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87.8\Oficina\Mi unidad\OSPA\02. Datos Diarios\Tablas\Datos hidrometeorologicos\"/>
    </mc:Choice>
  </mc:AlternateContent>
  <xr:revisionPtr revIDLastSave="0" documentId="13_ncr:1_{ADEC6C3B-EC56-4010-8550-BAE1F3EA4AB9}" xr6:coauthVersionLast="47" xr6:coauthVersionMax="47" xr10:uidLastSave="{00000000-0000-0000-0000-000000000000}"/>
  <bookViews>
    <workbookView xWindow="28680" yWindow="-120" windowWidth="29040" windowHeight="15720" tabRatio="334" xr2:uid="{00000000-000D-0000-FFFF-FFFF00000000}"/>
  </bookViews>
  <sheets>
    <sheet name="Precipitacion" sheetId="1" r:id="rId1"/>
  </sheets>
  <externalReferences>
    <externalReference r:id="rId2"/>
  </externalReferences>
  <definedNames>
    <definedName name="_xlnm._FilterDatabase" localSheetId="0" hidden="1">Precipitacion!$AX$1:$AX$65537</definedName>
    <definedName name="_xlnm.Print_Area" localSheetId="0">Precipitacion!#REF!</definedName>
    <definedName name="BASE">'[1]BASE DE DATOS CATALOGO'!$A$1:$AF$7804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32" i="1" l="1"/>
  <c r="AV31" i="1"/>
  <c r="AX31" i="1" s="1"/>
  <c r="AT31" i="1"/>
  <c r="AR31" i="1"/>
  <c r="AQ31" i="1"/>
  <c r="AM31" i="1"/>
  <c r="AR54" i="1"/>
  <c r="AQ54" i="1"/>
  <c r="AT54" i="1"/>
  <c r="AZ57" i="1"/>
  <c r="AP31" i="1" l="1"/>
  <c r="AO31" i="1"/>
  <c r="AV30" i="1"/>
  <c r="AX30" i="1" s="1"/>
  <c r="AT30" i="1"/>
  <c r="AR30" i="1"/>
  <c r="AQ30" i="1"/>
  <c r="AM30" i="1"/>
  <c r="AV56" i="1"/>
  <c r="AX56" i="1" s="1"/>
  <c r="AT56" i="1"/>
  <c r="AR56" i="1"/>
  <c r="AZ56" i="1" s="1"/>
  <c r="AQ56" i="1"/>
  <c r="AM56" i="1"/>
  <c r="AV54" i="1"/>
  <c r="AX54" i="1" s="1"/>
  <c r="AM54" i="1"/>
  <c r="AV53" i="1"/>
  <c r="AX53" i="1" s="1"/>
  <c r="AT53" i="1"/>
  <c r="AR53" i="1"/>
  <c r="AZ53" i="1" s="1"/>
  <c r="AQ53" i="1"/>
  <c r="AM53" i="1"/>
  <c r="AO53" i="1" s="1"/>
  <c r="AV51" i="1"/>
  <c r="AX51" i="1" s="1"/>
  <c r="AT51" i="1"/>
  <c r="AR51" i="1"/>
  <c r="AZ51" i="1" s="1"/>
  <c r="AQ51" i="1"/>
  <c r="AV50" i="1"/>
  <c r="AT50" i="1"/>
  <c r="AR50" i="1"/>
  <c r="AQ50" i="1"/>
  <c r="AM51" i="1"/>
  <c r="AO51" i="1" s="1"/>
  <c r="AM50" i="1"/>
  <c r="AV41" i="1"/>
  <c r="AX41" i="1" s="1"/>
  <c r="AT41" i="1"/>
  <c r="AR41" i="1"/>
  <c r="AZ41" i="1" s="1"/>
  <c r="AQ41" i="1"/>
  <c r="AM41" i="1"/>
  <c r="AO41" i="1" s="1"/>
  <c r="AV40" i="1"/>
  <c r="AX40" i="1" s="1"/>
  <c r="AT40" i="1"/>
  <c r="AR40" i="1"/>
  <c r="AQ40" i="1"/>
  <c r="AM40" i="1"/>
  <c r="AV36" i="1"/>
  <c r="AX36" i="1" s="1"/>
  <c r="AT36" i="1"/>
  <c r="AR36" i="1"/>
  <c r="AZ36" i="1" s="1"/>
  <c r="AQ36" i="1"/>
  <c r="AM36" i="1"/>
  <c r="AV34" i="1"/>
  <c r="AX34" i="1" s="1"/>
  <c r="AT34" i="1"/>
  <c r="AR34" i="1"/>
  <c r="AZ34" i="1" s="1"/>
  <c r="AQ34" i="1"/>
  <c r="AM34" i="1"/>
  <c r="AO34" i="1" s="1"/>
  <c r="AQ26" i="1"/>
  <c r="AR26" i="1"/>
  <c r="AT26" i="1"/>
  <c r="AV26" i="1"/>
  <c r="AX26" i="1" s="1"/>
  <c r="AM26" i="1"/>
  <c r="AV23" i="1"/>
  <c r="AQ23" i="1"/>
  <c r="AR23" i="1"/>
  <c r="AT23" i="1"/>
  <c r="AM23" i="1"/>
  <c r="AZ20" i="1"/>
  <c r="AM13" i="1"/>
  <c r="AO13" i="1" s="1"/>
  <c r="AM14" i="1"/>
  <c r="AO14" i="1" s="1"/>
  <c r="AQ13" i="1"/>
  <c r="AR13" i="1"/>
  <c r="AZ13" i="1" s="1"/>
  <c r="AT13" i="1"/>
  <c r="AV13" i="1"/>
  <c r="AX13" i="1" s="1"/>
  <c r="AQ14" i="1"/>
  <c r="AR14" i="1"/>
  <c r="AZ14" i="1" s="1"/>
  <c r="AT14" i="1"/>
  <c r="AV14" i="1"/>
  <c r="AX14" i="1" s="1"/>
  <c r="AT10" i="1"/>
  <c r="AV10" i="1"/>
  <c r="AM10" i="1"/>
  <c r="AQ10" i="1"/>
  <c r="AR10" i="1"/>
  <c r="AO36" i="1" l="1"/>
  <c r="AP36" i="1"/>
  <c r="AP56" i="1"/>
  <c r="AP53" i="1"/>
  <c r="AO56" i="1"/>
  <c r="AP14" i="1"/>
  <c r="AP51" i="1"/>
  <c r="AP13" i="1"/>
  <c r="AP34" i="1"/>
  <c r="AP41" i="1"/>
  <c r="AM7" i="1"/>
  <c r="AQ7" i="1"/>
  <c r="AR7" i="1"/>
  <c r="AT7" i="1"/>
  <c r="AV7" i="1"/>
  <c r="AM28" i="1"/>
  <c r="AO28" i="1" s="1"/>
  <c r="AQ28" i="1"/>
  <c r="AR28" i="1"/>
  <c r="AZ28" i="1" s="1"/>
  <c r="AT28" i="1"/>
  <c r="AV28" i="1"/>
  <c r="AX28" i="1" s="1"/>
  <c r="AM25" i="1"/>
  <c r="AO25" i="1" s="1"/>
  <c r="AQ25" i="1"/>
  <c r="AR25" i="1"/>
  <c r="AZ25" i="1" s="1"/>
  <c r="AT25" i="1"/>
  <c r="AV25" i="1"/>
  <c r="AX25" i="1" s="1"/>
  <c r="AP28" i="1" l="1"/>
  <c r="AP25" i="1"/>
  <c r="AM4" i="1"/>
  <c r="AO4" i="1" s="1"/>
  <c r="AQ4" i="1"/>
  <c r="AR4" i="1"/>
  <c r="AZ4" i="1" s="1"/>
  <c r="AT4" i="1"/>
  <c r="AV4" i="1"/>
  <c r="AX4" i="1" s="1"/>
  <c r="AZ9" i="1"/>
  <c r="AM6" i="1"/>
  <c r="AO6" i="1" s="1"/>
  <c r="AQ21" i="1"/>
  <c r="AR21" i="1"/>
  <c r="AZ21" i="1" s="1"/>
  <c r="AT21" i="1"/>
  <c r="AV21" i="1"/>
  <c r="AX21" i="1" s="1"/>
  <c r="AM21" i="1"/>
  <c r="AO21" i="1" s="1"/>
  <c r="AZ32" i="1"/>
  <c r="AV58" i="1"/>
  <c r="AX58" i="1" s="1"/>
  <c r="AV55" i="1"/>
  <c r="AX55" i="1" s="1"/>
  <c r="AV49" i="1"/>
  <c r="AX49" i="1" s="1"/>
  <c r="AV48" i="1"/>
  <c r="AX48" i="1" s="1"/>
  <c r="AV47" i="1"/>
  <c r="AX47" i="1" s="1"/>
  <c r="AV45" i="1"/>
  <c r="AX45" i="1" s="1"/>
  <c r="AV44" i="1"/>
  <c r="AX44" i="1" s="1"/>
  <c r="AV42" i="1"/>
  <c r="AX42" i="1" s="1"/>
  <c r="AV39" i="1"/>
  <c r="AX39" i="1" s="1"/>
  <c r="AV38" i="1"/>
  <c r="AX38" i="1" s="1"/>
  <c r="AV35" i="1"/>
  <c r="AX35" i="1" s="1"/>
  <c r="AV33" i="1"/>
  <c r="AV29" i="1"/>
  <c r="AX29" i="1" s="1"/>
  <c r="AV27" i="1"/>
  <c r="AX27" i="1" s="1"/>
  <c r="AV24" i="1"/>
  <c r="AX24" i="1" s="1"/>
  <c r="AV19" i="1"/>
  <c r="AX19" i="1" s="1"/>
  <c r="AV18" i="1"/>
  <c r="AX18" i="1" s="1"/>
  <c r="AV16" i="1"/>
  <c r="AX16" i="1" s="1"/>
  <c r="AV15" i="1"/>
  <c r="AX15" i="1" s="1"/>
  <c r="AV12" i="1"/>
  <c r="AX12" i="1" s="1"/>
  <c r="AV11" i="1"/>
  <c r="AX11" i="1" s="1"/>
  <c r="AV8" i="1"/>
  <c r="AX8" i="1" s="1"/>
  <c r="AV6" i="1"/>
  <c r="AX6" i="1" s="1"/>
  <c r="AV5" i="1"/>
  <c r="AX5" i="1" s="1"/>
  <c r="AT58" i="1"/>
  <c r="AT55" i="1"/>
  <c r="AT49" i="1"/>
  <c r="AT48" i="1"/>
  <c r="AT47" i="1"/>
  <c r="AT45" i="1"/>
  <c r="AT44" i="1"/>
  <c r="AT42" i="1"/>
  <c r="AT39" i="1"/>
  <c r="AT38" i="1"/>
  <c r="AT35" i="1"/>
  <c r="AT33" i="1"/>
  <c r="AT29" i="1"/>
  <c r="AT27" i="1"/>
  <c r="AT24" i="1"/>
  <c r="AT19" i="1"/>
  <c r="AT18" i="1"/>
  <c r="AT16" i="1"/>
  <c r="AT15" i="1"/>
  <c r="AT12" i="1"/>
  <c r="AT11" i="1"/>
  <c r="AT8" i="1"/>
  <c r="AT6" i="1"/>
  <c r="AT5" i="1"/>
  <c r="AR58" i="1"/>
  <c r="AZ58" i="1" s="1"/>
  <c r="AR55" i="1"/>
  <c r="AZ55" i="1" s="1"/>
  <c r="AR49" i="1"/>
  <c r="AZ49" i="1" s="1"/>
  <c r="AR48" i="1"/>
  <c r="AZ48" i="1" s="1"/>
  <c r="AR47" i="1"/>
  <c r="AZ47" i="1" s="1"/>
  <c r="AR45" i="1"/>
  <c r="AZ45" i="1" s="1"/>
  <c r="AR44" i="1"/>
  <c r="AZ44" i="1" s="1"/>
  <c r="AR42" i="1"/>
  <c r="AZ42" i="1" s="1"/>
  <c r="AR39" i="1"/>
  <c r="AZ39" i="1" s="1"/>
  <c r="AR38" i="1"/>
  <c r="AZ38" i="1" s="1"/>
  <c r="AZ37" i="1"/>
  <c r="AR35" i="1"/>
  <c r="AZ35" i="1" s="1"/>
  <c r="AR33" i="1"/>
  <c r="AZ31" i="1"/>
  <c r="AR29" i="1"/>
  <c r="AZ29" i="1" s="1"/>
  <c r="AR27" i="1"/>
  <c r="AZ27" i="1" s="1"/>
  <c r="AR24" i="1"/>
  <c r="AZ24" i="1" s="1"/>
  <c r="AR22" i="1"/>
  <c r="AZ22" i="1" s="1"/>
  <c r="AR19" i="1"/>
  <c r="AZ19" i="1" s="1"/>
  <c r="AR18" i="1"/>
  <c r="AZ18" i="1" s="1"/>
  <c r="AR16" i="1"/>
  <c r="AZ16" i="1" s="1"/>
  <c r="AR15" i="1"/>
  <c r="AZ15" i="1" s="1"/>
  <c r="AR12" i="1"/>
  <c r="AZ12" i="1" s="1"/>
  <c r="AR11" i="1"/>
  <c r="AZ11" i="1" s="1"/>
  <c r="AR8" i="1"/>
  <c r="AZ8" i="1" s="1"/>
  <c r="AR6" i="1"/>
  <c r="AZ6" i="1" s="1"/>
  <c r="AR5" i="1"/>
  <c r="AZ5" i="1" s="1"/>
  <c r="AM58" i="1"/>
  <c r="AO58" i="1" s="1"/>
  <c r="AM55" i="1"/>
  <c r="AM49" i="1"/>
  <c r="AM48" i="1"/>
  <c r="AO48" i="1" s="1"/>
  <c r="AM47" i="1"/>
  <c r="AO47" i="1" s="1"/>
  <c r="AM45" i="1"/>
  <c r="AO45" i="1" s="1"/>
  <c r="AM44" i="1"/>
  <c r="AO44" i="1" s="1"/>
  <c r="AM42" i="1"/>
  <c r="AO42" i="1" s="1"/>
  <c r="AM39" i="1"/>
  <c r="AO39" i="1" s="1"/>
  <c r="AM38" i="1"/>
  <c r="AO38" i="1" s="1"/>
  <c r="AM35" i="1"/>
  <c r="AO35" i="1" s="1"/>
  <c r="AM33" i="1"/>
  <c r="AM29" i="1"/>
  <c r="AO29" i="1" s="1"/>
  <c r="AM27" i="1"/>
  <c r="AO27" i="1" s="1"/>
  <c r="AM24" i="1"/>
  <c r="AO24" i="1" s="1"/>
  <c r="AM19" i="1"/>
  <c r="AM18" i="1"/>
  <c r="AO18" i="1" s="1"/>
  <c r="AM16" i="1"/>
  <c r="AO16" i="1" s="1"/>
  <c r="AM15" i="1"/>
  <c r="AM12" i="1"/>
  <c r="AO12" i="1" s="1"/>
  <c r="AM11" i="1"/>
  <c r="AO11" i="1" s="1"/>
  <c r="AM8" i="1"/>
  <c r="AO8" i="1" s="1"/>
  <c r="AM5" i="1"/>
  <c r="AQ58" i="1"/>
  <c r="AQ55" i="1"/>
  <c r="AQ49" i="1"/>
  <c r="AQ48" i="1"/>
  <c r="AQ47" i="1"/>
  <c r="AQ45" i="1"/>
  <c r="AQ44" i="1"/>
  <c r="AQ42" i="1"/>
  <c r="AQ39" i="1"/>
  <c r="AQ38" i="1"/>
  <c r="AQ35" i="1"/>
  <c r="AQ33" i="1"/>
  <c r="AQ29" i="1"/>
  <c r="AQ27" i="1"/>
  <c r="AQ24" i="1"/>
  <c r="AQ22" i="1"/>
  <c r="AQ19" i="1"/>
  <c r="AQ18" i="1"/>
  <c r="AQ16" i="1"/>
  <c r="AQ15" i="1"/>
  <c r="AQ12" i="1"/>
  <c r="AQ11" i="1"/>
  <c r="AQ8" i="1"/>
  <c r="AQ6" i="1"/>
  <c r="AQ5" i="1"/>
  <c r="AH1" i="1"/>
  <c r="AP4" i="1" l="1"/>
  <c r="AP35" i="1"/>
  <c r="AP38" i="1"/>
  <c r="AP44" i="1"/>
  <c r="AP8" i="1"/>
  <c r="AP21" i="1"/>
  <c r="AP47" i="1"/>
  <c r="AP58" i="1"/>
  <c r="AP11" i="1"/>
  <c r="AP27" i="1"/>
  <c r="AP19" i="1"/>
  <c r="AO19" i="1"/>
  <c r="AP6" i="1"/>
  <c r="AP16" i="1"/>
  <c r="AP5" i="1"/>
  <c r="AO5" i="1"/>
  <c r="AP42" i="1"/>
  <c r="AP18" i="1"/>
  <c r="AP45" i="1"/>
  <c r="AP29" i="1"/>
  <c r="AP39" i="1"/>
  <c r="AP24" i="1"/>
  <c r="AP15" i="1"/>
  <c r="AO15" i="1"/>
  <c r="AP48" i="1"/>
  <c r="AO49" i="1"/>
  <c r="AP49" i="1"/>
  <c r="AO55" i="1"/>
  <c r="AP55" i="1"/>
  <c r="AP12" i="1"/>
</calcChain>
</file>

<file path=xl/sharedStrings.xml><?xml version="1.0" encoding="utf-8"?>
<sst xmlns="http://schemas.openxmlformats.org/spreadsheetml/2006/main" count="462" uniqueCount="225">
  <si>
    <t>CODIGO</t>
  </si>
  <si>
    <t xml:space="preserve">ESTACION </t>
  </si>
  <si>
    <t>MUNICIPIO</t>
  </si>
  <si>
    <t>DPTO</t>
  </si>
  <si>
    <t>PREC
TOTAL</t>
  </si>
  <si>
    <t>% real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</si>
  <si>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</si>
  <si>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</si>
  <si>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</si>
  <si>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</si>
  <si>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</si>
  <si>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</si>
  <si>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</si>
  <si>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</si>
  <si>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</si>
  <si>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</si>
  <si>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</si>
  <si>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</si>
  <si>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mm</t>
  </si>
  <si>
    <t>SAN ANDRES PROVIDENCIA Y STA C</t>
  </si>
  <si>
    <t>APTO EL EMBRUJO</t>
  </si>
  <si>
    <t>MAGDALENA</t>
  </si>
  <si>
    <t>APTO RAFAEL NUNEZ</t>
  </si>
  <si>
    <t>BOLIVAR</t>
  </si>
  <si>
    <t>APTO E CORTISSOZ</t>
  </si>
  <si>
    <t>ATLANTICO</t>
  </si>
  <si>
    <t>APTO ALM PADILLA</t>
  </si>
  <si>
    <t>LA GUAJIRA</t>
  </si>
  <si>
    <t>APTO ALFONSO LOPEZ</t>
  </si>
  <si>
    <t>CESAR</t>
  </si>
  <si>
    <t>SUCRE</t>
  </si>
  <si>
    <t>CORDOBA</t>
  </si>
  <si>
    <t>ANTIOQUIA</t>
  </si>
  <si>
    <t>R E G I O N   A N D I N A</t>
  </si>
  <si>
    <t>APTO YARIGUIES</t>
  </si>
  <si>
    <t>SANTANDER</t>
  </si>
  <si>
    <t>APTO PALONEGRO AUT</t>
  </si>
  <si>
    <t>APTO CAMILO DAZA</t>
  </si>
  <si>
    <t>NORTE DE SANTANDER</t>
  </si>
  <si>
    <t>APTO J M CORDOVA</t>
  </si>
  <si>
    <t>APTO LA NUBIA</t>
  </si>
  <si>
    <t>CALDAS</t>
  </si>
  <si>
    <t>APTO MATECANA</t>
  </si>
  <si>
    <t>RISARALDA</t>
  </si>
  <si>
    <t>QUINDIO</t>
  </si>
  <si>
    <t>TOLIMA</t>
  </si>
  <si>
    <t>VALLE DEL CAUCA</t>
  </si>
  <si>
    <t>APTO G L VALENCIA</t>
  </si>
  <si>
    <t>CAUCA</t>
  </si>
  <si>
    <t>APTO BENITO SALAS</t>
  </si>
  <si>
    <t>HUILA</t>
  </si>
  <si>
    <t>APTO ANTONIO NARIN</t>
  </si>
  <si>
    <t>APTO SAN LUIS</t>
  </si>
  <si>
    <t>R E G I O N   P A C I F I C A</t>
  </si>
  <si>
    <t>APTO EL CARANO</t>
  </si>
  <si>
    <t>CHOCO</t>
  </si>
  <si>
    <t>O R I N O Q U I A   Y   A M A Z O N I A</t>
  </si>
  <si>
    <t>ARAUCA</t>
  </si>
  <si>
    <t>VICHADA</t>
  </si>
  <si>
    <t>META</t>
  </si>
  <si>
    <t>APTO VASQUEZ COBO</t>
  </si>
  <si>
    <t>AMAZONAS</t>
  </si>
  <si>
    <t>Santa Marta</t>
  </si>
  <si>
    <t>CUNDINAMARCA</t>
  </si>
  <si>
    <t>Villavicencio</t>
  </si>
  <si>
    <t>NARIÑO</t>
  </si>
  <si>
    <t>Cauca</t>
  </si>
  <si>
    <t>Armenia</t>
  </si>
  <si>
    <t>Ibagué</t>
  </si>
  <si>
    <t>Manizales</t>
  </si>
  <si>
    <t>Valledupar</t>
  </si>
  <si>
    <t>Cesar</t>
  </si>
  <si>
    <t>Medellín</t>
  </si>
  <si>
    <t>Meta</t>
  </si>
  <si>
    <t>Montería</t>
  </si>
  <si>
    <t>San Andrés</t>
  </si>
  <si>
    <t>Providencia</t>
  </si>
  <si>
    <t>Cartagena</t>
  </si>
  <si>
    <t>Riohacha</t>
  </si>
  <si>
    <t>Corozal</t>
  </si>
  <si>
    <t>Carepa</t>
  </si>
  <si>
    <t>Barrancabermeja</t>
  </si>
  <si>
    <t>Cúcuta</t>
  </si>
  <si>
    <t>Rionegro</t>
  </si>
  <si>
    <t>Pereira</t>
  </si>
  <si>
    <t>Popayán</t>
  </si>
  <si>
    <t>Neiva</t>
  </si>
  <si>
    <t>Quibdó</t>
  </si>
  <si>
    <t>Buenaventura</t>
  </si>
  <si>
    <t>Arauca</t>
  </si>
  <si>
    <t>Puerto Carreño</t>
  </si>
  <si>
    <t>Cumaribo</t>
  </si>
  <si>
    <t>Leticia</t>
  </si>
  <si>
    <t>Palmira</t>
  </si>
  <si>
    <t>Patía</t>
  </si>
  <si>
    <t>APTO GUSTAVO ROJA PINILLA</t>
  </si>
  <si>
    <t>APTO SANTIAGO PEREZ</t>
  </si>
  <si>
    <t>APTO GERMAN OLANO</t>
  </si>
  <si>
    <t xml:space="preserve">  </t>
  </si>
  <si>
    <t>MAXIMA</t>
  </si>
  <si>
    <t>del mes</t>
  </si>
  <si>
    <t>Dias</t>
  </si>
  <si>
    <t>Bogotá D.C</t>
  </si>
  <si>
    <r>
      <t>B/quilla</t>
    </r>
    <r>
      <rPr>
        <b/>
        <sz val="12"/>
        <rFont val="Arial"/>
        <family val="2"/>
      </rPr>
      <t xml:space="preserve"> (Soledad)</t>
    </r>
  </si>
  <si>
    <r>
      <t xml:space="preserve">APTO SIMON BOLIVAR </t>
    </r>
    <r>
      <rPr>
        <sz val="12"/>
        <color indexed="10"/>
        <rFont val="Arial"/>
        <family val="2"/>
      </rPr>
      <t>(14 Km en linea recta al occidente de la ciudad</t>
    </r>
    <r>
      <rPr>
        <sz val="12"/>
        <rFont val="Arial"/>
        <family val="2"/>
      </rPr>
      <t>)</t>
    </r>
  </si>
  <si>
    <r>
      <t>APTO OLAYA HERRERA</t>
    </r>
    <r>
      <rPr>
        <sz val="12"/>
        <rFont val="Arial"/>
        <family val="2"/>
      </rPr>
      <t xml:space="preserve"> </t>
    </r>
    <r>
      <rPr>
        <sz val="12"/>
        <color indexed="10"/>
        <rFont val="Arial"/>
        <family val="2"/>
      </rPr>
      <t>(sur-occidente de la ciudad)</t>
    </r>
  </si>
  <si>
    <r>
      <t xml:space="preserve">APTO PERALES </t>
    </r>
    <r>
      <rPr>
        <sz val="12"/>
        <color indexed="10"/>
        <rFont val="Arial"/>
        <family val="2"/>
      </rPr>
      <t>(10 Km al oriente de la ciudad)</t>
    </r>
  </si>
  <si>
    <r>
      <t xml:space="preserve">Bucaramanga </t>
    </r>
    <r>
      <rPr>
        <b/>
        <sz val="12"/>
        <rFont val="Arial"/>
        <family val="2"/>
      </rPr>
      <t>(Lebrija)</t>
    </r>
  </si>
  <si>
    <r>
      <t xml:space="preserve">APTO VANGUARDIA </t>
    </r>
    <r>
      <rPr>
        <sz val="12"/>
        <rFont val="Arial"/>
        <family val="2"/>
      </rPr>
      <t>(3 Km en linea recta Nor-Oriente de la ciudad)</t>
    </r>
  </si>
  <si>
    <r>
      <t xml:space="preserve">APTO ANTONIO ROLDAN BETANCUR </t>
    </r>
    <r>
      <rPr>
        <sz val="12"/>
        <color indexed="10"/>
        <rFont val="Arial"/>
        <family val="2"/>
      </rPr>
      <t>(los cedros)</t>
    </r>
  </si>
  <si>
    <t>#
Dias
 &gt;0,1</t>
  </si>
  <si>
    <r>
      <rPr>
        <b/>
        <sz val="12"/>
        <rFont val="Arial"/>
        <family val="2"/>
      </rPr>
      <t>APTO LOS GARZONES</t>
    </r>
    <r>
      <rPr>
        <sz val="12"/>
        <color indexed="10"/>
        <rFont val="Arial"/>
        <family val="2"/>
      </rPr>
      <t xml:space="preserve"> (15 Km en linea recta al nor-oriente de la</t>
    </r>
    <r>
      <rPr>
        <sz val="12"/>
        <rFont val="Arial"/>
        <family val="2"/>
      </rPr>
      <t xml:space="preserve"> ciudad)</t>
    </r>
  </si>
  <si>
    <t>San Andres</t>
  </si>
  <si>
    <r>
      <t>APTO A BONILLA AUT</t>
    </r>
    <r>
      <rPr>
        <sz val="12"/>
        <color indexed="10"/>
        <rFont val="Arial"/>
        <family val="2"/>
      </rPr>
      <t xml:space="preserve"> </t>
    </r>
  </si>
  <si>
    <t>Chachagui</t>
  </si>
  <si>
    <r>
      <t xml:space="preserve">APTO EL DORADO </t>
    </r>
    <r>
      <rPr>
        <sz val="12"/>
        <color indexed="10"/>
        <rFont val="Arial"/>
        <family val="2"/>
      </rPr>
      <t>(occidente)</t>
    </r>
  </si>
  <si>
    <t xml:space="preserve">
MAX
del mes
 </t>
  </si>
  <si>
    <t>Nechí</t>
  </si>
  <si>
    <t>PROM,
Mult-anual mm</t>
  </si>
  <si>
    <t>MAX
Hist,</t>
  </si>
  <si>
    <t>Igual o supera el Hist,</t>
  </si>
  <si>
    <t>prom,
Multi-anual, Dias</t>
  </si>
  <si>
    <t xml:space="preserve">anom, No,
dias
</t>
  </si>
  <si>
    <t>AREA_HIDROGRAFICA</t>
  </si>
  <si>
    <t>ZONA_HIDROGRAFICA</t>
  </si>
  <si>
    <t>Caribe</t>
  </si>
  <si>
    <t>Islas Caribe</t>
  </si>
  <si>
    <t>Caribe - Guajira</t>
  </si>
  <si>
    <t>Caribe - Litoral</t>
  </si>
  <si>
    <t>Magdalena Cauca</t>
  </si>
  <si>
    <t>Bajo Magdalena</t>
  </si>
  <si>
    <t>Sinú</t>
  </si>
  <si>
    <t>Medio Magdalena</t>
  </si>
  <si>
    <t>Catatumbo</t>
  </si>
  <si>
    <t>Alto Magdalena</t>
  </si>
  <si>
    <t>Pacifico</t>
  </si>
  <si>
    <t>Atrato - Darién</t>
  </si>
  <si>
    <t>Tapaje - Dagua - Directos</t>
  </si>
  <si>
    <t>Orinoco</t>
  </si>
  <si>
    <t>Tomo</t>
  </si>
  <si>
    <t>Amazonas</t>
  </si>
  <si>
    <t>Amazonas - Directos</t>
  </si>
  <si>
    <t>Río  Piedras - Río Manzanares</t>
  </si>
  <si>
    <t>Arroyos Directos al Caribe</t>
  </si>
  <si>
    <t>Directos al Bajo Magdalena entre Calamar y desembocadura</t>
  </si>
  <si>
    <t>Río Ranchería</t>
  </si>
  <si>
    <t>Medio Cesar</t>
  </si>
  <si>
    <t>Bajo Sinú</t>
  </si>
  <si>
    <t>Río León</t>
  </si>
  <si>
    <t>Río Opón</t>
  </si>
  <si>
    <t>Río Lebrija y otros directos al Magdalena</t>
  </si>
  <si>
    <t>Río Pamplonita</t>
  </si>
  <si>
    <t>Río Porce</t>
  </si>
  <si>
    <t>Río Nare</t>
  </si>
  <si>
    <t>Río Chinchiná</t>
  </si>
  <si>
    <t>Río Otún y otros directos al Cauca</t>
  </si>
  <si>
    <t>Río La Vieja</t>
  </si>
  <si>
    <t>Río Opía</t>
  </si>
  <si>
    <t>Río Bogotá</t>
  </si>
  <si>
    <t>Ríos Amaime y Cerrito</t>
  </si>
  <si>
    <t>Alto Río Cauca</t>
  </si>
  <si>
    <t>Rio Fortalecillas y otros</t>
  </si>
  <si>
    <t>Río Juananbú</t>
  </si>
  <si>
    <t>Río Guáitara</t>
  </si>
  <si>
    <t>Río Cabi y otros Directos Atrato (md)</t>
  </si>
  <si>
    <t>Dagua - Buenaventura - Bahia Málaga</t>
  </si>
  <si>
    <t>Directos Río Arauca (md)</t>
  </si>
  <si>
    <t>Directos Bajo Meta entre ríos Casanare y Orinoco</t>
  </si>
  <si>
    <t>Río Guatiquía</t>
  </si>
  <si>
    <t>Alto Río Tomo</t>
  </si>
  <si>
    <t>Directos Río Amazonas (mi)</t>
  </si>
  <si>
    <t>SUBZONA_HIDROGRAFICA</t>
  </si>
  <si>
    <t>R E G I O N   CARIBE</t>
  </si>
  <si>
    <t>Aldana (Ipiales)</t>
  </si>
  <si>
    <r>
      <t xml:space="preserve">BARRANQUILLA </t>
    </r>
    <r>
      <rPr>
        <sz val="12"/>
        <rFont val="Arial"/>
        <family val="2"/>
      </rPr>
      <t>(SEDE IDEAM)</t>
    </r>
  </si>
  <si>
    <t>Barranquilla</t>
  </si>
  <si>
    <t>Sincelejo</t>
  </si>
  <si>
    <t>Bucaramanga</t>
  </si>
  <si>
    <t xml:space="preserve">Ibagué </t>
  </si>
  <si>
    <t>Tunja</t>
  </si>
  <si>
    <t>CALI Sede IDEAM</t>
  </si>
  <si>
    <t>Cali</t>
  </si>
  <si>
    <t>Pasto</t>
  </si>
  <si>
    <t>APTO. BUENAVENTURA</t>
  </si>
  <si>
    <t>APTO. YOPAL</t>
  </si>
  <si>
    <t>Yopal</t>
  </si>
  <si>
    <t>SAN JOSE DEL GUAVIARE</t>
  </si>
  <si>
    <t>San José del Guaviare</t>
  </si>
  <si>
    <t>PUERTO INIRIDA</t>
  </si>
  <si>
    <t>Puerto Inírida</t>
  </si>
  <si>
    <t>Mitú</t>
  </si>
  <si>
    <t>GAVIOTAS</t>
  </si>
  <si>
    <t>Mocoa</t>
  </si>
  <si>
    <t>APTO. FLORENCIA</t>
  </si>
  <si>
    <t>Florencia</t>
  </si>
  <si>
    <t>PROMEDIOS MENSUALES MULTIANUALES DE PRECIPITACIÓN</t>
  </si>
  <si>
    <t>PRECIPITACIÓN MÁXIMA HISTÓRICA EN 24 HORAS</t>
  </si>
  <si>
    <t>PROMEDIOS MENSUALES MULTIANUALES DE DÍAS CON LLUVIA</t>
  </si>
  <si>
    <t>BOYACA</t>
  </si>
  <si>
    <t>CASANARE</t>
  </si>
  <si>
    <t>GUAVIARE</t>
  </si>
  <si>
    <t>VAUPES</t>
  </si>
  <si>
    <t>PUTUMALLO</t>
  </si>
  <si>
    <t>CAQUETA</t>
  </si>
  <si>
    <t>GUAINIA</t>
  </si>
  <si>
    <r>
      <t>SINCELEJO</t>
    </r>
    <r>
      <rPr>
        <sz val="12"/>
        <rFont val="Arial"/>
        <family val="2"/>
      </rPr>
      <t xml:space="preserve"> </t>
    </r>
    <r>
      <rPr>
        <sz val="12"/>
        <color rgb="FFFF0000"/>
        <rFont val="Arial"/>
        <family val="2"/>
      </rPr>
      <t>(UNIV DE SUCRE)</t>
    </r>
  </si>
  <si>
    <r>
      <t xml:space="preserve">SANTA MARTA </t>
    </r>
    <r>
      <rPr>
        <sz val="12"/>
        <color rgb="FFFF0000"/>
        <rFont val="Arial"/>
        <family val="2"/>
      </rPr>
      <t>(SEDE IDEAM)</t>
    </r>
  </si>
  <si>
    <t>APTO. RAFAEL BARVO</t>
  </si>
  <si>
    <r>
      <t xml:space="preserve">BUCARAMANGA </t>
    </r>
    <r>
      <rPr>
        <sz val="12"/>
        <color rgb="FFFF0000"/>
        <rFont val="Arial"/>
        <family val="2"/>
      </rPr>
      <t>(Est. La Floresta</t>
    </r>
    <r>
      <rPr>
        <sz val="12"/>
        <rFont val="Arial"/>
        <family val="2"/>
      </rPr>
      <t>)</t>
    </r>
  </si>
  <si>
    <r>
      <t xml:space="preserve">MEDELLIN </t>
    </r>
    <r>
      <rPr>
        <sz val="12"/>
        <color rgb="FFFF0000"/>
        <rFont val="Arial"/>
        <family val="2"/>
      </rPr>
      <t>(SEDE IDEAM)</t>
    </r>
  </si>
  <si>
    <r>
      <t xml:space="preserve">MANIZALES </t>
    </r>
    <r>
      <rPr>
        <sz val="12"/>
        <color rgb="FFFF0000"/>
        <rFont val="Arial"/>
        <family val="2"/>
      </rPr>
      <t>(EST. TESORITO)</t>
    </r>
  </si>
  <si>
    <r>
      <t xml:space="preserve">BOGOTA </t>
    </r>
    <r>
      <rPr>
        <sz val="12"/>
        <color rgb="FFFF0000"/>
        <rFont val="Arial"/>
        <family val="2"/>
      </rPr>
      <t>(centro Ka.10  Cll 20)</t>
    </r>
  </si>
  <si>
    <r>
      <t xml:space="preserve">SEDE IDEAM </t>
    </r>
    <r>
      <rPr>
        <sz val="12"/>
        <color rgb="FFFF0000"/>
        <rFont val="Arial"/>
        <family val="2"/>
      </rPr>
      <t>(Fontibon)</t>
    </r>
  </si>
  <si>
    <r>
      <t xml:space="preserve">TUNJA </t>
    </r>
    <r>
      <rPr>
        <sz val="12"/>
        <color rgb="FFFF0000"/>
        <rFont val="Arial"/>
        <family val="2"/>
      </rPr>
      <t>(Est. U.P.T.C)</t>
    </r>
  </si>
  <si>
    <r>
      <t xml:space="preserve">PASTO </t>
    </r>
    <r>
      <rPr>
        <sz val="12"/>
        <color rgb="FFFF0000"/>
        <rFont val="Arial"/>
        <family val="2"/>
      </rPr>
      <t>(SEDE IDEAM)</t>
    </r>
  </si>
  <si>
    <r>
      <t xml:space="preserve">PASTO </t>
    </r>
    <r>
      <rPr>
        <sz val="12"/>
        <color rgb="FFFF0000"/>
        <rFont val="Arial"/>
        <family val="2"/>
      </rPr>
      <t>(Est. - Botana)</t>
    </r>
  </si>
  <si>
    <r>
      <t xml:space="preserve">VILLAVICENCIO </t>
    </r>
    <r>
      <rPr>
        <sz val="12"/>
        <color rgb="FFFF0000"/>
        <rFont val="Arial"/>
        <family val="2"/>
      </rPr>
      <t>(SEDE IDEAM)</t>
    </r>
  </si>
  <si>
    <r>
      <t xml:space="preserve">MITU </t>
    </r>
    <r>
      <rPr>
        <sz val="12"/>
        <color rgb="FFFF0000"/>
        <rFont val="Arial"/>
        <family val="2"/>
      </rPr>
      <t>(EST. AUTOMATICA)</t>
    </r>
  </si>
  <si>
    <r>
      <t>MOCOA</t>
    </r>
    <r>
      <rPr>
        <b/>
        <sz val="12"/>
        <color rgb="FFFF0000"/>
        <rFont val="Cambria"/>
        <family val="2"/>
        <scheme val="major"/>
      </rPr>
      <t xml:space="preserve"> </t>
    </r>
    <r>
      <rPr>
        <sz val="12"/>
        <color rgb="FFFF0000"/>
        <rFont val="Arial"/>
        <family val="2"/>
      </rPr>
      <t>(EST. ACUEDUCTO)</t>
    </r>
  </si>
  <si>
    <t>% 
ponderada</t>
  </si>
  <si>
    <t xml:space="preserve">ultimo
DATO
registrado </t>
  </si>
  <si>
    <r>
      <t xml:space="preserve">IBAGUE </t>
    </r>
    <r>
      <rPr>
        <sz val="12"/>
        <color rgb="FFFF0000"/>
        <rFont val="Cambria"/>
        <family val="1"/>
        <scheme val="major"/>
      </rPr>
      <t>(Sede IDEAM) Est. Cruz Roja</t>
    </r>
  </si>
  <si>
    <r>
      <rPr>
        <b/>
        <sz val="12"/>
        <rFont val="Arial"/>
        <family val="2"/>
      </rPr>
      <t>APTO EL EDEN</t>
    </r>
    <r>
      <rPr>
        <sz val="12"/>
        <rFont val="Arial"/>
        <family val="2"/>
      </rPr>
      <t xml:space="preserve"> </t>
    </r>
    <r>
      <rPr>
        <sz val="12"/>
        <color indexed="10"/>
        <rFont val="Arial"/>
        <family val="2"/>
      </rPr>
      <t>(10 Km en linea recta al sur del la ciudad)</t>
    </r>
  </si>
  <si>
    <t>Agosto de 2026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</si>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</sst>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 [$€-2]\ * #,##0.00_ ;_ [$€-2]\ * \-#,##0.00_ ;_ [$€-2]\ * &quot;-&quot;??_ "/>
    <numFmt numFmtId="166" formatCode="#,##0.0"/>
  </numFmts>
  <fonts count="47" x14ac:knownFonts="1">
    <font>
      <sz val="10"/>
      <name val="Arial"/>
    </font>
    <font>
      <sz val="10"/>
      <name val="Arial"/>
      <family val="2"/>
    </font>
    <font>
      <sz val="13"/>
      <name val="Arial"/>
      <family val="2"/>
    </font>
    <font>
      <sz val="36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indexed="17"/>
      <name val="Arial"/>
      <family val="2"/>
    </font>
    <font>
      <b/>
      <sz val="12"/>
      <color indexed="25"/>
      <name val="Arial"/>
      <family val="2"/>
    </font>
    <font>
      <b/>
      <sz val="12"/>
      <color indexed="8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2"/>
      <color indexed="10"/>
      <name val="Arial"/>
      <family val="2"/>
    </font>
    <font>
      <sz val="12"/>
      <color indexed="25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rgb="FF00FF00"/>
      <name val="Arial"/>
      <family val="2"/>
    </font>
    <font>
      <b/>
      <sz val="12"/>
      <color rgb="FFCC66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rgb="FF3333FF"/>
      <name val="Arial"/>
      <family val="2"/>
    </font>
    <font>
      <sz val="12"/>
      <color rgb="FF3333FF"/>
      <name val="Arial"/>
      <family val="2"/>
    </font>
    <font>
      <b/>
      <sz val="12"/>
      <color rgb="FF0000FF"/>
      <name val="Arial"/>
      <family val="2"/>
    </font>
    <font>
      <b/>
      <sz val="12"/>
      <color rgb="FF0033CC"/>
      <name val="Arial"/>
      <family val="2"/>
    </font>
    <font>
      <sz val="12"/>
      <color rgb="FFFF0000"/>
      <name val="Cambria"/>
      <family val="2"/>
      <scheme val="major"/>
    </font>
    <font>
      <b/>
      <sz val="12"/>
      <name val="Cambria"/>
      <family val="2"/>
      <scheme val="major"/>
    </font>
    <font>
      <sz val="12"/>
      <name val="Cambria"/>
      <family val="2"/>
      <scheme val="major"/>
    </font>
    <font>
      <b/>
      <sz val="12"/>
      <color rgb="FFFF0000"/>
      <name val="Cambria"/>
      <family val="2"/>
      <scheme val="major"/>
    </font>
    <font>
      <b/>
      <sz val="12"/>
      <color rgb="FF0000FF"/>
      <name val="Cambria"/>
      <family val="2"/>
      <scheme val="major"/>
    </font>
    <font>
      <b/>
      <sz val="12"/>
      <color rgb="FF0070C0"/>
      <name val="Cambria"/>
      <family val="2"/>
      <scheme val="major"/>
    </font>
    <font>
      <sz val="12"/>
      <color theme="0"/>
      <name val="Cambria"/>
      <family val="2"/>
      <scheme val="major"/>
    </font>
    <font>
      <sz val="12"/>
      <color rgb="FF0070C0"/>
      <name val="Cambria"/>
      <family val="2"/>
      <scheme val="major"/>
    </font>
    <font>
      <b/>
      <sz val="12"/>
      <color rgb="FF0070C0"/>
      <name val="Cambria"/>
      <family val="1"/>
      <scheme val="major"/>
    </font>
    <font>
      <b/>
      <sz val="12"/>
      <color theme="0"/>
      <name val="Cambria"/>
      <family val="1"/>
      <scheme val="major"/>
    </font>
    <font>
      <sz val="12"/>
      <color rgb="FFFF0000"/>
      <name val="Cambria"/>
      <family val="1"/>
      <scheme val="major"/>
    </font>
    <font>
      <b/>
      <sz val="12"/>
      <color theme="0"/>
      <name val="Cambria"/>
      <family val="2"/>
      <scheme val="major"/>
    </font>
    <font>
      <sz val="12"/>
      <color rgb="FF0000FF"/>
      <name val="Arial"/>
      <family val="2"/>
    </font>
    <font>
      <b/>
      <sz val="9"/>
      <color rgb="FF3333FF"/>
      <name val="Arial"/>
      <family val="2"/>
    </font>
    <font>
      <b/>
      <sz val="9"/>
      <color indexed="17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b/>
      <sz val="9"/>
      <color rgb="FFCC6600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b/>
      <sz val="11"/>
      <color indexed="8"/>
      <name val="Arial"/>
      <family val="2"/>
    </font>
  </fonts>
  <fills count="21">
    <fill>
      <patternFill patternType="none"/>
    </fill>
    <fill>
      <patternFill patternType="gray125"/>
    </fill>
    <fill>
      <patternFill patternType="lightDown"/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3" fillId="2" borderId="1" applyNumberFormat="0" applyBorder="0" applyAlignment="0">
      <alignment horizontal="center" vertical="center" wrapText="1"/>
    </xf>
    <xf numFmtId="0" fontId="2" fillId="0" borderId="2" applyNumberFormat="0"/>
    <xf numFmtId="0" fontId="2" fillId="0" borderId="2" applyFont="0" applyFill="0" applyBorder="0" applyAlignment="0" applyProtection="0"/>
    <xf numFmtId="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</cellStyleXfs>
  <cellXfs count="160">
    <xf numFmtId="0" fontId="0" fillId="0" borderId="0" xfId="0"/>
    <xf numFmtId="0" fontId="4" fillId="0" borderId="3" xfId="0" applyFont="1" applyBorder="1" applyAlignment="1">
      <alignment vertical="center" wrapText="1"/>
    </xf>
    <xf numFmtId="164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6" fillId="0" borderId="0" xfId="0" applyNumberFormat="1" applyFont="1"/>
    <xf numFmtId="1" fontId="8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11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164" fontId="6" fillId="3" borderId="0" xfId="0" applyNumberFormat="1" applyFont="1" applyFill="1" applyAlignment="1">
      <alignment vertical="center"/>
    </xf>
    <xf numFmtId="164" fontId="8" fillId="3" borderId="4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left"/>
    </xf>
    <xf numFmtId="164" fontId="6" fillId="0" borderId="2" xfId="0" applyNumberFormat="1" applyFont="1" applyBorder="1" applyAlignment="1">
      <alignment horizontal="right" vertical="center"/>
    </xf>
    <xf numFmtId="164" fontId="8" fillId="0" borderId="2" xfId="0" applyNumberFormat="1" applyFont="1" applyBorder="1"/>
    <xf numFmtId="0" fontId="19" fillId="6" borderId="2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19" fillId="6" borderId="6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right" vertical="center"/>
    </xf>
    <xf numFmtId="164" fontId="9" fillId="5" borderId="0" xfId="0" applyNumberFormat="1" applyFont="1" applyFill="1" applyAlignment="1">
      <alignment horizontal="right" vertical="center"/>
    </xf>
    <xf numFmtId="164" fontId="8" fillId="9" borderId="2" xfId="0" applyNumberFormat="1" applyFont="1" applyFill="1" applyBorder="1"/>
    <xf numFmtId="0" fontId="6" fillId="9" borderId="0" xfId="0" applyFont="1" applyFill="1"/>
    <xf numFmtId="0" fontId="11" fillId="5" borderId="9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6" fillId="0" borderId="2" xfId="0" applyFont="1" applyBorder="1"/>
    <xf numFmtId="0" fontId="6" fillId="0" borderId="2" xfId="0" applyFont="1" applyBorder="1" applyAlignment="1">
      <alignment horizontal="left" vertical="center"/>
    </xf>
    <xf numFmtId="1" fontId="6" fillId="5" borderId="2" xfId="0" applyNumberFormat="1" applyFont="1" applyFill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14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18" fillId="0" borderId="0" xfId="0" applyFont="1"/>
    <xf numFmtId="0" fontId="6" fillId="11" borderId="0" xfId="0" applyFont="1" applyFill="1" applyAlignment="1">
      <alignment horizontal="right" vertical="center"/>
    </xf>
    <xf numFmtId="0" fontId="6" fillId="0" borderId="3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 vertical="center"/>
    </xf>
    <xf numFmtId="1" fontId="7" fillId="4" borderId="7" xfId="0" applyNumberFormat="1" applyFont="1" applyFill="1" applyBorder="1" applyAlignment="1">
      <alignment horizontal="center" vertical="center" wrapText="1"/>
    </xf>
    <xf numFmtId="1" fontId="12" fillId="5" borderId="0" xfId="0" applyNumberFormat="1" applyFont="1" applyFill="1" applyAlignment="1">
      <alignment horizontal="center"/>
    </xf>
    <xf numFmtId="1" fontId="6" fillId="0" borderId="2" xfId="0" applyNumberFormat="1" applyFont="1" applyBorder="1" applyAlignment="1">
      <alignment horizontal="center"/>
    </xf>
    <xf numFmtId="1" fontId="13" fillId="0" borderId="2" xfId="0" applyNumberFormat="1" applyFont="1" applyBorder="1" applyAlignment="1">
      <alignment horizontal="center"/>
    </xf>
    <xf numFmtId="164" fontId="9" fillId="12" borderId="2" xfId="0" applyNumberFormat="1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1" fontId="4" fillId="12" borderId="2" xfId="0" applyNumberFormat="1" applyFont="1" applyFill="1" applyBorder="1" applyAlignment="1">
      <alignment horizontal="center" vertical="center"/>
    </xf>
    <xf numFmtId="1" fontId="10" fillId="12" borderId="2" xfId="0" applyNumberFormat="1" applyFont="1" applyFill="1" applyBorder="1" applyAlignment="1">
      <alignment horizontal="center" vertical="center"/>
    </xf>
    <xf numFmtId="1" fontId="4" fillId="12" borderId="6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2" fillId="0" borderId="12" xfId="0" applyNumberFormat="1" applyFont="1" applyBorder="1" applyAlignment="1">
      <alignment vertical="center"/>
    </xf>
    <xf numFmtId="0" fontId="23" fillId="0" borderId="0" xfId="0" applyFont="1"/>
    <xf numFmtId="164" fontId="21" fillId="0" borderId="0" xfId="0" applyNumberFormat="1" applyFont="1" applyAlignment="1">
      <alignment vertical="center"/>
    </xf>
    <xf numFmtId="164" fontId="21" fillId="3" borderId="0" xfId="0" applyNumberFormat="1" applyFont="1" applyFill="1" applyAlignment="1">
      <alignment vertical="center"/>
    </xf>
    <xf numFmtId="0" fontId="20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10" borderId="9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6" fillId="8" borderId="2" xfId="0" applyFont="1" applyFill="1" applyBorder="1"/>
    <xf numFmtId="0" fontId="6" fillId="7" borderId="7" xfId="0" applyFont="1" applyFill="1" applyBorder="1" applyAlignment="1">
      <alignment horizontal="left" vertical="center"/>
    </xf>
    <xf numFmtId="0" fontId="4" fillId="11" borderId="0" xfId="0" applyFont="1" applyFill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164" fontId="24" fillId="11" borderId="0" xfId="0" applyNumberFormat="1" applyFont="1" applyFill="1" applyAlignment="1">
      <alignment horizontal="right" vertical="center"/>
    </xf>
    <xf numFmtId="1" fontId="18" fillId="16" borderId="2" xfId="0" applyNumberFormat="1" applyFont="1" applyFill="1" applyBorder="1" applyAlignment="1">
      <alignment horizontal="center" vertical="center"/>
    </xf>
    <xf numFmtId="164" fontId="25" fillId="0" borderId="4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164" fontId="25" fillId="0" borderId="8" xfId="0" applyNumberFormat="1" applyFont="1" applyBorder="1" applyAlignment="1">
      <alignment horizontal="center" vertical="center"/>
    </xf>
    <xf numFmtId="164" fontId="6" fillId="18" borderId="0" xfId="0" applyNumberFormat="1" applyFont="1" applyFill="1" applyAlignment="1">
      <alignment horizontal="right" vertical="center"/>
    </xf>
    <xf numFmtId="164" fontId="6" fillId="18" borderId="13" xfId="0" applyNumberFormat="1" applyFont="1" applyFill="1" applyBorder="1" applyAlignment="1">
      <alignment horizontal="right" vertical="center"/>
    </xf>
    <xf numFmtId="0" fontId="18" fillId="18" borderId="0" xfId="0" applyFont="1" applyFill="1" applyAlignment="1">
      <alignment horizontal="center" vertical="center"/>
    </xf>
    <xf numFmtId="0" fontId="18" fillId="18" borderId="14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23" fillId="5" borderId="15" xfId="0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164" fontId="19" fillId="19" borderId="0" xfId="0" applyNumberFormat="1" applyFont="1" applyFill="1" applyAlignment="1">
      <alignment horizontal="left" vertical="center"/>
    </xf>
    <xf numFmtId="164" fontId="19" fillId="19" borderId="3" xfId="0" applyNumberFormat="1" applyFont="1" applyFill="1" applyBorder="1" applyAlignment="1">
      <alignment horizontal="right" vertical="center"/>
    </xf>
    <xf numFmtId="164" fontId="4" fillId="5" borderId="0" xfId="0" applyNumberFormat="1" applyFont="1" applyFill="1" applyAlignment="1">
      <alignment horizontal="center" vertical="center"/>
    </xf>
    <xf numFmtId="1" fontId="26" fillId="0" borderId="0" xfId="0" applyNumberFormat="1" applyFont="1" applyAlignment="1">
      <alignment horizontal="center" vertical="center"/>
    </xf>
    <xf numFmtId="0" fontId="27" fillId="10" borderId="2" xfId="0" applyFont="1" applyFill="1" applyBorder="1" applyAlignment="1">
      <alignment horizontal="left" vertical="center"/>
    </xf>
    <xf numFmtId="0" fontId="28" fillId="10" borderId="2" xfId="0" applyFont="1" applyFill="1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6" fillId="10" borderId="2" xfId="0" applyFont="1" applyFill="1" applyBorder="1"/>
    <xf numFmtId="0" fontId="6" fillId="10" borderId="7" xfId="0" applyFont="1" applyFill="1" applyBorder="1" applyAlignment="1">
      <alignment horizontal="left" vertical="center"/>
    </xf>
    <xf numFmtId="1" fontId="20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28" fillId="0" borderId="0" xfId="0" applyFont="1" applyAlignment="1">
      <alignment horizontal="center" vertical="center"/>
    </xf>
    <xf numFmtId="0" fontId="29" fillId="13" borderId="0" xfId="0" applyFont="1" applyFill="1" applyAlignment="1">
      <alignment horizontal="center" vertical="center"/>
    </xf>
    <xf numFmtId="0" fontId="27" fillId="13" borderId="0" xfId="0" applyFont="1" applyFill="1" applyAlignment="1">
      <alignment horizontal="center" vertical="center"/>
    </xf>
    <xf numFmtId="0" fontId="30" fillId="13" borderId="0" xfId="0" applyFont="1" applyFill="1" applyAlignment="1">
      <alignment horizontal="center" vertical="center"/>
    </xf>
    <xf numFmtId="0" fontId="31" fillId="0" borderId="0" xfId="0" applyFont="1"/>
    <xf numFmtId="164" fontId="29" fillId="0" borderId="0" xfId="0" applyNumberFormat="1" applyFont="1" applyAlignment="1">
      <alignment horizontal="center" vertical="center"/>
    </xf>
    <xf numFmtId="164" fontId="31" fillId="0" borderId="0" xfId="0" applyNumberFormat="1" applyFont="1" applyAlignment="1">
      <alignment horizontal="center" vertical="center"/>
    </xf>
    <xf numFmtId="164" fontId="28" fillId="11" borderId="0" xfId="0" applyNumberFormat="1" applyFont="1" applyFill="1" applyAlignment="1">
      <alignment horizontal="center" vertical="center"/>
    </xf>
    <xf numFmtId="0" fontId="28" fillId="11" borderId="0" xfId="0" applyFont="1" applyFill="1" applyAlignment="1">
      <alignment horizontal="center" vertical="center"/>
    </xf>
    <xf numFmtId="164" fontId="32" fillId="11" borderId="0" xfId="0" applyNumberFormat="1" applyFont="1" applyFill="1" applyAlignment="1">
      <alignment horizontal="center" vertical="center"/>
    </xf>
    <xf numFmtId="166" fontId="30" fillId="0" borderId="2" xfId="0" applyNumberFormat="1" applyFont="1" applyBorder="1" applyAlignment="1">
      <alignment horizontal="center" vertical="center"/>
    </xf>
    <xf numFmtId="166" fontId="28" fillId="11" borderId="0" xfId="0" applyNumberFormat="1" applyFont="1" applyFill="1" applyAlignment="1">
      <alignment horizontal="center" vertical="center"/>
    </xf>
    <xf numFmtId="166" fontId="32" fillId="11" borderId="0" xfId="0" applyNumberFormat="1" applyFont="1" applyFill="1" applyAlignment="1">
      <alignment horizontal="center" vertical="center"/>
    </xf>
    <xf numFmtId="0" fontId="6" fillId="10" borderId="2" xfId="0" applyFont="1" applyFill="1" applyBorder="1" applyAlignment="1">
      <alignment horizontal="left" vertical="center"/>
    </xf>
    <xf numFmtId="0" fontId="6" fillId="10" borderId="0" xfId="0" applyFont="1" applyFill="1" applyAlignment="1">
      <alignment horizontal="left" vertical="center"/>
    </xf>
    <xf numFmtId="0" fontId="13" fillId="10" borderId="2" xfId="0" applyFont="1" applyFill="1" applyBorder="1" applyAlignment="1">
      <alignment horizontal="left" vertical="center"/>
    </xf>
    <xf numFmtId="0" fontId="13" fillId="10" borderId="7" xfId="0" applyFont="1" applyFill="1" applyBorder="1" applyAlignment="1">
      <alignment horizontal="left" vertical="center"/>
    </xf>
    <xf numFmtId="3" fontId="34" fillId="0" borderId="0" xfId="0" applyNumberFormat="1" applyFont="1" applyAlignment="1">
      <alignment horizontal="center" vertical="center"/>
    </xf>
    <xf numFmtId="166" fontId="28" fillId="7" borderId="0" xfId="0" applyNumberFormat="1" applyFont="1" applyFill="1" applyAlignment="1">
      <alignment horizontal="center" vertical="center"/>
    </xf>
    <xf numFmtId="3" fontId="33" fillId="7" borderId="0" xfId="0" applyNumberFormat="1" applyFont="1" applyFill="1" applyAlignment="1">
      <alignment horizontal="center" vertical="center"/>
    </xf>
    <xf numFmtId="166" fontId="28" fillId="20" borderId="0" xfId="0" applyNumberFormat="1" applyFont="1" applyFill="1" applyAlignment="1">
      <alignment horizontal="center" vertical="center"/>
    </xf>
    <xf numFmtId="3" fontId="33" fillId="20" borderId="0" xfId="0" applyNumberFormat="1" applyFont="1" applyFill="1" applyAlignment="1">
      <alignment horizontal="center" vertical="center"/>
    </xf>
    <xf numFmtId="1" fontId="9" fillId="0" borderId="7" xfId="0" applyNumberFormat="1" applyFont="1" applyBorder="1" applyAlignment="1">
      <alignment horizontal="center" vertical="center"/>
    </xf>
    <xf numFmtId="1" fontId="9" fillId="9" borderId="7" xfId="0" applyNumberFormat="1" applyFont="1" applyFill="1" applyBorder="1" applyAlignment="1">
      <alignment horizontal="center" vertical="center"/>
    </xf>
    <xf numFmtId="3" fontId="34" fillId="0" borderId="2" xfId="0" applyNumberFormat="1" applyFont="1" applyBorder="1" applyAlignment="1">
      <alignment horizontal="center" vertical="center"/>
    </xf>
    <xf numFmtId="166" fontId="35" fillId="11" borderId="2" xfId="0" applyNumberFormat="1" applyFont="1" applyFill="1" applyBorder="1" applyAlignment="1">
      <alignment horizontal="center" vertical="center"/>
    </xf>
    <xf numFmtId="164" fontId="8" fillId="0" borderId="0" xfId="0" applyNumberFormat="1" applyFont="1"/>
    <xf numFmtId="164" fontId="6" fillId="5" borderId="0" xfId="0" applyNumberFormat="1" applyFont="1" applyFill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0" fontId="4" fillId="5" borderId="0" xfId="0" applyFont="1" applyFill="1" applyAlignment="1">
      <alignment horizontal="right" vertical="center"/>
    </xf>
    <xf numFmtId="0" fontId="6" fillId="0" borderId="17" xfId="0" applyFont="1" applyBorder="1"/>
    <xf numFmtId="0" fontId="21" fillId="0" borderId="0" xfId="0" applyFont="1" applyAlignment="1">
      <alignment horizontal="center"/>
    </xf>
    <xf numFmtId="0" fontId="24" fillId="13" borderId="0" xfId="0" applyFont="1" applyFill="1" applyAlignment="1">
      <alignment horizontal="center"/>
    </xf>
    <xf numFmtId="164" fontId="6" fillId="0" borderId="2" xfId="0" applyNumberFormat="1" applyFont="1" applyBorder="1" applyAlignment="1">
      <alignment horizontal="right"/>
    </xf>
    <xf numFmtId="164" fontId="19" fillId="0" borderId="4" xfId="0" applyNumberFormat="1" applyFont="1" applyBorder="1" applyAlignment="1">
      <alignment horizontal="center"/>
    </xf>
    <xf numFmtId="164" fontId="6" fillId="10" borderId="2" xfId="0" applyNumberFormat="1" applyFont="1" applyFill="1" applyBorder="1" applyAlignment="1">
      <alignment horizontal="right"/>
    </xf>
    <xf numFmtId="166" fontId="37" fillId="11" borderId="4" xfId="0" applyNumberFormat="1" applyFont="1" applyFill="1" applyBorder="1" applyAlignment="1">
      <alignment horizontal="right" vertical="center"/>
    </xf>
    <xf numFmtId="164" fontId="25" fillId="11" borderId="6" xfId="0" applyNumberFormat="1" applyFont="1" applyFill="1" applyBorder="1" applyAlignment="1">
      <alignment horizontal="center" vertical="center"/>
    </xf>
    <xf numFmtId="164" fontId="38" fillId="10" borderId="2" xfId="0" applyNumberFormat="1" applyFont="1" applyFill="1" applyBorder="1" applyAlignment="1">
      <alignment horizontal="right"/>
    </xf>
    <xf numFmtId="0" fontId="27" fillId="11" borderId="2" xfId="0" applyFont="1" applyFill="1" applyBorder="1" applyAlignment="1">
      <alignment horizontal="left" vertical="center"/>
    </xf>
    <xf numFmtId="164" fontId="6" fillId="10" borderId="6" xfId="0" applyNumberFormat="1" applyFont="1" applyFill="1" applyBorder="1" applyAlignment="1">
      <alignment horizontal="right"/>
    </xf>
    <xf numFmtId="0" fontId="39" fillId="0" borderId="12" xfId="0" applyFont="1" applyBorder="1" applyAlignment="1">
      <alignment horizontal="center" vertical="center" wrapText="1"/>
    </xf>
    <xf numFmtId="164" fontId="40" fillId="0" borderId="2" xfId="0" applyNumberFormat="1" applyFont="1" applyBorder="1" applyAlignment="1">
      <alignment horizontal="center" vertical="center" wrapText="1"/>
    </xf>
    <xf numFmtId="164" fontId="41" fillId="17" borderId="2" xfId="0" applyNumberFormat="1" applyFont="1" applyFill="1" applyBorder="1" applyAlignment="1">
      <alignment horizontal="center" vertical="center"/>
    </xf>
    <xf numFmtId="164" fontId="41" fillId="17" borderId="2" xfId="0" applyNumberFormat="1" applyFont="1" applyFill="1" applyBorder="1" applyAlignment="1">
      <alignment horizontal="center" vertical="center" wrapText="1"/>
    </xf>
    <xf numFmtId="0" fontId="42" fillId="6" borderId="16" xfId="0" applyFont="1" applyFill="1" applyBorder="1" applyAlignment="1">
      <alignment horizontal="center" vertical="center"/>
    </xf>
    <xf numFmtId="0" fontId="43" fillId="16" borderId="2" xfId="0" applyFont="1" applyFill="1" applyBorder="1" applyAlignment="1">
      <alignment horizontal="center" vertical="center" wrapText="1"/>
    </xf>
    <xf numFmtId="0" fontId="43" fillId="18" borderId="0" xfId="0" applyFont="1" applyFill="1" applyAlignment="1">
      <alignment horizontal="center" vertical="center"/>
    </xf>
    <xf numFmtId="164" fontId="42" fillId="6" borderId="0" xfId="0" applyNumberFormat="1" applyFont="1" applyFill="1" applyAlignment="1">
      <alignment horizontal="center" vertical="center" wrapText="1"/>
    </xf>
    <xf numFmtId="164" fontId="44" fillId="18" borderId="0" xfId="0" applyNumberFormat="1" applyFont="1" applyFill="1" applyAlignment="1">
      <alignment horizontal="right" vertical="center"/>
    </xf>
    <xf numFmtId="164" fontId="45" fillId="7" borderId="2" xfId="0" applyNumberFormat="1" applyFont="1" applyFill="1" applyBorder="1" applyAlignment="1">
      <alignment horizontal="center" vertical="center" wrapText="1"/>
    </xf>
    <xf numFmtId="164" fontId="45" fillId="15" borderId="2" xfId="0" applyNumberFormat="1" applyFont="1" applyFill="1" applyBorder="1" applyAlignment="1">
      <alignment horizontal="center" vertical="center" wrapText="1"/>
    </xf>
    <xf numFmtId="164" fontId="42" fillId="14" borderId="2" xfId="0" applyNumberFormat="1" applyFont="1" applyFill="1" applyBorder="1" applyAlignment="1">
      <alignment horizontal="center" vertical="center" wrapText="1"/>
    </xf>
    <xf numFmtId="164" fontId="46" fillId="12" borderId="2" xfId="0" applyNumberFormat="1" applyFont="1" applyFill="1" applyBorder="1" applyAlignment="1">
      <alignment horizontal="center" vertical="center" wrapText="1"/>
    </xf>
  </cellXfs>
  <cellStyles count="21">
    <cellStyle name="D" xfId="1" xr:uid="{00000000-0005-0000-0000-000000000000}"/>
    <cellStyle name="Estilo 1" xfId="2" xr:uid="{00000000-0005-0000-0000-000001000000}"/>
    <cellStyle name="Estilo 2" xfId="3" xr:uid="{00000000-0005-0000-0000-000002000000}"/>
    <cellStyle name="Euro" xfId="4" xr:uid="{00000000-0005-0000-0000-000003000000}"/>
    <cellStyle name="Euro 2" xfId="5" xr:uid="{00000000-0005-0000-0000-000004000000}"/>
    <cellStyle name="Euro_BANCO DE DATOS" xfId="6" xr:uid="{00000000-0005-0000-0000-000005000000}"/>
    <cellStyle name="Millares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3 2" xfId="11" xr:uid="{00000000-0005-0000-0000-00000B000000}"/>
    <cellStyle name="Normal 3 3" xfId="12" xr:uid="{00000000-0005-0000-0000-00000C000000}"/>
    <cellStyle name="Normal 4" xfId="13" xr:uid="{00000000-0005-0000-0000-00000D000000}"/>
    <cellStyle name="Normal 4 2" xfId="14" xr:uid="{00000000-0005-0000-0000-00000E000000}"/>
    <cellStyle name="Normal 5" xfId="15" xr:uid="{00000000-0005-0000-0000-00000F000000}"/>
    <cellStyle name="Normal 6" xfId="16" xr:uid="{00000000-0005-0000-0000-000010000000}"/>
    <cellStyle name="Normal 6 2" xfId="17" xr:uid="{00000000-0005-0000-0000-000011000000}"/>
    <cellStyle name="Normal 7" xfId="18" xr:uid="{00000000-0005-0000-0000-000012000000}"/>
    <cellStyle name="Normal 8" xfId="19" xr:uid="{00000000-0005-0000-0000-000013000000}"/>
    <cellStyle name="Normal 9" xfId="20" xr:uid="{00000000-0005-0000-0000-000014000000}"/>
  </cellStyles>
  <dxfs count="6364">
    <dxf>
      <font>
        <color theme="0"/>
      </font>
      <fill>
        <patternFill>
          <bgColor rgb="FF3333FF"/>
        </patternFill>
      </fill>
    </dxf>
    <dxf>
      <font>
        <color theme="0"/>
      </font>
      <fill>
        <patternFill>
          <bgColor rgb="FF0000CC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  <name val="Arial"/>
        <scheme val="none"/>
      </font>
      <fill>
        <patternFill>
          <bgColor rgb="FFFF0000"/>
        </patternFill>
      </fill>
    </dxf>
    <dxf>
      <font>
        <b/>
        <i val="0"/>
        <color auto="1"/>
        <name val="Arial"/>
        <scheme val="none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theme="0"/>
        <name val="Arial"/>
        <scheme val="none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  <name val="Arial"/>
        <scheme val="none"/>
      </font>
      <fill>
        <patternFill>
          <bgColor theme="0" tint="-0.1499679555650502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333FF"/>
        </patternFill>
      </fill>
    </dxf>
    <dxf>
      <font>
        <color theme="0"/>
      </font>
      <fill>
        <patternFill>
          <bgColor rgb="FF0000CC"/>
        </patternFill>
      </fill>
    </dxf>
    <dxf>
      <font>
        <color theme="0"/>
      </font>
      <fill>
        <patternFill>
          <bgColor rgb="FF3333FF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3333FF"/>
        </patternFill>
      </fill>
    </dxf>
    <dxf>
      <fill>
        <patternFill>
          <bgColor indexed="31"/>
        </patternFill>
      </fill>
    </dxf>
    <dxf>
      <font>
        <color theme="0"/>
      </font>
      <fill>
        <patternFill>
          <bgColor rgb="FF0000CC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333FF"/>
        </patternFill>
      </fill>
    </dxf>
    <dxf>
      <font>
        <b/>
        <i val="0"/>
        <color theme="0"/>
        <name val="Arial"/>
        <scheme val="none"/>
      </font>
      <fill>
        <patternFill>
          <bgColor rgb="FFFF0000"/>
        </patternFill>
      </fill>
    </dxf>
    <dxf>
      <font>
        <b/>
        <i val="0"/>
        <color auto="1"/>
        <name val="Arial"/>
        <scheme val="none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ont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00FF"/>
      </font>
      <fill>
        <patternFill patternType="none">
          <fgColor indexed="64"/>
          <bgColor indexed="6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ont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66FF"/>
        </patternFill>
      </fill>
    </dxf>
    <dxf>
      <font>
        <color theme="6" tint="-0.24994659260841701"/>
      </font>
      <fill>
        <patternFill>
          <bgColor rgb="FF7030A0"/>
        </patternFill>
      </fill>
    </dxf>
    <dxf>
      <font>
        <color rgb="FFD60093"/>
      </font>
    </dxf>
    <dxf>
      <fill>
        <patternFill>
          <bgColor indexed="14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66FF"/>
        </patternFill>
      </fill>
    </dxf>
    <dxf>
      <font>
        <color theme="6" tint="-0.24994659260841701"/>
      </font>
      <fill>
        <patternFill>
          <bgColor rgb="FF7030A0"/>
        </patternFill>
      </fill>
    </dxf>
    <dxf>
      <font>
        <color rgb="FFD60093"/>
      </font>
    </dxf>
    <dxf>
      <font>
        <color rgb="FF7030A0"/>
      </font>
    </dxf>
    <dxf>
      <fill>
        <patternFill>
          <bgColor indexed="14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15"/>
        </patternFill>
      </fill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15"/>
        </patternFill>
      </fill>
    </dxf>
    <dxf>
      <fill>
        <patternFill>
          <bgColor indexed="29"/>
        </patternFill>
      </fill>
    </dxf>
    <dxf>
      <fill>
        <patternFill>
          <bgColor indexed="15"/>
        </patternFill>
      </fill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ill>
        <patternFill>
          <bgColor indexed="15"/>
        </patternFill>
      </fill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15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42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ont>
        <b/>
        <color rgb="FF7030A0"/>
      </font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rgb="FF7030A0"/>
      </font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ill>
        <patternFill>
          <bgColor indexed="31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1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8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ont>
        <b/>
        <color rgb="FF7030A0"/>
      </font>
    </dxf>
    <dxf>
      <font>
        <b/>
        <color rgb="FF7030A0"/>
      </font>
    </dxf>
    <dxf>
      <fill>
        <patternFill>
          <bgColor rgb="FFFFC7CE"/>
        </patternFill>
      </fill>
    </dxf>
    <dxf>
      <font>
        <b/>
        <color rgb="FF7030A0"/>
      </font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ill>
        <patternFill>
          <bgColor indexed="31"/>
        </patternFill>
      </fill>
    </dxf>
    <dxf>
      <font>
        <b/>
        <color rgb="FF7030A0"/>
      </font>
    </dxf>
    <dxf>
      <fill>
        <patternFill>
          <bgColor indexed="31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8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8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ill>
        <patternFill>
          <bgColor rgb="FF9999FF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ont>
        <b/>
        <color rgb="FF7030A0"/>
      </font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rgb="FF7030A0"/>
      </font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ill>
        <patternFill>
          <bgColor indexed="8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ont>
        <b/>
        <color rgb="FF7030A0"/>
      </font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i val="0"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ill>
        <patternFill>
          <bgColor rgb="FF9999FF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ont>
        <b/>
        <color rgb="FF7030A0"/>
      </font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31"/>
        </patternFill>
      </fill>
    </dxf>
    <dxf>
      <font>
        <b/>
        <color rgb="FF7030A0"/>
      </font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9999FF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ont>
        <b/>
        <color rgb="FF7030A0"/>
      </font>
    </dxf>
    <dxf>
      <fill>
        <patternFill>
          <bgColor indexed="1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ill>
        <patternFill>
          <bgColor indexed="8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ont>
        <b/>
        <i val="0"/>
        <color rgb="FF7030A0"/>
      </font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3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31"/>
        </patternFill>
      </fill>
    </dxf>
    <dxf>
      <font>
        <b/>
        <color rgb="FF7030A0"/>
      </font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999FF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8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7030A0"/>
      </font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ill>
        <patternFill>
          <bgColor indexed="31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8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31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ont>
        <b/>
        <i val="0"/>
        <color rgb="FF7030A0"/>
      </font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7030A0"/>
      </font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31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ill>
        <patternFill>
          <bgColor indexed="8"/>
        </patternFill>
      </fill>
    </dxf>
    <dxf>
      <fill>
        <patternFill>
          <bgColor rgb="FFFFC7CE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rgb="FF7030A0"/>
      </font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color rgb="FF7030A0"/>
      </font>
    </dxf>
    <dxf>
      <fill>
        <patternFill>
          <bgColor rgb="FF9999FF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31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9999FF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rgb="FF9999FF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indexed="1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999FF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indexed="8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ont>
        <b/>
        <i val="0"/>
        <color rgb="FF7030A0"/>
      </font>
    </dxf>
    <dxf>
      <fill>
        <patternFill>
          <bgColor rgb="FFFFC7CE"/>
        </patternFill>
      </fill>
    </dxf>
    <dxf>
      <font>
        <b/>
        <color rgb="FF7030A0"/>
      </font>
    </dxf>
    <dxf>
      <fill>
        <patternFill>
          <bgColor indexed="8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indexed="8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3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9999FF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indexed="8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999FF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ill>
        <patternFill>
          <bgColor rgb="FF9999FF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lor rgb="FF7030A0"/>
      </font>
    </dxf>
    <dxf>
      <fill>
        <patternFill>
          <bgColor indexed="31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indexed="31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b/>
        <color rgb="FF7030A0"/>
      </font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ill>
        <patternFill>
          <bgColor indexed="31"/>
        </patternFill>
      </fill>
    </dxf>
    <dxf>
      <font>
        <b/>
        <i val="0"/>
        <color rgb="FF7030A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7030A0"/>
      </font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ill>
        <patternFill>
          <bgColor indexed="8"/>
        </patternFill>
      </fill>
    </dxf>
    <dxf>
      <fill>
        <patternFill>
          <bgColor rgb="FF99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7030A0"/>
      </font>
    </dxf>
    <dxf>
      <fill>
        <patternFill>
          <bgColor indexed="8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9999FF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8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1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color rgb="FF7030A0"/>
      </font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rgb="FF9999FF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ill>
        <patternFill>
          <bgColor rgb="FF9999FF"/>
        </patternFill>
      </fill>
    </dxf>
    <dxf>
      <fill>
        <patternFill>
          <bgColor indexed="8"/>
        </patternFill>
      </fill>
    </dxf>
    <dxf>
      <font>
        <b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ill>
        <patternFill>
          <bgColor indexed="3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rchivos\saai-s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E DATOS CATALOGO"/>
      <sheetName val="CODIGO"/>
      <sheetName val="NOMBRES"/>
      <sheetName val="CATALOGO-SIA"/>
      <sheetName val="CATALOGO-SAAI"/>
    </sheetNames>
    <sheetDataSet>
      <sheetData sheetId="0" refreshError="1">
        <row r="1">
          <cell r="A1" t="str">
            <v>CODIGO</v>
          </cell>
          <cell r="B1" t="str">
            <v>ESTACION</v>
          </cell>
          <cell r="C1" t="str">
            <v>MUNICIPIO</v>
          </cell>
          <cell r="D1" t="str">
            <v>DEPTO</v>
          </cell>
          <cell r="E1" t="str">
            <v>CORRIENTE</v>
          </cell>
          <cell r="F1" t="str">
            <v>TIPO</v>
          </cell>
          <cell r="G1" t="str">
            <v>LON_D</v>
          </cell>
          <cell r="H1" t="str">
            <v>LAT_D</v>
          </cell>
          <cell r="I1" t="str">
            <v>LON-G</v>
          </cell>
          <cell r="J1" t="str">
            <v>LON-M</v>
          </cell>
          <cell r="K1" t="str">
            <v>LAT-G</v>
          </cell>
          <cell r="L1" t="str">
            <v>LAT-M</v>
          </cell>
          <cell r="M1" t="str">
            <v>DIRE_LAT</v>
          </cell>
          <cell r="N1" t="str">
            <v>X</v>
          </cell>
          <cell r="O1" t="str">
            <v>Y</v>
          </cell>
          <cell r="P1" t="str">
            <v>ELEV</v>
          </cell>
          <cell r="Q1" t="str">
            <v>CODIGO_DEP</v>
          </cell>
          <cell r="R1" t="str">
            <v>CODIGO_MUN</v>
          </cell>
          <cell r="S1" t="str">
            <v>CODIGO_DIV</v>
          </cell>
          <cell r="T1" t="str">
            <v>COD_CUERPO</v>
          </cell>
          <cell r="U1" t="str">
            <v>COD_CORRIE</v>
          </cell>
          <cell r="V1" t="str">
            <v>COD_AREA</v>
          </cell>
          <cell r="W1" t="str">
            <v>COD_ZONA</v>
          </cell>
          <cell r="X1" t="str">
            <v>COD_SUBZON</v>
          </cell>
          <cell r="Y1" t="str">
            <v>USUARIO</v>
          </cell>
          <cell r="Z1" t="str">
            <v>FECHA_ACTU</v>
          </cell>
          <cell r="AA1" t="str">
            <v>COD_GRUPO</v>
          </cell>
          <cell r="AB1" t="str">
            <v>COD_AREA_O</v>
          </cell>
          <cell r="AC1" t="str">
            <v>Expr1030</v>
          </cell>
          <cell r="AD1" t="str">
            <v>COD_ENTIDA</v>
          </cell>
          <cell r="AE1" t="str">
            <v>AREA_TRIBU</v>
          </cell>
          <cell r="AF1" t="str">
            <v>FECHA_INST</v>
          </cell>
        </row>
        <row r="2">
          <cell r="A2">
            <v>1111010</v>
          </cell>
          <cell r="B2" t="str">
            <v>JAGUA EL</v>
          </cell>
          <cell r="C2" t="str">
            <v>DABEIBA</v>
          </cell>
          <cell r="D2" t="str">
            <v>ANTIOQUIA</v>
          </cell>
          <cell r="E2" t="str">
            <v>URAMA</v>
          </cell>
          <cell r="F2" t="str">
            <v>PM</v>
          </cell>
          <cell r="G2">
            <v>-74.916667000000004</v>
          </cell>
          <cell r="H2">
            <v>7.0666669999999998</v>
          </cell>
          <cell r="I2">
            <v>76</v>
          </cell>
          <cell r="J2">
            <v>18</v>
          </cell>
          <cell r="K2">
            <v>7</v>
          </cell>
          <cell r="L2">
            <v>4</v>
          </cell>
          <cell r="M2" t="str">
            <v>N</v>
          </cell>
          <cell r="N2">
            <v>754767.28815000004</v>
          </cell>
          <cell r="O2">
            <v>1273465.96548</v>
          </cell>
          <cell r="P2">
            <v>580</v>
          </cell>
          <cell r="Q2">
            <v>5</v>
          </cell>
          <cell r="R2">
            <v>234</v>
          </cell>
          <cell r="S2">
            <v>0</v>
          </cell>
          <cell r="T2">
            <v>1</v>
          </cell>
          <cell r="U2">
            <v>1</v>
          </cell>
          <cell r="V2">
            <v>1</v>
          </cell>
          <cell r="W2">
            <v>1</v>
          </cell>
          <cell r="X2">
            <v>11</v>
          </cell>
          <cell r="Y2" t="str">
            <v>HIDROMET01</v>
          </cell>
          <cell r="Z2" t="str">
            <v>1999-07-06 00:00:00</v>
          </cell>
          <cell r="AA2">
            <v>1</v>
          </cell>
          <cell r="AB2">
            <v>1</v>
          </cell>
          <cell r="AC2">
            <v>33</v>
          </cell>
          <cell r="AD2">
            <v>33</v>
          </cell>
          <cell r="AE2">
            <v>0</v>
          </cell>
        </row>
        <row r="3">
          <cell r="A3">
            <v>2125041</v>
          </cell>
          <cell r="B3" t="str">
            <v>BLEDONIA</v>
          </cell>
          <cell r="C3" t="str">
            <v>LERIDA</v>
          </cell>
          <cell r="D3" t="str">
            <v>TOLIMA</v>
          </cell>
          <cell r="E3" t="str">
            <v>NUEVO</v>
          </cell>
          <cell r="F3" t="str">
            <v>PM</v>
          </cell>
          <cell r="G3">
            <v>-74.916667000000004</v>
          </cell>
          <cell r="H3">
            <v>4.9333330000000002</v>
          </cell>
          <cell r="I3">
            <v>74</v>
          </cell>
          <cell r="J3">
            <v>55</v>
          </cell>
          <cell r="K3">
            <v>4</v>
          </cell>
          <cell r="L3">
            <v>56</v>
          </cell>
          <cell r="M3" t="str">
            <v>N</v>
          </cell>
          <cell r="N3">
            <v>907300.17859000002</v>
          </cell>
          <cell r="O3">
            <v>1037019.03648</v>
          </cell>
          <cell r="P3">
            <v>500</v>
          </cell>
          <cell r="Q3">
            <v>73</v>
          </cell>
          <cell r="R3">
            <v>408</v>
          </cell>
          <cell r="S3">
            <v>0</v>
          </cell>
          <cell r="T3">
            <v>1</v>
          </cell>
          <cell r="U3">
            <v>1</v>
          </cell>
          <cell r="V3">
            <v>2</v>
          </cell>
          <cell r="W3">
            <v>1</v>
          </cell>
          <cell r="X3">
            <v>25</v>
          </cell>
          <cell r="Y3" t="str">
            <v>HIDROMET01</v>
          </cell>
          <cell r="Z3" t="str">
            <v>1999-07-06 00:00:00</v>
          </cell>
          <cell r="AA3">
            <v>1</v>
          </cell>
          <cell r="AB3">
            <v>10</v>
          </cell>
          <cell r="AC3">
            <v>11</v>
          </cell>
          <cell r="AD3">
            <v>11</v>
          </cell>
          <cell r="AE3">
            <v>0</v>
          </cell>
          <cell r="AF3" t="str">
            <v>1964-09-01 00:00:00</v>
          </cell>
        </row>
        <row r="4">
          <cell r="A4">
            <v>2125042</v>
          </cell>
          <cell r="B4" t="str">
            <v>EDEN EL</v>
          </cell>
          <cell r="C4" t="str">
            <v>LIBANO</v>
          </cell>
          <cell r="D4" t="str">
            <v>TOLIMA</v>
          </cell>
          <cell r="E4" t="str">
            <v>LAGUNILLA</v>
          </cell>
          <cell r="F4" t="str">
            <v>PM</v>
          </cell>
          <cell r="G4">
            <v>-75</v>
          </cell>
          <cell r="H4">
            <v>4.9666670000000002</v>
          </cell>
          <cell r="I4">
            <v>75</v>
          </cell>
          <cell r="J4">
            <v>0</v>
          </cell>
          <cell r="K4">
            <v>4</v>
          </cell>
          <cell r="L4">
            <v>58</v>
          </cell>
          <cell r="M4" t="str">
            <v>N</v>
          </cell>
          <cell r="N4">
            <v>898061.35401000001</v>
          </cell>
          <cell r="O4">
            <v>1040717.80752</v>
          </cell>
          <cell r="P4">
            <v>1350</v>
          </cell>
          <cell r="Q4">
            <v>73</v>
          </cell>
          <cell r="R4">
            <v>411</v>
          </cell>
          <cell r="S4">
            <v>0</v>
          </cell>
          <cell r="T4">
            <v>1</v>
          </cell>
          <cell r="U4">
            <v>1</v>
          </cell>
          <cell r="V4">
            <v>2</v>
          </cell>
          <cell r="W4">
            <v>1</v>
          </cell>
          <cell r="X4">
            <v>25</v>
          </cell>
          <cell r="Y4" t="str">
            <v>HIDROMET01</v>
          </cell>
          <cell r="Z4" t="str">
            <v>1999-07-06 00:00:00</v>
          </cell>
          <cell r="AA4">
            <v>1</v>
          </cell>
          <cell r="AB4">
            <v>10</v>
          </cell>
          <cell r="AC4">
            <v>3</v>
          </cell>
          <cell r="AD4">
            <v>3</v>
          </cell>
          <cell r="AE4">
            <v>0</v>
          </cell>
        </row>
        <row r="5">
          <cell r="A5">
            <v>2125044</v>
          </cell>
          <cell r="B5" t="str">
            <v>ALEGRIAS</v>
          </cell>
          <cell r="C5" t="str">
            <v>AMBALEMA</v>
          </cell>
          <cell r="D5" t="str">
            <v>TOLIMA</v>
          </cell>
          <cell r="E5" t="str">
            <v>NUEVO</v>
          </cell>
          <cell r="F5" t="str">
            <v>PM</v>
          </cell>
          <cell r="G5">
            <v>-74.933333000000005</v>
          </cell>
          <cell r="H5">
            <v>4.8666669999999996</v>
          </cell>
          <cell r="I5">
            <v>74</v>
          </cell>
          <cell r="J5">
            <v>56</v>
          </cell>
          <cell r="K5">
            <v>4</v>
          </cell>
          <cell r="L5">
            <v>52</v>
          </cell>
          <cell r="M5" t="str">
            <v>N</v>
          </cell>
          <cell r="N5">
            <v>905442.03894999996</v>
          </cell>
          <cell r="O5">
            <v>1029648.32845</v>
          </cell>
          <cell r="P5">
            <v>410</v>
          </cell>
          <cell r="Q5">
            <v>73</v>
          </cell>
          <cell r="R5">
            <v>30</v>
          </cell>
          <cell r="S5">
            <v>0</v>
          </cell>
          <cell r="T5">
            <v>1</v>
          </cell>
          <cell r="U5">
            <v>1</v>
          </cell>
          <cell r="V5">
            <v>2</v>
          </cell>
          <cell r="W5">
            <v>1</v>
          </cell>
          <cell r="X5">
            <v>25</v>
          </cell>
          <cell r="Y5" t="str">
            <v>HIDROMET01</v>
          </cell>
          <cell r="Z5" t="str">
            <v>1999-07-06 00:00:00</v>
          </cell>
          <cell r="AA5">
            <v>1</v>
          </cell>
          <cell r="AB5">
            <v>10</v>
          </cell>
          <cell r="AC5">
            <v>1</v>
          </cell>
          <cell r="AD5">
            <v>1</v>
          </cell>
          <cell r="AE5">
            <v>0</v>
          </cell>
          <cell r="AF5" t="str">
            <v>1969-05-01 00:00:00</v>
          </cell>
        </row>
        <row r="6">
          <cell r="A6">
            <v>2125047</v>
          </cell>
          <cell r="B6" t="str">
            <v>PALOCABILDO</v>
          </cell>
          <cell r="C6" t="str">
            <v>FALAN</v>
          </cell>
          <cell r="D6" t="str">
            <v>TOLIMA</v>
          </cell>
          <cell r="E6" t="str">
            <v>SABANDIJA</v>
          </cell>
          <cell r="F6" t="str">
            <v>PM</v>
          </cell>
          <cell r="G6">
            <v>-74.95</v>
          </cell>
          <cell r="H6">
            <v>5.1333330000000004</v>
          </cell>
          <cell r="I6">
            <v>74</v>
          </cell>
          <cell r="J6">
            <v>57</v>
          </cell>
          <cell r="K6">
            <v>5</v>
          </cell>
          <cell r="L6">
            <v>8</v>
          </cell>
          <cell r="M6" t="str">
            <v>N</v>
          </cell>
          <cell r="N6">
            <v>903632.07065000001</v>
          </cell>
          <cell r="O6">
            <v>1059143.10237</v>
          </cell>
          <cell r="P6">
            <v>1500</v>
          </cell>
          <cell r="Q6">
            <v>73</v>
          </cell>
          <cell r="R6">
            <v>270</v>
          </cell>
          <cell r="S6">
            <v>0</v>
          </cell>
          <cell r="T6">
            <v>1</v>
          </cell>
          <cell r="U6">
            <v>1</v>
          </cell>
          <cell r="V6">
            <v>2</v>
          </cell>
          <cell r="W6">
            <v>1</v>
          </cell>
          <cell r="X6">
            <v>25</v>
          </cell>
          <cell r="Y6" t="str">
            <v>HIDROMET01</v>
          </cell>
          <cell r="Z6" t="str">
            <v>1999-07-06 00:00:00</v>
          </cell>
          <cell r="AA6">
            <v>1</v>
          </cell>
          <cell r="AB6">
            <v>10</v>
          </cell>
          <cell r="AC6">
            <v>3</v>
          </cell>
          <cell r="AD6">
            <v>3</v>
          </cell>
          <cell r="AE6">
            <v>0</v>
          </cell>
          <cell r="AF6" t="str">
            <v>1955-02-01 00:00:00</v>
          </cell>
        </row>
        <row r="7">
          <cell r="A7">
            <v>2125049</v>
          </cell>
          <cell r="B7" t="str">
            <v>INCIENSAL EL</v>
          </cell>
          <cell r="C7" t="str">
            <v>MURILLO</v>
          </cell>
          <cell r="D7" t="str">
            <v>TOLIMA</v>
          </cell>
          <cell r="E7" t="str">
            <v>LAGUNILLA</v>
          </cell>
          <cell r="F7" t="str">
            <v>PM</v>
          </cell>
          <cell r="G7">
            <v>-75.133332999999993</v>
          </cell>
          <cell r="H7">
            <v>4.8833330000000004</v>
          </cell>
          <cell r="I7">
            <v>75</v>
          </cell>
          <cell r="J7">
            <v>8</v>
          </cell>
          <cell r="K7">
            <v>4</v>
          </cell>
          <cell r="L7">
            <v>53</v>
          </cell>
          <cell r="M7" t="str">
            <v>N</v>
          </cell>
          <cell r="N7">
            <v>883256.82125000004</v>
          </cell>
          <cell r="O7">
            <v>1031522.9892299999</v>
          </cell>
          <cell r="P7">
            <v>2400</v>
          </cell>
          <cell r="Q7">
            <v>73</v>
          </cell>
          <cell r="R7">
            <v>461</v>
          </cell>
          <cell r="S7">
            <v>0</v>
          </cell>
          <cell r="T7">
            <v>1</v>
          </cell>
          <cell r="U7">
            <v>1</v>
          </cell>
          <cell r="V7">
            <v>2</v>
          </cell>
          <cell r="W7">
            <v>1</v>
          </cell>
          <cell r="X7">
            <v>25</v>
          </cell>
          <cell r="Y7" t="str">
            <v>HIDROMET01</v>
          </cell>
          <cell r="Z7" t="str">
            <v>1999-07-06 00:00:00</v>
          </cell>
          <cell r="AA7">
            <v>1</v>
          </cell>
          <cell r="AB7">
            <v>10</v>
          </cell>
          <cell r="AC7">
            <v>3</v>
          </cell>
          <cell r="AD7">
            <v>3</v>
          </cell>
          <cell r="AE7">
            <v>0</v>
          </cell>
        </row>
        <row r="8">
          <cell r="A8">
            <v>2125051</v>
          </cell>
          <cell r="B8" t="str">
            <v>ARMERO GJA-C UNIVE</v>
          </cell>
          <cell r="C8" t="str">
            <v>ARMERO</v>
          </cell>
          <cell r="D8" t="str">
            <v>TOLIMA</v>
          </cell>
          <cell r="E8" t="str">
            <v>LAGUNILLA</v>
          </cell>
          <cell r="F8" t="str">
            <v>PM</v>
          </cell>
          <cell r="G8">
            <v>-74.916667000000004</v>
          </cell>
          <cell r="H8">
            <v>4.9666670000000002</v>
          </cell>
          <cell r="I8">
            <v>74</v>
          </cell>
          <cell r="J8">
            <v>55</v>
          </cell>
          <cell r="K8">
            <v>4</v>
          </cell>
          <cell r="L8">
            <v>58</v>
          </cell>
          <cell r="M8" t="str">
            <v>N</v>
          </cell>
          <cell r="N8">
            <v>907304.81886999996</v>
          </cell>
          <cell r="O8">
            <v>1040705.55145</v>
          </cell>
          <cell r="P8">
            <v>390</v>
          </cell>
          <cell r="Q8">
            <v>73</v>
          </cell>
          <cell r="R8">
            <v>55</v>
          </cell>
          <cell r="S8">
            <v>0</v>
          </cell>
          <cell r="T8">
            <v>1</v>
          </cell>
          <cell r="U8">
            <v>1</v>
          </cell>
          <cell r="V8">
            <v>2</v>
          </cell>
          <cell r="W8">
            <v>1</v>
          </cell>
          <cell r="X8">
            <v>25</v>
          </cell>
          <cell r="Y8" t="str">
            <v>HIDROMET01</v>
          </cell>
          <cell r="Z8" t="str">
            <v>1999-07-06 00:00:00</v>
          </cell>
          <cell r="AA8">
            <v>1</v>
          </cell>
          <cell r="AB8">
            <v>10</v>
          </cell>
          <cell r="AC8">
            <v>1</v>
          </cell>
          <cell r="AD8">
            <v>1</v>
          </cell>
          <cell r="AE8">
            <v>0</v>
          </cell>
        </row>
        <row r="9">
          <cell r="A9">
            <v>2125054</v>
          </cell>
          <cell r="B9" t="str">
            <v>BOCATOMA C NORTE</v>
          </cell>
          <cell r="C9" t="str">
            <v>AMBALEMA</v>
          </cell>
          <cell r="D9" t="str">
            <v>TOLIMA</v>
          </cell>
          <cell r="E9" t="str">
            <v>RECIO</v>
          </cell>
          <cell r="F9" t="str">
            <v>PM</v>
          </cell>
          <cell r="G9">
            <v>-74.8</v>
          </cell>
          <cell r="H9">
            <v>4.7833329999999998</v>
          </cell>
          <cell r="I9">
            <v>74</v>
          </cell>
          <cell r="J9">
            <v>48</v>
          </cell>
          <cell r="K9">
            <v>4</v>
          </cell>
          <cell r="L9">
            <v>47</v>
          </cell>
          <cell r="M9" t="str">
            <v>N</v>
          </cell>
          <cell r="N9">
            <v>920223.72143000003</v>
          </cell>
          <cell r="O9">
            <v>1020415.11723</v>
          </cell>
          <cell r="P9">
            <v>340</v>
          </cell>
          <cell r="Q9">
            <v>73</v>
          </cell>
          <cell r="R9">
            <v>30</v>
          </cell>
          <cell r="S9">
            <v>0</v>
          </cell>
          <cell r="T9">
            <v>1</v>
          </cell>
          <cell r="U9">
            <v>1</v>
          </cell>
          <cell r="V9">
            <v>2</v>
          </cell>
          <cell r="W9">
            <v>1</v>
          </cell>
          <cell r="X9">
            <v>25</v>
          </cell>
          <cell r="Y9" t="str">
            <v>HIDROMET01</v>
          </cell>
          <cell r="Z9" t="str">
            <v>1999-07-06 00:00:00</v>
          </cell>
          <cell r="AA9">
            <v>1</v>
          </cell>
          <cell r="AB9">
            <v>10</v>
          </cell>
          <cell r="AC9">
            <v>1</v>
          </cell>
          <cell r="AD9">
            <v>1</v>
          </cell>
          <cell r="AE9">
            <v>0</v>
          </cell>
          <cell r="AF9" t="str">
            <v>1983-07-01 00:00:00</v>
          </cell>
        </row>
        <row r="10">
          <cell r="A10">
            <v>2125056</v>
          </cell>
          <cell r="B10" t="str">
            <v>CHORRILLO</v>
          </cell>
          <cell r="C10" t="str">
            <v>AMBALEMA</v>
          </cell>
          <cell r="D10" t="str">
            <v>TOLIMA</v>
          </cell>
          <cell r="E10" t="str">
            <v>RECIO</v>
          </cell>
          <cell r="F10" t="str">
            <v>PM</v>
          </cell>
          <cell r="G10">
            <v>-74.816666999999995</v>
          </cell>
          <cell r="H10">
            <v>4.8333329999999997</v>
          </cell>
          <cell r="I10">
            <v>74</v>
          </cell>
          <cell r="J10">
            <v>49</v>
          </cell>
          <cell r="K10">
            <v>4</v>
          </cell>
          <cell r="L10">
            <v>50</v>
          </cell>
          <cell r="M10" t="str">
            <v>N</v>
          </cell>
          <cell r="N10">
            <v>918380.54682000005</v>
          </cell>
          <cell r="O10">
            <v>1025946.69317</v>
          </cell>
          <cell r="P10">
            <v>355</v>
          </cell>
          <cell r="Q10">
            <v>73</v>
          </cell>
          <cell r="R10">
            <v>30</v>
          </cell>
          <cell r="S10">
            <v>0</v>
          </cell>
          <cell r="T10">
            <v>1</v>
          </cell>
          <cell r="U10">
            <v>1</v>
          </cell>
          <cell r="V10">
            <v>2</v>
          </cell>
          <cell r="W10">
            <v>1</v>
          </cell>
          <cell r="X10">
            <v>25</v>
          </cell>
          <cell r="Y10" t="str">
            <v>HIDROMET01</v>
          </cell>
          <cell r="Z10" t="str">
            <v>1999-07-06 00:00:00</v>
          </cell>
          <cell r="AA10">
            <v>1</v>
          </cell>
          <cell r="AB10">
            <v>10</v>
          </cell>
          <cell r="AC10">
            <v>1</v>
          </cell>
          <cell r="AD10">
            <v>1</v>
          </cell>
          <cell r="AE10">
            <v>0</v>
          </cell>
          <cell r="AF10" t="str">
            <v>1983-07-01 00:00:00</v>
          </cell>
        </row>
        <row r="11">
          <cell r="A11">
            <v>2125057</v>
          </cell>
          <cell r="B11" t="str">
            <v>IGUACITOS</v>
          </cell>
          <cell r="C11" t="str">
            <v>LERIDA</v>
          </cell>
          <cell r="D11" t="str">
            <v>TOLIMA</v>
          </cell>
          <cell r="E11" t="str">
            <v>RECIO</v>
          </cell>
          <cell r="F11" t="str">
            <v>PM</v>
          </cell>
          <cell r="G11">
            <v>-74.849999999999994</v>
          </cell>
          <cell r="H11">
            <v>4.8499999999999996</v>
          </cell>
          <cell r="I11">
            <v>74</v>
          </cell>
          <cell r="J11">
            <v>51</v>
          </cell>
          <cell r="K11">
            <v>4</v>
          </cell>
          <cell r="L11">
            <v>51</v>
          </cell>
          <cell r="M11" t="str">
            <v>N</v>
          </cell>
          <cell r="N11">
            <v>914684.63029</v>
          </cell>
          <cell r="O11">
            <v>1027794.0070099999</v>
          </cell>
          <cell r="P11">
            <v>375</v>
          </cell>
          <cell r="Q11">
            <v>73</v>
          </cell>
          <cell r="R11">
            <v>408</v>
          </cell>
          <cell r="S11">
            <v>0</v>
          </cell>
          <cell r="T11">
            <v>1</v>
          </cell>
          <cell r="U11">
            <v>1</v>
          </cell>
          <cell r="V11">
            <v>2</v>
          </cell>
          <cell r="W11">
            <v>1</v>
          </cell>
          <cell r="X11">
            <v>25</v>
          </cell>
          <cell r="Y11" t="str">
            <v>HIDROMET01</v>
          </cell>
          <cell r="Z11" t="str">
            <v>1999-07-06 00:00:00</v>
          </cell>
          <cell r="AA11">
            <v>1</v>
          </cell>
          <cell r="AB11">
            <v>10</v>
          </cell>
          <cell r="AC11">
            <v>1</v>
          </cell>
          <cell r="AD11">
            <v>1</v>
          </cell>
          <cell r="AE11">
            <v>0</v>
          </cell>
          <cell r="AF11" t="str">
            <v>1983-07-01 00:00:00</v>
          </cell>
        </row>
        <row r="12">
          <cell r="A12">
            <v>2125058</v>
          </cell>
          <cell r="B12" t="str">
            <v>BOQUERON</v>
          </cell>
          <cell r="C12" t="str">
            <v>AMBALEMA</v>
          </cell>
          <cell r="D12" t="str">
            <v>TOLIMA</v>
          </cell>
          <cell r="E12" t="str">
            <v>RECIO</v>
          </cell>
          <cell r="F12" t="str">
            <v>PM</v>
          </cell>
          <cell r="G12">
            <v>-74.833332999999996</v>
          </cell>
          <cell r="H12">
            <v>4.8</v>
          </cell>
          <cell r="I12">
            <v>74</v>
          </cell>
          <cell r="J12">
            <v>50</v>
          </cell>
          <cell r="K12">
            <v>4</v>
          </cell>
          <cell r="L12">
            <v>48</v>
          </cell>
          <cell r="M12" t="str">
            <v>N</v>
          </cell>
          <cell r="N12">
            <v>916527.48270000005</v>
          </cell>
          <cell r="O12">
            <v>1022262.28967</v>
          </cell>
          <cell r="P12">
            <v>405</v>
          </cell>
          <cell r="Q12">
            <v>73</v>
          </cell>
          <cell r="R12">
            <v>30</v>
          </cell>
          <cell r="S12">
            <v>0</v>
          </cell>
          <cell r="T12">
            <v>1</v>
          </cell>
          <cell r="U12">
            <v>1</v>
          </cell>
          <cell r="V12">
            <v>2</v>
          </cell>
          <cell r="W12">
            <v>1</v>
          </cell>
          <cell r="X12">
            <v>25</v>
          </cell>
          <cell r="Y12" t="str">
            <v>HIDROMET01</v>
          </cell>
          <cell r="Z12" t="str">
            <v>1999-07-06 00:00:00</v>
          </cell>
          <cell r="AA12">
            <v>1</v>
          </cell>
          <cell r="AB12">
            <v>10</v>
          </cell>
          <cell r="AC12">
            <v>1</v>
          </cell>
          <cell r="AD12">
            <v>1</v>
          </cell>
          <cell r="AE12">
            <v>0</v>
          </cell>
          <cell r="AF12" t="str">
            <v>1983-07-01 00:00:00</v>
          </cell>
        </row>
        <row r="13">
          <cell r="A13">
            <v>2125059</v>
          </cell>
          <cell r="B13" t="str">
            <v>BOCATOMA C CENTRAL</v>
          </cell>
          <cell r="C13" t="str">
            <v>AMBALEMA</v>
          </cell>
          <cell r="D13" t="str">
            <v>TOLIMA</v>
          </cell>
          <cell r="E13" t="str">
            <v>RECIO</v>
          </cell>
          <cell r="F13" t="str">
            <v>PM</v>
          </cell>
          <cell r="G13">
            <v>-74.783332999999999</v>
          </cell>
          <cell r="H13">
            <v>4.7833329999999998</v>
          </cell>
          <cell r="I13">
            <v>74</v>
          </cell>
          <cell r="J13">
            <v>47</v>
          </cell>
          <cell r="K13">
            <v>4</v>
          </cell>
          <cell r="L13">
            <v>47</v>
          </cell>
          <cell r="M13" t="str">
            <v>N</v>
          </cell>
          <cell r="N13">
            <v>922072.84169999999</v>
          </cell>
          <cell r="O13">
            <v>1020413.20436</v>
          </cell>
          <cell r="P13">
            <v>310</v>
          </cell>
          <cell r="Q13">
            <v>73</v>
          </cell>
          <cell r="R13">
            <v>30</v>
          </cell>
          <cell r="S13">
            <v>0</v>
          </cell>
          <cell r="T13">
            <v>1</v>
          </cell>
          <cell r="U13">
            <v>1</v>
          </cell>
          <cell r="V13">
            <v>2</v>
          </cell>
          <cell r="W13">
            <v>1</v>
          </cell>
          <cell r="X13">
            <v>25</v>
          </cell>
          <cell r="Y13" t="str">
            <v>HIDROMET01</v>
          </cell>
          <cell r="Z13" t="str">
            <v>1999-07-06 00:00:00</v>
          </cell>
          <cell r="AA13">
            <v>1</v>
          </cell>
          <cell r="AB13">
            <v>10</v>
          </cell>
          <cell r="AC13">
            <v>1</v>
          </cell>
          <cell r="AD13">
            <v>1</v>
          </cell>
          <cell r="AE13">
            <v>0</v>
          </cell>
          <cell r="AF13" t="str">
            <v>1983-07-01 00:00:00</v>
          </cell>
        </row>
        <row r="14">
          <cell r="A14">
            <v>2125061</v>
          </cell>
          <cell r="B14" t="str">
            <v>ALSACIA</v>
          </cell>
          <cell r="C14" t="str">
            <v>AMBALEMA</v>
          </cell>
          <cell r="D14" t="str">
            <v>TOLIMA</v>
          </cell>
          <cell r="E14" t="str">
            <v>RECIO</v>
          </cell>
          <cell r="F14" t="str">
            <v>PM</v>
          </cell>
          <cell r="G14">
            <v>-74.783332999999999</v>
          </cell>
          <cell r="H14">
            <v>4.8499999999999996</v>
          </cell>
          <cell r="I14">
            <v>74</v>
          </cell>
          <cell r="J14">
            <v>47</v>
          </cell>
          <cell r="K14">
            <v>4</v>
          </cell>
          <cell r="L14">
            <v>51</v>
          </cell>
          <cell r="M14" t="str">
            <v>N</v>
          </cell>
          <cell r="N14">
            <v>922080.43163000001</v>
          </cell>
          <cell r="O14">
            <v>1027785.97697</v>
          </cell>
          <cell r="P14">
            <v>310</v>
          </cell>
          <cell r="Q14">
            <v>73</v>
          </cell>
          <cell r="R14">
            <v>30</v>
          </cell>
          <cell r="S14">
            <v>0</v>
          </cell>
          <cell r="T14">
            <v>1</v>
          </cell>
          <cell r="U14">
            <v>1</v>
          </cell>
          <cell r="V14">
            <v>2</v>
          </cell>
          <cell r="W14">
            <v>1</v>
          </cell>
          <cell r="X14">
            <v>25</v>
          </cell>
          <cell r="Y14" t="str">
            <v>HIDROMET01</v>
          </cell>
          <cell r="Z14" t="str">
            <v>1999-07-06 00:00:00</v>
          </cell>
          <cell r="AA14">
            <v>1</v>
          </cell>
          <cell r="AB14">
            <v>10</v>
          </cell>
          <cell r="AC14">
            <v>1</v>
          </cell>
          <cell r="AD14">
            <v>1</v>
          </cell>
          <cell r="AE14">
            <v>0</v>
          </cell>
          <cell r="AF14" t="str">
            <v>1983-07-01 00:00:00</v>
          </cell>
        </row>
        <row r="15">
          <cell r="A15">
            <v>2125062</v>
          </cell>
          <cell r="B15" t="str">
            <v>MANGON EL</v>
          </cell>
          <cell r="C15" t="str">
            <v>LERIDA</v>
          </cell>
          <cell r="D15" t="str">
            <v>TOLIMA</v>
          </cell>
          <cell r="E15" t="str">
            <v>RECIO</v>
          </cell>
          <cell r="F15" t="str">
            <v>PM</v>
          </cell>
          <cell r="G15">
            <v>-74.916667000000004</v>
          </cell>
          <cell r="H15">
            <v>4.8166669999999998</v>
          </cell>
          <cell r="I15">
            <v>74</v>
          </cell>
          <cell r="J15">
            <v>55</v>
          </cell>
          <cell r="K15">
            <v>4</v>
          </cell>
          <cell r="L15">
            <v>49</v>
          </cell>
          <cell r="M15" t="str">
            <v>N</v>
          </cell>
          <cell r="N15">
            <v>907284.18316000002</v>
          </cell>
          <cell r="O15">
            <v>1024116.26251</v>
          </cell>
          <cell r="P15">
            <v>450</v>
          </cell>
          <cell r="Q15">
            <v>73</v>
          </cell>
          <cell r="R15">
            <v>408</v>
          </cell>
          <cell r="S15">
            <v>0</v>
          </cell>
          <cell r="T15">
            <v>1</v>
          </cell>
          <cell r="U15">
            <v>1</v>
          </cell>
          <cell r="V15">
            <v>2</v>
          </cell>
          <cell r="W15">
            <v>1</v>
          </cell>
          <cell r="X15">
            <v>25</v>
          </cell>
          <cell r="Y15" t="str">
            <v>HIDROMET01</v>
          </cell>
          <cell r="Z15" t="str">
            <v>1999-07-06 00:00:00</v>
          </cell>
          <cell r="AA15">
            <v>1</v>
          </cell>
          <cell r="AB15">
            <v>10</v>
          </cell>
          <cell r="AC15">
            <v>1</v>
          </cell>
          <cell r="AD15">
            <v>1</v>
          </cell>
          <cell r="AE15">
            <v>0</v>
          </cell>
          <cell r="AF15" t="str">
            <v>1983-07-01 00:00:00</v>
          </cell>
        </row>
        <row r="16">
          <cell r="A16">
            <v>2125064</v>
          </cell>
          <cell r="B16" t="str">
            <v>PIEDRAS NEGRAS</v>
          </cell>
          <cell r="C16" t="str">
            <v>AMBALEMA</v>
          </cell>
          <cell r="D16" t="str">
            <v>TOLIMA</v>
          </cell>
          <cell r="E16" t="str">
            <v>RECIO</v>
          </cell>
          <cell r="F16" t="str">
            <v>PM</v>
          </cell>
          <cell r="G16">
            <v>-74.8</v>
          </cell>
          <cell r="H16">
            <v>4.766667</v>
          </cell>
          <cell r="I16">
            <v>74</v>
          </cell>
          <cell r="J16">
            <v>48</v>
          </cell>
          <cell r="K16">
            <v>4</v>
          </cell>
          <cell r="L16">
            <v>46</v>
          </cell>
          <cell r="M16" t="str">
            <v>N</v>
          </cell>
          <cell r="N16">
            <v>920221.79567999998</v>
          </cell>
          <cell r="O16">
            <v>1018571.91971</v>
          </cell>
          <cell r="P16">
            <v>335</v>
          </cell>
          <cell r="Q16">
            <v>73</v>
          </cell>
          <cell r="R16">
            <v>30</v>
          </cell>
          <cell r="S16">
            <v>0</v>
          </cell>
          <cell r="T16">
            <v>1</v>
          </cell>
          <cell r="U16">
            <v>1</v>
          </cell>
          <cell r="V16">
            <v>2</v>
          </cell>
          <cell r="W16">
            <v>1</v>
          </cell>
          <cell r="X16">
            <v>25</v>
          </cell>
          <cell r="Y16" t="str">
            <v>HIDROMET01</v>
          </cell>
          <cell r="Z16" t="str">
            <v>1999-07-06 00:00:00</v>
          </cell>
          <cell r="AA16">
            <v>1</v>
          </cell>
          <cell r="AB16">
            <v>10</v>
          </cell>
          <cell r="AC16">
            <v>1</v>
          </cell>
          <cell r="AD16">
            <v>1</v>
          </cell>
          <cell r="AE16">
            <v>0</v>
          </cell>
          <cell r="AF16" t="str">
            <v>1983-07-01 00:00:00</v>
          </cell>
        </row>
        <row r="17">
          <cell r="A17">
            <v>2125501</v>
          </cell>
          <cell r="B17" t="str">
            <v>ARMERO GJA</v>
          </cell>
          <cell r="C17" t="str">
            <v>ARMERO</v>
          </cell>
          <cell r="D17" t="str">
            <v>TOLIMA</v>
          </cell>
          <cell r="E17" t="str">
            <v>MARACAIBO</v>
          </cell>
          <cell r="F17" t="str">
            <v>CO</v>
          </cell>
          <cell r="G17">
            <v>-74.916667000000004</v>
          </cell>
          <cell r="H17">
            <v>4.9666670000000002</v>
          </cell>
          <cell r="I17">
            <v>74</v>
          </cell>
          <cell r="J17">
            <v>55</v>
          </cell>
          <cell r="K17">
            <v>4</v>
          </cell>
          <cell r="L17">
            <v>58</v>
          </cell>
          <cell r="M17" t="str">
            <v>N</v>
          </cell>
          <cell r="N17">
            <v>907304.81886999996</v>
          </cell>
          <cell r="O17">
            <v>1040705.55145</v>
          </cell>
          <cell r="P17">
            <v>400</v>
          </cell>
          <cell r="Q17">
            <v>73</v>
          </cell>
          <cell r="R17">
            <v>55</v>
          </cell>
          <cell r="S17">
            <v>0</v>
          </cell>
          <cell r="T17">
            <v>1</v>
          </cell>
          <cell r="U17">
            <v>1</v>
          </cell>
          <cell r="V17">
            <v>2</v>
          </cell>
          <cell r="W17">
            <v>1</v>
          </cell>
          <cell r="X17">
            <v>25</v>
          </cell>
          <cell r="Y17" t="str">
            <v>HIDROMET01</v>
          </cell>
          <cell r="Z17" t="str">
            <v>1999-07-06 00:00:00</v>
          </cell>
          <cell r="AA17">
            <v>1</v>
          </cell>
          <cell r="AB17">
            <v>10</v>
          </cell>
          <cell r="AC17">
            <v>5</v>
          </cell>
          <cell r="AD17">
            <v>5</v>
          </cell>
          <cell r="AE17">
            <v>0</v>
          </cell>
          <cell r="AF17" t="str">
            <v>1930-07-01 00:00:00</v>
          </cell>
        </row>
        <row r="18">
          <cell r="A18">
            <v>2125504</v>
          </cell>
          <cell r="B18" t="str">
            <v>LUTECIA HDA</v>
          </cell>
          <cell r="C18" t="str">
            <v>LIBANO</v>
          </cell>
          <cell r="D18" t="str">
            <v>TOLIMA</v>
          </cell>
          <cell r="E18" t="str">
            <v>Q LA HONDA</v>
          </cell>
          <cell r="F18" t="str">
            <v>CO</v>
          </cell>
          <cell r="G18">
            <v>-75.016666999999998</v>
          </cell>
          <cell r="H18">
            <v>4.9166670000000003</v>
          </cell>
          <cell r="I18">
            <v>75</v>
          </cell>
          <cell r="J18">
            <v>1</v>
          </cell>
          <cell r="K18">
            <v>4</v>
          </cell>
          <cell r="L18">
            <v>55</v>
          </cell>
          <cell r="M18" t="str">
            <v>N</v>
          </cell>
          <cell r="N18">
            <v>896204.85548999999</v>
          </cell>
          <cell r="O18">
            <v>1035190.47939</v>
          </cell>
          <cell r="P18">
            <v>1500</v>
          </cell>
          <cell r="Q18">
            <v>73</v>
          </cell>
          <cell r="R18">
            <v>411</v>
          </cell>
          <cell r="S18">
            <v>0</v>
          </cell>
          <cell r="T18">
            <v>1</v>
          </cell>
          <cell r="U18">
            <v>1</v>
          </cell>
          <cell r="V18">
            <v>2</v>
          </cell>
          <cell r="W18">
            <v>1</v>
          </cell>
          <cell r="X18">
            <v>25</v>
          </cell>
          <cell r="Y18" t="str">
            <v>HIDROMET01</v>
          </cell>
          <cell r="Z18" t="str">
            <v>1999-07-06 00:00:00</v>
          </cell>
          <cell r="AA18">
            <v>1</v>
          </cell>
          <cell r="AB18">
            <v>10</v>
          </cell>
          <cell r="AC18">
            <v>6</v>
          </cell>
          <cell r="AD18">
            <v>6</v>
          </cell>
          <cell r="AE18">
            <v>0</v>
          </cell>
        </row>
        <row r="19">
          <cell r="A19">
            <v>1111501</v>
          </cell>
          <cell r="B19" t="str">
            <v>DABEIBA</v>
          </cell>
          <cell r="C19" t="str">
            <v>DABEIBA</v>
          </cell>
          <cell r="D19" t="str">
            <v>ANTIOQUIA</v>
          </cell>
          <cell r="E19" t="str">
            <v>RIOSUCIO</v>
          </cell>
          <cell r="F19" t="str">
            <v>CP</v>
          </cell>
          <cell r="G19">
            <v>-76.266666999999998</v>
          </cell>
          <cell r="H19">
            <v>7</v>
          </cell>
          <cell r="I19">
            <v>76</v>
          </cell>
          <cell r="J19">
            <v>16</v>
          </cell>
          <cell r="K19">
            <v>7</v>
          </cell>
          <cell r="L19">
            <v>0</v>
          </cell>
          <cell r="M19" t="str">
            <v>N</v>
          </cell>
          <cell r="N19">
            <v>758418.25960999995</v>
          </cell>
          <cell r="O19">
            <v>1266070.47282</v>
          </cell>
          <cell r="P19">
            <v>450</v>
          </cell>
          <cell r="Q19">
            <v>5</v>
          </cell>
          <cell r="R19">
            <v>234</v>
          </cell>
          <cell r="S19">
            <v>0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11</v>
          </cell>
          <cell r="Y19" t="str">
            <v>HIDROMET01</v>
          </cell>
          <cell r="Z19" t="str">
            <v>1999-07-06 00:00:00</v>
          </cell>
          <cell r="AA19">
            <v>1</v>
          </cell>
          <cell r="AB19">
            <v>1</v>
          </cell>
          <cell r="AC19">
            <v>1</v>
          </cell>
          <cell r="AD19">
            <v>1</v>
          </cell>
          <cell r="AE19">
            <v>0</v>
          </cell>
          <cell r="AF19" t="str">
            <v>1972-03-01 00:00:00</v>
          </cell>
        </row>
        <row r="20">
          <cell r="A20">
            <v>2125505</v>
          </cell>
          <cell r="B20" t="str">
            <v>ING PAJONALES</v>
          </cell>
          <cell r="C20" t="str">
            <v>AMBALEMA</v>
          </cell>
          <cell r="D20" t="str">
            <v>TOLIMA</v>
          </cell>
          <cell r="E20" t="str">
            <v>MAGDALENA</v>
          </cell>
          <cell r="F20" t="str">
            <v>CO</v>
          </cell>
          <cell r="G20">
            <v>-74.783332999999999</v>
          </cell>
          <cell r="H20">
            <v>4.766667</v>
          </cell>
          <cell r="I20">
            <v>74</v>
          </cell>
          <cell r="J20">
            <v>47</v>
          </cell>
          <cell r="K20">
            <v>4</v>
          </cell>
          <cell r="L20">
            <v>46</v>
          </cell>
          <cell r="M20" t="str">
            <v>N</v>
          </cell>
          <cell r="N20">
            <v>922070.96059999999</v>
          </cell>
          <cell r="O20">
            <v>1018570.01344</v>
          </cell>
          <cell r="P20">
            <v>250</v>
          </cell>
          <cell r="Q20">
            <v>73</v>
          </cell>
          <cell r="R20">
            <v>30</v>
          </cell>
          <cell r="S20">
            <v>0</v>
          </cell>
          <cell r="T20">
            <v>1</v>
          </cell>
          <cell r="U20">
            <v>1</v>
          </cell>
          <cell r="V20">
            <v>2</v>
          </cell>
          <cell r="W20">
            <v>1</v>
          </cell>
          <cell r="X20">
            <v>25</v>
          </cell>
          <cell r="Y20" t="str">
            <v>HIDROMET01</v>
          </cell>
          <cell r="Z20" t="str">
            <v>1999-07-06 00:00:00</v>
          </cell>
          <cell r="AA20">
            <v>1</v>
          </cell>
          <cell r="AB20">
            <v>10</v>
          </cell>
          <cell r="AC20">
            <v>10</v>
          </cell>
          <cell r="AD20">
            <v>10</v>
          </cell>
          <cell r="AE20">
            <v>0</v>
          </cell>
          <cell r="AF20" t="str">
            <v>1940-09-01 00:00:00</v>
          </cell>
        </row>
        <row r="21">
          <cell r="A21">
            <v>2125507</v>
          </cell>
          <cell r="B21" t="str">
            <v>BLEDONIA</v>
          </cell>
          <cell r="C21" t="str">
            <v>LERIDA</v>
          </cell>
          <cell r="D21" t="str">
            <v>TOLIMA</v>
          </cell>
          <cell r="E21" t="str">
            <v>LAGUNILLA</v>
          </cell>
          <cell r="F21" t="str">
            <v>CO</v>
          </cell>
          <cell r="G21">
            <v>-74.916667000000004</v>
          </cell>
          <cell r="H21">
            <v>4.9333330000000002</v>
          </cell>
          <cell r="I21">
            <v>74</v>
          </cell>
          <cell r="J21">
            <v>55</v>
          </cell>
          <cell r="K21">
            <v>4</v>
          </cell>
          <cell r="L21">
            <v>56</v>
          </cell>
          <cell r="M21" t="str">
            <v>N</v>
          </cell>
          <cell r="N21">
            <v>907300.17859000002</v>
          </cell>
          <cell r="O21">
            <v>1037019.03648</v>
          </cell>
          <cell r="P21">
            <v>350</v>
          </cell>
          <cell r="Q21">
            <v>73</v>
          </cell>
          <cell r="R21">
            <v>408</v>
          </cell>
          <cell r="S21">
            <v>0</v>
          </cell>
          <cell r="T21">
            <v>1</v>
          </cell>
          <cell r="U21">
            <v>1</v>
          </cell>
          <cell r="V21">
            <v>2</v>
          </cell>
          <cell r="W21">
            <v>1</v>
          </cell>
          <cell r="X21">
            <v>25</v>
          </cell>
          <cell r="Y21" t="str">
            <v>HIDROMET01</v>
          </cell>
          <cell r="Z21" t="str">
            <v>1999-07-06 00:00:00</v>
          </cell>
          <cell r="AA21">
            <v>1</v>
          </cell>
          <cell r="AB21">
            <v>10</v>
          </cell>
          <cell r="AC21">
            <v>11</v>
          </cell>
          <cell r="AD21">
            <v>11</v>
          </cell>
          <cell r="AE21">
            <v>0</v>
          </cell>
          <cell r="AF21" t="str">
            <v>1961-03-01 00:00:00</v>
          </cell>
        </row>
        <row r="22">
          <cell r="A22">
            <v>2125509</v>
          </cell>
          <cell r="B22" t="str">
            <v>ARMERO GJA</v>
          </cell>
          <cell r="C22" t="str">
            <v>ARMERO</v>
          </cell>
          <cell r="D22" t="str">
            <v>TOLIMA</v>
          </cell>
          <cell r="E22" t="str">
            <v>LAGUNILLA</v>
          </cell>
          <cell r="F22" t="str">
            <v>CP</v>
          </cell>
          <cell r="G22">
            <v>-74.916667000000004</v>
          </cell>
          <cell r="H22">
            <v>5.016667</v>
          </cell>
          <cell r="I22">
            <v>74</v>
          </cell>
          <cell r="J22">
            <v>55</v>
          </cell>
          <cell r="K22">
            <v>5</v>
          </cell>
          <cell r="L22">
            <v>1</v>
          </cell>
          <cell r="M22" t="str">
            <v>N</v>
          </cell>
          <cell r="N22">
            <v>907311.83771999995</v>
          </cell>
          <cell r="O22">
            <v>1046235.33076</v>
          </cell>
          <cell r="P22">
            <v>300</v>
          </cell>
          <cell r="Q22">
            <v>73</v>
          </cell>
          <cell r="R22">
            <v>55</v>
          </cell>
          <cell r="S22">
            <v>0</v>
          </cell>
          <cell r="T22">
            <v>1</v>
          </cell>
          <cell r="U22">
            <v>1</v>
          </cell>
          <cell r="V22">
            <v>2</v>
          </cell>
          <cell r="W22">
            <v>1</v>
          </cell>
          <cell r="X22">
            <v>25</v>
          </cell>
          <cell r="Y22" t="str">
            <v>HIDROMET01</v>
          </cell>
          <cell r="Z22" t="str">
            <v>1999-07-06 00:00:00</v>
          </cell>
          <cell r="AA22">
            <v>1</v>
          </cell>
          <cell r="AB22">
            <v>10</v>
          </cell>
          <cell r="AC22">
            <v>1</v>
          </cell>
          <cell r="AD22">
            <v>1</v>
          </cell>
          <cell r="AE22">
            <v>0</v>
          </cell>
          <cell r="AF22" t="str">
            <v>1986-10-01 00:00:00</v>
          </cell>
        </row>
        <row r="23">
          <cell r="A23">
            <v>2125511</v>
          </cell>
          <cell r="B23" t="str">
            <v>STA ISABEL</v>
          </cell>
          <cell r="C23" t="str">
            <v>SANTA ISABEL</v>
          </cell>
          <cell r="D23" t="str">
            <v>TOLIMA</v>
          </cell>
          <cell r="E23" t="str">
            <v>RECIO</v>
          </cell>
          <cell r="F23" t="str">
            <v>CO</v>
          </cell>
          <cell r="G23">
            <v>-75.133332999999993</v>
          </cell>
          <cell r="H23">
            <v>4.7</v>
          </cell>
          <cell r="I23">
            <v>75</v>
          </cell>
          <cell r="J23">
            <v>8</v>
          </cell>
          <cell r="K23">
            <v>4</v>
          </cell>
          <cell r="L23">
            <v>42</v>
          </cell>
          <cell r="M23" t="str">
            <v>N</v>
          </cell>
          <cell r="N23">
            <v>883225.70580999996</v>
          </cell>
          <cell r="O23">
            <v>1011245.996</v>
          </cell>
          <cell r="P23">
            <v>2091</v>
          </cell>
          <cell r="Q23">
            <v>73</v>
          </cell>
          <cell r="R23">
            <v>686</v>
          </cell>
          <cell r="S23">
            <v>0</v>
          </cell>
          <cell r="T23">
            <v>1</v>
          </cell>
          <cell r="U23">
            <v>1</v>
          </cell>
          <cell r="V23">
            <v>2</v>
          </cell>
          <cell r="W23">
            <v>1</v>
          </cell>
          <cell r="X23">
            <v>25</v>
          </cell>
          <cell r="Y23" t="str">
            <v>HIDROMET01</v>
          </cell>
          <cell r="Z23" t="str">
            <v>1999-07-06 00:00:00</v>
          </cell>
          <cell r="AA23">
            <v>1</v>
          </cell>
          <cell r="AB23">
            <v>10</v>
          </cell>
          <cell r="AC23">
            <v>1</v>
          </cell>
          <cell r="AD23">
            <v>1</v>
          </cell>
          <cell r="AE23">
            <v>0</v>
          </cell>
        </row>
        <row r="24">
          <cell r="A24">
            <v>2125512</v>
          </cell>
          <cell r="B24" t="str">
            <v>VILLAHERMOSA</v>
          </cell>
          <cell r="C24" t="str">
            <v>VILLAHERMOSA</v>
          </cell>
          <cell r="D24" t="str">
            <v>TOLIMA</v>
          </cell>
          <cell r="E24" t="str">
            <v>LAGUNILLA</v>
          </cell>
          <cell r="F24" t="str">
            <v>CO</v>
          </cell>
          <cell r="G24">
            <v>-75.116667000000007</v>
          </cell>
          <cell r="H24">
            <v>5.0333329999999998</v>
          </cell>
          <cell r="I24">
            <v>75</v>
          </cell>
          <cell r="J24">
            <v>7</v>
          </cell>
          <cell r="K24">
            <v>5</v>
          </cell>
          <cell r="L24">
            <v>2</v>
          </cell>
          <cell r="M24" t="str">
            <v>N</v>
          </cell>
          <cell r="N24">
            <v>885131.75797000004</v>
          </cell>
          <cell r="O24">
            <v>1048110.3802</v>
          </cell>
          <cell r="P24">
            <v>2029</v>
          </cell>
          <cell r="Q24">
            <v>73</v>
          </cell>
          <cell r="R24">
            <v>870</v>
          </cell>
          <cell r="S24">
            <v>0</v>
          </cell>
          <cell r="T24">
            <v>1</v>
          </cell>
          <cell r="U24">
            <v>1</v>
          </cell>
          <cell r="V24">
            <v>2</v>
          </cell>
          <cell r="W24">
            <v>1</v>
          </cell>
          <cell r="X24">
            <v>25</v>
          </cell>
          <cell r="Y24" t="str">
            <v>HIDROMET01</v>
          </cell>
          <cell r="Z24" t="str">
            <v>1999-07-06 00:00:00</v>
          </cell>
          <cell r="AA24">
            <v>1</v>
          </cell>
          <cell r="AB24">
            <v>10</v>
          </cell>
          <cell r="AC24">
            <v>1</v>
          </cell>
          <cell r="AD24">
            <v>1</v>
          </cell>
          <cell r="AE24">
            <v>0</v>
          </cell>
          <cell r="AF24" t="str">
            <v>1975-09-01 00:00:00</v>
          </cell>
        </row>
        <row r="25">
          <cell r="A25">
            <v>2125513</v>
          </cell>
          <cell r="B25" t="str">
            <v>TRINIDAD LA</v>
          </cell>
          <cell r="C25" t="str">
            <v>LIBANO</v>
          </cell>
          <cell r="D25" t="str">
            <v>TOLIMA</v>
          </cell>
          <cell r="E25" t="str">
            <v>RECIO</v>
          </cell>
          <cell r="F25" t="str">
            <v>CO</v>
          </cell>
          <cell r="G25">
            <v>-75.066666999999995</v>
          </cell>
          <cell r="H25">
            <v>4.9166670000000003</v>
          </cell>
          <cell r="I25">
            <v>75</v>
          </cell>
          <cell r="J25">
            <v>4</v>
          </cell>
          <cell r="K25">
            <v>4</v>
          </cell>
          <cell r="L25">
            <v>55</v>
          </cell>
          <cell r="M25" t="str">
            <v>N</v>
          </cell>
          <cell r="N25">
            <v>890658.23260999995</v>
          </cell>
          <cell r="O25">
            <v>1035198.4515</v>
          </cell>
          <cell r="P25">
            <v>1430</v>
          </cell>
          <cell r="Q25">
            <v>73</v>
          </cell>
          <cell r="R25">
            <v>411</v>
          </cell>
          <cell r="S25">
            <v>0</v>
          </cell>
          <cell r="T25">
            <v>1</v>
          </cell>
          <cell r="U25">
            <v>1</v>
          </cell>
          <cell r="V25">
            <v>2</v>
          </cell>
          <cell r="W25">
            <v>1</v>
          </cell>
          <cell r="X25">
            <v>25</v>
          </cell>
          <cell r="Y25" t="str">
            <v>HIDROMET01</v>
          </cell>
          <cell r="Z25" t="str">
            <v>1999-07-06 00:00:00</v>
          </cell>
          <cell r="AA25">
            <v>1</v>
          </cell>
          <cell r="AB25">
            <v>10</v>
          </cell>
          <cell r="AC25">
            <v>3</v>
          </cell>
          <cell r="AD25">
            <v>3</v>
          </cell>
          <cell r="AE25">
            <v>0</v>
          </cell>
          <cell r="AF25" t="str">
            <v>1972-06-01 00:00:00</v>
          </cell>
        </row>
        <row r="26">
          <cell r="A26">
            <v>2125515</v>
          </cell>
          <cell r="B26" t="str">
            <v>GARCIA HDA</v>
          </cell>
          <cell r="C26" t="str">
            <v>LERIDA</v>
          </cell>
          <cell r="D26" t="str">
            <v>TOLIMA</v>
          </cell>
          <cell r="E26" t="str">
            <v>LAGUNILLA</v>
          </cell>
          <cell r="F26" t="str">
            <v>CP</v>
          </cell>
          <cell r="G26">
            <v>-74.883332999999993</v>
          </cell>
          <cell r="H26">
            <v>4.8666669999999996</v>
          </cell>
          <cell r="I26">
            <v>74</v>
          </cell>
          <cell r="J26">
            <v>53</v>
          </cell>
          <cell r="K26">
            <v>4</v>
          </cell>
          <cell r="L26">
            <v>52</v>
          </cell>
          <cell r="M26" t="str">
            <v>N</v>
          </cell>
          <cell r="N26">
            <v>910988.87367</v>
          </cell>
          <cell r="O26">
            <v>1029641.53228</v>
          </cell>
          <cell r="P26">
            <v>350</v>
          </cell>
          <cell r="Q26">
            <v>73</v>
          </cell>
          <cell r="R26">
            <v>408</v>
          </cell>
          <cell r="S26">
            <v>0</v>
          </cell>
          <cell r="T26">
            <v>1</v>
          </cell>
          <cell r="U26">
            <v>1</v>
          </cell>
          <cell r="V26">
            <v>2</v>
          </cell>
          <cell r="W26">
            <v>1</v>
          </cell>
          <cell r="X26">
            <v>25</v>
          </cell>
          <cell r="Y26" t="str">
            <v>HIDROMET01</v>
          </cell>
          <cell r="Z26" t="str">
            <v>1999-07-06 00:00:00</v>
          </cell>
          <cell r="AA26">
            <v>1</v>
          </cell>
          <cell r="AB26">
            <v>10</v>
          </cell>
          <cell r="AC26">
            <v>1</v>
          </cell>
          <cell r="AD26">
            <v>1</v>
          </cell>
          <cell r="AE26">
            <v>0</v>
          </cell>
        </row>
        <row r="27">
          <cell r="A27">
            <v>2125701</v>
          </cell>
          <cell r="B27" t="str">
            <v>BOSQUE EL</v>
          </cell>
          <cell r="C27" t="str">
            <v>VILLAHERMOSA</v>
          </cell>
          <cell r="D27" t="str">
            <v>TOLIMA</v>
          </cell>
          <cell r="E27" t="str">
            <v>LAGUNILLA</v>
          </cell>
          <cell r="F27" t="str">
            <v>LM</v>
          </cell>
          <cell r="G27">
            <v>-75.099999999999994</v>
          </cell>
          <cell r="H27">
            <v>4.9666670000000002</v>
          </cell>
          <cell r="I27">
            <v>75</v>
          </cell>
          <cell r="J27">
            <v>6</v>
          </cell>
          <cell r="K27">
            <v>4</v>
          </cell>
          <cell r="L27">
            <v>58</v>
          </cell>
          <cell r="M27" t="str">
            <v>N</v>
          </cell>
          <cell r="N27">
            <v>886968.91214000003</v>
          </cell>
          <cell r="O27">
            <v>1040734.05203</v>
          </cell>
          <cell r="P27">
            <v>1900</v>
          </cell>
          <cell r="Q27">
            <v>73</v>
          </cell>
          <cell r="R27">
            <v>870</v>
          </cell>
          <cell r="S27">
            <v>0</v>
          </cell>
          <cell r="T27">
            <v>1</v>
          </cell>
          <cell r="U27">
            <v>1</v>
          </cell>
          <cell r="V27">
            <v>2</v>
          </cell>
          <cell r="W27">
            <v>1</v>
          </cell>
          <cell r="X27">
            <v>25</v>
          </cell>
          <cell r="Y27" t="str">
            <v>HIDROMET01</v>
          </cell>
          <cell r="Z27" t="str">
            <v>1999-07-06 00:00:00</v>
          </cell>
          <cell r="AA27">
            <v>2</v>
          </cell>
          <cell r="AB27">
            <v>10</v>
          </cell>
          <cell r="AC27">
            <v>2</v>
          </cell>
          <cell r="AD27">
            <v>2</v>
          </cell>
          <cell r="AE27">
            <v>0</v>
          </cell>
          <cell r="AF27" t="str">
            <v>1955-10-01 00:00:00</v>
          </cell>
        </row>
        <row r="28">
          <cell r="A28">
            <v>2125702</v>
          </cell>
          <cell r="B28" t="str">
            <v>BOCATOMA</v>
          </cell>
          <cell r="C28" t="str">
            <v>LERIDA</v>
          </cell>
          <cell r="D28" t="str">
            <v>TOLIMA</v>
          </cell>
          <cell r="E28" t="str">
            <v>RECIO</v>
          </cell>
          <cell r="F28" t="str">
            <v>LM</v>
          </cell>
          <cell r="G28">
            <v>-74.983333000000002</v>
          </cell>
          <cell r="H28">
            <v>4.8</v>
          </cell>
          <cell r="I28">
            <v>74</v>
          </cell>
          <cell r="J28">
            <v>59</v>
          </cell>
          <cell r="K28">
            <v>4</v>
          </cell>
          <cell r="L28">
            <v>48</v>
          </cell>
          <cell r="M28" t="str">
            <v>N</v>
          </cell>
          <cell r="N28">
            <v>899885.34727999999</v>
          </cell>
          <cell r="O28">
            <v>1022282.40154</v>
          </cell>
          <cell r="P28">
            <v>470</v>
          </cell>
          <cell r="Q28">
            <v>73</v>
          </cell>
          <cell r="R28">
            <v>408</v>
          </cell>
          <cell r="S28">
            <v>0</v>
          </cell>
          <cell r="T28">
            <v>1</v>
          </cell>
          <cell r="U28">
            <v>1</v>
          </cell>
          <cell r="V28">
            <v>2</v>
          </cell>
          <cell r="W28">
            <v>1</v>
          </cell>
          <cell r="X28">
            <v>25</v>
          </cell>
          <cell r="Y28" t="str">
            <v>HIDROMET01</v>
          </cell>
          <cell r="Z28" t="str">
            <v>1999-07-06 00:00:00</v>
          </cell>
          <cell r="AA28">
            <v>2</v>
          </cell>
          <cell r="AB28">
            <v>10</v>
          </cell>
          <cell r="AC28">
            <v>2</v>
          </cell>
          <cell r="AD28">
            <v>2</v>
          </cell>
          <cell r="AE28">
            <v>0</v>
          </cell>
          <cell r="AF28" t="str">
            <v>1956-10-01 00:00:00</v>
          </cell>
        </row>
        <row r="29">
          <cell r="A29">
            <v>2125703</v>
          </cell>
          <cell r="B29" t="str">
            <v>CANAL PRINCIPAL</v>
          </cell>
          <cell r="C29" t="str">
            <v>AMBALEMA</v>
          </cell>
          <cell r="D29" t="str">
            <v>TOLIMA</v>
          </cell>
          <cell r="E29" t="str">
            <v>RECIO</v>
          </cell>
          <cell r="F29" t="str">
            <v>LM</v>
          </cell>
          <cell r="G29">
            <v>-74.883332999999993</v>
          </cell>
          <cell r="H29">
            <v>4.7833329999999998</v>
          </cell>
          <cell r="I29">
            <v>74</v>
          </cell>
          <cell r="J29">
            <v>53</v>
          </cell>
          <cell r="K29">
            <v>4</v>
          </cell>
          <cell r="L29">
            <v>47</v>
          </cell>
          <cell r="M29" t="str">
            <v>N</v>
          </cell>
          <cell r="N29">
            <v>910978.01645</v>
          </cell>
          <cell r="O29">
            <v>1020425.35462</v>
          </cell>
          <cell r="P29">
            <v>470</v>
          </cell>
          <cell r="Q29">
            <v>73</v>
          </cell>
          <cell r="R29">
            <v>30</v>
          </cell>
          <cell r="S29">
            <v>0</v>
          </cell>
          <cell r="T29">
            <v>1</v>
          </cell>
          <cell r="U29">
            <v>1</v>
          </cell>
          <cell r="V29">
            <v>2</v>
          </cell>
          <cell r="W29">
            <v>1</v>
          </cell>
          <cell r="X29">
            <v>25</v>
          </cell>
          <cell r="Y29" t="str">
            <v>HIDROMET01</v>
          </cell>
          <cell r="Z29" t="str">
            <v>1999-07-06 00:00:00</v>
          </cell>
          <cell r="AA29">
            <v>2</v>
          </cell>
          <cell r="AB29">
            <v>10</v>
          </cell>
          <cell r="AC29">
            <v>2</v>
          </cell>
          <cell r="AD29">
            <v>2</v>
          </cell>
          <cell r="AE29">
            <v>0</v>
          </cell>
          <cell r="AF29" t="str">
            <v>1958-02-01 00:00:00</v>
          </cell>
        </row>
        <row r="30">
          <cell r="A30">
            <v>2125704</v>
          </cell>
          <cell r="B30" t="str">
            <v>CANAL PRINC LASIER</v>
          </cell>
          <cell r="C30" t="str">
            <v>AMBALEMA</v>
          </cell>
          <cell r="D30" t="str">
            <v>TOLIMA</v>
          </cell>
          <cell r="E30" t="str">
            <v>RECIO</v>
          </cell>
          <cell r="F30" t="str">
            <v>LM</v>
          </cell>
          <cell r="G30">
            <v>-74.883332999999993</v>
          </cell>
          <cell r="H30">
            <v>4.7833329999999998</v>
          </cell>
          <cell r="I30">
            <v>74</v>
          </cell>
          <cell r="J30">
            <v>53</v>
          </cell>
          <cell r="K30">
            <v>4</v>
          </cell>
          <cell r="L30">
            <v>47</v>
          </cell>
          <cell r="M30" t="str">
            <v>N</v>
          </cell>
          <cell r="N30">
            <v>910978.01645</v>
          </cell>
          <cell r="O30">
            <v>1020425.35462</v>
          </cell>
          <cell r="P30">
            <v>470</v>
          </cell>
          <cell r="Q30">
            <v>73</v>
          </cell>
          <cell r="R30">
            <v>30</v>
          </cell>
          <cell r="S30">
            <v>0</v>
          </cell>
          <cell r="T30">
            <v>1</v>
          </cell>
          <cell r="U30">
            <v>1</v>
          </cell>
          <cell r="V30">
            <v>2</v>
          </cell>
          <cell r="W30">
            <v>1</v>
          </cell>
          <cell r="X30">
            <v>25</v>
          </cell>
          <cell r="Y30" t="str">
            <v>HIDROMET01</v>
          </cell>
          <cell r="Z30" t="str">
            <v>1999-07-06 00:00:00</v>
          </cell>
          <cell r="AA30">
            <v>2</v>
          </cell>
          <cell r="AB30">
            <v>10</v>
          </cell>
          <cell r="AC30">
            <v>2</v>
          </cell>
          <cell r="AD30">
            <v>2</v>
          </cell>
          <cell r="AE30">
            <v>0</v>
          </cell>
          <cell r="AF30" t="str">
            <v>1958-02-01 00:00:00</v>
          </cell>
        </row>
        <row r="31">
          <cell r="A31">
            <v>2125705</v>
          </cell>
          <cell r="B31" t="str">
            <v>CANAL LERIDA</v>
          </cell>
          <cell r="C31" t="str">
            <v>AMBALEMA</v>
          </cell>
          <cell r="D31" t="str">
            <v>TOLIMA</v>
          </cell>
          <cell r="E31" t="str">
            <v>RECIO</v>
          </cell>
          <cell r="F31" t="str">
            <v>LM</v>
          </cell>
          <cell r="G31">
            <v>-74.883332999999993</v>
          </cell>
          <cell r="H31">
            <v>4.7833329999999998</v>
          </cell>
          <cell r="I31">
            <v>74</v>
          </cell>
          <cell r="J31">
            <v>53</v>
          </cell>
          <cell r="K31">
            <v>4</v>
          </cell>
          <cell r="L31">
            <v>47</v>
          </cell>
          <cell r="M31" t="str">
            <v>N</v>
          </cell>
          <cell r="N31">
            <v>910978.01645</v>
          </cell>
          <cell r="O31">
            <v>1020425.35462</v>
          </cell>
          <cell r="P31">
            <v>470</v>
          </cell>
          <cell r="Q31">
            <v>73</v>
          </cell>
          <cell r="R31">
            <v>30</v>
          </cell>
          <cell r="S31">
            <v>0</v>
          </cell>
          <cell r="T31">
            <v>1</v>
          </cell>
          <cell r="U31">
            <v>1</v>
          </cell>
          <cell r="V31">
            <v>2</v>
          </cell>
          <cell r="W31">
            <v>1</v>
          </cell>
          <cell r="X31">
            <v>25</v>
          </cell>
          <cell r="Y31" t="str">
            <v>HIDROMET01</v>
          </cell>
          <cell r="Z31" t="str">
            <v>1999-07-06 00:00:00</v>
          </cell>
          <cell r="AA31">
            <v>2</v>
          </cell>
          <cell r="AB31">
            <v>10</v>
          </cell>
          <cell r="AC31">
            <v>2</v>
          </cell>
          <cell r="AD31">
            <v>2</v>
          </cell>
          <cell r="AE31">
            <v>0</v>
          </cell>
        </row>
        <row r="32">
          <cell r="A32">
            <v>2125706</v>
          </cell>
          <cell r="B32" t="str">
            <v>CANAL AMBALEMA</v>
          </cell>
          <cell r="C32" t="str">
            <v>AMBALEMA</v>
          </cell>
          <cell r="D32" t="str">
            <v>TOLIMA</v>
          </cell>
          <cell r="E32" t="str">
            <v>RECIO</v>
          </cell>
          <cell r="F32" t="str">
            <v>LM</v>
          </cell>
          <cell r="G32">
            <v>-74.866667000000007</v>
          </cell>
          <cell r="H32">
            <v>4.7833329999999998</v>
          </cell>
          <cell r="I32">
            <v>74</v>
          </cell>
          <cell r="J32">
            <v>52</v>
          </cell>
          <cell r="K32">
            <v>4</v>
          </cell>
          <cell r="L32">
            <v>47</v>
          </cell>
          <cell r="M32" t="str">
            <v>N</v>
          </cell>
          <cell r="N32">
            <v>912827.17177999998</v>
          </cell>
          <cell r="O32">
            <v>1020423.2174</v>
          </cell>
          <cell r="P32">
            <v>470</v>
          </cell>
          <cell r="Q32">
            <v>73</v>
          </cell>
          <cell r="R32">
            <v>30</v>
          </cell>
          <cell r="S32">
            <v>0</v>
          </cell>
          <cell r="T32">
            <v>1</v>
          </cell>
          <cell r="U32">
            <v>1</v>
          </cell>
          <cell r="V32">
            <v>2</v>
          </cell>
          <cell r="W32">
            <v>1</v>
          </cell>
          <cell r="X32">
            <v>25</v>
          </cell>
          <cell r="Y32" t="str">
            <v>HIDROMET01</v>
          </cell>
          <cell r="Z32" t="str">
            <v>1999-07-06 00:00:00</v>
          </cell>
          <cell r="AA32">
            <v>2</v>
          </cell>
          <cell r="AB32">
            <v>10</v>
          </cell>
          <cell r="AC32">
            <v>2</v>
          </cell>
          <cell r="AD32">
            <v>2</v>
          </cell>
          <cell r="AE32">
            <v>0</v>
          </cell>
          <cell r="AF32" t="str">
            <v>1958-09-01 00:00:00</v>
          </cell>
        </row>
        <row r="33">
          <cell r="A33">
            <v>2125707</v>
          </cell>
          <cell r="B33" t="str">
            <v>PTE SAN FRANCISCO</v>
          </cell>
          <cell r="C33" t="str">
            <v>ARMERO</v>
          </cell>
          <cell r="D33" t="str">
            <v>TOLIMA</v>
          </cell>
          <cell r="E33" t="str">
            <v>SABANDIJA</v>
          </cell>
          <cell r="F33" t="str">
            <v>LG</v>
          </cell>
          <cell r="G33">
            <v>-74.916667000000004</v>
          </cell>
          <cell r="H33">
            <v>5.05</v>
          </cell>
          <cell r="I33">
            <v>74</v>
          </cell>
          <cell r="J33">
            <v>55</v>
          </cell>
          <cell r="K33">
            <v>5</v>
          </cell>
          <cell r="L33">
            <v>3</v>
          </cell>
          <cell r="M33" t="str">
            <v>N</v>
          </cell>
          <cell r="N33">
            <v>907316.55591999996</v>
          </cell>
          <cell r="O33">
            <v>1049921.8548999999</v>
          </cell>
          <cell r="P33">
            <v>260</v>
          </cell>
          <cell r="Q33">
            <v>73</v>
          </cell>
          <cell r="R33">
            <v>55</v>
          </cell>
          <cell r="S33">
            <v>0</v>
          </cell>
          <cell r="T33">
            <v>1</v>
          </cell>
          <cell r="U33">
            <v>1</v>
          </cell>
          <cell r="V33">
            <v>2</v>
          </cell>
          <cell r="W33">
            <v>1</v>
          </cell>
          <cell r="X33">
            <v>25</v>
          </cell>
          <cell r="Y33" t="str">
            <v>HIDROMET01</v>
          </cell>
          <cell r="Z33" t="str">
            <v>1999-07-06 00:00:00</v>
          </cell>
          <cell r="AA33">
            <v>2</v>
          </cell>
          <cell r="AB33">
            <v>10</v>
          </cell>
          <cell r="AC33">
            <v>1</v>
          </cell>
          <cell r="AD33">
            <v>1</v>
          </cell>
          <cell r="AE33">
            <v>230</v>
          </cell>
          <cell r="AF33" t="str">
            <v>1972-03-01 00:00:00</v>
          </cell>
        </row>
        <row r="34">
          <cell r="A34">
            <v>2125708</v>
          </cell>
          <cell r="B34" t="str">
            <v>QUINTA COBRA</v>
          </cell>
          <cell r="C34" t="str">
            <v>ARMERO</v>
          </cell>
          <cell r="D34" t="str">
            <v>TOLIMA</v>
          </cell>
          <cell r="E34" t="str">
            <v>LAGUNILLA</v>
          </cell>
          <cell r="F34" t="str">
            <v>LM</v>
          </cell>
          <cell r="G34">
            <v>-74.933333000000005</v>
          </cell>
          <cell r="H34">
            <v>4.9666670000000002</v>
          </cell>
          <cell r="I34">
            <v>74</v>
          </cell>
          <cell r="J34">
            <v>56</v>
          </cell>
          <cell r="K34">
            <v>4</v>
          </cell>
          <cell r="L34">
            <v>58</v>
          </cell>
          <cell r="M34" t="str">
            <v>N</v>
          </cell>
          <cell r="N34">
            <v>905456.14208000002</v>
          </cell>
          <cell r="O34">
            <v>1040707.90951</v>
          </cell>
          <cell r="P34">
            <v>360</v>
          </cell>
          <cell r="Q34">
            <v>73</v>
          </cell>
          <cell r="R34">
            <v>55</v>
          </cell>
          <cell r="S34">
            <v>0</v>
          </cell>
          <cell r="T34">
            <v>1</v>
          </cell>
          <cell r="U34">
            <v>1</v>
          </cell>
          <cell r="V34">
            <v>2</v>
          </cell>
          <cell r="W34">
            <v>1</v>
          </cell>
          <cell r="X34">
            <v>25</v>
          </cell>
          <cell r="Y34" t="str">
            <v>HIDROMET01</v>
          </cell>
          <cell r="Z34" t="str">
            <v>1999-07-06 00:00:00</v>
          </cell>
          <cell r="AA34">
            <v>2</v>
          </cell>
          <cell r="AB34">
            <v>10</v>
          </cell>
          <cell r="AC34">
            <v>1</v>
          </cell>
          <cell r="AD34">
            <v>1</v>
          </cell>
          <cell r="AE34">
            <v>0</v>
          </cell>
        </row>
        <row r="35">
          <cell r="A35">
            <v>2125709</v>
          </cell>
          <cell r="B35" t="str">
            <v>ESMERALDA LA</v>
          </cell>
          <cell r="C35" t="str">
            <v>LERIDA</v>
          </cell>
          <cell r="D35" t="str">
            <v>TOLIMA</v>
          </cell>
          <cell r="E35" t="str">
            <v>LAGUNILLA</v>
          </cell>
          <cell r="F35" t="str">
            <v>LG</v>
          </cell>
          <cell r="G35">
            <v>-74.866667000000007</v>
          </cell>
          <cell r="H35">
            <v>4.9000000000000004</v>
          </cell>
          <cell r="I35">
            <v>74</v>
          </cell>
          <cell r="J35">
            <v>52</v>
          </cell>
          <cell r="K35">
            <v>4</v>
          </cell>
          <cell r="L35">
            <v>54</v>
          </cell>
          <cell r="M35" t="str">
            <v>N</v>
          </cell>
          <cell r="N35">
            <v>912842.10736000002</v>
          </cell>
          <cell r="O35">
            <v>1033325.82075</v>
          </cell>
          <cell r="P35">
            <v>210</v>
          </cell>
          <cell r="Q35">
            <v>73</v>
          </cell>
          <cell r="R35">
            <v>408</v>
          </cell>
          <cell r="S35">
            <v>0</v>
          </cell>
          <cell r="T35">
            <v>1</v>
          </cell>
          <cell r="U35">
            <v>1</v>
          </cell>
          <cell r="V35">
            <v>2</v>
          </cell>
          <cell r="W35">
            <v>1</v>
          </cell>
          <cell r="X35">
            <v>25</v>
          </cell>
          <cell r="Y35" t="str">
            <v>HIDROMET01</v>
          </cell>
          <cell r="Z35" t="str">
            <v>1999-07-06 00:00:00</v>
          </cell>
          <cell r="AA35">
            <v>2</v>
          </cell>
          <cell r="AB35">
            <v>10</v>
          </cell>
          <cell r="AC35">
            <v>1</v>
          </cell>
          <cell r="AD35">
            <v>1</v>
          </cell>
          <cell r="AE35">
            <v>663</v>
          </cell>
          <cell r="AF35" t="str">
            <v>1986-10-01 00:00:00</v>
          </cell>
        </row>
        <row r="36">
          <cell r="A36">
            <v>1111502</v>
          </cell>
          <cell r="B36" t="str">
            <v>CANASGORDAS</v>
          </cell>
          <cell r="C36" t="str">
            <v>CA#ASGORDAS</v>
          </cell>
          <cell r="D36" t="str">
            <v>ANTIOQUIA</v>
          </cell>
          <cell r="E36" t="str">
            <v>CANASGORDAS</v>
          </cell>
          <cell r="F36" t="str">
            <v>CO</v>
          </cell>
          <cell r="G36">
            <v>-76.016666999999998</v>
          </cell>
          <cell r="H36">
            <v>6.75</v>
          </cell>
          <cell r="I36">
            <v>76</v>
          </cell>
          <cell r="J36">
            <v>1</v>
          </cell>
          <cell r="K36">
            <v>6</v>
          </cell>
          <cell r="L36">
            <v>45</v>
          </cell>
          <cell r="M36" t="str">
            <v>N</v>
          </cell>
          <cell r="N36">
            <v>785948.72429000004</v>
          </cell>
          <cell r="O36">
            <v>1238285.9528999999</v>
          </cell>
          <cell r="P36">
            <v>1200</v>
          </cell>
          <cell r="Q36">
            <v>5</v>
          </cell>
          <cell r="R36">
            <v>138</v>
          </cell>
          <cell r="S36">
            <v>0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11</v>
          </cell>
          <cell r="Y36" t="str">
            <v>HIDROMET01</v>
          </cell>
          <cell r="Z36" t="str">
            <v>1999-07-06 00:00:00</v>
          </cell>
          <cell r="AA36">
            <v>1</v>
          </cell>
          <cell r="AB36">
            <v>1</v>
          </cell>
          <cell r="AC36">
            <v>1</v>
          </cell>
          <cell r="AD36">
            <v>1</v>
          </cell>
          <cell r="AE36">
            <v>0</v>
          </cell>
          <cell r="AF36" t="str">
            <v>1973-07-01 00:00:00</v>
          </cell>
        </row>
        <row r="37">
          <cell r="A37">
            <v>2125712</v>
          </cell>
          <cell r="B37" t="str">
            <v>PTE GATO NEGRO</v>
          </cell>
          <cell r="C37" t="str">
            <v>LIBANO</v>
          </cell>
          <cell r="D37" t="str">
            <v>TOLIMA</v>
          </cell>
          <cell r="E37" t="str">
            <v>LAGUNILLA</v>
          </cell>
          <cell r="F37" t="str">
            <v>LG</v>
          </cell>
          <cell r="G37">
            <v>-75.099999999999994</v>
          </cell>
          <cell r="H37">
            <v>4.95</v>
          </cell>
          <cell r="I37">
            <v>75</v>
          </cell>
          <cell r="J37">
            <v>6</v>
          </cell>
          <cell r="K37">
            <v>4</v>
          </cell>
          <cell r="L37">
            <v>57</v>
          </cell>
          <cell r="M37" t="str">
            <v>N</v>
          </cell>
          <cell r="N37">
            <v>886966.07805999997</v>
          </cell>
          <cell r="O37">
            <v>1038890.6994</v>
          </cell>
          <cell r="P37">
            <v>1135</v>
          </cell>
          <cell r="Q37">
            <v>73</v>
          </cell>
          <cell r="R37">
            <v>411</v>
          </cell>
          <cell r="S37">
            <v>0</v>
          </cell>
          <cell r="T37">
            <v>1</v>
          </cell>
          <cell r="U37">
            <v>1</v>
          </cell>
          <cell r="V37">
            <v>2</v>
          </cell>
          <cell r="W37">
            <v>1</v>
          </cell>
          <cell r="X37">
            <v>25</v>
          </cell>
          <cell r="Y37" t="str">
            <v>HIDROMET01</v>
          </cell>
          <cell r="Z37" t="str">
            <v>1999-07-06 00:00:00</v>
          </cell>
          <cell r="AA37">
            <v>2</v>
          </cell>
          <cell r="AB37">
            <v>10</v>
          </cell>
          <cell r="AC37">
            <v>99</v>
          </cell>
          <cell r="AD37">
            <v>99</v>
          </cell>
          <cell r="AE37">
            <v>209</v>
          </cell>
        </row>
        <row r="38">
          <cell r="A38">
            <v>2201001</v>
          </cell>
          <cell r="B38" t="str">
            <v>HERRERA</v>
          </cell>
          <cell r="C38" t="str">
            <v>RIOBLANCO</v>
          </cell>
          <cell r="D38" t="str">
            <v>TOLIMA</v>
          </cell>
          <cell r="E38" t="str">
            <v>SALDANA</v>
          </cell>
          <cell r="F38" t="str">
            <v>PM</v>
          </cell>
          <cell r="G38">
            <v>-75.816666999999995</v>
          </cell>
          <cell r="H38">
            <v>3.2833329999999998</v>
          </cell>
          <cell r="I38">
            <v>75</v>
          </cell>
          <cell r="J38">
            <v>49</v>
          </cell>
          <cell r="K38">
            <v>3</v>
          </cell>
          <cell r="L38">
            <v>17</v>
          </cell>
          <cell r="M38" t="str">
            <v>N</v>
          </cell>
          <cell r="N38">
            <v>807055.12728999997</v>
          </cell>
          <cell r="O38">
            <v>854669.21039000002</v>
          </cell>
          <cell r="P38">
            <v>2000</v>
          </cell>
          <cell r="Q38">
            <v>73</v>
          </cell>
          <cell r="R38">
            <v>616</v>
          </cell>
          <cell r="S38">
            <v>0</v>
          </cell>
          <cell r="T38">
            <v>1</v>
          </cell>
          <cell r="U38">
            <v>1</v>
          </cell>
          <cell r="V38">
            <v>2</v>
          </cell>
          <cell r="W38">
            <v>2</v>
          </cell>
          <cell r="X38">
            <v>1</v>
          </cell>
          <cell r="Y38" t="str">
            <v>HIDROMET01</v>
          </cell>
          <cell r="Z38" t="str">
            <v>1999-07-06 00:00:00</v>
          </cell>
          <cell r="AA38">
            <v>1</v>
          </cell>
          <cell r="AB38">
            <v>10</v>
          </cell>
          <cell r="AC38">
            <v>1</v>
          </cell>
          <cell r="AD38">
            <v>1</v>
          </cell>
          <cell r="AE38">
            <v>0</v>
          </cell>
          <cell r="AF38" t="str">
            <v>1973-03-01 00:00:00</v>
          </cell>
        </row>
        <row r="39">
          <cell r="A39">
            <v>2201002</v>
          </cell>
          <cell r="B39" t="str">
            <v>SAN RAFAEL</v>
          </cell>
          <cell r="C39" t="str">
            <v>RIOBLANCO</v>
          </cell>
          <cell r="D39" t="str">
            <v>TOLIMA</v>
          </cell>
          <cell r="E39" t="str">
            <v>AMAMICHU</v>
          </cell>
          <cell r="F39" t="str">
            <v>PM</v>
          </cell>
          <cell r="G39">
            <v>-75.733333000000002</v>
          </cell>
          <cell r="H39">
            <v>3.5333329999999998</v>
          </cell>
          <cell r="I39">
            <v>75</v>
          </cell>
          <cell r="J39">
            <v>44</v>
          </cell>
          <cell r="K39">
            <v>3</v>
          </cell>
          <cell r="L39">
            <v>32</v>
          </cell>
          <cell r="M39" t="str">
            <v>N</v>
          </cell>
          <cell r="N39">
            <v>816368.47482999996</v>
          </cell>
          <cell r="O39">
            <v>882309.86655000004</v>
          </cell>
          <cell r="P39">
            <v>1990</v>
          </cell>
          <cell r="Q39">
            <v>73</v>
          </cell>
          <cell r="R39">
            <v>616</v>
          </cell>
          <cell r="S39">
            <v>0</v>
          </cell>
          <cell r="T39">
            <v>1</v>
          </cell>
          <cell r="U39">
            <v>1</v>
          </cell>
          <cell r="V39">
            <v>2</v>
          </cell>
          <cell r="W39">
            <v>2</v>
          </cell>
          <cell r="X39">
            <v>1</v>
          </cell>
          <cell r="Y39" t="str">
            <v>HIDROMET01</v>
          </cell>
          <cell r="Z39" t="str">
            <v>1999-07-06 00:00:00</v>
          </cell>
          <cell r="AA39">
            <v>1</v>
          </cell>
          <cell r="AB39">
            <v>10</v>
          </cell>
          <cell r="AC39">
            <v>1</v>
          </cell>
          <cell r="AD39">
            <v>1</v>
          </cell>
          <cell r="AE39">
            <v>0</v>
          </cell>
          <cell r="AF39" t="str">
            <v>1973-07-01 00:00:00</v>
          </cell>
        </row>
        <row r="40">
          <cell r="A40">
            <v>2201004</v>
          </cell>
          <cell r="B40" t="str">
            <v>PTO SALDANA</v>
          </cell>
          <cell r="C40" t="str">
            <v>RIOBLANCO</v>
          </cell>
          <cell r="D40" t="str">
            <v>TOLIMA</v>
          </cell>
          <cell r="E40" t="str">
            <v>SALDANA</v>
          </cell>
          <cell r="F40" t="str">
            <v>PM</v>
          </cell>
          <cell r="G40">
            <v>-75.716667000000001</v>
          </cell>
          <cell r="H40">
            <v>3.3833329999999999</v>
          </cell>
          <cell r="I40">
            <v>75</v>
          </cell>
          <cell r="J40">
            <v>43</v>
          </cell>
          <cell r="K40">
            <v>3</v>
          </cell>
          <cell r="L40">
            <v>23</v>
          </cell>
          <cell r="M40" t="str">
            <v>N</v>
          </cell>
          <cell r="N40">
            <v>818192.54645000002</v>
          </cell>
          <cell r="O40">
            <v>865712.90075999999</v>
          </cell>
          <cell r="P40">
            <v>920</v>
          </cell>
          <cell r="Q40">
            <v>73</v>
          </cell>
          <cell r="R40">
            <v>616</v>
          </cell>
          <cell r="S40">
            <v>0</v>
          </cell>
          <cell r="T40">
            <v>1</v>
          </cell>
          <cell r="U40">
            <v>1</v>
          </cell>
          <cell r="V40">
            <v>2</v>
          </cell>
          <cell r="W40">
            <v>2</v>
          </cell>
          <cell r="X40">
            <v>1</v>
          </cell>
          <cell r="Y40" t="str">
            <v>HIDROMET01</v>
          </cell>
          <cell r="Z40" t="str">
            <v>1999-07-06 00:00:00</v>
          </cell>
          <cell r="AA40">
            <v>1</v>
          </cell>
          <cell r="AB40">
            <v>10</v>
          </cell>
          <cell r="AC40">
            <v>1</v>
          </cell>
          <cell r="AD40">
            <v>1</v>
          </cell>
          <cell r="AE40">
            <v>0</v>
          </cell>
        </row>
        <row r="41">
          <cell r="A41">
            <v>2201005</v>
          </cell>
          <cell r="B41" t="str">
            <v>ENCANTO EL</v>
          </cell>
          <cell r="C41" t="str">
            <v>RIOBLANCO</v>
          </cell>
          <cell r="D41" t="str">
            <v>TOLIMA</v>
          </cell>
          <cell r="E41" t="str">
            <v>BLANCO</v>
          </cell>
          <cell r="F41" t="str">
            <v>PM</v>
          </cell>
          <cell r="G41">
            <v>-75.7</v>
          </cell>
          <cell r="H41">
            <v>3.55</v>
          </cell>
          <cell r="I41">
            <v>75</v>
          </cell>
          <cell r="J41">
            <v>42</v>
          </cell>
          <cell r="K41">
            <v>3</v>
          </cell>
          <cell r="L41">
            <v>33</v>
          </cell>
          <cell r="M41" t="str">
            <v>N</v>
          </cell>
          <cell r="N41">
            <v>820076.99204000004</v>
          </cell>
          <cell r="O41">
            <v>884147.07637000002</v>
          </cell>
          <cell r="P41">
            <v>1530</v>
          </cell>
          <cell r="Q41">
            <v>73</v>
          </cell>
          <cell r="R41">
            <v>616</v>
          </cell>
          <cell r="S41">
            <v>0</v>
          </cell>
          <cell r="T41">
            <v>1</v>
          </cell>
          <cell r="U41">
            <v>1</v>
          </cell>
          <cell r="V41">
            <v>2</v>
          </cell>
          <cell r="W41">
            <v>2</v>
          </cell>
          <cell r="X41">
            <v>1</v>
          </cell>
          <cell r="Y41" t="str">
            <v>HIDROMET01</v>
          </cell>
          <cell r="Z41" t="str">
            <v>1999-07-06 00:00:00</v>
          </cell>
          <cell r="AA41">
            <v>1</v>
          </cell>
          <cell r="AB41">
            <v>10</v>
          </cell>
          <cell r="AC41">
            <v>3</v>
          </cell>
          <cell r="AD41">
            <v>3</v>
          </cell>
          <cell r="AE41">
            <v>0</v>
          </cell>
          <cell r="AF41" t="str">
            <v>1973-09-01 00:00:00</v>
          </cell>
        </row>
        <row r="42">
          <cell r="A42">
            <v>2201006</v>
          </cell>
          <cell r="B42" t="str">
            <v>AGUILA EL</v>
          </cell>
          <cell r="C42" t="str">
            <v>RIOBLANCO</v>
          </cell>
          <cell r="D42" t="str">
            <v>TOLIMA</v>
          </cell>
          <cell r="E42" t="str">
            <v>SALDANA</v>
          </cell>
          <cell r="F42" t="str">
            <v>PG</v>
          </cell>
          <cell r="G42">
            <v>-75.766666999999998</v>
          </cell>
          <cell r="H42">
            <v>3.3833329999999999</v>
          </cell>
          <cell r="I42">
            <v>75</v>
          </cell>
          <cell r="J42">
            <v>46</v>
          </cell>
          <cell r="K42">
            <v>3</v>
          </cell>
          <cell r="L42">
            <v>23</v>
          </cell>
          <cell r="M42" t="str">
            <v>N</v>
          </cell>
          <cell r="N42">
            <v>812633.65486000001</v>
          </cell>
          <cell r="O42">
            <v>865722.41258</v>
          </cell>
          <cell r="P42">
            <v>2120</v>
          </cell>
          <cell r="Q42">
            <v>73</v>
          </cell>
          <cell r="R42">
            <v>616</v>
          </cell>
          <cell r="S42">
            <v>0</v>
          </cell>
          <cell r="T42">
            <v>1</v>
          </cell>
          <cell r="U42">
            <v>1</v>
          </cell>
          <cell r="V42">
            <v>2</v>
          </cell>
          <cell r="W42">
            <v>2</v>
          </cell>
          <cell r="X42">
            <v>1</v>
          </cell>
          <cell r="Y42" t="str">
            <v>HIDROMET01</v>
          </cell>
          <cell r="Z42" t="str">
            <v>1999-07-06 00:00:00</v>
          </cell>
          <cell r="AA42">
            <v>1</v>
          </cell>
          <cell r="AB42">
            <v>10</v>
          </cell>
          <cell r="AC42">
            <v>1</v>
          </cell>
          <cell r="AD42">
            <v>1</v>
          </cell>
          <cell r="AE42">
            <v>0</v>
          </cell>
          <cell r="AF42" t="str">
            <v>1977-10-01 00:00:00</v>
          </cell>
        </row>
        <row r="43">
          <cell r="A43">
            <v>2201009</v>
          </cell>
          <cell r="B43" t="str">
            <v>MIRADOR FCA EL</v>
          </cell>
          <cell r="C43" t="str">
            <v>ATACO</v>
          </cell>
          <cell r="D43" t="str">
            <v>TOLIMA</v>
          </cell>
          <cell r="E43" t="str">
            <v>SALDANA</v>
          </cell>
          <cell r="F43" t="str">
            <v>PG</v>
          </cell>
          <cell r="G43">
            <v>-75.683333000000005</v>
          </cell>
          <cell r="H43">
            <v>3.4166669999999999</v>
          </cell>
          <cell r="I43">
            <v>75</v>
          </cell>
          <cell r="J43">
            <v>41</v>
          </cell>
          <cell r="K43">
            <v>3</v>
          </cell>
          <cell r="L43">
            <v>25</v>
          </cell>
          <cell r="M43" t="str">
            <v>N</v>
          </cell>
          <cell r="N43">
            <v>821904.51474000001</v>
          </cell>
          <cell r="O43">
            <v>869394.14041999995</v>
          </cell>
          <cell r="P43">
            <v>1070</v>
          </cell>
          <cell r="Q43">
            <v>73</v>
          </cell>
          <cell r="R43">
            <v>67</v>
          </cell>
          <cell r="S43">
            <v>0</v>
          </cell>
          <cell r="T43">
            <v>1</v>
          </cell>
          <cell r="U43">
            <v>1</v>
          </cell>
          <cell r="V43">
            <v>2</v>
          </cell>
          <cell r="W43">
            <v>2</v>
          </cell>
          <cell r="X43">
            <v>1</v>
          </cell>
          <cell r="Y43" t="str">
            <v>HIDROMET01</v>
          </cell>
          <cell r="Z43" t="str">
            <v>1999-07-06 00:00:00</v>
          </cell>
          <cell r="AA43">
            <v>1</v>
          </cell>
          <cell r="AB43">
            <v>10</v>
          </cell>
          <cell r="AC43">
            <v>1</v>
          </cell>
          <cell r="AD43">
            <v>1</v>
          </cell>
          <cell r="AE43">
            <v>0</v>
          </cell>
        </row>
        <row r="44">
          <cell r="A44">
            <v>2201502</v>
          </cell>
          <cell r="B44" t="str">
            <v>RELATOR</v>
          </cell>
          <cell r="C44" t="str">
            <v>RIOBLANCO</v>
          </cell>
          <cell r="D44" t="str">
            <v>TOLIMA</v>
          </cell>
          <cell r="E44" t="str">
            <v>BLANCO</v>
          </cell>
          <cell r="F44" t="str">
            <v>CO</v>
          </cell>
          <cell r="G44">
            <v>-75.650000000000006</v>
          </cell>
          <cell r="H44">
            <v>3.5333329999999998</v>
          </cell>
          <cell r="I44">
            <v>75</v>
          </cell>
          <cell r="J44">
            <v>39</v>
          </cell>
          <cell r="K44">
            <v>3</v>
          </cell>
          <cell r="L44">
            <v>32</v>
          </cell>
          <cell r="M44" t="str">
            <v>N</v>
          </cell>
          <cell r="N44">
            <v>825631.60568000004</v>
          </cell>
          <cell r="O44">
            <v>882293.81316000002</v>
          </cell>
          <cell r="P44">
            <v>1200</v>
          </cell>
          <cell r="Q44">
            <v>73</v>
          </cell>
          <cell r="R44">
            <v>616</v>
          </cell>
          <cell r="S44">
            <v>0</v>
          </cell>
          <cell r="T44">
            <v>1</v>
          </cell>
          <cell r="U44">
            <v>1</v>
          </cell>
          <cell r="V44">
            <v>2</v>
          </cell>
          <cell r="W44">
            <v>2</v>
          </cell>
          <cell r="X44">
            <v>1</v>
          </cell>
          <cell r="Y44" t="str">
            <v>HIDROMET01</v>
          </cell>
          <cell r="Z44" t="str">
            <v>1999-07-06 00:00:00</v>
          </cell>
          <cell r="AA44">
            <v>1</v>
          </cell>
          <cell r="AB44">
            <v>10</v>
          </cell>
          <cell r="AC44">
            <v>1</v>
          </cell>
          <cell r="AD44">
            <v>1</v>
          </cell>
          <cell r="AE44">
            <v>0</v>
          </cell>
        </row>
        <row r="45">
          <cell r="A45">
            <v>2201702</v>
          </cell>
          <cell r="B45" t="str">
            <v>SARDINAS LAS</v>
          </cell>
          <cell r="C45" t="str">
            <v>ATACO</v>
          </cell>
          <cell r="D45" t="str">
            <v>TOLIMA</v>
          </cell>
          <cell r="E45" t="str">
            <v>SALDANA</v>
          </cell>
          <cell r="F45" t="str">
            <v>LG</v>
          </cell>
          <cell r="G45">
            <v>-75.7</v>
          </cell>
          <cell r="H45">
            <v>3.45</v>
          </cell>
          <cell r="I45">
            <v>75</v>
          </cell>
          <cell r="J45">
            <v>42</v>
          </cell>
          <cell r="K45">
            <v>3</v>
          </cell>
          <cell r="L45">
            <v>27</v>
          </cell>
          <cell r="M45" t="str">
            <v>N</v>
          </cell>
          <cell r="N45">
            <v>820057.90281999996</v>
          </cell>
          <cell r="O45">
            <v>873084.69967999996</v>
          </cell>
          <cell r="P45">
            <v>1190</v>
          </cell>
          <cell r="Q45">
            <v>73</v>
          </cell>
          <cell r="R45">
            <v>67</v>
          </cell>
          <cell r="S45">
            <v>0</v>
          </cell>
          <cell r="T45">
            <v>1</v>
          </cell>
          <cell r="U45">
            <v>1</v>
          </cell>
          <cell r="V45">
            <v>2</v>
          </cell>
          <cell r="W45">
            <v>2</v>
          </cell>
          <cell r="X45">
            <v>1</v>
          </cell>
          <cell r="Y45" t="str">
            <v>HIDROMET01</v>
          </cell>
          <cell r="Z45" t="str">
            <v>1999-07-06 00:00:00</v>
          </cell>
          <cell r="AA45">
            <v>2</v>
          </cell>
          <cell r="AB45">
            <v>10</v>
          </cell>
          <cell r="AC45">
            <v>1</v>
          </cell>
          <cell r="AD45">
            <v>1</v>
          </cell>
          <cell r="AE45">
            <v>1425</v>
          </cell>
          <cell r="AF45" t="str">
            <v>1975-09-01 00:00:00</v>
          </cell>
        </row>
        <row r="46">
          <cell r="A46">
            <v>2201703</v>
          </cell>
          <cell r="B46" t="str">
            <v>BOCAS</v>
          </cell>
          <cell r="C46" t="str">
            <v>RIOBLANCO</v>
          </cell>
          <cell r="D46" t="str">
            <v>TOLIMA</v>
          </cell>
          <cell r="E46" t="str">
            <v>BLANCO</v>
          </cell>
          <cell r="F46" t="str">
            <v>LG</v>
          </cell>
          <cell r="G46">
            <v>-75.683333000000005</v>
          </cell>
          <cell r="H46">
            <v>3.483333</v>
          </cell>
          <cell r="I46">
            <v>75</v>
          </cell>
          <cell r="J46">
            <v>41</v>
          </cell>
          <cell r="K46">
            <v>3</v>
          </cell>
          <cell r="L46">
            <v>29</v>
          </cell>
          <cell r="M46" t="str">
            <v>N</v>
          </cell>
          <cell r="N46">
            <v>821916.92998999998</v>
          </cell>
          <cell r="O46">
            <v>876768.99068000005</v>
          </cell>
          <cell r="P46">
            <v>1175</v>
          </cell>
          <cell r="Q46">
            <v>73</v>
          </cell>
          <cell r="R46">
            <v>616</v>
          </cell>
          <cell r="S46">
            <v>0</v>
          </cell>
          <cell r="T46">
            <v>1</v>
          </cell>
          <cell r="U46">
            <v>1</v>
          </cell>
          <cell r="V46">
            <v>2</v>
          </cell>
          <cell r="W46">
            <v>2</v>
          </cell>
          <cell r="X46">
            <v>1</v>
          </cell>
          <cell r="Y46" t="str">
            <v>HIDROMET01</v>
          </cell>
          <cell r="Z46" t="str">
            <v>1999-07-06 00:00:00</v>
          </cell>
          <cell r="AA46">
            <v>2</v>
          </cell>
          <cell r="AB46">
            <v>10</v>
          </cell>
          <cell r="AC46">
            <v>1</v>
          </cell>
          <cell r="AD46">
            <v>1</v>
          </cell>
          <cell r="AE46">
            <v>270</v>
          </cell>
        </row>
        <row r="47">
          <cell r="A47">
            <v>2202002</v>
          </cell>
          <cell r="B47" t="str">
            <v>PENA RICA</v>
          </cell>
          <cell r="C47" t="str">
            <v>PLANADAS</v>
          </cell>
          <cell r="D47" t="str">
            <v>TOLIMA</v>
          </cell>
          <cell r="E47" t="str">
            <v>ATA</v>
          </cell>
          <cell r="F47" t="str">
            <v>PG</v>
          </cell>
          <cell r="G47">
            <v>-75.866667000000007</v>
          </cell>
          <cell r="H47">
            <v>3.0666669999999998</v>
          </cell>
          <cell r="I47">
            <v>75</v>
          </cell>
          <cell r="J47">
            <v>52</v>
          </cell>
          <cell r="K47">
            <v>3</v>
          </cell>
          <cell r="L47">
            <v>4</v>
          </cell>
          <cell r="M47" t="str">
            <v>N</v>
          </cell>
          <cell r="N47">
            <v>801453.99164999998</v>
          </cell>
          <cell r="O47">
            <v>830708.58915999997</v>
          </cell>
          <cell r="P47">
            <v>1780</v>
          </cell>
          <cell r="Q47">
            <v>73</v>
          </cell>
          <cell r="R47">
            <v>555</v>
          </cell>
          <cell r="S47">
            <v>0</v>
          </cell>
          <cell r="T47">
            <v>1</v>
          </cell>
          <cell r="U47">
            <v>1</v>
          </cell>
          <cell r="V47">
            <v>2</v>
          </cell>
          <cell r="W47">
            <v>2</v>
          </cell>
          <cell r="X47">
            <v>2</v>
          </cell>
          <cell r="Y47" t="str">
            <v>HIDROMET01</v>
          </cell>
          <cell r="Z47" t="str">
            <v>1999-07-06 00:00:00</v>
          </cell>
          <cell r="AA47">
            <v>1</v>
          </cell>
          <cell r="AB47">
            <v>10</v>
          </cell>
          <cell r="AC47">
            <v>1</v>
          </cell>
          <cell r="AD47">
            <v>1</v>
          </cell>
          <cell r="AE47">
            <v>0</v>
          </cell>
        </row>
        <row r="48">
          <cell r="A48">
            <v>2202003</v>
          </cell>
          <cell r="B48" t="str">
            <v>GAITANIA</v>
          </cell>
          <cell r="C48" t="str">
            <v>PLANADAS</v>
          </cell>
          <cell r="D48" t="str">
            <v>TOLIMA</v>
          </cell>
          <cell r="E48" t="str">
            <v>ATA</v>
          </cell>
          <cell r="F48" t="str">
            <v>PM</v>
          </cell>
          <cell r="G48">
            <v>-75.683333000000005</v>
          </cell>
          <cell r="H48">
            <v>3.1</v>
          </cell>
          <cell r="I48">
            <v>75</v>
          </cell>
          <cell r="J48">
            <v>41</v>
          </cell>
          <cell r="K48">
            <v>3</v>
          </cell>
          <cell r="L48">
            <v>6</v>
          </cell>
          <cell r="M48" t="str">
            <v>N</v>
          </cell>
          <cell r="N48">
            <v>821848.81516999996</v>
          </cell>
          <cell r="O48">
            <v>834363.72812999994</v>
          </cell>
          <cell r="P48">
            <v>1500</v>
          </cell>
          <cell r="Q48">
            <v>73</v>
          </cell>
          <cell r="R48">
            <v>555</v>
          </cell>
          <cell r="S48">
            <v>0</v>
          </cell>
          <cell r="T48">
            <v>1</v>
          </cell>
          <cell r="U48">
            <v>1</v>
          </cell>
          <cell r="V48">
            <v>2</v>
          </cell>
          <cell r="W48">
            <v>2</v>
          </cell>
          <cell r="X48">
            <v>2</v>
          </cell>
          <cell r="Y48" t="str">
            <v>HIDROMET01</v>
          </cell>
          <cell r="Z48" t="str">
            <v>1999-07-06 00:00:00</v>
          </cell>
          <cell r="AA48">
            <v>1</v>
          </cell>
          <cell r="AB48">
            <v>10</v>
          </cell>
          <cell r="AC48">
            <v>1</v>
          </cell>
          <cell r="AD48">
            <v>1</v>
          </cell>
          <cell r="AE48">
            <v>0</v>
          </cell>
        </row>
        <row r="49">
          <cell r="A49">
            <v>2202004</v>
          </cell>
          <cell r="B49" t="str">
            <v>CASA DE ZINC</v>
          </cell>
          <cell r="C49" t="str">
            <v>PLANADAS</v>
          </cell>
          <cell r="D49" t="str">
            <v>TOLIMA</v>
          </cell>
          <cell r="E49" t="str">
            <v>ATA</v>
          </cell>
          <cell r="F49" t="str">
            <v>PM</v>
          </cell>
          <cell r="G49">
            <v>-75.599999999999994</v>
          </cell>
          <cell r="H49">
            <v>3.3</v>
          </cell>
          <cell r="I49">
            <v>75</v>
          </cell>
          <cell r="J49">
            <v>36</v>
          </cell>
          <cell r="K49">
            <v>3</v>
          </cell>
          <cell r="L49">
            <v>18</v>
          </cell>
          <cell r="M49" t="str">
            <v>N</v>
          </cell>
          <cell r="N49">
            <v>831148.51263999997</v>
          </cell>
          <cell r="O49">
            <v>856473.64323000005</v>
          </cell>
          <cell r="P49">
            <v>1700</v>
          </cell>
          <cell r="Q49">
            <v>73</v>
          </cell>
          <cell r="R49">
            <v>555</v>
          </cell>
          <cell r="S49">
            <v>0</v>
          </cell>
          <cell r="T49">
            <v>1</v>
          </cell>
          <cell r="U49">
            <v>1</v>
          </cell>
          <cell r="V49">
            <v>2</v>
          </cell>
          <cell r="W49">
            <v>2</v>
          </cell>
          <cell r="X49">
            <v>2</v>
          </cell>
          <cell r="Y49" t="str">
            <v>HIDROMET01</v>
          </cell>
          <cell r="Z49" t="str">
            <v>1999-07-06 00:00:00</v>
          </cell>
          <cell r="AA49">
            <v>1</v>
          </cell>
          <cell r="AB49">
            <v>10</v>
          </cell>
          <cell r="AC49">
            <v>1</v>
          </cell>
          <cell r="AD49">
            <v>1</v>
          </cell>
          <cell r="AE49">
            <v>0</v>
          </cell>
        </row>
        <row r="50">
          <cell r="A50">
            <v>2202006</v>
          </cell>
          <cell r="B50" t="str">
            <v>RIOCLARO</v>
          </cell>
          <cell r="C50" t="str">
            <v>PLANADAS</v>
          </cell>
          <cell r="D50" t="str">
            <v>TOLIMA</v>
          </cell>
          <cell r="E50" t="str">
            <v>CLARO</v>
          </cell>
          <cell r="F50" t="str">
            <v>PG</v>
          </cell>
          <cell r="G50">
            <v>-75.599999999999994</v>
          </cell>
          <cell r="H50">
            <v>3.15</v>
          </cell>
          <cell r="I50">
            <v>75</v>
          </cell>
          <cell r="J50">
            <v>36</v>
          </cell>
          <cell r="K50">
            <v>3</v>
          </cell>
          <cell r="L50">
            <v>9</v>
          </cell>
          <cell r="M50" t="str">
            <v>N</v>
          </cell>
          <cell r="N50">
            <v>831123.75797999999</v>
          </cell>
          <cell r="O50">
            <v>839880.95830000006</v>
          </cell>
          <cell r="P50">
            <v>2230</v>
          </cell>
          <cell r="Q50">
            <v>73</v>
          </cell>
          <cell r="R50">
            <v>555</v>
          </cell>
          <cell r="S50">
            <v>0</v>
          </cell>
          <cell r="T50">
            <v>1</v>
          </cell>
          <cell r="U50">
            <v>1</v>
          </cell>
          <cell r="V50">
            <v>2</v>
          </cell>
          <cell r="W50">
            <v>2</v>
          </cell>
          <cell r="X50">
            <v>2</v>
          </cell>
          <cell r="Y50" t="str">
            <v>HIDROMET01</v>
          </cell>
          <cell r="Z50" t="str">
            <v>1999-07-06 00:00:00</v>
          </cell>
          <cell r="AA50">
            <v>1</v>
          </cell>
          <cell r="AB50">
            <v>10</v>
          </cell>
          <cell r="AC50">
            <v>1</v>
          </cell>
          <cell r="AD50">
            <v>1</v>
          </cell>
          <cell r="AE50">
            <v>0</v>
          </cell>
        </row>
        <row r="51">
          <cell r="A51">
            <v>2202007</v>
          </cell>
          <cell r="B51" t="str">
            <v>CONDOR EL</v>
          </cell>
          <cell r="C51" t="str">
            <v>ATACO</v>
          </cell>
          <cell r="D51" t="str">
            <v>TOLIMA</v>
          </cell>
          <cell r="E51" t="str">
            <v>ATA</v>
          </cell>
          <cell r="F51" t="str">
            <v>PM</v>
          </cell>
          <cell r="G51">
            <v>-75.616667000000007</v>
          </cell>
          <cell r="H51">
            <v>3.3333330000000001</v>
          </cell>
          <cell r="I51">
            <v>75</v>
          </cell>
          <cell r="J51">
            <v>37</v>
          </cell>
          <cell r="K51">
            <v>3</v>
          </cell>
          <cell r="L51">
            <v>20</v>
          </cell>
          <cell r="M51" t="str">
            <v>N</v>
          </cell>
          <cell r="N51">
            <v>829301.23164999997</v>
          </cell>
          <cell r="O51">
            <v>860163.78567000001</v>
          </cell>
          <cell r="P51">
            <v>770</v>
          </cell>
          <cell r="Q51">
            <v>73</v>
          </cell>
          <cell r="R51">
            <v>67</v>
          </cell>
          <cell r="S51">
            <v>0</v>
          </cell>
          <cell r="T51">
            <v>1</v>
          </cell>
          <cell r="U51">
            <v>1</v>
          </cell>
          <cell r="V51">
            <v>2</v>
          </cell>
          <cell r="W51">
            <v>2</v>
          </cell>
          <cell r="X51">
            <v>2</v>
          </cell>
          <cell r="Y51" t="str">
            <v>HIDROMET01</v>
          </cell>
          <cell r="Z51" t="str">
            <v>1999-07-06 00:00:00</v>
          </cell>
          <cell r="AA51">
            <v>1</v>
          </cell>
          <cell r="AB51">
            <v>10</v>
          </cell>
          <cell r="AC51">
            <v>1</v>
          </cell>
          <cell r="AD51">
            <v>1</v>
          </cell>
          <cell r="AE51">
            <v>0</v>
          </cell>
          <cell r="AF51" t="str">
            <v>1979-11-01 00:00:00</v>
          </cell>
        </row>
        <row r="52">
          <cell r="A52">
            <v>2202008</v>
          </cell>
          <cell r="B52" t="str">
            <v>ANDES LOS</v>
          </cell>
          <cell r="C52" t="str">
            <v>PLANADAS</v>
          </cell>
          <cell r="D52" t="str">
            <v>TOLIMA</v>
          </cell>
          <cell r="E52" t="str">
            <v>ATA</v>
          </cell>
          <cell r="F52" t="str">
            <v>PM</v>
          </cell>
          <cell r="G52">
            <v>-75.650000000000006</v>
          </cell>
          <cell r="H52">
            <v>3.1833330000000002</v>
          </cell>
          <cell r="I52">
            <v>75</v>
          </cell>
          <cell r="J52">
            <v>39</v>
          </cell>
          <cell r="K52">
            <v>3</v>
          </cell>
          <cell r="L52">
            <v>11</v>
          </cell>
          <cell r="M52" t="str">
            <v>N</v>
          </cell>
          <cell r="N52">
            <v>825569.47719000001</v>
          </cell>
          <cell r="O52">
            <v>843576.53994000005</v>
          </cell>
          <cell r="P52">
            <v>1500</v>
          </cell>
          <cell r="Q52">
            <v>73</v>
          </cell>
          <cell r="R52">
            <v>555</v>
          </cell>
          <cell r="S52">
            <v>0</v>
          </cell>
          <cell r="T52">
            <v>1</v>
          </cell>
          <cell r="U52">
            <v>1</v>
          </cell>
          <cell r="V52">
            <v>2</v>
          </cell>
          <cell r="W52">
            <v>2</v>
          </cell>
          <cell r="X52">
            <v>2</v>
          </cell>
          <cell r="Y52" t="str">
            <v>HIDROMET01</v>
          </cell>
          <cell r="Z52" t="str">
            <v>1999-07-06 00:00:00</v>
          </cell>
          <cell r="AA52">
            <v>1</v>
          </cell>
          <cell r="AB52">
            <v>10</v>
          </cell>
          <cell r="AC52">
            <v>3</v>
          </cell>
          <cell r="AD52">
            <v>3</v>
          </cell>
          <cell r="AE52">
            <v>0</v>
          </cell>
        </row>
        <row r="53">
          <cell r="A53">
            <v>1111503</v>
          </cell>
          <cell r="B53" t="str">
            <v>NUTIBARA</v>
          </cell>
          <cell r="C53" t="str">
            <v>FRONTINO</v>
          </cell>
          <cell r="D53" t="str">
            <v>ANTIOQUIA</v>
          </cell>
          <cell r="E53" t="str">
            <v>VERDE</v>
          </cell>
          <cell r="F53" t="str">
            <v>CO</v>
          </cell>
          <cell r="G53">
            <v>-76.25</v>
          </cell>
          <cell r="H53">
            <v>6.8166669999999998</v>
          </cell>
          <cell r="I53">
            <v>76</v>
          </cell>
          <cell r="J53">
            <v>15</v>
          </cell>
          <cell r="K53">
            <v>6</v>
          </cell>
          <cell r="L53">
            <v>49</v>
          </cell>
          <cell r="M53" t="str">
            <v>N</v>
          </cell>
          <cell r="N53">
            <v>760168.78563000006</v>
          </cell>
          <cell r="O53">
            <v>1245772.5917199999</v>
          </cell>
          <cell r="P53">
            <v>1400</v>
          </cell>
          <cell r="Q53">
            <v>5</v>
          </cell>
          <cell r="R53">
            <v>284</v>
          </cell>
          <cell r="S53">
            <v>0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11</v>
          </cell>
          <cell r="Y53" t="str">
            <v>HIDROMET01</v>
          </cell>
          <cell r="Z53" t="str">
            <v>1999-07-06 00:00:00</v>
          </cell>
          <cell r="AA53">
            <v>1</v>
          </cell>
          <cell r="AB53">
            <v>1</v>
          </cell>
          <cell r="AC53">
            <v>1</v>
          </cell>
          <cell r="AD53">
            <v>1</v>
          </cell>
          <cell r="AE53">
            <v>0</v>
          </cell>
          <cell r="AF53" t="str">
            <v>1973-07-01 00:00:00</v>
          </cell>
        </row>
        <row r="54">
          <cell r="A54">
            <v>2202502</v>
          </cell>
          <cell r="B54" t="str">
            <v>SUR DE ATA</v>
          </cell>
          <cell r="C54" t="str">
            <v>PLANADAS</v>
          </cell>
          <cell r="D54" t="str">
            <v>TOLIMA</v>
          </cell>
          <cell r="E54" t="str">
            <v>ATA</v>
          </cell>
          <cell r="F54" t="str">
            <v>CO</v>
          </cell>
          <cell r="G54">
            <v>-75.8</v>
          </cell>
          <cell r="H54">
            <v>3.2166670000000002</v>
          </cell>
          <cell r="I54">
            <v>75</v>
          </cell>
          <cell r="J54">
            <v>48</v>
          </cell>
          <cell r="K54">
            <v>3</v>
          </cell>
          <cell r="L54">
            <v>13</v>
          </cell>
          <cell r="M54" t="str">
            <v>N</v>
          </cell>
          <cell r="N54">
            <v>808895.79321999999</v>
          </cell>
          <cell r="O54">
            <v>847290.75149000005</v>
          </cell>
          <cell r="P54">
            <v>500</v>
          </cell>
          <cell r="Q54">
            <v>73</v>
          </cell>
          <cell r="R54">
            <v>555</v>
          </cell>
          <cell r="S54">
            <v>0</v>
          </cell>
          <cell r="T54">
            <v>1</v>
          </cell>
          <cell r="U54">
            <v>1</v>
          </cell>
          <cell r="V54">
            <v>2</v>
          </cell>
          <cell r="W54">
            <v>2</v>
          </cell>
          <cell r="X54">
            <v>2</v>
          </cell>
          <cell r="Y54" t="str">
            <v>HIDROMET01</v>
          </cell>
          <cell r="Z54" t="str">
            <v>1999-07-06 00:00:00</v>
          </cell>
          <cell r="AA54">
            <v>1</v>
          </cell>
          <cell r="AB54">
            <v>10</v>
          </cell>
          <cell r="AC54">
            <v>5</v>
          </cell>
          <cell r="AD54">
            <v>5</v>
          </cell>
          <cell r="AE54">
            <v>0</v>
          </cell>
          <cell r="AF54" t="str">
            <v>1932-05-01 00:00:00</v>
          </cell>
        </row>
        <row r="55">
          <cell r="A55">
            <v>2202701</v>
          </cell>
          <cell r="B55" t="str">
            <v>CONDOR EL</v>
          </cell>
          <cell r="C55" t="str">
            <v>ATACO</v>
          </cell>
          <cell r="D55" t="str">
            <v>TOLIMA</v>
          </cell>
          <cell r="E55" t="str">
            <v>ATA</v>
          </cell>
          <cell r="F55" t="str">
            <v>LG</v>
          </cell>
          <cell r="G55">
            <v>-75.616667000000007</v>
          </cell>
          <cell r="H55">
            <v>3.4333330000000002</v>
          </cell>
          <cell r="I55">
            <v>75</v>
          </cell>
          <cell r="J55">
            <v>37</v>
          </cell>
          <cell r="K55">
            <v>3</v>
          </cell>
          <cell r="L55">
            <v>26</v>
          </cell>
          <cell r="M55" t="str">
            <v>N</v>
          </cell>
          <cell r="N55">
            <v>829318.73430000001</v>
          </cell>
          <cell r="O55">
            <v>871225.69435000001</v>
          </cell>
          <cell r="P55">
            <v>770</v>
          </cell>
          <cell r="Q55">
            <v>73</v>
          </cell>
          <cell r="R55">
            <v>67</v>
          </cell>
          <cell r="S55">
            <v>0</v>
          </cell>
          <cell r="T55">
            <v>1</v>
          </cell>
          <cell r="U55">
            <v>1</v>
          </cell>
          <cell r="V55">
            <v>2</v>
          </cell>
          <cell r="W55">
            <v>2</v>
          </cell>
          <cell r="X55">
            <v>2</v>
          </cell>
          <cell r="Y55" t="str">
            <v>HIDROMET01</v>
          </cell>
          <cell r="Z55" t="str">
            <v>1999-07-06 00:00:00</v>
          </cell>
          <cell r="AA55">
            <v>2</v>
          </cell>
          <cell r="AB55">
            <v>10</v>
          </cell>
          <cell r="AC55">
            <v>1</v>
          </cell>
          <cell r="AD55">
            <v>1</v>
          </cell>
          <cell r="AE55">
            <v>1058</v>
          </cell>
        </row>
        <row r="56">
          <cell r="A56">
            <v>2203701</v>
          </cell>
          <cell r="B56" t="str">
            <v>ESPERANZA LA</v>
          </cell>
          <cell r="C56" t="str">
            <v>RIOBLANCO</v>
          </cell>
          <cell r="D56" t="str">
            <v>TOLIMA</v>
          </cell>
          <cell r="E56" t="str">
            <v>MENDARCO</v>
          </cell>
          <cell r="F56" t="str">
            <v>LG</v>
          </cell>
          <cell r="G56">
            <v>-75.599999999999994</v>
          </cell>
          <cell r="H56">
            <v>3.516667</v>
          </cell>
          <cell r="I56">
            <v>75</v>
          </cell>
          <cell r="J56">
            <v>36</v>
          </cell>
          <cell r="K56">
            <v>3</v>
          </cell>
          <cell r="L56">
            <v>31</v>
          </cell>
          <cell r="M56" t="str">
            <v>N</v>
          </cell>
          <cell r="N56">
            <v>831186.29984999995</v>
          </cell>
          <cell r="O56">
            <v>880440.93799000001</v>
          </cell>
          <cell r="P56">
            <v>580</v>
          </cell>
          <cell r="Q56">
            <v>73</v>
          </cell>
          <cell r="R56">
            <v>616</v>
          </cell>
          <cell r="S56">
            <v>0</v>
          </cell>
          <cell r="T56">
            <v>1</v>
          </cell>
          <cell r="U56">
            <v>1</v>
          </cell>
          <cell r="V56">
            <v>2</v>
          </cell>
          <cell r="W56">
            <v>2</v>
          </cell>
          <cell r="X56">
            <v>3</v>
          </cell>
          <cell r="Y56" t="str">
            <v>HIDROMET01</v>
          </cell>
          <cell r="Z56" t="str">
            <v>1999-07-06 00:00:00</v>
          </cell>
          <cell r="AA56">
            <v>2</v>
          </cell>
          <cell r="AB56">
            <v>10</v>
          </cell>
          <cell r="AC56">
            <v>1</v>
          </cell>
          <cell r="AD56">
            <v>1</v>
          </cell>
          <cell r="AE56">
            <v>150</v>
          </cell>
        </row>
        <row r="57">
          <cell r="A57">
            <v>2204501</v>
          </cell>
          <cell r="B57" t="str">
            <v>DEMOSTRACION GJA</v>
          </cell>
          <cell r="C57" t="str">
            <v>CHAPARRAL</v>
          </cell>
          <cell r="D57" t="str">
            <v>TOLIMA</v>
          </cell>
          <cell r="E57" t="str">
            <v>AMOYA</v>
          </cell>
          <cell r="F57" t="str">
            <v>CO</v>
          </cell>
          <cell r="G57">
            <v>-75.5</v>
          </cell>
          <cell r="H57">
            <v>3.733333</v>
          </cell>
          <cell r="I57">
            <v>75</v>
          </cell>
          <cell r="J57">
            <v>30</v>
          </cell>
          <cell r="K57">
            <v>3</v>
          </cell>
          <cell r="L57">
            <v>44</v>
          </cell>
          <cell r="M57" t="str">
            <v>N</v>
          </cell>
          <cell r="N57">
            <v>842339.05535000004</v>
          </cell>
          <cell r="O57">
            <v>904389.78003000002</v>
          </cell>
          <cell r="P57">
            <v>1040</v>
          </cell>
          <cell r="Q57">
            <v>73</v>
          </cell>
          <cell r="R57">
            <v>168</v>
          </cell>
          <cell r="S57">
            <v>0</v>
          </cell>
          <cell r="T57">
            <v>1</v>
          </cell>
          <cell r="U57">
            <v>1</v>
          </cell>
          <cell r="V57">
            <v>2</v>
          </cell>
          <cell r="W57">
            <v>2</v>
          </cell>
          <cell r="X57">
            <v>4</v>
          </cell>
          <cell r="Y57" t="str">
            <v>HIDROMET01</v>
          </cell>
          <cell r="Z57" t="str">
            <v>1999-07-06 00:00:00</v>
          </cell>
          <cell r="AA57">
            <v>1</v>
          </cell>
          <cell r="AB57">
            <v>10</v>
          </cell>
          <cell r="AC57">
            <v>11</v>
          </cell>
          <cell r="AD57">
            <v>11</v>
          </cell>
          <cell r="AE57">
            <v>0</v>
          </cell>
          <cell r="AF57" t="str">
            <v>1964-09-01 00:00:00</v>
          </cell>
        </row>
        <row r="58">
          <cell r="A58">
            <v>2204701</v>
          </cell>
          <cell r="B58" t="str">
            <v>QUESO HDA EL</v>
          </cell>
          <cell r="C58" t="str">
            <v>CHAPARRAL</v>
          </cell>
          <cell r="D58" t="str">
            <v>TOLIMA</v>
          </cell>
          <cell r="E58" t="str">
            <v>AMOYA</v>
          </cell>
          <cell r="F58" t="str">
            <v>LM</v>
          </cell>
          <cell r="G58">
            <v>-75.45</v>
          </cell>
          <cell r="H58">
            <v>3.6666669999999999</v>
          </cell>
          <cell r="I58">
            <v>75</v>
          </cell>
          <cell r="J58">
            <v>27</v>
          </cell>
          <cell r="K58">
            <v>3</v>
          </cell>
          <cell r="L58">
            <v>40</v>
          </cell>
          <cell r="M58" t="str">
            <v>N</v>
          </cell>
          <cell r="N58">
            <v>847883.78483999998</v>
          </cell>
          <cell r="O58">
            <v>897006.86601</v>
          </cell>
          <cell r="P58">
            <v>418</v>
          </cell>
          <cell r="Q58">
            <v>73</v>
          </cell>
          <cell r="R58">
            <v>168</v>
          </cell>
          <cell r="S58">
            <v>0</v>
          </cell>
          <cell r="T58">
            <v>1</v>
          </cell>
          <cell r="U58">
            <v>1</v>
          </cell>
          <cell r="V58">
            <v>2</v>
          </cell>
          <cell r="W58">
            <v>2</v>
          </cell>
          <cell r="X58">
            <v>4</v>
          </cell>
          <cell r="Y58" t="str">
            <v>HIDROMET01</v>
          </cell>
          <cell r="Z58" t="str">
            <v>1999-07-06 00:00:00</v>
          </cell>
          <cell r="AA58">
            <v>2</v>
          </cell>
          <cell r="AB58">
            <v>10</v>
          </cell>
          <cell r="AC58">
            <v>1</v>
          </cell>
          <cell r="AD58">
            <v>1</v>
          </cell>
          <cell r="AE58">
            <v>1448</v>
          </cell>
          <cell r="AF58" t="str">
            <v>1973-06-01 00:00:00</v>
          </cell>
        </row>
        <row r="59">
          <cell r="A59">
            <v>2205001</v>
          </cell>
          <cell r="B59" t="str">
            <v>SALDANA</v>
          </cell>
          <cell r="C59" t="str">
            <v>SALDA#A</v>
          </cell>
          <cell r="D59" t="str">
            <v>TOLIMA</v>
          </cell>
          <cell r="E59" t="str">
            <v>SALDANA</v>
          </cell>
          <cell r="F59" t="str">
            <v>PM</v>
          </cell>
          <cell r="G59">
            <v>-75</v>
          </cell>
          <cell r="H59">
            <v>3.9166669999999999</v>
          </cell>
          <cell r="I59">
            <v>75</v>
          </cell>
          <cell r="J59">
            <v>0</v>
          </cell>
          <cell r="K59">
            <v>3</v>
          </cell>
          <cell r="L59">
            <v>55</v>
          </cell>
          <cell r="M59" t="str">
            <v>N</v>
          </cell>
          <cell r="N59">
            <v>897917.08177000005</v>
          </cell>
          <cell r="O59">
            <v>924591.64099999995</v>
          </cell>
          <cell r="P59">
            <v>400</v>
          </cell>
          <cell r="Q59">
            <v>73</v>
          </cell>
          <cell r="R59">
            <v>671</v>
          </cell>
          <cell r="S59">
            <v>0</v>
          </cell>
          <cell r="T59">
            <v>1</v>
          </cell>
          <cell r="U59">
            <v>1</v>
          </cell>
          <cell r="V59">
            <v>2</v>
          </cell>
          <cell r="W59">
            <v>2</v>
          </cell>
          <cell r="X59">
            <v>5</v>
          </cell>
          <cell r="Y59" t="str">
            <v>HIDROMET01</v>
          </cell>
          <cell r="Z59" t="str">
            <v>1999-07-06 00:00:00</v>
          </cell>
          <cell r="AA59">
            <v>1</v>
          </cell>
          <cell r="AB59">
            <v>10</v>
          </cell>
          <cell r="AC59">
            <v>5</v>
          </cell>
          <cell r="AD59">
            <v>5</v>
          </cell>
          <cell r="AE59">
            <v>0</v>
          </cell>
          <cell r="AF59" t="str">
            <v>2027-10-01 00:00:00</v>
          </cell>
        </row>
        <row r="60">
          <cell r="A60">
            <v>2205003</v>
          </cell>
          <cell r="B60" t="str">
            <v>COLACHE HDA</v>
          </cell>
          <cell r="C60" t="str">
            <v>COYAIMA</v>
          </cell>
          <cell r="D60" t="str">
            <v>TOLIMA</v>
          </cell>
          <cell r="E60" t="str">
            <v>SALDANA</v>
          </cell>
          <cell r="F60" t="str">
            <v>PM</v>
          </cell>
          <cell r="G60">
            <v>-75.2</v>
          </cell>
          <cell r="H60">
            <v>3.8</v>
          </cell>
          <cell r="I60">
            <v>75</v>
          </cell>
          <cell r="J60">
            <v>12</v>
          </cell>
          <cell r="K60">
            <v>3</v>
          </cell>
          <cell r="L60">
            <v>48</v>
          </cell>
          <cell r="M60" t="str">
            <v>N</v>
          </cell>
          <cell r="N60">
            <v>875683.48239000002</v>
          </cell>
          <cell r="O60">
            <v>911715.11817000003</v>
          </cell>
          <cell r="P60">
            <v>370</v>
          </cell>
          <cell r="Q60">
            <v>73</v>
          </cell>
          <cell r="R60">
            <v>217</v>
          </cell>
          <cell r="S60">
            <v>0</v>
          </cell>
          <cell r="T60">
            <v>1</v>
          </cell>
          <cell r="U60">
            <v>1</v>
          </cell>
          <cell r="V60">
            <v>2</v>
          </cell>
          <cell r="W60">
            <v>2</v>
          </cell>
          <cell r="X60">
            <v>5</v>
          </cell>
          <cell r="Y60" t="str">
            <v>HIDROMET01</v>
          </cell>
          <cell r="Z60" t="str">
            <v>1999-07-06 00:00:00</v>
          </cell>
          <cell r="AA60">
            <v>1</v>
          </cell>
          <cell r="AB60">
            <v>10</v>
          </cell>
          <cell r="AC60">
            <v>2</v>
          </cell>
          <cell r="AD60">
            <v>2</v>
          </cell>
          <cell r="AE60">
            <v>0</v>
          </cell>
          <cell r="AF60" t="str">
            <v>1959-10-01 00:00:00</v>
          </cell>
        </row>
        <row r="61">
          <cell r="A61">
            <v>2205004</v>
          </cell>
          <cell r="B61" t="str">
            <v>ATACO</v>
          </cell>
          <cell r="C61" t="str">
            <v>ATACO</v>
          </cell>
          <cell r="D61" t="str">
            <v>TOLIMA</v>
          </cell>
          <cell r="E61" t="str">
            <v>SALDANA</v>
          </cell>
          <cell r="F61" t="str">
            <v>PG</v>
          </cell>
          <cell r="G61">
            <v>-75.383332999999993</v>
          </cell>
          <cell r="H61">
            <v>3.6</v>
          </cell>
          <cell r="I61">
            <v>75</v>
          </cell>
          <cell r="J61">
            <v>23</v>
          </cell>
          <cell r="K61">
            <v>3</v>
          </cell>
          <cell r="L61">
            <v>36</v>
          </cell>
          <cell r="M61" t="str">
            <v>N</v>
          </cell>
          <cell r="N61">
            <v>855281.67261000001</v>
          </cell>
          <cell r="O61">
            <v>889621.91885999998</v>
          </cell>
          <cell r="P61">
            <v>486</v>
          </cell>
          <cell r="Q61">
            <v>73</v>
          </cell>
          <cell r="R61">
            <v>67</v>
          </cell>
          <cell r="S61">
            <v>0</v>
          </cell>
          <cell r="T61">
            <v>1</v>
          </cell>
          <cell r="U61">
            <v>1</v>
          </cell>
          <cell r="V61">
            <v>2</v>
          </cell>
          <cell r="W61">
            <v>2</v>
          </cell>
          <cell r="X61">
            <v>5</v>
          </cell>
          <cell r="Y61" t="str">
            <v>HIDROMET01</v>
          </cell>
          <cell r="Z61" t="str">
            <v>1999-07-06 00:00:00</v>
          </cell>
          <cell r="AA61">
            <v>1</v>
          </cell>
          <cell r="AB61">
            <v>10</v>
          </cell>
          <cell r="AC61">
            <v>2</v>
          </cell>
          <cell r="AD61">
            <v>2</v>
          </cell>
          <cell r="AE61">
            <v>0</v>
          </cell>
          <cell r="AF61" t="str">
            <v>1963-10-01 00:00:00</v>
          </cell>
        </row>
        <row r="62">
          <cell r="A62">
            <v>2205007</v>
          </cell>
          <cell r="B62" t="str">
            <v>SAN PEDRO</v>
          </cell>
          <cell r="C62" t="str">
            <v>ATACO</v>
          </cell>
          <cell r="D62" t="str">
            <v>TOLIMA</v>
          </cell>
          <cell r="E62" t="str">
            <v>SALDANA</v>
          </cell>
          <cell r="F62" t="str">
            <v>PM</v>
          </cell>
          <cell r="G62">
            <v>-75.483333000000002</v>
          </cell>
          <cell r="H62">
            <v>3.4333330000000002</v>
          </cell>
          <cell r="I62">
            <v>75</v>
          </cell>
          <cell r="J62">
            <v>29</v>
          </cell>
          <cell r="K62">
            <v>3</v>
          </cell>
          <cell r="L62">
            <v>26</v>
          </cell>
          <cell r="M62" t="str">
            <v>N</v>
          </cell>
          <cell r="N62">
            <v>844140.32753000001</v>
          </cell>
          <cell r="O62">
            <v>871202.93030000001</v>
          </cell>
          <cell r="P62">
            <v>1630</v>
          </cell>
          <cell r="Q62">
            <v>73</v>
          </cell>
          <cell r="R62">
            <v>67</v>
          </cell>
          <cell r="S62">
            <v>0</v>
          </cell>
          <cell r="T62">
            <v>1</v>
          </cell>
          <cell r="U62">
            <v>1</v>
          </cell>
          <cell r="V62">
            <v>2</v>
          </cell>
          <cell r="W62">
            <v>2</v>
          </cell>
          <cell r="X62">
            <v>5</v>
          </cell>
          <cell r="Y62" t="str">
            <v>HIDROMET01</v>
          </cell>
          <cell r="Z62" t="str">
            <v>1999-07-06 00:00:00</v>
          </cell>
          <cell r="AA62">
            <v>1</v>
          </cell>
          <cell r="AB62">
            <v>10</v>
          </cell>
          <cell r="AC62">
            <v>1</v>
          </cell>
          <cell r="AD62">
            <v>1</v>
          </cell>
          <cell r="AE62">
            <v>0</v>
          </cell>
          <cell r="AF62" t="str">
            <v>1973-07-01 00:00:00</v>
          </cell>
        </row>
        <row r="63">
          <cell r="A63">
            <v>2205008</v>
          </cell>
          <cell r="B63" t="str">
            <v>PAN DE AZUCAR</v>
          </cell>
          <cell r="C63" t="str">
            <v>ATACO</v>
          </cell>
          <cell r="D63" t="str">
            <v>TOLIMA</v>
          </cell>
          <cell r="E63" t="str">
            <v>SALDANA</v>
          </cell>
          <cell r="F63" t="str">
            <v>PM</v>
          </cell>
          <cell r="G63">
            <v>-75.516666999999998</v>
          </cell>
          <cell r="H63">
            <v>3.35</v>
          </cell>
          <cell r="I63">
            <v>75</v>
          </cell>
          <cell r="J63">
            <v>31</v>
          </cell>
          <cell r="K63">
            <v>3</v>
          </cell>
          <cell r="L63">
            <v>21</v>
          </cell>
          <cell r="M63" t="str">
            <v>N</v>
          </cell>
          <cell r="N63">
            <v>840421.34316000005</v>
          </cell>
          <cell r="O63">
            <v>861990.58588000003</v>
          </cell>
          <cell r="P63">
            <v>1600</v>
          </cell>
          <cell r="Q63">
            <v>73</v>
          </cell>
          <cell r="R63">
            <v>67</v>
          </cell>
          <cell r="S63">
            <v>0</v>
          </cell>
          <cell r="T63">
            <v>1</v>
          </cell>
          <cell r="U63">
            <v>1</v>
          </cell>
          <cell r="V63">
            <v>2</v>
          </cell>
          <cell r="W63">
            <v>2</v>
          </cell>
          <cell r="X63">
            <v>5</v>
          </cell>
          <cell r="Y63" t="str">
            <v>HIDROMET01</v>
          </cell>
          <cell r="Z63" t="str">
            <v>1999-07-06 00:00:00</v>
          </cell>
          <cell r="AA63">
            <v>1</v>
          </cell>
          <cell r="AB63">
            <v>10</v>
          </cell>
          <cell r="AC63">
            <v>1</v>
          </cell>
          <cell r="AD63">
            <v>1</v>
          </cell>
          <cell r="AE63">
            <v>0</v>
          </cell>
          <cell r="AF63" t="str">
            <v>1975-09-01 00:00:00</v>
          </cell>
        </row>
        <row r="64">
          <cell r="A64">
            <v>2205010</v>
          </cell>
          <cell r="B64" t="str">
            <v>GUAYABOS LOS</v>
          </cell>
          <cell r="C64" t="str">
            <v>COYAIMA</v>
          </cell>
          <cell r="D64" t="str">
            <v>TOLIMA</v>
          </cell>
          <cell r="E64" t="str">
            <v>SALDANA</v>
          </cell>
          <cell r="F64" t="str">
            <v>PM</v>
          </cell>
          <cell r="G64">
            <v>-75.099999999999994</v>
          </cell>
          <cell r="H64">
            <v>3.8333330000000001</v>
          </cell>
          <cell r="I64">
            <v>75</v>
          </cell>
          <cell r="J64">
            <v>6</v>
          </cell>
          <cell r="K64">
            <v>3</v>
          </cell>
          <cell r="L64">
            <v>50</v>
          </cell>
          <cell r="M64" t="str">
            <v>N</v>
          </cell>
          <cell r="N64">
            <v>886797.85514999996</v>
          </cell>
          <cell r="O64">
            <v>915387.97365000006</v>
          </cell>
          <cell r="P64">
            <v>780</v>
          </cell>
          <cell r="Q64">
            <v>73</v>
          </cell>
          <cell r="R64">
            <v>217</v>
          </cell>
          <cell r="S64">
            <v>0</v>
          </cell>
          <cell r="T64">
            <v>1</v>
          </cell>
          <cell r="U64">
            <v>1</v>
          </cell>
          <cell r="V64">
            <v>2</v>
          </cell>
          <cell r="W64">
            <v>2</v>
          </cell>
          <cell r="X64">
            <v>5</v>
          </cell>
          <cell r="Y64" t="str">
            <v>HIDROMET01</v>
          </cell>
          <cell r="Z64" t="str">
            <v>1999-07-06 00:00:00</v>
          </cell>
          <cell r="AA64">
            <v>1</v>
          </cell>
          <cell r="AB64">
            <v>10</v>
          </cell>
          <cell r="AC64">
            <v>1</v>
          </cell>
          <cell r="AD64">
            <v>1</v>
          </cell>
          <cell r="AE64">
            <v>0</v>
          </cell>
          <cell r="AF64" t="str">
            <v>1986-11-01 00:00:00</v>
          </cell>
        </row>
        <row r="65">
          <cell r="A65">
            <v>2205501</v>
          </cell>
          <cell r="B65" t="str">
            <v>BAURA</v>
          </cell>
          <cell r="C65" t="str">
            <v>PURIFICACION</v>
          </cell>
          <cell r="D65" t="str">
            <v>TOLIMA</v>
          </cell>
          <cell r="E65" t="str">
            <v>SALDANA</v>
          </cell>
          <cell r="F65" t="str">
            <v>CO</v>
          </cell>
          <cell r="G65">
            <v>-74.983333000000002</v>
          </cell>
          <cell r="H65">
            <v>3.9166669999999999</v>
          </cell>
          <cell r="I65">
            <v>74</v>
          </cell>
          <cell r="J65">
            <v>59</v>
          </cell>
          <cell r="K65">
            <v>3</v>
          </cell>
          <cell r="L65">
            <v>55</v>
          </cell>
          <cell r="M65" t="str">
            <v>N</v>
          </cell>
          <cell r="N65">
            <v>899768.40856999997</v>
          </cell>
          <cell r="O65">
            <v>924589.63074000005</v>
          </cell>
          <cell r="P65">
            <v>325</v>
          </cell>
          <cell r="Q65">
            <v>73</v>
          </cell>
          <cell r="R65">
            <v>585</v>
          </cell>
          <cell r="S65">
            <v>0</v>
          </cell>
          <cell r="T65">
            <v>1</v>
          </cell>
          <cell r="U65">
            <v>1</v>
          </cell>
          <cell r="V65">
            <v>2</v>
          </cell>
          <cell r="W65">
            <v>2</v>
          </cell>
          <cell r="X65">
            <v>5</v>
          </cell>
          <cell r="Y65" t="str">
            <v>HIDROMET01</v>
          </cell>
          <cell r="Z65" t="str">
            <v>1999-07-06 00:00:00</v>
          </cell>
          <cell r="AA65">
            <v>1</v>
          </cell>
          <cell r="AB65">
            <v>10</v>
          </cell>
          <cell r="AC65">
            <v>6</v>
          </cell>
          <cell r="AD65">
            <v>6</v>
          </cell>
          <cell r="AE65">
            <v>0</v>
          </cell>
        </row>
        <row r="66">
          <cell r="A66">
            <v>2205502</v>
          </cell>
          <cell r="B66" t="str">
            <v>MESA DE POLE</v>
          </cell>
          <cell r="C66" t="str">
            <v>ATACO</v>
          </cell>
          <cell r="D66" t="str">
            <v>TOLIMA</v>
          </cell>
          <cell r="E66" t="str">
            <v>SALDANA</v>
          </cell>
          <cell r="F66" t="str">
            <v>CO</v>
          </cell>
          <cell r="G66">
            <v>-75.533332999999999</v>
          </cell>
          <cell r="H66">
            <v>3.4666670000000002</v>
          </cell>
          <cell r="I66">
            <v>75</v>
          </cell>
          <cell r="J66">
            <v>32</v>
          </cell>
          <cell r="K66">
            <v>3</v>
          </cell>
          <cell r="L66">
            <v>28</v>
          </cell>
          <cell r="M66" t="str">
            <v>N</v>
          </cell>
          <cell r="N66">
            <v>838587.95917000005</v>
          </cell>
          <cell r="O66">
            <v>874898.39231000002</v>
          </cell>
          <cell r="P66">
            <v>500</v>
          </cell>
          <cell r="Q66">
            <v>73</v>
          </cell>
          <cell r="R66">
            <v>67</v>
          </cell>
          <cell r="S66">
            <v>0</v>
          </cell>
          <cell r="T66">
            <v>1</v>
          </cell>
          <cell r="U66">
            <v>1</v>
          </cell>
          <cell r="V66">
            <v>2</v>
          </cell>
          <cell r="W66">
            <v>2</v>
          </cell>
          <cell r="X66">
            <v>5</v>
          </cell>
          <cell r="Y66" t="str">
            <v>HIDROMET01</v>
          </cell>
          <cell r="Z66" t="str">
            <v>1999-07-06 00:00:00</v>
          </cell>
          <cell r="AA66">
            <v>1</v>
          </cell>
          <cell r="AB66">
            <v>10</v>
          </cell>
          <cell r="AC66">
            <v>7</v>
          </cell>
          <cell r="AD66">
            <v>7</v>
          </cell>
          <cell r="AE66">
            <v>0</v>
          </cell>
          <cell r="AF66" t="str">
            <v>1968-03-01 00:00:00</v>
          </cell>
        </row>
        <row r="67">
          <cell r="A67">
            <v>2205504</v>
          </cell>
          <cell r="B67" t="str">
            <v>PST DE BOCAS</v>
          </cell>
          <cell r="C67" t="str">
            <v>ATACO</v>
          </cell>
          <cell r="D67" t="str">
            <v>TOLIMA</v>
          </cell>
          <cell r="E67" t="str">
            <v>SALDANA</v>
          </cell>
          <cell r="F67" t="str">
            <v>CO</v>
          </cell>
          <cell r="G67">
            <v>-75.383332999999993</v>
          </cell>
          <cell r="H67">
            <v>3.6</v>
          </cell>
          <cell r="I67">
            <v>75</v>
          </cell>
          <cell r="J67">
            <v>23</v>
          </cell>
          <cell r="K67">
            <v>3</v>
          </cell>
          <cell r="L67">
            <v>36</v>
          </cell>
          <cell r="M67" t="str">
            <v>N</v>
          </cell>
          <cell r="N67">
            <v>855281.67261000001</v>
          </cell>
          <cell r="O67">
            <v>889621.91885999998</v>
          </cell>
          <cell r="P67">
            <v>830</v>
          </cell>
          <cell r="Q67">
            <v>73</v>
          </cell>
          <cell r="R67">
            <v>67</v>
          </cell>
          <cell r="S67">
            <v>0</v>
          </cell>
          <cell r="T67">
            <v>1</v>
          </cell>
          <cell r="U67">
            <v>1</v>
          </cell>
          <cell r="V67">
            <v>2</v>
          </cell>
          <cell r="W67">
            <v>2</v>
          </cell>
          <cell r="X67">
            <v>5</v>
          </cell>
          <cell r="Y67" t="str">
            <v>HIDROMET01</v>
          </cell>
          <cell r="Z67" t="str">
            <v>1999-07-06 00:00:00</v>
          </cell>
          <cell r="AA67">
            <v>1</v>
          </cell>
          <cell r="AB67">
            <v>10</v>
          </cell>
          <cell r="AC67">
            <v>11</v>
          </cell>
          <cell r="AD67">
            <v>11</v>
          </cell>
          <cell r="AE67">
            <v>0</v>
          </cell>
        </row>
        <row r="68">
          <cell r="A68">
            <v>2205701</v>
          </cell>
          <cell r="B68" t="str">
            <v>PIEDRAS DE COBRE</v>
          </cell>
          <cell r="C68" t="str">
            <v>SALDA#A</v>
          </cell>
          <cell r="D68" t="str">
            <v>TOLIMA</v>
          </cell>
          <cell r="E68" t="str">
            <v>SALDANA</v>
          </cell>
          <cell r="F68" t="str">
            <v>LG</v>
          </cell>
          <cell r="G68">
            <v>-75.099999999999994</v>
          </cell>
          <cell r="H68">
            <v>3.9166669999999999</v>
          </cell>
          <cell r="I68">
            <v>75</v>
          </cell>
          <cell r="J68">
            <v>6</v>
          </cell>
          <cell r="K68">
            <v>3</v>
          </cell>
          <cell r="L68">
            <v>55</v>
          </cell>
          <cell r="M68" t="str">
            <v>N</v>
          </cell>
          <cell r="N68">
            <v>886808.93458999996</v>
          </cell>
          <cell r="O68">
            <v>924604.47548000002</v>
          </cell>
          <cell r="P68">
            <v>316</v>
          </cell>
          <cell r="Q68">
            <v>73</v>
          </cell>
          <cell r="R68">
            <v>671</v>
          </cell>
          <cell r="S68">
            <v>0</v>
          </cell>
          <cell r="T68">
            <v>1</v>
          </cell>
          <cell r="U68">
            <v>1</v>
          </cell>
          <cell r="V68">
            <v>2</v>
          </cell>
          <cell r="W68">
            <v>2</v>
          </cell>
          <cell r="X68">
            <v>5</v>
          </cell>
          <cell r="Y68" t="str">
            <v>HIDROMET01</v>
          </cell>
          <cell r="Z68" t="str">
            <v>1999-07-06 00:00:00</v>
          </cell>
          <cell r="AA68">
            <v>2</v>
          </cell>
          <cell r="AB68">
            <v>10</v>
          </cell>
          <cell r="AC68">
            <v>2</v>
          </cell>
          <cell r="AD68">
            <v>2</v>
          </cell>
          <cell r="AE68">
            <v>7009</v>
          </cell>
          <cell r="AF68" t="str">
            <v>1959-09-01 00:00:00</v>
          </cell>
        </row>
        <row r="69">
          <cell r="A69">
            <v>2205703</v>
          </cell>
          <cell r="B69" t="str">
            <v>MIRA N 5</v>
          </cell>
          <cell r="C69" t="str">
            <v>SALDA#A</v>
          </cell>
          <cell r="D69" t="str">
            <v>TOLIMA</v>
          </cell>
          <cell r="E69" t="str">
            <v>SALDANA</v>
          </cell>
          <cell r="F69" t="str">
            <v>LM</v>
          </cell>
          <cell r="G69">
            <v>-75.033332999999999</v>
          </cell>
          <cell r="H69">
            <v>3.9333330000000002</v>
          </cell>
          <cell r="I69">
            <v>75</v>
          </cell>
          <cell r="J69">
            <v>2</v>
          </cell>
          <cell r="K69">
            <v>3</v>
          </cell>
          <cell r="L69">
            <v>56</v>
          </cell>
          <cell r="M69" t="str">
            <v>N</v>
          </cell>
          <cell r="N69">
            <v>894216.49971999996</v>
          </cell>
          <cell r="O69">
            <v>926439.03761999996</v>
          </cell>
          <cell r="P69">
            <v>310</v>
          </cell>
          <cell r="Q69">
            <v>73</v>
          </cell>
          <cell r="R69">
            <v>671</v>
          </cell>
          <cell r="S69">
            <v>0</v>
          </cell>
          <cell r="T69">
            <v>1</v>
          </cell>
          <cell r="U69">
            <v>1</v>
          </cell>
          <cell r="V69">
            <v>2</v>
          </cell>
          <cell r="W69">
            <v>2</v>
          </cell>
          <cell r="X69">
            <v>5</v>
          </cell>
          <cell r="Y69" t="str">
            <v>HIDROMET01</v>
          </cell>
          <cell r="Z69" t="str">
            <v>1999-07-06 00:00:00</v>
          </cell>
          <cell r="AA69">
            <v>2</v>
          </cell>
          <cell r="AB69">
            <v>10</v>
          </cell>
          <cell r="AC69">
            <v>1</v>
          </cell>
          <cell r="AD69">
            <v>1</v>
          </cell>
          <cell r="AE69">
            <v>0</v>
          </cell>
        </row>
        <row r="70">
          <cell r="A70">
            <v>1111701</v>
          </cell>
          <cell r="B70" t="str">
            <v>ANIL EL</v>
          </cell>
          <cell r="C70" t="str">
            <v>FRONTINO</v>
          </cell>
          <cell r="D70" t="str">
            <v>ANTIOQUIA</v>
          </cell>
          <cell r="E70" t="str">
            <v>RIOSUCIO</v>
          </cell>
          <cell r="F70" t="str">
            <v>LG</v>
          </cell>
          <cell r="G70">
            <v>-76.133332999999993</v>
          </cell>
          <cell r="H70">
            <v>6.8666669999999996</v>
          </cell>
          <cell r="I70">
            <v>76</v>
          </cell>
          <cell r="J70">
            <v>8</v>
          </cell>
          <cell r="K70">
            <v>6</v>
          </cell>
          <cell r="L70">
            <v>52</v>
          </cell>
          <cell r="M70" t="str">
            <v>N</v>
          </cell>
          <cell r="N70">
            <v>773097.56140999997</v>
          </cell>
          <cell r="O70">
            <v>1251249.17401</v>
          </cell>
          <cell r="P70">
            <v>650</v>
          </cell>
          <cell r="Q70">
            <v>5</v>
          </cell>
          <cell r="R70">
            <v>284</v>
          </cell>
          <cell r="S70">
            <v>0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11</v>
          </cell>
          <cell r="Y70" t="str">
            <v>HIDROMET01</v>
          </cell>
          <cell r="Z70" t="str">
            <v>1999-07-06 00:00:00</v>
          </cell>
          <cell r="AA70">
            <v>2</v>
          </cell>
          <cell r="AB70">
            <v>1</v>
          </cell>
          <cell r="AC70">
            <v>1</v>
          </cell>
          <cell r="AD70">
            <v>1</v>
          </cell>
          <cell r="AE70">
            <v>721</v>
          </cell>
          <cell r="AF70" t="str">
            <v>1972-03-01 00:00:00</v>
          </cell>
        </row>
        <row r="71">
          <cell r="A71">
            <v>2205705</v>
          </cell>
          <cell r="B71" t="str">
            <v>PTE LA HAMACA</v>
          </cell>
          <cell r="C71" t="str">
            <v>ATACO</v>
          </cell>
          <cell r="D71" t="str">
            <v>TOLIMA</v>
          </cell>
          <cell r="E71" t="str">
            <v>Q POLE</v>
          </cell>
          <cell r="F71" t="str">
            <v>LM</v>
          </cell>
          <cell r="G71">
            <v>-75.55</v>
          </cell>
          <cell r="H71">
            <v>3.45</v>
          </cell>
          <cell r="I71">
            <v>75</v>
          </cell>
          <cell r="J71">
            <v>33</v>
          </cell>
          <cell r="K71">
            <v>3</v>
          </cell>
          <cell r="L71">
            <v>27</v>
          </cell>
          <cell r="M71" t="str">
            <v>N</v>
          </cell>
          <cell r="N71">
            <v>836732.47982000001</v>
          </cell>
          <cell r="O71">
            <v>873057.65107999998</v>
          </cell>
          <cell r="P71">
            <v>552</v>
          </cell>
          <cell r="Q71">
            <v>73</v>
          </cell>
          <cell r="R71">
            <v>67</v>
          </cell>
          <cell r="S71">
            <v>0</v>
          </cell>
          <cell r="T71">
            <v>1</v>
          </cell>
          <cell r="U71">
            <v>1</v>
          </cell>
          <cell r="V71">
            <v>2</v>
          </cell>
          <cell r="W71">
            <v>2</v>
          </cell>
          <cell r="X71">
            <v>5</v>
          </cell>
          <cell r="Y71" t="str">
            <v>HIDROMET01</v>
          </cell>
          <cell r="Z71" t="str">
            <v>1999-07-06 00:00:00</v>
          </cell>
          <cell r="AA71">
            <v>2</v>
          </cell>
          <cell r="AB71">
            <v>10</v>
          </cell>
          <cell r="AC71">
            <v>1</v>
          </cell>
          <cell r="AD71">
            <v>1</v>
          </cell>
          <cell r="AE71">
            <v>75</v>
          </cell>
        </row>
        <row r="72">
          <cell r="A72">
            <v>2205707</v>
          </cell>
          <cell r="B72" t="str">
            <v>PTE COLACHE</v>
          </cell>
          <cell r="C72" t="str">
            <v>COYAIMA</v>
          </cell>
          <cell r="D72" t="str">
            <v>TOLIMA</v>
          </cell>
          <cell r="E72" t="str">
            <v>SALDANA</v>
          </cell>
          <cell r="F72" t="str">
            <v>LG</v>
          </cell>
          <cell r="G72">
            <v>-75.2</v>
          </cell>
          <cell r="H72">
            <v>3.8</v>
          </cell>
          <cell r="I72">
            <v>75</v>
          </cell>
          <cell r="J72">
            <v>12</v>
          </cell>
          <cell r="K72">
            <v>3</v>
          </cell>
          <cell r="L72">
            <v>48</v>
          </cell>
          <cell r="M72" t="str">
            <v>N</v>
          </cell>
          <cell r="N72">
            <v>875683.48239000002</v>
          </cell>
          <cell r="O72">
            <v>911715.11817000003</v>
          </cell>
          <cell r="P72">
            <v>338</v>
          </cell>
          <cell r="Q72">
            <v>73</v>
          </cell>
          <cell r="R72">
            <v>217</v>
          </cell>
          <cell r="S72">
            <v>0</v>
          </cell>
          <cell r="T72">
            <v>1</v>
          </cell>
          <cell r="U72">
            <v>1</v>
          </cell>
          <cell r="V72">
            <v>2</v>
          </cell>
          <cell r="W72">
            <v>2</v>
          </cell>
          <cell r="X72">
            <v>5</v>
          </cell>
          <cell r="Y72" t="str">
            <v>HIDROMET01</v>
          </cell>
          <cell r="Z72" t="str">
            <v>1999-07-06 00:00:00</v>
          </cell>
          <cell r="AA72">
            <v>2</v>
          </cell>
          <cell r="AB72">
            <v>10</v>
          </cell>
          <cell r="AC72">
            <v>1</v>
          </cell>
          <cell r="AD72">
            <v>1</v>
          </cell>
          <cell r="AE72">
            <v>5842</v>
          </cell>
          <cell r="AF72" t="str">
            <v>1976-10-01 00:00:00</v>
          </cell>
        </row>
        <row r="73">
          <cell r="A73">
            <v>2205708</v>
          </cell>
          <cell r="B73" t="str">
            <v>PTE CARRETERA</v>
          </cell>
          <cell r="C73" t="str">
            <v>COYAIMA</v>
          </cell>
          <cell r="D73" t="str">
            <v>TOLIMA</v>
          </cell>
          <cell r="E73" t="str">
            <v>MECHE</v>
          </cell>
          <cell r="F73" t="str">
            <v>LM</v>
          </cell>
          <cell r="G73">
            <v>-75.3</v>
          </cell>
          <cell r="H73">
            <v>3.6833330000000002</v>
          </cell>
          <cell r="I73">
            <v>75</v>
          </cell>
          <cell r="J73">
            <v>18</v>
          </cell>
          <cell r="K73">
            <v>3</v>
          </cell>
          <cell r="L73">
            <v>41</v>
          </cell>
          <cell r="M73" t="str">
            <v>N</v>
          </cell>
          <cell r="N73">
            <v>864555.17694999999</v>
          </cell>
          <cell r="O73">
            <v>898826.20264000003</v>
          </cell>
          <cell r="P73">
            <v>450</v>
          </cell>
          <cell r="Q73">
            <v>73</v>
          </cell>
          <cell r="R73">
            <v>217</v>
          </cell>
          <cell r="S73">
            <v>0</v>
          </cell>
          <cell r="T73">
            <v>1</v>
          </cell>
          <cell r="U73">
            <v>1</v>
          </cell>
          <cell r="V73">
            <v>2</v>
          </cell>
          <cell r="W73">
            <v>2</v>
          </cell>
          <cell r="X73">
            <v>5</v>
          </cell>
          <cell r="Y73" t="str">
            <v>HIDROMET01</v>
          </cell>
          <cell r="Z73" t="str">
            <v>1999-07-06 00:00:00</v>
          </cell>
          <cell r="AA73">
            <v>2</v>
          </cell>
          <cell r="AB73">
            <v>10</v>
          </cell>
          <cell r="AC73">
            <v>1</v>
          </cell>
          <cell r="AD73">
            <v>1</v>
          </cell>
          <cell r="AE73">
            <v>51</v>
          </cell>
          <cell r="AF73" t="str">
            <v>1984-10-01 00:00:00</v>
          </cell>
        </row>
        <row r="74">
          <cell r="A74">
            <v>2205710</v>
          </cell>
          <cell r="B74" t="str">
            <v>BOCATOMA 2</v>
          </cell>
          <cell r="C74" t="str">
            <v>COYAIMA</v>
          </cell>
          <cell r="D74" t="str">
            <v>TOLIMA</v>
          </cell>
          <cell r="E74" t="str">
            <v>SALDANA</v>
          </cell>
          <cell r="F74" t="str">
            <v>LM</v>
          </cell>
          <cell r="G74">
            <v>-75.266666999999998</v>
          </cell>
          <cell r="H74">
            <v>3.75</v>
          </cell>
          <cell r="I74">
            <v>75</v>
          </cell>
          <cell r="J74">
            <v>16</v>
          </cell>
          <cell r="K74">
            <v>3</v>
          </cell>
          <cell r="L74">
            <v>45</v>
          </cell>
          <cell r="M74" t="str">
            <v>N</v>
          </cell>
          <cell r="N74">
            <v>868269.06649</v>
          </cell>
          <cell r="O74">
            <v>906194.79539999994</v>
          </cell>
          <cell r="P74">
            <v>530</v>
          </cell>
          <cell r="Q74">
            <v>73</v>
          </cell>
          <cell r="R74">
            <v>217</v>
          </cell>
          <cell r="S74">
            <v>0</v>
          </cell>
          <cell r="T74">
            <v>1</v>
          </cell>
          <cell r="U74">
            <v>1</v>
          </cell>
          <cell r="V74">
            <v>2</v>
          </cell>
          <cell r="W74">
            <v>2</v>
          </cell>
          <cell r="X74">
            <v>5</v>
          </cell>
          <cell r="Y74" t="str">
            <v>HIDROMET01</v>
          </cell>
          <cell r="Z74" t="str">
            <v>1999-07-06 00:00:00</v>
          </cell>
          <cell r="AA74">
            <v>2</v>
          </cell>
          <cell r="AB74">
            <v>10</v>
          </cell>
          <cell r="AC74">
            <v>1</v>
          </cell>
          <cell r="AD74">
            <v>1</v>
          </cell>
          <cell r="AE74">
            <v>0</v>
          </cell>
        </row>
        <row r="75">
          <cell r="A75">
            <v>2206002</v>
          </cell>
          <cell r="B75" t="str">
            <v>ORTEGA</v>
          </cell>
          <cell r="C75" t="str">
            <v>ORTEGA</v>
          </cell>
          <cell r="D75" t="str">
            <v>TOLIMA</v>
          </cell>
          <cell r="E75" t="str">
            <v>ORTEGA</v>
          </cell>
          <cell r="F75" t="str">
            <v>PM</v>
          </cell>
          <cell r="G75">
            <v>-75.216667000000001</v>
          </cell>
          <cell r="H75">
            <v>3.9166669999999999</v>
          </cell>
          <cell r="I75">
            <v>75</v>
          </cell>
          <cell r="J75">
            <v>13</v>
          </cell>
          <cell r="K75">
            <v>3</v>
          </cell>
          <cell r="L75">
            <v>55</v>
          </cell>
          <cell r="M75" t="str">
            <v>N</v>
          </cell>
          <cell r="N75">
            <v>873848.99243999994</v>
          </cell>
          <cell r="O75">
            <v>924621.12387999997</v>
          </cell>
          <cell r="P75">
            <v>375</v>
          </cell>
          <cell r="Q75">
            <v>73</v>
          </cell>
          <cell r="R75">
            <v>504</v>
          </cell>
          <cell r="S75">
            <v>0</v>
          </cell>
          <cell r="T75">
            <v>1</v>
          </cell>
          <cell r="U75">
            <v>1</v>
          </cell>
          <cell r="V75">
            <v>2</v>
          </cell>
          <cell r="W75">
            <v>2</v>
          </cell>
          <cell r="X75">
            <v>6</v>
          </cell>
          <cell r="Y75" t="str">
            <v>HIDROMET01</v>
          </cell>
          <cell r="Z75" t="str">
            <v>1999-07-06 00:00:00</v>
          </cell>
          <cell r="AA75">
            <v>1</v>
          </cell>
          <cell r="AB75">
            <v>10</v>
          </cell>
          <cell r="AC75">
            <v>13</v>
          </cell>
          <cell r="AD75">
            <v>13</v>
          </cell>
          <cell r="AE75">
            <v>0</v>
          </cell>
          <cell r="AF75" t="str">
            <v>1941-10-01 00:00:00</v>
          </cell>
        </row>
        <row r="76">
          <cell r="A76">
            <v>2206004</v>
          </cell>
          <cell r="B76" t="str">
            <v>SAN ANTONIO</v>
          </cell>
          <cell r="C76" t="str">
            <v>SAN ANTONIO</v>
          </cell>
          <cell r="D76" t="str">
            <v>TOLIMA</v>
          </cell>
          <cell r="E76" t="str">
            <v>TETUAN</v>
          </cell>
          <cell r="F76" t="str">
            <v>PM</v>
          </cell>
          <cell r="G76">
            <v>-75.483333000000002</v>
          </cell>
          <cell r="H76">
            <v>3.9166669999999999</v>
          </cell>
          <cell r="I76">
            <v>75</v>
          </cell>
          <cell r="J76">
            <v>29</v>
          </cell>
          <cell r="K76">
            <v>3</v>
          </cell>
          <cell r="L76">
            <v>55</v>
          </cell>
          <cell r="M76" t="str">
            <v>N</v>
          </cell>
          <cell r="N76">
            <v>844224.22175999999</v>
          </cell>
          <cell r="O76">
            <v>924665.95216999995</v>
          </cell>
          <cell r="P76">
            <v>1500</v>
          </cell>
          <cell r="Q76">
            <v>73</v>
          </cell>
          <cell r="R76">
            <v>675</v>
          </cell>
          <cell r="S76">
            <v>0</v>
          </cell>
          <cell r="T76">
            <v>1</v>
          </cell>
          <cell r="U76">
            <v>1</v>
          </cell>
          <cell r="V76">
            <v>2</v>
          </cell>
          <cell r="W76">
            <v>2</v>
          </cell>
          <cell r="X76">
            <v>6</v>
          </cell>
          <cell r="Y76" t="str">
            <v>HIDROMET01</v>
          </cell>
          <cell r="Z76" t="str">
            <v>1999-07-06 00:00:00</v>
          </cell>
          <cell r="AA76">
            <v>1</v>
          </cell>
          <cell r="AB76">
            <v>10</v>
          </cell>
          <cell r="AC76">
            <v>2</v>
          </cell>
          <cell r="AD76">
            <v>2</v>
          </cell>
          <cell r="AE76">
            <v>0</v>
          </cell>
          <cell r="AF76" t="str">
            <v>1959-09-01 00:00:00</v>
          </cell>
        </row>
        <row r="77">
          <cell r="A77">
            <v>2206008</v>
          </cell>
          <cell r="B77" t="str">
            <v>PANDO EL</v>
          </cell>
          <cell r="C77" t="str">
            <v>CHAPARRAL</v>
          </cell>
          <cell r="D77" t="str">
            <v>TOLIMA</v>
          </cell>
          <cell r="E77" t="str">
            <v>TETUAN</v>
          </cell>
          <cell r="F77" t="str">
            <v>PM</v>
          </cell>
          <cell r="G77">
            <v>-75.533332999999999</v>
          </cell>
          <cell r="H77">
            <v>3.766667</v>
          </cell>
          <cell r="I77">
            <v>75</v>
          </cell>
          <cell r="J77">
            <v>32</v>
          </cell>
          <cell r="K77">
            <v>3</v>
          </cell>
          <cell r="L77">
            <v>46</v>
          </cell>
          <cell r="M77" t="str">
            <v>N</v>
          </cell>
          <cell r="N77">
            <v>838641.03506999998</v>
          </cell>
          <cell r="O77">
            <v>908083.01581999997</v>
          </cell>
          <cell r="P77">
            <v>900</v>
          </cell>
          <cell r="Q77">
            <v>73</v>
          </cell>
          <cell r="R77">
            <v>168</v>
          </cell>
          <cell r="S77">
            <v>0</v>
          </cell>
          <cell r="T77">
            <v>1</v>
          </cell>
          <cell r="U77">
            <v>1</v>
          </cell>
          <cell r="V77">
            <v>2</v>
          </cell>
          <cell r="W77">
            <v>2</v>
          </cell>
          <cell r="X77">
            <v>6</v>
          </cell>
          <cell r="Y77" t="str">
            <v>HIDROMET01</v>
          </cell>
          <cell r="Z77" t="str">
            <v>1999-07-06 00:00:00</v>
          </cell>
          <cell r="AA77">
            <v>1</v>
          </cell>
          <cell r="AB77">
            <v>10</v>
          </cell>
          <cell r="AC77">
            <v>1</v>
          </cell>
          <cell r="AD77">
            <v>1</v>
          </cell>
          <cell r="AE77">
            <v>0</v>
          </cell>
          <cell r="AF77" t="str">
            <v>1973-07-01 00:00:00</v>
          </cell>
        </row>
        <row r="78">
          <cell r="A78">
            <v>2206009</v>
          </cell>
          <cell r="B78" t="str">
            <v>OLAYA HERRERA</v>
          </cell>
          <cell r="C78" t="str">
            <v>ORTEGA</v>
          </cell>
          <cell r="D78" t="str">
            <v>TOLIMA</v>
          </cell>
          <cell r="E78" t="str">
            <v>TETUAN</v>
          </cell>
          <cell r="F78" t="str">
            <v>PM</v>
          </cell>
          <cell r="G78">
            <v>-75.333332999999996</v>
          </cell>
          <cell r="H78">
            <v>3.8166669999999998</v>
          </cell>
          <cell r="I78">
            <v>75</v>
          </cell>
          <cell r="J78">
            <v>20</v>
          </cell>
          <cell r="K78">
            <v>3</v>
          </cell>
          <cell r="L78">
            <v>49</v>
          </cell>
          <cell r="M78" t="str">
            <v>N</v>
          </cell>
          <cell r="N78">
            <v>860872.22189000004</v>
          </cell>
          <cell r="O78">
            <v>913578.88535</v>
          </cell>
          <cell r="P78">
            <v>475</v>
          </cell>
          <cell r="Q78">
            <v>73</v>
          </cell>
          <cell r="R78">
            <v>504</v>
          </cell>
          <cell r="S78">
            <v>0</v>
          </cell>
          <cell r="T78">
            <v>1</v>
          </cell>
          <cell r="U78">
            <v>1</v>
          </cell>
          <cell r="V78">
            <v>2</v>
          </cell>
          <cell r="W78">
            <v>2</v>
          </cell>
          <cell r="X78">
            <v>6</v>
          </cell>
          <cell r="Y78" t="str">
            <v>HIDROMET01</v>
          </cell>
          <cell r="Z78" t="str">
            <v>1999-07-06 00:00:00</v>
          </cell>
          <cell r="AA78">
            <v>1</v>
          </cell>
          <cell r="AB78">
            <v>10</v>
          </cell>
          <cell r="AC78">
            <v>1</v>
          </cell>
          <cell r="AD78">
            <v>1</v>
          </cell>
          <cell r="AE78">
            <v>0</v>
          </cell>
          <cell r="AF78" t="str">
            <v>1973-07-01 00:00:00</v>
          </cell>
        </row>
        <row r="79">
          <cell r="A79">
            <v>2206010</v>
          </cell>
          <cell r="B79" t="str">
            <v>PIEDRAS DE COBRE</v>
          </cell>
          <cell r="C79" t="str">
            <v>SALDA#A</v>
          </cell>
          <cell r="D79" t="str">
            <v>TOLIMA</v>
          </cell>
          <cell r="E79" t="str">
            <v>SALDANA</v>
          </cell>
          <cell r="F79" t="str">
            <v>PM</v>
          </cell>
          <cell r="G79">
            <v>-75.066666999999995</v>
          </cell>
          <cell r="H79">
            <v>3.9333330000000002</v>
          </cell>
          <cell r="I79">
            <v>75</v>
          </cell>
          <cell r="J79">
            <v>4</v>
          </cell>
          <cell r="K79">
            <v>3</v>
          </cell>
          <cell r="L79">
            <v>56</v>
          </cell>
          <cell r="M79" t="str">
            <v>N</v>
          </cell>
          <cell r="N79">
            <v>890513.85785000003</v>
          </cell>
          <cell r="O79">
            <v>926443.33386999997</v>
          </cell>
          <cell r="P79">
            <v>316</v>
          </cell>
          <cell r="Q79">
            <v>73</v>
          </cell>
          <cell r="R79">
            <v>671</v>
          </cell>
          <cell r="S79">
            <v>0</v>
          </cell>
          <cell r="T79">
            <v>1</v>
          </cell>
          <cell r="U79">
            <v>1</v>
          </cell>
          <cell r="V79">
            <v>2</v>
          </cell>
          <cell r="W79">
            <v>2</v>
          </cell>
          <cell r="X79">
            <v>6</v>
          </cell>
          <cell r="Y79" t="str">
            <v>HIDROMET01</v>
          </cell>
          <cell r="Z79" t="str">
            <v>1999-07-06 00:00:00</v>
          </cell>
          <cell r="AA79">
            <v>1</v>
          </cell>
          <cell r="AB79">
            <v>10</v>
          </cell>
          <cell r="AC79">
            <v>1</v>
          </cell>
          <cell r="AD79">
            <v>1</v>
          </cell>
          <cell r="AE79">
            <v>0</v>
          </cell>
        </row>
        <row r="80">
          <cell r="A80">
            <v>2206012</v>
          </cell>
          <cell r="B80" t="str">
            <v>POCO A POCO</v>
          </cell>
          <cell r="C80" t="str">
            <v>CHAPARRAL</v>
          </cell>
          <cell r="D80" t="str">
            <v>TOLIMA</v>
          </cell>
          <cell r="E80" t="str">
            <v>TETUAN</v>
          </cell>
          <cell r="F80" t="str">
            <v>PM</v>
          </cell>
          <cell r="G80">
            <v>-75.883332999999993</v>
          </cell>
          <cell r="H80">
            <v>3.7833329999999998</v>
          </cell>
          <cell r="I80">
            <v>75</v>
          </cell>
          <cell r="J80">
            <v>53</v>
          </cell>
          <cell r="K80">
            <v>3</v>
          </cell>
          <cell r="L80">
            <v>47</v>
          </cell>
          <cell r="M80" t="str">
            <v>N</v>
          </cell>
          <cell r="N80">
            <v>799749.38363000005</v>
          </cell>
          <cell r="O80">
            <v>909999.52853999997</v>
          </cell>
          <cell r="P80">
            <v>1340</v>
          </cell>
          <cell r="Q80">
            <v>73</v>
          </cell>
          <cell r="R80">
            <v>168</v>
          </cell>
          <cell r="S80">
            <v>0</v>
          </cell>
          <cell r="T80">
            <v>1</v>
          </cell>
          <cell r="U80">
            <v>1</v>
          </cell>
          <cell r="V80">
            <v>2</v>
          </cell>
          <cell r="W80">
            <v>2</v>
          </cell>
          <cell r="X80">
            <v>6</v>
          </cell>
          <cell r="Y80" t="str">
            <v>HIDROMET01</v>
          </cell>
          <cell r="Z80" t="str">
            <v>1999-07-06 00:00:00</v>
          </cell>
          <cell r="AA80">
            <v>1</v>
          </cell>
          <cell r="AB80">
            <v>10</v>
          </cell>
          <cell r="AC80">
            <v>3</v>
          </cell>
          <cell r="AD80">
            <v>3</v>
          </cell>
          <cell r="AE80">
            <v>0</v>
          </cell>
        </row>
        <row r="81">
          <cell r="A81">
            <v>2206013</v>
          </cell>
          <cell r="B81" t="str">
            <v>MESETA LA</v>
          </cell>
          <cell r="C81" t="str">
            <v>SAN ANTONIO</v>
          </cell>
          <cell r="D81" t="str">
            <v>TOLIMA</v>
          </cell>
          <cell r="E81" t="str">
            <v>TERUAN</v>
          </cell>
          <cell r="F81" t="str">
            <v>PM</v>
          </cell>
          <cell r="G81">
            <v>-75.483333000000002</v>
          </cell>
          <cell r="H81">
            <v>3.9166669999999999</v>
          </cell>
          <cell r="I81">
            <v>75</v>
          </cell>
          <cell r="J81">
            <v>29</v>
          </cell>
          <cell r="K81">
            <v>3</v>
          </cell>
          <cell r="L81">
            <v>55</v>
          </cell>
          <cell r="M81" t="str">
            <v>N</v>
          </cell>
          <cell r="N81">
            <v>844224.22175999999</v>
          </cell>
          <cell r="O81">
            <v>924665.95216999995</v>
          </cell>
          <cell r="P81">
            <v>1600</v>
          </cell>
          <cell r="Q81">
            <v>73</v>
          </cell>
          <cell r="R81">
            <v>675</v>
          </cell>
          <cell r="S81">
            <v>0</v>
          </cell>
          <cell r="T81">
            <v>1</v>
          </cell>
          <cell r="U81">
            <v>1</v>
          </cell>
          <cell r="V81">
            <v>2</v>
          </cell>
          <cell r="W81">
            <v>2</v>
          </cell>
          <cell r="X81">
            <v>6</v>
          </cell>
          <cell r="Y81" t="str">
            <v>HIDROMET01</v>
          </cell>
          <cell r="Z81" t="str">
            <v>1999-07-06 00:00:00</v>
          </cell>
          <cell r="AA81">
            <v>1</v>
          </cell>
          <cell r="AB81">
            <v>10</v>
          </cell>
          <cell r="AC81">
            <v>3</v>
          </cell>
          <cell r="AD81">
            <v>3</v>
          </cell>
          <cell r="AE81">
            <v>0</v>
          </cell>
        </row>
        <row r="82">
          <cell r="A82">
            <v>2206504</v>
          </cell>
          <cell r="B82" t="str">
            <v>SAN ANTONIO QUINTA</v>
          </cell>
          <cell r="C82" t="str">
            <v>SAN ANTONIO</v>
          </cell>
          <cell r="D82" t="str">
            <v>TOLIMA</v>
          </cell>
          <cell r="E82" t="str">
            <v>TETUAN</v>
          </cell>
          <cell r="F82" t="str">
            <v>CO</v>
          </cell>
          <cell r="G82">
            <v>-75.466667000000001</v>
          </cell>
          <cell r="H82">
            <v>3.9166669999999999</v>
          </cell>
          <cell r="I82">
            <v>75</v>
          </cell>
          <cell r="J82">
            <v>28</v>
          </cell>
          <cell r="K82">
            <v>3</v>
          </cell>
          <cell r="L82">
            <v>55</v>
          </cell>
          <cell r="M82" t="str">
            <v>N</v>
          </cell>
          <cell r="N82">
            <v>846075.86190999998</v>
          </cell>
          <cell r="O82">
            <v>924662.87419</v>
          </cell>
          <cell r="P82">
            <v>1500</v>
          </cell>
          <cell r="Q82">
            <v>73</v>
          </cell>
          <cell r="R82">
            <v>675</v>
          </cell>
          <cell r="S82">
            <v>0</v>
          </cell>
          <cell r="T82">
            <v>1</v>
          </cell>
          <cell r="U82">
            <v>1</v>
          </cell>
          <cell r="V82">
            <v>2</v>
          </cell>
          <cell r="W82">
            <v>2</v>
          </cell>
          <cell r="X82">
            <v>6</v>
          </cell>
          <cell r="Y82" t="str">
            <v>HIDROMET01</v>
          </cell>
          <cell r="Z82" t="str">
            <v>1999-07-06 00:00:00</v>
          </cell>
          <cell r="AA82">
            <v>1</v>
          </cell>
          <cell r="AB82">
            <v>10</v>
          </cell>
          <cell r="AC82">
            <v>1</v>
          </cell>
          <cell r="AD82">
            <v>1</v>
          </cell>
          <cell r="AE82">
            <v>0</v>
          </cell>
        </row>
        <row r="83">
          <cell r="A83">
            <v>2206505</v>
          </cell>
          <cell r="B83" t="str">
            <v>LIMON EL</v>
          </cell>
          <cell r="C83" t="str">
            <v>CHAPARRAL</v>
          </cell>
          <cell r="D83" t="str">
            <v>TOLIMA</v>
          </cell>
          <cell r="E83" t="str">
            <v>AMOYA</v>
          </cell>
          <cell r="F83" t="str">
            <v>ME</v>
          </cell>
          <cell r="G83">
            <v>-75.5</v>
          </cell>
          <cell r="H83">
            <v>3.7166670000000002</v>
          </cell>
          <cell r="I83">
            <v>75</v>
          </cell>
          <cell r="J83">
            <v>30</v>
          </cell>
          <cell r="K83">
            <v>3</v>
          </cell>
          <cell r="L83">
            <v>43</v>
          </cell>
          <cell r="M83" t="str">
            <v>N</v>
          </cell>
          <cell r="N83">
            <v>842336.08825000003</v>
          </cell>
          <cell r="O83">
            <v>902546.21251999994</v>
          </cell>
          <cell r="P83">
            <v>1000</v>
          </cell>
          <cell r="Q83">
            <v>73</v>
          </cell>
          <cell r="R83">
            <v>168</v>
          </cell>
          <cell r="S83">
            <v>0</v>
          </cell>
          <cell r="T83">
            <v>1</v>
          </cell>
          <cell r="U83">
            <v>1</v>
          </cell>
          <cell r="V83">
            <v>2</v>
          </cell>
          <cell r="W83">
            <v>2</v>
          </cell>
          <cell r="X83">
            <v>6</v>
          </cell>
          <cell r="Y83" t="str">
            <v>HIDROMET01</v>
          </cell>
          <cell r="Z83" t="str">
            <v>1999-07-06 00:00:00</v>
          </cell>
          <cell r="AA83">
            <v>1</v>
          </cell>
          <cell r="AB83">
            <v>10</v>
          </cell>
          <cell r="AC83">
            <v>3</v>
          </cell>
          <cell r="AD83">
            <v>3</v>
          </cell>
          <cell r="AE83">
            <v>0</v>
          </cell>
        </row>
        <row r="84">
          <cell r="A84">
            <v>2206701</v>
          </cell>
          <cell r="B84" t="str">
            <v>PTE ORTEGA</v>
          </cell>
          <cell r="C84" t="str">
            <v>ORTEGA</v>
          </cell>
          <cell r="D84" t="str">
            <v>TOLIMA</v>
          </cell>
          <cell r="E84" t="str">
            <v>ORTEGA</v>
          </cell>
          <cell r="F84" t="str">
            <v>LM</v>
          </cell>
          <cell r="G84">
            <v>-75.216667000000001</v>
          </cell>
          <cell r="H84">
            <v>3.9333330000000002</v>
          </cell>
          <cell r="I84">
            <v>75</v>
          </cell>
          <cell r="J84">
            <v>13</v>
          </cell>
          <cell r="K84">
            <v>3</v>
          </cell>
          <cell r="L84">
            <v>56</v>
          </cell>
          <cell r="M84" t="str">
            <v>N</v>
          </cell>
          <cell r="N84">
            <v>873851.49398000003</v>
          </cell>
          <cell r="O84">
            <v>926464.49676000001</v>
          </cell>
          <cell r="P84">
            <v>344</v>
          </cell>
          <cell r="Q84">
            <v>73</v>
          </cell>
          <cell r="R84">
            <v>504</v>
          </cell>
          <cell r="S84">
            <v>0</v>
          </cell>
          <cell r="T84">
            <v>1</v>
          </cell>
          <cell r="U84">
            <v>1</v>
          </cell>
          <cell r="V84">
            <v>2</v>
          </cell>
          <cell r="W84">
            <v>2</v>
          </cell>
          <cell r="X84">
            <v>6</v>
          </cell>
          <cell r="Y84" t="str">
            <v>HIDROMET01</v>
          </cell>
          <cell r="Z84" t="str">
            <v>1999-07-06 00:00:00</v>
          </cell>
          <cell r="AA84">
            <v>2</v>
          </cell>
          <cell r="AB84">
            <v>10</v>
          </cell>
          <cell r="AC84">
            <v>1</v>
          </cell>
          <cell r="AD84">
            <v>1</v>
          </cell>
          <cell r="AE84">
            <v>252</v>
          </cell>
        </row>
        <row r="85">
          <cell r="A85">
            <v>2207001</v>
          </cell>
          <cell r="B85" t="str">
            <v>RONCESVALLES</v>
          </cell>
          <cell r="C85" t="str">
            <v>RONCESVALLES</v>
          </cell>
          <cell r="D85" t="str">
            <v>TOLIMA</v>
          </cell>
          <cell r="E85" t="str">
            <v>CUCUANA</v>
          </cell>
          <cell r="F85" t="str">
            <v>PM</v>
          </cell>
          <cell r="G85">
            <v>-75.616667000000007</v>
          </cell>
          <cell r="H85">
            <v>4.016667</v>
          </cell>
          <cell r="I85">
            <v>75</v>
          </cell>
          <cell r="J85">
            <v>37</v>
          </cell>
          <cell r="K85">
            <v>4</v>
          </cell>
          <cell r="L85">
            <v>1</v>
          </cell>
          <cell r="M85" t="str">
            <v>N</v>
          </cell>
          <cell r="N85">
            <v>829431.13000999996</v>
          </cell>
          <cell r="O85">
            <v>935753.94574999996</v>
          </cell>
          <cell r="P85">
            <v>2468</v>
          </cell>
          <cell r="Q85">
            <v>73</v>
          </cell>
          <cell r="R85">
            <v>622</v>
          </cell>
          <cell r="S85">
            <v>0</v>
          </cell>
          <cell r="T85">
            <v>1</v>
          </cell>
          <cell r="U85">
            <v>1</v>
          </cell>
          <cell r="V85">
            <v>2</v>
          </cell>
          <cell r="W85">
            <v>2</v>
          </cell>
          <cell r="X85">
            <v>7</v>
          </cell>
          <cell r="Y85" t="str">
            <v>HIDROMET01</v>
          </cell>
          <cell r="Z85" t="str">
            <v>1999-07-06 00:00:00</v>
          </cell>
          <cell r="AA85">
            <v>1</v>
          </cell>
          <cell r="AB85">
            <v>10</v>
          </cell>
          <cell r="AC85">
            <v>2</v>
          </cell>
          <cell r="AD85">
            <v>2</v>
          </cell>
          <cell r="AE85">
            <v>0</v>
          </cell>
          <cell r="AF85" t="str">
            <v>1962-07-01 00:00:00</v>
          </cell>
        </row>
        <row r="86">
          <cell r="A86">
            <v>2207002</v>
          </cell>
          <cell r="B86" t="str">
            <v>CORAZON EL</v>
          </cell>
          <cell r="C86" t="str">
            <v>ROVIRA</v>
          </cell>
          <cell r="D86" t="str">
            <v>TOLIMA</v>
          </cell>
          <cell r="E86" t="str">
            <v>CUCUANA</v>
          </cell>
          <cell r="F86" t="str">
            <v>PM</v>
          </cell>
          <cell r="G86">
            <v>-75.333332999999996</v>
          </cell>
          <cell r="H86">
            <v>4.0999999999999996</v>
          </cell>
          <cell r="I86">
            <v>75</v>
          </cell>
          <cell r="J86">
            <v>20</v>
          </cell>
          <cell r="K86">
            <v>4</v>
          </cell>
          <cell r="L86">
            <v>6</v>
          </cell>
          <cell r="M86" t="str">
            <v>N</v>
          </cell>
          <cell r="N86">
            <v>860919.51755999995</v>
          </cell>
          <cell r="O86">
            <v>944917.57570000004</v>
          </cell>
          <cell r="P86">
            <v>690</v>
          </cell>
          <cell r="Q86">
            <v>73</v>
          </cell>
          <cell r="R86">
            <v>624</v>
          </cell>
          <cell r="S86">
            <v>0</v>
          </cell>
          <cell r="T86">
            <v>1</v>
          </cell>
          <cell r="U86">
            <v>1</v>
          </cell>
          <cell r="V86">
            <v>2</v>
          </cell>
          <cell r="W86">
            <v>2</v>
          </cell>
          <cell r="X86">
            <v>7</v>
          </cell>
          <cell r="Y86" t="str">
            <v>HIDROMET01</v>
          </cell>
          <cell r="Z86" t="str">
            <v>1999-07-06 00:00:00</v>
          </cell>
          <cell r="AA86">
            <v>1</v>
          </cell>
          <cell r="AB86">
            <v>10</v>
          </cell>
          <cell r="AC86">
            <v>1</v>
          </cell>
          <cell r="AD86">
            <v>1</v>
          </cell>
          <cell r="AE86">
            <v>0</v>
          </cell>
        </row>
        <row r="87">
          <cell r="A87">
            <v>1111702</v>
          </cell>
          <cell r="B87" t="str">
            <v>DABEIBA 1</v>
          </cell>
          <cell r="C87" t="str">
            <v>DABEIBA</v>
          </cell>
          <cell r="D87" t="str">
            <v>ANTIOQUIA</v>
          </cell>
          <cell r="E87" t="str">
            <v>RIOSUCIO</v>
          </cell>
          <cell r="F87" t="str">
            <v>LM</v>
          </cell>
          <cell r="G87">
            <v>-76.266666999999998</v>
          </cell>
          <cell r="H87">
            <v>7.016667</v>
          </cell>
          <cell r="I87">
            <v>76</v>
          </cell>
          <cell r="J87">
            <v>16</v>
          </cell>
          <cell r="K87">
            <v>7</v>
          </cell>
          <cell r="L87">
            <v>1</v>
          </cell>
          <cell r="M87" t="str">
            <v>N</v>
          </cell>
          <cell r="N87">
            <v>758426.84941000002</v>
          </cell>
          <cell r="O87">
            <v>1267914.9850099999</v>
          </cell>
          <cell r="P87">
            <v>490</v>
          </cell>
          <cell r="Q87">
            <v>5</v>
          </cell>
          <cell r="R87">
            <v>234</v>
          </cell>
          <cell r="S87">
            <v>0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11</v>
          </cell>
          <cell r="Y87" t="str">
            <v>HIDROMET01</v>
          </cell>
          <cell r="Z87" t="str">
            <v>1999-07-06 00:00:00</v>
          </cell>
          <cell r="AA87">
            <v>2</v>
          </cell>
          <cell r="AB87">
            <v>1</v>
          </cell>
          <cell r="AC87">
            <v>1</v>
          </cell>
          <cell r="AD87">
            <v>1</v>
          </cell>
          <cell r="AE87">
            <v>0</v>
          </cell>
          <cell r="AF87" t="str">
            <v>1972-09-01 00:00:00</v>
          </cell>
        </row>
        <row r="88">
          <cell r="A88">
            <v>2207003</v>
          </cell>
          <cell r="B88" t="str">
            <v>STA HELENA</v>
          </cell>
          <cell r="C88" t="str">
            <v>RONCESVALLES</v>
          </cell>
          <cell r="D88" t="str">
            <v>TOLIMA</v>
          </cell>
          <cell r="E88" t="str">
            <v>CUCUANA</v>
          </cell>
          <cell r="F88" t="str">
            <v>PM</v>
          </cell>
          <cell r="G88">
            <v>-75.5</v>
          </cell>
          <cell r="H88">
            <v>4.1333330000000004</v>
          </cell>
          <cell r="I88">
            <v>75</v>
          </cell>
          <cell r="J88">
            <v>30</v>
          </cell>
          <cell r="K88">
            <v>4</v>
          </cell>
          <cell r="L88">
            <v>8</v>
          </cell>
          <cell r="M88" t="str">
            <v>N</v>
          </cell>
          <cell r="N88">
            <v>842414.24260999996</v>
          </cell>
          <cell r="O88">
            <v>948635.60525000002</v>
          </cell>
          <cell r="P88">
            <v>2700</v>
          </cell>
          <cell r="Q88">
            <v>73</v>
          </cell>
          <cell r="R88">
            <v>622</v>
          </cell>
          <cell r="S88">
            <v>0</v>
          </cell>
          <cell r="T88">
            <v>1</v>
          </cell>
          <cell r="U88">
            <v>1</v>
          </cell>
          <cell r="V88">
            <v>2</v>
          </cell>
          <cell r="W88">
            <v>2</v>
          </cell>
          <cell r="X88">
            <v>7</v>
          </cell>
          <cell r="Y88" t="str">
            <v>HIDROMET01</v>
          </cell>
          <cell r="Z88" t="str">
            <v>1999-07-06 00:00:00</v>
          </cell>
          <cell r="AA88">
            <v>1</v>
          </cell>
          <cell r="AB88">
            <v>10</v>
          </cell>
          <cell r="AC88">
            <v>1</v>
          </cell>
          <cell r="AD88">
            <v>1</v>
          </cell>
          <cell r="AE88">
            <v>0</v>
          </cell>
          <cell r="AF88" t="str">
            <v>1975-03-01 00:00:00</v>
          </cell>
        </row>
        <row r="89">
          <cell r="A89">
            <v>2207502</v>
          </cell>
          <cell r="B89" t="str">
            <v>VARSOVIA</v>
          </cell>
          <cell r="C89" t="str">
            <v>SAN LUIS</v>
          </cell>
          <cell r="D89" t="str">
            <v>TOLIMA</v>
          </cell>
          <cell r="E89" t="str">
            <v>CUCUANA</v>
          </cell>
          <cell r="F89" t="str">
            <v>CO</v>
          </cell>
          <cell r="G89">
            <v>-75.166667000000004</v>
          </cell>
          <cell r="H89">
            <v>4.016667</v>
          </cell>
          <cell r="I89">
            <v>75</v>
          </cell>
          <cell r="J89">
            <v>10</v>
          </cell>
          <cell r="K89">
            <v>4</v>
          </cell>
          <cell r="L89">
            <v>1</v>
          </cell>
          <cell r="M89" t="str">
            <v>N</v>
          </cell>
          <cell r="N89">
            <v>879417.81432</v>
          </cell>
          <cell r="O89">
            <v>935673.82947999996</v>
          </cell>
          <cell r="P89">
            <v>400</v>
          </cell>
          <cell r="Q89">
            <v>73</v>
          </cell>
          <cell r="R89">
            <v>678</v>
          </cell>
          <cell r="S89">
            <v>0</v>
          </cell>
          <cell r="T89">
            <v>1</v>
          </cell>
          <cell r="U89">
            <v>1</v>
          </cell>
          <cell r="V89">
            <v>2</v>
          </cell>
          <cell r="W89">
            <v>2</v>
          </cell>
          <cell r="X89">
            <v>7</v>
          </cell>
          <cell r="Y89" t="str">
            <v>HIDROMET01</v>
          </cell>
          <cell r="Z89" t="str">
            <v>1999-07-06 00:00:00</v>
          </cell>
          <cell r="AA89">
            <v>1</v>
          </cell>
          <cell r="AB89">
            <v>10</v>
          </cell>
          <cell r="AC89">
            <v>11</v>
          </cell>
          <cell r="AD89">
            <v>11</v>
          </cell>
          <cell r="AE89">
            <v>0</v>
          </cell>
        </row>
        <row r="90">
          <cell r="A90">
            <v>2207503</v>
          </cell>
          <cell r="B90" t="str">
            <v>RIOMANSO</v>
          </cell>
          <cell r="C90" t="str">
            <v>ROVIRA</v>
          </cell>
          <cell r="D90" t="str">
            <v>TOLIMA</v>
          </cell>
          <cell r="E90" t="str">
            <v>MANSO</v>
          </cell>
          <cell r="F90" t="str">
            <v>CO</v>
          </cell>
          <cell r="G90">
            <v>-75.583332999999996</v>
          </cell>
          <cell r="H90">
            <v>4.2</v>
          </cell>
          <cell r="I90">
            <v>75</v>
          </cell>
          <cell r="J90">
            <v>35</v>
          </cell>
          <cell r="K90">
            <v>4</v>
          </cell>
          <cell r="L90">
            <v>12</v>
          </cell>
          <cell r="M90" t="str">
            <v>N</v>
          </cell>
          <cell r="N90">
            <v>833172.27705000003</v>
          </cell>
          <cell r="O90">
            <v>956027.23445999995</v>
          </cell>
          <cell r="P90">
            <v>2020</v>
          </cell>
          <cell r="Q90">
            <v>73</v>
          </cell>
          <cell r="R90">
            <v>624</v>
          </cell>
          <cell r="S90">
            <v>0</v>
          </cell>
          <cell r="T90">
            <v>1</v>
          </cell>
          <cell r="U90">
            <v>1</v>
          </cell>
          <cell r="V90">
            <v>2</v>
          </cell>
          <cell r="W90">
            <v>2</v>
          </cell>
          <cell r="X90">
            <v>7</v>
          </cell>
          <cell r="Y90" t="str">
            <v>HIDROMET01</v>
          </cell>
          <cell r="Z90" t="str">
            <v>1999-07-06 00:00:00</v>
          </cell>
          <cell r="AA90">
            <v>1</v>
          </cell>
          <cell r="AB90">
            <v>10</v>
          </cell>
          <cell r="AC90">
            <v>1</v>
          </cell>
          <cell r="AD90">
            <v>1</v>
          </cell>
          <cell r="AE90">
            <v>0</v>
          </cell>
        </row>
        <row r="91">
          <cell r="A91">
            <v>2207504</v>
          </cell>
          <cell r="B91" t="str">
            <v>CORAZON EL</v>
          </cell>
          <cell r="C91" t="str">
            <v>ROVIRA</v>
          </cell>
          <cell r="D91" t="str">
            <v>TOLIMA</v>
          </cell>
          <cell r="E91" t="str">
            <v>CUCUANA</v>
          </cell>
          <cell r="F91" t="str">
            <v>CO</v>
          </cell>
          <cell r="G91">
            <v>-75.116667000000007</v>
          </cell>
          <cell r="H91">
            <v>4.1166669999999996</v>
          </cell>
          <cell r="I91">
            <v>75</v>
          </cell>
          <cell r="J91">
            <v>7</v>
          </cell>
          <cell r="K91">
            <v>4</v>
          </cell>
          <cell r="L91">
            <v>7</v>
          </cell>
          <cell r="M91" t="str">
            <v>N</v>
          </cell>
          <cell r="N91">
            <v>884985.55649999995</v>
          </cell>
          <cell r="O91">
            <v>946726.53631999996</v>
          </cell>
          <cell r="P91">
            <v>690</v>
          </cell>
          <cell r="Q91">
            <v>73</v>
          </cell>
          <cell r="R91">
            <v>624</v>
          </cell>
          <cell r="S91">
            <v>0</v>
          </cell>
          <cell r="T91">
            <v>1</v>
          </cell>
          <cell r="U91">
            <v>1</v>
          </cell>
          <cell r="V91">
            <v>2</v>
          </cell>
          <cell r="W91">
            <v>2</v>
          </cell>
          <cell r="X91">
            <v>7</v>
          </cell>
          <cell r="Y91" t="str">
            <v>HIDROMET01</v>
          </cell>
          <cell r="Z91" t="str">
            <v>1999-07-06 00:00:00</v>
          </cell>
          <cell r="AA91">
            <v>1</v>
          </cell>
          <cell r="AB91">
            <v>10</v>
          </cell>
          <cell r="AC91">
            <v>1</v>
          </cell>
          <cell r="AD91">
            <v>1</v>
          </cell>
          <cell r="AE91">
            <v>0</v>
          </cell>
          <cell r="AF91" t="str">
            <v>1986-11-01 00:00:00</v>
          </cell>
        </row>
        <row r="92">
          <cell r="A92">
            <v>2207702</v>
          </cell>
          <cell r="B92" t="str">
            <v>HATO VIEJO</v>
          </cell>
          <cell r="C92" t="str">
            <v>ROVIRA</v>
          </cell>
          <cell r="D92" t="str">
            <v>TOLIMA</v>
          </cell>
          <cell r="E92" t="str">
            <v>TUAMO</v>
          </cell>
          <cell r="F92" t="str">
            <v>LM</v>
          </cell>
          <cell r="G92">
            <v>-75.266666999999998</v>
          </cell>
          <cell r="H92">
            <v>4.1500000000000004</v>
          </cell>
          <cell r="I92">
            <v>75</v>
          </cell>
          <cell r="J92">
            <v>16</v>
          </cell>
          <cell r="K92">
            <v>4</v>
          </cell>
          <cell r="L92">
            <v>9</v>
          </cell>
          <cell r="M92" t="str">
            <v>N</v>
          </cell>
          <cell r="N92">
            <v>868332.14706999995</v>
          </cell>
          <cell r="O92">
            <v>950436.55232000002</v>
          </cell>
          <cell r="P92">
            <v>620</v>
          </cell>
          <cell r="Q92">
            <v>73</v>
          </cell>
          <cell r="R92">
            <v>624</v>
          </cell>
          <cell r="S92">
            <v>0</v>
          </cell>
          <cell r="T92">
            <v>1</v>
          </cell>
          <cell r="U92">
            <v>1</v>
          </cell>
          <cell r="V92">
            <v>2</v>
          </cell>
          <cell r="W92">
            <v>2</v>
          </cell>
          <cell r="X92">
            <v>7</v>
          </cell>
          <cell r="Y92" t="str">
            <v>HIDROMET01</v>
          </cell>
          <cell r="Z92" t="str">
            <v>1999-07-06 00:00:00</v>
          </cell>
          <cell r="AA92">
            <v>2</v>
          </cell>
          <cell r="AB92">
            <v>10</v>
          </cell>
          <cell r="AC92">
            <v>2</v>
          </cell>
          <cell r="AD92">
            <v>2</v>
          </cell>
          <cell r="AE92">
            <v>0</v>
          </cell>
          <cell r="AF92" t="str">
            <v>1958-11-01 00:00:00</v>
          </cell>
        </row>
        <row r="93">
          <cell r="A93">
            <v>2207703</v>
          </cell>
          <cell r="B93" t="str">
            <v>DIAMANTE EL</v>
          </cell>
          <cell r="C93" t="str">
            <v>RONCESVALLES</v>
          </cell>
          <cell r="D93" t="str">
            <v>TOLIMA</v>
          </cell>
          <cell r="E93" t="str">
            <v>CUCUANA</v>
          </cell>
          <cell r="F93" t="str">
            <v>LG</v>
          </cell>
          <cell r="G93">
            <v>-75.599999999999994</v>
          </cell>
          <cell r="H93">
            <v>4</v>
          </cell>
          <cell r="I93">
            <v>75</v>
          </cell>
          <cell r="J93">
            <v>36</v>
          </cell>
          <cell r="K93">
            <v>4</v>
          </cell>
          <cell r="L93">
            <v>0</v>
          </cell>
          <cell r="M93" t="str">
            <v>N</v>
          </cell>
          <cell r="N93">
            <v>831279.23918000003</v>
          </cell>
          <cell r="O93">
            <v>933906.82608000003</v>
          </cell>
          <cell r="P93">
            <v>1769</v>
          </cell>
          <cell r="Q93">
            <v>73</v>
          </cell>
          <cell r="R93">
            <v>622</v>
          </cell>
          <cell r="S93">
            <v>0</v>
          </cell>
          <cell r="T93">
            <v>1</v>
          </cell>
          <cell r="U93">
            <v>1</v>
          </cell>
          <cell r="V93">
            <v>2</v>
          </cell>
          <cell r="W93">
            <v>2</v>
          </cell>
          <cell r="X93">
            <v>7</v>
          </cell>
          <cell r="Y93" t="str">
            <v>HIDROMET01</v>
          </cell>
          <cell r="Z93" t="str">
            <v>1999-07-06 00:00:00</v>
          </cell>
          <cell r="AA93">
            <v>2</v>
          </cell>
          <cell r="AB93">
            <v>10</v>
          </cell>
          <cell r="AC93">
            <v>2</v>
          </cell>
          <cell r="AD93">
            <v>2</v>
          </cell>
          <cell r="AE93">
            <v>374</v>
          </cell>
        </row>
        <row r="94">
          <cell r="A94">
            <v>2207704</v>
          </cell>
          <cell r="B94" t="str">
            <v>COREA</v>
          </cell>
          <cell r="C94" t="str">
            <v>SAN LUIS</v>
          </cell>
          <cell r="D94" t="str">
            <v>TOLIMA</v>
          </cell>
          <cell r="E94" t="str">
            <v>CUCUANA</v>
          </cell>
          <cell r="F94" t="str">
            <v>LG</v>
          </cell>
          <cell r="G94">
            <v>-75.116667000000007</v>
          </cell>
          <cell r="H94">
            <v>3.983333</v>
          </cell>
          <cell r="I94">
            <v>75</v>
          </cell>
          <cell r="J94">
            <v>7</v>
          </cell>
          <cell r="K94">
            <v>3</v>
          </cell>
          <cell r="L94">
            <v>59</v>
          </cell>
          <cell r="M94" t="str">
            <v>N</v>
          </cell>
          <cell r="N94">
            <v>884966.72689000005</v>
          </cell>
          <cell r="O94">
            <v>931979.99603000004</v>
          </cell>
          <cell r="P94">
            <v>345</v>
          </cell>
          <cell r="Q94">
            <v>73</v>
          </cell>
          <cell r="R94">
            <v>678</v>
          </cell>
          <cell r="S94">
            <v>0</v>
          </cell>
          <cell r="T94">
            <v>1</v>
          </cell>
          <cell r="U94">
            <v>1</v>
          </cell>
          <cell r="V94">
            <v>2</v>
          </cell>
          <cell r="W94">
            <v>2</v>
          </cell>
          <cell r="X94">
            <v>7</v>
          </cell>
          <cell r="Y94" t="str">
            <v>HIDROMET01</v>
          </cell>
          <cell r="Z94" t="str">
            <v>1999-07-06 00:00:00</v>
          </cell>
          <cell r="AA94">
            <v>2</v>
          </cell>
          <cell r="AB94">
            <v>10</v>
          </cell>
          <cell r="AC94">
            <v>1</v>
          </cell>
          <cell r="AD94">
            <v>1</v>
          </cell>
          <cell r="AE94">
            <v>1708</v>
          </cell>
          <cell r="AF94" t="str">
            <v>1968-03-01 00:00:00</v>
          </cell>
        </row>
        <row r="95">
          <cell r="A95">
            <v>2207706</v>
          </cell>
          <cell r="B95" t="str">
            <v>GUAMAL EL</v>
          </cell>
          <cell r="C95" t="str">
            <v>ROVIRA</v>
          </cell>
          <cell r="D95" t="str">
            <v>TOLIMA</v>
          </cell>
          <cell r="E95" t="str">
            <v>TUAMO</v>
          </cell>
          <cell r="F95" t="str">
            <v>LG</v>
          </cell>
          <cell r="G95">
            <v>-75.283332999999999</v>
          </cell>
          <cell r="H95">
            <v>4.1333330000000004</v>
          </cell>
          <cell r="I95">
            <v>75</v>
          </cell>
          <cell r="J95">
            <v>17</v>
          </cell>
          <cell r="K95">
            <v>4</v>
          </cell>
          <cell r="L95">
            <v>8</v>
          </cell>
          <cell r="M95" t="str">
            <v>N</v>
          </cell>
          <cell r="N95">
            <v>866478.38658000005</v>
          </cell>
          <cell r="O95">
            <v>948595.91836999997</v>
          </cell>
          <cell r="P95">
            <v>650</v>
          </cell>
          <cell r="Q95">
            <v>73</v>
          </cell>
          <cell r="R95">
            <v>624</v>
          </cell>
          <cell r="S95">
            <v>0</v>
          </cell>
          <cell r="T95">
            <v>1</v>
          </cell>
          <cell r="U95">
            <v>1</v>
          </cell>
          <cell r="V95">
            <v>2</v>
          </cell>
          <cell r="W95">
            <v>2</v>
          </cell>
          <cell r="X95">
            <v>7</v>
          </cell>
          <cell r="Y95" t="str">
            <v>HIDROMET01</v>
          </cell>
          <cell r="Z95" t="str">
            <v>1999-07-06 00:00:00</v>
          </cell>
          <cell r="AA95">
            <v>2</v>
          </cell>
          <cell r="AB95">
            <v>10</v>
          </cell>
          <cell r="AC95">
            <v>1</v>
          </cell>
          <cell r="AD95">
            <v>1</v>
          </cell>
          <cell r="AE95">
            <v>102</v>
          </cell>
          <cell r="AF95" t="str">
            <v>1971-09-01 00:00:00</v>
          </cell>
        </row>
        <row r="96">
          <cell r="A96">
            <v>2207707</v>
          </cell>
          <cell r="B96" t="str">
            <v>CALICHAL EL BOSQUE</v>
          </cell>
          <cell r="C96" t="str">
            <v>ROVIRA</v>
          </cell>
          <cell r="D96" t="str">
            <v>TOLIMA</v>
          </cell>
          <cell r="E96" t="str">
            <v>CUCUANA</v>
          </cell>
          <cell r="F96" t="str">
            <v>LG</v>
          </cell>
          <cell r="G96">
            <v>-75.366667000000007</v>
          </cell>
          <cell r="H96">
            <v>4.0833329999999997</v>
          </cell>
          <cell r="I96">
            <v>75</v>
          </cell>
          <cell r="J96">
            <v>22</v>
          </cell>
          <cell r="K96">
            <v>4</v>
          </cell>
          <cell r="L96">
            <v>5</v>
          </cell>
          <cell r="M96" t="str">
            <v>N</v>
          </cell>
          <cell r="N96">
            <v>857214.2977</v>
          </cell>
          <cell r="O96">
            <v>943079.95797999995</v>
          </cell>
          <cell r="P96">
            <v>1600</v>
          </cell>
          <cell r="Q96">
            <v>73</v>
          </cell>
          <cell r="R96">
            <v>624</v>
          </cell>
          <cell r="S96">
            <v>0</v>
          </cell>
          <cell r="T96">
            <v>1</v>
          </cell>
          <cell r="U96">
            <v>1</v>
          </cell>
          <cell r="V96">
            <v>2</v>
          </cell>
          <cell r="W96">
            <v>2</v>
          </cell>
          <cell r="X96">
            <v>7</v>
          </cell>
          <cell r="Y96" t="str">
            <v>HIDROMET01</v>
          </cell>
          <cell r="Z96" t="str">
            <v>1999-07-06 00:00:00</v>
          </cell>
          <cell r="AA96">
            <v>2</v>
          </cell>
          <cell r="AB96">
            <v>10</v>
          </cell>
          <cell r="AC96">
            <v>1</v>
          </cell>
          <cell r="AD96">
            <v>1</v>
          </cell>
          <cell r="AE96">
            <v>725</v>
          </cell>
        </row>
        <row r="97">
          <cell r="A97">
            <v>2207708</v>
          </cell>
          <cell r="B97" t="str">
            <v>PTE CUCUANA</v>
          </cell>
          <cell r="C97" t="str">
            <v>ORTEGA</v>
          </cell>
          <cell r="D97" t="str">
            <v>TOLIMA</v>
          </cell>
          <cell r="E97" t="str">
            <v>CUCUANA</v>
          </cell>
          <cell r="F97" t="str">
            <v>LM</v>
          </cell>
          <cell r="G97">
            <v>-75.2</v>
          </cell>
          <cell r="H97">
            <v>4.2833329999999998</v>
          </cell>
          <cell r="I97">
            <v>75</v>
          </cell>
          <cell r="J97">
            <v>12</v>
          </cell>
          <cell r="K97">
            <v>4</v>
          </cell>
          <cell r="L97">
            <v>17</v>
          </cell>
          <cell r="M97" t="str">
            <v>N</v>
          </cell>
          <cell r="N97">
            <v>875757.08317</v>
          </cell>
          <cell r="O97">
            <v>965172.77631999995</v>
          </cell>
          <cell r="P97">
            <v>345</v>
          </cell>
          <cell r="Q97">
            <v>73</v>
          </cell>
          <cell r="R97">
            <v>504</v>
          </cell>
          <cell r="S97">
            <v>0</v>
          </cell>
          <cell r="T97">
            <v>1</v>
          </cell>
          <cell r="U97">
            <v>1</v>
          </cell>
          <cell r="V97">
            <v>2</v>
          </cell>
          <cell r="W97">
            <v>2</v>
          </cell>
          <cell r="X97">
            <v>7</v>
          </cell>
          <cell r="Y97" t="str">
            <v>HIDROMET01</v>
          </cell>
          <cell r="Z97" t="str">
            <v>1999-07-06 00:00:00</v>
          </cell>
          <cell r="AA97">
            <v>2</v>
          </cell>
          <cell r="AB97">
            <v>10</v>
          </cell>
          <cell r="AC97">
            <v>1</v>
          </cell>
          <cell r="AD97">
            <v>1</v>
          </cell>
          <cell r="AE97">
            <v>0</v>
          </cell>
          <cell r="AF97" t="str">
            <v>1979-07-01 00:00:00</v>
          </cell>
        </row>
        <row r="98">
          <cell r="A98">
            <v>2208501</v>
          </cell>
          <cell r="B98" t="str">
            <v>SALDANA-IRRIGACION</v>
          </cell>
          <cell r="C98" t="str">
            <v>PURIFICACION</v>
          </cell>
          <cell r="D98" t="str">
            <v>TOLIMA</v>
          </cell>
          <cell r="E98" t="str">
            <v>SALDANA</v>
          </cell>
          <cell r="F98" t="str">
            <v>CO</v>
          </cell>
          <cell r="G98">
            <v>-75.016666999999998</v>
          </cell>
          <cell r="H98">
            <v>3.9333330000000002</v>
          </cell>
          <cell r="I98">
            <v>75</v>
          </cell>
          <cell r="J98">
            <v>1</v>
          </cell>
          <cell r="K98">
            <v>3</v>
          </cell>
          <cell r="L98">
            <v>56</v>
          </cell>
          <cell r="M98" t="str">
            <v>N</v>
          </cell>
          <cell r="N98">
            <v>896067.80718</v>
          </cell>
          <cell r="O98">
            <v>926436.94493999996</v>
          </cell>
          <cell r="P98">
            <v>300</v>
          </cell>
          <cell r="Q98">
            <v>73</v>
          </cell>
          <cell r="R98">
            <v>585</v>
          </cell>
          <cell r="S98">
            <v>0</v>
          </cell>
          <cell r="T98">
            <v>1</v>
          </cell>
          <cell r="U98">
            <v>1</v>
          </cell>
          <cell r="V98">
            <v>2</v>
          </cell>
          <cell r="W98">
            <v>2</v>
          </cell>
          <cell r="X98">
            <v>8</v>
          </cell>
          <cell r="Y98" t="str">
            <v>HIDROMET01</v>
          </cell>
          <cell r="Z98" t="str">
            <v>1999-07-06 00:00:00</v>
          </cell>
          <cell r="AA98">
            <v>1</v>
          </cell>
          <cell r="AB98">
            <v>10</v>
          </cell>
          <cell r="AC98">
            <v>11</v>
          </cell>
          <cell r="AD98">
            <v>11</v>
          </cell>
          <cell r="AE98">
            <v>0</v>
          </cell>
          <cell r="AF98" t="str">
            <v>1956-07-01 00:00:00</v>
          </cell>
        </row>
        <row r="99">
          <cell r="A99">
            <v>2301001</v>
          </cell>
          <cell r="B99" t="str">
            <v>MARIQUITA LA</v>
          </cell>
          <cell r="C99" t="str">
            <v>MARIQUITA</v>
          </cell>
          <cell r="D99" t="str">
            <v>TOLIMA</v>
          </cell>
          <cell r="E99" t="str">
            <v>GUALI</v>
          </cell>
          <cell r="F99" t="str">
            <v>PM</v>
          </cell>
          <cell r="G99">
            <v>-74.900000000000006</v>
          </cell>
          <cell r="H99">
            <v>5.2</v>
          </cell>
          <cell r="I99">
            <v>74</v>
          </cell>
          <cell r="J99">
            <v>54</v>
          </cell>
          <cell r="K99">
            <v>5</v>
          </cell>
          <cell r="L99">
            <v>12</v>
          </cell>
          <cell r="M99" t="str">
            <v>N</v>
          </cell>
          <cell r="N99">
            <v>909186.17717000004</v>
          </cell>
          <cell r="O99">
            <v>1066508.84091</v>
          </cell>
          <cell r="P99">
            <v>475</v>
          </cell>
          <cell r="Q99">
            <v>73</v>
          </cell>
          <cell r="R99">
            <v>443</v>
          </cell>
          <cell r="S99">
            <v>0</v>
          </cell>
          <cell r="T99">
            <v>1</v>
          </cell>
          <cell r="U99">
            <v>1</v>
          </cell>
          <cell r="V99">
            <v>2</v>
          </cell>
          <cell r="W99">
            <v>3</v>
          </cell>
          <cell r="X99">
            <v>1</v>
          </cell>
          <cell r="Y99" t="str">
            <v>HIDROMET01</v>
          </cell>
          <cell r="Z99" t="str">
            <v>1999-07-06 00:00:00</v>
          </cell>
          <cell r="AA99">
            <v>1</v>
          </cell>
          <cell r="AB99">
            <v>10</v>
          </cell>
          <cell r="AC99">
            <v>5</v>
          </cell>
          <cell r="AD99">
            <v>5</v>
          </cell>
          <cell r="AE99">
            <v>0</v>
          </cell>
          <cell r="AF99" t="str">
            <v>1932-06-01 00:00:00</v>
          </cell>
        </row>
        <row r="100">
          <cell r="A100">
            <v>2301002</v>
          </cell>
          <cell r="B100" t="str">
            <v>EDEN EL</v>
          </cell>
          <cell r="C100" t="str">
            <v>FRESNO</v>
          </cell>
          <cell r="D100" t="str">
            <v>TOLIMA</v>
          </cell>
          <cell r="E100" t="str">
            <v>GUALI</v>
          </cell>
          <cell r="F100" t="str">
            <v>PM</v>
          </cell>
          <cell r="G100">
            <v>-75.05</v>
          </cell>
          <cell r="H100">
            <v>5.15</v>
          </cell>
          <cell r="I100">
            <v>75</v>
          </cell>
          <cell r="J100">
            <v>3</v>
          </cell>
          <cell r="K100">
            <v>5</v>
          </cell>
          <cell r="L100">
            <v>9</v>
          </cell>
          <cell r="M100" t="str">
            <v>N</v>
          </cell>
          <cell r="N100">
            <v>892545.41472</v>
          </cell>
          <cell r="O100">
            <v>1061002.355</v>
          </cell>
          <cell r="P100">
            <v>1350</v>
          </cell>
          <cell r="Q100">
            <v>73</v>
          </cell>
          <cell r="R100">
            <v>283</v>
          </cell>
          <cell r="S100">
            <v>0</v>
          </cell>
          <cell r="T100">
            <v>1</v>
          </cell>
          <cell r="U100">
            <v>1</v>
          </cell>
          <cell r="V100">
            <v>2</v>
          </cell>
          <cell r="W100">
            <v>3</v>
          </cell>
          <cell r="X100">
            <v>1</v>
          </cell>
          <cell r="Y100" t="str">
            <v>HIDROMET01</v>
          </cell>
          <cell r="Z100" t="str">
            <v>1999-07-06 00:00:00</v>
          </cell>
          <cell r="AA100">
            <v>1</v>
          </cell>
          <cell r="AB100">
            <v>10</v>
          </cell>
          <cell r="AC100">
            <v>2</v>
          </cell>
          <cell r="AD100">
            <v>2</v>
          </cell>
          <cell r="AE100">
            <v>0</v>
          </cell>
          <cell r="AF100" t="str">
            <v>1958-05-01 00:00:00</v>
          </cell>
        </row>
        <row r="101">
          <cell r="A101">
            <v>2301003</v>
          </cell>
          <cell r="B101" t="str">
            <v>DESMOTADORA</v>
          </cell>
          <cell r="C101" t="str">
            <v>HONDA</v>
          </cell>
          <cell r="D101" t="str">
            <v>TOLIMA</v>
          </cell>
          <cell r="E101" t="str">
            <v>GUALI</v>
          </cell>
          <cell r="F101" t="str">
            <v>PM</v>
          </cell>
          <cell r="G101">
            <v>-74.766666999999998</v>
          </cell>
          <cell r="H101">
            <v>5.2</v>
          </cell>
          <cell r="I101">
            <v>74</v>
          </cell>
          <cell r="J101">
            <v>46</v>
          </cell>
          <cell r="K101">
            <v>5</v>
          </cell>
          <cell r="L101">
            <v>12</v>
          </cell>
          <cell r="M101" t="str">
            <v>N</v>
          </cell>
          <cell r="N101">
            <v>923969.94516</v>
          </cell>
          <cell r="O101">
            <v>1066491.24422</v>
          </cell>
          <cell r="P101">
            <v>225</v>
          </cell>
          <cell r="Q101">
            <v>73</v>
          </cell>
          <cell r="R101">
            <v>349</v>
          </cell>
          <cell r="S101">
            <v>0</v>
          </cell>
          <cell r="T101">
            <v>1</v>
          </cell>
          <cell r="U101">
            <v>1</v>
          </cell>
          <cell r="V101">
            <v>2</v>
          </cell>
          <cell r="W101">
            <v>3</v>
          </cell>
          <cell r="X101">
            <v>1</v>
          </cell>
          <cell r="Y101" t="str">
            <v>HIDROMET01</v>
          </cell>
          <cell r="Z101" t="str">
            <v>1999-07-06 00:00:00</v>
          </cell>
          <cell r="AA101">
            <v>1</v>
          </cell>
          <cell r="AB101">
            <v>10</v>
          </cell>
          <cell r="AC101">
            <v>13</v>
          </cell>
          <cell r="AD101">
            <v>13</v>
          </cell>
          <cell r="AE101">
            <v>0</v>
          </cell>
        </row>
        <row r="102">
          <cell r="A102">
            <v>2301004</v>
          </cell>
          <cell r="B102" t="str">
            <v>HONDA</v>
          </cell>
          <cell r="C102" t="str">
            <v>HONDA</v>
          </cell>
          <cell r="D102" t="str">
            <v>TOLIMA</v>
          </cell>
          <cell r="E102" t="str">
            <v>GUALI</v>
          </cell>
          <cell r="F102" t="str">
            <v>PM</v>
          </cell>
          <cell r="G102">
            <v>-74.75</v>
          </cell>
          <cell r="H102">
            <v>5.2</v>
          </cell>
          <cell r="I102">
            <v>74</v>
          </cell>
          <cell r="J102">
            <v>45</v>
          </cell>
          <cell r="K102">
            <v>5</v>
          </cell>
          <cell r="L102">
            <v>12</v>
          </cell>
          <cell r="M102" t="str">
            <v>N</v>
          </cell>
          <cell r="N102">
            <v>925817.88587</v>
          </cell>
          <cell r="O102">
            <v>1066489.26394</v>
          </cell>
          <cell r="P102">
            <v>225</v>
          </cell>
          <cell r="Q102">
            <v>73</v>
          </cell>
          <cell r="R102">
            <v>349</v>
          </cell>
          <cell r="S102">
            <v>0</v>
          </cell>
          <cell r="T102">
            <v>1</v>
          </cell>
          <cell r="U102">
            <v>1</v>
          </cell>
          <cell r="V102">
            <v>2</v>
          </cell>
          <cell r="W102">
            <v>3</v>
          </cell>
          <cell r="X102">
            <v>1</v>
          </cell>
          <cell r="Y102" t="str">
            <v>HIDROMET01</v>
          </cell>
          <cell r="Z102" t="str">
            <v>1999-07-06 00:00:00</v>
          </cell>
          <cell r="AA102">
            <v>1</v>
          </cell>
          <cell r="AB102">
            <v>10</v>
          </cell>
          <cell r="AC102">
            <v>11</v>
          </cell>
          <cell r="AD102">
            <v>11</v>
          </cell>
          <cell r="AE102">
            <v>0</v>
          </cell>
        </row>
        <row r="103">
          <cell r="A103">
            <v>2301006</v>
          </cell>
          <cell r="B103" t="str">
            <v>MANGO EL</v>
          </cell>
          <cell r="C103" t="str">
            <v>HONDA</v>
          </cell>
          <cell r="D103" t="str">
            <v>TOLIMA</v>
          </cell>
          <cell r="E103" t="str">
            <v>Q LARGA</v>
          </cell>
          <cell r="F103" t="str">
            <v>PM</v>
          </cell>
          <cell r="G103">
            <v>-74.833332999999996</v>
          </cell>
          <cell r="H103">
            <v>5.2166670000000002</v>
          </cell>
          <cell r="I103">
            <v>74</v>
          </cell>
          <cell r="J103">
            <v>50</v>
          </cell>
          <cell r="K103">
            <v>5</v>
          </cell>
          <cell r="L103">
            <v>13</v>
          </cell>
          <cell r="M103" t="str">
            <v>N</v>
          </cell>
          <cell r="N103">
            <v>916580.31455000001</v>
          </cell>
          <cell r="O103">
            <v>1068342.8878299999</v>
          </cell>
          <cell r="P103">
            <v>350</v>
          </cell>
          <cell r="Q103">
            <v>73</v>
          </cell>
          <cell r="R103">
            <v>349</v>
          </cell>
          <cell r="S103">
            <v>0</v>
          </cell>
          <cell r="T103">
            <v>1</v>
          </cell>
          <cell r="U103">
            <v>1</v>
          </cell>
          <cell r="V103">
            <v>2</v>
          </cell>
          <cell r="W103">
            <v>3</v>
          </cell>
          <cell r="X103">
            <v>1</v>
          </cell>
          <cell r="Y103" t="str">
            <v>HIDROMET01</v>
          </cell>
          <cell r="Z103" t="str">
            <v>1999-07-06 00:00:00</v>
          </cell>
          <cell r="AA103">
            <v>1</v>
          </cell>
          <cell r="AB103">
            <v>10</v>
          </cell>
          <cell r="AC103">
            <v>11</v>
          </cell>
          <cell r="AD103">
            <v>11</v>
          </cell>
          <cell r="AE103">
            <v>0</v>
          </cell>
          <cell r="AF103" t="str">
            <v>1963-07-01 00:00:00</v>
          </cell>
        </row>
        <row r="104">
          <cell r="A104">
            <v>1111703</v>
          </cell>
          <cell r="B104" t="str">
            <v>TASCON</v>
          </cell>
          <cell r="C104" t="str">
            <v>DABEIBA</v>
          </cell>
          <cell r="D104" t="str">
            <v>ANTIOQUIA</v>
          </cell>
          <cell r="E104" t="str">
            <v>RIOSUCIO</v>
          </cell>
          <cell r="F104" t="str">
            <v>LG</v>
          </cell>
          <cell r="G104">
            <v>-76.416667000000004</v>
          </cell>
          <cell r="H104">
            <v>7.0833329999999997</v>
          </cell>
          <cell r="I104">
            <v>76</v>
          </cell>
          <cell r="J104">
            <v>25</v>
          </cell>
          <cell r="K104">
            <v>7</v>
          </cell>
          <cell r="L104">
            <v>5</v>
          </cell>
          <cell r="M104" t="str">
            <v>N</v>
          </cell>
          <cell r="N104">
            <v>741876.82493999996</v>
          </cell>
          <cell r="O104">
            <v>1275373.7820900001</v>
          </cell>
          <cell r="P104">
            <v>300</v>
          </cell>
          <cell r="Q104">
            <v>5</v>
          </cell>
          <cell r="R104">
            <v>234</v>
          </cell>
          <cell r="S104">
            <v>0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11</v>
          </cell>
          <cell r="Y104" t="str">
            <v>HIDROMET01</v>
          </cell>
          <cell r="Z104" t="str">
            <v>1999-07-06 00:00:00</v>
          </cell>
          <cell r="AA104">
            <v>2</v>
          </cell>
          <cell r="AB104">
            <v>1</v>
          </cell>
          <cell r="AC104">
            <v>1</v>
          </cell>
          <cell r="AD104">
            <v>1</v>
          </cell>
          <cell r="AE104">
            <v>2811</v>
          </cell>
          <cell r="AF104" t="str">
            <v>1976-10-01 00:00:00</v>
          </cell>
        </row>
        <row r="105">
          <cell r="A105">
            <v>2301007</v>
          </cell>
          <cell r="B105" t="str">
            <v>MACARENA HDA LA</v>
          </cell>
          <cell r="C105" t="str">
            <v>MARIQUITA</v>
          </cell>
          <cell r="D105" t="str">
            <v>TOLIMA</v>
          </cell>
          <cell r="E105" t="str">
            <v>Q BERNAL</v>
          </cell>
          <cell r="F105" t="str">
            <v>PM</v>
          </cell>
          <cell r="G105">
            <v>-74.883332999999993</v>
          </cell>
          <cell r="H105">
            <v>5.1833330000000002</v>
          </cell>
          <cell r="I105">
            <v>74</v>
          </cell>
          <cell r="J105">
            <v>53</v>
          </cell>
          <cell r="K105">
            <v>5</v>
          </cell>
          <cell r="L105">
            <v>11</v>
          </cell>
          <cell r="M105" t="str">
            <v>N</v>
          </cell>
          <cell r="N105">
            <v>911031.83713</v>
          </cell>
          <cell r="O105">
            <v>1064663.21493</v>
          </cell>
          <cell r="P105">
            <v>500</v>
          </cell>
          <cell r="Q105">
            <v>73</v>
          </cell>
          <cell r="R105">
            <v>443</v>
          </cell>
          <cell r="S105">
            <v>0</v>
          </cell>
          <cell r="T105">
            <v>1</v>
          </cell>
          <cell r="U105">
            <v>1</v>
          </cell>
          <cell r="V105">
            <v>2</v>
          </cell>
          <cell r="W105">
            <v>3</v>
          </cell>
          <cell r="X105">
            <v>1</v>
          </cell>
          <cell r="Y105" t="str">
            <v>HIDROMET01</v>
          </cell>
          <cell r="Z105" t="str">
            <v>1999-07-06 00:00:00</v>
          </cell>
          <cell r="AA105">
            <v>1</v>
          </cell>
          <cell r="AB105">
            <v>10</v>
          </cell>
          <cell r="AC105">
            <v>11</v>
          </cell>
          <cell r="AD105">
            <v>11</v>
          </cell>
          <cell r="AE105">
            <v>0</v>
          </cell>
          <cell r="AF105" t="str">
            <v>1964-03-01 00:00:00</v>
          </cell>
        </row>
        <row r="106">
          <cell r="A106">
            <v>2301009</v>
          </cell>
          <cell r="B106" t="str">
            <v>DANTA LA</v>
          </cell>
          <cell r="C106" t="str">
            <v>CASABIANCA</v>
          </cell>
          <cell r="D106" t="str">
            <v>TOLIMA</v>
          </cell>
          <cell r="E106" t="str">
            <v>GUALI</v>
          </cell>
          <cell r="F106" t="str">
            <v>PM</v>
          </cell>
          <cell r="G106">
            <v>-75.099999999999994</v>
          </cell>
          <cell r="H106">
            <v>5.0999999999999996</v>
          </cell>
          <cell r="I106">
            <v>75</v>
          </cell>
          <cell r="J106">
            <v>6</v>
          </cell>
          <cell r="K106">
            <v>5</v>
          </cell>
          <cell r="L106">
            <v>6</v>
          </cell>
          <cell r="M106" t="str">
            <v>N</v>
          </cell>
          <cell r="N106">
            <v>886991.92694999999</v>
          </cell>
          <cell r="O106">
            <v>1055480.9058099999</v>
          </cell>
          <cell r="P106">
            <v>1700</v>
          </cell>
          <cell r="Q106">
            <v>73</v>
          </cell>
          <cell r="R106">
            <v>152</v>
          </cell>
          <cell r="S106">
            <v>0</v>
          </cell>
          <cell r="T106">
            <v>1</v>
          </cell>
          <cell r="U106">
            <v>1</v>
          </cell>
          <cell r="V106">
            <v>2</v>
          </cell>
          <cell r="W106">
            <v>3</v>
          </cell>
          <cell r="X106">
            <v>1</v>
          </cell>
          <cell r="Y106" t="str">
            <v>HIDROMET01</v>
          </cell>
          <cell r="Z106" t="str">
            <v>1999-07-06 00:00:00</v>
          </cell>
          <cell r="AA106">
            <v>1</v>
          </cell>
          <cell r="AB106">
            <v>10</v>
          </cell>
          <cell r="AC106">
            <v>3</v>
          </cell>
          <cell r="AD106">
            <v>3</v>
          </cell>
          <cell r="AE106">
            <v>0</v>
          </cell>
        </row>
        <row r="107">
          <cell r="A107">
            <v>2301010</v>
          </cell>
          <cell r="B107" t="str">
            <v>CIMARRONA LA</v>
          </cell>
          <cell r="C107" t="str">
            <v>FRESNO</v>
          </cell>
          <cell r="D107" t="str">
            <v>TOLIMA</v>
          </cell>
          <cell r="E107" t="str">
            <v>SAN LUIS</v>
          </cell>
          <cell r="F107" t="str">
            <v>PM</v>
          </cell>
          <cell r="G107">
            <v>-75.033332999999999</v>
          </cell>
          <cell r="H107">
            <v>5.1666670000000003</v>
          </cell>
          <cell r="I107">
            <v>75</v>
          </cell>
          <cell r="J107">
            <v>2</v>
          </cell>
          <cell r="K107">
            <v>5</v>
          </cell>
          <cell r="L107">
            <v>10</v>
          </cell>
          <cell r="M107" t="str">
            <v>N</v>
          </cell>
          <cell r="N107">
            <v>894396.38514999999</v>
          </cell>
          <cell r="O107">
            <v>1062842.8999600001</v>
          </cell>
          <cell r="P107">
            <v>1400</v>
          </cell>
          <cell r="Q107">
            <v>73</v>
          </cell>
          <cell r="R107">
            <v>283</v>
          </cell>
          <cell r="S107">
            <v>0</v>
          </cell>
          <cell r="T107">
            <v>1</v>
          </cell>
          <cell r="U107">
            <v>1</v>
          </cell>
          <cell r="V107">
            <v>2</v>
          </cell>
          <cell r="W107">
            <v>3</v>
          </cell>
          <cell r="X107">
            <v>1</v>
          </cell>
          <cell r="Y107" t="str">
            <v>HIDROMET01</v>
          </cell>
          <cell r="Z107" t="str">
            <v>1999-07-06 00:00:00</v>
          </cell>
          <cell r="AA107">
            <v>1</v>
          </cell>
          <cell r="AB107">
            <v>10</v>
          </cell>
          <cell r="AC107">
            <v>3</v>
          </cell>
          <cell r="AD107">
            <v>3</v>
          </cell>
          <cell r="AE107">
            <v>0</v>
          </cell>
          <cell r="AF107" t="str">
            <v>1969-06-01 00:00:00</v>
          </cell>
        </row>
        <row r="108">
          <cell r="A108">
            <v>2301011</v>
          </cell>
          <cell r="B108" t="str">
            <v>SUBESTACION ELECTR</v>
          </cell>
          <cell r="C108" t="str">
            <v>MARIQUITA</v>
          </cell>
          <cell r="D108" t="str">
            <v>TOLIMA</v>
          </cell>
          <cell r="E108" t="str">
            <v>Q BERNAL</v>
          </cell>
          <cell r="F108" t="str">
            <v>PM</v>
          </cell>
          <cell r="G108">
            <v>-74.866667000000007</v>
          </cell>
          <cell r="H108">
            <v>5.1833330000000002</v>
          </cell>
          <cell r="I108">
            <v>74</v>
          </cell>
          <cell r="J108">
            <v>52</v>
          </cell>
          <cell r="K108">
            <v>5</v>
          </cell>
          <cell r="L108">
            <v>11</v>
          </cell>
          <cell r="M108" t="str">
            <v>N</v>
          </cell>
          <cell r="N108">
            <v>912879.87421000004</v>
          </cell>
          <cell r="O108">
            <v>1064660.9008599999</v>
          </cell>
          <cell r="P108">
            <v>500</v>
          </cell>
          <cell r="Q108">
            <v>73</v>
          </cell>
          <cell r="R108">
            <v>443</v>
          </cell>
          <cell r="S108">
            <v>0</v>
          </cell>
          <cell r="T108">
            <v>1</v>
          </cell>
          <cell r="U108">
            <v>1</v>
          </cell>
          <cell r="V108">
            <v>2</v>
          </cell>
          <cell r="W108">
            <v>3</v>
          </cell>
          <cell r="X108">
            <v>1</v>
          </cell>
          <cell r="Y108" t="str">
            <v>HIDROMET01</v>
          </cell>
          <cell r="Z108" t="str">
            <v>1999-07-06 00:00:00</v>
          </cell>
          <cell r="AA108">
            <v>1</v>
          </cell>
          <cell r="AB108">
            <v>10</v>
          </cell>
          <cell r="AC108">
            <v>1</v>
          </cell>
          <cell r="AD108">
            <v>1</v>
          </cell>
          <cell r="AE108">
            <v>0</v>
          </cell>
          <cell r="AF108" t="str">
            <v>1971-02-01 00:00:00</v>
          </cell>
        </row>
        <row r="109">
          <cell r="A109">
            <v>2301013</v>
          </cell>
          <cell r="B109" t="str">
            <v>STA HELENA</v>
          </cell>
          <cell r="C109" t="str">
            <v>HONDA</v>
          </cell>
          <cell r="D109" t="str">
            <v>TOLIMA</v>
          </cell>
          <cell r="E109" t="str">
            <v>GUALI</v>
          </cell>
          <cell r="F109" t="str">
            <v>PM</v>
          </cell>
          <cell r="G109">
            <v>-74.75</v>
          </cell>
          <cell r="H109">
            <v>5.2</v>
          </cell>
          <cell r="I109">
            <v>74</v>
          </cell>
          <cell r="J109">
            <v>45</v>
          </cell>
          <cell r="K109">
            <v>5</v>
          </cell>
          <cell r="L109">
            <v>12</v>
          </cell>
          <cell r="M109" t="str">
            <v>N</v>
          </cell>
          <cell r="N109">
            <v>925817.88587</v>
          </cell>
          <cell r="O109">
            <v>1066489.26394</v>
          </cell>
          <cell r="P109">
            <v>225</v>
          </cell>
          <cell r="Q109">
            <v>73</v>
          </cell>
          <cell r="R109">
            <v>349</v>
          </cell>
          <cell r="S109">
            <v>0</v>
          </cell>
          <cell r="T109">
            <v>1</v>
          </cell>
          <cell r="U109">
            <v>1</v>
          </cell>
          <cell r="V109">
            <v>2</v>
          </cell>
          <cell r="W109">
            <v>3</v>
          </cell>
          <cell r="X109">
            <v>1</v>
          </cell>
          <cell r="Y109" t="str">
            <v>HIDROMET01</v>
          </cell>
          <cell r="Z109" t="str">
            <v>1999-07-06 00:00:00</v>
          </cell>
          <cell r="AA109">
            <v>1</v>
          </cell>
          <cell r="AB109">
            <v>10</v>
          </cell>
          <cell r="AC109">
            <v>6</v>
          </cell>
          <cell r="AD109">
            <v>6</v>
          </cell>
          <cell r="AE109">
            <v>0</v>
          </cell>
        </row>
        <row r="110">
          <cell r="A110">
            <v>2301014</v>
          </cell>
          <cell r="B110" t="str">
            <v>MESA LA</v>
          </cell>
          <cell r="C110" t="str">
            <v>MARIQUITA</v>
          </cell>
          <cell r="D110" t="str">
            <v>TOLIMA</v>
          </cell>
          <cell r="E110" t="str">
            <v>GUALI</v>
          </cell>
          <cell r="F110" t="str">
            <v>PM</v>
          </cell>
          <cell r="G110">
            <v>-74.883332999999993</v>
          </cell>
          <cell r="H110">
            <v>5.1833330000000002</v>
          </cell>
          <cell r="I110">
            <v>74</v>
          </cell>
          <cell r="J110">
            <v>53</v>
          </cell>
          <cell r="K110">
            <v>5</v>
          </cell>
          <cell r="L110">
            <v>11</v>
          </cell>
          <cell r="M110" t="str">
            <v>N</v>
          </cell>
          <cell r="N110">
            <v>911031.83713</v>
          </cell>
          <cell r="O110">
            <v>1064663.21493</v>
          </cell>
          <cell r="P110">
            <v>1200</v>
          </cell>
          <cell r="Q110">
            <v>73</v>
          </cell>
          <cell r="R110">
            <v>443</v>
          </cell>
          <cell r="S110">
            <v>0</v>
          </cell>
          <cell r="T110">
            <v>1</v>
          </cell>
          <cell r="U110">
            <v>1</v>
          </cell>
          <cell r="V110">
            <v>2</v>
          </cell>
          <cell r="W110">
            <v>3</v>
          </cell>
          <cell r="X110">
            <v>1</v>
          </cell>
          <cell r="Y110" t="str">
            <v>HIDROMET01</v>
          </cell>
          <cell r="Z110" t="str">
            <v>1999-07-06 00:00:00</v>
          </cell>
          <cell r="AA110">
            <v>1</v>
          </cell>
          <cell r="AB110">
            <v>10</v>
          </cell>
          <cell r="AC110">
            <v>3</v>
          </cell>
          <cell r="AD110">
            <v>3</v>
          </cell>
          <cell r="AE110">
            <v>0</v>
          </cell>
        </row>
        <row r="111">
          <cell r="A111">
            <v>2301501</v>
          </cell>
          <cell r="B111" t="str">
            <v>HONDA</v>
          </cell>
          <cell r="C111" t="str">
            <v>HONDA</v>
          </cell>
          <cell r="D111" t="str">
            <v>TOLIMA</v>
          </cell>
          <cell r="E111" t="str">
            <v>GUALI</v>
          </cell>
          <cell r="F111" t="str">
            <v>CO</v>
          </cell>
          <cell r="G111">
            <v>-74.75</v>
          </cell>
          <cell r="H111">
            <v>5.2</v>
          </cell>
          <cell r="I111">
            <v>74</v>
          </cell>
          <cell r="J111">
            <v>45</v>
          </cell>
          <cell r="K111">
            <v>5</v>
          </cell>
          <cell r="L111">
            <v>12</v>
          </cell>
          <cell r="M111" t="str">
            <v>N</v>
          </cell>
          <cell r="N111">
            <v>925817.88587</v>
          </cell>
          <cell r="O111">
            <v>1066489.26394</v>
          </cell>
          <cell r="P111">
            <v>225</v>
          </cell>
          <cell r="Q111">
            <v>73</v>
          </cell>
          <cell r="R111">
            <v>349</v>
          </cell>
          <cell r="S111">
            <v>0</v>
          </cell>
          <cell r="T111">
            <v>1</v>
          </cell>
          <cell r="U111">
            <v>1</v>
          </cell>
          <cell r="V111">
            <v>2</v>
          </cell>
          <cell r="W111">
            <v>3</v>
          </cell>
          <cell r="X111">
            <v>1</v>
          </cell>
          <cell r="Y111" t="str">
            <v>HIDROMET01</v>
          </cell>
          <cell r="Z111" t="str">
            <v>1999-07-06 00:00:00</v>
          </cell>
          <cell r="AA111">
            <v>1</v>
          </cell>
          <cell r="AB111">
            <v>10</v>
          </cell>
          <cell r="AC111">
            <v>13</v>
          </cell>
          <cell r="AD111">
            <v>13</v>
          </cell>
          <cell r="AE111">
            <v>0</v>
          </cell>
          <cell r="AF111" t="str">
            <v>1930-02-01 00:00:00</v>
          </cell>
        </row>
        <row r="112">
          <cell r="A112">
            <v>2301701</v>
          </cell>
          <cell r="B112" t="str">
            <v>CABANA LA</v>
          </cell>
          <cell r="C112" t="str">
            <v>MARIQUITA</v>
          </cell>
          <cell r="D112" t="str">
            <v>TOLIMA</v>
          </cell>
          <cell r="E112" t="str">
            <v>MEDINA</v>
          </cell>
          <cell r="F112" t="str">
            <v>LM</v>
          </cell>
          <cell r="G112">
            <v>-74.983333000000002</v>
          </cell>
          <cell r="H112">
            <v>5.25</v>
          </cell>
          <cell r="I112">
            <v>74</v>
          </cell>
          <cell r="J112">
            <v>59</v>
          </cell>
          <cell r="K112">
            <v>5</v>
          </cell>
          <cell r="L112">
            <v>15</v>
          </cell>
          <cell r="M112" t="str">
            <v>N</v>
          </cell>
          <cell r="N112">
            <v>899954.01220999996</v>
          </cell>
          <cell r="O112">
            <v>1072051.33825</v>
          </cell>
          <cell r="P112">
            <v>1140</v>
          </cell>
          <cell r="Q112">
            <v>73</v>
          </cell>
          <cell r="R112">
            <v>443</v>
          </cell>
          <cell r="S112">
            <v>0</v>
          </cell>
          <cell r="T112">
            <v>1</v>
          </cell>
          <cell r="U112">
            <v>1</v>
          </cell>
          <cell r="V112">
            <v>2</v>
          </cell>
          <cell r="W112">
            <v>3</v>
          </cell>
          <cell r="X112">
            <v>1</v>
          </cell>
          <cell r="Y112" t="str">
            <v>HIDROMET01</v>
          </cell>
          <cell r="Z112" t="str">
            <v>1999-07-06 00:00:00</v>
          </cell>
          <cell r="AA112">
            <v>2</v>
          </cell>
          <cell r="AB112">
            <v>10</v>
          </cell>
          <cell r="AC112">
            <v>14</v>
          </cell>
          <cell r="AD112">
            <v>14</v>
          </cell>
          <cell r="AE112">
            <v>32</v>
          </cell>
        </row>
        <row r="113">
          <cell r="A113">
            <v>2301702</v>
          </cell>
          <cell r="B113" t="str">
            <v>BOCATOMA</v>
          </cell>
          <cell r="C113" t="str">
            <v>HONDA</v>
          </cell>
          <cell r="D113" t="str">
            <v>TOLIMA</v>
          </cell>
          <cell r="E113" t="str">
            <v>Q PADILLA</v>
          </cell>
          <cell r="F113" t="str">
            <v>LM</v>
          </cell>
          <cell r="G113">
            <v>-74.849999999999994</v>
          </cell>
          <cell r="H113">
            <v>5.2166670000000002</v>
          </cell>
          <cell r="I113">
            <v>74</v>
          </cell>
          <cell r="J113">
            <v>51</v>
          </cell>
          <cell r="K113">
            <v>5</v>
          </cell>
          <cell r="L113">
            <v>13</v>
          </cell>
          <cell r="M113" t="str">
            <v>N</v>
          </cell>
          <cell r="N113">
            <v>914732.38913000003</v>
          </cell>
          <cell r="O113">
            <v>1068345.1188399999</v>
          </cell>
          <cell r="P113">
            <v>250</v>
          </cell>
          <cell r="Q113">
            <v>73</v>
          </cell>
          <cell r="R113">
            <v>349</v>
          </cell>
          <cell r="S113">
            <v>0</v>
          </cell>
          <cell r="T113">
            <v>1</v>
          </cell>
          <cell r="U113">
            <v>1</v>
          </cell>
          <cell r="V113">
            <v>2</v>
          </cell>
          <cell r="W113">
            <v>3</v>
          </cell>
          <cell r="X113">
            <v>1</v>
          </cell>
          <cell r="Y113" t="str">
            <v>HIDROMET01</v>
          </cell>
          <cell r="Z113" t="str">
            <v>1999-07-06 00:00:00</v>
          </cell>
          <cell r="AA113">
            <v>2</v>
          </cell>
          <cell r="AB113">
            <v>10</v>
          </cell>
          <cell r="AC113">
            <v>1</v>
          </cell>
          <cell r="AD113">
            <v>1</v>
          </cell>
          <cell r="AE113">
            <v>14</v>
          </cell>
          <cell r="AF113" t="str">
            <v>1971-02-01 00:00:00</v>
          </cell>
        </row>
        <row r="114">
          <cell r="A114">
            <v>2301705</v>
          </cell>
          <cell r="B114" t="str">
            <v>MARIQUITA</v>
          </cell>
          <cell r="C114" t="str">
            <v>MARIQUITA</v>
          </cell>
          <cell r="D114" t="str">
            <v>TOLIMA</v>
          </cell>
          <cell r="E114" t="str">
            <v>GUALI</v>
          </cell>
          <cell r="F114" t="str">
            <v>LG</v>
          </cell>
          <cell r="G114">
            <v>-74.916667000000004</v>
          </cell>
          <cell r="H114">
            <v>5.2</v>
          </cell>
          <cell r="I114">
            <v>74</v>
          </cell>
          <cell r="J114">
            <v>55</v>
          </cell>
          <cell r="K114">
            <v>5</v>
          </cell>
          <cell r="L114">
            <v>12</v>
          </cell>
          <cell r="M114" t="str">
            <v>N</v>
          </cell>
          <cell r="N114">
            <v>907338.17353999999</v>
          </cell>
          <cell r="O114">
            <v>1066511.25982</v>
          </cell>
          <cell r="P114">
            <v>460</v>
          </cell>
          <cell r="Q114">
            <v>73</v>
          </cell>
          <cell r="R114">
            <v>443</v>
          </cell>
          <cell r="S114">
            <v>0</v>
          </cell>
          <cell r="T114">
            <v>1</v>
          </cell>
          <cell r="U114">
            <v>1</v>
          </cell>
          <cell r="V114">
            <v>2</v>
          </cell>
          <cell r="W114">
            <v>3</v>
          </cell>
          <cell r="X114">
            <v>1</v>
          </cell>
          <cell r="Y114" t="str">
            <v>HIDROMET01</v>
          </cell>
          <cell r="Z114" t="str">
            <v>1999-07-06 00:00:00</v>
          </cell>
          <cell r="AA114">
            <v>2</v>
          </cell>
          <cell r="AB114">
            <v>10</v>
          </cell>
          <cell r="AC114">
            <v>1</v>
          </cell>
          <cell r="AD114">
            <v>1</v>
          </cell>
          <cell r="AE114">
            <v>760</v>
          </cell>
          <cell r="AF114" t="str">
            <v>1975-07-01 00:00:00</v>
          </cell>
        </row>
        <row r="115">
          <cell r="A115">
            <v>2301706</v>
          </cell>
          <cell r="B115" t="str">
            <v>PTE CARRETERA</v>
          </cell>
          <cell r="C115" t="str">
            <v>MARIQUITA</v>
          </cell>
          <cell r="D115" t="str">
            <v>TOLIMA</v>
          </cell>
          <cell r="E115" t="str">
            <v>SUCIO</v>
          </cell>
          <cell r="F115" t="str">
            <v>LM</v>
          </cell>
          <cell r="G115">
            <v>-74.900000000000006</v>
          </cell>
          <cell r="H115">
            <v>5.233333</v>
          </cell>
          <cell r="I115">
            <v>74</v>
          </cell>
          <cell r="J115">
            <v>54</v>
          </cell>
          <cell r="K115">
            <v>5</v>
          </cell>
          <cell r="L115">
            <v>14</v>
          </cell>
          <cell r="M115" t="str">
            <v>N</v>
          </cell>
          <cell r="N115">
            <v>909190.96924000001</v>
          </cell>
          <cell r="O115">
            <v>1070195.37044</v>
          </cell>
          <cell r="P115">
            <v>465</v>
          </cell>
          <cell r="Q115">
            <v>73</v>
          </cell>
          <cell r="R115">
            <v>443</v>
          </cell>
          <cell r="S115">
            <v>0</v>
          </cell>
          <cell r="T115">
            <v>1</v>
          </cell>
          <cell r="U115">
            <v>1</v>
          </cell>
          <cell r="V115">
            <v>2</v>
          </cell>
          <cell r="W115">
            <v>3</v>
          </cell>
          <cell r="X115">
            <v>1</v>
          </cell>
          <cell r="Y115" t="str">
            <v>HIDROMET01</v>
          </cell>
          <cell r="Z115" t="str">
            <v>1999-07-06 00:00:00</v>
          </cell>
          <cell r="AA115">
            <v>2</v>
          </cell>
          <cell r="AB115">
            <v>10</v>
          </cell>
          <cell r="AC115">
            <v>1</v>
          </cell>
          <cell r="AD115">
            <v>1</v>
          </cell>
          <cell r="AE115">
            <v>78</v>
          </cell>
          <cell r="AF115" t="str">
            <v>1989-03-01 00:00:00</v>
          </cell>
        </row>
        <row r="116">
          <cell r="A116">
            <v>2301707</v>
          </cell>
          <cell r="B116" t="str">
            <v>CATARATAS</v>
          </cell>
          <cell r="C116" t="str">
            <v>MARIQUITA</v>
          </cell>
          <cell r="D116" t="str">
            <v>TOLIMA</v>
          </cell>
          <cell r="E116" t="str">
            <v>MEDINA</v>
          </cell>
          <cell r="F116" t="str">
            <v>LM</v>
          </cell>
          <cell r="G116">
            <v>-74.900000000000006</v>
          </cell>
          <cell r="H116">
            <v>5.25</v>
          </cell>
          <cell r="I116">
            <v>74</v>
          </cell>
          <cell r="J116">
            <v>54</v>
          </cell>
          <cell r="K116">
            <v>5</v>
          </cell>
          <cell r="L116">
            <v>15</v>
          </cell>
          <cell r="M116" t="str">
            <v>N</v>
          </cell>
          <cell r="N116">
            <v>909193.37673000002</v>
          </cell>
          <cell r="O116">
            <v>1072038.6366399999</v>
          </cell>
          <cell r="P116">
            <v>458</v>
          </cell>
          <cell r="Q116">
            <v>73</v>
          </cell>
          <cell r="R116">
            <v>443</v>
          </cell>
          <cell r="S116">
            <v>0</v>
          </cell>
          <cell r="T116">
            <v>1</v>
          </cell>
          <cell r="U116">
            <v>1</v>
          </cell>
          <cell r="V116">
            <v>2</v>
          </cell>
          <cell r="W116">
            <v>3</v>
          </cell>
          <cell r="X116">
            <v>1</v>
          </cell>
          <cell r="Y116" t="str">
            <v>HIDROMET01</v>
          </cell>
          <cell r="Z116" t="str">
            <v>1999-07-06 00:00:00</v>
          </cell>
          <cell r="AA116">
            <v>2</v>
          </cell>
          <cell r="AB116">
            <v>10</v>
          </cell>
          <cell r="AC116">
            <v>1</v>
          </cell>
          <cell r="AD116">
            <v>1</v>
          </cell>
          <cell r="AE116">
            <v>0</v>
          </cell>
          <cell r="AF116" t="str">
            <v>1989-03-01 00:00:00</v>
          </cell>
        </row>
        <row r="117">
          <cell r="A117">
            <v>2302001</v>
          </cell>
          <cell r="B117" t="str">
            <v>MANZANARES</v>
          </cell>
          <cell r="C117" t="str">
            <v>MANZANARES</v>
          </cell>
          <cell r="D117" t="str">
            <v>CALDAS</v>
          </cell>
          <cell r="E117" t="str">
            <v>SANTO DOMINGO</v>
          </cell>
          <cell r="F117" t="str">
            <v>PM</v>
          </cell>
          <cell r="G117">
            <v>-75.166667000000004</v>
          </cell>
          <cell r="H117">
            <v>5.25</v>
          </cell>
          <cell r="I117">
            <v>75</v>
          </cell>
          <cell r="J117">
            <v>10</v>
          </cell>
          <cell r="K117">
            <v>5</v>
          </cell>
          <cell r="L117">
            <v>15</v>
          </cell>
          <cell r="M117" t="str">
            <v>N</v>
          </cell>
          <cell r="N117">
            <v>879626.64541999996</v>
          </cell>
          <cell r="O117">
            <v>1072083.6124400001</v>
          </cell>
          <cell r="P117">
            <v>2000</v>
          </cell>
          <cell r="Q117">
            <v>17</v>
          </cell>
          <cell r="R117">
            <v>433</v>
          </cell>
          <cell r="S117">
            <v>0</v>
          </cell>
          <cell r="T117">
            <v>1</v>
          </cell>
          <cell r="U117">
            <v>1</v>
          </cell>
          <cell r="V117">
            <v>2</v>
          </cell>
          <cell r="W117">
            <v>3</v>
          </cell>
          <cell r="X117">
            <v>2</v>
          </cell>
          <cell r="Y117" t="str">
            <v>HIDROMET01</v>
          </cell>
          <cell r="Z117" t="str">
            <v>1999-07-06 00:00:00</v>
          </cell>
          <cell r="AA117">
            <v>1</v>
          </cell>
          <cell r="AB117">
            <v>10</v>
          </cell>
          <cell r="AC117">
            <v>6</v>
          </cell>
          <cell r="AD117">
            <v>6</v>
          </cell>
          <cell r="AE117">
            <v>0</v>
          </cell>
        </row>
        <row r="118">
          <cell r="A118">
            <v>2302002</v>
          </cell>
          <cell r="B118" t="str">
            <v>PASTORITA LA</v>
          </cell>
          <cell r="C118" t="str">
            <v>VICTORIA</v>
          </cell>
          <cell r="D118" t="str">
            <v>CALDAS</v>
          </cell>
          <cell r="E118" t="str">
            <v>GUARINO</v>
          </cell>
          <cell r="F118" t="str">
            <v>PM</v>
          </cell>
          <cell r="G118">
            <v>-74.95</v>
          </cell>
          <cell r="H118">
            <v>5.3166669999999998</v>
          </cell>
          <cell r="I118">
            <v>74</v>
          </cell>
          <cell r="J118">
            <v>57</v>
          </cell>
          <cell r="K118">
            <v>5</v>
          </cell>
          <cell r="L118">
            <v>19</v>
          </cell>
          <cell r="M118" t="str">
            <v>N</v>
          </cell>
          <cell r="N118">
            <v>903660.08111000003</v>
          </cell>
          <cell r="O118">
            <v>1079419.27831</v>
          </cell>
          <cell r="P118">
            <v>1100</v>
          </cell>
          <cell r="Q118">
            <v>17</v>
          </cell>
          <cell r="R118">
            <v>867</v>
          </cell>
          <cell r="S118">
            <v>0</v>
          </cell>
          <cell r="T118">
            <v>1</v>
          </cell>
          <cell r="U118">
            <v>1</v>
          </cell>
          <cell r="V118">
            <v>2</v>
          </cell>
          <cell r="W118">
            <v>3</v>
          </cell>
          <cell r="X118">
            <v>2</v>
          </cell>
          <cell r="Y118" t="str">
            <v>HIDROMET01</v>
          </cell>
          <cell r="Z118" t="str">
            <v>1999-07-06 00:00:00</v>
          </cell>
          <cell r="AA118">
            <v>1</v>
          </cell>
          <cell r="AB118">
            <v>10</v>
          </cell>
          <cell r="AC118">
            <v>3</v>
          </cell>
          <cell r="AD118">
            <v>3</v>
          </cell>
          <cell r="AE118">
            <v>0</v>
          </cell>
        </row>
        <row r="119">
          <cell r="A119">
            <v>2302004</v>
          </cell>
          <cell r="B119" t="str">
            <v>JAPON HDA EL</v>
          </cell>
          <cell r="C119" t="str">
            <v>LA DORADA</v>
          </cell>
          <cell r="D119" t="str">
            <v>CALDAS</v>
          </cell>
          <cell r="E119" t="str">
            <v>GUARINO</v>
          </cell>
          <cell r="F119" t="str">
            <v>PM</v>
          </cell>
          <cell r="G119">
            <v>-74.766666999999998</v>
          </cell>
          <cell r="H119">
            <v>5.3</v>
          </cell>
          <cell r="I119">
            <v>74</v>
          </cell>
          <cell r="J119">
            <v>46</v>
          </cell>
          <cell r="K119">
            <v>5</v>
          </cell>
          <cell r="L119">
            <v>18</v>
          </cell>
          <cell r="M119" t="str">
            <v>N</v>
          </cell>
          <cell r="N119">
            <v>923982.05726000003</v>
          </cell>
          <cell r="O119">
            <v>1077550.50978</v>
          </cell>
          <cell r="P119">
            <v>200</v>
          </cell>
          <cell r="Q119">
            <v>17</v>
          </cell>
          <cell r="R119">
            <v>380</v>
          </cell>
          <cell r="S119">
            <v>0</v>
          </cell>
          <cell r="T119">
            <v>1</v>
          </cell>
          <cell r="U119">
            <v>1</v>
          </cell>
          <cell r="V119">
            <v>2</v>
          </cell>
          <cell r="W119">
            <v>3</v>
          </cell>
          <cell r="X119">
            <v>2</v>
          </cell>
          <cell r="Y119" t="str">
            <v>HIDROMET01</v>
          </cell>
          <cell r="Z119" t="str">
            <v>1999-07-06 00:00:00</v>
          </cell>
          <cell r="AA119">
            <v>1</v>
          </cell>
          <cell r="AB119">
            <v>10</v>
          </cell>
          <cell r="AC119">
            <v>11</v>
          </cell>
          <cell r="AD119">
            <v>11</v>
          </cell>
          <cell r="AE119">
            <v>0</v>
          </cell>
        </row>
        <row r="120">
          <cell r="A120">
            <v>2302006</v>
          </cell>
          <cell r="B120" t="str">
            <v>MANZANARES</v>
          </cell>
          <cell r="C120" t="str">
            <v>MANZANARES</v>
          </cell>
          <cell r="D120" t="str">
            <v>CALDAS</v>
          </cell>
          <cell r="E120" t="str">
            <v>SANTO DOMINGO</v>
          </cell>
          <cell r="F120" t="str">
            <v>PM</v>
          </cell>
          <cell r="G120">
            <v>-75.166667000000004</v>
          </cell>
          <cell r="H120">
            <v>5.25</v>
          </cell>
          <cell r="I120">
            <v>75</v>
          </cell>
          <cell r="J120">
            <v>10</v>
          </cell>
          <cell r="K120">
            <v>5</v>
          </cell>
          <cell r="L120">
            <v>15</v>
          </cell>
          <cell r="M120" t="str">
            <v>N</v>
          </cell>
          <cell r="N120">
            <v>879626.64541999996</v>
          </cell>
          <cell r="O120">
            <v>1072083.6124400001</v>
          </cell>
          <cell r="P120">
            <v>2000</v>
          </cell>
          <cell r="Q120">
            <v>17</v>
          </cell>
          <cell r="R120">
            <v>433</v>
          </cell>
          <cell r="S120">
            <v>0</v>
          </cell>
          <cell r="T120">
            <v>1</v>
          </cell>
          <cell r="U120">
            <v>1</v>
          </cell>
          <cell r="V120">
            <v>2</v>
          </cell>
          <cell r="W120">
            <v>3</v>
          </cell>
          <cell r="X120">
            <v>2</v>
          </cell>
          <cell r="Y120" t="str">
            <v>HIDROMET01</v>
          </cell>
          <cell r="Z120" t="str">
            <v>1999-07-06 00:00:00</v>
          </cell>
          <cell r="AA120">
            <v>1</v>
          </cell>
          <cell r="AB120">
            <v>10</v>
          </cell>
          <cell r="AC120">
            <v>17</v>
          </cell>
          <cell r="AD120">
            <v>17</v>
          </cell>
          <cell r="AE120">
            <v>0</v>
          </cell>
          <cell r="AF120" t="str">
            <v>1966-11-01 00:00:00</v>
          </cell>
        </row>
        <row r="121">
          <cell r="A121">
            <v>1111704</v>
          </cell>
          <cell r="B121" t="str">
            <v>MUTATA</v>
          </cell>
          <cell r="C121" t="str">
            <v>MUTATA</v>
          </cell>
          <cell r="D121" t="str">
            <v>ANTIOQUIA</v>
          </cell>
          <cell r="E121" t="str">
            <v>RIOSUCIO</v>
          </cell>
          <cell r="F121" t="str">
            <v>LG</v>
          </cell>
          <cell r="G121">
            <v>-76.433333000000005</v>
          </cell>
          <cell r="H121">
            <v>7.233333</v>
          </cell>
          <cell r="I121">
            <v>76</v>
          </cell>
          <cell r="J121">
            <v>26</v>
          </cell>
          <cell r="K121">
            <v>7</v>
          </cell>
          <cell r="L121">
            <v>14</v>
          </cell>
          <cell r="M121" t="str">
            <v>N</v>
          </cell>
          <cell r="N121">
            <v>740118.97970999999</v>
          </cell>
          <cell r="O121">
            <v>1291985.6524199999</v>
          </cell>
          <cell r="P121">
            <v>132</v>
          </cell>
          <cell r="Q121">
            <v>5</v>
          </cell>
          <cell r="R121">
            <v>480</v>
          </cell>
          <cell r="S121">
            <v>0</v>
          </cell>
          <cell r="T121">
            <v>1</v>
          </cell>
          <cell r="U121">
            <v>1</v>
          </cell>
          <cell r="V121">
            <v>1</v>
          </cell>
          <cell r="W121">
            <v>1</v>
          </cell>
          <cell r="X121">
            <v>11</v>
          </cell>
          <cell r="Y121" t="str">
            <v>HIDROMET01</v>
          </cell>
          <cell r="Z121" t="str">
            <v>1999-07-06 00:00:00</v>
          </cell>
          <cell r="AA121">
            <v>2</v>
          </cell>
          <cell r="AB121">
            <v>1</v>
          </cell>
          <cell r="AC121">
            <v>1</v>
          </cell>
          <cell r="AD121">
            <v>1</v>
          </cell>
          <cell r="AE121">
            <v>3401</v>
          </cell>
          <cell r="AF121" t="str">
            <v>1976-10-01 00:00:00</v>
          </cell>
        </row>
        <row r="122">
          <cell r="A122">
            <v>2302008</v>
          </cell>
          <cell r="B122" t="str">
            <v>MANZANARES</v>
          </cell>
          <cell r="C122" t="str">
            <v>MANZANARES</v>
          </cell>
          <cell r="D122" t="str">
            <v>CALDAS</v>
          </cell>
          <cell r="E122" t="str">
            <v>SANTO DOMINGO</v>
          </cell>
          <cell r="F122" t="str">
            <v>PG</v>
          </cell>
          <cell r="G122">
            <v>-75.150000000000006</v>
          </cell>
          <cell r="H122">
            <v>5.266667</v>
          </cell>
          <cell r="I122">
            <v>75</v>
          </cell>
          <cell r="J122">
            <v>9</v>
          </cell>
          <cell r="K122">
            <v>5</v>
          </cell>
          <cell r="L122">
            <v>16</v>
          </cell>
          <cell r="M122" t="str">
            <v>N</v>
          </cell>
          <cell r="N122">
            <v>881477.78783000004</v>
          </cell>
          <cell r="O122">
            <v>1073923.8307</v>
          </cell>
          <cell r="P122">
            <v>2000</v>
          </cell>
          <cell r="Q122">
            <v>17</v>
          </cell>
          <cell r="R122">
            <v>433</v>
          </cell>
          <cell r="S122">
            <v>0</v>
          </cell>
          <cell r="T122">
            <v>1</v>
          </cell>
          <cell r="U122">
            <v>1</v>
          </cell>
          <cell r="V122">
            <v>2</v>
          </cell>
          <cell r="W122">
            <v>3</v>
          </cell>
          <cell r="X122">
            <v>2</v>
          </cell>
          <cell r="Y122" t="str">
            <v>HIDROMET01</v>
          </cell>
          <cell r="Z122" t="str">
            <v>1999-07-06 00:00:00</v>
          </cell>
          <cell r="AA122">
            <v>1</v>
          </cell>
          <cell r="AB122">
            <v>10</v>
          </cell>
          <cell r="AC122">
            <v>1</v>
          </cell>
          <cell r="AD122">
            <v>1</v>
          </cell>
          <cell r="AE122">
            <v>0</v>
          </cell>
        </row>
        <row r="123">
          <cell r="A123">
            <v>2302009</v>
          </cell>
          <cell r="B123" t="str">
            <v>MARULANDA</v>
          </cell>
          <cell r="C123" t="str">
            <v>MARULANDA</v>
          </cell>
          <cell r="D123" t="str">
            <v>CALDAS</v>
          </cell>
          <cell r="E123" t="str">
            <v>GUARINO</v>
          </cell>
          <cell r="F123" t="str">
            <v>PM</v>
          </cell>
          <cell r="G123">
            <v>-75.283332999999999</v>
          </cell>
          <cell r="H123">
            <v>5.266667</v>
          </cell>
          <cell r="I123">
            <v>75</v>
          </cell>
          <cell r="J123">
            <v>17</v>
          </cell>
          <cell r="K123">
            <v>5</v>
          </cell>
          <cell r="L123">
            <v>16</v>
          </cell>
          <cell r="M123" t="str">
            <v>N</v>
          </cell>
          <cell r="N123">
            <v>866693.97213999997</v>
          </cell>
          <cell r="O123">
            <v>1073950.7340599999</v>
          </cell>
          <cell r="P123">
            <v>2825</v>
          </cell>
          <cell r="Q123">
            <v>17</v>
          </cell>
          <cell r="R123">
            <v>446</v>
          </cell>
          <cell r="S123">
            <v>0</v>
          </cell>
          <cell r="T123">
            <v>1</v>
          </cell>
          <cell r="U123">
            <v>1</v>
          </cell>
          <cell r="V123">
            <v>2</v>
          </cell>
          <cell r="W123">
            <v>3</v>
          </cell>
          <cell r="X123">
            <v>2</v>
          </cell>
          <cell r="Y123" t="str">
            <v>HIDROMET01</v>
          </cell>
          <cell r="Z123" t="str">
            <v>1999-07-06 00:00:00</v>
          </cell>
          <cell r="AA123">
            <v>1</v>
          </cell>
          <cell r="AB123">
            <v>9</v>
          </cell>
          <cell r="AC123">
            <v>1</v>
          </cell>
          <cell r="AD123">
            <v>1</v>
          </cell>
          <cell r="AE123">
            <v>0</v>
          </cell>
        </row>
        <row r="124">
          <cell r="A124">
            <v>2302013</v>
          </cell>
          <cell r="B124" t="str">
            <v>LEONERA LA</v>
          </cell>
          <cell r="C124" t="str">
            <v>MARULANDA</v>
          </cell>
          <cell r="D124" t="str">
            <v>CALDAS</v>
          </cell>
          <cell r="E124" t="str">
            <v>GUARINO</v>
          </cell>
          <cell r="F124" t="str">
            <v>PM</v>
          </cell>
          <cell r="G124">
            <v>-75.349999999999994</v>
          </cell>
          <cell r="H124">
            <v>5.0999999999999996</v>
          </cell>
          <cell r="I124">
            <v>75</v>
          </cell>
          <cell r="J124">
            <v>21</v>
          </cell>
          <cell r="K124">
            <v>5</v>
          </cell>
          <cell r="L124">
            <v>6</v>
          </cell>
          <cell r="M124" t="str">
            <v>N</v>
          </cell>
          <cell r="N124">
            <v>859264.90492999996</v>
          </cell>
          <cell r="O124">
            <v>1055530.1292999999</v>
          </cell>
          <cell r="P124">
            <v>3580</v>
          </cell>
          <cell r="Q124">
            <v>17</v>
          </cell>
          <cell r="R124">
            <v>446</v>
          </cell>
          <cell r="S124">
            <v>0</v>
          </cell>
          <cell r="T124">
            <v>1</v>
          </cell>
          <cell r="U124">
            <v>1</v>
          </cell>
          <cell r="V124">
            <v>2</v>
          </cell>
          <cell r="W124">
            <v>3</v>
          </cell>
          <cell r="X124">
            <v>2</v>
          </cell>
          <cell r="Y124" t="str">
            <v>HIDROMET01</v>
          </cell>
          <cell r="Z124" t="str">
            <v>1999-07-06 00:00:00</v>
          </cell>
          <cell r="AA124">
            <v>1</v>
          </cell>
          <cell r="AB124">
            <v>9</v>
          </cell>
          <cell r="AC124">
            <v>14</v>
          </cell>
          <cell r="AD124">
            <v>14</v>
          </cell>
          <cell r="AE124">
            <v>0</v>
          </cell>
          <cell r="AF124" t="str">
            <v>1968-02-01 00:00:00</v>
          </cell>
        </row>
        <row r="125">
          <cell r="A125">
            <v>2302501</v>
          </cell>
          <cell r="B125" t="str">
            <v>LLANADAS</v>
          </cell>
          <cell r="C125" t="str">
            <v>MANZANARES</v>
          </cell>
          <cell r="D125" t="str">
            <v>CALDAS</v>
          </cell>
          <cell r="E125" t="str">
            <v>GUARINO</v>
          </cell>
          <cell r="F125" t="str">
            <v>CO</v>
          </cell>
          <cell r="G125">
            <v>-75.133332999999993</v>
          </cell>
          <cell r="H125">
            <v>5.2</v>
          </cell>
          <cell r="I125">
            <v>75</v>
          </cell>
          <cell r="J125">
            <v>8</v>
          </cell>
          <cell r="K125">
            <v>5</v>
          </cell>
          <cell r="L125">
            <v>12</v>
          </cell>
          <cell r="M125" t="str">
            <v>N</v>
          </cell>
          <cell r="N125">
            <v>883313.36348000006</v>
          </cell>
          <cell r="O125">
            <v>1066547.1415299999</v>
          </cell>
          <cell r="P125">
            <v>1420</v>
          </cell>
          <cell r="Q125">
            <v>17</v>
          </cell>
          <cell r="R125">
            <v>433</v>
          </cell>
          <cell r="S125">
            <v>0</v>
          </cell>
          <cell r="T125">
            <v>1</v>
          </cell>
          <cell r="U125">
            <v>1</v>
          </cell>
          <cell r="V125">
            <v>2</v>
          </cell>
          <cell r="W125">
            <v>3</v>
          </cell>
          <cell r="X125">
            <v>2</v>
          </cell>
          <cell r="Y125" t="str">
            <v>HIDROMET01</v>
          </cell>
          <cell r="Z125" t="str">
            <v>1999-07-06 00:00:00</v>
          </cell>
          <cell r="AA125">
            <v>1</v>
          </cell>
          <cell r="AB125">
            <v>10</v>
          </cell>
          <cell r="AC125">
            <v>3</v>
          </cell>
          <cell r="AD125">
            <v>3</v>
          </cell>
          <cell r="AE125">
            <v>0</v>
          </cell>
          <cell r="AF125" t="str">
            <v>1951-10-01 00:00:00</v>
          </cell>
        </row>
        <row r="126">
          <cell r="A126">
            <v>2302503</v>
          </cell>
          <cell r="B126" t="str">
            <v>STA HELENA</v>
          </cell>
          <cell r="C126" t="str">
            <v>MARQUETALIA</v>
          </cell>
          <cell r="D126" t="str">
            <v>CALDAS</v>
          </cell>
          <cell r="E126" t="str">
            <v>GUARINO</v>
          </cell>
          <cell r="F126" t="str">
            <v>CO</v>
          </cell>
          <cell r="G126">
            <v>-75.066666999999995</v>
          </cell>
          <cell r="H126">
            <v>5.3</v>
          </cell>
          <cell r="I126">
            <v>75</v>
          </cell>
          <cell r="J126">
            <v>4</v>
          </cell>
          <cell r="K126">
            <v>5</v>
          </cell>
          <cell r="L126">
            <v>18</v>
          </cell>
          <cell r="M126" t="str">
            <v>N</v>
          </cell>
          <cell r="N126">
            <v>890723.18602999998</v>
          </cell>
          <cell r="O126">
            <v>1077595.3252999999</v>
          </cell>
          <cell r="P126">
            <v>1450</v>
          </cell>
          <cell r="Q126">
            <v>17</v>
          </cell>
          <cell r="R126">
            <v>444</v>
          </cell>
          <cell r="S126">
            <v>0</v>
          </cell>
          <cell r="T126">
            <v>1</v>
          </cell>
          <cell r="U126">
            <v>1</v>
          </cell>
          <cell r="V126">
            <v>2</v>
          </cell>
          <cell r="W126">
            <v>3</v>
          </cell>
          <cell r="X126">
            <v>2</v>
          </cell>
          <cell r="Y126" t="str">
            <v>HIDROMET01</v>
          </cell>
          <cell r="Z126" t="str">
            <v>1999-07-06 00:00:00</v>
          </cell>
          <cell r="AA126">
            <v>1</v>
          </cell>
          <cell r="AB126">
            <v>10</v>
          </cell>
          <cell r="AC126">
            <v>3</v>
          </cell>
          <cell r="AD126">
            <v>3</v>
          </cell>
          <cell r="AE126">
            <v>0</v>
          </cell>
          <cell r="AF126" t="str">
            <v>1980-11-01 00:00:00</v>
          </cell>
        </row>
        <row r="127">
          <cell r="A127">
            <v>2302702</v>
          </cell>
          <cell r="B127" t="str">
            <v>CRUCERO EL</v>
          </cell>
          <cell r="C127" t="str">
            <v>MANIZALES</v>
          </cell>
          <cell r="D127" t="str">
            <v>CALDAS</v>
          </cell>
          <cell r="E127" t="str">
            <v>GUARINO</v>
          </cell>
          <cell r="F127" t="str">
            <v>LM</v>
          </cell>
          <cell r="G127">
            <v>-75.75</v>
          </cell>
          <cell r="H127">
            <v>5.1833330000000002</v>
          </cell>
          <cell r="I127">
            <v>75</v>
          </cell>
          <cell r="J127">
            <v>45</v>
          </cell>
          <cell r="K127">
            <v>5</v>
          </cell>
          <cell r="L127">
            <v>11</v>
          </cell>
          <cell r="M127" t="str">
            <v>N</v>
          </cell>
          <cell r="N127">
            <v>814920.00326999999</v>
          </cell>
          <cell r="O127">
            <v>1064850.5263100001</v>
          </cell>
          <cell r="P127">
            <v>1220</v>
          </cell>
          <cell r="Q127">
            <v>17</v>
          </cell>
          <cell r="R127">
            <v>1</v>
          </cell>
          <cell r="S127">
            <v>0</v>
          </cell>
          <cell r="T127">
            <v>1</v>
          </cell>
          <cell r="U127">
            <v>1</v>
          </cell>
          <cell r="V127">
            <v>2</v>
          </cell>
          <cell r="W127">
            <v>3</v>
          </cell>
          <cell r="X127">
            <v>2</v>
          </cell>
          <cell r="Y127" t="str">
            <v>HIDROMET01</v>
          </cell>
          <cell r="Z127" t="str">
            <v>1999-07-06 00:00:00</v>
          </cell>
          <cell r="AA127">
            <v>2</v>
          </cell>
          <cell r="AB127">
            <v>10</v>
          </cell>
          <cell r="AC127">
            <v>14</v>
          </cell>
          <cell r="AD127">
            <v>14</v>
          </cell>
          <cell r="AE127">
            <v>634</v>
          </cell>
          <cell r="AF127" t="str">
            <v>1965-05-01 00:00:00</v>
          </cell>
        </row>
        <row r="128">
          <cell r="A128">
            <v>2302703</v>
          </cell>
          <cell r="B128" t="str">
            <v>SUECIA LA</v>
          </cell>
          <cell r="C128" t="str">
            <v>MARULANDA</v>
          </cell>
          <cell r="D128" t="str">
            <v>CALDAS</v>
          </cell>
          <cell r="E128" t="str">
            <v>GUARINO</v>
          </cell>
          <cell r="F128" t="str">
            <v>LM</v>
          </cell>
          <cell r="G128">
            <v>-75.033332999999999</v>
          </cell>
          <cell r="H128">
            <v>5.1666670000000003</v>
          </cell>
          <cell r="I128">
            <v>75</v>
          </cell>
          <cell r="J128">
            <v>2</v>
          </cell>
          <cell r="K128">
            <v>5</v>
          </cell>
          <cell r="L128">
            <v>10</v>
          </cell>
          <cell r="M128" t="str">
            <v>N</v>
          </cell>
          <cell r="N128">
            <v>894396.38514999999</v>
          </cell>
          <cell r="O128">
            <v>1062842.8999600001</v>
          </cell>
          <cell r="P128">
            <v>1760</v>
          </cell>
          <cell r="Q128">
            <v>17</v>
          </cell>
          <cell r="R128">
            <v>446</v>
          </cell>
          <cell r="S128">
            <v>0</v>
          </cell>
          <cell r="T128">
            <v>1</v>
          </cell>
          <cell r="U128">
            <v>1</v>
          </cell>
          <cell r="V128">
            <v>2</v>
          </cell>
          <cell r="W128">
            <v>3</v>
          </cell>
          <cell r="X128">
            <v>2</v>
          </cell>
          <cell r="Y128" t="str">
            <v>HIDROMET01</v>
          </cell>
          <cell r="Z128" t="str">
            <v>1999-07-06 00:00:00</v>
          </cell>
          <cell r="AA128">
            <v>2</v>
          </cell>
          <cell r="AB128">
            <v>10</v>
          </cell>
          <cell r="AC128">
            <v>14</v>
          </cell>
          <cell r="AD128">
            <v>14</v>
          </cell>
          <cell r="AE128">
            <v>371</v>
          </cell>
          <cell r="AF128" t="str">
            <v>1968-03-01 00:00:00</v>
          </cell>
        </row>
        <row r="129">
          <cell r="A129">
            <v>2302706</v>
          </cell>
          <cell r="B129" t="str">
            <v>PTE CARRETERA</v>
          </cell>
          <cell r="C129" t="str">
            <v>LA DORADA</v>
          </cell>
          <cell r="D129" t="str">
            <v>CALDAS</v>
          </cell>
          <cell r="E129" t="str">
            <v>GUARINO</v>
          </cell>
          <cell r="F129" t="str">
            <v>LG</v>
          </cell>
          <cell r="G129">
            <v>-74.75</v>
          </cell>
          <cell r="H129">
            <v>5.2833329999999998</v>
          </cell>
          <cell r="I129">
            <v>74</v>
          </cell>
          <cell r="J129">
            <v>45</v>
          </cell>
          <cell r="K129">
            <v>5</v>
          </cell>
          <cell r="L129">
            <v>17</v>
          </cell>
          <cell r="M129" t="str">
            <v>N</v>
          </cell>
          <cell r="N129">
            <v>925827.71831999999</v>
          </cell>
          <cell r="O129">
            <v>1075705.28476</v>
          </cell>
          <cell r="P129">
            <v>168</v>
          </cell>
          <cell r="Q129">
            <v>17</v>
          </cell>
          <cell r="R129">
            <v>380</v>
          </cell>
          <cell r="S129">
            <v>0</v>
          </cell>
          <cell r="T129">
            <v>1</v>
          </cell>
          <cell r="U129">
            <v>1</v>
          </cell>
          <cell r="V129">
            <v>2</v>
          </cell>
          <cell r="W129">
            <v>3</v>
          </cell>
          <cell r="X129">
            <v>2</v>
          </cell>
          <cell r="Y129" t="str">
            <v>HIDROMET01</v>
          </cell>
          <cell r="Z129" t="str">
            <v>1999-07-06 00:00:00</v>
          </cell>
          <cell r="AA129">
            <v>2</v>
          </cell>
          <cell r="AB129">
            <v>10</v>
          </cell>
          <cell r="AC129">
            <v>1</v>
          </cell>
          <cell r="AD129">
            <v>1</v>
          </cell>
          <cell r="AE129">
            <v>976</v>
          </cell>
          <cell r="AF129" t="str">
            <v>1979-06-01 00:00:00</v>
          </cell>
        </row>
        <row r="130">
          <cell r="A130">
            <v>2302707</v>
          </cell>
          <cell r="B130" t="str">
            <v>PTE CARRETERA 4157</v>
          </cell>
          <cell r="C130" t="str">
            <v>VICTORIA</v>
          </cell>
          <cell r="D130" t="str">
            <v>CALDAS</v>
          </cell>
          <cell r="E130" t="str">
            <v>GUARINO</v>
          </cell>
          <cell r="F130" t="str">
            <v>LM</v>
          </cell>
          <cell r="G130">
            <v>-74.8</v>
          </cell>
          <cell r="H130">
            <v>5.3</v>
          </cell>
          <cell r="I130">
            <v>74</v>
          </cell>
          <cell r="J130">
            <v>48</v>
          </cell>
          <cell r="K130">
            <v>5</v>
          </cell>
          <cell r="L130">
            <v>18</v>
          </cell>
          <cell r="M130" t="str">
            <v>N</v>
          </cell>
          <cell r="N130">
            <v>920286.74549</v>
          </cell>
          <cell r="O130">
            <v>1077554.69462</v>
          </cell>
          <cell r="P130">
            <v>450</v>
          </cell>
          <cell r="Q130">
            <v>17</v>
          </cell>
          <cell r="R130">
            <v>867</v>
          </cell>
          <cell r="S130">
            <v>0</v>
          </cell>
          <cell r="T130">
            <v>1</v>
          </cell>
          <cell r="U130">
            <v>1</v>
          </cell>
          <cell r="V130">
            <v>2</v>
          </cell>
          <cell r="W130">
            <v>3</v>
          </cell>
          <cell r="X130">
            <v>2</v>
          </cell>
          <cell r="Y130" t="str">
            <v>HIDROMET01</v>
          </cell>
          <cell r="Z130" t="str">
            <v>1999-07-06 00:00:00</v>
          </cell>
          <cell r="AA130">
            <v>2</v>
          </cell>
          <cell r="AB130">
            <v>10</v>
          </cell>
          <cell r="AC130">
            <v>14</v>
          </cell>
          <cell r="AD130">
            <v>14</v>
          </cell>
          <cell r="AE130">
            <v>0</v>
          </cell>
          <cell r="AF130" t="str">
            <v>1978-07-01 00:00:00</v>
          </cell>
        </row>
        <row r="131">
          <cell r="A131">
            <v>2303501</v>
          </cell>
          <cell r="B131" t="str">
            <v>PALANQUERO</v>
          </cell>
          <cell r="C131" t="str">
            <v>PUERTO SALGAR</v>
          </cell>
          <cell r="D131" t="str">
            <v>CUNDINAMARCA</v>
          </cell>
          <cell r="E131" t="str">
            <v>MAGDALENA</v>
          </cell>
          <cell r="F131" t="str">
            <v>CO</v>
          </cell>
          <cell r="G131">
            <v>-74.650000000000006</v>
          </cell>
          <cell r="H131">
            <v>5.483333</v>
          </cell>
          <cell r="I131">
            <v>74</v>
          </cell>
          <cell r="J131">
            <v>39</v>
          </cell>
          <cell r="K131">
            <v>5</v>
          </cell>
          <cell r="L131">
            <v>29</v>
          </cell>
          <cell r="M131" t="str">
            <v>N</v>
          </cell>
          <cell r="N131">
            <v>936934.37893000001</v>
          </cell>
          <cell r="O131">
            <v>1097812.39228</v>
          </cell>
          <cell r="P131">
            <v>190</v>
          </cell>
          <cell r="Q131">
            <v>25</v>
          </cell>
          <cell r="R131">
            <v>572</v>
          </cell>
          <cell r="S131">
            <v>0</v>
          </cell>
          <cell r="T131">
            <v>1</v>
          </cell>
          <cell r="U131">
            <v>1</v>
          </cell>
          <cell r="V131">
            <v>2</v>
          </cell>
          <cell r="W131">
            <v>3</v>
          </cell>
          <cell r="X131">
            <v>3</v>
          </cell>
          <cell r="Y131" t="str">
            <v>HIDROMET01</v>
          </cell>
          <cell r="Z131" t="str">
            <v>1999-07-06 00:00:00</v>
          </cell>
          <cell r="AA131">
            <v>1</v>
          </cell>
          <cell r="AB131">
            <v>10</v>
          </cell>
          <cell r="AC131">
            <v>10</v>
          </cell>
          <cell r="AD131">
            <v>10</v>
          </cell>
          <cell r="AE131">
            <v>0</v>
          </cell>
        </row>
        <row r="132">
          <cell r="A132">
            <v>2303502</v>
          </cell>
          <cell r="B132" t="str">
            <v>APTO PALANQUERO</v>
          </cell>
          <cell r="C132" t="str">
            <v>PUERTO SALGAR</v>
          </cell>
          <cell r="D132" t="str">
            <v>CUNDINAMARCA</v>
          </cell>
          <cell r="E132" t="str">
            <v>MAGDALENA</v>
          </cell>
          <cell r="F132" t="str">
            <v>SP</v>
          </cell>
          <cell r="G132">
            <v>-74.650000000000006</v>
          </cell>
          <cell r="H132">
            <v>5.483333</v>
          </cell>
          <cell r="I132">
            <v>74</v>
          </cell>
          <cell r="J132">
            <v>39</v>
          </cell>
          <cell r="K132">
            <v>5</v>
          </cell>
          <cell r="L132">
            <v>29</v>
          </cell>
          <cell r="M132" t="str">
            <v>N</v>
          </cell>
          <cell r="N132">
            <v>936934.37893000001</v>
          </cell>
          <cell r="O132">
            <v>1097812.39228</v>
          </cell>
          <cell r="P132">
            <v>172</v>
          </cell>
          <cell r="Q132">
            <v>25</v>
          </cell>
          <cell r="R132">
            <v>572</v>
          </cell>
          <cell r="S132">
            <v>0</v>
          </cell>
          <cell r="T132">
            <v>1</v>
          </cell>
          <cell r="U132">
            <v>1</v>
          </cell>
          <cell r="V132">
            <v>2</v>
          </cell>
          <cell r="W132">
            <v>3</v>
          </cell>
          <cell r="X132">
            <v>3</v>
          </cell>
          <cell r="Y132" t="str">
            <v>HIDROMET01</v>
          </cell>
          <cell r="Z132" t="str">
            <v>1999-07-06 00:00:00</v>
          </cell>
          <cell r="AA132">
            <v>1</v>
          </cell>
          <cell r="AB132">
            <v>10</v>
          </cell>
          <cell r="AC132">
            <v>10</v>
          </cell>
          <cell r="AD132">
            <v>10</v>
          </cell>
          <cell r="AE132">
            <v>0</v>
          </cell>
        </row>
        <row r="133">
          <cell r="A133">
            <v>2303701</v>
          </cell>
          <cell r="B133" t="str">
            <v>PTO SALGAR</v>
          </cell>
          <cell r="C133" t="str">
            <v>PUERTO SALGAR</v>
          </cell>
          <cell r="D133" t="str">
            <v>CUNDINAMARCA</v>
          </cell>
          <cell r="E133" t="str">
            <v>MAGDALENA</v>
          </cell>
          <cell r="F133" t="str">
            <v>LG</v>
          </cell>
          <cell r="G133">
            <v>-74.666667000000004</v>
          </cell>
          <cell r="H133">
            <v>5.4666670000000002</v>
          </cell>
          <cell r="I133">
            <v>74</v>
          </cell>
          <cell r="J133">
            <v>40</v>
          </cell>
          <cell r="K133">
            <v>5</v>
          </cell>
          <cell r="L133">
            <v>28</v>
          </cell>
          <cell r="M133" t="str">
            <v>N</v>
          </cell>
          <cell r="N133">
            <v>935085.52396000002</v>
          </cell>
          <cell r="O133">
            <v>1095970.9820300001</v>
          </cell>
          <cell r="P133">
            <v>168</v>
          </cell>
          <cell r="Q133">
            <v>25</v>
          </cell>
          <cell r="R133">
            <v>572</v>
          </cell>
          <cell r="S133">
            <v>0</v>
          </cell>
          <cell r="T133">
            <v>1</v>
          </cell>
          <cell r="U133">
            <v>1</v>
          </cell>
          <cell r="V133">
            <v>2</v>
          </cell>
          <cell r="W133">
            <v>3</v>
          </cell>
          <cell r="X133">
            <v>3</v>
          </cell>
          <cell r="Y133" t="str">
            <v>HIDROMET01</v>
          </cell>
          <cell r="Z133" t="str">
            <v>1999-07-06 00:00:00</v>
          </cell>
          <cell r="AA133">
            <v>2</v>
          </cell>
          <cell r="AB133">
            <v>10</v>
          </cell>
          <cell r="AC133">
            <v>17</v>
          </cell>
          <cell r="AD133">
            <v>17</v>
          </cell>
          <cell r="AE133">
            <v>56905</v>
          </cell>
        </row>
        <row r="134">
          <cell r="A134">
            <v>2304002</v>
          </cell>
          <cell r="B134" t="str">
            <v>AEROPUERTO HDA</v>
          </cell>
          <cell r="C134" t="str">
            <v>LA DORADA</v>
          </cell>
          <cell r="D134" t="str">
            <v>CALDAS</v>
          </cell>
          <cell r="E134" t="str">
            <v>MAGDALENA</v>
          </cell>
          <cell r="F134" t="str">
            <v>PM</v>
          </cell>
          <cell r="G134">
            <v>-74.683333000000005</v>
          </cell>
          <cell r="H134">
            <v>5.45</v>
          </cell>
          <cell r="I134">
            <v>74</v>
          </cell>
          <cell r="J134">
            <v>41</v>
          </cell>
          <cell r="K134">
            <v>5</v>
          </cell>
          <cell r="L134">
            <v>27</v>
          </cell>
          <cell r="M134" t="str">
            <v>N</v>
          </cell>
          <cell r="N134">
            <v>933236.56684999994</v>
          </cell>
          <cell r="O134">
            <v>1094129.6131500001</v>
          </cell>
          <cell r="P134">
            <v>200</v>
          </cell>
          <cell r="Q134">
            <v>17</v>
          </cell>
          <cell r="R134">
            <v>380</v>
          </cell>
          <cell r="S134">
            <v>0</v>
          </cell>
          <cell r="T134">
            <v>1</v>
          </cell>
          <cell r="U134">
            <v>1</v>
          </cell>
          <cell r="V134">
            <v>2</v>
          </cell>
          <cell r="W134">
            <v>3</v>
          </cell>
          <cell r="X134">
            <v>4</v>
          </cell>
          <cell r="Y134" t="str">
            <v>HIDROMET01</v>
          </cell>
          <cell r="Z134" t="str">
            <v>1999-07-06 00:00:00</v>
          </cell>
          <cell r="AA134">
            <v>1</v>
          </cell>
          <cell r="AB134">
            <v>10</v>
          </cell>
          <cell r="AC134">
            <v>11</v>
          </cell>
          <cell r="AD134">
            <v>11</v>
          </cell>
          <cell r="AE134">
            <v>0</v>
          </cell>
        </row>
        <row r="135">
          <cell r="A135">
            <v>2304003</v>
          </cell>
          <cell r="B135" t="str">
            <v>IDEMA-DORADA</v>
          </cell>
          <cell r="C135" t="str">
            <v>LA DORADA</v>
          </cell>
          <cell r="D135" t="str">
            <v>CALDAS</v>
          </cell>
          <cell r="E135" t="str">
            <v>MAGDALENA</v>
          </cell>
          <cell r="F135" t="str">
            <v>PM</v>
          </cell>
          <cell r="G135">
            <v>-74.7</v>
          </cell>
          <cell r="H135">
            <v>5.4666670000000002</v>
          </cell>
          <cell r="I135">
            <v>74</v>
          </cell>
          <cell r="J135">
            <v>42</v>
          </cell>
          <cell r="K135">
            <v>5</v>
          </cell>
          <cell r="L135">
            <v>28</v>
          </cell>
          <cell r="M135" t="str">
            <v>N</v>
          </cell>
          <cell r="N135">
            <v>931391.29113000003</v>
          </cell>
          <cell r="O135">
            <v>1095974.68249</v>
          </cell>
          <cell r="P135">
            <v>270</v>
          </cell>
          <cell r="Q135">
            <v>17</v>
          </cell>
          <cell r="R135">
            <v>380</v>
          </cell>
          <cell r="S135">
            <v>0</v>
          </cell>
          <cell r="T135">
            <v>1</v>
          </cell>
          <cell r="U135">
            <v>1</v>
          </cell>
          <cell r="V135">
            <v>2</v>
          </cell>
          <cell r="W135">
            <v>3</v>
          </cell>
          <cell r="X135">
            <v>4</v>
          </cell>
          <cell r="Y135" t="str">
            <v>HIDROMET01</v>
          </cell>
          <cell r="Z135" t="str">
            <v>1999-07-06 00:00:00</v>
          </cell>
          <cell r="AA135">
            <v>1</v>
          </cell>
          <cell r="AB135">
            <v>10</v>
          </cell>
          <cell r="AC135">
            <v>2</v>
          </cell>
          <cell r="AD135">
            <v>2</v>
          </cell>
          <cell r="AE135">
            <v>0</v>
          </cell>
          <cell r="AF135" t="str">
            <v>1964-07-01 00:00:00</v>
          </cell>
        </row>
        <row r="136">
          <cell r="A136">
            <v>2304007</v>
          </cell>
          <cell r="B136" t="str">
            <v>CANAVERAL</v>
          </cell>
          <cell r="C136" t="str">
            <v>VICTORIA</v>
          </cell>
          <cell r="D136" t="str">
            <v>CALDAS</v>
          </cell>
          <cell r="E136" t="str">
            <v>GUARINO</v>
          </cell>
          <cell r="F136" t="str">
            <v>PM</v>
          </cell>
          <cell r="G136">
            <v>-74.933333000000005</v>
          </cell>
          <cell r="H136">
            <v>5.3666669999999996</v>
          </cell>
          <cell r="I136">
            <v>74</v>
          </cell>
          <cell r="J136">
            <v>56</v>
          </cell>
          <cell r="K136">
            <v>5</v>
          </cell>
          <cell r="L136">
            <v>22</v>
          </cell>
          <cell r="M136" t="str">
            <v>N</v>
          </cell>
          <cell r="N136">
            <v>905515.41579999996</v>
          </cell>
          <cell r="O136">
            <v>1084946.5686600001</v>
          </cell>
          <cell r="P136">
            <v>920</v>
          </cell>
          <cell r="Q136">
            <v>17</v>
          </cell>
          <cell r="R136">
            <v>867</v>
          </cell>
          <cell r="S136">
            <v>0</v>
          </cell>
          <cell r="T136">
            <v>1</v>
          </cell>
          <cell r="U136">
            <v>1</v>
          </cell>
          <cell r="V136">
            <v>2</v>
          </cell>
          <cell r="W136">
            <v>3</v>
          </cell>
          <cell r="X136">
            <v>4</v>
          </cell>
          <cell r="Y136" t="str">
            <v>HIDROMET01</v>
          </cell>
          <cell r="Z136" t="str">
            <v>1999-07-06 00:00:00</v>
          </cell>
          <cell r="AA136">
            <v>1</v>
          </cell>
          <cell r="AB136">
            <v>10</v>
          </cell>
          <cell r="AC136">
            <v>1</v>
          </cell>
          <cell r="AD136">
            <v>1</v>
          </cell>
          <cell r="AE136">
            <v>0</v>
          </cell>
        </row>
        <row r="137">
          <cell r="A137">
            <v>2304008</v>
          </cell>
          <cell r="B137" t="str">
            <v>SUB CANAVERAL</v>
          </cell>
          <cell r="C137" t="str">
            <v>VICTORIA</v>
          </cell>
          <cell r="D137" t="str">
            <v>CALDAS</v>
          </cell>
          <cell r="E137" t="str">
            <v>LA MIEL</v>
          </cell>
          <cell r="F137" t="str">
            <v>PM</v>
          </cell>
          <cell r="G137">
            <v>-74.916667000000004</v>
          </cell>
          <cell r="H137">
            <v>5.35</v>
          </cell>
          <cell r="I137">
            <v>74</v>
          </cell>
          <cell r="J137">
            <v>55</v>
          </cell>
          <cell r="K137">
            <v>5</v>
          </cell>
          <cell r="L137">
            <v>21</v>
          </cell>
          <cell r="M137" t="str">
            <v>N</v>
          </cell>
          <cell r="N137">
            <v>907360.42220999999</v>
          </cell>
          <cell r="O137">
            <v>1083100.7421299999</v>
          </cell>
          <cell r="P137">
            <v>970</v>
          </cell>
          <cell r="Q137">
            <v>17</v>
          </cell>
          <cell r="R137">
            <v>867</v>
          </cell>
          <cell r="S137">
            <v>0</v>
          </cell>
          <cell r="T137">
            <v>1</v>
          </cell>
          <cell r="U137">
            <v>1</v>
          </cell>
          <cell r="V137">
            <v>2</v>
          </cell>
          <cell r="W137">
            <v>3</v>
          </cell>
          <cell r="X137">
            <v>4</v>
          </cell>
          <cell r="Y137" t="str">
            <v>HIDROMET01</v>
          </cell>
          <cell r="Z137" t="str">
            <v>1999-07-06 00:00:00</v>
          </cell>
          <cell r="AA137">
            <v>1</v>
          </cell>
          <cell r="AB137">
            <v>10</v>
          </cell>
          <cell r="AC137">
            <v>14</v>
          </cell>
          <cell r="AD137">
            <v>14</v>
          </cell>
          <cell r="AE137">
            <v>0</v>
          </cell>
          <cell r="AF137" t="str">
            <v>1963-11-01 00:00:00</v>
          </cell>
        </row>
        <row r="138">
          <cell r="A138">
            <v>1115001</v>
          </cell>
          <cell r="B138" t="str">
            <v>TITUMATE</v>
          </cell>
          <cell r="C138" t="str">
            <v>ACANDI</v>
          </cell>
          <cell r="D138" t="str">
            <v>CHOCO</v>
          </cell>
          <cell r="E138" t="str">
            <v>MAR CARIBE</v>
          </cell>
          <cell r="F138" t="str">
            <v>PM</v>
          </cell>
          <cell r="G138">
            <v>-77.083332999999996</v>
          </cell>
          <cell r="H138">
            <v>8.3166670000000007</v>
          </cell>
          <cell r="I138">
            <v>77</v>
          </cell>
          <cell r="J138">
            <v>5</v>
          </cell>
          <cell r="K138">
            <v>8</v>
          </cell>
          <cell r="L138">
            <v>19</v>
          </cell>
          <cell r="M138" t="str">
            <v>N</v>
          </cell>
          <cell r="N138">
            <v>669104.93518000003</v>
          </cell>
          <cell r="O138">
            <v>1412380.77623</v>
          </cell>
          <cell r="P138">
            <v>2</v>
          </cell>
          <cell r="Q138">
            <v>27</v>
          </cell>
          <cell r="R138">
            <v>6</v>
          </cell>
          <cell r="S138">
            <v>0</v>
          </cell>
          <cell r="T138">
            <v>1</v>
          </cell>
          <cell r="U138">
            <v>1</v>
          </cell>
          <cell r="V138">
            <v>1</v>
          </cell>
          <cell r="W138">
            <v>1</v>
          </cell>
          <cell r="X138">
            <v>15</v>
          </cell>
          <cell r="Y138" t="str">
            <v>HIDROMET01</v>
          </cell>
          <cell r="Z138" t="str">
            <v>1999-07-06 00:00:00</v>
          </cell>
          <cell r="AA138">
            <v>1</v>
          </cell>
          <cell r="AB138">
            <v>1</v>
          </cell>
          <cell r="AC138">
            <v>1</v>
          </cell>
          <cell r="AD138">
            <v>1</v>
          </cell>
          <cell r="AE138">
            <v>0</v>
          </cell>
          <cell r="AF138" t="str">
            <v>1974-11-01 00:00:00</v>
          </cell>
        </row>
        <row r="139">
          <cell r="A139">
            <v>2304011</v>
          </cell>
          <cell r="B139" t="str">
            <v>CORNETA LA</v>
          </cell>
          <cell r="C139" t="str">
            <v>VICTORIA</v>
          </cell>
          <cell r="D139" t="str">
            <v>CALDAS</v>
          </cell>
          <cell r="E139" t="str">
            <v>DO#A JUANA</v>
          </cell>
          <cell r="F139" t="str">
            <v>PM</v>
          </cell>
          <cell r="G139">
            <v>-74.900000000000006</v>
          </cell>
          <cell r="H139">
            <v>5.3833330000000004</v>
          </cell>
          <cell r="I139">
            <v>74</v>
          </cell>
          <cell r="J139">
            <v>54</v>
          </cell>
          <cell r="K139">
            <v>5</v>
          </cell>
          <cell r="L139">
            <v>23</v>
          </cell>
          <cell r="M139" t="str">
            <v>N</v>
          </cell>
          <cell r="N139">
            <v>909212.91148999997</v>
          </cell>
          <cell r="O139">
            <v>1086784.80128</v>
          </cell>
          <cell r="P139">
            <v>800</v>
          </cell>
          <cell r="Q139">
            <v>17</v>
          </cell>
          <cell r="R139">
            <v>867</v>
          </cell>
          <cell r="S139">
            <v>0</v>
          </cell>
          <cell r="T139">
            <v>1</v>
          </cell>
          <cell r="U139">
            <v>1</v>
          </cell>
          <cell r="V139">
            <v>2</v>
          </cell>
          <cell r="W139">
            <v>3</v>
          </cell>
          <cell r="X139">
            <v>4</v>
          </cell>
          <cell r="Y139" t="str">
            <v>HIDROMET01</v>
          </cell>
          <cell r="Z139" t="str">
            <v>1999-07-06 00:00:00</v>
          </cell>
          <cell r="AA139">
            <v>1</v>
          </cell>
          <cell r="AB139">
            <v>10</v>
          </cell>
          <cell r="AC139">
            <v>3</v>
          </cell>
          <cell r="AD139">
            <v>3</v>
          </cell>
          <cell r="AE139">
            <v>0</v>
          </cell>
        </row>
        <row r="140">
          <cell r="A140">
            <v>2304501</v>
          </cell>
          <cell r="B140" t="str">
            <v>TAMBOR EL</v>
          </cell>
          <cell r="C140" t="str">
            <v>VICTORIA</v>
          </cell>
          <cell r="D140" t="str">
            <v>CALDAS</v>
          </cell>
          <cell r="E140" t="str">
            <v>DO#A JUANA</v>
          </cell>
          <cell r="F140" t="str">
            <v>ME</v>
          </cell>
          <cell r="G140">
            <v>-74.900000000000006</v>
          </cell>
          <cell r="H140">
            <v>5.4</v>
          </cell>
          <cell r="I140">
            <v>74</v>
          </cell>
          <cell r="J140">
            <v>54</v>
          </cell>
          <cell r="K140">
            <v>5</v>
          </cell>
          <cell r="L140">
            <v>24</v>
          </cell>
          <cell r="M140" t="str">
            <v>N</v>
          </cell>
          <cell r="N140">
            <v>909215.38768000004</v>
          </cell>
          <cell r="O140">
            <v>1088628.0762799999</v>
          </cell>
          <cell r="P140">
            <v>850</v>
          </cell>
          <cell r="Q140">
            <v>17</v>
          </cell>
          <cell r="R140">
            <v>867</v>
          </cell>
          <cell r="S140">
            <v>0</v>
          </cell>
          <cell r="T140">
            <v>1</v>
          </cell>
          <cell r="U140">
            <v>1</v>
          </cell>
          <cell r="V140">
            <v>2</v>
          </cell>
          <cell r="W140">
            <v>3</v>
          </cell>
          <cell r="X140">
            <v>4</v>
          </cell>
          <cell r="Y140" t="str">
            <v>HIDROMET01</v>
          </cell>
          <cell r="Z140" t="str">
            <v>1999-07-06 00:00:00</v>
          </cell>
          <cell r="AA140">
            <v>1</v>
          </cell>
          <cell r="AB140">
            <v>10</v>
          </cell>
          <cell r="AC140">
            <v>3</v>
          </cell>
          <cell r="AD140">
            <v>3</v>
          </cell>
          <cell r="AE140">
            <v>0</v>
          </cell>
        </row>
        <row r="141">
          <cell r="A141">
            <v>2304701</v>
          </cell>
          <cell r="B141" t="str">
            <v>DORADA LA</v>
          </cell>
          <cell r="C141" t="str">
            <v>LA DORADA</v>
          </cell>
          <cell r="D141" t="str">
            <v>CALDAS</v>
          </cell>
          <cell r="E141" t="str">
            <v>MAGDALENA</v>
          </cell>
          <cell r="F141" t="str">
            <v>LM</v>
          </cell>
          <cell r="G141">
            <v>-74.666667000000004</v>
          </cell>
          <cell r="H141">
            <v>5.45</v>
          </cell>
          <cell r="I141">
            <v>74</v>
          </cell>
          <cell r="J141">
            <v>40</v>
          </cell>
          <cell r="K141">
            <v>5</v>
          </cell>
          <cell r="L141">
            <v>27</v>
          </cell>
          <cell r="M141" t="str">
            <v>N</v>
          </cell>
          <cell r="N141">
            <v>935083.73147999996</v>
          </cell>
          <cell r="O141">
            <v>1094127.7940199999</v>
          </cell>
          <cell r="P141">
            <v>168</v>
          </cell>
          <cell r="Q141">
            <v>17</v>
          </cell>
          <cell r="R141">
            <v>380</v>
          </cell>
          <cell r="S141">
            <v>0</v>
          </cell>
          <cell r="T141">
            <v>1</v>
          </cell>
          <cell r="U141">
            <v>1</v>
          </cell>
          <cell r="V141">
            <v>2</v>
          </cell>
          <cell r="W141">
            <v>3</v>
          </cell>
          <cell r="X141">
            <v>4</v>
          </cell>
          <cell r="Y141" t="str">
            <v>HIDROMET01</v>
          </cell>
          <cell r="Z141" t="str">
            <v>1999-07-06 00:00:00</v>
          </cell>
          <cell r="AA141">
            <v>2</v>
          </cell>
          <cell r="AB141">
            <v>10</v>
          </cell>
          <cell r="AC141">
            <v>17</v>
          </cell>
          <cell r="AD141">
            <v>17</v>
          </cell>
          <cell r="AE141">
            <v>0</v>
          </cell>
        </row>
        <row r="142">
          <cell r="A142">
            <v>2305003</v>
          </cell>
          <cell r="B142" t="str">
            <v>PARAISO EL</v>
          </cell>
          <cell r="C142" t="str">
            <v>PENSILVANIA</v>
          </cell>
          <cell r="D142" t="str">
            <v>CALDAS</v>
          </cell>
          <cell r="E142" t="str">
            <v>TENERIFE</v>
          </cell>
          <cell r="F142" t="str">
            <v>PM</v>
          </cell>
          <cell r="G142">
            <v>-75.083332999999996</v>
          </cell>
          <cell r="H142">
            <v>5.5</v>
          </cell>
          <cell r="I142">
            <v>75</v>
          </cell>
          <cell r="J142">
            <v>5</v>
          </cell>
          <cell r="K142">
            <v>5</v>
          </cell>
          <cell r="L142">
            <v>30</v>
          </cell>
          <cell r="M142" t="str">
            <v>N</v>
          </cell>
          <cell r="N142">
            <v>888911.81672</v>
          </cell>
          <cell r="O142">
            <v>1099718.70582</v>
          </cell>
          <cell r="P142">
            <v>1250</v>
          </cell>
          <cell r="Q142">
            <v>17</v>
          </cell>
          <cell r="R142">
            <v>541</v>
          </cell>
          <cell r="S142">
            <v>0</v>
          </cell>
          <cell r="T142">
            <v>1</v>
          </cell>
          <cell r="U142">
            <v>1</v>
          </cell>
          <cell r="V142">
            <v>2</v>
          </cell>
          <cell r="W142">
            <v>3</v>
          </cell>
          <cell r="X142">
            <v>5</v>
          </cell>
          <cell r="Y142" t="str">
            <v>HIDROMET01</v>
          </cell>
          <cell r="Z142" t="str">
            <v>1999-07-06 00:00:00</v>
          </cell>
          <cell r="AA142">
            <v>1</v>
          </cell>
          <cell r="AB142">
            <v>10</v>
          </cell>
          <cell r="AC142">
            <v>3</v>
          </cell>
          <cell r="AD142">
            <v>3</v>
          </cell>
          <cell r="AE142">
            <v>0</v>
          </cell>
          <cell r="AF142" t="str">
            <v>1951-10-01 00:00:00</v>
          </cell>
        </row>
        <row r="143">
          <cell r="A143">
            <v>2305004</v>
          </cell>
          <cell r="B143" t="str">
            <v>MIRELLA LA</v>
          </cell>
          <cell r="C143" t="str">
            <v>PENSILVANIA</v>
          </cell>
          <cell r="D143" t="str">
            <v>CALDAS</v>
          </cell>
          <cell r="E143" t="str">
            <v>TENERIFE</v>
          </cell>
          <cell r="F143" t="str">
            <v>PM</v>
          </cell>
          <cell r="G143">
            <v>-75.083332999999996</v>
          </cell>
          <cell r="H143">
            <v>5.5</v>
          </cell>
          <cell r="I143">
            <v>75</v>
          </cell>
          <cell r="J143">
            <v>5</v>
          </cell>
          <cell r="K143">
            <v>5</v>
          </cell>
          <cell r="L143">
            <v>30</v>
          </cell>
          <cell r="M143" t="str">
            <v>N</v>
          </cell>
          <cell r="N143">
            <v>888911.81672</v>
          </cell>
          <cell r="O143">
            <v>1099718.70582</v>
          </cell>
          <cell r="P143">
            <v>1250</v>
          </cell>
          <cell r="Q143">
            <v>17</v>
          </cell>
          <cell r="R143">
            <v>541</v>
          </cell>
          <cell r="S143">
            <v>0</v>
          </cell>
          <cell r="T143">
            <v>1</v>
          </cell>
          <cell r="U143">
            <v>1</v>
          </cell>
          <cell r="V143">
            <v>2</v>
          </cell>
          <cell r="W143">
            <v>3</v>
          </cell>
          <cell r="X143">
            <v>5</v>
          </cell>
          <cell r="Y143" t="str">
            <v>HIDROMET01</v>
          </cell>
          <cell r="Z143" t="str">
            <v>1999-07-06 00:00:00</v>
          </cell>
          <cell r="AA143">
            <v>1</v>
          </cell>
          <cell r="AB143">
            <v>10</v>
          </cell>
          <cell r="AC143">
            <v>3</v>
          </cell>
          <cell r="AD143">
            <v>3</v>
          </cell>
          <cell r="AE143">
            <v>0</v>
          </cell>
        </row>
        <row r="144">
          <cell r="A144">
            <v>2305007</v>
          </cell>
          <cell r="B144" t="str">
            <v>NORCASIA</v>
          </cell>
          <cell r="C144" t="str">
            <v>SAMANA</v>
          </cell>
          <cell r="D144" t="str">
            <v>CALDAS</v>
          </cell>
          <cell r="E144" t="str">
            <v>LA MIEL</v>
          </cell>
          <cell r="F144" t="str">
            <v>PM</v>
          </cell>
          <cell r="G144">
            <v>-74.716667000000001</v>
          </cell>
          <cell r="H144">
            <v>5.5666669999999998</v>
          </cell>
          <cell r="I144">
            <v>74</v>
          </cell>
          <cell r="J144">
            <v>43</v>
          </cell>
          <cell r="K144">
            <v>5</v>
          </cell>
          <cell r="L144">
            <v>34</v>
          </cell>
          <cell r="M144" t="str">
            <v>N</v>
          </cell>
          <cell r="N144">
            <v>929555.96369999996</v>
          </cell>
          <cell r="O144">
            <v>1107035.8606799999</v>
          </cell>
          <cell r="P144">
            <v>800</v>
          </cell>
          <cell r="Q144">
            <v>17</v>
          </cell>
          <cell r="R144">
            <v>662</v>
          </cell>
          <cell r="S144">
            <v>0</v>
          </cell>
          <cell r="T144">
            <v>1</v>
          </cell>
          <cell r="U144">
            <v>1</v>
          </cell>
          <cell r="V144">
            <v>2</v>
          </cell>
          <cell r="W144">
            <v>3</v>
          </cell>
          <cell r="X144">
            <v>5</v>
          </cell>
          <cell r="Y144" t="str">
            <v>HIDROMET01</v>
          </cell>
          <cell r="Z144" t="str">
            <v>1999-07-06 00:00:00</v>
          </cell>
          <cell r="AA144">
            <v>1</v>
          </cell>
          <cell r="AB144">
            <v>10</v>
          </cell>
          <cell r="AC144">
            <v>2</v>
          </cell>
          <cell r="AD144">
            <v>2</v>
          </cell>
          <cell r="AE144">
            <v>0</v>
          </cell>
          <cell r="AF144" t="str">
            <v>1963-02-01 00:00:00</v>
          </cell>
        </row>
        <row r="145">
          <cell r="A145">
            <v>2305008</v>
          </cell>
          <cell r="B145" t="str">
            <v>MARQUETALIA</v>
          </cell>
          <cell r="C145" t="str">
            <v>MARQUETALIA</v>
          </cell>
          <cell r="D145" t="str">
            <v>CALDAS</v>
          </cell>
          <cell r="E145" t="str">
            <v>SAN JUAN</v>
          </cell>
          <cell r="F145" t="str">
            <v>PM</v>
          </cell>
          <cell r="G145">
            <v>-75.05</v>
          </cell>
          <cell r="H145">
            <v>5.3</v>
          </cell>
          <cell r="I145">
            <v>75</v>
          </cell>
          <cell r="J145">
            <v>3</v>
          </cell>
          <cell r="K145">
            <v>5</v>
          </cell>
          <cell r="L145">
            <v>18</v>
          </cell>
          <cell r="M145" t="str">
            <v>N</v>
          </cell>
          <cell r="N145">
            <v>892570.97056000005</v>
          </cell>
          <cell r="O145">
            <v>1077592.41334</v>
          </cell>
          <cell r="P145">
            <v>1600</v>
          </cell>
          <cell r="Q145">
            <v>17</v>
          </cell>
          <cell r="R145">
            <v>444</v>
          </cell>
          <cell r="S145">
            <v>0</v>
          </cell>
          <cell r="T145">
            <v>1</v>
          </cell>
          <cell r="U145">
            <v>1</v>
          </cell>
          <cell r="V145">
            <v>2</v>
          </cell>
          <cell r="W145">
            <v>3</v>
          </cell>
          <cell r="X145">
            <v>5</v>
          </cell>
          <cell r="Y145" t="str">
            <v>HIDROMET01</v>
          </cell>
          <cell r="Z145" t="str">
            <v>1999-07-06 00:00:00</v>
          </cell>
          <cell r="AA145">
            <v>1</v>
          </cell>
          <cell r="AB145">
            <v>10</v>
          </cell>
          <cell r="AC145">
            <v>2</v>
          </cell>
          <cell r="AD145">
            <v>2</v>
          </cell>
          <cell r="AE145">
            <v>0</v>
          </cell>
          <cell r="AF145" t="str">
            <v>1963-02-01 00:00:00</v>
          </cell>
        </row>
        <row r="146">
          <cell r="A146">
            <v>2305010</v>
          </cell>
          <cell r="B146" t="str">
            <v>SAN MIGUEL</v>
          </cell>
          <cell r="C146" t="str">
            <v>SONSON</v>
          </cell>
          <cell r="D146" t="str">
            <v>ANTIOQUIA</v>
          </cell>
          <cell r="E146" t="str">
            <v>LA MIEL</v>
          </cell>
          <cell r="F146" t="str">
            <v>PM</v>
          </cell>
          <cell r="G146">
            <v>-74.666667000000004</v>
          </cell>
          <cell r="H146">
            <v>5.7833329999999998</v>
          </cell>
          <cell r="I146">
            <v>74</v>
          </cell>
          <cell r="J146">
            <v>40</v>
          </cell>
          <cell r="K146">
            <v>5</v>
          </cell>
          <cell r="L146">
            <v>47</v>
          </cell>
          <cell r="M146" t="str">
            <v>N</v>
          </cell>
          <cell r="N146">
            <v>935120.61791000003</v>
          </cell>
          <cell r="O146">
            <v>1130991.75058</v>
          </cell>
          <cell r="P146">
            <v>160</v>
          </cell>
          <cell r="Q146">
            <v>5</v>
          </cell>
          <cell r="R146">
            <v>756</v>
          </cell>
          <cell r="S146">
            <v>0</v>
          </cell>
          <cell r="T146">
            <v>1</v>
          </cell>
          <cell r="U146">
            <v>1</v>
          </cell>
          <cell r="V146">
            <v>2</v>
          </cell>
          <cell r="W146">
            <v>3</v>
          </cell>
          <cell r="X146">
            <v>5</v>
          </cell>
          <cell r="Y146" t="str">
            <v>HIDROMET01</v>
          </cell>
          <cell r="Z146" t="str">
            <v>1999-07-06 00:00:00</v>
          </cell>
          <cell r="AA146">
            <v>1</v>
          </cell>
          <cell r="AB146">
            <v>10</v>
          </cell>
          <cell r="AC146">
            <v>1</v>
          </cell>
          <cell r="AD146">
            <v>1</v>
          </cell>
          <cell r="AE146">
            <v>0</v>
          </cell>
        </row>
        <row r="147">
          <cell r="A147">
            <v>2305011</v>
          </cell>
          <cell r="B147" t="str">
            <v>BUTANTAN</v>
          </cell>
          <cell r="C147" t="str">
            <v>SAMANA</v>
          </cell>
          <cell r="D147" t="str">
            <v>CALDAS</v>
          </cell>
          <cell r="E147" t="str">
            <v>SAMANA</v>
          </cell>
          <cell r="F147" t="str">
            <v>PM</v>
          </cell>
          <cell r="G147">
            <v>-75</v>
          </cell>
          <cell r="H147">
            <v>5.4166670000000003</v>
          </cell>
          <cell r="I147">
            <v>75</v>
          </cell>
          <cell r="J147">
            <v>0</v>
          </cell>
          <cell r="K147">
            <v>5</v>
          </cell>
          <cell r="L147">
            <v>25</v>
          </cell>
          <cell r="M147" t="str">
            <v>N</v>
          </cell>
          <cell r="N147">
            <v>898133.60127999994</v>
          </cell>
          <cell r="O147">
            <v>1090487.22468</v>
          </cell>
          <cell r="P147">
            <v>1475</v>
          </cell>
          <cell r="Q147">
            <v>17</v>
          </cell>
          <cell r="R147">
            <v>662</v>
          </cell>
          <cell r="S147">
            <v>0</v>
          </cell>
          <cell r="T147">
            <v>1</v>
          </cell>
          <cell r="U147">
            <v>1</v>
          </cell>
          <cell r="V147">
            <v>2</v>
          </cell>
          <cell r="W147">
            <v>3</v>
          </cell>
          <cell r="X147">
            <v>5</v>
          </cell>
          <cell r="Y147" t="str">
            <v>HIDROMET01</v>
          </cell>
          <cell r="Z147" t="str">
            <v>1999-07-06 00:00:00</v>
          </cell>
          <cell r="AA147">
            <v>1</v>
          </cell>
          <cell r="AB147">
            <v>10</v>
          </cell>
          <cell r="AC147">
            <v>14</v>
          </cell>
          <cell r="AD147">
            <v>14</v>
          </cell>
          <cell r="AE147">
            <v>0</v>
          </cell>
          <cell r="AF147" t="str">
            <v>1964-11-01 00:00:00</v>
          </cell>
        </row>
        <row r="148">
          <cell r="A148">
            <v>2305012</v>
          </cell>
          <cell r="B148" t="str">
            <v>ESPANOLA</v>
          </cell>
          <cell r="C148" t="str">
            <v>NARI#O</v>
          </cell>
          <cell r="D148" t="str">
            <v>ANTIOQUIA</v>
          </cell>
          <cell r="E148" t="str">
            <v>SAMANA SUR</v>
          </cell>
          <cell r="F148" t="str">
            <v>PM</v>
          </cell>
          <cell r="G148">
            <v>-75.216667000000001</v>
          </cell>
          <cell r="H148">
            <v>5.45</v>
          </cell>
          <cell r="I148">
            <v>75</v>
          </cell>
          <cell r="J148">
            <v>13</v>
          </cell>
          <cell r="K148">
            <v>5</v>
          </cell>
          <cell r="L148">
            <v>27</v>
          </cell>
          <cell r="M148" t="str">
            <v>N</v>
          </cell>
          <cell r="N148">
            <v>874123.50612999999</v>
          </cell>
          <cell r="O148">
            <v>1094214.7821</v>
          </cell>
          <cell r="P148">
            <v>400</v>
          </cell>
          <cell r="Q148">
            <v>5</v>
          </cell>
          <cell r="R148">
            <v>483</v>
          </cell>
          <cell r="S148">
            <v>0</v>
          </cell>
          <cell r="T148">
            <v>1</v>
          </cell>
          <cell r="U148">
            <v>1</v>
          </cell>
          <cell r="V148">
            <v>2</v>
          </cell>
          <cell r="W148">
            <v>3</v>
          </cell>
          <cell r="X148">
            <v>5</v>
          </cell>
          <cell r="Y148" t="str">
            <v>HIDROMET01</v>
          </cell>
          <cell r="Z148" t="str">
            <v>1999-07-06 00:00:00</v>
          </cell>
          <cell r="AA148">
            <v>1</v>
          </cell>
          <cell r="AB148">
            <v>1</v>
          </cell>
          <cell r="AC148">
            <v>14</v>
          </cell>
          <cell r="AD148">
            <v>14</v>
          </cell>
          <cell r="AE148">
            <v>0</v>
          </cell>
          <cell r="AF148" t="str">
            <v>1981-07-01 00:00:00</v>
          </cell>
        </row>
        <row r="149">
          <cell r="A149">
            <v>2305014</v>
          </cell>
          <cell r="B149" t="str">
            <v>LINDA LA</v>
          </cell>
          <cell r="C149" t="str">
            <v>PENSILVANIA</v>
          </cell>
          <cell r="D149" t="str">
            <v>CALDAS</v>
          </cell>
          <cell r="E149" t="str">
            <v>TENERIFE</v>
          </cell>
          <cell r="F149" t="str">
            <v>PM</v>
          </cell>
          <cell r="G149">
            <v>-75.083332999999996</v>
          </cell>
          <cell r="H149">
            <v>5.5</v>
          </cell>
          <cell r="I149">
            <v>75</v>
          </cell>
          <cell r="J149">
            <v>5</v>
          </cell>
          <cell r="K149">
            <v>5</v>
          </cell>
          <cell r="L149">
            <v>30</v>
          </cell>
          <cell r="M149" t="str">
            <v>N</v>
          </cell>
          <cell r="N149">
            <v>888911.81672</v>
          </cell>
          <cell r="O149">
            <v>1099718.70582</v>
          </cell>
          <cell r="P149">
            <v>1350</v>
          </cell>
          <cell r="Q149">
            <v>17</v>
          </cell>
          <cell r="R149">
            <v>541</v>
          </cell>
          <cell r="S149">
            <v>0</v>
          </cell>
          <cell r="T149">
            <v>1</v>
          </cell>
          <cell r="U149">
            <v>1</v>
          </cell>
          <cell r="V149">
            <v>2</v>
          </cell>
          <cell r="W149">
            <v>3</v>
          </cell>
          <cell r="X149">
            <v>5</v>
          </cell>
          <cell r="Y149" t="str">
            <v>HIDROMET01</v>
          </cell>
          <cell r="Z149" t="str">
            <v>1999-07-06 00:00:00</v>
          </cell>
          <cell r="AA149">
            <v>1</v>
          </cell>
          <cell r="AB149">
            <v>10</v>
          </cell>
          <cell r="AC149">
            <v>3</v>
          </cell>
          <cell r="AD149">
            <v>3</v>
          </cell>
          <cell r="AE149">
            <v>0</v>
          </cell>
        </row>
        <row r="150">
          <cell r="A150">
            <v>2305015</v>
          </cell>
          <cell r="B150" t="str">
            <v>SAMANA</v>
          </cell>
          <cell r="C150" t="str">
            <v>ARGELIA</v>
          </cell>
          <cell r="D150" t="str">
            <v>ANTIOQUIA</v>
          </cell>
          <cell r="E150" t="str">
            <v>PALOMA</v>
          </cell>
          <cell r="F150" t="str">
            <v>PM</v>
          </cell>
          <cell r="G150">
            <v>-75.099999999999994</v>
          </cell>
          <cell r="H150">
            <v>5.6833330000000002</v>
          </cell>
          <cell r="I150">
            <v>75</v>
          </cell>
          <cell r="J150">
            <v>6</v>
          </cell>
          <cell r="K150">
            <v>5</v>
          </cell>
          <cell r="L150">
            <v>41</v>
          </cell>
          <cell r="M150" t="str">
            <v>N</v>
          </cell>
          <cell r="N150">
            <v>887099.76537000004</v>
          </cell>
          <cell r="O150">
            <v>1119999.1092300001</v>
          </cell>
          <cell r="P150">
            <v>900</v>
          </cell>
          <cell r="Q150">
            <v>5</v>
          </cell>
          <cell r="R150">
            <v>55</v>
          </cell>
          <cell r="S150">
            <v>0</v>
          </cell>
          <cell r="T150">
            <v>1</v>
          </cell>
          <cell r="U150">
            <v>1</v>
          </cell>
          <cell r="V150">
            <v>2</v>
          </cell>
          <cell r="W150">
            <v>3</v>
          </cell>
          <cell r="X150">
            <v>5</v>
          </cell>
          <cell r="Y150" t="str">
            <v>HIDROMET01</v>
          </cell>
          <cell r="Z150" t="str">
            <v>1999-07-06 00:00:00</v>
          </cell>
          <cell r="AA150">
            <v>1</v>
          </cell>
          <cell r="AB150">
            <v>1</v>
          </cell>
          <cell r="AC150">
            <v>11</v>
          </cell>
          <cell r="AD150">
            <v>11</v>
          </cell>
          <cell r="AE150">
            <v>0</v>
          </cell>
          <cell r="AF150" t="str">
            <v>1967-02-01 00:00:00</v>
          </cell>
        </row>
        <row r="151">
          <cell r="A151">
            <v>2305017</v>
          </cell>
          <cell r="B151" t="str">
            <v>PALMA LA</v>
          </cell>
          <cell r="C151" t="str">
            <v>SAMANA</v>
          </cell>
          <cell r="D151" t="str">
            <v>CALDAS</v>
          </cell>
          <cell r="E151" t="str">
            <v>MORO</v>
          </cell>
          <cell r="F151" t="str">
            <v>PM</v>
          </cell>
          <cell r="G151">
            <v>-74.966667000000001</v>
          </cell>
          <cell r="H151">
            <v>5.4333330000000002</v>
          </cell>
          <cell r="I151">
            <v>74</v>
          </cell>
          <cell r="J151">
            <v>58</v>
          </cell>
          <cell r="K151">
            <v>5</v>
          </cell>
          <cell r="L151">
            <v>26</v>
          </cell>
          <cell r="M151" t="str">
            <v>N</v>
          </cell>
          <cell r="N151">
            <v>901831.08478999999</v>
          </cell>
          <cell r="O151">
            <v>1092325.03941</v>
          </cell>
          <cell r="P151">
            <v>1300</v>
          </cell>
          <cell r="Q151">
            <v>17</v>
          </cell>
          <cell r="R151">
            <v>662</v>
          </cell>
          <cell r="S151">
            <v>0</v>
          </cell>
          <cell r="T151">
            <v>1</v>
          </cell>
          <cell r="U151">
            <v>1</v>
          </cell>
          <cell r="V151">
            <v>2</v>
          </cell>
          <cell r="W151">
            <v>3</v>
          </cell>
          <cell r="X151">
            <v>5</v>
          </cell>
          <cell r="Y151" t="str">
            <v>HIDROMET01</v>
          </cell>
          <cell r="Z151" t="str">
            <v>1999-07-06 00:00:00</v>
          </cell>
          <cell r="AA151">
            <v>1</v>
          </cell>
          <cell r="AB151">
            <v>10</v>
          </cell>
          <cell r="AC151">
            <v>14</v>
          </cell>
          <cell r="AD151">
            <v>14</v>
          </cell>
          <cell r="AE151">
            <v>0</v>
          </cell>
          <cell r="AF151" t="str">
            <v>1964-11-01 00:00:00</v>
          </cell>
        </row>
        <row r="152">
          <cell r="A152">
            <v>2305018</v>
          </cell>
          <cell r="B152" t="str">
            <v>PTE LINDA</v>
          </cell>
          <cell r="C152" t="str">
            <v>SAMANA</v>
          </cell>
          <cell r="D152" t="str">
            <v>CALDAS</v>
          </cell>
          <cell r="E152" t="str">
            <v>SAMANA SUR</v>
          </cell>
          <cell r="F152" t="str">
            <v>PM</v>
          </cell>
          <cell r="G152">
            <v>-75.05</v>
          </cell>
          <cell r="H152">
            <v>5.6666670000000003</v>
          </cell>
          <cell r="I152">
            <v>75</v>
          </cell>
          <cell r="J152">
            <v>3</v>
          </cell>
          <cell r="K152">
            <v>5</v>
          </cell>
          <cell r="L152">
            <v>40</v>
          </cell>
          <cell r="M152" t="str">
            <v>N</v>
          </cell>
          <cell r="N152">
            <v>892636.52023999998</v>
          </cell>
          <cell r="O152">
            <v>1118146.22321</v>
          </cell>
          <cell r="P152">
            <v>650</v>
          </cell>
          <cell r="Q152">
            <v>17</v>
          </cell>
          <cell r="R152">
            <v>662</v>
          </cell>
          <cell r="S152">
            <v>0</v>
          </cell>
          <cell r="T152">
            <v>1</v>
          </cell>
          <cell r="U152">
            <v>1</v>
          </cell>
          <cell r="V152">
            <v>2</v>
          </cell>
          <cell r="W152">
            <v>3</v>
          </cell>
          <cell r="X152">
            <v>5</v>
          </cell>
          <cell r="Y152" t="str">
            <v>HIDROMET01</v>
          </cell>
          <cell r="Z152" t="str">
            <v>1999-07-06 00:00:00</v>
          </cell>
          <cell r="AA152">
            <v>1</v>
          </cell>
          <cell r="AB152">
            <v>10</v>
          </cell>
          <cell r="AC152">
            <v>14</v>
          </cell>
          <cell r="AD152">
            <v>14</v>
          </cell>
          <cell r="AE152">
            <v>0</v>
          </cell>
          <cell r="AF152" t="str">
            <v>1964-11-01 00:00:00</v>
          </cell>
        </row>
        <row r="153">
          <cell r="A153">
            <v>2305019</v>
          </cell>
          <cell r="B153" t="str">
            <v>NARI#O</v>
          </cell>
          <cell r="C153" t="str">
            <v>NARI#O</v>
          </cell>
          <cell r="D153" t="str">
            <v>ANTIOQUIA</v>
          </cell>
          <cell r="E153" t="str">
            <v>SAMANA SUR</v>
          </cell>
          <cell r="F153" t="str">
            <v>PG</v>
          </cell>
          <cell r="G153">
            <v>-75.099999999999994</v>
          </cell>
          <cell r="H153">
            <v>5.6666670000000003</v>
          </cell>
          <cell r="I153">
            <v>75</v>
          </cell>
          <cell r="J153">
            <v>6</v>
          </cell>
          <cell r="K153">
            <v>5</v>
          </cell>
          <cell r="L153">
            <v>40</v>
          </cell>
          <cell r="M153" t="str">
            <v>N</v>
          </cell>
          <cell r="N153">
            <v>887096.52283000003</v>
          </cell>
          <cell r="O153">
            <v>1118155.7150600001</v>
          </cell>
          <cell r="P153">
            <v>1500</v>
          </cell>
          <cell r="Q153">
            <v>5</v>
          </cell>
          <cell r="R153">
            <v>483</v>
          </cell>
          <cell r="S153">
            <v>0</v>
          </cell>
          <cell r="T153">
            <v>1</v>
          </cell>
          <cell r="U153">
            <v>1</v>
          </cell>
          <cell r="V153">
            <v>2</v>
          </cell>
          <cell r="W153">
            <v>3</v>
          </cell>
          <cell r="X153">
            <v>5</v>
          </cell>
          <cell r="Y153" t="str">
            <v>HIDROMET01</v>
          </cell>
          <cell r="Z153" t="str">
            <v>1999-07-06 00:00:00</v>
          </cell>
          <cell r="AA153">
            <v>1</v>
          </cell>
          <cell r="AB153">
            <v>1</v>
          </cell>
          <cell r="AC153">
            <v>14</v>
          </cell>
          <cell r="AD153">
            <v>14</v>
          </cell>
          <cell r="AE153">
            <v>0</v>
          </cell>
          <cell r="AF153" t="str">
            <v>1982-03-01 00:00:00</v>
          </cell>
        </row>
        <row r="154">
          <cell r="A154">
            <v>2305021</v>
          </cell>
          <cell r="B154" t="str">
            <v>ARBOLEDA</v>
          </cell>
          <cell r="C154" t="str">
            <v>PENSILVANIA</v>
          </cell>
          <cell r="D154" t="str">
            <v>CALDAS</v>
          </cell>
          <cell r="E154" t="str">
            <v>SAMANA SUR</v>
          </cell>
          <cell r="F154" t="str">
            <v>PM</v>
          </cell>
          <cell r="G154">
            <v>-75.166667000000004</v>
          </cell>
          <cell r="H154">
            <v>5.45</v>
          </cell>
          <cell r="I154">
            <v>75</v>
          </cell>
          <cell r="J154">
            <v>10</v>
          </cell>
          <cell r="K154">
            <v>5</v>
          </cell>
          <cell r="L154">
            <v>27</v>
          </cell>
          <cell r="M154" t="str">
            <v>N</v>
          </cell>
          <cell r="N154">
            <v>879665.73525999999</v>
          </cell>
          <cell r="O154">
            <v>1094204.57617</v>
          </cell>
          <cell r="P154">
            <v>1500</v>
          </cell>
          <cell r="Q154">
            <v>17</v>
          </cell>
          <cell r="R154">
            <v>541</v>
          </cell>
          <cell r="S154">
            <v>0</v>
          </cell>
          <cell r="T154">
            <v>1</v>
          </cell>
          <cell r="U154">
            <v>1</v>
          </cell>
          <cell r="V154">
            <v>2</v>
          </cell>
          <cell r="W154">
            <v>3</v>
          </cell>
          <cell r="X154">
            <v>5</v>
          </cell>
          <cell r="Y154" t="str">
            <v>HIDROMET01</v>
          </cell>
          <cell r="Z154" t="str">
            <v>1999-07-06 00:00:00</v>
          </cell>
          <cell r="AA154">
            <v>1</v>
          </cell>
          <cell r="AB154">
            <v>10</v>
          </cell>
          <cell r="AC154">
            <v>14</v>
          </cell>
          <cell r="AD154">
            <v>14</v>
          </cell>
          <cell r="AE154">
            <v>0</v>
          </cell>
          <cell r="AF154" t="str">
            <v>1977-07-01 00:00:00</v>
          </cell>
        </row>
        <row r="155">
          <cell r="A155">
            <v>1115002</v>
          </cell>
          <cell r="B155" t="str">
            <v>TANELA</v>
          </cell>
          <cell r="C155" t="str">
            <v>ACANDI</v>
          </cell>
          <cell r="D155" t="str">
            <v>CHOCO</v>
          </cell>
          <cell r="E155" t="str">
            <v>TANELA</v>
          </cell>
          <cell r="F155" t="str">
            <v>PM</v>
          </cell>
          <cell r="G155">
            <v>-77.033332999999999</v>
          </cell>
          <cell r="H155">
            <v>8.1999999999999993</v>
          </cell>
          <cell r="I155">
            <v>77</v>
          </cell>
          <cell r="J155">
            <v>2</v>
          </cell>
          <cell r="K155">
            <v>8</v>
          </cell>
          <cell r="L155">
            <v>12</v>
          </cell>
          <cell r="M155" t="str">
            <v>N</v>
          </cell>
          <cell r="N155">
            <v>674524.45085000002</v>
          </cell>
          <cell r="O155">
            <v>1399419.5737099999</v>
          </cell>
          <cell r="P155">
            <v>11</v>
          </cell>
          <cell r="Q155">
            <v>27</v>
          </cell>
          <cell r="R155">
            <v>6</v>
          </cell>
          <cell r="S155">
            <v>0</v>
          </cell>
          <cell r="T155">
            <v>1</v>
          </cell>
          <cell r="U155">
            <v>1</v>
          </cell>
          <cell r="V155">
            <v>1</v>
          </cell>
          <cell r="W155">
            <v>1</v>
          </cell>
          <cell r="X155">
            <v>15</v>
          </cell>
          <cell r="Y155" t="str">
            <v>HIDROMET01</v>
          </cell>
          <cell r="Z155" t="str">
            <v>1999-07-06 00:00:00</v>
          </cell>
          <cell r="AA155">
            <v>1</v>
          </cell>
          <cell r="AB155">
            <v>1</v>
          </cell>
          <cell r="AC155">
            <v>1</v>
          </cell>
          <cell r="AD155">
            <v>1</v>
          </cell>
          <cell r="AE155">
            <v>0</v>
          </cell>
          <cell r="AF155" t="str">
            <v>1974-11-01 00:00:00</v>
          </cell>
        </row>
        <row r="156">
          <cell r="A156">
            <v>2305022</v>
          </cell>
          <cell r="B156" t="str">
            <v>PLAYA LA</v>
          </cell>
          <cell r="C156" t="str">
            <v>PENSILVANIA</v>
          </cell>
          <cell r="D156" t="str">
            <v>CALDAS</v>
          </cell>
          <cell r="E156" t="str">
            <v>LA MIEL</v>
          </cell>
          <cell r="F156" t="str">
            <v>PM</v>
          </cell>
          <cell r="G156">
            <v>-75.150000000000006</v>
          </cell>
          <cell r="H156">
            <v>5.4166670000000003</v>
          </cell>
          <cell r="I156">
            <v>75</v>
          </cell>
          <cell r="J156">
            <v>9</v>
          </cell>
          <cell r="K156">
            <v>5</v>
          </cell>
          <cell r="L156">
            <v>25</v>
          </cell>
          <cell r="M156" t="str">
            <v>N</v>
          </cell>
          <cell r="N156">
            <v>881506.61008000001</v>
          </cell>
          <cell r="O156">
            <v>1090514.4592899999</v>
          </cell>
          <cell r="P156">
            <v>1640</v>
          </cell>
          <cell r="Q156">
            <v>17</v>
          </cell>
          <cell r="R156">
            <v>541</v>
          </cell>
          <cell r="S156">
            <v>0</v>
          </cell>
          <cell r="T156">
            <v>1</v>
          </cell>
          <cell r="U156">
            <v>1</v>
          </cell>
          <cell r="V156">
            <v>2</v>
          </cell>
          <cell r="W156">
            <v>3</v>
          </cell>
          <cell r="X156">
            <v>5</v>
          </cell>
          <cell r="Y156" t="str">
            <v>HIDROMET01</v>
          </cell>
          <cell r="Z156" t="str">
            <v>1999-07-06 00:00:00</v>
          </cell>
          <cell r="AA156">
            <v>1</v>
          </cell>
          <cell r="AB156">
            <v>10</v>
          </cell>
          <cell r="AC156">
            <v>3</v>
          </cell>
          <cell r="AD156">
            <v>3</v>
          </cell>
          <cell r="AE156">
            <v>0</v>
          </cell>
          <cell r="AF156" t="str">
            <v>1968-10-01 00:00:00</v>
          </cell>
        </row>
        <row r="157">
          <cell r="A157">
            <v>2305023</v>
          </cell>
          <cell r="B157" t="str">
            <v>SAN JOSE PENSILVAN</v>
          </cell>
          <cell r="C157" t="str">
            <v>PENSILVANIA</v>
          </cell>
          <cell r="D157" t="str">
            <v>CALDAS</v>
          </cell>
          <cell r="E157" t="str">
            <v>TENERIFE</v>
          </cell>
          <cell r="F157" t="str">
            <v>PM</v>
          </cell>
          <cell r="G157">
            <v>-75.083332999999996</v>
          </cell>
          <cell r="H157">
            <v>5.516667</v>
          </cell>
          <cell r="I157">
            <v>75</v>
          </cell>
          <cell r="J157">
            <v>5</v>
          </cell>
          <cell r="K157">
            <v>5</v>
          </cell>
          <cell r="L157">
            <v>31</v>
          </cell>
          <cell r="M157" t="str">
            <v>N</v>
          </cell>
          <cell r="N157">
            <v>888914.91280000005</v>
          </cell>
          <cell r="O157">
            <v>1101562.0804900001</v>
          </cell>
          <cell r="P157">
            <v>2100</v>
          </cell>
          <cell r="Q157">
            <v>17</v>
          </cell>
          <cell r="R157">
            <v>541</v>
          </cell>
          <cell r="S157">
            <v>0</v>
          </cell>
          <cell r="T157">
            <v>1</v>
          </cell>
          <cell r="U157">
            <v>1</v>
          </cell>
          <cell r="V157">
            <v>2</v>
          </cell>
          <cell r="W157">
            <v>3</v>
          </cell>
          <cell r="X157">
            <v>5</v>
          </cell>
          <cell r="Y157" t="str">
            <v>HIDROMET01</v>
          </cell>
          <cell r="Z157" t="str">
            <v>1999-07-06 00:00:00</v>
          </cell>
          <cell r="AA157">
            <v>1</v>
          </cell>
          <cell r="AB157">
            <v>10</v>
          </cell>
          <cell r="AC157">
            <v>1</v>
          </cell>
          <cell r="AD157">
            <v>1</v>
          </cell>
          <cell r="AE157">
            <v>0</v>
          </cell>
        </row>
        <row r="158">
          <cell r="A158">
            <v>2305025</v>
          </cell>
          <cell r="B158" t="str">
            <v>NORCASIA RADIO</v>
          </cell>
          <cell r="C158" t="str">
            <v>SAMANA</v>
          </cell>
          <cell r="D158" t="str">
            <v>CALDAS</v>
          </cell>
          <cell r="E158" t="str">
            <v>LA MIEL</v>
          </cell>
          <cell r="F158" t="str">
            <v>PM</v>
          </cell>
          <cell r="G158">
            <v>-74.833332999999996</v>
          </cell>
          <cell r="H158">
            <v>5.6166669999999996</v>
          </cell>
          <cell r="I158">
            <v>74</v>
          </cell>
          <cell r="J158">
            <v>50</v>
          </cell>
          <cell r="K158">
            <v>5</v>
          </cell>
          <cell r="L158">
            <v>37</v>
          </cell>
          <cell r="M158" t="str">
            <v>N</v>
          </cell>
          <cell r="N158">
            <v>916635.15709999995</v>
          </cell>
          <cell r="O158">
            <v>1112580.8273</v>
          </cell>
          <cell r="P158">
            <v>730</v>
          </cell>
          <cell r="Q158">
            <v>17</v>
          </cell>
          <cell r="R158">
            <v>662</v>
          </cell>
          <cell r="S158">
            <v>0</v>
          </cell>
          <cell r="T158">
            <v>1</v>
          </cell>
          <cell r="U158">
            <v>1</v>
          </cell>
          <cell r="V158">
            <v>2</v>
          </cell>
          <cell r="W158">
            <v>3</v>
          </cell>
          <cell r="X158">
            <v>5</v>
          </cell>
          <cell r="Y158" t="str">
            <v>HIDROMET01</v>
          </cell>
          <cell r="Z158" t="str">
            <v>1999-07-06 00:00:00</v>
          </cell>
          <cell r="AA158">
            <v>1</v>
          </cell>
          <cell r="AB158">
            <v>10</v>
          </cell>
          <cell r="AC158">
            <v>1</v>
          </cell>
          <cell r="AD158">
            <v>1</v>
          </cell>
          <cell r="AE158">
            <v>0</v>
          </cell>
          <cell r="AF158" t="str">
            <v>1979-03-01 00:00:00</v>
          </cell>
        </row>
        <row r="159">
          <cell r="A159">
            <v>2305026</v>
          </cell>
          <cell r="B159" t="str">
            <v>FLORENCIA</v>
          </cell>
          <cell r="C159" t="str">
            <v>SAMANA</v>
          </cell>
          <cell r="D159" t="str">
            <v>CALDAS</v>
          </cell>
          <cell r="E159" t="str">
            <v>SAMANA</v>
          </cell>
          <cell r="F159" t="str">
            <v>PM</v>
          </cell>
          <cell r="G159">
            <v>-75.05</v>
          </cell>
          <cell r="H159">
            <v>5.5333329999999998</v>
          </cell>
          <cell r="I159">
            <v>75</v>
          </cell>
          <cell r="J159">
            <v>3</v>
          </cell>
          <cell r="K159">
            <v>5</v>
          </cell>
          <cell r="L159">
            <v>32</v>
          </cell>
          <cell r="M159" t="str">
            <v>N</v>
          </cell>
          <cell r="N159">
            <v>892612.17830999999</v>
          </cell>
          <cell r="O159">
            <v>1103399.32712</v>
          </cell>
          <cell r="P159">
            <v>1575</v>
          </cell>
          <cell r="Q159">
            <v>17</v>
          </cell>
          <cell r="R159">
            <v>662</v>
          </cell>
          <cell r="S159">
            <v>0</v>
          </cell>
          <cell r="T159">
            <v>1</v>
          </cell>
          <cell r="U159">
            <v>1</v>
          </cell>
          <cell r="V159">
            <v>2</v>
          </cell>
          <cell r="W159">
            <v>3</v>
          </cell>
          <cell r="X159">
            <v>5</v>
          </cell>
          <cell r="Y159" t="str">
            <v>HIDROMET01</v>
          </cell>
          <cell r="Z159" t="str">
            <v>1999-07-06 00:00:00</v>
          </cell>
          <cell r="AA159">
            <v>1</v>
          </cell>
          <cell r="AB159">
            <v>10</v>
          </cell>
          <cell r="AC159">
            <v>1</v>
          </cell>
          <cell r="AD159">
            <v>1</v>
          </cell>
          <cell r="AE159">
            <v>0</v>
          </cell>
          <cell r="AF159" t="str">
            <v>1976-10-01 00:00:00</v>
          </cell>
        </row>
        <row r="160">
          <cell r="A160">
            <v>2305027</v>
          </cell>
          <cell r="B160" t="str">
            <v>BELEN</v>
          </cell>
          <cell r="C160" t="str">
            <v>SAMANA</v>
          </cell>
          <cell r="D160" t="str">
            <v>CALDAS</v>
          </cell>
          <cell r="E160" t="str">
            <v>SAMANA</v>
          </cell>
          <cell r="F160" t="str">
            <v>PM</v>
          </cell>
          <cell r="G160">
            <v>-75.033332999999999</v>
          </cell>
          <cell r="H160">
            <v>5.516667</v>
          </cell>
          <cell r="I160">
            <v>75</v>
          </cell>
          <cell r="J160">
            <v>2</v>
          </cell>
          <cell r="K160">
            <v>5</v>
          </cell>
          <cell r="L160">
            <v>31</v>
          </cell>
          <cell r="M160" t="str">
            <v>N</v>
          </cell>
          <cell r="N160">
            <v>894456.29434999998</v>
          </cell>
          <cell r="O160">
            <v>1101552.99181</v>
          </cell>
          <cell r="P160">
            <v>1400</v>
          </cell>
          <cell r="Q160">
            <v>17</v>
          </cell>
          <cell r="R160">
            <v>662</v>
          </cell>
          <cell r="S160">
            <v>0</v>
          </cell>
          <cell r="T160">
            <v>1</v>
          </cell>
          <cell r="U160">
            <v>1</v>
          </cell>
          <cell r="V160">
            <v>2</v>
          </cell>
          <cell r="W160">
            <v>3</v>
          </cell>
          <cell r="X160">
            <v>5</v>
          </cell>
          <cell r="Y160" t="str">
            <v>HIDROMET01</v>
          </cell>
          <cell r="Z160" t="str">
            <v>1999-07-06 00:00:00</v>
          </cell>
          <cell r="AA160">
            <v>1</v>
          </cell>
          <cell r="AB160">
            <v>10</v>
          </cell>
          <cell r="AC160">
            <v>14</v>
          </cell>
          <cell r="AD160">
            <v>14</v>
          </cell>
          <cell r="AE160">
            <v>0</v>
          </cell>
          <cell r="AF160" t="str">
            <v>1964-11-01 00:00:00</v>
          </cell>
        </row>
        <row r="161">
          <cell r="A161">
            <v>2305029</v>
          </cell>
          <cell r="B161" t="str">
            <v>HIGUERON</v>
          </cell>
          <cell r="C161" t="str">
            <v>PENSILVANIA</v>
          </cell>
          <cell r="D161" t="str">
            <v>CALDAS</v>
          </cell>
          <cell r="E161" t="str">
            <v>PENSILVANIA</v>
          </cell>
          <cell r="F161" t="str">
            <v>PM</v>
          </cell>
          <cell r="G161">
            <v>-75.016666999999998</v>
          </cell>
          <cell r="H161">
            <v>5.3666669999999996</v>
          </cell>
          <cell r="I161">
            <v>75</v>
          </cell>
          <cell r="J161">
            <v>1</v>
          </cell>
          <cell r="K161">
            <v>5</v>
          </cell>
          <cell r="L161">
            <v>22</v>
          </cell>
          <cell r="M161" t="str">
            <v>N</v>
          </cell>
          <cell r="N161">
            <v>896277.70684</v>
          </cell>
          <cell r="O161">
            <v>1084960.0521499999</v>
          </cell>
          <cell r="P161">
            <v>1610</v>
          </cell>
          <cell r="Q161">
            <v>17</v>
          </cell>
          <cell r="R161">
            <v>541</v>
          </cell>
          <cell r="S161">
            <v>0</v>
          </cell>
          <cell r="T161">
            <v>1</v>
          </cell>
          <cell r="U161">
            <v>1</v>
          </cell>
          <cell r="V161">
            <v>2</v>
          </cell>
          <cell r="W161">
            <v>3</v>
          </cell>
          <cell r="X161">
            <v>5</v>
          </cell>
          <cell r="Y161" t="str">
            <v>HIDROMET01</v>
          </cell>
          <cell r="Z161" t="str">
            <v>1999-07-06 00:00:00</v>
          </cell>
          <cell r="AA161">
            <v>1</v>
          </cell>
          <cell r="AB161">
            <v>10</v>
          </cell>
          <cell r="AC161">
            <v>14</v>
          </cell>
          <cell r="AD161">
            <v>14</v>
          </cell>
          <cell r="AE161">
            <v>0</v>
          </cell>
          <cell r="AF161" t="str">
            <v>1964-11-01 00:00:00</v>
          </cell>
        </row>
        <row r="162">
          <cell r="A162">
            <v>2305030</v>
          </cell>
          <cell r="B162" t="str">
            <v>PALMA LA</v>
          </cell>
          <cell r="C162" t="str">
            <v>PENSILVANIA</v>
          </cell>
          <cell r="D162" t="str">
            <v>CALDAS</v>
          </cell>
          <cell r="E162" t="str">
            <v>PENSILVANIA</v>
          </cell>
          <cell r="F162" t="str">
            <v>PM</v>
          </cell>
          <cell r="G162">
            <v>-75.033332999999999</v>
          </cell>
          <cell r="H162">
            <v>5.4166670000000003</v>
          </cell>
          <cell r="I162">
            <v>75</v>
          </cell>
          <cell r="J162">
            <v>2</v>
          </cell>
          <cell r="K162">
            <v>5</v>
          </cell>
          <cell r="L162">
            <v>25</v>
          </cell>
          <cell r="M162" t="str">
            <v>N</v>
          </cell>
          <cell r="N162">
            <v>894438.77798999997</v>
          </cell>
          <cell r="O162">
            <v>1090492.9214999999</v>
          </cell>
          <cell r="P162">
            <v>2150</v>
          </cell>
          <cell r="Q162">
            <v>17</v>
          </cell>
          <cell r="R162">
            <v>541</v>
          </cell>
          <cell r="S162">
            <v>0</v>
          </cell>
          <cell r="T162">
            <v>1</v>
          </cell>
          <cell r="U162">
            <v>1</v>
          </cell>
          <cell r="V162">
            <v>2</v>
          </cell>
          <cell r="W162">
            <v>3</v>
          </cell>
          <cell r="X162">
            <v>5</v>
          </cell>
          <cell r="Y162" t="str">
            <v>HIDROMET01</v>
          </cell>
          <cell r="Z162" t="str">
            <v>1999-07-06 00:00:00</v>
          </cell>
          <cell r="AA162">
            <v>1</v>
          </cell>
          <cell r="AB162">
            <v>10</v>
          </cell>
          <cell r="AC162">
            <v>14</v>
          </cell>
          <cell r="AD162">
            <v>14</v>
          </cell>
          <cell r="AE162">
            <v>0</v>
          </cell>
        </row>
        <row r="163">
          <cell r="A163">
            <v>2305031</v>
          </cell>
          <cell r="B163" t="str">
            <v>LIBANO</v>
          </cell>
          <cell r="C163" t="str">
            <v>PENSILVANIA</v>
          </cell>
          <cell r="D163" t="str">
            <v>CALDAS</v>
          </cell>
          <cell r="E163" t="str">
            <v>Q LIBANO</v>
          </cell>
          <cell r="F163" t="str">
            <v>PM</v>
          </cell>
          <cell r="G163">
            <v>-75.166667000000004</v>
          </cell>
          <cell r="H163">
            <v>5.4333330000000002</v>
          </cell>
          <cell r="I163">
            <v>75</v>
          </cell>
          <cell r="J163">
            <v>10</v>
          </cell>
          <cell r="K163">
            <v>5</v>
          </cell>
          <cell r="L163">
            <v>26</v>
          </cell>
          <cell r="M163" t="str">
            <v>N</v>
          </cell>
          <cell r="N163">
            <v>879662.42211000004</v>
          </cell>
          <cell r="O163">
            <v>1092361.15717</v>
          </cell>
          <cell r="P163">
            <v>2270</v>
          </cell>
          <cell r="Q163">
            <v>17</v>
          </cell>
          <cell r="R163">
            <v>541</v>
          </cell>
          <cell r="S163">
            <v>0</v>
          </cell>
          <cell r="T163">
            <v>1</v>
          </cell>
          <cell r="U163">
            <v>1</v>
          </cell>
          <cell r="V163">
            <v>2</v>
          </cell>
          <cell r="W163">
            <v>3</v>
          </cell>
          <cell r="X163">
            <v>5</v>
          </cell>
          <cell r="Y163" t="str">
            <v>HIDROMET01</v>
          </cell>
          <cell r="Z163" t="str">
            <v>1999-07-06 00:00:00</v>
          </cell>
          <cell r="AA163">
            <v>1</v>
          </cell>
          <cell r="AB163">
            <v>10</v>
          </cell>
          <cell r="AC163">
            <v>14</v>
          </cell>
          <cell r="AD163">
            <v>14</v>
          </cell>
          <cell r="AE163">
            <v>0</v>
          </cell>
          <cell r="AF163" t="str">
            <v>1964-11-01 00:00:00</v>
          </cell>
        </row>
        <row r="164">
          <cell r="A164">
            <v>2305033</v>
          </cell>
          <cell r="B164" t="str">
            <v>SUB MARQUETALIA</v>
          </cell>
          <cell r="C164" t="str">
            <v>MARQUETALIA</v>
          </cell>
          <cell r="D164" t="str">
            <v>CALDAS</v>
          </cell>
          <cell r="E164" t="str">
            <v>PENSILVANIA</v>
          </cell>
          <cell r="F164" t="str">
            <v>PM</v>
          </cell>
          <cell r="G164">
            <v>-75.05</v>
          </cell>
          <cell r="H164">
            <v>5.3</v>
          </cell>
          <cell r="I164">
            <v>75</v>
          </cell>
          <cell r="J164">
            <v>3</v>
          </cell>
          <cell r="K164">
            <v>5</v>
          </cell>
          <cell r="L164">
            <v>18</v>
          </cell>
          <cell r="M164" t="str">
            <v>N</v>
          </cell>
          <cell r="N164">
            <v>892570.97056000005</v>
          </cell>
          <cell r="O164">
            <v>1077592.41334</v>
          </cell>
          <cell r="P164">
            <v>1550</v>
          </cell>
          <cell r="Q164">
            <v>17</v>
          </cell>
          <cell r="R164">
            <v>444</v>
          </cell>
          <cell r="S164">
            <v>0</v>
          </cell>
          <cell r="T164">
            <v>1</v>
          </cell>
          <cell r="U164">
            <v>1</v>
          </cell>
          <cell r="V164">
            <v>2</v>
          </cell>
          <cell r="W164">
            <v>3</v>
          </cell>
          <cell r="X164">
            <v>5</v>
          </cell>
          <cell r="Y164" t="str">
            <v>HIDROMET01</v>
          </cell>
          <cell r="Z164" t="str">
            <v>1999-07-06 00:00:00</v>
          </cell>
          <cell r="AA164">
            <v>1</v>
          </cell>
          <cell r="AB164">
            <v>10</v>
          </cell>
          <cell r="AC164">
            <v>14</v>
          </cell>
          <cell r="AD164">
            <v>14</v>
          </cell>
          <cell r="AE164">
            <v>0</v>
          </cell>
        </row>
        <row r="165">
          <cell r="A165">
            <v>2305034</v>
          </cell>
          <cell r="B165" t="str">
            <v>ARBOLEDA</v>
          </cell>
          <cell r="C165" t="str">
            <v>PENSILVANIA</v>
          </cell>
          <cell r="D165" t="str">
            <v>CALDAS</v>
          </cell>
          <cell r="E165" t="str">
            <v>SAMANA</v>
          </cell>
          <cell r="F165" t="str">
            <v>PG</v>
          </cell>
          <cell r="G165">
            <v>-75.183333000000005</v>
          </cell>
          <cell r="H165">
            <v>5.5</v>
          </cell>
          <cell r="I165">
            <v>75</v>
          </cell>
          <cell r="J165">
            <v>11</v>
          </cell>
          <cell r="K165">
            <v>5</v>
          </cell>
          <cell r="L165">
            <v>30</v>
          </cell>
          <cell r="M165" t="str">
            <v>N</v>
          </cell>
          <cell r="N165">
            <v>877828.48958000005</v>
          </cell>
          <cell r="O165">
            <v>1099738.2203500001</v>
          </cell>
          <cell r="P165">
            <v>1550</v>
          </cell>
          <cell r="Q165">
            <v>17</v>
          </cell>
          <cell r="R165">
            <v>541</v>
          </cell>
          <cell r="S165">
            <v>0</v>
          </cell>
          <cell r="T165">
            <v>1</v>
          </cell>
          <cell r="U165">
            <v>1</v>
          </cell>
          <cell r="V165">
            <v>2</v>
          </cell>
          <cell r="W165">
            <v>3</v>
          </cell>
          <cell r="X165">
            <v>5</v>
          </cell>
          <cell r="Y165" t="str">
            <v>HIDROMET01</v>
          </cell>
          <cell r="Z165" t="str">
            <v>1999-07-06 00:00:00</v>
          </cell>
          <cell r="AA165">
            <v>1</v>
          </cell>
          <cell r="AB165">
            <v>10</v>
          </cell>
          <cell r="AC165">
            <v>14</v>
          </cell>
          <cell r="AD165">
            <v>14</v>
          </cell>
          <cell r="AE165">
            <v>0</v>
          </cell>
          <cell r="AF165" t="str">
            <v>1976-10-01 00:00:00</v>
          </cell>
        </row>
        <row r="166">
          <cell r="A166">
            <v>2305035</v>
          </cell>
          <cell r="B166" t="str">
            <v>BELEN SAN DIEGO</v>
          </cell>
          <cell r="C166" t="str">
            <v>SAMANA</v>
          </cell>
          <cell r="D166" t="str">
            <v>CALDAS</v>
          </cell>
          <cell r="E166" t="str">
            <v>SAMANA</v>
          </cell>
          <cell r="F166" t="str">
            <v>PM</v>
          </cell>
          <cell r="G166">
            <v>-74.75</v>
          </cell>
          <cell r="H166">
            <v>5.733333</v>
          </cell>
          <cell r="I166">
            <v>74</v>
          </cell>
          <cell r="J166">
            <v>45</v>
          </cell>
          <cell r="K166">
            <v>5</v>
          </cell>
          <cell r="L166">
            <v>44</v>
          </cell>
          <cell r="M166" t="str">
            <v>N</v>
          </cell>
          <cell r="N166">
            <v>925883.50699000002</v>
          </cell>
          <cell r="O166">
            <v>1125472.2293799999</v>
          </cell>
          <cell r="P166">
            <v>450</v>
          </cell>
          <cell r="Q166">
            <v>17</v>
          </cell>
          <cell r="R166">
            <v>662</v>
          </cell>
          <cell r="S166">
            <v>0</v>
          </cell>
          <cell r="T166">
            <v>1</v>
          </cell>
          <cell r="U166">
            <v>1</v>
          </cell>
          <cell r="V166">
            <v>2</v>
          </cell>
          <cell r="W166">
            <v>3</v>
          </cell>
          <cell r="X166">
            <v>5</v>
          </cell>
          <cell r="Y166" t="str">
            <v>HIDROMET01</v>
          </cell>
          <cell r="Z166" t="str">
            <v>1999-07-06 00:00:00</v>
          </cell>
          <cell r="AA166">
            <v>1</v>
          </cell>
          <cell r="AB166">
            <v>10</v>
          </cell>
          <cell r="AC166">
            <v>14</v>
          </cell>
          <cell r="AD166">
            <v>14</v>
          </cell>
          <cell r="AE166">
            <v>0</v>
          </cell>
          <cell r="AF166" t="str">
            <v>1981-07-01 00:00:00</v>
          </cell>
        </row>
        <row r="167">
          <cell r="A167">
            <v>2305036</v>
          </cell>
          <cell r="B167" t="str">
            <v>HOGAR JUVENIL</v>
          </cell>
          <cell r="C167" t="str">
            <v>PENSILVANIA</v>
          </cell>
          <cell r="D167" t="str">
            <v>CALDAS</v>
          </cell>
          <cell r="E167" t="str">
            <v>SAMANA</v>
          </cell>
          <cell r="F167" t="str">
            <v>PM</v>
          </cell>
          <cell r="G167">
            <v>-75.183333000000005</v>
          </cell>
          <cell r="H167">
            <v>5.5</v>
          </cell>
          <cell r="I167">
            <v>75</v>
          </cell>
          <cell r="J167">
            <v>11</v>
          </cell>
          <cell r="K167">
            <v>5</v>
          </cell>
          <cell r="L167">
            <v>30</v>
          </cell>
          <cell r="M167" t="str">
            <v>N</v>
          </cell>
          <cell r="N167">
            <v>877828.48958000005</v>
          </cell>
          <cell r="O167">
            <v>1099738.2203500001</v>
          </cell>
          <cell r="P167">
            <v>1560</v>
          </cell>
          <cell r="Q167">
            <v>17</v>
          </cell>
          <cell r="R167">
            <v>541</v>
          </cell>
          <cell r="S167">
            <v>0</v>
          </cell>
          <cell r="T167">
            <v>1</v>
          </cell>
          <cell r="U167">
            <v>1</v>
          </cell>
          <cell r="V167">
            <v>2</v>
          </cell>
          <cell r="W167">
            <v>3</v>
          </cell>
          <cell r="X167">
            <v>5</v>
          </cell>
          <cell r="Y167" t="str">
            <v>HIDROMET01</v>
          </cell>
          <cell r="Z167" t="str">
            <v>1999-07-06 00:00:00</v>
          </cell>
          <cell r="AA167">
            <v>1</v>
          </cell>
          <cell r="AB167">
            <v>10</v>
          </cell>
          <cell r="AC167">
            <v>3</v>
          </cell>
          <cell r="AD167">
            <v>3</v>
          </cell>
          <cell r="AE167">
            <v>0</v>
          </cell>
        </row>
        <row r="168">
          <cell r="A168">
            <v>2305037</v>
          </cell>
          <cell r="B168" t="str">
            <v>RIO MANSO</v>
          </cell>
          <cell r="C168" t="str">
            <v>SAMANA</v>
          </cell>
          <cell r="D168" t="str">
            <v>CALDAS</v>
          </cell>
          <cell r="E168" t="str">
            <v>MANSO</v>
          </cell>
          <cell r="F168" t="str">
            <v>PM</v>
          </cell>
          <cell r="G168">
            <v>-74.8</v>
          </cell>
          <cell r="H168">
            <v>5.6833330000000002</v>
          </cell>
          <cell r="I168">
            <v>74</v>
          </cell>
          <cell r="J168">
            <v>48</v>
          </cell>
          <cell r="K168">
            <v>5</v>
          </cell>
          <cell r="L168">
            <v>41</v>
          </cell>
          <cell r="M168" t="str">
            <v>N</v>
          </cell>
          <cell r="N168">
            <v>920337.66740999999</v>
          </cell>
          <cell r="O168">
            <v>1119949.1775199999</v>
          </cell>
          <cell r="P168">
            <v>550</v>
          </cell>
          <cell r="Q168">
            <v>17</v>
          </cell>
          <cell r="R168">
            <v>662</v>
          </cell>
          <cell r="S168">
            <v>0</v>
          </cell>
          <cell r="T168">
            <v>1</v>
          </cell>
          <cell r="U168">
            <v>1</v>
          </cell>
          <cell r="V168">
            <v>2</v>
          </cell>
          <cell r="W168">
            <v>3</v>
          </cell>
          <cell r="X168">
            <v>5</v>
          </cell>
          <cell r="Y168" t="str">
            <v>HIDROMET01</v>
          </cell>
          <cell r="Z168" t="str">
            <v>1999-07-06 00:00:00</v>
          </cell>
          <cell r="AA168">
            <v>1</v>
          </cell>
          <cell r="AB168">
            <v>10</v>
          </cell>
          <cell r="AC168">
            <v>14</v>
          </cell>
          <cell r="AD168">
            <v>14</v>
          </cell>
          <cell r="AE168">
            <v>0</v>
          </cell>
          <cell r="AF168" t="str">
            <v>1981-07-01 00:00:00</v>
          </cell>
        </row>
        <row r="169">
          <cell r="A169">
            <v>2305501</v>
          </cell>
          <cell r="B169" t="str">
            <v>ARGELIA</v>
          </cell>
          <cell r="C169" t="str">
            <v>ARGELIA</v>
          </cell>
          <cell r="D169" t="str">
            <v>ANTIOQUIA</v>
          </cell>
          <cell r="E169" t="str">
            <v>SAMANA</v>
          </cell>
          <cell r="F169" t="str">
            <v>ME</v>
          </cell>
          <cell r="G169">
            <v>-75.166667000000004</v>
          </cell>
          <cell r="H169">
            <v>5.766667</v>
          </cell>
          <cell r="I169">
            <v>75</v>
          </cell>
          <cell r="J169">
            <v>10</v>
          </cell>
          <cell r="K169">
            <v>5</v>
          </cell>
          <cell r="L169">
            <v>46</v>
          </cell>
          <cell r="M169" t="str">
            <v>N</v>
          </cell>
          <cell r="N169">
            <v>879730.60724000004</v>
          </cell>
          <cell r="O169">
            <v>1129229.7278100001</v>
          </cell>
          <cell r="P169">
            <v>2500</v>
          </cell>
          <cell r="Q169">
            <v>5</v>
          </cell>
          <cell r="R169">
            <v>55</v>
          </cell>
          <cell r="S169">
            <v>0</v>
          </cell>
          <cell r="T169">
            <v>1</v>
          </cell>
          <cell r="U169">
            <v>1</v>
          </cell>
          <cell r="V169">
            <v>2</v>
          </cell>
          <cell r="W169">
            <v>3</v>
          </cell>
          <cell r="X169">
            <v>5</v>
          </cell>
          <cell r="Y169" t="str">
            <v>HIDROMET01</v>
          </cell>
          <cell r="Z169" t="str">
            <v>1999-07-06 00:00:00</v>
          </cell>
          <cell r="AA169">
            <v>1</v>
          </cell>
          <cell r="AB169">
            <v>1</v>
          </cell>
          <cell r="AC169">
            <v>14</v>
          </cell>
          <cell r="AD169">
            <v>14</v>
          </cell>
          <cell r="AE169">
            <v>0</v>
          </cell>
          <cell r="AF169" t="str">
            <v>1977-07-01 00:00:00</v>
          </cell>
        </row>
        <row r="170">
          <cell r="A170">
            <v>2305502</v>
          </cell>
          <cell r="B170" t="str">
            <v>BUTANTAN</v>
          </cell>
          <cell r="C170" t="str">
            <v>SAMANA</v>
          </cell>
          <cell r="D170" t="str">
            <v>CALDAS</v>
          </cell>
          <cell r="E170" t="str">
            <v>SAMANA</v>
          </cell>
          <cell r="F170" t="str">
            <v>ME</v>
          </cell>
          <cell r="G170">
            <v>-74.733333000000002</v>
          </cell>
          <cell r="H170">
            <v>5.733333</v>
          </cell>
          <cell r="I170">
            <v>74</v>
          </cell>
          <cell r="J170">
            <v>44</v>
          </cell>
          <cell r="K170">
            <v>5</v>
          </cell>
          <cell r="L170">
            <v>44</v>
          </cell>
          <cell r="M170" t="str">
            <v>N</v>
          </cell>
          <cell r="N170">
            <v>927729.80651999998</v>
          </cell>
          <cell r="O170">
            <v>1125470.1022399999</v>
          </cell>
          <cell r="P170">
            <v>1475</v>
          </cell>
          <cell r="Q170">
            <v>17</v>
          </cell>
          <cell r="R170">
            <v>662</v>
          </cell>
          <cell r="S170">
            <v>0</v>
          </cell>
          <cell r="T170">
            <v>1</v>
          </cell>
          <cell r="U170">
            <v>1</v>
          </cell>
          <cell r="V170">
            <v>2</v>
          </cell>
          <cell r="W170">
            <v>3</v>
          </cell>
          <cell r="X170">
            <v>5</v>
          </cell>
          <cell r="Y170" t="str">
            <v>HIDROMET01</v>
          </cell>
          <cell r="Z170" t="str">
            <v>1999-07-06 00:00:00</v>
          </cell>
          <cell r="AA170">
            <v>1</v>
          </cell>
          <cell r="AB170">
            <v>10</v>
          </cell>
          <cell r="AC170">
            <v>14</v>
          </cell>
          <cell r="AD170">
            <v>14</v>
          </cell>
          <cell r="AE170">
            <v>0</v>
          </cell>
          <cell r="AF170" t="str">
            <v>1981-10-01 00:00:00</v>
          </cell>
        </row>
        <row r="171">
          <cell r="A171">
            <v>2305504</v>
          </cell>
          <cell r="B171" t="str">
            <v>SAMANA</v>
          </cell>
          <cell r="C171" t="str">
            <v>SAMANA</v>
          </cell>
          <cell r="D171" t="str">
            <v>CALDAS</v>
          </cell>
          <cell r="E171" t="str">
            <v>Q NEGRA</v>
          </cell>
          <cell r="F171" t="str">
            <v>CO</v>
          </cell>
          <cell r="G171">
            <v>-75</v>
          </cell>
          <cell r="H171">
            <v>5.4166670000000003</v>
          </cell>
          <cell r="I171">
            <v>75</v>
          </cell>
          <cell r="J171">
            <v>0</v>
          </cell>
          <cell r="K171">
            <v>5</v>
          </cell>
          <cell r="L171">
            <v>25</v>
          </cell>
          <cell r="M171" t="str">
            <v>N</v>
          </cell>
          <cell r="N171">
            <v>898133.60127999994</v>
          </cell>
          <cell r="O171">
            <v>1090487.22468</v>
          </cell>
          <cell r="P171">
            <v>1475</v>
          </cell>
          <cell r="Q171">
            <v>17</v>
          </cell>
          <cell r="R171">
            <v>662</v>
          </cell>
          <cell r="S171">
            <v>0</v>
          </cell>
          <cell r="T171">
            <v>1</v>
          </cell>
          <cell r="U171">
            <v>1</v>
          </cell>
          <cell r="V171">
            <v>2</v>
          </cell>
          <cell r="W171">
            <v>3</v>
          </cell>
          <cell r="X171">
            <v>5</v>
          </cell>
          <cell r="Y171" t="str">
            <v>HIDROMET01</v>
          </cell>
          <cell r="Z171" t="str">
            <v>1999-07-06 00:00:00</v>
          </cell>
          <cell r="AA171">
            <v>1</v>
          </cell>
          <cell r="AB171">
            <v>10</v>
          </cell>
          <cell r="AC171">
            <v>1</v>
          </cell>
          <cell r="AD171">
            <v>1</v>
          </cell>
          <cell r="AE171">
            <v>0</v>
          </cell>
          <cell r="AF171" t="str">
            <v>1974-09-01 00:00:00</v>
          </cell>
        </row>
        <row r="172">
          <cell r="A172">
            <v>1115004</v>
          </cell>
          <cell r="B172" t="str">
            <v>INST DEL CHOCO</v>
          </cell>
          <cell r="C172" t="str">
            <v>ACANDI</v>
          </cell>
          <cell r="D172" t="str">
            <v>CHOCO</v>
          </cell>
          <cell r="E172" t="str">
            <v>ACANDI</v>
          </cell>
          <cell r="F172" t="str">
            <v>PM</v>
          </cell>
          <cell r="G172">
            <v>-77.283332999999999</v>
          </cell>
          <cell r="H172">
            <v>8.516667</v>
          </cell>
          <cell r="I172">
            <v>77</v>
          </cell>
          <cell r="J172">
            <v>17</v>
          </cell>
          <cell r="K172">
            <v>8</v>
          </cell>
          <cell r="L172">
            <v>31</v>
          </cell>
          <cell r="M172" t="str">
            <v>N</v>
          </cell>
          <cell r="N172">
            <v>647222.97953000001</v>
          </cell>
          <cell r="O172">
            <v>1434706.9610599999</v>
          </cell>
          <cell r="P172">
            <v>2</v>
          </cell>
          <cell r="Q172">
            <v>27</v>
          </cell>
          <cell r="R172">
            <v>6</v>
          </cell>
          <cell r="S172">
            <v>0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15</v>
          </cell>
          <cell r="Y172" t="str">
            <v>HIDROMET01</v>
          </cell>
          <cell r="Z172" t="str">
            <v>1999-07-06 00:00:00</v>
          </cell>
          <cell r="AA172">
            <v>1</v>
          </cell>
          <cell r="AB172">
            <v>1</v>
          </cell>
          <cell r="AC172">
            <v>5</v>
          </cell>
          <cell r="AD172">
            <v>5</v>
          </cell>
          <cell r="AE172">
            <v>0</v>
          </cell>
          <cell r="AF172" t="str">
            <v>1940-06-01 00:00:00</v>
          </cell>
        </row>
        <row r="173">
          <cell r="A173">
            <v>2305505</v>
          </cell>
          <cell r="B173" t="str">
            <v>PENSILVANIA</v>
          </cell>
          <cell r="C173" t="str">
            <v>PENSILVANIA</v>
          </cell>
          <cell r="D173" t="str">
            <v>CALDAS</v>
          </cell>
          <cell r="E173" t="str">
            <v>PENSILVANIA</v>
          </cell>
          <cell r="F173" t="str">
            <v>ME</v>
          </cell>
          <cell r="G173">
            <v>-75.150000000000006</v>
          </cell>
          <cell r="H173">
            <v>5.3833330000000004</v>
          </cell>
          <cell r="I173">
            <v>75</v>
          </cell>
          <cell r="J173">
            <v>9</v>
          </cell>
          <cell r="K173">
            <v>5</v>
          </cell>
          <cell r="L173">
            <v>23</v>
          </cell>
          <cell r="M173" t="str">
            <v>N</v>
          </cell>
          <cell r="N173">
            <v>881500.13537999999</v>
          </cell>
          <cell r="O173">
            <v>1086827.64613</v>
          </cell>
          <cell r="P173">
            <v>1975</v>
          </cell>
          <cell r="Q173">
            <v>17</v>
          </cell>
          <cell r="R173">
            <v>541</v>
          </cell>
          <cell r="S173">
            <v>0</v>
          </cell>
          <cell r="T173">
            <v>1</v>
          </cell>
          <cell r="U173">
            <v>1</v>
          </cell>
          <cell r="V173">
            <v>2</v>
          </cell>
          <cell r="W173">
            <v>3</v>
          </cell>
          <cell r="X173">
            <v>5</v>
          </cell>
          <cell r="Y173" t="str">
            <v>HIDROMET01</v>
          </cell>
          <cell r="Z173" t="str">
            <v>1999-07-06 00:00:00</v>
          </cell>
          <cell r="AA173">
            <v>1</v>
          </cell>
          <cell r="AB173">
            <v>10</v>
          </cell>
          <cell r="AC173">
            <v>14</v>
          </cell>
          <cell r="AD173">
            <v>14</v>
          </cell>
          <cell r="AE173">
            <v>0</v>
          </cell>
          <cell r="AF173" t="str">
            <v>1977-07-01 00:00:00</v>
          </cell>
        </row>
        <row r="174">
          <cell r="A174">
            <v>2305506</v>
          </cell>
          <cell r="B174" t="str">
            <v>VERGEL EL</v>
          </cell>
          <cell r="C174" t="str">
            <v>SAMANA</v>
          </cell>
          <cell r="D174" t="str">
            <v>CALDAS</v>
          </cell>
          <cell r="E174" t="str">
            <v>LA MIEL</v>
          </cell>
          <cell r="F174" t="str">
            <v>ME</v>
          </cell>
          <cell r="G174">
            <v>-74.95</v>
          </cell>
          <cell r="H174">
            <v>5.6166669999999996</v>
          </cell>
          <cell r="I174">
            <v>74</v>
          </cell>
          <cell r="J174">
            <v>57</v>
          </cell>
          <cell r="K174">
            <v>5</v>
          </cell>
          <cell r="L174">
            <v>37</v>
          </cell>
          <cell r="M174" t="str">
            <v>N</v>
          </cell>
          <cell r="N174">
            <v>903708.03041999997</v>
          </cell>
          <cell r="O174">
            <v>1112598.7315700001</v>
          </cell>
          <cell r="P174">
            <v>650</v>
          </cell>
          <cell r="Q174">
            <v>17</v>
          </cell>
          <cell r="R174">
            <v>662</v>
          </cell>
          <cell r="S174">
            <v>0</v>
          </cell>
          <cell r="T174">
            <v>1</v>
          </cell>
          <cell r="U174">
            <v>1</v>
          </cell>
          <cell r="V174">
            <v>2</v>
          </cell>
          <cell r="W174">
            <v>3</v>
          </cell>
          <cell r="X174">
            <v>5</v>
          </cell>
          <cell r="Y174" t="str">
            <v>HIDROMET01</v>
          </cell>
          <cell r="Z174" t="str">
            <v>1999-07-06 00:00:00</v>
          </cell>
          <cell r="AA174">
            <v>1</v>
          </cell>
          <cell r="AB174">
            <v>10</v>
          </cell>
          <cell r="AC174">
            <v>14</v>
          </cell>
          <cell r="AD174">
            <v>14</v>
          </cell>
          <cell r="AE174">
            <v>0</v>
          </cell>
          <cell r="AF174" t="str">
            <v>1979-11-01 00:00:00</v>
          </cell>
        </row>
        <row r="175">
          <cell r="A175">
            <v>2305507</v>
          </cell>
          <cell r="B175" t="str">
            <v>ARGELIA</v>
          </cell>
          <cell r="C175" t="str">
            <v>ARGELIA</v>
          </cell>
          <cell r="D175" t="str">
            <v>ANTIOQUIA</v>
          </cell>
          <cell r="E175" t="str">
            <v>SAMANA SUR</v>
          </cell>
          <cell r="F175" t="str">
            <v>ME</v>
          </cell>
          <cell r="G175">
            <v>-75.150000000000006</v>
          </cell>
          <cell r="H175">
            <v>5.733333</v>
          </cell>
          <cell r="I175">
            <v>75</v>
          </cell>
          <cell r="J175">
            <v>9</v>
          </cell>
          <cell r="K175">
            <v>5</v>
          </cell>
          <cell r="L175">
            <v>44</v>
          </cell>
          <cell r="M175" t="str">
            <v>N</v>
          </cell>
          <cell r="N175">
            <v>881570.10716000001</v>
          </cell>
          <cell r="O175">
            <v>1125539.38323</v>
          </cell>
          <cell r="P175">
            <v>1700</v>
          </cell>
          <cell r="Q175">
            <v>5</v>
          </cell>
          <cell r="R175">
            <v>55</v>
          </cell>
          <cell r="S175">
            <v>0</v>
          </cell>
          <cell r="T175">
            <v>1</v>
          </cell>
          <cell r="U175">
            <v>1</v>
          </cell>
          <cell r="V175">
            <v>2</v>
          </cell>
          <cell r="W175">
            <v>3</v>
          </cell>
          <cell r="X175">
            <v>5</v>
          </cell>
          <cell r="Y175" t="str">
            <v>HIDROMET01</v>
          </cell>
          <cell r="Z175" t="str">
            <v>1999-07-06 00:00:00</v>
          </cell>
          <cell r="AA175">
            <v>1</v>
          </cell>
          <cell r="AB175">
            <v>1</v>
          </cell>
          <cell r="AC175">
            <v>1</v>
          </cell>
          <cell r="AD175">
            <v>1</v>
          </cell>
          <cell r="AE175">
            <v>0</v>
          </cell>
          <cell r="AF175" t="str">
            <v>1977-07-01 00:00:00</v>
          </cell>
        </row>
        <row r="176">
          <cell r="A176">
            <v>2305508</v>
          </cell>
          <cell r="B176" t="str">
            <v>FLORENCIA</v>
          </cell>
          <cell r="C176" t="str">
            <v>SAMANA</v>
          </cell>
          <cell r="D176" t="str">
            <v>CALDAS</v>
          </cell>
          <cell r="E176" t="str">
            <v>SAMANA</v>
          </cell>
          <cell r="F176" t="str">
            <v>ME</v>
          </cell>
          <cell r="G176">
            <v>-75.05</v>
          </cell>
          <cell r="H176">
            <v>5.5333329999999998</v>
          </cell>
          <cell r="I176">
            <v>75</v>
          </cell>
          <cell r="J176">
            <v>3</v>
          </cell>
          <cell r="K176">
            <v>5</v>
          </cell>
          <cell r="L176">
            <v>32</v>
          </cell>
          <cell r="M176" t="str">
            <v>N</v>
          </cell>
          <cell r="N176">
            <v>892612.17830999999</v>
          </cell>
          <cell r="O176">
            <v>1103399.32712</v>
          </cell>
          <cell r="P176">
            <v>1575</v>
          </cell>
          <cell r="Q176">
            <v>17</v>
          </cell>
          <cell r="R176">
            <v>662</v>
          </cell>
          <cell r="S176">
            <v>0</v>
          </cell>
          <cell r="T176">
            <v>1</v>
          </cell>
          <cell r="U176">
            <v>1</v>
          </cell>
          <cell r="V176">
            <v>2</v>
          </cell>
          <cell r="W176">
            <v>3</v>
          </cell>
          <cell r="X176">
            <v>5</v>
          </cell>
          <cell r="Y176" t="str">
            <v>HIDROMET01</v>
          </cell>
          <cell r="Z176" t="str">
            <v>1999-07-06 00:00:00</v>
          </cell>
          <cell r="AA176">
            <v>1</v>
          </cell>
          <cell r="AB176">
            <v>10</v>
          </cell>
          <cell r="AC176">
            <v>14</v>
          </cell>
          <cell r="AD176">
            <v>14</v>
          </cell>
          <cell r="AE176">
            <v>0</v>
          </cell>
          <cell r="AF176" t="str">
            <v>1977-07-01 00:00:00</v>
          </cell>
        </row>
        <row r="177">
          <cell r="A177">
            <v>2305509</v>
          </cell>
          <cell r="B177" t="str">
            <v>PTE LINDA</v>
          </cell>
          <cell r="C177" t="str">
            <v>NARI#O</v>
          </cell>
          <cell r="D177" t="str">
            <v>ANTIOQUIA</v>
          </cell>
          <cell r="E177" t="str">
            <v>SAMANA SUR</v>
          </cell>
          <cell r="F177" t="str">
            <v>ME</v>
          </cell>
          <cell r="G177">
            <v>-75.05</v>
          </cell>
          <cell r="H177">
            <v>5.6666670000000003</v>
          </cell>
          <cell r="I177">
            <v>75</v>
          </cell>
          <cell r="J177">
            <v>3</v>
          </cell>
          <cell r="K177">
            <v>5</v>
          </cell>
          <cell r="L177">
            <v>40</v>
          </cell>
          <cell r="M177" t="str">
            <v>N</v>
          </cell>
          <cell r="N177">
            <v>892636.52023999998</v>
          </cell>
          <cell r="O177">
            <v>1118146.22321</v>
          </cell>
          <cell r="P177">
            <v>650</v>
          </cell>
          <cell r="Q177">
            <v>5</v>
          </cell>
          <cell r="R177">
            <v>483</v>
          </cell>
          <cell r="S177">
            <v>0</v>
          </cell>
          <cell r="T177">
            <v>1</v>
          </cell>
          <cell r="U177">
            <v>1</v>
          </cell>
          <cell r="V177">
            <v>2</v>
          </cell>
          <cell r="W177">
            <v>3</v>
          </cell>
          <cell r="X177">
            <v>5</v>
          </cell>
          <cell r="Y177" t="str">
            <v>HIDROMET01</v>
          </cell>
          <cell r="Z177" t="str">
            <v>1999-07-06 00:00:00</v>
          </cell>
          <cell r="AA177">
            <v>1</v>
          </cell>
          <cell r="AB177">
            <v>10</v>
          </cell>
          <cell r="AC177">
            <v>14</v>
          </cell>
          <cell r="AD177">
            <v>14</v>
          </cell>
          <cell r="AE177">
            <v>0</v>
          </cell>
          <cell r="AF177" t="str">
            <v>1977-07-01 00:00:00</v>
          </cell>
        </row>
        <row r="178">
          <cell r="A178">
            <v>2305701</v>
          </cell>
          <cell r="B178" t="str">
            <v>PTE CARRETERA</v>
          </cell>
          <cell r="C178" t="str">
            <v>SAMANA</v>
          </cell>
          <cell r="D178" t="str">
            <v>CALDAS</v>
          </cell>
          <cell r="E178" t="str">
            <v>LA MIEL</v>
          </cell>
          <cell r="F178" t="str">
            <v>LM</v>
          </cell>
          <cell r="G178">
            <v>-74.833332999999996</v>
          </cell>
          <cell r="H178">
            <v>5.5666669999999998</v>
          </cell>
          <cell r="I178">
            <v>74</v>
          </cell>
          <cell r="J178">
            <v>50</v>
          </cell>
          <cell r="K178">
            <v>5</v>
          </cell>
          <cell r="L178">
            <v>34</v>
          </cell>
          <cell r="M178" t="str">
            <v>N</v>
          </cell>
          <cell r="N178">
            <v>916628.08094000001</v>
          </cell>
          <cell r="O178">
            <v>1107051.0531200001</v>
          </cell>
          <cell r="P178">
            <v>240</v>
          </cell>
          <cell r="Q178">
            <v>17</v>
          </cell>
          <cell r="R178">
            <v>662</v>
          </cell>
          <cell r="S178">
            <v>0</v>
          </cell>
          <cell r="T178">
            <v>1</v>
          </cell>
          <cell r="U178">
            <v>1</v>
          </cell>
          <cell r="V178">
            <v>2</v>
          </cell>
          <cell r="W178">
            <v>3</v>
          </cell>
          <cell r="X178">
            <v>5</v>
          </cell>
          <cell r="Y178" t="str">
            <v>HIDROMET01</v>
          </cell>
          <cell r="Z178" t="str">
            <v>1999-07-06 00:00:00</v>
          </cell>
          <cell r="AA178">
            <v>2</v>
          </cell>
          <cell r="AB178">
            <v>10</v>
          </cell>
          <cell r="AC178">
            <v>14</v>
          </cell>
          <cell r="AD178">
            <v>14</v>
          </cell>
          <cell r="AE178">
            <v>960</v>
          </cell>
          <cell r="AF178" t="str">
            <v>1963-02-01 00:00:00</v>
          </cell>
        </row>
        <row r="179">
          <cell r="A179">
            <v>2305703</v>
          </cell>
          <cell r="B179" t="str">
            <v>TARRO PINTADO</v>
          </cell>
          <cell r="C179" t="str">
            <v>SAMANA</v>
          </cell>
          <cell r="D179" t="str">
            <v>CALDAS</v>
          </cell>
          <cell r="E179" t="str">
            <v>MORO</v>
          </cell>
          <cell r="F179" t="str">
            <v>LM</v>
          </cell>
          <cell r="G179">
            <v>-74.883332999999993</v>
          </cell>
          <cell r="H179">
            <v>5.516667</v>
          </cell>
          <cell r="I179">
            <v>74</v>
          </cell>
          <cell r="J179">
            <v>53</v>
          </cell>
          <cell r="K179">
            <v>5</v>
          </cell>
          <cell r="L179">
            <v>31</v>
          </cell>
          <cell r="M179" t="str">
            <v>N</v>
          </cell>
          <cell r="N179">
            <v>911079.97904000001</v>
          </cell>
          <cell r="O179">
            <v>1101528.51648</v>
          </cell>
          <cell r="P179">
            <v>440</v>
          </cell>
          <cell r="Q179">
            <v>17</v>
          </cell>
          <cell r="R179">
            <v>662</v>
          </cell>
          <cell r="S179">
            <v>0</v>
          </cell>
          <cell r="T179">
            <v>1</v>
          </cell>
          <cell r="U179">
            <v>1</v>
          </cell>
          <cell r="V179">
            <v>2</v>
          </cell>
          <cell r="W179">
            <v>3</v>
          </cell>
          <cell r="X179">
            <v>5</v>
          </cell>
          <cell r="Y179" t="str">
            <v>HIDROMET01</v>
          </cell>
          <cell r="Z179" t="str">
            <v>1999-07-06 00:00:00</v>
          </cell>
          <cell r="AA179">
            <v>2</v>
          </cell>
          <cell r="AB179">
            <v>10</v>
          </cell>
          <cell r="AC179">
            <v>14</v>
          </cell>
          <cell r="AD179">
            <v>14</v>
          </cell>
          <cell r="AE179">
            <v>66</v>
          </cell>
        </row>
        <row r="180">
          <cell r="A180">
            <v>2305705</v>
          </cell>
          <cell r="B180" t="str">
            <v>SAMARIA</v>
          </cell>
          <cell r="C180" t="str">
            <v>SAMANA</v>
          </cell>
          <cell r="D180" t="str">
            <v>CALDAS</v>
          </cell>
          <cell r="E180" t="str">
            <v>MANSO</v>
          </cell>
          <cell r="F180" t="str">
            <v>LG</v>
          </cell>
          <cell r="G180">
            <v>-74.883332999999993</v>
          </cell>
          <cell r="H180">
            <v>5.6166669999999996</v>
          </cell>
          <cell r="I180">
            <v>74</v>
          </cell>
          <cell r="J180">
            <v>53</v>
          </cell>
          <cell r="K180">
            <v>5</v>
          </cell>
          <cell r="L180">
            <v>37</v>
          </cell>
          <cell r="M180" t="str">
            <v>N</v>
          </cell>
          <cell r="N180">
            <v>911095.00483999995</v>
          </cell>
          <cell r="O180">
            <v>1112588.1849799999</v>
          </cell>
          <cell r="P180">
            <v>540</v>
          </cell>
          <cell r="Q180">
            <v>17</v>
          </cell>
          <cell r="R180">
            <v>662</v>
          </cell>
          <cell r="S180">
            <v>0</v>
          </cell>
          <cell r="T180">
            <v>1</v>
          </cell>
          <cell r="U180">
            <v>1</v>
          </cell>
          <cell r="V180">
            <v>2</v>
          </cell>
          <cell r="W180">
            <v>3</v>
          </cell>
          <cell r="X180">
            <v>5</v>
          </cell>
          <cell r="Y180" t="str">
            <v>HIDROMET01</v>
          </cell>
          <cell r="Z180" t="str">
            <v>1999-07-06 00:00:00</v>
          </cell>
          <cell r="AA180">
            <v>2</v>
          </cell>
          <cell r="AB180">
            <v>10</v>
          </cell>
          <cell r="AC180">
            <v>14</v>
          </cell>
          <cell r="AD180">
            <v>14</v>
          </cell>
          <cell r="AE180">
            <v>55</v>
          </cell>
          <cell r="AF180" t="str">
            <v>1965-07-01 00:00:00</v>
          </cell>
        </row>
        <row r="181">
          <cell r="A181">
            <v>2305707</v>
          </cell>
          <cell r="B181" t="str">
            <v>CIRCASIA HDA</v>
          </cell>
          <cell r="C181" t="str">
            <v>PENSILVANIA</v>
          </cell>
          <cell r="D181" t="str">
            <v>CALDAS</v>
          </cell>
          <cell r="E181" t="str">
            <v>SAMANA SUR</v>
          </cell>
          <cell r="F181" t="str">
            <v>LM</v>
          </cell>
          <cell r="G181">
            <v>-75.166667000000004</v>
          </cell>
          <cell r="H181">
            <v>5.5333329999999998</v>
          </cell>
          <cell r="I181">
            <v>75</v>
          </cell>
          <cell r="J181">
            <v>10</v>
          </cell>
          <cell r="K181">
            <v>5</v>
          </cell>
          <cell r="L181">
            <v>32</v>
          </cell>
          <cell r="M181" t="str">
            <v>N</v>
          </cell>
          <cell r="N181">
            <v>879682.45276000001</v>
          </cell>
          <cell r="O181">
            <v>1103421.6859899999</v>
          </cell>
          <cell r="P181">
            <v>730</v>
          </cell>
          <cell r="Q181">
            <v>17</v>
          </cell>
          <cell r="R181">
            <v>541</v>
          </cell>
          <cell r="S181">
            <v>0</v>
          </cell>
          <cell r="T181">
            <v>1</v>
          </cell>
          <cell r="U181">
            <v>1</v>
          </cell>
          <cell r="V181">
            <v>2</v>
          </cell>
          <cell r="W181">
            <v>3</v>
          </cell>
          <cell r="X181">
            <v>5</v>
          </cell>
          <cell r="Y181" t="str">
            <v>HIDROMET01</v>
          </cell>
          <cell r="Z181" t="str">
            <v>1999-07-06 00:00:00</v>
          </cell>
          <cell r="AA181">
            <v>2</v>
          </cell>
          <cell r="AB181">
            <v>10</v>
          </cell>
          <cell r="AC181">
            <v>14</v>
          </cell>
          <cell r="AD181">
            <v>14</v>
          </cell>
          <cell r="AE181">
            <v>238</v>
          </cell>
          <cell r="AF181" t="str">
            <v>1966-02-01 00:00:00</v>
          </cell>
        </row>
        <row r="182">
          <cell r="A182">
            <v>2305709</v>
          </cell>
          <cell r="B182" t="str">
            <v>PTE LINDA 4-938</v>
          </cell>
          <cell r="C182" t="str">
            <v>NARI#O</v>
          </cell>
          <cell r="D182" t="str">
            <v>ANTIOQUIA</v>
          </cell>
          <cell r="E182" t="str">
            <v>SAMANA SUR</v>
          </cell>
          <cell r="F182" t="str">
            <v>LG</v>
          </cell>
          <cell r="G182">
            <v>-75.116667000000007</v>
          </cell>
          <cell r="H182">
            <v>5.5666669999999998</v>
          </cell>
          <cell r="I182">
            <v>75</v>
          </cell>
          <cell r="J182">
            <v>7</v>
          </cell>
          <cell r="K182">
            <v>5</v>
          </cell>
          <cell r="L182">
            <v>34</v>
          </cell>
          <cell r="M182" t="str">
            <v>N</v>
          </cell>
          <cell r="N182">
            <v>885230.26743000001</v>
          </cell>
          <cell r="O182">
            <v>1107098.5846299999</v>
          </cell>
          <cell r="P182">
            <v>600</v>
          </cell>
          <cell r="Q182">
            <v>5</v>
          </cell>
          <cell r="R182">
            <v>483</v>
          </cell>
          <cell r="S182">
            <v>0</v>
          </cell>
          <cell r="T182">
            <v>1</v>
          </cell>
          <cell r="U182">
            <v>1</v>
          </cell>
          <cell r="V182">
            <v>2</v>
          </cell>
          <cell r="W182">
            <v>3</v>
          </cell>
          <cell r="X182">
            <v>5</v>
          </cell>
          <cell r="Y182" t="str">
            <v>HIDROMET01</v>
          </cell>
          <cell r="Z182" t="str">
            <v>1999-07-06 00:00:00</v>
          </cell>
          <cell r="AA182">
            <v>2</v>
          </cell>
          <cell r="AB182">
            <v>1</v>
          </cell>
          <cell r="AC182">
            <v>14</v>
          </cell>
          <cell r="AD182">
            <v>14</v>
          </cell>
          <cell r="AE182">
            <v>644</v>
          </cell>
        </row>
        <row r="183">
          <cell r="A183">
            <v>2305710</v>
          </cell>
          <cell r="B183" t="str">
            <v>PTE SAMANA 4-153</v>
          </cell>
          <cell r="C183" t="str">
            <v>PENSILVANIA</v>
          </cell>
          <cell r="D183" t="str">
            <v>CALDAS</v>
          </cell>
          <cell r="E183" t="str">
            <v>LA MIEL</v>
          </cell>
          <cell r="F183" t="str">
            <v>LM</v>
          </cell>
          <cell r="G183">
            <v>-74.95</v>
          </cell>
          <cell r="H183">
            <v>5.3666669999999996</v>
          </cell>
          <cell r="I183">
            <v>74</v>
          </cell>
          <cell r="J183">
            <v>57</v>
          </cell>
          <cell r="K183">
            <v>5</v>
          </cell>
          <cell r="L183">
            <v>22</v>
          </cell>
          <cell r="M183" t="str">
            <v>N</v>
          </cell>
          <cell r="N183">
            <v>903667.89043999999</v>
          </cell>
          <cell r="O183">
            <v>1084949.16478</v>
          </cell>
          <cell r="P183">
            <v>735</v>
          </cell>
          <cell r="Q183">
            <v>17</v>
          </cell>
          <cell r="R183">
            <v>541</v>
          </cell>
          <cell r="S183">
            <v>0</v>
          </cell>
          <cell r="T183">
            <v>1</v>
          </cell>
          <cell r="U183">
            <v>1</v>
          </cell>
          <cell r="V183">
            <v>2</v>
          </cell>
          <cell r="W183">
            <v>3</v>
          </cell>
          <cell r="X183">
            <v>5</v>
          </cell>
          <cell r="Y183" t="str">
            <v>HIDROMET01</v>
          </cell>
          <cell r="Z183" t="str">
            <v>1999-07-06 00:00:00</v>
          </cell>
          <cell r="AA183">
            <v>2</v>
          </cell>
          <cell r="AB183">
            <v>10</v>
          </cell>
          <cell r="AC183">
            <v>14</v>
          </cell>
          <cell r="AD183">
            <v>14</v>
          </cell>
          <cell r="AE183">
            <v>670</v>
          </cell>
          <cell r="AF183" t="str">
            <v>1970-09-01 00:00:00</v>
          </cell>
        </row>
        <row r="184">
          <cell r="A184">
            <v>2305712</v>
          </cell>
          <cell r="B184" t="str">
            <v>RIO LA MIEL 4-154</v>
          </cell>
          <cell r="C184" t="str">
            <v>MARQUETALIA</v>
          </cell>
          <cell r="D184" t="str">
            <v>CALDAS</v>
          </cell>
          <cell r="E184" t="str">
            <v>LA MIEL</v>
          </cell>
          <cell r="F184" t="str">
            <v>LG</v>
          </cell>
          <cell r="G184">
            <v>-75.05</v>
          </cell>
          <cell r="H184">
            <v>5.3333329999999997</v>
          </cell>
          <cell r="I184">
            <v>75</v>
          </cell>
          <cell r="J184">
            <v>3</v>
          </cell>
          <cell r="K184">
            <v>5</v>
          </cell>
          <cell r="L184">
            <v>20</v>
          </cell>
          <cell r="M184" t="str">
            <v>N</v>
          </cell>
          <cell r="N184">
            <v>892576.74899999995</v>
          </cell>
          <cell r="O184">
            <v>1081279.1035199999</v>
          </cell>
          <cell r="P184">
            <v>1560</v>
          </cell>
          <cell r="Q184">
            <v>17</v>
          </cell>
          <cell r="R184">
            <v>444</v>
          </cell>
          <cell r="S184">
            <v>0</v>
          </cell>
          <cell r="T184">
            <v>1</v>
          </cell>
          <cell r="U184">
            <v>1</v>
          </cell>
          <cell r="V184">
            <v>2</v>
          </cell>
          <cell r="W184">
            <v>3</v>
          </cell>
          <cell r="X184">
            <v>5</v>
          </cell>
          <cell r="Y184" t="str">
            <v>HIDROMET01</v>
          </cell>
          <cell r="Z184" t="str">
            <v>1999-07-06 00:00:00</v>
          </cell>
          <cell r="AA184">
            <v>2</v>
          </cell>
          <cell r="AB184">
            <v>10</v>
          </cell>
          <cell r="AC184">
            <v>14</v>
          </cell>
          <cell r="AD184">
            <v>14</v>
          </cell>
          <cell r="AE184">
            <v>0</v>
          </cell>
          <cell r="AF184" t="str">
            <v>1971-09-01 00:00:00</v>
          </cell>
        </row>
        <row r="185">
          <cell r="A185">
            <v>2305713</v>
          </cell>
          <cell r="B185" t="str">
            <v>RIO PENSILVANIA</v>
          </cell>
          <cell r="C185" t="str">
            <v>MARQUETALIA</v>
          </cell>
          <cell r="D185" t="str">
            <v>CALDAS</v>
          </cell>
          <cell r="E185" t="str">
            <v>PENSILVANIA</v>
          </cell>
          <cell r="F185" t="str">
            <v>LM</v>
          </cell>
          <cell r="G185">
            <v>-75.05</v>
          </cell>
          <cell r="H185">
            <v>5.35</v>
          </cell>
          <cell r="I185">
            <v>75</v>
          </cell>
          <cell r="J185">
            <v>3</v>
          </cell>
          <cell r="K185">
            <v>5</v>
          </cell>
          <cell r="L185">
            <v>21</v>
          </cell>
          <cell r="M185" t="str">
            <v>N</v>
          </cell>
          <cell r="N185">
            <v>892579.65177</v>
          </cell>
          <cell r="O185">
            <v>1083122.45007</v>
          </cell>
          <cell r="P185">
            <v>1565</v>
          </cell>
          <cell r="Q185">
            <v>17</v>
          </cell>
          <cell r="R185">
            <v>444</v>
          </cell>
          <cell r="S185">
            <v>0</v>
          </cell>
          <cell r="T185">
            <v>1</v>
          </cell>
          <cell r="U185">
            <v>1</v>
          </cell>
          <cell r="V185">
            <v>2</v>
          </cell>
          <cell r="W185">
            <v>3</v>
          </cell>
          <cell r="X185">
            <v>5</v>
          </cell>
          <cell r="Y185" t="str">
            <v>HIDROMET01</v>
          </cell>
          <cell r="Z185" t="str">
            <v>1999-07-06 00:00:00</v>
          </cell>
          <cell r="AA185">
            <v>2</v>
          </cell>
          <cell r="AB185">
            <v>10</v>
          </cell>
          <cell r="AC185">
            <v>14</v>
          </cell>
          <cell r="AD185">
            <v>14</v>
          </cell>
          <cell r="AE185">
            <v>0</v>
          </cell>
          <cell r="AF185" t="str">
            <v>1972-09-01 00:00:00</v>
          </cell>
        </row>
        <row r="186">
          <cell r="A186">
            <v>2305715</v>
          </cell>
          <cell r="B186" t="str">
            <v>TEBAIDA</v>
          </cell>
          <cell r="C186" t="str">
            <v>PENSILVANIA</v>
          </cell>
          <cell r="D186" t="str">
            <v>CALDAS</v>
          </cell>
          <cell r="E186" t="str">
            <v>LA MIEL</v>
          </cell>
          <cell r="F186" t="str">
            <v>LG</v>
          </cell>
          <cell r="G186">
            <v>-74.983333000000002</v>
          </cell>
          <cell r="H186">
            <v>5.45</v>
          </cell>
          <cell r="I186">
            <v>74</v>
          </cell>
          <cell r="J186">
            <v>59</v>
          </cell>
          <cell r="K186">
            <v>5</v>
          </cell>
          <cell r="L186">
            <v>27</v>
          </cell>
          <cell r="M186" t="str">
            <v>N</v>
          </cell>
          <cell r="N186">
            <v>899986.49855999998</v>
          </cell>
          <cell r="O186">
            <v>1094171.08702</v>
          </cell>
          <cell r="P186">
            <v>1020</v>
          </cell>
          <cell r="Q186">
            <v>17</v>
          </cell>
          <cell r="R186">
            <v>541</v>
          </cell>
          <cell r="S186">
            <v>0</v>
          </cell>
          <cell r="T186">
            <v>1</v>
          </cell>
          <cell r="U186">
            <v>1</v>
          </cell>
          <cell r="V186">
            <v>2</v>
          </cell>
          <cell r="W186">
            <v>3</v>
          </cell>
          <cell r="X186">
            <v>5</v>
          </cell>
          <cell r="Y186" t="str">
            <v>HIDROMET01</v>
          </cell>
          <cell r="Z186" t="str">
            <v>1999-07-06 00:00:00</v>
          </cell>
          <cell r="AA186">
            <v>2</v>
          </cell>
          <cell r="AB186">
            <v>10</v>
          </cell>
          <cell r="AC186">
            <v>14</v>
          </cell>
          <cell r="AD186">
            <v>14</v>
          </cell>
          <cell r="AE186">
            <v>185</v>
          </cell>
          <cell r="AF186" t="str">
            <v>1971-06-01 00:00:00</v>
          </cell>
        </row>
        <row r="187">
          <cell r="A187">
            <v>2305716</v>
          </cell>
          <cell r="B187" t="str">
            <v>MARQUETALIA  4-155</v>
          </cell>
          <cell r="C187" t="str">
            <v>PENSILVANIA</v>
          </cell>
          <cell r="D187" t="str">
            <v>CALDAS</v>
          </cell>
          <cell r="E187" t="str">
            <v>PENSILVANIA</v>
          </cell>
          <cell r="F187" t="str">
            <v>LG</v>
          </cell>
          <cell r="G187">
            <v>-75</v>
          </cell>
          <cell r="H187">
            <v>5.4666670000000002</v>
          </cell>
          <cell r="I187">
            <v>75</v>
          </cell>
          <cell r="J187">
            <v>0</v>
          </cell>
          <cell r="K187">
            <v>5</v>
          </cell>
          <cell r="L187">
            <v>28</v>
          </cell>
          <cell r="M187" t="str">
            <v>N</v>
          </cell>
          <cell r="N187">
            <v>898142.01425999997</v>
          </cell>
          <cell r="O187">
            <v>1096017.2033899999</v>
          </cell>
          <cell r="P187">
            <v>950</v>
          </cell>
          <cell r="Q187">
            <v>17</v>
          </cell>
          <cell r="R187">
            <v>541</v>
          </cell>
          <cell r="S187">
            <v>0</v>
          </cell>
          <cell r="T187">
            <v>1</v>
          </cell>
          <cell r="U187">
            <v>1</v>
          </cell>
          <cell r="V187">
            <v>2</v>
          </cell>
          <cell r="W187">
            <v>3</v>
          </cell>
          <cell r="X187">
            <v>5</v>
          </cell>
          <cell r="Y187" t="str">
            <v>HIDROMET01</v>
          </cell>
          <cell r="Z187" t="str">
            <v>1999-07-06 00:00:00</v>
          </cell>
          <cell r="AA187">
            <v>2</v>
          </cell>
          <cell r="AB187">
            <v>10</v>
          </cell>
          <cell r="AC187">
            <v>14</v>
          </cell>
          <cell r="AD187">
            <v>14</v>
          </cell>
          <cell r="AE187">
            <v>403</v>
          </cell>
          <cell r="AF187" t="str">
            <v>1971-06-01 00:00:00</v>
          </cell>
        </row>
        <row r="188">
          <cell r="A188">
            <v>2305717</v>
          </cell>
          <cell r="B188" t="str">
            <v>EMBALSE 4-153A</v>
          </cell>
          <cell r="C188" t="str">
            <v>SAMANA</v>
          </cell>
          <cell r="D188" t="str">
            <v>CALDAS</v>
          </cell>
          <cell r="E188" t="str">
            <v>LA MIEL</v>
          </cell>
          <cell r="F188" t="str">
            <v>LM</v>
          </cell>
          <cell r="G188">
            <v>-74.900000000000006</v>
          </cell>
          <cell r="H188">
            <v>5.5333329999999998</v>
          </cell>
          <cell r="I188">
            <v>74</v>
          </cell>
          <cell r="J188">
            <v>54</v>
          </cell>
          <cell r="K188">
            <v>5</v>
          </cell>
          <cell r="L188">
            <v>32</v>
          </cell>
          <cell r="M188" t="str">
            <v>N</v>
          </cell>
          <cell r="N188">
            <v>909235.47201999999</v>
          </cell>
          <cell r="O188">
            <v>1103374.3122700001</v>
          </cell>
          <cell r="P188">
            <v>500</v>
          </cell>
          <cell r="Q188">
            <v>17</v>
          </cell>
          <cell r="R188">
            <v>662</v>
          </cell>
          <cell r="S188">
            <v>0</v>
          </cell>
          <cell r="T188">
            <v>1</v>
          </cell>
          <cell r="U188">
            <v>1</v>
          </cell>
          <cell r="V188">
            <v>2</v>
          </cell>
          <cell r="W188">
            <v>3</v>
          </cell>
          <cell r="X188">
            <v>5</v>
          </cell>
          <cell r="Y188" t="str">
            <v>HIDROMET01</v>
          </cell>
          <cell r="Z188" t="str">
            <v>1999-07-06 00:00:00</v>
          </cell>
          <cell r="AA188">
            <v>2</v>
          </cell>
          <cell r="AB188">
            <v>10</v>
          </cell>
          <cell r="AC188">
            <v>14</v>
          </cell>
          <cell r="AD188">
            <v>14</v>
          </cell>
          <cell r="AE188">
            <v>0</v>
          </cell>
          <cell r="AF188" t="str">
            <v>1983-06-01 00:00:00</v>
          </cell>
        </row>
        <row r="189">
          <cell r="A189">
            <v>1115005</v>
          </cell>
          <cell r="B189" t="str">
            <v>SAINT CRIC HDA</v>
          </cell>
          <cell r="C189" t="str">
            <v>ACANDI</v>
          </cell>
          <cell r="D189" t="str">
            <v>CHOCO</v>
          </cell>
          <cell r="E189" t="str">
            <v>ACANDI</v>
          </cell>
          <cell r="F189" t="str">
            <v>PM</v>
          </cell>
          <cell r="G189">
            <v>-77.283332999999999</v>
          </cell>
          <cell r="H189">
            <v>8.5333330000000007</v>
          </cell>
          <cell r="I189">
            <v>77</v>
          </cell>
          <cell r="J189">
            <v>17</v>
          </cell>
          <cell r="K189">
            <v>8</v>
          </cell>
          <cell r="L189">
            <v>32</v>
          </cell>
          <cell r="M189" t="str">
            <v>N</v>
          </cell>
          <cell r="N189">
            <v>647238.29188000003</v>
          </cell>
          <cell r="O189">
            <v>1436553.06889</v>
          </cell>
          <cell r="P189">
            <v>2</v>
          </cell>
          <cell r="Q189">
            <v>27</v>
          </cell>
          <cell r="R189">
            <v>6</v>
          </cell>
          <cell r="S189">
            <v>0</v>
          </cell>
          <cell r="T189">
            <v>1</v>
          </cell>
          <cell r="U189">
            <v>1</v>
          </cell>
          <cell r="V189">
            <v>1</v>
          </cell>
          <cell r="W189">
            <v>1</v>
          </cell>
          <cell r="X189">
            <v>15</v>
          </cell>
          <cell r="Y189" t="str">
            <v>HIDROMET01</v>
          </cell>
          <cell r="Z189" t="str">
            <v>1999-07-06 00:00:00</v>
          </cell>
          <cell r="AA189">
            <v>1</v>
          </cell>
          <cell r="AB189">
            <v>1</v>
          </cell>
          <cell r="AC189">
            <v>5</v>
          </cell>
          <cell r="AD189">
            <v>5</v>
          </cell>
          <cell r="AE189">
            <v>0</v>
          </cell>
          <cell r="AF189" t="str">
            <v>1966-05-01 00:00:00</v>
          </cell>
        </row>
        <row r="190">
          <cell r="A190">
            <v>2305719</v>
          </cell>
          <cell r="B190" t="str">
            <v>TENDIDOS 4-944</v>
          </cell>
          <cell r="C190" t="str">
            <v>SAMANA</v>
          </cell>
          <cell r="D190" t="str">
            <v>CALDAS</v>
          </cell>
          <cell r="E190" t="str">
            <v>SAMANA SUR</v>
          </cell>
          <cell r="F190" t="str">
            <v>LG</v>
          </cell>
          <cell r="G190">
            <v>-75.033332999999999</v>
          </cell>
          <cell r="H190">
            <v>5.6666670000000003</v>
          </cell>
          <cell r="I190">
            <v>75</v>
          </cell>
          <cell r="J190">
            <v>2</v>
          </cell>
          <cell r="K190">
            <v>5</v>
          </cell>
          <cell r="L190">
            <v>40</v>
          </cell>
          <cell r="M190" t="str">
            <v>N</v>
          </cell>
          <cell r="N190">
            <v>894483.1679</v>
          </cell>
          <cell r="O190">
            <v>1118143.1654000001</v>
          </cell>
          <cell r="P190">
            <v>930</v>
          </cell>
          <cell r="Q190">
            <v>17</v>
          </cell>
          <cell r="R190">
            <v>662</v>
          </cell>
          <cell r="S190">
            <v>0</v>
          </cell>
          <cell r="T190">
            <v>1</v>
          </cell>
          <cell r="U190">
            <v>1</v>
          </cell>
          <cell r="V190">
            <v>2</v>
          </cell>
          <cell r="W190">
            <v>3</v>
          </cell>
          <cell r="X190">
            <v>5</v>
          </cell>
          <cell r="Y190" t="str">
            <v>HIDROMET01</v>
          </cell>
          <cell r="Z190" t="str">
            <v>1999-07-06 00:00:00</v>
          </cell>
          <cell r="AA190">
            <v>2</v>
          </cell>
          <cell r="AB190">
            <v>10</v>
          </cell>
          <cell r="AC190">
            <v>14</v>
          </cell>
          <cell r="AD190">
            <v>14</v>
          </cell>
          <cell r="AE190">
            <v>0</v>
          </cell>
          <cell r="AF190" t="str">
            <v>1981-11-01 00:00:00</v>
          </cell>
        </row>
        <row r="191">
          <cell r="A191">
            <v>2305720</v>
          </cell>
          <cell r="B191" t="str">
            <v>CIRCACIA 4-156</v>
          </cell>
          <cell r="C191" t="str">
            <v>SAMANA</v>
          </cell>
          <cell r="D191" t="str">
            <v>CALDAS</v>
          </cell>
          <cell r="E191" t="str">
            <v>LA MIEL</v>
          </cell>
          <cell r="F191" t="str">
            <v>LG</v>
          </cell>
          <cell r="G191">
            <v>-75.05</v>
          </cell>
          <cell r="H191">
            <v>5.3333329999999997</v>
          </cell>
          <cell r="I191">
            <v>75</v>
          </cell>
          <cell r="J191">
            <v>3</v>
          </cell>
          <cell r="K191">
            <v>5</v>
          </cell>
          <cell r="L191">
            <v>20</v>
          </cell>
          <cell r="M191" t="str">
            <v>N</v>
          </cell>
          <cell r="N191">
            <v>892576.74899999995</v>
          </cell>
          <cell r="O191">
            <v>1081279.1035199999</v>
          </cell>
          <cell r="P191">
            <v>900</v>
          </cell>
          <cell r="Q191">
            <v>17</v>
          </cell>
          <cell r="R191">
            <v>662</v>
          </cell>
          <cell r="S191">
            <v>0</v>
          </cell>
          <cell r="T191">
            <v>1</v>
          </cell>
          <cell r="U191">
            <v>1</v>
          </cell>
          <cell r="V191">
            <v>2</v>
          </cell>
          <cell r="W191">
            <v>3</v>
          </cell>
          <cell r="X191">
            <v>5</v>
          </cell>
          <cell r="Y191" t="str">
            <v>HIDROMET01</v>
          </cell>
          <cell r="Z191" t="str">
            <v>1999-07-06 00:00:00</v>
          </cell>
          <cell r="AA191">
            <v>2</v>
          </cell>
          <cell r="AB191">
            <v>10</v>
          </cell>
          <cell r="AC191">
            <v>14</v>
          </cell>
          <cell r="AD191">
            <v>14</v>
          </cell>
          <cell r="AE191">
            <v>0</v>
          </cell>
          <cell r="AF191" t="str">
            <v>1978-03-01 00:00:00</v>
          </cell>
        </row>
        <row r="192">
          <cell r="A192">
            <v>2306002</v>
          </cell>
          <cell r="B192" t="str">
            <v>NOCAIMA</v>
          </cell>
          <cell r="C192" t="str">
            <v>NOCAIMA</v>
          </cell>
          <cell r="D192" t="str">
            <v>CUNDINAMARCA</v>
          </cell>
          <cell r="E192" t="str">
            <v>TABACAL</v>
          </cell>
          <cell r="F192" t="str">
            <v>PM</v>
          </cell>
          <cell r="G192">
            <v>-74.416667000000004</v>
          </cell>
          <cell r="H192">
            <v>5.0666669999999998</v>
          </cell>
          <cell r="I192">
            <v>74</v>
          </cell>
          <cell r="J192">
            <v>25</v>
          </cell>
          <cell r="K192">
            <v>5</v>
          </cell>
          <cell r="L192">
            <v>4</v>
          </cell>
          <cell r="M192" t="str">
            <v>N</v>
          </cell>
          <cell r="N192">
            <v>962767.86953999999</v>
          </cell>
          <cell r="O192">
            <v>1051715.05299</v>
          </cell>
          <cell r="P192">
            <v>1000</v>
          </cell>
          <cell r="Q192">
            <v>25</v>
          </cell>
          <cell r="R192">
            <v>491</v>
          </cell>
          <cell r="S192">
            <v>0</v>
          </cell>
          <cell r="T192">
            <v>1</v>
          </cell>
          <cell r="U192">
            <v>1</v>
          </cell>
          <cell r="V192">
            <v>2</v>
          </cell>
          <cell r="W192">
            <v>3</v>
          </cell>
          <cell r="X192">
            <v>6</v>
          </cell>
          <cell r="Y192" t="str">
            <v>HIDROMET01</v>
          </cell>
          <cell r="Z192" t="str">
            <v>1999-07-06 00:00:00</v>
          </cell>
          <cell r="AA192">
            <v>1</v>
          </cell>
          <cell r="AB192">
            <v>11</v>
          </cell>
          <cell r="AC192">
            <v>5</v>
          </cell>
          <cell r="AD192">
            <v>5</v>
          </cell>
          <cell r="AE192">
            <v>0</v>
          </cell>
          <cell r="AF192" t="str">
            <v>1942-03-01 00:00:00</v>
          </cell>
        </row>
        <row r="193">
          <cell r="A193">
            <v>2306005</v>
          </cell>
          <cell r="B193" t="str">
            <v>TRIANGULO EL</v>
          </cell>
          <cell r="C193" t="str">
            <v>SASAIMA</v>
          </cell>
          <cell r="D193" t="str">
            <v>CUNDINAMARCA</v>
          </cell>
          <cell r="E193" t="str">
            <v>VILLETA</v>
          </cell>
          <cell r="F193" t="str">
            <v>PM</v>
          </cell>
          <cell r="G193">
            <v>-74.433333000000005</v>
          </cell>
          <cell r="H193">
            <v>4.9666670000000002</v>
          </cell>
          <cell r="I193">
            <v>74</v>
          </cell>
          <cell r="J193">
            <v>26</v>
          </cell>
          <cell r="K193">
            <v>4</v>
          </cell>
          <cell r="L193">
            <v>58</v>
          </cell>
          <cell r="M193" t="str">
            <v>N</v>
          </cell>
          <cell r="N193">
            <v>960913.69186999998</v>
          </cell>
          <cell r="O193">
            <v>1040657.42534</v>
          </cell>
          <cell r="P193">
            <v>1500</v>
          </cell>
          <cell r="Q193">
            <v>25</v>
          </cell>
          <cell r="R193">
            <v>718</v>
          </cell>
          <cell r="S193">
            <v>0</v>
          </cell>
          <cell r="T193">
            <v>1</v>
          </cell>
          <cell r="U193">
            <v>1</v>
          </cell>
          <cell r="V193">
            <v>2</v>
          </cell>
          <cell r="W193">
            <v>3</v>
          </cell>
          <cell r="X193">
            <v>6</v>
          </cell>
          <cell r="Y193" t="str">
            <v>HIDROMET01</v>
          </cell>
          <cell r="Z193" t="str">
            <v>1999-07-06 00:00:00</v>
          </cell>
          <cell r="AA193">
            <v>1</v>
          </cell>
          <cell r="AB193">
            <v>11</v>
          </cell>
          <cell r="AC193">
            <v>3</v>
          </cell>
          <cell r="AD193">
            <v>3</v>
          </cell>
          <cell r="AE193">
            <v>0</v>
          </cell>
        </row>
        <row r="194">
          <cell r="A194">
            <v>2306006</v>
          </cell>
          <cell r="B194" t="str">
            <v>ICALI</v>
          </cell>
          <cell r="C194" t="str">
            <v>SASAIMA</v>
          </cell>
          <cell r="D194" t="str">
            <v>CUNDINAMARCA</v>
          </cell>
          <cell r="E194" t="str">
            <v>VILLETA</v>
          </cell>
          <cell r="F194" t="str">
            <v>PM</v>
          </cell>
          <cell r="G194">
            <v>-74.416667000000004</v>
          </cell>
          <cell r="H194">
            <v>4.95</v>
          </cell>
          <cell r="I194">
            <v>74</v>
          </cell>
          <cell r="J194">
            <v>25</v>
          </cell>
          <cell r="K194">
            <v>4</v>
          </cell>
          <cell r="L194">
            <v>57</v>
          </cell>
          <cell r="M194" t="str">
            <v>N</v>
          </cell>
          <cell r="N194">
            <v>962761.26925999997</v>
          </cell>
          <cell r="O194">
            <v>1038813.36938</v>
          </cell>
          <cell r="P194">
            <v>1380</v>
          </cell>
          <cell r="Q194">
            <v>25</v>
          </cell>
          <cell r="R194">
            <v>718</v>
          </cell>
          <cell r="S194">
            <v>0</v>
          </cell>
          <cell r="T194">
            <v>1</v>
          </cell>
          <cell r="U194">
            <v>1</v>
          </cell>
          <cell r="V194">
            <v>2</v>
          </cell>
          <cell r="W194">
            <v>3</v>
          </cell>
          <cell r="X194">
            <v>6</v>
          </cell>
          <cell r="Y194" t="str">
            <v>HIDROMET01</v>
          </cell>
          <cell r="Z194" t="str">
            <v>1999-07-06 00:00:00</v>
          </cell>
          <cell r="AA194">
            <v>1</v>
          </cell>
          <cell r="AB194">
            <v>11</v>
          </cell>
          <cell r="AC194">
            <v>3</v>
          </cell>
          <cell r="AD194">
            <v>3</v>
          </cell>
          <cell r="AE194">
            <v>0</v>
          </cell>
          <cell r="AF194" t="str">
            <v>1965-03-01 00:00:00</v>
          </cell>
        </row>
        <row r="195">
          <cell r="A195">
            <v>2306009</v>
          </cell>
          <cell r="B195" t="str">
            <v>YACOPI</v>
          </cell>
          <cell r="C195" t="str">
            <v>YACOPI</v>
          </cell>
          <cell r="D195" t="str">
            <v>CUNDINAMARCA</v>
          </cell>
          <cell r="E195" t="str">
            <v>HATICO</v>
          </cell>
          <cell r="F195" t="str">
            <v>PM</v>
          </cell>
          <cell r="G195">
            <v>-74.366667000000007</v>
          </cell>
          <cell r="H195">
            <v>5.5</v>
          </cell>
          <cell r="I195">
            <v>74</v>
          </cell>
          <cell r="J195">
            <v>22</v>
          </cell>
          <cell r="K195">
            <v>5</v>
          </cell>
          <cell r="L195">
            <v>30</v>
          </cell>
          <cell r="M195" t="str">
            <v>N</v>
          </cell>
          <cell r="N195">
            <v>968334.54714000004</v>
          </cell>
          <cell r="O195">
            <v>1099633.12683</v>
          </cell>
          <cell r="P195">
            <v>1416</v>
          </cell>
          <cell r="Q195">
            <v>25</v>
          </cell>
          <cell r="R195">
            <v>885</v>
          </cell>
          <cell r="S195">
            <v>0</v>
          </cell>
          <cell r="T195">
            <v>1</v>
          </cell>
          <cell r="U195">
            <v>1</v>
          </cell>
          <cell r="V195">
            <v>2</v>
          </cell>
          <cell r="W195">
            <v>3</v>
          </cell>
          <cell r="X195">
            <v>6</v>
          </cell>
          <cell r="Y195" t="str">
            <v>HIDROMET01</v>
          </cell>
          <cell r="Z195" t="str">
            <v>1999-07-06 00:00:00</v>
          </cell>
          <cell r="AA195">
            <v>1</v>
          </cell>
          <cell r="AB195">
            <v>11</v>
          </cell>
          <cell r="AC195">
            <v>2</v>
          </cell>
          <cell r="AD195">
            <v>2</v>
          </cell>
          <cell r="AE195">
            <v>0</v>
          </cell>
          <cell r="AF195" t="str">
            <v>1958-06-01 00:00:00</v>
          </cell>
        </row>
        <row r="196">
          <cell r="A196">
            <v>2306010</v>
          </cell>
          <cell r="B196" t="str">
            <v>ISLA LA FCA</v>
          </cell>
          <cell r="C196" t="str">
            <v>SASAIMA</v>
          </cell>
          <cell r="D196" t="str">
            <v>CUNDINAMARCA</v>
          </cell>
          <cell r="E196" t="str">
            <v>VILLETA</v>
          </cell>
          <cell r="F196" t="str">
            <v>PM</v>
          </cell>
          <cell r="G196">
            <v>-74.433333000000005</v>
          </cell>
          <cell r="H196">
            <v>4.9666670000000002</v>
          </cell>
          <cell r="I196">
            <v>74</v>
          </cell>
          <cell r="J196">
            <v>26</v>
          </cell>
          <cell r="K196">
            <v>4</v>
          </cell>
          <cell r="L196">
            <v>58</v>
          </cell>
          <cell r="M196" t="str">
            <v>N</v>
          </cell>
          <cell r="N196">
            <v>960913.69186999998</v>
          </cell>
          <cell r="O196">
            <v>1040657.42534</v>
          </cell>
          <cell r="P196">
            <v>1220</v>
          </cell>
          <cell r="Q196">
            <v>25</v>
          </cell>
          <cell r="R196">
            <v>718</v>
          </cell>
          <cell r="S196">
            <v>0</v>
          </cell>
          <cell r="T196">
            <v>1</v>
          </cell>
          <cell r="U196">
            <v>1</v>
          </cell>
          <cell r="V196">
            <v>2</v>
          </cell>
          <cell r="W196">
            <v>3</v>
          </cell>
          <cell r="X196">
            <v>6</v>
          </cell>
          <cell r="Y196" t="str">
            <v>HIDROMET01</v>
          </cell>
          <cell r="Z196" t="str">
            <v>1999-07-06 00:00:00</v>
          </cell>
          <cell r="AA196">
            <v>1</v>
          </cell>
          <cell r="AB196">
            <v>11</v>
          </cell>
          <cell r="AC196">
            <v>3</v>
          </cell>
          <cell r="AD196">
            <v>3</v>
          </cell>
          <cell r="AE196">
            <v>0</v>
          </cell>
          <cell r="AF196" t="str">
            <v>1959-02-01 00:00:00</v>
          </cell>
        </row>
        <row r="197">
          <cell r="A197">
            <v>2306013</v>
          </cell>
          <cell r="B197" t="str">
            <v>CARLINA LA</v>
          </cell>
          <cell r="C197" t="str">
            <v>SAN FRANCISCO</v>
          </cell>
          <cell r="D197" t="str">
            <v>CUNDINAMARCA</v>
          </cell>
          <cell r="E197" t="str">
            <v>NEGRO</v>
          </cell>
          <cell r="F197" t="str">
            <v>PM</v>
          </cell>
          <cell r="G197">
            <v>-74.333332999999996</v>
          </cell>
          <cell r="H197">
            <v>4.9666670000000002</v>
          </cell>
          <cell r="I197">
            <v>74</v>
          </cell>
          <cell r="J197">
            <v>20</v>
          </cell>
          <cell r="K197">
            <v>4</v>
          </cell>
          <cell r="L197">
            <v>58</v>
          </cell>
          <cell r="M197" t="str">
            <v>N</v>
          </cell>
          <cell r="N197">
            <v>972004.71355999995</v>
          </cell>
          <cell r="O197">
            <v>1040652.3571</v>
          </cell>
          <cell r="P197">
            <v>1665</v>
          </cell>
          <cell r="Q197">
            <v>25</v>
          </cell>
          <cell r="R197">
            <v>658</v>
          </cell>
          <cell r="S197">
            <v>0</v>
          </cell>
          <cell r="T197">
            <v>1</v>
          </cell>
          <cell r="U197">
            <v>1</v>
          </cell>
          <cell r="V197">
            <v>2</v>
          </cell>
          <cell r="W197">
            <v>3</v>
          </cell>
          <cell r="X197">
            <v>6</v>
          </cell>
          <cell r="Y197" t="str">
            <v>HIDROMET01</v>
          </cell>
          <cell r="Z197" t="str">
            <v>1999-07-06 00:00:00</v>
          </cell>
          <cell r="AA197">
            <v>1</v>
          </cell>
          <cell r="AB197">
            <v>11</v>
          </cell>
          <cell r="AC197">
            <v>3</v>
          </cell>
          <cell r="AD197">
            <v>3</v>
          </cell>
          <cell r="AE197">
            <v>0</v>
          </cell>
          <cell r="AF197" t="str">
            <v>1965-05-01 00:00:00</v>
          </cell>
        </row>
        <row r="198">
          <cell r="A198">
            <v>2306014</v>
          </cell>
          <cell r="B198" t="str">
            <v>TUSCOLO EL</v>
          </cell>
          <cell r="C198" t="str">
            <v>GUADUAS</v>
          </cell>
          <cell r="D198" t="str">
            <v>CUNDINAMARCA</v>
          </cell>
          <cell r="E198" t="str">
            <v>NEGRO</v>
          </cell>
          <cell r="F198" t="str">
            <v>PM</v>
          </cell>
          <cell r="G198">
            <v>-74.616667000000007</v>
          </cell>
          <cell r="H198">
            <v>5.0666669999999998</v>
          </cell>
          <cell r="I198">
            <v>74</v>
          </cell>
          <cell r="J198">
            <v>37</v>
          </cell>
          <cell r="K198">
            <v>5</v>
          </cell>
          <cell r="L198">
            <v>4</v>
          </cell>
          <cell r="M198" t="str">
            <v>N</v>
          </cell>
          <cell r="N198">
            <v>940588.86401000002</v>
          </cell>
          <cell r="O198">
            <v>1051729.9500200001</v>
          </cell>
          <cell r="P198">
            <v>975</v>
          </cell>
          <cell r="Q198">
            <v>25</v>
          </cell>
          <cell r="R198">
            <v>320</v>
          </cell>
          <cell r="S198">
            <v>0</v>
          </cell>
          <cell r="T198">
            <v>1</v>
          </cell>
          <cell r="U198">
            <v>1</v>
          </cell>
          <cell r="V198">
            <v>2</v>
          </cell>
          <cell r="W198">
            <v>3</v>
          </cell>
          <cell r="X198">
            <v>6</v>
          </cell>
          <cell r="Y198" t="str">
            <v>HIDROMET01</v>
          </cell>
          <cell r="Z198" t="str">
            <v>1999-07-06 00:00:00</v>
          </cell>
          <cell r="AA198">
            <v>1</v>
          </cell>
          <cell r="AB198">
            <v>10</v>
          </cell>
          <cell r="AC198">
            <v>1</v>
          </cell>
          <cell r="AD198">
            <v>1</v>
          </cell>
          <cell r="AE198">
            <v>0</v>
          </cell>
          <cell r="AF198" t="str">
            <v>1971-02-01 00:00:00</v>
          </cell>
        </row>
        <row r="199">
          <cell r="A199">
            <v>2306016</v>
          </cell>
          <cell r="B199" t="str">
            <v>SAN PABLO</v>
          </cell>
          <cell r="C199" t="str">
            <v>CAPARRAPI</v>
          </cell>
          <cell r="D199" t="str">
            <v>CUNDINAMARCA</v>
          </cell>
          <cell r="E199" t="str">
            <v>Q PITA</v>
          </cell>
          <cell r="F199" t="str">
            <v>PM</v>
          </cell>
          <cell r="G199">
            <v>-74.466667000000001</v>
          </cell>
          <cell r="H199">
            <v>5.4333330000000002</v>
          </cell>
          <cell r="I199">
            <v>74</v>
          </cell>
          <cell r="J199">
            <v>28</v>
          </cell>
          <cell r="K199">
            <v>5</v>
          </cell>
          <cell r="L199">
            <v>26</v>
          </cell>
          <cell r="M199" t="str">
            <v>N</v>
          </cell>
          <cell r="N199">
            <v>957248.15090000001</v>
          </cell>
          <cell r="O199">
            <v>1092266.8125199999</v>
          </cell>
          <cell r="P199">
            <v>1200</v>
          </cell>
          <cell r="Q199">
            <v>25</v>
          </cell>
          <cell r="R199">
            <v>148</v>
          </cell>
          <cell r="S199">
            <v>0</v>
          </cell>
          <cell r="T199">
            <v>1</v>
          </cell>
          <cell r="U199">
            <v>1</v>
          </cell>
          <cell r="V199">
            <v>2</v>
          </cell>
          <cell r="W199">
            <v>3</v>
          </cell>
          <cell r="X199">
            <v>6</v>
          </cell>
          <cell r="Y199" t="str">
            <v>HIDROMET01</v>
          </cell>
          <cell r="Z199" t="str">
            <v>1999-07-06 00:00:00</v>
          </cell>
          <cell r="AA199">
            <v>1</v>
          </cell>
          <cell r="AB199">
            <v>11</v>
          </cell>
          <cell r="AC199">
            <v>1</v>
          </cell>
          <cell r="AD199">
            <v>1</v>
          </cell>
          <cell r="AE199">
            <v>0</v>
          </cell>
          <cell r="AF199" t="str">
            <v>1974-09-01 00:00:00</v>
          </cell>
        </row>
        <row r="200">
          <cell r="A200">
            <v>2306017</v>
          </cell>
          <cell r="B200" t="str">
            <v>PALMA LA</v>
          </cell>
          <cell r="C200" t="str">
            <v>LA PALMA</v>
          </cell>
          <cell r="D200" t="str">
            <v>CUNDINAMARCA</v>
          </cell>
          <cell r="E200" t="str">
            <v>MURCA</v>
          </cell>
          <cell r="F200" t="str">
            <v>PM</v>
          </cell>
          <cell r="G200">
            <v>-74.400000000000006</v>
          </cell>
          <cell r="H200">
            <v>5.35</v>
          </cell>
          <cell r="I200">
            <v>74</v>
          </cell>
          <cell r="J200">
            <v>24</v>
          </cell>
          <cell r="K200">
            <v>5</v>
          </cell>
          <cell r="L200">
            <v>21</v>
          </cell>
          <cell r="M200" t="str">
            <v>N</v>
          </cell>
          <cell r="N200">
            <v>964631.93628999998</v>
          </cell>
          <cell r="O200">
            <v>1083046.9243099999</v>
          </cell>
          <cell r="P200">
            <v>1462</v>
          </cell>
          <cell r="Q200">
            <v>25</v>
          </cell>
          <cell r="R200">
            <v>394</v>
          </cell>
          <cell r="S200">
            <v>0</v>
          </cell>
          <cell r="T200">
            <v>1</v>
          </cell>
          <cell r="U200">
            <v>1</v>
          </cell>
          <cell r="V200">
            <v>2</v>
          </cell>
          <cell r="W200">
            <v>3</v>
          </cell>
          <cell r="X200">
            <v>6</v>
          </cell>
          <cell r="Y200" t="str">
            <v>HIDROMET01</v>
          </cell>
          <cell r="Z200" t="str">
            <v>1999-07-06 00:00:00</v>
          </cell>
          <cell r="AA200">
            <v>1</v>
          </cell>
          <cell r="AB200">
            <v>11</v>
          </cell>
          <cell r="AC200">
            <v>1</v>
          </cell>
          <cell r="AD200">
            <v>1</v>
          </cell>
          <cell r="AE200">
            <v>0</v>
          </cell>
          <cell r="AF200" t="str">
            <v>1974-09-01 00:00:00</v>
          </cell>
        </row>
        <row r="201">
          <cell r="A201">
            <v>2306018</v>
          </cell>
          <cell r="B201" t="str">
            <v>PENON EL</v>
          </cell>
          <cell r="C201" t="str">
            <v>EL PE#ON</v>
          </cell>
          <cell r="D201" t="str">
            <v>CUNDINAMARCA</v>
          </cell>
          <cell r="E201" t="str">
            <v>NEGRO</v>
          </cell>
          <cell r="F201" t="str">
            <v>PM</v>
          </cell>
          <cell r="G201">
            <v>-74.3</v>
          </cell>
          <cell r="H201">
            <v>5.25</v>
          </cell>
          <cell r="I201">
            <v>74</v>
          </cell>
          <cell r="J201">
            <v>18</v>
          </cell>
          <cell r="K201">
            <v>5</v>
          </cell>
          <cell r="L201">
            <v>15</v>
          </cell>
          <cell r="M201" t="str">
            <v>N</v>
          </cell>
          <cell r="N201">
            <v>975712.36786999996</v>
          </cell>
          <cell r="O201">
            <v>1071983.49128</v>
          </cell>
          <cell r="P201">
            <v>1400</v>
          </cell>
          <cell r="Q201">
            <v>25</v>
          </cell>
          <cell r="R201">
            <v>258</v>
          </cell>
          <cell r="S201">
            <v>0</v>
          </cell>
          <cell r="T201">
            <v>1</v>
          </cell>
          <cell r="U201">
            <v>1</v>
          </cell>
          <cell r="V201">
            <v>2</v>
          </cell>
          <cell r="W201">
            <v>3</v>
          </cell>
          <cell r="X201">
            <v>6</v>
          </cell>
          <cell r="Y201" t="str">
            <v>HIDROMET01</v>
          </cell>
          <cell r="Z201" t="str">
            <v>1999-07-06 00:00:00</v>
          </cell>
          <cell r="AA201">
            <v>1</v>
          </cell>
          <cell r="AB201">
            <v>11</v>
          </cell>
          <cell r="AC201">
            <v>1</v>
          </cell>
          <cell r="AD201">
            <v>1</v>
          </cell>
          <cell r="AE201">
            <v>0</v>
          </cell>
          <cell r="AF201" t="str">
            <v>1974-09-01 00:00:00</v>
          </cell>
        </row>
        <row r="202">
          <cell r="A202">
            <v>2306020</v>
          </cell>
          <cell r="B202" t="str">
            <v>SUPATA</v>
          </cell>
          <cell r="C202" t="str">
            <v>SUPATA</v>
          </cell>
          <cell r="D202" t="str">
            <v>CUNDINAMARCA</v>
          </cell>
          <cell r="E202" t="str">
            <v>SUPATA</v>
          </cell>
          <cell r="F202" t="str">
            <v>PM</v>
          </cell>
          <cell r="G202">
            <v>-74.233333000000002</v>
          </cell>
          <cell r="H202">
            <v>5.0666669999999998</v>
          </cell>
          <cell r="I202">
            <v>74</v>
          </cell>
          <cell r="J202">
            <v>14</v>
          </cell>
          <cell r="K202">
            <v>5</v>
          </cell>
          <cell r="L202">
            <v>4</v>
          </cell>
          <cell r="M202" t="str">
            <v>N</v>
          </cell>
          <cell r="N202">
            <v>983098.22309999994</v>
          </cell>
          <cell r="O202">
            <v>1051707.4041200001</v>
          </cell>
          <cell r="P202">
            <v>1798</v>
          </cell>
          <cell r="Q202">
            <v>25</v>
          </cell>
          <cell r="R202">
            <v>777</v>
          </cell>
          <cell r="S202">
            <v>0</v>
          </cell>
          <cell r="T202">
            <v>1</v>
          </cell>
          <cell r="U202">
            <v>1</v>
          </cell>
          <cell r="V202">
            <v>2</v>
          </cell>
          <cell r="W202">
            <v>3</v>
          </cell>
          <cell r="X202">
            <v>6</v>
          </cell>
          <cell r="Y202" t="str">
            <v>HIDROMET01</v>
          </cell>
          <cell r="Z202" t="str">
            <v>1999-07-06 00:00:00</v>
          </cell>
          <cell r="AA202">
            <v>1</v>
          </cell>
          <cell r="AB202">
            <v>11</v>
          </cell>
          <cell r="AC202">
            <v>1</v>
          </cell>
          <cell r="AD202">
            <v>1</v>
          </cell>
          <cell r="AE202">
            <v>0</v>
          </cell>
          <cell r="AF202" t="str">
            <v>1974-09-01 00:00:00</v>
          </cell>
        </row>
        <row r="203">
          <cell r="A203">
            <v>2306021</v>
          </cell>
          <cell r="B203" t="str">
            <v>ALEROS LOS</v>
          </cell>
          <cell r="C203" t="str">
            <v>LA VEGA</v>
          </cell>
          <cell r="D203" t="str">
            <v>CUNDINAMARCA</v>
          </cell>
          <cell r="E203" t="str">
            <v>NEGRO</v>
          </cell>
          <cell r="F203" t="str">
            <v>PM</v>
          </cell>
          <cell r="G203">
            <v>-74.333332999999996</v>
          </cell>
          <cell r="H203">
            <v>4.9666670000000002</v>
          </cell>
          <cell r="I203">
            <v>74</v>
          </cell>
          <cell r="J203">
            <v>20</v>
          </cell>
          <cell r="K203">
            <v>4</v>
          </cell>
          <cell r="L203">
            <v>58</v>
          </cell>
          <cell r="M203" t="str">
            <v>N</v>
          </cell>
          <cell r="N203">
            <v>972004.71355999995</v>
          </cell>
          <cell r="O203">
            <v>1040652.3571</v>
          </cell>
          <cell r="P203">
            <v>1500</v>
          </cell>
          <cell r="Q203">
            <v>25</v>
          </cell>
          <cell r="R203">
            <v>402</v>
          </cell>
          <cell r="S203">
            <v>0</v>
          </cell>
          <cell r="T203">
            <v>1</v>
          </cell>
          <cell r="U203">
            <v>1</v>
          </cell>
          <cell r="V203">
            <v>2</v>
          </cell>
          <cell r="W203">
            <v>3</v>
          </cell>
          <cell r="X203">
            <v>6</v>
          </cell>
          <cell r="Y203" t="str">
            <v>HIDROMET01</v>
          </cell>
          <cell r="Z203" t="str">
            <v>1999-07-06 00:00:00</v>
          </cell>
          <cell r="AA203">
            <v>1</v>
          </cell>
          <cell r="AB203">
            <v>11</v>
          </cell>
          <cell r="AC203">
            <v>3</v>
          </cell>
          <cell r="AD203">
            <v>3</v>
          </cell>
          <cell r="AE203">
            <v>0</v>
          </cell>
          <cell r="AF203" t="str">
            <v>1982-05-01 00:00:00</v>
          </cell>
        </row>
        <row r="204">
          <cell r="A204">
            <v>2306022</v>
          </cell>
          <cell r="B204" t="str">
            <v>VIANI</v>
          </cell>
          <cell r="C204" t="str">
            <v>VIANI</v>
          </cell>
          <cell r="D204" t="str">
            <v>CUNDINAMARCA</v>
          </cell>
          <cell r="E204" t="str">
            <v>NEGRO</v>
          </cell>
          <cell r="F204" t="str">
            <v>PM</v>
          </cell>
          <cell r="G204">
            <v>-74.55</v>
          </cell>
          <cell r="H204">
            <v>4.8666669999999996</v>
          </cell>
          <cell r="I204">
            <v>74</v>
          </cell>
          <cell r="J204">
            <v>33</v>
          </cell>
          <cell r="K204">
            <v>4</v>
          </cell>
          <cell r="L204">
            <v>52</v>
          </cell>
          <cell r="M204" t="str">
            <v>N</v>
          </cell>
          <cell r="N204">
            <v>947966.25503999996</v>
          </cell>
          <cell r="O204">
            <v>1029606.7220299999</v>
          </cell>
          <cell r="P204">
            <v>1500</v>
          </cell>
          <cell r="Q204">
            <v>25</v>
          </cell>
          <cell r="R204">
            <v>867</v>
          </cell>
          <cell r="S204">
            <v>0</v>
          </cell>
          <cell r="T204">
            <v>1</v>
          </cell>
          <cell r="U204">
            <v>1</v>
          </cell>
          <cell r="V204">
            <v>2</v>
          </cell>
          <cell r="W204">
            <v>3</v>
          </cell>
          <cell r="X204">
            <v>6</v>
          </cell>
          <cell r="Y204" t="str">
            <v>HIDROMET01</v>
          </cell>
          <cell r="Z204" t="str">
            <v>1999-07-06 00:00:00</v>
          </cell>
          <cell r="AA204">
            <v>1</v>
          </cell>
          <cell r="AB204">
            <v>11</v>
          </cell>
          <cell r="AC204">
            <v>3</v>
          </cell>
          <cell r="AD204">
            <v>3</v>
          </cell>
          <cell r="AE204">
            <v>0</v>
          </cell>
        </row>
        <row r="205">
          <cell r="A205">
            <v>2306024</v>
          </cell>
          <cell r="B205" t="str">
            <v>PALMA LA SCRIA AGR</v>
          </cell>
          <cell r="C205" t="str">
            <v>LA PALMA</v>
          </cell>
          <cell r="D205" t="str">
            <v>CUNDINAMARCA</v>
          </cell>
          <cell r="E205" t="str">
            <v>NEGRO</v>
          </cell>
          <cell r="F205" t="str">
            <v>PM</v>
          </cell>
          <cell r="G205">
            <v>-74.400000000000006</v>
          </cell>
          <cell r="H205">
            <v>5.35</v>
          </cell>
          <cell r="I205">
            <v>74</v>
          </cell>
          <cell r="J205">
            <v>24</v>
          </cell>
          <cell r="K205">
            <v>5</v>
          </cell>
          <cell r="L205">
            <v>21</v>
          </cell>
          <cell r="M205" t="str">
            <v>N</v>
          </cell>
          <cell r="N205">
            <v>964631.93628999998</v>
          </cell>
          <cell r="O205">
            <v>1083046.9243099999</v>
          </cell>
          <cell r="P205">
            <v>1352</v>
          </cell>
          <cell r="Q205">
            <v>25</v>
          </cell>
          <cell r="R205">
            <v>394</v>
          </cell>
          <cell r="S205">
            <v>0</v>
          </cell>
          <cell r="T205">
            <v>1</v>
          </cell>
          <cell r="U205">
            <v>1</v>
          </cell>
          <cell r="V205">
            <v>2</v>
          </cell>
          <cell r="W205">
            <v>3</v>
          </cell>
          <cell r="X205">
            <v>6</v>
          </cell>
          <cell r="Y205" t="str">
            <v>HIDROMET01</v>
          </cell>
          <cell r="Z205" t="str">
            <v>1999-07-06 00:00:00</v>
          </cell>
          <cell r="AA205">
            <v>1</v>
          </cell>
          <cell r="AB205">
            <v>11</v>
          </cell>
          <cell r="AC205">
            <v>3</v>
          </cell>
          <cell r="AD205">
            <v>3</v>
          </cell>
          <cell r="AE205">
            <v>0</v>
          </cell>
        </row>
        <row r="206">
          <cell r="A206">
            <v>1115501</v>
          </cell>
          <cell r="B206" t="str">
            <v>PLAYA LA</v>
          </cell>
          <cell r="C206" t="str">
            <v>ACANDI</v>
          </cell>
          <cell r="D206" t="str">
            <v>CHOCO</v>
          </cell>
          <cell r="E206" t="str">
            <v>ACANDI</v>
          </cell>
          <cell r="F206" t="str">
            <v>CO</v>
          </cell>
          <cell r="G206">
            <v>-77.283332999999999</v>
          </cell>
          <cell r="H206">
            <v>8.5333330000000007</v>
          </cell>
          <cell r="I206">
            <v>77</v>
          </cell>
          <cell r="J206">
            <v>17</v>
          </cell>
          <cell r="K206">
            <v>8</v>
          </cell>
          <cell r="L206">
            <v>32</v>
          </cell>
          <cell r="M206" t="str">
            <v>N</v>
          </cell>
          <cell r="N206">
            <v>647238.29188000003</v>
          </cell>
          <cell r="O206">
            <v>1436553.06889</v>
          </cell>
          <cell r="P206">
            <v>2</v>
          </cell>
          <cell r="Q206">
            <v>27</v>
          </cell>
          <cell r="R206">
            <v>6</v>
          </cell>
          <cell r="S206">
            <v>0</v>
          </cell>
          <cell r="T206">
            <v>1</v>
          </cell>
          <cell r="U206">
            <v>1</v>
          </cell>
          <cell r="V206">
            <v>1</v>
          </cell>
          <cell r="W206">
            <v>1</v>
          </cell>
          <cell r="X206">
            <v>15</v>
          </cell>
          <cell r="Y206" t="str">
            <v>HIDROMET01</v>
          </cell>
          <cell r="Z206" t="str">
            <v>1999-07-06 00:00:00</v>
          </cell>
          <cell r="AA206">
            <v>1</v>
          </cell>
          <cell r="AB206">
            <v>1</v>
          </cell>
          <cell r="AC206">
            <v>1</v>
          </cell>
          <cell r="AD206">
            <v>1</v>
          </cell>
          <cell r="AE206">
            <v>0</v>
          </cell>
        </row>
        <row r="207">
          <cell r="A207">
            <v>2306025</v>
          </cell>
          <cell r="B207" t="str">
            <v>GUADUAS SCRIA AGRI</v>
          </cell>
          <cell r="C207" t="str">
            <v>GUADUAS</v>
          </cell>
          <cell r="D207" t="str">
            <v>CUNDINAMARCA</v>
          </cell>
          <cell r="E207" t="str">
            <v>NEGRO</v>
          </cell>
          <cell r="F207" t="str">
            <v>PM</v>
          </cell>
          <cell r="G207">
            <v>-74.599999999999994</v>
          </cell>
          <cell r="H207">
            <v>5.0666669999999998</v>
          </cell>
          <cell r="I207">
            <v>74</v>
          </cell>
          <cell r="J207">
            <v>36</v>
          </cell>
          <cell r="K207">
            <v>5</v>
          </cell>
          <cell r="L207">
            <v>4</v>
          </cell>
          <cell r="M207" t="str">
            <v>N</v>
          </cell>
          <cell r="N207">
            <v>942437.13818000001</v>
          </cell>
          <cell r="O207">
            <v>1051728.4474200001</v>
          </cell>
          <cell r="P207">
            <v>1060</v>
          </cell>
          <cell r="Q207">
            <v>25</v>
          </cell>
          <cell r="R207">
            <v>320</v>
          </cell>
          <cell r="S207">
            <v>0</v>
          </cell>
          <cell r="T207">
            <v>1</v>
          </cell>
          <cell r="U207">
            <v>1</v>
          </cell>
          <cell r="V207">
            <v>2</v>
          </cell>
          <cell r="W207">
            <v>3</v>
          </cell>
          <cell r="X207">
            <v>6</v>
          </cell>
          <cell r="Y207" t="str">
            <v>HIDROMET01</v>
          </cell>
          <cell r="Z207" t="str">
            <v>1999-07-06 00:00:00</v>
          </cell>
          <cell r="AA207">
            <v>1</v>
          </cell>
          <cell r="AB207">
            <v>10</v>
          </cell>
          <cell r="AC207">
            <v>3</v>
          </cell>
          <cell r="AD207">
            <v>3</v>
          </cell>
          <cell r="AE207">
            <v>0</v>
          </cell>
          <cell r="AF207" t="str">
            <v>1951-10-01 00:00:00</v>
          </cell>
        </row>
        <row r="208">
          <cell r="A208">
            <v>2306027</v>
          </cell>
          <cell r="B208" t="str">
            <v>CABRERA LA</v>
          </cell>
          <cell r="C208" t="str">
            <v>PACHO</v>
          </cell>
          <cell r="D208" t="str">
            <v>CUNDINAMARCA</v>
          </cell>
          <cell r="E208" t="str">
            <v>NEGRO</v>
          </cell>
          <cell r="F208" t="str">
            <v>PM</v>
          </cell>
          <cell r="G208">
            <v>-74.150000000000006</v>
          </cell>
          <cell r="H208">
            <v>5.1333330000000004</v>
          </cell>
          <cell r="I208">
            <v>74</v>
          </cell>
          <cell r="J208">
            <v>9</v>
          </cell>
          <cell r="K208">
            <v>5</v>
          </cell>
          <cell r="L208">
            <v>8</v>
          </cell>
          <cell r="M208" t="str">
            <v>N</v>
          </cell>
          <cell r="N208">
            <v>992340.01398000005</v>
          </cell>
          <cell r="O208">
            <v>1059078.1179</v>
          </cell>
          <cell r="P208">
            <v>2000</v>
          </cell>
          <cell r="Q208">
            <v>25</v>
          </cell>
          <cell r="R208">
            <v>513</v>
          </cell>
          <cell r="S208">
            <v>0</v>
          </cell>
          <cell r="T208">
            <v>1</v>
          </cell>
          <cell r="U208">
            <v>1</v>
          </cell>
          <cell r="V208">
            <v>2</v>
          </cell>
          <cell r="W208">
            <v>3</v>
          </cell>
          <cell r="X208">
            <v>6</v>
          </cell>
          <cell r="Y208" t="str">
            <v>HIDROMET01</v>
          </cell>
          <cell r="Z208" t="str">
            <v>1999-07-06 00:00:00</v>
          </cell>
          <cell r="AA208">
            <v>1</v>
          </cell>
          <cell r="AB208">
            <v>11</v>
          </cell>
          <cell r="AC208">
            <v>1</v>
          </cell>
          <cell r="AD208">
            <v>1</v>
          </cell>
          <cell r="AE208">
            <v>0</v>
          </cell>
          <cell r="AF208" t="str">
            <v>1971-05-01 00:00:00</v>
          </cell>
        </row>
        <row r="209">
          <cell r="A209">
            <v>2306029</v>
          </cell>
          <cell r="B209" t="str">
            <v>SILENCIO EL</v>
          </cell>
          <cell r="C209" t="str">
            <v>SASAIMA</v>
          </cell>
          <cell r="D209" t="str">
            <v>CUNDINAMARCA</v>
          </cell>
          <cell r="E209" t="str">
            <v>NEGRO</v>
          </cell>
          <cell r="F209" t="str">
            <v>PM</v>
          </cell>
          <cell r="G209">
            <v>-74.400000000000006</v>
          </cell>
          <cell r="H209">
            <v>4.9666670000000002</v>
          </cell>
          <cell r="I209">
            <v>74</v>
          </cell>
          <cell r="J209">
            <v>24</v>
          </cell>
          <cell r="K209">
            <v>4</v>
          </cell>
          <cell r="L209">
            <v>58</v>
          </cell>
          <cell r="M209" t="str">
            <v>N</v>
          </cell>
          <cell r="N209">
            <v>964610.71056000004</v>
          </cell>
          <cell r="O209">
            <v>1040655.5497</v>
          </cell>
          <cell r="P209">
            <v>1425</v>
          </cell>
          <cell r="Q209">
            <v>25</v>
          </cell>
          <cell r="R209">
            <v>718</v>
          </cell>
          <cell r="S209">
            <v>0</v>
          </cell>
          <cell r="T209">
            <v>1</v>
          </cell>
          <cell r="U209">
            <v>1</v>
          </cell>
          <cell r="V209">
            <v>2</v>
          </cell>
          <cell r="W209">
            <v>3</v>
          </cell>
          <cell r="X209">
            <v>6</v>
          </cell>
          <cell r="Y209" t="str">
            <v>HIDROMET01</v>
          </cell>
          <cell r="Z209" t="str">
            <v>1999-07-06 00:00:00</v>
          </cell>
          <cell r="AA209">
            <v>1</v>
          </cell>
          <cell r="AB209">
            <v>11</v>
          </cell>
          <cell r="AC209">
            <v>1</v>
          </cell>
          <cell r="AD209">
            <v>1</v>
          </cell>
          <cell r="AE209">
            <v>0</v>
          </cell>
          <cell r="AF209" t="str">
            <v>1986-03-01 00:00:00</v>
          </cell>
        </row>
        <row r="210">
          <cell r="A210">
            <v>2306030</v>
          </cell>
          <cell r="B210" t="str">
            <v>ESPERANZA LA</v>
          </cell>
          <cell r="C210" t="str">
            <v>VILLETA</v>
          </cell>
          <cell r="D210" t="str">
            <v>CUNDINAMARCA</v>
          </cell>
          <cell r="E210" t="str">
            <v>VILLETA</v>
          </cell>
          <cell r="F210" t="str">
            <v>PM</v>
          </cell>
          <cell r="G210">
            <v>-74.516666999999998</v>
          </cell>
          <cell r="H210">
            <v>5.016667</v>
          </cell>
          <cell r="I210">
            <v>74</v>
          </cell>
          <cell r="J210">
            <v>31</v>
          </cell>
          <cell r="K210">
            <v>5</v>
          </cell>
          <cell r="L210">
            <v>1</v>
          </cell>
          <cell r="M210" t="str">
            <v>N</v>
          </cell>
          <cell r="N210">
            <v>951674.74407999997</v>
          </cell>
          <cell r="O210">
            <v>1046192.2837499999</v>
          </cell>
          <cell r="P210">
            <v>1350</v>
          </cell>
          <cell r="Q210">
            <v>25</v>
          </cell>
          <cell r="R210">
            <v>875</v>
          </cell>
          <cell r="S210">
            <v>0</v>
          </cell>
          <cell r="T210">
            <v>1</v>
          </cell>
          <cell r="U210">
            <v>1</v>
          </cell>
          <cell r="V210">
            <v>2</v>
          </cell>
          <cell r="W210">
            <v>3</v>
          </cell>
          <cell r="X210">
            <v>6</v>
          </cell>
          <cell r="Y210" t="str">
            <v>HIDROMET01</v>
          </cell>
          <cell r="Z210" t="str">
            <v>1999-07-06 00:00:00</v>
          </cell>
          <cell r="AA210">
            <v>1</v>
          </cell>
          <cell r="AB210">
            <v>11</v>
          </cell>
          <cell r="AC210">
            <v>3</v>
          </cell>
          <cell r="AD210">
            <v>3</v>
          </cell>
          <cell r="AE210">
            <v>0</v>
          </cell>
        </row>
        <row r="211">
          <cell r="A211">
            <v>2306033</v>
          </cell>
          <cell r="B211" t="str">
            <v>AGUA FRIA</v>
          </cell>
          <cell r="C211" t="str">
            <v>QUEBRADANEGRA</v>
          </cell>
          <cell r="D211" t="str">
            <v>CUNDINAMARCA</v>
          </cell>
          <cell r="E211" t="str">
            <v>Q CHARCON</v>
          </cell>
          <cell r="F211" t="str">
            <v>PM</v>
          </cell>
          <cell r="G211">
            <v>-74.483333000000002</v>
          </cell>
          <cell r="H211">
            <v>5.0999999999999996</v>
          </cell>
          <cell r="I211">
            <v>74</v>
          </cell>
          <cell r="J211">
            <v>29</v>
          </cell>
          <cell r="K211">
            <v>5</v>
          </cell>
          <cell r="L211">
            <v>6</v>
          </cell>
          <cell r="M211" t="str">
            <v>N</v>
          </cell>
          <cell r="N211">
            <v>955377.22491999995</v>
          </cell>
          <cell r="O211">
            <v>1055405.49006</v>
          </cell>
          <cell r="P211">
            <v>1400</v>
          </cell>
          <cell r="Q211">
            <v>25</v>
          </cell>
          <cell r="R211">
            <v>592</v>
          </cell>
          <cell r="S211">
            <v>0</v>
          </cell>
          <cell r="T211">
            <v>1</v>
          </cell>
          <cell r="U211">
            <v>1</v>
          </cell>
          <cell r="V211">
            <v>2</v>
          </cell>
          <cell r="W211">
            <v>3</v>
          </cell>
          <cell r="X211">
            <v>6</v>
          </cell>
          <cell r="Y211" t="str">
            <v>HIDROMET01</v>
          </cell>
          <cell r="Z211" t="str">
            <v>1999-07-06 00:00:00</v>
          </cell>
          <cell r="AA211">
            <v>1</v>
          </cell>
          <cell r="AB211">
            <v>11</v>
          </cell>
          <cell r="AC211">
            <v>22</v>
          </cell>
          <cell r="AD211">
            <v>22</v>
          </cell>
          <cell r="AE211">
            <v>0</v>
          </cell>
          <cell r="AF211" t="str">
            <v>1995-05-01 00:00:00</v>
          </cell>
        </row>
        <row r="212">
          <cell r="A212">
            <v>2306501</v>
          </cell>
          <cell r="B212" t="str">
            <v>SAN PABLO</v>
          </cell>
          <cell r="C212" t="str">
            <v>ALBAN</v>
          </cell>
          <cell r="D212" t="str">
            <v>CUNDINAMARCA</v>
          </cell>
          <cell r="E212" t="str">
            <v>NAMAU</v>
          </cell>
          <cell r="F212" t="str">
            <v>CO</v>
          </cell>
          <cell r="G212">
            <v>-74.45</v>
          </cell>
          <cell r="H212">
            <v>4.8833330000000004</v>
          </cell>
          <cell r="I212">
            <v>74</v>
          </cell>
          <cell r="J212">
            <v>27</v>
          </cell>
          <cell r="K212">
            <v>4</v>
          </cell>
          <cell r="L212">
            <v>53</v>
          </cell>
          <cell r="M212" t="str">
            <v>N</v>
          </cell>
          <cell r="N212">
            <v>959060.08112999995</v>
          </cell>
          <cell r="O212">
            <v>1031442.93524</v>
          </cell>
          <cell r="P212">
            <v>2210</v>
          </cell>
          <cell r="Q212">
            <v>25</v>
          </cell>
          <cell r="R212">
            <v>19</v>
          </cell>
          <cell r="S212">
            <v>0</v>
          </cell>
          <cell r="T212">
            <v>1</v>
          </cell>
          <cell r="U212">
            <v>1</v>
          </cell>
          <cell r="V212">
            <v>2</v>
          </cell>
          <cell r="W212">
            <v>3</v>
          </cell>
          <cell r="X212">
            <v>6</v>
          </cell>
          <cell r="Y212" t="str">
            <v>HIDROMET01</v>
          </cell>
          <cell r="Z212" t="str">
            <v>1999-07-06 00:00:00</v>
          </cell>
          <cell r="AA212">
            <v>1</v>
          </cell>
          <cell r="AB212">
            <v>11</v>
          </cell>
          <cell r="AC212">
            <v>5</v>
          </cell>
          <cell r="AD212">
            <v>5</v>
          </cell>
          <cell r="AE212">
            <v>0</v>
          </cell>
        </row>
        <row r="213">
          <cell r="A213">
            <v>2306505</v>
          </cell>
          <cell r="B213" t="str">
            <v>PUESTO DE MONTA</v>
          </cell>
          <cell r="C213" t="str">
            <v>PACHO</v>
          </cell>
          <cell r="D213" t="str">
            <v>CUNDINAMARCA</v>
          </cell>
          <cell r="E213" t="str">
            <v>PINAL</v>
          </cell>
          <cell r="F213" t="str">
            <v>CO</v>
          </cell>
          <cell r="G213">
            <v>-74.166667000000004</v>
          </cell>
          <cell r="H213">
            <v>5.1666670000000003</v>
          </cell>
          <cell r="I213">
            <v>74</v>
          </cell>
          <cell r="J213">
            <v>10</v>
          </cell>
          <cell r="K213">
            <v>5</v>
          </cell>
          <cell r="L213">
            <v>10</v>
          </cell>
          <cell r="M213" t="str">
            <v>N</v>
          </cell>
          <cell r="N213">
            <v>990492.50158000004</v>
          </cell>
          <cell r="O213">
            <v>1062764.4941700001</v>
          </cell>
          <cell r="P213">
            <v>1860</v>
          </cell>
          <cell r="Q213">
            <v>25</v>
          </cell>
          <cell r="R213">
            <v>513</v>
          </cell>
          <cell r="S213">
            <v>0</v>
          </cell>
          <cell r="T213">
            <v>1</v>
          </cell>
          <cell r="U213">
            <v>1</v>
          </cell>
          <cell r="V213">
            <v>2</v>
          </cell>
          <cell r="W213">
            <v>3</v>
          </cell>
          <cell r="X213">
            <v>6</v>
          </cell>
          <cell r="Y213" t="str">
            <v>HIDROMET01</v>
          </cell>
          <cell r="Z213" t="str">
            <v>1999-07-06 00:00:00</v>
          </cell>
          <cell r="AA213">
            <v>1</v>
          </cell>
          <cell r="AB213">
            <v>11</v>
          </cell>
          <cell r="AC213">
            <v>5</v>
          </cell>
          <cell r="AD213">
            <v>5</v>
          </cell>
          <cell r="AE213">
            <v>0</v>
          </cell>
          <cell r="AF213" t="str">
            <v>1945-05-01 00:00:00</v>
          </cell>
        </row>
        <row r="214">
          <cell r="A214">
            <v>2306506</v>
          </cell>
          <cell r="B214" t="str">
            <v>STA TERESA</v>
          </cell>
          <cell r="C214" t="str">
            <v>ALBAN</v>
          </cell>
          <cell r="D214" t="str">
            <v>CUNDINAMARCA</v>
          </cell>
          <cell r="E214" t="str">
            <v>NEGRO</v>
          </cell>
          <cell r="F214" t="str">
            <v>CO</v>
          </cell>
          <cell r="G214">
            <v>-74.45</v>
          </cell>
          <cell r="H214">
            <v>4.8499999999999996</v>
          </cell>
          <cell r="I214">
            <v>74</v>
          </cell>
          <cell r="J214">
            <v>27</v>
          </cell>
          <cell r="K214">
            <v>4</v>
          </cell>
          <cell r="L214">
            <v>51</v>
          </cell>
          <cell r="M214" t="str">
            <v>N</v>
          </cell>
          <cell r="N214">
            <v>959058.06660999998</v>
          </cell>
          <cell r="O214">
            <v>1027756.74256</v>
          </cell>
          <cell r="P214">
            <v>2200</v>
          </cell>
          <cell r="Q214">
            <v>25</v>
          </cell>
          <cell r="R214">
            <v>19</v>
          </cell>
          <cell r="S214">
            <v>0</v>
          </cell>
          <cell r="T214">
            <v>1</v>
          </cell>
          <cell r="U214">
            <v>1</v>
          </cell>
          <cell r="V214">
            <v>2</v>
          </cell>
          <cell r="W214">
            <v>3</v>
          </cell>
          <cell r="X214">
            <v>6</v>
          </cell>
          <cell r="Y214" t="str">
            <v>HIDROMET01</v>
          </cell>
          <cell r="Z214" t="str">
            <v>1999-07-06 00:00:00</v>
          </cell>
          <cell r="AA214">
            <v>1</v>
          </cell>
          <cell r="AB214">
            <v>11</v>
          </cell>
          <cell r="AC214">
            <v>1</v>
          </cell>
          <cell r="AD214">
            <v>1</v>
          </cell>
          <cell r="AE214">
            <v>0</v>
          </cell>
        </row>
        <row r="215">
          <cell r="A215">
            <v>2306507</v>
          </cell>
          <cell r="B215" t="str">
            <v>ESC VOCACIONAL</v>
          </cell>
          <cell r="C215" t="str">
            <v>PACHO</v>
          </cell>
          <cell r="D215" t="str">
            <v>CUNDINAMARCA</v>
          </cell>
          <cell r="E215" t="str">
            <v>NEGRO</v>
          </cell>
          <cell r="F215" t="str">
            <v>CO</v>
          </cell>
          <cell r="G215">
            <v>-74.2</v>
          </cell>
          <cell r="H215">
            <v>5.1666670000000003</v>
          </cell>
          <cell r="I215">
            <v>74</v>
          </cell>
          <cell r="J215">
            <v>12</v>
          </cell>
          <cell r="K215">
            <v>5</v>
          </cell>
          <cell r="L215">
            <v>10</v>
          </cell>
          <cell r="M215" t="str">
            <v>N</v>
          </cell>
          <cell r="N215">
            <v>986796.67634000001</v>
          </cell>
          <cell r="O215">
            <v>1062765.0891</v>
          </cell>
          <cell r="P215">
            <v>1940</v>
          </cell>
          <cell r="Q215">
            <v>25</v>
          </cell>
          <cell r="R215">
            <v>513</v>
          </cell>
          <cell r="S215">
            <v>0</v>
          </cell>
          <cell r="T215">
            <v>1</v>
          </cell>
          <cell r="U215">
            <v>1</v>
          </cell>
          <cell r="V215">
            <v>2</v>
          </cell>
          <cell r="W215">
            <v>3</v>
          </cell>
          <cell r="X215">
            <v>6</v>
          </cell>
          <cell r="Y215" t="str">
            <v>HIDROMET01</v>
          </cell>
          <cell r="Z215" t="str">
            <v>1999-07-06 00:00:00</v>
          </cell>
          <cell r="AA215">
            <v>1</v>
          </cell>
          <cell r="AB215">
            <v>11</v>
          </cell>
          <cell r="AC215">
            <v>22</v>
          </cell>
          <cell r="AD215">
            <v>22</v>
          </cell>
          <cell r="AE215">
            <v>0</v>
          </cell>
          <cell r="AF215" t="str">
            <v>1966-06-01 00:00:00</v>
          </cell>
        </row>
        <row r="216">
          <cell r="A216">
            <v>2306509</v>
          </cell>
          <cell r="B216" t="str">
            <v>SASAIMA</v>
          </cell>
          <cell r="C216" t="str">
            <v>SASAIMA</v>
          </cell>
          <cell r="D216" t="str">
            <v>CUNDINAMARCA</v>
          </cell>
          <cell r="E216" t="str">
            <v>DULCE</v>
          </cell>
          <cell r="F216" t="str">
            <v>CO</v>
          </cell>
          <cell r="G216">
            <v>-74.433333000000005</v>
          </cell>
          <cell r="H216">
            <v>4.9666670000000002</v>
          </cell>
          <cell r="I216">
            <v>74</v>
          </cell>
          <cell r="J216">
            <v>26</v>
          </cell>
          <cell r="K216">
            <v>4</v>
          </cell>
          <cell r="L216">
            <v>58</v>
          </cell>
          <cell r="M216" t="str">
            <v>N</v>
          </cell>
          <cell r="N216">
            <v>960913.69186999998</v>
          </cell>
          <cell r="O216">
            <v>1040657.42534</v>
          </cell>
          <cell r="P216">
            <v>1191</v>
          </cell>
          <cell r="Q216">
            <v>25</v>
          </cell>
          <cell r="R216">
            <v>718</v>
          </cell>
          <cell r="S216">
            <v>0</v>
          </cell>
          <cell r="T216">
            <v>1</v>
          </cell>
          <cell r="U216">
            <v>1</v>
          </cell>
          <cell r="V216">
            <v>2</v>
          </cell>
          <cell r="W216">
            <v>3</v>
          </cell>
          <cell r="X216">
            <v>6</v>
          </cell>
          <cell r="Y216" t="str">
            <v>HIDROMET01</v>
          </cell>
          <cell r="Z216" t="str">
            <v>1999-07-06 00:00:00</v>
          </cell>
          <cell r="AA216">
            <v>1</v>
          </cell>
          <cell r="AB216">
            <v>11</v>
          </cell>
          <cell r="AC216">
            <v>6</v>
          </cell>
          <cell r="AD216">
            <v>6</v>
          </cell>
          <cell r="AE216">
            <v>0</v>
          </cell>
        </row>
        <row r="217">
          <cell r="A217">
            <v>2306510</v>
          </cell>
          <cell r="B217" t="str">
            <v>SABANETA</v>
          </cell>
          <cell r="C217" t="str">
            <v>SAN FRANCISCO</v>
          </cell>
          <cell r="D217" t="str">
            <v>CUNDINAMARCA</v>
          </cell>
          <cell r="E217" t="str">
            <v>NEGRO</v>
          </cell>
          <cell r="F217" t="str">
            <v>CO</v>
          </cell>
          <cell r="G217">
            <v>-74.3</v>
          </cell>
          <cell r="H217">
            <v>4.9000000000000004</v>
          </cell>
          <cell r="I217">
            <v>74</v>
          </cell>
          <cell r="J217">
            <v>18</v>
          </cell>
          <cell r="K217">
            <v>4</v>
          </cell>
          <cell r="L217">
            <v>54</v>
          </cell>
          <cell r="M217" t="str">
            <v>N</v>
          </cell>
          <cell r="N217">
            <v>975699.27610999998</v>
          </cell>
          <cell r="O217">
            <v>1033278.73834</v>
          </cell>
          <cell r="P217">
            <v>2475</v>
          </cell>
          <cell r="Q217">
            <v>25</v>
          </cell>
          <cell r="R217">
            <v>658</v>
          </cell>
          <cell r="S217">
            <v>0</v>
          </cell>
          <cell r="T217">
            <v>1</v>
          </cell>
          <cell r="U217">
            <v>1</v>
          </cell>
          <cell r="V217">
            <v>2</v>
          </cell>
          <cell r="W217">
            <v>3</v>
          </cell>
          <cell r="X217">
            <v>6</v>
          </cell>
          <cell r="Y217" t="str">
            <v>HIDROMET01</v>
          </cell>
          <cell r="Z217" t="str">
            <v>1999-07-06 00:00:00</v>
          </cell>
          <cell r="AA217">
            <v>1</v>
          </cell>
          <cell r="AB217">
            <v>11</v>
          </cell>
          <cell r="AC217">
            <v>1</v>
          </cell>
          <cell r="AD217">
            <v>1</v>
          </cell>
          <cell r="AE217">
            <v>0</v>
          </cell>
        </row>
        <row r="218">
          <cell r="A218">
            <v>2306512</v>
          </cell>
          <cell r="B218" t="str">
            <v>CABRERA LA</v>
          </cell>
          <cell r="C218" t="str">
            <v>PACHO</v>
          </cell>
          <cell r="D218" t="str">
            <v>CUNDINAMARCA</v>
          </cell>
          <cell r="E218" t="str">
            <v>NEGRO</v>
          </cell>
          <cell r="F218" t="str">
            <v>CO</v>
          </cell>
          <cell r="G218">
            <v>-74.133332999999993</v>
          </cell>
          <cell r="H218">
            <v>5.1333330000000004</v>
          </cell>
          <cell r="I218">
            <v>74</v>
          </cell>
          <cell r="J218">
            <v>8</v>
          </cell>
          <cell r="K218">
            <v>5</v>
          </cell>
          <cell r="L218">
            <v>8</v>
          </cell>
          <cell r="M218" t="str">
            <v>N</v>
          </cell>
          <cell r="N218">
            <v>994188.02093999996</v>
          </cell>
          <cell r="O218">
            <v>1059077.94258</v>
          </cell>
          <cell r="P218">
            <v>2000</v>
          </cell>
          <cell r="Q218">
            <v>25</v>
          </cell>
          <cell r="R218">
            <v>513</v>
          </cell>
          <cell r="S218">
            <v>0</v>
          </cell>
          <cell r="T218">
            <v>1</v>
          </cell>
          <cell r="U218">
            <v>1</v>
          </cell>
          <cell r="V218">
            <v>2</v>
          </cell>
          <cell r="W218">
            <v>3</v>
          </cell>
          <cell r="X218">
            <v>6</v>
          </cell>
          <cell r="Y218" t="str">
            <v>HIDROMET01</v>
          </cell>
          <cell r="Z218" t="str">
            <v>1999-07-06 00:00:00</v>
          </cell>
          <cell r="AA218">
            <v>1</v>
          </cell>
          <cell r="AB218">
            <v>11</v>
          </cell>
          <cell r="AC218">
            <v>1</v>
          </cell>
          <cell r="AD218">
            <v>1</v>
          </cell>
          <cell r="AE218">
            <v>0</v>
          </cell>
          <cell r="AF218" t="str">
            <v>1974-09-01 00:00:00</v>
          </cell>
        </row>
        <row r="219">
          <cell r="A219">
            <v>2306514</v>
          </cell>
          <cell r="B219" t="str">
            <v>STA BARBARA</v>
          </cell>
          <cell r="C219" t="str">
            <v>SASAIMA</v>
          </cell>
          <cell r="D219" t="str">
            <v>CUNDINAMARCA</v>
          </cell>
          <cell r="E219" t="str">
            <v>DULCE</v>
          </cell>
          <cell r="F219" t="str">
            <v>CP</v>
          </cell>
          <cell r="G219">
            <v>-74.416667000000004</v>
          </cell>
          <cell r="H219">
            <v>4.95</v>
          </cell>
          <cell r="I219">
            <v>74</v>
          </cell>
          <cell r="J219">
            <v>25</v>
          </cell>
          <cell r="K219">
            <v>4</v>
          </cell>
          <cell r="L219">
            <v>57</v>
          </cell>
          <cell r="M219" t="str">
            <v>N</v>
          </cell>
          <cell r="N219">
            <v>962761.26925999997</v>
          </cell>
          <cell r="O219">
            <v>1038813.36938</v>
          </cell>
          <cell r="P219">
            <v>1450</v>
          </cell>
          <cell r="Q219">
            <v>25</v>
          </cell>
          <cell r="R219">
            <v>718</v>
          </cell>
          <cell r="S219">
            <v>0</v>
          </cell>
          <cell r="T219">
            <v>1</v>
          </cell>
          <cell r="U219">
            <v>1</v>
          </cell>
          <cell r="V219">
            <v>2</v>
          </cell>
          <cell r="W219">
            <v>3</v>
          </cell>
          <cell r="X219">
            <v>6</v>
          </cell>
          <cell r="Y219" t="str">
            <v>HIDROMET01</v>
          </cell>
          <cell r="Z219" t="str">
            <v>1999-07-06 00:00:00</v>
          </cell>
          <cell r="AA219">
            <v>1</v>
          </cell>
          <cell r="AB219">
            <v>11</v>
          </cell>
          <cell r="AC219">
            <v>3</v>
          </cell>
          <cell r="AD219">
            <v>3</v>
          </cell>
          <cell r="AE219">
            <v>0</v>
          </cell>
        </row>
        <row r="220">
          <cell r="A220">
            <v>2306701</v>
          </cell>
          <cell r="B220" t="str">
            <v>CAPTACION-BOCATOMA</v>
          </cell>
          <cell r="C220" t="str">
            <v>PUERTO SALGAR</v>
          </cell>
          <cell r="D220" t="str">
            <v>CUNDINAMARCA</v>
          </cell>
          <cell r="E220" t="str">
            <v>NEGRO</v>
          </cell>
          <cell r="F220" t="str">
            <v>LM</v>
          </cell>
          <cell r="G220">
            <v>-74.583332999999996</v>
          </cell>
          <cell r="H220">
            <v>5.5</v>
          </cell>
          <cell r="I220">
            <v>74</v>
          </cell>
          <cell r="J220">
            <v>35</v>
          </cell>
          <cell r="K220">
            <v>5</v>
          </cell>
          <cell r="L220">
            <v>30</v>
          </cell>
          <cell r="M220" t="str">
            <v>N</v>
          </cell>
          <cell r="N220">
            <v>944324.10264000006</v>
          </cell>
          <cell r="O220">
            <v>1099648.9555800001</v>
          </cell>
          <cell r="P220">
            <v>291</v>
          </cell>
          <cell r="Q220">
            <v>25</v>
          </cell>
          <cell r="R220">
            <v>572</v>
          </cell>
          <cell r="S220">
            <v>0</v>
          </cell>
          <cell r="T220">
            <v>1</v>
          </cell>
          <cell r="U220">
            <v>1</v>
          </cell>
          <cell r="V220">
            <v>2</v>
          </cell>
          <cell r="W220">
            <v>3</v>
          </cell>
          <cell r="X220">
            <v>6</v>
          </cell>
          <cell r="Y220" t="str">
            <v>HIDROMET01</v>
          </cell>
          <cell r="Z220" t="str">
            <v>1999-07-06 00:00:00</v>
          </cell>
          <cell r="AA220">
            <v>2</v>
          </cell>
          <cell r="AB220">
            <v>10</v>
          </cell>
          <cell r="AC220">
            <v>2</v>
          </cell>
          <cell r="AD220">
            <v>2</v>
          </cell>
          <cell r="AE220">
            <v>3080</v>
          </cell>
        </row>
        <row r="221">
          <cell r="A221">
            <v>2306702</v>
          </cell>
          <cell r="B221" t="str">
            <v>COLORADOS</v>
          </cell>
          <cell r="C221" t="str">
            <v>PUERTO SALGAR</v>
          </cell>
          <cell r="D221" t="str">
            <v>CUNDINAMARCA</v>
          </cell>
          <cell r="E221" t="str">
            <v>NEGRO</v>
          </cell>
          <cell r="F221" t="str">
            <v>LG</v>
          </cell>
          <cell r="G221">
            <v>-74.566666999999995</v>
          </cell>
          <cell r="H221">
            <v>5.5</v>
          </cell>
          <cell r="I221">
            <v>74</v>
          </cell>
          <cell r="J221">
            <v>34</v>
          </cell>
          <cell r="K221">
            <v>5</v>
          </cell>
          <cell r="L221">
            <v>30</v>
          </cell>
          <cell r="M221" t="str">
            <v>N</v>
          </cell>
          <cell r="N221">
            <v>946171.08351000003</v>
          </cell>
          <cell r="O221">
            <v>1099647.4289800001</v>
          </cell>
          <cell r="P221">
            <v>286</v>
          </cell>
          <cell r="Q221">
            <v>25</v>
          </cell>
          <cell r="R221">
            <v>572</v>
          </cell>
          <cell r="S221">
            <v>0</v>
          </cell>
          <cell r="T221">
            <v>1</v>
          </cell>
          <cell r="U221">
            <v>1</v>
          </cell>
          <cell r="V221">
            <v>2</v>
          </cell>
          <cell r="W221">
            <v>3</v>
          </cell>
          <cell r="X221">
            <v>6</v>
          </cell>
          <cell r="Y221" t="str">
            <v>HIDROMET01</v>
          </cell>
          <cell r="Z221" t="str">
            <v>1999-07-06 00:00:00</v>
          </cell>
          <cell r="AA221">
            <v>2</v>
          </cell>
          <cell r="AB221">
            <v>10</v>
          </cell>
          <cell r="AC221">
            <v>2</v>
          </cell>
          <cell r="AD221">
            <v>2</v>
          </cell>
          <cell r="AE221">
            <v>3045</v>
          </cell>
          <cell r="AF221" t="str">
            <v>1952-02-01 00:00:00</v>
          </cell>
        </row>
        <row r="222">
          <cell r="A222">
            <v>2306703</v>
          </cell>
          <cell r="B222" t="str">
            <v>RIO NEGRO</v>
          </cell>
          <cell r="C222" t="str">
            <v>PUERTO BOYACA</v>
          </cell>
          <cell r="D222" t="str">
            <v>BOYACA</v>
          </cell>
          <cell r="E222" t="str">
            <v>NEGRO</v>
          </cell>
          <cell r="F222" t="str">
            <v>LM</v>
          </cell>
          <cell r="G222">
            <v>-74.633332999999993</v>
          </cell>
          <cell r="H222">
            <v>5.766667</v>
          </cell>
          <cell r="I222">
            <v>74</v>
          </cell>
          <cell r="J222">
            <v>38</v>
          </cell>
          <cell r="K222">
            <v>5</v>
          </cell>
          <cell r="L222">
            <v>46</v>
          </cell>
          <cell r="M222" t="str">
            <v>N</v>
          </cell>
          <cell r="N222">
            <v>938811.04339000001</v>
          </cell>
          <cell r="O222">
            <v>1129144.85778</v>
          </cell>
          <cell r="P222">
            <v>149</v>
          </cell>
          <cell r="Q222">
            <v>15</v>
          </cell>
          <cell r="R222">
            <v>572</v>
          </cell>
          <cell r="S222">
            <v>0</v>
          </cell>
          <cell r="T222">
            <v>1</v>
          </cell>
          <cell r="U222">
            <v>1</v>
          </cell>
          <cell r="V222">
            <v>2</v>
          </cell>
          <cell r="W222">
            <v>3</v>
          </cell>
          <cell r="X222">
            <v>6</v>
          </cell>
          <cell r="Y222" t="str">
            <v>HIDROMET01</v>
          </cell>
          <cell r="Z222" t="str">
            <v>1999-07-06 00:00:00</v>
          </cell>
          <cell r="AA222">
            <v>2</v>
          </cell>
          <cell r="AB222">
            <v>1</v>
          </cell>
          <cell r="AC222">
            <v>23</v>
          </cell>
          <cell r="AD222">
            <v>23</v>
          </cell>
          <cell r="AE222">
            <v>0</v>
          </cell>
          <cell r="AF222" t="str">
            <v>1971-09-01 00:00:00</v>
          </cell>
        </row>
        <row r="223">
          <cell r="A223">
            <v>1115901</v>
          </cell>
          <cell r="B223" t="str">
            <v>CAPURGANA</v>
          </cell>
          <cell r="C223" t="str">
            <v>ACANDI</v>
          </cell>
          <cell r="D223" t="str">
            <v>CHOCO</v>
          </cell>
          <cell r="E223" t="str">
            <v>MAR CARIBE</v>
          </cell>
          <cell r="F223" t="str">
            <v>MM</v>
          </cell>
          <cell r="G223">
            <v>-77.349999999999994</v>
          </cell>
          <cell r="H223">
            <v>8.6166669999999996</v>
          </cell>
          <cell r="I223">
            <v>77</v>
          </cell>
          <cell r="J223">
            <v>21</v>
          </cell>
          <cell r="K223">
            <v>8</v>
          </cell>
          <cell r="L223">
            <v>37</v>
          </cell>
          <cell r="M223" t="str">
            <v>N</v>
          </cell>
          <cell r="N223">
            <v>639965.65598000004</v>
          </cell>
          <cell r="O223">
            <v>1445845.8786299999</v>
          </cell>
          <cell r="P223">
            <v>1</v>
          </cell>
          <cell r="Q223">
            <v>27</v>
          </cell>
          <cell r="R223">
            <v>6</v>
          </cell>
          <cell r="S223">
            <v>0</v>
          </cell>
          <cell r="T223">
            <v>1</v>
          </cell>
          <cell r="U223">
            <v>1</v>
          </cell>
          <cell r="V223">
            <v>1</v>
          </cell>
          <cell r="W223">
            <v>1</v>
          </cell>
          <cell r="X223">
            <v>15</v>
          </cell>
          <cell r="Y223" t="str">
            <v>HIDROMET01</v>
          </cell>
          <cell r="Z223" t="str">
            <v>1999-07-06 00:00:00</v>
          </cell>
          <cell r="AA223">
            <v>2</v>
          </cell>
          <cell r="AB223">
            <v>1</v>
          </cell>
          <cell r="AC223">
            <v>1</v>
          </cell>
          <cell r="AD223">
            <v>1</v>
          </cell>
          <cell r="AE223">
            <v>0</v>
          </cell>
        </row>
        <row r="224">
          <cell r="A224">
            <v>2306704</v>
          </cell>
          <cell r="B224" t="str">
            <v>PTO LIBRE</v>
          </cell>
          <cell r="C224" t="str">
            <v>PUERTO BOYACA</v>
          </cell>
          <cell r="D224" t="str">
            <v>BOYACA</v>
          </cell>
          <cell r="E224" t="str">
            <v>NEGRO</v>
          </cell>
          <cell r="F224" t="str">
            <v>LG</v>
          </cell>
          <cell r="G224">
            <v>-74.633332999999993</v>
          </cell>
          <cell r="H224">
            <v>5.766667</v>
          </cell>
          <cell r="I224">
            <v>74</v>
          </cell>
          <cell r="J224">
            <v>38</v>
          </cell>
          <cell r="K224">
            <v>5</v>
          </cell>
          <cell r="L224">
            <v>46</v>
          </cell>
          <cell r="M224" t="str">
            <v>N</v>
          </cell>
          <cell r="N224">
            <v>938811.04339000001</v>
          </cell>
          <cell r="O224">
            <v>1129144.85778</v>
          </cell>
          <cell r="P224">
            <v>154</v>
          </cell>
          <cell r="Q224">
            <v>15</v>
          </cell>
          <cell r="R224">
            <v>572</v>
          </cell>
          <cell r="S224">
            <v>0</v>
          </cell>
          <cell r="T224">
            <v>1</v>
          </cell>
          <cell r="U224">
            <v>1</v>
          </cell>
          <cell r="V224">
            <v>2</v>
          </cell>
          <cell r="W224">
            <v>3</v>
          </cell>
          <cell r="X224">
            <v>6</v>
          </cell>
          <cell r="Y224" t="str">
            <v>HIDROMET01</v>
          </cell>
          <cell r="Z224" t="str">
            <v>1999-07-06 00:00:00</v>
          </cell>
          <cell r="AA224">
            <v>2</v>
          </cell>
          <cell r="AB224">
            <v>10</v>
          </cell>
          <cell r="AC224">
            <v>1</v>
          </cell>
          <cell r="AD224">
            <v>1</v>
          </cell>
          <cell r="AE224">
            <v>4604</v>
          </cell>
          <cell r="AF224" t="str">
            <v>1974-09-01 00:00:00</v>
          </cell>
        </row>
        <row r="225">
          <cell r="A225">
            <v>2306706</v>
          </cell>
          <cell r="B225" t="str">
            <v>TOBIA</v>
          </cell>
          <cell r="C225" t="str">
            <v>NIMAIMA</v>
          </cell>
          <cell r="D225" t="str">
            <v>CUNDINAMARCA</v>
          </cell>
          <cell r="E225" t="str">
            <v>NEGRO</v>
          </cell>
          <cell r="F225" t="str">
            <v>LG</v>
          </cell>
          <cell r="G225">
            <v>-74.45</v>
          </cell>
          <cell r="H225">
            <v>5.1333330000000004</v>
          </cell>
          <cell r="I225">
            <v>74</v>
          </cell>
          <cell r="J225">
            <v>27</v>
          </cell>
          <cell r="K225">
            <v>5</v>
          </cell>
          <cell r="L225">
            <v>8</v>
          </cell>
          <cell r="M225" t="str">
            <v>N</v>
          </cell>
          <cell r="N225">
            <v>959075.62882999994</v>
          </cell>
          <cell r="O225">
            <v>1059089.4985199999</v>
          </cell>
          <cell r="P225">
            <v>620</v>
          </cell>
          <cell r="Q225">
            <v>25</v>
          </cell>
          <cell r="R225">
            <v>489</v>
          </cell>
          <cell r="S225">
            <v>0</v>
          </cell>
          <cell r="T225">
            <v>1</v>
          </cell>
          <cell r="U225">
            <v>1</v>
          </cell>
          <cell r="V225">
            <v>2</v>
          </cell>
          <cell r="W225">
            <v>3</v>
          </cell>
          <cell r="X225">
            <v>6</v>
          </cell>
          <cell r="Y225" t="str">
            <v>HIDROMET01</v>
          </cell>
          <cell r="Z225" t="str">
            <v>1999-07-06 00:00:00</v>
          </cell>
          <cell r="AA225">
            <v>2</v>
          </cell>
          <cell r="AB225">
            <v>11</v>
          </cell>
          <cell r="AC225">
            <v>1</v>
          </cell>
          <cell r="AD225">
            <v>1</v>
          </cell>
          <cell r="AE225">
            <v>1130</v>
          </cell>
        </row>
        <row r="226">
          <cell r="A226">
            <v>2306707</v>
          </cell>
          <cell r="B226" t="str">
            <v>VILLETA</v>
          </cell>
          <cell r="C226" t="str">
            <v>VILLETA</v>
          </cell>
          <cell r="D226" t="str">
            <v>CUNDINAMARCA</v>
          </cell>
          <cell r="E226" t="str">
            <v>VILLETA</v>
          </cell>
          <cell r="F226" t="str">
            <v>LM</v>
          </cell>
          <cell r="G226">
            <v>-74.466667000000001</v>
          </cell>
          <cell r="H226">
            <v>5.016667</v>
          </cell>
          <cell r="I226">
            <v>74</v>
          </cell>
          <cell r="J226">
            <v>28</v>
          </cell>
          <cell r="K226">
            <v>5</v>
          </cell>
          <cell r="L226">
            <v>1</v>
          </cell>
          <cell r="M226" t="str">
            <v>N</v>
          </cell>
          <cell r="N226">
            <v>957219.89922000002</v>
          </cell>
          <cell r="O226">
            <v>1046188.80747</v>
          </cell>
          <cell r="P226">
            <v>790</v>
          </cell>
          <cell r="Q226">
            <v>25</v>
          </cell>
          <cell r="R226">
            <v>875</v>
          </cell>
          <cell r="S226">
            <v>0</v>
          </cell>
          <cell r="T226">
            <v>1</v>
          </cell>
          <cell r="U226">
            <v>1</v>
          </cell>
          <cell r="V226">
            <v>2</v>
          </cell>
          <cell r="W226">
            <v>3</v>
          </cell>
          <cell r="X226">
            <v>6</v>
          </cell>
          <cell r="Y226" t="str">
            <v>HIDROMET01</v>
          </cell>
          <cell r="Z226" t="str">
            <v>1999-07-06 00:00:00</v>
          </cell>
          <cell r="AA226">
            <v>2</v>
          </cell>
          <cell r="AB226">
            <v>11</v>
          </cell>
          <cell r="AC226">
            <v>1</v>
          </cell>
          <cell r="AD226">
            <v>1</v>
          </cell>
          <cell r="AE226">
            <v>388</v>
          </cell>
        </row>
        <row r="227">
          <cell r="A227">
            <v>2306708</v>
          </cell>
          <cell r="B227" t="str">
            <v>CHARCO LARGO</v>
          </cell>
          <cell r="C227" t="str">
            <v>LA PALMA</v>
          </cell>
          <cell r="D227" t="str">
            <v>CUNDINAMARCA</v>
          </cell>
          <cell r="E227" t="str">
            <v>NEGRO</v>
          </cell>
          <cell r="F227" t="str">
            <v>LG</v>
          </cell>
          <cell r="G227">
            <v>-74.349999999999994</v>
          </cell>
          <cell r="H227">
            <v>5.25</v>
          </cell>
          <cell r="I227">
            <v>74</v>
          </cell>
          <cell r="J227">
            <v>21</v>
          </cell>
          <cell r="K227">
            <v>5</v>
          </cell>
          <cell r="L227">
            <v>15</v>
          </cell>
          <cell r="M227" t="str">
            <v>N</v>
          </cell>
          <cell r="N227">
            <v>970169.31891000003</v>
          </cell>
          <cell r="O227">
            <v>1071985.6519899999</v>
          </cell>
          <cell r="P227">
            <v>940</v>
          </cell>
          <cell r="Q227">
            <v>25</v>
          </cell>
          <cell r="R227">
            <v>394</v>
          </cell>
          <cell r="S227">
            <v>0</v>
          </cell>
          <cell r="T227">
            <v>1</v>
          </cell>
          <cell r="U227">
            <v>1</v>
          </cell>
          <cell r="V227">
            <v>2</v>
          </cell>
          <cell r="W227">
            <v>3</v>
          </cell>
          <cell r="X227">
            <v>6</v>
          </cell>
          <cell r="Y227" t="str">
            <v>HIDROMET01</v>
          </cell>
          <cell r="Z227" t="str">
            <v>1999-07-06 00:00:00</v>
          </cell>
          <cell r="AA227">
            <v>2</v>
          </cell>
          <cell r="AB227">
            <v>11</v>
          </cell>
          <cell r="AC227">
            <v>1</v>
          </cell>
          <cell r="AD227">
            <v>1</v>
          </cell>
          <cell r="AE227">
            <v>694</v>
          </cell>
          <cell r="AF227" t="str">
            <v>1974-09-01 00:00:00</v>
          </cell>
        </row>
        <row r="228">
          <cell r="A228">
            <v>2306710</v>
          </cell>
          <cell r="B228" t="str">
            <v>AGUA FRIA</v>
          </cell>
          <cell r="C228" t="str">
            <v>QUEBRADANEGRA</v>
          </cell>
          <cell r="D228" t="str">
            <v>CUNDINAMARCA</v>
          </cell>
          <cell r="E228" t="str">
            <v>Q CHARCON</v>
          </cell>
          <cell r="F228" t="str">
            <v>LM</v>
          </cell>
          <cell r="G228">
            <v>-74.483333000000002</v>
          </cell>
          <cell r="H228">
            <v>5.0999999999999996</v>
          </cell>
          <cell r="I228">
            <v>74</v>
          </cell>
          <cell r="J228">
            <v>29</v>
          </cell>
          <cell r="K228">
            <v>5</v>
          </cell>
          <cell r="L228">
            <v>6</v>
          </cell>
          <cell r="M228" t="str">
            <v>N</v>
          </cell>
          <cell r="N228">
            <v>955377.22491999995</v>
          </cell>
          <cell r="O228">
            <v>1055405.49006</v>
          </cell>
          <cell r="P228">
            <v>1400</v>
          </cell>
          <cell r="Q228">
            <v>25</v>
          </cell>
          <cell r="R228">
            <v>592</v>
          </cell>
          <cell r="S228">
            <v>0</v>
          </cell>
          <cell r="T228">
            <v>1</v>
          </cell>
          <cell r="U228">
            <v>1</v>
          </cell>
          <cell r="V228">
            <v>2</v>
          </cell>
          <cell r="W228">
            <v>3</v>
          </cell>
          <cell r="X228">
            <v>6</v>
          </cell>
          <cell r="Y228" t="str">
            <v>HIDROMET01</v>
          </cell>
          <cell r="Z228" t="str">
            <v>1999-07-06 00:00:00</v>
          </cell>
          <cell r="AA228">
            <v>2</v>
          </cell>
          <cell r="AB228">
            <v>11</v>
          </cell>
          <cell r="AC228">
            <v>22</v>
          </cell>
          <cell r="AD228">
            <v>22</v>
          </cell>
          <cell r="AE228">
            <v>0</v>
          </cell>
          <cell r="AF228" t="str">
            <v>1995-05-01 00:00:00</v>
          </cell>
        </row>
        <row r="229">
          <cell r="A229">
            <v>2307001</v>
          </cell>
          <cell r="B229" t="str">
            <v>CLARO DE LUNA</v>
          </cell>
          <cell r="C229" t="str">
            <v>SONSON</v>
          </cell>
          <cell r="D229" t="str">
            <v>ANTIOQUIA</v>
          </cell>
          <cell r="E229" t="str">
            <v>CLARASUR</v>
          </cell>
          <cell r="F229" t="str">
            <v>PM</v>
          </cell>
          <cell r="G229">
            <v>-74.766666999999998</v>
          </cell>
          <cell r="H229">
            <v>5.8833330000000004</v>
          </cell>
          <cell r="I229">
            <v>74</v>
          </cell>
          <cell r="J229">
            <v>46</v>
          </cell>
          <cell r="K229">
            <v>5</v>
          </cell>
          <cell r="L229">
            <v>53</v>
          </cell>
          <cell r="M229" t="str">
            <v>N</v>
          </cell>
          <cell r="N229">
            <v>924057.29564999999</v>
          </cell>
          <cell r="O229">
            <v>1142063.6168</v>
          </cell>
          <cell r="P229">
            <v>180</v>
          </cell>
          <cell r="Q229">
            <v>5</v>
          </cell>
          <cell r="R229">
            <v>756</v>
          </cell>
          <cell r="S229">
            <v>0</v>
          </cell>
          <cell r="T229">
            <v>1</v>
          </cell>
          <cell r="U229">
            <v>1</v>
          </cell>
          <cell r="V229">
            <v>2</v>
          </cell>
          <cell r="W229">
            <v>3</v>
          </cell>
          <cell r="X229">
            <v>7</v>
          </cell>
          <cell r="Y229" t="str">
            <v>HIDROMET01</v>
          </cell>
          <cell r="Z229" t="str">
            <v>1999-07-06 00:00:00</v>
          </cell>
          <cell r="AA229">
            <v>1</v>
          </cell>
          <cell r="AB229">
            <v>10</v>
          </cell>
          <cell r="AC229">
            <v>1</v>
          </cell>
          <cell r="AD229">
            <v>1</v>
          </cell>
          <cell r="AE229">
            <v>0</v>
          </cell>
        </row>
        <row r="230">
          <cell r="A230">
            <v>2307501</v>
          </cell>
          <cell r="B230" t="str">
            <v>RIO CLARO</v>
          </cell>
          <cell r="C230" t="str">
            <v>SONSON</v>
          </cell>
          <cell r="D230" t="str">
            <v>ANTIOQUIA</v>
          </cell>
          <cell r="E230" t="str">
            <v>CLARO</v>
          </cell>
          <cell r="F230" t="str">
            <v>CP</v>
          </cell>
          <cell r="G230">
            <v>-74.849999999999994</v>
          </cell>
          <cell r="H230">
            <v>5.8333329999999997</v>
          </cell>
          <cell r="I230">
            <v>74</v>
          </cell>
          <cell r="J230">
            <v>51</v>
          </cell>
          <cell r="K230">
            <v>5</v>
          </cell>
          <cell r="L230">
            <v>50</v>
          </cell>
          <cell r="M230" t="str">
            <v>N</v>
          </cell>
          <cell r="N230">
            <v>914820.53466999996</v>
          </cell>
          <cell r="O230">
            <v>1136545.7820900001</v>
          </cell>
          <cell r="P230">
            <v>423</v>
          </cell>
          <cell r="Q230">
            <v>5</v>
          </cell>
          <cell r="R230">
            <v>756</v>
          </cell>
          <cell r="S230">
            <v>0</v>
          </cell>
          <cell r="T230">
            <v>1</v>
          </cell>
          <cell r="U230">
            <v>1</v>
          </cell>
          <cell r="V230">
            <v>2</v>
          </cell>
          <cell r="W230">
            <v>3</v>
          </cell>
          <cell r="X230">
            <v>7</v>
          </cell>
          <cell r="Y230" t="str">
            <v>HIDROMET01</v>
          </cell>
          <cell r="Z230" t="str">
            <v>1999-07-06 00:00:00</v>
          </cell>
          <cell r="AA230">
            <v>1</v>
          </cell>
          <cell r="AB230">
            <v>1</v>
          </cell>
          <cell r="AC230">
            <v>1</v>
          </cell>
          <cell r="AD230">
            <v>1</v>
          </cell>
          <cell r="AE230">
            <v>0</v>
          </cell>
          <cell r="AF230" t="str">
            <v>1985-11-01 00:00:00</v>
          </cell>
        </row>
        <row r="231">
          <cell r="A231">
            <v>2307703</v>
          </cell>
          <cell r="B231" t="str">
            <v>PTO PERALES</v>
          </cell>
          <cell r="C231" t="str">
            <v>PUERTO TRIUNFO</v>
          </cell>
          <cell r="D231" t="str">
            <v>ANTIOQUIA</v>
          </cell>
          <cell r="E231" t="str">
            <v>MAGDALENA</v>
          </cell>
          <cell r="F231" t="str">
            <v>LM</v>
          </cell>
          <cell r="G231">
            <v>-74.616667000000007</v>
          </cell>
          <cell r="H231">
            <v>5.9666670000000002</v>
          </cell>
          <cell r="I231">
            <v>74</v>
          </cell>
          <cell r="J231">
            <v>37</v>
          </cell>
          <cell r="K231">
            <v>5</v>
          </cell>
          <cell r="L231">
            <v>58</v>
          </cell>
          <cell r="M231" t="str">
            <v>N</v>
          </cell>
          <cell r="N231">
            <v>940678.33695000003</v>
          </cell>
          <cell r="O231">
            <v>1151261.4753099999</v>
          </cell>
          <cell r="P231">
            <v>138</v>
          </cell>
          <cell r="Q231">
            <v>5</v>
          </cell>
          <cell r="R231">
            <v>591</v>
          </cell>
          <cell r="S231">
            <v>0</v>
          </cell>
          <cell r="T231">
            <v>1</v>
          </cell>
          <cell r="U231">
            <v>1</v>
          </cell>
          <cell r="V231">
            <v>2</v>
          </cell>
          <cell r="W231">
            <v>3</v>
          </cell>
          <cell r="X231">
            <v>7</v>
          </cell>
          <cell r="Y231" t="str">
            <v>HIDROMET01</v>
          </cell>
          <cell r="Z231" t="str">
            <v>1999-07-06 00:00:00</v>
          </cell>
          <cell r="AA231">
            <v>2</v>
          </cell>
          <cell r="AB231">
            <v>10</v>
          </cell>
          <cell r="AC231">
            <v>1</v>
          </cell>
          <cell r="AD231">
            <v>1</v>
          </cell>
          <cell r="AE231">
            <v>65642</v>
          </cell>
        </row>
        <row r="232">
          <cell r="A232">
            <v>2307705</v>
          </cell>
          <cell r="B232" t="str">
            <v>SAN FERNANDO P TFO</v>
          </cell>
          <cell r="C232" t="str">
            <v>PUERTO TRIUNFO</v>
          </cell>
          <cell r="D232" t="str">
            <v>ANTIOQUIA</v>
          </cell>
          <cell r="E232" t="str">
            <v>MAGDALENA</v>
          </cell>
          <cell r="F232" t="str">
            <v>LM</v>
          </cell>
          <cell r="G232">
            <v>-74.616667000000007</v>
          </cell>
          <cell r="H232">
            <v>5.9</v>
          </cell>
          <cell r="I232">
            <v>74</v>
          </cell>
          <cell r="J232">
            <v>37</v>
          </cell>
          <cell r="K232">
            <v>5</v>
          </cell>
          <cell r="L232">
            <v>54</v>
          </cell>
          <cell r="M232" t="str">
            <v>N</v>
          </cell>
          <cell r="N232">
            <v>940671.21030000004</v>
          </cell>
          <cell r="O232">
            <v>1143888.66481</v>
          </cell>
          <cell r="P232">
            <v>145</v>
          </cell>
          <cell r="Q232">
            <v>5</v>
          </cell>
          <cell r="R232">
            <v>591</v>
          </cell>
          <cell r="S232">
            <v>0</v>
          </cell>
          <cell r="T232">
            <v>1</v>
          </cell>
          <cell r="U232">
            <v>1</v>
          </cell>
          <cell r="V232">
            <v>2</v>
          </cell>
          <cell r="W232">
            <v>3</v>
          </cell>
          <cell r="X232">
            <v>7</v>
          </cell>
          <cell r="Y232" t="str">
            <v>HIDROMET01</v>
          </cell>
          <cell r="Z232" t="str">
            <v>1999-07-06 00:00:00</v>
          </cell>
          <cell r="AA232">
            <v>2</v>
          </cell>
          <cell r="AB232">
            <v>10</v>
          </cell>
          <cell r="AC232">
            <v>1</v>
          </cell>
          <cell r="AD232">
            <v>1</v>
          </cell>
          <cell r="AE232">
            <v>64975</v>
          </cell>
          <cell r="AF232" t="str">
            <v>1979-10-01 00:00:00</v>
          </cell>
        </row>
        <row r="233">
          <cell r="A233">
            <v>2308001</v>
          </cell>
          <cell r="B233" t="str">
            <v>SAN RAFAEL</v>
          </cell>
          <cell r="C233" t="str">
            <v>CARACOLI</v>
          </cell>
          <cell r="D233" t="str">
            <v>ANTIOQUIA</v>
          </cell>
          <cell r="E233" t="str">
            <v>NUS</v>
          </cell>
          <cell r="F233" t="str">
            <v>PM</v>
          </cell>
          <cell r="G233">
            <v>-74.716667000000001</v>
          </cell>
          <cell r="H233">
            <v>6.4</v>
          </cell>
          <cell r="I233">
            <v>74</v>
          </cell>
          <cell r="J233">
            <v>43</v>
          </cell>
          <cell r="K233">
            <v>6</v>
          </cell>
          <cell r="L233">
            <v>24</v>
          </cell>
          <cell r="M233" t="str">
            <v>N</v>
          </cell>
          <cell r="N233">
            <v>929662.56455999997</v>
          </cell>
          <cell r="O233">
            <v>1199197.7932599999</v>
          </cell>
          <cell r="P233">
            <v>550</v>
          </cell>
          <cell r="Q233">
            <v>5</v>
          </cell>
          <cell r="R233">
            <v>142</v>
          </cell>
          <cell r="S233">
            <v>0</v>
          </cell>
          <cell r="T233">
            <v>1</v>
          </cell>
          <cell r="U233">
            <v>1</v>
          </cell>
          <cell r="V233">
            <v>2</v>
          </cell>
          <cell r="W233">
            <v>3</v>
          </cell>
          <cell r="X233">
            <v>8</v>
          </cell>
          <cell r="Y233" t="str">
            <v>HIDROMET01</v>
          </cell>
          <cell r="Z233" t="str">
            <v>1999-07-06 00:00:00</v>
          </cell>
          <cell r="AA233">
            <v>1</v>
          </cell>
          <cell r="AB233">
            <v>1</v>
          </cell>
          <cell r="AC233">
            <v>19</v>
          </cell>
          <cell r="AD233">
            <v>19</v>
          </cell>
          <cell r="AE233">
            <v>0</v>
          </cell>
          <cell r="AF233" t="str">
            <v>2015-03-01 00:00:00</v>
          </cell>
        </row>
        <row r="234">
          <cell r="A234">
            <v>2308002</v>
          </cell>
          <cell r="B234" t="str">
            <v>QUIEBRA LA</v>
          </cell>
          <cell r="C234" t="str">
            <v>CISNEROS</v>
          </cell>
          <cell r="D234" t="str">
            <v>ANTIOQUIA</v>
          </cell>
          <cell r="E234" t="str">
            <v>Q LA GUZMANA</v>
          </cell>
          <cell r="F234" t="str">
            <v>PM</v>
          </cell>
          <cell r="G234">
            <v>-75.150000000000006</v>
          </cell>
          <cell r="H234">
            <v>6.5333329999999998</v>
          </cell>
          <cell r="I234">
            <v>75</v>
          </cell>
          <cell r="J234">
            <v>9</v>
          </cell>
          <cell r="K234">
            <v>6</v>
          </cell>
          <cell r="L234">
            <v>32</v>
          </cell>
          <cell r="M234" t="str">
            <v>N</v>
          </cell>
          <cell r="N234">
            <v>881746.52982000005</v>
          </cell>
          <cell r="O234">
            <v>1214025.1163999999</v>
          </cell>
          <cell r="P234">
            <v>1580</v>
          </cell>
          <cell r="Q234">
            <v>5</v>
          </cell>
          <cell r="R234">
            <v>190</v>
          </cell>
          <cell r="S234">
            <v>0</v>
          </cell>
          <cell r="T234">
            <v>1</v>
          </cell>
          <cell r="U234">
            <v>1</v>
          </cell>
          <cell r="V234">
            <v>2</v>
          </cell>
          <cell r="W234">
            <v>3</v>
          </cell>
          <cell r="X234">
            <v>8</v>
          </cell>
          <cell r="Y234" t="str">
            <v>HIDROMET01</v>
          </cell>
          <cell r="Z234" t="str">
            <v>1999-07-06 00:00:00</v>
          </cell>
          <cell r="AA234">
            <v>1</v>
          </cell>
          <cell r="AB234">
            <v>1</v>
          </cell>
          <cell r="AC234">
            <v>20</v>
          </cell>
          <cell r="AD234">
            <v>20</v>
          </cell>
          <cell r="AE234">
            <v>0</v>
          </cell>
        </row>
        <row r="235">
          <cell r="A235">
            <v>2308003</v>
          </cell>
          <cell r="B235" t="str">
            <v>SAN JOSE DEL NUS</v>
          </cell>
          <cell r="C235" t="str">
            <v>SAN ROQUE</v>
          </cell>
          <cell r="D235" t="str">
            <v>ANTIOQUIA</v>
          </cell>
          <cell r="E235" t="str">
            <v>NUS</v>
          </cell>
          <cell r="F235" t="str">
            <v>PM</v>
          </cell>
          <cell r="G235">
            <v>-74.833332999999996</v>
          </cell>
          <cell r="H235">
            <v>6.5</v>
          </cell>
          <cell r="I235">
            <v>74</v>
          </cell>
          <cell r="J235">
            <v>50</v>
          </cell>
          <cell r="K235">
            <v>6</v>
          </cell>
          <cell r="L235">
            <v>30</v>
          </cell>
          <cell r="M235" t="str">
            <v>N</v>
          </cell>
          <cell r="N235">
            <v>916770.56600999995</v>
          </cell>
          <cell r="O235">
            <v>1210275.1157</v>
          </cell>
          <cell r="P235">
            <v>825</v>
          </cell>
          <cell r="Q235">
            <v>5</v>
          </cell>
          <cell r="R235">
            <v>670</v>
          </cell>
          <cell r="S235">
            <v>0</v>
          </cell>
          <cell r="T235">
            <v>1</v>
          </cell>
          <cell r="U235">
            <v>1</v>
          </cell>
          <cell r="V235">
            <v>2</v>
          </cell>
          <cell r="W235">
            <v>3</v>
          </cell>
          <cell r="X235">
            <v>8</v>
          </cell>
          <cell r="Y235" t="str">
            <v>HIDROMET01</v>
          </cell>
          <cell r="Z235" t="str">
            <v>1999-07-06 00:00:00</v>
          </cell>
          <cell r="AA235">
            <v>1</v>
          </cell>
          <cell r="AB235">
            <v>1</v>
          </cell>
          <cell r="AC235">
            <v>10</v>
          </cell>
          <cell r="AD235">
            <v>10</v>
          </cell>
          <cell r="AE235">
            <v>0</v>
          </cell>
          <cell r="AF235" t="str">
            <v>1939-07-01 00:00:00</v>
          </cell>
        </row>
        <row r="236">
          <cell r="A236">
            <v>2308004</v>
          </cell>
          <cell r="B236" t="str">
            <v>COCORNA</v>
          </cell>
          <cell r="C236" t="str">
            <v>COCORNA</v>
          </cell>
          <cell r="D236" t="str">
            <v>ANTIOQUIA</v>
          </cell>
          <cell r="E236" t="str">
            <v>COCORNA</v>
          </cell>
          <cell r="F236" t="str">
            <v>PM</v>
          </cell>
          <cell r="G236">
            <v>-75.183333000000005</v>
          </cell>
          <cell r="H236">
            <v>6.0666669999999998</v>
          </cell>
          <cell r="I236">
            <v>75</v>
          </cell>
          <cell r="J236">
            <v>11</v>
          </cell>
          <cell r="K236">
            <v>6</v>
          </cell>
          <cell r="L236">
            <v>4</v>
          </cell>
          <cell r="M236" t="str">
            <v>N</v>
          </cell>
          <cell r="N236">
            <v>877950.02538999997</v>
          </cell>
          <cell r="O236">
            <v>1162415.5219099999</v>
          </cell>
          <cell r="P236">
            <v>1350</v>
          </cell>
          <cell r="Q236">
            <v>5</v>
          </cell>
          <cell r="R236">
            <v>197</v>
          </cell>
          <cell r="S236">
            <v>0</v>
          </cell>
          <cell r="T236">
            <v>1</v>
          </cell>
          <cell r="U236">
            <v>1</v>
          </cell>
          <cell r="V236">
            <v>2</v>
          </cell>
          <cell r="W236">
            <v>3</v>
          </cell>
          <cell r="X236">
            <v>8</v>
          </cell>
          <cell r="Y236" t="str">
            <v>HIDROMET01</v>
          </cell>
          <cell r="Z236" t="str">
            <v>1999-07-06 00:00:00</v>
          </cell>
          <cell r="AA236">
            <v>1</v>
          </cell>
          <cell r="AB236">
            <v>1</v>
          </cell>
          <cell r="AC236">
            <v>19</v>
          </cell>
          <cell r="AD236">
            <v>19</v>
          </cell>
          <cell r="AE236">
            <v>0</v>
          </cell>
        </row>
        <row r="237">
          <cell r="A237">
            <v>2308005</v>
          </cell>
          <cell r="B237" t="str">
            <v>SAN CARLOS</v>
          </cell>
          <cell r="C237" t="str">
            <v>SAN CARLOS</v>
          </cell>
          <cell r="D237" t="str">
            <v>ANTIOQUIA</v>
          </cell>
          <cell r="E237" t="str">
            <v>SAN CARLOS</v>
          </cell>
          <cell r="F237" t="str">
            <v>PM</v>
          </cell>
          <cell r="G237">
            <v>-75</v>
          </cell>
          <cell r="H237">
            <v>6.2</v>
          </cell>
          <cell r="I237">
            <v>75</v>
          </cell>
          <cell r="J237">
            <v>0</v>
          </cell>
          <cell r="K237">
            <v>6</v>
          </cell>
          <cell r="L237">
            <v>12</v>
          </cell>
          <cell r="M237" t="str">
            <v>N</v>
          </cell>
          <cell r="N237">
            <v>898274.25694999995</v>
          </cell>
          <cell r="O237">
            <v>1177124.6335799999</v>
          </cell>
          <cell r="P237">
            <v>1070</v>
          </cell>
          <cell r="Q237">
            <v>5</v>
          </cell>
          <cell r="R237">
            <v>649</v>
          </cell>
          <cell r="S237">
            <v>0</v>
          </cell>
          <cell r="T237">
            <v>1</v>
          </cell>
          <cell r="U237">
            <v>1</v>
          </cell>
          <cell r="V237">
            <v>2</v>
          </cell>
          <cell r="W237">
            <v>3</v>
          </cell>
          <cell r="X237">
            <v>8</v>
          </cell>
          <cell r="Y237" t="str">
            <v>HIDROMET01</v>
          </cell>
          <cell r="Z237" t="str">
            <v>1999-07-06 00:00:00</v>
          </cell>
          <cell r="AA237">
            <v>1</v>
          </cell>
          <cell r="AB237">
            <v>1</v>
          </cell>
          <cell r="AC237">
            <v>19</v>
          </cell>
          <cell r="AD237">
            <v>19</v>
          </cell>
          <cell r="AE237">
            <v>0</v>
          </cell>
        </row>
        <row r="238">
          <cell r="A238">
            <v>2308006</v>
          </cell>
          <cell r="B238" t="str">
            <v>SAN VICENTE</v>
          </cell>
          <cell r="C238" t="str">
            <v>SAN VICENTE</v>
          </cell>
          <cell r="D238" t="str">
            <v>ANTIOQUIA</v>
          </cell>
          <cell r="E238" t="str">
            <v>NARE</v>
          </cell>
          <cell r="F238" t="str">
            <v>PM</v>
          </cell>
          <cell r="G238">
            <v>-75.333332999999996</v>
          </cell>
          <cell r="H238">
            <v>6.2833329999999998</v>
          </cell>
          <cell r="I238">
            <v>75</v>
          </cell>
          <cell r="J238">
            <v>20</v>
          </cell>
          <cell r="K238">
            <v>6</v>
          </cell>
          <cell r="L238">
            <v>17</v>
          </cell>
          <cell r="M238" t="str">
            <v>N</v>
          </cell>
          <cell r="N238">
            <v>861397.2439</v>
          </cell>
          <cell r="O238">
            <v>1186418.0460000001</v>
          </cell>
          <cell r="P238">
            <v>2140</v>
          </cell>
          <cell r="Q238">
            <v>5</v>
          </cell>
          <cell r="R238">
            <v>674</v>
          </cell>
          <cell r="S238">
            <v>0</v>
          </cell>
          <cell r="T238">
            <v>1</v>
          </cell>
          <cell r="U238">
            <v>1</v>
          </cell>
          <cell r="V238">
            <v>2</v>
          </cell>
          <cell r="W238">
            <v>3</v>
          </cell>
          <cell r="X238">
            <v>8</v>
          </cell>
          <cell r="Y238" t="str">
            <v>HIDROMET01</v>
          </cell>
          <cell r="Z238" t="str">
            <v>1999-07-06 00:00:00</v>
          </cell>
          <cell r="AA238">
            <v>1</v>
          </cell>
          <cell r="AB238">
            <v>1</v>
          </cell>
          <cell r="AC238">
            <v>19</v>
          </cell>
          <cell r="AD238">
            <v>19</v>
          </cell>
          <cell r="AE238">
            <v>0</v>
          </cell>
        </row>
        <row r="239">
          <cell r="A239">
            <v>2308007</v>
          </cell>
          <cell r="B239" t="str">
            <v>PENOL</v>
          </cell>
          <cell r="C239" t="str">
            <v>PE#OL</v>
          </cell>
          <cell r="D239" t="str">
            <v>ANTIOQUIA</v>
          </cell>
          <cell r="E239" t="str">
            <v>NARE</v>
          </cell>
          <cell r="F239" t="str">
            <v>PM</v>
          </cell>
          <cell r="G239">
            <v>-75.216667000000001</v>
          </cell>
          <cell r="H239">
            <v>6.233333</v>
          </cell>
          <cell r="I239">
            <v>75</v>
          </cell>
          <cell r="J239">
            <v>13</v>
          </cell>
          <cell r="K239">
            <v>6</v>
          </cell>
          <cell r="L239">
            <v>14</v>
          </cell>
          <cell r="M239" t="str">
            <v>N</v>
          </cell>
          <cell r="N239">
            <v>874298.33426999999</v>
          </cell>
          <cell r="O239">
            <v>1180858.0837300001</v>
          </cell>
          <cell r="P239">
            <v>1100</v>
          </cell>
          <cell r="Q239">
            <v>5</v>
          </cell>
          <cell r="R239">
            <v>541</v>
          </cell>
          <cell r="S239">
            <v>0</v>
          </cell>
          <cell r="T239">
            <v>1</v>
          </cell>
          <cell r="U239">
            <v>1</v>
          </cell>
          <cell r="V239">
            <v>2</v>
          </cell>
          <cell r="W239">
            <v>3</v>
          </cell>
          <cell r="X239">
            <v>8</v>
          </cell>
          <cell r="Y239" t="str">
            <v>HIDROMET01</v>
          </cell>
          <cell r="Z239" t="str">
            <v>1999-07-06 00:00:00</v>
          </cell>
          <cell r="AA239">
            <v>1</v>
          </cell>
          <cell r="AB239">
            <v>1</v>
          </cell>
          <cell r="AC239">
            <v>19</v>
          </cell>
          <cell r="AD239">
            <v>19</v>
          </cell>
          <cell r="AE239">
            <v>0</v>
          </cell>
        </row>
        <row r="240">
          <cell r="A240">
            <v>1201001</v>
          </cell>
          <cell r="B240" t="str">
            <v>TORMENTO EL</v>
          </cell>
          <cell r="C240" t="str">
            <v>TURBO</v>
          </cell>
          <cell r="D240" t="str">
            <v>ANTIOQUIA</v>
          </cell>
          <cell r="E240" t="str">
            <v>LEON</v>
          </cell>
          <cell r="F240" t="str">
            <v>PM</v>
          </cell>
          <cell r="G240">
            <v>-76.766666999999998</v>
          </cell>
          <cell r="H240">
            <v>7.8666669999999996</v>
          </cell>
          <cell r="I240">
            <v>76</v>
          </cell>
          <cell r="J240">
            <v>46</v>
          </cell>
          <cell r="K240">
            <v>7</v>
          </cell>
          <cell r="L240">
            <v>52</v>
          </cell>
          <cell r="M240" t="str">
            <v>N</v>
          </cell>
          <cell r="N240">
            <v>703701.79365000001</v>
          </cell>
          <cell r="O240">
            <v>1362307.9771799999</v>
          </cell>
          <cell r="P240">
            <v>20</v>
          </cell>
          <cell r="Q240">
            <v>5</v>
          </cell>
          <cell r="R240">
            <v>837</v>
          </cell>
          <cell r="S240">
            <v>0</v>
          </cell>
          <cell r="T240">
            <v>1</v>
          </cell>
          <cell r="U240">
            <v>1</v>
          </cell>
          <cell r="V240">
            <v>1</v>
          </cell>
          <cell r="W240">
            <v>2</v>
          </cell>
          <cell r="X240">
            <v>1</v>
          </cell>
          <cell r="Y240" t="str">
            <v>HIDROMET01</v>
          </cell>
          <cell r="Z240" t="str">
            <v>1999-07-06 00:00:00</v>
          </cell>
          <cell r="AA240">
            <v>1</v>
          </cell>
          <cell r="AB240">
            <v>1</v>
          </cell>
          <cell r="AC240">
            <v>1</v>
          </cell>
          <cell r="AD240">
            <v>1</v>
          </cell>
          <cell r="AE240">
            <v>0</v>
          </cell>
        </row>
        <row r="241">
          <cell r="A241">
            <v>2308008</v>
          </cell>
          <cell r="B241" t="str">
            <v>INMARCO</v>
          </cell>
          <cell r="C241" t="str">
            <v>CARACOLI</v>
          </cell>
          <cell r="D241" t="str">
            <v>ANTIOQUIA</v>
          </cell>
          <cell r="E241" t="str">
            <v>NARE</v>
          </cell>
          <cell r="F241" t="str">
            <v>PG</v>
          </cell>
          <cell r="G241">
            <v>-74.7</v>
          </cell>
          <cell r="H241">
            <v>6.3</v>
          </cell>
          <cell r="I241">
            <v>74</v>
          </cell>
          <cell r="J241">
            <v>42</v>
          </cell>
          <cell r="K241">
            <v>6</v>
          </cell>
          <cell r="L241">
            <v>18</v>
          </cell>
          <cell r="M241" t="str">
            <v>N</v>
          </cell>
          <cell r="N241">
            <v>931493.36769999994</v>
          </cell>
          <cell r="O241">
            <v>1188135.99627</v>
          </cell>
          <cell r="P241">
            <v>260</v>
          </cell>
          <cell r="Q241">
            <v>5</v>
          </cell>
          <cell r="R241">
            <v>142</v>
          </cell>
          <cell r="S241">
            <v>0</v>
          </cell>
          <cell r="T241">
            <v>1</v>
          </cell>
          <cell r="U241">
            <v>1</v>
          </cell>
          <cell r="V241">
            <v>2</v>
          </cell>
          <cell r="W241">
            <v>3</v>
          </cell>
          <cell r="X241">
            <v>8</v>
          </cell>
          <cell r="Y241" t="str">
            <v>HIDROMET01</v>
          </cell>
          <cell r="Z241" t="str">
            <v>1999-07-06 00:00:00</v>
          </cell>
          <cell r="AA241">
            <v>1</v>
          </cell>
          <cell r="AB241">
            <v>1</v>
          </cell>
          <cell r="AC241">
            <v>18</v>
          </cell>
          <cell r="AD241">
            <v>18</v>
          </cell>
          <cell r="AE241">
            <v>0</v>
          </cell>
          <cell r="AF241" t="str">
            <v>1968-07-01 00:00:00</v>
          </cell>
        </row>
        <row r="242">
          <cell r="A242">
            <v>2308009</v>
          </cell>
          <cell r="B242" t="str">
            <v>GUATAPE</v>
          </cell>
          <cell r="C242" t="str">
            <v>GUATAPE</v>
          </cell>
          <cell r="D242" t="str">
            <v>ANTIOQUIA</v>
          </cell>
          <cell r="E242" t="str">
            <v>GUATAPE</v>
          </cell>
          <cell r="F242" t="str">
            <v>PM</v>
          </cell>
          <cell r="G242">
            <v>-75.166667000000004</v>
          </cell>
          <cell r="H242">
            <v>6.233333</v>
          </cell>
          <cell r="I242">
            <v>75</v>
          </cell>
          <cell r="J242">
            <v>10</v>
          </cell>
          <cell r="K242">
            <v>6</v>
          </cell>
          <cell r="L242">
            <v>14</v>
          </cell>
          <cell r="M242" t="str">
            <v>N</v>
          </cell>
          <cell r="N242">
            <v>879832.86208999995</v>
          </cell>
          <cell r="O242">
            <v>1180846.43254</v>
          </cell>
          <cell r="P242">
            <v>1850</v>
          </cell>
          <cell r="Q242">
            <v>5</v>
          </cell>
          <cell r="R242">
            <v>321</v>
          </cell>
          <cell r="S242">
            <v>0</v>
          </cell>
          <cell r="T242">
            <v>1</v>
          </cell>
          <cell r="U242">
            <v>1</v>
          </cell>
          <cell r="V242">
            <v>2</v>
          </cell>
          <cell r="W242">
            <v>3</v>
          </cell>
          <cell r="X242">
            <v>8</v>
          </cell>
          <cell r="Y242" t="str">
            <v>HIDROMET01</v>
          </cell>
          <cell r="Z242" t="str">
            <v>1999-07-06 00:00:00</v>
          </cell>
          <cell r="AA242">
            <v>1</v>
          </cell>
          <cell r="AB242">
            <v>1</v>
          </cell>
          <cell r="AC242">
            <v>19</v>
          </cell>
          <cell r="AD242">
            <v>19</v>
          </cell>
          <cell r="AE242">
            <v>0</v>
          </cell>
        </row>
        <row r="243">
          <cell r="A243">
            <v>2308010</v>
          </cell>
          <cell r="B243" t="str">
            <v>RIONEGRO</v>
          </cell>
          <cell r="C243" t="str">
            <v>RIONEGRO</v>
          </cell>
          <cell r="D243" t="str">
            <v>ANTIOQUIA</v>
          </cell>
          <cell r="E243" t="str">
            <v>NEGRO</v>
          </cell>
          <cell r="F243" t="str">
            <v>PM</v>
          </cell>
          <cell r="G243">
            <v>-75.366667000000007</v>
          </cell>
          <cell r="H243">
            <v>6.15</v>
          </cell>
          <cell r="I243">
            <v>75</v>
          </cell>
          <cell r="J243">
            <v>22</v>
          </cell>
          <cell r="K243">
            <v>6</v>
          </cell>
          <cell r="L243">
            <v>9</v>
          </cell>
          <cell r="M243" t="str">
            <v>N</v>
          </cell>
          <cell r="N243">
            <v>857671.85511999996</v>
          </cell>
          <cell r="O243">
            <v>1171678.2000299999</v>
          </cell>
          <cell r="P243">
            <v>2070</v>
          </cell>
          <cell r="Q243">
            <v>5</v>
          </cell>
          <cell r="R243">
            <v>615</v>
          </cell>
          <cell r="S243">
            <v>0</v>
          </cell>
          <cell r="T243">
            <v>1</v>
          </cell>
          <cell r="U243">
            <v>1</v>
          </cell>
          <cell r="V243">
            <v>2</v>
          </cell>
          <cell r="W243">
            <v>3</v>
          </cell>
          <cell r="X243">
            <v>8</v>
          </cell>
          <cell r="Y243" t="str">
            <v>HIDROMET01</v>
          </cell>
          <cell r="Z243" t="str">
            <v>1999-07-06 00:00:00</v>
          </cell>
          <cell r="AA243">
            <v>1</v>
          </cell>
          <cell r="AB243">
            <v>1</v>
          </cell>
          <cell r="AC243">
            <v>19</v>
          </cell>
          <cell r="AD243">
            <v>19</v>
          </cell>
          <cell r="AE243">
            <v>0</v>
          </cell>
        </row>
        <row r="244">
          <cell r="A244">
            <v>2308011</v>
          </cell>
          <cell r="B244" t="str">
            <v>SAN PEDRO</v>
          </cell>
          <cell r="C244" t="str">
            <v>ALEJANDRIA</v>
          </cell>
          <cell r="D244" t="str">
            <v>ANTIOQUIA</v>
          </cell>
          <cell r="E244" t="str">
            <v>CONCEPCION</v>
          </cell>
          <cell r="F244" t="str">
            <v>PM</v>
          </cell>
          <cell r="G244">
            <v>-75.133332999999993</v>
          </cell>
          <cell r="H244">
            <v>6.3833330000000004</v>
          </cell>
          <cell r="I244">
            <v>75</v>
          </cell>
          <cell r="J244">
            <v>8</v>
          </cell>
          <cell r="K244">
            <v>6</v>
          </cell>
          <cell r="L244">
            <v>23</v>
          </cell>
          <cell r="M244" t="str">
            <v>N</v>
          </cell>
          <cell r="N244">
            <v>883555.98621</v>
          </cell>
          <cell r="O244">
            <v>1197430.0475999999</v>
          </cell>
          <cell r="P244">
            <v>1800</v>
          </cell>
          <cell r="Q244">
            <v>5</v>
          </cell>
          <cell r="R244">
            <v>21</v>
          </cell>
          <cell r="S244">
            <v>0</v>
          </cell>
          <cell r="T244">
            <v>1</v>
          </cell>
          <cell r="U244">
            <v>1</v>
          </cell>
          <cell r="V244">
            <v>2</v>
          </cell>
          <cell r="W244">
            <v>3</v>
          </cell>
          <cell r="X244">
            <v>8</v>
          </cell>
          <cell r="Y244" t="str">
            <v>HIDROMET01</v>
          </cell>
          <cell r="Z244" t="str">
            <v>1999-07-06 00:00:00</v>
          </cell>
          <cell r="AA244">
            <v>1</v>
          </cell>
          <cell r="AB244">
            <v>1</v>
          </cell>
          <cell r="AC244">
            <v>19</v>
          </cell>
          <cell r="AD244">
            <v>19</v>
          </cell>
          <cell r="AE244">
            <v>0</v>
          </cell>
          <cell r="AF244" t="str">
            <v>2022-02-01 00:00:00</v>
          </cell>
        </row>
        <row r="245">
          <cell r="A245">
            <v>2308013</v>
          </cell>
          <cell r="B245" t="str">
            <v>GUARNE</v>
          </cell>
          <cell r="C245" t="str">
            <v>GUARNE</v>
          </cell>
          <cell r="D245" t="str">
            <v>ANTIOQUIA</v>
          </cell>
          <cell r="E245" t="str">
            <v>Q LA MOSCA</v>
          </cell>
          <cell r="F245" t="str">
            <v>PM</v>
          </cell>
          <cell r="G245">
            <v>-75.433333000000005</v>
          </cell>
          <cell r="H245">
            <v>6.3</v>
          </cell>
          <cell r="I245">
            <v>75</v>
          </cell>
          <cell r="J245">
            <v>26</v>
          </cell>
          <cell r="K245">
            <v>6</v>
          </cell>
          <cell r="L245">
            <v>18</v>
          </cell>
          <cell r="M245" t="str">
            <v>N</v>
          </cell>
          <cell r="N245">
            <v>850333.24393</v>
          </cell>
          <cell r="O245">
            <v>1188289.24076</v>
          </cell>
          <cell r="P245">
            <v>2150</v>
          </cell>
          <cell r="Q245">
            <v>5</v>
          </cell>
          <cell r="R245">
            <v>318</v>
          </cell>
          <cell r="S245">
            <v>0</v>
          </cell>
          <cell r="T245">
            <v>1</v>
          </cell>
          <cell r="U245">
            <v>1</v>
          </cell>
          <cell r="V245">
            <v>2</v>
          </cell>
          <cell r="W245">
            <v>3</v>
          </cell>
          <cell r="X245">
            <v>8</v>
          </cell>
          <cell r="Y245" t="str">
            <v>HIDROMET01</v>
          </cell>
          <cell r="Z245" t="str">
            <v>1999-07-06 00:00:00</v>
          </cell>
          <cell r="AA245">
            <v>1</v>
          </cell>
          <cell r="AB245">
            <v>1</v>
          </cell>
          <cell r="AC245">
            <v>19</v>
          </cell>
          <cell r="AD245">
            <v>19</v>
          </cell>
          <cell r="AE245">
            <v>0</v>
          </cell>
          <cell r="AF245" t="str">
            <v>2022-02-01 00:00:00</v>
          </cell>
        </row>
        <row r="246">
          <cell r="A246">
            <v>2308015</v>
          </cell>
          <cell r="B246" t="str">
            <v>CEJA LA</v>
          </cell>
          <cell r="C246" t="str">
            <v>LA CEJA</v>
          </cell>
          <cell r="D246" t="str">
            <v>ANTIOQUIA</v>
          </cell>
          <cell r="E246" t="str">
            <v>PEREIRA</v>
          </cell>
          <cell r="F246" t="str">
            <v>PM</v>
          </cell>
          <cell r="G246">
            <v>-75.433333000000005</v>
          </cell>
          <cell r="H246">
            <v>6.0333329999999998</v>
          </cell>
          <cell r="I246">
            <v>75</v>
          </cell>
          <cell r="J246">
            <v>26</v>
          </cell>
          <cell r="K246">
            <v>6</v>
          </cell>
          <cell r="L246">
            <v>2</v>
          </cell>
          <cell r="M246" t="str">
            <v>N</v>
          </cell>
          <cell r="N246">
            <v>850258.43457000004</v>
          </cell>
          <cell r="O246">
            <v>1158790.93282</v>
          </cell>
          <cell r="P246">
            <v>2300</v>
          </cell>
          <cell r="Q246">
            <v>5</v>
          </cell>
          <cell r="R246">
            <v>376</v>
          </cell>
          <cell r="S246">
            <v>0</v>
          </cell>
          <cell r="T246">
            <v>1</v>
          </cell>
          <cell r="U246">
            <v>1</v>
          </cell>
          <cell r="V246">
            <v>2</v>
          </cell>
          <cell r="W246">
            <v>3</v>
          </cell>
          <cell r="X246">
            <v>8</v>
          </cell>
          <cell r="Y246" t="str">
            <v>HIDROMET01</v>
          </cell>
          <cell r="Z246" t="str">
            <v>1999-07-06 00:00:00</v>
          </cell>
          <cell r="AA246">
            <v>1</v>
          </cell>
          <cell r="AB246">
            <v>1</v>
          </cell>
          <cell r="AC246">
            <v>19</v>
          </cell>
          <cell r="AD246">
            <v>19</v>
          </cell>
          <cell r="AE246">
            <v>0</v>
          </cell>
          <cell r="AF246" t="str">
            <v>2022-03-01 00:00:00</v>
          </cell>
        </row>
        <row r="247">
          <cell r="A247">
            <v>2308016</v>
          </cell>
          <cell r="B247" t="str">
            <v>SAN LUIS</v>
          </cell>
          <cell r="C247" t="str">
            <v>SAN LUIS</v>
          </cell>
          <cell r="D247" t="str">
            <v>ANTIOQUIA</v>
          </cell>
          <cell r="E247" t="str">
            <v>DORMILON</v>
          </cell>
          <cell r="F247" t="str">
            <v>PM</v>
          </cell>
          <cell r="G247">
            <v>-75</v>
          </cell>
          <cell r="H247">
            <v>6.05</v>
          </cell>
          <cell r="I247">
            <v>75</v>
          </cell>
          <cell r="J247">
            <v>0</v>
          </cell>
          <cell r="K247">
            <v>6</v>
          </cell>
          <cell r="L247">
            <v>3</v>
          </cell>
          <cell r="M247" t="str">
            <v>N</v>
          </cell>
          <cell r="N247">
            <v>898245.85939</v>
          </cell>
          <cell r="O247">
            <v>1160534.3075600001</v>
          </cell>
          <cell r="P247">
            <v>1619</v>
          </cell>
          <cell r="Q247">
            <v>5</v>
          </cell>
          <cell r="R247">
            <v>660</v>
          </cell>
          <cell r="S247">
            <v>0</v>
          </cell>
          <cell r="T247">
            <v>1</v>
          </cell>
          <cell r="U247">
            <v>1</v>
          </cell>
          <cell r="V247">
            <v>2</v>
          </cell>
          <cell r="W247">
            <v>3</v>
          </cell>
          <cell r="X247">
            <v>8</v>
          </cell>
          <cell r="Y247" t="str">
            <v>HIDROMET01</v>
          </cell>
          <cell r="Z247" t="str">
            <v>1999-07-06 00:00:00</v>
          </cell>
          <cell r="AA247">
            <v>1</v>
          </cell>
          <cell r="AB247">
            <v>1</v>
          </cell>
          <cell r="AC247">
            <v>19</v>
          </cell>
          <cell r="AD247">
            <v>19</v>
          </cell>
          <cell r="AE247">
            <v>0</v>
          </cell>
          <cell r="AF247" t="str">
            <v>1932-06-01 00:00:00</v>
          </cell>
        </row>
        <row r="248">
          <cell r="A248">
            <v>2308018</v>
          </cell>
          <cell r="B248" t="str">
            <v>GRANADA</v>
          </cell>
          <cell r="C248" t="str">
            <v>GRANADA</v>
          </cell>
          <cell r="D248" t="str">
            <v>ANTIOQUIA</v>
          </cell>
          <cell r="E248" t="str">
            <v>CALDERA</v>
          </cell>
          <cell r="F248" t="str">
            <v>PM</v>
          </cell>
          <cell r="G248">
            <v>-75.183333000000005</v>
          </cell>
          <cell r="H248">
            <v>6.15</v>
          </cell>
          <cell r="I248">
            <v>75</v>
          </cell>
          <cell r="J248">
            <v>11</v>
          </cell>
          <cell r="K248">
            <v>6</v>
          </cell>
          <cell r="L248">
            <v>9</v>
          </cell>
          <cell r="M248" t="str">
            <v>N</v>
          </cell>
          <cell r="N248">
            <v>877968.89927000005</v>
          </cell>
          <cell r="O248">
            <v>1171632.8760599999</v>
          </cell>
          <cell r="P248">
            <v>2080</v>
          </cell>
          <cell r="Q248">
            <v>5</v>
          </cell>
          <cell r="R248">
            <v>313</v>
          </cell>
          <cell r="S248">
            <v>0</v>
          </cell>
          <cell r="T248">
            <v>1</v>
          </cell>
          <cell r="U248">
            <v>1</v>
          </cell>
          <cell r="V248">
            <v>2</v>
          </cell>
          <cell r="W248">
            <v>3</v>
          </cell>
          <cell r="X248">
            <v>8</v>
          </cell>
          <cell r="Y248" t="str">
            <v>HIDROMET01</v>
          </cell>
          <cell r="Z248" t="str">
            <v>1999-07-06 00:00:00</v>
          </cell>
          <cell r="AA248">
            <v>1</v>
          </cell>
          <cell r="AB248">
            <v>1</v>
          </cell>
          <cell r="AC248">
            <v>19</v>
          </cell>
          <cell r="AD248">
            <v>19</v>
          </cell>
          <cell r="AE248">
            <v>0</v>
          </cell>
          <cell r="AF248" t="str">
            <v>2022-06-01 00:00:00</v>
          </cell>
        </row>
        <row r="249">
          <cell r="A249">
            <v>2308020</v>
          </cell>
          <cell r="B249" t="str">
            <v>ARGELIA</v>
          </cell>
          <cell r="C249" t="str">
            <v>ARGELIA</v>
          </cell>
          <cell r="D249" t="str">
            <v>ANTIOQUIA</v>
          </cell>
          <cell r="E249" t="str">
            <v>VERDE</v>
          </cell>
          <cell r="F249" t="str">
            <v>PM</v>
          </cell>
          <cell r="G249">
            <v>-75.166667000000004</v>
          </cell>
          <cell r="H249">
            <v>5.766667</v>
          </cell>
          <cell r="I249">
            <v>75</v>
          </cell>
          <cell r="J249">
            <v>10</v>
          </cell>
          <cell r="K249">
            <v>5</v>
          </cell>
          <cell r="L249">
            <v>46</v>
          </cell>
          <cell r="M249" t="str">
            <v>N</v>
          </cell>
          <cell r="N249">
            <v>879730.60724000004</v>
          </cell>
          <cell r="O249">
            <v>1129229.7278100001</v>
          </cell>
          <cell r="P249">
            <v>2500</v>
          </cell>
          <cell r="Q249">
            <v>5</v>
          </cell>
          <cell r="R249">
            <v>55</v>
          </cell>
          <cell r="S249">
            <v>0</v>
          </cell>
          <cell r="T249">
            <v>1</v>
          </cell>
          <cell r="U249">
            <v>1</v>
          </cell>
          <cell r="V249">
            <v>2</v>
          </cell>
          <cell r="W249">
            <v>3</v>
          </cell>
          <cell r="X249">
            <v>8</v>
          </cell>
          <cell r="Y249" t="str">
            <v>HIDROMET01</v>
          </cell>
          <cell r="Z249" t="str">
            <v>1999-07-06 00:00:00</v>
          </cell>
          <cell r="AA249">
            <v>1</v>
          </cell>
          <cell r="AB249">
            <v>1</v>
          </cell>
          <cell r="AC249">
            <v>19</v>
          </cell>
          <cell r="AD249">
            <v>19</v>
          </cell>
          <cell r="AE249">
            <v>0</v>
          </cell>
        </row>
        <row r="250">
          <cell r="A250">
            <v>2308022</v>
          </cell>
          <cell r="B250" t="str">
            <v>SEVERA LA</v>
          </cell>
          <cell r="C250" t="str">
            <v>GUARNE</v>
          </cell>
          <cell r="D250" t="str">
            <v>ANTIOQUIA</v>
          </cell>
          <cell r="E250" t="str">
            <v>NEGRO</v>
          </cell>
          <cell r="F250" t="str">
            <v>PG</v>
          </cell>
          <cell r="G250">
            <v>-75.45</v>
          </cell>
          <cell r="H250">
            <v>6.266667</v>
          </cell>
          <cell r="I250">
            <v>75</v>
          </cell>
          <cell r="J250">
            <v>27</v>
          </cell>
          <cell r="K250">
            <v>6</v>
          </cell>
          <cell r="L250">
            <v>16</v>
          </cell>
          <cell r="M250" t="str">
            <v>N</v>
          </cell>
          <cell r="N250">
            <v>848478.82013999997</v>
          </cell>
          <cell r="O250">
            <v>1184606.72056</v>
          </cell>
          <cell r="P250">
            <v>2170</v>
          </cell>
          <cell r="Q250">
            <v>5</v>
          </cell>
          <cell r="R250">
            <v>318</v>
          </cell>
          <cell r="S250">
            <v>0</v>
          </cell>
          <cell r="T250">
            <v>1</v>
          </cell>
          <cell r="U250">
            <v>1</v>
          </cell>
          <cell r="V250">
            <v>2</v>
          </cell>
          <cell r="W250">
            <v>3</v>
          </cell>
          <cell r="X250">
            <v>8</v>
          </cell>
          <cell r="Y250" t="str">
            <v>HIDROMET01</v>
          </cell>
          <cell r="Z250" t="str">
            <v>1999-07-06 00:00:00</v>
          </cell>
          <cell r="AA250">
            <v>1</v>
          </cell>
          <cell r="AB250">
            <v>1</v>
          </cell>
          <cell r="AC250">
            <v>18</v>
          </cell>
          <cell r="AD250">
            <v>18</v>
          </cell>
          <cell r="AE250">
            <v>0</v>
          </cell>
          <cell r="AF250" t="str">
            <v>1948-03-01 00:00:00</v>
          </cell>
        </row>
        <row r="251">
          <cell r="A251">
            <v>2308025</v>
          </cell>
          <cell r="B251" t="str">
            <v>RETIRO EL</v>
          </cell>
          <cell r="C251" t="str">
            <v>RETIRO</v>
          </cell>
          <cell r="D251" t="str">
            <v>ANTIOQUIA</v>
          </cell>
          <cell r="E251" t="str">
            <v>NEGRO</v>
          </cell>
          <cell r="F251" t="str">
            <v>PG</v>
          </cell>
          <cell r="G251">
            <v>-75.516666999999998</v>
          </cell>
          <cell r="H251">
            <v>6.05</v>
          </cell>
          <cell r="I251">
            <v>75</v>
          </cell>
          <cell r="J251">
            <v>31</v>
          </cell>
          <cell r="K251">
            <v>6</v>
          </cell>
          <cell r="L251">
            <v>3</v>
          </cell>
          <cell r="M251" t="str">
            <v>N</v>
          </cell>
          <cell r="N251">
            <v>841034.66228000005</v>
          </cell>
          <cell r="O251">
            <v>1160658.23921</v>
          </cell>
          <cell r="P251">
            <v>2190</v>
          </cell>
          <cell r="Q251">
            <v>5</v>
          </cell>
          <cell r="R251">
            <v>607</v>
          </cell>
          <cell r="S251">
            <v>0</v>
          </cell>
          <cell r="T251">
            <v>1</v>
          </cell>
          <cell r="U251">
            <v>1</v>
          </cell>
          <cell r="V251">
            <v>2</v>
          </cell>
          <cell r="W251">
            <v>3</v>
          </cell>
          <cell r="X251">
            <v>8</v>
          </cell>
          <cell r="Y251" t="str">
            <v>HIDROMET01</v>
          </cell>
          <cell r="Z251" t="str">
            <v>1999-07-06 00:00:00</v>
          </cell>
          <cell r="AA251">
            <v>1</v>
          </cell>
          <cell r="AB251">
            <v>1</v>
          </cell>
          <cell r="AC251">
            <v>18</v>
          </cell>
          <cell r="AD251">
            <v>18</v>
          </cell>
          <cell r="AE251">
            <v>0</v>
          </cell>
          <cell r="AF251" t="str">
            <v>1949-10-01 00:00:00</v>
          </cell>
        </row>
        <row r="252">
          <cell r="A252">
            <v>2308026</v>
          </cell>
          <cell r="B252" t="str">
            <v>MOSCA LA</v>
          </cell>
          <cell r="C252" t="str">
            <v>GUARNE</v>
          </cell>
          <cell r="D252" t="str">
            <v>ANTIOQUIA</v>
          </cell>
          <cell r="E252" t="str">
            <v>NEGRO</v>
          </cell>
          <cell r="F252" t="str">
            <v>PG</v>
          </cell>
          <cell r="G252">
            <v>-75.466667000000001</v>
          </cell>
          <cell r="H252">
            <v>6.3166669999999998</v>
          </cell>
          <cell r="I252">
            <v>75</v>
          </cell>
          <cell r="J252">
            <v>28</v>
          </cell>
          <cell r="K252">
            <v>6</v>
          </cell>
          <cell r="L252">
            <v>19</v>
          </cell>
          <cell r="M252" t="str">
            <v>N</v>
          </cell>
          <cell r="N252">
            <v>846648.57423999999</v>
          </cell>
          <cell r="O252">
            <v>1190142.5958499999</v>
          </cell>
          <cell r="P252">
            <v>2250</v>
          </cell>
          <cell r="Q252">
            <v>5</v>
          </cell>
          <cell r="R252">
            <v>318</v>
          </cell>
          <cell r="S252">
            <v>0</v>
          </cell>
          <cell r="T252">
            <v>1</v>
          </cell>
          <cell r="U252">
            <v>1</v>
          </cell>
          <cell r="V252">
            <v>2</v>
          </cell>
          <cell r="W252">
            <v>3</v>
          </cell>
          <cell r="X252">
            <v>8</v>
          </cell>
          <cell r="Y252" t="str">
            <v>HIDROMET01</v>
          </cell>
          <cell r="Z252" t="str">
            <v>1999-07-06 00:00:00</v>
          </cell>
          <cell r="AA252">
            <v>1</v>
          </cell>
          <cell r="AB252">
            <v>1</v>
          </cell>
          <cell r="AC252">
            <v>18</v>
          </cell>
          <cell r="AD252">
            <v>18</v>
          </cell>
          <cell r="AE252">
            <v>0</v>
          </cell>
          <cell r="AF252" t="str">
            <v>1949-10-01 00:00:00</v>
          </cell>
        </row>
        <row r="253">
          <cell r="A253">
            <v>2308027</v>
          </cell>
          <cell r="B253" t="str">
            <v>RIONEGRO LA MACARE</v>
          </cell>
          <cell r="C253" t="str">
            <v>RIONEGRO</v>
          </cell>
          <cell r="D253" t="str">
            <v>ANTIOQUIA</v>
          </cell>
          <cell r="E253" t="str">
            <v>NEGRO</v>
          </cell>
          <cell r="F253" t="str">
            <v>PG</v>
          </cell>
          <cell r="G253">
            <v>-75.366667000000007</v>
          </cell>
          <cell r="H253">
            <v>6.15</v>
          </cell>
          <cell r="I253">
            <v>75</v>
          </cell>
          <cell r="J253">
            <v>22</v>
          </cell>
          <cell r="K253">
            <v>6</v>
          </cell>
          <cell r="L253">
            <v>9</v>
          </cell>
          <cell r="M253" t="str">
            <v>N</v>
          </cell>
          <cell r="N253">
            <v>857671.85511999996</v>
          </cell>
          <cell r="O253">
            <v>1171678.2000299999</v>
          </cell>
          <cell r="P253">
            <v>2070</v>
          </cell>
          <cell r="Q253">
            <v>5</v>
          </cell>
          <cell r="R253">
            <v>615</v>
          </cell>
          <cell r="S253">
            <v>0</v>
          </cell>
          <cell r="T253">
            <v>1</v>
          </cell>
          <cell r="U253">
            <v>1</v>
          </cell>
          <cell r="V253">
            <v>2</v>
          </cell>
          <cell r="W253">
            <v>3</v>
          </cell>
          <cell r="X253">
            <v>8</v>
          </cell>
          <cell r="Y253" t="str">
            <v>HIDROMET01</v>
          </cell>
          <cell r="Z253" t="str">
            <v>1999-07-06 00:00:00</v>
          </cell>
          <cell r="AA253">
            <v>1</v>
          </cell>
          <cell r="AB253">
            <v>1</v>
          </cell>
          <cell r="AC253">
            <v>18</v>
          </cell>
          <cell r="AD253">
            <v>18</v>
          </cell>
          <cell r="AE253">
            <v>0</v>
          </cell>
          <cell r="AF253" t="str">
            <v>1949-10-01 00:00:00</v>
          </cell>
        </row>
        <row r="254">
          <cell r="A254">
            <v>2308029</v>
          </cell>
          <cell r="B254" t="str">
            <v>MONTIJO</v>
          </cell>
          <cell r="C254" t="str">
            <v>RIONEGRO</v>
          </cell>
          <cell r="D254" t="str">
            <v>ANTIOQUIA</v>
          </cell>
          <cell r="E254" t="str">
            <v>NEGRO</v>
          </cell>
          <cell r="F254" t="str">
            <v>PM</v>
          </cell>
          <cell r="G254">
            <v>-75.433333000000005</v>
          </cell>
          <cell r="H254">
            <v>6.1333330000000004</v>
          </cell>
          <cell r="I254">
            <v>75</v>
          </cell>
          <cell r="J254">
            <v>26</v>
          </cell>
          <cell r="K254">
            <v>6</v>
          </cell>
          <cell r="L254">
            <v>8</v>
          </cell>
          <cell r="M254" t="str">
            <v>N</v>
          </cell>
          <cell r="N254">
            <v>850286.11034999997</v>
          </cell>
          <cell r="O254">
            <v>1169852.76562</v>
          </cell>
          <cell r="P254">
            <v>2098</v>
          </cell>
          <cell r="Q254">
            <v>5</v>
          </cell>
          <cell r="R254">
            <v>615</v>
          </cell>
          <cell r="S254">
            <v>0</v>
          </cell>
          <cell r="T254">
            <v>1</v>
          </cell>
          <cell r="U254">
            <v>1</v>
          </cell>
          <cell r="V254">
            <v>2</v>
          </cell>
          <cell r="W254">
            <v>3</v>
          </cell>
          <cell r="X254">
            <v>8</v>
          </cell>
          <cell r="Y254" t="str">
            <v>HIDROMET01</v>
          </cell>
          <cell r="Z254" t="str">
            <v>1999-07-06 00:00:00</v>
          </cell>
          <cell r="AA254">
            <v>1</v>
          </cell>
          <cell r="AB254">
            <v>1</v>
          </cell>
          <cell r="AC254">
            <v>18</v>
          </cell>
          <cell r="AD254">
            <v>18</v>
          </cell>
          <cell r="AE254">
            <v>0</v>
          </cell>
          <cell r="AF254" t="str">
            <v>1953-05-01 00:00:00</v>
          </cell>
        </row>
        <row r="255">
          <cell r="A255">
            <v>2308030</v>
          </cell>
          <cell r="B255" t="str">
            <v>CARMEN EL</v>
          </cell>
          <cell r="C255" t="str">
            <v>CARMEN DE VIBORAL</v>
          </cell>
          <cell r="D255" t="str">
            <v>ANTIOQUIA</v>
          </cell>
          <cell r="E255" t="str">
            <v>NEGRO</v>
          </cell>
          <cell r="F255" t="str">
            <v>PM</v>
          </cell>
          <cell r="G255">
            <v>-75.333332999999996</v>
          </cell>
          <cell r="H255">
            <v>6.0833329999999997</v>
          </cell>
          <cell r="I255">
            <v>75</v>
          </cell>
          <cell r="J255">
            <v>20</v>
          </cell>
          <cell r="K255">
            <v>6</v>
          </cell>
          <cell r="L255">
            <v>5</v>
          </cell>
          <cell r="M255" t="str">
            <v>N</v>
          </cell>
          <cell r="N255">
            <v>861345.14902999997</v>
          </cell>
          <cell r="O255">
            <v>1164295.1654000001</v>
          </cell>
          <cell r="P255">
            <v>2180</v>
          </cell>
          <cell r="Q255">
            <v>5</v>
          </cell>
          <cell r="R255">
            <v>148</v>
          </cell>
          <cell r="S255">
            <v>0</v>
          </cell>
          <cell r="T255">
            <v>1</v>
          </cell>
          <cell r="U255">
            <v>1</v>
          </cell>
          <cell r="V255">
            <v>2</v>
          </cell>
          <cell r="W255">
            <v>3</v>
          </cell>
          <cell r="X255">
            <v>8</v>
          </cell>
          <cell r="Y255" t="str">
            <v>HIDROMET01</v>
          </cell>
          <cell r="Z255" t="str">
            <v>1999-07-06 00:00:00</v>
          </cell>
          <cell r="AA255">
            <v>1</v>
          </cell>
          <cell r="AB255">
            <v>1</v>
          </cell>
          <cell r="AC255">
            <v>18</v>
          </cell>
          <cell r="AD255">
            <v>18</v>
          </cell>
          <cell r="AE255">
            <v>0</v>
          </cell>
        </row>
        <row r="256">
          <cell r="A256">
            <v>2308032</v>
          </cell>
          <cell r="B256" t="str">
            <v>SAN RAFAEL</v>
          </cell>
          <cell r="C256" t="str">
            <v>SAN RAFAEL</v>
          </cell>
          <cell r="D256" t="str">
            <v>ANTIOQUIA</v>
          </cell>
          <cell r="E256" t="str">
            <v>GUATAPE</v>
          </cell>
          <cell r="F256" t="str">
            <v>PM</v>
          </cell>
          <cell r="G256">
            <v>-75.033332999999999</v>
          </cell>
          <cell r="H256">
            <v>6.3</v>
          </cell>
          <cell r="I256">
            <v>75</v>
          </cell>
          <cell r="J256">
            <v>2</v>
          </cell>
          <cell r="K256">
            <v>6</v>
          </cell>
          <cell r="L256">
            <v>18</v>
          </cell>
          <cell r="M256" t="str">
            <v>N</v>
          </cell>
          <cell r="N256">
            <v>894604.55481</v>
          </cell>
          <cell r="O256">
            <v>1188191.5136599999</v>
          </cell>
          <cell r="P256">
            <v>1051</v>
          </cell>
          <cell r="Q256">
            <v>5</v>
          </cell>
          <cell r="R256">
            <v>667</v>
          </cell>
          <cell r="S256">
            <v>0</v>
          </cell>
          <cell r="T256">
            <v>1</v>
          </cell>
          <cell r="U256">
            <v>1</v>
          </cell>
          <cell r="V256">
            <v>2</v>
          </cell>
          <cell r="W256">
            <v>3</v>
          </cell>
          <cell r="X256">
            <v>8</v>
          </cell>
          <cell r="Y256" t="str">
            <v>HIDROMET01</v>
          </cell>
          <cell r="Z256" t="str">
            <v>1999-07-06 00:00:00</v>
          </cell>
          <cell r="AA256">
            <v>1</v>
          </cell>
          <cell r="AB256">
            <v>1</v>
          </cell>
          <cell r="AC256">
            <v>19</v>
          </cell>
          <cell r="AD256">
            <v>19</v>
          </cell>
          <cell r="AE256">
            <v>0</v>
          </cell>
        </row>
        <row r="257">
          <cell r="A257">
            <v>1201002</v>
          </cell>
          <cell r="B257" t="str">
            <v>PALMERA LA</v>
          </cell>
          <cell r="C257" t="str">
            <v>CHIGORODO</v>
          </cell>
          <cell r="D257" t="str">
            <v>ANTIOQUIA</v>
          </cell>
          <cell r="E257" t="str">
            <v>LEON</v>
          </cell>
          <cell r="F257" t="str">
            <v>PM</v>
          </cell>
          <cell r="G257">
            <v>-76.599999999999994</v>
          </cell>
          <cell r="H257">
            <v>7.5</v>
          </cell>
          <cell r="I257">
            <v>76</v>
          </cell>
          <cell r="J257">
            <v>36</v>
          </cell>
          <cell r="K257">
            <v>7</v>
          </cell>
          <cell r="L257">
            <v>30</v>
          </cell>
          <cell r="M257" t="str">
            <v>N</v>
          </cell>
          <cell r="N257">
            <v>721861.96614000003</v>
          </cell>
          <cell r="O257">
            <v>1321603.7870400001</v>
          </cell>
          <cell r="P257">
            <v>58</v>
          </cell>
          <cell r="Q257">
            <v>5</v>
          </cell>
          <cell r="R257">
            <v>172</v>
          </cell>
          <cell r="S257">
            <v>0</v>
          </cell>
          <cell r="T257">
            <v>1</v>
          </cell>
          <cell r="U257">
            <v>1</v>
          </cell>
          <cell r="V257">
            <v>1</v>
          </cell>
          <cell r="W257">
            <v>2</v>
          </cell>
          <cell r="X257">
            <v>1</v>
          </cell>
          <cell r="Y257" t="str">
            <v>HIDROMET01</v>
          </cell>
          <cell r="Z257" t="str">
            <v>1999-07-06 00:00:00</v>
          </cell>
          <cell r="AA257">
            <v>1</v>
          </cell>
          <cell r="AB257">
            <v>1</v>
          </cell>
          <cell r="AC257">
            <v>1</v>
          </cell>
          <cell r="AD257">
            <v>1</v>
          </cell>
          <cell r="AE257">
            <v>0</v>
          </cell>
          <cell r="AF257" t="str">
            <v>1972-03-01 00:00:00</v>
          </cell>
        </row>
        <row r="258">
          <cell r="A258">
            <v>2308033</v>
          </cell>
          <cell r="B258" t="str">
            <v>STO DOMINGO</v>
          </cell>
          <cell r="C258" t="str">
            <v>SANTO DOMINGO</v>
          </cell>
          <cell r="D258" t="str">
            <v>ANTIOQUIA</v>
          </cell>
          <cell r="E258" t="str">
            <v>NARE</v>
          </cell>
          <cell r="F258" t="str">
            <v>PM</v>
          </cell>
          <cell r="G258">
            <v>-75.166667000000004</v>
          </cell>
          <cell r="H258">
            <v>6.4666670000000002</v>
          </cell>
          <cell r="I258">
            <v>75</v>
          </cell>
          <cell r="J258">
            <v>10</v>
          </cell>
          <cell r="K258">
            <v>6</v>
          </cell>
          <cell r="L258">
            <v>28</v>
          </cell>
          <cell r="M258" t="str">
            <v>N</v>
          </cell>
          <cell r="N258">
            <v>879886.96085999999</v>
          </cell>
          <cell r="O258">
            <v>1206655.1117499999</v>
          </cell>
          <cell r="P258">
            <v>1940</v>
          </cell>
          <cell r="Q258">
            <v>5</v>
          </cell>
          <cell r="R258">
            <v>690</v>
          </cell>
          <cell r="S258">
            <v>0</v>
          </cell>
          <cell r="T258">
            <v>1</v>
          </cell>
          <cell r="U258">
            <v>1</v>
          </cell>
          <cell r="V258">
            <v>2</v>
          </cell>
          <cell r="W258">
            <v>3</v>
          </cell>
          <cell r="X258">
            <v>8</v>
          </cell>
          <cell r="Y258" t="str">
            <v>HIDROMET01</v>
          </cell>
          <cell r="Z258" t="str">
            <v>1999-07-06 00:00:00</v>
          </cell>
          <cell r="AA258">
            <v>1</v>
          </cell>
          <cell r="AB258">
            <v>1</v>
          </cell>
          <cell r="AC258">
            <v>18</v>
          </cell>
          <cell r="AD258">
            <v>18</v>
          </cell>
          <cell r="AE258">
            <v>0</v>
          </cell>
        </row>
        <row r="259">
          <cell r="A259">
            <v>2308034</v>
          </cell>
          <cell r="B259" t="str">
            <v>RIOABAJO</v>
          </cell>
          <cell r="C259" t="str">
            <v>SAN VICENTE</v>
          </cell>
          <cell r="D259" t="str">
            <v>ANTIOQUIA</v>
          </cell>
          <cell r="E259" t="str">
            <v>NARE</v>
          </cell>
          <cell r="F259" t="str">
            <v>PG</v>
          </cell>
          <cell r="G259">
            <v>-75.316666999999995</v>
          </cell>
          <cell r="H259">
            <v>6.25</v>
          </cell>
          <cell r="I259">
            <v>75</v>
          </cell>
          <cell r="J259">
            <v>19</v>
          </cell>
          <cell r="K259">
            <v>6</v>
          </cell>
          <cell r="L259">
            <v>15</v>
          </cell>
          <cell r="M259" t="str">
            <v>N</v>
          </cell>
          <cell r="N259">
            <v>863233.31576999999</v>
          </cell>
          <cell r="O259">
            <v>1182726.5264399999</v>
          </cell>
          <cell r="P259">
            <v>2070</v>
          </cell>
          <cell r="Q259">
            <v>5</v>
          </cell>
          <cell r="R259">
            <v>674</v>
          </cell>
          <cell r="S259">
            <v>0</v>
          </cell>
          <cell r="T259">
            <v>1</v>
          </cell>
          <cell r="U259">
            <v>1</v>
          </cell>
          <cell r="V259">
            <v>2</v>
          </cell>
          <cell r="W259">
            <v>3</v>
          </cell>
          <cell r="X259">
            <v>8</v>
          </cell>
          <cell r="Y259" t="str">
            <v>HIDROMET01</v>
          </cell>
          <cell r="Z259" t="str">
            <v>1999-07-06 00:00:00</v>
          </cell>
          <cell r="AA259">
            <v>1</v>
          </cell>
          <cell r="AB259">
            <v>1</v>
          </cell>
          <cell r="AC259">
            <v>18</v>
          </cell>
          <cell r="AD259">
            <v>18</v>
          </cell>
          <cell r="AE259">
            <v>0</v>
          </cell>
          <cell r="AF259" t="str">
            <v>1958-11-01 00:00:00</v>
          </cell>
        </row>
        <row r="260">
          <cell r="A260">
            <v>2308037</v>
          </cell>
          <cell r="B260" t="str">
            <v>GUATAPE</v>
          </cell>
          <cell r="C260" t="str">
            <v>GUATAPE</v>
          </cell>
          <cell r="D260" t="str">
            <v>ANTIOQUIA</v>
          </cell>
          <cell r="E260" t="str">
            <v>NARE</v>
          </cell>
          <cell r="F260" t="str">
            <v>PM</v>
          </cell>
          <cell r="G260">
            <v>-75.166667000000004</v>
          </cell>
          <cell r="H260">
            <v>6.233333</v>
          </cell>
          <cell r="I260">
            <v>75</v>
          </cell>
          <cell r="J260">
            <v>10</v>
          </cell>
          <cell r="K260">
            <v>6</v>
          </cell>
          <cell r="L260">
            <v>14</v>
          </cell>
          <cell r="M260" t="str">
            <v>N</v>
          </cell>
          <cell r="N260">
            <v>879832.86208999995</v>
          </cell>
          <cell r="O260">
            <v>1180846.43254</v>
          </cell>
          <cell r="P260">
            <v>1900</v>
          </cell>
          <cell r="Q260">
            <v>5</v>
          </cell>
          <cell r="R260">
            <v>321</v>
          </cell>
          <cell r="S260">
            <v>0</v>
          </cell>
          <cell r="T260">
            <v>1</v>
          </cell>
          <cell r="U260">
            <v>1</v>
          </cell>
          <cell r="V260">
            <v>2</v>
          </cell>
          <cell r="W260">
            <v>3</v>
          </cell>
          <cell r="X260">
            <v>8</v>
          </cell>
          <cell r="Y260" t="str">
            <v>HIDROMET01</v>
          </cell>
          <cell r="Z260" t="str">
            <v>1999-07-06 00:00:00</v>
          </cell>
          <cell r="AA260">
            <v>1</v>
          </cell>
          <cell r="AB260">
            <v>1</v>
          </cell>
          <cell r="AC260">
            <v>18</v>
          </cell>
          <cell r="AD260">
            <v>18</v>
          </cell>
          <cell r="AE260">
            <v>0</v>
          </cell>
        </row>
        <row r="261">
          <cell r="A261">
            <v>2308038</v>
          </cell>
          <cell r="B261" t="str">
            <v>SAN VICENTE</v>
          </cell>
          <cell r="C261" t="str">
            <v>SAN VICENTE</v>
          </cell>
          <cell r="D261" t="str">
            <v>ANTIOQUIA</v>
          </cell>
          <cell r="E261" t="str">
            <v>NEGRO</v>
          </cell>
          <cell r="F261" t="str">
            <v>PM</v>
          </cell>
          <cell r="G261">
            <v>-75.333332999999996</v>
          </cell>
          <cell r="H261">
            <v>6.2833329999999998</v>
          </cell>
          <cell r="I261">
            <v>75</v>
          </cell>
          <cell r="J261">
            <v>20</v>
          </cell>
          <cell r="K261">
            <v>6</v>
          </cell>
          <cell r="L261">
            <v>17</v>
          </cell>
          <cell r="M261" t="str">
            <v>N</v>
          </cell>
          <cell r="N261">
            <v>861397.2439</v>
          </cell>
          <cell r="O261">
            <v>1186418.0460000001</v>
          </cell>
          <cell r="P261">
            <v>2155</v>
          </cell>
          <cell r="Q261">
            <v>5</v>
          </cell>
          <cell r="R261">
            <v>674</v>
          </cell>
          <cell r="S261">
            <v>0</v>
          </cell>
          <cell r="T261">
            <v>1</v>
          </cell>
          <cell r="U261">
            <v>1</v>
          </cell>
          <cell r="V261">
            <v>2</v>
          </cell>
          <cell r="W261">
            <v>3</v>
          </cell>
          <cell r="X261">
            <v>8</v>
          </cell>
          <cell r="Y261" t="str">
            <v>HIDROMET01</v>
          </cell>
          <cell r="Z261" t="str">
            <v>1999-07-06 00:00:00</v>
          </cell>
          <cell r="AA261">
            <v>1</v>
          </cell>
          <cell r="AB261">
            <v>1</v>
          </cell>
          <cell r="AC261">
            <v>18</v>
          </cell>
          <cell r="AD261">
            <v>18</v>
          </cell>
          <cell r="AE261">
            <v>0</v>
          </cell>
        </row>
        <row r="262">
          <cell r="A262">
            <v>2308039</v>
          </cell>
          <cell r="B262" t="str">
            <v>STO DOMINGO</v>
          </cell>
          <cell r="C262" t="str">
            <v>SANTO DOMINGO</v>
          </cell>
          <cell r="D262" t="str">
            <v>ANTIOQUIA</v>
          </cell>
          <cell r="E262" t="str">
            <v>Q SAN PEDRO</v>
          </cell>
          <cell r="F262" t="str">
            <v>PG</v>
          </cell>
          <cell r="G262">
            <v>-75.166667000000004</v>
          </cell>
          <cell r="H262">
            <v>6.4666670000000002</v>
          </cell>
          <cell r="I262">
            <v>75</v>
          </cell>
          <cell r="J262">
            <v>10</v>
          </cell>
          <cell r="K262">
            <v>6</v>
          </cell>
          <cell r="L262">
            <v>28</v>
          </cell>
          <cell r="M262" t="str">
            <v>N</v>
          </cell>
          <cell r="N262">
            <v>879886.96085999999</v>
          </cell>
          <cell r="O262">
            <v>1206655.1117499999</v>
          </cell>
          <cell r="P262">
            <v>1950</v>
          </cell>
          <cell r="Q262">
            <v>5</v>
          </cell>
          <cell r="R262">
            <v>690</v>
          </cell>
          <cell r="S262">
            <v>0</v>
          </cell>
          <cell r="T262">
            <v>1</v>
          </cell>
          <cell r="U262">
            <v>1</v>
          </cell>
          <cell r="V262">
            <v>2</v>
          </cell>
          <cell r="W262">
            <v>3</v>
          </cell>
          <cell r="X262">
            <v>8</v>
          </cell>
          <cell r="Y262" t="str">
            <v>HIDROMET01</v>
          </cell>
          <cell r="Z262" t="str">
            <v>1999-07-06 00:00:00</v>
          </cell>
          <cell r="AA262">
            <v>1</v>
          </cell>
          <cell r="AB262">
            <v>1</v>
          </cell>
          <cell r="AC262">
            <v>1</v>
          </cell>
          <cell r="AD262">
            <v>1</v>
          </cell>
          <cell r="AE262">
            <v>0</v>
          </cell>
        </row>
        <row r="263">
          <cell r="A263">
            <v>2308042</v>
          </cell>
          <cell r="B263" t="str">
            <v>SAN LORENZO</v>
          </cell>
          <cell r="C263" t="str">
            <v>SAN RAFAEL</v>
          </cell>
          <cell r="D263" t="str">
            <v>ANTIOQUIA</v>
          </cell>
          <cell r="E263" t="str">
            <v>NARE</v>
          </cell>
          <cell r="F263" t="str">
            <v>PG</v>
          </cell>
          <cell r="G263">
            <v>-74.983333000000002</v>
          </cell>
          <cell r="H263">
            <v>6.3833330000000004</v>
          </cell>
          <cell r="I263">
            <v>74</v>
          </cell>
          <cell r="J263">
            <v>59</v>
          </cell>
          <cell r="K263">
            <v>6</v>
          </cell>
          <cell r="L263">
            <v>23</v>
          </cell>
          <cell r="M263" t="str">
            <v>N</v>
          </cell>
          <cell r="N263">
            <v>900154.10632000002</v>
          </cell>
          <cell r="O263">
            <v>1197398.56391</v>
          </cell>
          <cell r="P263">
            <v>1320</v>
          </cell>
          <cell r="Q263">
            <v>5</v>
          </cell>
          <cell r="R263">
            <v>667</v>
          </cell>
          <cell r="S263">
            <v>0</v>
          </cell>
          <cell r="T263">
            <v>1</v>
          </cell>
          <cell r="U263">
            <v>1</v>
          </cell>
          <cell r="V263">
            <v>2</v>
          </cell>
          <cell r="W263">
            <v>3</v>
          </cell>
          <cell r="X263">
            <v>8</v>
          </cell>
          <cell r="Y263" t="str">
            <v>HIDROMET01</v>
          </cell>
          <cell r="Z263" t="str">
            <v>1999-07-06 00:00:00</v>
          </cell>
          <cell r="AA263">
            <v>1</v>
          </cell>
          <cell r="AB263">
            <v>1</v>
          </cell>
          <cell r="AC263">
            <v>18</v>
          </cell>
          <cell r="AD263">
            <v>18</v>
          </cell>
          <cell r="AE263">
            <v>0</v>
          </cell>
          <cell r="AF263" t="str">
            <v>1966-03-01 00:00:00</v>
          </cell>
        </row>
        <row r="264">
          <cell r="A264">
            <v>2308043</v>
          </cell>
          <cell r="B264" t="str">
            <v>BALSEADERO</v>
          </cell>
          <cell r="C264" t="str">
            <v>SAN CARLOS</v>
          </cell>
          <cell r="D264" t="str">
            <v>ANTIOQUIA</v>
          </cell>
          <cell r="E264" t="str">
            <v>GUATAPE</v>
          </cell>
          <cell r="F264" t="str">
            <v>PG</v>
          </cell>
          <cell r="G264">
            <v>-74.883332999999993</v>
          </cell>
          <cell r="H264">
            <v>6.25</v>
          </cell>
          <cell r="I264">
            <v>74</v>
          </cell>
          <cell r="J264">
            <v>53</v>
          </cell>
          <cell r="K264">
            <v>6</v>
          </cell>
          <cell r="L264">
            <v>15</v>
          </cell>
          <cell r="M264" t="str">
            <v>N</v>
          </cell>
          <cell r="N264">
            <v>911196.41553</v>
          </cell>
          <cell r="O264">
            <v>1182633.6424400001</v>
          </cell>
          <cell r="P264">
            <v>800</v>
          </cell>
          <cell r="Q264">
            <v>5</v>
          </cell>
          <cell r="R264">
            <v>649</v>
          </cell>
          <cell r="S264">
            <v>0</v>
          </cell>
          <cell r="T264">
            <v>1</v>
          </cell>
          <cell r="U264">
            <v>1</v>
          </cell>
          <cell r="V264">
            <v>2</v>
          </cell>
          <cell r="W264">
            <v>3</v>
          </cell>
          <cell r="X264">
            <v>8</v>
          </cell>
          <cell r="Y264" t="str">
            <v>HIDROMET01</v>
          </cell>
          <cell r="Z264" t="str">
            <v>1999-07-06 00:00:00</v>
          </cell>
          <cell r="AA264">
            <v>1</v>
          </cell>
          <cell r="AB264">
            <v>1</v>
          </cell>
          <cell r="AC264">
            <v>18</v>
          </cell>
          <cell r="AD264">
            <v>18</v>
          </cell>
          <cell r="AE264">
            <v>0</v>
          </cell>
          <cell r="AF264" t="str">
            <v>1966-02-01 00:00:00</v>
          </cell>
        </row>
        <row r="265">
          <cell r="A265">
            <v>2308047</v>
          </cell>
          <cell r="B265" t="str">
            <v>COMBO EL</v>
          </cell>
          <cell r="C265" t="str">
            <v>ALEJANDRIA</v>
          </cell>
          <cell r="D265" t="str">
            <v>ANTIOQUIA</v>
          </cell>
          <cell r="E265" t="str">
            <v>NARE</v>
          </cell>
          <cell r="F265" t="str">
            <v>PG</v>
          </cell>
          <cell r="G265">
            <v>-75.083332999999996</v>
          </cell>
          <cell r="H265">
            <v>6.4</v>
          </cell>
          <cell r="I265">
            <v>75</v>
          </cell>
          <cell r="J265">
            <v>5</v>
          </cell>
          <cell r="K265">
            <v>6</v>
          </cell>
          <cell r="L265">
            <v>24</v>
          </cell>
          <cell r="M265" t="str">
            <v>N</v>
          </cell>
          <cell r="N265">
            <v>889092.36525999999</v>
          </cell>
          <cell r="O265">
            <v>1199262.4478800001</v>
          </cell>
          <cell r="P265">
            <v>1500</v>
          </cell>
          <cell r="Q265">
            <v>5</v>
          </cell>
          <cell r="R265">
            <v>21</v>
          </cell>
          <cell r="S265">
            <v>0</v>
          </cell>
          <cell r="T265">
            <v>1</v>
          </cell>
          <cell r="U265">
            <v>1</v>
          </cell>
          <cell r="V265">
            <v>2</v>
          </cell>
          <cell r="W265">
            <v>3</v>
          </cell>
          <cell r="X265">
            <v>8</v>
          </cell>
          <cell r="Y265" t="str">
            <v>HIDROMET01</v>
          </cell>
          <cell r="Z265" t="str">
            <v>1999-07-06 00:00:00</v>
          </cell>
          <cell r="AA265">
            <v>1</v>
          </cell>
          <cell r="AB265">
            <v>1</v>
          </cell>
          <cell r="AC265">
            <v>18</v>
          </cell>
          <cell r="AD265">
            <v>18</v>
          </cell>
          <cell r="AE265">
            <v>0</v>
          </cell>
        </row>
        <row r="266">
          <cell r="A266">
            <v>2308049</v>
          </cell>
          <cell r="B266" t="str">
            <v>SAN CARLOS</v>
          </cell>
          <cell r="C266" t="str">
            <v>SAN CARLOS</v>
          </cell>
          <cell r="D266" t="str">
            <v>ANTIOQUIA</v>
          </cell>
          <cell r="E266" t="str">
            <v>GUATAPE</v>
          </cell>
          <cell r="F266" t="str">
            <v>PG</v>
          </cell>
          <cell r="G266">
            <v>-74.983333000000002</v>
          </cell>
          <cell r="H266">
            <v>6.2</v>
          </cell>
          <cell r="I266">
            <v>74</v>
          </cell>
          <cell r="J266">
            <v>59</v>
          </cell>
          <cell r="K266">
            <v>6</v>
          </cell>
          <cell r="L266">
            <v>12</v>
          </cell>
          <cell r="M266" t="str">
            <v>N</v>
          </cell>
          <cell r="N266">
            <v>900119.10401999997</v>
          </cell>
          <cell r="O266">
            <v>1177121.46624</v>
          </cell>
          <cell r="P266">
            <v>1000</v>
          </cell>
          <cell r="Q266">
            <v>5</v>
          </cell>
          <cell r="R266">
            <v>649</v>
          </cell>
          <cell r="S266">
            <v>0</v>
          </cell>
          <cell r="T266">
            <v>1</v>
          </cell>
          <cell r="U266">
            <v>1</v>
          </cell>
          <cell r="V266">
            <v>2</v>
          </cell>
          <cell r="W266">
            <v>3</v>
          </cell>
          <cell r="X266">
            <v>8</v>
          </cell>
          <cell r="Y266" t="str">
            <v>HIDROMET01</v>
          </cell>
          <cell r="Z266" t="str">
            <v>1999-07-06 00:00:00</v>
          </cell>
          <cell r="AA266">
            <v>1</v>
          </cell>
          <cell r="AB266">
            <v>1</v>
          </cell>
          <cell r="AC266">
            <v>18</v>
          </cell>
          <cell r="AD266">
            <v>18</v>
          </cell>
          <cell r="AE266">
            <v>0</v>
          </cell>
          <cell r="AF266" t="str">
            <v>1968-02-01 00:00:00</v>
          </cell>
        </row>
        <row r="267">
          <cell r="A267">
            <v>2308050</v>
          </cell>
          <cell r="B267" t="str">
            <v>SAN ROQUE</v>
          </cell>
          <cell r="C267" t="str">
            <v>SAN ROQUE</v>
          </cell>
          <cell r="D267" t="str">
            <v>ANTIOQUIA</v>
          </cell>
          <cell r="E267" t="str">
            <v>NUS</v>
          </cell>
          <cell r="F267" t="str">
            <v>PM</v>
          </cell>
          <cell r="G267">
            <v>-75.016666999999998</v>
          </cell>
          <cell r="H267">
            <v>6.5</v>
          </cell>
          <cell r="I267">
            <v>75</v>
          </cell>
          <cell r="J267">
            <v>1</v>
          </cell>
          <cell r="K267">
            <v>6</v>
          </cell>
          <cell r="L267">
            <v>30</v>
          </cell>
          <cell r="M267" t="str">
            <v>N</v>
          </cell>
          <cell r="N267">
            <v>896489.34300999995</v>
          </cell>
          <cell r="O267">
            <v>1210308.9415200001</v>
          </cell>
          <cell r="P267">
            <v>1450</v>
          </cell>
          <cell r="Q267">
            <v>5</v>
          </cell>
          <cell r="R267">
            <v>670</v>
          </cell>
          <cell r="S267">
            <v>0</v>
          </cell>
          <cell r="T267">
            <v>1</v>
          </cell>
          <cell r="U267">
            <v>1</v>
          </cell>
          <cell r="V267">
            <v>2</v>
          </cell>
          <cell r="W267">
            <v>3</v>
          </cell>
          <cell r="X267">
            <v>8</v>
          </cell>
          <cell r="Y267" t="str">
            <v>HIDROMET01</v>
          </cell>
          <cell r="Z267" t="str">
            <v>1999-07-06 00:00:00</v>
          </cell>
          <cell r="AA267">
            <v>1</v>
          </cell>
          <cell r="AB267">
            <v>1</v>
          </cell>
          <cell r="AC267">
            <v>18</v>
          </cell>
          <cell r="AD267">
            <v>18</v>
          </cell>
          <cell r="AE267">
            <v>0</v>
          </cell>
          <cell r="AF267" t="str">
            <v>1968-09-01 00:00:00</v>
          </cell>
        </row>
        <row r="268">
          <cell r="A268">
            <v>2308052</v>
          </cell>
          <cell r="B268" t="str">
            <v>COCORNA</v>
          </cell>
          <cell r="C268" t="str">
            <v>COCORNA</v>
          </cell>
          <cell r="D268" t="str">
            <v>ANTIOQUIA</v>
          </cell>
          <cell r="E268" t="str">
            <v>SAMANA NORTE</v>
          </cell>
          <cell r="F268" t="str">
            <v>PM</v>
          </cell>
          <cell r="G268">
            <v>-75.183333000000005</v>
          </cell>
          <cell r="H268">
            <v>6.0666669999999998</v>
          </cell>
          <cell r="I268">
            <v>75</v>
          </cell>
          <cell r="J268">
            <v>11</v>
          </cell>
          <cell r="K268">
            <v>6</v>
          </cell>
          <cell r="L268">
            <v>4</v>
          </cell>
          <cell r="M268" t="str">
            <v>N</v>
          </cell>
          <cell r="N268">
            <v>877950.02538999997</v>
          </cell>
          <cell r="O268">
            <v>1162415.5219099999</v>
          </cell>
          <cell r="P268">
            <v>1210</v>
          </cell>
          <cell r="Q268">
            <v>5</v>
          </cell>
          <cell r="R268">
            <v>197</v>
          </cell>
          <cell r="S268">
            <v>0</v>
          </cell>
          <cell r="T268">
            <v>1</v>
          </cell>
          <cell r="U268">
            <v>1</v>
          </cell>
          <cell r="V268">
            <v>2</v>
          </cell>
          <cell r="W268">
            <v>3</v>
          </cell>
          <cell r="X268">
            <v>8</v>
          </cell>
          <cell r="Y268" t="str">
            <v>HIDROMET01</v>
          </cell>
          <cell r="Z268" t="str">
            <v>1999-07-06 00:00:00</v>
          </cell>
          <cell r="AA268">
            <v>1</v>
          </cell>
          <cell r="AB268">
            <v>1</v>
          </cell>
          <cell r="AC268">
            <v>18</v>
          </cell>
          <cell r="AD268">
            <v>18</v>
          </cell>
          <cell r="AE268">
            <v>0</v>
          </cell>
          <cell r="AF268" t="str">
            <v>1968-11-01 00:00:00</v>
          </cell>
        </row>
        <row r="269">
          <cell r="A269">
            <v>2308053</v>
          </cell>
          <cell r="B269" t="str">
            <v>CARACOLI</v>
          </cell>
          <cell r="C269" t="str">
            <v>CARACOLI</v>
          </cell>
          <cell r="D269" t="str">
            <v>ANTIOQUIA</v>
          </cell>
          <cell r="E269" t="str">
            <v>NUS</v>
          </cell>
          <cell r="F269" t="str">
            <v>PM</v>
          </cell>
          <cell r="G269">
            <v>-74.766666999999998</v>
          </cell>
          <cell r="H269">
            <v>6.4166670000000003</v>
          </cell>
          <cell r="I269">
            <v>74</v>
          </cell>
          <cell r="J269">
            <v>46</v>
          </cell>
          <cell r="K269">
            <v>6</v>
          </cell>
          <cell r="L269">
            <v>25</v>
          </cell>
          <cell r="M269" t="str">
            <v>N</v>
          </cell>
          <cell r="N269">
            <v>924132.93007</v>
          </cell>
          <cell r="O269">
            <v>1201048.1908100001</v>
          </cell>
          <cell r="P269">
            <v>600</v>
          </cell>
          <cell r="Q269">
            <v>5</v>
          </cell>
          <cell r="R269">
            <v>142</v>
          </cell>
          <cell r="S269">
            <v>0</v>
          </cell>
          <cell r="T269">
            <v>1</v>
          </cell>
          <cell r="U269">
            <v>1</v>
          </cell>
          <cell r="V269">
            <v>2</v>
          </cell>
          <cell r="W269">
            <v>3</v>
          </cell>
          <cell r="X269">
            <v>8</v>
          </cell>
          <cell r="Y269" t="str">
            <v>HIDROMET01</v>
          </cell>
          <cell r="Z269" t="str">
            <v>1999-07-06 00:00:00</v>
          </cell>
          <cell r="AA269">
            <v>1</v>
          </cell>
          <cell r="AB269">
            <v>1</v>
          </cell>
          <cell r="AC269">
            <v>18</v>
          </cell>
          <cell r="AD269">
            <v>18</v>
          </cell>
          <cell r="AE269">
            <v>0</v>
          </cell>
        </row>
        <row r="270">
          <cell r="A270">
            <v>2308055</v>
          </cell>
          <cell r="B270" t="str">
            <v>SAN LUIS</v>
          </cell>
          <cell r="C270" t="str">
            <v>SAN LUIS</v>
          </cell>
          <cell r="D270" t="str">
            <v>ANTIOQUIA</v>
          </cell>
          <cell r="E270" t="str">
            <v>SAMANA NORTE</v>
          </cell>
          <cell r="F270" t="str">
            <v>PM</v>
          </cell>
          <cell r="G270">
            <v>-75</v>
          </cell>
          <cell r="H270">
            <v>6.05</v>
          </cell>
          <cell r="I270">
            <v>75</v>
          </cell>
          <cell r="J270">
            <v>0</v>
          </cell>
          <cell r="K270">
            <v>6</v>
          </cell>
          <cell r="L270">
            <v>3</v>
          </cell>
          <cell r="M270" t="str">
            <v>N</v>
          </cell>
          <cell r="N270">
            <v>898245.85939</v>
          </cell>
          <cell r="O270">
            <v>1160534.3075600001</v>
          </cell>
          <cell r="P270">
            <v>1080</v>
          </cell>
          <cell r="Q270">
            <v>5</v>
          </cell>
          <cell r="R270">
            <v>660</v>
          </cell>
          <cell r="S270">
            <v>0</v>
          </cell>
          <cell r="T270">
            <v>1</v>
          </cell>
          <cell r="U270">
            <v>1</v>
          </cell>
          <cell r="V270">
            <v>2</v>
          </cell>
          <cell r="W270">
            <v>3</v>
          </cell>
          <cell r="X270">
            <v>8</v>
          </cell>
          <cell r="Y270" t="str">
            <v>HIDROMET01</v>
          </cell>
          <cell r="Z270" t="str">
            <v>1999-07-06 00:00:00</v>
          </cell>
          <cell r="AA270">
            <v>1</v>
          </cell>
          <cell r="AB270">
            <v>1</v>
          </cell>
          <cell r="AC270">
            <v>18</v>
          </cell>
          <cell r="AD270">
            <v>18</v>
          </cell>
          <cell r="AE270">
            <v>0</v>
          </cell>
          <cell r="AF270" t="str">
            <v>1968-11-01 00:00:00</v>
          </cell>
        </row>
        <row r="271">
          <cell r="A271">
            <v>2308056</v>
          </cell>
          <cell r="B271" t="str">
            <v>SAN JOSE DEL NUS</v>
          </cell>
          <cell r="C271" t="str">
            <v>SAN ROQUE</v>
          </cell>
          <cell r="D271" t="str">
            <v>ANTIOQUIA</v>
          </cell>
          <cell r="E271" t="str">
            <v>NUS</v>
          </cell>
          <cell r="F271" t="str">
            <v>PM</v>
          </cell>
          <cell r="G271">
            <v>-74.833332999999996</v>
          </cell>
          <cell r="H271">
            <v>6.483333</v>
          </cell>
          <cell r="I271">
            <v>74</v>
          </cell>
          <cell r="J271">
            <v>50</v>
          </cell>
          <cell r="K271">
            <v>6</v>
          </cell>
          <cell r="L271">
            <v>29</v>
          </cell>
          <cell r="M271" t="str">
            <v>N</v>
          </cell>
          <cell r="N271">
            <v>916767.82906999998</v>
          </cell>
          <cell r="O271">
            <v>1208431.7975600001</v>
          </cell>
          <cell r="P271">
            <v>835</v>
          </cell>
          <cell r="Q271">
            <v>5</v>
          </cell>
          <cell r="R271">
            <v>670</v>
          </cell>
          <cell r="S271">
            <v>0</v>
          </cell>
          <cell r="T271">
            <v>1</v>
          </cell>
          <cell r="U271">
            <v>1</v>
          </cell>
          <cell r="V271">
            <v>2</v>
          </cell>
          <cell r="W271">
            <v>3</v>
          </cell>
          <cell r="X271">
            <v>8</v>
          </cell>
          <cell r="Y271" t="str">
            <v>HIDROMET01</v>
          </cell>
          <cell r="Z271" t="str">
            <v>1999-07-06 00:00:00</v>
          </cell>
          <cell r="AA271">
            <v>1</v>
          </cell>
          <cell r="AB271">
            <v>1</v>
          </cell>
          <cell r="AC271">
            <v>18</v>
          </cell>
          <cell r="AD271">
            <v>18</v>
          </cell>
          <cell r="AE271">
            <v>0</v>
          </cell>
        </row>
        <row r="272">
          <cell r="A272">
            <v>2308057</v>
          </cell>
          <cell r="B272" t="str">
            <v>PITAL EL</v>
          </cell>
          <cell r="C272" t="str">
            <v>SAN RAFAEL</v>
          </cell>
          <cell r="D272" t="str">
            <v>ANTIOQUIA</v>
          </cell>
          <cell r="E272" t="str">
            <v>GUATAPE</v>
          </cell>
          <cell r="F272" t="str">
            <v>PG</v>
          </cell>
          <cell r="G272">
            <v>-74.900000000000006</v>
          </cell>
          <cell r="H272">
            <v>6.3</v>
          </cell>
          <cell r="I272">
            <v>74</v>
          </cell>
          <cell r="J272">
            <v>54</v>
          </cell>
          <cell r="K272">
            <v>6</v>
          </cell>
          <cell r="L272">
            <v>18</v>
          </cell>
          <cell r="M272" t="str">
            <v>N</v>
          </cell>
          <cell r="N272">
            <v>909360.43189999997</v>
          </cell>
          <cell r="O272">
            <v>1188166.47958</v>
          </cell>
          <cell r="P272">
            <v>1110</v>
          </cell>
          <cell r="Q272">
            <v>5</v>
          </cell>
          <cell r="R272">
            <v>667</v>
          </cell>
          <cell r="S272">
            <v>0</v>
          </cell>
          <cell r="T272">
            <v>1</v>
          </cell>
          <cell r="U272">
            <v>1</v>
          </cell>
          <cell r="V272">
            <v>2</v>
          </cell>
          <cell r="W272">
            <v>3</v>
          </cell>
          <cell r="X272">
            <v>8</v>
          </cell>
          <cell r="Y272" t="str">
            <v>HIDROMET01</v>
          </cell>
          <cell r="Z272" t="str">
            <v>1999-07-06 00:00:00</v>
          </cell>
          <cell r="AA272">
            <v>1</v>
          </cell>
          <cell r="AB272">
            <v>1</v>
          </cell>
          <cell r="AC272">
            <v>18</v>
          </cell>
          <cell r="AD272">
            <v>18</v>
          </cell>
          <cell r="AE272">
            <v>0</v>
          </cell>
        </row>
        <row r="273">
          <cell r="A273">
            <v>2308059</v>
          </cell>
          <cell r="B273" t="str">
            <v>PARAMO</v>
          </cell>
          <cell r="C273" t="str">
            <v>GUATAPE</v>
          </cell>
          <cell r="D273" t="str">
            <v>ANTIOQUIA</v>
          </cell>
          <cell r="E273" t="str">
            <v>GUATAPE</v>
          </cell>
          <cell r="F273" t="str">
            <v>PG</v>
          </cell>
          <cell r="G273">
            <v>-75.083332999999996</v>
          </cell>
          <cell r="H273">
            <v>6.2166670000000002</v>
          </cell>
          <cell r="I273">
            <v>75</v>
          </cell>
          <cell r="J273">
            <v>5</v>
          </cell>
          <cell r="K273">
            <v>6</v>
          </cell>
          <cell r="L273">
            <v>13</v>
          </cell>
          <cell r="M273" t="str">
            <v>N</v>
          </cell>
          <cell r="N273">
            <v>889053.37974</v>
          </cell>
          <cell r="O273">
            <v>1178984.7595299999</v>
          </cell>
          <cell r="P273">
            <v>2310</v>
          </cell>
          <cell r="Q273">
            <v>5</v>
          </cell>
          <cell r="R273">
            <v>321</v>
          </cell>
          <cell r="S273">
            <v>0</v>
          </cell>
          <cell r="T273">
            <v>1</v>
          </cell>
          <cell r="U273">
            <v>1</v>
          </cell>
          <cell r="V273">
            <v>2</v>
          </cell>
          <cell r="W273">
            <v>3</v>
          </cell>
          <cell r="X273">
            <v>8</v>
          </cell>
          <cell r="Y273" t="str">
            <v>HIDROMET01</v>
          </cell>
          <cell r="Z273" t="str">
            <v>1999-07-06 00:00:00</v>
          </cell>
          <cell r="AA273">
            <v>1</v>
          </cell>
          <cell r="AB273">
            <v>1</v>
          </cell>
          <cell r="AC273">
            <v>18</v>
          </cell>
          <cell r="AD273">
            <v>18</v>
          </cell>
          <cell r="AE273">
            <v>0</v>
          </cell>
        </row>
        <row r="274">
          <cell r="A274">
            <v>1201004</v>
          </cell>
          <cell r="B274" t="str">
            <v>TULENAPA</v>
          </cell>
          <cell r="C274" t="str">
            <v>CHIGORODO</v>
          </cell>
          <cell r="D274" t="str">
            <v>ANTIOQUIA</v>
          </cell>
          <cell r="E274" t="str">
            <v>CHIGORODO</v>
          </cell>
          <cell r="F274" t="str">
            <v>PM</v>
          </cell>
          <cell r="G274">
            <v>-76.666667000000004</v>
          </cell>
          <cell r="H274">
            <v>7.6666670000000003</v>
          </cell>
          <cell r="I274">
            <v>76</v>
          </cell>
          <cell r="J274">
            <v>40</v>
          </cell>
          <cell r="K274">
            <v>7</v>
          </cell>
          <cell r="L274">
            <v>40</v>
          </cell>
          <cell r="M274" t="str">
            <v>N</v>
          </cell>
          <cell r="N274">
            <v>714606.30261999997</v>
          </cell>
          <cell r="O274">
            <v>1340097.3825000001</v>
          </cell>
          <cell r="P274">
            <v>30</v>
          </cell>
          <cell r="Q274">
            <v>5</v>
          </cell>
          <cell r="R274">
            <v>172</v>
          </cell>
          <cell r="S274">
            <v>0</v>
          </cell>
          <cell r="T274">
            <v>1</v>
          </cell>
          <cell r="U274">
            <v>1</v>
          </cell>
          <cell r="V274">
            <v>1</v>
          </cell>
          <cell r="W274">
            <v>2</v>
          </cell>
          <cell r="X274">
            <v>1</v>
          </cell>
          <cell r="Y274" t="str">
            <v>HIDROMET01</v>
          </cell>
          <cell r="Z274" t="str">
            <v>1999-07-06 00:00:00</v>
          </cell>
          <cell r="AA274">
            <v>1</v>
          </cell>
          <cell r="AB274">
            <v>1</v>
          </cell>
          <cell r="AC274">
            <v>1</v>
          </cell>
          <cell r="AD274">
            <v>1</v>
          </cell>
          <cell r="AE274">
            <v>0</v>
          </cell>
        </row>
        <row r="275">
          <cell r="A275">
            <v>2308060</v>
          </cell>
          <cell r="B275" t="str">
            <v>SALADOS LOS</v>
          </cell>
          <cell r="C275" t="str">
            <v>RETIRO</v>
          </cell>
          <cell r="D275" t="str">
            <v>ANTIOQUIA</v>
          </cell>
          <cell r="E275" t="str">
            <v>NEGRO</v>
          </cell>
          <cell r="F275" t="str">
            <v>PM</v>
          </cell>
          <cell r="G275">
            <v>-75.5</v>
          </cell>
          <cell r="H275">
            <v>6.0333329999999998</v>
          </cell>
          <cell r="I275">
            <v>75</v>
          </cell>
          <cell r="J275">
            <v>30</v>
          </cell>
          <cell r="K275">
            <v>6</v>
          </cell>
          <cell r="L275">
            <v>2</v>
          </cell>
          <cell r="M275" t="str">
            <v>N</v>
          </cell>
          <cell r="N275">
            <v>842875.55165000004</v>
          </cell>
          <cell r="O275">
            <v>1158809.7046399999</v>
          </cell>
          <cell r="P275">
            <v>2600</v>
          </cell>
          <cell r="Q275">
            <v>5</v>
          </cell>
          <cell r="R275">
            <v>607</v>
          </cell>
          <cell r="S275">
            <v>0</v>
          </cell>
          <cell r="T275">
            <v>1</v>
          </cell>
          <cell r="U275">
            <v>1</v>
          </cell>
          <cell r="V275">
            <v>2</v>
          </cell>
          <cell r="W275">
            <v>3</v>
          </cell>
          <cell r="X275">
            <v>8</v>
          </cell>
          <cell r="Y275" t="str">
            <v>HIDROMET01</v>
          </cell>
          <cell r="Z275" t="str">
            <v>1999-07-06 00:00:00</v>
          </cell>
          <cell r="AA275">
            <v>1</v>
          </cell>
          <cell r="AB275">
            <v>1</v>
          </cell>
          <cell r="AC275">
            <v>18</v>
          </cell>
          <cell r="AD275">
            <v>18</v>
          </cell>
          <cell r="AE275">
            <v>0</v>
          </cell>
          <cell r="AF275" t="str">
            <v>1973-06-01 00:00:00</v>
          </cell>
        </row>
        <row r="276">
          <cell r="A276">
            <v>2308063</v>
          </cell>
          <cell r="B276" t="str">
            <v>TOPACIO EL</v>
          </cell>
          <cell r="C276" t="str">
            <v>SAN CARLOS</v>
          </cell>
          <cell r="D276" t="str">
            <v>ANTIOQUIA</v>
          </cell>
          <cell r="E276" t="str">
            <v>SAN LORENZO</v>
          </cell>
          <cell r="F276" t="str">
            <v>PG</v>
          </cell>
          <cell r="G276">
            <v>-74.983333000000002</v>
          </cell>
          <cell r="H276">
            <v>6.3833330000000004</v>
          </cell>
          <cell r="I276">
            <v>74</v>
          </cell>
          <cell r="J276">
            <v>59</v>
          </cell>
          <cell r="K276">
            <v>6</v>
          </cell>
          <cell r="L276">
            <v>23</v>
          </cell>
          <cell r="M276" t="str">
            <v>N</v>
          </cell>
          <cell r="N276">
            <v>900154.10632000002</v>
          </cell>
          <cell r="O276">
            <v>1197398.56391</v>
          </cell>
          <cell r="P276">
            <v>1340</v>
          </cell>
          <cell r="Q276">
            <v>5</v>
          </cell>
          <cell r="R276">
            <v>649</v>
          </cell>
          <cell r="S276">
            <v>0</v>
          </cell>
          <cell r="T276">
            <v>1</v>
          </cell>
          <cell r="U276">
            <v>1</v>
          </cell>
          <cell r="V276">
            <v>2</v>
          </cell>
          <cell r="W276">
            <v>3</v>
          </cell>
          <cell r="X276">
            <v>8</v>
          </cell>
          <cell r="Y276" t="str">
            <v>HIDROMET01</v>
          </cell>
          <cell r="Z276" t="str">
            <v>1999-07-06 00:00:00</v>
          </cell>
          <cell r="AA276">
            <v>1</v>
          </cell>
          <cell r="AB276">
            <v>1</v>
          </cell>
          <cell r="AC276">
            <v>1</v>
          </cell>
          <cell r="AD276">
            <v>1</v>
          </cell>
          <cell r="AE276">
            <v>0</v>
          </cell>
          <cell r="AF276" t="str">
            <v>1973-05-01 00:00:00</v>
          </cell>
        </row>
        <row r="277">
          <cell r="A277">
            <v>2308064</v>
          </cell>
          <cell r="B277" t="str">
            <v>MARINILLA</v>
          </cell>
          <cell r="C277" t="str">
            <v>MARINILLA</v>
          </cell>
          <cell r="D277" t="str">
            <v>ANTIOQUIA</v>
          </cell>
          <cell r="E277" t="str">
            <v>NEGRO</v>
          </cell>
          <cell r="F277" t="str">
            <v>PM</v>
          </cell>
          <cell r="G277">
            <v>-75.333332999999996</v>
          </cell>
          <cell r="H277">
            <v>6.1833330000000002</v>
          </cell>
          <cell r="I277">
            <v>75</v>
          </cell>
          <cell r="J277">
            <v>20</v>
          </cell>
          <cell r="K277">
            <v>6</v>
          </cell>
          <cell r="L277">
            <v>11</v>
          </cell>
          <cell r="M277" t="str">
            <v>N</v>
          </cell>
          <cell r="N277">
            <v>861370.98661000002</v>
          </cell>
          <cell r="O277">
            <v>1175356.5858400001</v>
          </cell>
          <cell r="P277">
            <v>2100</v>
          </cell>
          <cell r="Q277">
            <v>5</v>
          </cell>
          <cell r="R277">
            <v>440</v>
          </cell>
          <cell r="S277">
            <v>0</v>
          </cell>
          <cell r="T277">
            <v>1</v>
          </cell>
          <cell r="U277">
            <v>1</v>
          </cell>
          <cell r="V277">
            <v>2</v>
          </cell>
          <cell r="W277">
            <v>3</v>
          </cell>
          <cell r="X277">
            <v>8</v>
          </cell>
          <cell r="Y277" t="str">
            <v>HIDROMET01</v>
          </cell>
          <cell r="Z277" t="str">
            <v>1999-07-06 00:00:00</v>
          </cell>
          <cell r="AA277">
            <v>1</v>
          </cell>
          <cell r="AB277">
            <v>1</v>
          </cell>
          <cell r="AC277">
            <v>1</v>
          </cell>
          <cell r="AD277">
            <v>1</v>
          </cell>
          <cell r="AE277">
            <v>0</v>
          </cell>
          <cell r="AF277" t="str">
            <v>1973-06-01 00:00:00</v>
          </cell>
        </row>
        <row r="278">
          <cell r="A278">
            <v>2308067</v>
          </cell>
          <cell r="B278" t="str">
            <v>ARANA LA</v>
          </cell>
          <cell r="C278" t="str">
            <v>SAN RAFAEL</v>
          </cell>
          <cell r="D278" t="str">
            <v>ANTIOQUIA</v>
          </cell>
          <cell r="E278" t="str">
            <v>GUATAPE</v>
          </cell>
          <cell r="F278" t="str">
            <v>PM</v>
          </cell>
          <cell r="G278">
            <v>-75.099999999999994</v>
          </cell>
          <cell r="H278">
            <v>6.2833329999999998</v>
          </cell>
          <cell r="I278">
            <v>75</v>
          </cell>
          <cell r="J278">
            <v>6</v>
          </cell>
          <cell r="K278">
            <v>6</v>
          </cell>
          <cell r="L278">
            <v>17</v>
          </cell>
          <cell r="M278" t="str">
            <v>N</v>
          </cell>
          <cell r="N278">
            <v>887222.81721999997</v>
          </cell>
          <cell r="O278">
            <v>1186362.0101600001</v>
          </cell>
          <cell r="P278">
            <v>1260</v>
          </cell>
          <cell r="Q278">
            <v>5</v>
          </cell>
          <cell r="R278">
            <v>667</v>
          </cell>
          <cell r="S278">
            <v>0</v>
          </cell>
          <cell r="T278">
            <v>1</v>
          </cell>
          <cell r="U278">
            <v>1</v>
          </cell>
          <cell r="V278">
            <v>2</v>
          </cell>
          <cell r="W278">
            <v>3</v>
          </cell>
          <cell r="X278">
            <v>8</v>
          </cell>
          <cell r="Y278" t="str">
            <v>HIDROMET01</v>
          </cell>
          <cell r="Z278" t="str">
            <v>1999-07-06 00:00:00</v>
          </cell>
          <cell r="AA278">
            <v>1</v>
          </cell>
          <cell r="AB278">
            <v>1</v>
          </cell>
          <cell r="AC278">
            <v>18</v>
          </cell>
          <cell r="AD278">
            <v>18</v>
          </cell>
          <cell r="AE278">
            <v>0</v>
          </cell>
          <cell r="AF278" t="str">
            <v>1977-03-01 00:00:00</v>
          </cell>
        </row>
        <row r="279">
          <cell r="A279">
            <v>2308068</v>
          </cell>
          <cell r="B279" t="str">
            <v>ALEJANDRIA</v>
          </cell>
          <cell r="C279" t="str">
            <v>ALEJANDRIA</v>
          </cell>
          <cell r="D279" t="str">
            <v>ANTIOQUIA</v>
          </cell>
          <cell r="E279" t="str">
            <v>NARE</v>
          </cell>
          <cell r="F279" t="str">
            <v>PM</v>
          </cell>
          <cell r="G279">
            <v>-75.150000000000006</v>
          </cell>
          <cell r="H279">
            <v>6.3833330000000004</v>
          </cell>
          <cell r="I279">
            <v>75</v>
          </cell>
          <cell r="J279">
            <v>9</v>
          </cell>
          <cell r="K279">
            <v>6</v>
          </cell>
          <cell r="L279">
            <v>23</v>
          </cell>
          <cell r="M279" t="str">
            <v>N</v>
          </cell>
          <cell r="N279">
            <v>881711.70429999998</v>
          </cell>
          <cell r="O279">
            <v>1197433.8441900001</v>
          </cell>
          <cell r="P279">
            <v>1700</v>
          </cell>
          <cell r="Q279">
            <v>5</v>
          </cell>
          <cell r="R279">
            <v>21</v>
          </cell>
          <cell r="S279">
            <v>0</v>
          </cell>
          <cell r="T279">
            <v>1</v>
          </cell>
          <cell r="U279">
            <v>1</v>
          </cell>
          <cell r="V279">
            <v>2</v>
          </cell>
          <cell r="W279">
            <v>3</v>
          </cell>
          <cell r="X279">
            <v>8</v>
          </cell>
          <cell r="Y279" t="str">
            <v>HIDROMET01</v>
          </cell>
          <cell r="Z279" t="str">
            <v>1999-07-06 00:00:00</v>
          </cell>
          <cell r="AA279">
            <v>1</v>
          </cell>
          <cell r="AB279">
            <v>1</v>
          </cell>
          <cell r="AC279">
            <v>1</v>
          </cell>
          <cell r="AD279">
            <v>1</v>
          </cell>
          <cell r="AE279">
            <v>0</v>
          </cell>
          <cell r="AF279" t="str">
            <v>1973-06-01 00:00:00</v>
          </cell>
        </row>
        <row r="280">
          <cell r="A280">
            <v>2308069</v>
          </cell>
          <cell r="B280" t="str">
            <v>PLAYAS</v>
          </cell>
          <cell r="C280" t="str">
            <v>SAN RAFAEL</v>
          </cell>
          <cell r="D280" t="str">
            <v>ANTIOQUIA</v>
          </cell>
          <cell r="E280" t="str">
            <v>GUATAPE</v>
          </cell>
          <cell r="F280" t="str">
            <v>PG</v>
          </cell>
          <cell r="G280">
            <v>-74.95</v>
          </cell>
          <cell r="H280">
            <v>6.3166669999999998</v>
          </cell>
          <cell r="I280">
            <v>74</v>
          </cell>
          <cell r="J280">
            <v>57</v>
          </cell>
          <cell r="K280">
            <v>6</v>
          </cell>
          <cell r="L280">
            <v>19</v>
          </cell>
          <cell r="M280" t="str">
            <v>N</v>
          </cell>
          <cell r="N280">
            <v>903830.11126000003</v>
          </cell>
          <cell r="O280">
            <v>1190018.7829400001</v>
          </cell>
          <cell r="P280">
            <v>1050</v>
          </cell>
          <cell r="Q280">
            <v>5</v>
          </cell>
          <cell r="R280">
            <v>667</v>
          </cell>
          <cell r="S280">
            <v>0</v>
          </cell>
          <cell r="T280">
            <v>1</v>
          </cell>
          <cell r="U280">
            <v>1</v>
          </cell>
          <cell r="V280">
            <v>2</v>
          </cell>
          <cell r="W280">
            <v>3</v>
          </cell>
          <cell r="X280">
            <v>8</v>
          </cell>
          <cell r="Y280" t="str">
            <v>HIDROMET01</v>
          </cell>
          <cell r="Z280" t="str">
            <v>1999-07-06 00:00:00</v>
          </cell>
          <cell r="AA280">
            <v>1</v>
          </cell>
          <cell r="AB280">
            <v>1</v>
          </cell>
          <cell r="AC280">
            <v>18</v>
          </cell>
          <cell r="AD280">
            <v>18</v>
          </cell>
          <cell r="AE280">
            <v>0</v>
          </cell>
          <cell r="AF280" t="str">
            <v>1981-09-01 00:00:00</v>
          </cell>
        </row>
        <row r="281">
          <cell r="A281">
            <v>2308072</v>
          </cell>
          <cell r="B281" t="str">
            <v>CANTERAS</v>
          </cell>
          <cell r="C281" t="str">
            <v>PTO NARE(LAMAGDALENA)</v>
          </cell>
          <cell r="D281" t="str">
            <v>ANTIOQUIA</v>
          </cell>
          <cell r="E281" t="str">
            <v>NARE</v>
          </cell>
          <cell r="F281" t="str">
            <v>PM</v>
          </cell>
          <cell r="G281">
            <v>-74.616667000000007</v>
          </cell>
          <cell r="H281">
            <v>6.2</v>
          </cell>
          <cell r="I281">
            <v>74</v>
          </cell>
          <cell r="J281">
            <v>37</v>
          </cell>
          <cell r="K281">
            <v>6</v>
          </cell>
          <cell r="L281">
            <v>12</v>
          </cell>
          <cell r="M281" t="str">
            <v>N</v>
          </cell>
          <cell r="N281">
            <v>940703.90856999997</v>
          </cell>
          <cell r="O281">
            <v>1177066.45297</v>
          </cell>
          <cell r="P281">
            <v>125</v>
          </cell>
          <cell r="Q281">
            <v>5</v>
          </cell>
          <cell r="R281">
            <v>585</v>
          </cell>
          <cell r="S281">
            <v>0</v>
          </cell>
          <cell r="T281">
            <v>1</v>
          </cell>
          <cell r="U281">
            <v>1</v>
          </cell>
          <cell r="V281">
            <v>2</v>
          </cell>
          <cell r="W281">
            <v>3</v>
          </cell>
          <cell r="X281">
            <v>8</v>
          </cell>
          <cell r="Y281" t="str">
            <v>HIDROMET01</v>
          </cell>
          <cell r="Z281" t="str">
            <v>1999-07-06 00:00:00</v>
          </cell>
          <cell r="AA281">
            <v>1</v>
          </cell>
          <cell r="AB281">
            <v>10</v>
          </cell>
          <cell r="AC281">
            <v>1</v>
          </cell>
          <cell r="AD281">
            <v>1</v>
          </cell>
          <cell r="AE281">
            <v>0</v>
          </cell>
          <cell r="AF281" t="str">
            <v>1979-03-01 00:00:00</v>
          </cell>
        </row>
        <row r="282">
          <cell r="A282">
            <v>2308073</v>
          </cell>
          <cell r="B282" t="str">
            <v>TEJAR EL</v>
          </cell>
          <cell r="C282" t="str">
            <v>SAN RAFAEL</v>
          </cell>
          <cell r="D282" t="str">
            <v>ANTIOQUIA</v>
          </cell>
          <cell r="E282" t="str">
            <v>GUATAPE</v>
          </cell>
          <cell r="F282" t="str">
            <v>PG</v>
          </cell>
          <cell r="G282">
            <v>-75.033332999999999</v>
          </cell>
          <cell r="H282">
            <v>6.3</v>
          </cell>
          <cell r="I282">
            <v>75</v>
          </cell>
          <cell r="J282">
            <v>2</v>
          </cell>
          <cell r="K282">
            <v>6</v>
          </cell>
          <cell r="L282">
            <v>18</v>
          </cell>
          <cell r="M282" t="str">
            <v>N</v>
          </cell>
          <cell r="N282">
            <v>894604.55481</v>
          </cell>
          <cell r="O282">
            <v>1188191.5136599999</v>
          </cell>
          <cell r="P282">
            <v>1020</v>
          </cell>
          <cell r="Q282">
            <v>5</v>
          </cell>
          <cell r="R282">
            <v>667</v>
          </cell>
          <cell r="S282">
            <v>0</v>
          </cell>
          <cell r="T282">
            <v>1</v>
          </cell>
          <cell r="U282">
            <v>1</v>
          </cell>
          <cell r="V282">
            <v>2</v>
          </cell>
          <cell r="W282">
            <v>3</v>
          </cell>
          <cell r="X282">
            <v>8</v>
          </cell>
          <cell r="Y282" t="str">
            <v>HIDROMET01</v>
          </cell>
          <cell r="Z282" t="str">
            <v>1999-07-06 00:00:00</v>
          </cell>
          <cell r="AA282">
            <v>1</v>
          </cell>
          <cell r="AB282">
            <v>1</v>
          </cell>
          <cell r="AC282">
            <v>1</v>
          </cell>
          <cell r="AD282">
            <v>1</v>
          </cell>
          <cell r="AE282">
            <v>0</v>
          </cell>
          <cell r="AF282" t="str">
            <v>1973-05-01 00:00:00</v>
          </cell>
        </row>
        <row r="283">
          <cell r="A283">
            <v>2308075</v>
          </cell>
          <cell r="B283" t="str">
            <v>COCORNA</v>
          </cell>
          <cell r="C283" t="str">
            <v>COCORNA</v>
          </cell>
          <cell r="D283" t="str">
            <v>ANTIOQUIA</v>
          </cell>
          <cell r="E283" t="str">
            <v>COCORNA</v>
          </cell>
          <cell r="F283" t="str">
            <v>PM</v>
          </cell>
          <cell r="G283">
            <v>-75.183333000000005</v>
          </cell>
          <cell r="H283">
            <v>6.0666669999999998</v>
          </cell>
          <cell r="I283">
            <v>75</v>
          </cell>
          <cell r="J283">
            <v>11</v>
          </cell>
          <cell r="K283">
            <v>6</v>
          </cell>
          <cell r="L283">
            <v>4</v>
          </cell>
          <cell r="M283" t="str">
            <v>N</v>
          </cell>
          <cell r="N283">
            <v>877950.02538999997</v>
          </cell>
          <cell r="O283">
            <v>1162415.5219099999</v>
          </cell>
          <cell r="P283">
            <v>1280</v>
          </cell>
          <cell r="Q283">
            <v>5</v>
          </cell>
          <cell r="R283">
            <v>197</v>
          </cell>
          <cell r="S283">
            <v>0</v>
          </cell>
          <cell r="T283">
            <v>1</v>
          </cell>
          <cell r="U283">
            <v>1</v>
          </cell>
          <cell r="V283">
            <v>2</v>
          </cell>
          <cell r="W283">
            <v>3</v>
          </cell>
          <cell r="X283">
            <v>8</v>
          </cell>
          <cell r="Y283" t="str">
            <v>HIDROMET01</v>
          </cell>
          <cell r="Z283" t="str">
            <v>1999-07-06 00:00:00</v>
          </cell>
          <cell r="AA283">
            <v>1</v>
          </cell>
          <cell r="AB283">
            <v>1</v>
          </cell>
          <cell r="AC283">
            <v>1</v>
          </cell>
          <cell r="AD283">
            <v>1</v>
          </cell>
          <cell r="AE283">
            <v>0</v>
          </cell>
          <cell r="AF283" t="str">
            <v>1975-05-01 00:00:00</v>
          </cell>
        </row>
        <row r="284">
          <cell r="A284">
            <v>2308077</v>
          </cell>
          <cell r="B284" t="str">
            <v>GUACHARACAS</v>
          </cell>
          <cell r="C284" t="str">
            <v>YOLOMBO</v>
          </cell>
          <cell r="D284" t="str">
            <v>ANTIOQUIA</v>
          </cell>
          <cell r="E284" t="str">
            <v>NUS</v>
          </cell>
          <cell r="F284" t="str">
            <v>PM</v>
          </cell>
          <cell r="G284">
            <v>-74.95</v>
          </cell>
          <cell r="H284">
            <v>6.55</v>
          </cell>
          <cell r="I284">
            <v>74</v>
          </cell>
          <cell r="J284">
            <v>57</v>
          </cell>
          <cell r="K284">
            <v>6</v>
          </cell>
          <cell r="L284">
            <v>33</v>
          </cell>
          <cell r="M284" t="str">
            <v>N</v>
          </cell>
          <cell r="N284">
            <v>903873.97569999995</v>
          </cell>
          <cell r="O284">
            <v>1215825.9087100001</v>
          </cell>
          <cell r="P284">
            <v>830</v>
          </cell>
          <cell r="Q284">
            <v>5</v>
          </cell>
          <cell r="R284">
            <v>890</v>
          </cell>
          <cell r="S284">
            <v>0</v>
          </cell>
          <cell r="T284">
            <v>1</v>
          </cell>
          <cell r="U284">
            <v>1</v>
          </cell>
          <cell r="V284">
            <v>2</v>
          </cell>
          <cell r="W284">
            <v>3</v>
          </cell>
          <cell r="X284">
            <v>8</v>
          </cell>
          <cell r="Y284" t="str">
            <v>HIDROMET01</v>
          </cell>
          <cell r="Z284" t="str">
            <v>1999-07-06 00:00:00</v>
          </cell>
          <cell r="AA284">
            <v>1</v>
          </cell>
          <cell r="AB284">
            <v>1</v>
          </cell>
          <cell r="AC284">
            <v>18</v>
          </cell>
          <cell r="AD284">
            <v>18</v>
          </cell>
          <cell r="AE284">
            <v>0</v>
          </cell>
        </row>
        <row r="285">
          <cell r="A285">
            <v>2308078</v>
          </cell>
          <cell r="B285" t="str">
            <v>CISNEROS</v>
          </cell>
          <cell r="C285" t="str">
            <v>CISNEROS</v>
          </cell>
          <cell r="D285" t="str">
            <v>ANTIOQUIA</v>
          </cell>
          <cell r="E285" t="str">
            <v>NUS</v>
          </cell>
          <cell r="F285" t="str">
            <v>PM</v>
          </cell>
          <cell r="G285">
            <v>-75.099999999999994</v>
          </cell>
          <cell r="H285">
            <v>6.5333329999999998</v>
          </cell>
          <cell r="I285">
            <v>75</v>
          </cell>
          <cell r="J285">
            <v>6</v>
          </cell>
          <cell r="K285">
            <v>6</v>
          </cell>
          <cell r="L285">
            <v>32</v>
          </cell>
          <cell r="M285" t="str">
            <v>N</v>
          </cell>
          <cell r="N285">
            <v>887277.71703000006</v>
          </cell>
          <cell r="O285">
            <v>1214013.6467299999</v>
          </cell>
          <cell r="P285">
            <v>1284</v>
          </cell>
          <cell r="Q285">
            <v>5</v>
          </cell>
          <cell r="R285">
            <v>190</v>
          </cell>
          <cell r="S285">
            <v>0</v>
          </cell>
          <cell r="T285">
            <v>1</v>
          </cell>
          <cell r="U285">
            <v>1</v>
          </cell>
          <cell r="V285">
            <v>2</v>
          </cell>
          <cell r="W285">
            <v>3</v>
          </cell>
          <cell r="X285">
            <v>8</v>
          </cell>
          <cell r="Y285" t="str">
            <v>HIDROMET01</v>
          </cell>
          <cell r="Z285" t="str">
            <v>1999-07-06 00:00:00</v>
          </cell>
          <cell r="AA285">
            <v>1</v>
          </cell>
          <cell r="AB285">
            <v>1</v>
          </cell>
          <cell r="AC285">
            <v>19</v>
          </cell>
          <cell r="AD285">
            <v>19</v>
          </cell>
          <cell r="AE285">
            <v>0</v>
          </cell>
          <cell r="AF285" t="str">
            <v>1931-06-01 00:00:00</v>
          </cell>
        </row>
        <row r="286">
          <cell r="A286">
            <v>2308080</v>
          </cell>
          <cell r="B286" t="str">
            <v>PATIO BONITO</v>
          </cell>
          <cell r="C286" t="str">
            <v>SAN CARLOS</v>
          </cell>
          <cell r="D286" t="str">
            <v>ANTIOQUIA</v>
          </cell>
          <cell r="E286" t="str">
            <v>SAN CARLOS</v>
          </cell>
          <cell r="F286" t="str">
            <v>PG</v>
          </cell>
          <cell r="G286">
            <v>-74.900000000000006</v>
          </cell>
          <cell r="H286">
            <v>6.1833330000000002</v>
          </cell>
          <cell r="I286">
            <v>74</v>
          </cell>
          <cell r="J286">
            <v>54</v>
          </cell>
          <cell r="K286">
            <v>6</v>
          </cell>
          <cell r="L286">
            <v>11</v>
          </cell>
          <cell r="M286" t="str">
            <v>N</v>
          </cell>
          <cell r="N286">
            <v>909340.37540000002</v>
          </cell>
          <cell r="O286">
            <v>1175263.17322</v>
          </cell>
          <cell r="P286">
            <v>975</v>
          </cell>
          <cell r="Q286">
            <v>5</v>
          </cell>
          <cell r="R286">
            <v>649</v>
          </cell>
          <cell r="S286">
            <v>0</v>
          </cell>
          <cell r="T286">
            <v>1</v>
          </cell>
          <cell r="U286">
            <v>1</v>
          </cell>
          <cell r="V286">
            <v>2</v>
          </cell>
          <cell r="W286">
            <v>3</v>
          </cell>
          <cell r="X286">
            <v>8</v>
          </cell>
          <cell r="Y286" t="str">
            <v>HIDROMET01</v>
          </cell>
          <cell r="Z286" t="str">
            <v>1999-07-06 00:00:00</v>
          </cell>
          <cell r="AA286">
            <v>1</v>
          </cell>
          <cell r="AB286">
            <v>1</v>
          </cell>
          <cell r="AC286">
            <v>1</v>
          </cell>
          <cell r="AD286">
            <v>1</v>
          </cell>
          <cell r="AE286">
            <v>0</v>
          </cell>
          <cell r="AF286" t="str">
            <v>1982-11-01 00:00:00</v>
          </cell>
        </row>
        <row r="287">
          <cell r="A287">
            <v>2308081</v>
          </cell>
          <cell r="B287" t="str">
            <v>JORDAN EL</v>
          </cell>
          <cell r="C287" t="str">
            <v>SAN CARLOS</v>
          </cell>
          <cell r="D287" t="str">
            <v>ANTIOQUIA</v>
          </cell>
          <cell r="E287" t="str">
            <v>SAN CARLOS</v>
          </cell>
          <cell r="F287" t="str">
            <v>PG</v>
          </cell>
          <cell r="G287">
            <v>-74.833332999999996</v>
          </cell>
          <cell r="H287">
            <v>6.25</v>
          </cell>
          <cell r="I287">
            <v>74</v>
          </cell>
          <cell r="J287">
            <v>50</v>
          </cell>
          <cell r="K287">
            <v>6</v>
          </cell>
          <cell r="L287">
            <v>15</v>
          </cell>
          <cell r="M287" t="str">
            <v>N</v>
          </cell>
          <cell r="N287">
            <v>916730.24682999996</v>
          </cell>
          <cell r="O287">
            <v>1182625.4675799999</v>
          </cell>
          <cell r="P287">
            <v>820</v>
          </cell>
          <cell r="Q287">
            <v>5</v>
          </cell>
          <cell r="R287">
            <v>649</v>
          </cell>
          <cell r="S287">
            <v>0</v>
          </cell>
          <cell r="T287">
            <v>1</v>
          </cell>
          <cell r="U287">
            <v>1</v>
          </cell>
          <cell r="V287">
            <v>2</v>
          </cell>
          <cell r="W287">
            <v>3</v>
          </cell>
          <cell r="X287">
            <v>8</v>
          </cell>
          <cell r="Y287" t="str">
            <v>HIDROMET01</v>
          </cell>
          <cell r="Z287" t="str">
            <v>1999-07-06 00:00:00</v>
          </cell>
          <cell r="AA287">
            <v>1</v>
          </cell>
          <cell r="AB287">
            <v>1</v>
          </cell>
          <cell r="AC287">
            <v>1</v>
          </cell>
          <cell r="AD287">
            <v>1</v>
          </cell>
          <cell r="AE287">
            <v>0</v>
          </cell>
          <cell r="AF287" t="str">
            <v>1982-11-01 00:00:00</v>
          </cell>
        </row>
        <row r="288">
          <cell r="A288">
            <v>2308082</v>
          </cell>
          <cell r="B288" t="str">
            <v>TAFETANES</v>
          </cell>
          <cell r="C288" t="str">
            <v>GRANADA</v>
          </cell>
          <cell r="D288" t="str">
            <v>ANTIOQUIA</v>
          </cell>
          <cell r="E288" t="str">
            <v>SAMANA NORTE</v>
          </cell>
          <cell r="F288" t="str">
            <v>PG</v>
          </cell>
          <cell r="G288">
            <v>-75.133332999999993</v>
          </cell>
          <cell r="H288">
            <v>6.15</v>
          </cell>
          <cell r="I288">
            <v>75</v>
          </cell>
          <cell r="J288">
            <v>8</v>
          </cell>
          <cell r="K288">
            <v>6</v>
          </cell>
          <cell r="L288">
            <v>9</v>
          </cell>
          <cell r="M288" t="str">
            <v>N</v>
          </cell>
          <cell r="N288">
            <v>883504.23479999998</v>
          </cell>
          <cell r="O288">
            <v>1171621.7234799999</v>
          </cell>
          <cell r="P288">
            <v>1950</v>
          </cell>
          <cell r="Q288">
            <v>5</v>
          </cell>
          <cell r="R288">
            <v>313</v>
          </cell>
          <cell r="S288">
            <v>0</v>
          </cell>
          <cell r="T288">
            <v>1</v>
          </cell>
          <cell r="U288">
            <v>1</v>
          </cell>
          <cell r="V288">
            <v>2</v>
          </cell>
          <cell r="W288">
            <v>3</v>
          </cell>
          <cell r="X288">
            <v>8</v>
          </cell>
          <cell r="Y288" t="str">
            <v>HIDROMET01</v>
          </cell>
          <cell r="Z288" t="str">
            <v>1999-07-06 00:00:00</v>
          </cell>
          <cell r="AA288">
            <v>1</v>
          </cell>
          <cell r="AB288">
            <v>1</v>
          </cell>
          <cell r="AC288">
            <v>1</v>
          </cell>
          <cell r="AD288">
            <v>1</v>
          </cell>
          <cell r="AE288">
            <v>0</v>
          </cell>
          <cell r="AF288" t="str">
            <v>1983-05-01 00:00:00</v>
          </cell>
        </row>
        <row r="289">
          <cell r="A289">
            <v>2308083</v>
          </cell>
          <cell r="B289" t="str">
            <v>RAPIDA LA</v>
          </cell>
          <cell r="C289" t="str">
            <v>SAN RAFAEL</v>
          </cell>
          <cell r="D289" t="str">
            <v>ANTIOQUIA</v>
          </cell>
          <cell r="E289" t="str">
            <v>GUATAPE</v>
          </cell>
          <cell r="F289" t="str">
            <v>PM</v>
          </cell>
          <cell r="G289">
            <v>-75.05</v>
          </cell>
          <cell r="H289">
            <v>6.233333</v>
          </cell>
          <cell r="I289">
            <v>75</v>
          </cell>
          <cell r="J289">
            <v>3</v>
          </cell>
          <cell r="K289">
            <v>6</v>
          </cell>
          <cell r="L289">
            <v>14</v>
          </cell>
          <cell r="M289" t="str">
            <v>N</v>
          </cell>
          <cell r="N289">
            <v>892746.41760000004</v>
          </cell>
          <cell r="O289">
            <v>1180821.28715</v>
          </cell>
          <cell r="P289">
            <v>1380</v>
          </cell>
          <cell r="Q289">
            <v>5</v>
          </cell>
          <cell r="R289">
            <v>667</v>
          </cell>
          <cell r="S289">
            <v>0</v>
          </cell>
          <cell r="T289">
            <v>1</v>
          </cell>
          <cell r="U289">
            <v>1</v>
          </cell>
          <cell r="V289">
            <v>2</v>
          </cell>
          <cell r="W289">
            <v>3</v>
          </cell>
          <cell r="X289">
            <v>8</v>
          </cell>
          <cell r="Y289" t="str">
            <v>HIDROMET01</v>
          </cell>
          <cell r="Z289" t="str">
            <v>1999-07-06 00:00:00</v>
          </cell>
          <cell r="AA289">
            <v>1</v>
          </cell>
          <cell r="AB289">
            <v>1</v>
          </cell>
          <cell r="AC289">
            <v>18</v>
          </cell>
          <cell r="AD289">
            <v>18</v>
          </cell>
          <cell r="AE289">
            <v>0</v>
          </cell>
          <cell r="AF289" t="str">
            <v>1987-10-01 00:00:00</v>
          </cell>
        </row>
        <row r="290">
          <cell r="A290">
            <v>2308084</v>
          </cell>
          <cell r="B290" t="str">
            <v>TOCAIMA</v>
          </cell>
          <cell r="C290" t="str">
            <v>ALEJANDRIA</v>
          </cell>
          <cell r="D290" t="str">
            <v>ANTIOQUIA</v>
          </cell>
          <cell r="E290" t="str">
            <v>BIZCOCHO</v>
          </cell>
          <cell r="F290" t="str">
            <v>PM</v>
          </cell>
          <cell r="G290">
            <v>-75.116667000000007</v>
          </cell>
          <cell r="H290">
            <v>6.35</v>
          </cell>
          <cell r="I290">
            <v>75</v>
          </cell>
          <cell r="J290">
            <v>7</v>
          </cell>
          <cell r="K290">
            <v>6</v>
          </cell>
          <cell r="L290">
            <v>21</v>
          </cell>
          <cell r="M290" t="str">
            <v>N</v>
          </cell>
          <cell r="N290">
            <v>885392.86685999995</v>
          </cell>
          <cell r="O290">
            <v>1193739.4127700001</v>
          </cell>
          <cell r="P290">
            <v>1570</v>
          </cell>
          <cell r="Q290">
            <v>5</v>
          </cell>
          <cell r="R290">
            <v>21</v>
          </cell>
          <cell r="S290">
            <v>0</v>
          </cell>
          <cell r="T290">
            <v>1</v>
          </cell>
          <cell r="U290">
            <v>1</v>
          </cell>
          <cell r="V290">
            <v>2</v>
          </cell>
          <cell r="W290">
            <v>3</v>
          </cell>
          <cell r="X290">
            <v>8</v>
          </cell>
          <cell r="Y290" t="str">
            <v>HIDROMET01</v>
          </cell>
          <cell r="Z290" t="str">
            <v>1999-07-06 00:00:00</v>
          </cell>
          <cell r="AA290">
            <v>1</v>
          </cell>
          <cell r="AB290">
            <v>1</v>
          </cell>
          <cell r="AC290">
            <v>18</v>
          </cell>
          <cell r="AD290">
            <v>18</v>
          </cell>
          <cell r="AE290">
            <v>0</v>
          </cell>
          <cell r="AF290" t="str">
            <v>1987-10-01 00:00:00</v>
          </cell>
        </row>
        <row r="291">
          <cell r="A291">
            <v>1201005</v>
          </cell>
          <cell r="B291" t="str">
            <v>TOSCANA LA</v>
          </cell>
          <cell r="C291" t="str">
            <v>APARTADO</v>
          </cell>
          <cell r="D291" t="str">
            <v>ANTIOQUIA</v>
          </cell>
          <cell r="E291" t="str">
            <v>VIJAGUAL</v>
          </cell>
          <cell r="F291" t="str">
            <v>PM</v>
          </cell>
          <cell r="G291">
            <v>-76.683333000000005</v>
          </cell>
          <cell r="H291">
            <v>7.7833329999999998</v>
          </cell>
          <cell r="I291">
            <v>76</v>
          </cell>
          <cell r="J291">
            <v>41</v>
          </cell>
          <cell r="K291">
            <v>7</v>
          </cell>
          <cell r="L291">
            <v>47</v>
          </cell>
          <cell r="M291" t="str">
            <v>N</v>
          </cell>
          <cell r="N291">
            <v>712844.45975000004</v>
          </cell>
          <cell r="O291">
            <v>1353024.2579300001</v>
          </cell>
          <cell r="P291">
            <v>18</v>
          </cell>
          <cell r="Q291">
            <v>5</v>
          </cell>
          <cell r="R291">
            <v>45</v>
          </cell>
          <cell r="S291">
            <v>0</v>
          </cell>
          <cell r="T291">
            <v>1</v>
          </cell>
          <cell r="U291">
            <v>1</v>
          </cell>
          <cell r="V291">
            <v>1</v>
          </cell>
          <cell r="W291">
            <v>2</v>
          </cell>
          <cell r="X291">
            <v>1</v>
          </cell>
          <cell r="Y291" t="str">
            <v>HIDROMET01</v>
          </cell>
          <cell r="Z291" t="str">
            <v>1999-07-06 00:00:00</v>
          </cell>
          <cell r="AA291">
            <v>1</v>
          </cell>
          <cell r="AB291">
            <v>1</v>
          </cell>
          <cell r="AC291">
            <v>1</v>
          </cell>
          <cell r="AD291">
            <v>1</v>
          </cell>
          <cell r="AE291">
            <v>0</v>
          </cell>
          <cell r="AF291" t="str">
            <v>1977-07-01 00:00:00</v>
          </cell>
        </row>
        <row r="292">
          <cell r="A292">
            <v>2308085</v>
          </cell>
          <cell r="B292" t="str">
            <v>CASCADA LA</v>
          </cell>
          <cell r="C292" t="str">
            <v>SAN RAFAEL</v>
          </cell>
          <cell r="D292" t="str">
            <v>ANTIOQUIA</v>
          </cell>
          <cell r="E292" t="str">
            <v>GUATAPE</v>
          </cell>
          <cell r="F292" t="str">
            <v>PM</v>
          </cell>
          <cell r="G292">
            <v>-75.083332999999996</v>
          </cell>
          <cell r="H292">
            <v>6.25</v>
          </cell>
          <cell r="I292">
            <v>75</v>
          </cell>
          <cell r="J292">
            <v>5</v>
          </cell>
          <cell r="K292">
            <v>6</v>
          </cell>
          <cell r="L292">
            <v>15</v>
          </cell>
          <cell r="M292" t="str">
            <v>N</v>
          </cell>
          <cell r="N292">
            <v>889060.38405999995</v>
          </cell>
          <cell r="O292">
            <v>1182671.6016800001</v>
          </cell>
          <cell r="P292">
            <v>1700</v>
          </cell>
          <cell r="Q292">
            <v>5</v>
          </cell>
          <cell r="R292">
            <v>667</v>
          </cell>
          <cell r="S292">
            <v>0</v>
          </cell>
          <cell r="T292">
            <v>1</v>
          </cell>
          <cell r="U292">
            <v>1</v>
          </cell>
          <cell r="V292">
            <v>2</v>
          </cell>
          <cell r="W292">
            <v>3</v>
          </cell>
          <cell r="X292">
            <v>8</v>
          </cell>
          <cell r="Y292" t="str">
            <v>HIDROMET01</v>
          </cell>
          <cell r="Z292" t="str">
            <v>1999-07-06 00:00:00</v>
          </cell>
          <cell r="AA292">
            <v>1</v>
          </cell>
          <cell r="AB292">
            <v>1</v>
          </cell>
          <cell r="AC292">
            <v>18</v>
          </cell>
          <cell r="AD292">
            <v>18</v>
          </cell>
          <cell r="AE292">
            <v>0</v>
          </cell>
          <cell r="AF292" t="str">
            <v>1987-10-01 00:00:00</v>
          </cell>
        </row>
        <row r="293">
          <cell r="A293">
            <v>2308087</v>
          </cell>
          <cell r="B293" t="str">
            <v>PALMAS SAN ROQUE</v>
          </cell>
          <cell r="C293" t="str">
            <v>SAN ROQUE</v>
          </cell>
          <cell r="D293" t="str">
            <v>ANTIOQUIA</v>
          </cell>
          <cell r="E293" t="str">
            <v>NUS</v>
          </cell>
          <cell r="F293" t="str">
            <v>PG</v>
          </cell>
          <cell r="G293">
            <v>-74.933333000000005</v>
          </cell>
          <cell r="H293">
            <v>6.4333330000000002</v>
          </cell>
          <cell r="I293">
            <v>74</v>
          </cell>
          <cell r="J293">
            <v>56</v>
          </cell>
          <cell r="K293">
            <v>6</v>
          </cell>
          <cell r="L293">
            <v>26</v>
          </cell>
          <cell r="M293" t="str">
            <v>N</v>
          </cell>
          <cell r="N293">
            <v>905695.84169000003</v>
          </cell>
          <cell r="O293">
            <v>1202919.2128099999</v>
          </cell>
          <cell r="P293">
            <v>1100</v>
          </cell>
          <cell r="Q293">
            <v>5</v>
          </cell>
          <cell r="R293">
            <v>670</v>
          </cell>
          <cell r="S293">
            <v>0</v>
          </cell>
          <cell r="T293">
            <v>1</v>
          </cell>
          <cell r="U293">
            <v>1</v>
          </cell>
          <cell r="V293">
            <v>2</v>
          </cell>
          <cell r="W293">
            <v>3</v>
          </cell>
          <cell r="X293">
            <v>8</v>
          </cell>
          <cell r="Y293" t="str">
            <v>HIDROMET01</v>
          </cell>
          <cell r="Z293" t="str">
            <v>1999-07-06 00:00:00</v>
          </cell>
          <cell r="AA293">
            <v>1</v>
          </cell>
          <cell r="AB293">
            <v>1</v>
          </cell>
          <cell r="AC293">
            <v>18</v>
          </cell>
          <cell r="AD293">
            <v>18</v>
          </cell>
          <cell r="AE293">
            <v>0</v>
          </cell>
          <cell r="AF293" t="str">
            <v>1988-07-01 00:00:00</v>
          </cell>
        </row>
        <row r="294">
          <cell r="A294">
            <v>2308088</v>
          </cell>
          <cell r="B294" t="str">
            <v>SUBESTACION PLAYAS</v>
          </cell>
          <cell r="C294" t="str">
            <v>SAN RAFAEL</v>
          </cell>
          <cell r="D294" t="str">
            <v>ANTIOQUIA</v>
          </cell>
          <cell r="E294" t="str">
            <v>GUATAPE</v>
          </cell>
          <cell r="F294" t="str">
            <v>PM</v>
          </cell>
          <cell r="G294">
            <v>-74.95</v>
          </cell>
          <cell r="H294">
            <v>6.3</v>
          </cell>
          <cell r="I294">
            <v>74</v>
          </cell>
          <cell r="J294">
            <v>57</v>
          </cell>
          <cell r="K294">
            <v>6</v>
          </cell>
          <cell r="L294">
            <v>18</v>
          </cell>
          <cell r="M294" t="str">
            <v>N</v>
          </cell>
          <cell r="N294">
            <v>903827.03873000003</v>
          </cell>
          <cell r="O294">
            <v>1188175.42558</v>
          </cell>
          <cell r="P294">
            <v>1000</v>
          </cell>
          <cell r="Q294">
            <v>5</v>
          </cell>
          <cell r="R294">
            <v>667</v>
          </cell>
          <cell r="S294">
            <v>0</v>
          </cell>
          <cell r="T294">
            <v>1</v>
          </cell>
          <cell r="U294">
            <v>1</v>
          </cell>
          <cell r="V294">
            <v>2</v>
          </cell>
          <cell r="W294">
            <v>3</v>
          </cell>
          <cell r="X294">
            <v>8</v>
          </cell>
          <cell r="Y294" t="str">
            <v>HIDROMET01</v>
          </cell>
          <cell r="Z294" t="str">
            <v>1999-07-06 00:00:00</v>
          </cell>
          <cell r="AA294">
            <v>1</v>
          </cell>
          <cell r="AB294">
            <v>1</v>
          </cell>
          <cell r="AC294">
            <v>18</v>
          </cell>
          <cell r="AD294">
            <v>18</v>
          </cell>
          <cell r="AE294">
            <v>0</v>
          </cell>
          <cell r="AF294" t="str">
            <v>1989-07-01 00:00:00</v>
          </cell>
        </row>
        <row r="295">
          <cell r="A295">
            <v>2308089</v>
          </cell>
          <cell r="B295" t="str">
            <v>CRISTALINA LA</v>
          </cell>
          <cell r="C295" t="str">
            <v>SAN LUIS</v>
          </cell>
          <cell r="D295" t="str">
            <v>ANTIOQUIA</v>
          </cell>
          <cell r="E295" t="str">
            <v>SAMANA NORTE</v>
          </cell>
          <cell r="F295" t="str">
            <v>PG</v>
          </cell>
          <cell r="G295">
            <v>-74.900000000000006</v>
          </cell>
          <cell r="H295">
            <v>6.016667</v>
          </cell>
          <cell r="I295">
            <v>74</v>
          </cell>
          <cell r="J295">
            <v>54</v>
          </cell>
          <cell r="K295">
            <v>6</v>
          </cell>
          <cell r="L295">
            <v>1</v>
          </cell>
          <cell r="M295" t="str">
            <v>N</v>
          </cell>
          <cell r="N295">
            <v>909312.37123000005</v>
          </cell>
          <cell r="O295">
            <v>1156829.9746000001</v>
          </cell>
          <cell r="P295">
            <v>850</v>
          </cell>
          <cell r="Q295">
            <v>5</v>
          </cell>
          <cell r="R295">
            <v>660</v>
          </cell>
          <cell r="S295">
            <v>0</v>
          </cell>
          <cell r="T295">
            <v>1</v>
          </cell>
          <cell r="U295">
            <v>1</v>
          </cell>
          <cell r="V295">
            <v>2</v>
          </cell>
          <cell r="W295">
            <v>3</v>
          </cell>
          <cell r="X295">
            <v>8</v>
          </cell>
          <cell r="Y295" t="str">
            <v>HIDROMET01</v>
          </cell>
          <cell r="Z295" t="str">
            <v>1999-07-06 00:00:00</v>
          </cell>
          <cell r="AA295">
            <v>1</v>
          </cell>
          <cell r="AB295">
            <v>1</v>
          </cell>
          <cell r="AC295">
            <v>18</v>
          </cell>
          <cell r="AD295">
            <v>18</v>
          </cell>
          <cell r="AE295">
            <v>0</v>
          </cell>
          <cell r="AF295" t="str">
            <v>1989-11-01 00:00:00</v>
          </cell>
        </row>
        <row r="296">
          <cell r="A296">
            <v>2308091</v>
          </cell>
          <cell r="B296" t="str">
            <v>MEDIOS LOS</v>
          </cell>
          <cell r="C296" t="str">
            <v>SAN CARLOS</v>
          </cell>
          <cell r="D296" t="str">
            <v>ANTIOQUIA</v>
          </cell>
          <cell r="E296" t="str">
            <v>CALDERAS</v>
          </cell>
          <cell r="F296" t="str">
            <v>PG</v>
          </cell>
          <cell r="G296">
            <v>-75.083332999999996</v>
          </cell>
          <cell r="H296">
            <v>6.1333330000000004</v>
          </cell>
          <cell r="I296">
            <v>75</v>
          </cell>
          <cell r="J296">
            <v>5</v>
          </cell>
          <cell r="K296">
            <v>6</v>
          </cell>
          <cell r="L296">
            <v>8</v>
          </cell>
          <cell r="M296" t="str">
            <v>N</v>
          </cell>
          <cell r="N296">
            <v>889036.03220999998</v>
          </cell>
          <cell r="O296">
            <v>1169767.6738400001</v>
          </cell>
          <cell r="P296">
            <v>1630</v>
          </cell>
          <cell r="Q296">
            <v>5</v>
          </cell>
          <cell r="R296">
            <v>649</v>
          </cell>
          <cell r="S296">
            <v>0</v>
          </cell>
          <cell r="T296">
            <v>1</v>
          </cell>
          <cell r="U296">
            <v>1</v>
          </cell>
          <cell r="V296">
            <v>2</v>
          </cell>
          <cell r="W296">
            <v>3</v>
          </cell>
          <cell r="X296">
            <v>8</v>
          </cell>
          <cell r="Y296" t="str">
            <v>HIDROMET01</v>
          </cell>
          <cell r="Z296" t="str">
            <v>1999-07-06 00:00:00</v>
          </cell>
          <cell r="AA296">
            <v>1</v>
          </cell>
          <cell r="AB296">
            <v>1</v>
          </cell>
          <cell r="AC296">
            <v>1</v>
          </cell>
          <cell r="AD296">
            <v>1</v>
          </cell>
          <cell r="AE296">
            <v>0</v>
          </cell>
          <cell r="AF296" t="str">
            <v>1991-06-01 00:00:00</v>
          </cell>
        </row>
        <row r="297">
          <cell r="A297">
            <v>2308093</v>
          </cell>
          <cell r="B297" t="str">
            <v>POPO EL</v>
          </cell>
          <cell r="C297" t="str">
            <v>SAN CARLOS</v>
          </cell>
          <cell r="D297" t="str">
            <v>ANTIOQUIA</v>
          </cell>
          <cell r="E297" t="str">
            <v>SAN CARLOS</v>
          </cell>
          <cell r="F297" t="str">
            <v>PG</v>
          </cell>
          <cell r="G297">
            <v>-74.983333000000002</v>
          </cell>
          <cell r="H297">
            <v>6.2</v>
          </cell>
          <cell r="I297">
            <v>74</v>
          </cell>
          <cell r="J297">
            <v>59</v>
          </cell>
          <cell r="K297">
            <v>6</v>
          </cell>
          <cell r="L297">
            <v>12</v>
          </cell>
          <cell r="M297" t="str">
            <v>N</v>
          </cell>
          <cell r="N297">
            <v>900119.10401999997</v>
          </cell>
          <cell r="O297">
            <v>1177121.46624</v>
          </cell>
          <cell r="P297">
            <v>1010</v>
          </cell>
          <cell r="Q297">
            <v>5</v>
          </cell>
          <cell r="R297">
            <v>649</v>
          </cell>
          <cell r="S297">
            <v>0</v>
          </cell>
          <cell r="T297">
            <v>1</v>
          </cell>
          <cell r="U297">
            <v>1</v>
          </cell>
          <cell r="V297">
            <v>2</v>
          </cell>
          <cell r="W297">
            <v>3</v>
          </cell>
          <cell r="X297">
            <v>8</v>
          </cell>
          <cell r="Y297" t="str">
            <v>HIDROMET01</v>
          </cell>
          <cell r="Z297" t="str">
            <v>1999-07-06 00:00:00</v>
          </cell>
          <cell r="AA297">
            <v>1</v>
          </cell>
          <cell r="AB297">
            <v>1</v>
          </cell>
          <cell r="AC297">
            <v>1</v>
          </cell>
          <cell r="AD297">
            <v>1</v>
          </cell>
          <cell r="AE297">
            <v>0</v>
          </cell>
          <cell r="AF297" t="str">
            <v>1992-05-01 00:00:00</v>
          </cell>
        </row>
        <row r="298">
          <cell r="A298">
            <v>2308095</v>
          </cell>
          <cell r="B298" t="str">
            <v>VIENTO EL</v>
          </cell>
          <cell r="C298" t="str">
            <v>ALEJANDRIA</v>
          </cell>
          <cell r="D298" t="str">
            <v>ANTIOQUIA</v>
          </cell>
          <cell r="E298" t="str">
            <v>NARE</v>
          </cell>
          <cell r="F298" t="str">
            <v>PG</v>
          </cell>
          <cell r="G298">
            <v>-75.099999999999994</v>
          </cell>
          <cell r="H298">
            <v>6.4</v>
          </cell>
          <cell r="I298">
            <v>75</v>
          </cell>
          <cell r="J298">
            <v>6</v>
          </cell>
          <cell r="K298">
            <v>6</v>
          </cell>
          <cell r="L298">
            <v>24</v>
          </cell>
          <cell r="M298" t="str">
            <v>N</v>
          </cell>
          <cell r="N298">
            <v>887248.17165000003</v>
          </cell>
          <cell r="O298">
            <v>1199266.0747100001</v>
          </cell>
          <cell r="P298">
            <v>890</v>
          </cell>
          <cell r="Q298">
            <v>5</v>
          </cell>
          <cell r="R298">
            <v>21</v>
          </cell>
          <cell r="S298">
            <v>0</v>
          </cell>
          <cell r="T298">
            <v>1</v>
          </cell>
          <cell r="U298">
            <v>1</v>
          </cell>
          <cell r="V298">
            <v>2</v>
          </cell>
          <cell r="W298">
            <v>3</v>
          </cell>
          <cell r="X298">
            <v>8</v>
          </cell>
          <cell r="Y298" t="str">
            <v>HIDROMET01</v>
          </cell>
          <cell r="Z298" t="str">
            <v>1999-07-06 00:00:00</v>
          </cell>
          <cell r="AA298">
            <v>1</v>
          </cell>
          <cell r="AB298">
            <v>1</v>
          </cell>
          <cell r="AC298">
            <v>1</v>
          </cell>
          <cell r="AD298">
            <v>1</v>
          </cell>
          <cell r="AE298">
            <v>0</v>
          </cell>
        </row>
        <row r="299">
          <cell r="A299">
            <v>2308096</v>
          </cell>
          <cell r="B299" t="str">
            <v>PLAYA LA PANTANILL</v>
          </cell>
          <cell r="C299" t="str">
            <v>LA CEJA</v>
          </cell>
          <cell r="D299" t="str">
            <v>ANTIOQUIA</v>
          </cell>
          <cell r="E299" t="str">
            <v>NARE</v>
          </cell>
          <cell r="F299" t="str">
            <v>PG</v>
          </cell>
          <cell r="G299">
            <v>-75.45</v>
          </cell>
          <cell r="H299">
            <v>5.9666670000000002</v>
          </cell>
          <cell r="I299">
            <v>75</v>
          </cell>
          <cell r="J299">
            <v>27</v>
          </cell>
          <cell r="K299">
            <v>5</v>
          </cell>
          <cell r="L299">
            <v>58</v>
          </cell>
          <cell r="M299" t="str">
            <v>N</v>
          </cell>
          <cell r="N299">
            <v>848394.30980000005</v>
          </cell>
          <cell r="O299">
            <v>1151420.95704</v>
          </cell>
          <cell r="P299">
            <v>2380</v>
          </cell>
          <cell r="Q299">
            <v>5</v>
          </cell>
          <cell r="R299">
            <v>376</v>
          </cell>
          <cell r="S299">
            <v>0</v>
          </cell>
          <cell r="T299">
            <v>1</v>
          </cell>
          <cell r="U299">
            <v>1</v>
          </cell>
          <cell r="V299">
            <v>2</v>
          </cell>
          <cell r="W299">
            <v>3</v>
          </cell>
          <cell r="X299">
            <v>8</v>
          </cell>
          <cell r="Y299" t="str">
            <v>HIDROMET01</v>
          </cell>
          <cell r="Z299" t="str">
            <v>1999-07-06 00:00:00</v>
          </cell>
          <cell r="AA299">
            <v>1</v>
          </cell>
          <cell r="AB299">
            <v>1</v>
          </cell>
          <cell r="AC299">
            <v>18</v>
          </cell>
          <cell r="AD299">
            <v>18</v>
          </cell>
          <cell r="AE299">
            <v>0</v>
          </cell>
          <cell r="AF299" t="str">
            <v>1992-03-01 00:00:00</v>
          </cell>
        </row>
        <row r="300">
          <cell r="A300">
            <v>2308097</v>
          </cell>
          <cell r="B300" t="str">
            <v>PARAMO</v>
          </cell>
          <cell r="C300" t="str">
            <v>SAN RAFAEL</v>
          </cell>
          <cell r="D300" t="str">
            <v>ANTIOQUIA</v>
          </cell>
          <cell r="E300" t="str">
            <v>GUATAPE</v>
          </cell>
          <cell r="F300" t="str">
            <v>PG</v>
          </cell>
          <cell r="G300">
            <v>-75.083332999999996</v>
          </cell>
          <cell r="H300">
            <v>6.2166670000000002</v>
          </cell>
          <cell r="I300">
            <v>75</v>
          </cell>
          <cell r="J300">
            <v>5</v>
          </cell>
          <cell r="K300">
            <v>6</v>
          </cell>
          <cell r="L300">
            <v>13</v>
          </cell>
          <cell r="M300" t="str">
            <v>N</v>
          </cell>
          <cell r="N300">
            <v>889053.37974</v>
          </cell>
          <cell r="O300">
            <v>1178984.7595299999</v>
          </cell>
          <cell r="P300">
            <v>1500</v>
          </cell>
          <cell r="Q300">
            <v>5</v>
          </cell>
          <cell r="R300">
            <v>667</v>
          </cell>
          <cell r="S300">
            <v>0</v>
          </cell>
          <cell r="T300">
            <v>1</v>
          </cell>
          <cell r="U300">
            <v>1</v>
          </cell>
          <cell r="V300">
            <v>2</v>
          </cell>
          <cell r="W300">
            <v>3</v>
          </cell>
          <cell r="X300">
            <v>8</v>
          </cell>
          <cell r="Y300" t="str">
            <v>HIDROMET01</v>
          </cell>
          <cell r="Z300" t="str">
            <v>1999-07-06 00:00:00</v>
          </cell>
          <cell r="AA300">
            <v>1</v>
          </cell>
          <cell r="AB300">
            <v>1</v>
          </cell>
          <cell r="AC300">
            <v>18</v>
          </cell>
          <cell r="AD300">
            <v>18</v>
          </cell>
          <cell r="AE300">
            <v>0</v>
          </cell>
        </row>
        <row r="301">
          <cell r="A301">
            <v>2308502</v>
          </cell>
          <cell r="B301" t="str">
            <v>RADIO FARO</v>
          </cell>
          <cell r="C301" t="str">
            <v>ALEJANDRIA</v>
          </cell>
          <cell r="D301" t="str">
            <v>ANTIOQUIA</v>
          </cell>
          <cell r="E301" t="str">
            <v>NARE</v>
          </cell>
          <cell r="F301" t="str">
            <v>CO</v>
          </cell>
          <cell r="G301">
            <v>-75.150000000000006</v>
          </cell>
          <cell r="H301">
            <v>6.3833330000000004</v>
          </cell>
          <cell r="I301">
            <v>75</v>
          </cell>
          <cell r="J301">
            <v>9</v>
          </cell>
          <cell r="K301">
            <v>6</v>
          </cell>
          <cell r="L301">
            <v>23</v>
          </cell>
          <cell r="M301" t="str">
            <v>N</v>
          </cell>
          <cell r="N301">
            <v>881711.70429999998</v>
          </cell>
          <cell r="O301">
            <v>1197433.8441900001</v>
          </cell>
          <cell r="P301">
            <v>1660</v>
          </cell>
          <cell r="Q301">
            <v>5</v>
          </cell>
          <cell r="R301">
            <v>21</v>
          </cell>
          <cell r="S301">
            <v>0</v>
          </cell>
          <cell r="T301">
            <v>1</v>
          </cell>
          <cell r="U301">
            <v>1</v>
          </cell>
          <cell r="V301">
            <v>2</v>
          </cell>
          <cell r="W301">
            <v>3</v>
          </cell>
          <cell r="X301">
            <v>8</v>
          </cell>
          <cell r="Y301" t="str">
            <v>HIDROMET01</v>
          </cell>
          <cell r="Z301" t="str">
            <v>1999-07-06 00:00:00</v>
          </cell>
          <cell r="AA301">
            <v>1</v>
          </cell>
          <cell r="AB301">
            <v>1</v>
          </cell>
          <cell r="AC301">
            <v>1</v>
          </cell>
          <cell r="AD301">
            <v>1</v>
          </cell>
          <cell r="AE301">
            <v>0</v>
          </cell>
          <cell r="AF301" t="str">
            <v>1987-03-01 00:00:00</v>
          </cell>
        </row>
        <row r="302">
          <cell r="A302">
            <v>2308503</v>
          </cell>
          <cell r="B302" t="str">
            <v>ALEJANDRIA</v>
          </cell>
          <cell r="C302" t="str">
            <v>ALEJANDRIA</v>
          </cell>
          <cell r="D302" t="str">
            <v>ANTIOQUIA</v>
          </cell>
          <cell r="E302" t="str">
            <v>NARE</v>
          </cell>
          <cell r="F302" t="str">
            <v>CO</v>
          </cell>
          <cell r="G302">
            <v>-75.150000000000006</v>
          </cell>
          <cell r="H302">
            <v>6.3833330000000004</v>
          </cell>
          <cell r="I302">
            <v>75</v>
          </cell>
          <cell r="J302">
            <v>9</v>
          </cell>
          <cell r="K302">
            <v>6</v>
          </cell>
          <cell r="L302">
            <v>23</v>
          </cell>
          <cell r="M302" t="str">
            <v>N</v>
          </cell>
          <cell r="N302">
            <v>881711.70429999998</v>
          </cell>
          <cell r="O302">
            <v>1197433.8441900001</v>
          </cell>
          <cell r="P302">
            <v>1700</v>
          </cell>
          <cell r="Q302">
            <v>5</v>
          </cell>
          <cell r="R302">
            <v>21</v>
          </cell>
          <cell r="S302">
            <v>0</v>
          </cell>
          <cell r="T302">
            <v>1</v>
          </cell>
          <cell r="U302">
            <v>1</v>
          </cell>
          <cell r="V302">
            <v>2</v>
          </cell>
          <cell r="W302">
            <v>3</v>
          </cell>
          <cell r="X302">
            <v>8</v>
          </cell>
          <cell r="Y302" t="str">
            <v>HIDROMET01</v>
          </cell>
          <cell r="Z302" t="str">
            <v>1999-07-06 00:00:00</v>
          </cell>
          <cell r="AA302">
            <v>1</v>
          </cell>
          <cell r="AB302">
            <v>1</v>
          </cell>
          <cell r="AC302">
            <v>1</v>
          </cell>
          <cell r="AD302">
            <v>1</v>
          </cell>
          <cell r="AE302">
            <v>0</v>
          </cell>
          <cell r="AF302" t="str">
            <v>1988-09-01 00:00:00</v>
          </cell>
        </row>
        <row r="303">
          <cell r="A303">
            <v>2308504</v>
          </cell>
          <cell r="B303" t="str">
            <v>SELVA LA</v>
          </cell>
          <cell r="C303" t="str">
            <v>RIONEGRO</v>
          </cell>
          <cell r="D303" t="str">
            <v>ANTIOQUIA</v>
          </cell>
          <cell r="E303" t="str">
            <v>NEGRO</v>
          </cell>
          <cell r="F303" t="str">
            <v>AM</v>
          </cell>
          <cell r="G303">
            <v>-75.416667000000004</v>
          </cell>
          <cell r="H303">
            <v>6.1333330000000004</v>
          </cell>
          <cell r="I303">
            <v>75</v>
          </cell>
          <cell r="J303">
            <v>25</v>
          </cell>
          <cell r="K303">
            <v>6</v>
          </cell>
          <cell r="L303">
            <v>8</v>
          </cell>
          <cell r="M303" t="str">
            <v>N</v>
          </cell>
          <cell r="N303">
            <v>852131.45811999997</v>
          </cell>
          <cell r="O303">
            <v>1169848.13961</v>
          </cell>
          <cell r="P303">
            <v>2090</v>
          </cell>
          <cell r="Q303">
            <v>5</v>
          </cell>
          <cell r="R303">
            <v>615</v>
          </cell>
          <cell r="S303">
            <v>0</v>
          </cell>
          <cell r="T303">
            <v>1</v>
          </cell>
          <cell r="U303">
            <v>1</v>
          </cell>
          <cell r="V303">
            <v>2</v>
          </cell>
          <cell r="W303">
            <v>3</v>
          </cell>
          <cell r="X303">
            <v>8</v>
          </cell>
          <cell r="Y303" t="str">
            <v>HIDROMET01</v>
          </cell>
          <cell r="Z303" t="str">
            <v>1999-07-06 00:00:00</v>
          </cell>
          <cell r="AA303">
            <v>1</v>
          </cell>
          <cell r="AB303">
            <v>1</v>
          </cell>
          <cell r="AC303">
            <v>12</v>
          </cell>
          <cell r="AD303">
            <v>12</v>
          </cell>
          <cell r="AE303">
            <v>0</v>
          </cell>
          <cell r="AF303" t="str">
            <v>1958-05-01 00:00:00</v>
          </cell>
        </row>
        <row r="304">
          <cell r="A304">
            <v>2308505</v>
          </cell>
          <cell r="B304" t="str">
            <v>STA RITA</v>
          </cell>
          <cell r="C304" t="str">
            <v>ALEJANDRIA</v>
          </cell>
          <cell r="D304" t="str">
            <v>ANTIOQUIA</v>
          </cell>
          <cell r="E304" t="str">
            <v>NARE</v>
          </cell>
          <cell r="F304" t="str">
            <v>CP</v>
          </cell>
          <cell r="G304">
            <v>-75.166667000000004</v>
          </cell>
          <cell r="H304">
            <v>6.3166669999999998</v>
          </cell>
          <cell r="I304">
            <v>75</v>
          </cell>
          <cell r="J304">
            <v>10</v>
          </cell>
          <cell r="K304">
            <v>6</v>
          </cell>
          <cell r="L304">
            <v>19</v>
          </cell>
          <cell r="M304" t="str">
            <v>N</v>
          </cell>
          <cell r="N304">
            <v>879851.95576000004</v>
          </cell>
          <cell r="O304">
            <v>1190063.79223</v>
          </cell>
          <cell r="P304">
            <v>1875</v>
          </cell>
          <cell r="Q304">
            <v>5</v>
          </cell>
          <cell r="R304">
            <v>21</v>
          </cell>
          <cell r="S304">
            <v>0</v>
          </cell>
          <cell r="T304">
            <v>1</v>
          </cell>
          <cell r="U304">
            <v>1</v>
          </cell>
          <cell r="V304">
            <v>2</v>
          </cell>
          <cell r="W304">
            <v>3</v>
          </cell>
          <cell r="X304">
            <v>8</v>
          </cell>
          <cell r="Y304" t="str">
            <v>HIDROMET01</v>
          </cell>
          <cell r="Z304" t="str">
            <v>1999-07-06 00:00:00</v>
          </cell>
          <cell r="AA304">
            <v>1</v>
          </cell>
          <cell r="AB304">
            <v>1</v>
          </cell>
          <cell r="AC304">
            <v>18</v>
          </cell>
          <cell r="AD304">
            <v>18</v>
          </cell>
          <cell r="AE304">
            <v>0</v>
          </cell>
          <cell r="AF304" t="str">
            <v>1958-11-01 00:00:00</v>
          </cell>
        </row>
        <row r="305">
          <cell r="A305">
            <v>2308506</v>
          </cell>
          <cell r="B305" t="str">
            <v>BIZCOCHO EL</v>
          </cell>
          <cell r="C305" t="str">
            <v>SAN RAFAEL</v>
          </cell>
          <cell r="D305" t="str">
            <v>ANTIOQUIA</v>
          </cell>
          <cell r="E305" t="str">
            <v>GUATAPE</v>
          </cell>
          <cell r="F305" t="str">
            <v>CO</v>
          </cell>
          <cell r="G305">
            <v>-75.116667000000007</v>
          </cell>
          <cell r="H305">
            <v>6.3</v>
          </cell>
          <cell r="I305">
            <v>75</v>
          </cell>
          <cell r="J305">
            <v>7</v>
          </cell>
          <cell r="K305">
            <v>6</v>
          </cell>
          <cell r="L305">
            <v>18</v>
          </cell>
          <cell r="M305" t="str">
            <v>N</v>
          </cell>
          <cell r="N305">
            <v>885381.85178000003</v>
          </cell>
          <cell r="O305">
            <v>1188209.0745099999</v>
          </cell>
          <cell r="P305">
            <v>1250</v>
          </cell>
          <cell r="Q305">
            <v>5</v>
          </cell>
          <cell r="R305">
            <v>667</v>
          </cell>
          <cell r="S305">
            <v>0</v>
          </cell>
          <cell r="T305">
            <v>1</v>
          </cell>
          <cell r="U305">
            <v>1</v>
          </cell>
          <cell r="V305">
            <v>2</v>
          </cell>
          <cell r="W305">
            <v>3</v>
          </cell>
          <cell r="X305">
            <v>8</v>
          </cell>
          <cell r="Y305" t="str">
            <v>HIDROMET01</v>
          </cell>
          <cell r="Z305" t="str">
            <v>1999-07-06 00:00:00</v>
          </cell>
          <cell r="AA305">
            <v>1</v>
          </cell>
          <cell r="AB305">
            <v>1</v>
          </cell>
          <cell r="AC305">
            <v>18</v>
          </cell>
          <cell r="AD305">
            <v>18</v>
          </cell>
          <cell r="AE305">
            <v>0</v>
          </cell>
          <cell r="AF305" t="str">
            <v>1964-06-01 00:00:00</v>
          </cell>
        </row>
        <row r="306">
          <cell r="A306">
            <v>2308507</v>
          </cell>
          <cell r="B306" t="str">
            <v>DELIRIO HDA EL</v>
          </cell>
          <cell r="C306" t="str">
            <v>YOLOMBO</v>
          </cell>
          <cell r="D306" t="str">
            <v>ANTIOQUIA</v>
          </cell>
          <cell r="E306" t="str">
            <v>NUS</v>
          </cell>
          <cell r="F306" t="str">
            <v>ME</v>
          </cell>
          <cell r="G306">
            <v>-75.05</v>
          </cell>
          <cell r="H306">
            <v>6.6</v>
          </cell>
          <cell r="I306">
            <v>75</v>
          </cell>
          <cell r="J306">
            <v>3</v>
          </cell>
          <cell r="K306">
            <v>6</v>
          </cell>
          <cell r="L306">
            <v>36</v>
          </cell>
          <cell r="M306" t="str">
            <v>N</v>
          </cell>
          <cell r="N306">
            <v>892823.08392</v>
          </cell>
          <cell r="O306">
            <v>1221376.4314900001</v>
          </cell>
          <cell r="P306">
            <v>1680</v>
          </cell>
          <cell r="Q306">
            <v>5</v>
          </cell>
          <cell r="R306">
            <v>890</v>
          </cell>
          <cell r="S306">
            <v>0</v>
          </cell>
          <cell r="T306">
            <v>1</v>
          </cell>
          <cell r="U306">
            <v>1</v>
          </cell>
          <cell r="V306">
            <v>2</v>
          </cell>
          <cell r="W306">
            <v>3</v>
          </cell>
          <cell r="X306">
            <v>8</v>
          </cell>
          <cell r="Y306" t="str">
            <v>HIDROMET01</v>
          </cell>
          <cell r="Z306" t="str">
            <v>1999-07-06 00:00:00</v>
          </cell>
          <cell r="AA306">
            <v>1</v>
          </cell>
          <cell r="AB306">
            <v>1</v>
          </cell>
          <cell r="AC306">
            <v>3</v>
          </cell>
          <cell r="AD306">
            <v>3</v>
          </cell>
          <cell r="AE306">
            <v>0</v>
          </cell>
        </row>
        <row r="307">
          <cell r="A307">
            <v>2308508</v>
          </cell>
          <cell r="B307" t="str">
            <v>NUS GJA EXP EL</v>
          </cell>
          <cell r="C307" t="str">
            <v>SAN ROQUE</v>
          </cell>
          <cell r="D307" t="str">
            <v>ANTIOQUIA</v>
          </cell>
          <cell r="E307" t="str">
            <v>NUS</v>
          </cell>
          <cell r="F307" t="str">
            <v>CP</v>
          </cell>
          <cell r="G307">
            <v>-74.833332999999996</v>
          </cell>
          <cell r="H307">
            <v>6.483333</v>
          </cell>
          <cell r="I307">
            <v>74</v>
          </cell>
          <cell r="J307">
            <v>50</v>
          </cell>
          <cell r="K307">
            <v>6</v>
          </cell>
          <cell r="L307">
            <v>29</v>
          </cell>
          <cell r="M307" t="str">
            <v>N</v>
          </cell>
          <cell r="N307">
            <v>916767.82906999998</v>
          </cell>
          <cell r="O307">
            <v>1208431.7975600001</v>
          </cell>
          <cell r="P307">
            <v>835</v>
          </cell>
          <cell r="Q307">
            <v>5</v>
          </cell>
          <cell r="R307">
            <v>670</v>
          </cell>
          <cell r="S307">
            <v>0</v>
          </cell>
          <cell r="T307">
            <v>1</v>
          </cell>
          <cell r="U307">
            <v>1</v>
          </cell>
          <cell r="V307">
            <v>2</v>
          </cell>
          <cell r="W307">
            <v>3</v>
          </cell>
          <cell r="X307">
            <v>8</v>
          </cell>
          <cell r="Y307" t="str">
            <v>HIDROMET01</v>
          </cell>
          <cell r="Z307" t="str">
            <v>1999-07-06 00:00:00</v>
          </cell>
          <cell r="AA307">
            <v>1</v>
          </cell>
          <cell r="AB307">
            <v>1</v>
          </cell>
          <cell r="AC307">
            <v>1</v>
          </cell>
          <cell r="AD307">
            <v>1</v>
          </cell>
          <cell r="AE307">
            <v>0</v>
          </cell>
          <cell r="AF307" t="str">
            <v>1972-05-01 00:00:00</v>
          </cell>
        </row>
        <row r="308">
          <cell r="A308">
            <v>1201007</v>
          </cell>
          <cell r="B308" t="str">
            <v>CASCO EL</v>
          </cell>
          <cell r="C308" t="str">
            <v>APARTADO</v>
          </cell>
          <cell r="D308" t="str">
            <v>ANTIOQUIA</v>
          </cell>
          <cell r="E308" t="str">
            <v>CHURIDO</v>
          </cell>
          <cell r="F308" t="str">
            <v>PM</v>
          </cell>
          <cell r="G308">
            <v>-76.633332999999993</v>
          </cell>
          <cell r="H308">
            <v>7.8666669999999996</v>
          </cell>
          <cell r="I308">
            <v>76</v>
          </cell>
          <cell r="J308">
            <v>38</v>
          </cell>
          <cell r="K308">
            <v>7</v>
          </cell>
          <cell r="L308">
            <v>52</v>
          </cell>
          <cell r="M308" t="str">
            <v>N</v>
          </cell>
          <cell r="N308">
            <v>718421.11991999997</v>
          </cell>
          <cell r="O308">
            <v>1362215.8206</v>
          </cell>
          <cell r="P308">
            <v>10</v>
          </cell>
          <cell r="Q308">
            <v>5</v>
          </cell>
          <cell r="R308">
            <v>45</v>
          </cell>
          <cell r="S308">
            <v>0</v>
          </cell>
          <cell r="T308">
            <v>1</v>
          </cell>
          <cell r="U308">
            <v>1</v>
          </cell>
          <cell r="V308">
            <v>1</v>
          </cell>
          <cell r="W308">
            <v>2</v>
          </cell>
          <cell r="X308">
            <v>1</v>
          </cell>
          <cell r="Y308" t="str">
            <v>HIDROMET01</v>
          </cell>
          <cell r="Z308" t="str">
            <v>1999-07-06 00:00:00</v>
          </cell>
          <cell r="AA308">
            <v>1</v>
          </cell>
          <cell r="AB308">
            <v>1</v>
          </cell>
          <cell r="AC308">
            <v>1</v>
          </cell>
          <cell r="AD308">
            <v>1</v>
          </cell>
          <cell r="AE308">
            <v>0</v>
          </cell>
          <cell r="AF308" t="str">
            <v>1977-07-01 00:00:00</v>
          </cell>
        </row>
        <row r="309">
          <cell r="A309">
            <v>2308509</v>
          </cell>
          <cell r="B309" t="str">
            <v>ALDEA LA</v>
          </cell>
          <cell r="C309" t="str">
            <v>COCORNA</v>
          </cell>
          <cell r="D309" t="str">
            <v>ANTIOQUIA</v>
          </cell>
          <cell r="E309" t="str">
            <v>COCORNA</v>
          </cell>
          <cell r="F309" t="str">
            <v>CP</v>
          </cell>
          <cell r="G309">
            <v>-75.183333000000005</v>
          </cell>
          <cell r="H309">
            <v>6.0666669999999998</v>
          </cell>
          <cell r="I309">
            <v>75</v>
          </cell>
          <cell r="J309">
            <v>11</v>
          </cell>
          <cell r="K309">
            <v>6</v>
          </cell>
          <cell r="L309">
            <v>4</v>
          </cell>
          <cell r="M309" t="str">
            <v>N</v>
          </cell>
          <cell r="N309">
            <v>877950.02538999997</v>
          </cell>
          <cell r="O309">
            <v>1162415.5219099999</v>
          </cell>
          <cell r="P309">
            <v>1420</v>
          </cell>
          <cell r="Q309">
            <v>5</v>
          </cell>
          <cell r="R309">
            <v>197</v>
          </cell>
          <cell r="S309">
            <v>0</v>
          </cell>
          <cell r="T309">
            <v>1</v>
          </cell>
          <cell r="U309">
            <v>1</v>
          </cell>
          <cell r="V309">
            <v>2</v>
          </cell>
          <cell r="W309">
            <v>3</v>
          </cell>
          <cell r="X309">
            <v>8</v>
          </cell>
          <cell r="Y309" t="str">
            <v>HIDROMET01</v>
          </cell>
          <cell r="Z309" t="str">
            <v>1999-07-06 00:00:00</v>
          </cell>
          <cell r="AA309">
            <v>1</v>
          </cell>
          <cell r="AB309">
            <v>1</v>
          </cell>
          <cell r="AC309">
            <v>3</v>
          </cell>
          <cell r="AD309">
            <v>3</v>
          </cell>
          <cell r="AE309">
            <v>0</v>
          </cell>
        </row>
        <row r="310">
          <cell r="A310">
            <v>2308510</v>
          </cell>
          <cell r="B310" t="str">
            <v>CARMELO HDA EL</v>
          </cell>
          <cell r="C310" t="str">
            <v>LA CEJA</v>
          </cell>
          <cell r="D310" t="str">
            <v>ANTIOQUIA</v>
          </cell>
          <cell r="E310" t="str">
            <v>PEREIRA</v>
          </cell>
          <cell r="F310" t="str">
            <v>AM</v>
          </cell>
          <cell r="G310">
            <v>-75.400000000000006</v>
          </cell>
          <cell r="H310">
            <v>6.0333329999999998</v>
          </cell>
          <cell r="I310">
            <v>75</v>
          </cell>
          <cell r="J310">
            <v>24</v>
          </cell>
          <cell r="K310">
            <v>6</v>
          </cell>
          <cell r="L310">
            <v>2</v>
          </cell>
          <cell r="M310" t="str">
            <v>N</v>
          </cell>
          <cell r="N310">
            <v>853949.80053999997</v>
          </cell>
          <cell r="O310">
            <v>1158781.88588</v>
          </cell>
          <cell r="P310">
            <v>2160</v>
          </cell>
          <cell r="Q310">
            <v>5</v>
          </cell>
          <cell r="R310">
            <v>376</v>
          </cell>
          <cell r="S310">
            <v>0</v>
          </cell>
          <cell r="T310">
            <v>1</v>
          </cell>
          <cell r="U310">
            <v>1</v>
          </cell>
          <cell r="V310">
            <v>2</v>
          </cell>
          <cell r="W310">
            <v>3</v>
          </cell>
          <cell r="X310">
            <v>8</v>
          </cell>
          <cell r="Y310" t="str">
            <v>HIDROMET01</v>
          </cell>
          <cell r="Z310" t="str">
            <v>1999-07-06 00:00:00</v>
          </cell>
          <cell r="AA310">
            <v>1</v>
          </cell>
          <cell r="AB310">
            <v>1</v>
          </cell>
          <cell r="AC310">
            <v>1</v>
          </cell>
          <cell r="AD310">
            <v>1</v>
          </cell>
          <cell r="AE310">
            <v>0</v>
          </cell>
          <cell r="AF310" t="str">
            <v>1973-06-01 00:00:00</v>
          </cell>
        </row>
        <row r="311">
          <cell r="A311">
            <v>2308511</v>
          </cell>
          <cell r="B311" t="str">
            <v>PENOL EL</v>
          </cell>
          <cell r="C311" t="str">
            <v>PE#OL</v>
          </cell>
          <cell r="D311" t="str">
            <v>ANTIOQUIA</v>
          </cell>
          <cell r="E311" t="str">
            <v>RIONEGRO</v>
          </cell>
          <cell r="F311" t="str">
            <v>CO</v>
          </cell>
          <cell r="G311">
            <v>-75.25</v>
          </cell>
          <cell r="H311">
            <v>6.2166670000000002</v>
          </cell>
          <cell r="I311">
            <v>75</v>
          </cell>
          <cell r="J311">
            <v>15</v>
          </cell>
          <cell r="K311">
            <v>6</v>
          </cell>
          <cell r="L311">
            <v>13</v>
          </cell>
          <cell r="M311" t="str">
            <v>N</v>
          </cell>
          <cell r="N311">
            <v>870604.51763999998</v>
          </cell>
          <cell r="O311">
            <v>1179022.6223500001</v>
          </cell>
          <cell r="P311">
            <v>2075</v>
          </cell>
          <cell r="Q311">
            <v>5</v>
          </cell>
          <cell r="R311">
            <v>541</v>
          </cell>
          <cell r="S311">
            <v>0</v>
          </cell>
          <cell r="T311">
            <v>1</v>
          </cell>
          <cell r="U311">
            <v>1</v>
          </cell>
          <cell r="V311">
            <v>2</v>
          </cell>
          <cell r="W311">
            <v>3</v>
          </cell>
          <cell r="X311">
            <v>8</v>
          </cell>
          <cell r="Y311" t="str">
            <v>HIDROMET01</v>
          </cell>
          <cell r="Z311" t="str">
            <v>1999-07-06 00:00:00</v>
          </cell>
          <cell r="AA311">
            <v>1</v>
          </cell>
          <cell r="AB311">
            <v>1</v>
          </cell>
          <cell r="AC311">
            <v>1</v>
          </cell>
          <cell r="AD311">
            <v>1</v>
          </cell>
          <cell r="AE311">
            <v>0</v>
          </cell>
          <cell r="AF311" t="str">
            <v>1973-06-01 00:00:00</v>
          </cell>
        </row>
        <row r="312">
          <cell r="A312">
            <v>2308512</v>
          </cell>
          <cell r="B312" t="str">
            <v>MAQUINA LA</v>
          </cell>
          <cell r="C312" t="str">
            <v>COCORNA</v>
          </cell>
          <cell r="D312" t="str">
            <v>ANTIOQUIA</v>
          </cell>
          <cell r="E312" t="str">
            <v>COCORNA</v>
          </cell>
          <cell r="F312" t="str">
            <v>CP</v>
          </cell>
          <cell r="G312">
            <v>-75.2</v>
          </cell>
          <cell r="H312">
            <v>6.0666669999999998</v>
          </cell>
          <cell r="I312">
            <v>75</v>
          </cell>
          <cell r="J312">
            <v>12</v>
          </cell>
          <cell r="K312">
            <v>6</v>
          </cell>
          <cell r="L312">
            <v>4</v>
          </cell>
          <cell r="M312" t="str">
            <v>N</v>
          </cell>
          <cell r="N312">
            <v>876104.60791000002</v>
          </cell>
          <cell r="O312">
            <v>1162419.3033700001</v>
          </cell>
          <cell r="P312">
            <v>1230</v>
          </cell>
          <cell r="Q312">
            <v>5</v>
          </cell>
          <cell r="R312">
            <v>197</v>
          </cell>
          <cell r="S312">
            <v>0</v>
          </cell>
          <cell r="T312">
            <v>1</v>
          </cell>
          <cell r="U312">
            <v>1</v>
          </cell>
          <cell r="V312">
            <v>2</v>
          </cell>
          <cell r="W312">
            <v>3</v>
          </cell>
          <cell r="X312">
            <v>8</v>
          </cell>
          <cell r="Y312" t="str">
            <v>HIDROMET01</v>
          </cell>
          <cell r="Z312" t="str">
            <v>1999-07-06 00:00:00</v>
          </cell>
          <cell r="AA312">
            <v>1</v>
          </cell>
          <cell r="AB312">
            <v>1</v>
          </cell>
          <cell r="AC312">
            <v>3</v>
          </cell>
          <cell r="AD312">
            <v>3</v>
          </cell>
          <cell r="AE312">
            <v>0</v>
          </cell>
        </row>
        <row r="313">
          <cell r="A313">
            <v>2308513</v>
          </cell>
          <cell r="B313" t="str">
            <v>SAN CARLOS</v>
          </cell>
          <cell r="C313" t="str">
            <v>SAN CARLOS</v>
          </cell>
          <cell r="D313" t="str">
            <v>ANTIOQUIA</v>
          </cell>
          <cell r="E313" t="str">
            <v>SAN CARLOS</v>
          </cell>
          <cell r="F313" t="str">
            <v>CO</v>
          </cell>
          <cell r="G313">
            <v>-74.983333000000002</v>
          </cell>
          <cell r="H313">
            <v>6.2</v>
          </cell>
          <cell r="I313">
            <v>74</v>
          </cell>
          <cell r="J313">
            <v>59</v>
          </cell>
          <cell r="K313">
            <v>6</v>
          </cell>
          <cell r="L313">
            <v>12</v>
          </cell>
          <cell r="M313" t="str">
            <v>N</v>
          </cell>
          <cell r="N313">
            <v>900119.10401999997</v>
          </cell>
          <cell r="O313">
            <v>1177121.46624</v>
          </cell>
          <cell r="P313">
            <v>1060</v>
          </cell>
          <cell r="Q313">
            <v>5</v>
          </cell>
          <cell r="R313">
            <v>649</v>
          </cell>
          <cell r="S313">
            <v>0</v>
          </cell>
          <cell r="T313">
            <v>1</v>
          </cell>
          <cell r="U313">
            <v>1</v>
          </cell>
          <cell r="V313">
            <v>2</v>
          </cell>
          <cell r="W313">
            <v>3</v>
          </cell>
          <cell r="X313">
            <v>8</v>
          </cell>
          <cell r="Y313" t="str">
            <v>HIDROMET01</v>
          </cell>
          <cell r="Z313" t="str">
            <v>1999-07-06 00:00:00</v>
          </cell>
          <cell r="AA313">
            <v>1</v>
          </cell>
          <cell r="AB313">
            <v>1</v>
          </cell>
          <cell r="AC313">
            <v>1</v>
          </cell>
          <cell r="AD313">
            <v>1</v>
          </cell>
          <cell r="AE313">
            <v>0</v>
          </cell>
          <cell r="AF313" t="str">
            <v>1973-05-01 00:00:00</v>
          </cell>
        </row>
        <row r="314">
          <cell r="A314">
            <v>2308514</v>
          </cell>
          <cell r="B314" t="str">
            <v>SAN FRANCISCO</v>
          </cell>
          <cell r="C314" t="str">
            <v>COCORNA</v>
          </cell>
          <cell r="D314" t="str">
            <v>ANTIOQUIA</v>
          </cell>
          <cell r="E314" t="str">
            <v>CALDERAS</v>
          </cell>
          <cell r="F314" t="str">
            <v>CO</v>
          </cell>
          <cell r="G314">
            <v>-75.099999999999994</v>
          </cell>
          <cell r="H314">
            <v>5.9666670000000002</v>
          </cell>
          <cell r="I314">
            <v>75</v>
          </cell>
          <cell r="J314">
            <v>6</v>
          </cell>
          <cell r="K314">
            <v>5</v>
          </cell>
          <cell r="L314">
            <v>58</v>
          </cell>
          <cell r="M314" t="str">
            <v>N</v>
          </cell>
          <cell r="N314">
            <v>887156.34076000005</v>
          </cell>
          <cell r="O314">
            <v>1151336.97059</v>
          </cell>
          <cell r="P314">
            <v>1300</v>
          </cell>
          <cell r="Q314">
            <v>5</v>
          </cell>
          <cell r="R314">
            <v>197</v>
          </cell>
          <cell r="S314">
            <v>0</v>
          </cell>
          <cell r="T314">
            <v>1</v>
          </cell>
          <cell r="U314">
            <v>1</v>
          </cell>
          <cell r="V314">
            <v>2</v>
          </cell>
          <cell r="W314">
            <v>3</v>
          </cell>
          <cell r="X314">
            <v>8</v>
          </cell>
          <cell r="Y314" t="str">
            <v>HIDROMET01</v>
          </cell>
          <cell r="Z314" t="str">
            <v>1999-07-06 00:00:00</v>
          </cell>
          <cell r="AA314">
            <v>1</v>
          </cell>
          <cell r="AB314">
            <v>1</v>
          </cell>
          <cell r="AC314">
            <v>1</v>
          </cell>
          <cell r="AD314">
            <v>1</v>
          </cell>
          <cell r="AE314">
            <v>0</v>
          </cell>
          <cell r="AF314" t="str">
            <v>1973-06-01 00:00:00</v>
          </cell>
        </row>
        <row r="315">
          <cell r="A315">
            <v>2308517</v>
          </cell>
          <cell r="B315" t="str">
            <v>PENOL EL</v>
          </cell>
          <cell r="C315" t="str">
            <v>PE#OL</v>
          </cell>
          <cell r="D315" t="str">
            <v>ANTIOQUIA</v>
          </cell>
          <cell r="E315" t="str">
            <v>NARE</v>
          </cell>
          <cell r="F315" t="str">
            <v>CP</v>
          </cell>
          <cell r="G315">
            <v>-75.216667000000001</v>
          </cell>
          <cell r="H315">
            <v>6.233333</v>
          </cell>
          <cell r="I315">
            <v>75</v>
          </cell>
          <cell r="J315">
            <v>13</v>
          </cell>
          <cell r="K315">
            <v>6</v>
          </cell>
          <cell r="L315">
            <v>14</v>
          </cell>
          <cell r="M315" t="str">
            <v>N</v>
          </cell>
          <cell r="N315">
            <v>874298.33426999999</v>
          </cell>
          <cell r="O315">
            <v>1180858.0837300001</v>
          </cell>
          <cell r="P315">
            <v>1880</v>
          </cell>
          <cell r="Q315">
            <v>5</v>
          </cell>
          <cell r="R315">
            <v>541</v>
          </cell>
          <cell r="S315">
            <v>0</v>
          </cell>
          <cell r="T315">
            <v>1</v>
          </cell>
          <cell r="U315">
            <v>1</v>
          </cell>
          <cell r="V315">
            <v>2</v>
          </cell>
          <cell r="W315">
            <v>3</v>
          </cell>
          <cell r="X315">
            <v>8</v>
          </cell>
          <cell r="Y315" t="str">
            <v>HIDROMET01</v>
          </cell>
          <cell r="Z315" t="str">
            <v>1999-07-06 00:00:00</v>
          </cell>
          <cell r="AA315">
            <v>1</v>
          </cell>
          <cell r="AB315">
            <v>1</v>
          </cell>
          <cell r="AC315">
            <v>18</v>
          </cell>
          <cell r="AD315">
            <v>18</v>
          </cell>
          <cell r="AE315">
            <v>0</v>
          </cell>
          <cell r="AF315" t="str">
            <v>1959-11-01 00:00:00</v>
          </cell>
        </row>
        <row r="316">
          <cell r="A316">
            <v>2308519</v>
          </cell>
          <cell r="B316" t="str">
            <v>PTO BELO</v>
          </cell>
          <cell r="C316" t="str">
            <v>SAN CARLOS</v>
          </cell>
          <cell r="D316" t="str">
            <v>ANTIOQUIA</v>
          </cell>
          <cell r="E316" t="str">
            <v>GUATAPE</v>
          </cell>
          <cell r="F316" t="str">
            <v>CO</v>
          </cell>
          <cell r="G316">
            <v>-74.849999999999994</v>
          </cell>
          <cell r="H316">
            <v>6.2166670000000002</v>
          </cell>
          <cell r="I316">
            <v>74</v>
          </cell>
          <cell r="J316">
            <v>51</v>
          </cell>
          <cell r="K316">
            <v>6</v>
          </cell>
          <cell r="L316">
            <v>13</v>
          </cell>
          <cell r="M316" t="str">
            <v>N</v>
          </cell>
          <cell r="N316">
            <v>914880.27017000003</v>
          </cell>
          <cell r="O316">
            <v>1178941.5201300001</v>
          </cell>
          <cell r="P316">
            <v>790</v>
          </cell>
          <cell r="Q316">
            <v>5</v>
          </cell>
          <cell r="R316">
            <v>649</v>
          </cell>
          <cell r="S316">
            <v>0</v>
          </cell>
          <cell r="T316">
            <v>1</v>
          </cell>
          <cell r="U316">
            <v>1</v>
          </cell>
          <cell r="V316">
            <v>2</v>
          </cell>
          <cell r="W316">
            <v>3</v>
          </cell>
          <cell r="X316">
            <v>8</v>
          </cell>
          <cell r="Y316" t="str">
            <v>HIDROMET01</v>
          </cell>
          <cell r="Z316" t="str">
            <v>1999-07-06 00:00:00</v>
          </cell>
          <cell r="AA316">
            <v>1</v>
          </cell>
          <cell r="AB316">
            <v>1</v>
          </cell>
          <cell r="AC316">
            <v>18</v>
          </cell>
          <cell r="AD316">
            <v>18</v>
          </cell>
          <cell r="AE316">
            <v>0</v>
          </cell>
        </row>
        <row r="317">
          <cell r="A317">
            <v>2308521</v>
          </cell>
          <cell r="B317" t="str">
            <v>VIOLETAS LAS</v>
          </cell>
          <cell r="C317" t="str">
            <v>SAN RAFAEL</v>
          </cell>
          <cell r="D317" t="str">
            <v>ANTIOQUIA</v>
          </cell>
          <cell r="E317" t="str">
            <v>SAN LORENZO</v>
          </cell>
          <cell r="F317" t="str">
            <v>CP</v>
          </cell>
          <cell r="G317">
            <v>-75.016666999999998</v>
          </cell>
          <cell r="H317">
            <v>6.35</v>
          </cell>
          <cell r="I317">
            <v>75</v>
          </cell>
          <cell r="J317">
            <v>1</v>
          </cell>
          <cell r="K317">
            <v>6</v>
          </cell>
          <cell r="L317">
            <v>21</v>
          </cell>
          <cell r="M317" t="str">
            <v>N</v>
          </cell>
          <cell r="N317">
            <v>896459.01959000004</v>
          </cell>
          <cell r="O317">
            <v>1193718.35335</v>
          </cell>
          <cell r="P317">
            <v>1100</v>
          </cell>
          <cell r="Q317">
            <v>5</v>
          </cell>
          <cell r="R317">
            <v>667</v>
          </cell>
          <cell r="S317">
            <v>0</v>
          </cell>
          <cell r="T317">
            <v>1</v>
          </cell>
          <cell r="U317">
            <v>1</v>
          </cell>
          <cell r="V317">
            <v>2</v>
          </cell>
          <cell r="W317">
            <v>3</v>
          </cell>
          <cell r="X317">
            <v>8</v>
          </cell>
          <cell r="Y317" t="str">
            <v>HIDROMET01</v>
          </cell>
          <cell r="Z317" t="str">
            <v>1999-07-06 00:00:00</v>
          </cell>
          <cell r="AA317">
            <v>1</v>
          </cell>
          <cell r="AB317">
            <v>1</v>
          </cell>
          <cell r="AC317">
            <v>1</v>
          </cell>
          <cell r="AD317">
            <v>1</v>
          </cell>
          <cell r="AE317">
            <v>0</v>
          </cell>
          <cell r="AF317" t="str">
            <v>1982-11-01 00:00:00</v>
          </cell>
        </row>
        <row r="318">
          <cell r="A318">
            <v>2308524</v>
          </cell>
          <cell r="B318" t="str">
            <v>SAMANA</v>
          </cell>
          <cell r="C318" t="str">
            <v>SAN CARLOS</v>
          </cell>
          <cell r="D318" t="str">
            <v>ANTIOQUIA</v>
          </cell>
          <cell r="E318" t="str">
            <v>SAMANA NORTE</v>
          </cell>
          <cell r="F318" t="str">
            <v>CP</v>
          </cell>
          <cell r="G318">
            <v>-74.833332999999996</v>
          </cell>
          <cell r="H318">
            <v>6.1</v>
          </cell>
          <cell r="I318">
            <v>74</v>
          </cell>
          <cell r="J318">
            <v>50</v>
          </cell>
          <cell r="K318">
            <v>6</v>
          </cell>
          <cell r="L318">
            <v>6</v>
          </cell>
          <cell r="M318" t="str">
            <v>N</v>
          </cell>
          <cell r="N318">
            <v>916706.81146</v>
          </cell>
          <cell r="O318">
            <v>1166035.8035899999</v>
          </cell>
          <cell r="P318">
            <v>800</v>
          </cell>
          <cell r="Q318">
            <v>5</v>
          </cell>
          <cell r="R318">
            <v>649</v>
          </cell>
          <cell r="S318">
            <v>0</v>
          </cell>
          <cell r="T318">
            <v>1</v>
          </cell>
          <cell r="U318">
            <v>1</v>
          </cell>
          <cell r="V318">
            <v>2</v>
          </cell>
          <cell r="W318">
            <v>3</v>
          </cell>
          <cell r="X318">
            <v>8</v>
          </cell>
          <cell r="Y318" t="str">
            <v>HIDROMET01</v>
          </cell>
          <cell r="Z318" t="str">
            <v>1999-07-06 00:00:00</v>
          </cell>
          <cell r="AA318">
            <v>1</v>
          </cell>
          <cell r="AB318">
            <v>1</v>
          </cell>
          <cell r="AC318">
            <v>18</v>
          </cell>
          <cell r="AD318">
            <v>18</v>
          </cell>
          <cell r="AE318">
            <v>0</v>
          </cell>
          <cell r="AF318" t="str">
            <v>1983-06-01 00:00:00</v>
          </cell>
        </row>
        <row r="319">
          <cell r="A319">
            <v>2308701</v>
          </cell>
          <cell r="B319" t="str">
            <v>RIONEGRO  RN-1</v>
          </cell>
          <cell r="C319" t="str">
            <v>RETIRO</v>
          </cell>
          <cell r="D319" t="str">
            <v>ANTIOQUIA</v>
          </cell>
          <cell r="E319" t="str">
            <v>NEGRO</v>
          </cell>
          <cell r="F319" t="str">
            <v>LG</v>
          </cell>
          <cell r="G319">
            <v>-75.483333000000002</v>
          </cell>
          <cell r="H319">
            <v>6.1</v>
          </cell>
          <cell r="I319">
            <v>75</v>
          </cell>
          <cell r="J319">
            <v>29</v>
          </cell>
          <cell r="K319">
            <v>6</v>
          </cell>
          <cell r="L319">
            <v>6</v>
          </cell>
          <cell r="M319" t="str">
            <v>N</v>
          </cell>
          <cell r="N319">
            <v>844740.37272999994</v>
          </cell>
          <cell r="O319">
            <v>1166179.6301500001</v>
          </cell>
          <cell r="P319">
            <v>2125</v>
          </cell>
          <cell r="Q319">
            <v>5</v>
          </cell>
          <cell r="R319">
            <v>607</v>
          </cell>
          <cell r="S319">
            <v>0</v>
          </cell>
          <cell r="T319">
            <v>1</v>
          </cell>
          <cell r="U319">
            <v>1</v>
          </cell>
          <cell r="V319">
            <v>2</v>
          </cell>
          <cell r="W319">
            <v>3</v>
          </cell>
          <cell r="X319">
            <v>8</v>
          </cell>
          <cell r="Y319" t="str">
            <v>HIDROMET01</v>
          </cell>
          <cell r="Z319" t="str">
            <v>1999-07-06 00:00:00</v>
          </cell>
          <cell r="AA319">
            <v>2</v>
          </cell>
          <cell r="AB319">
            <v>1</v>
          </cell>
          <cell r="AC319">
            <v>18</v>
          </cell>
          <cell r="AD319">
            <v>18</v>
          </cell>
          <cell r="AE319">
            <v>0</v>
          </cell>
          <cell r="AF319" t="str">
            <v>1950-03-01 00:00:00</v>
          </cell>
        </row>
        <row r="320">
          <cell r="A320">
            <v>2308704</v>
          </cell>
          <cell r="B320" t="str">
            <v>PEREIRA LA  RN-3</v>
          </cell>
          <cell r="C320" t="str">
            <v>RIONEGRO</v>
          </cell>
          <cell r="D320" t="str">
            <v>ANTIOQUIA</v>
          </cell>
          <cell r="E320" t="str">
            <v>Q LA PEREIRA</v>
          </cell>
          <cell r="F320" t="str">
            <v>LM</v>
          </cell>
          <cell r="G320">
            <v>-75.383332999999993</v>
          </cell>
          <cell r="H320">
            <v>6.1333330000000004</v>
          </cell>
          <cell r="I320">
            <v>75</v>
          </cell>
          <cell r="J320">
            <v>23</v>
          </cell>
          <cell r="K320">
            <v>6</v>
          </cell>
          <cell r="L320">
            <v>8</v>
          </cell>
          <cell r="M320" t="str">
            <v>N</v>
          </cell>
          <cell r="N320">
            <v>855822.11687999999</v>
          </cell>
          <cell r="O320">
            <v>1169839.05981</v>
          </cell>
          <cell r="P320">
            <v>2080</v>
          </cell>
          <cell r="Q320">
            <v>5</v>
          </cell>
          <cell r="R320">
            <v>615</v>
          </cell>
          <cell r="S320">
            <v>0</v>
          </cell>
          <cell r="T320">
            <v>1</v>
          </cell>
          <cell r="U320">
            <v>1</v>
          </cell>
          <cell r="V320">
            <v>2</v>
          </cell>
          <cell r="W320">
            <v>3</v>
          </cell>
          <cell r="X320">
            <v>8</v>
          </cell>
          <cell r="Y320" t="str">
            <v>HIDROMET01</v>
          </cell>
          <cell r="Z320" t="str">
            <v>1999-07-06 00:00:00</v>
          </cell>
          <cell r="AA320">
            <v>2</v>
          </cell>
          <cell r="AB320">
            <v>1</v>
          </cell>
          <cell r="AC320">
            <v>18</v>
          </cell>
          <cell r="AD320">
            <v>18</v>
          </cell>
          <cell r="AE320">
            <v>0</v>
          </cell>
          <cell r="AF320" t="str">
            <v>1954-09-01 00:00:00</v>
          </cell>
        </row>
        <row r="321">
          <cell r="A321">
            <v>2308705</v>
          </cell>
          <cell r="B321" t="str">
            <v>TERMALES  RN-6</v>
          </cell>
          <cell r="C321" t="str">
            <v>SANTO DOMINGO</v>
          </cell>
          <cell r="D321" t="str">
            <v>ANTIOQUIA</v>
          </cell>
          <cell r="E321" t="str">
            <v>NARE</v>
          </cell>
          <cell r="F321" t="str">
            <v>LG</v>
          </cell>
          <cell r="G321">
            <v>-75.133332999999993</v>
          </cell>
          <cell r="H321">
            <v>6.4166670000000003</v>
          </cell>
          <cell r="I321">
            <v>75</v>
          </cell>
          <cell r="J321">
            <v>8</v>
          </cell>
          <cell r="K321">
            <v>6</v>
          </cell>
          <cell r="L321">
            <v>25</v>
          </cell>
          <cell r="M321" t="str">
            <v>N</v>
          </cell>
          <cell r="N321">
            <v>883563.53596000001</v>
          </cell>
          <cell r="O321">
            <v>1201116.9693400001</v>
          </cell>
          <cell r="P321">
            <v>1500</v>
          </cell>
          <cell r="Q321">
            <v>5</v>
          </cell>
          <cell r="R321">
            <v>690</v>
          </cell>
          <cell r="S321">
            <v>0</v>
          </cell>
          <cell r="T321">
            <v>1</v>
          </cell>
          <cell r="U321">
            <v>1</v>
          </cell>
          <cell r="V321">
            <v>2</v>
          </cell>
          <cell r="W321">
            <v>3</v>
          </cell>
          <cell r="X321">
            <v>8</v>
          </cell>
          <cell r="Y321" t="str">
            <v>HIDROMET01</v>
          </cell>
          <cell r="Z321" t="str">
            <v>1999-07-06 00:00:00</v>
          </cell>
          <cell r="AA321">
            <v>2</v>
          </cell>
          <cell r="AB321">
            <v>1</v>
          </cell>
          <cell r="AC321">
            <v>18</v>
          </cell>
          <cell r="AD321">
            <v>18</v>
          </cell>
          <cell r="AE321">
            <v>1679</v>
          </cell>
          <cell r="AF321" t="str">
            <v>1954-10-01 00:00:00</v>
          </cell>
        </row>
        <row r="322">
          <cell r="A322">
            <v>2308707</v>
          </cell>
          <cell r="B322" t="str">
            <v>GUATAPE  RN-9</v>
          </cell>
          <cell r="C322" t="str">
            <v>SAN RAFAEL</v>
          </cell>
          <cell r="D322" t="str">
            <v>ANTIOQUIA</v>
          </cell>
          <cell r="E322" t="str">
            <v>GUATAPE</v>
          </cell>
          <cell r="F322" t="str">
            <v>LG</v>
          </cell>
          <cell r="G322">
            <v>-75.033332999999999</v>
          </cell>
          <cell r="H322">
            <v>6.3</v>
          </cell>
          <cell r="I322">
            <v>75</v>
          </cell>
          <cell r="J322">
            <v>2</v>
          </cell>
          <cell r="K322">
            <v>6</v>
          </cell>
          <cell r="L322">
            <v>18</v>
          </cell>
          <cell r="M322" t="str">
            <v>N</v>
          </cell>
          <cell r="N322">
            <v>894604.55481</v>
          </cell>
          <cell r="O322">
            <v>1188191.5136599999</v>
          </cell>
          <cell r="P322">
            <v>979</v>
          </cell>
          <cell r="Q322">
            <v>5</v>
          </cell>
          <cell r="R322">
            <v>667</v>
          </cell>
          <cell r="S322">
            <v>0</v>
          </cell>
          <cell r="T322">
            <v>1</v>
          </cell>
          <cell r="U322">
            <v>1</v>
          </cell>
          <cell r="V322">
            <v>2</v>
          </cell>
          <cell r="W322">
            <v>3</v>
          </cell>
          <cell r="X322">
            <v>8</v>
          </cell>
          <cell r="Y322" t="str">
            <v>HIDROMET01</v>
          </cell>
          <cell r="Z322" t="str">
            <v>1999-07-06 00:00:00</v>
          </cell>
          <cell r="AA322">
            <v>2</v>
          </cell>
          <cell r="AB322">
            <v>1</v>
          </cell>
          <cell r="AC322">
            <v>18</v>
          </cell>
          <cell r="AD322">
            <v>18</v>
          </cell>
          <cell r="AE322">
            <v>182</v>
          </cell>
          <cell r="AF322" t="str">
            <v>1957-07-01 00:00:00</v>
          </cell>
        </row>
        <row r="323">
          <cell r="A323">
            <v>2308709</v>
          </cell>
          <cell r="B323" t="str">
            <v>RIOABAJO  RN-4A</v>
          </cell>
          <cell r="C323" t="str">
            <v>SAN VICENTE</v>
          </cell>
          <cell r="D323" t="str">
            <v>ANTIOQUIA</v>
          </cell>
          <cell r="E323" t="str">
            <v>NEGRO</v>
          </cell>
          <cell r="F323" t="str">
            <v>LG</v>
          </cell>
          <cell r="G323">
            <v>-75.3</v>
          </cell>
          <cell r="H323">
            <v>6.266667</v>
          </cell>
          <cell r="I323">
            <v>75</v>
          </cell>
          <cell r="J323">
            <v>18</v>
          </cell>
          <cell r="K323">
            <v>6</v>
          </cell>
          <cell r="L323">
            <v>16</v>
          </cell>
          <cell r="M323" t="str">
            <v>N</v>
          </cell>
          <cell r="N323">
            <v>865082.45201000001</v>
          </cell>
          <cell r="O323">
            <v>1184565.7788199999</v>
          </cell>
          <cell r="P323">
            <v>1980</v>
          </cell>
          <cell r="Q323">
            <v>5</v>
          </cell>
          <cell r="R323">
            <v>674</v>
          </cell>
          <cell r="S323">
            <v>0</v>
          </cell>
          <cell r="T323">
            <v>1</v>
          </cell>
          <cell r="U323">
            <v>1</v>
          </cell>
          <cell r="V323">
            <v>2</v>
          </cell>
          <cell r="W323">
            <v>3</v>
          </cell>
          <cell r="X323">
            <v>8</v>
          </cell>
          <cell r="Y323" t="str">
            <v>HIDROMET01</v>
          </cell>
          <cell r="Z323" t="str">
            <v>1999-07-06 00:00:00</v>
          </cell>
          <cell r="AA323">
            <v>2</v>
          </cell>
          <cell r="AB323">
            <v>1</v>
          </cell>
          <cell r="AC323">
            <v>18</v>
          </cell>
          <cell r="AD323">
            <v>18</v>
          </cell>
          <cell r="AE323">
            <v>842</v>
          </cell>
          <cell r="AF323" t="str">
            <v>1963-03-01 00:00:00</v>
          </cell>
        </row>
        <row r="324">
          <cell r="A324">
            <v>2308711</v>
          </cell>
          <cell r="B324" t="str">
            <v>SAN LORENZO  RN-13</v>
          </cell>
          <cell r="C324" t="str">
            <v>SAN RAFAEL</v>
          </cell>
          <cell r="D324" t="str">
            <v>ANTIOQUIA</v>
          </cell>
          <cell r="E324" t="str">
            <v>NARE</v>
          </cell>
          <cell r="F324" t="str">
            <v>LG</v>
          </cell>
          <cell r="G324">
            <v>-75</v>
          </cell>
          <cell r="H324">
            <v>6.3833330000000004</v>
          </cell>
          <cell r="I324">
            <v>75</v>
          </cell>
          <cell r="J324">
            <v>0</v>
          </cell>
          <cell r="K324">
            <v>6</v>
          </cell>
          <cell r="L324">
            <v>23</v>
          </cell>
          <cell r="M324" t="str">
            <v>N</v>
          </cell>
          <cell r="N324">
            <v>898309.90598000004</v>
          </cell>
          <cell r="O324">
            <v>1197401.82339</v>
          </cell>
          <cell r="P324">
            <v>1200</v>
          </cell>
          <cell r="Q324">
            <v>5</v>
          </cell>
          <cell r="R324">
            <v>667</v>
          </cell>
          <cell r="S324">
            <v>0</v>
          </cell>
          <cell r="T324">
            <v>1</v>
          </cell>
          <cell r="U324">
            <v>1</v>
          </cell>
          <cell r="V324">
            <v>2</v>
          </cell>
          <cell r="W324">
            <v>3</v>
          </cell>
          <cell r="X324">
            <v>8</v>
          </cell>
          <cell r="Y324" t="str">
            <v>HIDROMET01</v>
          </cell>
          <cell r="Z324" t="str">
            <v>1999-07-06 00:00:00</v>
          </cell>
          <cell r="AA324">
            <v>3</v>
          </cell>
          <cell r="AB324">
            <v>1</v>
          </cell>
          <cell r="AC324">
            <v>18</v>
          </cell>
          <cell r="AD324">
            <v>18</v>
          </cell>
          <cell r="AE324">
            <v>1740</v>
          </cell>
          <cell r="AF324" t="str">
            <v>1964-05-01 00:00:00</v>
          </cell>
        </row>
        <row r="325">
          <cell r="A325">
            <v>1201008</v>
          </cell>
          <cell r="B325" t="str">
            <v>STA ISABEL</v>
          </cell>
          <cell r="C325" t="str">
            <v>CHIGORODO</v>
          </cell>
          <cell r="D325" t="str">
            <v>ANTIOQUIA</v>
          </cell>
          <cell r="E325" t="str">
            <v>Q PECHINDE</v>
          </cell>
          <cell r="F325" t="str">
            <v>PM</v>
          </cell>
          <cell r="G325">
            <v>-76.666667000000004</v>
          </cell>
          <cell r="H325">
            <v>7.75</v>
          </cell>
          <cell r="I325">
            <v>76</v>
          </cell>
          <cell r="J325">
            <v>40</v>
          </cell>
          <cell r="K325">
            <v>7</v>
          </cell>
          <cell r="L325">
            <v>45</v>
          </cell>
          <cell r="M325" t="str">
            <v>N</v>
          </cell>
          <cell r="N325">
            <v>714662.18530999997</v>
          </cell>
          <cell r="O325">
            <v>1349322.79394</v>
          </cell>
          <cell r="P325">
            <v>30</v>
          </cell>
          <cell r="Q325">
            <v>5</v>
          </cell>
          <cell r="R325">
            <v>172</v>
          </cell>
          <cell r="S325">
            <v>0</v>
          </cell>
          <cell r="T325">
            <v>1</v>
          </cell>
          <cell r="U325">
            <v>1</v>
          </cell>
          <cell r="V325">
            <v>1</v>
          </cell>
          <cell r="W325">
            <v>2</v>
          </cell>
          <cell r="X325">
            <v>1</v>
          </cell>
          <cell r="Y325" t="str">
            <v>HIDROMET01</v>
          </cell>
          <cell r="Z325" t="str">
            <v>1999-07-06 00:00:00</v>
          </cell>
          <cell r="AA325">
            <v>1</v>
          </cell>
          <cell r="AB325">
            <v>1</v>
          </cell>
          <cell r="AC325">
            <v>1</v>
          </cell>
          <cell r="AD325">
            <v>1</v>
          </cell>
          <cell r="AE325">
            <v>0</v>
          </cell>
          <cell r="AF325" t="str">
            <v>1977-07-01 00:00:00</v>
          </cell>
        </row>
        <row r="326">
          <cell r="A326">
            <v>2308712</v>
          </cell>
          <cell r="B326" t="str">
            <v>PLAYAS LAS  RN-12</v>
          </cell>
          <cell r="C326" t="str">
            <v>SAN RAFAEL</v>
          </cell>
          <cell r="D326" t="str">
            <v>ANTIOQUIA</v>
          </cell>
          <cell r="E326" t="str">
            <v>GUATAPE</v>
          </cell>
          <cell r="F326" t="str">
            <v>LG</v>
          </cell>
          <cell r="G326">
            <v>-74.95</v>
          </cell>
          <cell r="H326">
            <v>6.3166669999999998</v>
          </cell>
          <cell r="I326">
            <v>74</v>
          </cell>
          <cell r="J326">
            <v>57</v>
          </cell>
          <cell r="K326">
            <v>6</v>
          </cell>
          <cell r="L326">
            <v>19</v>
          </cell>
          <cell r="M326" t="str">
            <v>N</v>
          </cell>
          <cell r="N326">
            <v>903830.11126000003</v>
          </cell>
          <cell r="O326">
            <v>1190018.7829400001</v>
          </cell>
          <cell r="P326">
            <v>960</v>
          </cell>
          <cell r="Q326">
            <v>5</v>
          </cell>
          <cell r="R326">
            <v>667</v>
          </cell>
          <cell r="S326">
            <v>0</v>
          </cell>
          <cell r="T326">
            <v>1</v>
          </cell>
          <cell r="U326">
            <v>1</v>
          </cell>
          <cell r="V326">
            <v>2</v>
          </cell>
          <cell r="W326">
            <v>3</v>
          </cell>
          <cell r="X326">
            <v>8</v>
          </cell>
          <cell r="Y326" t="str">
            <v>HIDROMET01</v>
          </cell>
          <cell r="Z326" t="str">
            <v>1999-07-06 00:00:00</v>
          </cell>
          <cell r="AA326">
            <v>2</v>
          </cell>
          <cell r="AB326">
            <v>1</v>
          </cell>
          <cell r="AC326">
            <v>18</v>
          </cell>
          <cell r="AD326">
            <v>18</v>
          </cell>
          <cell r="AE326">
            <v>283</v>
          </cell>
        </row>
        <row r="327">
          <cell r="A327">
            <v>2308714</v>
          </cell>
          <cell r="B327" t="str">
            <v>PUNCHINA</v>
          </cell>
          <cell r="C327" t="str">
            <v>SAN CARLOS</v>
          </cell>
          <cell r="D327" t="str">
            <v>ANTIOQUIA</v>
          </cell>
          <cell r="E327" t="str">
            <v>EMB PUNCHINA</v>
          </cell>
          <cell r="F327" t="str">
            <v>LM</v>
          </cell>
          <cell r="G327">
            <v>-74.816666999999995</v>
          </cell>
          <cell r="H327">
            <v>6.2166670000000002</v>
          </cell>
          <cell r="I327">
            <v>74</v>
          </cell>
          <cell r="J327">
            <v>49</v>
          </cell>
          <cell r="K327">
            <v>6</v>
          </cell>
          <cell r="L327">
            <v>13</v>
          </cell>
          <cell r="M327" t="str">
            <v>N</v>
          </cell>
          <cell r="N327">
            <v>918569.70279999997</v>
          </cell>
          <cell r="O327">
            <v>1178936.2732299999</v>
          </cell>
          <cell r="P327">
            <v>600</v>
          </cell>
          <cell r="Q327">
            <v>5</v>
          </cell>
          <cell r="R327">
            <v>649</v>
          </cell>
          <cell r="S327">
            <v>0</v>
          </cell>
          <cell r="T327">
            <v>1</v>
          </cell>
          <cell r="U327">
            <v>1</v>
          </cell>
          <cell r="V327">
            <v>2</v>
          </cell>
          <cell r="W327">
            <v>3</v>
          </cell>
          <cell r="X327">
            <v>8</v>
          </cell>
          <cell r="Y327" t="str">
            <v>HIDROMET01</v>
          </cell>
          <cell r="Z327" t="str">
            <v>1999-07-06 00:00:00</v>
          </cell>
          <cell r="AA327">
            <v>3</v>
          </cell>
          <cell r="AB327">
            <v>1</v>
          </cell>
          <cell r="AC327">
            <v>32</v>
          </cell>
          <cell r="AD327">
            <v>32</v>
          </cell>
          <cell r="AE327">
            <v>0</v>
          </cell>
        </row>
        <row r="328">
          <cell r="A328">
            <v>2308716</v>
          </cell>
          <cell r="B328" t="str">
            <v>CARAMANTA</v>
          </cell>
          <cell r="C328" t="str">
            <v>SAN ROQUE</v>
          </cell>
          <cell r="D328" t="str">
            <v>ANTIOQUIA</v>
          </cell>
          <cell r="E328" t="str">
            <v>NUS</v>
          </cell>
          <cell r="F328" t="str">
            <v>LG</v>
          </cell>
          <cell r="G328">
            <v>-74.866667000000007</v>
          </cell>
          <cell r="H328">
            <v>6.5</v>
          </cell>
          <cell r="I328">
            <v>74</v>
          </cell>
          <cell r="J328">
            <v>52</v>
          </cell>
          <cell r="K328">
            <v>6</v>
          </cell>
          <cell r="L328">
            <v>30</v>
          </cell>
          <cell r="M328" t="str">
            <v>N</v>
          </cell>
          <cell r="N328">
            <v>913083.13907000003</v>
          </cell>
          <cell r="O328">
            <v>1210280.7191999999</v>
          </cell>
          <cell r="P328">
            <v>820</v>
          </cell>
          <cell r="Q328">
            <v>5</v>
          </cell>
          <cell r="R328">
            <v>670</v>
          </cell>
          <cell r="S328">
            <v>0</v>
          </cell>
          <cell r="T328">
            <v>1</v>
          </cell>
          <cell r="U328">
            <v>1</v>
          </cell>
          <cell r="V328">
            <v>2</v>
          </cell>
          <cell r="W328">
            <v>3</v>
          </cell>
          <cell r="X328">
            <v>8</v>
          </cell>
          <cell r="Y328" t="str">
            <v>HIDROMET01</v>
          </cell>
          <cell r="Z328" t="str">
            <v>1999-07-06 00:00:00</v>
          </cell>
          <cell r="AA328">
            <v>2</v>
          </cell>
          <cell r="AB328">
            <v>1</v>
          </cell>
          <cell r="AC328">
            <v>1</v>
          </cell>
          <cell r="AD328">
            <v>1</v>
          </cell>
          <cell r="AE328">
            <v>320</v>
          </cell>
          <cell r="AF328" t="str">
            <v>1973-07-01 00:00:00</v>
          </cell>
        </row>
        <row r="329">
          <cell r="A329">
            <v>2308717</v>
          </cell>
          <cell r="B329" t="str">
            <v>LA HONDA RN-08</v>
          </cell>
          <cell r="C329" t="str">
            <v>GUARNE</v>
          </cell>
          <cell r="D329" t="str">
            <v>ANTIOQUIA</v>
          </cell>
          <cell r="E329" t="str">
            <v>Q LA HONDA</v>
          </cell>
          <cell r="F329" t="str">
            <v>LG</v>
          </cell>
          <cell r="G329">
            <v>-75.45</v>
          </cell>
          <cell r="H329">
            <v>6.266667</v>
          </cell>
          <cell r="I329">
            <v>75</v>
          </cell>
          <cell r="J329">
            <v>27</v>
          </cell>
          <cell r="K329">
            <v>6</v>
          </cell>
          <cell r="L329">
            <v>16</v>
          </cell>
          <cell r="M329" t="str">
            <v>N</v>
          </cell>
          <cell r="N329">
            <v>848478.82013999997</v>
          </cell>
          <cell r="O329">
            <v>1184606.72056</v>
          </cell>
          <cell r="P329">
            <v>2155</v>
          </cell>
          <cell r="Q329">
            <v>5</v>
          </cell>
          <cell r="R329">
            <v>318</v>
          </cell>
          <cell r="S329">
            <v>0</v>
          </cell>
          <cell r="T329">
            <v>1</v>
          </cell>
          <cell r="U329">
            <v>1</v>
          </cell>
          <cell r="V329">
            <v>2</v>
          </cell>
          <cell r="W329">
            <v>3</v>
          </cell>
          <cell r="X329">
            <v>8</v>
          </cell>
          <cell r="Y329" t="str">
            <v>HIDROMET01</v>
          </cell>
          <cell r="Z329" t="str">
            <v>1999-07-06 00:00:00</v>
          </cell>
          <cell r="AA329">
            <v>2</v>
          </cell>
          <cell r="AB329">
            <v>1</v>
          </cell>
          <cell r="AC329">
            <v>18</v>
          </cell>
          <cell r="AD329">
            <v>18</v>
          </cell>
          <cell r="AE329">
            <v>20</v>
          </cell>
          <cell r="AF329" t="str">
            <v>1948-11-01 00:00:00</v>
          </cell>
        </row>
        <row r="330">
          <cell r="A330">
            <v>2308720</v>
          </cell>
          <cell r="B330" t="str">
            <v>PAILANIA</v>
          </cell>
          <cell r="C330" t="str">
            <v>COCORNA</v>
          </cell>
          <cell r="D330" t="str">
            <v>ANTIOQUIA</v>
          </cell>
          <cell r="E330" t="str">
            <v>STO DOMINGO</v>
          </cell>
          <cell r="F330" t="str">
            <v>LG</v>
          </cell>
          <cell r="G330">
            <v>-75.116667000000007</v>
          </cell>
          <cell r="H330">
            <v>5.983333</v>
          </cell>
          <cell r="I330">
            <v>75</v>
          </cell>
          <cell r="J330">
            <v>7</v>
          </cell>
          <cell r="K330">
            <v>5</v>
          </cell>
          <cell r="L330">
            <v>59</v>
          </cell>
          <cell r="M330" t="str">
            <v>N</v>
          </cell>
          <cell r="N330">
            <v>885314.10436</v>
          </cell>
          <cell r="O330">
            <v>1153183.8340499999</v>
          </cell>
          <cell r="P330">
            <v>980</v>
          </cell>
          <cell r="Q330">
            <v>5</v>
          </cell>
          <cell r="R330">
            <v>197</v>
          </cell>
          <cell r="S330">
            <v>0</v>
          </cell>
          <cell r="T330">
            <v>1</v>
          </cell>
          <cell r="U330">
            <v>1</v>
          </cell>
          <cell r="V330">
            <v>2</v>
          </cell>
          <cell r="W330">
            <v>3</v>
          </cell>
          <cell r="X330">
            <v>8</v>
          </cell>
          <cell r="Y330" t="str">
            <v>HIDROMET01</v>
          </cell>
          <cell r="Z330" t="str">
            <v>1999-07-06 00:00:00</v>
          </cell>
          <cell r="AA330">
            <v>2</v>
          </cell>
          <cell r="AB330">
            <v>1</v>
          </cell>
          <cell r="AC330">
            <v>1</v>
          </cell>
          <cell r="AD330">
            <v>1</v>
          </cell>
          <cell r="AE330">
            <v>155</v>
          </cell>
          <cell r="AF330" t="str">
            <v>1973-07-01 00:00:00</v>
          </cell>
        </row>
        <row r="331">
          <cell r="A331">
            <v>2308721</v>
          </cell>
          <cell r="B331" t="str">
            <v>CANTERAS</v>
          </cell>
          <cell r="C331" t="str">
            <v>PTO NARE(LAMAGDALENA)</v>
          </cell>
          <cell r="D331" t="str">
            <v>ANTIOQUIA</v>
          </cell>
          <cell r="E331" t="str">
            <v>NARE</v>
          </cell>
          <cell r="F331" t="str">
            <v>LG</v>
          </cell>
          <cell r="G331">
            <v>-74.633332999999993</v>
          </cell>
          <cell r="H331">
            <v>6.2166670000000002</v>
          </cell>
          <cell r="I331">
            <v>74</v>
          </cell>
          <cell r="J331">
            <v>38</v>
          </cell>
          <cell r="K331">
            <v>6</v>
          </cell>
          <cell r="L331">
            <v>13</v>
          </cell>
          <cell r="M331" t="str">
            <v>N</v>
          </cell>
          <cell r="N331">
            <v>938861.13084</v>
          </cell>
          <cell r="O331">
            <v>1178911.57112</v>
          </cell>
          <cell r="P331">
            <v>127</v>
          </cell>
          <cell r="Q331">
            <v>5</v>
          </cell>
          <cell r="R331">
            <v>585</v>
          </cell>
          <cell r="S331">
            <v>0</v>
          </cell>
          <cell r="T331">
            <v>1</v>
          </cell>
          <cell r="U331">
            <v>1</v>
          </cell>
          <cell r="V331">
            <v>2</v>
          </cell>
          <cell r="W331">
            <v>3</v>
          </cell>
          <cell r="X331">
            <v>8</v>
          </cell>
          <cell r="Y331" t="str">
            <v>HIDROMET01</v>
          </cell>
          <cell r="Z331" t="str">
            <v>1999-07-06 00:00:00</v>
          </cell>
          <cell r="AA331">
            <v>2</v>
          </cell>
          <cell r="AB331">
            <v>10</v>
          </cell>
          <cell r="AC331">
            <v>1</v>
          </cell>
          <cell r="AD331">
            <v>1</v>
          </cell>
          <cell r="AE331">
            <v>5711</v>
          </cell>
          <cell r="AF331" t="str">
            <v>1973-07-01 00:00:00</v>
          </cell>
        </row>
        <row r="332">
          <cell r="A332">
            <v>2308723</v>
          </cell>
          <cell r="B332" t="str">
            <v>PTO BELO</v>
          </cell>
          <cell r="C332" t="str">
            <v>PTO NARE(LAMAGDALENA)</v>
          </cell>
          <cell r="D332" t="str">
            <v>ANTIOQUIA</v>
          </cell>
          <cell r="E332" t="str">
            <v>NARE</v>
          </cell>
          <cell r="F332" t="str">
            <v>LM</v>
          </cell>
          <cell r="G332">
            <v>-74.599999999999994</v>
          </cell>
          <cell r="H332">
            <v>6.2</v>
          </cell>
          <cell r="I332">
            <v>74</v>
          </cell>
          <cell r="J332">
            <v>36</v>
          </cell>
          <cell r="K332">
            <v>6</v>
          </cell>
          <cell r="L332">
            <v>12</v>
          </cell>
          <cell r="M332" t="str">
            <v>N</v>
          </cell>
          <cell r="N332">
            <v>942548.60332999995</v>
          </cell>
          <cell r="O332">
            <v>1177064.61901</v>
          </cell>
          <cell r="P332">
            <v>150</v>
          </cell>
          <cell r="Q332">
            <v>5</v>
          </cell>
          <cell r="R332">
            <v>585</v>
          </cell>
          <cell r="S332">
            <v>0</v>
          </cell>
          <cell r="T332">
            <v>1</v>
          </cell>
          <cell r="U332">
            <v>1</v>
          </cell>
          <cell r="V332">
            <v>2</v>
          </cell>
          <cell r="W332">
            <v>3</v>
          </cell>
          <cell r="X332">
            <v>8</v>
          </cell>
          <cell r="Y332" t="str">
            <v>HIDROMET01</v>
          </cell>
          <cell r="Z332" t="str">
            <v>1999-07-06 00:00:00</v>
          </cell>
          <cell r="AA332">
            <v>2</v>
          </cell>
          <cell r="AB332">
            <v>10</v>
          </cell>
          <cell r="AC332">
            <v>1</v>
          </cell>
          <cell r="AD332">
            <v>1</v>
          </cell>
          <cell r="AE332">
            <v>0</v>
          </cell>
          <cell r="AF332" t="str">
            <v>1979-06-01 00:00:00</v>
          </cell>
        </row>
        <row r="333">
          <cell r="A333">
            <v>2308725</v>
          </cell>
          <cell r="B333" t="str">
            <v>RAMADA LA RNS 18</v>
          </cell>
          <cell r="C333" t="str">
            <v>MARINILLA</v>
          </cell>
          <cell r="D333" t="str">
            <v>ANTIOQUIA</v>
          </cell>
          <cell r="E333" t="str">
            <v>Q MARINILLA</v>
          </cell>
          <cell r="F333" t="str">
            <v>LG</v>
          </cell>
          <cell r="G333">
            <v>-75.333332999999996</v>
          </cell>
          <cell r="H333">
            <v>6.1666670000000003</v>
          </cell>
          <cell r="I333">
            <v>75</v>
          </cell>
          <cell r="J333">
            <v>20</v>
          </cell>
          <cell r="K333">
            <v>6</v>
          </cell>
          <cell r="L333">
            <v>10</v>
          </cell>
          <cell r="M333" t="str">
            <v>N</v>
          </cell>
          <cell r="N333">
            <v>861366.65119999996</v>
          </cell>
          <cell r="O333">
            <v>1173513.0130400001</v>
          </cell>
          <cell r="P333">
            <v>2100</v>
          </cell>
          <cell r="Q333">
            <v>5</v>
          </cell>
          <cell r="R333">
            <v>440</v>
          </cell>
          <cell r="S333">
            <v>0</v>
          </cell>
          <cell r="T333">
            <v>1</v>
          </cell>
          <cell r="U333">
            <v>1</v>
          </cell>
          <cell r="V333">
            <v>2</v>
          </cell>
          <cell r="W333">
            <v>3</v>
          </cell>
          <cell r="X333">
            <v>8</v>
          </cell>
          <cell r="Y333" t="str">
            <v>HIDROMET01</v>
          </cell>
          <cell r="Z333" t="str">
            <v>1999-07-06 00:00:00</v>
          </cell>
          <cell r="AA333">
            <v>2</v>
          </cell>
          <cell r="AB333">
            <v>1</v>
          </cell>
          <cell r="AC333">
            <v>18</v>
          </cell>
          <cell r="AD333">
            <v>18</v>
          </cell>
          <cell r="AE333">
            <v>74</v>
          </cell>
        </row>
        <row r="334">
          <cell r="A334">
            <v>2308726</v>
          </cell>
          <cell r="B334" t="str">
            <v>COLTEPUNTO RNS 19</v>
          </cell>
          <cell r="C334" t="str">
            <v>RIONEGRO</v>
          </cell>
          <cell r="D334" t="str">
            <v>ANTIOQUIA</v>
          </cell>
          <cell r="E334" t="str">
            <v>Q LA CIMARRONA</v>
          </cell>
          <cell r="F334" t="str">
            <v>LG</v>
          </cell>
          <cell r="G334">
            <v>-75.366667000000007</v>
          </cell>
          <cell r="H334">
            <v>6.1666670000000003</v>
          </cell>
          <cell r="I334">
            <v>75</v>
          </cell>
          <cell r="J334">
            <v>22</v>
          </cell>
          <cell r="K334">
            <v>6</v>
          </cell>
          <cell r="L334">
            <v>10</v>
          </cell>
          <cell r="M334" t="str">
            <v>N</v>
          </cell>
          <cell r="N334">
            <v>857676.29405000003</v>
          </cell>
          <cell r="O334">
            <v>1173521.7951199999</v>
          </cell>
          <cell r="P334">
            <v>2085</v>
          </cell>
          <cell r="Q334">
            <v>5</v>
          </cell>
          <cell r="R334">
            <v>615</v>
          </cell>
          <cell r="S334">
            <v>0</v>
          </cell>
          <cell r="T334">
            <v>1</v>
          </cell>
          <cell r="U334">
            <v>1</v>
          </cell>
          <cell r="V334">
            <v>2</v>
          </cell>
          <cell r="W334">
            <v>3</v>
          </cell>
          <cell r="X334">
            <v>8</v>
          </cell>
          <cell r="Y334" t="str">
            <v>HIDROMET01</v>
          </cell>
          <cell r="Z334" t="str">
            <v>1999-07-06 00:00:00</v>
          </cell>
          <cell r="AA334">
            <v>2</v>
          </cell>
          <cell r="AB334">
            <v>1</v>
          </cell>
          <cell r="AC334">
            <v>18</v>
          </cell>
          <cell r="AD334">
            <v>18</v>
          </cell>
          <cell r="AE334">
            <v>55</v>
          </cell>
        </row>
        <row r="335">
          <cell r="A335">
            <v>2308728</v>
          </cell>
          <cell r="B335" t="str">
            <v>PALMA LA RNS 20</v>
          </cell>
          <cell r="C335" t="str">
            <v>CARMEN DE VIBORAL</v>
          </cell>
          <cell r="D335" t="str">
            <v>ANTIOQUIA</v>
          </cell>
          <cell r="E335" t="str">
            <v>Q LA CIMARRONA</v>
          </cell>
          <cell r="F335" t="str">
            <v>LM</v>
          </cell>
          <cell r="G335">
            <v>-75.333332999999996</v>
          </cell>
          <cell r="H335">
            <v>6.1</v>
          </cell>
          <cell r="I335">
            <v>75</v>
          </cell>
          <cell r="J335">
            <v>20</v>
          </cell>
          <cell r="K335">
            <v>6</v>
          </cell>
          <cell r="L335">
            <v>6</v>
          </cell>
          <cell r="M335" t="str">
            <v>N</v>
          </cell>
          <cell r="N335">
            <v>861349.42614999996</v>
          </cell>
          <cell r="O335">
            <v>1166138.7327399999</v>
          </cell>
          <cell r="P335">
            <v>2050</v>
          </cell>
          <cell r="Q335">
            <v>5</v>
          </cell>
          <cell r="R335">
            <v>148</v>
          </cell>
          <cell r="S335">
            <v>0</v>
          </cell>
          <cell r="T335">
            <v>1</v>
          </cell>
          <cell r="U335">
            <v>1</v>
          </cell>
          <cell r="V335">
            <v>2</v>
          </cell>
          <cell r="W335">
            <v>3</v>
          </cell>
          <cell r="X335">
            <v>8</v>
          </cell>
          <cell r="Y335" t="str">
            <v>HIDROMET01</v>
          </cell>
          <cell r="Z335" t="str">
            <v>1999-07-06 00:00:00</v>
          </cell>
          <cell r="AA335">
            <v>2</v>
          </cell>
          <cell r="AB335">
            <v>1</v>
          </cell>
          <cell r="AC335">
            <v>18</v>
          </cell>
          <cell r="AD335">
            <v>18</v>
          </cell>
          <cell r="AE335">
            <v>0</v>
          </cell>
        </row>
        <row r="336">
          <cell r="A336">
            <v>2308730</v>
          </cell>
          <cell r="B336" t="str">
            <v>CASA MIA RNS 22</v>
          </cell>
          <cell r="C336" t="str">
            <v>RIONEGRO</v>
          </cell>
          <cell r="D336" t="str">
            <v>ANTIOQUIA</v>
          </cell>
          <cell r="E336" t="str">
            <v>Q LA PEREIRA</v>
          </cell>
          <cell r="F336" t="str">
            <v>LG</v>
          </cell>
          <cell r="G336">
            <v>-75.366667000000007</v>
          </cell>
          <cell r="H336">
            <v>6.15</v>
          </cell>
          <cell r="I336">
            <v>75</v>
          </cell>
          <cell r="J336">
            <v>22</v>
          </cell>
          <cell r="K336">
            <v>6</v>
          </cell>
          <cell r="L336">
            <v>9</v>
          </cell>
          <cell r="M336" t="str">
            <v>N</v>
          </cell>
          <cell r="N336">
            <v>857671.85511999996</v>
          </cell>
          <cell r="O336">
            <v>1171678.2000299999</v>
          </cell>
          <cell r="P336">
            <v>2080</v>
          </cell>
          <cell r="Q336">
            <v>5</v>
          </cell>
          <cell r="R336">
            <v>615</v>
          </cell>
          <cell r="S336">
            <v>0</v>
          </cell>
          <cell r="T336">
            <v>1</v>
          </cell>
          <cell r="U336">
            <v>1</v>
          </cell>
          <cell r="V336">
            <v>2</v>
          </cell>
          <cell r="W336">
            <v>3</v>
          </cell>
          <cell r="X336">
            <v>8</v>
          </cell>
          <cell r="Y336" t="str">
            <v>HIDROMET01</v>
          </cell>
          <cell r="Z336" t="str">
            <v>1999-07-06 00:00:00</v>
          </cell>
          <cell r="AA336">
            <v>2</v>
          </cell>
          <cell r="AB336">
            <v>1</v>
          </cell>
          <cell r="AC336">
            <v>1</v>
          </cell>
          <cell r="AD336">
            <v>1</v>
          </cell>
          <cell r="AE336">
            <v>0</v>
          </cell>
          <cell r="AF336" t="str">
            <v>1992-05-01 00:00:00</v>
          </cell>
        </row>
        <row r="337">
          <cell r="A337">
            <v>2308731</v>
          </cell>
          <cell r="B337" t="str">
            <v>LUSITANIA RNS 23</v>
          </cell>
          <cell r="C337" t="str">
            <v>RETIRO</v>
          </cell>
          <cell r="D337" t="str">
            <v>ANTIOQUIA</v>
          </cell>
          <cell r="E337" t="str">
            <v>PANTANILLO</v>
          </cell>
          <cell r="F337" t="str">
            <v>LG</v>
          </cell>
          <cell r="G337">
            <v>-75.45</v>
          </cell>
          <cell r="H337">
            <v>6.1166669999999996</v>
          </cell>
          <cell r="I337">
            <v>75</v>
          </cell>
          <cell r="J337">
            <v>27</v>
          </cell>
          <cell r="K337">
            <v>6</v>
          </cell>
          <cell r="L337">
            <v>7</v>
          </cell>
          <cell r="M337" t="str">
            <v>N</v>
          </cell>
          <cell r="N337">
            <v>848436.04871999996</v>
          </cell>
          <cell r="O337">
            <v>1168013.7950299999</v>
          </cell>
          <cell r="P337">
            <v>2210</v>
          </cell>
          <cell r="Q337">
            <v>5</v>
          </cell>
          <cell r="R337">
            <v>607</v>
          </cell>
          <cell r="S337">
            <v>0</v>
          </cell>
          <cell r="T337">
            <v>1</v>
          </cell>
          <cell r="U337">
            <v>1</v>
          </cell>
          <cell r="V337">
            <v>2</v>
          </cell>
          <cell r="W337">
            <v>3</v>
          </cell>
          <cell r="X337">
            <v>8</v>
          </cell>
          <cell r="Y337" t="str">
            <v>HIDROMET01</v>
          </cell>
          <cell r="Z337" t="str">
            <v>1999-07-06 00:00:00</v>
          </cell>
          <cell r="AA337">
            <v>2</v>
          </cell>
          <cell r="AB337">
            <v>1</v>
          </cell>
          <cell r="AC337">
            <v>18</v>
          </cell>
          <cell r="AD337">
            <v>18</v>
          </cell>
          <cell r="AE337">
            <v>36</v>
          </cell>
          <cell r="AF337" t="str">
            <v>1978-05-01 00:00:00</v>
          </cell>
        </row>
        <row r="338">
          <cell r="A338">
            <v>2308733</v>
          </cell>
          <cell r="B338" t="str">
            <v>SAN VICENTE RNS 24</v>
          </cell>
          <cell r="C338" t="str">
            <v>SAN VICENTE</v>
          </cell>
          <cell r="D338" t="str">
            <v>ANTIOQUIA</v>
          </cell>
          <cell r="E338" t="str">
            <v>Q EL SALADO</v>
          </cell>
          <cell r="F338" t="str">
            <v>LM</v>
          </cell>
          <cell r="G338">
            <v>-75.333332999999996</v>
          </cell>
          <cell r="H338">
            <v>6.25</v>
          </cell>
          <cell r="I338">
            <v>75</v>
          </cell>
          <cell r="J338">
            <v>20</v>
          </cell>
          <cell r="K338">
            <v>6</v>
          </cell>
          <cell r="L338">
            <v>15</v>
          </cell>
          <cell r="M338" t="str">
            <v>N</v>
          </cell>
          <cell r="N338">
            <v>861388.44484000001</v>
          </cell>
          <cell r="O338">
            <v>1182730.8881699999</v>
          </cell>
          <cell r="P338">
            <v>2110</v>
          </cell>
          <cell r="Q338">
            <v>5</v>
          </cell>
          <cell r="R338">
            <v>674</v>
          </cell>
          <cell r="S338">
            <v>0</v>
          </cell>
          <cell r="T338">
            <v>1</v>
          </cell>
          <cell r="U338">
            <v>1</v>
          </cell>
          <cell r="V338">
            <v>2</v>
          </cell>
          <cell r="W338">
            <v>3</v>
          </cell>
          <cell r="X338">
            <v>8</v>
          </cell>
          <cell r="Y338" t="str">
            <v>HIDROMET01</v>
          </cell>
          <cell r="Z338" t="str">
            <v>1999-07-06 00:00:00</v>
          </cell>
          <cell r="AA338">
            <v>2</v>
          </cell>
          <cell r="AB338">
            <v>1</v>
          </cell>
          <cell r="AC338">
            <v>18</v>
          </cell>
          <cell r="AD338">
            <v>18</v>
          </cell>
          <cell r="AE338">
            <v>0</v>
          </cell>
          <cell r="AF338" t="str">
            <v>1978-05-01 00:00:00</v>
          </cell>
        </row>
        <row r="339">
          <cell r="A339">
            <v>2308734</v>
          </cell>
          <cell r="B339" t="str">
            <v>CALDERAS PSN-3</v>
          </cell>
          <cell r="C339" t="str">
            <v>COCORNA</v>
          </cell>
          <cell r="D339" t="str">
            <v>ANTIOQUIA</v>
          </cell>
          <cell r="E339" t="str">
            <v>CALDERAS</v>
          </cell>
          <cell r="F339" t="str">
            <v>LG</v>
          </cell>
          <cell r="G339">
            <v>-75.066666999999995</v>
          </cell>
          <cell r="H339">
            <v>5.983333</v>
          </cell>
          <cell r="I339">
            <v>75</v>
          </cell>
          <cell r="J339">
            <v>4</v>
          </cell>
          <cell r="K339">
            <v>5</v>
          </cell>
          <cell r="L339">
            <v>59</v>
          </cell>
          <cell r="M339" t="str">
            <v>N</v>
          </cell>
          <cell r="N339">
            <v>890851.02564000001</v>
          </cell>
          <cell r="O339">
            <v>1153173.65127</v>
          </cell>
          <cell r="P339">
            <v>650</v>
          </cell>
          <cell r="Q339">
            <v>5</v>
          </cell>
          <cell r="R339">
            <v>197</v>
          </cell>
          <cell r="S339">
            <v>0</v>
          </cell>
          <cell r="T339">
            <v>1</v>
          </cell>
          <cell r="U339">
            <v>1</v>
          </cell>
          <cell r="V339">
            <v>2</v>
          </cell>
          <cell r="W339">
            <v>3</v>
          </cell>
          <cell r="X339">
            <v>8</v>
          </cell>
          <cell r="Y339" t="str">
            <v>HIDROMET01</v>
          </cell>
          <cell r="Z339" t="str">
            <v>1999-07-06 00:00:00</v>
          </cell>
          <cell r="AA339">
            <v>2</v>
          </cell>
          <cell r="AB339">
            <v>1</v>
          </cell>
          <cell r="AC339">
            <v>18</v>
          </cell>
          <cell r="AD339">
            <v>18</v>
          </cell>
          <cell r="AE339">
            <v>0</v>
          </cell>
          <cell r="AF339" t="str">
            <v>1981-02-01 00:00:00</v>
          </cell>
        </row>
        <row r="340">
          <cell r="A340">
            <v>2308735</v>
          </cell>
          <cell r="B340" t="str">
            <v>OCHO EL PSN-2</v>
          </cell>
          <cell r="C340" t="str">
            <v>COCORNA</v>
          </cell>
          <cell r="D340" t="str">
            <v>ANTIOQUIA</v>
          </cell>
          <cell r="E340" t="str">
            <v>COCORNA</v>
          </cell>
          <cell r="F340" t="str">
            <v>LG</v>
          </cell>
          <cell r="G340">
            <v>-75.150000000000006</v>
          </cell>
          <cell r="H340">
            <v>6.016667</v>
          </cell>
          <cell r="I340">
            <v>75</v>
          </cell>
          <cell r="J340">
            <v>9</v>
          </cell>
          <cell r="K340">
            <v>6</v>
          </cell>
          <cell r="L340">
            <v>1</v>
          </cell>
          <cell r="M340" t="str">
            <v>N</v>
          </cell>
          <cell r="N340">
            <v>881629.96771999996</v>
          </cell>
          <cell r="O340">
            <v>1156877.79</v>
          </cell>
          <cell r="P340">
            <v>925</v>
          </cell>
          <cell r="Q340">
            <v>5</v>
          </cell>
          <cell r="R340">
            <v>197</v>
          </cell>
          <cell r="S340">
            <v>0</v>
          </cell>
          <cell r="T340">
            <v>1</v>
          </cell>
          <cell r="U340">
            <v>1</v>
          </cell>
          <cell r="V340">
            <v>2</v>
          </cell>
          <cell r="W340">
            <v>3</v>
          </cell>
          <cell r="X340">
            <v>8</v>
          </cell>
          <cell r="Y340" t="str">
            <v>HIDROMET01</v>
          </cell>
          <cell r="Z340" t="str">
            <v>1999-07-06 00:00:00</v>
          </cell>
          <cell r="AA340">
            <v>2</v>
          </cell>
          <cell r="AB340">
            <v>1</v>
          </cell>
          <cell r="AC340">
            <v>18</v>
          </cell>
          <cell r="AD340">
            <v>18</v>
          </cell>
          <cell r="AE340">
            <v>210</v>
          </cell>
        </row>
        <row r="341">
          <cell r="A341">
            <v>2308737</v>
          </cell>
          <cell r="B341" t="str">
            <v>CANAFISTOL  PSN 4</v>
          </cell>
          <cell r="C341" t="str">
            <v>SAN CARLOS</v>
          </cell>
          <cell r="D341" t="str">
            <v>ANTIOQUIA</v>
          </cell>
          <cell r="E341" t="str">
            <v>SAMANA NORTE</v>
          </cell>
          <cell r="F341" t="str">
            <v>LG</v>
          </cell>
          <cell r="G341">
            <v>-74.816666999999995</v>
          </cell>
          <cell r="H341">
            <v>6.15</v>
          </cell>
          <cell r="I341">
            <v>74</v>
          </cell>
          <cell r="J341">
            <v>49</v>
          </cell>
          <cell r="K341">
            <v>6</v>
          </cell>
          <cell r="L341">
            <v>9</v>
          </cell>
          <cell r="M341" t="str">
            <v>N</v>
          </cell>
          <cell r="N341">
            <v>918559.50416000001</v>
          </cell>
          <cell r="O341">
            <v>1171563.1143799999</v>
          </cell>
          <cell r="P341">
            <v>220</v>
          </cell>
          <cell r="Q341">
            <v>5</v>
          </cell>
          <cell r="R341">
            <v>649</v>
          </cell>
          <cell r="S341">
            <v>0</v>
          </cell>
          <cell r="T341">
            <v>1</v>
          </cell>
          <cell r="U341">
            <v>1</v>
          </cell>
          <cell r="V341">
            <v>2</v>
          </cell>
          <cell r="W341">
            <v>3</v>
          </cell>
          <cell r="X341">
            <v>8</v>
          </cell>
          <cell r="Y341" t="str">
            <v>HIDROMET01</v>
          </cell>
          <cell r="Z341" t="str">
            <v>1999-07-06 00:00:00</v>
          </cell>
          <cell r="AA341">
            <v>2</v>
          </cell>
          <cell r="AB341">
            <v>1</v>
          </cell>
          <cell r="AC341">
            <v>18</v>
          </cell>
          <cell r="AD341">
            <v>18</v>
          </cell>
          <cell r="AE341">
            <v>0</v>
          </cell>
          <cell r="AF341" t="str">
            <v>1981-07-01 00:00:00</v>
          </cell>
        </row>
        <row r="342">
          <cell r="A342">
            <v>1201009</v>
          </cell>
          <cell r="B342" t="str">
            <v>TRIGANA</v>
          </cell>
          <cell r="C342" t="str">
            <v>CHIGORODO</v>
          </cell>
          <cell r="D342" t="str">
            <v>ANTIOQUIA</v>
          </cell>
          <cell r="E342" t="str">
            <v>CHIRIDO</v>
          </cell>
          <cell r="F342" t="str">
            <v>PM</v>
          </cell>
          <cell r="G342">
            <v>-76.7</v>
          </cell>
          <cell r="H342">
            <v>7.766667</v>
          </cell>
          <cell r="I342">
            <v>76</v>
          </cell>
          <cell r="J342">
            <v>42</v>
          </cell>
          <cell r="K342">
            <v>7</v>
          </cell>
          <cell r="L342">
            <v>46</v>
          </cell>
          <cell r="M342" t="str">
            <v>N</v>
          </cell>
          <cell r="N342">
            <v>710992.77087000001</v>
          </cell>
          <cell r="O342">
            <v>1351190.4878799999</v>
          </cell>
          <cell r="P342">
            <v>18</v>
          </cell>
          <cell r="Q342">
            <v>5</v>
          </cell>
          <cell r="R342">
            <v>172</v>
          </cell>
          <cell r="S342">
            <v>0</v>
          </cell>
          <cell r="T342">
            <v>1</v>
          </cell>
          <cell r="U342">
            <v>1</v>
          </cell>
          <cell r="V342">
            <v>1</v>
          </cell>
          <cell r="W342">
            <v>2</v>
          </cell>
          <cell r="X342">
            <v>1</v>
          </cell>
          <cell r="Y342" t="str">
            <v>HIDROMET01</v>
          </cell>
          <cell r="Z342" t="str">
            <v>1999-07-06 00:00:00</v>
          </cell>
          <cell r="AA342">
            <v>1</v>
          </cell>
          <cell r="AB342">
            <v>1</v>
          </cell>
          <cell r="AC342">
            <v>1</v>
          </cell>
          <cell r="AD342">
            <v>1</v>
          </cell>
          <cell r="AE342">
            <v>0</v>
          </cell>
          <cell r="AF342" t="str">
            <v>1977-06-01 00:00:00</v>
          </cell>
        </row>
        <row r="343">
          <cell r="A343">
            <v>2308738</v>
          </cell>
          <cell r="B343" t="str">
            <v>PTE ARKANSAS RN-16</v>
          </cell>
          <cell r="C343" t="str">
            <v>SAN CARLOS</v>
          </cell>
          <cell r="D343" t="str">
            <v>ANTIOQUIA</v>
          </cell>
          <cell r="E343" t="str">
            <v>SAN CARLOS</v>
          </cell>
          <cell r="F343" t="str">
            <v>LG</v>
          </cell>
          <cell r="G343">
            <v>-75.066666999999995</v>
          </cell>
          <cell r="H343">
            <v>6.1666670000000003</v>
          </cell>
          <cell r="I343">
            <v>75</v>
          </cell>
          <cell r="J343">
            <v>4</v>
          </cell>
          <cell r="K343">
            <v>6</v>
          </cell>
          <cell r="L343">
            <v>10</v>
          </cell>
          <cell r="M343" t="str">
            <v>N</v>
          </cell>
          <cell r="N343">
            <v>890887.94973999995</v>
          </cell>
          <cell r="O343">
            <v>1173451.0657599999</v>
          </cell>
          <cell r="P343">
            <v>850</v>
          </cell>
          <cell r="Q343">
            <v>5</v>
          </cell>
          <cell r="R343">
            <v>649</v>
          </cell>
          <cell r="S343">
            <v>0</v>
          </cell>
          <cell r="T343">
            <v>1</v>
          </cell>
          <cell r="U343">
            <v>1</v>
          </cell>
          <cell r="V343">
            <v>2</v>
          </cell>
          <cell r="W343">
            <v>3</v>
          </cell>
          <cell r="X343">
            <v>8</v>
          </cell>
          <cell r="Y343" t="str">
            <v>HIDROMET01</v>
          </cell>
          <cell r="Z343" t="str">
            <v>1999-07-06 00:00:00</v>
          </cell>
          <cell r="AA343">
            <v>2</v>
          </cell>
          <cell r="AB343">
            <v>1</v>
          </cell>
          <cell r="AC343">
            <v>18</v>
          </cell>
          <cell r="AD343">
            <v>18</v>
          </cell>
          <cell r="AE343">
            <v>138</v>
          </cell>
          <cell r="AF343" t="str">
            <v>1981-09-01 00:00:00</v>
          </cell>
        </row>
        <row r="344">
          <cell r="A344">
            <v>2308740</v>
          </cell>
          <cell r="B344" t="str">
            <v>COMPANIA LA RNS 17</v>
          </cell>
          <cell r="C344" t="str">
            <v>SAN VICENTE</v>
          </cell>
          <cell r="D344" t="str">
            <v>ANTIOQUIA</v>
          </cell>
          <cell r="E344" t="str">
            <v>Q LA COMPANIA</v>
          </cell>
          <cell r="F344" t="str">
            <v>LG</v>
          </cell>
          <cell r="G344">
            <v>-75.316666999999995</v>
          </cell>
          <cell r="H344">
            <v>6.233333</v>
          </cell>
          <cell r="I344">
            <v>75</v>
          </cell>
          <cell r="J344">
            <v>19</v>
          </cell>
          <cell r="K344">
            <v>6</v>
          </cell>
          <cell r="L344">
            <v>14</v>
          </cell>
          <cell r="M344" t="str">
            <v>N</v>
          </cell>
          <cell r="N344">
            <v>863228.99208999996</v>
          </cell>
          <cell r="O344">
            <v>1180882.9606399999</v>
          </cell>
          <cell r="P344">
            <v>2050</v>
          </cell>
          <cell r="Q344">
            <v>5</v>
          </cell>
          <cell r="R344">
            <v>674</v>
          </cell>
          <cell r="S344">
            <v>0</v>
          </cell>
          <cell r="T344">
            <v>1</v>
          </cell>
          <cell r="U344">
            <v>1</v>
          </cell>
          <cell r="V344">
            <v>2</v>
          </cell>
          <cell r="W344">
            <v>3</v>
          </cell>
          <cell r="X344">
            <v>8</v>
          </cell>
          <cell r="Y344" t="str">
            <v>HIDROMET01</v>
          </cell>
          <cell r="Z344" t="str">
            <v>1999-07-06 00:00:00</v>
          </cell>
          <cell r="AA344">
            <v>2</v>
          </cell>
          <cell r="AB344">
            <v>1</v>
          </cell>
          <cell r="AC344">
            <v>18</v>
          </cell>
          <cell r="AD344">
            <v>18</v>
          </cell>
          <cell r="AE344">
            <v>48</v>
          </cell>
          <cell r="AF344" t="str">
            <v>1977-05-01 00:00:00</v>
          </cell>
        </row>
        <row r="345">
          <cell r="A345">
            <v>2308741</v>
          </cell>
          <cell r="B345" t="str">
            <v>MOLINO EL PSN-1</v>
          </cell>
          <cell r="C345" t="str">
            <v>COCORNA</v>
          </cell>
          <cell r="D345" t="str">
            <v>ANTIOQUIA</v>
          </cell>
          <cell r="E345" t="str">
            <v>TAFETANES</v>
          </cell>
          <cell r="F345" t="str">
            <v>LG</v>
          </cell>
          <cell r="G345">
            <v>-75.150000000000006</v>
          </cell>
          <cell r="H345">
            <v>6.05</v>
          </cell>
          <cell r="I345">
            <v>75</v>
          </cell>
          <cell r="J345">
            <v>9</v>
          </cell>
          <cell r="K345">
            <v>6</v>
          </cell>
          <cell r="L345">
            <v>3</v>
          </cell>
          <cell r="M345" t="str">
            <v>N</v>
          </cell>
          <cell r="N345">
            <v>881637.19927999994</v>
          </cell>
          <cell r="O345">
            <v>1160564.68178</v>
          </cell>
          <cell r="P345">
            <v>1256</v>
          </cell>
          <cell r="Q345">
            <v>5</v>
          </cell>
          <cell r="R345">
            <v>197</v>
          </cell>
          <cell r="S345">
            <v>0</v>
          </cell>
          <cell r="T345">
            <v>1</v>
          </cell>
          <cell r="U345">
            <v>1</v>
          </cell>
          <cell r="V345">
            <v>2</v>
          </cell>
          <cell r="W345">
            <v>3</v>
          </cell>
          <cell r="X345">
            <v>8</v>
          </cell>
          <cell r="Y345" t="str">
            <v>HIDROMET01</v>
          </cell>
          <cell r="Z345" t="str">
            <v>1999-07-06 00:00:00</v>
          </cell>
          <cell r="AA345">
            <v>2</v>
          </cell>
          <cell r="AB345">
            <v>1</v>
          </cell>
          <cell r="AC345">
            <v>18</v>
          </cell>
          <cell r="AD345">
            <v>18</v>
          </cell>
          <cell r="AE345">
            <v>127</v>
          </cell>
          <cell r="AF345" t="str">
            <v>1980-11-01 00:00:00</v>
          </cell>
        </row>
        <row r="346">
          <cell r="A346">
            <v>2308744</v>
          </cell>
          <cell r="B346" t="str">
            <v>VARIANTE LA</v>
          </cell>
          <cell r="C346" t="str">
            <v>RIONEGRO</v>
          </cell>
          <cell r="D346" t="str">
            <v>ANTIOQUIA</v>
          </cell>
          <cell r="E346" t="str">
            <v>NEGRO</v>
          </cell>
          <cell r="F346" t="str">
            <v>LM</v>
          </cell>
          <cell r="G346">
            <v>-75.416667000000004</v>
          </cell>
          <cell r="H346">
            <v>6.1333330000000004</v>
          </cell>
          <cell r="I346">
            <v>75</v>
          </cell>
          <cell r="J346">
            <v>25</v>
          </cell>
          <cell r="K346">
            <v>6</v>
          </cell>
          <cell r="L346">
            <v>8</v>
          </cell>
          <cell r="M346" t="str">
            <v>N</v>
          </cell>
          <cell r="N346">
            <v>852131.45811999997</v>
          </cell>
          <cell r="O346">
            <v>1169848.13961</v>
          </cell>
          <cell r="P346">
            <v>2065</v>
          </cell>
          <cell r="Q346">
            <v>5</v>
          </cell>
          <cell r="R346">
            <v>615</v>
          </cell>
          <cell r="S346">
            <v>0</v>
          </cell>
          <cell r="T346">
            <v>1</v>
          </cell>
          <cell r="U346">
            <v>1</v>
          </cell>
          <cell r="V346">
            <v>2</v>
          </cell>
          <cell r="W346">
            <v>3</v>
          </cell>
          <cell r="X346">
            <v>8</v>
          </cell>
          <cell r="Y346" t="str">
            <v>HIDROMET01</v>
          </cell>
          <cell r="Z346" t="str">
            <v>1999-07-06 00:00:00</v>
          </cell>
          <cell r="AA346">
            <v>2</v>
          </cell>
          <cell r="AB346">
            <v>1</v>
          </cell>
          <cell r="AC346">
            <v>18</v>
          </cell>
          <cell r="AD346">
            <v>18</v>
          </cell>
          <cell r="AE346">
            <v>0</v>
          </cell>
        </row>
        <row r="347">
          <cell r="A347">
            <v>2308745</v>
          </cell>
          <cell r="B347" t="str">
            <v>PLAYAS RN 12A</v>
          </cell>
          <cell r="C347" t="str">
            <v>SAN RAFAEL</v>
          </cell>
          <cell r="D347" t="str">
            <v>ANTIOQUIA</v>
          </cell>
          <cell r="E347" t="str">
            <v>GUATAPE</v>
          </cell>
          <cell r="F347" t="str">
            <v>LG</v>
          </cell>
          <cell r="G347">
            <v>-75.966667000000001</v>
          </cell>
          <cell r="H347">
            <v>6.3</v>
          </cell>
          <cell r="I347">
            <v>75</v>
          </cell>
          <cell r="J347">
            <v>58</v>
          </cell>
          <cell r="K347">
            <v>6</v>
          </cell>
          <cell r="L347">
            <v>18</v>
          </cell>
          <cell r="M347" t="str">
            <v>N</v>
          </cell>
          <cell r="N347">
            <v>791293.30946000002</v>
          </cell>
          <cell r="O347">
            <v>1188472.3705899999</v>
          </cell>
          <cell r="P347">
            <v>945</v>
          </cell>
          <cell r="Q347">
            <v>5</v>
          </cell>
          <cell r="R347">
            <v>667</v>
          </cell>
          <cell r="S347">
            <v>0</v>
          </cell>
          <cell r="T347">
            <v>1</v>
          </cell>
          <cell r="U347">
            <v>1</v>
          </cell>
          <cell r="V347">
            <v>2</v>
          </cell>
          <cell r="W347">
            <v>3</v>
          </cell>
          <cell r="X347">
            <v>8</v>
          </cell>
          <cell r="Y347" t="str">
            <v>HIDROMET01</v>
          </cell>
          <cell r="Z347" t="str">
            <v>1999-07-06 00:00:00</v>
          </cell>
          <cell r="AA347">
            <v>2</v>
          </cell>
          <cell r="AB347">
            <v>1</v>
          </cell>
          <cell r="AC347">
            <v>18</v>
          </cell>
          <cell r="AD347">
            <v>18</v>
          </cell>
          <cell r="AE347">
            <v>0</v>
          </cell>
          <cell r="AF347" t="str">
            <v>1985-07-01 00:00:00</v>
          </cell>
        </row>
        <row r="348">
          <cell r="A348">
            <v>2308748</v>
          </cell>
          <cell r="B348" t="str">
            <v>CANAL DE FUGA</v>
          </cell>
          <cell r="C348" t="str">
            <v>SAN CARLOS</v>
          </cell>
          <cell r="D348" t="str">
            <v>ANTIOQUIA</v>
          </cell>
          <cell r="E348" t="str">
            <v>CALDERAS</v>
          </cell>
          <cell r="F348" t="str">
            <v>LG</v>
          </cell>
          <cell r="G348">
            <v>-74.883332999999993</v>
          </cell>
          <cell r="H348">
            <v>6.233333</v>
          </cell>
          <cell r="I348">
            <v>74</v>
          </cell>
          <cell r="J348">
            <v>53</v>
          </cell>
          <cell r="K348">
            <v>6</v>
          </cell>
          <cell r="L348">
            <v>14</v>
          </cell>
          <cell r="M348" t="str">
            <v>N</v>
          </cell>
          <cell r="N348">
            <v>911193.60863000003</v>
          </cell>
          <cell r="O348">
            <v>1180790.32042</v>
          </cell>
          <cell r="P348">
            <v>1180</v>
          </cell>
          <cell r="Q348">
            <v>5</v>
          </cell>
          <cell r="R348">
            <v>649</v>
          </cell>
          <cell r="S348">
            <v>0</v>
          </cell>
          <cell r="T348">
            <v>1</v>
          </cell>
          <cell r="U348">
            <v>1</v>
          </cell>
          <cell r="V348">
            <v>2</v>
          </cell>
          <cell r="W348">
            <v>3</v>
          </cell>
          <cell r="X348">
            <v>8</v>
          </cell>
          <cell r="Y348" t="str">
            <v>HIDROMET01</v>
          </cell>
          <cell r="Z348" t="str">
            <v>1999-07-06 00:00:00</v>
          </cell>
          <cell r="AA348">
            <v>2</v>
          </cell>
          <cell r="AB348">
            <v>1</v>
          </cell>
          <cell r="AC348">
            <v>1</v>
          </cell>
          <cell r="AD348">
            <v>1</v>
          </cell>
          <cell r="AE348">
            <v>0</v>
          </cell>
          <cell r="AF348" t="str">
            <v>1987-03-01 00:00:00</v>
          </cell>
        </row>
        <row r="349">
          <cell r="A349">
            <v>2308749</v>
          </cell>
          <cell r="B349" t="str">
            <v>GUATAPE  RN 9A</v>
          </cell>
          <cell r="C349" t="str">
            <v>SAN RAFAEL</v>
          </cell>
          <cell r="D349" t="str">
            <v>ANTIOQUIA</v>
          </cell>
          <cell r="E349" t="str">
            <v>GUATAPE</v>
          </cell>
          <cell r="F349" t="str">
            <v>LG</v>
          </cell>
          <cell r="G349">
            <v>-75.033332999999999</v>
          </cell>
          <cell r="H349">
            <v>6.3</v>
          </cell>
          <cell r="I349">
            <v>75</v>
          </cell>
          <cell r="J349">
            <v>2</v>
          </cell>
          <cell r="K349">
            <v>6</v>
          </cell>
          <cell r="L349">
            <v>18</v>
          </cell>
          <cell r="M349" t="str">
            <v>N</v>
          </cell>
          <cell r="N349">
            <v>894604.55481</v>
          </cell>
          <cell r="O349">
            <v>1188191.5136599999</v>
          </cell>
          <cell r="P349">
            <v>982</v>
          </cell>
          <cell r="Q349">
            <v>5</v>
          </cell>
          <cell r="R349">
            <v>667</v>
          </cell>
          <cell r="S349">
            <v>0</v>
          </cell>
          <cell r="T349">
            <v>1</v>
          </cell>
          <cell r="U349">
            <v>1</v>
          </cell>
          <cell r="V349">
            <v>2</v>
          </cell>
          <cell r="W349">
            <v>3</v>
          </cell>
          <cell r="X349">
            <v>8</v>
          </cell>
          <cell r="Y349" t="str">
            <v>HIDROMET01</v>
          </cell>
          <cell r="Z349" t="str">
            <v>1999-07-06 00:00:00</v>
          </cell>
          <cell r="AA349">
            <v>2</v>
          </cell>
          <cell r="AB349">
            <v>1</v>
          </cell>
          <cell r="AC349">
            <v>18</v>
          </cell>
          <cell r="AD349">
            <v>18</v>
          </cell>
          <cell r="AE349">
            <v>180</v>
          </cell>
          <cell r="AF349" t="str">
            <v>1986-03-01 00:00:00</v>
          </cell>
        </row>
        <row r="350">
          <cell r="A350">
            <v>2308752</v>
          </cell>
          <cell r="B350" t="str">
            <v>VERT.PLAYAS RN 28</v>
          </cell>
          <cell r="C350" t="str">
            <v>SAN RAFAEL</v>
          </cell>
          <cell r="D350" t="str">
            <v>ANTIOQUIA</v>
          </cell>
          <cell r="E350" t="str">
            <v>GUATAPE</v>
          </cell>
          <cell r="F350" t="str">
            <v>LG</v>
          </cell>
          <cell r="G350">
            <v>-74.95</v>
          </cell>
          <cell r="H350">
            <v>6.35</v>
          </cell>
          <cell r="I350">
            <v>74</v>
          </cell>
          <cell r="J350">
            <v>57</v>
          </cell>
          <cell r="K350">
            <v>6</v>
          </cell>
          <cell r="L350">
            <v>21</v>
          </cell>
          <cell r="M350" t="str">
            <v>N</v>
          </cell>
          <cell r="N350">
            <v>903836.28058999998</v>
          </cell>
          <cell r="O350">
            <v>1193705.5011400001</v>
          </cell>
          <cell r="P350">
            <v>987</v>
          </cell>
          <cell r="Q350">
            <v>5</v>
          </cell>
          <cell r="R350">
            <v>667</v>
          </cell>
          <cell r="S350">
            <v>0</v>
          </cell>
          <cell r="T350">
            <v>1</v>
          </cell>
          <cell r="U350">
            <v>1</v>
          </cell>
          <cell r="V350">
            <v>2</v>
          </cell>
          <cell r="W350">
            <v>3</v>
          </cell>
          <cell r="X350">
            <v>8</v>
          </cell>
          <cell r="Y350" t="str">
            <v>HIDROMET01</v>
          </cell>
          <cell r="Z350" t="str">
            <v>1999-07-06 00:00:00</v>
          </cell>
          <cell r="AA350">
            <v>2</v>
          </cell>
          <cell r="AB350">
            <v>1</v>
          </cell>
          <cell r="AC350">
            <v>18</v>
          </cell>
          <cell r="AD350">
            <v>18</v>
          </cell>
          <cell r="AE350">
            <v>0</v>
          </cell>
          <cell r="AF350" t="str">
            <v>1987-05-01 00:00:00</v>
          </cell>
        </row>
        <row r="351">
          <cell r="A351">
            <v>2308753</v>
          </cell>
          <cell r="B351" t="str">
            <v>CHORRERA LA RN 30</v>
          </cell>
          <cell r="C351" t="str">
            <v>SAN RAFAEL</v>
          </cell>
          <cell r="D351" t="str">
            <v>ANTIOQUIA</v>
          </cell>
          <cell r="E351" t="str">
            <v>ARENAL</v>
          </cell>
          <cell r="F351" t="str">
            <v>LG</v>
          </cell>
          <cell r="G351">
            <v>-75.033332999999999</v>
          </cell>
          <cell r="H351">
            <v>6.2833329999999998</v>
          </cell>
          <cell r="I351">
            <v>75</v>
          </cell>
          <cell r="J351">
            <v>2</v>
          </cell>
          <cell r="K351">
            <v>6</v>
          </cell>
          <cell r="L351">
            <v>17</v>
          </cell>
          <cell r="M351" t="str">
            <v>N</v>
          </cell>
          <cell r="N351">
            <v>894601.19639000006</v>
          </cell>
          <cell r="O351">
            <v>1186348.1155699999</v>
          </cell>
          <cell r="P351">
            <v>1000</v>
          </cell>
          <cell r="Q351">
            <v>5</v>
          </cell>
          <cell r="R351">
            <v>667</v>
          </cell>
          <cell r="S351">
            <v>0</v>
          </cell>
          <cell r="T351">
            <v>1</v>
          </cell>
          <cell r="U351">
            <v>1</v>
          </cell>
          <cell r="V351">
            <v>2</v>
          </cell>
          <cell r="W351">
            <v>3</v>
          </cell>
          <cell r="X351">
            <v>8</v>
          </cell>
          <cell r="Y351" t="str">
            <v>HIDROMET01</v>
          </cell>
          <cell r="Z351" t="str">
            <v>1999-07-06 00:00:00</v>
          </cell>
          <cell r="AA351">
            <v>2</v>
          </cell>
          <cell r="AB351">
            <v>1</v>
          </cell>
          <cell r="AC351">
            <v>18</v>
          </cell>
          <cell r="AD351">
            <v>18</v>
          </cell>
          <cell r="AE351">
            <v>51</v>
          </cell>
          <cell r="AF351" t="str">
            <v>1988-03-01 00:00:00</v>
          </cell>
        </row>
        <row r="352">
          <cell r="A352">
            <v>2308754</v>
          </cell>
          <cell r="B352" t="str">
            <v>BIZCOCHO EL RN 31</v>
          </cell>
          <cell r="C352" t="str">
            <v>SAN RAFAEL</v>
          </cell>
          <cell r="D352" t="str">
            <v>ANTIOQUIA</v>
          </cell>
          <cell r="E352" t="str">
            <v>BIZCOCHO</v>
          </cell>
          <cell r="F352" t="str">
            <v>LG</v>
          </cell>
          <cell r="G352">
            <v>-75.066666999999995</v>
          </cell>
          <cell r="H352">
            <v>6.3</v>
          </cell>
          <cell r="I352">
            <v>75</v>
          </cell>
          <cell r="J352">
            <v>4</v>
          </cell>
          <cell r="K352">
            <v>6</v>
          </cell>
          <cell r="L352">
            <v>18</v>
          </cell>
          <cell r="M352" t="str">
            <v>N</v>
          </cell>
          <cell r="N352">
            <v>890915.50095000002</v>
          </cell>
          <cell r="O352">
            <v>1188198.3612599999</v>
          </cell>
          <cell r="P352">
            <v>1075</v>
          </cell>
          <cell r="Q352">
            <v>5</v>
          </cell>
          <cell r="R352">
            <v>667</v>
          </cell>
          <cell r="S352">
            <v>0</v>
          </cell>
          <cell r="T352">
            <v>1</v>
          </cell>
          <cell r="U352">
            <v>1</v>
          </cell>
          <cell r="V352">
            <v>2</v>
          </cell>
          <cell r="W352">
            <v>3</v>
          </cell>
          <cell r="X352">
            <v>8</v>
          </cell>
          <cell r="Y352" t="str">
            <v>HIDROMET01</v>
          </cell>
          <cell r="Z352" t="str">
            <v>1999-07-06 00:00:00</v>
          </cell>
          <cell r="AA352">
            <v>2</v>
          </cell>
          <cell r="AB352">
            <v>1</v>
          </cell>
          <cell r="AC352">
            <v>18</v>
          </cell>
          <cell r="AD352">
            <v>18</v>
          </cell>
          <cell r="AE352">
            <v>45</v>
          </cell>
          <cell r="AF352" t="str">
            <v>1988-03-01 00:00:00</v>
          </cell>
        </row>
        <row r="353">
          <cell r="A353">
            <v>2308755</v>
          </cell>
          <cell r="B353" t="str">
            <v>CHURIMO EL RN 32</v>
          </cell>
          <cell r="C353" t="str">
            <v>SAN RAFAEL</v>
          </cell>
          <cell r="D353" t="str">
            <v>ANTIOQUIA</v>
          </cell>
          <cell r="E353" t="str">
            <v>CHURIMO</v>
          </cell>
          <cell r="F353" t="str">
            <v>LG</v>
          </cell>
          <cell r="G353">
            <v>-75.066666999999995</v>
          </cell>
          <cell r="H353">
            <v>6.3</v>
          </cell>
          <cell r="I353">
            <v>75</v>
          </cell>
          <cell r="J353">
            <v>4</v>
          </cell>
          <cell r="K353">
            <v>6</v>
          </cell>
          <cell r="L353">
            <v>18</v>
          </cell>
          <cell r="M353" t="str">
            <v>N</v>
          </cell>
          <cell r="N353">
            <v>890915.50095000002</v>
          </cell>
          <cell r="O353">
            <v>1188198.3612599999</v>
          </cell>
          <cell r="P353">
            <v>1100</v>
          </cell>
          <cell r="Q353">
            <v>5</v>
          </cell>
          <cell r="R353">
            <v>667</v>
          </cell>
          <cell r="S353">
            <v>0</v>
          </cell>
          <cell r="T353">
            <v>1</v>
          </cell>
          <cell r="U353">
            <v>1</v>
          </cell>
          <cell r="V353">
            <v>2</v>
          </cell>
          <cell r="W353">
            <v>3</v>
          </cell>
          <cell r="X353">
            <v>8</v>
          </cell>
          <cell r="Y353" t="str">
            <v>HIDROMET01</v>
          </cell>
          <cell r="Z353" t="str">
            <v>1999-07-06 00:00:00</v>
          </cell>
          <cell r="AA353">
            <v>2</v>
          </cell>
          <cell r="AB353">
            <v>1</v>
          </cell>
          <cell r="AC353">
            <v>18</v>
          </cell>
          <cell r="AD353">
            <v>18</v>
          </cell>
          <cell r="AE353">
            <v>22</v>
          </cell>
        </row>
        <row r="354">
          <cell r="A354">
            <v>2308756</v>
          </cell>
          <cell r="B354" t="str">
            <v>GENERACION G.II</v>
          </cell>
          <cell r="C354" t="str">
            <v>SAN RAFAEL</v>
          </cell>
          <cell r="D354" t="str">
            <v>ANTIOQUIA</v>
          </cell>
          <cell r="E354" t="str">
            <v>GUANARE</v>
          </cell>
          <cell r="F354" t="str">
            <v>LG</v>
          </cell>
          <cell r="G354">
            <v>-75.066666999999995</v>
          </cell>
          <cell r="H354">
            <v>6.3</v>
          </cell>
          <cell r="I354">
            <v>75</v>
          </cell>
          <cell r="J354">
            <v>4</v>
          </cell>
          <cell r="K354">
            <v>6</v>
          </cell>
          <cell r="L354">
            <v>18</v>
          </cell>
          <cell r="M354" t="str">
            <v>N</v>
          </cell>
          <cell r="N354">
            <v>890915.50095000002</v>
          </cell>
          <cell r="O354">
            <v>1188198.3612599999</v>
          </cell>
          <cell r="P354">
            <v>1020</v>
          </cell>
          <cell r="Q354">
            <v>5</v>
          </cell>
          <cell r="R354">
            <v>667</v>
          </cell>
          <cell r="S354">
            <v>0</v>
          </cell>
          <cell r="T354">
            <v>1</v>
          </cell>
          <cell r="U354">
            <v>1</v>
          </cell>
          <cell r="V354">
            <v>2</v>
          </cell>
          <cell r="W354">
            <v>3</v>
          </cell>
          <cell r="X354">
            <v>8</v>
          </cell>
          <cell r="Y354" t="str">
            <v>HIDROMET01</v>
          </cell>
          <cell r="Z354" t="str">
            <v>1999-07-06 00:00:00</v>
          </cell>
          <cell r="AA354">
            <v>2</v>
          </cell>
          <cell r="AB354">
            <v>1</v>
          </cell>
          <cell r="AC354">
            <v>18</v>
          </cell>
          <cell r="AD354">
            <v>18</v>
          </cell>
          <cell r="AE354">
            <v>0</v>
          </cell>
          <cell r="AF354" t="str">
            <v>1987-11-01 00:00:00</v>
          </cell>
        </row>
        <row r="355">
          <cell r="A355">
            <v>2308757</v>
          </cell>
          <cell r="B355" t="str">
            <v>GENER.PLAYA RN 33</v>
          </cell>
          <cell r="C355" t="str">
            <v>SAN RAFAEL</v>
          </cell>
          <cell r="D355" t="str">
            <v>ANTIOQUIA</v>
          </cell>
          <cell r="E355" t="str">
            <v>GUATAPE</v>
          </cell>
          <cell r="F355" t="str">
            <v>LG</v>
          </cell>
          <cell r="G355">
            <v>-74.916667000000004</v>
          </cell>
          <cell r="H355">
            <v>6.25</v>
          </cell>
          <cell r="I355">
            <v>74</v>
          </cell>
          <cell r="J355">
            <v>55</v>
          </cell>
          <cell r="K355">
            <v>6</v>
          </cell>
          <cell r="L355">
            <v>15</v>
          </cell>
          <cell r="M355" t="str">
            <v>N</v>
          </cell>
          <cell r="N355">
            <v>907507.15796999994</v>
          </cell>
          <cell r="O355">
            <v>1182639.38454</v>
          </cell>
          <cell r="P355">
            <v>830</v>
          </cell>
          <cell r="Q355">
            <v>5</v>
          </cell>
          <cell r="R355">
            <v>667</v>
          </cell>
          <cell r="S355">
            <v>0</v>
          </cell>
          <cell r="T355">
            <v>1</v>
          </cell>
          <cell r="U355">
            <v>1</v>
          </cell>
          <cell r="V355">
            <v>2</v>
          </cell>
          <cell r="W355">
            <v>3</v>
          </cell>
          <cell r="X355">
            <v>8</v>
          </cell>
          <cell r="Y355" t="str">
            <v>HIDROMET01</v>
          </cell>
          <cell r="Z355" t="str">
            <v>1999-07-06 00:00:00</v>
          </cell>
          <cell r="AA355">
            <v>2</v>
          </cell>
          <cell r="AB355">
            <v>1</v>
          </cell>
          <cell r="AC355">
            <v>18</v>
          </cell>
          <cell r="AD355">
            <v>18</v>
          </cell>
          <cell r="AE355">
            <v>0</v>
          </cell>
          <cell r="AF355" t="str">
            <v>1988-06-01 00:00:00</v>
          </cell>
        </row>
        <row r="356">
          <cell r="A356">
            <v>2308759</v>
          </cell>
          <cell r="B356" t="str">
            <v>VERT STA RITA RN34</v>
          </cell>
          <cell r="C356" t="str">
            <v>ALEJANDRIA</v>
          </cell>
          <cell r="D356" t="str">
            <v>ANTIOQUIA</v>
          </cell>
          <cell r="E356" t="str">
            <v>NARE</v>
          </cell>
          <cell r="F356" t="str">
            <v>LG</v>
          </cell>
          <cell r="G356">
            <v>-75.166667000000004</v>
          </cell>
          <cell r="H356">
            <v>6.3</v>
          </cell>
          <cell r="I356">
            <v>75</v>
          </cell>
          <cell r="J356">
            <v>10</v>
          </cell>
          <cell r="K356">
            <v>6</v>
          </cell>
          <cell r="L356">
            <v>18</v>
          </cell>
          <cell r="M356" t="str">
            <v>N</v>
          </cell>
          <cell r="N356">
            <v>879848.11682</v>
          </cell>
          <cell r="O356">
            <v>1188220.3180199999</v>
          </cell>
          <cell r="P356">
            <v>1892</v>
          </cell>
          <cell r="Q356">
            <v>5</v>
          </cell>
          <cell r="R356">
            <v>21</v>
          </cell>
          <cell r="S356">
            <v>0</v>
          </cell>
          <cell r="T356">
            <v>1</v>
          </cell>
          <cell r="U356">
            <v>1</v>
          </cell>
          <cell r="V356">
            <v>2</v>
          </cell>
          <cell r="W356">
            <v>3</v>
          </cell>
          <cell r="X356">
            <v>8</v>
          </cell>
          <cell r="Y356" t="str">
            <v>HIDROMET01</v>
          </cell>
          <cell r="Z356" t="str">
            <v>1999-07-06 00:00:00</v>
          </cell>
          <cell r="AA356">
            <v>2</v>
          </cell>
          <cell r="AB356">
            <v>1</v>
          </cell>
          <cell r="AC356">
            <v>18</v>
          </cell>
          <cell r="AD356">
            <v>18</v>
          </cell>
          <cell r="AE356">
            <v>0</v>
          </cell>
          <cell r="AF356" t="str">
            <v>1988-11-01 00:00:00</v>
          </cell>
        </row>
        <row r="357">
          <cell r="A357">
            <v>2308760</v>
          </cell>
          <cell r="B357" t="str">
            <v>REB BOM PLNT RN 1B</v>
          </cell>
          <cell r="C357" t="str">
            <v>RETIRO</v>
          </cell>
          <cell r="D357" t="str">
            <v>ANTIOQUIA</v>
          </cell>
          <cell r="E357" t="str">
            <v>PANTANILLO</v>
          </cell>
          <cell r="F357" t="str">
            <v>LG</v>
          </cell>
          <cell r="G357">
            <v>-75.5</v>
          </cell>
          <cell r="H357">
            <v>6.0833329999999997</v>
          </cell>
          <cell r="I357">
            <v>75</v>
          </cell>
          <cell r="J357">
            <v>30</v>
          </cell>
          <cell r="K357">
            <v>6</v>
          </cell>
          <cell r="L357">
            <v>5</v>
          </cell>
          <cell r="M357" t="str">
            <v>N</v>
          </cell>
          <cell r="N357">
            <v>842890.01289000001</v>
          </cell>
          <cell r="O357">
            <v>1164340.7694399999</v>
          </cell>
          <cell r="P357">
            <v>2140</v>
          </cell>
          <cell r="Q357">
            <v>5</v>
          </cell>
          <cell r="R357">
            <v>607</v>
          </cell>
          <cell r="S357">
            <v>0</v>
          </cell>
          <cell r="T357">
            <v>1</v>
          </cell>
          <cell r="U357">
            <v>1</v>
          </cell>
          <cell r="V357">
            <v>2</v>
          </cell>
          <cell r="W357">
            <v>3</v>
          </cell>
          <cell r="X357">
            <v>8</v>
          </cell>
          <cell r="Y357" t="str">
            <v>HIDROMET01</v>
          </cell>
          <cell r="Z357" t="str">
            <v>1999-07-06 00:00:00</v>
          </cell>
          <cell r="AA357">
            <v>2</v>
          </cell>
          <cell r="AB357">
            <v>1</v>
          </cell>
          <cell r="AC357">
            <v>18</v>
          </cell>
          <cell r="AD357">
            <v>18</v>
          </cell>
          <cell r="AE357">
            <v>0</v>
          </cell>
          <cell r="AF357" t="str">
            <v>1973-06-01 00:00:00</v>
          </cell>
        </row>
        <row r="358">
          <cell r="A358">
            <v>2308761</v>
          </cell>
          <cell r="B358" t="str">
            <v>PALMAS LAS RN 7</v>
          </cell>
          <cell r="C358" t="str">
            <v>RETIRO</v>
          </cell>
          <cell r="D358" t="str">
            <v>ANTIOQUIA</v>
          </cell>
          <cell r="E358" t="str">
            <v>Q LAS PALMAS</v>
          </cell>
          <cell r="F358" t="str">
            <v>LG</v>
          </cell>
          <cell r="G358">
            <v>-75.533332999999999</v>
          </cell>
          <cell r="H358">
            <v>6.15</v>
          </cell>
          <cell r="I358">
            <v>75</v>
          </cell>
          <cell r="J358">
            <v>32</v>
          </cell>
          <cell r="K358">
            <v>6</v>
          </cell>
          <cell r="L358">
            <v>9</v>
          </cell>
          <cell r="M358" t="str">
            <v>N</v>
          </cell>
          <cell r="N358">
            <v>839218.75792</v>
          </cell>
          <cell r="O358">
            <v>1171725.44762</v>
          </cell>
          <cell r="P358">
            <v>2475</v>
          </cell>
          <cell r="Q358">
            <v>5</v>
          </cell>
          <cell r="R358">
            <v>607</v>
          </cell>
          <cell r="S358">
            <v>0</v>
          </cell>
          <cell r="T358">
            <v>1</v>
          </cell>
          <cell r="U358">
            <v>1</v>
          </cell>
          <cell r="V358">
            <v>2</v>
          </cell>
          <cell r="W358">
            <v>3</v>
          </cell>
          <cell r="X358">
            <v>8</v>
          </cell>
          <cell r="Y358" t="str">
            <v>HIDROMET01</v>
          </cell>
          <cell r="Z358" t="str">
            <v>1999-07-06 00:00:00</v>
          </cell>
          <cell r="AA358">
            <v>2</v>
          </cell>
          <cell r="AB358">
            <v>1</v>
          </cell>
          <cell r="AC358">
            <v>18</v>
          </cell>
          <cell r="AD358">
            <v>18</v>
          </cell>
          <cell r="AE358">
            <v>181</v>
          </cell>
          <cell r="AF358" t="str">
            <v>1952-11-01 00:00:00</v>
          </cell>
        </row>
        <row r="359">
          <cell r="A359">
            <v>1201011</v>
          </cell>
          <cell r="B359" t="str">
            <v>PRADO MAR</v>
          </cell>
          <cell r="C359" t="str">
            <v>TURBO</v>
          </cell>
          <cell r="D359" t="str">
            <v>ANTIOQUIA</v>
          </cell>
          <cell r="E359" t="str">
            <v>CNO VIEJO</v>
          </cell>
          <cell r="F359" t="str">
            <v>PM</v>
          </cell>
          <cell r="G359">
            <v>-76.650000000000006</v>
          </cell>
          <cell r="H359">
            <v>7.983333</v>
          </cell>
          <cell r="I359">
            <v>76</v>
          </cell>
          <cell r="J359">
            <v>39</v>
          </cell>
          <cell r="K359">
            <v>7</v>
          </cell>
          <cell r="L359">
            <v>59</v>
          </cell>
          <cell r="M359" t="str">
            <v>N</v>
          </cell>
          <cell r="N359">
            <v>716661.18818000006</v>
          </cell>
          <cell r="O359">
            <v>1375142.6007000001</v>
          </cell>
          <cell r="P359">
            <v>10</v>
          </cell>
          <cell r="Q359">
            <v>5</v>
          </cell>
          <cell r="R359">
            <v>837</v>
          </cell>
          <cell r="S359">
            <v>0</v>
          </cell>
          <cell r="T359">
            <v>1</v>
          </cell>
          <cell r="U359">
            <v>1</v>
          </cell>
          <cell r="V359">
            <v>1</v>
          </cell>
          <cell r="W359">
            <v>2</v>
          </cell>
          <cell r="X359">
            <v>1</v>
          </cell>
          <cell r="Y359" t="str">
            <v>HIDROMET01</v>
          </cell>
          <cell r="Z359" t="str">
            <v>1999-07-06 00:00:00</v>
          </cell>
          <cell r="AA359">
            <v>1</v>
          </cell>
          <cell r="AB359">
            <v>1</v>
          </cell>
          <cell r="AC359">
            <v>1</v>
          </cell>
          <cell r="AD359">
            <v>1</v>
          </cell>
          <cell r="AE359">
            <v>0</v>
          </cell>
          <cell r="AF359" t="str">
            <v>1977-07-01 00:00:00</v>
          </cell>
        </row>
        <row r="360">
          <cell r="A360">
            <v>2308762</v>
          </cell>
          <cell r="B360" t="str">
            <v>REBOSE LA FE</v>
          </cell>
          <cell r="C360" t="str">
            <v>RETIRO</v>
          </cell>
          <cell r="D360" t="str">
            <v>ANTIOQUIA</v>
          </cell>
          <cell r="E360" t="str">
            <v>Q. LAS PALMAS</v>
          </cell>
          <cell r="F360" t="str">
            <v>LG</v>
          </cell>
          <cell r="G360">
            <v>-75.5</v>
          </cell>
          <cell r="H360">
            <v>6.1</v>
          </cell>
          <cell r="I360">
            <v>75</v>
          </cell>
          <cell r="J360">
            <v>30</v>
          </cell>
          <cell r="K360">
            <v>6</v>
          </cell>
          <cell r="L360">
            <v>6</v>
          </cell>
          <cell r="M360" t="str">
            <v>N</v>
          </cell>
          <cell r="N360">
            <v>842894.85973000003</v>
          </cell>
          <cell r="O360">
            <v>1166184.45985</v>
          </cell>
          <cell r="P360">
            <v>2155</v>
          </cell>
          <cell r="Q360">
            <v>5</v>
          </cell>
          <cell r="R360">
            <v>607</v>
          </cell>
          <cell r="S360">
            <v>0</v>
          </cell>
          <cell r="T360">
            <v>1</v>
          </cell>
          <cell r="U360">
            <v>1</v>
          </cell>
          <cell r="V360">
            <v>2</v>
          </cell>
          <cell r="W360">
            <v>3</v>
          </cell>
          <cell r="X360">
            <v>8</v>
          </cell>
          <cell r="Y360" t="str">
            <v>HIDROMET01</v>
          </cell>
          <cell r="Z360" t="str">
            <v>1999-07-06 00:00:00</v>
          </cell>
          <cell r="AA360">
            <v>2</v>
          </cell>
          <cell r="AB360">
            <v>1</v>
          </cell>
          <cell r="AC360">
            <v>18</v>
          </cell>
          <cell r="AD360">
            <v>18</v>
          </cell>
          <cell r="AE360">
            <v>995</v>
          </cell>
          <cell r="AF360" t="str">
            <v>1985-03-01 00:00:00</v>
          </cell>
        </row>
        <row r="361">
          <cell r="A361">
            <v>2308764</v>
          </cell>
          <cell r="B361" t="str">
            <v>CHARCON EL</v>
          </cell>
          <cell r="C361" t="str">
            <v>SAN CARLOS</v>
          </cell>
          <cell r="D361" t="str">
            <v>ANTIOQUIA</v>
          </cell>
          <cell r="E361" t="str">
            <v>GUATAPE</v>
          </cell>
          <cell r="F361" t="str">
            <v>LG</v>
          </cell>
          <cell r="G361">
            <v>-74.916667000000004</v>
          </cell>
          <cell r="H361">
            <v>6.266667</v>
          </cell>
          <cell r="I361">
            <v>74</v>
          </cell>
          <cell r="J361">
            <v>55</v>
          </cell>
          <cell r="K361">
            <v>6</v>
          </cell>
          <cell r="L361">
            <v>16</v>
          </cell>
          <cell r="M361" t="str">
            <v>N</v>
          </cell>
          <cell r="N361">
            <v>907510.08929000003</v>
          </cell>
          <cell r="O361">
            <v>1184482.7227700001</v>
          </cell>
          <cell r="P361">
            <v>890</v>
          </cell>
          <cell r="Q361">
            <v>5</v>
          </cell>
          <cell r="R361">
            <v>649</v>
          </cell>
          <cell r="S361">
            <v>0</v>
          </cell>
          <cell r="T361">
            <v>1</v>
          </cell>
          <cell r="U361">
            <v>1</v>
          </cell>
          <cell r="V361">
            <v>2</v>
          </cell>
          <cell r="W361">
            <v>3</v>
          </cell>
          <cell r="X361">
            <v>8</v>
          </cell>
          <cell r="Y361" t="str">
            <v>HIDROMET01</v>
          </cell>
          <cell r="Z361" t="str">
            <v>1999-07-06 00:00:00</v>
          </cell>
          <cell r="AA361">
            <v>2</v>
          </cell>
          <cell r="AB361">
            <v>1</v>
          </cell>
          <cell r="AC361">
            <v>1</v>
          </cell>
          <cell r="AD361">
            <v>1</v>
          </cell>
          <cell r="AE361">
            <v>0</v>
          </cell>
          <cell r="AF361" t="str">
            <v>1991-06-01 00:00:00</v>
          </cell>
        </row>
        <row r="362">
          <cell r="A362">
            <v>2308765</v>
          </cell>
          <cell r="B362" t="str">
            <v>PTE ARKANSAS</v>
          </cell>
          <cell r="C362" t="str">
            <v>SAN CARLOS</v>
          </cell>
          <cell r="D362" t="str">
            <v>ANTIOQUIA</v>
          </cell>
          <cell r="E362" t="str">
            <v>SAN CARLOS</v>
          </cell>
          <cell r="F362" t="str">
            <v>LG</v>
          </cell>
          <cell r="G362">
            <v>-74.916667000000004</v>
          </cell>
          <cell r="H362">
            <v>6.233333</v>
          </cell>
          <cell r="I362">
            <v>74</v>
          </cell>
          <cell r="J362">
            <v>55</v>
          </cell>
          <cell r="K362">
            <v>6</v>
          </cell>
          <cell r="L362">
            <v>14</v>
          </cell>
          <cell r="M362" t="str">
            <v>N</v>
          </cell>
          <cell r="N362">
            <v>907504.23444000003</v>
          </cell>
          <cell r="O362">
            <v>1180796.04745</v>
          </cell>
          <cell r="P362">
            <v>900</v>
          </cell>
          <cell r="Q362">
            <v>5</v>
          </cell>
          <cell r="R362">
            <v>649</v>
          </cell>
          <cell r="S362">
            <v>0</v>
          </cell>
          <cell r="T362">
            <v>1</v>
          </cell>
          <cell r="U362">
            <v>1</v>
          </cell>
          <cell r="V362">
            <v>2</v>
          </cell>
          <cell r="W362">
            <v>3</v>
          </cell>
          <cell r="X362">
            <v>8</v>
          </cell>
          <cell r="Y362" t="str">
            <v>HIDROMET01</v>
          </cell>
          <cell r="Z362" t="str">
            <v>1999-07-06 00:00:00</v>
          </cell>
          <cell r="AA362">
            <v>2</v>
          </cell>
          <cell r="AB362">
            <v>1</v>
          </cell>
          <cell r="AC362">
            <v>1</v>
          </cell>
          <cell r="AD362">
            <v>1</v>
          </cell>
          <cell r="AE362">
            <v>0</v>
          </cell>
          <cell r="AF362" t="str">
            <v>1991-06-01 00:00:00</v>
          </cell>
        </row>
        <row r="363">
          <cell r="A363">
            <v>2308766</v>
          </cell>
          <cell r="B363" t="str">
            <v>PTE LA FERIA</v>
          </cell>
          <cell r="C363" t="str">
            <v>MARINILLA</v>
          </cell>
          <cell r="D363" t="str">
            <v>ANTIOQUIA</v>
          </cell>
          <cell r="E363" t="str">
            <v>MARINILLA</v>
          </cell>
          <cell r="F363" t="str">
            <v>LG</v>
          </cell>
          <cell r="G363">
            <v>-75.333332999999996</v>
          </cell>
          <cell r="H363">
            <v>6.1833330000000002</v>
          </cell>
          <cell r="I363">
            <v>75</v>
          </cell>
          <cell r="J363">
            <v>20</v>
          </cell>
          <cell r="K363">
            <v>6</v>
          </cell>
          <cell r="L363">
            <v>11</v>
          </cell>
          <cell r="M363" t="str">
            <v>N</v>
          </cell>
          <cell r="N363">
            <v>861370.98661000002</v>
          </cell>
          <cell r="O363">
            <v>1175356.5858400001</v>
          </cell>
          <cell r="P363">
            <v>2100</v>
          </cell>
          <cell r="Q363">
            <v>5</v>
          </cell>
          <cell r="R363">
            <v>440</v>
          </cell>
          <cell r="S363">
            <v>0</v>
          </cell>
          <cell r="T363">
            <v>1</v>
          </cell>
          <cell r="U363">
            <v>1</v>
          </cell>
          <cell r="V363">
            <v>2</v>
          </cell>
          <cell r="W363">
            <v>3</v>
          </cell>
          <cell r="X363">
            <v>8</v>
          </cell>
          <cell r="Y363" t="str">
            <v>HIDROMET01</v>
          </cell>
          <cell r="Z363" t="str">
            <v>1999-07-06 00:00:00</v>
          </cell>
          <cell r="AA363">
            <v>2</v>
          </cell>
          <cell r="AB363">
            <v>1</v>
          </cell>
          <cell r="AC363">
            <v>1</v>
          </cell>
          <cell r="AD363">
            <v>1</v>
          </cell>
          <cell r="AE363">
            <v>0</v>
          </cell>
          <cell r="AF363" t="str">
            <v>1992-05-01 00:00:00</v>
          </cell>
        </row>
        <row r="364">
          <cell r="A364">
            <v>2308768</v>
          </cell>
          <cell r="B364" t="str">
            <v>PTE CARRETERA</v>
          </cell>
          <cell r="C364" t="str">
            <v>SAN VICENTE</v>
          </cell>
          <cell r="D364" t="str">
            <v>ANTIOQUIA</v>
          </cell>
          <cell r="E364" t="str">
            <v>Q LA COMPANIA</v>
          </cell>
          <cell r="F364" t="str">
            <v>LM</v>
          </cell>
          <cell r="G364">
            <v>-75.349999999999994</v>
          </cell>
          <cell r="H364">
            <v>6.266667</v>
          </cell>
          <cell r="I364">
            <v>75</v>
          </cell>
          <cell r="J364">
            <v>21</v>
          </cell>
          <cell r="K364">
            <v>6</v>
          </cell>
          <cell r="L364">
            <v>16</v>
          </cell>
          <cell r="M364" t="str">
            <v>N</v>
          </cell>
          <cell r="N364">
            <v>859548.01457999996</v>
          </cell>
          <cell r="O364">
            <v>1184578.89833</v>
          </cell>
          <cell r="P364">
            <v>1900</v>
          </cell>
          <cell r="Q364">
            <v>5</v>
          </cell>
          <cell r="R364">
            <v>674</v>
          </cell>
          <cell r="S364">
            <v>0</v>
          </cell>
          <cell r="T364">
            <v>1</v>
          </cell>
          <cell r="U364">
            <v>1</v>
          </cell>
          <cell r="V364">
            <v>2</v>
          </cell>
          <cell r="W364">
            <v>3</v>
          </cell>
          <cell r="X364">
            <v>8</v>
          </cell>
          <cell r="Y364" t="str">
            <v>HIDROMET01</v>
          </cell>
          <cell r="Z364" t="str">
            <v>1999-07-06 00:00:00</v>
          </cell>
          <cell r="AA364">
            <v>2</v>
          </cell>
          <cell r="AB364">
            <v>1</v>
          </cell>
          <cell r="AC364">
            <v>1</v>
          </cell>
          <cell r="AD364">
            <v>1</v>
          </cell>
          <cell r="AE364">
            <v>0</v>
          </cell>
          <cell r="AF364" t="str">
            <v>1992-05-01 00:00:00</v>
          </cell>
        </row>
        <row r="365">
          <cell r="A365">
            <v>2308769</v>
          </cell>
          <cell r="B365" t="str">
            <v>BODEGAS</v>
          </cell>
          <cell r="C365" t="str">
            <v>RIONEGRO</v>
          </cell>
          <cell r="D365" t="str">
            <v>ANTIOQUIA</v>
          </cell>
          <cell r="E365" t="str">
            <v>Q LEONERA</v>
          </cell>
          <cell r="F365" t="str">
            <v>LM</v>
          </cell>
          <cell r="G365">
            <v>-75.416667000000004</v>
          </cell>
          <cell r="H365">
            <v>6.1666670000000003</v>
          </cell>
          <cell r="I365">
            <v>75</v>
          </cell>
          <cell r="J365">
            <v>25</v>
          </cell>
          <cell r="K365">
            <v>6</v>
          </cell>
          <cell r="L365">
            <v>10</v>
          </cell>
          <cell r="M365" t="str">
            <v>N</v>
          </cell>
          <cell r="N365">
            <v>852140.66908000002</v>
          </cell>
          <cell r="O365">
            <v>1173535.40111</v>
          </cell>
          <cell r="P365">
            <v>2000</v>
          </cell>
          <cell r="Q365">
            <v>5</v>
          </cell>
          <cell r="R365">
            <v>615</v>
          </cell>
          <cell r="S365">
            <v>0</v>
          </cell>
          <cell r="T365">
            <v>1</v>
          </cell>
          <cell r="U365">
            <v>1</v>
          </cell>
          <cell r="V365">
            <v>2</v>
          </cell>
          <cell r="W365">
            <v>3</v>
          </cell>
          <cell r="X365">
            <v>8</v>
          </cell>
          <cell r="Y365" t="str">
            <v>HIDROMET01</v>
          </cell>
          <cell r="Z365" t="str">
            <v>1999-07-06 00:00:00</v>
          </cell>
          <cell r="AA365">
            <v>2</v>
          </cell>
          <cell r="AB365">
            <v>1</v>
          </cell>
          <cell r="AC365">
            <v>1</v>
          </cell>
          <cell r="AD365">
            <v>1</v>
          </cell>
          <cell r="AE365">
            <v>0</v>
          </cell>
          <cell r="AF365" t="str">
            <v>1992-05-01 00:00:00</v>
          </cell>
        </row>
        <row r="366">
          <cell r="A366">
            <v>2308770</v>
          </cell>
          <cell r="B366" t="str">
            <v>MARINILLA</v>
          </cell>
          <cell r="C366" t="str">
            <v>MARINILLA</v>
          </cell>
          <cell r="D366" t="str">
            <v>ANTIOQUIA</v>
          </cell>
          <cell r="E366" t="str">
            <v>Q LA BOLSA</v>
          </cell>
          <cell r="F366" t="str">
            <v>LM</v>
          </cell>
          <cell r="G366">
            <v>-75.333332999999996</v>
          </cell>
          <cell r="H366">
            <v>6.1833330000000002</v>
          </cell>
          <cell r="I366">
            <v>75</v>
          </cell>
          <cell r="J366">
            <v>20</v>
          </cell>
          <cell r="K366">
            <v>6</v>
          </cell>
          <cell r="L366">
            <v>11</v>
          </cell>
          <cell r="M366" t="str">
            <v>N</v>
          </cell>
          <cell r="N366">
            <v>861370.98661000002</v>
          </cell>
          <cell r="O366">
            <v>1175356.5858400001</v>
          </cell>
          <cell r="P366">
            <v>2100</v>
          </cell>
          <cell r="Q366">
            <v>5</v>
          </cell>
          <cell r="R366">
            <v>440</v>
          </cell>
          <cell r="S366">
            <v>0</v>
          </cell>
          <cell r="T366">
            <v>1</v>
          </cell>
          <cell r="U366">
            <v>1</v>
          </cell>
          <cell r="V366">
            <v>2</v>
          </cell>
          <cell r="W366">
            <v>3</v>
          </cell>
          <cell r="X366">
            <v>8</v>
          </cell>
          <cell r="Y366" t="str">
            <v>HIDROMET01</v>
          </cell>
          <cell r="Z366" t="str">
            <v>1999-07-06 00:00:00</v>
          </cell>
          <cell r="AA366">
            <v>2</v>
          </cell>
          <cell r="AB366">
            <v>1</v>
          </cell>
          <cell r="AC366">
            <v>1</v>
          </cell>
          <cell r="AD366">
            <v>1</v>
          </cell>
          <cell r="AE366">
            <v>0</v>
          </cell>
          <cell r="AF366" t="str">
            <v>1992-05-01 00:00:00</v>
          </cell>
        </row>
        <row r="367">
          <cell r="A367">
            <v>2308772</v>
          </cell>
          <cell r="B367" t="str">
            <v>BOCATOMA ACUEDUCTO</v>
          </cell>
          <cell r="C367" t="str">
            <v>SANTUARIO</v>
          </cell>
          <cell r="D367" t="str">
            <v>ANTIOQUIA</v>
          </cell>
          <cell r="E367" t="str">
            <v>Q BODEGUITAS</v>
          </cell>
          <cell r="F367" t="str">
            <v>LM</v>
          </cell>
          <cell r="G367">
            <v>-75.266666999999998</v>
          </cell>
          <cell r="H367">
            <v>6.15</v>
          </cell>
          <cell r="I367">
            <v>75</v>
          </cell>
          <cell r="J367">
            <v>16</v>
          </cell>
          <cell r="K367">
            <v>6</v>
          </cell>
          <cell r="L367">
            <v>9</v>
          </cell>
          <cell r="M367" t="str">
            <v>N</v>
          </cell>
          <cell r="N367">
            <v>868743.13479000004</v>
          </cell>
          <cell r="O367">
            <v>1171652.6145899999</v>
          </cell>
          <cell r="P367">
            <v>2100</v>
          </cell>
          <cell r="Q367">
            <v>5</v>
          </cell>
          <cell r="R367">
            <v>697</v>
          </cell>
          <cell r="S367">
            <v>0</v>
          </cell>
          <cell r="T367">
            <v>1</v>
          </cell>
          <cell r="U367">
            <v>1</v>
          </cell>
          <cell r="V367">
            <v>2</v>
          </cell>
          <cell r="W367">
            <v>3</v>
          </cell>
          <cell r="X367">
            <v>8</v>
          </cell>
          <cell r="Y367" t="str">
            <v>HIDROMET01</v>
          </cell>
          <cell r="Z367" t="str">
            <v>1999-07-06 00:00:00</v>
          </cell>
          <cell r="AA367">
            <v>2</v>
          </cell>
          <cell r="AB367">
            <v>1</v>
          </cell>
          <cell r="AC367">
            <v>1</v>
          </cell>
          <cell r="AD367">
            <v>1</v>
          </cell>
          <cell r="AE367">
            <v>0</v>
          </cell>
          <cell r="AF367" t="str">
            <v>1992-05-01 00:00:00</v>
          </cell>
        </row>
        <row r="368">
          <cell r="A368">
            <v>2308773</v>
          </cell>
          <cell r="B368" t="str">
            <v>TABLAZO EL</v>
          </cell>
          <cell r="C368" t="str">
            <v>RIONEGRO</v>
          </cell>
          <cell r="D368" t="str">
            <v>ANTIOQUIA</v>
          </cell>
          <cell r="E368" t="str">
            <v>Q LA BOLSA</v>
          </cell>
          <cell r="F368" t="str">
            <v>LM</v>
          </cell>
          <cell r="G368">
            <v>-75.45</v>
          </cell>
          <cell r="H368">
            <v>6.15</v>
          </cell>
          <cell r="I368">
            <v>75</v>
          </cell>
          <cell r="J368">
            <v>27</v>
          </cell>
          <cell r="K368">
            <v>6</v>
          </cell>
          <cell r="L368">
            <v>9</v>
          </cell>
          <cell r="M368" t="str">
            <v>N</v>
          </cell>
          <cell r="N368">
            <v>848445.46426000004</v>
          </cell>
          <cell r="O368">
            <v>1171701.1041699999</v>
          </cell>
          <cell r="P368">
            <v>2200</v>
          </cell>
          <cell r="Q368">
            <v>5</v>
          </cell>
          <cell r="R368">
            <v>615</v>
          </cell>
          <cell r="S368">
            <v>0</v>
          </cell>
          <cell r="T368">
            <v>1</v>
          </cell>
          <cell r="U368">
            <v>1</v>
          </cell>
          <cell r="V368">
            <v>2</v>
          </cell>
          <cell r="W368">
            <v>3</v>
          </cell>
          <cell r="X368">
            <v>8</v>
          </cell>
          <cell r="Y368" t="str">
            <v>HIDROMET01</v>
          </cell>
          <cell r="Z368" t="str">
            <v>1999-07-06 00:00:00</v>
          </cell>
          <cell r="AA368">
            <v>2</v>
          </cell>
          <cell r="AB368">
            <v>1</v>
          </cell>
          <cell r="AC368">
            <v>1</v>
          </cell>
          <cell r="AD368">
            <v>1</v>
          </cell>
          <cell r="AE368">
            <v>0</v>
          </cell>
          <cell r="AF368" t="str">
            <v>1992-05-01 00:00:00</v>
          </cell>
        </row>
        <row r="369">
          <cell r="A369">
            <v>2308774</v>
          </cell>
          <cell r="B369" t="str">
            <v>FAC</v>
          </cell>
          <cell r="C369" t="str">
            <v>RIONEGRO</v>
          </cell>
          <cell r="D369" t="str">
            <v>ANTIOQUIA</v>
          </cell>
          <cell r="E369" t="str">
            <v>Q YARUMAL</v>
          </cell>
          <cell r="F369" t="str">
            <v>LM</v>
          </cell>
          <cell r="G369">
            <v>-75.416667000000004</v>
          </cell>
          <cell r="H369">
            <v>6.1666670000000003</v>
          </cell>
          <cell r="I369">
            <v>75</v>
          </cell>
          <cell r="J369">
            <v>25</v>
          </cell>
          <cell r="K369">
            <v>6</v>
          </cell>
          <cell r="L369">
            <v>10</v>
          </cell>
          <cell r="M369" t="str">
            <v>N</v>
          </cell>
          <cell r="N369">
            <v>852140.66908000002</v>
          </cell>
          <cell r="O369">
            <v>1173535.40111</v>
          </cell>
          <cell r="P369">
            <v>2000</v>
          </cell>
          <cell r="Q369">
            <v>5</v>
          </cell>
          <cell r="R369">
            <v>615</v>
          </cell>
          <cell r="S369">
            <v>0</v>
          </cell>
          <cell r="T369">
            <v>1</v>
          </cell>
          <cell r="U369">
            <v>1</v>
          </cell>
          <cell r="V369">
            <v>2</v>
          </cell>
          <cell r="W369">
            <v>3</v>
          </cell>
          <cell r="X369">
            <v>8</v>
          </cell>
          <cell r="Y369" t="str">
            <v>HIDROMET01</v>
          </cell>
          <cell r="Z369" t="str">
            <v>1999-07-06 00:00:00</v>
          </cell>
          <cell r="AA369">
            <v>2</v>
          </cell>
          <cell r="AB369">
            <v>1</v>
          </cell>
          <cell r="AC369">
            <v>1</v>
          </cell>
          <cell r="AD369">
            <v>1</v>
          </cell>
          <cell r="AE369">
            <v>0</v>
          </cell>
          <cell r="AF369" t="str">
            <v>1992-05-01 00:00:00</v>
          </cell>
        </row>
        <row r="370">
          <cell r="A370">
            <v>2308776</v>
          </cell>
          <cell r="B370" t="str">
            <v>BOC.EL PEROL</v>
          </cell>
          <cell r="C370" t="str">
            <v>GUATAPE</v>
          </cell>
          <cell r="D370" t="str">
            <v>ANTIOQUIA</v>
          </cell>
          <cell r="E370" t="str">
            <v>GUATAPE</v>
          </cell>
          <cell r="F370" t="str">
            <v>LG</v>
          </cell>
          <cell r="G370">
            <v>-75.099999999999994</v>
          </cell>
          <cell r="H370">
            <v>6.2833329999999998</v>
          </cell>
          <cell r="I370">
            <v>75</v>
          </cell>
          <cell r="J370">
            <v>6</v>
          </cell>
          <cell r="K370">
            <v>6</v>
          </cell>
          <cell r="L370">
            <v>17</v>
          </cell>
          <cell r="M370" t="str">
            <v>N</v>
          </cell>
          <cell r="N370">
            <v>887222.81721999997</v>
          </cell>
          <cell r="O370">
            <v>1186362.0101600001</v>
          </cell>
          <cell r="P370">
            <v>1208</v>
          </cell>
          <cell r="Q370">
            <v>5</v>
          </cell>
          <cell r="R370">
            <v>321</v>
          </cell>
          <cell r="S370">
            <v>0</v>
          </cell>
          <cell r="T370">
            <v>1</v>
          </cell>
          <cell r="U370">
            <v>1</v>
          </cell>
          <cell r="V370">
            <v>2</v>
          </cell>
          <cell r="W370">
            <v>3</v>
          </cell>
          <cell r="X370">
            <v>8</v>
          </cell>
          <cell r="Y370" t="str">
            <v>HIDROMET01</v>
          </cell>
          <cell r="Z370" t="str">
            <v>1999-07-06 00:00:00</v>
          </cell>
          <cell r="AA370">
            <v>2</v>
          </cell>
          <cell r="AB370">
            <v>1</v>
          </cell>
          <cell r="AC370">
            <v>18</v>
          </cell>
          <cell r="AD370">
            <v>18</v>
          </cell>
          <cell r="AE370">
            <v>0</v>
          </cell>
          <cell r="AF370" t="str">
            <v>1992-06-01 00:00:00</v>
          </cell>
        </row>
        <row r="371">
          <cell r="A371">
            <v>2308777</v>
          </cell>
          <cell r="B371" t="str">
            <v>SAN SEBASTIAN</v>
          </cell>
          <cell r="C371" t="str">
            <v>LA CEJA</v>
          </cell>
          <cell r="D371" t="str">
            <v>ANTIOQUIA</v>
          </cell>
          <cell r="E371" t="str">
            <v>Q LA PEREIRA</v>
          </cell>
          <cell r="F371" t="str">
            <v>LM</v>
          </cell>
          <cell r="G371">
            <v>-75.416667000000004</v>
          </cell>
          <cell r="H371">
            <v>6.05</v>
          </cell>
          <cell r="I371">
            <v>75</v>
          </cell>
          <cell r="J371">
            <v>25</v>
          </cell>
          <cell r="K371">
            <v>6</v>
          </cell>
          <cell r="L371">
            <v>3</v>
          </cell>
          <cell r="M371" t="str">
            <v>N</v>
          </cell>
          <cell r="N371">
            <v>852108.64835000003</v>
          </cell>
          <cell r="O371">
            <v>1160630.00483</v>
          </cell>
          <cell r="P371">
            <v>2100</v>
          </cell>
          <cell r="Q371">
            <v>5</v>
          </cell>
          <cell r="R371">
            <v>376</v>
          </cell>
          <cell r="S371">
            <v>0</v>
          </cell>
          <cell r="T371">
            <v>1</v>
          </cell>
          <cell r="U371">
            <v>1</v>
          </cell>
          <cell r="V371">
            <v>2</v>
          </cell>
          <cell r="W371">
            <v>3</v>
          </cell>
          <cell r="X371">
            <v>8</v>
          </cell>
          <cell r="Y371" t="str">
            <v>HIDROMET01</v>
          </cell>
          <cell r="Z371" t="str">
            <v>1999-07-06 00:00:00</v>
          </cell>
          <cell r="AA371">
            <v>2</v>
          </cell>
          <cell r="AB371">
            <v>1</v>
          </cell>
          <cell r="AC371">
            <v>1</v>
          </cell>
          <cell r="AD371">
            <v>1</v>
          </cell>
          <cell r="AE371">
            <v>0</v>
          </cell>
          <cell r="AF371" t="str">
            <v>1993-03-01 00:00:00</v>
          </cell>
        </row>
        <row r="372">
          <cell r="A372">
            <v>2308778</v>
          </cell>
          <cell r="B372" t="str">
            <v>MONTENEVADO</v>
          </cell>
          <cell r="C372" t="str">
            <v>RIONEGRO</v>
          </cell>
          <cell r="D372" t="str">
            <v>ANTIOQUIA</v>
          </cell>
          <cell r="E372" t="str">
            <v>RIONEGRO</v>
          </cell>
          <cell r="F372" t="str">
            <v>LM</v>
          </cell>
          <cell r="G372">
            <v>-75.483333000000002</v>
          </cell>
          <cell r="H372">
            <v>6.1</v>
          </cell>
          <cell r="I372">
            <v>75</v>
          </cell>
          <cell r="J372">
            <v>29</v>
          </cell>
          <cell r="K372">
            <v>6</v>
          </cell>
          <cell r="L372">
            <v>6</v>
          </cell>
          <cell r="M372" t="str">
            <v>N</v>
          </cell>
          <cell r="N372">
            <v>844740.37272999994</v>
          </cell>
          <cell r="O372">
            <v>1166179.6301500001</v>
          </cell>
          <cell r="P372">
            <v>2100</v>
          </cell>
          <cell r="Q372">
            <v>5</v>
          </cell>
          <cell r="R372">
            <v>615</v>
          </cell>
          <cell r="S372">
            <v>0</v>
          </cell>
          <cell r="T372">
            <v>1</v>
          </cell>
          <cell r="U372">
            <v>1</v>
          </cell>
          <cell r="V372">
            <v>2</v>
          </cell>
          <cell r="W372">
            <v>3</v>
          </cell>
          <cell r="X372">
            <v>8</v>
          </cell>
          <cell r="Y372" t="str">
            <v>HIDROMET01</v>
          </cell>
          <cell r="Z372" t="str">
            <v>1999-07-06 00:00:00</v>
          </cell>
          <cell r="AA372">
            <v>2</v>
          </cell>
          <cell r="AB372">
            <v>1</v>
          </cell>
          <cell r="AC372">
            <v>1</v>
          </cell>
          <cell r="AD372">
            <v>1</v>
          </cell>
          <cell r="AE372">
            <v>0</v>
          </cell>
          <cell r="AF372" t="str">
            <v>1993-03-01 00:00:00</v>
          </cell>
        </row>
        <row r="373">
          <cell r="A373">
            <v>2308779</v>
          </cell>
          <cell r="B373" t="str">
            <v>FLOR SILVESTRE</v>
          </cell>
          <cell r="C373" t="str">
            <v>CARMEN DE VIBORAL</v>
          </cell>
          <cell r="D373" t="str">
            <v>ANTIOQUIA</v>
          </cell>
          <cell r="E373" t="str">
            <v>Q LA CIMARRONA</v>
          </cell>
          <cell r="F373" t="str">
            <v>LM</v>
          </cell>
          <cell r="G373">
            <v>-75.333332999999996</v>
          </cell>
          <cell r="H373">
            <v>6.1</v>
          </cell>
          <cell r="I373">
            <v>75</v>
          </cell>
          <cell r="J373">
            <v>20</v>
          </cell>
          <cell r="K373">
            <v>6</v>
          </cell>
          <cell r="L373">
            <v>6</v>
          </cell>
          <cell r="M373" t="str">
            <v>N</v>
          </cell>
          <cell r="N373">
            <v>861349.42614999996</v>
          </cell>
          <cell r="O373">
            <v>1166138.7327399999</v>
          </cell>
          <cell r="P373">
            <v>2150</v>
          </cell>
          <cell r="Q373">
            <v>5</v>
          </cell>
          <cell r="R373">
            <v>148</v>
          </cell>
          <cell r="S373">
            <v>0</v>
          </cell>
          <cell r="T373">
            <v>1</v>
          </cell>
          <cell r="U373">
            <v>1</v>
          </cell>
          <cell r="V373">
            <v>2</v>
          </cell>
          <cell r="W373">
            <v>3</v>
          </cell>
          <cell r="X373">
            <v>8</v>
          </cell>
          <cell r="Y373" t="str">
            <v>HIDROMET01</v>
          </cell>
          <cell r="Z373" t="str">
            <v>1999-07-06 00:00:00</v>
          </cell>
          <cell r="AA373">
            <v>2</v>
          </cell>
          <cell r="AB373">
            <v>1</v>
          </cell>
          <cell r="AC373">
            <v>1</v>
          </cell>
          <cell r="AD373">
            <v>1</v>
          </cell>
          <cell r="AE373">
            <v>0</v>
          </cell>
          <cell r="AF373" t="str">
            <v>1993-03-01 00:00:00</v>
          </cell>
        </row>
        <row r="374">
          <cell r="A374">
            <v>2308780</v>
          </cell>
          <cell r="B374" t="str">
            <v>COMPANIA ABAJO</v>
          </cell>
          <cell r="C374" t="str">
            <v>SAN VICENTE</v>
          </cell>
          <cell r="D374" t="str">
            <v>ANTIOQUIA</v>
          </cell>
          <cell r="E374" t="str">
            <v>Q LA COMPANIA</v>
          </cell>
          <cell r="F374" t="str">
            <v>LM</v>
          </cell>
          <cell r="G374">
            <v>-75.333332999999996</v>
          </cell>
          <cell r="H374">
            <v>6.25</v>
          </cell>
          <cell r="I374">
            <v>75</v>
          </cell>
          <cell r="J374">
            <v>20</v>
          </cell>
          <cell r="K374">
            <v>6</v>
          </cell>
          <cell r="L374">
            <v>15</v>
          </cell>
          <cell r="M374" t="str">
            <v>N</v>
          </cell>
          <cell r="N374">
            <v>861388.44484000001</v>
          </cell>
          <cell r="O374">
            <v>1182730.8881699999</v>
          </cell>
          <cell r="P374">
            <v>2100</v>
          </cell>
          <cell r="Q374">
            <v>5</v>
          </cell>
          <cell r="R374">
            <v>674</v>
          </cell>
          <cell r="S374">
            <v>0</v>
          </cell>
          <cell r="T374">
            <v>1</v>
          </cell>
          <cell r="U374">
            <v>1</v>
          </cell>
          <cell r="V374">
            <v>2</v>
          </cell>
          <cell r="W374">
            <v>3</v>
          </cell>
          <cell r="X374">
            <v>8</v>
          </cell>
          <cell r="Y374" t="str">
            <v>HIDROMET01</v>
          </cell>
          <cell r="Z374" t="str">
            <v>1999-07-06 00:00:00</v>
          </cell>
          <cell r="AA374">
            <v>2</v>
          </cell>
          <cell r="AB374">
            <v>1</v>
          </cell>
          <cell r="AC374">
            <v>1</v>
          </cell>
          <cell r="AD374">
            <v>1</v>
          </cell>
          <cell r="AE374">
            <v>0</v>
          </cell>
          <cell r="AF374" t="str">
            <v>1993-03-01 00:00:00</v>
          </cell>
        </row>
        <row r="375">
          <cell r="A375">
            <v>2308781</v>
          </cell>
          <cell r="B375" t="str">
            <v>LLANO GRANDE</v>
          </cell>
          <cell r="C375" t="str">
            <v>RIONEGRO</v>
          </cell>
          <cell r="D375" t="str">
            <v>ANTIOQUIA</v>
          </cell>
          <cell r="E375" t="str">
            <v>NEGRO</v>
          </cell>
          <cell r="F375" t="str">
            <v>LM</v>
          </cell>
          <cell r="G375">
            <v>-75.433333000000005</v>
          </cell>
          <cell r="H375">
            <v>6.1333330000000004</v>
          </cell>
          <cell r="I375">
            <v>75</v>
          </cell>
          <cell r="J375">
            <v>26</v>
          </cell>
          <cell r="K375">
            <v>6</v>
          </cell>
          <cell r="L375">
            <v>8</v>
          </cell>
          <cell r="M375" t="str">
            <v>N</v>
          </cell>
          <cell r="N375">
            <v>850286.11034999997</v>
          </cell>
          <cell r="O375">
            <v>1169852.76562</v>
          </cell>
          <cell r="P375">
            <v>2100</v>
          </cell>
          <cell r="Q375">
            <v>5</v>
          </cell>
          <cell r="R375">
            <v>615</v>
          </cell>
          <cell r="S375">
            <v>0</v>
          </cell>
          <cell r="T375">
            <v>1</v>
          </cell>
          <cell r="U375">
            <v>1</v>
          </cell>
          <cell r="V375">
            <v>2</v>
          </cell>
          <cell r="W375">
            <v>3</v>
          </cell>
          <cell r="X375">
            <v>8</v>
          </cell>
          <cell r="Y375" t="str">
            <v>HIDROMET01</v>
          </cell>
          <cell r="Z375" t="str">
            <v>1999-07-06 00:00:00</v>
          </cell>
          <cell r="AA375">
            <v>2</v>
          </cell>
          <cell r="AB375">
            <v>1</v>
          </cell>
          <cell r="AC375">
            <v>1</v>
          </cell>
          <cell r="AD375">
            <v>1</v>
          </cell>
          <cell r="AE375">
            <v>0</v>
          </cell>
          <cell r="AF375" t="str">
            <v>1993-06-01 00:00:00</v>
          </cell>
        </row>
        <row r="376">
          <cell r="A376">
            <v>1201012</v>
          </cell>
          <cell r="B376" t="str">
            <v>STA MARTHA</v>
          </cell>
          <cell r="C376" t="str">
            <v>APARTADO</v>
          </cell>
          <cell r="D376" t="str">
            <v>ANTIOQUIA</v>
          </cell>
          <cell r="E376" t="str">
            <v>RIOGRANDE</v>
          </cell>
          <cell r="F376" t="str">
            <v>PM</v>
          </cell>
          <cell r="G376">
            <v>-76.650000000000006</v>
          </cell>
          <cell r="H376">
            <v>7.9333330000000002</v>
          </cell>
          <cell r="I376">
            <v>76</v>
          </cell>
          <cell r="J376">
            <v>39</v>
          </cell>
          <cell r="K376">
            <v>7</v>
          </cell>
          <cell r="L376">
            <v>56</v>
          </cell>
          <cell r="M376" t="str">
            <v>N</v>
          </cell>
          <cell r="N376">
            <v>716626.80149999994</v>
          </cell>
          <cell r="O376">
            <v>1369607.3716200001</v>
          </cell>
          <cell r="P376">
            <v>5</v>
          </cell>
          <cell r="Q376">
            <v>5</v>
          </cell>
          <cell r="R376">
            <v>45</v>
          </cell>
          <cell r="S376">
            <v>0</v>
          </cell>
          <cell r="T376">
            <v>1</v>
          </cell>
          <cell r="U376">
            <v>1</v>
          </cell>
          <cell r="V376">
            <v>1</v>
          </cell>
          <cell r="W376">
            <v>2</v>
          </cell>
          <cell r="X376">
            <v>1</v>
          </cell>
          <cell r="Y376" t="str">
            <v>HIDROMET01</v>
          </cell>
          <cell r="Z376" t="str">
            <v>1999-07-06 00:00:00</v>
          </cell>
          <cell r="AA376">
            <v>1</v>
          </cell>
          <cell r="AB376">
            <v>1</v>
          </cell>
          <cell r="AC376">
            <v>1</v>
          </cell>
          <cell r="AD376">
            <v>1</v>
          </cell>
          <cell r="AE376">
            <v>0</v>
          </cell>
          <cell r="AF376" t="str">
            <v>1977-07-01 00:00:00</v>
          </cell>
        </row>
        <row r="377">
          <cell r="A377">
            <v>2308783</v>
          </cell>
          <cell r="B377" t="str">
            <v>FRESERA LA</v>
          </cell>
          <cell r="C377" t="str">
            <v>RIONEGRO</v>
          </cell>
          <cell r="D377" t="str">
            <v>ANTIOQUIA</v>
          </cell>
          <cell r="E377" t="str">
            <v>NEGRO</v>
          </cell>
          <cell r="F377" t="str">
            <v>LG</v>
          </cell>
          <cell r="G377">
            <v>-75.333332999999996</v>
          </cell>
          <cell r="H377">
            <v>6.233333</v>
          </cell>
          <cell r="I377">
            <v>75</v>
          </cell>
          <cell r="J377">
            <v>20</v>
          </cell>
          <cell r="K377">
            <v>6</v>
          </cell>
          <cell r="L377">
            <v>14</v>
          </cell>
          <cell r="M377" t="str">
            <v>N</v>
          </cell>
          <cell r="N377">
            <v>861384.06279999996</v>
          </cell>
          <cell r="O377">
            <v>1180887.3109200001</v>
          </cell>
          <cell r="P377">
            <v>2050</v>
          </cell>
          <cell r="Q377">
            <v>5</v>
          </cell>
          <cell r="R377">
            <v>615</v>
          </cell>
          <cell r="S377">
            <v>0</v>
          </cell>
          <cell r="T377">
            <v>1</v>
          </cell>
          <cell r="U377">
            <v>1</v>
          </cell>
          <cell r="V377">
            <v>2</v>
          </cell>
          <cell r="W377">
            <v>3</v>
          </cell>
          <cell r="X377">
            <v>8</v>
          </cell>
          <cell r="Y377" t="str">
            <v>HIDROMET01</v>
          </cell>
          <cell r="Z377" t="str">
            <v>1999-07-06 00:00:00</v>
          </cell>
          <cell r="AA377">
            <v>2</v>
          </cell>
          <cell r="AB377">
            <v>1</v>
          </cell>
          <cell r="AC377">
            <v>1</v>
          </cell>
          <cell r="AD377">
            <v>1</v>
          </cell>
          <cell r="AE377">
            <v>0</v>
          </cell>
          <cell r="AF377" t="str">
            <v>1993-09-01 00:00:00</v>
          </cell>
        </row>
        <row r="378">
          <cell r="A378">
            <v>2308785</v>
          </cell>
          <cell r="B378" t="str">
            <v>CASA MIA RNS 22</v>
          </cell>
          <cell r="C378" t="str">
            <v>RIONEGRO</v>
          </cell>
          <cell r="D378" t="str">
            <v>ANTIOQUIA</v>
          </cell>
          <cell r="E378" t="str">
            <v>Q LA PEREIRA</v>
          </cell>
          <cell r="F378" t="str">
            <v>LM</v>
          </cell>
          <cell r="G378">
            <v>-75.349999999999994</v>
          </cell>
          <cell r="H378">
            <v>6.15</v>
          </cell>
          <cell r="I378">
            <v>75</v>
          </cell>
          <cell r="J378">
            <v>21</v>
          </cell>
          <cell r="K378">
            <v>6</v>
          </cell>
          <cell r="L378">
            <v>9</v>
          </cell>
          <cell r="M378" t="str">
            <v>N</v>
          </cell>
          <cell r="N378">
            <v>859517.09713000001</v>
          </cell>
          <cell r="O378">
            <v>1171673.79189</v>
          </cell>
          <cell r="P378">
            <v>2080</v>
          </cell>
          <cell r="Q378">
            <v>5</v>
          </cell>
          <cell r="R378">
            <v>615</v>
          </cell>
          <cell r="S378">
            <v>0</v>
          </cell>
          <cell r="T378">
            <v>1</v>
          </cell>
          <cell r="U378">
            <v>1</v>
          </cell>
          <cell r="V378">
            <v>2</v>
          </cell>
          <cell r="W378">
            <v>3</v>
          </cell>
          <cell r="X378">
            <v>8</v>
          </cell>
          <cell r="Y378" t="str">
            <v>HIDROMET01</v>
          </cell>
          <cell r="Z378" t="str">
            <v>1999-07-06 00:00:00</v>
          </cell>
          <cell r="AA378">
            <v>2</v>
          </cell>
          <cell r="AB378">
            <v>1</v>
          </cell>
          <cell r="AC378">
            <v>18</v>
          </cell>
          <cell r="AD378">
            <v>18</v>
          </cell>
          <cell r="AE378">
            <v>0</v>
          </cell>
        </row>
        <row r="379">
          <cell r="A379">
            <v>2308786</v>
          </cell>
          <cell r="B379" t="str">
            <v>VILLA PAOLA</v>
          </cell>
          <cell r="C379" t="str">
            <v>GUARNE</v>
          </cell>
          <cell r="D379" t="str">
            <v>ANTIOQUIA</v>
          </cell>
          <cell r="E379" t="str">
            <v>Q LA MOSCA</v>
          </cell>
          <cell r="F379" t="str">
            <v>LM</v>
          </cell>
          <cell r="G379">
            <v>-75.45</v>
          </cell>
          <cell r="H379">
            <v>6.2833329999999998</v>
          </cell>
          <cell r="I379">
            <v>75</v>
          </cell>
          <cell r="J379">
            <v>27</v>
          </cell>
          <cell r="K379">
            <v>6</v>
          </cell>
          <cell r="L379">
            <v>17</v>
          </cell>
          <cell r="M379" t="str">
            <v>N</v>
          </cell>
          <cell r="N379">
            <v>848483.63624999998</v>
          </cell>
          <cell r="O379">
            <v>1186450.3844399999</v>
          </cell>
          <cell r="P379">
            <v>2150</v>
          </cell>
          <cell r="Q379">
            <v>5</v>
          </cell>
          <cell r="R379">
            <v>318</v>
          </cell>
          <cell r="S379">
            <v>0</v>
          </cell>
          <cell r="T379">
            <v>1</v>
          </cell>
          <cell r="U379">
            <v>1</v>
          </cell>
          <cell r="V379">
            <v>2</v>
          </cell>
          <cell r="W379">
            <v>3</v>
          </cell>
          <cell r="X379">
            <v>8</v>
          </cell>
          <cell r="Y379" t="str">
            <v>HIDROMET01</v>
          </cell>
          <cell r="Z379" t="str">
            <v>1999-07-06 00:00:00</v>
          </cell>
          <cell r="AA379">
            <v>2</v>
          </cell>
          <cell r="AB379">
            <v>1</v>
          </cell>
          <cell r="AC379">
            <v>1</v>
          </cell>
          <cell r="AD379">
            <v>1</v>
          </cell>
          <cell r="AE379">
            <v>0</v>
          </cell>
          <cell r="AF379" t="str">
            <v>1993-03-01 00:00:00</v>
          </cell>
        </row>
        <row r="380">
          <cell r="A380">
            <v>2308789</v>
          </cell>
          <cell r="B380" t="str">
            <v>ARRIBA DESFOGUE</v>
          </cell>
          <cell r="C380" t="str">
            <v>SAN CARLOS</v>
          </cell>
          <cell r="D380" t="str">
            <v>ANTIOQUIA</v>
          </cell>
          <cell r="E380" t="str">
            <v>SAMANA NORTE</v>
          </cell>
          <cell r="F380" t="str">
            <v>LG</v>
          </cell>
          <cell r="G380">
            <v>-74.783332999999999</v>
          </cell>
          <cell r="H380">
            <v>6.1833330000000002</v>
          </cell>
          <cell r="I380">
            <v>74</v>
          </cell>
          <cell r="J380">
            <v>47</v>
          </cell>
          <cell r="K380">
            <v>6</v>
          </cell>
          <cell r="L380">
            <v>11</v>
          </cell>
          <cell r="M380" t="str">
            <v>N</v>
          </cell>
          <cell r="N380">
            <v>922254.22704000003</v>
          </cell>
          <cell r="O380">
            <v>1175244.70359</v>
          </cell>
          <cell r="P380">
            <v>240</v>
          </cell>
          <cell r="Q380">
            <v>5</v>
          </cell>
          <cell r="R380">
            <v>649</v>
          </cell>
          <cell r="S380">
            <v>0</v>
          </cell>
          <cell r="T380">
            <v>1</v>
          </cell>
          <cell r="U380">
            <v>1</v>
          </cell>
          <cell r="V380">
            <v>2</v>
          </cell>
          <cell r="W380">
            <v>3</v>
          </cell>
          <cell r="X380">
            <v>8</v>
          </cell>
          <cell r="Y380" t="str">
            <v>HIDROMET01</v>
          </cell>
          <cell r="Z380" t="str">
            <v>1999-07-06 00:00:00</v>
          </cell>
          <cell r="AA380">
            <v>2</v>
          </cell>
          <cell r="AB380">
            <v>1</v>
          </cell>
          <cell r="AC380">
            <v>32</v>
          </cell>
          <cell r="AD380">
            <v>32</v>
          </cell>
          <cell r="AE380">
            <v>0</v>
          </cell>
          <cell r="AF380" t="str">
            <v>1995-05-01 00:00:00</v>
          </cell>
        </row>
        <row r="381">
          <cell r="A381">
            <v>2308790</v>
          </cell>
          <cell r="B381" t="str">
            <v>PTE LAS PALMAS</v>
          </cell>
          <cell r="C381" t="str">
            <v>GRANADA</v>
          </cell>
          <cell r="D381" t="str">
            <v>ANTIOQUIA</v>
          </cell>
          <cell r="E381" t="str">
            <v>CALDERAS</v>
          </cell>
          <cell r="F381" t="str">
            <v>LG</v>
          </cell>
          <cell r="G381">
            <v>-75.066666999999995</v>
          </cell>
          <cell r="H381">
            <v>6.0666669999999998</v>
          </cell>
          <cell r="I381">
            <v>75</v>
          </cell>
          <cell r="J381">
            <v>4</v>
          </cell>
          <cell r="K381">
            <v>6</v>
          </cell>
          <cell r="L381">
            <v>4</v>
          </cell>
          <cell r="M381" t="str">
            <v>N</v>
          </cell>
          <cell r="N381">
            <v>890867.67166999995</v>
          </cell>
          <cell r="O381">
            <v>1162390.6413</v>
          </cell>
          <cell r="P381">
            <v>860</v>
          </cell>
          <cell r="Q381">
            <v>5</v>
          </cell>
          <cell r="R381">
            <v>313</v>
          </cell>
          <cell r="S381">
            <v>0</v>
          </cell>
          <cell r="T381">
            <v>1</v>
          </cell>
          <cell r="U381">
            <v>1</v>
          </cell>
          <cell r="V381">
            <v>2</v>
          </cell>
          <cell r="W381">
            <v>3</v>
          </cell>
          <cell r="X381">
            <v>8</v>
          </cell>
          <cell r="Y381" t="str">
            <v>HIDROMET01</v>
          </cell>
          <cell r="Z381" t="str">
            <v>1999-07-06 00:00:00</v>
          </cell>
          <cell r="AA381">
            <v>2</v>
          </cell>
          <cell r="AB381">
            <v>1</v>
          </cell>
          <cell r="AC381">
            <v>1</v>
          </cell>
          <cell r="AD381">
            <v>1</v>
          </cell>
          <cell r="AE381">
            <v>0</v>
          </cell>
        </row>
        <row r="382">
          <cell r="A382">
            <v>2309002</v>
          </cell>
          <cell r="B382" t="str">
            <v>VIRGINIAS</v>
          </cell>
          <cell r="C382" t="str">
            <v>PUERTO BERRIO</v>
          </cell>
          <cell r="D382" t="str">
            <v>ANTIOQUIA</v>
          </cell>
          <cell r="E382" t="str">
            <v>Q HUMAREDA</v>
          </cell>
          <cell r="F382" t="str">
            <v>PM</v>
          </cell>
          <cell r="G382">
            <v>-74.683333000000005</v>
          </cell>
          <cell r="H382">
            <v>6.4</v>
          </cell>
          <cell r="I382">
            <v>74</v>
          </cell>
          <cell r="J382">
            <v>41</v>
          </cell>
          <cell r="K382">
            <v>6</v>
          </cell>
          <cell r="L382">
            <v>24</v>
          </cell>
          <cell r="M382" t="str">
            <v>N</v>
          </cell>
          <cell r="N382">
            <v>933350.59973999998</v>
          </cell>
          <cell r="O382">
            <v>1199193.35112</v>
          </cell>
          <cell r="P382">
            <v>650</v>
          </cell>
          <cell r="Q382">
            <v>5</v>
          </cell>
          <cell r="R382">
            <v>579</v>
          </cell>
          <cell r="S382">
            <v>0</v>
          </cell>
          <cell r="T382">
            <v>1</v>
          </cell>
          <cell r="U382">
            <v>1</v>
          </cell>
          <cell r="V382">
            <v>2</v>
          </cell>
          <cell r="W382">
            <v>3</v>
          </cell>
          <cell r="X382">
            <v>9</v>
          </cell>
          <cell r="Y382" t="str">
            <v>HIDROMET01</v>
          </cell>
          <cell r="Z382" t="str">
            <v>1999-07-06 00:00:00</v>
          </cell>
          <cell r="AA382">
            <v>1</v>
          </cell>
          <cell r="AB382">
            <v>1</v>
          </cell>
          <cell r="AC382">
            <v>1</v>
          </cell>
          <cell r="AD382">
            <v>1</v>
          </cell>
          <cell r="AE382">
            <v>0</v>
          </cell>
          <cell r="AF382" t="str">
            <v>1976-07-01 00:00:00</v>
          </cell>
        </row>
        <row r="383">
          <cell r="A383">
            <v>2309004</v>
          </cell>
          <cell r="B383" t="str">
            <v>PTO BERRIO</v>
          </cell>
          <cell r="C383" t="str">
            <v>PUERTO BERRIO</v>
          </cell>
          <cell r="D383" t="str">
            <v>ANTIOQUIA</v>
          </cell>
          <cell r="E383" t="str">
            <v>MAGDALENA</v>
          </cell>
          <cell r="F383" t="str">
            <v>PM</v>
          </cell>
          <cell r="G383">
            <v>-74.400000000000006</v>
          </cell>
          <cell r="H383">
            <v>6.5</v>
          </cell>
          <cell r="I383">
            <v>74</v>
          </cell>
          <cell r="J383">
            <v>24</v>
          </cell>
          <cell r="K383">
            <v>6</v>
          </cell>
          <cell r="L383">
            <v>30</v>
          </cell>
          <cell r="M383" t="str">
            <v>N</v>
          </cell>
          <cell r="N383">
            <v>964705.04692999995</v>
          </cell>
          <cell r="O383">
            <v>1210224.3741899999</v>
          </cell>
          <cell r="P383">
            <v>125</v>
          </cell>
          <cell r="Q383">
            <v>5</v>
          </cell>
          <cell r="R383">
            <v>579</v>
          </cell>
          <cell r="S383">
            <v>0</v>
          </cell>
          <cell r="T383">
            <v>1</v>
          </cell>
          <cell r="U383">
            <v>1</v>
          </cell>
          <cell r="V383">
            <v>2</v>
          </cell>
          <cell r="W383">
            <v>3</v>
          </cell>
          <cell r="X383">
            <v>9</v>
          </cell>
          <cell r="Y383" t="str">
            <v>HIDROMET01</v>
          </cell>
          <cell r="Z383" t="str">
            <v>1999-07-06 00:00:00</v>
          </cell>
          <cell r="AA383">
            <v>1</v>
          </cell>
          <cell r="AB383">
            <v>8</v>
          </cell>
          <cell r="AC383">
            <v>2</v>
          </cell>
          <cell r="AD383">
            <v>2</v>
          </cell>
          <cell r="AE383">
            <v>0</v>
          </cell>
        </row>
        <row r="384">
          <cell r="A384">
            <v>2309008</v>
          </cell>
          <cell r="B384" t="str">
            <v>PTO BERRIO</v>
          </cell>
          <cell r="C384" t="str">
            <v>PUERTO BERRIO</v>
          </cell>
          <cell r="D384" t="str">
            <v>ANTIOQUIA</v>
          </cell>
          <cell r="E384" t="str">
            <v>MAGDALENA</v>
          </cell>
          <cell r="F384" t="str">
            <v>PM</v>
          </cell>
          <cell r="G384">
            <v>-74.400000000000006</v>
          </cell>
          <cell r="H384">
            <v>6.5</v>
          </cell>
          <cell r="I384">
            <v>74</v>
          </cell>
          <cell r="J384">
            <v>24</v>
          </cell>
          <cell r="K384">
            <v>6</v>
          </cell>
          <cell r="L384">
            <v>30</v>
          </cell>
          <cell r="M384" t="str">
            <v>N</v>
          </cell>
          <cell r="N384">
            <v>964705.04692999995</v>
          </cell>
          <cell r="O384">
            <v>1210224.3741899999</v>
          </cell>
          <cell r="P384">
            <v>125</v>
          </cell>
          <cell r="Q384">
            <v>5</v>
          </cell>
          <cell r="R384">
            <v>579</v>
          </cell>
          <cell r="S384">
            <v>0</v>
          </cell>
          <cell r="T384">
            <v>1</v>
          </cell>
          <cell r="U384">
            <v>1</v>
          </cell>
          <cell r="V384">
            <v>2</v>
          </cell>
          <cell r="W384">
            <v>3</v>
          </cell>
          <cell r="X384">
            <v>9</v>
          </cell>
          <cell r="Y384" t="str">
            <v>HIDROMET01</v>
          </cell>
          <cell r="Z384" t="str">
            <v>1999-07-06 00:00:00</v>
          </cell>
          <cell r="AA384">
            <v>1</v>
          </cell>
          <cell r="AB384">
            <v>8</v>
          </cell>
          <cell r="AC384">
            <v>19</v>
          </cell>
          <cell r="AD384">
            <v>19</v>
          </cell>
          <cell r="AE384">
            <v>0</v>
          </cell>
          <cell r="AF384" t="str">
            <v>1931-07-01 00:00:00</v>
          </cell>
        </row>
        <row r="385">
          <cell r="A385">
            <v>2309009</v>
          </cell>
          <cell r="B385" t="str">
            <v>POZOS LOS</v>
          </cell>
          <cell r="C385" t="str">
            <v>PUERTO BERRIO</v>
          </cell>
          <cell r="D385" t="str">
            <v>ANTIOQUIA</v>
          </cell>
          <cell r="E385" t="str">
            <v>MAGDALENA</v>
          </cell>
          <cell r="F385" t="str">
            <v>PM</v>
          </cell>
          <cell r="G385">
            <v>-74.383332999999993</v>
          </cell>
          <cell r="H385">
            <v>6.5</v>
          </cell>
          <cell r="I385">
            <v>74</v>
          </cell>
          <cell r="J385">
            <v>23</v>
          </cell>
          <cell r="K385">
            <v>6</v>
          </cell>
          <cell r="L385">
            <v>30</v>
          </cell>
          <cell r="M385" t="str">
            <v>N</v>
          </cell>
          <cell r="N385">
            <v>966548.62404999998</v>
          </cell>
          <cell r="O385">
            <v>1210223.2422799999</v>
          </cell>
          <cell r="P385">
            <v>108</v>
          </cell>
          <cell r="Q385">
            <v>5</v>
          </cell>
          <cell r="R385">
            <v>579</v>
          </cell>
          <cell r="S385">
            <v>0</v>
          </cell>
          <cell r="T385">
            <v>1</v>
          </cell>
          <cell r="U385">
            <v>1</v>
          </cell>
          <cell r="V385">
            <v>2</v>
          </cell>
          <cell r="W385">
            <v>3</v>
          </cell>
          <cell r="X385">
            <v>9</v>
          </cell>
          <cell r="Y385" t="str">
            <v>HIDROMET01</v>
          </cell>
          <cell r="Z385" t="str">
            <v>1999-07-06 00:00:00</v>
          </cell>
          <cell r="AA385">
            <v>1</v>
          </cell>
          <cell r="AB385">
            <v>8</v>
          </cell>
          <cell r="AC385">
            <v>1</v>
          </cell>
          <cell r="AD385">
            <v>1</v>
          </cell>
          <cell r="AE385">
            <v>0</v>
          </cell>
          <cell r="AF385" t="str">
            <v>1980-06-01 00:00:00</v>
          </cell>
        </row>
        <row r="386">
          <cell r="A386">
            <v>2309010</v>
          </cell>
          <cell r="B386" t="str">
            <v>SAN JUAN BEDUTH</v>
          </cell>
          <cell r="C386" t="str">
            <v>PUERTO BERRIO</v>
          </cell>
          <cell r="D386" t="str">
            <v>ANTIOQUIA</v>
          </cell>
          <cell r="E386" t="str">
            <v>PESCADO</v>
          </cell>
          <cell r="F386" t="str">
            <v>PG</v>
          </cell>
          <cell r="G386">
            <v>-74.45</v>
          </cell>
          <cell r="H386">
            <v>6.6</v>
          </cell>
          <cell r="I386">
            <v>74</v>
          </cell>
          <cell r="J386">
            <v>27</v>
          </cell>
          <cell r="K386">
            <v>6</v>
          </cell>
          <cell r="L386">
            <v>36</v>
          </cell>
          <cell r="M386" t="str">
            <v>N</v>
          </cell>
          <cell r="N386">
            <v>959182.42393000005</v>
          </cell>
          <cell r="O386">
            <v>1221287.3580700001</v>
          </cell>
          <cell r="P386">
            <v>150</v>
          </cell>
          <cell r="Q386">
            <v>5</v>
          </cell>
          <cell r="R386">
            <v>579</v>
          </cell>
          <cell r="S386">
            <v>0</v>
          </cell>
          <cell r="T386">
            <v>1</v>
          </cell>
          <cell r="U386">
            <v>1</v>
          </cell>
          <cell r="V386">
            <v>2</v>
          </cell>
          <cell r="W386">
            <v>3</v>
          </cell>
          <cell r="X386">
            <v>9</v>
          </cell>
          <cell r="Y386" t="str">
            <v>HIDROMET01</v>
          </cell>
          <cell r="Z386" t="str">
            <v>1999-07-06 00:00:00</v>
          </cell>
          <cell r="AA386">
            <v>1</v>
          </cell>
          <cell r="AB386">
            <v>8</v>
          </cell>
          <cell r="AC386">
            <v>1</v>
          </cell>
          <cell r="AD386">
            <v>1</v>
          </cell>
          <cell r="AE386">
            <v>0</v>
          </cell>
        </row>
        <row r="387">
          <cell r="A387">
            <v>2309501</v>
          </cell>
          <cell r="B387" t="str">
            <v>APTO PTO BERRIO</v>
          </cell>
          <cell r="C387" t="str">
            <v>PUERTO BERRIO</v>
          </cell>
          <cell r="D387" t="str">
            <v>ANTIOQUIA</v>
          </cell>
          <cell r="E387" t="str">
            <v>MAGDALENA</v>
          </cell>
          <cell r="F387" t="str">
            <v>CO</v>
          </cell>
          <cell r="G387">
            <v>-74.416667000000004</v>
          </cell>
          <cell r="H387">
            <v>6.483333</v>
          </cell>
          <cell r="I387">
            <v>74</v>
          </cell>
          <cell r="J387">
            <v>25</v>
          </cell>
          <cell r="K387">
            <v>6</v>
          </cell>
          <cell r="L387">
            <v>29</v>
          </cell>
          <cell r="M387" t="str">
            <v>N</v>
          </cell>
          <cell r="N387">
            <v>962860.24572000001</v>
          </cell>
          <cell r="O387">
            <v>1208382.37356</v>
          </cell>
          <cell r="P387">
            <v>150</v>
          </cell>
          <cell r="Q387">
            <v>5</v>
          </cell>
          <cell r="R387">
            <v>579</v>
          </cell>
          <cell r="S387">
            <v>0</v>
          </cell>
          <cell r="T387">
            <v>1</v>
          </cell>
          <cell r="U387">
            <v>1</v>
          </cell>
          <cell r="V387">
            <v>2</v>
          </cell>
          <cell r="W387">
            <v>3</v>
          </cell>
          <cell r="X387">
            <v>9</v>
          </cell>
          <cell r="Y387" t="str">
            <v>HIDROMET01</v>
          </cell>
          <cell r="Z387" t="str">
            <v>1999-07-06 00:00:00</v>
          </cell>
          <cell r="AA387">
            <v>1</v>
          </cell>
          <cell r="AB387">
            <v>8</v>
          </cell>
          <cell r="AC387">
            <v>1</v>
          </cell>
          <cell r="AD387">
            <v>1</v>
          </cell>
          <cell r="AE387">
            <v>0</v>
          </cell>
        </row>
        <row r="388">
          <cell r="A388">
            <v>2309703</v>
          </cell>
          <cell r="B388" t="str">
            <v>PTO BERRIO</v>
          </cell>
          <cell r="C388" t="str">
            <v>PUERTO BERRIO</v>
          </cell>
          <cell r="D388" t="str">
            <v>ANTIOQUIA</v>
          </cell>
          <cell r="E388" t="str">
            <v>MAGDALENA</v>
          </cell>
          <cell r="F388" t="str">
            <v>LG</v>
          </cell>
          <cell r="G388">
            <v>-74.383332999999993</v>
          </cell>
          <cell r="H388">
            <v>6.5</v>
          </cell>
          <cell r="I388">
            <v>74</v>
          </cell>
          <cell r="J388">
            <v>23</v>
          </cell>
          <cell r="K388">
            <v>6</v>
          </cell>
          <cell r="L388">
            <v>30</v>
          </cell>
          <cell r="M388" t="str">
            <v>N</v>
          </cell>
          <cell r="N388">
            <v>966548.62404999998</v>
          </cell>
          <cell r="O388">
            <v>1210223.2422799999</v>
          </cell>
          <cell r="P388">
            <v>108</v>
          </cell>
          <cell r="Q388">
            <v>5</v>
          </cell>
          <cell r="R388">
            <v>579</v>
          </cell>
          <cell r="S388">
            <v>0</v>
          </cell>
          <cell r="T388">
            <v>1</v>
          </cell>
          <cell r="U388">
            <v>1</v>
          </cell>
          <cell r="V388">
            <v>2</v>
          </cell>
          <cell r="W388">
            <v>3</v>
          </cell>
          <cell r="X388">
            <v>9</v>
          </cell>
          <cell r="Y388" t="str">
            <v>HIDROMET01</v>
          </cell>
          <cell r="Z388" t="str">
            <v>1999-07-06 00:00:00</v>
          </cell>
          <cell r="AA388">
            <v>2</v>
          </cell>
          <cell r="AB388">
            <v>8</v>
          </cell>
          <cell r="AC388">
            <v>17</v>
          </cell>
          <cell r="AD388">
            <v>17</v>
          </cell>
          <cell r="AE388">
            <v>74410</v>
          </cell>
        </row>
        <row r="389">
          <cell r="A389">
            <v>2309705</v>
          </cell>
          <cell r="B389" t="str">
            <v>PTO SUIZA</v>
          </cell>
          <cell r="C389" t="str">
            <v>PTO NARE(LAMAGDALENA)</v>
          </cell>
          <cell r="D389" t="str">
            <v>ANTIOQUIA</v>
          </cell>
          <cell r="E389" t="str">
            <v>MAGDALENA</v>
          </cell>
          <cell r="F389" t="str">
            <v>LM</v>
          </cell>
          <cell r="G389">
            <v>-74.566666999999995</v>
          </cell>
          <cell r="H389">
            <v>6.25</v>
          </cell>
          <cell r="I389">
            <v>74</v>
          </cell>
          <cell r="J389">
            <v>34</v>
          </cell>
          <cell r="K389">
            <v>6</v>
          </cell>
          <cell r="L389">
            <v>15</v>
          </cell>
          <cell r="M389" t="str">
            <v>N</v>
          </cell>
          <cell r="N389">
            <v>946243.06207999995</v>
          </cell>
          <cell r="O389">
            <v>1182590.7498300001</v>
          </cell>
          <cell r="P389">
            <v>121</v>
          </cell>
          <cell r="Q389">
            <v>5</v>
          </cell>
          <cell r="R389">
            <v>585</v>
          </cell>
          <cell r="S389">
            <v>0</v>
          </cell>
          <cell r="T389">
            <v>1</v>
          </cell>
          <cell r="U389">
            <v>1</v>
          </cell>
          <cell r="V389">
            <v>2</v>
          </cell>
          <cell r="W389">
            <v>3</v>
          </cell>
          <cell r="X389">
            <v>9</v>
          </cell>
          <cell r="Y389" t="str">
            <v>HIDROMET01</v>
          </cell>
          <cell r="Z389" t="str">
            <v>1999-07-06 00:00:00</v>
          </cell>
          <cell r="AA389">
            <v>2</v>
          </cell>
          <cell r="AB389">
            <v>1</v>
          </cell>
          <cell r="AC389">
            <v>1</v>
          </cell>
          <cell r="AD389">
            <v>1</v>
          </cell>
          <cell r="AE389">
            <v>74410</v>
          </cell>
        </row>
        <row r="390">
          <cell r="A390">
            <v>2310001</v>
          </cell>
          <cell r="B390" t="str">
            <v>YOLOMBO</v>
          </cell>
          <cell r="C390" t="str">
            <v>YOLOMBO</v>
          </cell>
          <cell r="D390" t="str">
            <v>ANTIOQUIA</v>
          </cell>
          <cell r="E390" t="str">
            <v>SAN LORENZO</v>
          </cell>
          <cell r="F390" t="str">
            <v>PM</v>
          </cell>
          <cell r="G390">
            <v>-75.05</v>
          </cell>
          <cell r="H390">
            <v>6.6</v>
          </cell>
          <cell r="I390">
            <v>75</v>
          </cell>
          <cell r="J390">
            <v>3</v>
          </cell>
          <cell r="K390">
            <v>6</v>
          </cell>
          <cell r="L390">
            <v>36</v>
          </cell>
          <cell r="M390" t="str">
            <v>N</v>
          </cell>
          <cell r="N390">
            <v>892823.08392</v>
          </cell>
          <cell r="O390">
            <v>1221376.4314900001</v>
          </cell>
          <cell r="P390">
            <v>1540</v>
          </cell>
          <cell r="Q390">
            <v>5</v>
          </cell>
          <cell r="R390">
            <v>890</v>
          </cell>
          <cell r="S390">
            <v>0</v>
          </cell>
          <cell r="T390">
            <v>1</v>
          </cell>
          <cell r="U390">
            <v>1</v>
          </cell>
          <cell r="V390">
            <v>2</v>
          </cell>
          <cell r="W390">
            <v>3</v>
          </cell>
          <cell r="X390">
            <v>10</v>
          </cell>
          <cell r="Y390" t="str">
            <v>HIDROMET01</v>
          </cell>
          <cell r="Z390" t="str">
            <v>1999-07-06 00:00:00</v>
          </cell>
          <cell r="AA390">
            <v>1</v>
          </cell>
          <cell r="AB390">
            <v>1</v>
          </cell>
          <cell r="AC390">
            <v>3</v>
          </cell>
          <cell r="AD390">
            <v>3</v>
          </cell>
          <cell r="AE390">
            <v>0</v>
          </cell>
        </row>
        <row r="391">
          <cell r="A391">
            <v>2310003</v>
          </cell>
          <cell r="B391" t="str">
            <v>TIGRE EL</v>
          </cell>
          <cell r="C391" t="str">
            <v>AMALFI</v>
          </cell>
          <cell r="D391" t="str">
            <v>ANTIOQUIA</v>
          </cell>
          <cell r="E391" t="str">
            <v>PESCADO</v>
          </cell>
          <cell r="F391" t="str">
            <v>PM</v>
          </cell>
          <cell r="G391">
            <v>-74.783332999999999</v>
          </cell>
          <cell r="H391">
            <v>6.85</v>
          </cell>
          <cell r="I391">
            <v>74</v>
          </cell>
          <cell r="J391">
            <v>47</v>
          </cell>
          <cell r="K391">
            <v>6</v>
          </cell>
          <cell r="L391">
            <v>51</v>
          </cell>
          <cell r="M391" t="str">
            <v>N</v>
          </cell>
          <cell r="N391">
            <v>922356.81920000003</v>
          </cell>
          <cell r="O391">
            <v>1248976.70734</v>
          </cell>
          <cell r="P391">
            <v>975</v>
          </cell>
          <cell r="Q391">
            <v>5</v>
          </cell>
          <cell r="R391">
            <v>31</v>
          </cell>
          <cell r="S391">
            <v>0</v>
          </cell>
          <cell r="T391">
            <v>1</v>
          </cell>
          <cell r="U391">
            <v>1</v>
          </cell>
          <cell r="V391">
            <v>2</v>
          </cell>
          <cell r="W391">
            <v>3</v>
          </cell>
          <cell r="X391">
            <v>10</v>
          </cell>
          <cell r="Y391" t="str">
            <v>HIDROMET01</v>
          </cell>
          <cell r="Z391" t="str">
            <v>1999-07-06 00:00:00</v>
          </cell>
          <cell r="AA391">
            <v>1</v>
          </cell>
          <cell r="AB391">
            <v>1</v>
          </cell>
          <cell r="AC391">
            <v>1</v>
          </cell>
          <cell r="AD391">
            <v>1</v>
          </cell>
          <cell r="AE391">
            <v>0</v>
          </cell>
          <cell r="AF391" t="str">
            <v>1970-06-01 00:00:00</v>
          </cell>
        </row>
        <row r="392">
          <cell r="A392">
            <v>2310004</v>
          </cell>
          <cell r="B392" t="str">
            <v>YOLOMBO</v>
          </cell>
          <cell r="C392" t="str">
            <v>YOLOMBO</v>
          </cell>
          <cell r="D392" t="str">
            <v>ANTIOQUIA</v>
          </cell>
          <cell r="E392" t="str">
            <v>SAN LORENZO</v>
          </cell>
          <cell r="F392" t="str">
            <v>PM</v>
          </cell>
          <cell r="G392">
            <v>-75.016666999999998</v>
          </cell>
          <cell r="H392">
            <v>6.6</v>
          </cell>
          <cell r="I392">
            <v>75</v>
          </cell>
          <cell r="J392">
            <v>1</v>
          </cell>
          <cell r="K392">
            <v>6</v>
          </cell>
          <cell r="L392">
            <v>36</v>
          </cell>
          <cell r="M392" t="str">
            <v>N</v>
          </cell>
          <cell r="N392">
            <v>896509.95033000002</v>
          </cell>
          <cell r="O392">
            <v>1221369.3867800001</v>
          </cell>
          <cell r="P392">
            <v>1450</v>
          </cell>
          <cell r="Q392">
            <v>5</v>
          </cell>
          <cell r="R392">
            <v>890</v>
          </cell>
          <cell r="S392">
            <v>0</v>
          </cell>
          <cell r="T392">
            <v>1</v>
          </cell>
          <cell r="U392">
            <v>1</v>
          </cell>
          <cell r="V392">
            <v>2</v>
          </cell>
          <cell r="W392">
            <v>3</v>
          </cell>
          <cell r="X392">
            <v>10</v>
          </cell>
          <cell r="Y392" t="str">
            <v>HIDROMET01</v>
          </cell>
          <cell r="Z392" t="str">
            <v>1999-07-06 00:00:00</v>
          </cell>
          <cell r="AA392">
            <v>1</v>
          </cell>
          <cell r="AB392">
            <v>1</v>
          </cell>
          <cell r="AC392">
            <v>1</v>
          </cell>
          <cell r="AD392">
            <v>1</v>
          </cell>
          <cell r="AE392">
            <v>0</v>
          </cell>
        </row>
        <row r="393">
          <cell r="A393">
            <v>1201015</v>
          </cell>
          <cell r="B393" t="str">
            <v>VILLA ARTEAGA</v>
          </cell>
          <cell r="C393" t="str">
            <v>MUTATA</v>
          </cell>
          <cell r="D393" t="str">
            <v>ANTIOQUIA</v>
          </cell>
          <cell r="E393" t="str">
            <v>TIGUI</v>
          </cell>
          <cell r="F393" t="str">
            <v>PM</v>
          </cell>
          <cell r="G393">
            <v>-76.616667000000007</v>
          </cell>
          <cell r="H393">
            <v>7.45</v>
          </cell>
          <cell r="I393">
            <v>76</v>
          </cell>
          <cell r="J393">
            <v>37</v>
          </cell>
          <cell r="K393">
            <v>7</v>
          </cell>
          <cell r="L393">
            <v>27</v>
          </cell>
          <cell r="M393" t="str">
            <v>N</v>
          </cell>
          <cell r="N393">
            <v>719988.70487000002</v>
          </cell>
          <cell r="O393">
            <v>1316079.4068700001</v>
          </cell>
          <cell r="P393">
            <v>150</v>
          </cell>
          <cell r="Q393">
            <v>5</v>
          </cell>
          <cell r="R393">
            <v>480</v>
          </cell>
          <cell r="S393">
            <v>0</v>
          </cell>
          <cell r="T393">
            <v>1</v>
          </cell>
          <cell r="U393">
            <v>1</v>
          </cell>
          <cell r="V393">
            <v>1</v>
          </cell>
          <cell r="W393">
            <v>2</v>
          </cell>
          <cell r="X393">
            <v>1</v>
          </cell>
          <cell r="Y393" t="str">
            <v>HIDROMET01</v>
          </cell>
          <cell r="Z393" t="str">
            <v>1999-07-06 00:00:00</v>
          </cell>
          <cell r="AA393">
            <v>1</v>
          </cell>
          <cell r="AB393">
            <v>1</v>
          </cell>
          <cell r="AC393">
            <v>10</v>
          </cell>
          <cell r="AD393">
            <v>10</v>
          </cell>
          <cell r="AE393">
            <v>0</v>
          </cell>
        </row>
        <row r="394">
          <cell r="A394">
            <v>2310005</v>
          </cell>
          <cell r="B394" t="str">
            <v>BODEGA LA</v>
          </cell>
          <cell r="C394" t="str">
            <v>PUERTO BERRIO</v>
          </cell>
          <cell r="D394" t="str">
            <v>ANTIOQUIA</v>
          </cell>
          <cell r="E394" t="str">
            <v>SAN BARTOLOME</v>
          </cell>
          <cell r="F394" t="str">
            <v>PM</v>
          </cell>
          <cell r="G394">
            <v>-74.400000000000006</v>
          </cell>
          <cell r="H394">
            <v>6.733333</v>
          </cell>
          <cell r="I394">
            <v>74</v>
          </cell>
          <cell r="J394">
            <v>24</v>
          </cell>
          <cell r="K394">
            <v>6</v>
          </cell>
          <cell r="L394">
            <v>44</v>
          </cell>
          <cell r="M394" t="str">
            <v>N</v>
          </cell>
          <cell r="N394">
            <v>964721.60603999998</v>
          </cell>
          <cell r="O394">
            <v>1236029.1663200001</v>
          </cell>
          <cell r="P394">
            <v>138</v>
          </cell>
          <cell r="Q394">
            <v>5</v>
          </cell>
          <cell r="R394">
            <v>579</v>
          </cell>
          <cell r="S394">
            <v>0</v>
          </cell>
          <cell r="T394">
            <v>1</v>
          </cell>
          <cell r="U394">
            <v>1</v>
          </cell>
          <cell r="V394">
            <v>2</v>
          </cell>
          <cell r="W394">
            <v>3</v>
          </cell>
          <cell r="X394">
            <v>10</v>
          </cell>
          <cell r="Y394" t="str">
            <v>HIDROMET01</v>
          </cell>
          <cell r="Z394" t="str">
            <v>1999-07-06 00:00:00</v>
          </cell>
          <cell r="AA394">
            <v>1</v>
          </cell>
          <cell r="AB394">
            <v>8</v>
          </cell>
          <cell r="AC394">
            <v>1</v>
          </cell>
          <cell r="AD394">
            <v>1</v>
          </cell>
          <cell r="AE394">
            <v>0</v>
          </cell>
        </row>
        <row r="395">
          <cell r="A395">
            <v>2310007</v>
          </cell>
          <cell r="B395" t="str">
            <v>RAMBLAS</v>
          </cell>
          <cell r="C395" t="str">
            <v>YONDO</v>
          </cell>
          <cell r="D395" t="str">
            <v>ANTIOQUIA</v>
          </cell>
          <cell r="E395" t="str">
            <v>SAN BARTOLOME</v>
          </cell>
          <cell r="F395" t="str">
            <v>PG</v>
          </cell>
          <cell r="G395">
            <v>-74.366667000000007</v>
          </cell>
          <cell r="H395">
            <v>6.65</v>
          </cell>
          <cell r="I395">
            <v>74</v>
          </cell>
          <cell r="J395">
            <v>22</v>
          </cell>
          <cell r="K395">
            <v>6</v>
          </cell>
          <cell r="L395">
            <v>39</v>
          </cell>
          <cell r="M395" t="str">
            <v>N</v>
          </cell>
          <cell r="N395">
            <v>968401.67163999996</v>
          </cell>
          <cell r="O395">
            <v>1226810.88827</v>
          </cell>
          <cell r="P395">
            <v>120</v>
          </cell>
          <cell r="Q395">
            <v>5</v>
          </cell>
          <cell r="R395">
            <v>893</v>
          </cell>
          <cell r="S395">
            <v>0</v>
          </cell>
          <cell r="T395">
            <v>1</v>
          </cell>
          <cell r="U395">
            <v>1</v>
          </cell>
          <cell r="V395">
            <v>2</v>
          </cell>
          <cell r="W395">
            <v>3</v>
          </cell>
          <cell r="X395">
            <v>10</v>
          </cell>
          <cell r="Y395" t="str">
            <v>HIDROMET01</v>
          </cell>
          <cell r="Z395" t="str">
            <v>1999-07-06 00:00:00</v>
          </cell>
          <cell r="AA395">
            <v>1</v>
          </cell>
          <cell r="AB395">
            <v>8</v>
          </cell>
          <cell r="AC395">
            <v>1</v>
          </cell>
          <cell r="AD395">
            <v>1</v>
          </cell>
          <cell r="AE395">
            <v>0</v>
          </cell>
          <cell r="AF395" t="str">
            <v>1984-09-01 00:00:00</v>
          </cell>
        </row>
        <row r="396">
          <cell r="A396">
            <v>2310009</v>
          </cell>
          <cell r="B396" t="str">
            <v>CEIBA LA FLORESTA</v>
          </cell>
          <cell r="C396" t="str">
            <v>YOLOMBO</v>
          </cell>
          <cell r="D396" t="str">
            <v>ANTIOQUIA</v>
          </cell>
          <cell r="E396" t="str">
            <v>SAN BARTOLOME</v>
          </cell>
          <cell r="F396" t="str">
            <v>PG</v>
          </cell>
          <cell r="G396">
            <v>-74.883332999999993</v>
          </cell>
          <cell r="H396">
            <v>6.6166669999999996</v>
          </cell>
          <cell r="I396">
            <v>74</v>
          </cell>
          <cell r="J396">
            <v>53</v>
          </cell>
          <cell r="K396">
            <v>6</v>
          </cell>
          <cell r="L396">
            <v>37</v>
          </cell>
          <cell r="M396" t="str">
            <v>N</v>
          </cell>
          <cell r="N396">
            <v>911260.05596000003</v>
          </cell>
          <cell r="O396">
            <v>1223187.0224200001</v>
          </cell>
          <cell r="P396">
            <v>1260</v>
          </cell>
          <cell r="Q396">
            <v>5</v>
          </cell>
          <cell r="R396">
            <v>890</v>
          </cell>
          <cell r="S396">
            <v>0</v>
          </cell>
          <cell r="T396">
            <v>1</v>
          </cell>
          <cell r="U396">
            <v>1</v>
          </cell>
          <cell r="V396">
            <v>2</v>
          </cell>
          <cell r="W396">
            <v>3</v>
          </cell>
          <cell r="X396">
            <v>10</v>
          </cell>
          <cell r="Y396" t="str">
            <v>HIDROMET01</v>
          </cell>
          <cell r="Z396" t="str">
            <v>1999-07-06 00:00:00</v>
          </cell>
          <cell r="AA396">
            <v>1</v>
          </cell>
          <cell r="AB396">
            <v>1</v>
          </cell>
          <cell r="AC396">
            <v>18</v>
          </cell>
          <cell r="AD396">
            <v>18</v>
          </cell>
          <cell r="AE396">
            <v>0</v>
          </cell>
        </row>
        <row r="397">
          <cell r="A397">
            <v>2310011</v>
          </cell>
          <cell r="B397" t="str">
            <v>VERSALLES</v>
          </cell>
          <cell r="C397" t="str">
            <v>YOLOMBO</v>
          </cell>
          <cell r="D397" t="str">
            <v>ANTIOQUIA</v>
          </cell>
          <cell r="E397" t="str">
            <v>SAN BARTOLOME</v>
          </cell>
          <cell r="F397" t="str">
            <v>PG</v>
          </cell>
          <cell r="G397">
            <v>-74.95</v>
          </cell>
          <cell r="H397">
            <v>6.7</v>
          </cell>
          <cell r="I397">
            <v>74</v>
          </cell>
          <cell r="J397">
            <v>57</v>
          </cell>
          <cell r="K397">
            <v>6</v>
          </cell>
          <cell r="L397">
            <v>42</v>
          </cell>
          <cell r="M397" t="str">
            <v>N</v>
          </cell>
          <cell r="N397">
            <v>903903.01092000003</v>
          </cell>
          <cell r="O397">
            <v>1232416.32727</v>
          </cell>
          <cell r="P397">
            <v>1220</v>
          </cell>
          <cell r="Q397">
            <v>5</v>
          </cell>
          <cell r="R397">
            <v>890</v>
          </cell>
          <cell r="S397">
            <v>0</v>
          </cell>
          <cell r="T397">
            <v>1</v>
          </cell>
          <cell r="U397">
            <v>1</v>
          </cell>
          <cell r="V397">
            <v>2</v>
          </cell>
          <cell r="W397">
            <v>3</v>
          </cell>
          <cell r="X397">
            <v>10</v>
          </cell>
          <cell r="Y397" t="str">
            <v>HIDROMET01</v>
          </cell>
          <cell r="Z397" t="str">
            <v>1999-07-06 00:00:00</v>
          </cell>
          <cell r="AA397">
            <v>1</v>
          </cell>
          <cell r="AB397">
            <v>1</v>
          </cell>
          <cell r="AC397">
            <v>18</v>
          </cell>
          <cell r="AD397">
            <v>18</v>
          </cell>
          <cell r="AE397">
            <v>0</v>
          </cell>
          <cell r="AF397" t="str">
            <v>1985-05-01 00:00:00</v>
          </cell>
        </row>
        <row r="398">
          <cell r="A398">
            <v>2310502</v>
          </cell>
          <cell r="B398" t="str">
            <v>AMPARO EL</v>
          </cell>
          <cell r="C398" t="str">
            <v>YONDO</v>
          </cell>
          <cell r="D398" t="str">
            <v>ANTIOQUIA</v>
          </cell>
          <cell r="E398" t="str">
            <v>SAN BARTOLOME</v>
          </cell>
          <cell r="F398" t="str">
            <v>CP</v>
          </cell>
          <cell r="G398">
            <v>-74.400000000000006</v>
          </cell>
          <cell r="H398">
            <v>6.733333</v>
          </cell>
          <cell r="I398">
            <v>74</v>
          </cell>
          <cell r="J398">
            <v>24</v>
          </cell>
          <cell r="K398">
            <v>6</v>
          </cell>
          <cell r="L398">
            <v>44</v>
          </cell>
          <cell r="M398" t="str">
            <v>N</v>
          </cell>
          <cell r="N398">
            <v>964721.60603999998</v>
          </cell>
          <cell r="O398">
            <v>1236029.1663200001</v>
          </cell>
          <cell r="P398">
            <v>150</v>
          </cell>
          <cell r="Q398">
            <v>5</v>
          </cell>
          <cell r="R398">
            <v>893</v>
          </cell>
          <cell r="S398">
            <v>0</v>
          </cell>
          <cell r="T398">
            <v>1</v>
          </cell>
          <cell r="U398">
            <v>1</v>
          </cell>
          <cell r="V398">
            <v>2</v>
          </cell>
          <cell r="W398">
            <v>3</v>
          </cell>
          <cell r="X398">
            <v>10</v>
          </cell>
          <cell r="Y398" t="str">
            <v>HIDROMET01</v>
          </cell>
          <cell r="Z398" t="str">
            <v>1999-07-06 00:00:00</v>
          </cell>
          <cell r="AA398">
            <v>1</v>
          </cell>
          <cell r="AB398">
            <v>8</v>
          </cell>
          <cell r="AC398">
            <v>1</v>
          </cell>
          <cell r="AD398">
            <v>1</v>
          </cell>
          <cell r="AE398">
            <v>0</v>
          </cell>
          <cell r="AF398" t="str">
            <v>1984-09-01 00:00:00</v>
          </cell>
        </row>
        <row r="399">
          <cell r="A399">
            <v>2310504</v>
          </cell>
          <cell r="B399" t="str">
            <v>GUAIRA LA</v>
          </cell>
          <cell r="C399" t="str">
            <v>YALI</v>
          </cell>
          <cell r="D399" t="str">
            <v>ANTIOQUIA</v>
          </cell>
          <cell r="E399" t="str">
            <v>SAN BARTOLOME</v>
          </cell>
          <cell r="F399" t="str">
            <v>CP</v>
          </cell>
          <cell r="G399">
            <v>-74.75</v>
          </cell>
          <cell r="H399">
            <v>6.65</v>
          </cell>
          <cell r="I399">
            <v>74</v>
          </cell>
          <cell r="J399">
            <v>45</v>
          </cell>
          <cell r="K399">
            <v>6</v>
          </cell>
          <cell r="L399">
            <v>39</v>
          </cell>
          <cell r="M399" t="str">
            <v>N</v>
          </cell>
          <cell r="N399">
            <v>926011.19879000005</v>
          </cell>
          <cell r="O399">
            <v>1226851.79363</v>
          </cell>
          <cell r="P399">
            <v>927</v>
          </cell>
          <cell r="Q399">
            <v>5</v>
          </cell>
          <cell r="R399">
            <v>885</v>
          </cell>
          <cell r="S399">
            <v>0</v>
          </cell>
          <cell r="T399">
            <v>1</v>
          </cell>
          <cell r="U399">
            <v>1</v>
          </cell>
          <cell r="V399">
            <v>2</v>
          </cell>
          <cell r="W399">
            <v>3</v>
          </cell>
          <cell r="X399">
            <v>10</v>
          </cell>
          <cell r="Y399" t="str">
            <v>HIDROMET01</v>
          </cell>
          <cell r="Z399" t="str">
            <v>1999-07-06 00:00:00</v>
          </cell>
          <cell r="AA399">
            <v>1</v>
          </cell>
          <cell r="AB399">
            <v>1</v>
          </cell>
          <cell r="AC399">
            <v>18</v>
          </cell>
          <cell r="AD399">
            <v>18</v>
          </cell>
          <cell r="AE399">
            <v>0</v>
          </cell>
          <cell r="AF399" t="str">
            <v>1983-10-01 00:00:00</v>
          </cell>
        </row>
        <row r="400">
          <cell r="A400">
            <v>2310701</v>
          </cell>
          <cell r="B400" t="str">
            <v>REGLA</v>
          </cell>
          <cell r="C400" t="str">
            <v>PUERTO BERRIO</v>
          </cell>
          <cell r="D400" t="str">
            <v>ANTIOQUIA</v>
          </cell>
          <cell r="E400" t="str">
            <v>REGLA</v>
          </cell>
          <cell r="F400" t="str">
            <v>LM</v>
          </cell>
          <cell r="G400">
            <v>-74.383332999999993</v>
          </cell>
          <cell r="H400">
            <v>6.65</v>
          </cell>
          <cell r="I400">
            <v>74</v>
          </cell>
          <cell r="J400">
            <v>23</v>
          </cell>
          <cell r="K400">
            <v>6</v>
          </cell>
          <cell r="L400">
            <v>39</v>
          </cell>
          <cell r="M400" t="str">
            <v>N</v>
          </cell>
          <cell r="N400">
            <v>966558.64986999996</v>
          </cell>
          <cell r="O400">
            <v>1226811.9837499999</v>
          </cell>
          <cell r="P400">
            <v>108</v>
          </cell>
          <cell r="Q400">
            <v>5</v>
          </cell>
          <cell r="R400">
            <v>579</v>
          </cell>
          <cell r="S400">
            <v>0</v>
          </cell>
          <cell r="T400">
            <v>1</v>
          </cell>
          <cell r="U400">
            <v>1</v>
          </cell>
          <cell r="V400">
            <v>2</v>
          </cell>
          <cell r="W400">
            <v>3</v>
          </cell>
          <cell r="X400">
            <v>10</v>
          </cell>
          <cell r="Y400" t="str">
            <v>HIDROMET01</v>
          </cell>
          <cell r="Z400" t="str">
            <v>1999-07-06 00:00:00</v>
          </cell>
          <cell r="AA400">
            <v>2</v>
          </cell>
          <cell r="AB400">
            <v>8</v>
          </cell>
          <cell r="AC400">
            <v>23</v>
          </cell>
          <cell r="AD400">
            <v>23</v>
          </cell>
          <cell r="AE400">
            <v>0</v>
          </cell>
        </row>
        <row r="401">
          <cell r="A401">
            <v>2310703</v>
          </cell>
          <cell r="B401" t="str">
            <v>MASCOTA LA</v>
          </cell>
          <cell r="C401" t="str">
            <v>YALI</v>
          </cell>
          <cell r="D401" t="str">
            <v>ANTIOQUIA</v>
          </cell>
          <cell r="E401" t="str">
            <v>SAN BARTOLOME</v>
          </cell>
          <cell r="F401" t="str">
            <v>LG</v>
          </cell>
          <cell r="G401">
            <v>-74.883332999999993</v>
          </cell>
          <cell r="H401">
            <v>6.65</v>
          </cell>
          <cell r="I401">
            <v>74</v>
          </cell>
          <cell r="J401">
            <v>53</v>
          </cell>
          <cell r="K401">
            <v>6</v>
          </cell>
          <cell r="L401">
            <v>39</v>
          </cell>
          <cell r="M401" t="str">
            <v>N</v>
          </cell>
          <cell r="N401">
            <v>911266.02057000005</v>
          </cell>
          <cell r="O401">
            <v>1226873.7219700001</v>
          </cell>
          <cell r="P401">
            <v>980</v>
          </cell>
          <cell r="Q401">
            <v>5</v>
          </cell>
          <cell r="R401">
            <v>885</v>
          </cell>
          <cell r="S401">
            <v>0</v>
          </cell>
          <cell r="T401">
            <v>1</v>
          </cell>
          <cell r="U401">
            <v>1</v>
          </cell>
          <cell r="V401">
            <v>2</v>
          </cell>
          <cell r="W401">
            <v>3</v>
          </cell>
          <cell r="X401">
            <v>10</v>
          </cell>
          <cell r="Y401" t="str">
            <v>HIDROMET01</v>
          </cell>
          <cell r="Z401" t="str">
            <v>1999-07-06 00:00:00</v>
          </cell>
          <cell r="AA401">
            <v>2</v>
          </cell>
          <cell r="AB401">
            <v>1</v>
          </cell>
          <cell r="AC401">
            <v>1</v>
          </cell>
          <cell r="AD401">
            <v>1</v>
          </cell>
          <cell r="AE401">
            <v>351</v>
          </cell>
          <cell r="AF401" t="str">
            <v>1975-05-01 00:00:00</v>
          </cell>
        </row>
        <row r="402">
          <cell r="A402">
            <v>2310705</v>
          </cell>
          <cell r="B402" t="str">
            <v>GUAIRA LA PSB-1</v>
          </cell>
          <cell r="C402" t="str">
            <v>YALI</v>
          </cell>
          <cell r="D402" t="str">
            <v>ANTIOQUIA</v>
          </cell>
          <cell r="E402" t="str">
            <v>SAN BARTOLOME</v>
          </cell>
          <cell r="F402" t="str">
            <v>LG</v>
          </cell>
          <cell r="G402">
            <v>-74.766666999999998</v>
          </cell>
          <cell r="H402">
            <v>6.65</v>
          </cell>
          <cell r="I402">
            <v>74</v>
          </cell>
          <cell r="J402">
            <v>46</v>
          </cell>
          <cell r="K402">
            <v>6</v>
          </cell>
          <cell r="L402">
            <v>39</v>
          </cell>
          <cell r="M402" t="str">
            <v>N</v>
          </cell>
          <cell r="N402">
            <v>924168.07458000001</v>
          </cell>
          <cell r="O402">
            <v>1226854.3172899999</v>
          </cell>
          <cell r="P402">
            <v>850</v>
          </cell>
          <cell r="Q402">
            <v>5</v>
          </cell>
          <cell r="R402">
            <v>885</v>
          </cell>
          <cell r="S402">
            <v>0</v>
          </cell>
          <cell r="T402">
            <v>1</v>
          </cell>
          <cell r="U402">
            <v>1</v>
          </cell>
          <cell r="V402">
            <v>2</v>
          </cell>
          <cell r="W402">
            <v>3</v>
          </cell>
          <cell r="X402">
            <v>10</v>
          </cell>
          <cell r="Y402" t="str">
            <v>HIDROMET01</v>
          </cell>
          <cell r="Z402" t="str">
            <v>1999-07-06 00:00:00</v>
          </cell>
          <cell r="AA402">
            <v>2</v>
          </cell>
          <cell r="AB402">
            <v>1</v>
          </cell>
          <cell r="AC402">
            <v>18</v>
          </cell>
          <cell r="AD402">
            <v>18</v>
          </cell>
          <cell r="AE402">
            <v>514</v>
          </cell>
        </row>
        <row r="403">
          <cell r="A403">
            <v>2310707</v>
          </cell>
          <cell r="B403" t="str">
            <v>HONDA LA PSB-3</v>
          </cell>
          <cell r="C403" t="str">
            <v>YOLOMBO</v>
          </cell>
          <cell r="D403" t="str">
            <v>ANTIOQUIA</v>
          </cell>
          <cell r="E403" t="str">
            <v>SAN BARTOLOME</v>
          </cell>
          <cell r="F403" t="str">
            <v>LG</v>
          </cell>
          <cell r="G403">
            <v>-74.583332999999996</v>
          </cell>
          <cell r="H403">
            <v>6.7</v>
          </cell>
          <cell r="I403">
            <v>74</v>
          </cell>
          <cell r="J403">
            <v>35</v>
          </cell>
          <cell r="K403">
            <v>6</v>
          </cell>
          <cell r="L403">
            <v>42</v>
          </cell>
          <cell r="M403" t="str">
            <v>N</v>
          </cell>
          <cell r="N403">
            <v>944447.76505000005</v>
          </cell>
          <cell r="O403">
            <v>1232359.70805</v>
          </cell>
          <cell r="P403">
            <v>360</v>
          </cell>
          <cell r="Q403">
            <v>5</v>
          </cell>
          <cell r="R403">
            <v>890</v>
          </cell>
          <cell r="S403">
            <v>0</v>
          </cell>
          <cell r="T403">
            <v>1</v>
          </cell>
          <cell r="U403">
            <v>1</v>
          </cell>
          <cell r="V403">
            <v>2</v>
          </cell>
          <cell r="W403">
            <v>3</v>
          </cell>
          <cell r="X403">
            <v>10</v>
          </cell>
          <cell r="Y403" t="str">
            <v>HIDROMET01</v>
          </cell>
          <cell r="Z403" t="str">
            <v>1999-07-06 00:00:00</v>
          </cell>
          <cell r="AA403">
            <v>2</v>
          </cell>
          <cell r="AB403">
            <v>1</v>
          </cell>
          <cell r="AC403">
            <v>18</v>
          </cell>
          <cell r="AD403">
            <v>18</v>
          </cell>
          <cell r="AE403">
            <v>1714</v>
          </cell>
        </row>
        <row r="404">
          <cell r="A404">
            <v>2311001</v>
          </cell>
          <cell r="B404" t="str">
            <v>PTO BOYACA</v>
          </cell>
          <cell r="C404" t="str">
            <v>PUERTO BOYACA</v>
          </cell>
          <cell r="D404" t="str">
            <v>BOYACA</v>
          </cell>
          <cell r="E404" t="str">
            <v>MAGDALENA</v>
          </cell>
          <cell r="F404" t="str">
            <v>PM</v>
          </cell>
          <cell r="G404">
            <v>-74.599999999999994</v>
          </cell>
          <cell r="H404">
            <v>5.95</v>
          </cell>
          <cell r="I404">
            <v>74</v>
          </cell>
          <cell r="J404">
            <v>36</v>
          </cell>
          <cell r="K404">
            <v>5</v>
          </cell>
          <cell r="L404">
            <v>57</v>
          </cell>
          <cell r="M404" t="str">
            <v>N</v>
          </cell>
          <cell r="N404">
            <v>942522.09383999999</v>
          </cell>
          <cell r="O404">
            <v>1149416.50994</v>
          </cell>
          <cell r="P404">
            <v>350</v>
          </cell>
          <cell r="Q404">
            <v>15</v>
          </cell>
          <cell r="R404">
            <v>572</v>
          </cell>
          <cell r="S404">
            <v>0</v>
          </cell>
          <cell r="T404">
            <v>1</v>
          </cell>
          <cell r="U404">
            <v>1</v>
          </cell>
          <cell r="V404">
            <v>2</v>
          </cell>
          <cell r="W404">
            <v>3</v>
          </cell>
          <cell r="X404">
            <v>11</v>
          </cell>
          <cell r="Y404" t="str">
            <v>HIDROMET01</v>
          </cell>
          <cell r="Z404" t="str">
            <v>1999-07-06 00:00:00</v>
          </cell>
          <cell r="AA404">
            <v>1</v>
          </cell>
          <cell r="AB404">
            <v>1</v>
          </cell>
          <cell r="AC404">
            <v>2</v>
          </cell>
          <cell r="AD404">
            <v>2</v>
          </cell>
          <cell r="AE404">
            <v>0</v>
          </cell>
        </row>
        <row r="405">
          <cell r="A405">
            <v>2311003</v>
          </cell>
          <cell r="B405" t="str">
            <v>PTO NINO</v>
          </cell>
          <cell r="C405" t="str">
            <v>PUERTO BOYACA</v>
          </cell>
          <cell r="D405" t="str">
            <v>BOYACA</v>
          </cell>
          <cell r="E405" t="str">
            <v>MAGDALENA</v>
          </cell>
          <cell r="F405" t="str">
            <v>PM</v>
          </cell>
          <cell r="G405">
            <v>-74.583332999999996</v>
          </cell>
          <cell r="H405">
            <v>5.8833330000000004</v>
          </cell>
          <cell r="I405">
            <v>74</v>
          </cell>
          <cell r="J405">
            <v>35</v>
          </cell>
          <cell r="K405">
            <v>5</v>
          </cell>
          <cell r="L405">
            <v>53</v>
          </cell>
          <cell r="M405" t="str">
            <v>N</v>
          </cell>
          <cell r="N405">
            <v>944360.97060999996</v>
          </cell>
          <cell r="O405">
            <v>1142042.0367000001</v>
          </cell>
          <cell r="P405">
            <v>150</v>
          </cell>
          <cell r="Q405">
            <v>15</v>
          </cell>
          <cell r="R405">
            <v>572</v>
          </cell>
          <cell r="S405">
            <v>0</v>
          </cell>
          <cell r="T405">
            <v>1</v>
          </cell>
          <cell r="U405">
            <v>1</v>
          </cell>
          <cell r="V405">
            <v>2</v>
          </cell>
          <cell r="W405">
            <v>3</v>
          </cell>
          <cell r="X405">
            <v>11</v>
          </cell>
          <cell r="Y405" t="str">
            <v>HIDROMET01</v>
          </cell>
          <cell r="Z405" t="str">
            <v>1999-07-06 00:00:00</v>
          </cell>
          <cell r="AA405">
            <v>1</v>
          </cell>
          <cell r="AB405">
            <v>10</v>
          </cell>
          <cell r="AC405">
            <v>1</v>
          </cell>
          <cell r="AD405">
            <v>1</v>
          </cell>
          <cell r="AE405">
            <v>0</v>
          </cell>
        </row>
        <row r="406">
          <cell r="A406">
            <v>2311004</v>
          </cell>
          <cell r="B406" t="str">
            <v>TRIQUE EL</v>
          </cell>
          <cell r="C406" t="str">
            <v>PUERTO BOYACA</v>
          </cell>
          <cell r="D406" t="str">
            <v>BOYACA</v>
          </cell>
          <cell r="E406" t="str">
            <v>MAGDALENA</v>
          </cell>
          <cell r="F406" t="str">
            <v>PM</v>
          </cell>
          <cell r="G406">
            <v>-74.566666999999995</v>
          </cell>
          <cell r="H406">
            <v>5.9166670000000003</v>
          </cell>
          <cell r="I406">
            <v>74</v>
          </cell>
          <cell r="J406">
            <v>34</v>
          </cell>
          <cell r="K406">
            <v>5</v>
          </cell>
          <cell r="L406">
            <v>55</v>
          </cell>
          <cell r="M406" t="str">
            <v>N</v>
          </cell>
          <cell r="N406">
            <v>946209.94094999996</v>
          </cell>
          <cell r="O406">
            <v>1145726.77774</v>
          </cell>
          <cell r="P406">
            <v>150</v>
          </cell>
          <cell r="Q406">
            <v>15</v>
          </cell>
          <cell r="R406">
            <v>572</v>
          </cell>
          <cell r="S406">
            <v>0</v>
          </cell>
          <cell r="T406">
            <v>1</v>
          </cell>
          <cell r="U406">
            <v>1</v>
          </cell>
          <cell r="V406">
            <v>2</v>
          </cell>
          <cell r="W406">
            <v>3</v>
          </cell>
          <cell r="X406">
            <v>11</v>
          </cell>
          <cell r="Y406" t="str">
            <v>HIDROMET01</v>
          </cell>
          <cell r="Z406" t="str">
            <v>1999-07-06 00:00:00</v>
          </cell>
          <cell r="AA406">
            <v>1</v>
          </cell>
          <cell r="AB406">
            <v>10</v>
          </cell>
          <cell r="AC406">
            <v>1</v>
          </cell>
          <cell r="AD406">
            <v>1</v>
          </cell>
          <cell r="AE406">
            <v>0</v>
          </cell>
        </row>
        <row r="407">
          <cell r="A407">
            <v>2311006</v>
          </cell>
          <cell r="B407" t="str">
            <v>PADILLA</v>
          </cell>
          <cell r="C407" t="str">
            <v>CIMITARRA</v>
          </cell>
          <cell r="D407" t="str">
            <v>SANTANDER</v>
          </cell>
          <cell r="E407" t="str">
            <v>Q LA MUERTA</v>
          </cell>
          <cell r="F407" t="str">
            <v>PG</v>
          </cell>
          <cell r="G407">
            <v>-74.366667000000007</v>
          </cell>
          <cell r="H407">
            <v>6.2</v>
          </cell>
          <cell r="I407">
            <v>74</v>
          </cell>
          <cell r="J407">
            <v>22</v>
          </cell>
          <cell r="K407">
            <v>6</v>
          </cell>
          <cell r="L407">
            <v>12</v>
          </cell>
          <cell r="M407" t="str">
            <v>N</v>
          </cell>
          <cell r="N407">
            <v>968373.89769000001</v>
          </cell>
          <cell r="O407">
            <v>1177045.02929</v>
          </cell>
          <cell r="P407">
            <v>100</v>
          </cell>
          <cell r="Q407">
            <v>68</v>
          </cell>
          <cell r="R407">
            <v>190</v>
          </cell>
          <cell r="S407">
            <v>0</v>
          </cell>
          <cell r="T407">
            <v>1</v>
          </cell>
          <cell r="U407">
            <v>1</v>
          </cell>
          <cell r="V407">
            <v>2</v>
          </cell>
          <cell r="W407">
            <v>3</v>
          </cell>
          <cell r="X407">
            <v>11</v>
          </cell>
          <cell r="Y407" t="str">
            <v>HIDROMET01</v>
          </cell>
          <cell r="Z407" t="str">
            <v>1999-07-06 00:00:00</v>
          </cell>
          <cell r="AA407">
            <v>1</v>
          </cell>
          <cell r="AB407">
            <v>8</v>
          </cell>
          <cell r="AC407">
            <v>1</v>
          </cell>
          <cell r="AD407">
            <v>1</v>
          </cell>
          <cell r="AE407">
            <v>0</v>
          </cell>
          <cell r="AF407" t="str">
            <v>1984-05-01 00:00:00</v>
          </cell>
        </row>
        <row r="408">
          <cell r="A408">
            <v>2311502</v>
          </cell>
          <cell r="B408" t="str">
            <v>PADILLA</v>
          </cell>
          <cell r="C408" t="str">
            <v>CIMITARRA</v>
          </cell>
          <cell r="D408" t="str">
            <v>SANTANDER</v>
          </cell>
          <cell r="E408" t="str">
            <v>Q LA MUERTA</v>
          </cell>
          <cell r="F408" t="str">
            <v>CO</v>
          </cell>
          <cell r="G408">
            <v>-74.366667000000007</v>
          </cell>
          <cell r="H408">
            <v>6.2</v>
          </cell>
          <cell r="I408">
            <v>74</v>
          </cell>
          <cell r="J408">
            <v>22</v>
          </cell>
          <cell r="K408">
            <v>6</v>
          </cell>
          <cell r="L408">
            <v>12</v>
          </cell>
          <cell r="M408" t="str">
            <v>N</v>
          </cell>
          <cell r="N408">
            <v>968373.89769000001</v>
          </cell>
          <cell r="O408">
            <v>1177045.02929</v>
          </cell>
          <cell r="P408">
            <v>100</v>
          </cell>
          <cell r="Q408">
            <v>68</v>
          </cell>
          <cell r="R408">
            <v>190</v>
          </cell>
          <cell r="S408">
            <v>0</v>
          </cell>
          <cell r="T408">
            <v>1</v>
          </cell>
          <cell r="U408">
            <v>1</v>
          </cell>
          <cell r="V408">
            <v>2</v>
          </cell>
          <cell r="W408">
            <v>3</v>
          </cell>
          <cell r="X408">
            <v>11</v>
          </cell>
          <cell r="Y408" t="str">
            <v>HIDROMET01</v>
          </cell>
          <cell r="Z408" t="str">
            <v>1999-07-06 00:00:00</v>
          </cell>
          <cell r="AA408">
            <v>1</v>
          </cell>
          <cell r="AB408">
            <v>8</v>
          </cell>
          <cell r="AC408">
            <v>1</v>
          </cell>
          <cell r="AD408">
            <v>1</v>
          </cell>
          <cell r="AE408">
            <v>0</v>
          </cell>
        </row>
        <row r="409">
          <cell r="A409">
            <v>2311701</v>
          </cell>
          <cell r="B409" t="str">
            <v>RIO NUEVO</v>
          </cell>
          <cell r="C409" t="str">
            <v>VELEZ</v>
          </cell>
          <cell r="D409" t="str">
            <v>SANTANDER</v>
          </cell>
          <cell r="E409" t="str">
            <v>MAGDALENA</v>
          </cell>
          <cell r="F409" t="str">
            <v>LM</v>
          </cell>
          <cell r="G409">
            <v>-74.333332999999996</v>
          </cell>
          <cell r="H409">
            <v>6.6333330000000004</v>
          </cell>
          <cell r="I409">
            <v>74</v>
          </cell>
          <cell r="J409">
            <v>20</v>
          </cell>
          <cell r="K409">
            <v>6</v>
          </cell>
          <cell r="L409">
            <v>38</v>
          </cell>
          <cell r="M409" t="str">
            <v>N</v>
          </cell>
          <cell r="N409">
            <v>972086.7683</v>
          </cell>
          <cell r="O409">
            <v>1224965.6927700001</v>
          </cell>
          <cell r="P409">
            <v>121</v>
          </cell>
          <cell r="Q409">
            <v>68</v>
          </cell>
          <cell r="R409">
            <v>861</v>
          </cell>
          <cell r="S409">
            <v>0</v>
          </cell>
          <cell r="T409">
            <v>1</v>
          </cell>
          <cell r="U409">
            <v>1</v>
          </cell>
          <cell r="V409">
            <v>2</v>
          </cell>
          <cell r="W409">
            <v>3</v>
          </cell>
          <cell r="X409">
            <v>11</v>
          </cell>
          <cell r="Y409" t="str">
            <v>HIDROMET01</v>
          </cell>
          <cell r="Z409" t="str">
            <v>1999-07-06 00:00:00</v>
          </cell>
          <cell r="AA409">
            <v>2</v>
          </cell>
          <cell r="AB409">
            <v>8</v>
          </cell>
          <cell r="AC409">
            <v>23</v>
          </cell>
          <cell r="AD409">
            <v>23</v>
          </cell>
          <cell r="AE409">
            <v>0</v>
          </cell>
        </row>
        <row r="410">
          <cell r="A410">
            <v>1201016</v>
          </cell>
          <cell r="B410" t="str">
            <v>SAN JOSE APARTADO</v>
          </cell>
          <cell r="C410" t="str">
            <v>APARTADO</v>
          </cell>
          <cell r="D410" t="str">
            <v>ANTIOQUIA</v>
          </cell>
          <cell r="E410" t="str">
            <v>APARTADO</v>
          </cell>
          <cell r="F410" t="str">
            <v>PG</v>
          </cell>
          <cell r="G410">
            <v>-76.599999999999994</v>
          </cell>
          <cell r="H410">
            <v>7.8666669999999996</v>
          </cell>
          <cell r="I410">
            <v>76</v>
          </cell>
          <cell r="J410">
            <v>36</v>
          </cell>
          <cell r="K410">
            <v>7</v>
          </cell>
          <cell r="L410">
            <v>52</v>
          </cell>
          <cell r="M410" t="str">
            <v>N</v>
          </cell>
          <cell r="N410">
            <v>722100.71727999998</v>
          </cell>
          <cell r="O410">
            <v>1362193.51694</v>
          </cell>
          <cell r="P410">
            <v>100</v>
          </cell>
          <cell r="Q410">
            <v>5</v>
          </cell>
          <cell r="R410">
            <v>45</v>
          </cell>
          <cell r="S410">
            <v>0</v>
          </cell>
          <cell r="T410">
            <v>1</v>
          </cell>
          <cell r="U410">
            <v>1</v>
          </cell>
          <cell r="V410">
            <v>1</v>
          </cell>
          <cell r="W410">
            <v>2</v>
          </cell>
          <cell r="X410">
            <v>1</v>
          </cell>
          <cell r="Y410" t="str">
            <v>HIDROMET01</v>
          </cell>
          <cell r="Z410" t="str">
            <v>1999-07-06 00:00:00</v>
          </cell>
          <cell r="AA410">
            <v>1</v>
          </cell>
          <cell r="AB410">
            <v>1</v>
          </cell>
          <cell r="AC410">
            <v>1</v>
          </cell>
          <cell r="AD410">
            <v>1</v>
          </cell>
          <cell r="AE410">
            <v>0</v>
          </cell>
        </row>
        <row r="411">
          <cell r="A411">
            <v>2312001</v>
          </cell>
          <cell r="B411" t="str">
            <v>VERDE LA</v>
          </cell>
          <cell r="C411" t="str">
            <v>CIMITARRA</v>
          </cell>
          <cell r="D411" t="str">
            <v>SANTANDER</v>
          </cell>
          <cell r="E411" t="str">
            <v>GUAYABITO</v>
          </cell>
          <cell r="F411" t="str">
            <v>PM</v>
          </cell>
          <cell r="G411">
            <v>-73.883332999999993</v>
          </cell>
          <cell r="H411">
            <v>6.4166670000000003</v>
          </cell>
          <cell r="I411">
            <v>73</v>
          </cell>
          <cell r="J411">
            <v>53</v>
          </cell>
          <cell r="K411">
            <v>6</v>
          </cell>
          <cell r="L411">
            <v>25</v>
          </cell>
          <cell r="M411" t="str">
            <v>N</v>
          </cell>
          <cell r="N411">
            <v>1021858.90886</v>
          </cell>
          <cell r="O411">
            <v>1201001.6617699999</v>
          </cell>
          <cell r="P411">
            <v>305</v>
          </cell>
          <cell r="Q411">
            <v>68</v>
          </cell>
          <cell r="R411">
            <v>190</v>
          </cell>
          <cell r="S411">
            <v>0</v>
          </cell>
          <cell r="T411">
            <v>1</v>
          </cell>
          <cell r="U411">
            <v>1</v>
          </cell>
          <cell r="V411">
            <v>2</v>
          </cell>
          <cell r="W411">
            <v>3</v>
          </cell>
          <cell r="X411">
            <v>12</v>
          </cell>
          <cell r="Y411" t="str">
            <v>HIDROMET01</v>
          </cell>
          <cell r="Z411" t="str">
            <v>1999-07-06 00:00:00</v>
          </cell>
          <cell r="AA411">
            <v>1</v>
          </cell>
          <cell r="AB411">
            <v>8</v>
          </cell>
          <cell r="AC411">
            <v>1</v>
          </cell>
          <cell r="AD411">
            <v>1</v>
          </cell>
          <cell r="AE411">
            <v>0</v>
          </cell>
          <cell r="AF411" t="str">
            <v>1976-07-01 00:00:00</v>
          </cell>
        </row>
        <row r="412">
          <cell r="A412">
            <v>2312002</v>
          </cell>
          <cell r="B412" t="str">
            <v>BORBUR</v>
          </cell>
          <cell r="C412" t="str">
            <v>SAN PABLO DE BORBUR</v>
          </cell>
          <cell r="D412" t="str">
            <v>BOYACA</v>
          </cell>
          <cell r="E412" t="str">
            <v>MINERO</v>
          </cell>
          <cell r="F412" t="str">
            <v>PM</v>
          </cell>
          <cell r="G412">
            <v>-74.083332999999996</v>
          </cell>
          <cell r="H412">
            <v>5.6666670000000003</v>
          </cell>
          <cell r="I412">
            <v>74</v>
          </cell>
          <cell r="J412">
            <v>5</v>
          </cell>
          <cell r="K412">
            <v>5</v>
          </cell>
          <cell r="L412">
            <v>40</v>
          </cell>
          <cell r="M412" t="str">
            <v>N</v>
          </cell>
          <cell r="N412">
            <v>999732.27361999999</v>
          </cell>
          <cell r="O412">
            <v>1118056.56491</v>
          </cell>
          <cell r="P412">
            <v>830</v>
          </cell>
          <cell r="Q412">
            <v>15</v>
          </cell>
          <cell r="R412">
            <v>681</v>
          </cell>
          <cell r="S412">
            <v>0</v>
          </cell>
          <cell r="T412">
            <v>1</v>
          </cell>
          <cell r="U412">
            <v>1</v>
          </cell>
          <cell r="V412">
            <v>2</v>
          </cell>
          <cell r="W412">
            <v>3</v>
          </cell>
          <cell r="X412">
            <v>12</v>
          </cell>
          <cell r="Y412" t="str">
            <v>HIDROMET01</v>
          </cell>
          <cell r="Z412" t="str">
            <v>1999-07-06 00:00:00</v>
          </cell>
          <cell r="AA412">
            <v>1</v>
          </cell>
          <cell r="AB412">
            <v>6</v>
          </cell>
          <cell r="AC412">
            <v>3</v>
          </cell>
          <cell r="AD412">
            <v>3</v>
          </cell>
          <cell r="AE412">
            <v>0</v>
          </cell>
        </row>
        <row r="413">
          <cell r="A413">
            <v>2312006</v>
          </cell>
          <cell r="B413" t="str">
            <v>BUENAVISTA</v>
          </cell>
          <cell r="C413" t="str">
            <v>BUENAVISTA</v>
          </cell>
          <cell r="D413" t="str">
            <v>BOYACA</v>
          </cell>
          <cell r="E413" t="str">
            <v>Q NEGRA</v>
          </cell>
          <cell r="F413" t="str">
            <v>PM</v>
          </cell>
          <cell r="G413">
            <v>-73.933333000000005</v>
          </cell>
          <cell r="H413">
            <v>5.5333329999999998</v>
          </cell>
          <cell r="I413">
            <v>73</v>
          </cell>
          <cell r="J413">
            <v>56</v>
          </cell>
          <cell r="K413">
            <v>5</v>
          </cell>
          <cell r="L413">
            <v>32</v>
          </cell>
          <cell r="M413" t="str">
            <v>N</v>
          </cell>
          <cell r="N413">
            <v>1016353.52012</v>
          </cell>
          <cell r="O413">
            <v>1103313.7822700001</v>
          </cell>
          <cell r="P413">
            <v>2200</v>
          </cell>
          <cell r="Q413">
            <v>15</v>
          </cell>
          <cell r="R413">
            <v>109</v>
          </cell>
          <cell r="S413">
            <v>0</v>
          </cell>
          <cell r="T413">
            <v>1</v>
          </cell>
          <cell r="U413">
            <v>1</v>
          </cell>
          <cell r="V413">
            <v>2</v>
          </cell>
          <cell r="W413">
            <v>3</v>
          </cell>
          <cell r="X413">
            <v>12</v>
          </cell>
          <cell r="Y413" t="str">
            <v>HIDROMET01</v>
          </cell>
          <cell r="Z413" t="str">
            <v>1999-07-06 00:00:00</v>
          </cell>
          <cell r="AA413">
            <v>1</v>
          </cell>
          <cell r="AB413">
            <v>6</v>
          </cell>
          <cell r="AC413">
            <v>2</v>
          </cell>
          <cell r="AD413">
            <v>2</v>
          </cell>
          <cell r="AE413">
            <v>0</v>
          </cell>
          <cell r="AF413" t="str">
            <v>1958-06-01 00:00:00</v>
          </cell>
        </row>
        <row r="414">
          <cell r="A414">
            <v>2312007</v>
          </cell>
          <cell r="B414" t="str">
            <v>PTO ARAUJO</v>
          </cell>
          <cell r="C414" t="str">
            <v>CIMITARRA</v>
          </cell>
          <cell r="D414" t="str">
            <v>SANTANDER</v>
          </cell>
          <cell r="E414" t="str">
            <v>CARARE</v>
          </cell>
          <cell r="F414" t="str">
            <v>PM</v>
          </cell>
          <cell r="G414">
            <v>-74.116667000000007</v>
          </cell>
          <cell r="H414">
            <v>6.5333329999999998</v>
          </cell>
          <cell r="I414">
            <v>74</v>
          </cell>
          <cell r="J414">
            <v>7</v>
          </cell>
          <cell r="K414">
            <v>6</v>
          </cell>
          <cell r="L414">
            <v>32</v>
          </cell>
          <cell r="M414" t="str">
            <v>N</v>
          </cell>
          <cell r="N414">
            <v>996045.84531999996</v>
          </cell>
          <cell r="O414">
            <v>1213899.7169300001</v>
          </cell>
          <cell r="P414">
            <v>160</v>
          </cell>
          <cell r="Q414">
            <v>68</v>
          </cell>
          <cell r="R414">
            <v>190</v>
          </cell>
          <cell r="S414">
            <v>0</v>
          </cell>
          <cell r="T414">
            <v>1</v>
          </cell>
          <cell r="U414">
            <v>1</v>
          </cell>
          <cell r="V414">
            <v>2</v>
          </cell>
          <cell r="W414">
            <v>3</v>
          </cell>
          <cell r="X414">
            <v>12</v>
          </cell>
          <cell r="Y414" t="str">
            <v>HIDROMET01</v>
          </cell>
          <cell r="Z414" t="str">
            <v>1999-07-06 00:00:00</v>
          </cell>
          <cell r="AA414">
            <v>1</v>
          </cell>
          <cell r="AB414">
            <v>8</v>
          </cell>
          <cell r="AC414">
            <v>2</v>
          </cell>
          <cell r="AD414">
            <v>2</v>
          </cell>
          <cell r="AE414">
            <v>0</v>
          </cell>
          <cell r="AF414" t="str">
            <v>1959-10-01 00:00:00</v>
          </cell>
        </row>
        <row r="415">
          <cell r="A415">
            <v>2312010</v>
          </cell>
          <cell r="B415" t="str">
            <v>ALBANIA</v>
          </cell>
          <cell r="C415" t="str">
            <v>ALBANIA</v>
          </cell>
          <cell r="D415" t="str">
            <v>SANTANDER</v>
          </cell>
          <cell r="E415" t="str">
            <v>Q CANUTILLO</v>
          </cell>
          <cell r="F415" t="str">
            <v>PM</v>
          </cell>
          <cell r="G415">
            <v>-73.916667000000004</v>
          </cell>
          <cell r="H415">
            <v>5.7833329999999998</v>
          </cell>
          <cell r="I415">
            <v>73</v>
          </cell>
          <cell r="J415">
            <v>55</v>
          </cell>
          <cell r="K415">
            <v>5</v>
          </cell>
          <cell r="L415">
            <v>47</v>
          </cell>
          <cell r="M415" t="str">
            <v>N</v>
          </cell>
          <cell r="N415">
            <v>1018192.52256</v>
          </cell>
          <cell r="O415">
            <v>1130960.9590400001</v>
          </cell>
          <cell r="P415">
            <v>1925</v>
          </cell>
          <cell r="Q415">
            <v>68</v>
          </cell>
          <cell r="R415">
            <v>20</v>
          </cell>
          <cell r="S415">
            <v>0</v>
          </cell>
          <cell r="T415">
            <v>1</v>
          </cell>
          <cell r="U415">
            <v>1</v>
          </cell>
          <cell r="V415">
            <v>2</v>
          </cell>
          <cell r="W415">
            <v>3</v>
          </cell>
          <cell r="X415">
            <v>12</v>
          </cell>
          <cell r="Y415" t="str">
            <v>HIDROMET01</v>
          </cell>
          <cell r="Z415" t="str">
            <v>1999-07-06 00:00:00</v>
          </cell>
          <cell r="AA415">
            <v>1</v>
          </cell>
          <cell r="AB415">
            <v>8</v>
          </cell>
          <cell r="AC415">
            <v>2</v>
          </cell>
          <cell r="AD415">
            <v>2</v>
          </cell>
          <cell r="AE415">
            <v>0</v>
          </cell>
          <cell r="AF415" t="str">
            <v>1959-11-01 00:00:00</v>
          </cell>
        </row>
        <row r="416">
          <cell r="A416">
            <v>2312011</v>
          </cell>
          <cell r="B416" t="str">
            <v>BRICENO</v>
          </cell>
          <cell r="C416" t="str">
            <v>BRICE#O</v>
          </cell>
          <cell r="D416" t="str">
            <v>BOYACA</v>
          </cell>
          <cell r="E416" t="str">
            <v>MINERO</v>
          </cell>
          <cell r="F416" t="str">
            <v>PM</v>
          </cell>
          <cell r="G416">
            <v>-73.95</v>
          </cell>
          <cell r="H416">
            <v>5.7</v>
          </cell>
          <cell r="I416">
            <v>73</v>
          </cell>
          <cell r="J416">
            <v>57</v>
          </cell>
          <cell r="K416">
            <v>5</v>
          </cell>
          <cell r="L416">
            <v>42</v>
          </cell>
          <cell r="M416" t="str">
            <v>N</v>
          </cell>
          <cell r="N416">
            <v>1014502.58302</v>
          </cell>
          <cell r="O416">
            <v>1121744.4237500001</v>
          </cell>
          <cell r="P416">
            <v>1500</v>
          </cell>
          <cell r="Q416">
            <v>15</v>
          </cell>
          <cell r="R416">
            <v>106</v>
          </cell>
          <cell r="S416">
            <v>0</v>
          </cell>
          <cell r="T416">
            <v>1</v>
          </cell>
          <cell r="U416">
            <v>1</v>
          </cell>
          <cell r="V416">
            <v>2</v>
          </cell>
          <cell r="W416">
            <v>3</v>
          </cell>
          <cell r="X416">
            <v>12</v>
          </cell>
          <cell r="Y416" t="str">
            <v>HIDROMET01</v>
          </cell>
          <cell r="Z416" t="str">
            <v>1999-07-06 00:00:00</v>
          </cell>
          <cell r="AA416">
            <v>1</v>
          </cell>
          <cell r="AB416">
            <v>6</v>
          </cell>
          <cell r="AC416">
            <v>3</v>
          </cell>
          <cell r="AD416">
            <v>3</v>
          </cell>
          <cell r="AE416">
            <v>0</v>
          </cell>
          <cell r="AF416" t="str">
            <v>1960-05-01 00:00:00</v>
          </cell>
        </row>
        <row r="417">
          <cell r="A417">
            <v>2312012</v>
          </cell>
          <cell r="B417" t="str">
            <v>STA RITA</v>
          </cell>
          <cell r="C417" t="str">
            <v>PAUNA</v>
          </cell>
          <cell r="D417" t="str">
            <v>BOYACA</v>
          </cell>
          <cell r="E417" t="str">
            <v>MINERO</v>
          </cell>
          <cell r="F417" t="str">
            <v>PM</v>
          </cell>
          <cell r="G417">
            <v>-73.916667000000004</v>
          </cell>
          <cell r="H417">
            <v>5.6</v>
          </cell>
          <cell r="I417">
            <v>73</v>
          </cell>
          <cell r="J417">
            <v>55</v>
          </cell>
          <cell r="K417">
            <v>5</v>
          </cell>
          <cell r="L417">
            <v>36</v>
          </cell>
          <cell r="M417" t="str">
            <v>N</v>
          </cell>
          <cell r="N417">
            <v>1018198.28665</v>
          </cell>
          <cell r="O417">
            <v>1110686.6948800001</v>
          </cell>
          <cell r="P417">
            <v>2800</v>
          </cell>
          <cell r="Q417">
            <v>15</v>
          </cell>
          <cell r="R417">
            <v>531</v>
          </cell>
          <cell r="S417">
            <v>0</v>
          </cell>
          <cell r="T417">
            <v>1</v>
          </cell>
          <cell r="U417">
            <v>1</v>
          </cell>
          <cell r="V417">
            <v>2</v>
          </cell>
          <cell r="W417">
            <v>3</v>
          </cell>
          <cell r="X417">
            <v>12</v>
          </cell>
          <cell r="Y417" t="str">
            <v>HIDROMET01</v>
          </cell>
          <cell r="Z417" t="str">
            <v>1999-07-06 00:00:00</v>
          </cell>
          <cell r="AA417">
            <v>1</v>
          </cell>
          <cell r="AB417">
            <v>6</v>
          </cell>
          <cell r="AC417">
            <v>22</v>
          </cell>
          <cell r="AD417">
            <v>22</v>
          </cell>
          <cell r="AE417">
            <v>0</v>
          </cell>
        </row>
        <row r="418">
          <cell r="A418">
            <v>2312014</v>
          </cell>
          <cell r="B418" t="str">
            <v>PAUNA</v>
          </cell>
          <cell r="C418" t="str">
            <v>PAUNA</v>
          </cell>
          <cell r="D418" t="str">
            <v>BOYACA</v>
          </cell>
          <cell r="E418" t="str">
            <v>Q PAUNERO</v>
          </cell>
          <cell r="F418" t="str">
            <v>PM</v>
          </cell>
          <cell r="G418">
            <v>-73.983333000000002</v>
          </cell>
          <cell r="H418">
            <v>5.65</v>
          </cell>
          <cell r="I418">
            <v>73</v>
          </cell>
          <cell r="J418">
            <v>59</v>
          </cell>
          <cell r="K418">
            <v>5</v>
          </cell>
          <cell r="L418">
            <v>39</v>
          </cell>
          <cell r="M418" t="str">
            <v>N</v>
          </cell>
          <cell r="N418">
            <v>1010810.93657</v>
          </cell>
          <cell r="O418">
            <v>1116214.3654199999</v>
          </cell>
          <cell r="P418">
            <v>1225</v>
          </cell>
          <cell r="Q418">
            <v>15</v>
          </cell>
          <cell r="R418">
            <v>531</v>
          </cell>
          <cell r="S418">
            <v>0</v>
          </cell>
          <cell r="T418">
            <v>1</v>
          </cell>
          <cell r="U418">
            <v>1</v>
          </cell>
          <cell r="V418">
            <v>2</v>
          </cell>
          <cell r="W418">
            <v>3</v>
          </cell>
          <cell r="X418">
            <v>12</v>
          </cell>
          <cell r="Y418" t="str">
            <v>HIDROMET01</v>
          </cell>
          <cell r="Z418" t="str">
            <v>1999-07-06 00:00:00</v>
          </cell>
          <cell r="AA418">
            <v>1</v>
          </cell>
          <cell r="AB418">
            <v>6</v>
          </cell>
          <cell r="AC418">
            <v>2</v>
          </cell>
          <cell r="AD418">
            <v>2</v>
          </cell>
          <cell r="AE418">
            <v>0</v>
          </cell>
        </row>
        <row r="419">
          <cell r="A419">
            <v>2312015</v>
          </cell>
          <cell r="B419" t="str">
            <v>MARIPI</v>
          </cell>
          <cell r="C419" t="str">
            <v>MARIPI</v>
          </cell>
          <cell r="D419" t="str">
            <v>BOYACA</v>
          </cell>
          <cell r="E419" t="str">
            <v>PALENQUE</v>
          </cell>
          <cell r="F419" t="str">
            <v>PM</v>
          </cell>
          <cell r="G419">
            <v>-74.016666999999998</v>
          </cell>
          <cell r="H419">
            <v>5.55</v>
          </cell>
          <cell r="I419">
            <v>74</v>
          </cell>
          <cell r="J419">
            <v>1</v>
          </cell>
          <cell r="K419">
            <v>5</v>
          </cell>
          <cell r="L419">
            <v>33</v>
          </cell>
          <cell r="M419" t="str">
            <v>N</v>
          </cell>
          <cell r="N419">
            <v>1007119.25451</v>
          </cell>
          <cell r="O419">
            <v>1105155.2353999999</v>
          </cell>
          <cell r="P419">
            <v>1390</v>
          </cell>
          <cell r="Q419">
            <v>15</v>
          </cell>
          <cell r="R419">
            <v>442</v>
          </cell>
          <cell r="S419">
            <v>0</v>
          </cell>
          <cell r="T419">
            <v>1</v>
          </cell>
          <cell r="U419">
            <v>1</v>
          </cell>
          <cell r="V419">
            <v>2</v>
          </cell>
          <cell r="W419">
            <v>3</v>
          </cell>
          <cell r="X419">
            <v>12</v>
          </cell>
          <cell r="Y419" t="str">
            <v>HIDROMET01</v>
          </cell>
          <cell r="Z419" t="str">
            <v>1999-07-06 00:00:00</v>
          </cell>
          <cell r="AA419">
            <v>1</v>
          </cell>
          <cell r="AB419">
            <v>6</v>
          </cell>
          <cell r="AC419">
            <v>2</v>
          </cell>
          <cell r="AD419">
            <v>2</v>
          </cell>
          <cell r="AE419">
            <v>0</v>
          </cell>
          <cell r="AF419" t="str">
            <v>1963-11-01 00:00:00</v>
          </cell>
        </row>
        <row r="420">
          <cell r="A420">
            <v>2312016</v>
          </cell>
          <cell r="B420" t="str">
            <v>SAN CAYETANO</v>
          </cell>
          <cell r="C420" t="str">
            <v>SAN CAYETANO</v>
          </cell>
          <cell r="D420" t="str">
            <v>CUNDINAMARCA</v>
          </cell>
          <cell r="E420" t="str">
            <v>NEGRO</v>
          </cell>
          <cell r="F420" t="str">
            <v>PM</v>
          </cell>
          <cell r="G420">
            <v>-74.066666999999995</v>
          </cell>
          <cell r="H420">
            <v>5.3</v>
          </cell>
          <cell r="I420">
            <v>74</v>
          </cell>
          <cell r="J420">
            <v>4</v>
          </cell>
          <cell r="K420">
            <v>5</v>
          </cell>
          <cell r="L420">
            <v>18</v>
          </cell>
          <cell r="M420" t="str">
            <v>N</v>
          </cell>
          <cell r="N420">
            <v>1001579.62867</v>
          </cell>
          <cell r="O420">
            <v>1077508.5057300001</v>
          </cell>
          <cell r="P420">
            <v>2200</v>
          </cell>
          <cell r="Q420">
            <v>25</v>
          </cell>
          <cell r="R420">
            <v>653</v>
          </cell>
          <cell r="S420">
            <v>0</v>
          </cell>
          <cell r="T420">
            <v>1</v>
          </cell>
          <cell r="U420">
            <v>1</v>
          </cell>
          <cell r="V420">
            <v>2</v>
          </cell>
          <cell r="W420">
            <v>3</v>
          </cell>
          <cell r="X420">
            <v>12</v>
          </cell>
          <cell r="Y420" t="str">
            <v>HIDROMET01</v>
          </cell>
          <cell r="Z420" t="str">
            <v>1999-07-06 00:00:00</v>
          </cell>
          <cell r="AA420">
            <v>1</v>
          </cell>
          <cell r="AB420">
            <v>11</v>
          </cell>
          <cell r="AC420">
            <v>2</v>
          </cell>
          <cell r="AD420">
            <v>2</v>
          </cell>
          <cell r="AE420">
            <v>0</v>
          </cell>
        </row>
        <row r="421">
          <cell r="A421">
            <v>2312017</v>
          </cell>
          <cell r="B421" t="str">
            <v>PAUNA</v>
          </cell>
          <cell r="C421" t="str">
            <v>PAUNA</v>
          </cell>
          <cell r="D421" t="str">
            <v>BOYACA</v>
          </cell>
          <cell r="E421" t="str">
            <v>MINERO</v>
          </cell>
          <cell r="F421" t="str">
            <v>PM</v>
          </cell>
          <cell r="G421">
            <v>-73.983333000000002</v>
          </cell>
          <cell r="H421">
            <v>5.65</v>
          </cell>
          <cell r="I421">
            <v>73</v>
          </cell>
          <cell r="J421">
            <v>59</v>
          </cell>
          <cell r="K421">
            <v>5</v>
          </cell>
          <cell r="L421">
            <v>39</v>
          </cell>
          <cell r="M421" t="str">
            <v>N</v>
          </cell>
          <cell r="N421">
            <v>1010810.93657</v>
          </cell>
          <cell r="O421">
            <v>1116214.3654199999</v>
          </cell>
          <cell r="P421">
            <v>1350</v>
          </cell>
          <cell r="Q421">
            <v>15</v>
          </cell>
          <cell r="R421">
            <v>531</v>
          </cell>
          <cell r="S421">
            <v>0</v>
          </cell>
          <cell r="T421">
            <v>1</v>
          </cell>
          <cell r="U421">
            <v>1</v>
          </cell>
          <cell r="V421">
            <v>2</v>
          </cell>
          <cell r="W421">
            <v>3</v>
          </cell>
          <cell r="X421">
            <v>12</v>
          </cell>
          <cell r="Y421" t="str">
            <v>HIDROMET01</v>
          </cell>
          <cell r="Z421" t="str">
            <v>1999-07-06 00:00:00</v>
          </cell>
          <cell r="AA421">
            <v>1</v>
          </cell>
          <cell r="AB421">
            <v>6</v>
          </cell>
          <cell r="AC421">
            <v>3</v>
          </cell>
          <cell r="AD421">
            <v>3</v>
          </cell>
          <cell r="AE421">
            <v>0</v>
          </cell>
        </row>
        <row r="422">
          <cell r="A422">
            <v>2312018</v>
          </cell>
          <cell r="B422" t="str">
            <v>CIMITARRA</v>
          </cell>
          <cell r="C422" t="str">
            <v>CIMITARRA</v>
          </cell>
          <cell r="D422" t="str">
            <v>SANTANDER</v>
          </cell>
          <cell r="E422" t="str">
            <v>CARARE</v>
          </cell>
          <cell r="F422" t="str">
            <v>PM</v>
          </cell>
          <cell r="G422">
            <v>-73.95</v>
          </cell>
          <cell r="H422">
            <v>6.3166669999999998</v>
          </cell>
          <cell r="I422">
            <v>73</v>
          </cell>
          <cell r="J422">
            <v>57</v>
          </cell>
          <cell r="K422">
            <v>6</v>
          </cell>
          <cell r="L422">
            <v>19</v>
          </cell>
          <cell r="M422" t="str">
            <v>N</v>
          </cell>
          <cell r="N422">
            <v>1014486.2726199999</v>
          </cell>
          <cell r="O422">
            <v>1189940.35139</v>
          </cell>
          <cell r="P422">
            <v>200</v>
          </cell>
          <cell r="Q422">
            <v>68</v>
          </cell>
          <cell r="R422">
            <v>190</v>
          </cell>
          <cell r="S422">
            <v>0</v>
          </cell>
          <cell r="T422">
            <v>1</v>
          </cell>
          <cell r="U422">
            <v>1</v>
          </cell>
          <cell r="V422">
            <v>2</v>
          </cell>
          <cell r="W422">
            <v>3</v>
          </cell>
          <cell r="X422">
            <v>12</v>
          </cell>
          <cell r="Y422" t="str">
            <v>HIDROMET01</v>
          </cell>
          <cell r="Z422" t="str">
            <v>1999-07-06 00:00:00</v>
          </cell>
          <cell r="AA422">
            <v>1</v>
          </cell>
          <cell r="AB422">
            <v>8</v>
          </cell>
          <cell r="AC422">
            <v>1</v>
          </cell>
          <cell r="AD422">
            <v>1</v>
          </cell>
          <cell r="AE422">
            <v>0</v>
          </cell>
          <cell r="AF422" t="str">
            <v>1971-09-01 00:00:00</v>
          </cell>
        </row>
        <row r="423">
          <cell r="A423">
            <v>2312020</v>
          </cell>
          <cell r="B423" t="str">
            <v>PTO ARAUJO ALERTAS</v>
          </cell>
          <cell r="C423" t="str">
            <v>CIMITARRA</v>
          </cell>
          <cell r="D423" t="str">
            <v>SANTANDER</v>
          </cell>
          <cell r="E423" t="str">
            <v>CARARE</v>
          </cell>
          <cell r="F423" t="str">
            <v>PM</v>
          </cell>
          <cell r="G423">
            <v>-74.083332999999996</v>
          </cell>
          <cell r="H423">
            <v>6.5333329999999998</v>
          </cell>
          <cell r="I423">
            <v>74</v>
          </cell>
          <cell r="J423">
            <v>5</v>
          </cell>
          <cell r="K423">
            <v>6</v>
          </cell>
          <cell r="L423">
            <v>32</v>
          </cell>
          <cell r="M423" t="str">
            <v>N</v>
          </cell>
          <cell r="N423">
            <v>999732.70319999999</v>
          </cell>
          <cell r="O423">
            <v>1213899.57721</v>
          </cell>
          <cell r="P423">
            <v>159</v>
          </cell>
          <cell r="Q423">
            <v>68</v>
          </cell>
          <cell r="R423">
            <v>190</v>
          </cell>
          <cell r="S423">
            <v>0</v>
          </cell>
          <cell r="T423">
            <v>1</v>
          </cell>
          <cell r="U423">
            <v>1</v>
          </cell>
          <cell r="V423">
            <v>2</v>
          </cell>
          <cell r="W423">
            <v>3</v>
          </cell>
          <cell r="X423">
            <v>12</v>
          </cell>
          <cell r="Y423" t="str">
            <v>HIDROMET01</v>
          </cell>
          <cell r="Z423" t="str">
            <v>1999-07-06 00:00:00</v>
          </cell>
          <cell r="AA423">
            <v>1</v>
          </cell>
          <cell r="AB423">
            <v>8</v>
          </cell>
          <cell r="AC423">
            <v>1</v>
          </cell>
          <cell r="AD423">
            <v>1</v>
          </cell>
          <cell r="AE423">
            <v>0</v>
          </cell>
          <cell r="AF423" t="str">
            <v>1979-10-01 00:00:00</v>
          </cell>
        </row>
        <row r="424">
          <cell r="A424">
            <v>2312021</v>
          </cell>
          <cell r="B424" t="str">
            <v>COPER</v>
          </cell>
          <cell r="C424" t="str">
            <v>COPER</v>
          </cell>
          <cell r="D424" t="str">
            <v>BOYACA</v>
          </cell>
          <cell r="E424" t="str">
            <v>GUAZO</v>
          </cell>
          <cell r="F424" t="str">
            <v>PM</v>
          </cell>
          <cell r="G424">
            <v>-74.05</v>
          </cell>
          <cell r="H424">
            <v>5.483333</v>
          </cell>
          <cell r="I424">
            <v>74</v>
          </cell>
          <cell r="J424">
            <v>3</v>
          </cell>
          <cell r="K424">
            <v>5</v>
          </cell>
          <cell r="L424">
            <v>29</v>
          </cell>
          <cell r="M424" t="str">
            <v>N</v>
          </cell>
          <cell r="N424">
            <v>1003426.11934</v>
          </cell>
          <cell r="O424">
            <v>1097782.5520599999</v>
          </cell>
          <cell r="P424">
            <v>1090</v>
          </cell>
          <cell r="Q424">
            <v>15</v>
          </cell>
          <cell r="R424">
            <v>212</v>
          </cell>
          <cell r="S424">
            <v>0</v>
          </cell>
          <cell r="T424">
            <v>1</v>
          </cell>
          <cell r="U424">
            <v>1</v>
          </cell>
          <cell r="V424">
            <v>2</v>
          </cell>
          <cell r="W424">
            <v>3</v>
          </cell>
          <cell r="X424">
            <v>12</v>
          </cell>
          <cell r="Y424" t="str">
            <v>HIDROMET01</v>
          </cell>
          <cell r="Z424" t="str">
            <v>1999-07-06 00:00:00</v>
          </cell>
          <cell r="AA424">
            <v>1</v>
          </cell>
          <cell r="AB424">
            <v>6</v>
          </cell>
          <cell r="AC424">
            <v>1</v>
          </cell>
          <cell r="AD424">
            <v>1</v>
          </cell>
          <cell r="AE424">
            <v>0</v>
          </cell>
        </row>
        <row r="425">
          <cell r="A425">
            <v>2312022</v>
          </cell>
          <cell r="B425" t="str">
            <v>PRADERA LA</v>
          </cell>
          <cell r="C425" t="str">
            <v>SUCRE</v>
          </cell>
          <cell r="D425" t="str">
            <v>SANTANDER</v>
          </cell>
          <cell r="E425" t="str">
            <v>PENA BONITA</v>
          </cell>
          <cell r="F425" t="str">
            <v>PM</v>
          </cell>
          <cell r="G425">
            <v>-73.916667000000004</v>
          </cell>
          <cell r="H425">
            <v>5.8833330000000004</v>
          </cell>
          <cell r="I425">
            <v>73</v>
          </cell>
          <cell r="J425">
            <v>55</v>
          </cell>
          <cell r="K425">
            <v>5</v>
          </cell>
          <cell r="L425">
            <v>53</v>
          </cell>
          <cell r="M425" t="str">
            <v>N</v>
          </cell>
          <cell r="N425">
            <v>1018189.3005</v>
          </cell>
          <cell r="O425">
            <v>1142019.7035699999</v>
          </cell>
          <cell r="P425">
            <v>2590</v>
          </cell>
          <cell r="Q425">
            <v>68</v>
          </cell>
          <cell r="R425">
            <v>773</v>
          </cell>
          <cell r="S425">
            <v>0</v>
          </cell>
          <cell r="T425">
            <v>1</v>
          </cell>
          <cell r="U425">
            <v>1</v>
          </cell>
          <cell r="V425">
            <v>2</v>
          </cell>
          <cell r="W425">
            <v>3</v>
          </cell>
          <cell r="X425">
            <v>12</v>
          </cell>
          <cell r="Y425" t="str">
            <v>HIDROMET01</v>
          </cell>
          <cell r="Z425" t="str">
            <v>1999-07-06 00:00:00</v>
          </cell>
          <cell r="AA425">
            <v>1</v>
          </cell>
          <cell r="AB425">
            <v>8</v>
          </cell>
          <cell r="AC425">
            <v>1</v>
          </cell>
          <cell r="AD425">
            <v>1</v>
          </cell>
          <cell r="AE425">
            <v>0</v>
          </cell>
        </row>
        <row r="426">
          <cell r="A426">
            <v>2312024</v>
          </cell>
          <cell r="B426" t="str">
            <v>PAIME</v>
          </cell>
          <cell r="C426" t="str">
            <v>PAIME</v>
          </cell>
          <cell r="D426" t="str">
            <v>CUNDINAMARCA</v>
          </cell>
          <cell r="E426" t="str">
            <v>MINERO</v>
          </cell>
          <cell r="F426" t="str">
            <v>PM</v>
          </cell>
          <cell r="G426">
            <v>-74.150000000000006</v>
          </cell>
          <cell r="H426">
            <v>5.3666669999999996</v>
          </cell>
          <cell r="I426">
            <v>74</v>
          </cell>
          <cell r="J426">
            <v>9</v>
          </cell>
          <cell r="K426">
            <v>5</v>
          </cell>
          <cell r="L426">
            <v>22</v>
          </cell>
          <cell r="M426" t="str">
            <v>N</v>
          </cell>
          <cell r="N426">
            <v>992342.86074999999</v>
          </cell>
          <cell r="O426">
            <v>1084881.2601699999</v>
          </cell>
          <cell r="P426">
            <v>1038</v>
          </cell>
          <cell r="Q426">
            <v>25</v>
          </cell>
          <cell r="R426">
            <v>518</v>
          </cell>
          <cell r="S426">
            <v>0</v>
          </cell>
          <cell r="T426">
            <v>1</v>
          </cell>
          <cell r="U426">
            <v>1</v>
          </cell>
          <cell r="V426">
            <v>2</v>
          </cell>
          <cell r="W426">
            <v>3</v>
          </cell>
          <cell r="X426">
            <v>12</v>
          </cell>
          <cell r="Y426" t="str">
            <v>HIDROMET01</v>
          </cell>
          <cell r="Z426" t="str">
            <v>1999-07-06 00:00:00</v>
          </cell>
          <cell r="AA426">
            <v>1</v>
          </cell>
          <cell r="AB426">
            <v>11</v>
          </cell>
          <cell r="AC426">
            <v>2</v>
          </cell>
          <cell r="AD426">
            <v>2</v>
          </cell>
          <cell r="AE426">
            <v>0</v>
          </cell>
          <cell r="AF426" t="str">
            <v>1958-11-01 00:00:00</v>
          </cell>
        </row>
        <row r="427">
          <cell r="A427">
            <v>1201501</v>
          </cell>
          <cell r="B427" t="str">
            <v>VILLARTEAGA</v>
          </cell>
          <cell r="C427" t="str">
            <v>MUTATA</v>
          </cell>
          <cell r="D427" t="str">
            <v>ANTIOQUIA</v>
          </cell>
          <cell r="E427" t="str">
            <v>VILLARTEAGA</v>
          </cell>
          <cell r="F427" t="str">
            <v>CO</v>
          </cell>
          <cell r="G427">
            <v>-76.483333000000002</v>
          </cell>
          <cell r="H427">
            <v>7.35</v>
          </cell>
          <cell r="I427">
            <v>76</v>
          </cell>
          <cell r="J427">
            <v>29</v>
          </cell>
          <cell r="K427">
            <v>7</v>
          </cell>
          <cell r="L427">
            <v>21</v>
          </cell>
          <cell r="M427" t="str">
            <v>N</v>
          </cell>
          <cell r="N427">
            <v>734660.91668999998</v>
          </cell>
          <cell r="O427">
            <v>1304928.1713399999</v>
          </cell>
          <cell r="P427">
            <v>132</v>
          </cell>
          <cell r="Q427">
            <v>5</v>
          </cell>
          <cell r="R427">
            <v>480</v>
          </cell>
          <cell r="S427">
            <v>0</v>
          </cell>
          <cell r="T427">
            <v>1</v>
          </cell>
          <cell r="U427">
            <v>1</v>
          </cell>
          <cell r="V427">
            <v>1</v>
          </cell>
          <cell r="W427">
            <v>2</v>
          </cell>
          <cell r="X427">
            <v>1</v>
          </cell>
          <cell r="Y427" t="str">
            <v>HIDROMET01</v>
          </cell>
          <cell r="Z427" t="str">
            <v>1999-07-06 00:00:00</v>
          </cell>
          <cell r="AA427">
            <v>1</v>
          </cell>
          <cell r="AB427">
            <v>1</v>
          </cell>
          <cell r="AC427">
            <v>1</v>
          </cell>
          <cell r="AD427">
            <v>1</v>
          </cell>
          <cell r="AE427">
            <v>0</v>
          </cell>
          <cell r="AF427" t="str">
            <v>1972-03-01 00:00:00</v>
          </cell>
        </row>
        <row r="428">
          <cell r="A428">
            <v>2312025</v>
          </cell>
          <cell r="B428" t="str">
            <v>BORBUR 2</v>
          </cell>
          <cell r="C428" t="str">
            <v>SAN PABLO DE BORBUR</v>
          </cell>
          <cell r="D428" t="str">
            <v>BOYACA</v>
          </cell>
          <cell r="E428" t="str">
            <v>MINERO</v>
          </cell>
          <cell r="F428" t="str">
            <v>PM</v>
          </cell>
          <cell r="G428">
            <v>-74.066666999999995</v>
          </cell>
          <cell r="H428">
            <v>5.65</v>
          </cell>
          <cell r="I428">
            <v>74</v>
          </cell>
          <cell r="J428">
            <v>4</v>
          </cell>
          <cell r="K428">
            <v>5</v>
          </cell>
          <cell r="L428">
            <v>39</v>
          </cell>
          <cell r="M428" t="str">
            <v>N</v>
          </cell>
          <cell r="N428">
            <v>1001578.71021</v>
          </cell>
          <cell r="O428">
            <v>1116213.4783699999</v>
          </cell>
          <cell r="P428">
            <v>830</v>
          </cell>
          <cell r="Q428">
            <v>15</v>
          </cell>
          <cell r="R428">
            <v>681</v>
          </cell>
          <cell r="S428">
            <v>0</v>
          </cell>
          <cell r="T428">
            <v>1</v>
          </cell>
          <cell r="U428">
            <v>1</v>
          </cell>
          <cell r="V428">
            <v>2</v>
          </cell>
          <cell r="W428">
            <v>3</v>
          </cell>
          <cell r="X428">
            <v>12</v>
          </cell>
          <cell r="Y428" t="str">
            <v>HIDROMET01</v>
          </cell>
          <cell r="Z428" t="str">
            <v>1999-07-06 00:00:00</v>
          </cell>
          <cell r="AA428">
            <v>1</v>
          </cell>
          <cell r="AB428">
            <v>6</v>
          </cell>
          <cell r="AC428">
            <v>1</v>
          </cell>
          <cell r="AD428">
            <v>1</v>
          </cell>
          <cell r="AE428">
            <v>0</v>
          </cell>
          <cell r="AF428" t="str">
            <v>1975-02-01 00:00:00</v>
          </cell>
        </row>
        <row r="429">
          <cell r="A429">
            <v>2312026</v>
          </cell>
          <cell r="B429" t="str">
            <v>OTANCHE</v>
          </cell>
          <cell r="C429" t="str">
            <v>OTANCHE</v>
          </cell>
          <cell r="D429" t="str">
            <v>BOYACA</v>
          </cell>
          <cell r="E429" t="str">
            <v>CARARE</v>
          </cell>
          <cell r="F429" t="str">
            <v>PM</v>
          </cell>
          <cell r="G429">
            <v>-74.25</v>
          </cell>
          <cell r="H429">
            <v>5.733333</v>
          </cell>
          <cell r="I429">
            <v>74</v>
          </cell>
          <cell r="J429">
            <v>15</v>
          </cell>
          <cell r="K429">
            <v>5</v>
          </cell>
          <cell r="L429">
            <v>44</v>
          </cell>
          <cell r="M429" t="str">
            <v>N</v>
          </cell>
          <cell r="N429">
            <v>981270.49383000005</v>
          </cell>
          <cell r="O429">
            <v>1125431.7570199999</v>
          </cell>
          <cell r="P429">
            <v>1180</v>
          </cell>
          <cell r="Q429">
            <v>15</v>
          </cell>
          <cell r="R429">
            <v>507</v>
          </cell>
          <cell r="S429">
            <v>0</v>
          </cell>
          <cell r="T429">
            <v>1</v>
          </cell>
          <cell r="U429">
            <v>1</v>
          </cell>
          <cell r="V429">
            <v>2</v>
          </cell>
          <cell r="W429">
            <v>3</v>
          </cell>
          <cell r="X429">
            <v>12</v>
          </cell>
          <cell r="Y429" t="str">
            <v>HIDROMET01</v>
          </cell>
          <cell r="Z429" t="str">
            <v>1999-07-06 00:00:00</v>
          </cell>
          <cell r="AA429">
            <v>1</v>
          </cell>
          <cell r="AB429">
            <v>6</v>
          </cell>
          <cell r="AC429">
            <v>2</v>
          </cell>
          <cell r="AD429">
            <v>2</v>
          </cell>
          <cell r="AE429">
            <v>0</v>
          </cell>
        </row>
        <row r="430">
          <cell r="A430">
            <v>2312027</v>
          </cell>
          <cell r="B430" t="str">
            <v>MUZO</v>
          </cell>
          <cell r="C430" t="str">
            <v>MUZO</v>
          </cell>
          <cell r="D430" t="str">
            <v>BOYACA</v>
          </cell>
          <cell r="E430" t="str">
            <v>MINERO</v>
          </cell>
          <cell r="F430" t="str">
            <v>PM</v>
          </cell>
          <cell r="G430">
            <v>-74.133332999999993</v>
          </cell>
          <cell r="H430">
            <v>5.516667</v>
          </cell>
          <cell r="I430">
            <v>74</v>
          </cell>
          <cell r="J430">
            <v>8</v>
          </cell>
          <cell r="K430">
            <v>5</v>
          </cell>
          <cell r="L430">
            <v>31</v>
          </cell>
          <cell r="M430" t="str">
            <v>N</v>
          </cell>
          <cell r="N430">
            <v>994191.62002000003</v>
          </cell>
          <cell r="O430">
            <v>1101468.9099000001</v>
          </cell>
          <cell r="P430">
            <v>900</v>
          </cell>
          <cell r="Q430">
            <v>15</v>
          </cell>
          <cell r="R430">
            <v>480</v>
          </cell>
          <cell r="S430">
            <v>0</v>
          </cell>
          <cell r="T430">
            <v>1</v>
          </cell>
          <cell r="U430">
            <v>1</v>
          </cell>
          <cell r="V430">
            <v>2</v>
          </cell>
          <cell r="W430">
            <v>3</v>
          </cell>
          <cell r="X430">
            <v>12</v>
          </cell>
          <cell r="Y430" t="str">
            <v>HIDROMET01</v>
          </cell>
          <cell r="Z430" t="str">
            <v>1999-07-06 00:00:00</v>
          </cell>
          <cell r="AA430">
            <v>1</v>
          </cell>
          <cell r="AB430">
            <v>6</v>
          </cell>
          <cell r="AC430">
            <v>5</v>
          </cell>
          <cell r="AD430">
            <v>5</v>
          </cell>
          <cell r="AE430">
            <v>0</v>
          </cell>
        </row>
        <row r="431">
          <cell r="A431">
            <v>2312501</v>
          </cell>
          <cell r="B431" t="str">
            <v>MUZO</v>
          </cell>
          <cell r="C431" t="str">
            <v>MUZO</v>
          </cell>
          <cell r="D431" t="str">
            <v>BOYACA</v>
          </cell>
          <cell r="E431" t="str">
            <v>MINERO</v>
          </cell>
          <cell r="F431" t="str">
            <v>CO</v>
          </cell>
          <cell r="G431">
            <v>-74.133332999999993</v>
          </cell>
          <cell r="H431">
            <v>5.5333329999999998</v>
          </cell>
          <cell r="I431">
            <v>74</v>
          </cell>
          <cell r="J431">
            <v>8</v>
          </cell>
          <cell r="K431">
            <v>5</v>
          </cell>
          <cell r="L431">
            <v>32</v>
          </cell>
          <cell r="M431" t="str">
            <v>N</v>
          </cell>
          <cell r="N431">
            <v>994191.78235999995</v>
          </cell>
          <cell r="O431">
            <v>1103312.0075699999</v>
          </cell>
          <cell r="P431">
            <v>824</v>
          </cell>
          <cell r="Q431">
            <v>15</v>
          </cell>
          <cell r="R431">
            <v>480</v>
          </cell>
          <cell r="S431">
            <v>0</v>
          </cell>
          <cell r="T431">
            <v>1</v>
          </cell>
          <cell r="U431">
            <v>1</v>
          </cell>
          <cell r="V431">
            <v>2</v>
          </cell>
          <cell r="W431">
            <v>3</v>
          </cell>
          <cell r="X431">
            <v>12</v>
          </cell>
          <cell r="Y431" t="str">
            <v>HIDROMET01</v>
          </cell>
          <cell r="Z431" t="str">
            <v>1999-07-06 00:00:00</v>
          </cell>
          <cell r="AA431">
            <v>1</v>
          </cell>
          <cell r="AB431">
            <v>6</v>
          </cell>
          <cell r="AC431">
            <v>5</v>
          </cell>
          <cell r="AD431">
            <v>5</v>
          </cell>
          <cell r="AE431">
            <v>0</v>
          </cell>
        </row>
        <row r="432">
          <cell r="A432">
            <v>2312502</v>
          </cell>
          <cell r="B432" t="str">
            <v>CAMPOALEGRE</v>
          </cell>
          <cell r="C432" t="str">
            <v>BUENAVISTA</v>
          </cell>
          <cell r="D432" t="str">
            <v>BOYACA</v>
          </cell>
          <cell r="E432" t="str">
            <v>MINERO</v>
          </cell>
          <cell r="F432" t="str">
            <v>CO</v>
          </cell>
          <cell r="G432">
            <v>-74</v>
          </cell>
          <cell r="H432">
            <v>5.5333329999999998</v>
          </cell>
          <cell r="I432">
            <v>74</v>
          </cell>
          <cell r="J432">
            <v>0</v>
          </cell>
          <cell r="K432">
            <v>5</v>
          </cell>
          <cell r="L432">
            <v>32</v>
          </cell>
          <cell r="M432" t="str">
            <v>N</v>
          </cell>
          <cell r="N432">
            <v>1008966.26549</v>
          </cell>
          <cell r="O432">
            <v>1103312.3618900001</v>
          </cell>
          <cell r="P432">
            <v>1180</v>
          </cell>
          <cell r="Q432">
            <v>15</v>
          </cell>
          <cell r="R432">
            <v>109</v>
          </cell>
          <cell r="S432">
            <v>0</v>
          </cell>
          <cell r="T432">
            <v>1</v>
          </cell>
          <cell r="U432">
            <v>1</v>
          </cell>
          <cell r="V432">
            <v>2</v>
          </cell>
          <cell r="W432">
            <v>3</v>
          </cell>
          <cell r="X432">
            <v>12</v>
          </cell>
          <cell r="Y432" t="str">
            <v>HIDROMET01</v>
          </cell>
          <cell r="Z432" t="str">
            <v>1999-07-06 00:00:00</v>
          </cell>
          <cell r="AA432">
            <v>1</v>
          </cell>
          <cell r="AB432">
            <v>6</v>
          </cell>
          <cell r="AC432">
            <v>5</v>
          </cell>
          <cell r="AD432">
            <v>5</v>
          </cell>
          <cell r="AE432">
            <v>0</v>
          </cell>
        </row>
        <row r="433">
          <cell r="A433">
            <v>2312503</v>
          </cell>
          <cell r="B433" t="str">
            <v>TUDELA</v>
          </cell>
          <cell r="C433" t="str">
            <v>PAIME</v>
          </cell>
          <cell r="D433" t="str">
            <v>CUNDINAMARCA</v>
          </cell>
          <cell r="E433" t="str">
            <v>BLANCO</v>
          </cell>
          <cell r="F433" t="str">
            <v>CO</v>
          </cell>
          <cell r="G433">
            <v>-74.2</v>
          </cell>
          <cell r="H433">
            <v>5.3833330000000004</v>
          </cell>
          <cell r="I433">
            <v>74</v>
          </cell>
          <cell r="J433">
            <v>12</v>
          </cell>
          <cell r="K433">
            <v>5</v>
          </cell>
          <cell r="L433">
            <v>23</v>
          </cell>
          <cell r="M433" t="str">
            <v>N</v>
          </cell>
          <cell r="N433">
            <v>986801.25464000006</v>
          </cell>
          <cell r="O433">
            <v>1086725.2029500001</v>
          </cell>
          <cell r="P433">
            <v>1400</v>
          </cell>
          <cell r="Q433">
            <v>25</v>
          </cell>
          <cell r="R433">
            <v>518</v>
          </cell>
          <cell r="S433">
            <v>0</v>
          </cell>
          <cell r="T433">
            <v>1</v>
          </cell>
          <cell r="U433">
            <v>1</v>
          </cell>
          <cell r="V433">
            <v>2</v>
          </cell>
          <cell r="W433">
            <v>3</v>
          </cell>
          <cell r="X433">
            <v>12</v>
          </cell>
          <cell r="Y433" t="str">
            <v>HIDROMET01</v>
          </cell>
          <cell r="Z433" t="str">
            <v>1999-07-06 00:00:00</v>
          </cell>
          <cell r="AA433">
            <v>1</v>
          </cell>
          <cell r="AB433">
            <v>11</v>
          </cell>
          <cell r="AC433">
            <v>20</v>
          </cell>
          <cell r="AD433">
            <v>20</v>
          </cell>
          <cell r="AE433">
            <v>0</v>
          </cell>
        </row>
        <row r="434">
          <cell r="A434">
            <v>2312505</v>
          </cell>
          <cell r="B434" t="str">
            <v>CARARE</v>
          </cell>
          <cell r="C434" t="str">
            <v>PUERTO PARRA</v>
          </cell>
          <cell r="D434" t="str">
            <v>SANTANDER</v>
          </cell>
          <cell r="E434" t="str">
            <v>CARARE</v>
          </cell>
          <cell r="F434" t="str">
            <v>CO</v>
          </cell>
          <cell r="G434">
            <v>-74.05</v>
          </cell>
          <cell r="H434">
            <v>6.65</v>
          </cell>
          <cell r="I434">
            <v>74</v>
          </cell>
          <cell r="J434">
            <v>3</v>
          </cell>
          <cell r="K434">
            <v>6</v>
          </cell>
          <cell r="L434">
            <v>39</v>
          </cell>
          <cell r="M434" t="str">
            <v>N</v>
          </cell>
          <cell r="N434">
            <v>1003418.76179</v>
          </cell>
          <cell r="O434">
            <v>1226801.8702700001</v>
          </cell>
          <cell r="P434">
            <v>168</v>
          </cell>
          <cell r="Q434">
            <v>68</v>
          </cell>
          <cell r="R434">
            <v>573</v>
          </cell>
          <cell r="S434">
            <v>0</v>
          </cell>
          <cell r="T434">
            <v>1</v>
          </cell>
          <cell r="U434">
            <v>1</v>
          </cell>
          <cell r="V434">
            <v>2</v>
          </cell>
          <cell r="W434">
            <v>3</v>
          </cell>
          <cell r="X434">
            <v>12</v>
          </cell>
          <cell r="Y434" t="str">
            <v>HIDROMET01</v>
          </cell>
          <cell r="Z434" t="str">
            <v>1999-07-06 00:00:00</v>
          </cell>
          <cell r="AA434">
            <v>1</v>
          </cell>
          <cell r="AB434">
            <v>8</v>
          </cell>
          <cell r="AC434">
            <v>1</v>
          </cell>
          <cell r="AD434">
            <v>1</v>
          </cell>
          <cell r="AE434">
            <v>0</v>
          </cell>
        </row>
        <row r="435">
          <cell r="A435">
            <v>2312506</v>
          </cell>
          <cell r="B435" t="str">
            <v>ALBANIA</v>
          </cell>
          <cell r="C435" t="str">
            <v>ALBANIA</v>
          </cell>
          <cell r="D435" t="str">
            <v>SANTANDER</v>
          </cell>
          <cell r="E435" t="str">
            <v>Q CANUTILLO</v>
          </cell>
          <cell r="F435" t="str">
            <v>CP</v>
          </cell>
          <cell r="G435">
            <v>-73.916667000000004</v>
          </cell>
          <cell r="H435">
            <v>5.766667</v>
          </cell>
          <cell r="I435">
            <v>73</v>
          </cell>
          <cell r="J435">
            <v>55</v>
          </cell>
          <cell r="K435">
            <v>5</v>
          </cell>
          <cell r="L435">
            <v>46</v>
          </cell>
          <cell r="M435" t="str">
            <v>N</v>
          </cell>
          <cell r="N435">
            <v>1018193.05422</v>
          </cell>
          <cell r="O435">
            <v>1129117.83877</v>
          </cell>
          <cell r="P435">
            <v>1690</v>
          </cell>
          <cell r="Q435">
            <v>68</v>
          </cell>
          <cell r="R435">
            <v>20</v>
          </cell>
          <cell r="S435">
            <v>0</v>
          </cell>
          <cell r="T435">
            <v>1</v>
          </cell>
          <cell r="U435">
            <v>1</v>
          </cell>
          <cell r="V435">
            <v>2</v>
          </cell>
          <cell r="W435">
            <v>3</v>
          </cell>
          <cell r="X435">
            <v>12</v>
          </cell>
          <cell r="Y435" t="str">
            <v>HIDROMET01</v>
          </cell>
          <cell r="Z435" t="str">
            <v>1999-07-06 00:00:00</v>
          </cell>
          <cell r="AA435">
            <v>1</v>
          </cell>
          <cell r="AB435">
            <v>8</v>
          </cell>
          <cell r="AC435">
            <v>1</v>
          </cell>
          <cell r="AD435">
            <v>1</v>
          </cell>
          <cell r="AE435">
            <v>0</v>
          </cell>
          <cell r="AF435" t="str">
            <v>1974-03-01 00:00:00</v>
          </cell>
        </row>
        <row r="436">
          <cell r="A436">
            <v>2312507</v>
          </cell>
          <cell r="B436" t="str">
            <v>SAN CAYETANO</v>
          </cell>
          <cell r="C436" t="str">
            <v>SAN CAYETANO</v>
          </cell>
          <cell r="D436" t="str">
            <v>CUNDINAMARCA</v>
          </cell>
          <cell r="E436" t="str">
            <v>MINERO</v>
          </cell>
          <cell r="F436" t="str">
            <v>CO</v>
          </cell>
          <cell r="G436">
            <v>-74.066666999999995</v>
          </cell>
          <cell r="H436">
            <v>5.3</v>
          </cell>
          <cell r="I436">
            <v>74</v>
          </cell>
          <cell r="J436">
            <v>4</v>
          </cell>
          <cell r="K436">
            <v>5</v>
          </cell>
          <cell r="L436">
            <v>18</v>
          </cell>
          <cell r="M436" t="str">
            <v>N</v>
          </cell>
          <cell r="N436">
            <v>1001579.62867</v>
          </cell>
          <cell r="O436">
            <v>1077508.5057300001</v>
          </cell>
          <cell r="P436">
            <v>2150</v>
          </cell>
          <cell r="Q436">
            <v>25</v>
          </cell>
          <cell r="R436">
            <v>653</v>
          </cell>
          <cell r="S436">
            <v>0</v>
          </cell>
          <cell r="T436">
            <v>1</v>
          </cell>
          <cell r="U436">
            <v>1</v>
          </cell>
          <cell r="V436">
            <v>2</v>
          </cell>
          <cell r="W436">
            <v>3</v>
          </cell>
          <cell r="X436">
            <v>12</v>
          </cell>
          <cell r="Y436" t="str">
            <v>HIDROMET01</v>
          </cell>
          <cell r="Z436" t="str">
            <v>1999-07-06 00:00:00</v>
          </cell>
          <cell r="AA436">
            <v>1</v>
          </cell>
          <cell r="AB436">
            <v>11</v>
          </cell>
          <cell r="AC436">
            <v>1</v>
          </cell>
          <cell r="AD436">
            <v>1</v>
          </cell>
          <cell r="AE436">
            <v>0</v>
          </cell>
          <cell r="AF436" t="str">
            <v>1974-09-01 00:00:00</v>
          </cell>
        </row>
        <row r="437">
          <cell r="A437">
            <v>2312508</v>
          </cell>
          <cell r="B437" t="str">
            <v>OTANCHE</v>
          </cell>
          <cell r="C437" t="str">
            <v>OTANCHE</v>
          </cell>
          <cell r="D437" t="str">
            <v>BOYACA</v>
          </cell>
          <cell r="E437" t="str">
            <v>Q TAMBRIAS</v>
          </cell>
          <cell r="F437" t="str">
            <v>CO</v>
          </cell>
          <cell r="G437">
            <v>-74.183333000000005</v>
          </cell>
          <cell r="H437">
            <v>5.6666670000000003</v>
          </cell>
          <cell r="I437">
            <v>74</v>
          </cell>
          <cell r="J437">
            <v>11</v>
          </cell>
          <cell r="K437">
            <v>5</v>
          </cell>
          <cell r="L437">
            <v>40</v>
          </cell>
          <cell r="M437" t="str">
            <v>N</v>
          </cell>
          <cell r="N437">
            <v>988653.91937000002</v>
          </cell>
          <cell r="O437">
            <v>1118057.5656399999</v>
          </cell>
          <cell r="P437">
            <v>1070</v>
          </cell>
          <cell r="Q437">
            <v>15</v>
          </cell>
          <cell r="R437">
            <v>507</v>
          </cell>
          <cell r="S437">
            <v>0</v>
          </cell>
          <cell r="T437">
            <v>1</v>
          </cell>
          <cell r="U437">
            <v>1</v>
          </cell>
          <cell r="V437">
            <v>2</v>
          </cell>
          <cell r="W437">
            <v>3</v>
          </cell>
          <cell r="X437">
            <v>12</v>
          </cell>
          <cell r="Y437" t="str">
            <v>HIDROMET01</v>
          </cell>
          <cell r="Z437" t="str">
            <v>1999-07-06 00:00:00</v>
          </cell>
          <cell r="AA437">
            <v>1</v>
          </cell>
          <cell r="AB437">
            <v>6</v>
          </cell>
          <cell r="AC437">
            <v>1</v>
          </cell>
          <cell r="AD437">
            <v>1</v>
          </cell>
          <cell r="AE437">
            <v>0</v>
          </cell>
          <cell r="AF437" t="str">
            <v>1975-03-01 00:00:00</v>
          </cell>
        </row>
        <row r="438">
          <cell r="A438">
            <v>2312510</v>
          </cell>
          <cell r="B438" t="str">
            <v>BUENAVISTA</v>
          </cell>
          <cell r="C438" t="str">
            <v>BUENAVISTA</v>
          </cell>
          <cell r="D438" t="str">
            <v>BOYACA</v>
          </cell>
          <cell r="E438" t="str">
            <v>QDA. NEGRA</v>
          </cell>
          <cell r="F438" t="str">
            <v>CP</v>
          </cell>
          <cell r="G438">
            <v>-73.933333000000005</v>
          </cell>
          <cell r="H438">
            <v>5.5333329999999998</v>
          </cell>
          <cell r="I438">
            <v>73</v>
          </cell>
          <cell r="J438">
            <v>56</v>
          </cell>
          <cell r="K438">
            <v>5</v>
          </cell>
          <cell r="L438">
            <v>32</v>
          </cell>
          <cell r="M438" t="str">
            <v>N</v>
          </cell>
          <cell r="N438">
            <v>1016353.52012</v>
          </cell>
          <cell r="O438">
            <v>1103313.7822700001</v>
          </cell>
          <cell r="P438">
            <v>2200</v>
          </cell>
          <cell r="Q438">
            <v>15</v>
          </cell>
          <cell r="R438">
            <v>109</v>
          </cell>
          <cell r="S438">
            <v>0</v>
          </cell>
          <cell r="T438">
            <v>1</v>
          </cell>
          <cell r="U438">
            <v>1</v>
          </cell>
          <cell r="V438">
            <v>2</v>
          </cell>
          <cell r="W438">
            <v>3</v>
          </cell>
          <cell r="X438">
            <v>12</v>
          </cell>
          <cell r="Y438" t="str">
            <v>HIDROMET01</v>
          </cell>
          <cell r="Z438" t="str">
            <v>1999-07-06 00:00:00</v>
          </cell>
          <cell r="AA438">
            <v>1</v>
          </cell>
          <cell r="AB438">
            <v>6</v>
          </cell>
          <cell r="AC438">
            <v>1</v>
          </cell>
          <cell r="AD438">
            <v>1</v>
          </cell>
          <cell r="AE438">
            <v>0</v>
          </cell>
          <cell r="AF438" t="str">
            <v>1993-11-01 00:00:00</v>
          </cell>
        </row>
        <row r="439">
          <cell r="A439">
            <v>2312511</v>
          </cell>
          <cell r="B439" t="str">
            <v>PORTUGAL HDA</v>
          </cell>
          <cell r="C439" t="str">
            <v>CIMITARRA</v>
          </cell>
          <cell r="D439" t="str">
            <v>SANTANDER</v>
          </cell>
          <cell r="E439" t="str">
            <v>Q GUAYABITO</v>
          </cell>
          <cell r="F439" t="str">
            <v>CO</v>
          </cell>
          <cell r="G439">
            <v>-74.05</v>
          </cell>
          <cell r="H439">
            <v>6.5</v>
          </cell>
          <cell r="I439">
            <v>74</v>
          </cell>
          <cell r="J439">
            <v>3</v>
          </cell>
          <cell r="K439">
            <v>6</v>
          </cell>
          <cell r="L439">
            <v>30</v>
          </cell>
          <cell r="M439" t="str">
            <v>N</v>
          </cell>
          <cell r="N439">
            <v>1003419.78672</v>
          </cell>
          <cell r="O439">
            <v>1210213.35296</v>
          </cell>
          <cell r="P439">
            <v>200</v>
          </cell>
          <cell r="Q439">
            <v>68</v>
          </cell>
          <cell r="R439">
            <v>190</v>
          </cell>
          <cell r="S439">
            <v>0</v>
          </cell>
          <cell r="T439">
            <v>1</v>
          </cell>
          <cell r="U439">
            <v>1</v>
          </cell>
          <cell r="V439">
            <v>2</v>
          </cell>
          <cell r="W439">
            <v>3</v>
          </cell>
          <cell r="X439">
            <v>12</v>
          </cell>
          <cell r="Y439" t="str">
            <v>HIDROMET01</v>
          </cell>
          <cell r="Z439" t="str">
            <v>1999-07-06 00:00:00</v>
          </cell>
          <cell r="AA439">
            <v>1</v>
          </cell>
          <cell r="AB439">
            <v>8</v>
          </cell>
          <cell r="AC439">
            <v>1</v>
          </cell>
          <cell r="AD439">
            <v>1</v>
          </cell>
          <cell r="AE439">
            <v>0</v>
          </cell>
          <cell r="AF439" t="str">
            <v>1975-05-01 00:00:00</v>
          </cell>
        </row>
        <row r="440">
          <cell r="A440">
            <v>2312513</v>
          </cell>
          <cell r="B440" t="str">
            <v>LANDAZURI</v>
          </cell>
          <cell r="C440" t="str">
            <v>LANDAZURI</v>
          </cell>
          <cell r="D440" t="str">
            <v>SANTANDER</v>
          </cell>
          <cell r="E440" t="str">
            <v>AGUA MIEL</v>
          </cell>
          <cell r="F440" t="str">
            <v>CO</v>
          </cell>
          <cell r="G440">
            <v>-73.75</v>
          </cell>
          <cell r="H440">
            <v>6.233333</v>
          </cell>
          <cell r="I440">
            <v>73</v>
          </cell>
          <cell r="J440">
            <v>45</v>
          </cell>
          <cell r="K440">
            <v>6</v>
          </cell>
          <cell r="L440">
            <v>14</v>
          </cell>
          <cell r="M440" t="str">
            <v>N</v>
          </cell>
          <cell r="N440">
            <v>1036622.7832600001</v>
          </cell>
          <cell r="O440">
            <v>1180734.2802899999</v>
          </cell>
          <cell r="P440">
            <v>1085</v>
          </cell>
          <cell r="Q440">
            <v>68</v>
          </cell>
          <cell r="R440">
            <v>385</v>
          </cell>
          <cell r="S440">
            <v>0</v>
          </cell>
          <cell r="T440">
            <v>1</v>
          </cell>
          <cell r="U440">
            <v>1</v>
          </cell>
          <cell r="V440">
            <v>2</v>
          </cell>
          <cell r="W440">
            <v>3</v>
          </cell>
          <cell r="X440">
            <v>12</v>
          </cell>
          <cell r="Y440" t="str">
            <v>HIDROMET01</v>
          </cell>
          <cell r="Z440" t="str">
            <v>1999-07-06 00:00:00</v>
          </cell>
          <cell r="AA440">
            <v>1</v>
          </cell>
          <cell r="AB440">
            <v>8</v>
          </cell>
          <cell r="AC440">
            <v>1</v>
          </cell>
          <cell r="AD440">
            <v>1</v>
          </cell>
          <cell r="AE440">
            <v>0</v>
          </cell>
        </row>
        <row r="441">
          <cell r="A441">
            <v>2312514</v>
          </cell>
          <cell r="B441" t="str">
            <v>APTO FURATENA</v>
          </cell>
          <cell r="C441" t="str">
            <v>QUIPAMA</v>
          </cell>
          <cell r="D441" t="str">
            <v>BOYACA</v>
          </cell>
          <cell r="E441" t="str">
            <v>MINERO</v>
          </cell>
          <cell r="F441" t="str">
            <v>CO</v>
          </cell>
          <cell r="G441">
            <v>-74.183333000000005</v>
          </cell>
          <cell r="H441">
            <v>5.516667</v>
          </cell>
          <cell r="I441">
            <v>74</v>
          </cell>
          <cell r="J441">
            <v>11</v>
          </cell>
          <cell r="K441">
            <v>5</v>
          </cell>
          <cell r="L441">
            <v>31</v>
          </cell>
          <cell r="M441" t="str">
            <v>N</v>
          </cell>
          <cell r="N441">
            <v>988651.03021999996</v>
          </cell>
          <cell r="O441">
            <v>1101469.6296000001</v>
          </cell>
          <cell r="P441">
            <v>1250</v>
          </cell>
          <cell r="Q441">
            <v>15</v>
          </cell>
          <cell r="R441">
            <v>580</v>
          </cell>
          <cell r="S441">
            <v>0</v>
          </cell>
          <cell r="T441">
            <v>1</v>
          </cell>
          <cell r="U441">
            <v>1</v>
          </cell>
          <cell r="V441">
            <v>2</v>
          </cell>
          <cell r="W441">
            <v>3</v>
          </cell>
          <cell r="X441">
            <v>12</v>
          </cell>
          <cell r="Y441" t="str">
            <v>HIDROMET01</v>
          </cell>
          <cell r="Z441" t="str">
            <v>1999-07-06 00:00:00</v>
          </cell>
          <cell r="AA441">
            <v>1</v>
          </cell>
          <cell r="AB441">
            <v>6</v>
          </cell>
          <cell r="AC441">
            <v>1</v>
          </cell>
          <cell r="AD441">
            <v>1</v>
          </cell>
          <cell r="AE441">
            <v>0</v>
          </cell>
          <cell r="AF441" t="str">
            <v>1991-05-01 00:00:00</v>
          </cell>
        </row>
        <row r="442">
          <cell r="A442">
            <v>2312515</v>
          </cell>
          <cell r="B442" t="str">
            <v>VILLAGOMEZ</v>
          </cell>
          <cell r="C442" t="str">
            <v>VILLAGOMEZ</v>
          </cell>
          <cell r="D442" t="str">
            <v>CUNDINAMARCA</v>
          </cell>
          <cell r="E442" t="str">
            <v>MINERO</v>
          </cell>
          <cell r="F442" t="str">
            <v>ME</v>
          </cell>
          <cell r="G442">
            <v>-74.2</v>
          </cell>
          <cell r="H442">
            <v>5.2833329999999998</v>
          </cell>
          <cell r="I442">
            <v>74</v>
          </cell>
          <cell r="J442">
            <v>12</v>
          </cell>
          <cell r="K442">
            <v>5</v>
          </cell>
          <cell r="L442">
            <v>17</v>
          </cell>
          <cell r="M442" t="str">
            <v>N</v>
          </cell>
          <cell r="N442">
            <v>986799.11826999998</v>
          </cell>
          <cell r="O442">
            <v>1075666.6680699999</v>
          </cell>
          <cell r="P442">
            <v>1575</v>
          </cell>
          <cell r="Q442">
            <v>25</v>
          </cell>
          <cell r="R442">
            <v>871</v>
          </cell>
          <cell r="S442">
            <v>0</v>
          </cell>
          <cell r="T442">
            <v>1</v>
          </cell>
          <cell r="U442">
            <v>1</v>
          </cell>
          <cell r="V442">
            <v>2</v>
          </cell>
          <cell r="W442">
            <v>3</v>
          </cell>
          <cell r="X442">
            <v>12</v>
          </cell>
          <cell r="Y442" t="str">
            <v>HIDROMET01</v>
          </cell>
          <cell r="Z442" t="str">
            <v>1999-07-06 00:00:00</v>
          </cell>
          <cell r="AA442">
            <v>1</v>
          </cell>
          <cell r="AB442">
            <v>11</v>
          </cell>
          <cell r="AC442">
            <v>1</v>
          </cell>
          <cell r="AD442">
            <v>1</v>
          </cell>
          <cell r="AE442">
            <v>0</v>
          </cell>
        </row>
        <row r="443">
          <cell r="A443">
            <v>2312702</v>
          </cell>
          <cell r="B443" t="str">
            <v>PTO ARAUJO</v>
          </cell>
          <cell r="C443" t="str">
            <v>CIMITARRA</v>
          </cell>
          <cell r="D443" t="str">
            <v>SANTANDER</v>
          </cell>
          <cell r="E443" t="str">
            <v>CARARE</v>
          </cell>
          <cell r="F443" t="str">
            <v>LG</v>
          </cell>
          <cell r="G443">
            <v>-74.099999999999994</v>
          </cell>
          <cell r="H443">
            <v>6.5333329999999998</v>
          </cell>
          <cell r="I443">
            <v>74</v>
          </cell>
          <cell r="J443">
            <v>6</v>
          </cell>
          <cell r="K443">
            <v>6</v>
          </cell>
          <cell r="L443">
            <v>32</v>
          </cell>
          <cell r="M443" t="str">
            <v>N</v>
          </cell>
          <cell r="N443">
            <v>997889.27434</v>
          </cell>
          <cell r="O443">
            <v>1213899.6165700001</v>
          </cell>
          <cell r="P443">
            <v>92</v>
          </cell>
          <cell r="Q443">
            <v>68</v>
          </cell>
          <cell r="R443">
            <v>190</v>
          </cell>
          <cell r="S443">
            <v>0</v>
          </cell>
          <cell r="T443">
            <v>1</v>
          </cell>
          <cell r="U443">
            <v>1</v>
          </cell>
          <cell r="V443">
            <v>2</v>
          </cell>
          <cell r="W443">
            <v>3</v>
          </cell>
          <cell r="X443">
            <v>12</v>
          </cell>
          <cell r="Y443" t="str">
            <v>HIDROMET01</v>
          </cell>
          <cell r="Z443" t="str">
            <v>1999-07-06 00:00:00</v>
          </cell>
          <cell r="AA443">
            <v>2</v>
          </cell>
          <cell r="AB443">
            <v>8</v>
          </cell>
          <cell r="AC443">
            <v>2</v>
          </cell>
          <cell r="AD443">
            <v>2</v>
          </cell>
          <cell r="AE443">
            <v>5300</v>
          </cell>
          <cell r="AF443" t="str">
            <v>1965-10-01 00:00:00</v>
          </cell>
        </row>
        <row r="444">
          <cell r="A444">
            <v>1201503</v>
          </cell>
          <cell r="B444" t="str">
            <v>IDEMA-MONTECRISTO</v>
          </cell>
          <cell r="C444" t="str">
            <v>CHIGORODO</v>
          </cell>
          <cell r="D444" t="str">
            <v>ANTIOQUIA</v>
          </cell>
          <cell r="E444" t="str">
            <v>CHIGORODO</v>
          </cell>
          <cell r="F444" t="str">
            <v>CO</v>
          </cell>
          <cell r="G444">
            <v>-76.683333000000005</v>
          </cell>
          <cell r="H444">
            <v>7.65</v>
          </cell>
          <cell r="I444">
            <v>76</v>
          </cell>
          <cell r="J444">
            <v>41</v>
          </cell>
          <cell r="K444">
            <v>7</v>
          </cell>
          <cell r="L444">
            <v>39</v>
          </cell>
          <cell r="M444" t="str">
            <v>N</v>
          </cell>
          <cell r="N444">
            <v>712754.37245000002</v>
          </cell>
          <cell r="O444">
            <v>1338263.4062300001</v>
          </cell>
          <cell r="P444">
            <v>40</v>
          </cell>
          <cell r="Q444">
            <v>5</v>
          </cell>
          <cell r="R444">
            <v>172</v>
          </cell>
          <cell r="S444">
            <v>0</v>
          </cell>
          <cell r="T444">
            <v>1</v>
          </cell>
          <cell r="U444">
            <v>1</v>
          </cell>
          <cell r="V444">
            <v>1</v>
          </cell>
          <cell r="W444">
            <v>2</v>
          </cell>
          <cell r="X444">
            <v>1</v>
          </cell>
          <cell r="Y444" t="str">
            <v>HIDROMET01</v>
          </cell>
          <cell r="Z444" t="str">
            <v>1999-07-06 00:00:00</v>
          </cell>
          <cell r="AA444">
            <v>1</v>
          </cell>
          <cell r="AB444">
            <v>1</v>
          </cell>
          <cell r="AC444">
            <v>1</v>
          </cell>
          <cell r="AD444">
            <v>1</v>
          </cell>
          <cell r="AE444">
            <v>0</v>
          </cell>
          <cell r="AF444" t="str">
            <v>1972-03-01 00:00:00</v>
          </cell>
        </row>
        <row r="445">
          <cell r="A445">
            <v>2312703</v>
          </cell>
          <cell r="B445" t="str">
            <v>CARARE</v>
          </cell>
          <cell r="C445" t="str">
            <v>VELEZ</v>
          </cell>
          <cell r="D445" t="str">
            <v>SANTANDER</v>
          </cell>
          <cell r="E445" t="str">
            <v>CARARE</v>
          </cell>
          <cell r="F445" t="str">
            <v>LM</v>
          </cell>
          <cell r="G445">
            <v>-74.116667000000007</v>
          </cell>
          <cell r="H445">
            <v>6.7833329999999998</v>
          </cell>
          <cell r="I445">
            <v>74</v>
          </cell>
          <cell r="J445">
            <v>7</v>
          </cell>
          <cell r="K445">
            <v>6</v>
          </cell>
          <cell r="L445">
            <v>47</v>
          </cell>
          <cell r="M445" t="str">
            <v>N</v>
          </cell>
          <cell r="N445">
            <v>996047.84553000005</v>
          </cell>
          <cell r="O445">
            <v>1241547.3402100001</v>
          </cell>
          <cell r="P445">
            <v>90</v>
          </cell>
          <cell r="Q445">
            <v>68</v>
          </cell>
          <cell r="R445">
            <v>861</v>
          </cell>
          <cell r="S445">
            <v>0</v>
          </cell>
          <cell r="T445">
            <v>1</v>
          </cell>
          <cell r="U445">
            <v>1</v>
          </cell>
          <cell r="V445">
            <v>2</v>
          </cell>
          <cell r="W445">
            <v>3</v>
          </cell>
          <cell r="X445">
            <v>12</v>
          </cell>
          <cell r="Y445" t="str">
            <v>HIDROMET01</v>
          </cell>
          <cell r="Z445" t="str">
            <v>1999-07-06 00:00:00</v>
          </cell>
          <cell r="AA445">
            <v>2</v>
          </cell>
          <cell r="AB445">
            <v>8</v>
          </cell>
          <cell r="AC445">
            <v>23</v>
          </cell>
          <cell r="AD445">
            <v>23</v>
          </cell>
          <cell r="AE445">
            <v>0</v>
          </cell>
        </row>
        <row r="446">
          <cell r="A446">
            <v>2312705</v>
          </cell>
          <cell r="B446" t="str">
            <v>BARREDERO FCA</v>
          </cell>
          <cell r="C446" t="str">
            <v>PUERTO PARRA</v>
          </cell>
          <cell r="D446" t="str">
            <v>SANTANDER</v>
          </cell>
          <cell r="E446" t="str">
            <v>CARARE</v>
          </cell>
          <cell r="F446" t="str">
            <v>LM</v>
          </cell>
          <cell r="G446">
            <v>-74.116667000000007</v>
          </cell>
          <cell r="H446">
            <v>6.75</v>
          </cell>
          <cell r="I446">
            <v>74</v>
          </cell>
          <cell r="J446">
            <v>7</v>
          </cell>
          <cell r="K446">
            <v>6</v>
          </cell>
          <cell r="L446">
            <v>45</v>
          </cell>
          <cell r="M446" t="str">
            <v>N</v>
          </cell>
          <cell r="N446">
            <v>996047.57450999995</v>
          </cell>
          <cell r="O446">
            <v>1237860.9741799999</v>
          </cell>
          <cell r="P446">
            <v>90</v>
          </cell>
          <cell r="Q446">
            <v>68</v>
          </cell>
          <cell r="R446">
            <v>573</v>
          </cell>
          <cell r="S446">
            <v>0</v>
          </cell>
          <cell r="T446">
            <v>1</v>
          </cell>
          <cell r="U446">
            <v>1</v>
          </cell>
          <cell r="V446">
            <v>2</v>
          </cell>
          <cell r="W446">
            <v>3</v>
          </cell>
          <cell r="X446">
            <v>12</v>
          </cell>
          <cell r="Y446" t="str">
            <v>HIDROMET01</v>
          </cell>
          <cell r="Z446" t="str">
            <v>1999-07-06 00:00:00</v>
          </cell>
          <cell r="AA446">
            <v>2</v>
          </cell>
          <cell r="AB446">
            <v>8</v>
          </cell>
          <cell r="AC446">
            <v>1</v>
          </cell>
          <cell r="AD446">
            <v>1</v>
          </cell>
          <cell r="AE446">
            <v>6522</v>
          </cell>
        </row>
        <row r="447">
          <cell r="A447">
            <v>2312706</v>
          </cell>
          <cell r="B447" t="str">
            <v>STA ROSA</v>
          </cell>
          <cell r="C447" t="str">
            <v>CIMITARRA</v>
          </cell>
          <cell r="D447" t="str">
            <v>SANTANDER</v>
          </cell>
          <cell r="E447" t="str">
            <v>CARARE</v>
          </cell>
          <cell r="F447" t="str">
            <v>LG</v>
          </cell>
          <cell r="G447">
            <v>-74.116667000000007</v>
          </cell>
          <cell r="H447">
            <v>6.2833329999999998</v>
          </cell>
          <cell r="I447">
            <v>74</v>
          </cell>
          <cell r="J447">
            <v>7</v>
          </cell>
          <cell r="K447">
            <v>6</v>
          </cell>
          <cell r="L447">
            <v>17</v>
          </cell>
          <cell r="M447" t="str">
            <v>N</v>
          </cell>
          <cell r="N447">
            <v>996043.91991000006</v>
          </cell>
          <cell r="O447">
            <v>1186252.3686899999</v>
          </cell>
          <cell r="P447">
            <v>160</v>
          </cell>
          <cell r="Q447">
            <v>68</v>
          </cell>
          <cell r="R447">
            <v>190</v>
          </cell>
          <cell r="S447">
            <v>0</v>
          </cell>
          <cell r="T447">
            <v>1</v>
          </cell>
          <cell r="U447">
            <v>1</v>
          </cell>
          <cell r="V447">
            <v>2</v>
          </cell>
          <cell r="W447">
            <v>3</v>
          </cell>
          <cell r="X447">
            <v>12</v>
          </cell>
          <cell r="Y447" t="str">
            <v>HIDROMET01</v>
          </cell>
          <cell r="Z447" t="str">
            <v>1999-07-06 00:00:00</v>
          </cell>
          <cell r="AA447">
            <v>2</v>
          </cell>
          <cell r="AB447">
            <v>8</v>
          </cell>
          <cell r="AC447">
            <v>1</v>
          </cell>
          <cell r="AD447">
            <v>1</v>
          </cell>
          <cell r="AE447">
            <v>4943</v>
          </cell>
        </row>
        <row r="448">
          <cell r="A448">
            <v>2312707</v>
          </cell>
          <cell r="B448" t="str">
            <v>ANGUSTIAS LAS</v>
          </cell>
          <cell r="C448" t="str">
            <v>BOLIVAR</v>
          </cell>
          <cell r="D448" t="str">
            <v>SANTANDER</v>
          </cell>
          <cell r="E448" t="str">
            <v>MINERO</v>
          </cell>
          <cell r="F448" t="str">
            <v>LG</v>
          </cell>
          <cell r="G448">
            <v>-74.099999999999994</v>
          </cell>
          <cell r="H448">
            <v>6.1666670000000003</v>
          </cell>
          <cell r="I448">
            <v>74</v>
          </cell>
          <cell r="J448">
            <v>6</v>
          </cell>
          <cell r="K448">
            <v>6</v>
          </cell>
          <cell r="L448">
            <v>10</v>
          </cell>
          <cell r="M448" t="str">
            <v>N</v>
          </cell>
          <cell r="N448">
            <v>997887.78060000006</v>
          </cell>
          <cell r="O448">
            <v>1173350.2692400001</v>
          </cell>
          <cell r="P448">
            <v>190</v>
          </cell>
          <cell r="Q448">
            <v>68</v>
          </cell>
          <cell r="R448">
            <v>101</v>
          </cell>
          <cell r="S448">
            <v>0</v>
          </cell>
          <cell r="T448">
            <v>1</v>
          </cell>
          <cell r="U448">
            <v>1</v>
          </cell>
          <cell r="V448">
            <v>2</v>
          </cell>
          <cell r="W448">
            <v>3</v>
          </cell>
          <cell r="X448">
            <v>12</v>
          </cell>
          <cell r="Y448" t="str">
            <v>HIDROMET01</v>
          </cell>
          <cell r="Z448" t="str">
            <v>1999-07-06 00:00:00</v>
          </cell>
          <cell r="AA448">
            <v>2</v>
          </cell>
          <cell r="AB448">
            <v>8</v>
          </cell>
          <cell r="AC448">
            <v>1</v>
          </cell>
          <cell r="AD448">
            <v>1</v>
          </cell>
          <cell r="AE448">
            <v>0</v>
          </cell>
        </row>
        <row r="449">
          <cell r="A449">
            <v>2313002</v>
          </cell>
          <cell r="B449" t="str">
            <v>CARARE</v>
          </cell>
          <cell r="C449" t="str">
            <v>VELEZ</v>
          </cell>
          <cell r="D449" t="str">
            <v>SANTANDER</v>
          </cell>
          <cell r="E449" t="str">
            <v>MAGDALENA</v>
          </cell>
          <cell r="F449" t="str">
            <v>PM</v>
          </cell>
          <cell r="G449">
            <v>-74.083332999999996</v>
          </cell>
          <cell r="H449">
            <v>6.8</v>
          </cell>
          <cell r="I449">
            <v>74</v>
          </cell>
          <cell r="J449">
            <v>5</v>
          </cell>
          <cell r="K449">
            <v>6</v>
          </cell>
          <cell r="L449">
            <v>48</v>
          </cell>
          <cell r="M449" t="str">
            <v>N</v>
          </cell>
          <cell r="N449">
            <v>999732.84759999998</v>
          </cell>
          <cell r="O449">
            <v>1243390.3798199999</v>
          </cell>
          <cell r="P449">
            <v>100</v>
          </cell>
          <cell r="Q449">
            <v>68</v>
          </cell>
          <cell r="R449">
            <v>861</v>
          </cell>
          <cell r="S449">
            <v>0</v>
          </cell>
          <cell r="T449">
            <v>1</v>
          </cell>
          <cell r="U449">
            <v>1</v>
          </cell>
          <cell r="V449">
            <v>2</v>
          </cell>
          <cell r="W449">
            <v>3</v>
          </cell>
          <cell r="X449">
            <v>13</v>
          </cell>
          <cell r="Y449" t="str">
            <v>HIDROMET01</v>
          </cell>
          <cell r="Z449" t="str">
            <v>1999-07-06 00:00:00</v>
          </cell>
          <cell r="AA449">
            <v>1</v>
          </cell>
          <cell r="AB449">
            <v>8</v>
          </cell>
          <cell r="AC449">
            <v>2</v>
          </cell>
          <cell r="AD449">
            <v>2</v>
          </cell>
          <cell r="AE449">
            <v>0</v>
          </cell>
          <cell r="AF449" t="str">
            <v>1961-05-01 00:00:00</v>
          </cell>
        </row>
        <row r="450">
          <cell r="A450">
            <v>2313702</v>
          </cell>
          <cell r="B450" t="str">
            <v>PTO GAITAN</v>
          </cell>
          <cell r="C450" t="str">
            <v>VELEZ</v>
          </cell>
          <cell r="D450" t="str">
            <v>SANTANDER</v>
          </cell>
          <cell r="E450" t="str">
            <v>MAGDALENA</v>
          </cell>
          <cell r="F450" t="str">
            <v>LM</v>
          </cell>
          <cell r="G450">
            <v>-74.099999999999994</v>
          </cell>
          <cell r="H450">
            <v>6.8</v>
          </cell>
          <cell r="I450">
            <v>74</v>
          </cell>
          <cell r="J450">
            <v>6</v>
          </cell>
          <cell r="K450">
            <v>6</v>
          </cell>
          <cell r="L450">
            <v>48</v>
          </cell>
          <cell r="M450" t="str">
            <v>N</v>
          </cell>
          <cell r="N450">
            <v>997890.41466000001</v>
          </cell>
          <cell r="O450">
            <v>1243390.42075</v>
          </cell>
          <cell r="P450">
            <v>94</v>
          </cell>
          <cell r="Q450">
            <v>68</v>
          </cell>
          <cell r="R450">
            <v>861</v>
          </cell>
          <cell r="S450">
            <v>0</v>
          </cell>
          <cell r="T450">
            <v>1</v>
          </cell>
          <cell r="U450">
            <v>1</v>
          </cell>
          <cell r="V450">
            <v>2</v>
          </cell>
          <cell r="W450">
            <v>3</v>
          </cell>
          <cell r="X450">
            <v>13</v>
          </cell>
          <cell r="Y450" t="str">
            <v>HIDROMET01</v>
          </cell>
          <cell r="Z450" t="str">
            <v>1999-07-06 00:00:00</v>
          </cell>
          <cell r="AA450">
            <v>2</v>
          </cell>
          <cell r="AB450">
            <v>8</v>
          </cell>
          <cell r="AC450">
            <v>1</v>
          </cell>
          <cell r="AD450">
            <v>1</v>
          </cell>
          <cell r="AE450">
            <v>0</v>
          </cell>
        </row>
        <row r="451">
          <cell r="A451">
            <v>2314004</v>
          </cell>
          <cell r="B451" t="str">
            <v>PTE FERROCARRIL</v>
          </cell>
          <cell r="C451" t="str">
            <v>SIMACOTA</v>
          </cell>
          <cell r="D451" t="str">
            <v>SANTANDER</v>
          </cell>
          <cell r="E451" t="str">
            <v>OPON</v>
          </cell>
          <cell r="F451" t="str">
            <v>PM</v>
          </cell>
          <cell r="G451">
            <v>-73.933333000000005</v>
          </cell>
          <cell r="H451">
            <v>6.766667</v>
          </cell>
          <cell r="I451">
            <v>73</v>
          </cell>
          <cell r="J451">
            <v>56</v>
          </cell>
          <cell r="K451">
            <v>6</v>
          </cell>
          <cell r="L451">
            <v>46</v>
          </cell>
          <cell r="M451" t="str">
            <v>N</v>
          </cell>
          <cell r="N451">
            <v>1016315.88294</v>
          </cell>
          <cell r="O451">
            <v>1239706.48722</v>
          </cell>
          <cell r="P451">
            <v>95</v>
          </cell>
          <cell r="Q451">
            <v>68</v>
          </cell>
          <cell r="R451">
            <v>745</v>
          </cell>
          <cell r="S451">
            <v>0</v>
          </cell>
          <cell r="T451">
            <v>1</v>
          </cell>
          <cell r="U451">
            <v>1</v>
          </cell>
          <cell r="V451">
            <v>2</v>
          </cell>
          <cell r="W451">
            <v>3</v>
          </cell>
          <cell r="X451">
            <v>14</v>
          </cell>
          <cell r="Y451" t="str">
            <v>HIDROMET01</v>
          </cell>
          <cell r="Z451" t="str">
            <v>1999-07-06 00:00:00</v>
          </cell>
          <cell r="AA451">
            <v>1</v>
          </cell>
          <cell r="AB451">
            <v>8</v>
          </cell>
          <cell r="AC451">
            <v>1</v>
          </cell>
          <cell r="AD451">
            <v>1</v>
          </cell>
          <cell r="AE451">
            <v>0</v>
          </cell>
          <cell r="AF451" t="str">
            <v>1980-05-01 00:00:00</v>
          </cell>
        </row>
        <row r="452">
          <cell r="A452">
            <v>2314005</v>
          </cell>
          <cell r="B452" t="str">
            <v>ENCISO</v>
          </cell>
          <cell r="C452" t="str">
            <v>ENCISO</v>
          </cell>
          <cell r="D452" t="str">
            <v>SANTANDER</v>
          </cell>
          <cell r="E452" t="str">
            <v>COLORADO</v>
          </cell>
          <cell r="F452" t="str">
            <v>PM</v>
          </cell>
          <cell r="G452">
            <v>-73.683333000000005</v>
          </cell>
          <cell r="H452">
            <v>6.6666670000000003</v>
          </cell>
          <cell r="I452">
            <v>73</v>
          </cell>
          <cell r="J452">
            <v>41</v>
          </cell>
          <cell r="K452">
            <v>6</v>
          </cell>
          <cell r="L452">
            <v>40</v>
          </cell>
          <cell r="M452" t="str">
            <v>N</v>
          </cell>
          <cell r="N452">
            <v>1043963.5798600001</v>
          </cell>
          <cell r="O452">
            <v>1228662.64637</v>
          </cell>
          <cell r="P452">
            <v>1500</v>
          </cell>
          <cell r="Q452">
            <v>68</v>
          </cell>
          <cell r="R452">
            <v>266</v>
          </cell>
          <cell r="S452">
            <v>0</v>
          </cell>
          <cell r="T452">
            <v>1</v>
          </cell>
          <cell r="U452">
            <v>1</v>
          </cell>
          <cell r="V452">
            <v>2</v>
          </cell>
          <cell r="W452">
            <v>3</v>
          </cell>
          <cell r="X452">
            <v>14</v>
          </cell>
          <cell r="Y452" t="str">
            <v>HIDROMET01</v>
          </cell>
          <cell r="Z452" t="str">
            <v>1999-07-06 00:00:00</v>
          </cell>
          <cell r="AA452">
            <v>1</v>
          </cell>
          <cell r="AB452">
            <v>8</v>
          </cell>
          <cell r="AC452">
            <v>2</v>
          </cell>
          <cell r="AD452">
            <v>2</v>
          </cell>
          <cell r="AE452">
            <v>0</v>
          </cell>
        </row>
        <row r="453">
          <cell r="A453">
            <v>2314701</v>
          </cell>
          <cell r="B453" t="str">
            <v>OPON</v>
          </cell>
          <cell r="C453" t="str">
            <v>VELEZ</v>
          </cell>
          <cell r="D453" t="str">
            <v>SANTANDER</v>
          </cell>
          <cell r="E453" t="str">
            <v>OPON</v>
          </cell>
          <cell r="F453" t="str">
            <v>LM</v>
          </cell>
          <cell r="G453">
            <v>-73.883332999999993</v>
          </cell>
          <cell r="H453">
            <v>6.9666670000000002</v>
          </cell>
          <cell r="I453">
            <v>73</v>
          </cell>
          <cell r="J453">
            <v>53</v>
          </cell>
          <cell r="K453">
            <v>6</v>
          </cell>
          <cell r="L453">
            <v>58</v>
          </cell>
          <cell r="M453" t="str">
            <v>N</v>
          </cell>
          <cell r="N453">
            <v>1021834.46694</v>
          </cell>
          <cell r="O453">
            <v>1261826.8616500001</v>
          </cell>
          <cell r="P453">
            <v>93</v>
          </cell>
          <cell r="Q453">
            <v>68</v>
          </cell>
          <cell r="R453">
            <v>861</v>
          </cell>
          <cell r="S453">
            <v>0</v>
          </cell>
          <cell r="T453">
            <v>1</v>
          </cell>
          <cell r="U453">
            <v>1</v>
          </cell>
          <cell r="V453">
            <v>2</v>
          </cell>
          <cell r="W453">
            <v>3</v>
          </cell>
          <cell r="X453">
            <v>14</v>
          </cell>
          <cell r="Y453" t="str">
            <v>HIDROMET01</v>
          </cell>
          <cell r="Z453" t="str">
            <v>1999-07-06 00:00:00</v>
          </cell>
          <cell r="AA453">
            <v>2</v>
          </cell>
          <cell r="AB453">
            <v>8</v>
          </cell>
          <cell r="AC453">
            <v>23</v>
          </cell>
          <cell r="AD453">
            <v>23</v>
          </cell>
          <cell r="AE453">
            <v>0</v>
          </cell>
        </row>
        <row r="454">
          <cell r="A454">
            <v>2314703</v>
          </cell>
          <cell r="B454" t="str">
            <v>TENERIFE DELICIAS</v>
          </cell>
          <cell r="C454" t="str">
            <v>BARRANCABERMEJA</v>
          </cell>
          <cell r="D454" t="str">
            <v>SANTANDER</v>
          </cell>
          <cell r="E454" t="str">
            <v>OPONCITO</v>
          </cell>
          <cell r="F454" t="str">
            <v>LM</v>
          </cell>
          <cell r="G454">
            <v>-73.766666999999998</v>
          </cell>
          <cell r="H454">
            <v>6.8666669999999996</v>
          </cell>
          <cell r="I454">
            <v>73</v>
          </cell>
          <cell r="J454">
            <v>46</v>
          </cell>
          <cell r="K454">
            <v>6</v>
          </cell>
          <cell r="L454">
            <v>52</v>
          </cell>
          <cell r="M454" t="str">
            <v>N</v>
          </cell>
          <cell r="N454">
            <v>1034734.43178</v>
          </cell>
          <cell r="O454">
            <v>1250774.51874</v>
          </cell>
          <cell r="P454">
            <v>170</v>
          </cell>
          <cell r="Q454">
            <v>68</v>
          </cell>
          <cell r="R454">
            <v>81</v>
          </cell>
          <cell r="S454">
            <v>0</v>
          </cell>
          <cell r="T454">
            <v>1</v>
          </cell>
          <cell r="U454">
            <v>1</v>
          </cell>
          <cell r="V454">
            <v>2</v>
          </cell>
          <cell r="W454">
            <v>3</v>
          </cell>
          <cell r="X454">
            <v>14</v>
          </cell>
          <cell r="Y454" t="str">
            <v>HIDROMET01</v>
          </cell>
          <cell r="Z454" t="str">
            <v>1999-07-06 00:00:00</v>
          </cell>
          <cell r="AA454">
            <v>2</v>
          </cell>
          <cell r="AB454">
            <v>8</v>
          </cell>
          <cell r="AC454">
            <v>1</v>
          </cell>
          <cell r="AD454">
            <v>1</v>
          </cell>
          <cell r="AE454">
            <v>1283</v>
          </cell>
        </row>
        <row r="455">
          <cell r="A455">
            <v>2315001</v>
          </cell>
          <cell r="B455" t="str">
            <v>BARRANCABERMEJA</v>
          </cell>
          <cell r="C455" t="str">
            <v>BARRANCABERMEJA</v>
          </cell>
          <cell r="D455" t="str">
            <v>SANTANDER</v>
          </cell>
          <cell r="E455" t="str">
            <v>MAGDALENA</v>
          </cell>
          <cell r="F455" t="str">
            <v>PM</v>
          </cell>
          <cell r="G455">
            <v>-73.849999999999994</v>
          </cell>
          <cell r="H455">
            <v>7.0666669999999998</v>
          </cell>
          <cell r="I455">
            <v>73</v>
          </cell>
          <cell r="J455">
            <v>51</v>
          </cell>
          <cell r="K455">
            <v>7</v>
          </cell>
          <cell r="L455">
            <v>4</v>
          </cell>
          <cell r="M455" t="str">
            <v>N</v>
          </cell>
          <cell r="N455">
            <v>1025512.62796</v>
          </cell>
          <cell r="O455">
            <v>1272887.8320599999</v>
          </cell>
          <cell r="P455">
            <v>140</v>
          </cell>
          <cell r="Q455">
            <v>68</v>
          </cell>
          <cell r="R455">
            <v>81</v>
          </cell>
          <cell r="S455">
            <v>0</v>
          </cell>
          <cell r="T455">
            <v>1</v>
          </cell>
          <cell r="U455">
            <v>1</v>
          </cell>
          <cell r="V455">
            <v>2</v>
          </cell>
          <cell r="W455">
            <v>3</v>
          </cell>
          <cell r="X455">
            <v>15</v>
          </cell>
          <cell r="Y455" t="str">
            <v>HIDROMET01</v>
          </cell>
          <cell r="Z455" t="str">
            <v>1999-07-06 00:00:00</v>
          </cell>
          <cell r="AA455">
            <v>1</v>
          </cell>
          <cell r="AB455">
            <v>8</v>
          </cell>
          <cell r="AC455">
            <v>10</v>
          </cell>
          <cell r="AD455">
            <v>10</v>
          </cell>
          <cell r="AE455">
            <v>0</v>
          </cell>
        </row>
        <row r="456">
          <cell r="A456">
            <v>2315003</v>
          </cell>
          <cell r="B456" t="str">
            <v>TERMOBARRANCA</v>
          </cell>
          <cell r="C456" t="str">
            <v>BARRANCABERMEJA</v>
          </cell>
          <cell r="D456" t="str">
            <v>SANTANDER</v>
          </cell>
          <cell r="E456" t="str">
            <v>MAGDALENA</v>
          </cell>
          <cell r="F456" t="str">
            <v>PM</v>
          </cell>
          <cell r="G456">
            <v>-73.849999999999994</v>
          </cell>
          <cell r="H456">
            <v>7.0666669999999998</v>
          </cell>
          <cell r="I456">
            <v>73</v>
          </cell>
          <cell r="J456">
            <v>51</v>
          </cell>
          <cell r="K456">
            <v>7</v>
          </cell>
          <cell r="L456">
            <v>4</v>
          </cell>
          <cell r="M456" t="str">
            <v>N</v>
          </cell>
          <cell r="N456">
            <v>1025512.62796</v>
          </cell>
          <cell r="O456">
            <v>1272887.8320599999</v>
          </cell>
          <cell r="P456">
            <v>81</v>
          </cell>
          <cell r="Q456">
            <v>68</v>
          </cell>
          <cell r="R456">
            <v>81</v>
          </cell>
          <cell r="S456">
            <v>0</v>
          </cell>
          <cell r="T456">
            <v>1</v>
          </cell>
          <cell r="U456">
            <v>1</v>
          </cell>
          <cell r="V456">
            <v>2</v>
          </cell>
          <cell r="W456">
            <v>3</v>
          </cell>
          <cell r="X456">
            <v>15</v>
          </cell>
          <cell r="Y456" t="str">
            <v>HIDROMET01</v>
          </cell>
          <cell r="Z456" t="str">
            <v>1999-07-06 00:00:00</v>
          </cell>
          <cell r="AA456">
            <v>1</v>
          </cell>
          <cell r="AB456">
            <v>8</v>
          </cell>
          <cell r="AC456">
            <v>2</v>
          </cell>
          <cell r="AD456">
            <v>2</v>
          </cell>
          <cell r="AE456">
            <v>0</v>
          </cell>
          <cell r="AF456" t="str">
            <v>1966-07-01 00:00:00</v>
          </cell>
        </row>
        <row r="457">
          <cell r="A457">
            <v>2315504</v>
          </cell>
          <cell r="B457" t="str">
            <v>CENTRO EL</v>
          </cell>
          <cell r="C457" t="str">
            <v>BARRANCABERMEJA</v>
          </cell>
          <cell r="D457" t="str">
            <v>SANTANDER</v>
          </cell>
          <cell r="E457" t="str">
            <v>MAGDALENA</v>
          </cell>
          <cell r="F457" t="str">
            <v>CO</v>
          </cell>
          <cell r="G457">
            <v>-73.766666999999998</v>
          </cell>
          <cell r="H457">
            <v>6.8666669999999996</v>
          </cell>
          <cell r="I457">
            <v>73</v>
          </cell>
          <cell r="J457">
            <v>46</v>
          </cell>
          <cell r="K457">
            <v>6</v>
          </cell>
          <cell r="L457">
            <v>52</v>
          </cell>
          <cell r="M457" t="str">
            <v>N</v>
          </cell>
          <cell r="N457">
            <v>1034734.43178</v>
          </cell>
          <cell r="O457">
            <v>1250774.51874</v>
          </cell>
          <cell r="P457">
            <v>162</v>
          </cell>
          <cell r="Q457">
            <v>68</v>
          </cell>
          <cell r="R457">
            <v>81</v>
          </cell>
          <cell r="S457">
            <v>0</v>
          </cell>
          <cell r="T457">
            <v>1</v>
          </cell>
          <cell r="U457">
            <v>1</v>
          </cell>
          <cell r="V457">
            <v>2</v>
          </cell>
          <cell r="W457">
            <v>3</v>
          </cell>
          <cell r="X457">
            <v>15</v>
          </cell>
          <cell r="Y457" t="str">
            <v>HIDROMET01</v>
          </cell>
          <cell r="Z457" t="str">
            <v>1999-07-06 00:00:00</v>
          </cell>
          <cell r="AA457">
            <v>1</v>
          </cell>
          <cell r="AB457">
            <v>8</v>
          </cell>
          <cell r="AC457">
            <v>10</v>
          </cell>
          <cell r="AD457">
            <v>10</v>
          </cell>
          <cell r="AE457">
            <v>0</v>
          </cell>
        </row>
        <row r="458">
          <cell r="A458">
            <v>2315701</v>
          </cell>
          <cell r="B458" t="str">
            <v>TERMOBARRANCA</v>
          </cell>
          <cell r="C458" t="str">
            <v>BARRANCABERMEJA</v>
          </cell>
          <cell r="D458" t="str">
            <v>SANTANDER</v>
          </cell>
          <cell r="E458" t="str">
            <v>MAGDALENA</v>
          </cell>
          <cell r="F458" t="str">
            <v>LM</v>
          </cell>
          <cell r="G458">
            <v>-73.849999999999994</v>
          </cell>
          <cell r="H458">
            <v>7.0666669999999998</v>
          </cell>
          <cell r="I458">
            <v>73</v>
          </cell>
          <cell r="J458">
            <v>51</v>
          </cell>
          <cell r="K458">
            <v>7</v>
          </cell>
          <cell r="L458">
            <v>4</v>
          </cell>
          <cell r="M458" t="str">
            <v>N</v>
          </cell>
          <cell r="N458">
            <v>1025512.62796</v>
          </cell>
          <cell r="O458">
            <v>1272887.8320599999</v>
          </cell>
          <cell r="P458">
            <v>76</v>
          </cell>
          <cell r="Q458">
            <v>68</v>
          </cell>
          <cell r="R458">
            <v>81</v>
          </cell>
          <cell r="S458">
            <v>0</v>
          </cell>
          <cell r="T458">
            <v>1</v>
          </cell>
          <cell r="U458">
            <v>1</v>
          </cell>
          <cell r="V458">
            <v>2</v>
          </cell>
          <cell r="W458">
            <v>3</v>
          </cell>
          <cell r="X458">
            <v>15</v>
          </cell>
          <cell r="Y458" t="str">
            <v>HIDROMET01</v>
          </cell>
          <cell r="Z458" t="str">
            <v>1999-07-06 00:00:00</v>
          </cell>
          <cell r="AA458">
            <v>2</v>
          </cell>
          <cell r="AB458">
            <v>8</v>
          </cell>
          <cell r="AC458">
            <v>10</v>
          </cell>
          <cell r="AD458">
            <v>10</v>
          </cell>
          <cell r="AE458">
            <v>0</v>
          </cell>
          <cell r="AF458" t="str">
            <v>1966-07-01 00:00:00</v>
          </cell>
        </row>
        <row r="459">
          <cell r="A459">
            <v>2315703</v>
          </cell>
          <cell r="B459" t="str">
            <v>BARRANCABERMEJA</v>
          </cell>
          <cell r="C459" t="str">
            <v>BARRANCABERMEJA</v>
          </cell>
          <cell r="D459" t="str">
            <v>SANTANDER</v>
          </cell>
          <cell r="E459" t="str">
            <v>MAGDALENA</v>
          </cell>
          <cell r="F459" t="str">
            <v>LM</v>
          </cell>
          <cell r="G459">
            <v>-73.866667000000007</v>
          </cell>
          <cell r="H459">
            <v>7.05</v>
          </cell>
          <cell r="I459">
            <v>73</v>
          </cell>
          <cell r="J459">
            <v>52</v>
          </cell>
          <cell r="K459">
            <v>7</v>
          </cell>
          <cell r="L459">
            <v>3</v>
          </cell>
          <cell r="M459" t="str">
            <v>N</v>
          </cell>
          <cell r="N459">
            <v>1023672.064</v>
          </cell>
          <cell r="O459">
            <v>1271043.7341400001</v>
          </cell>
          <cell r="P459">
            <v>76</v>
          </cell>
          <cell r="Q459">
            <v>68</v>
          </cell>
          <cell r="R459">
            <v>81</v>
          </cell>
          <cell r="S459">
            <v>0</v>
          </cell>
          <cell r="T459">
            <v>1</v>
          </cell>
          <cell r="U459">
            <v>1</v>
          </cell>
          <cell r="V459">
            <v>2</v>
          </cell>
          <cell r="W459">
            <v>3</v>
          </cell>
          <cell r="X459">
            <v>15</v>
          </cell>
          <cell r="Y459" t="str">
            <v>HIDROMET01</v>
          </cell>
          <cell r="Z459" t="str">
            <v>1999-07-06 00:00:00</v>
          </cell>
          <cell r="AA459">
            <v>2</v>
          </cell>
          <cell r="AB459">
            <v>8</v>
          </cell>
          <cell r="AC459">
            <v>17</v>
          </cell>
          <cell r="AD459">
            <v>17</v>
          </cell>
          <cell r="AE459">
            <v>90067</v>
          </cell>
          <cell r="AF459" t="str">
            <v>1936-06-01 00:00:00</v>
          </cell>
        </row>
        <row r="460">
          <cell r="A460">
            <v>2315707</v>
          </cell>
          <cell r="B460" t="str">
            <v>GALAN</v>
          </cell>
          <cell r="C460" t="str">
            <v>BARRANCABERMEJA</v>
          </cell>
          <cell r="D460" t="str">
            <v>SANTANDER</v>
          </cell>
          <cell r="E460" t="str">
            <v>MAGDALENA</v>
          </cell>
          <cell r="F460" t="str">
            <v>LM</v>
          </cell>
          <cell r="G460">
            <v>-73.866667000000007</v>
          </cell>
          <cell r="H460">
            <v>7.05</v>
          </cell>
          <cell r="I460">
            <v>73</v>
          </cell>
          <cell r="J460">
            <v>52</v>
          </cell>
          <cell r="K460">
            <v>7</v>
          </cell>
          <cell r="L460">
            <v>3</v>
          </cell>
          <cell r="M460" t="str">
            <v>N</v>
          </cell>
          <cell r="N460">
            <v>1023672.064</v>
          </cell>
          <cell r="O460">
            <v>1271043.7341400001</v>
          </cell>
          <cell r="P460">
            <v>76</v>
          </cell>
          <cell r="Q460">
            <v>68</v>
          </cell>
          <cell r="R460">
            <v>81</v>
          </cell>
          <cell r="S460">
            <v>0</v>
          </cell>
          <cell r="T460">
            <v>1</v>
          </cell>
          <cell r="U460">
            <v>1</v>
          </cell>
          <cell r="V460">
            <v>2</v>
          </cell>
          <cell r="W460">
            <v>3</v>
          </cell>
          <cell r="X460">
            <v>15</v>
          </cell>
          <cell r="Y460" t="str">
            <v>HIDROMET01</v>
          </cell>
          <cell r="Z460" t="str">
            <v>1999-07-06 00:00:00</v>
          </cell>
          <cell r="AA460">
            <v>2</v>
          </cell>
          <cell r="AB460">
            <v>8</v>
          </cell>
          <cell r="AC460">
            <v>1</v>
          </cell>
          <cell r="AD460">
            <v>1</v>
          </cell>
          <cell r="AE460">
            <v>0</v>
          </cell>
          <cell r="AF460" t="str">
            <v>1978-03-01 00:00:00</v>
          </cell>
        </row>
        <row r="461">
          <cell r="A461">
            <v>1201505</v>
          </cell>
          <cell r="B461" t="str">
            <v>RIOGRANDE</v>
          </cell>
          <cell r="C461" t="str">
            <v>APARTADO</v>
          </cell>
          <cell r="D461" t="str">
            <v>ANTIOQUIA</v>
          </cell>
          <cell r="E461" t="str">
            <v>RIOGRANDE</v>
          </cell>
          <cell r="F461" t="str">
            <v>CO</v>
          </cell>
          <cell r="G461">
            <v>-76.633332999999993</v>
          </cell>
          <cell r="H461">
            <v>7.9166670000000003</v>
          </cell>
          <cell r="I461">
            <v>76</v>
          </cell>
          <cell r="J461">
            <v>38</v>
          </cell>
          <cell r="K461">
            <v>7</v>
          </cell>
          <cell r="L461">
            <v>55</v>
          </cell>
          <cell r="M461" t="str">
            <v>N</v>
          </cell>
          <cell r="N461">
            <v>718454.99832999997</v>
          </cell>
          <cell r="O461">
            <v>1367750.9657399999</v>
          </cell>
          <cell r="P461">
            <v>20</v>
          </cell>
          <cell r="Q461">
            <v>5</v>
          </cell>
          <cell r="R461">
            <v>45</v>
          </cell>
          <cell r="S461">
            <v>0</v>
          </cell>
          <cell r="T461">
            <v>1</v>
          </cell>
          <cell r="U461">
            <v>1</v>
          </cell>
          <cell r="V461">
            <v>1</v>
          </cell>
          <cell r="W461">
            <v>2</v>
          </cell>
          <cell r="X461">
            <v>1</v>
          </cell>
          <cell r="Y461" t="str">
            <v>HIDROMET01</v>
          </cell>
          <cell r="Z461" t="str">
            <v>1999-07-06 00:00:00</v>
          </cell>
          <cell r="AA461">
            <v>1</v>
          </cell>
          <cell r="AB461">
            <v>1</v>
          </cell>
          <cell r="AC461">
            <v>1</v>
          </cell>
          <cell r="AD461">
            <v>1</v>
          </cell>
          <cell r="AE461">
            <v>0</v>
          </cell>
        </row>
        <row r="462">
          <cell r="A462">
            <v>2315708</v>
          </cell>
          <cell r="B462" t="str">
            <v>MALDONADO</v>
          </cell>
          <cell r="C462" t="str">
            <v>BARRANCABERMEJA</v>
          </cell>
          <cell r="D462" t="str">
            <v>SANTANDER</v>
          </cell>
          <cell r="E462" t="str">
            <v>MAGDALENA</v>
          </cell>
          <cell r="F462" t="str">
            <v>LM</v>
          </cell>
          <cell r="G462">
            <v>-73.933333000000005</v>
          </cell>
          <cell r="H462">
            <v>7.2</v>
          </cell>
          <cell r="I462">
            <v>73</v>
          </cell>
          <cell r="J462">
            <v>56</v>
          </cell>
          <cell r="K462">
            <v>7</v>
          </cell>
          <cell r="L462">
            <v>12</v>
          </cell>
          <cell r="M462" t="str">
            <v>N</v>
          </cell>
          <cell r="N462">
            <v>1016300.87483</v>
          </cell>
          <cell r="O462">
            <v>1287629.8284700001</v>
          </cell>
          <cell r="P462">
            <v>86</v>
          </cell>
          <cell r="Q462">
            <v>68</v>
          </cell>
          <cell r="R462">
            <v>81</v>
          </cell>
          <cell r="S462">
            <v>0</v>
          </cell>
          <cell r="T462">
            <v>1</v>
          </cell>
          <cell r="U462">
            <v>1</v>
          </cell>
          <cell r="V462">
            <v>2</v>
          </cell>
          <cell r="W462">
            <v>3</v>
          </cell>
          <cell r="X462">
            <v>15</v>
          </cell>
          <cell r="Y462" t="str">
            <v>HIDROMET01</v>
          </cell>
          <cell r="Z462" t="str">
            <v>1999-07-06 00:00:00</v>
          </cell>
          <cell r="AA462">
            <v>2</v>
          </cell>
          <cell r="AB462">
            <v>8</v>
          </cell>
          <cell r="AC462">
            <v>1</v>
          </cell>
          <cell r="AD462">
            <v>1</v>
          </cell>
          <cell r="AE462">
            <v>90100</v>
          </cell>
          <cell r="AF462" t="str">
            <v>1975-11-01 00:00:00</v>
          </cell>
        </row>
        <row r="463">
          <cell r="A463">
            <v>2317001</v>
          </cell>
          <cell r="B463" t="str">
            <v>REMEDIOS</v>
          </cell>
          <cell r="C463" t="str">
            <v>REMEDIOS</v>
          </cell>
          <cell r="D463" t="str">
            <v>ANTIOQUIA</v>
          </cell>
          <cell r="E463" t="str">
            <v>ITE</v>
          </cell>
          <cell r="F463" t="str">
            <v>PM</v>
          </cell>
          <cell r="G463">
            <v>-74.683333000000005</v>
          </cell>
          <cell r="H463">
            <v>7.0333329999999998</v>
          </cell>
          <cell r="I463">
            <v>74</v>
          </cell>
          <cell r="J463">
            <v>41</v>
          </cell>
          <cell r="K463">
            <v>7</v>
          </cell>
          <cell r="L463">
            <v>2</v>
          </cell>
          <cell r="M463" t="str">
            <v>N</v>
          </cell>
          <cell r="N463">
            <v>933436.73861</v>
          </cell>
          <cell r="O463">
            <v>1269237.94674</v>
          </cell>
          <cell r="P463">
            <v>1063</v>
          </cell>
          <cell r="Q463">
            <v>5</v>
          </cell>
          <cell r="R463">
            <v>604</v>
          </cell>
          <cell r="S463">
            <v>0</v>
          </cell>
          <cell r="T463">
            <v>1</v>
          </cell>
          <cell r="U463">
            <v>1</v>
          </cell>
          <cell r="V463">
            <v>2</v>
          </cell>
          <cell r="W463">
            <v>3</v>
          </cell>
          <cell r="X463">
            <v>17</v>
          </cell>
          <cell r="Y463" t="str">
            <v>HIDROMET01</v>
          </cell>
          <cell r="Z463" t="str">
            <v>1999-07-06 00:00:00</v>
          </cell>
          <cell r="AA463">
            <v>1</v>
          </cell>
          <cell r="AB463">
            <v>1</v>
          </cell>
          <cell r="AC463">
            <v>19</v>
          </cell>
          <cell r="AD463">
            <v>19</v>
          </cell>
          <cell r="AE463">
            <v>0</v>
          </cell>
        </row>
        <row r="464">
          <cell r="A464">
            <v>2317002</v>
          </cell>
          <cell r="B464" t="str">
            <v>CASABE</v>
          </cell>
          <cell r="C464" t="str">
            <v>YONDO</v>
          </cell>
          <cell r="D464" t="str">
            <v>ANTIOQUIA</v>
          </cell>
          <cell r="E464" t="str">
            <v>CNO EL CEDRO</v>
          </cell>
          <cell r="F464" t="str">
            <v>PM</v>
          </cell>
          <cell r="G464">
            <v>-73.916667000000004</v>
          </cell>
          <cell r="H464">
            <v>7.1</v>
          </cell>
          <cell r="I464">
            <v>73</v>
          </cell>
          <cell r="J464">
            <v>55</v>
          </cell>
          <cell r="K464">
            <v>7</v>
          </cell>
          <cell r="L464">
            <v>6</v>
          </cell>
          <cell r="M464" t="str">
            <v>N</v>
          </cell>
          <cell r="N464">
            <v>1018145.69227</v>
          </cell>
          <cell r="O464">
            <v>1276571.1365100001</v>
          </cell>
          <cell r="P464">
            <v>680</v>
          </cell>
          <cell r="Q464">
            <v>5</v>
          </cell>
          <cell r="R464">
            <v>893</v>
          </cell>
          <cell r="S464">
            <v>0</v>
          </cell>
          <cell r="T464">
            <v>1</v>
          </cell>
          <cell r="U464">
            <v>1</v>
          </cell>
          <cell r="V464">
            <v>2</v>
          </cell>
          <cell r="W464">
            <v>3</v>
          </cell>
          <cell r="X464">
            <v>17</v>
          </cell>
          <cell r="Y464" t="str">
            <v>HIDROMET01</v>
          </cell>
          <cell r="Z464" t="str">
            <v>1999-07-06 00:00:00</v>
          </cell>
          <cell r="AA464">
            <v>1</v>
          </cell>
          <cell r="AB464">
            <v>8</v>
          </cell>
          <cell r="AC464">
            <v>10</v>
          </cell>
          <cell r="AD464">
            <v>10</v>
          </cell>
          <cell r="AE464">
            <v>0</v>
          </cell>
        </row>
        <row r="465">
          <cell r="A465">
            <v>2317501</v>
          </cell>
          <cell r="B465" t="str">
            <v>CABUYAL</v>
          </cell>
          <cell r="C465" t="str">
            <v>REMEDIOS</v>
          </cell>
          <cell r="D465" t="str">
            <v>ANTIOQUIA</v>
          </cell>
          <cell r="E465" t="str">
            <v>ITE</v>
          </cell>
          <cell r="F465" t="str">
            <v>CO</v>
          </cell>
          <cell r="G465">
            <v>-74.599999999999994</v>
          </cell>
          <cell r="H465">
            <v>6.95</v>
          </cell>
          <cell r="I465">
            <v>74</v>
          </cell>
          <cell r="J465">
            <v>36</v>
          </cell>
          <cell r="K465">
            <v>6</v>
          </cell>
          <cell r="L465">
            <v>57</v>
          </cell>
          <cell r="M465" t="str">
            <v>N</v>
          </cell>
          <cell r="N465">
            <v>942634.65079999994</v>
          </cell>
          <cell r="O465">
            <v>1260010.5419699999</v>
          </cell>
          <cell r="P465">
            <v>540</v>
          </cell>
          <cell r="Q465">
            <v>5</v>
          </cell>
          <cell r="R465">
            <v>604</v>
          </cell>
          <cell r="S465">
            <v>0</v>
          </cell>
          <cell r="T465">
            <v>1</v>
          </cell>
          <cell r="U465">
            <v>1</v>
          </cell>
          <cell r="V465">
            <v>2</v>
          </cell>
          <cell r="W465">
            <v>3</v>
          </cell>
          <cell r="X465">
            <v>17</v>
          </cell>
          <cell r="Y465" t="str">
            <v>HIDROMET01</v>
          </cell>
          <cell r="Z465" t="str">
            <v>1999-07-06 00:00:00</v>
          </cell>
          <cell r="AA465">
            <v>1</v>
          </cell>
          <cell r="AB465">
            <v>1</v>
          </cell>
          <cell r="AC465">
            <v>18</v>
          </cell>
          <cell r="AD465">
            <v>18</v>
          </cell>
          <cell r="AE465">
            <v>0</v>
          </cell>
          <cell r="AF465" t="str">
            <v>1985-06-01 00:00:00</v>
          </cell>
        </row>
        <row r="466">
          <cell r="A466">
            <v>2317502</v>
          </cell>
          <cell r="B466" t="str">
            <v>APTO OTU</v>
          </cell>
          <cell r="C466" t="str">
            <v>REMEDIOS</v>
          </cell>
          <cell r="D466" t="str">
            <v>ANTIOQUIA</v>
          </cell>
          <cell r="E466" t="str">
            <v>OTU</v>
          </cell>
          <cell r="F466" t="str">
            <v>SS</v>
          </cell>
          <cell r="G466">
            <v>-74.716667000000001</v>
          </cell>
          <cell r="H466">
            <v>7.016667</v>
          </cell>
          <cell r="I466">
            <v>74</v>
          </cell>
          <cell r="J466">
            <v>43</v>
          </cell>
          <cell r="K466">
            <v>7</v>
          </cell>
          <cell r="L466">
            <v>1</v>
          </cell>
          <cell r="M466" t="str">
            <v>N</v>
          </cell>
          <cell r="N466">
            <v>929750.96907999995</v>
          </cell>
          <cell r="O466">
            <v>1267399.5065899999</v>
          </cell>
          <cell r="P466">
            <v>630</v>
          </cell>
          <cell r="Q466">
            <v>5</v>
          </cell>
          <cell r="R466">
            <v>604</v>
          </cell>
          <cell r="S466">
            <v>0</v>
          </cell>
          <cell r="T466">
            <v>1</v>
          </cell>
          <cell r="U466">
            <v>1</v>
          </cell>
          <cell r="V466">
            <v>2</v>
          </cell>
          <cell r="W466">
            <v>3</v>
          </cell>
          <cell r="X466">
            <v>17</v>
          </cell>
          <cell r="Y466" t="str">
            <v>HIDROMET01</v>
          </cell>
          <cell r="Z466" t="str">
            <v>1999-07-06 00:00:00</v>
          </cell>
          <cell r="AA466">
            <v>1</v>
          </cell>
          <cell r="AB466">
            <v>1</v>
          </cell>
          <cell r="AC466">
            <v>8</v>
          </cell>
          <cell r="AD466">
            <v>8</v>
          </cell>
          <cell r="AE466">
            <v>0</v>
          </cell>
          <cell r="AF466" t="str">
            <v>1940-05-01 00:00:00</v>
          </cell>
        </row>
        <row r="467">
          <cell r="A467">
            <v>2317701</v>
          </cell>
          <cell r="B467" t="str">
            <v>BAGRE EL</v>
          </cell>
          <cell r="C467" t="str">
            <v>YONDO</v>
          </cell>
          <cell r="D467" t="str">
            <v>ANTIOQUIA</v>
          </cell>
          <cell r="E467" t="str">
            <v>CIMITARRA</v>
          </cell>
          <cell r="F467" t="str">
            <v>LM</v>
          </cell>
          <cell r="G467">
            <v>-74.033332999999999</v>
          </cell>
          <cell r="H467">
            <v>7.1333330000000004</v>
          </cell>
          <cell r="I467">
            <v>74</v>
          </cell>
          <cell r="J467">
            <v>2</v>
          </cell>
          <cell r="K467">
            <v>7</v>
          </cell>
          <cell r="L467">
            <v>8</v>
          </cell>
          <cell r="M467" t="str">
            <v>N</v>
          </cell>
          <cell r="N467">
            <v>1005256.43356</v>
          </cell>
          <cell r="O467">
            <v>1280254.61259</v>
          </cell>
          <cell r="P467">
            <v>75</v>
          </cell>
          <cell r="Q467">
            <v>5</v>
          </cell>
          <cell r="R467">
            <v>893</v>
          </cell>
          <cell r="S467">
            <v>0</v>
          </cell>
          <cell r="T467">
            <v>1</v>
          </cell>
          <cell r="U467">
            <v>1</v>
          </cell>
          <cell r="V467">
            <v>2</v>
          </cell>
          <cell r="W467">
            <v>3</v>
          </cell>
          <cell r="X467">
            <v>17</v>
          </cell>
          <cell r="Y467" t="str">
            <v>HIDROMET01</v>
          </cell>
          <cell r="Z467" t="str">
            <v>1999-07-06 00:00:00</v>
          </cell>
          <cell r="AA467">
            <v>2</v>
          </cell>
          <cell r="AB467">
            <v>8</v>
          </cell>
          <cell r="AC467">
            <v>1</v>
          </cell>
          <cell r="AD467">
            <v>1</v>
          </cell>
          <cell r="AE467">
            <v>3112</v>
          </cell>
          <cell r="AF467" t="str">
            <v>1974-07-01 00:00:00</v>
          </cell>
        </row>
        <row r="468">
          <cell r="A468">
            <v>2317703</v>
          </cell>
          <cell r="B468" t="str">
            <v>HATILLO EL PSB-4</v>
          </cell>
          <cell r="C468" t="str">
            <v>REMEDIOS</v>
          </cell>
          <cell r="D468" t="str">
            <v>ANTIOQUIA</v>
          </cell>
          <cell r="E468" t="str">
            <v>ITE</v>
          </cell>
          <cell r="F468" t="str">
            <v>LG</v>
          </cell>
          <cell r="G468">
            <v>-74.666667000000004</v>
          </cell>
          <cell r="H468">
            <v>6.9333330000000002</v>
          </cell>
          <cell r="I468">
            <v>74</v>
          </cell>
          <cell r="J468">
            <v>40</v>
          </cell>
          <cell r="K468">
            <v>6</v>
          </cell>
          <cell r="L468">
            <v>56</v>
          </cell>
          <cell r="M468" t="str">
            <v>N</v>
          </cell>
          <cell r="N468">
            <v>935264.61702000001</v>
          </cell>
          <cell r="O468">
            <v>1258175.84757</v>
          </cell>
          <cell r="P468">
            <v>495</v>
          </cell>
          <cell r="Q468">
            <v>5</v>
          </cell>
          <cell r="R468">
            <v>604</v>
          </cell>
          <cell r="S468">
            <v>0</v>
          </cell>
          <cell r="T468">
            <v>1</v>
          </cell>
          <cell r="U468">
            <v>1</v>
          </cell>
          <cell r="V468">
            <v>2</v>
          </cell>
          <cell r="W468">
            <v>3</v>
          </cell>
          <cell r="X468">
            <v>17</v>
          </cell>
          <cell r="Y468" t="str">
            <v>HIDROMET01</v>
          </cell>
          <cell r="Z468" t="str">
            <v>1999-07-06 00:00:00</v>
          </cell>
          <cell r="AA468">
            <v>2</v>
          </cell>
          <cell r="AB468">
            <v>1</v>
          </cell>
          <cell r="AC468">
            <v>18</v>
          </cell>
          <cell r="AD468">
            <v>18</v>
          </cell>
          <cell r="AE468">
            <v>219</v>
          </cell>
        </row>
        <row r="469">
          <cell r="A469">
            <v>2317705</v>
          </cell>
          <cell r="B469" t="str">
            <v>SIERRA LA</v>
          </cell>
          <cell r="C469" t="str">
            <v>SAN PABLO</v>
          </cell>
          <cell r="D469" t="str">
            <v>BOLIVAR</v>
          </cell>
          <cell r="E469" t="str">
            <v>CIMITARRA</v>
          </cell>
          <cell r="F469" t="str">
            <v>LM</v>
          </cell>
          <cell r="G469">
            <v>-73.933333000000005</v>
          </cell>
          <cell r="H469">
            <v>7.4666670000000002</v>
          </cell>
          <cell r="I469">
            <v>73</v>
          </cell>
          <cell r="J469">
            <v>56</v>
          </cell>
          <cell r="K469">
            <v>7</v>
          </cell>
          <cell r="L469">
            <v>28</v>
          </cell>
          <cell r="M469" t="str">
            <v>N</v>
          </cell>
          <cell r="N469">
            <v>1016291.17849</v>
          </cell>
          <cell r="O469">
            <v>1317121.56351</v>
          </cell>
          <cell r="P469">
            <v>64</v>
          </cell>
          <cell r="Q469">
            <v>13</v>
          </cell>
          <cell r="R469">
            <v>670</v>
          </cell>
          <cell r="S469">
            <v>0</v>
          </cell>
          <cell r="T469">
            <v>1</v>
          </cell>
          <cell r="U469">
            <v>1</v>
          </cell>
          <cell r="V469">
            <v>2</v>
          </cell>
          <cell r="W469">
            <v>3</v>
          </cell>
          <cell r="X469">
            <v>17</v>
          </cell>
          <cell r="Y469" t="str">
            <v>HIDROMET01</v>
          </cell>
          <cell r="Z469" t="str">
            <v>1999-07-06 00:00:00</v>
          </cell>
          <cell r="AA469">
            <v>2</v>
          </cell>
          <cell r="AB469">
            <v>8</v>
          </cell>
          <cell r="AC469">
            <v>1</v>
          </cell>
          <cell r="AD469">
            <v>1</v>
          </cell>
          <cell r="AE469">
            <v>4005</v>
          </cell>
          <cell r="AF469" t="str">
            <v>1979-07-01 00:00:00</v>
          </cell>
        </row>
        <row r="470">
          <cell r="A470">
            <v>2318001</v>
          </cell>
          <cell r="B470" t="str">
            <v>PTO WILCHES</v>
          </cell>
          <cell r="C470" t="str">
            <v>PUERTO WILCHES</v>
          </cell>
          <cell r="D470" t="str">
            <v>SANTANDER</v>
          </cell>
          <cell r="E470" t="str">
            <v>MAGDALENA</v>
          </cell>
          <cell r="F470" t="str">
            <v>PM</v>
          </cell>
          <cell r="G470">
            <v>-73.916667000000004</v>
          </cell>
          <cell r="H470">
            <v>7.3333329999999997</v>
          </cell>
          <cell r="I470">
            <v>73</v>
          </cell>
          <cell r="J470">
            <v>55</v>
          </cell>
          <cell r="K470">
            <v>7</v>
          </cell>
          <cell r="L470">
            <v>20</v>
          </cell>
          <cell r="M470" t="str">
            <v>N</v>
          </cell>
          <cell r="N470">
            <v>1018136.39929</v>
          </cell>
          <cell r="O470">
            <v>1302376.29143</v>
          </cell>
          <cell r="P470">
            <v>97</v>
          </cell>
          <cell r="Q470">
            <v>68</v>
          </cell>
          <cell r="R470">
            <v>575</v>
          </cell>
          <cell r="S470">
            <v>0</v>
          </cell>
          <cell r="T470">
            <v>1</v>
          </cell>
          <cell r="U470">
            <v>1</v>
          </cell>
          <cell r="V470">
            <v>2</v>
          </cell>
          <cell r="W470">
            <v>3</v>
          </cell>
          <cell r="X470">
            <v>18</v>
          </cell>
          <cell r="Y470" t="str">
            <v>HIDROMET01</v>
          </cell>
          <cell r="Z470" t="str">
            <v>1999-07-06 00:00:00</v>
          </cell>
          <cell r="AA470">
            <v>1</v>
          </cell>
          <cell r="AB470">
            <v>8</v>
          </cell>
          <cell r="AC470">
            <v>6</v>
          </cell>
          <cell r="AD470">
            <v>6</v>
          </cell>
          <cell r="AE470">
            <v>0</v>
          </cell>
          <cell r="AF470" t="str">
            <v>1934-03-01 00:00:00</v>
          </cell>
        </row>
        <row r="471">
          <cell r="A471">
            <v>2318002</v>
          </cell>
          <cell r="B471" t="str">
            <v>PTO WILCHES</v>
          </cell>
          <cell r="C471" t="str">
            <v>PUERTO WILCHES</v>
          </cell>
          <cell r="D471" t="str">
            <v>SANTANDER</v>
          </cell>
          <cell r="E471" t="str">
            <v>MAGDALENA</v>
          </cell>
          <cell r="F471" t="str">
            <v>PM</v>
          </cell>
          <cell r="G471">
            <v>-73.900000000000006</v>
          </cell>
          <cell r="H471">
            <v>7.35</v>
          </cell>
          <cell r="I471">
            <v>73</v>
          </cell>
          <cell r="J471">
            <v>54</v>
          </cell>
          <cell r="K471">
            <v>7</v>
          </cell>
          <cell r="L471">
            <v>21</v>
          </cell>
          <cell r="M471" t="str">
            <v>N</v>
          </cell>
          <cell r="N471">
            <v>1019975.98583</v>
          </cell>
          <cell r="O471">
            <v>1304220.23609</v>
          </cell>
          <cell r="P471">
            <v>128</v>
          </cell>
          <cell r="Q471">
            <v>68</v>
          </cell>
          <cell r="R471">
            <v>575</v>
          </cell>
          <cell r="S471">
            <v>0</v>
          </cell>
          <cell r="T471">
            <v>1</v>
          </cell>
          <cell r="U471">
            <v>1</v>
          </cell>
          <cell r="V471">
            <v>2</v>
          </cell>
          <cell r="W471">
            <v>3</v>
          </cell>
          <cell r="X471">
            <v>18</v>
          </cell>
          <cell r="Y471" t="str">
            <v>HIDROMET01</v>
          </cell>
          <cell r="Z471" t="str">
            <v>1999-07-06 00:00:00</v>
          </cell>
          <cell r="AA471">
            <v>1</v>
          </cell>
          <cell r="AB471">
            <v>8</v>
          </cell>
          <cell r="AC471">
            <v>2</v>
          </cell>
          <cell r="AD471">
            <v>2</v>
          </cell>
          <cell r="AE471">
            <v>0</v>
          </cell>
          <cell r="AF471" t="str">
            <v>1958-05-01 00:00:00</v>
          </cell>
        </row>
        <row r="472">
          <cell r="A472">
            <v>2318004</v>
          </cell>
          <cell r="B472" t="str">
            <v>PORVENIR EL</v>
          </cell>
          <cell r="C472" t="str">
            <v>SABANA DE TORRES</v>
          </cell>
          <cell r="D472" t="str">
            <v>SANTANDER</v>
          </cell>
          <cell r="E472" t="str">
            <v>Q STOS GUTIERREZ</v>
          </cell>
          <cell r="F472" t="str">
            <v>PM</v>
          </cell>
          <cell r="G472">
            <v>-73.483333000000002</v>
          </cell>
          <cell r="H472">
            <v>7.45</v>
          </cell>
          <cell r="I472">
            <v>73</v>
          </cell>
          <cell r="J472">
            <v>29</v>
          </cell>
          <cell r="K472">
            <v>7</v>
          </cell>
          <cell r="L472">
            <v>27</v>
          </cell>
          <cell r="M472" t="str">
            <v>N</v>
          </cell>
          <cell r="N472">
            <v>1065968.60164</v>
          </cell>
          <cell r="O472">
            <v>1315320.20628</v>
          </cell>
          <cell r="P472">
            <v>154</v>
          </cell>
          <cell r="Q472">
            <v>68</v>
          </cell>
          <cell r="R472">
            <v>655</v>
          </cell>
          <cell r="S472">
            <v>0</v>
          </cell>
          <cell r="T472">
            <v>1</v>
          </cell>
          <cell r="U472">
            <v>1</v>
          </cell>
          <cell r="V472">
            <v>2</v>
          </cell>
          <cell r="W472">
            <v>3</v>
          </cell>
          <cell r="X472">
            <v>18</v>
          </cell>
          <cell r="Y472" t="str">
            <v>HIDROMET01</v>
          </cell>
          <cell r="Z472" t="str">
            <v>1999-07-06 00:00:00</v>
          </cell>
          <cell r="AA472">
            <v>1</v>
          </cell>
          <cell r="AB472">
            <v>8</v>
          </cell>
          <cell r="AC472">
            <v>7</v>
          </cell>
          <cell r="AD472">
            <v>7</v>
          </cell>
          <cell r="AE472">
            <v>0</v>
          </cell>
          <cell r="AF472" t="str">
            <v>1972-09-01 00:00:00</v>
          </cell>
        </row>
        <row r="473">
          <cell r="A473">
            <v>2318006</v>
          </cell>
          <cell r="B473" t="str">
            <v>RETIRADA LA</v>
          </cell>
          <cell r="C473" t="str">
            <v>SABANA DE TORRES</v>
          </cell>
          <cell r="D473" t="str">
            <v>SANTANDER</v>
          </cell>
          <cell r="E473" t="str">
            <v>Q STOS GUTIERREZ</v>
          </cell>
          <cell r="F473" t="str">
            <v>PM</v>
          </cell>
          <cell r="G473">
            <v>-73.566666999999995</v>
          </cell>
          <cell r="H473">
            <v>7.516667</v>
          </cell>
          <cell r="I473">
            <v>73</v>
          </cell>
          <cell r="J473">
            <v>34</v>
          </cell>
          <cell r="K473">
            <v>7</v>
          </cell>
          <cell r="L473">
            <v>31</v>
          </cell>
          <cell r="M473" t="str">
            <v>N</v>
          </cell>
          <cell r="N473">
            <v>1056760.3640600001</v>
          </cell>
          <cell r="O473">
            <v>1322681.8808200001</v>
          </cell>
          <cell r="P473">
            <v>108</v>
          </cell>
          <cell r="Q473">
            <v>68</v>
          </cell>
          <cell r="R473">
            <v>655</v>
          </cell>
          <cell r="S473">
            <v>0</v>
          </cell>
          <cell r="T473">
            <v>1</v>
          </cell>
          <cell r="U473">
            <v>1</v>
          </cell>
          <cell r="V473">
            <v>2</v>
          </cell>
          <cell r="W473">
            <v>3</v>
          </cell>
          <cell r="X473">
            <v>18</v>
          </cell>
          <cell r="Y473" t="str">
            <v>HIDROMET01</v>
          </cell>
          <cell r="Z473" t="str">
            <v>1999-07-06 00:00:00</v>
          </cell>
          <cell r="AA473">
            <v>1</v>
          </cell>
          <cell r="AB473">
            <v>8</v>
          </cell>
          <cell r="AC473">
            <v>7</v>
          </cell>
          <cell r="AD473">
            <v>7</v>
          </cell>
          <cell r="AE473">
            <v>0</v>
          </cell>
          <cell r="AF473" t="str">
            <v>1972-09-01 00:00:00</v>
          </cell>
        </row>
        <row r="474">
          <cell r="A474">
            <v>2318008</v>
          </cell>
          <cell r="B474" t="str">
            <v>ELOY VALENZUELA</v>
          </cell>
          <cell r="C474" t="str">
            <v>SABANA DE TORRES</v>
          </cell>
          <cell r="D474" t="str">
            <v>SANTANDER</v>
          </cell>
          <cell r="E474" t="str">
            <v>CGA DE PAREDES</v>
          </cell>
          <cell r="F474" t="str">
            <v>PM</v>
          </cell>
          <cell r="G474">
            <v>-73.683333000000005</v>
          </cell>
          <cell r="H474">
            <v>7.5</v>
          </cell>
          <cell r="I474">
            <v>73</v>
          </cell>
          <cell r="J474">
            <v>41</v>
          </cell>
          <cell r="K474">
            <v>7</v>
          </cell>
          <cell r="L474">
            <v>30</v>
          </cell>
          <cell r="M474" t="str">
            <v>N</v>
          </cell>
          <cell r="N474">
            <v>1043884.71717</v>
          </cell>
          <cell r="O474">
            <v>1320825.1910600001</v>
          </cell>
          <cell r="P474">
            <v>132</v>
          </cell>
          <cell r="Q474">
            <v>68</v>
          </cell>
          <cell r="R474">
            <v>655</v>
          </cell>
          <cell r="S474">
            <v>0</v>
          </cell>
          <cell r="T474">
            <v>1</v>
          </cell>
          <cell r="U474">
            <v>1</v>
          </cell>
          <cell r="V474">
            <v>2</v>
          </cell>
          <cell r="W474">
            <v>3</v>
          </cell>
          <cell r="X474">
            <v>18</v>
          </cell>
          <cell r="Y474" t="str">
            <v>HIDROMET01</v>
          </cell>
          <cell r="Z474" t="str">
            <v>1999-07-06 00:00:00</v>
          </cell>
          <cell r="AA474">
            <v>1</v>
          </cell>
          <cell r="AB474">
            <v>8</v>
          </cell>
          <cell r="AC474">
            <v>1</v>
          </cell>
          <cell r="AD474">
            <v>1</v>
          </cell>
          <cell r="AE474">
            <v>0</v>
          </cell>
        </row>
        <row r="475">
          <cell r="A475">
            <v>2318010</v>
          </cell>
          <cell r="B475" t="str">
            <v>SITIO NUEVO</v>
          </cell>
          <cell r="C475" t="str">
            <v>PUERTO WILCHES</v>
          </cell>
          <cell r="D475" t="str">
            <v>SANTANDER</v>
          </cell>
          <cell r="E475" t="str">
            <v>MAGDALENA</v>
          </cell>
          <cell r="F475" t="str">
            <v>PM</v>
          </cell>
          <cell r="G475">
            <v>-73.8</v>
          </cell>
          <cell r="H475">
            <v>7.7833329999999998</v>
          </cell>
          <cell r="I475">
            <v>73</v>
          </cell>
          <cell r="J475">
            <v>48</v>
          </cell>
          <cell r="K475">
            <v>7</v>
          </cell>
          <cell r="L475">
            <v>47</v>
          </cell>
          <cell r="M475" t="str">
            <v>N</v>
          </cell>
          <cell r="N475">
            <v>1030986.65501</v>
          </cell>
          <cell r="O475">
            <v>1352150.9109799999</v>
          </cell>
          <cell r="P475">
            <v>98</v>
          </cell>
          <cell r="Q475">
            <v>68</v>
          </cell>
          <cell r="R475">
            <v>575</v>
          </cell>
          <cell r="S475">
            <v>0</v>
          </cell>
          <cell r="T475">
            <v>1</v>
          </cell>
          <cell r="U475">
            <v>1</v>
          </cell>
          <cell r="V475">
            <v>2</v>
          </cell>
          <cell r="W475">
            <v>3</v>
          </cell>
          <cell r="X475">
            <v>18</v>
          </cell>
          <cell r="Y475" t="str">
            <v>HIDROMET01</v>
          </cell>
          <cell r="Z475" t="str">
            <v>1999-07-06 00:00:00</v>
          </cell>
          <cell r="AA475">
            <v>1</v>
          </cell>
          <cell r="AB475">
            <v>8</v>
          </cell>
          <cell r="AC475">
            <v>1</v>
          </cell>
          <cell r="AD475">
            <v>1</v>
          </cell>
          <cell r="AE475">
            <v>0</v>
          </cell>
        </row>
        <row r="476">
          <cell r="A476">
            <v>2318011</v>
          </cell>
          <cell r="B476" t="str">
            <v>PATURIA</v>
          </cell>
          <cell r="C476" t="str">
            <v>PUERTO WILCHES</v>
          </cell>
          <cell r="D476" t="str">
            <v>SANTANDER</v>
          </cell>
          <cell r="E476" t="str">
            <v>MAGDALENA</v>
          </cell>
          <cell r="F476" t="str">
            <v>PM</v>
          </cell>
          <cell r="G476">
            <v>-73.833332999999996</v>
          </cell>
          <cell r="H476">
            <v>7.5833329999999997</v>
          </cell>
          <cell r="I476">
            <v>73</v>
          </cell>
          <cell r="J476">
            <v>50</v>
          </cell>
          <cell r="K476">
            <v>7</v>
          </cell>
          <cell r="L476">
            <v>35</v>
          </cell>
          <cell r="M476" t="str">
            <v>N</v>
          </cell>
          <cell r="N476">
            <v>1027322.56018</v>
          </cell>
          <cell r="O476">
            <v>1330029.3312200001</v>
          </cell>
          <cell r="P476">
            <v>105</v>
          </cell>
          <cell r="Q476">
            <v>68</v>
          </cell>
          <cell r="R476">
            <v>575</v>
          </cell>
          <cell r="S476">
            <v>0</v>
          </cell>
          <cell r="T476">
            <v>1</v>
          </cell>
          <cell r="U476">
            <v>1</v>
          </cell>
          <cell r="V476">
            <v>2</v>
          </cell>
          <cell r="W476">
            <v>3</v>
          </cell>
          <cell r="X476">
            <v>18</v>
          </cell>
          <cell r="Y476" t="str">
            <v>HIDROMET01</v>
          </cell>
          <cell r="Z476" t="str">
            <v>1999-07-06 00:00:00</v>
          </cell>
          <cell r="AA476">
            <v>1</v>
          </cell>
          <cell r="AB476">
            <v>8</v>
          </cell>
          <cell r="AC476">
            <v>1</v>
          </cell>
          <cell r="AD476">
            <v>1</v>
          </cell>
          <cell r="AE476">
            <v>0</v>
          </cell>
        </row>
        <row r="477">
          <cell r="A477">
            <v>2318501</v>
          </cell>
          <cell r="B477" t="str">
            <v>VILLA LEIVA</v>
          </cell>
          <cell r="C477" t="str">
            <v>SABANA DE TORRES</v>
          </cell>
          <cell r="D477" t="str">
            <v>SANTANDER</v>
          </cell>
          <cell r="E477" t="str">
            <v>Q STOS GUTIERREZ</v>
          </cell>
          <cell r="F477" t="str">
            <v>CP</v>
          </cell>
          <cell r="G477">
            <v>-73.55</v>
          </cell>
          <cell r="H477">
            <v>7.45</v>
          </cell>
          <cell r="I477">
            <v>73</v>
          </cell>
          <cell r="J477">
            <v>33</v>
          </cell>
          <cell r="K477">
            <v>7</v>
          </cell>
          <cell r="L477">
            <v>27</v>
          </cell>
          <cell r="M477" t="str">
            <v>N</v>
          </cell>
          <cell r="N477">
            <v>1058608.89686</v>
          </cell>
          <cell r="O477">
            <v>1315310.80834</v>
          </cell>
          <cell r="P477">
            <v>328</v>
          </cell>
          <cell r="Q477">
            <v>68</v>
          </cell>
          <cell r="R477">
            <v>655</v>
          </cell>
          <cell r="S477">
            <v>0</v>
          </cell>
          <cell r="T477">
            <v>1</v>
          </cell>
          <cell r="U477">
            <v>1</v>
          </cell>
          <cell r="V477">
            <v>2</v>
          </cell>
          <cell r="W477">
            <v>3</v>
          </cell>
          <cell r="X477">
            <v>18</v>
          </cell>
          <cell r="Y477" t="str">
            <v>HIDROMET01</v>
          </cell>
          <cell r="Z477" t="str">
            <v>1999-07-06 00:00:00</v>
          </cell>
          <cell r="AA477">
            <v>1</v>
          </cell>
          <cell r="AB477">
            <v>8</v>
          </cell>
          <cell r="AC477">
            <v>7</v>
          </cell>
          <cell r="AD477">
            <v>7</v>
          </cell>
          <cell r="AE477">
            <v>0</v>
          </cell>
        </row>
        <row r="478">
          <cell r="A478">
            <v>1201507</v>
          </cell>
          <cell r="B478" t="str">
            <v>APTO LOS CEDROS</v>
          </cell>
          <cell r="C478" t="str">
            <v>APARTADO</v>
          </cell>
          <cell r="D478" t="str">
            <v>ANTIOQUIA</v>
          </cell>
          <cell r="E478" t="str">
            <v>VIJAGUAL</v>
          </cell>
          <cell r="F478" t="str">
            <v>SP</v>
          </cell>
          <cell r="G478">
            <v>-76.7</v>
          </cell>
          <cell r="H478">
            <v>7.8</v>
          </cell>
          <cell r="I478">
            <v>76</v>
          </cell>
          <cell r="J478">
            <v>42</v>
          </cell>
          <cell r="K478">
            <v>7</v>
          </cell>
          <cell r="L478">
            <v>48</v>
          </cell>
          <cell r="M478" t="str">
            <v>N</v>
          </cell>
          <cell r="N478">
            <v>711015.63211000001</v>
          </cell>
          <cell r="O478">
            <v>1354880.7574499999</v>
          </cell>
          <cell r="P478">
            <v>20</v>
          </cell>
          <cell r="Q478">
            <v>5</v>
          </cell>
          <cell r="R478">
            <v>45</v>
          </cell>
          <cell r="S478">
            <v>0</v>
          </cell>
          <cell r="T478">
            <v>1</v>
          </cell>
          <cell r="U478">
            <v>1</v>
          </cell>
          <cell r="V478">
            <v>1</v>
          </cell>
          <cell r="W478">
            <v>2</v>
          </cell>
          <cell r="X478">
            <v>1</v>
          </cell>
          <cell r="Y478" t="str">
            <v>HIDROMET01</v>
          </cell>
          <cell r="Z478" t="str">
            <v>1999-07-06 00:00:00</v>
          </cell>
          <cell r="AA478">
            <v>1</v>
          </cell>
          <cell r="AB478">
            <v>1</v>
          </cell>
          <cell r="AC478">
            <v>1</v>
          </cell>
          <cell r="AD478">
            <v>1</v>
          </cell>
          <cell r="AE478">
            <v>0</v>
          </cell>
          <cell r="AF478" t="str">
            <v>1983-05-01 00:00:00</v>
          </cell>
        </row>
        <row r="479">
          <cell r="A479">
            <v>2318701</v>
          </cell>
          <cell r="B479" t="str">
            <v>PTO WILCHES</v>
          </cell>
          <cell r="C479" t="str">
            <v>PUERTO WILCHES</v>
          </cell>
          <cell r="D479" t="str">
            <v>SANTANDER</v>
          </cell>
          <cell r="E479" t="str">
            <v>MAGDALENA</v>
          </cell>
          <cell r="F479" t="str">
            <v>LM</v>
          </cell>
          <cell r="G479">
            <v>-73.900000000000006</v>
          </cell>
          <cell r="H479">
            <v>7.3666669999999996</v>
          </cell>
          <cell r="I479">
            <v>73</v>
          </cell>
          <cell r="J479">
            <v>54</v>
          </cell>
          <cell r="K479">
            <v>7</v>
          </cell>
          <cell r="L479">
            <v>22</v>
          </cell>
          <cell r="M479" t="str">
            <v>N</v>
          </cell>
          <cell r="N479">
            <v>1019975.24041</v>
          </cell>
          <cell r="O479">
            <v>1306063.4745499999</v>
          </cell>
          <cell r="P479">
            <v>65</v>
          </cell>
          <cell r="Q479">
            <v>68</v>
          </cell>
          <cell r="R479">
            <v>575</v>
          </cell>
          <cell r="S479">
            <v>0</v>
          </cell>
          <cell r="T479">
            <v>1</v>
          </cell>
          <cell r="U479">
            <v>1</v>
          </cell>
          <cell r="V479">
            <v>2</v>
          </cell>
          <cell r="W479">
            <v>3</v>
          </cell>
          <cell r="X479">
            <v>18</v>
          </cell>
          <cell r="Y479" t="str">
            <v>HIDROMET01</v>
          </cell>
          <cell r="Z479" t="str">
            <v>1999-07-06 00:00:00</v>
          </cell>
          <cell r="AA479">
            <v>2</v>
          </cell>
          <cell r="AB479">
            <v>8</v>
          </cell>
          <cell r="AC479">
            <v>17</v>
          </cell>
          <cell r="AD479">
            <v>17</v>
          </cell>
          <cell r="AE479">
            <v>113784</v>
          </cell>
        </row>
        <row r="480">
          <cell r="A480">
            <v>2318703</v>
          </cell>
          <cell r="B480" t="str">
            <v>SANTOS GUTIERREZ 1</v>
          </cell>
          <cell r="C480" t="str">
            <v>SABANA DE TORRES</v>
          </cell>
          <cell r="D480" t="str">
            <v>SANTANDER</v>
          </cell>
          <cell r="E480" t="str">
            <v>Q STOS GUTIERREZ</v>
          </cell>
          <cell r="F480" t="str">
            <v>LM</v>
          </cell>
          <cell r="G480">
            <v>-73.616667000000007</v>
          </cell>
          <cell r="H480">
            <v>7.5333329999999998</v>
          </cell>
          <cell r="I480">
            <v>73</v>
          </cell>
          <cell r="J480">
            <v>37</v>
          </cell>
          <cell r="K480">
            <v>7</v>
          </cell>
          <cell r="L480">
            <v>32</v>
          </cell>
          <cell r="M480" t="str">
            <v>N</v>
          </cell>
          <cell r="N480">
            <v>1051239.5323600001</v>
          </cell>
          <cell r="O480">
            <v>1324519.0181400001</v>
          </cell>
          <cell r="P480">
            <v>68</v>
          </cell>
          <cell r="Q480">
            <v>68</v>
          </cell>
          <cell r="R480">
            <v>655</v>
          </cell>
          <cell r="S480">
            <v>0</v>
          </cell>
          <cell r="T480">
            <v>1</v>
          </cell>
          <cell r="U480">
            <v>1</v>
          </cell>
          <cell r="V480">
            <v>2</v>
          </cell>
          <cell r="W480">
            <v>3</v>
          </cell>
          <cell r="X480">
            <v>18</v>
          </cell>
          <cell r="Y480" t="str">
            <v>HIDROMET01</v>
          </cell>
          <cell r="Z480" t="str">
            <v>1999-07-06 00:00:00</v>
          </cell>
          <cell r="AA480">
            <v>2</v>
          </cell>
          <cell r="AB480">
            <v>8</v>
          </cell>
          <cell r="AC480">
            <v>7</v>
          </cell>
          <cell r="AD480">
            <v>7</v>
          </cell>
          <cell r="AE480">
            <v>0</v>
          </cell>
          <cell r="AF480" t="str">
            <v>1969-11-01 00:00:00</v>
          </cell>
        </row>
        <row r="481">
          <cell r="A481">
            <v>2318706</v>
          </cell>
          <cell r="B481" t="str">
            <v>VIJAGUAL</v>
          </cell>
          <cell r="C481" t="str">
            <v>PUERTO WILCHES</v>
          </cell>
          <cell r="D481" t="str">
            <v>SANTANDER</v>
          </cell>
          <cell r="E481" t="str">
            <v>MAGDALENA</v>
          </cell>
          <cell r="F481" t="str">
            <v>LM</v>
          </cell>
          <cell r="G481">
            <v>-73.816666999999995</v>
          </cell>
          <cell r="H481">
            <v>7.85</v>
          </cell>
          <cell r="I481">
            <v>73</v>
          </cell>
          <cell r="J481">
            <v>49</v>
          </cell>
          <cell r="K481">
            <v>7</v>
          </cell>
          <cell r="L481">
            <v>51</v>
          </cell>
          <cell r="M481" t="str">
            <v>N</v>
          </cell>
          <cell r="N481">
            <v>1029143.59202</v>
          </cell>
          <cell r="O481">
            <v>1359522.87626</v>
          </cell>
          <cell r="P481">
            <v>56</v>
          </cell>
          <cell r="Q481">
            <v>68</v>
          </cell>
          <cell r="R481">
            <v>575</v>
          </cell>
          <cell r="S481">
            <v>0</v>
          </cell>
          <cell r="T481">
            <v>1</v>
          </cell>
          <cell r="U481">
            <v>1</v>
          </cell>
          <cell r="V481">
            <v>2</v>
          </cell>
          <cell r="W481">
            <v>3</v>
          </cell>
          <cell r="X481">
            <v>18</v>
          </cell>
          <cell r="Y481" t="str">
            <v>HIDROMET01</v>
          </cell>
          <cell r="Z481" t="str">
            <v>1999-07-06 00:00:00</v>
          </cell>
          <cell r="AA481">
            <v>2</v>
          </cell>
          <cell r="AB481">
            <v>8</v>
          </cell>
          <cell r="AC481">
            <v>1</v>
          </cell>
          <cell r="AD481">
            <v>1</v>
          </cell>
          <cell r="AE481">
            <v>119491</v>
          </cell>
          <cell r="AF481" t="str">
            <v>1971-07-01 00:00:00</v>
          </cell>
        </row>
        <row r="482">
          <cell r="A482">
            <v>2318707</v>
          </cell>
          <cell r="B482" t="str">
            <v>SOGAMOSO ABAJO-MAL</v>
          </cell>
          <cell r="C482" t="str">
            <v>PUERTO WILCHES</v>
          </cell>
          <cell r="D482" t="str">
            <v>SANTANDER</v>
          </cell>
          <cell r="E482" t="str">
            <v>MAGDALENA</v>
          </cell>
          <cell r="F482" t="str">
            <v>LM</v>
          </cell>
          <cell r="G482">
            <v>-73.933333000000005</v>
          </cell>
          <cell r="H482">
            <v>7.25</v>
          </cell>
          <cell r="I482">
            <v>73</v>
          </cell>
          <cell r="J482">
            <v>56</v>
          </cell>
          <cell r="K482">
            <v>7</v>
          </cell>
          <cell r="L482">
            <v>15</v>
          </cell>
          <cell r="M482" t="str">
            <v>N</v>
          </cell>
          <cell r="N482">
            <v>1016299.08349</v>
          </cell>
          <cell r="O482">
            <v>1293159.5022100001</v>
          </cell>
          <cell r="P482">
            <v>60</v>
          </cell>
          <cell r="Q482">
            <v>68</v>
          </cell>
          <cell r="R482">
            <v>575</v>
          </cell>
          <cell r="S482">
            <v>0</v>
          </cell>
          <cell r="T482">
            <v>1</v>
          </cell>
          <cell r="U482">
            <v>1</v>
          </cell>
          <cell r="V482">
            <v>2</v>
          </cell>
          <cell r="W482">
            <v>3</v>
          </cell>
          <cell r="X482">
            <v>18</v>
          </cell>
          <cell r="Y482" t="str">
            <v>HIDROMET01</v>
          </cell>
          <cell r="Z482" t="str">
            <v>1999-07-06 00:00:00</v>
          </cell>
          <cell r="AA482">
            <v>2</v>
          </cell>
          <cell r="AB482">
            <v>8</v>
          </cell>
          <cell r="AC482">
            <v>23</v>
          </cell>
          <cell r="AD482">
            <v>23</v>
          </cell>
          <cell r="AE482">
            <v>0</v>
          </cell>
          <cell r="AF482" t="str">
            <v>1971-07-01 00:00:00</v>
          </cell>
        </row>
        <row r="483">
          <cell r="A483">
            <v>2318709</v>
          </cell>
          <cell r="B483" t="str">
            <v>ESTABLO EL</v>
          </cell>
          <cell r="C483" t="str">
            <v>PUERTO WILCHES</v>
          </cell>
          <cell r="D483" t="str">
            <v>SANTANDER</v>
          </cell>
          <cell r="E483" t="str">
            <v>CANAL PRINCIPAL</v>
          </cell>
          <cell r="F483" t="str">
            <v>LM</v>
          </cell>
          <cell r="G483">
            <v>-73.45</v>
          </cell>
          <cell r="H483">
            <v>7.5333329999999998</v>
          </cell>
          <cell r="I483">
            <v>73</v>
          </cell>
          <cell r="J483">
            <v>27</v>
          </cell>
          <cell r="K483">
            <v>7</v>
          </cell>
          <cell r="L483">
            <v>32</v>
          </cell>
          <cell r="M483" t="str">
            <v>N</v>
          </cell>
          <cell r="N483">
            <v>1069635.25287</v>
          </cell>
          <cell r="O483">
            <v>1324542.0681499999</v>
          </cell>
          <cell r="P483">
            <v>100</v>
          </cell>
          <cell r="Q483">
            <v>68</v>
          </cell>
          <cell r="R483">
            <v>575</v>
          </cell>
          <cell r="S483">
            <v>0</v>
          </cell>
          <cell r="T483">
            <v>1</v>
          </cell>
          <cell r="U483">
            <v>1</v>
          </cell>
          <cell r="V483">
            <v>2</v>
          </cell>
          <cell r="W483">
            <v>3</v>
          </cell>
          <cell r="X483">
            <v>18</v>
          </cell>
          <cell r="Y483" t="str">
            <v>HIDROMET01</v>
          </cell>
          <cell r="Z483" t="str">
            <v>1999-07-06 00:00:00</v>
          </cell>
          <cell r="AA483">
            <v>2</v>
          </cell>
          <cell r="AB483">
            <v>8</v>
          </cell>
          <cell r="AC483">
            <v>7</v>
          </cell>
          <cell r="AD483">
            <v>7</v>
          </cell>
          <cell r="AE483">
            <v>0</v>
          </cell>
        </row>
        <row r="484">
          <cell r="A484">
            <v>2318710</v>
          </cell>
          <cell r="B484" t="str">
            <v>VILLA LEIVA</v>
          </cell>
          <cell r="C484" t="str">
            <v>LEBRIJA</v>
          </cell>
          <cell r="D484" t="str">
            <v>SANTANDER</v>
          </cell>
          <cell r="E484" t="str">
            <v>Q VENECIA</v>
          </cell>
          <cell r="F484" t="str">
            <v>LM</v>
          </cell>
          <cell r="G484">
            <v>-73.599999999999994</v>
          </cell>
          <cell r="H484">
            <v>7.5833329999999997</v>
          </cell>
          <cell r="I484">
            <v>73</v>
          </cell>
          <cell r="J484">
            <v>36</v>
          </cell>
          <cell r="K484">
            <v>7</v>
          </cell>
          <cell r="L484">
            <v>35</v>
          </cell>
          <cell r="M484" t="str">
            <v>N</v>
          </cell>
          <cell r="N484">
            <v>1053072.97746</v>
          </cell>
          <cell r="O484">
            <v>1330050.9353700001</v>
          </cell>
          <cell r="P484">
            <v>115</v>
          </cell>
          <cell r="Q484">
            <v>68</v>
          </cell>
          <cell r="R484">
            <v>406</v>
          </cell>
          <cell r="S484">
            <v>0</v>
          </cell>
          <cell r="T484">
            <v>1</v>
          </cell>
          <cell r="U484">
            <v>1</v>
          </cell>
          <cell r="V484">
            <v>2</v>
          </cell>
          <cell r="W484">
            <v>3</v>
          </cell>
          <cell r="X484">
            <v>18</v>
          </cell>
          <cell r="Y484" t="str">
            <v>HIDROMET01</v>
          </cell>
          <cell r="Z484" t="str">
            <v>1999-07-06 00:00:00</v>
          </cell>
          <cell r="AA484">
            <v>2</v>
          </cell>
          <cell r="AB484">
            <v>8</v>
          </cell>
          <cell r="AC484">
            <v>7</v>
          </cell>
          <cell r="AD484">
            <v>7</v>
          </cell>
          <cell r="AE484">
            <v>0</v>
          </cell>
          <cell r="AF484" t="str">
            <v>1972-06-01 00:00:00</v>
          </cell>
        </row>
        <row r="485">
          <cell r="A485">
            <v>2318711</v>
          </cell>
          <cell r="B485" t="str">
            <v>COQUERA LA</v>
          </cell>
          <cell r="C485" t="str">
            <v>PUERTO WILCHES</v>
          </cell>
          <cell r="D485" t="str">
            <v>SANTANDER</v>
          </cell>
          <cell r="E485" t="str">
            <v>MAGDALENA</v>
          </cell>
          <cell r="F485" t="str">
            <v>LM</v>
          </cell>
          <cell r="G485">
            <v>-73.916667000000004</v>
          </cell>
          <cell r="H485">
            <v>7.25</v>
          </cell>
          <cell r="I485">
            <v>73</v>
          </cell>
          <cell r="J485">
            <v>55</v>
          </cell>
          <cell r="K485">
            <v>7</v>
          </cell>
          <cell r="L485">
            <v>15</v>
          </cell>
          <cell r="M485" t="str">
            <v>N</v>
          </cell>
          <cell r="N485">
            <v>1018139.7525300001</v>
          </cell>
          <cell r="O485">
            <v>1293160.13433</v>
          </cell>
          <cell r="P485">
            <v>70</v>
          </cell>
          <cell r="Q485">
            <v>68</v>
          </cell>
          <cell r="R485">
            <v>575</v>
          </cell>
          <cell r="S485">
            <v>0</v>
          </cell>
          <cell r="T485">
            <v>1</v>
          </cell>
          <cell r="U485">
            <v>1</v>
          </cell>
          <cell r="V485">
            <v>2</v>
          </cell>
          <cell r="W485">
            <v>3</v>
          </cell>
          <cell r="X485">
            <v>18</v>
          </cell>
          <cell r="Y485" t="str">
            <v>HIDROMET01</v>
          </cell>
          <cell r="Z485" t="str">
            <v>1999-07-06 00:00:00</v>
          </cell>
          <cell r="AA485">
            <v>2</v>
          </cell>
          <cell r="AB485">
            <v>8</v>
          </cell>
          <cell r="AC485">
            <v>1</v>
          </cell>
          <cell r="AD485">
            <v>1</v>
          </cell>
          <cell r="AE485">
            <v>113620</v>
          </cell>
        </row>
        <row r="486">
          <cell r="A486">
            <v>2318712</v>
          </cell>
          <cell r="B486" t="str">
            <v>BADILLO</v>
          </cell>
          <cell r="C486" t="str">
            <v>PUERTO WILCHES</v>
          </cell>
          <cell r="D486" t="str">
            <v>SANTANDER</v>
          </cell>
          <cell r="E486" t="str">
            <v>MAGDALENA</v>
          </cell>
          <cell r="F486" t="str">
            <v>LM</v>
          </cell>
          <cell r="G486">
            <v>-73.849999999999994</v>
          </cell>
          <cell r="H486">
            <v>8</v>
          </cell>
          <cell r="I486">
            <v>73</v>
          </cell>
          <cell r="J486">
            <v>51</v>
          </cell>
          <cell r="K486">
            <v>8</v>
          </cell>
          <cell r="L486">
            <v>0</v>
          </cell>
          <cell r="M486" t="str">
            <v>N</v>
          </cell>
          <cell r="N486">
            <v>1025458.08768</v>
          </cell>
          <cell r="O486">
            <v>1376110.3388799999</v>
          </cell>
          <cell r="P486">
            <v>53</v>
          </cell>
          <cell r="Q486">
            <v>68</v>
          </cell>
          <cell r="R486">
            <v>575</v>
          </cell>
          <cell r="S486">
            <v>0</v>
          </cell>
          <cell r="T486">
            <v>1</v>
          </cell>
          <cell r="U486">
            <v>1</v>
          </cell>
          <cell r="V486">
            <v>2</v>
          </cell>
          <cell r="W486">
            <v>3</v>
          </cell>
          <cell r="X486">
            <v>18</v>
          </cell>
          <cell r="Y486" t="str">
            <v>HIDROMET01</v>
          </cell>
          <cell r="Z486" t="str">
            <v>1999-07-06 00:00:00</v>
          </cell>
          <cell r="AA486">
            <v>2</v>
          </cell>
          <cell r="AB486">
            <v>8</v>
          </cell>
          <cell r="AC486">
            <v>23</v>
          </cell>
          <cell r="AD486">
            <v>23</v>
          </cell>
          <cell r="AE486">
            <v>122732</v>
          </cell>
        </row>
        <row r="487">
          <cell r="A487">
            <v>2318714</v>
          </cell>
          <cell r="B487" t="str">
            <v>ESTABLO EL</v>
          </cell>
          <cell r="C487" t="str">
            <v>SABANA DE TORRES</v>
          </cell>
          <cell r="D487" t="str">
            <v>SANTANDER</v>
          </cell>
          <cell r="E487" t="str">
            <v>CANAL PRINCIPAL</v>
          </cell>
          <cell r="F487" t="str">
            <v>LM</v>
          </cell>
          <cell r="G487">
            <v>-73.483333000000002</v>
          </cell>
          <cell r="H487">
            <v>7.4333330000000002</v>
          </cell>
          <cell r="I487">
            <v>73</v>
          </cell>
          <cell r="J487">
            <v>29</v>
          </cell>
          <cell r="K487">
            <v>7</v>
          </cell>
          <cell r="L487">
            <v>26</v>
          </cell>
          <cell r="M487" t="str">
            <v>N</v>
          </cell>
          <cell r="N487">
            <v>1065971.09176</v>
          </cell>
          <cell r="O487">
            <v>1313476.87231</v>
          </cell>
          <cell r="P487">
            <v>100</v>
          </cell>
          <cell r="Q487">
            <v>68</v>
          </cell>
          <cell r="R487">
            <v>655</v>
          </cell>
          <cell r="S487">
            <v>0</v>
          </cell>
          <cell r="T487">
            <v>1</v>
          </cell>
          <cell r="U487">
            <v>1</v>
          </cell>
          <cell r="V487">
            <v>2</v>
          </cell>
          <cell r="W487">
            <v>3</v>
          </cell>
          <cell r="X487">
            <v>18</v>
          </cell>
          <cell r="Y487" t="str">
            <v>HIDROMET01</v>
          </cell>
          <cell r="Z487" t="str">
            <v>1999-07-06 00:00:00</v>
          </cell>
          <cell r="AA487">
            <v>2</v>
          </cell>
          <cell r="AB487">
            <v>8</v>
          </cell>
          <cell r="AC487">
            <v>1</v>
          </cell>
          <cell r="AD487">
            <v>1</v>
          </cell>
          <cell r="AE487">
            <v>0</v>
          </cell>
        </row>
        <row r="488">
          <cell r="A488">
            <v>2318717</v>
          </cell>
          <cell r="B488" t="str">
            <v>SAN PABLITO</v>
          </cell>
          <cell r="C488" t="str">
            <v>SAN PABLO</v>
          </cell>
          <cell r="D488" t="str">
            <v>BOLIVAR</v>
          </cell>
          <cell r="E488" t="str">
            <v>MAGDALENA</v>
          </cell>
          <cell r="F488" t="str">
            <v>LM</v>
          </cell>
          <cell r="G488">
            <v>-73.916667000000004</v>
          </cell>
          <cell r="H488">
            <v>7.3833330000000004</v>
          </cell>
          <cell r="I488">
            <v>73</v>
          </cell>
          <cell r="J488">
            <v>55</v>
          </cell>
          <cell r="K488">
            <v>7</v>
          </cell>
          <cell r="L488">
            <v>23</v>
          </cell>
          <cell r="M488" t="str">
            <v>N</v>
          </cell>
          <cell r="N488">
            <v>1018134.36904</v>
          </cell>
          <cell r="O488">
            <v>1307906.0020900001</v>
          </cell>
          <cell r="P488">
            <v>62</v>
          </cell>
          <cell r="Q488">
            <v>13</v>
          </cell>
          <cell r="R488">
            <v>670</v>
          </cell>
          <cell r="S488">
            <v>0</v>
          </cell>
          <cell r="T488">
            <v>1</v>
          </cell>
          <cell r="U488">
            <v>1</v>
          </cell>
          <cell r="V488">
            <v>2</v>
          </cell>
          <cell r="W488">
            <v>3</v>
          </cell>
          <cell r="X488">
            <v>18</v>
          </cell>
          <cell r="Y488" t="str">
            <v>HIDROMET01</v>
          </cell>
          <cell r="Z488" t="str">
            <v>1999-07-06 00:00:00</v>
          </cell>
          <cell r="AA488">
            <v>2</v>
          </cell>
          <cell r="AB488">
            <v>8</v>
          </cell>
          <cell r="AC488">
            <v>1</v>
          </cell>
          <cell r="AD488">
            <v>1</v>
          </cell>
          <cell r="AE488">
            <v>0</v>
          </cell>
          <cell r="AF488" t="str">
            <v>1979-05-01 00:00:00</v>
          </cell>
        </row>
        <row r="489">
          <cell r="A489">
            <v>2318718</v>
          </cell>
          <cell r="B489" t="str">
            <v>DESEO EL</v>
          </cell>
          <cell r="C489" t="str">
            <v>SIMITI</v>
          </cell>
          <cell r="D489" t="str">
            <v>BOLIVAR</v>
          </cell>
          <cell r="E489" t="str">
            <v>MAGDALENA</v>
          </cell>
          <cell r="F489" t="str">
            <v>LM</v>
          </cell>
          <cell r="G489">
            <v>-73.849999999999994</v>
          </cell>
          <cell r="H489">
            <v>7.983333</v>
          </cell>
          <cell r="I489">
            <v>73</v>
          </cell>
          <cell r="J489">
            <v>51</v>
          </cell>
          <cell r="K489">
            <v>7</v>
          </cell>
          <cell r="L489">
            <v>59</v>
          </cell>
          <cell r="M489" t="str">
            <v>N</v>
          </cell>
          <cell r="N489">
            <v>1025459.12053</v>
          </cell>
          <cell r="O489">
            <v>1374267.04049</v>
          </cell>
          <cell r="P489">
            <v>60</v>
          </cell>
          <cell r="Q489">
            <v>13</v>
          </cell>
          <cell r="R489">
            <v>744</v>
          </cell>
          <cell r="S489">
            <v>0</v>
          </cell>
          <cell r="T489">
            <v>1</v>
          </cell>
          <cell r="U489">
            <v>1</v>
          </cell>
          <cell r="V489">
            <v>2</v>
          </cell>
          <cell r="W489">
            <v>3</v>
          </cell>
          <cell r="X489">
            <v>18</v>
          </cell>
          <cell r="Y489" t="str">
            <v>HIDROMET01</v>
          </cell>
          <cell r="Z489" t="str">
            <v>1999-07-06 00:00:00</v>
          </cell>
          <cell r="AA489">
            <v>2</v>
          </cell>
          <cell r="AB489">
            <v>8</v>
          </cell>
          <cell r="AC489">
            <v>1</v>
          </cell>
          <cell r="AD489">
            <v>1</v>
          </cell>
          <cell r="AE489">
            <v>0</v>
          </cell>
          <cell r="AF489" t="str">
            <v>1979-06-01 00:00:00</v>
          </cell>
        </row>
        <row r="490">
          <cell r="A490">
            <v>2318719</v>
          </cell>
          <cell r="B490" t="str">
            <v>EDEN EL</v>
          </cell>
          <cell r="C490" t="str">
            <v>SAN PABLO</v>
          </cell>
          <cell r="D490" t="str">
            <v>BOLIVAR</v>
          </cell>
          <cell r="E490" t="str">
            <v>MAGDALENA</v>
          </cell>
          <cell r="F490" t="str">
            <v>LM</v>
          </cell>
          <cell r="G490">
            <v>-73.833332999999996</v>
          </cell>
          <cell r="H490">
            <v>7.7</v>
          </cell>
          <cell r="I490">
            <v>73</v>
          </cell>
          <cell r="J490">
            <v>50</v>
          </cell>
          <cell r="K490">
            <v>7</v>
          </cell>
          <cell r="L490">
            <v>42</v>
          </cell>
          <cell r="M490" t="str">
            <v>N</v>
          </cell>
          <cell r="N490">
            <v>1027315.14596</v>
          </cell>
          <cell r="O490">
            <v>1342932.2213699999</v>
          </cell>
          <cell r="P490">
            <v>61</v>
          </cell>
          <cell r="Q490">
            <v>13</v>
          </cell>
          <cell r="R490">
            <v>670</v>
          </cell>
          <cell r="S490">
            <v>0</v>
          </cell>
          <cell r="T490">
            <v>1</v>
          </cell>
          <cell r="U490">
            <v>1</v>
          </cell>
          <cell r="V490">
            <v>2</v>
          </cell>
          <cell r="W490">
            <v>3</v>
          </cell>
          <cell r="X490">
            <v>18</v>
          </cell>
          <cell r="Y490" t="str">
            <v>HIDROMET01</v>
          </cell>
          <cell r="Z490" t="str">
            <v>1999-07-06 00:00:00</v>
          </cell>
          <cell r="AA490">
            <v>2</v>
          </cell>
          <cell r="AB490">
            <v>8</v>
          </cell>
          <cell r="AC490">
            <v>1</v>
          </cell>
          <cell r="AD490">
            <v>1</v>
          </cell>
          <cell r="AE490">
            <v>0</v>
          </cell>
        </row>
        <row r="491">
          <cell r="A491">
            <v>2318720</v>
          </cell>
          <cell r="B491" t="str">
            <v>FE LA</v>
          </cell>
          <cell r="C491" t="str">
            <v>PUERTO WILCHES</v>
          </cell>
          <cell r="D491" t="str">
            <v>SANTANDER</v>
          </cell>
          <cell r="E491" t="str">
            <v>MAGDALENA</v>
          </cell>
          <cell r="F491" t="str">
            <v>LM</v>
          </cell>
          <cell r="G491">
            <v>-73.816666999999995</v>
          </cell>
          <cell r="H491">
            <v>7.7</v>
          </cell>
          <cell r="I491">
            <v>73</v>
          </cell>
          <cell r="J491">
            <v>49</v>
          </cell>
          <cell r="K491">
            <v>7</v>
          </cell>
          <cell r="L491">
            <v>42</v>
          </cell>
          <cell r="M491" t="str">
            <v>N</v>
          </cell>
          <cell r="N491">
            <v>1029153.94283</v>
          </cell>
          <cell r="O491">
            <v>1342933.32182</v>
          </cell>
          <cell r="P491">
            <v>77</v>
          </cell>
          <cell r="Q491">
            <v>68</v>
          </cell>
          <cell r="R491">
            <v>575</v>
          </cell>
          <cell r="S491">
            <v>0</v>
          </cell>
          <cell r="T491">
            <v>1</v>
          </cell>
          <cell r="U491">
            <v>1</v>
          </cell>
          <cell r="V491">
            <v>2</v>
          </cell>
          <cell r="W491">
            <v>3</v>
          </cell>
          <cell r="X491">
            <v>18</v>
          </cell>
          <cell r="Y491" t="str">
            <v>HIDROMET01</v>
          </cell>
          <cell r="Z491" t="str">
            <v>1999-07-06 00:00:00</v>
          </cell>
          <cell r="AA491">
            <v>2</v>
          </cell>
          <cell r="AB491">
            <v>8</v>
          </cell>
          <cell r="AC491">
            <v>1</v>
          </cell>
          <cell r="AD491">
            <v>1</v>
          </cell>
          <cell r="AE491">
            <v>0</v>
          </cell>
          <cell r="AF491" t="str">
            <v>1979-05-01 00:00:00</v>
          </cell>
        </row>
        <row r="492">
          <cell r="A492">
            <v>2318721</v>
          </cell>
          <cell r="B492" t="str">
            <v>NO HAY COMO DIOS</v>
          </cell>
          <cell r="C492" t="str">
            <v>PUERTO WILCHES</v>
          </cell>
          <cell r="D492" t="str">
            <v>SANTANDER</v>
          </cell>
          <cell r="E492" t="str">
            <v>BZO BOSTON</v>
          </cell>
          <cell r="F492" t="str">
            <v>LM</v>
          </cell>
          <cell r="G492">
            <v>-73.8</v>
          </cell>
          <cell r="H492">
            <v>7.7</v>
          </cell>
          <cell r="I492">
            <v>73</v>
          </cell>
          <cell r="J492">
            <v>48</v>
          </cell>
          <cell r="K492">
            <v>7</v>
          </cell>
          <cell r="L492">
            <v>42</v>
          </cell>
          <cell r="M492" t="str">
            <v>N</v>
          </cell>
          <cell r="N492">
            <v>1030992.74211</v>
          </cell>
          <cell r="O492">
            <v>1342934.49395</v>
          </cell>
          <cell r="P492">
            <v>79</v>
          </cell>
          <cell r="Q492">
            <v>68</v>
          </cell>
          <cell r="R492">
            <v>575</v>
          </cell>
          <cell r="S492">
            <v>0</v>
          </cell>
          <cell r="T492">
            <v>1</v>
          </cell>
          <cell r="U492">
            <v>1</v>
          </cell>
          <cell r="V492">
            <v>2</v>
          </cell>
          <cell r="W492">
            <v>3</v>
          </cell>
          <cell r="X492">
            <v>18</v>
          </cell>
          <cell r="Y492" t="str">
            <v>HIDROMET01</v>
          </cell>
          <cell r="Z492" t="str">
            <v>1999-07-06 00:00:00</v>
          </cell>
          <cell r="AA492">
            <v>2</v>
          </cell>
          <cell r="AB492">
            <v>8</v>
          </cell>
          <cell r="AC492">
            <v>1</v>
          </cell>
          <cell r="AD492">
            <v>1</v>
          </cell>
          <cell r="AE492">
            <v>0</v>
          </cell>
        </row>
        <row r="493">
          <cell r="A493">
            <v>2318722</v>
          </cell>
          <cell r="B493" t="str">
            <v>ESTRELLA LA</v>
          </cell>
          <cell r="C493" t="str">
            <v>SABANA DE TORRES</v>
          </cell>
          <cell r="D493" t="str">
            <v>SANTANDER</v>
          </cell>
          <cell r="E493" t="str">
            <v>CNO TIGRE</v>
          </cell>
          <cell r="F493" t="str">
            <v>LM</v>
          </cell>
          <cell r="G493">
            <v>-73.583332999999996</v>
          </cell>
          <cell r="H493">
            <v>7.55</v>
          </cell>
          <cell r="I493">
            <v>73</v>
          </cell>
          <cell r="J493">
            <v>35</v>
          </cell>
          <cell r="K493">
            <v>7</v>
          </cell>
          <cell r="L493">
            <v>33</v>
          </cell>
          <cell r="M493" t="str">
            <v>N</v>
          </cell>
          <cell r="N493">
            <v>1054916.53682</v>
          </cell>
          <cell r="O493">
            <v>1326366.37919</v>
          </cell>
          <cell r="P493">
            <v>75</v>
          </cell>
          <cell r="Q493">
            <v>68</v>
          </cell>
          <cell r="R493">
            <v>655</v>
          </cell>
          <cell r="S493">
            <v>0</v>
          </cell>
          <cell r="T493">
            <v>1</v>
          </cell>
          <cell r="U493">
            <v>1</v>
          </cell>
          <cell r="V493">
            <v>2</v>
          </cell>
          <cell r="W493">
            <v>3</v>
          </cell>
          <cell r="X493">
            <v>18</v>
          </cell>
          <cell r="Y493" t="str">
            <v>HIDROMET01</v>
          </cell>
          <cell r="Z493" t="str">
            <v>1999-07-06 00:00:00</v>
          </cell>
          <cell r="AA493">
            <v>2</v>
          </cell>
          <cell r="AB493">
            <v>8</v>
          </cell>
          <cell r="AC493">
            <v>1</v>
          </cell>
          <cell r="AD493">
            <v>1</v>
          </cell>
          <cell r="AE493">
            <v>0</v>
          </cell>
          <cell r="AF493" t="str">
            <v>1980-06-01 00:00:00</v>
          </cell>
        </row>
        <row r="494">
          <cell r="A494">
            <v>2318724</v>
          </cell>
          <cell r="B494" t="str">
            <v>TAMARINDO</v>
          </cell>
          <cell r="C494" t="str">
            <v>SABANA DE TORRES</v>
          </cell>
          <cell r="D494" t="str">
            <v>SANTANDER</v>
          </cell>
          <cell r="E494" t="str">
            <v>CANAL D1</v>
          </cell>
          <cell r="F494" t="str">
            <v>LM</v>
          </cell>
          <cell r="G494">
            <v>-73.566666999999995</v>
          </cell>
          <cell r="H494">
            <v>7.516667</v>
          </cell>
          <cell r="I494">
            <v>73</v>
          </cell>
          <cell r="J494">
            <v>34</v>
          </cell>
          <cell r="K494">
            <v>7</v>
          </cell>
          <cell r="L494">
            <v>31</v>
          </cell>
          <cell r="M494" t="str">
            <v>N</v>
          </cell>
          <cell r="N494">
            <v>1056760.3640600001</v>
          </cell>
          <cell r="O494">
            <v>1322681.8808200001</v>
          </cell>
          <cell r="P494">
            <v>85</v>
          </cell>
          <cell r="Q494">
            <v>68</v>
          </cell>
          <cell r="R494">
            <v>655</v>
          </cell>
          <cell r="S494">
            <v>0</v>
          </cell>
          <cell r="T494">
            <v>1</v>
          </cell>
          <cell r="U494">
            <v>1</v>
          </cell>
          <cell r="V494">
            <v>2</v>
          </cell>
          <cell r="W494">
            <v>3</v>
          </cell>
          <cell r="X494">
            <v>18</v>
          </cell>
          <cell r="Y494" t="str">
            <v>HIDROMET01</v>
          </cell>
          <cell r="Z494" t="str">
            <v>1999-07-06 00:00:00</v>
          </cell>
          <cell r="AA494">
            <v>2</v>
          </cell>
          <cell r="AB494">
            <v>8</v>
          </cell>
          <cell r="AC494">
            <v>1</v>
          </cell>
          <cell r="AD494">
            <v>1</v>
          </cell>
          <cell r="AE494">
            <v>0</v>
          </cell>
          <cell r="AF494" t="str">
            <v>1980-06-01 00:00:00</v>
          </cell>
        </row>
        <row r="495">
          <cell r="A495">
            <v>1201508</v>
          </cell>
          <cell r="B495" t="str">
            <v>CERRAZON LA</v>
          </cell>
          <cell r="C495" t="str">
            <v>CHIGORODO</v>
          </cell>
          <cell r="D495" t="str">
            <v>ANTIOQUIA</v>
          </cell>
          <cell r="E495" t="str">
            <v>GHIGORODO</v>
          </cell>
          <cell r="F495" t="str">
            <v>AM</v>
          </cell>
          <cell r="G495">
            <v>-76.616667000000007</v>
          </cell>
          <cell r="H495">
            <v>7.7166670000000002</v>
          </cell>
          <cell r="I495">
            <v>76</v>
          </cell>
          <cell r="J495">
            <v>37</v>
          </cell>
          <cell r="K495">
            <v>7</v>
          </cell>
          <cell r="L495">
            <v>43</v>
          </cell>
          <cell r="M495" t="str">
            <v>N</v>
          </cell>
          <cell r="N495">
            <v>720161.23254</v>
          </cell>
          <cell r="O495">
            <v>1345599.46796</v>
          </cell>
          <cell r="P495">
            <v>70</v>
          </cell>
          <cell r="Q495">
            <v>5</v>
          </cell>
          <cell r="R495">
            <v>172</v>
          </cell>
          <cell r="S495">
            <v>0</v>
          </cell>
          <cell r="T495">
            <v>1</v>
          </cell>
          <cell r="U495">
            <v>1</v>
          </cell>
          <cell r="V495">
            <v>1</v>
          </cell>
          <cell r="W495">
            <v>2</v>
          </cell>
          <cell r="X495">
            <v>1</v>
          </cell>
          <cell r="Y495" t="str">
            <v>HIDROMET01</v>
          </cell>
          <cell r="Z495" t="str">
            <v>1999-07-06 00:00:00</v>
          </cell>
          <cell r="AA495">
            <v>1</v>
          </cell>
          <cell r="AB495">
            <v>1</v>
          </cell>
          <cell r="AC495">
            <v>1</v>
          </cell>
          <cell r="AD495">
            <v>1</v>
          </cell>
          <cell r="AE495">
            <v>0</v>
          </cell>
        </row>
        <row r="496">
          <cell r="A496">
            <v>2318725</v>
          </cell>
          <cell r="B496" t="str">
            <v>PORVENIR</v>
          </cell>
          <cell r="C496" t="str">
            <v>SABANA DE TORRES</v>
          </cell>
          <cell r="D496" t="str">
            <v>SANTANDER</v>
          </cell>
          <cell r="E496" t="str">
            <v>CANAL D1</v>
          </cell>
          <cell r="F496" t="str">
            <v>LM</v>
          </cell>
          <cell r="G496">
            <v>-73.583332999999996</v>
          </cell>
          <cell r="H496">
            <v>7.5333329999999998</v>
          </cell>
          <cell r="I496">
            <v>73</v>
          </cell>
          <cell r="J496">
            <v>35</v>
          </cell>
          <cell r="K496">
            <v>7</v>
          </cell>
          <cell r="L496">
            <v>32</v>
          </cell>
          <cell r="M496" t="str">
            <v>N</v>
          </cell>
          <cell r="N496">
            <v>1054918.6379</v>
          </cell>
          <cell r="O496">
            <v>1324523.06681</v>
          </cell>
          <cell r="P496">
            <v>80</v>
          </cell>
          <cell r="Q496">
            <v>68</v>
          </cell>
          <cell r="R496">
            <v>655</v>
          </cell>
          <cell r="S496">
            <v>0</v>
          </cell>
          <cell r="T496">
            <v>1</v>
          </cell>
          <cell r="U496">
            <v>1</v>
          </cell>
          <cell r="V496">
            <v>2</v>
          </cell>
          <cell r="W496">
            <v>3</v>
          </cell>
          <cell r="X496">
            <v>18</v>
          </cell>
          <cell r="Y496" t="str">
            <v>HIDROMET01</v>
          </cell>
          <cell r="Z496" t="str">
            <v>1999-07-06 00:00:00</v>
          </cell>
          <cell r="AA496">
            <v>2</v>
          </cell>
          <cell r="AB496">
            <v>8</v>
          </cell>
          <cell r="AC496">
            <v>1</v>
          </cell>
          <cell r="AD496">
            <v>1</v>
          </cell>
          <cell r="AE496">
            <v>0</v>
          </cell>
          <cell r="AF496" t="str">
            <v>1980-06-01 00:00:00</v>
          </cell>
        </row>
        <row r="497">
          <cell r="A497">
            <v>2318726</v>
          </cell>
          <cell r="B497" t="str">
            <v>CHORRO EL</v>
          </cell>
          <cell r="C497" t="str">
            <v>PUERTO WILCHES</v>
          </cell>
          <cell r="D497" t="str">
            <v>SANTANDER</v>
          </cell>
          <cell r="E497" t="str">
            <v>MAGDALENA</v>
          </cell>
          <cell r="F497" t="str">
            <v>LM</v>
          </cell>
          <cell r="G497">
            <v>-73.849999999999994</v>
          </cell>
          <cell r="H497">
            <v>7.983333</v>
          </cell>
          <cell r="I497">
            <v>73</v>
          </cell>
          <cell r="J497">
            <v>51</v>
          </cell>
          <cell r="K497">
            <v>7</v>
          </cell>
          <cell r="L497">
            <v>59</v>
          </cell>
          <cell r="M497" t="str">
            <v>N</v>
          </cell>
          <cell r="N497">
            <v>1025459.12053</v>
          </cell>
          <cell r="O497">
            <v>1374267.04049</v>
          </cell>
          <cell r="P497">
            <v>60</v>
          </cell>
          <cell r="Q497">
            <v>68</v>
          </cell>
          <cell r="R497">
            <v>575</v>
          </cell>
          <cell r="S497">
            <v>0</v>
          </cell>
          <cell r="T497">
            <v>1</v>
          </cell>
          <cell r="U497">
            <v>1</v>
          </cell>
          <cell r="V497">
            <v>2</v>
          </cell>
          <cell r="W497">
            <v>3</v>
          </cell>
          <cell r="X497">
            <v>18</v>
          </cell>
          <cell r="Y497" t="str">
            <v>HIDROMET01</v>
          </cell>
          <cell r="Z497" t="str">
            <v>1999-07-06 00:00:00</v>
          </cell>
          <cell r="AA497">
            <v>2</v>
          </cell>
          <cell r="AB497">
            <v>8</v>
          </cell>
          <cell r="AC497">
            <v>1</v>
          </cell>
          <cell r="AD497">
            <v>1</v>
          </cell>
          <cell r="AE497">
            <v>0</v>
          </cell>
        </row>
        <row r="498">
          <cell r="A498">
            <v>2318728</v>
          </cell>
          <cell r="B498" t="str">
            <v>SITIO NUEVO R-11</v>
          </cell>
          <cell r="C498" t="str">
            <v>PUERTO WILCHES</v>
          </cell>
          <cell r="D498" t="str">
            <v>SANTANDER</v>
          </cell>
          <cell r="E498" t="str">
            <v>MAGDALENA</v>
          </cell>
          <cell r="F498" t="str">
            <v>LM</v>
          </cell>
          <cell r="G498">
            <v>-73.8</v>
          </cell>
          <cell r="H498">
            <v>7.8333329999999997</v>
          </cell>
          <cell r="I498">
            <v>73</v>
          </cell>
          <cell r="J498">
            <v>48</v>
          </cell>
          <cell r="K498">
            <v>7</v>
          </cell>
          <cell r="L498">
            <v>50</v>
          </cell>
          <cell r="M498" t="str">
            <v>N</v>
          </cell>
          <cell r="N498">
            <v>1030982.97149</v>
          </cell>
          <cell r="O498">
            <v>1357680.7785499999</v>
          </cell>
          <cell r="P498">
            <v>56</v>
          </cell>
          <cell r="Q498">
            <v>68</v>
          </cell>
          <cell r="R498">
            <v>575</v>
          </cell>
          <cell r="S498">
            <v>0</v>
          </cell>
          <cell r="T498">
            <v>1</v>
          </cell>
          <cell r="U498">
            <v>1</v>
          </cell>
          <cell r="V498">
            <v>2</v>
          </cell>
          <cell r="W498">
            <v>3</v>
          </cell>
          <cell r="X498">
            <v>18</v>
          </cell>
          <cell r="Y498" t="str">
            <v>HIDROMET01</v>
          </cell>
          <cell r="Z498" t="str">
            <v>1999-07-06 00:00:00</v>
          </cell>
          <cell r="AA498">
            <v>2</v>
          </cell>
          <cell r="AB498">
            <v>8</v>
          </cell>
          <cell r="AC498">
            <v>1</v>
          </cell>
          <cell r="AD498">
            <v>1</v>
          </cell>
          <cell r="AE498">
            <v>119450</v>
          </cell>
          <cell r="AF498" t="str">
            <v>1978-11-01 00:00:00</v>
          </cell>
        </row>
        <row r="499">
          <cell r="A499">
            <v>2318729</v>
          </cell>
          <cell r="B499" t="str">
            <v>RETIRADA LA</v>
          </cell>
          <cell r="C499" t="str">
            <v>SABANA DE TORRES</v>
          </cell>
          <cell r="D499" t="str">
            <v>SANTANDER</v>
          </cell>
          <cell r="E499" t="str">
            <v>CANAL PRINCIPAL</v>
          </cell>
          <cell r="F499" t="str">
            <v>LM</v>
          </cell>
          <cell r="G499">
            <v>-73.566666999999995</v>
          </cell>
          <cell r="H499">
            <v>7.55</v>
          </cell>
          <cell r="I499">
            <v>73</v>
          </cell>
          <cell r="J499">
            <v>34</v>
          </cell>
          <cell r="K499">
            <v>7</v>
          </cell>
          <cell r="L499">
            <v>33</v>
          </cell>
          <cell r="M499" t="str">
            <v>N</v>
          </cell>
          <cell r="N499">
            <v>1056756.0259</v>
          </cell>
          <cell r="O499">
            <v>1326368.5133799999</v>
          </cell>
          <cell r="P499">
            <v>72</v>
          </cell>
          <cell r="Q499">
            <v>68</v>
          </cell>
          <cell r="R499">
            <v>655</v>
          </cell>
          <cell r="S499">
            <v>0</v>
          </cell>
          <cell r="T499">
            <v>1</v>
          </cell>
          <cell r="U499">
            <v>1</v>
          </cell>
          <cell r="V499">
            <v>2</v>
          </cell>
          <cell r="W499">
            <v>3</v>
          </cell>
          <cell r="X499">
            <v>18</v>
          </cell>
          <cell r="Y499" t="str">
            <v>HIDROMET01</v>
          </cell>
          <cell r="Z499" t="str">
            <v>1999-07-06 00:00:00</v>
          </cell>
          <cell r="AA499">
            <v>2</v>
          </cell>
          <cell r="AB499">
            <v>8</v>
          </cell>
          <cell r="AC499">
            <v>1</v>
          </cell>
          <cell r="AD499">
            <v>1</v>
          </cell>
          <cell r="AE499">
            <v>0</v>
          </cell>
          <cell r="AF499" t="str">
            <v>1980-07-01 00:00:00</v>
          </cell>
        </row>
        <row r="500">
          <cell r="A500">
            <v>2318730</v>
          </cell>
          <cell r="B500" t="str">
            <v>TOPACIO EL</v>
          </cell>
          <cell r="C500" t="str">
            <v>SABANA DE TORRES</v>
          </cell>
          <cell r="D500" t="str">
            <v>SANTANDER</v>
          </cell>
          <cell r="E500" t="str">
            <v>CANAL PRINCIPAL</v>
          </cell>
          <cell r="F500" t="str">
            <v>LM</v>
          </cell>
          <cell r="G500">
            <v>-73.5</v>
          </cell>
          <cell r="H500">
            <v>7.516667</v>
          </cell>
          <cell r="I500">
            <v>73</v>
          </cell>
          <cell r="J500">
            <v>30</v>
          </cell>
          <cell r="K500">
            <v>7</v>
          </cell>
          <cell r="L500">
            <v>31</v>
          </cell>
          <cell r="M500" t="str">
            <v>N</v>
          </cell>
          <cell r="N500">
            <v>1064118.93108</v>
          </cell>
          <cell r="O500">
            <v>1322691.08088</v>
          </cell>
          <cell r="P500">
            <v>70</v>
          </cell>
          <cell r="Q500">
            <v>68</v>
          </cell>
          <cell r="R500">
            <v>655</v>
          </cell>
          <cell r="S500">
            <v>0</v>
          </cell>
          <cell r="T500">
            <v>1</v>
          </cell>
          <cell r="U500">
            <v>1</v>
          </cell>
          <cell r="V500">
            <v>2</v>
          </cell>
          <cell r="W500">
            <v>3</v>
          </cell>
          <cell r="X500">
            <v>18</v>
          </cell>
          <cell r="Y500" t="str">
            <v>HIDROMET01</v>
          </cell>
          <cell r="Z500" t="str">
            <v>1999-07-06 00:00:00</v>
          </cell>
          <cell r="AA500">
            <v>2</v>
          </cell>
          <cell r="AB500">
            <v>8</v>
          </cell>
          <cell r="AC500">
            <v>1</v>
          </cell>
          <cell r="AD500">
            <v>1</v>
          </cell>
          <cell r="AE500">
            <v>0</v>
          </cell>
          <cell r="AF500" t="str">
            <v>1980-07-01 00:00:00</v>
          </cell>
        </row>
        <row r="501">
          <cell r="A501">
            <v>2319002</v>
          </cell>
          <cell r="B501" t="str">
            <v>BOCAS</v>
          </cell>
          <cell r="C501" t="str">
            <v>RIONEGRO</v>
          </cell>
          <cell r="D501" t="str">
            <v>SANTANDER</v>
          </cell>
          <cell r="E501" t="str">
            <v>SURATA</v>
          </cell>
          <cell r="F501" t="str">
            <v>PM</v>
          </cell>
          <cell r="G501">
            <v>-73.166667000000004</v>
          </cell>
          <cell r="H501">
            <v>7.2166670000000002</v>
          </cell>
          <cell r="I501">
            <v>73</v>
          </cell>
          <cell r="J501">
            <v>10</v>
          </cell>
          <cell r="K501">
            <v>7</v>
          </cell>
          <cell r="L501">
            <v>13</v>
          </cell>
          <cell r="M501" t="str">
            <v>N</v>
          </cell>
          <cell r="N501">
            <v>1100981.1209</v>
          </cell>
          <cell r="O501">
            <v>1289571.6296099999</v>
          </cell>
          <cell r="P501">
            <v>600</v>
          </cell>
          <cell r="Q501">
            <v>68</v>
          </cell>
          <cell r="R501">
            <v>615</v>
          </cell>
          <cell r="S501">
            <v>0</v>
          </cell>
          <cell r="T501">
            <v>1</v>
          </cell>
          <cell r="U501">
            <v>1</v>
          </cell>
          <cell r="V501">
            <v>2</v>
          </cell>
          <cell r="W501">
            <v>3</v>
          </cell>
          <cell r="X501">
            <v>19</v>
          </cell>
          <cell r="Y501" t="str">
            <v>HIDROMET01</v>
          </cell>
          <cell r="Z501" t="str">
            <v>1999-07-06 00:00:00</v>
          </cell>
          <cell r="AA501">
            <v>1</v>
          </cell>
          <cell r="AB501">
            <v>8</v>
          </cell>
          <cell r="AC501">
            <v>5</v>
          </cell>
          <cell r="AD501">
            <v>5</v>
          </cell>
          <cell r="AE501">
            <v>0</v>
          </cell>
          <cell r="AF501" t="str">
            <v>1934-03-01 00:00:00</v>
          </cell>
        </row>
        <row r="502">
          <cell r="A502">
            <v>2319003</v>
          </cell>
          <cell r="B502" t="str">
            <v>VEGAS LAS</v>
          </cell>
          <cell r="C502" t="str">
            <v>RIONEGRO</v>
          </cell>
          <cell r="D502" t="str">
            <v>SANTANDER</v>
          </cell>
          <cell r="E502" t="str">
            <v>LEBRIJA</v>
          </cell>
          <cell r="F502" t="str">
            <v>PM</v>
          </cell>
          <cell r="G502">
            <v>-73.2</v>
          </cell>
          <cell r="H502">
            <v>7.3</v>
          </cell>
          <cell r="I502">
            <v>73</v>
          </cell>
          <cell r="J502">
            <v>12</v>
          </cell>
          <cell r="K502">
            <v>7</v>
          </cell>
          <cell r="L502">
            <v>18</v>
          </cell>
          <cell r="M502" t="str">
            <v>N</v>
          </cell>
          <cell r="N502">
            <v>1097281.1795900001</v>
          </cell>
          <cell r="O502">
            <v>1298781.5512600001</v>
          </cell>
          <cell r="P502">
            <v>1000</v>
          </cell>
          <cell r="Q502">
            <v>68</v>
          </cell>
          <cell r="R502">
            <v>615</v>
          </cell>
          <cell r="S502">
            <v>0</v>
          </cell>
          <cell r="T502">
            <v>1</v>
          </cell>
          <cell r="U502">
            <v>1</v>
          </cell>
          <cell r="V502">
            <v>2</v>
          </cell>
          <cell r="W502">
            <v>3</v>
          </cell>
          <cell r="X502">
            <v>19</v>
          </cell>
          <cell r="Y502" t="str">
            <v>HIDROMET01</v>
          </cell>
          <cell r="Z502" t="str">
            <v>1999-07-06 00:00:00</v>
          </cell>
          <cell r="AA502">
            <v>1</v>
          </cell>
          <cell r="AB502">
            <v>8</v>
          </cell>
          <cell r="AC502">
            <v>3</v>
          </cell>
          <cell r="AD502">
            <v>3</v>
          </cell>
          <cell r="AE502">
            <v>0</v>
          </cell>
          <cell r="AF502" t="str">
            <v>1952-03-01 00:00:00</v>
          </cell>
        </row>
        <row r="503">
          <cell r="A503">
            <v>2319006</v>
          </cell>
          <cell r="B503" t="str">
            <v>OCASO EL</v>
          </cell>
          <cell r="C503" t="str">
            <v>PIEDECUESTA</v>
          </cell>
          <cell r="D503" t="str">
            <v>SANTANDER</v>
          </cell>
          <cell r="E503" t="str">
            <v>DE ORO</v>
          </cell>
          <cell r="F503" t="str">
            <v>PM</v>
          </cell>
          <cell r="G503">
            <v>-73.133332999999993</v>
          </cell>
          <cell r="H503">
            <v>6.983333</v>
          </cell>
          <cell r="I503">
            <v>73</v>
          </cell>
          <cell r="J503">
            <v>8</v>
          </cell>
          <cell r="K503">
            <v>6</v>
          </cell>
          <cell r="L503">
            <v>59</v>
          </cell>
          <cell r="M503" t="str">
            <v>N</v>
          </cell>
          <cell r="N503">
            <v>1104715.9513699999</v>
          </cell>
          <cell r="O503">
            <v>1263770.7802599999</v>
          </cell>
          <cell r="P503">
            <v>1280</v>
          </cell>
          <cell r="Q503">
            <v>68</v>
          </cell>
          <cell r="R503">
            <v>547</v>
          </cell>
          <cell r="S503">
            <v>0</v>
          </cell>
          <cell r="T503">
            <v>1</v>
          </cell>
          <cell r="U503">
            <v>1</v>
          </cell>
          <cell r="V503">
            <v>2</v>
          </cell>
          <cell r="W503">
            <v>3</v>
          </cell>
          <cell r="X503">
            <v>19</v>
          </cell>
          <cell r="Y503" t="str">
            <v>HIDROMET01</v>
          </cell>
          <cell r="Z503" t="str">
            <v>1999-07-06 00:00:00</v>
          </cell>
          <cell r="AA503">
            <v>1</v>
          </cell>
          <cell r="AB503">
            <v>8</v>
          </cell>
          <cell r="AC503">
            <v>3</v>
          </cell>
          <cell r="AD503">
            <v>3</v>
          </cell>
          <cell r="AE503">
            <v>0</v>
          </cell>
        </row>
        <row r="504">
          <cell r="A504">
            <v>2319007</v>
          </cell>
          <cell r="B504" t="str">
            <v>BOCAS</v>
          </cell>
          <cell r="C504" t="str">
            <v>RIONEGRO</v>
          </cell>
          <cell r="D504" t="str">
            <v>SANTANDER</v>
          </cell>
          <cell r="E504" t="str">
            <v>SURATA</v>
          </cell>
          <cell r="F504" t="str">
            <v>PM</v>
          </cell>
          <cell r="G504">
            <v>-73.166667000000004</v>
          </cell>
          <cell r="H504">
            <v>7.2166670000000002</v>
          </cell>
          <cell r="I504">
            <v>73</v>
          </cell>
          <cell r="J504">
            <v>10</v>
          </cell>
          <cell r="K504">
            <v>7</v>
          </cell>
          <cell r="L504">
            <v>13</v>
          </cell>
          <cell r="M504" t="str">
            <v>N</v>
          </cell>
          <cell r="N504">
            <v>1100981.1209</v>
          </cell>
          <cell r="O504">
            <v>1289571.6296099999</v>
          </cell>
          <cell r="P504">
            <v>600</v>
          </cell>
          <cell r="Q504">
            <v>68</v>
          </cell>
          <cell r="R504">
            <v>615</v>
          </cell>
          <cell r="S504">
            <v>0</v>
          </cell>
          <cell r="T504">
            <v>1</v>
          </cell>
          <cell r="U504">
            <v>1</v>
          </cell>
          <cell r="V504">
            <v>2</v>
          </cell>
          <cell r="W504">
            <v>3</v>
          </cell>
          <cell r="X504">
            <v>19</v>
          </cell>
          <cell r="Y504" t="str">
            <v>HIDROMET01</v>
          </cell>
          <cell r="Z504" t="str">
            <v>1999-07-06 00:00:00</v>
          </cell>
          <cell r="AA504">
            <v>1</v>
          </cell>
          <cell r="AB504">
            <v>8</v>
          </cell>
          <cell r="AC504">
            <v>2</v>
          </cell>
          <cell r="AD504">
            <v>2</v>
          </cell>
          <cell r="AE504">
            <v>0</v>
          </cell>
        </row>
        <row r="505">
          <cell r="A505">
            <v>2319010</v>
          </cell>
          <cell r="B505" t="str">
            <v>PLTA ELECTRICA</v>
          </cell>
          <cell r="C505" t="str">
            <v>PIEDECUESTA</v>
          </cell>
          <cell r="D505" t="str">
            <v>SANTANDER</v>
          </cell>
          <cell r="E505" t="str">
            <v>Q EL RASGON</v>
          </cell>
          <cell r="F505" t="str">
            <v>PM</v>
          </cell>
          <cell r="G505">
            <v>-73.033332999999999</v>
          </cell>
          <cell r="H505">
            <v>6.983333</v>
          </cell>
          <cell r="I505">
            <v>73</v>
          </cell>
          <cell r="J505">
            <v>2</v>
          </cell>
          <cell r="K505">
            <v>6</v>
          </cell>
          <cell r="L505">
            <v>59</v>
          </cell>
          <cell r="M505" t="str">
            <v>N</v>
          </cell>
          <cell r="N505">
            <v>1115767.9406399999</v>
          </cell>
          <cell r="O505">
            <v>1263794.1781299999</v>
          </cell>
          <cell r="P505">
            <v>1000</v>
          </cell>
          <cell r="Q505">
            <v>68</v>
          </cell>
          <cell r="R505">
            <v>547</v>
          </cell>
          <cell r="S505">
            <v>0</v>
          </cell>
          <cell r="T505">
            <v>1</v>
          </cell>
          <cell r="U505">
            <v>1</v>
          </cell>
          <cell r="V505">
            <v>2</v>
          </cell>
          <cell r="W505">
            <v>3</v>
          </cell>
          <cell r="X505">
            <v>19</v>
          </cell>
          <cell r="Y505" t="str">
            <v>HIDROMET01</v>
          </cell>
          <cell r="Z505" t="str">
            <v>1999-07-06 00:00:00</v>
          </cell>
          <cell r="AA505">
            <v>1</v>
          </cell>
          <cell r="AB505">
            <v>8</v>
          </cell>
          <cell r="AC505">
            <v>2</v>
          </cell>
          <cell r="AD505">
            <v>2</v>
          </cell>
          <cell r="AE505">
            <v>0</v>
          </cell>
          <cell r="AF505" t="str">
            <v>1958-03-01 00:00:00</v>
          </cell>
        </row>
        <row r="506">
          <cell r="A506">
            <v>2319011</v>
          </cell>
          <cell r="B506" t="str">
            <v>LIBANO EL</v>
          </cell>
          <cell r="C506" t="str">
            <v>SAN ALBERTO</v>
          </cell>
          <cell r="D506" t="str">
            <v>CESAR</v>
          </cell>
          <cell r="E506" t="str">
            <v>SAN ALBERTO</v>
          </cell>
          <cell r="F506" t="str">
            <v>PM</v>
          </cell>
          <cell r="G506">
            <v>-73.433333000000005</v>
          </cell>
          <cell r="H506">
            <v>7.8333329999999997</v>
          </cell>
          <cell r="I506">
            <v>73</v>
          </cell>
          <cell r="J506">
            <v>26</v>
          </cell>
          <cell r="K506">
            <v>7</v>
          </cell>
          <cell r="L506">
            <v>50</v>
          </cell>
          <cell r="M506" t="str">
            <v>N</v>
          </cell>
          <cell r="N506">
            <v>1071424.7119700001</v>
          </cell>
          <cell r="O506">
            <v>1357725.4409399999</v>
          </cell>
          <cell r="P506">
            <v>164</v>
          </cell>
          <cell r="Q506">
            <v>20</v>
          </cell>
          <cell r="R506">
            <v>710</v>
          </cell>
          <cell r="S506">
            <v>0</v>
          </cell>
          <cell r="T506">
            <v>1</v>
          </cell>
          <cell r="U506">
            <v>1</v>
          </cell>
          <cell r="V506">
            <v>2</v>
          </cell>
          <cell r="W506">
            <v>3</v>
          </cell>
          <cell r="X506">
            <v>19</v>
          </cell>
          <cell r="Y506" t="str">
            <v>HIDROMET01</v>
          </cell>
          <cell r="Z506" t="str">
            <v>1999-07-06 00:00:00</v>
          </cell>
          <cell r="AA506">
            <v>1</v>
          </cell>
          <cell r="AB506">
            <v>8</v>
          </cell>
          <cell r="AC506">
            <v>1</v>
          </cell>
          <cell r="AD506">
            <v>1</v>
          </cell>
          <cell r="AE506">
            <v>0</v>
          </cell>
        </row>
        <row r="507">
          <cell r="A507">
            <v>2319013</v>
          </cell>
          <cell r="B507" t="str">
            <v>TONA</v>
          </cell>
          <cell r="C507" t="str">
            <v>TONA</v>
          </cell>
          <cell r="D507" t="str">
            <v>SANTANDER</v>
          </cell>
          <cell r="E507" t="str">
            <v>TONA</v>
          </cell>
          <cell r="F507" t="str">
            <v>PM</v>
          </cell>
          <cell r="G507">
            <v>-72.966667000000001</v>
          </cell>
          <cell r="H507">
            <v>7.2</v>
          </cell>
          <cell r="I507">
            <v>72</v>
          </cell>
          <cell r="J507">
            <v>58</v>
          </cell>
          <cell r="K507">
            <v>7</v>
          </cell>
          <cell r="L507">
            <v>12</v>
          </cell>
          <cell r="M507" t="str">
            <v>N</v>
          </cell>
          <cell r="N507">
            <v>1123078.57498</v>
          </cell>
          <cell r="O507">
            <v>1287777.2071400001</v>
          </cell>
          <cell r="P507">
            <v>1910</v>
          </cell>
          <cell r="Q507">
            <v>68</v>
          </cell>
          <cell r="R507">
            <v>820</v>
          </cell>
          <cell r="S507">
            <v>0</v>
          </cell>
          <cell r="T507">
            <v>1</v>
          </cell>
          <cell r="U507">
            <v>1</v>
          </cell>
          <cell r="V507">
            <v>2</v>
          </cell>
          <cell r="W507">
            <v>3</v>
          </cell>
          <cell r="X507">
            <v>19</v>
          </cell>
          <cell r="Y507" t="str">
            <v>HIDROMET01</v>
          </cell>
          <cell r="Z507" t="str">
            <v>1999-07-06 00:00:00</v>
          </cell>
          <cell r="AA507">
            <v>1</v>
          </cell>
          <cell r="AB507">
            <v>8</v>
          </cell>
          <cell r="AC507">
            <v>2</v>
          </cell>
          <cell r="AD507">
            <v>2</v>
          </cell>
          <cell r="AE507">
            <v>0</v>
          </cell>
          <cell r="AF507" t="str">
            <v>1958-05-01 00:00:00</v>
          </cell>
        </row>
        <row r="508">
          <cell r="A508">
            <v>2319014</v>
          </cell>
          <cell r="B508" t="str">
            <v>PLAYON EL</v>
          </cell>
          <cell r="C508" t="str">
            <v>EL PLAYON</v>
          </cell>
          <cell r="D508" t="str">
            <v>SANTANDER</v>
          </cell>
          <cell r="E508" t="str">
            <v>PLAYONERO</v>
          </cell>
          <cell r="F508" t="str">
            <v>PM</v>
          </cell>
          <cell r="G508">
            <v>-73.2</v>
          </cell>
          <cell r="H508">
            <v>7.4666670000000002</v>
          </cell>
          <cell r="I508">
            <v>73</v>
          </cell>
          <cell r="J508">
            <v>12</v>
          </cell>
          <cell r="K508">
            <v>7</v>
          </cell>
          <cell r="L508">
            <v>28</v>
          </cell>
          <cell r="M508" t="str">
            <v>N</v>
          </cell>
          <cell r="N508">
            <v>1097244.75422</v>
          </cell>
          <cell r="O508">
            <v>1317215.9882100001</v>
          </cell>
          <cell r="P508">
            <v>500</v>
          </cell>
          <cell r="Q508">
            <v>68</v>
          </cell>
          <cell r="R508">
            <v>255</v>
          </cell>
          <cell r="S508">
            <v>0</v>
          </cell>
          <cell r="T508">
            <v>1</v>
          </cell>
          <cell r="U508">
            <v>1</v>
          </cell>
          <cell r="V508">
            <v>2</v>
          </cell>
          <cell r="W508">
            <v>3</v>
          </cell>
          <cell r="X508">
            <v>19</v>
          </cell>
          <cell r="Y508" t="str">
            <v>HIDROMET01</v>
          </cell>
          <cell r="Z508" t="str">
            <v>1999-07-06 00:00:00</v>
          </cell>
          <cell r="AA508">
            <v>1</v>
          </cell>
          <cell r="AB508">
            <v>8</v>
          </cell>
          <cell r="AC508">
            <v>2</v>
          </cell>
          <cell r="AD508">
            <v>2</v>
          </cell>
          <cell r="AE508">
            <v>0</v>
          </cell>
          <cell r="AF508" t="str">
            <v>1958-05-01 00:00:00</v>
          </cell>
        </row>
        <row r="509">
          <cell r="A509">
            <v>2319016</v>
          </cell>
          <cell r="B509" t="str">
            <v>VETAS</v>
          </cell>
          <cell r="C509" t="str">
            <v>CALIFORNIA</v>
          </cell>
          <cell r="D509" t="str">
            <v>SANTANDER</v>
          </cell>
          <cell r="E509" t="str">
            <v>VETAS</v>
          </cell>
          <cell r="F509" t="str">
            <v>PM</v>
          </cell>
          <cell r="G509">
            <v>-72.866667000000007</v>
          </cell>
          <cell r="H509">
            <v>7.3166669999999998</v>
          </cell>
          <cell r="I509">
            <v>72</v>
          </cell>
          <cell r="J509">
            <v>52</v>
          </cell>
          <cell r="K509">
            <v>7</v>
          </cell>
          <cell r="L509">
            <v>19</v>
          </cell>
          <cell r="M509" t="str">
            <v>N</v>
          </cell>
          <cell r="N509">
            <v>1134091.4284399999</v>
          </cell>
          <cell r="O509">
            <v>1300710.72007</v>
          </cell>
          <cell r="P509">
            <v>3100</v>
          </cell>
          <cell r="Q509">
            <v>68</v>
          </cell>
          <cell r="R509">
            <v>132</v>
          </cell>
          <cell r="S509">
            <v>0</v>
          </cell>
          <cell r="T509">
            <v>1</v>
          </cell>
          <cell r="U509">
            <v>1</v>
          </cell>
          <cell r="V509">
            <v>2</v>
          </cell>
          <cell r="W509">
            <v>3</v>
          </cell>
          <cell r="X509">
            <v>19</v>
          </cell>
          <cell r="Y509" t="str">
            <v>HIDROMET01</v>
          </cell>
          <cell r="Z509" t="str">
            <v>1999-07-06 00:00:00</v>
          </cell>
          <cell r="AA509">
            <v>1</v>
          </cell>
          <cell r="AB509">
            <v>8</v>
          </cell>
          <cell r="AC509">
            <v>2</v>
          </cell>
          <cell r="AD509">
            <v>2</v>
          </cell>
          <cell r="AE509">
            <v>0</v>
          </cell>
          <cell r="AF509" t="str">
            <v>1958-07-01 00:00:00</v>
          </cell>
        </row>
        <row r="510">
          <cell r="A510">
            <v>2319017</v>
          </cell>
          <cell r="B510" t="str">
            <v>FLORIDABLANCA</v>
          </cell>
          <cell r="C510" t="str">
            <v>FLORIDABLANCA</v>
          </cell>
          <cell r="D510" t="str">
            <v>SANTANDER</v>
          </cell>
          <cell r="E510" t="str">
            <v>DE ORO</v>
          </cell>
          <cell r="F510" t="str">
            <v>PM</v>
          </cell>
          <cell r="G510">
            <v>-73.083332999999996</v>
          </cell>
          <cell r="H510">
            <v>7.0666669999999998</v>
          </cell>
          <cell r="I510">
            <v>73</v>
          </cell>
          <cell r="J510">
            <v>5</v>
          </cell>
          <cell r="K510">
            <v>7</v>
          </cell>
          <cell r="L510">
            <v>4</v>
          </cell>
          <cell r="M510" t="str">
            <v>N</v>
          </cell>
          <cell r="N510">
            <v>1110222.2752799999</v>
          </cell>
          <cell r="O510">
            <v>1272999.56357</v>
          </cell>
          <cell r="P510">
            <v>860</v>
          </cell>
          <cell r="Q510">
            <v>68</v>
          </cell>
          <cell r="R510">
            <v>276</v>
          </cell>
          <cell r="S510">
            <v>0</v>
          </cell>
          <cell r="T510">
            <v>1</v>
          </cell>
          <cell r="U510">
            <v>1</v>
          </cell>
          <cell r="V510">
            <v>2</v>
          </cell>
          <cell r="W510">
            <v>3</v>
          </cell>
          <cell r="X510">
            <v>19</v>
          </cell>
          <cell r="Y510" t="str">
            <v>HIDROMET01</v>
          </cell>
          <cell r="Z510" t="str">
            <v>1999-07-06 00:00:00</v>
          </cell>
          <cell r="AA510">
            <v>1</v>
          </cell>
          <cell r="AB510">
            <v>8</v>
          </cell>
          <cell r="AC510">
            <v>16</v>
          </cell>
          <cell r="AD510">
            <v>16</v>
          </cell>
          <cell r="AE510">
            <v>0</v>
          </cell>
          <cell r="AF510" t="str">
            <v>1958-10-01 00:00:00</v>
          </cell>
        </row>
        <row r="511">
          <cell r="A511">
            <v>2319018</v>
          </cell>
          <cell r="B511" t="str">
            <v>ZARAGOZA</v>
          </cell>
          <cell r="C511" t="str">
            <v>RIONEGRO</v>
          </cell>
          <cell r="D511" t="str">
            <v>SANTANDER</v>
          </cell>
          <cell r="E511" t="str">
            <v>DE ORO</v>
          </cell>
          <cell r="F511" t="str">
            <v>PM</v>
          </cell>
          <cell r="G511">
            <v>-73.216667000000001</v>
          </cell>
          <cell r="H511">
            <v>7.266667</v>
          </cell>
          <cell r="I511">
            <v>73</v>
          </cell>
          <cell r="J511">
            <v>13</v>
          </cell>
          <cell r="K511">
            <v>7</v>
          </cell>
          <cell r="L511">
            <v>16</v>
          </cell>
          <cell r="M511" t="str">
            <v>N</v>
          </cell>
          <cell r="N511">
            <v>1095447.5637999999</v>
          </cell>
          <cell r="O511">
            <v>1295091.1336600001</v>
          </cell>
          <cell r="P511">
            <v>1100</v>
          </cell>
          <cell r="Q511">
            <v>68</v>
          </cell>
          <cell r="R511">
            <v>615</v>
          </cell>
          <cell r="S511">
            <v>0</v>
          </cell>
          <cell r="T511">
            <v>1</v>
          </cell>
          <cell r="U511">
            <v>1</v>
          </cell>
          <cell r="V511">
            <v>2</v>
          </cell>
          <cell r="W511">
            <v>3</v>
          </cell>
          <cell r="X511">
            <v>19</v>
          </cell>
          <cell r="Y511" t="str">
            <v>HIDROMET01</v>
          </cell>
          <cell r="Z511" t="str">
            <v>1999-07-06 00:00:00</v>
          </cell>
          <cell r="AA511">
            <v>1</v>
          </cell>
          <cell r="AB511">
            <v>8</v>
          </cell>
          <cell r="AC511">
            <v>3</v>
          </cell>
          <cell r="AD511">
            <v>3</v>
          </cell>
          <cell r="AE511">
            <v>0</v>
          </cell>
        </row>
        <row r="512">
          <cell r="A512">
            <v>1201701</v>
          </cell>
          <cell r="B512" t="str">
            <v>CHIGORODO</v>
          </cell>
          <cell r="C512" t="str">
            <v>CHIGORODO</v>
          </cell>
          <cell r="D512" t="str">
            <v>ANTIOQUIA</v>
          </cell>
          <cell r="E512" t="str">
            <v>CHIGORODO</v>
          </cell>
          <cell r="F512" t="str">
            <v>LG</v>
          </cell>
          <cell r="G512">
            <v>-76.683333000000005</v>
          </cell>
          <cell r="H512">
            <v>7.6833330000000002</v>
          </cell>
          <cell r="I512">
            <v>76</v>
          </cell>
          <cell r="J512">
            <v>41</v>
          </cell>
          <cell r="K512">
            <v>7</v>
          </cell>
          <cell r="L512">
            <v>41</v>
          </cell>
          <cell r="M512" t="str">
            <v>N</v>
          </cell>
          <cell r="N512">
            <v>712776.74918000004</v>
          </cell>
          <cell r="O512">
            <v>1341953.6122999999</v>
          </cell>
          <cell r="P512">
            <v>50</v>
          </cell>
          <cell r="Q512">
            <v>5</v>
          </cell>
          <cell r="R512">
            <v>172</v>
          </cell>
          <cell r="S512">
            <v>0</v>
          </cell>
          <cell r="T512">
            <v>1</v>
          </cell>
          <cell r="U512">
            <v>1</v>
          </cell>
          <cell r="V512">
            <v>1</v>
          </cell>
          <cell r="W512">
            <v>2</v>
          </cell>
          <cell r="X512">
            <v>1</v>
          </cell>
          <cell r="Y512" t="str">
            <v>HIDROMET01</v>
          </cell>
          <cell r="Z512" t="str">
            <v>1999-07-06 00:00:00</v>
          </cell>
          <cell r="AA512">
            <v>2</v>
          </cell>
          <cell r="AB512">
            <v>1</v>
          </cell>
          <cell r="AC512">
            <v>1</v>
          </cell>
          <cell r="AD512">
            <v>1</v>
          </cell>
          <cell r="AE512">
            <v>198</v>
          </cell>
          <cell r="AF512" t="str">
            <v>1976-10-01 00:00:00</v>
          </cell>
        </row>
        <row r="513">
          <cell r="A513">
            <v>2319020</v>
          </cell>
          <cell r="B513" t="str">
            <v>CACHIRI</v>
          </cell>
          <cell r="C513" t="str">
            <v>SURATA</v>
          </cell>
          <cell r="D513" t="str">
            <v>SANTANDER</v>
          </cell>
          <cell r="E513" t="str">
            <v>CACHIRI</v>
          </cell>
          <cell r="F513" t="str">
            <v>PM</v>
          </cell>
          <cell r="G513">
            <v>-73.016666999999998</v>
          </cell>
          <cell r="H513">
            <v>7.483333</v>
          </cell>
          <cell r="I513">
            <v>73</v>
          </cell>
          <cell r="J513">
            <v>1</v>
          </cell>
          <cell r="K513">
            <v>7</v>
          </cell>
          <cell r="L513">
            <v>29</v>
          </cell>
          <cell r="M513" t="str">
            <v>N</v>
          </cell>
          <cell r="N513">
            <v>1117480.6103999999</v>
          </cell>
          <cell r="O513">
            <v>1319104.1885200001</v>
          </cell>
          <cell r="P513">
            <v>1967</v>
          </cell>
          <cell r="Q513">
            <v>68</v>
          </cell>
          <cell r="R513">
            <v>780</v>
          </cell>
          <cell r="S513">
            <v>0</v>
          </cell>
          <cell r="T513">
            <v>1</v>
          </cell>
          <cell r="U513">
            <v>1</v>
          </cell>
          <cell r="V513">
            <v>2</v>
          </cell>
          <cell r="W513">
            <v>3</v>
          </cell>
          <cell r="X513">
            <v>19</v>
          </cell>
          <cell r="Y513" t="str">
            <v>HIDROMET01</v>
          </cell>
          <cell r="Z513" t="str">
            <v>1999-07-06 00:00:00</v>
          </cell>
          <cell r="AA513">
            <v>1</v>
          </cell>
          <cell r="AB513">
            <v>8</v>
          </cell>
          <cell r="AC513">
            <v>2</v>
          </cell>
          <cell r="AD513">
            <v>2</v>
          </cell>
          <cell r="AE513">
            <v>0</v>
          </cell>
          <cell r="AF513" t="str">
            <v>1959-10-01 00:00:00</v>
          </cell>
        </row>
        <row r="514">
          <cell r="A514">
            <v>2319021</v>
          </cell>
          <cell r="B514" t="str">
            <v>MAGARA</v>
          </cell>
          <cell r="C514" t="str">
            <v>SABANA DE TORRES</v>
          </cell>
          <cell r="D514" t="str">
            <v>SANTANDER</v>
          </cell>
          <cell r="E514" t="str">
            <v>LEBRIJA</v>
          </cell>
          <cell r="F514" t="str">
            <v>PM</v>
          </cell>
          <cell r="G514">
            <v>-73.633332999999993</v>
          </cell>
          <cell r="H514">
            <v>7.5833329999999997</v>
          </cell>
          <cell r="I514">
            <v>73</v>
          </cell>
          <cell r="J514">
            <v>38</v>
          </cell>
          <cell r="K514">
            <v>7</v>
          </cell>
          <cell r="L514">
            <v>35</v>
          </cell>
          <cell r="M514" t="str">
            <v>N</v>
          </cell>
          <cell r="N514">
            <v>1049394.3037399999</v>
          </cell>
          <cell r="O514">
            <v>1330047.0016900001</v>
          </cell>
          <cell r="P514">
            <v>80</v>
          </cell>
          <cell r="Q514">
            <v>68</v>
          </cell>
          <cell r="R514">
            <v>655</v>
          </cell>
          <cell r="S514">
            <v>0</v>
          </cell>
          <cell r="T514">
            <v>1</v>
          </cell>
          <cell r="U514">
            <v>1</v>
          </cell>
          <cell r="V514">
            <v>2</v>
          </cell>
          <cell r="W514">
            <v>3</v>
          </cell>
          <cell r="X514">
            <v>19</v>
          </cell>
          <cell r="Y514" t="str">
            <v>HIDROMET01</v>
          </cell>
          <cell r="Z514" t="str">
            <v>1999-07-06 00:00:00</v>
          </cell>
          <cell r="AA514">
            <v>1</v>
          </cell>
          <cell r="AB514">
            <v>8</v>
          </cell>
          <cell r="AC514">
            <v>1</v>
          </cell>
          <cell r="AD514">
            <v>1</v>
          </cell>
          <cell r="AE514">
            <v>0</v>
          </cell>
          <cell r="AF514" t="str">
            <v>1989-11-01 00:00:00</v>
          </cell>
        </row>
        <row r="515">
          <cell r="A515">
            <v>2319024</v>
          </cell>
          <cell r="B515" t="str">
            <v>CNO SIETE</v>
          </cell>
          <cell r="C515" t="str">
            <v>RIONEGRO</v>
          </cell>
          <cell r="D515" t="str">
            <v>SANTANDER</v>
          </cell>
          <cell r="E515" t="str">
            <v>LEBRIJA</v>
          </cell>
          <cell r="F515" t="str">
            <v>PM</v>
          </cell>
          <cell r="G515">
            <v>-73.45</v>
          </cell>
          <cell r="H515">
            <v>7.4</v>
          </cell>
          <cell r="I515">
            <v>73</v>
          </cell>
          <cell r="J515">
            <v>27</v>
          </cell>
          <cell r="K515">
            <v>7</v>
          </cell>
          <cell r="L515">
            <v>24</v>
          </cell>
          <cell r="M515" t="str">
            <v>N</v>
          </cell>
          <cell r="N515">
            <v>1069656.3555900001</v>
          </cell>
          <cell r="O515">
            <v>1309795.2903700001</v>
          </cell>
          <cell r="P515">
            <v>2200</v>
          </cell>
          <cell r="Q515">
            <v>68</v>
          </cell>
          <cell r="R515">
            <v>615</v>
          </cell>
          <cell r="S515">
            <v>0</v>
          </cell>
          <cell r="T515">
            <v>1</v>
          </cell>
          <cell r="U515">
            <v>1</v>
          </cell>
          <cell r="V515">
            <v>2</v>
          </cell>
          <cell r="W515">
            <v>3</v>
          </cell>
          <cell r="X515">
            <v>19</v>
          </cell>
          <cell r="Y515" t="str">
            <v>HIDROMET01</v>
          </cell>
          <cell r="Z515" t="str">
            <v>1999-07-06 00:00:00</v>
          </cell>
          <cell r="AA515">
            <v>1</v>
          </cell>
          <cell r="AB515">
            <v>8</v>
          </cell>
          <cell r="AC515">
            <v>9</v>
          </cell>
          <cell r="AD515">
            <v>9</v>
          </cell>
          <cell r="AE515">
            <v>0</v>
          </cell>
          <cell r="AF515" t="str">
            <v>1965-10-01 00:00:00</v>
          </cell>
        </row>
        <row r="516">
          <cell r="A516">
            <v>2319025</v>
          </cell>
          <cell r="B516" t="str">
            <v>CAMPOHERMOSO</v>
          </cell>
          <cell r="C516" t="str">
            <v>RIONEGRO</v>
          </cell>
          <cell r="D516" t="str">
            <v>SANTANDER</v>
          </cell>
          <cell r="E516" t="str">
            <v>LEBRIJA</v>
          </cell>
          <cell r="F516" t="str">
            <v>PM</v>
          </cell>
          <cell r="G516">
            <v>-73.433333000000005</v>
          </cell>
          <cell r="H516">
            <v>7.4333330000000002</v>
          </cell>
          <cell r="I516">
            <v>73</v>
          </cell>
          <cell r="J516">
            <v>26</v>
          </cell>
          <cell r="K516">
            <v>7</v>
          </cell>
          <cell r="L516">
            <v>26</v>
          </cell>
          <cell r="M516" t="str">
            <v>N</v>
          </cell>
          <cell r="N516">
            <v>1071491.1352299999</v>
          </cell>
          <cell r="O516">
            <v>1313484.63258</v>
          </cell>
          <cell r="P516">
            <v>190</v>
          </cell>
          <cell r="Q516">
            <v>68</v>
          </cell>
          <cell r="R516">
            <v>615</v>
          </cell>
          <cell r="S516">
            <v>0</v>
          </cell>
          <cell r="T516">
            <v>1</v>
          </cell>
          <cell r="U516">
            <v>1</v>
          </cell>
          <cell r="V516">
            <v>2</v>
          </cell>
          <cell r="W516">
            <v>3</v>
          </cell>
          <cell r="X516">
            <v>19</v>
          </cell>
          <cell r="Y516" t="str">
            <v>HIDROMET01</v>
          </cell>
          <cell r="Z516" t="str">
            <v>1999-07-06 00:00:00</v>
          </cell>
          <cell r="AA516">
            <v>1</v>
          </cell>
          <cell r="AB516">
            <v>8</v>
          </cell>
          <cell r="AC516">
            <v>7</v>
          </cell>
          <cell r="AD516">
            <v>7</v>
          </cell>
          <cell r="AE516">
            <v>0</v>
          </cell>
          <cell r="AF516" t="str">
            <v>1965-11-01 00:00:00</v>
          </cell>
        </row>
        <row r="517">
          <cell r="A517">
            <v>2319027</v>
          </cell>
          <cell r="B517" t="str">
            <v>LIMONCITO</v>
          </cell>
          <cell r="C517" t="str">
            <v>FLORIDABLANCA</v>
          </cell>
          <cell r="D517" t="str">
            <v>SANTANDER</v>
          </cell>
          <cell r="E517" t="str">
            <v>FRIO</v>
          </cell>
          <cell r="F517" t="str">
            <v>PM</v>
          </cell>
          <cell r="G517">
            <v>-73.099999999999994</v>
          </cell>
          <cell r="H517">
            <v>7.05</v>
          </cell>
          <cell r="I517">
            <v>73</v>
          </cell>
          <cell r="J517">
            <v>6</v>
          </cell>
          <cell r="K517">
            <v>7</v>
          </cell>
          <cell r="L517">
            <v>3</v>
          </cell>
          <cell r="M517" t="str">
            <v>N</v>
          </cell>
          <cell r="N517">
            <v>1108384.4884899999</v>
          </cell>
          <cell r="O517">
            <v>1271152.1822500001</v>
          </cell>
          <cell r="P517">
            <v>820</v>
          </cell>
          <cell r="Q517">
            <v>68</v>
          </cell>
          <cell r="R517">
            <v>276</v>
          </cell>
          <cell r="S517">
            <v>0</v>
          </cell>
          <cell r="T517">
            <v>1</v>
          </cell>
          <cell r="U517">
            <v>1</v>
          </cell>
          <cell r="V517">
            <v>2</v>
          </cell>
          <cell r="W517">
            <v>3</v>
          </cell>
          <cell r="X517">
            <v>19</v>
          </cell>
          <cell r="Y517" t="str">
            <v>HIDROMET01</v>
          </cell>
          <cell r="Z517" t="str">
            <v>1999-07-06 00:00:00</v>
          </cell>
          <cell r="AA517">
            <v>1</v>
          </cell>
          <cell r="AB517">
            <v>8</v>
          </cell>
          <cell r="AC517">
            <v>2</v>
          </cell>
          <cell r="AD517">
            <v>2</v>
          </cell>
          <cell r="AE517">
            <v>0</v>
          </cell>
          <cell r="AF517" t="str">
            <v>1967-05-01 00:00:00</v>
          </cell>
        </row>
        <row r="518">
          <cell r="A518">
            <v>2319029</v>
          </cell>
          <cell r="B518" t="str">
            <v>STA CRUZ</v>
          </cell>
          <cell r="C518" t="str">
            <v>MATANZA</v>
          </cell>
          <cell r="D518" t="str">
            <v>SANTANDER</v>
          </cell>
          <cell r="E518" t="str">
            <v>LEBRIJA</v>
          </cell>
          <cell r="F518" t="str">
            <v>PM</v>
          </cell>
          <cell r="G518">
            <v>-73.116667000000007</v>
          </cell>
          <cell r="H518">
            <v>7.4166670000000003</v>
          </cell>
          <cell r="I518">
            <v>73</v>
          </cell>
          <cell r="J518">
            <v>7</v>
          </cell>
          <cell r="K518">
            <v>7</v>
          </cell>
          <cell r="L518">
            <v>25</v>
          </cell>
          <cell r="M518" t="str">
            <v>N</v>
          </cell>
          <cell r="N518">
            <v>1106456.81944</v>
          </cell>
          <cell r="O518">
            <v>1311704.7693</v>
          </cell>
          <cell r="P518">
            <v>1000</v>
          </cell>
          <cell r="Q518">
            <v>68</v>
          </cell>
          <cell r="R518">
            <v>444</v>
          </cell>
          <cell r="S518">
            <v>0</v>
          </cell>
          <cell r="T518">
            <v>1</v>
          </cell>
          <cell r="U518">
            <v>1</v>
          </cell>
          <cell r="V518">
            <v>2</v>
          </cell>
          <cell r="W518">
            <v>3</v>
          </cell>
          <cell r="X518">
            <v>19</v>
          </cell>
          <cell r="Y518" t="str">
            <v>HIDROMET01</v>
          </cell>
          <cell r="Z518" t="str">
            <v>1999-07-06 00:00:00</v>
          </cell>
          <cell r="AA518">
            <v>1</v>
          </cell>
          <cell r="AB518">
            <v>8</v>
          </cell>
          <cell r="AC518">
            <v>9</v>
          </cell>
          <cell r="AD518">
            <v>9</v>
          </cell>
          <cell r="AE518">
            <v>0</v>
          </cell>
        </row>
        <row r="519">
          <cell r="A519">
            <v>2319031</v>
          </cell>
          <cell r="B519" t="str">
            <v>SAN IGNACIO</v>
          </cell>
          <cell r="C519" t="str">
            <v>RIONEGRO</v>
          </cell>
          <cell r="D519" t="str">
            <v>SANTANDER</v>
          </cell>
          <cell r="E519" t="str">
            <v>LEBRIJA</v>
          </cell>
          <cell r="F519" t="str">
            <v>PM</v>
          </cell>
          <cell r="G519">
            <v>-73.150000000000006</v>
          </cell>
          <cell r="H519">
            <v>7.233333</v>
          </cell>
          <cell r="I519">
            <v>73</v>
          </cell>
          <cell r="J519">
            <v>9</v>
          </cell>
          <cell r="K519">
            <v>7</v>
          </cell>
          <cell r="L519">
            <v>14</v>
          </cell>
          <cell r="M519" t="str">
            <v>N</v>
          </cell>
          <cell r="N519">
            <v>1102818.3837900001</v>
          </cell>
          <cell r="O519">
            <v>1291418.80975</v>
          </cell>
          <cell r="P519">
            <v>1040</v>
          </cell>
          <cell r="Q519">
            <v>68</v>
          </cell>
          <cell r="R519">
            <v>615</v>
          </cell>
          <cell r="S519">
            <v>0</v>
          </cell>
          <cell r="T519">
            <v>1</v>
          </cell>
          <cell r="U519">
            <v>1</v>
          </cell>
          <cell r="V519">
            <v>2</v>
          </cell>
          <cell r="W519">
            <v>3</v>
          </cell>
          <cell r="X519">
            <v>19</v>
          </cell>
          <cell r="Y519" t="str">
            <v>HIDROMET01</v>
          </cell>
          <cell r="Z519" t="str">
            <v>1999-07-06 00:00:00</v>
          </cell>
          <cell r="AA519">
            <v>1</v>
          </cell>
          <cell r="AB519">
            <v>8</v>
          </cell>
          <cell r="AC519">
            <v>9</v>
          </cell>
          <cell r="AD519">
            <v>9</v>
          </cell>
          <cell r="AE519">
            <v>0</v>
          </cell>
          <cell r="AF519" t="str">
            <v>1967-09-01 00:00:00</v>
          </cell>
        </row>
        <row r="520">
          <cell r="A520">
            <v>2319033</v>
          </cell>
          <cell r="B520" t="str">
            <v>BUENAVISTA</v>
          </cell>
          <cell r="C520" t="str">
            <v>PIEDECUESTA</v>
          </cell>
          <cell r="D520" t="str">
            <v>SANTANDER</v>
          </cell>
          <cell r="E520" t="str">
            <v>LATO</v>
          </cell>
          <cell r="F520" t="str">
            <v>PM</v>
          </cell>
          <cell r="G520">
            <v>-73.05</v>
          </cell>
          <cell r="H520">
            <v>7</v>
          </cell>
          <cell r="I520">
            <v>73</v>
          </cell>
          <cell r="J520">
            <v>3</v>
          </cell>
          <cell r="K520">
            <v>7</v>
          </cell>
          <cell r="L520">
            <v>0</v>
          </cell>
          <cell r="M520" t="str">
            <v>N</v>
          </cell>
          <cell r="N520">
            <v>1113921.8813499999</v>
          </cell>
          <cell r="O520">
            <v>1265633.6070699999</v>
          </cell>
          <cell r="P520">
            <v>1020</v>
          </cell>
          <cell r="Q520">
            <v>68</v>
          </cell>
          <cell r="R520">
            <v>547</v>
          </cell>
          <cell r="S520">
            <v>0</v>
          </cell>
          <cell r="T520">
            <v>1</v>
          </cell>
          <cell r="U520">
            <v>1</v>
          </cell>
          <cell r="V520">
            <v>2</v>
          </cell>
          <cell r="W520">
            <v>3</v>
          </cell>
          <cell r="X520">
            <v>19</v>
          </cell>
          <cell r="Y520" t="str">
            <v>HIDROMET01</v>
          </cell>
          <cell r="Z520" t="str">
            <v>1999-07-06 00:00:00</v>
          </cell>
          <cell r="AA520">
            <v>1</v>
          </cell>
          <cell r="AB520">
            <v>8</v>
          </cell>
          <cell r="AC520">
            <v>2</v>
          </cell>
          <cell r="AD520">
            <v>2</v>
          </cell>
          <cell r="AE520">
            <v>0</v>
          </cell>
          <cell r="AF520" t="str">
            <v>1967-10-01 00:00:00</v>
          </cell>
        </row>
        <row r="521">
          <cell r="A521">
            <v>2319035</v>
          </cell>
          <cell r="B521" t="str">
            <v>LLANO DE PALMAS</v>
          </cell>
          <cell r="C521" t="str">
            <v>RIONEGRO</v>
          </cell>
          <cell r="D521" t="str">
            <v>SANTANDER</v>
          </cell>
          <cell r="E521" t="str">
            <v>Q HONDA</v>
          </cell>
          <cell r="F521" t="str">
            <v>PM</v>
          </cell>
          <cell r="G521">
            <v>-73.2</v>
          </cell>
          <cell r="H521">
            <v>7.25</v>
          </cell>
          <cell r="I521">
            <v>73</v>
          </cell>
          <cell r="J521">
            <v>12</v>
          </cell>
          <cell r="K521">
            <v>7</v>
          </cell>
          <cell r="L521">
            <v>15</v>
          </cell>
          <cell r="M521" t="str">
            <v>N</v>
          </cell>
          <cell r="N521">
            <v>1097291.9476900001</v>
          </cell>
          <cell r="O521">
            <v>1293251.24627</v>
          </cell>
          <cell r="P521">
            <v>778</v>
          </cell>
          <cell r="Q521">
            <v>68</v>
          </cell>
          <cell r="R521">
            <v>615</v>
          </cell>
          <cell r="S521">
            <v>0</v>
          </cell>
          <cell r="T521">
            <v>1</v>
          </cell>
          <cell r="U521">
            <v>1</v>
          </cell>
          <cell r="V521">
            <v>2</v>
          </cell>
          <cell r="W521">
            <v>3</v>
          </cell>
          <cell r="X521">
            <v>19</v>
          </cell>
          <cell r="Y521" t="str">
            <v>HIDROMET01</v>
          </cell>
          <cell r="Z521" t="str">
            <v>1999-07-06 00:00:00</v>
          </cell>
          <cell r="AA521">
            <v>1</v>
          </cell>
          <cell r="AB521">
            <v>8</v>
          </cell>
          <cell r="AC521">
            <v>2</v>
          </cell>
          <cell r="AD521">
            <v>2</v>
          </cell>
          <cell r="AE521">
            <v>0</v>
          </cell>
          <cell r="AF521" t="str">
            <v>1967-11-01 00:00:00</v>
          </cell>
        </row>
        <row r="522">
          <cell r="A522">
            <v>2319037</v>
          </cell>
          <cell r="B522" t="str">
            <v>MATANZA</v>
          </cell>
          <cell r="C522" t="str">
            <v>MATANZA</v>
          </cell>
          <cell r="D522" t="str">
            <v>SANTANDER</v>
          </cell>
          <cell r="E522" t="str">
            <v>SANTA CRUZ</v>
          </cell>
          <cell r="F522" t="str">
            <v>PM</v>
          </cell>
          <cell r="G522">
            <v>-73.033332999999999</v>
          </cell>
          <cell r="H522">
            <v>7.3666669999999996</v>
          </cell>
          <cell r="I522">
            <v>73</v>
          </cell>
          <cell r="J522">
            <v>2</v>
          </cell>
          <cell r="K522">
            <v>7</v>
          </cell>
          <cell r="L522">
            <v>22</v>
          </cell>
          <cell r="M522" t="str">
            <v>N</v>
          </cell>
          <cell r="N522">
            <v>1115671.1011099999</v>
          </cell>
          <cell r="O522">
            <v>1306195.0274199999</v>
          </cell>
          <cell r="P522">
            <v>1560</v>
          </cell>
          <cell r="Q522">
            <v>68</v>
          </cell>
          <cell r="R522">
            <v>444</v>
          </cell>
          <cell r="S522">
            <v>0</v>
          </cell>
          <cell r="T522">
            <v>1</v>
          </cell>
          <cell r="U522">
            <v>1</v>
          </cell>
          <cell r="V522">
            <v>2</v>
          </cell>
          <cell r="W522">
            <v>3</v>
          </cell>
          <cell r="X522">
            <v>19</v>
          </cell>
          <cell r="Y522" t="str">
            <v>HIDROMET01</v>
          </cell>
          <cell r="Z522" t="str">
            <v>1999-07-06 00:00:00</v>
          </cell>
          <cell r="AA522">
            <v>1</v>
          </cell>
          <cell r="AB522">
            <v>8</v>
          </cell>
          <cell r="AC522">
            <v>9</v>
          </cell>
          <cell r="AD522">
            <v>9</v>
          </cell>
          <cell r="AE522">
            <v>0</v>
          </cell>
          <cell r="AF522" t="str">
            <v>1967-10-01 00:00:00</v>
          </cell>
        </row>
        <row r="523">
          <cell r="A523">
            <v>2319038</v>
          </cell>
          <cell r="B523" t="str">
            <v>PALMAS</v>
          </cell>
          <cell r="C523" t="str">
            <v>LEBRIJA</v>
          </cell>
          <cell r="D523" t="str">
            <v>SANTANDER</v>
          </cell>
          <cell r="E523" t="str">
            <v>Q HONDA</v>
          </cell>
          <cell r="F523" t="str">
            <v>PM</v>
          </cell>
          <cell r="G523">
            <v>-73.216667000000001</v>
          </cell>
          <cell r="H523">
            <v>7.2166670000000002</v>
          </cell>
          <cell r="I523">
            <v>73</v>
          </cell>
          <cell r="J523">
            <v>13</v>
          </cell>
          <cell r="K523">
            <v>7</v>
          </cell>
          <cell r="L523">
            <v>13</v>
          </cell>
          <cell r="M523" t="str">
            <v>N</v>
          </cell>
          <cell r="N523">
            <v>1095458.07993</v>
          </cell>
          <cell r="O523">
            <v>1289560.8604900001</v>
          </cell>
          <cell r="P523">
            <v>855</v>
          </cell>
          <cell r="Q523">
            <v>68</v>
          </cell>
          <cell r="R523">
            <v>406</v>
          </cell>
          <cell r="S523">
            <v>0</v>
          </cell>
          <cell r="T523">
            <v>1</v>
          </cell>
          <cell r="U523">
            <v>1</v>
          </cell>
          <cell r="V523">
            <v>2</v>
          </cell>
          <cell r="W523">
            <v>3</v>
          </cell>
          <cell r="X523">
            <v>19</v>
          </cell>
          <cell r="Y523" t="str">
            <v>HIDROMET01</v>
          </cell>
          <cell r="Z523" t="str">
            <v>1999-07-06 00:00:00</v>
          </cell>
          <cell r="AA523">
            <v>1</v>
          </cell>
          <cell r="AB523">
            <v>8</v>
          </cell>
          <cell r="AC523">
            <v>2</v>
          </cell>
          <cell r="AD523">
            <v>2</v>
          </cell>
          <cell r="AE523">
            <v>0</v>
          </cell>
          <cell r="AF523" t="str">
            <v>1967-11-01 00:00:00</v>
          </cell>
        </row>
        <row r="524">
          <cell r="A524">
            <v>2319040</v>
          </cell>
          <cell r="B524" t="str">
            <v>GALVICIA LA</v>
          </cell>
          <cell r="C524" t="str">
            <v>FLORIDABLANCA</v>
          </cell>
          <cell r="D524" t="str">
            <v>SANTANDER</v>
          </cell>
          <cell r="E524" t="str">
            <v>TONA</v>
          </cell>
          <cell r="F524" t="str">
            <v>PM</v>
          </cell>
          <cell r="G524">
            <v>-73.033332999999999</v>
          </cell>
          <cell r="H524">
            <v>7.15</v>
          </cell>
          <cell r="I524">
            <v>73</v>
          </cell>
          <cell r="J524">
            <v>2</v>
          </cell>
          <cell r="K524">
            <v>7</v>
          </cell>
          <cell r="L524">
            <v>9</v>
          </cell>
          <cell r="M524" t="str">
            <v>N</v>
          </cell>
          <cell r="N524">
            <v>1115726.4691000001</v>
          </cell>
          <cell r="O524">
            <v>1282229.2458800001</v>
          </cell>
          <cell r="P524">
            <v>1779</v>
          </cell>
          <cell r="Q524">
            <v>68</v>
          </cell>
          <cell r="R524">
            <v>276</v>
          </cell>
          <cell r="S524">
            <v>0</v>
          </cell>
          <cell r="T524">
            <v>1</v>
          </cell>
          <cell r="U524">
            <v>1</v>
          </cell>
          <cell r="V524">
            <v>2</v>
          </cell>
          <cell r="W524">
            <v>3</v>
          </cell>
          <cell r="X524">
            <v>19</v>
          </cell>
          <cell r="Y524" t="str">
            <v>HIDROMET01</v>
          </cell>
          <cell r="Z524" t="str">
            <v>1999-07-06 00:00:00</v>
          </cell>
          <cell r="AA524">
            <v>1</v>
          </cell>
          <cell r="AB524">
            <v>8</v>
          </cell>
          <cell r="AC524">
            <v>2</v>
          </cell>
          <cell r="AD524">
            <v>2</v>
          </cell>
          <cell r="AE524">
            <v>0</v>
          </cell>
        </row>
        <row r="525">
          <cell r="A525">
            <v>2319041</v>
          </cell>
          <cell r="B525" t="str">
            <v>BRASIL EL</v>
          </cell>
          <cell r="C525" t="str">
            <v>TONA</v>
          </cell>
          <cell r="D525" t="str">
            <v>SANTANDER</v>
          </cell>
          <cell r="E525" t="str">
            <v>TONA</v>
          </cell>
          <cell r="F525" t="str">
            <v>PM</v>
          </cell>
          <cell r="G525">
            <v>-73.016666999999998</v>
          </cell>
          <cell r="H525">
            <v>7.15</v>
          </cell>
          <cell r="I525">
            <v>73</v>
          </cell>
          <cell r="J525">
            <v>1</v>
          </cell>
          <cell r="K525">
            <v>7</v>
          </cell>
          <cell r="L525">
            <v>9</v>
          </cell>
          <cell r="M525" t="str">
            <v>N</v>
          </cell>
          <cell r="N525">
            <v>1117567.83975</v>
          </cell>
          <cell r="O525">
            <v>1282233.4701700001</v>
          </cell>
          <cell r="P525">
            <v>1090</v>
          </cell>
          <cell r="Q525">
            <v>68</v>
          </cell>
          <cell r="R525">
            <v>820</v>
          </cell>
          <cell r="S525">
            <v>0</v>
          </cell>
          <cell r="T525">
            <v>1</v>
          </cell>
          <cell r="U525">
            <v>1</v>
          </cell>
          <cell r="V525">
            <v>2</v>
          </cell>
          <cell r="W525">
            <v>3</v>
          </cell>
          <cell r="X525">
            <v>19</v>
          </cell>
          <cell r="Y525" t="str">
            <v>HIDROMET01</v>
          </cell>
          <cell r="Z525" t="str">
            <v>1999-07-06 00:00:00</v>
          </cell>
          <cell r="AA525">
            <v>1</v>
          </cell>
          <cell r="AB525">
            <v>8</v>
          </cell>
          <cell r="AC525">
            <v>2</v>
          </cell>
          <cell r="AD525">
            <v>2</v>
          </cell>
          <cell r="AE525">
            <v>0</v>
          </cell>
          <cell r="AF525" t="str">
            <v>1968-07-01 00:00:00</v>
          </cell>
        </row>
        <row r="526">
          <cell r="A526">
            <v>2319042</v>
          </cell>
          <cell r="B526" t="str">
            <v>NORMA LA</v>
          </cell>
          <cell r="C526" t="str">
            <v>SABANA DE TORRES</v>
          </cell>
          <cell r="D526" t="str">
            <v>SANTANDER</v>
          </cell>
          <cell r="E526" t="str">
            <v>LEBRIJA</v>
          </cell>
          <cell r="F526" t="str">
            <v>PM</v>
          </cell>
          <cell r="G526">
            <v>-73.566666999999995</v>
          </cell>
          <cell r="H526">
            <v>7.5666669999999998</v>
          </cell>
          <cell r="I526">
            <v>73</v>
          </cell>
          <cell r="J526">
            <v>34</v>
          </cell>
          <cell r="K526">
            <v>7</v>
          </cell>
          <cell r="L526">
            <v>34</v>
          </cell>
          <cell r="M526" t="str">
            <v>N</v>
          </cell>
          <cell r="N526">
            <v>1056753.84965</v>
          </cell>
          <cell r="O526">
            <v>1328211.8317499999</v>
          </cell>
          <cell r="P526">
            <v>124</v>
          </cell>
          <cell r="Q526">
            <v>68</v>
          </cell>
          <cell r="R526">
            <v>655</v>
          </cell>
          <cell r="S526">
            <v>0</v>
          </cell>
          <cell r="T526">
            <v>1</v>
          </cell>
          <cell r="U526">
            <v>1</v>
          </cell>
          <cell r="V526">
            <v>2</v>
          </cell>
          <cell r="W526">
            <v>3</v>
          </cell>
          <cell r="X526">
            <v>19</v>
          </cell>
          <cell r="Y526" t="str">
            <v>HIDROMET01</v>
          </cell>
          <cell r="Z526" t="str">
            <v>1999-07-06 00:00:00</v>
          </cell>
          <cell r="AA526">
            <v>1</v>
          </cell>
          <cell r="AB526">
            <v>8</v>
          </cell>
          <cell r="AC526">
            <v>7</v>
          </cell>
          <cell r="AD526">
            <v>7</v>
          </cell>
          <cell r="AE526">
            <v>0</v>
          </cell>
          <cell r="AF526" t="str">
            <v>1974-11-01 00:00:00</v>
          </cell>
        </row>
        <row r="527">
          <cell r="A527">
            <v>2319044</v>
          </cell>
          <cell r="B527" t="str">
            <v>NARANJO EL</v>
          </cell>
          <cell r="C527" t="str">
            <v>LEBRIJA</v>
          </cell>
          <cell r="D527" t="str">
            <v>SANTANDER</v>
          </cell>
          <cell r="E527" t="str">
            <v>Q SAN BENITO</v>
          </cell>
          <cell r="F527" t="str">
            <v>PM</v>
          </cell>
          <cell r="G527">
            <v>-73.3</v>
          </cell>
          <cell r="H527">
            <v>7.2166670000000002</v>
          </cell>
          <cell r="I527">
            <v>73</v>
          </cell>
          <cell r="J527">
            <v>18</v>
          </cell>
          <cell r="K527">
            <v>7</v>
          </cell>
          <cell r="L527">
            <v>13</v>
          </cell>
          <cell r="M527" t="str">
            <v>N</v>
          </cell>
          <cell r="N527">
            <v>1086253.16714</v>
          </cell>
          <cell r="O527">
            <v>1289544.2580200001</v>
          </cell>
          <cell r="P527">
            <v>825</v>
          </cell>
          <cell r="Q527">
            <v>68</v>
          </cell>
          <cell r="R527">
            <v>406</v>
          </cell>
          <cell r="S527">
            <v>0</v>
          </cell>
          <cell r="T527">
            <v>1</v>
          </cell>
          <cell r="U527">
            <v>1</v>
          </cell>
          <cell r="V527">
            <v>2</v>
          </cell>
          <cell r="W527">
            <v>3</v>
          </cell>
          <cell r="X527">
            <v>19</v>
          </cell>
          <cell r="Y527" t="str">
            <v>HIDROMET01</v>
          </cell>
          <cell r="Z527" t="str">
            <v>1999-07-06 00:00:00</v>
          </cell>
          <cell r="AA527">
            <v>1</v>
          </cell>
          <cell r="AB527">
            <v>8</v>
          </cell>
          <cell r="AC527">
            <v>1</v>
          </cell>
          <cell r="AD527">
            <v>1</v>
          </cell>
          <cell r="AE527">
            <v>0</v>
          </cell>
        </row>
        <row r="528">
          <cell r="A528">
            <v>2319045</v>
          </cell>
          <cell r="B528" t="str">
            <v>VETAS-EL POZO</v>
          </cell>
          <cell r="C528" t="str">
            <v>VETAS</v>
          </cell>
          <cell r="D528" t="str">
            <v>SANTANDER</v>
          </cell>
          <cell r="E528" t="str">
            <v>VETAS</v>
          </cell>
          <cell r="F528" t="str">
            <v>PM</v>
          </cell>
          <cell r="G528">
            <v>-72.883332999999993</v>
          </cell>
          <cell r="H528">
            <v>7.3166669999999998</v>
          </cell>
          <cell r="I528">
            <v>72</v>
          </cell>
          <cell r="J528">
            <v>53</v>
          </cell>
          <cell r="K528">
            <v>7</v>
          </cell>
          <cell r="L528">
            <v>19</v>
          </cell>
          <cell r="M528" t="str">
            <v>N</v>
          </cell>
          <cell r="N528">
            <v>1132250.6407900001</v>
          </cell>
          <cell r="O528">
            <v>1300705.78523</v>
          </cell>
          <cell r="P528">
            <v>3220</v>
          </cell>
          <cell r="Q528">
            <v>68</v>
          </cell>
          <cell r="R528">
            <v>867</v>
          </cell>
          <cell r="S528">
            <v>0</v>
          </cell>
          <cell r="T528">
            <v>1</v>
          </cell>
          <cell r="U528">
            <v>1</v>
          </cell>
          <cell r="V528">
            <v>2</v>
          </cell>
          <cell r="W528">
            <v>3</v>
          </cell>
          <cell r="X528">
            <v>19</v>
          </cell>
          <cell r="Y528" t="str">
            <v>HIDROMET01</v>
          </cell>
          <cell r="Z528" t="str">
            <v>1999-07-06 00:00:00</v>
          </cell>
          <cell r="AA528">
            <v>1</v>
          </cell>
          <cell r="AB528">
            <v>8</v>
          </cell>
          <cell r="AC528">
            <v>1</v>
          </cell>
          <cell r="AD528">
            <v>1</v>
          </cell>
          <cell r="AE528">
            <v>0</v>
          </cell>
          <cell r="AF528" t="str">
            <v>1971-03-01 00:00:00</v>
          </cell>
        </row>
        <row r="529">
          <cell r="A529">
            <v>1201702</v>
          </cell>
          <cell r="B529" t="str">
            <v>BARRANQUILLITA</v>
          </cell>
          <cell r="C529" t="str">
            <v>CHIGORODO</v>
          </cell>
          <cell r="D529" t="str">
            <v>ANTIOQUIA</v>
          </cell>
          <cell r="E529" t="str">
            <v>LEON</v>
          </cell>
          <cell r="F529" t="str">
            <v>LG</v>
          </cell>
          <cell r="G529">
            <v>-76.7</v>
          </cell>
          <cell r="H529">
            <v>7.5833329999999997</v>
          </cell>
          <cell r="I529">
            <v>76</v>
          </cell>
          <cell r="J529">
            <v>42</v>
          </cell>
          <cell r="K529">
            <v>7</v>
          </cell>
          <cell r="L529">
            <v>35</v>
          </cell>
          <cell r="M529" t="str">
            <v>N</v>
          </cell>
          <cell r="N529">
            <v>710868.77411999996</v>
          </cell>
          <cell r="O529">
            <v>1330894.0867399999</v>
          </cell>
          <cell r="P529">
            <v>20</v>
          </cell>
          <cell r="Q529">
            <v>5</v>
          </cell>
          <cell r="R529">
            <v>172</v>
          </cell>
          <cell r="S529">
            <v>0</v>
          </cell>
          <cell r="T529">
            <v>1</v>
          </cell>
          <cell r="U529">
            <v>1</v>
          </cell>
          <cell r="V529">
            <v>1</v>
          </cell>
          <cell r="W529">
            <v>2</v>
          </cell>
          <cell r="X529">
            <v>1</v>
          </cell>
          <cell r="Y529" t="str">
            <v>HIDROMET01</v>
          </cell>
          <cell r="Z529" t="str">
            <v>1999-07-06 00:00:00</v>
          </cell>
          <cell r="AA529">
            <v>2</v>
          </cell>
          <cell r="AB529">
            <v>1</v>
          </cell>
          <cell r="AC529">
            <v>1</v>
          </cell>
          <cell r="AD529">
            <v>1</v>
          </cell>
          <cell r="AE529">
            <v>765</v>
          </cell>
          <cell r="AF529" t="str">
            <v>1977-03-01 00:00:00</v>
          </cell>
        </row>
        <row r="530">
          <cell r="A530">
            <v>2319048</v>
          </cell>
          <cell r="B530" t="str">
            <v>ANGELES LOS</v>
          </cell>
          <cell r="C530" t="str">
            <v>RIO DE ORO</v>
          </cell>
          <cell r="D530" t="str">
            <v>CESAR</v>
          </cell>
          <cell r="E530" t="str">
            <v>Q LOS ANGELES</v>
          </cell>
          <cell r="F530" t="str">
            <v>PM</v>
          </cell>
          <cell r="G530">
            <v>-73.5</v>
          </cell>
          <cell r="H530">
            <v>8.1</v>
          </cell>
          <cell r="I530">
            <v>73</v>
          </cell>
          <cell r="J530">
            <v>30</v>
          </cell>
          <cell r="K530">
            <v>8</v>
          </cell>
          <cell r="L530">
            <v>6</v>
          </cell>
          <cell r="M530" t="str">
            <v>N</v>
          </cell>
          <cell r="N530">
            <v>1064030.0573799999</v>
          </cell>
          <cell r="O530">
            <v>1387208.6712799999</v>
          </cell>
          <cell r="P530">
            <v>228</v>
          </cell>
          <cell r="Q530">
            <v>20</v>
          </cell>
          <cell r="R530">
            <v>614</v>
          </cell>
          <cell r="S530">
            <v>0</v>
          </cell>
          <cell r="T530">
            <v>1</v>
          </cell>
          <cell r="U530">
            <v>1</v>
          </cell>
          <cell r="V530">
            <v>2</v>
          </cell>
          <cell r="W530">
            <v>3</v>
          </cell>
          <cell r="X530">
            <v>19</v>
          </cell>
          <cell r="Y530" t="str">
            <v>HIDROMET01</v>
          </cell>
          <cell r="Z530" t="str">
            <v>1999-07-06 00:00:00</v>
          </cell>
          <cell r="AA530">
            <v>1</v>
          </cell>
          <cell r="AB530">
            <v>8</v>
          </cell>
          <cell r="AC530">
            <v>1</v>
          </cell>
          <cell r="AD530">
            <v>1</v>
          </cell>
          <cell r="AE530">
            <v>0</v>
          </cell>
          <cell r="AF530" t="str">
            <v>1971-05-01 00:00:00</v>
          </cell>
        </row>
        <row r="531">
          <cell r="A531">
            <v>2319049</v>
          </cell>
          <cell r="B531" t="str">
            <v>COCAL</v>
          </cell>
          <cell r="C531" t="str">
            <v>RIONEGRO</v>
          </cell>
          <cell r="D531" t="str">
            <v>SANTANDER</v>
          </cell>
          <cell r="E531" t="str">
            <v>NEGRO</v>
          </cell>
          <cell r="F531" t="str">
            <v>PM</v>
          </cell>
          <cell r="G531">
            <v>-73.150000000000006</v>
          </cell>
          <cell r="H531">
            <v>7.266667</v>
          </cell>
          <cell r="I531">
            <v>73</v>
          </cell>
          <cell r="J531">
            <v>9</v>
          </cell>
          <cell r="K531">
            <v>7</v>
          </cell>
          <cell r="L531">
            <v>16</v>
          </cell>
          <cell r="M531" t="str">
            <v>N</v>
          </cell>
          <cell r="N531">
            <v>1102810.82336</v>
          </cell>
          <cell r="O531">
            <v>1295105.7253699999</v>
          </cell>
          <cell r="P531">
            <v>700</v>
          </cell>
          <cell r="Q531">
            <v>68</v>
          </cell>
          <cell r="R531">
            <v>615</v>
          </cell>
          <cell r="S531">
            <v>0</v>
          </cell>
          <cell r="T531">
            <v>1</v>
          </cell>
          <cell r="U531">
            <v>1</v>
          </cell>
          <cell r="V531">
            <v>2</v>
          </cell>
          <cell r="W531">
            <v>3</v>
          </cell>
          <cell r="X531">
            <v>19</v>
          </cell>
          <cell r="Y531" t="str">
            <v>HIDROMET01</v>
          </cell>
          <cell r="Z531" t="str">
            <v>1999-07-06 00:00:00</v>
          </cell>
          <cell r="AA531">
            <v>1</v>
          </cell>
          <cell r="AB531">
            <v>8</v>
          </cell>
          <cell r="AC531">
            <v>3</v>
          </cell>
          <cell r="AD531">
            <v>3</v>
          </cell>
          <cell r="AE531">
            <v>0</v>
          </cell>
        </row>
        <row r="532">
          <cell r="A532">
            <v>2319051</v>
          </cell>
          <cell r="B532" t="str">
            <v>CAOBO EL</v>
          </cell>
          <cell r="C532" t="str">
            <v>CACHIRA</v>
          </cell>
          <cell r="D532" t="str">
            <v>NORTE SANTANDER</v>
          </cell>
          <cell r="E532" t="str">
            <v>CACHIRA</v>
          </cell>
          <cell r="F532" t="str">
            <v>PM</v>
          </cell>
          <cell r="G532">
            <v>-73.333332999999996</v>
          </cell>
          <cell r="H532">
            <v>7.6166669999999996</v>
          </cell>
          <cell r="I532">
            <v>73</v>
          </cell>
          <cell r="J532">
            <v>20</v>
          </cell>
          <cell r="K532">
            <v>7</v>
          </cell>
          <cell r="L532">
            <v>37</v>
          </cell>
          <cell r="M532" t="str">
            <v>N</v>
          </cell>
          <cell r="N532">
            <v>1082496.73483</v>
          </cell>
          <cell r="O532">
            <v>1333779.37892</v>
          </cell>
          <cell r="P532">
            <v>300</v>
          </cell>
          <cell r="Q532">
            <v>54</v>
          </cell>
          <cell r="R532">
            <v>128</v>
          </cell>
          <cell r="S532">
            <v>0</v>
          </cell>
          <cell r="T532">
            <v>1</v>
          </cell>
          <cell r="U532">
            <v>1</v>
          </cell>
          <cell r="V532">
            <v>2</v>
          </cell>
          <cell r="W532">
            <v>3</v>
          </cell>
          <cell r="X532">
            <v>19</v>
          </cell>
          <cell r="Y532" t="str">
            <v>HIDROMET01</v>
          </cell>
          <cell r="Z532" t="str">
            <v>1999-07-06 00:00:00</v>
          </cell>
          <cell r="AA532">
            <v>1</v>
          </cell>
          <cell r="AB532">
            <v>8</v>
          </cell>
          <cell r="AC532">
            <v>1</v>
          </cell>
          <cell r="AD532">
            <v>1</v>
          </cell>
          <cell r="AE532">
            <v>0</v>
          </cell>
          <cell r="AF532" t="str">
            <v>1971-06-01 00:00:00</v>
          </cell>
        </row>
        <row r="533">
          <cell r="A533">
            <v>2319055</v>
          </cell>
          <cell r="B533" t="str">
            <v>SAMARKANDA</v>
          </cell>
          <cell r="C533" t="str">
            <v>RIONEGRO</v>
          </cell>
          <cell r="D533" t="str">
            <v>SANTANDER</v>
          </cell>
          <cell r="E533" t="str">
            <v>LEBRIJA</v>
          </cell>
          <cell r="F533" t="str">
            <v>PM</v>
          </cell>
          <cell r="G533">
            <v>-73.533332999999999</v>
          </cell>
          <cell r="H533">
            <v>7.7</v>
          </cell>
          <cell r="I533">
            <v>73</v>
          </cell>
          <cell r="J533">
            <v>32</v>
          </cell>
          <cell r="K533">
            <v>7</v>
          </cell>
          <cell r="L533">
            <v>42</v>
          </cell>
          <cell r="M533" t="str">
            <v>N</v>
          </cell>
          <cell r="N533">
            <v>1060413.9793799999</v>
          </cell>
          <cell r="O533">
            <v>1342962.9956100001</v>
          </cell>
          <cell r="P533">
            <v>100</v>
          </cell>
          <cell r="Q533">
            <v>68</v>
          </cell>
          <cell r="R533">
            <v>615</v>
          </cell>
          <cell r="S533">
            <v>0</v>
          </cell>
          <cell r="T533">
            <v>1</v>
          </cell>
          <cell r="U533">
            <v>1</v>
          </cell>
          <cell r="V533">
            <v>2</v>
          </cell>
          <cell r="W533">
            <v>3</v>
          </cell>
          <cell r="X533">
            <v>19</v>
          </cell>
          <cell r="Y533" t="str">
            <v>HIDROMET01</v>
          </cell>
          <cell r="Z533" t="str">
            <v>1999-07-06 00:00:00</v>
          </cell>
          <cell r="AA533">
            <v>1</v>
          </cell>
          <cell r="AB533">
            <v>8</v>
          </cell>
          <cell r="AC533">
            <v>1</v>
          </cell>
          <cell r="AD533">
            <v>1</v>
          </cell>
          <cell r="AE533">
            <v>0</v>
          </cell>
          <cell r="AF533" t="str">
            <v>1979-11-01 00:00:00</v>
          </cell>
        </row>
        <row r="534">
          <cell r="A534">
            <v>2319056</v>
          </cell>
          <cell r="B534" t="str">
            <v>SAN RAFAEL</v>
          </cell>
          <cell r="C534" t="str">
            <v>SABANA DE TORRES</v>
          </cell>
          <cell r="D534" t="str">
            <v>SANTANDER</v>
          </cell>
          <cell r="E534" t="str">
            <v>LEBRIJA</v>
          </cell>
          <cell r="F534" t="str">
            <v>PM</v>
          </cell>
          <cell r="G534">
            <v>-73.566666999999995</v>
          </cell>
          <cell r="H534">
            <v>7.5833329999999997</v>
          </cell>
          <cell r="I534">
            <v>73</v>
          </cell>
          <cell r="J534">
            <v>34</v>
          </cell>
          <cell r="K534">
            <v>7</v>
          </cell>
          <cell r="L534">
            <v>35</v>
          </cell>
          <cell r="M534" t="str">
            <v>N</v>
          </cell>
          <cell r="N534">
            <v>1056751.66864</v>
          </cell>
          <cell r="O534">
            <v>1330055.1515200001</v>
          </cell>
          <cell r="P534">
            <v>96</v>
          </cell>
          <cell r="Q534">
            <v>68</v>
          </cell>
          <cell r="R534">
            <v>655</v>
          </cell>
          <cell r="S534">
            <v>0</v>
          </cell>
          <cell r="T534">
            <v>1</v>
          </cell>
          <cell r="U534">
            <v>1</v>
          </cell>
          <cell r="V534">
            <v>2</v>
          </cell>
          <cell r="W534">
            <v>3</v>
          </cell>
          <cell r="X534">
            <v>19</v>
          </cell>
          <cell r="Y534" t="str">
            <v>HIDROMET01</v>
          </cell>
          <cell r="Z534" t="str">
            <v>1999-07-06 00:00:00</v>
          </cell>
          <cell r="AA534">
            <v>1</v>
          </cell>
          <cell r="AB534">
            <v>8</v>
          </cell>
          <cell r="AC534">
            <v>1</v>
          </cell>
          <cell r="AD534">
            <v>1</v>
          </cell>
          <cell r="AE534">
            <v>0</v>
          </cell>
        </row>
        <row r="535">
          <cell r="A535">
            <v>2319059</v>
          </cell>
          <cell r="B535" t="str">
            <v>FLORESTA LA</v>
          </cell>
          <cell r="C535" t="str">
            <v>FLORIDABLANCA</v>
          </cell>
          <cell r="D535" t="str">
            <v>SANTANDER</v>
          </cell>
          <cell r="E535" t="str">
            <v>Q DE LA IGLESIA</v>
          </cell>
          <cell r="F535" t="str">
            <v>PG</v>
          </cell>
          <cell r="G535">
            <v>-73.133332999999993</v>
          </cell>
          <cell r="H535">
            <v>7.0833329999999997</v>
          </cell>
          <cell r="I535">
            <v>73</v>
          </cell>
          <cell r="J535">
            <v>8</v>
          </cell>
          <cell r="K535">
            <v>7</v>
          </cell>
          <cell r="L535">
            <v>5</v>
          </cell>
          <cell r="M535" t="str">
            <v>N</v>
          </cell>
          <cell r="N535">
            <v>1104693.5504999999</v>
          </cell>
          <cell r="O535">
            <v>1274831.4772999999</v>
          </cell>
          <cell r="P535">
            <v>925</v>
          </cell>
          <cell r="Q535">
            <v>68</v>
          </cell>
          <cell r="R535">
            <v>276</v>
          </cell>
          <cell r="S535">
            <v>0</v>
          </cell>
          <cell r="T535">
            <v>1</v>
          </cell>
          <cell r="U535">
            <v>1</v>
          </cell>
          <cell r="V535">
            <v>2</v>
          </cell>
          <cell r="W535">
            <v>3</v>
          </cell>
          <cell r="X535">
            <v>19</v>
          </cell>
          <cell r="Y535" t="str">
            <v>HIDROMET01</v>
          </cell>
          <cell r="Z535" t="str">
            <v>1999-07-06 00:00:00</v>
          </cell>
          <cell r="AA535">
            <v>1</v>
          </cell>
          <cell r="AB535">
            <v>8</v>
          </cell>
          <cell r="AC535">
            <v>1</v>
          </cell>
          <cell r="AD535">
            <v>1</v>
          </cell>
          <cell r="AE535">
            <v>0</v>
          </cell>
          <cell r="AF535" t="str">
            <v>1978-06-01 00:00:00</v>
          </cell>
        </row>
        <row r="536">
          <cell r="A536">
            <v>2319060</v>
          </cell>
          <cell r="B536" t="str">
            <v>PANTANO EL</v>
          </cell>
          <cell r="C536" t="str">
            <v>GIRON</v>
          </cell>
          <cell r="D536" t="str">
            <v>SANTANDER</v>
          </cell>
          <cell r="E536" t="str">
            <v>Q LA ANGULA</v>
          </cell>
          <cell r="F536" t="str">
            <v>PM</v>
          </cell>
          <cell r="G536">
            <v>-73.233333000000002</v>
          </cell>
          <cell r="H536">
            <v>7</v>
          </cell>
          <cell r="I536">
            <v>73</v>
          </cell>
          <cell r="J536">
            <v>14</v>
          </cell>
          <cell r="K536">
            <v>7</v>
          </cell>
          <cell r="L536">
            <v>0</v>
          </cell>
          <cell r="M536" t="str">
            <v>N</v>
          </cell>
          <cell r="N536">
            <v>1093660.95416</v>
          </cell>
          <cell r="O536">
            <v>1265593.1259300001</v>
          </cell>
          <cell r="P536">
            <v>1280</v>
          </cell>
          <cell r="Q536">
            <v>68</v>
          </cell>
          <cell r="R536">
            <v>307</v>
          </cell>
          <cell r="S536">
            <v>0</v>
          </cell>
          <cell r="T536">
            <v>1</v>
          </cell>
          <cell r="U536">
            <v>1</v>
          </cell>
          <cell r="V536">
            <v>2</v>
          </cell>
          <cell r="W536">
            <v>3</v>
          </cell>
          <cell r="X536">
            <v>19</v>
          </cell>
          <cell r="Y536" t="str">
            <v>HIDROMET01</v>
          </cell>
          <cell r="Z536" t="str">
            <v>1999-07-06 00:00:00</v>
          </cell>
          <cell r="AA536">
            <v>1</v>
          </cell>
          <cell r="AB536">
            <v>8</v>
          </cell>
          <cell r="AC536">
            <v>2</v>
          </cell>
          <cell r="AD536">
            <v>2</v>
          </cell>
          <cell r="AE536">
            <v>0</v>
          </cell>
          <cell r="AF536" t="str">
            <v>1967-11-01 00:00:00</v>
          </cell>
        </row>
        <row r="537">
          <cell r="A537">
            <v>2319061</v>
          </cell>
          <cell r="B537" t="str">
            <v>BONANZA</v>
          </cell>
          <cell r="C537" t="str">
            <v>GIRON</v>
          </cell>
          <cell r="D537" t="str">
            <v>SANTANDER</v>
          </cell>
          <cell r="E537" t="str">
            <v>DE ORO</v>
          </cell>
          <cell r="F537" t="str">
            <v>PM</v>
          </cell>
          <cell r="G537">
            <v>-73.166667000000004</v>
          </cell>
          <cell r="H537">
            <v>7.0666669999999998</v>
          </cell>
          <cell r="I537">
            <v>73</v>
          </cell>
          <cell r="J537">
            <v>10</v>
          </cell>
          <cell r="K537">
            <v>7</v>
          </cell>
          <cell r="L537">
            <v>4</v>
          </cell>
          <cell r="M537" t="str">
            <v>N</v>
          </cell>
          <cell r="N537">
            <v>1101014.0366199999</v>
          </cell>
          <cell r="O537">
            <v>1272980.66166</v>
          </cell>
          <cell r="P537">
            <v>1250</v>
          </cell>
          <cell r="Q537">
            <v>68</v>
          </cell>
          <cell r="R537">
            <v>307</v>
          </cell>
          <cell r="S537">
            <v>0</v>
          </cell>
          <cell r="T537">
            <v>1</v>
          </cell>
          <cell r="U537">
            <v>1</v>
          </cell>
          <cell r="V537">
            <v>2</v>
          </cell>
          <cell r="W537">
            <v>3</v>
          </cell>
          <cell r="X537">
            <v>19</v>
          </cell>
          <cell r="Y537" t="str">
            <v>HIDROMET01</v>
          </cell>
          <cell r="Z537" t="str">
            <v>1999-07-06 00:00:00</v>
          </cell>
          <cell r="AA537">
            <v>1</v>
          </cell>
          <cell r="AB537">
            <v>8</v>
          </cell>
          <cell r="AC537">
            <v>3</v>
          </cell>
          <cell r="AD537">
            <v>3</v>
          </cell>
          <cell r="AE537">
            <v>0</v>
          </cell>
          <cell r="AF537" t="str">
            <v>1967-11-01 00:00:00</v>
          </cell>
        </row>
        <row r="538">
          <cell r="A538">
            <v>2319063</v>
          </cell>
          <cell r="B538" t="str">
            <v>LOMA LA</v>
          </cell>
          <cell r="C538" t="str">
            <v>FLORIDABLANCA</v>
          </cell>
          <cell r="D538" t="str">
            <v>SANTANDER</v>
          </cell>
          <cell r="E538" t="str">
            <v>DE ORO</v>
          </cell>
          <cell r="F538" t="str">
            <v>PM</v>
          </cell>
          <cell r="G538">
            <v>-73.083332999999996</v>
          </cell>
          <cell r="H538">
            <v>7.0666669999999998</v>
          </cell>
          <cell r="I538">
            <v>73</v>
          </cell>
          <cell r="J538">
            <v>5</v>
          </cell>
          <cell r="K538">
            <v>7</v>
          </cell>
          <cell r="L538">
            <v>4</v>
          </cell>
          <cell r="M538" t="str">
            <v>N</v>
          </cell>
          <cell r="N538">
            <v>1110222.2752799999</v>
          </cell>
          <cell r="O538">
            <v>1272999.56357</v>
          </cell>
          <cell r="P538">
            <v>1400</v>
          </cell>
          <cell r="Q538">
            <v>68</v>
          </cell>
          <cell r="R538">
            <v>276</v>
          </cell>
          <cell r="S538">
            <v>0</v>
          </cell>
          <cell r="T538">
            <v>1</v>
          </cell>
          <cell r="U538">
            <v>1</v>
          </cell>
          <cell r="V538">
            <v>2</v>
          </cell>
          <cell r="W538">
            <v>3</v>
          </cell>
          <cell r="X538">
            <v>19</v>
          </cell>
          <cell r="Y538" t="str">
            <v>HIDROMET01</v>
          </cell>
          <cell r="Z538" t="str">
            <v>1999-07-06 00:00:00</v>
          </cell>
          <cell r="AA538">
            <v>1</v>
          </cell>
          <cell r="AB538">
            <v>8</v>
          </cell>
          <cell r="AC538">
            <v>3</v>
          </cell>
          <cell r="AD538">
            <v>3</v>
          </cell>
          <cell r="AE538">
            <v>0</v>
          </cell>
        </row>
        <row r="539">
          <cell r="A539">
            <v>2319064</v>
          </cell>
          <cell r="B539" t="str">
            <v>MIPORAL</v>
          </cell>
          <cell r="C539" t="str">
            <v>FLORIDABLANCA</v>
          </cell>
          <cell r="D539" t="str">
            <v>SANTANDER</v>
          </cell>
          <cell r="E539" t="str">
            <v>DE ORO</v>
          </cell>
          <cell r="F539" t="str">
            <v>PM</v>
          </cell>
          <cell r="G539">
            <v>-73.099999999999994</v>
          </cell>
          <cell r="H539">
            <v>7.0666669999999998</v>
          </cell>
          <cell r="I539">
            <v>73</v>
          </cell>
          <cell r="J539">
            <v>6</v>
          </cell>
          <cell r="K539">
            <v>7</v>
          </cell>
          <cell r="L539">
            <v>4</v>
          </cell>
          <cell r="M539" t="str">
            <v>N</v>
          </cell>
          <cell r="N539">
            <v>1108380.6099400001</v>
          </cell>
          <cell r="O539">
            <v>1272995.6513</v>
          </cell>
          <cell r="P539">
            <v>1200</v>
          </cell>
          <cell r="Q539">
            <v>68</v>
          </cell>
          <cell r="R539">
            <v>276</v>
          </cell>
          <cell r="S539">
            <v>0</v>
          </cell>
          <cell r="T539">
            <v>1</v>
          </cell>
          <cell r="U539">
            <v>1</v>
          </cell>
          <cell r="V539">
            <v>2</v>
          </cell>
          <cell r="W539">
            <v>3</v>
          </cell>
          <cell r="X539">
            <v>19</v>
          </cell>
          <cell r="Y539" t="str">
            <v>HIDROMET01</v>
          </cell>
          <cell r="Z539" t="str">
            <v>1999-07-06 00:00:00</v>
          </cell>
          <cell r="AA539">
            <v>1</v>
          </cell>
          <cell r="AB539">
            <v>8</v>
          </cell>
          <cell r="AC539">
            <v>3</v>
          </cell>
          <cell r="AD539">
            <v>3</v>
          </cell>
          <cell r="AE539">
            <v>0</v>
          </cell>
          <cell r="AF539" t="str">
            <v>1967-06-01 00:00:00</v>
          </cell>
        </row>
        <row r="540">
          <cell r="A540">
            <v>2319065</v>
          </cell>
          <cell r="B540" t="str">
            <v>CEYLAN</v>
          </cell>
          <cell r="C540" t="str">
            <v>BUCARAMANGA</v>
          </cell>
          <cell r="D540" t="str">
            <v>SANTANDER</v>
          </cell>
          <cell r="E540" t="str">
            <v>SURATA</v>
          </cell>
          <cell r="F540" t="str">
            <v>PM</v>
          </cell>
          <cell r="G540">
            <v>-73.133332999999993</v>
          </cell>
          <cell r="H540">
            <v>7.15</v>
          </cell>
          <cell r="I540">
            <v>73</v>
          </cell>
          <cell r="J540">
            <v>8</v>
          </cell>
          <cell r="K540">
            <v>7</v>
          </cell>
          <cell r="L540">
            <v>9</v>
          </cell>
          <cell r="M540" t="str">
            <v>N</v>
          </cell>
          <cell r="N540">
            <v>1104678.4404899999</v>
          </cell>
          <cell r="O540">
            <v>1282205.30104</v>
          </cell>
          <cell r="P540">
            <v>1300</v>
          </cell>
          <cell r="Q540">
            <v>68</v>
          </cell>
          <cell r="R540">
            <v>1</v>
          </cell>
          <cell r="S540">
            <v>0</v>
          </cell>
          <cell r="T540">
            <v>1</v>
          </cell>
          <cell r="U540">
            <v>1</v>
          </cell>
          <cell r="V540">
            <v>2</v>
          </cell>
          <cell r="W540">
            <v>3</v>
          </cell>
          <cell r="X540">
            <v>19</v>
          </cell>
          <cell r="Y540" t="str">
            <v>HIDROMET01</v>
          </cell>
          <cell r="Z540" t="str">
            <v>1999-07-06 00:00:00</v>
          </cell>
          <cell r="AA540">
            <v>1</v>
          </cell>
          <cell r="AB540">
            <v>8</v>
          </cell>
          <cell r="AC540">
            <v>3</v>
          </cell>
          <cell r="AD540">
            <v>3</v>
          </cell>
          <cell r="AE540">
            <v>0</v>
          </cell>
        </row>
        <row r="541">
          <cell r="A541">
            <v>2319067</v>
          </cell>
          <cell r="B541" t="str">
            <v>BELLAVISTA</v>
          </cell>
          <cell r="C541" t="str">
            <v>RIONEGRO</v>
          </cell>
          <cell r="D541" t="str">
            <v>SANTANDER</v>
          </cell>
          <cell r="E541" t="str">
            <v>SURATA</v>
          </cell>
          <cell r="F541" t="str">
            <v>PM</v>
          </cell>
          <cell r="G541">
            <v>-73.116667000000007</v>
          </cell>
          <cell r="H541">
            <v>7.3333329999999997</v>
          </cell>
          <cell r="I541">
            <v>73</v>
          </cell>
          <cell r="J541">
            <v>7</v>
          </cell>
          <cell r="K541">
            <v>7</v>
          </cell>
          <cell r="L541">
            <v>20</v>
          </cell>
          <cell r="M541" t="str">
            <v>N</v>
          </cell>
          <cell r="N541">
            <v>1106476.7334100001</v>
          </cell>
          <cell r="O541">
            <v>1302487.3440400001</v>
          </cell>
          <cell r="P541">
            <v>1120</v>
          </cell>
          <cell r="Q541">
            <v>68</v>
          </cell>
          <cell r="R541">
            <v>615</v>
          </cell>
          <cell r="S541">
            <v>0</v>
          </cell>
          <cell r="T541">
            <v>1</v>
          </cell>
          <cell r="U541">
            <v>1</v>
          </cell>
          <cell r="V541">
            <v>2</v>
          </cell>
          <cell r="W541">
            <v>3</v>
          </cell>
          <cell r="X541">
            <v>19</v>
          </cell>
          <cell r="Y541" t="str">
            <v>HIDROMET01</v>
          </cell>
          <cell r="Z541" t="str">
            <v>1999-07-06 00:00:00</v>
          </cell>
          <cell r="AA541">
            <v>1</v>
          </cell>
          <cell r="AB541">
            <v>8</v>
          </cell>
          <cell r="AC541">
            <v>3</v>
          </cell>
          <cell r="AD541">
            <v>3</v>
          </cell>
          <cell r="AE541">
            <v>0</v>
          </cell>
        </row>
        <row r="542">
          <cell r="A542">
            <v>2319068</v>
          </cell>
          <cell r="B542" t="str">
            <v>PALESTINA</v>
          </cell>
          <cell r="C542" t="str">
            <v>RIONEGRO</v>
          </cell>
          <cell r="D542" t="str">
            <v>SANTANDER</v>
          </cell>
          <cell r="E542" t="str">
            <v>SURATA</v>
          </cell>
          <cell r="F542" t="str">
            <v>PM</v>
          </cell>
          <cell r="G542">
            <v>-73.116667000000007</v>
          </cell>
          <cell r="H542">
            <v>7.35</v>
          </cell>
          <cell r="I542">
            <v>73</v>
          </cell>
          <cell r="J542">
            <v>7</v>
          </cell>
          <cell r="K542">
            <v>7</v>
          </cell>
          <cell r="L542">
            <v>21</v>
          </cell>
          <cell r="M542" t="str">
            <v>N</v>
          </cell>
          <cell r="N542">
            <v>1106472.7685199999</v>
          </cell>
          <cell r="O542">
            <v>1304330.8264200001</v>
          </cell>
          <cell r="P542">
            <v>1350</v>
          </cell>
          <cell r="Q542">
            <v>68</v>
          </cell>
          <cell r="R542">
            <v>615</v>
          </cell>
          <cell r="S542">
            <v>0</v>
          </cell>
          <cell r="T542">
            <v>1</v>
          </cell>
          <cell r="U542">
            <v>1</v>
          </cell>
          <cell r="V542">
            <v>2</v>
          </cell>
          <cell r="W542">
            <v>3</v>
          </cell>
          <cell r="X542">
            <v>19</v>
          </cell>
          <cell r="Y542" t="str">
            <v>HIDROMET01</v>
          </cell>
          <cell r="Z542" t="str">
            <v>1999-07-06 00:00:00</v>
          </cell>
          <cell r="AA542">
            <v>1</v>
          </cell>
          <cell r="AB542">
            <v>8</v>
          </cell>
          <cell r="AC542">
            <v>3</v>
          </cell>
          <cell r="AD542">
            <v>3</v>
          </cell>
          <cell r="AE542">
            <v>0</v>
          </cell>
        </row>
        <row r="543">
          <cell r="A543">
            <v>2319070</v>
          </cell>
          <cell r="B543" t="str">
            <v>PIEDECUESTA GJA</v>
          </cell>
          <cell r="C543" t="str">
            <v>PIEDECUESTA</v>
          </cell>
          <cell r="D543" t="str">
            <v>SANTANDER</v>
          </cell>
          <cell r="E543" t="str">
            <v>LATO</v>
          </cell>
          <cell r="F543" t="str">
            <v>PG</v>
          </cell>
          <cell r="G543">
            <v>-73.083332999999996</v>
          </cell>
          <cell r="H543">
            <v>7</v>
          </cell>
          <cell r="I543">
            <v>73</v>
          </cell>
          <cell r="J543">
            <v>5</v>
          </cell>
          <cell r="K543">
            <v>7</v>
          </cell>
          <cell r="L543">
            <v>0</v>
          </cell>
          <cell r="M543" t="str">
            <v>N</v>
          </cell>
          <cell r="N543">
            <v>1110237.99759</v>
          </cell>
          <cell r="O543">
            <v>1265625.6588699999</v>
          </cell>
          <cell r="P543">
            <v>1000</v>
          </cell>
          <cell r="Q543">
            <v>68</v>
          </cell>
          <cell r="R543">
            <v>547</v>
          </cell>
          <cell r="S543">
            <v>0</v>
          </cell>
          <cell r="T543">
            <v>1</v>
          </cell>
          <cell r="U543">
            <v>1</v>
          </cell>
          <cell r="V543">
            <v>2</v>
          </cell>
          <cell r="W543">
            <v>3</v>
          </cell>
          <cell r="X543">
            <v>19</v>
          </cell>
          <cell r="Y543" t="str">
            <v>HIDROMET01</v>
          </cell>
          <cell r="Z543" t="str">
            <v>1999-07-06 00:00:00</v>
          </cell>
          <cell r="AA543">
            <v>1</v>
          </cell>
          <cell r="AB543">
            <v>8</v>
          </cell>
          <cell r="AC543">
            <v>1</v>
          </cell>
          <cell r="AD543">
            <v>1</v>
          </cell>
          <cell r="AE543">
            <v>0</v>
          </cell>
          <cell r="AF543" t="str">
            <v>1970-07-01 00:00:00</v>
          </cell>
        </row>
        <row r="544">
          <cell r="A544">
            <v>2319071</v>
          </cell>
          <cell r="B544" t="str">
            <v>BARRANCA LEBRIJA</v>
          </cell>
          <cell r="C544" t="str">
            <v>AGUACHICA</v>
          </cell>
          <cell r="D544" t="str">
            <v>CESAR</v>
          </cell>
          <cell r="E544" t="str">
            <v>LEBRIJA</v>
          </cell>
          <cell r="F544" t="str">
            <v>PM</v>
          </cell>
          <cell r="G544">
            <v>-73.716667000000001</v>
          </cell>
          <cell r="H544">
            <v>8.016667</v>
          </cell>
          <cell r="I544">
            <v>73</v>
          </cell>
          <cell r="J544">
            <v>43</v>
          </cell>
          <cell r="K544">
            <v>8</v>
          </cell>
          <cell r="L544">
            <v>1</v>
          </cell>
          <cell r="M544" t="str">
            <v>N</v>
          </cell>
          <cell r="N544">
            <v>1040156.33725</v>
          </cell>
          <cell r="O544">
            <v>1377964.28608</v>
          </cell>
          <cell r="P544">
            <v>50</v>
          </cell>
          <cell r="Q544">
            <v>20</v>
          </cell>
          <cell r="R544">
            <v>11</v>
          </cell>
          <cell r="S544">
            <v>0</v>
          </cell>
          <cell r="T544">
            <v>1</v>
          </cell>
          <cell r="U544">
            <v>1</v>
          </cell>
          <cell r="V544">
            <v>2</v>
          </cell>
          <cell r="W544">
            <v>3</v>
          </cell>
          <cell r="X544">
            <v>19</v>
          </cell>
          <cell r="Y544" t="str">
            <v>HIDROMET01</v>
          </cell>
          <cell r="Z544" t="str">
            <v>1999-07-06 00:00:00</v>
          </cell>
          <cell r="AA544">
            <v>1</v>
          </cell>
          <cell r="AB544">
            <v>8</v>
          </cell>
          <cell r="AC544">
            <v>1</v>
          </cell>
          <cell r="AD544">
            <v>1</v>
          </cell>
          <cell r="AE544">
            <v>0</v>
          </cell>
          <cell r="AF544" t="str">
            <v>1983-09-01 00:00:00</v>
          </cell>
        </row>
        <row r="545">
          <cell r="A545">
            <v>2319073</v>
          </cell>
          <cell r="B545" t="str">
            <v>FLORA LA</v>
          </cell>
          <cell r="C545" t="str">
            <v>BUCARAMANGA</v>
          </cell>
          <cell r="D545" t="str">
            <v>SANTANDER</v>
          </cell>
          <cell r="E545" t="str">
            <v>LEBRIJA</v>
          </cell>
          <cell r="F545" t="str">
            <v>PG</v>
          </cell>
          <cell r="G545">
            <v>-73.116667000000007</v>
          </cell>
          <cell r="H545">
            <v>7.0833329999999997</v>
          </cell>
          <cell r="I545">
            <v>73</v>
          </cell>
          <cell r="J545">
            <v>7</v>
          </cell>
          <cell r="K545">
            <v>7</v>
          </cell>
          <cell r="L545">
            <v>5</v>
          </cell>
          <cell r="M545" t="str">
            <v>N</v>
          </cell>
          <cell r="N545">
            <v>1106535.1319800001</v>
          </cell>
          <cell r="O545">
            <v>1274835.2664099999</v>
          </cell>
          <cell r="P545">
            <v>1100</v>
          </cell>
          <cell r="Q545">
            <v>68</v>
          </cell>
          <cell r="R545">
            <v>1</v>
          </cell>
          <cell r="S545">
            <v>0</v>
          </cell>
          <cell r="T545">
            <v>1</v>
          </cell>
          <cell r="U545">
            <v>1</v>
          </cell>
          <cell r="V545">
            <v>2</v>
          </cell>
          <cell r="W545">
            <v>3</v>
          </cell>
          <cell r="X545">
            <v>19</v>
          </cell>
          <cell r="Y545" t="str">
            <v>HIDROMET01</v>
          </cell>
          <cell r="Z545" t="str">
            <v>1999-07-06 00:00:00</v>
          </cell>
          <cell r="AA545">
            <v>1</v>
          </cell>
          <cell r="AB545">
            <v>50</v>
          </cell>
          <cell r="AC545">
            <v>99</v>
          </cell>
          <cell r="AD545">
            <v>99</v>
          </cell>
          <cell r="AE545">
            <v>0</v>
          </cell>
        </row>
        <row r="546">
          <cell r="A546">
            <v>1201704</v>
          </cell>
          <cell r="B546" t="str">
            <v>RIOGRANDE</v>
          </cell>
          <cell r="C546" t="str">
            <v>TURBO</v>
          </cell>
          <cell r="D546" t="str">
            <v>ANTIOQUIA</v>
          </cell>
          <cell r="E546" t="str">
            <v>GRANDE</v>
          </cell>
          <cell r="F546" t="str">
            <v>LM</v>
          </cell>
          <cell r="G546">
            <v>-76.616667000000007</v>
          </cell>
          <cell r="H546">
            <v>7.9333330000000002</v>
          </cell>
          <cell r="I546">
            <v>76</v>
          </cell>
          <cell r="J546">
            <v>37</v>
          </cell>
          <cell r="K546">
            <v>7</v>
          </cell>
          <cell r="L546">
            <v>56</v>
          </cell>
          <cell r="M546" t="str">
            <v>N</v>
          </cell>
          <cell r="N546">
            <v>720305.85248</v>
          </cell>
          <cell r="O546">
            <v>1369584.7354900001</v>
          </cell>
          <cell r="P546">
            <v>22</v>
          </cell>
          <cell r="Q546">
            <v>5</v>
          </cell>
          <cell r="R546">
            <v>837</v>
          </cell>
          <cell r="S546">
            <v>0</v>
          </cell>
          <cell r="T546">
            <v>1</v>
          </cell>
          <cell r="U546">
            <v>1</v>
          </cell>
          <cell r="V546">
            <v>1</v>
          </cell>
          <cell r="W546">
            <v>2</v>
          </cell>
          <cell r="X546">
            <v>1</v>
          </cell>
          <cell r="Y546" t="str">
            <v>HIDROMET01</v>
          </cell>
          <cell r="Z546" t="str">
            <v>1999-07-06 00:00:00</v>
          </cell>
          <cell r="AA546">
            <v>2</v>
          </cell>
          <cell r="AB546">
            <v>1</v>
          </cell>
          <cell r="AC546">
            <v>1</v>
          </cell>
          <cell r="AD546">
            <v>1</v>
          </cell>
          <cell r="AE546">
            <v>47</v>
          </cell>
          <cell r="AF546" t="str">
            <v>1977-07-01 00:00:00</v>
          </cell>
        </row>
        <row r="547">
          <cell r="A547">
            <v>2319076</v>
          </cell>
          <cell r="B547" t="str">
            <v>PAUJIL EL</v>
          </cell>
          <cell r="C547" t="str">
            <v>RIONEGRO</v>
          </cell>
          <cell r="D547" t="str">
            <v>SANTANDER</v>
          </cell>
          <cell r="E547" t="str">
            <v>LEBRIJA</v>
          </cell>
          <cell r="F547" t="str">
            <v>PM</v>
          </cell>
          <cell r="G547">
            <v>-73.033332999999999</v>
          </cell>
          <cell r="H547">
            <v>7.3</v>
          </cell>
          <cell r="I547">
            <v>73</v>
          </cell>
          <cell r="J547">
            <v>2</v>
          </cell>
          <cell r="K547">
            <v>7</v>
          </cell>
          <cell r="L547">
            <v>18</v>
          </cell>
          <cell r="M547" t="str">
            <v>N</v>
          </cell>
          <cell r="N547">
            <v>1115688.31256</v>
          </cell>
          <cell r="O547">
            <v>1298820.91716</v>
          </cell>
          <cell r="P547">
            <v>1600</v>
          </cell>
          <cell r="Q547">
            <v>68</v>
          </cell>
          <cell r="R547">
            <v>615</v>
          </cell>
          <cell r="S547">
            <v>0</v>
          </cell>
          <cell r="T547">
            <v>1</v>
          </cell>
          <cell r="U547">
            <v>1</v>
          </cell>
          <cell r="V547">
            <v>2</v>
          </cell>
          <cell r="W547">
            <v>3</v>
          </cell>
          <cell r="X547">
            <v>19</v>
          </cell>
          <cell r="Y547" t="str">
            <v>HIDROMET01</v>
          </cell>
          <cell r="Z547" t="str">
            <v>1999-07-06 00:00:00</v>
          </cell>
          <cell r="AA547">
            <v>1</v>
          </cell>
          <cell r="AB547">
            <v>50</v>
          </cell>
          <cell r="AC547">
            <v>99</v>
          </cell>
          <cell r="AD547">
            <v>99</v>
          </cell>
          <cell r="AE547">
            <v>0</v>
          </cell>
          <cell r="AF547" t="str">
            <v>1981-07-01 00:00:00</v>
          </cell>
        </row>
        <row r="548">
          <cell r="A548">
            <v>2319077</v>
          </cell>
          <cell r="B548" t="str">
            <v>ROBLE EL</v>
          </cell>
          <cell r="C548" t="str">
            <v>CHARTA</v>
          </cell>
          <cell r="D548" t="str">
            <v>SANTANDER</v>
          </cell>
          <cell r="E548" t="str">
            <v>LEBRIJA</v>
          </cell>
          <cell r="F548" t="str">
            <v>PM</v>
          </cell>
          <cell r="G548">
            <v>-73.016666999999998</v>
          </cell>
          <cell r="H548">
            <v>7.3</v>
          </cell>
          <cell r="I548">
            <v>73</v>
          </cell>
          <cell r="J548">
            <v>1</v>
          </cell>
          <cell r="K548">
            <v>7</v>
          </cell>
          <cell r="L548">
            <v>18</v>
          </cell>
          <cell r="M548" t="str">
            <v>N</v>
          </cell>
          <cell r="N548">
            <v>1117529.0758100001</v>
          </cell>
          <cell r="O548">
            <v>1298825.2281800001</v>
          </cell>
          <cell r="P548">
            <v>2200</v>
          </cell>
          <cell r="Q548">
            <v>68</v>
          </cell>
          <cell r="R548">
            <v>169</v>
          </cell>
          <cell r="S548">
            <v>0</v>
          </cell>
          <cell r="T548">
            <v>1</v>
          </cell>
          <cell r="U548">
            <v>1</v>
          </cell>
          <cell r="V548">
            <v>2</v>
          </cell>
          <cell r="W548">
            <v>3</v>
          </cell>
          <cell r="X548">
            <v>19</v>
          </cell>
          <cell r="Y548" t="str">
            <v>HIDROMET01</v>
          </cell>
          <cell r="Z548" t="str">
            <v>1999-07-06 00:00:00</v>
          </cell>
          <cell r="AA548">
            <v>1</v>
          </cell>
          <cell r="AB548">
            <v>50</v>
          </cell>
          <cell r="AC548">
            <v>99</v>
          </cell>
          <cell r="AD548">
            <v>99</v>
          </cell>
          <cell r="AE548">
            <v>0</v>
          </cell>
        </row>
        <row r="549">
          <cell r="A549">
            <v>2319078</v>
          </cell>
          <cell r="B549" t="str">
            <v>LAGO ALTO</v>
          </cell>
          <cell r="C549" t="str">
            <v>SURATA</v>
          </cell>
          <cell r="D549" t="str">
            <v>SANTANDER</v>
          </cell>
          <cell r="E549" t="str">
            <v>LEBRIJA</v>
          </cell>
          <cell r="F549" t="str">
            <v>PM</v>
          </cell>
          <cell r="G549">
            <v>-73.016666999999998</v>
          </cell>
          <cell r="H549">
            <v>7.45</v>
          </cell>
          <cell r="I549">
            <v>73</v>
          </cell>
          <cell r="J549">
            <v>1</v>
          </cell>
          <cell r="K549">
            <v>7</v>
          </cell>
          <cell r="L549">
            <v>27</v>
          </cell>
          <cell r="M549" t="str">
            <v>N</v>
          </cell>
          <cell r="N549">
            <v>1117489.5112300001</v>
          </cell>
          <cell r="O549">
            <v>1315417.0928</v>
          </cell>
          <cell r="P549">
            <v>2700</v>
          </cell>
          <cell r="Q549">
            <v>68</v>
          </cell>
          <cell r="R549">
            <v>780</v>
          </cell>
          <cell r="S549">
            <v>0</v>
          </cell>
          <cell r="T549">
            <v>1</v>
          </cell>
          <cell r="U549">
            <v>1</v>
          </cell>
          <cell r="V549">
            <v>2</v>
          </cell>
          <cell r="W549">
            <v>3</v>
          </cell>
          <cell r="X549">
            <v>19</v>
          </cell>
          <cell r="Y549" t="str">
            <v>HIDROMET01</v>
          </cell>
          <cell r="Z549" t="str">
            <v>1999-07-06 00:00:00</v>
          </cell>
          <cell r="AA549">
            <v>1</v>
          </cell>
          <cell r="AB549">
            <v>50</v>
          </cell>
          <cell r="AC549">
            <v>99</v>
          </cell>
          <cell r="AD549">
            <v>99</v>
          </cell>
          <cell r="AE549">
            <v>0</v>
          </cell>
        </row>
        <row r="550">
          <cell r="A550">
            <v>2319080</v>
          </cell>
          <cell r="B550" t="str">
            <v>HIMAT R.11</v>
          </cell>
          <cell r="C550" t="str">
            <v>BUCARAMANGA</v>
          </cell>
          <cell r="D550" t="str">
            <v>SANTANDER</v>
          </cell>
          <cell r="E550" t="str">
            <v>DE ORO</v>
          </cell>
          <cell r="F550" t="str">
            <v>PM</v>
          </cell>
          <cell r="G550">
            <v>-73.133332999999993</v>
          </cell>
          <cell r="H550">
            <v>7.1166669999999996</v>
          </cell>
          <cell r="I550">
            <v>73</v>
          </cell>
          <cell r="J550">
            <v>8</v>
          </cell>
          <cell r="K550">
            <v>7</v>
          </cell>
          <cell r="L550">
            <v>7</v>
          </cell>
          <cell r="M550" t="str">
            <v>N</v>
          </cell>
          <cell r="N550">
            <v>1104686.0131000001</v>
          </cell>
          <cell r="O550">
            <v>1278518.38659</v>
          </cell>
          <cell r="P550">
            <v>1010</v>
          </cell>
          <cell r="Q550">
            <v>68</v>
          </cell>
          <cell r="R550">
            <v>1</v>
          </cell>
          <cell r="S550">
            <v>0</v>
          </cell>
          <cell r="T550">
            <v>1</v>
          </cell>
          <cell r="U550">
            <v>1</v>
          </cell>
          <cell r="V550">
            <v>2</v>
          </cell>
          <cell r="W550">
            <v>3</v>
          </cell>
          <cell r="X550">
            <v>19</v>
          </cell>
          <cell r="Y550" t="str">
            <v>HIDROMET01</v>
          </cell>
          <cell r="Z550" t="str">
            <v>1999-07-06 00:00:00</v>
          </cell>
          <cell r="AA550">
            <v>1</v>
          </cell>
          <cell r="AB550">
            <v>8</v>
          </cell>
          <cell r="AC550">
            <v>1</v>
          </cell>
          <cell r="AD550">
            <v>1</v>
          </cell>
          <cell r="AE550">
            <v>0</v>
          </cell>
          <cell r="AF550" t="str">
            <v>1984-06-01 00:00:00</v>
          </cell>
        </row>
        <row r="551">
          <cell r="A551">
            <v>2319081</v>
          </cell>
          <cell r="B551" t="str">
            <v>PLANES LOS</v>
          </cell>
          <cell r="C551" t="str">
            <v>SAN ALBERTO</v>
          </cell>
          <cell r="D551" t="str">
            <v>CESAR</v>
          </cell>
          <cell r="E551" t="str">
            <v>SAN ALBERTO</v>
          </cell>
          <cell r="F551" t="str">
            <v>PM</v>
          </cell>
          <cell r="G551">
            <v>-73.316666999999995</v>
          </cell>
          <cell r="H551">
            <v>7.8166669999999998</v>
          </cell>
          <cell r="I551">
            <v>73</v>
          </cell>
          <cell r="J551">
            <v>19</v>
          </cell>
          <cell r="K551">
            <v>7</v>
          </cell>
          <cell r="L551">
            <v>49</v>
          </cell>
          <cell r="M551" t="str">
            <v>N</v>
          </cell>
          <cell r="N551">
            <v>1084296.4045599999</v>
          </cell>
          <cell r="O551">
            <v>1355903.6223800001</v>
          </cell>
          <cell r="P551">
            <v>650</v>
          </cell>
          <cell r="Q551">
            <v>20</v>
          </cell>
          <cell r="R551">
            <v>710</v>
          </cell>
          <cell r="S551">
            <v>0</v>
          </cell>
          <cell r="T551">
            <v>1</v>
          </cell>
          <cell r="U551">
            <v>1</v>
          </cell>
          <cell r="V551">
            <v>2</v>
          </cell>
          <cell r="W551">
            <v>3</v>
          </cell>
          <cell r="X551">
            <v>19</v>
          </cell>
          <cell r="Y551" t="str">
            <v>HIDROMET01</v>
          </cell>
          <cell r="Z551" t="str">
            <v>1999-07-06 00:00:00</v>
          </cell>
          <cell r="AA551">
            <v>1</v>
          </cell>
          <cell r="AB551">
            <v>8</v>
          </cell>
          <cell r="AC551">
            <v>1</v>
          </cell>
          <cell r="AD551">
            <v>1</v>
          </cell>
          <cell r="AE551">
            <v>0</v>
          </cell>
          <cell r="AF551" t="str">
            <v>1984-11-01 00:00:00</v>
          </cell>
        </row>
        <row r="552">
          <cell r="A552">
            <v>2319082</v>
          </cell>
          <cell r="B552" t="str">
            <v>SILENCIO EL</v>
          </cell>
          <cell r="C552" t="str">
            <v>RIONEGRO</v>
          </cell>
          <cell r="D552" t="str">
            <v>SANTANDER</v>
          </cell>
          <cell r="E552" t="str">
            <v>CAHIRA SUR</v>
          </cell>
          <cell r="F552" t="str">
            <v>PM</v>
          </cell>
          <cell r="G552">
            <v>-73.216667000000001</v>
          </cell>
          <cell r="H552">
            <v>7.4</v>
          </cell>
          <cell r="I552">
            <v>73</v>
          </cell>
          <cell r="J552">
            <v>13</v>
          </cell>
          <cell r="K552">
            <v>7</v>
          </cell>
          <cell r="L552">
            <v>24</v>
          </cell>
          <cell r="M552" t="str">
            <v>N</v>
          </cell>
          <cell r="N552">
            <v>1095419.16763</v>
          </cell>
          <cell r="O552">
            <v>1309838.5873499999</v>
          </cell>
          <cell r="P552">
            <v>1120</v>
          </cell>
          <cell r="Q552">
            <v>68</v>
          </cell>
          <cell r="R552">
            <v>615</v>
          </cell>
          <cell r="S552">
            <v>0</v>
          </cell>
          <cell r="T552">
            <v>1</v>
          </cell>
          <cell r="U552">
            <v>1</v>
          </cell>
          <cell r="V552">
            <v>2</v>
          </cell>
          <cell r="W552">
            <v>3</v>
          </cell>
          <cell r="X552">
            <v>19</v>
          </cell>
          <cell r="Y552" t="str">
            <v>HIDROMET01</v>
          </cell>
          <cell r="Z552" t="str">
            <v>1999-07-06 00:00:00</v>
          </cell>
          <cell r="AA552">
            <v>1</v>
          </cell>
          <cell r="AB552">
            <v>8</v>
          </cell>
          <cell r="AC552">
            <v>3</v>
          </cell>
          <cell r="AD552">
            <v>3</v>
          </cell>
          <cell r="AE552">
            <v>0</v>
          </cell>
        </row>
        <row r="553">
          <cell r="A553">
            <v>2319083</v>
          </cell>
          <cell r="B553" t="str">
            <v>BUCARAMANGA IDEAM</v>
          </cell>
          <cell r="C553" t="str">
            <v>BUCARAMANGA</v>
          </cell>
          <cell r="D553" t="str">
            <v>SANTANDER</v>
          </cell>
          <cell r="E553" t="str">
            <v>SURATA</v>
          </cell>
          <cell r="F553" t="str">
            <v>PG</v>
          </cell>
          <cell r="G553">
            <v>-73.116667000000007</v>
          </cell>
          <cell r="H553">
            <v>7.1166669999999996</v>
          </cell>
          <cell r="I553">
            <v>73</v>
          </cell>
          <cell r="J553">
            <v>7</v>
          </cell>
          <cell r="K553">
            <v>7</v>
          </cell>
          <cell r="L553">
            <v>7</v>
          </cell>
          <cell r="M553" t="str">
            <v>N</v>
          </cell>
          <cell r="N553">
            <v>1106527.4619499999</v>
          </cell>
          <cell r="O553">
            <v>1278522.1931700001</v>
          </cell>
          <cell r="P553">
            <v>1025</v>
          </cell>
          <cell r="Q553">
            <v>68</v>
          </cell>
          <cell r="R553">
            <v>1</v>
          </cell>
          <cell r="S553">
            <v>0</v>
          </cell>
          <cell r="T553">
            <v>1</v>
          </cell>
          <cell r="U553">
            <v>1</v>
          </cell>
          <cell r="V553">
            <v>2</v>
          </cell>
          <cell r="W553">
            <v>3</v>
          </cell>
          <cell r="X553">
            <v>19</v>
          </cell>
          <cell r="Y553" t="str">
            <v>HIDROMET01</v>
          </cell>
          <cell r="Z553" t="str">
            <v>1999-07-06 00:00:00</v>
          </cell>
          <cell r="AA553">
            <v>1</v>
          </cell>
          <cell r="AB553">
            <v>8</v>
          </cell>
          <cell r="AC553">
            <v>1</v>
          </cell>
          <cell r="AD553">
            <v>1</v>
          </cell>
          <cell r="AE553">
            <v>0</v>
          </cell>
          <cell r="AF553" t="str">
            <v>1996-10-01 00:00:00</v>
          </cell>
        </row>
        <row r="554">
          <cell r="A554">
            <v>2319502</v>
          </cell>
          <cell r="B554" t="str">
            <v>PIEDECUESTA GJA</v>
          </cell>
          <cell r="C554" t="str">
            <v>PIEDECUESTA</v>
          </cell>
          <cell r="D554" t="str">
            <v>SANTANDER</v>
          </cell>
          <cell r="E554" t="str">
            <v>DE ORO</v>
          </cell>
          <cell r="F554" t="str">
            <v>CO</v>
          </cell>
          <cell r="G554">
            <v>-73.066666999999995</v>
          </cell>
          <cell r="H554">
            <v>7</v>
          </cell>
          <cell r="I554">
            <v>73</v>
          </cell>
          <cell r="J554">
            <v>4</v>
          </cell>
          <cell r="K554">
            <v>7</v>
          </cell>
          <cell r="L554">
            <v>0</v>
          </cell>
          <cell r="M554" t="str">
            <v>N</v>
          </cell>
          <cell r="N554">
            <v>1112079.9348299999</v>
          </cell>
          <cell r="O554">
            <v>1265629.6003</v>
          </cell>
          <cell r="P554">
            <v>990</v>
          </cell>
          <cell r="Q554">
            <v>68</v>
          </cell>
          <cell r="R554">
            <v>547</v>
          </cell>
          <cell r="S554">
            <v>0</v>
          </cell>
          <cell r="T554">
            <v>1</v>
          </cell>
          <cell r="U554">
            <v>1</v>
          </cell>
          <cell r="V554">
            <v>2</v>
          </cell>
          <cell r="W554">
            <v>3</v>
          </cell>
          <cell r="X554">
            <v>19</v>
          </cell>
          <cell r="Y554" t="str">
            <v>HIDROMET01</v>
          </cell>
          <cell r="Z554" t="str">
            <v>1999-07-06 00:00:00</v>
          </cell>
          <cell r="AA554">
            <v>1</v>
          </cell>
          <cell r="AB554">
            <v>8</v>
          </cell>
          <cell r="AC554">
            <v>6</v>
          </cell>
          <cell r="AD554">
            <v>6</v>
          </cell>
          <cell r="AE554">
            <v>0</v>
          </cell>
        </row>
        <row r="555">
          <cell r="A555">
            <v>2319503</v>
          </cell>
          <cell r="B555" t="str">
            <v>APTO GOMEZ NINO</v>
          </cell>
          <cell r="C555" t="str">
            <v>BUCARAMANGA</v>
          </cell>
          <cell r="D555" t="str">
            <v>SANTANDER</v>
          </cell>
          <cell r="E555" t="str">
            <v>DE ORO</v>
          </cell>
          <cell r="F555" t="str">
            <v>SS</v>
          </cell>
          <cell r="G555">
            <v>-73.133332999999993</v>
          </cell>
          <cell r="H555">
            <v>7.1333330000000004</v>
          </cell>
          <cell r="I555">
            <v>73</v>
          </cell>
          <cell r="J555">
            <v>8</v>
          </cell>
          <cell r="K555">
            <v>7</v>
          </cell>
          <cell r="L555">
            <v>8</v>
          </cell>
          <cell r="M555" t="str">
            <v>N</v>
          </cell>
          <cell r="N555">
            <v>1104682.2312</v>
          </cell>
          <cell r="O555">
            <v>1280361.8431599999</v>
          </cell>
          <cell r="P555">
            <v>931</v>
          </cell>
          <cell r="Q555">
            <v>68</v>
          </cell>
          <cell r="R555">
            <v>1</v>
          </cell>
          <cell r="S555">
            <v>0</v>
          </cell>
          <cell r="T555">
            <v>1</v>
          </cell>
          <cell r="U555">
            <v>1</v>
          </cell>
          <cell r="V555">
            <v>2</v>
          </cell>
          <cell r="W555">
            <v>3</v>
          </cell>
          <cell r="X555">
            <v>19</v>
          </cell>
          <cell r="Y555" t="str">
            <v>HIDROMET01</v>
          </cell>
          <cell r="Z555" t="str">
            <v>1999-07-06 00:00:00</v>
          </cell>
          <cell r="AA555">
            <v>1</v>
          </cell>
          <cell r="AB555">
            <v>8</v>
          </cell>
          <cell r="AC555">
            <v>8</v>
          </cell>
          <cell r="AD555">
            <v>8</v>
          </cell>
          <cell r="AE555">
            <v>0</v>
          </cell>
          <cell r="AF555" t="str">
            <v>1940-06-01 00:00:00</v>
          </cell>
        </row>
        <row r="556">
          <cell r="A556">
            <v>2319504</v>
          </cell>
          <cell r="B556" t="str">
            <v>UNIV IND SANTANDER</v>
          </cell>
          <cell r="C556" t="str">
            <v>BUCARAMANGA</v>
          </cell>
          <cell r="D556" t="str">
            <v>SANTANDER</v>
          </cell>
          <cell r="E556" t="str">
            <v>TONA</v>
          </cell>
          <cell r="F556" t="str">
            <v>CP</v>
          </cell>
          <cell r="G556">
            <v>-73.099999999999994</v>
          </cell>
          <cell r="H556">
            <v>7.1333330000000004</v>
          </cell>
          <cell r="I556">
            <v>73</v>
          </cell>
          <cell r="J556">
            <v>6</v>
          </cell>
          <cell r="K556">
            <v>7</v>
          </cell>
          <cell r="L556">
            <v>8</v>
          </cell>
          <cell r="M556" t="str">
            <v>N</v>
          </cell>
          <cell r="N556">
            <v>1108365.0046099999</v>
          </cell>
          <cell r="O556">
            <v>1280369.54033</v>
          </cell>
          <cell r="P556">
            <v>1018</v>
          </cell>
          <cell r="Q556">
            <v>68</v>
          </cell>
          <cell r="R556">
            <v>1</v>
          </cell>
          <cell r="S556">
            <v>0</v>
          </cell>
          <cell r="T556">
            <v>1</v>
          </cell>
          <cell r="U556">
            <v>1</v>
          </cell>
          <cell r="V556">
            <v>2</v>
          </cell>
          <cell r="W556">
            <v>3</v>
          </cell>
          <cell r="X556">
            <v>19</v>
          </cell>
          <cell r="Y556" t="str">
            <v>HIDROMET01</v>
          </cell>
          <cell r="Z556" t="str">
            <v>1999-07-06 00:00:00</v>
          </cell>
          <cell r="AA556">
            <v>1</v>
          </cell>
          <cell r="AB556">
            <v>8</v>
          </cell>
          <cell r="AC556">
            <v>11</v>
          </cell>
          <cell r="AD556">
            <v>11</v>
          </cell>
          <cell r="AE556">
            <v>0</v>
          </cell>
        </row>
        <row r="557">
          <cell r="A557">
            <v>2319505</v>
          </cell>
          <cell r="B557" t="str">
            <v>VIVERO CHIMITA</v>
          </cell>
          <cell r="C557" t="str">
            <v>BUCARAMANGA</v>
          </cell>
          <cell r="D557" t="str">
            <v>SANTANDER</v>
          </cell>
          <cell r="E557" t="str">
            <v>SURATA</v>
          </cell>
          <cell r="F557" t="str">
            <v>CP</v>
          </cell>
          <cell r="G557">
            <v>-73.150000000000006</v>
          </cell>
          <cell r="H557">
            <v>7.1166669999999996</v>
          </cell>
          <cell r="I557">
            <v>73</v>
          </cell>
          <cell r="J557">
            <v>9</v>
          </cell>
          <cell r="K557">
            <v>7</v>
          </cell>
          <cell r="L557">
            <v>7</v>
          </cell>
          <cell r="M557" t="str">
            <v>N</v>
          </cell>
          <cell r="N557">
            <v>1102844.5728800001</v>
          </cell>
          <cell r="O557">
            <v>1278514.64641</v>
          </cell>
          <cell r="P557">
            <v>830</v>
          </cell>
          <cell r="Q557">
            <v>68</v>
          </cell>
          <cell r="R557">
            <v>1</v>
          </cell>
          <cell r="S557">
            <v>0</v>
          </cell>
          <cell r="T557">
            <v>1</v>
          </cell>
          <cell r="U557">
            <v>1</v>
          </cell>
          <cell r="V557">
            <v>2</v>
          </cell>
          <cell r="W557">
            <v>3</v>
          </cell>
          <cell r="X557">
            <v>19</v>
          </cell>
          <cell r="Y557" t="str">
            <v>HIDROMET01</v>
          </cell>
          <cell r="Z557" t="str">
            <v>1999-07-06 00:00:00</v>
          </cell>
          <cell r="AA557">
            <v>1</v>
          </cell>
          <cell r="AB557">
            <v>8</v>
          </cell>
          <cell r="AC557">
            <v>7</v>
          </cell>
          <cell r="AD557">
            <v>7</v>
          </cell>
          <cell r="AE557">
            <v>0</v>
          </cell>
        </row>
        <row r="558">
          <cell r="A558">
            <v>2319506</v>
          </cell>
          <cell r="B558" t="str">
            <v>MARIANA LA</v>
          </cell>
          <cell r="C558" t="str">
            <v>TONA</v>
          </cell>
          <cell r="D558" t="str">
            <v>SANTANDER</v>
          </cell>
          <cell r="E558" t="str">
            <v>SURATA</v>
          </cell>
          <cell r="F558" t="str">
            <v>CO</v>
          </cell>
          <cell r="G558">
            <v>-73</v>
          </cell>
          <cell r="H558">
            <v>7.1166669999999996</v>
          </cell>
          <cell r="I558">
            <v>73</v>
          </cell>
          <cell r="J558">
            <v>0</v>
          </cell>
          <cell r="K558">
            <v>7</v>
          </cell>
          <cell r="L558">
            <v>7</v>
          </cell>
          <cell r="M558" t="str">
            <v>N</v>
          </cell>
          <cell r="N558">
            <v>1119417.85885</v>
          </cell>
          <cell r="O558">
            <v>1278550.6985200001</v>
          </cell>
          <cell r="P558">
            <v>2250</v>
          </cell>
          <cell r="Q558">
            <v>68</v>
          </cell>
          <cell r="R558">
            <v>820</v>
          </cell>
          <cell r="S558">
            <v>0</v>
          </cell>
          <cell r="T558">
            <v>1</v>
          </cell>
          <cell r="U558">
            <v>1</v>
          </cell>
          <cell r="V558">
            <v>2</v>
          </cell>
          <cell r="W558">
            <v>3</v>
          </cell>
          <cell r="X558">
            <v>19</v>
          </cell>
          <cell r="Y558" t="str">
            <v>HIDROMET01</v>
          </cell>
          <cell r="Z558" t="str">
            <v>1999-07-06 00:00:00</v>
          </cell>
          <cell r="AA558">
            <v>1</v>
          </cell>
          <cell r="AB558">
            <v>8</v>
          </cell>
          <cell r="AC558">
            <v>7</v>
          </cell>
          <cell r="AD558">
            <v>7</v>
          </cell>
          <cell r="AE558">
            <v>0</v>
          </cell>
          <cell r="AF558" t="str">
            <v>1968-10-01 00:00:00</v>
          </cell>
        </row>
        <row r="559">
          <cell r="A559">
            <v>2319507</v>
          </cell>
          <cell r="B559" t="str">
            <v>MAGARA</v>
          </cell>
          <cell r="C559" t="str">
            <v>RIONEGRO</v>
          </cell>
          <cell r="D559" t="str">
            <v>SANTANDER</v>
          </cell>
          <cell r="E559" t="str">
            <v>LEBRIJA</v>
          </cell>
          <cell r="F559" t="str">
            <v>CO</v>
          </cell>
          <cell r="G559">
            <v>-73.583332999999996</v>
          </cell>
          <cell r="H559">
            <v>7.6</v>
          </cell>
          <cell r="I559">
            <v>73</v>
          </cell>
          <cell r="J559">
            <v>35</v>
          </cell>
          <cell r="K559">
            <v>7</v>
          </cell>
          <cell r="L559">
            <v>36</v>
          </cell>
          <cell r="M559" t="str">
            <v>N</v>
          </cell>
          <cell r="N559">
            <v>1054910.2058600001</v>
          </cell>
          <cell r="O559">
            <v>1331896.3247199999</v>
          </cell>
          <cell r="P559">
            <v>80</v>
          </cell>
          <cell r="Q559">
            <v>68</v>
          </cell>
          <cell r="R559">
            <v>615</v>
          </cell>
          <cell r="S559">
            <v>0</v>
          </cell>
          <cell r="T559">
            <v>1</v>
          </cell>
          <cell r="U559">
            <v>1</v>
          </cell>
          <cell r="V559">
            <v>2</v>
          </cell>
          <cell r="W559">
            <v>3</v>
          </cell>
          <cell r="X559">
            <v>19</v>
          </cell>
          <cell r="Y559" t="str">
            <v>HIDROMET01</v>
          </cell>
          <cell r="Z559" t="str">
            <v>1999-07-06 00:00:00</v>
          </cell>
          <cell r="AA559">
            <v>1</v>
          </cell>
          <cell r="AB559">
            <v>8</v>
          </cell>
          <cell r="AC559">
            <v>7</v>
          </cell>
          <cell r="AD559">
            <v>7</v>
          </cell>
          <cell r="AE559">
            <v>0</v>
          </cell>
          <cell r="AF559" t="str">
            <v>1965-09-01 00:00:00</v>
          </cell>
        </row>
        <row r="560">
          <cell r="A560">
            <v>2319508</v>
          </cell>
          <cell r="B560" t="str">
            <v>URBINA LA</v>
          </cell>
          <cell r="C560" t="str">
            <v>LEBRIJA</v>
          </cell>
          <cell r="D560" t="str">
            <v>SANTANDER</v>
          </cell>
          <cell r="E560" t="str">
            <v>LEBRIJA</v>
          </cell>
          <cell r="F560" t="str">
            <v>CO</v>
          </cell>
          <cell r="G560">
            <v>-73.349999999999994</v>
          </cell>
          <cell r="H560">
            <v>7.4166670000000003</v>
          </cell>
          <cell r="I560">
            <v>73</v>
          </cell>
          <cell r="J560">
            <v>21</v>
          </cell>
          <cell r="K560">
            <v>7</v>
          </cell>
          <cell r="L560">
            <v>25</v>
          </cell>
          <cell r="M560" t="str">
            <v>N</v>
          </cell>
          <cell r="N560">
            <v>1080694.3665</v>
          </cell>
          <cell r="O560">
            <v>1311655.57066</v>
          </cell>
          <cell r="P560">
            <v>410</v>
          </cell>
          <cell r="Q560">
            <v>68</v>
          </cell>
          <cell r="R560">
            <v>406</v>
          </cell>
          <cell r="S560">
            <v>0</v>
          </cell>
          <cell r="T560">
            <v>1</v>
          </cell>
          <cell r="U560">
            <v>1</v>
          </cell>
          <cell r="V560">
            <v>2</v>
          </cell>
          <cell r="W560">
            <v>3</v>
          </cell>
          <cell r="X560">
            <v>19</v>
          </cell>
          <cell r="Y560" t="str">
            <v>HIDROMET01</v>
          </cell>
          <cell r="Z560" t="str">
            <v>1999-07-06 00:00:00</v>
          </cell>
          <cell r="AA560">
            <v>1</v>
          </cell>
          <cell r="AB560">
            <v>8</v>
          </cell>
          <cell r="AC560">
            <v>7</v>
          </cell>
          <cell r="AD560">
            <v>7</v>
          </cell>
          <cell r="AE560">
            <v>0</v>
          </cell>
          <cell r="AF560" t="str">
            <v>1968-05-01 00:00:00</v>
          </cell>
        </row>
        <row r="561">
          <cell r="A561">
            <v>2319509</v>
          </cell>
          <cell r="B561" t="str">
            <v>VIVERO SURATA</v>
          </cell>
          <cell r="C561" t="str">
            <v>SURATA</v>
          </cell>
          <cell r="D561" t="str">
            <v>SANTANDER</v>
          </cell>
          <cell r="E561" t="str">
            <v>SURATA</v>
          </cell>
          <cell r="F561" t="str">
            <v>CO</v>
          </cell>
          <cell r="G561">
            <v>-73</v>
          </cell>
          <cell r="H561">
            <v>7.35</v>
          </cell>
          <cell r="I561">
            <v>73</v>
          </cell>
          <cell r="J561">
            <v>0</v>
          </cell>
          <cell r="K561">
            <v>7</v>
          </cell>
          <cell r="L561">
            <v>21</v>
          </cell>
          <cell r="M561" t="str">
            <v>N</v>
          </cell>
          <cell r="N561">
            <v>1119356.54425</v>
          </cell>
          <cell r="O561">
            <v>1304360.24621</v>
          </cell>
          <cell r="P561">
            <v>1725</v>
          </cell>
          <cell r="Q561">
            <v>68</v>
          </cell>
          <cell r="R561">
            <v>780</v>
          </cell>
          <cell r="S561">
            <v>0</v>
          </cell>
          <cell r="T561">
            <v>1</v>
          </cell>
          <cell r="U561">
            <v>1</v>
          </cell>
          <cell r="V561">
            <v>2</v>
          </cell>
          <cell r="W561">
            <v>3</v>
          </cell>
          <cell r="X561">
            <v>19</v>
          </cell>
          <cell r="Y561" t="str">
            <v>HIDROMET01</v>
          </cell>
          <cell r="Z561" t="str">
            <v>1999-07-06 00:00:00</v>
          </cell>
          <cell r="AA561">
            <v>1</v>
          </cell>
          <cell r="AB561">
            <v>8</v>
          </cell>
          <cell r="AC561">
            <v>7</v>
          </cell>
          <cell r="AD561">
            <v>7</v>
          </cell>
          <cell r="AE561">
            <v>0</v>
          </cell>
          <cell r="AF561" t="str">
            <v>1968-09-01 00:00:00</v>
          </cell>
        </row>
        <row r="562">
          <cell r="A562">
            <v>2319510</v>
          </cell>
          <cell r="B562" t="str">
            <v>CHARTA</v>
          </cell>
          <cell r="C562" t="str">
            <v>CHARTA</v>
          </cell>
          <cell r="D562" t="str">
            <v>SANTANDER</v>
          </cell>
          <cell r="E562" t="str">
            <v>SURATA</v>
          </cell>
          <cell r="F562" t="str">
            <v>CO</v>
          </cell>
          <cell r="G562">
            <v>-72.966667000000001</v>
          </cell>
          <cell r="H562">
            <v>7.2833329999999998</v>
          </cell>
          <cell r="I562">
            <v>72</v>
          </cell>
          <cell r="J562">
            <v>58</v>
          </cell>
          <cell r="K562">
            <v>7</v>
          </cell>
          <cell r="L562">
            <v>17</v>
          </cell>
          <cell r="M562" t="str">
            <v>N</v>
          </cell>
          <cell r="N562">
            <v>1123055.9753099999</v>
          </cell>
          <cell r="O562">
            <v>1296995.0060399999</v>
          </cell>
          <cell r="P562">
            <v>1935</v>
          </cell>
          <cell r="Q562">
            <v>68</v>
          </cell>
          <cell r="R562">
            <v>169</v>
          </cell>
          <cell r="S562">
            <v>0</v>
          </cell>
          <cell r="T562">
            <v>1</v>
          </cell>
          <cell r="U562">
            <v>1</v>
          </cell>
          <cell r="V562">
            <v>2</v>
          </cell>
          <cell r="W562">
            <v>3</v>
          </cell>
          <cell r="X562">
            <v>19</v>
          </cell>
          <cell r="Y562" t="str">
            <v>HIDROMET01</v>
          </cell>
          <cell r="Z562" t="str">
            <v>1999-07-06 00:00:00</v>
          </cell>
          <cell r="AA562">
            <v>1</v>
          </cell>
          <cell r="AB562">
            <v>8</v>
          </cell>
          <cell r="AC562">
            <v>99</v>
          </cell>
          <cell r="AD562">
            <v>99</v>
          </cell>
          <cell r="AE562">
            <v>0</v>
          </cell>
          <cell r="AF562" t="str">
            <v>1984-11-01 00:00:00</v>
          </cell>
        </row>
        <row r="563">
          <cell r="A563">
            <v>1201705</v>
          </cell>
          <cell r="B563" t="str">
            <v>PTE CARRETERA</v>
          </cell>
          <cell r="C563" t="str">
            <v>APARTADO</v>
          </cell>
          <cell r="D563" t="str">
            <v>ANTIOQUIA</v>
          </cell>
          <cell r="E563" t="str">
            <v>ZUNGO</v>
          </cell>
          <cell r="F563" t="str">
            <v>LG</v>
          </cell>
          <cell r="G563">
            <v>-76.650000000000006</v>
          </cell>
          <cell r="H563">
            <v>7.8166669999999998</v>
          </cell>
          <cell r="I563">
            <v>76</v>
          </cell>
          <cell r="J563">
            <v>39</v>
          </cell>
          <cell r="K563">
            <v>7</v>
          </cell>
          <cell r="L563">
            <v>49</v>
          </cell>
          <cell r="M563" t="str">
            <v>N</v>
          </cell>
          <cell r="N563">
            <v>716547.40102999995</v>
          </cell>
          <cell r="O563">
            <v>1356691.87839</v>
          </cell>
          <cell r="P563">
            <v>23</v>
          </cell>
          <cell r="Q563">
            <v>5</v>
          </cell>
          <cell r="R563">
            <v>45</v>
          </cell>
          <cell r="S563">
            <v>0</v>
          </cell>
          <cell r="T563">
            <v>1</v>
          </cell>
          <cell r="U563">
            <v>1</v>
          </cell>
          <cell r="V563">
            <v>1</v>
          </cell>
          <cell r="W563">
            <v>2</v>
          </cell>
          <cell r="X563">
            <v>1</v>
          </cell>
          <cell r="Y563" t="str">
            <v>HIDROMET01</v>
          </cell>
          <cell r="Z563" t="str">
            <v>1999-07-06 00:00:00</v>
          </cell>
          <cell r="AA563">
            <v>2</v>
          </cell>
          <cell r="AB563">
            <v>1</v>
          </cell>
          <cell r="AC563">
            <v>1</v>
          </cell>
          <cell r="AD563">
            <v>1</v>
          </cell>
          <cell r="AE563">
            <v>50</v>
          </cell>
          <cell r="AF563" t="str">
            <v>1977-03-01 00:00:00</v>
          </cell>
        </row>
        <row r="564">
          <cell r="A564">
            <v>2319511</v>
          </cell>
          <cell r="B564" t="str">
            <v>LLANO GRANDE</v>
          </cell>
          <cell r="C564" t="str">
            <v>GIRON</v>
          </cell>
          <cell r="D564" t="str">
            <v>SANTANDER</v>
          </cell>
          <cell r="E564" t="str">
            <v>DE ORO</v>
          </cell>
          <cell r="F564" t="str">
            <v>CO</v>
          </cell>
          <cell r="G564">
            <v>-73.183333000000005</v>
          </cell>
          <cell r="H564">
            <v>7.05</v>
          </cell>
          <cell r="I564">
            <v>73</v>
          </cell>
          <cell r="J564">
            <v>11</v>
          </cell>
          <cell r="K564">
            <v>7</v>
          </cell>
          <cell r="L564">
            <v>3</v>
          </cell>
          <cell r="M564" t="str">
            <v>N</v>
          </cell>
          <cell r="N564">
            <v>1099175.9634499999</v>
          </cell>
          <cell r="O564">
            <v>1271133.6529699999</v>
          </cell>
          <cell r="P564">
            <v>777</v>
          </cell>
          <cell r="Q564">
            <v>68</v>
          </cell>
          <cell r="R564">
            <v>307</v>
          </cell>
          <cell r="S564">
            <v>0</v>
          </cell>
          <cell r="T564">
            <v>1</v>
          </cell>
          <cell r="U564">
            <v>1</v>
          </cell>
          <cell r="V564">
            <v>2</v>
          </cell>
          <cell r="W564">
            <v>3</v>
          </cell>
          <cell r="X564">
            <v>19</v>
          </cell>
          <cell r="Y564" t="str">
            <v>HIDROMET01</v>
          </cell>
          <cell r="Z564" t="str">
            <v>1999-07-06 00:00:00</v>
          </cell>
          <cell r="AA564">
            <v>1</v>
          </cell>
          <cell r="AB564">
            <v>8</v>
          </cell>
          <cell r="AC564">
            <v>1</v>
          </cell>
          <cell r="AD564">
            <v>1</v>
          </cell>
          <cell r="AE564">
            <v>0</v>
          </cell>
          <cell r="AF564" t="str">
            <v>1971-07-01 00:00:00</v>
          </cell>
        </row>
        <row r="565">
          <cell r="A565">
            <v>2319513</v>
          </cell>
          <cell r="B565" t="str">
            <v>APTO PALONEGRO</v>
          </cell>
          <cell r="C565" t="str">
            <v>LEBRIJA</v>
          </cell>
          <cell r="D565" t="str">
            <v>SANTANDER</v>
          </cell>
          <cell r="E565" t="str">
            <v>DE ORO</v>
          </cell>
          <cell r="F565" t="str">
            <v>SP</v>
          </cell>
          <cell r="G565">
            <v>-73.183333000000005</v>
          </cell>
          <cell r="H565">
            <v>7.1333330000000004</v>
          </cell>
          <cell r="I565">
            <v>73</v>
          </cell>
          <cell r="J565">
            <v>11</v>
          </cell>
          <cell r="K565">
            <v>7</v>
          </cell>
          <cell r="L565">
            <v>8</v>
          </cell>
          <cell r="M565" t="str">
            <v>N</v>
          </cell>
          <cell r="N565">
            <v>1099158.13552</v>
          </cell>
          <cell r="O565">
            <v>1280350.7965299999</v>
          </cell>
          <cell r="P565">
            <v>1189</v>
          </cell>
          <cell r="Q565">
            <v>68</v>
          </cell>
          <cell r="R565">
            <v>406</v>
          </cell>
          <cell r="S565">
            <v>0</v>
          </cell>
          <cell r="T565">
            <v>1</v>
          </cell>
          <cell r="U565">
            <v>1</v>
          </cell>
          <cell r="V565">
            <v>2</v>
          </cell>
          <cell r="W565">
            <v>3</v>
          </cell>
          <cell r="X565">
            <v>19</v>
          </cell>
          <cell r="Y565" t="str">
            <v>HIDROMET01</v>
          </cell>
          <cell r="Z565" t="str">
            <v>1999-07-06 00:00:00</v>
          </cell>
          <cell r="AA565">
            <v>1</v>
          </cell>
          <cell r="AB565">
            <v>8</v>
          </cell>
          <cell r="AC565">
            <v>1</v>
          </cell>
          <cell r="AD565">
            <v>1</v>
          </cell>
          <cell r="AE565">
            <v>0</v>
          </cell>
        </row>
        <row r="566">
          <cell r="A566">
            <v>2319514</v>
          </cell>
          <cell r="B566" t="str">
            <v>LLANA LA</v>
          </cell>
          <cell r="C566" t="str">
            <v>SAN ALBERTO</v>
          </cell>
          <cell r="D566" t="str">
            <v>CESAR</v>
          </cell>
          <cell r="E566" t="str">
            <v>SAN ALBERTO</v>
          </cell>
          <cell r="F566" t="str">
            <v>CO</v>
          </cell>
          <cell r="G566">
            <v>-73.533332999999999</v>
          </cell>
          <cell r="H566">
            <v>7.733333</v>
          </cell>
          <cell r="I566">
            <v>73</v>
          </cell>
          <cell r="J566">
            <v>32</v>
          </cell>
          <cell r="K566">
            <v>7</v>
          </cell>
          <cell r="L566">
            <v>44</v>
          </cell>
          <cell r="M566" t="str">
            <v>N</v>
          </cell>
          <cell r="N566">
            <v>1060409.24819</v>
          </cell>
          <cell r="O566">
            <v>1346649.6784900001</v>
          </cell>
          <cell r="P566">
            <v>120</v>
          </cell>
          <cell r="Q566">
            <v>20</v>
          </cell>
          <cell r="R566">
            <v>710</v>
          </cell>
          <cell r="S566">
            <v>0</v>
          </cell>
          <cell r="T566">
            <v>1</v>
          </cell>
          <cell r="U566">
            <v>1</v>
          </cell>
          <cell r="V566">
            <v>2</v>
          </cell>
          <cell r="W566">
            <v>3</v>
          </cell>
          <cell r="X566">
            <v>19</v>
          </cell>
          <cell r="Y566" t="str">
            <v>HIDROMET01</v>
          </cell>
          <cell r="Z566" t="str">
            <v>1999-07-06 00:00:00</v>
          </cell>
          <cell r="AA566">
            <v>1</v>
          </cell>
          <cell r="AB566">
            <v>5</v>
          </cell>
          <cell r="AC566">
            <v>1</v>
          </cell>
          <cell r="AD566">
            <v>1</v>
          </cell>
          <cell r="AE566">
            <v>0</v>
          </cell>
          <cell r="AF566" t="str">
            <v>1974-09-01 00:00:00</v>
          </cell>
        </row>
        <row r="567">
          <cell r="A567">
            <v>2319516</v>
          </cell>
          <cell r="B567" t="str">
            <v>GRAMAL EL</v>
          </cell>
          <cell r="C567" t="str">
            <v>TONA</v>
          </cell>
          <cell r="D567" t="str">
            <v>SANTANDER</v>
          </cell>
          <cell r="E567" t="str">
            <v>TONA</v>
          </cell>
          <cell r="F567" t="str">
            <v>CO</v>
          </cell>
          <cell r="G567">
            <v>-72.966667000000001</v>
          </cell>
          <cell r="H567">
            <v>7.2</v>
          </cell>
          <cell r="I567">
            <v>72</v>
          </cell>
          <cell r="J567">
            <v>58</v>
          </cell>
          <cell r="K567">
            <v>7</v>
          </cell>
          <cell r="L567">
            <v>12</v>
          </cell>
          <cell r="M567" t="str">
            <v>N</v>
          </cell>
          <cell r="N567">
            <v>1123078.57498</v>
          </cell>
          <cell r="O567">
            <v>1287777.2071400001</v>
          </cell>
          <cell r="P567">
            <v>2350</v>
          </cell>
          <cell r="Q567">
            <v>68</v>
          </cell>
          <cell r="R567">
            <v>820</v>
          </cell>
          <cell r="S567">
            <v>0</v>
          </cell>
          <cell r="T567">
            <v>1</v>
          </cell>
          <cell r="U567">
            <v>1</v>
          </cell>
          <cell r="V567">
            <v>2</v>
          </cell>
          <cell r="W567">
            <v>3</v>
          </cell>
          <cell r="X567">
            <v>19</v>
          </cell>
          <cell r="Y567" t="str">
            <v>HIDROMET01</v>
          </cell>
          <cell r="Z567" t="str">
            <v>1999-07-06 00:00:00</v>
          </cell>
          <cell r="AA567">
            <v>1</v>
          </cell>
          <cell r="AB567">
            <v>8</v>
          </cell>
          <cell r="AC567">
            <v>99</v>
          </cell>
          <cell r="AD567">
            <v>99</v>
          </cell>
          <cell r="AE567">
            <v>0</v>
          </cell>
          <cell r="AF567" t="str">
            <v>1984-10-01 00:00:00</v>
          </cell>
        </row>
        <row r="568">
          <cell r="A568">
            <v>2319517</v>
          </cell>
          <cell r="B568" t="str">
            <v>PROVINCIA</v>
          </cell>
          <cell r="C568" t="str">
            <v>SABANA DE TORRES</v>
          </cell>
          <cell r="D568" t="str">
            <v>SANTANDER</v>
          </cell>
          <cell r="E568" t="str">
            <v>LEBRIJA</v>
          </cell>
          <cell r="F568" t="str">
            <v>CO</v>
          </cell>
          <cell r="G568">
            <v>-73.433333000000005</v>
          </cell>
          <cell r="H568">
            <v>7.4166670000000003</v>
          </cell>
          <cell r="I568">
            <v>73</v>
          </cell>
          <cell r="J568">
            <v>26</v>
          </cell>
          <cell r="K568">
            <v>7</v>
          </cell>
          <cell r="L568">
            <v>25</v>
          </cell>
          <cell r="M568" t="str">
            <v>N</v>
          </cell>
          <cell r="N568">
            <v>1071493.8277400001</v>
          </cell>
          <cell r="O568">
            <v>1311641.2829799999</v>
          </cell>
          <cell r="P568">
            <v>172</v>
          </cell>
          <cell r="Q568">
            <v>68</v>
          </cell>
          <cell r="R568">
            <v>655</v>
          </cell>
          <cell r="S568">
            <v>0</v>
          </cell>
          <cell r="T568">
            <v>1</v>
          </cell>
          <cell r="U568">
            <v>1</v>
          </cell>
          <cell r="V568">
            <v>2</v>
          </cell>
          <cell r="W568">
            <v>3</v>
          </cell>
          <cell r="X568">
            <v>19</v>
          </cell>
          <cell r="Y568" t="str">
            <v>HIDROMET01</v>
          </cell>
          <cell r="Z568" t="str">
            <v>1999-07-06 00:00:00</v>
          </cell>
          <cell r="AA568">
            <v>1</v>
          </cell>
          <cell r="AB568">
            <v>8</v>
          </cell>
          <cell r="AC568">
            <v>1</v>
          </cell>
          <cell r="AD568">
            <v>1</v>
          </cell>
          <cell r="AE568">
            <v>0</v>
          </cell>
        </row>
        <row r="569">
          <cell r="A569">
            <v>2319518</v>
          </cell>
          <cell r="B569" t="str">
            <v>ESC AGR CACHIRA</v>
          </cell>
          <cell r="C569" t="str">
            <v>CACHIRA</v>
          </cell>
          <cell r="D569" t="str">
            <v>NORTE SANTANDER</v>
          </cell>
          <cell r="E569" t="str">
            <v>CACHIRA</v>
          </cell>
          <cell r="F569" t="str">
            <v>CO</v>
          </cell>
          <cell r="G569">
            <v>-73.05</v>
          </cell>
          <cell r="H569">
            <v>7.733333</v>
          </cell>
          <cell r="I569">
            <v>73</v>
          </cell>
          <cell r="J569">
            <v>3</v>
          </cell>
          <cell r="K569">
            <v>7</v>
          </cell>
          <cell r="L569">
            <v>44</v>
          </cell>
          <cell r="M569" t="str">
            <v>N</v>
          </cell>
          <cell r="N569">
            <v>1113734.7279099999</v>
          </cell>
          <cell r="O569">
            <v>1346748.5302800001</v>
          </cell>
          <cell r="P569">
            <v>1882</v>
          </cell>
          <cell r="Q569">
            <v>54</v>
          </cell>
          <cell r="R569">
            <v>128</v>
          </cell>
          <cell r="S569">
            <v>0</v>
          </cell>
          <cell r="T569">
            <v>1</v>
          </cell>
          <cell r="U569">
            <v>1</v>
          </cell>
          <cell r="V569">
            <v>2</v>
          </cell>
          <cell r="W569">
            <v>3</v>
          </cell>
          <cell r="X569">
            <v>19</v>
          </cell>
          <cell r="Y569" t="str">
            <v>HIDROMET01</v>
          </cell>
          <cell r="Z569" t="str">
            <v>1999-07-06 00:00:00</v>
          </cell>
          <cell r="AA569">
            <v>1</v>
          </cell>
          <cell r="AB569">
            <v>8</v>
          </cell>
          <cell r="AC569">
            <v>1</v>
          </cell>
          <cell r="AD569">
            <v>1</v>
          </cell>
          <cell r="AE569">
            <v>0</v>
          </cell>
          <cell r="AF569" t="str">
            <v>1972-03-01 00:00:00</v>
          </cell>
        </row>
        <row r="570">
          <cell r="A570">
            <v>2319520</v>
          </cell>
          <cell r="B570" t="str">
            <v>CACHIRI</v>
          </cell>
          <cell r="C570" t="str">
            <v>SURATA</v>
          </cell>
          <cell r="D570" t="str">
            <v>SANTANDER</v>
          </cell>
          <cell r="E570" t="str">
            <v>CACHIRI</v>
          </cell>
          <cell r="F570" t="str">
            <v>CO</v>
          </cell>
          <cell r="G570">
            <v>-73</v>
          </cell>
          <cell r="H570">
            <v>7.483333</v>
          </cell>
          <cell r="I570">
            <v>73</v>
          </cell>
          <cell r="J570">
            <v>0</v>
          </cell>
          <cell r="K570">
            <v>7</v>
          </cell>
          <cell r="L570">
            <v>29</v>
          </cell>
          <cell r="M570" t="str">
            <v>N</v>
          </cell>
          <cell r="N570">
            <v>1119320.6239199999</v>
          </cell>
          <cell r="O570">
            <v>1319108.6751300001</v>
          </cell>
          <cell r="P570">
            <v>1850</v>
          </cell>
          <cell r="Q570">
            <v>68</v>
          </cell>
          <cell r="R570">
            <v>780</v>
          </cell>
          <cell r="S570">
            <v>0</v>
          </cell>
          <cell r="T570">
            <v>1</v>
          </cell>
          <cell r="U570">
            <v>1</v>
          </cell>
          <cell r="V570">
            <v>2</v>
          </cell>
          <cell r="W570">
            <v>3</v>
          </cell>
          <cell r="X570">
            <v>19</v>
          </cell>
          <cell r="Y570" t="str">
            <v>HIDROMET01</v>
          </cell>
          <cell r="Z570" t="str">
            <v>1999-07-06 00:00:00</v>
          </cell>
          <cell r="AA570">
            <v>1</v>
          </cell>
          <cell r="AB570">
            <v>8</v>
          </cell>
          <cell r="AC570">
            <v>1</v>
          </cell>
          <cell r="AD570">
            <v>1</v>
          </cell>
          <cell r="AE570">
            <v>0</v>
          </cell>
          <cell r="AF570" t="str">
            <v>1971-06-01 00:00:00</v>
          </cell>
        </row>
        <row r="571">
          <cell r="A571">
            <v>2319521</v>
          </cell>
          <cell r="B571" t="str">
            <v>ESPERANZA LA</v>
          </cell>
          <cell r="C571" t="str">
            <v>FLORIDABLANCA</v>
          </cell>
          <cell r="D571" t="str">
            <v>SANTANDER</v>
          </cell>
          <cell r="E571" t="str">
            <v>LEBRIJA</v>
          </cell>
          <cell r="F571" t="str">
            <v>CP</v>
          </cell>
          <cell r="G571">
            <v>-73.033332999999999</v>
          </cell>
          <cell r="H571">
            <v>7.0666669999999998</v>
          </cell>
          <cell r="I571">
            <v>73</v>
          </cell>
          <cell r="J571">
            <v>2</v>
          </cell>
          <cell r="K571">
            <v>7</v>
          </cell>
          <cell r="L571">
            <v>4</v>
          </cell>
          <cell r="M571" t="str">
            <v>N</v>
          </cell>
          <cell r="N571">
            <v>1115747.3265500001</v>
          </cell>
          <cell r="O571">
            <v>1273011.6960499999</v>
          </cell>
          <cell r="P571">
            <v>1020</v>
          </cell>
          <cell r="Q571">
            <v>68</v>
          </cell>
          <cell r="R571">
            <v>276</v>
          </cell>
          <cell r="S571">
            <v>0</v>
          </cell>
          <cell r="T571">
            <v>1</v>
          </cell>
          <cell r="U571">
            <v>1</v>
          </cell>
          <cell r="V571">
            <v>2</v>
          </cell>
          <cell r="W571">
            <v>3</v>
          </cell>
          <cell r="X571">
            <v>19</v>
          </cell>
          <cell r="Y571" t="str">
            <v>HIDROMET01</v>
          </cell>
          <cell r="Z571" t="str">
            <v>1999-07-06 00:00:00</v>
          </cell>
          <cell r="AA571">
            <v>1</v>
          </cell>
          <cell r="AB571">
            <v>8</v>
          </cell>
          <cell r="AC571">
            <v>99</v>
          </cell>
          <cell r="AD571">
            <v>99</v>
          </cell>
          <cell r="AE571">
            <v>0</v>
          </cell>
          <cell r="AF571" t="str">
            <v>1979-09-01 00:00:00</v>
          </cell>
        </row>
        <row r="572">
          <cell r="A572">
            <v>2319522</v>
          </cell>
          <cell r="B572" t="str">
            <v>JULIAN REY</v>
          </cell>
          <cell r="C572" t="str">
            <v>RIONEGRO</v>
          </cell>
          <cell r="D572" t="str">
            <v>SANTANDER</v>
          </cell>
          <cell r="E572" t="str">
            <v>SANTA CRUZ</v>
          </cell>
          <cell r="F572" t="str">
            <v>CP</v>
          </cell>
          <cell r="G572">
            <v>-73.116667000000007</v>
          </cell>
          <cell r="H572">
            <v>7.3333329999999997</v>
          </cell>
          <cell r="I572">
            <v>73</v>
          </cell>
          <cell r="J572">
            <v>7</v>
          </cell>
          <cell r="K572">
            <v>7</v>
          </cell>
          <cell r="L572">
            <v>20</v>
          </cell>
          <cell r="M572" t="str">
            <v>N</v>
          </cell>
          <cell r="N572">
            <v>1106476.7334100001</v>
          </cell>
          <cell r="O572">
            <v>1302487.3440400001</v>
          </cell>
          <cell r="P572">
            <v>1360</v>
          </cell>
          <cell r="Q572">
            <v>68</v>
          </cell>
          <cell r="R572">
            <v>615</v>
          </cell>
          <cell r="S572">
            <v>0</v>
          </cell>
          <cell r="T572">
            <v>1</v>
          </cell>
          <cell r="U572">
            <v>1</v>
          </cell>
          <cell r="V572">
            <v>2</v>
          </cell>
          <cell r="W572">
            <v>3</v>
          </cell>
          <cell r="X572">
            <v>19</v>
          </cell>
          <cell r="Y572" t="str">
            <v>HIDROMET01</v>
          </cell>
          <cell r="Z572" t="str">
            <v>1999-07-06 00:00:00</v>
          </cell>
          <cell r="AA572">
            <v>1</v>
          </cell>
          <cell r="AB572">
            <v>8</v>
          </cell>
          <cell r="AC572">
            <v>3</v>
          </cell>
          <cell r="AD572">
            <v>3</v>
          </cell>
          <cell r="AE572">
            <v>0</v>
          </cell>
        </row>
        <row r="573">
          <cell r="A573">
            <v>2319701</v>
          </cell>
          <cell r="B573" t="str">
            <v>STO DOMINGO</v>
          </cell>
          <cell r="C573" t="str">
            <v>GIRON</v>
          </cell>
          <cell r="D573" t="str">
            <v>SANTANDER</v>
          </cell>
          <cell r="E573" t="str">
            <v>DE ORO</v>
          </cell>
          <cell r="F573" t="str">
            <v>LM</v>
          </cell>
          <cell r="G573">
            <v>-73.133332999999993</v>
          </cell>
          <cell r="H573">
            <v>6.983333</v>
          </cell>
          <cell r="I573">
            <v>73</v>
          </cell>
          <cell r="J573">
            <v>8</v>
          </cell>
          <cell r="K573">
            <v>6</v>
          </cell>
          <cell r="L573">
            <v>59</v>
          </cell>
          <cell r="M573" t="str">
            <v>N</v>
          </cell>
          <cell r="N573">
            <v>1104715.9513699999</v>
          </cell>
          <cell r="O573">
            <v>1263770.7802599999</v>
          </cell>
          <cell r="P573">
            <v>691</v>
          </cell>
          <cell r="Q573">
            <v>68</v>
          </cell>
          <cell r="R573">
            <v>307</v>
          </cell>
          <cell r="S573">
            <v>0</v>
          </cell>
          <cell r="T573">
            <v>1</v>
          </cell>
          <cell r="U573">
            <v>1</v>
          </cell>
          <cell r="V573">
            <v>2</v>
          </cell>
          <cell r="W573">
            <v>3</v>
          </cell>
          <cell r="X573">
            <v>19</v>
          </cell>
          <cell r="Y573" t="str">
            <v>HIDROMET01</v>
          </cell>
          <cell r="Z573" t="str">
            <v>1999-07-06 00:00:00</v>
          </cell>
          <cell r="AA573">
            <v>2</v>
          </cell>
          <cell r="AB573">
            <v>8</v>
          </cell>
          <cell r="AC573">
            <v>2</v>
          </cell>
          <cell r="AD573">
            <v>2</v>
          </cell>
          <cell r="AE573">
            <v>0</v>
          </cell>
          <cell r="AF573" t="str">
            <v>1968-11-01 00:00:00</v>
          </cell>
        </row>
        <row r="574">
          <cell r="A574">
            <v>2319704</v>
          </cell>
          <cell r="B574" t="str">
            <v>PROVINCIA MIRA # 4</v>
          </cell>
          <cell r="C574" t="str">
            <v>PUERTO WILCHES</v>
          </cell>
          <cell r="D574" t="str">
            <v>SANTANDER</v>
          </cell>
          <cell r="E574" t="str">
            <v>LEBRIJA</v>
          </cell>
          <cell r="F574" t="str">
            <v>LM</v>
          </cell>
          <cell r="G574">
            <v>-73.433333000000005</v>
          </cell>
          <cell r="H574">
            <v>7.4166670000000003</v>
          </cell>
          <cell r="I574">
            <v>73</v>
          </cell>
          <cell r="J574">
            <v>26</v>
          </cell>
          <cell r="K574">
            <v>7</v>
          </cell>
          <cell r="L574">
            <v>25</v>
          </cell>
          <cell r="M574" t="str">
            <v>N</v>
          </cell>
          <cell r="N574">
            <v>1071493.8277400001</v>
          </cell>
          <cell r="O574">
            <v>1311641.2829799999</v>
          </cell>
          <cell r="P574">
            <v>100</v>
          </cell>
          <cell r="Q574">
            <v>68</v>
          </cell>
          <cell r="R574">
            <v>575</v>
          </cell>
          <cell r="S574">
            <v>0</v>
          </cell>
          <cell r="T574">
            <v>1</v>
          </cell>
          <cell r="U574">
            <v>1</v>
          </cell>
          <cell r="V574">
            <v>2</v>
          </cell>
          <cell r="W574">
            <v>3</v>
          </cell>
          <cell r="X574">
            <v>19</v>
          </cell>
          <cell r="Y574" t="str">
            <v>HIDROMET01</v>
          </cell>
          <cell r="Z574" t="str">
            <v>1999-07-06 00:00:00</v>
          </cell>
          <cell r="AA574">
            <v>2</v>
          </cell>
          <cell r="AB574">
            <v>8</v>
          </cell>
          <cell r="AC574">
            <v>7</v>
          </cell>
          <cell r="AD574">
            <v>7</v>
          </cell>
          <cell r="AE574">
            <v>3035</v>
          </cell>
          <cell r="AF574" t="str">
            <v>1965-10-01 00:00:00</v>
          </cell>
        </row>
        <row r="575">
          <cell r="A575">
            <v>2319705</v>
          </cell>
          <cell r="B575" t="str">
            <v>TRONQUERAS MIRA 5</v>
          </cell>
          <cell r="C575" t="str">
            <v>PUERTO WILCHES</v>
          </cell>
          <cell r="D575" t="str">
            <v>SANTANDER</v>
          </cell>
          <cell r="E575" t="str">
            <v>LEBRIJA</v>
          </cell>
          <cell r="F575" t="str">
            <v>LM</v>
          </cell>
          <cell r="G575">
            <v>-73.533332999999999</v>
          </cell>
          <cell r="H575">
            <v>7.516667</v>
          </cell>
          <cell r="I575">
            <v>73</v>
          </cell>
          <cell r="J575">
            <v>32</v>
          </cell>
          <cell r="K575">
            <v>7</v>
          </cell>
          <cell r="L575">
            <v>31</v>
          </cell>
          <cell r="M575" t="str">
            <v>N</v>
          </cell>
          <cell r="N575">
            <v>1060439.63763</v>
          </cell>
          <cell r="O575">
            <v>1322686.34082</v>
          </cell>
          <cell r="P575">
            <v>80</v>
          </cell>
          <cell r="Q575">
            <v>68</v>
          </cell>
          <cell r="R575">
            <v>575</v>
          </cell>
          <cell r="S575">
            <v>0</v>
          </cell>
          <cell r="T575">
            <v>1</v>
          </cell>
          <cell r="U575">
            <v>1</v>
          </cell>
          <cell r="V575">
            <v>2</v>
          </cell>
          <cell r="W575">
            <v>3</v>
          </cell>
          <cell r="X575">
            <v>19</v>
          </cell>
          <cell r="Y575" t="str">
            <v>HIDROMET01</v>
          </cell>
          <cell r="Z575" t="str">
            <v>1999-07-06 00:00:00</v>
          </cell>
          <cell r="AA575">
            <v>2</v>
          </cell>
          <cell r="AB575">
            <v>8</v>
          </cell>
          <cell r="AC575">
            <v>7</v>
          </cell>
          <cell r="AD575">
            <v>7</v>
          </cell>
          <cell r="AE575">
            <v>0</v>
          </cell>
          <cell r="AF575" t="str">
            <v>1965-11-01 00:00:00</v>
          </cell>
        </row>
        <row r="576">
          <cell r="A576">
            <v>2319707</v>
          </cell>
          <cell r="B576" t="str">
            <v>SAN RAFAEL MIRA 8</v>
          </cell>
          <cell r="C576" t="str">
            <v>PUERTO WILCHES</v>
          </cell>
          <cell r="D576" t="str">
            <v>SANTANDER</v>
          </cell>
          <cell r="E576" t="str">
            <v>LEBRIJA</v>
          </cell>
          <cell r="F576" t="str">
            <v>LM</v>
          </cell>
          <cell r="G576">
            <v>-73.616667000000007</v>
          </cell>
          <cell r="H576">
            <v>7.6</v>
          </cell>
          <cell r="I576">
            <v>73</v>
          </cell>
          <cell r="J576">
            <v>37</v>
          </cell>
          <cell r="K576">
            <v>7</v>
          </cell>
          <cell r="L576">
            <v>36</v>
          </cell>
          <cell r="M576" t="str">
            <v>N</v>
          </cell>
          <cell r="N576">
            <v>1051231.6652500001</v>
          </cell>
          <cell r="O576">
            <v>1331892.2410500001</v>
          </cell>
          <cell r="P576">
            <v>70</v>
          </cell>
          <cell r="Q576">
            <v>68</v>
          </cell>
          <cell r="R576">
            <v>575</v>
          </cell>
          <cell r="S576">
            <v>0</v>
          </cell>
          <cell r="T576">
            <v>1</v>
          </cell>
          <cell r="U576">
            <v>1</v>
          </cell>
          <cell r="V576">
            <v>2</v>
          </cell>
          <cell r="W576">
            <v>3</v>
          </cell>
          <cell r="X576">
            <v>19</v>
          </cell>
          <cell r="Y576" t="str">
            <v>HIDROMET01</v>
          </cell>
          <cell r="Z576" t="str">
            <v>1999-07-06 00:00:00</v>
          </cell>
          <cell r="AA576">
            <v>2</v>
          </cell>
          <cell r="AB576">
            <v>8</v>
          </cell>
          <cell r="AC576">
            <v>7</v>
          </cell>
          <cell r="AD576">
            <v>7</v>
          </cell>
          <cell r="AE576">
            <v>3480</v>
          </cell>
          <cell r="AF576" t="str">
            <v>1965-10-01 00:00:00</v>
          </cell>
        </row>
        <row r="577">
          <cell r="A577">
            <v>2319708</v>
          </cell>
          <cell r="B577" t="str">
            <v>SAN ALBERTO MIRA 6</v>
          </cell>
          <cell r="C577" t="str">
            <v>PUERTO WILCHES</v>
          </cell>
          <cell r="D577" t="str">
            <v>SANTANDER</v>
          </cell>
          <cell r="E577" t="str">
            <v>LEBRIJA</v>
          </cell>
          <cell r="F577" t="str">
            <v>LM</v>
          </cell>
          <cell r="G577">
            <v>-73.7</v>
          </cell>
          <cell r="H577">
            <v>7.8833330000000004</v>
          </cell>
          <cell r="I577">
            <v>73</v>
          </cell>
          <cell r="J577">
            <v>42</v>
          </cell>
          <cell r="K577">
            <v>7</v>
          </cell>
          <cell r="L577">
            <v>53</v>
          </cell>
          <cell r="M577" t="str">
            <v>N</v>
          </cell>
          <cell r="N577">
            <v>1042007.3208700001</v>
          </cell>
          <cell r="O577">
            <v>1363219.3953</v>
          </cell>
          <cell r="P577">
            <v>70</v>
          </cell>
          <cell r="Q577">
            <v>68</v>
          </cell>
          <cell r="R577">
            <v>575</v>
          </cell>
          <cell r="S577">
            <v>0</v>
          </cell>
          <cell r="T577">
            <v>1</v>
          </cell>
          <cell r="U577">
            <v>1</v>
          </cell>
          <cell r="V577">
            <v>2</v>
          </cell>
          <cell r="W577">
            <v>3</v>
          </cell>
          <cell r="X577">
            <v>19</v>
          </cell>
          <cell r="Y577" t="str">
            <v>HIDROMET01</v>
          </cell>
          <cell r="Z577" t="str">
            <v>1999-07-06 00:00:00</v>
          </cell>
          <cell r="AA577">
            <v>2</v>
          </cell>
          <cell r="AB577">
            <v>8</v>
          </cell>
          <cell r="AC577">
            <v>7</v>
          </cell>
          <cell r="AD577">
            <v>7</v>
          </cell>
          <cell r="AE577">
            <v>0</v>
          </cell>
        </row>
        <row r="578">
          <cell r="A578">
            <v>2319711</v>
          </cell>
          <cell r="B578" t="str">
            <v>VADORREAL</v>
          </cell>
          <cell r="C578" t="str">
            <v>GIRON</v>
          </cell>
          <cell r="D578" t="str">
            <v>SANTANDER</v>
          </cell>
          <cell r="E578" t="str">
            <v>DE ORO</v>
          </cell>
          <cell r="F578" t="str">
            <v>LM</v>
          </cell>
          <cell r="G578">
            <v>-73.183333000000005</v>
          </cell>
          <cell r="H578">
            <v>7</v>
          </cell>
          <cell r="I578">
            <v>73</v>
          </cell>
          <cell r="J578">
            <v>11</v>
          </cell>
          <cell r="K578">
            <v>7</v>
          </cell>
          <cell r="L578">
            <v>0</v>
          </cell>
          <cell r="M578" t="str">
            <v>N</v>
          </cell>
          <cell r="N578">
            <v>1099186.5601300001</v>
          </cell>
          <cell r="O578">
            <v>1265603.38228</v>
          </cell>
          <cell r="P578">
            <v>689</v>
          </cell>
          <cell r="Q578">
            <v>68</v>
          </cell>
          <cell r="R578">
            <v>307</v>
          </cell>
          <cell r="S578">
            <v>0</v>
          </cell>
          <cell r="T578">
            <v>1</v>
          </cell>
          <cell r="U578">
            <v>1</v>
          </cell>
          <cell r="V578">
            <v>2</v>
          </cell>
          <cell r="W578">
            <v>3</v>
          </cell>
          <cell r="X578">
            <v>19</v>
          </cell>
          <cell r="Y578" t="str">
            <v>HIDROMET01</v>
          </cell>
          <cell r="Z578" t="str">
            <v>1999-07-06 00:00:00</v>
          </cell>
          <cell r="AA578">
            <v>2</v>
          </cell>
          <cell r="AB578">
            <v>8</v>
          </cell>
          <cell r="AC578">
            <v>2</v>
          </cell>
          <cell r="AD578">
            <v>2</v>
          </cell>
          <cell r="AE578">
            <v>0</v>
          </cell>
          <cell r="AF578" t="str">
            <v>1967-09-01 00:00:00</v>
          </cell>
        </row>
        <row r="579">
          <cell r="A579">
            <v>2319712</v>
          </cell>
          <cell r="B579" t="str">
            <v>PLAYA LA</v>
          </cell>
          <cell r="C579" t="str">
            <v>CHARTA</v>
          </cell>
          <cell r="D579" t="str">
            <v>SANTANDER</v>
          </cell>
          <cell r="E579" t="str">
            <v>CHARTA</v>
          </cell>
          <cell r="F579" t="str">
            <v>LM</v>
          </cell>
          <cell r="G579">
            <v>-72.983333000000002</v>
          </cell>
          <cell r="H579">
            <v>7.2833329999999998</v>
          </cell>
          <cell r="I579">
            <v>72</v>
          </cell>
          <cell r="J579">
            <v>59</v>
          </cell>
          <cell r="K579">
            <v>7</v>
          </cell>
          <cell r="L579">
            <v>17</v>
          </cell>
          <cell r="M579" t="str">
            <v>N</v>
          </cell>
          <cell r="N579">
            <v>1121215.11442</v>
          </cell>
          <cell r="O579">
            <v>1296990.50085</v>
          </cell>
          <cell r="P579">
            <v>2500</v>
          </cell>
          <cell r="Q579">
            <v>68</v>
          </cell>
          <cell r="R579">
            <v>169</v>
          </cell>
          <cell r="S579">
            <v>0</v>
          </cell>
          <cell r="T579">
            <v>1</v>
          </cell>
          <cell r="U579">
            <v>1</v>
          </cell>
          <cell r="V579">
            <v>2</v>
          </cell>
          <cell r="W579">
            <v>3</v>
          </cell>
          <cell r="X579">
            <v>19</v>
          </cell>
          <cell r="Y579" t="str">
            <v>HIDROMET01</v>
          </cell>
          <cell r="Z579" t="str">
            <v>1999-07-06 00:00:00</v>
          </cell>
          <cell r="AA579">
            <v>2</v>
          </cell>
          <cell r="AB579">
            <v>8</v>
          </cell>
          <cell r="AC579">
            <v>2</v>
          </cell>
          <cell r="AD579">
            <v>2</v>
          </cell>
          <cell r="AE579">
            <v>0</v>
          </cell>
          <cell r="AF579" t="str">
            <v>1967-10-01 00:00:00</v>
          </cell>
        </row>
        <row r="580">
          <cell r="A580">
            <v>1201706</v>
          </cell>
          <cell r="B580" t="str">
            <v>APARTADO</v>
          </cell>
          <cell r="C580" t="str">
            <v>APARTADO</v>
          </cell>
          <cell r="D580" t="str">
            <v>ANTIOQUIA</v>
          </cell>
          <cell r="E580" t="str">
            <v>APARTADO</v>
          </cell>
          <cell r="F580" t="str">
            <v>LG</v>
          </cell>
          <cell r="G580">
            <v>-76.616667000000007</v>
          </cell>
          <cell r="H580">
            <v>7.8833330000000004</v>
          </cell>
          <cell r="I580">
            <v>76</v>
          </cell>
          <cell r="J580">
            <v>37</v>
          </cell>
          <cell r="K580">
            <v>7</v>
          </cell>
          <cell r="L580">
            <v>53</v>
          </cell>
          <cell r="M580" t="str">
            <v>N</v>
          </cell>
          <cell r="N580">
            <v>720272.12534999999</v>
          </cell>
          <cell r="O580">
            <v>1364049.6560899999</v>
          </cell>
          <cell r="P580">
            <v>25</v>
          </cell>
          <cell r="Q580">
            <v>5</v>
          </cell>
          <cell r="R580">
            <v>45</v>
          </cell>
          <cell r="S580">
            <v>0</v>
          </cell>
          <cell r="T580">
            <v>1</v>
          </cell>
          <cell r="U580">
            <v>1</v>
          </cell>
          <cell r="V580">
            <v>1</v>
          </cell>
          <cell r="W580">
            <v>2</v>
          </cell>
          <cell r="X580">
            <v>1</v>
          </cell>
          <cell r="Y580" t="str">
            <v>HIDROMET01</v>
          </cell>
          <cell r="Z580" t="str">
            <v>1999-07-06 00:00:00</v>
          </cell>
          <cell r="AA580">
            <v>2</v>
          </cell>
          <cell r="AB580">
            <v>1</v>
          </cell>
          <cell r="AC580">
            <v>1</v>
          </cell>
          <cell r="AD580">
            <v>1</v>
          </cell>
          <cell r="AE580">
            <v>106</v>
          </cell>
          <cell r="AF580" t="str">
            <v>1977-03-01 00:00:00</v>
          </cell>
        </row>
        <row r="581">
          <cell r="A581">
            <v>2319714</v>
          </cell>
          <cell r="B581" t="str">
            <v>CERO EL</v>
          </cell>
          <cell r="C581" t="str">
            <v>RIONEGRO</v>
          </cell>
          <cell r="D581" t="str">
            <v>SANTANDER</v>
          </cell>
          <cell r="E581" t="str">
            <v>NEGRO</v>
          </cell>
          <cell r="F581" t="str">
            <v>LM</v>
          </cell>
          <cell r="G581">
            <v>-73.150000000000006</v>
          </cell>
          <cell r="H581">
            <v>7.25</v>
          </cell>
          <cell r="I581">
            <v>73</v>
          </cell>
          <cell r="J581">
            <v>9</v>
          </cell>
          <cell r="K581">
            <v>7</v>
          </cell>
          <cell r="L581">
            <v>15</v>
          </cell>
          <cell r="M581" t="str">
            <v>N</v>
          </cell>
          <cell r="N581">
            <v>1102814.6078999999</v>
          </cell>
          <cell r="O581">
            <v>1293262.2668999999</v>
          </cell>
          <cell r="P581">
            <v>769</v>
          </cell>
          <cell r="Q581">
            <v>68</v>
          </cell>
          <cell r="R581">
            <v>615</v>
          </cell>
          <cell r="S581">
            <v>0</v>
          </cell>
          <cell r="T581">
            <v>1</v>
          </cell>
          <cell r="U581">
            <v>1</v>
          </cell>
          <cell r="V581">
            <v>2</v>
          </cell>
          <cell r="W581">
            <v>3</v>
          </cell>
          <cell r="X581">
            <v>19</v>
          </cell>
          <cell r="Y581" t="str">
            <v>HIDROMET01</v>
          </cell>
          <cell r="Z581" t="str">
            <v>1999-07-06 00:00:00</v>
          </cell>
          <cell r="AA581">
            <v>2</v>
          </cell>
          <cell r="AB581">
            <v>8</v>
          </cell>
          <cell r="AC581">
            <v>2</v>
          </cell>
          <cell r="AD581">
            <v>2</v>
          </cell>
          <cell r="AE581">
            <v>0</v>
          </cell>
          <cell r="AF581" t="str">
            <v>1967-11-01 00:00:00</v>
          </cell>
        </row>
        <row r="582">
          <cell r="A582">
            <v>2319715</v>
          </cell>
          <cell r="B582" t="str">
            <v>LADRILLERA</v>
          </cell>
          <cell r="C582" t="str">
            <v>BUCARAMANGA</v>
          </cell>
          <cell r="D582" t="str">
            <v>SANTANDER</v>
          </cell>
          <cell r="E582" t="str">
            <v>Q IGLESIA</v>
          </cell>
          <cell r="F582" t="str">
            <v>LM</v>
          </cell>
          <cell r="G582">
            <v>-73.150000000000006</v>
          </cell>
          <cell r="H582">
            <v>7.0833329999999997</v>
          </cell>
          <cell r="I582">
            <v>73</v>
          </cell>
          <cell r="J582">
            <v>9</v>
          </cell>
          <cell r="K582">
            <v>7</v>
          </cell>
          <cell r="L582">
            <v>5</v>
          </cell>
          <cell r="M582" t="str">
            <v>N</v>
          </cell>
          <cell r="N582">
            <v>1102851.97765</v>
          </cell>
          <cell r="O582">
            <v>1274827.75428</v>
          </cell>
          <cell r="P582">
            <v>601</v>
          </cell>
          <cell r="Q582">
            <v>68</v>
          </cell>
          <cell r="R582">
            <v>1</v>
          </cell>
          <cell r="S582">
            <v>0</v>
          </cell>
          <cell r="T582">
            <v>1</v>
          </cell>
          <cell r="U582">
            <v>1</v>
          </cell>
          <cell r="V582">
            <v>2</v>
          </cell>
          <cell r="W582">
            <v>3</v>
          </cell>
          <cell r="X582">
            <v>19</v>
          </cell>
          <cell r="Y582" t="str">
            <v>HIDROMET01</v>
          </cell>
          <cell r="Z582" t="str">
            <v>1999-07-06 00:00:00</v>
          </cell>
          <cell r="AA582">
            <v>2</v>
          </cell>
          <cell r="AB582">
            <v>8</v>
          </cell>
          <cell r="AC582">
            <v>2</v>
          </cell>
          <cell r="AD582">
            <v>2</v>
          </cell>
          <cell r="AE582">
            <v>0</v>
          </cell>
          <cell r="AF582" t="str">
            <v>1967-11-01 00:00:00</v>
          </cell>
        </row>
        <row r="583">
          <cell r="A583">
            <v>2319718</v>
          </cell>
          <cell r="B583" t="str">
            <v>PTE OLAS</v>
          </cell>
          <cell r="C583" t="str">
            <v>GIRON</v>
          </cell>
          <cell r="D583" t="str">
            <v>SANTANDER</v>
          </cell>
          <cell r="E583" t="str">
            <v>SURATA</v>
          </cell>
          <cell r="F583" t="str">
            <v>LM</v>
          </cell>
          <cell r="G583">
            <v>-73.116667000000007</v>
          </cell>
          <cell r="H583">
            <v>7.1666670000000003</v>
          </cell>
          <cell r="I583">
            <v>73</v>
          </cell>
          <cell r="J583">
            <v>7</v>
          </cell>
          <cell r="K583">
            <v>7</v>
          </cell>
          <cell r="L583">
            <v>10</v>
          </cell>
          <cell r="M583" t="str">
            <v>N</v>
          </cell>
          <cell r="N583">
            <v>1106515.8897200001</v>
          </cell>
          <cell r="O583">
            <v>1284052.59298</v>
          </cell>
          <cell r="P583">
            <v>691</v>
          </cell>
          <cell r="Q583">
            <v>68</v>
          </cell>
          <cell r="R583">
            <v>307</v>
          </cell>
          <cell r="S583">
            <v>0</v>
          </cell>
          <cell r="T583">
            <v>1</v>
          </cell>
          <cell r="U583">
            <v>1</v>
          </cell>
          <cell r="V583">
            <v>2</v>
          </cell>
          <cell r="W583">
            <v>3</v>
          </cell>
          <cell r="X583">
            <v>19</v>
          </cell>
          <cell r="Y583" t="str">
            <v>HIDROMET01</v>
          </cell>
          <cell r="Z583" t="str">
            <v>1999-07-06 00:00:00</v>
          </cell>
          <cell r="AA583">
            <v>2</v>
          </cell>
          <cell r="AB583">
            <v>8</v>
          </cell>
          <cell r="AC583">
            <v>2</v>
          </cell>
          <cell r="AD583">
            <v>2</v>
          </cell>
          <cell r="AE583">
            <v>0</v>
          </cell>
        </row>
        <row r="584">
          <cell r="A584">
            <v>2319719</v>
          </cell>
          <cell r="B584" t="str">
            <v>PIEDECUESTA</v>
          </cell>
          <cell r="C584" t="str">
            <v>PIEDECUESTA</v>
          </cell>
          <cell r="D584" t="str">
            <v>SANTANDER</v>
          </cell>
          <cell r="E584" t="str">
            <v>DE ORO</v>
          </cell>
          <cell r="F584" t="str">
            <v>LM</v>
          </cell>
          <cell r="G584">
            <v>-73.033332999999999</v>
          </cell>
          <cell r="H584">
            <v>6.983333</v>
          </cell>
          <cell r="I584">
            <v>73</v>
          </cell>
          <cell r="J584">
            <v>2</v>
          </cell>
          <cell r="K584">
            <v>6</v>
          </cell>
          <cell r="L584">
            <v>59</v>
          </cell>
          <cell r="M584" t="str">
            <v>N</v>
          </cell>
          <cell r="N584">
            <v>1115767.9406399999</v>
          </cell>
          <cell r="O584">
            <v>1263794.1781299999</v>
          </cell>
          <cell r="P584">
            <v>602</v>
          </cell>
          <cell r="Q584">
            <v>68</v>
          </cell>
          <cell r="R584">
            <v>547</v>
          </cell>
          <cell r="S584">
            <v>0</v>
          </cell>
          <cell r="T584">
            <v>1</v>
          </cell>
          <cell r="U584">
            <v>1</v>
          </cell>
          <cell r="V584">
            <v>2</v>
          </cell>
          <cell r="W584">
            <v>3</v>
          </cell>
          <cell r="X584">
            <v>19</v>
          </cell>
          <cell r="Y584" t="str">
            <v>HIDROMET01</v>
          </cell>
          <cell r="Z584" t="str">
            <v>1999-07-06 00:00:00</v>
          </cell>
          <cell r="AA584">
            <v>2</v>
          </cell>
          <cell r="AB584">
            <v>8</v>
          </cell>
          <cell r="AC584">
            <v>2</v>
          </cell>
          <cell r="AD584">
            <v>2</v>
          </cell>
          <cell r="AE584">
            <v>0</v>
          </cell>
        </row>
        <row r="585">
          <cell r="A585">
            <v>2319721</v>
          </cell>
          <cell r="B585" t="str">
            <v>GIRON</v>
          </cell>
          <cell r="C585" t="str">
            <v>GIRON</v>
          </cell>
          <cell r="D585" t="str">
            <v>SANTANDER</v>
          </cell>
          <cell r="E585" t="str">
            <v>DE ORO</v>
          </cell>
          <cell r="F585" t="str">
            <v>LM</v>
          </cell>
          <cell r="G585">
            <v>-73.166667000000004</v>
          </cell>
          <cell r="H585">
            <v>7.0666669999999998</v>
          </cell>
          <cell r="I585">
            <v>73</v>
          </cell>
          <cell r="J585">
            <v>10</v>
          </cell>
          <cell r="K585">
            <v>7</v>
          </cell>
          <cell r="L585">
            <v>4</v>
          </cell>
          <cell r="M585" t="str">
            <v>N</v>
          </cell>
          <cell r="N585">
            <v>1101014.0366199999</v>
          </cell>
          <cell r="O585">
            <v>1272980.66166</v>
          </cell>
          <cell r="P585">
            <v>777</v>
          </cell>
          <cell r="Q585">
            <v>68</v>
          </cell>
          <cell r="R585">
            <v>307</v>
          </cell>
          <cell r="S585">
            <v>0</v>
          </cell>
          <cell r="T585">
            <v>1</v>
          </cell>
          <cell r="U585">
            <v>1</v>
          </cell>
          <cell r="V585">
            <v>2</v>
          </cell>
          <cell r="W585">
            <v>3</v>
          </cell>
          <cell r="X585">
            <v>19</v>
          </cell>
          <cell r="Y585" t="str">
            <v>HIDROMET01</v>
          </cell>
          <cell r="Z585" t="str">
            <v>1999-07-06 00:00:00</v>
          </cell>
          <cell r="AA585">
            <v>2</v>
          </cell>
          <cell r="AB585">
            <v>8</v>
          </cell>
          <cell r="AC585">
            <v>1</v>
          </cell>
          <cell r="AD585">
            <v>1</v>
          </cell>
          <cell r="AE585">
            <v>0</v>
          </cell>
          <cell r="AF585" t="str">
            <v>1979-05-01 00:00:00</v>
          </cell>
        </row>
        <row r="586">
          <cell r="A586">
            <v>2319723</v>
          </cell>
          <cell r="B586" t="str">
            <v>PTE PALOMAS-PALMAS</v>
          </cell>
          <cell r="C586" t="str">
            <v>RIONEGRO</v>
          </cell>
          <cell r="D586" t="str">
            <v>SANTANDER</v>
          </cell>
          <cell r="E586" t="str">
            <v>Q PONDA</v>
          </cell>
          <cell r="F586" t="str">
            <v>LM</v>
          </cell>
          <cell r="G586">
            <v>-73.233333000000002</v>
          </cell>
          <cell r="H586">
            <v>7.233333</v>
          </cell>
          <cell r="I586">
            <v>73</v>
          </cell>
          <cell r="J586">
            <v>14</v>
          </cell>
          <cell r="K586">
            <v>7</v>
          </cell>
          <cell r="L586">
            <v>14</v>
          </cell>
          <cell r="M586" t="str">
            <v>N</v>
          </cell>
          <cell r="N586">
            <v>1093613.6523500001</v>
          </cell>
          <cell r="O586">
            <v>1291400.82064</v>
          </cell>
          <cell r="P586">
            <v>772</v>
          </cell>
          <cell r="Q586">
            <v>68</v>
          </cell>
          <cell r="R586">
            <v>615</v>
          </cell>
          <cell r="S586">
            <v>0</v>
          </cell>
          <cell r="T586">
            <v>1</v>
          </cell>
          <cell r="U586">
            <v>1</v>
          </cell>
          <cell r="V586">
            <v>2</v>
          </cell>
          <cell r="W586">
            <v>3</v>
          </cell>
          <cell r="X586">
            <v>19</v>
          </cell>
          <cell r="Y586" t="str">
            <v>HIDROMET01</v>
          </cell>
          <cell r="Z586" t="str">
            <v>1999-07-06 00:00:00</v>
          </cell>
          <cell r="AA586">
            <v>2</v>
          </cell>
          <cell r="AB586">
            <v>8</v>
          </cell>
          <cell r="AC586">
            <v>2</v>
          </cell>
          <cell r="AD586">
            <v>2</v>
          </cell>
          <cell r="AE586">
            <v>0</v>
          </cell>
          <cell r="AF586" t="str">
            <v>1968-03-01 00:00:00</v>
          </cell>
        </row>
        <row r="587">
          <cell r="A587">
            <v>2319724</v>
          </cell>
          <cell r="B587" t="str">
            <v>PROVINCIA</v>
          </cell>
          <cell r="C587" t="str">
            <v>SABANA DE TORRES</v>
          </cell>
          <cell r="D587" t="str">
            <v>SANTANDER</v>
          </cell>
          <cell r="E587" t="str">
            <v>LEBRIJA</v>
          </cell>
          <cell r="F587" t="str">
            <v>LM</v>
          </cell>
          <cell r="G587">
            <v>-73.433333000000005</v>
          </cell>
          <cell r="H587">
            <v>7.4166670000000003</v>
          </cell>
          <cell r="I587">
            <v>73</v>
          </cell>
          <cell r="J587">
            <v>26</v>
          </cell>
          <cell r="K587">
            <v>7</v>
          </cell>
          <cell r="L587">
            <v>25</v>
          </cell>
          <cell r="M587" t="str">
            <v>N</v>
          </cell>
          <cell r="N587">
            <v>1071493.8277400001</v>
          </cell>
          <cell r="O587">
            <v>1311641.2829799999</v>
          </cell>
          <cell r="P587">
            <v>100</v>
          </cell>
          <cell r="Q587">
            <v>68</v>
          </cell>
          <cell r="R587">
            <v>655</v>
          </cell>
          <cell r="S587">
            <v>0</v>
          </cell>
          <cell r="T587">
            <v>1</v>
          </cell>
          <cell r="U587">
            <v>1</v>
          </cell>
          <cell r="V587">
            <v>2</v>
          </cell>
          <cell r="W587">
            <v>3</v>
          </cell>
          <cell r="X587">
            <v>19</v>
          </cell>
          <cell r="Y587" t="str">
            <v>HIDROMET01</v>
          </cell>
          <cell r="Z587" t="str">
            <v>1999-07-06 00:00:00</v>
          </cell>
          <cell r="AA587">
            <v>2</v>
          </cell>
          <cell r="AB587">
            <v>8</v>
          </cell>
          <cell r="AC587">
            <v>7</v>
          </cell>
          <cell r="AD587">
            <v>7</v>
          </cell>
          <cell r="AE587">
            <v>6988</v>
          </cell>
        </row>
        <row r="588">
          <cell r="A588">
            <v>2319727</v>
          </cell>
          <cell r="B588" t="str">
            <v>PTE PANEGA</v>
          </cell>
          <cell r="C588" t="str">
            <v>SURATA</v>
          </cell>
          <cell r="D588" t="str">
            <v>SANTANDER</v>
          </cell>
          <cell r="E588" t="str">
            <v>VETAS</v>
          </cell>
          <cell r="F588" t="str">
            <v>LG</v>
          </cell>
          <cell r="G588">
            <v>-72.983333000000002</v>
          </cell>
          <cell r="H588">
            <v>7.3333329999999997</v>
          </cell>
          <cell r="I588">
            <v>72</v>
          </cell>
          <cell r="J588">
            <v>59</v>
          </cell>
          <cell r="K588">
            <v>7</v>
          </cell>
          <cell r="L588">
            <v>20</v>
          </cell>
          <cell r="M588" t="str">
            <v>N</v>
          </cell>
          <cell r="N588">
            <v>1121201.6352299999</v>
          </cell>
          <cell r="O588">
            <v>1302521.1656299999</v>
          </cell>
          <cell r="P588">
            <v>1620</v>
          </cell>
          <cell r="Q588">
            <v>68</v>
          </cell>
          <cell r="R588">
            <v>780</v>
          </cell>
          <cell r="S588">
            <v>0</v>
          </cell>
          <cell r="T588">
            <v>1</v>
          </cell>
          <cell r="U588">
            <v>1</v>
          </cell>
          <cell r="V588">
            <v>2</v>
          </cell>
          <cell r="W588">
            <v>3</v>
          </cell>
          <cell r="X588">
            <v>19</v>
          </cell>
          <cell r="Y588" t="str">
            <v>HIDROMET01</v>
          </cell>
          <cell r="Z588" t="str">
            <v>1999-07-06 00:00:00</v>
          </cell>
          <cell r="AA588">
            <v>2</v>
          </cell>
          <cell r="AB588">
            <v>8</v>
          </cell>
          <cell r="AC588">
            <v>2</v>
          </cell>
          <cell r="AD588">
            <v>2</v>
          </cell>
          <cell r="AE588">
            <v>198</v>
          </cell>
          <cell r="AF588" t="str">
            <v>1968-06-01 00:00:00</v>
          </cell>
        </row>
        <row r="589">
          <cell r="A589">
            <v>2319728</v>
          </cell>
          <cell r="B589" t="str">
            <v>PRADERA</v>
          </cell>
          <cell r="C589" t="str">
            <v>AGUACHICA</v>
          </cell>
          <cell r="D589" t="str">
            <v>CESAR</v>
          </cell>
          <cell r="E589" t="str">
            <v>Q GUADUAS</v>
          </cell>
          <cell r="F589" t="str">
            <v>LM</v>
          </cell>
          <cell r="G589">
            <v>-73.583332999999996</v>
          </cell>
          <cell r="H589">
            <v>8.1166669999999996</v>
          </cell>
          <cell r="I589">
            <v>73</v>
          </cell>
          <cell r="J589">
            <v>35</v>
          </cell>
          <cell r="K589">
            <v>8</v>
          </cell>
          <cell r="L589">
            <v>7</v>
          </cell>
          <cell r="M589" t="str">
            <v>N</v>
          </cell>
          <cell r="N589">
            <v>1054842.3534500001</v>
          </cell>
          <cell r="O589">
            <v>1389039.85152</v>
          </cell>
          <cell r="P589">
            <v>150</v>
          </cell>
          <cell r="Q589">
            <v>20</v>
          </cell>
          <cell r="R589">
            <v>11</v>
          </cell>
          <cell r="S589">
            <v>0</v>
          </cell>
          <cell r="T589">
            <v>1</v>
          </cell>
          <cell r="U589">
            <v>1</v>
          </cell>
          <cell r="V589">
            <v>2</v>
          </cell>
          <cell r="W589">
            <v>3</v>
          </cell>
          <cell r="X589">
            <v>19</v>
          </cell>
          <cell r="Y589" t="str">
            <v>HIDROMET01</v>
          </cell>
          <cell r="Z589" t="str">
            <v>1999-07-06 00:00:00</v>
          </cell>
          <cell r="AA589">
            <v>2</v>
          </cell>
          <cell r="AB589">
            <v>8</v>
          </cell>
          <cell r="AC589">
            <v>1</v>
          </cell>
          <cell r="AD589">
            <v>1</v>
          </cell>
          <cell r="AE589">
            <v>0</v>
          </cell>
          <cell r="AF589" t="str">
            <v>1987-07-01 00:00:00</v>
          </cell>
        </row>
        <row r="590">
          <cell r="A590">
            <v>2319730</v>
          </cell>
          <cell r="B590" t="str">
            <v>VAHONDO</v>
          </cell>
          <cell r="C590" t="str">
            <v>GIRON</v>
          </cell>
          <cell r="D590" t="str">
            <v>SANTANDER</v>
          </cell>
          <cell r="E590" t="str">
            <v>DE ORO</v>
          </cell>
          <cell r="F590" t="str">
            <v>LM</v>
          </cell>
          <cell r="G590">
            <v>-73.166667000000004</v>
          </cell>
          <cell r="H590">
            <v>7.05</v>
          </cell>
          <cell r="I590">
            <v>73</v>
          </cell>
          <cell r="J590">
            <v>10</v>
          </cell>
          <cell r="K590">
            <v>7</v>
          </cell>
          <cell r="L590">
            <v>3</v>
          </cell>
          <cell r="M590" t="str">
            <v>N</v>
          </cell>
          <cell r="N590">
            <v>1101017.65145</v>
          </cell>
          <cell r="O590">
            <v>1271137.22725</v>
          </cell>
          <cell r="P590">
            <v>690</v>
          </cell>
          <cell r="Q590">
            <v>68</v>
          </cell>
          <cell r="R590">
            <v>307</v>
          </cell>
          <cell r="S590">
            <v>0</v>
          </cell>
          <cell r="T590">
            <v>1</v>
          </cell>
          <cell r="U590">
            <v>1</v>
          </cell>
          <cell r="V590">
            <v>2</v>
          </cell>
          <cell r="W590">
            <v>3</v>
          </cell>
          <cell r="X590">
            <v>19</v>
          </cell>
          <cell r="Y590" t="str">
            <v>HIDROMET01</v>
          </cell>
          <cell r="Z590" t="str">
            <v>1999-07-06 00:00:00</v>
          </cell>
          <cell r="AA590">
            <v>2</v>
          </cell>
          <cell r="AB590">
            <v>8</v>
          </cell>
          <cell r="AC590">
            <v>1</v>
          </cell>
          <cell r="AD590">
            <v>1</v>
          </cell>
          <cell r="AE590">
            <v>344</v>
          </cell>
        </row>
        <row r="591">
          <cell r="A591">
            <v>2319731</v>
          </cell>
          <cell r="B591" t="str">
            <v>BAVARIA</v>
          </cell>
          <cell r="C591" t="str">
            <v>BUCARAMANGA</v>
          </cell>
          <cell r="D591" t="str">
            <v>SANTANDER</v>
          </cell>
          <cell r="E591" t="str">
            <v>SURATA</v>
          </cell>
          <cell r="F591" t="str">
            <v>LG</v>
          </cell>
          <cell r="G591">
            <v>-73.133332999999993</v>
          </cell>
          <cell r="H591">
            <v>7.1833330000000002</v>
          </cell>
          <cell r="I591">
            <v>73</v>
          </cell>
          <cell r="J591">
            <v>8</v>
          </cell>
          <cell r="K591">
            <v>7</v>
          </cell>
          <cell r="L591">
            <v>11</v>
          </cell>
          <cell r="M591" t="str">
            <v>N</v>
          </cell>
          <cell r="N591">
            <v>1104670.8326699999</v>
          </cell>
          <cell r="O591">
            <v>1285892.22068</v>
          </cell>
          <cell r="P591">
            <v>600</v>
          </cell>
          <cell r="Q591">
            <v>68</v>
          </cell>
          <cell r="R591">
            <v>1</v>
          </cell>
          <cell r="S591">
            <v>0</v>
          </cell>
          <cell r="T591">
            <v>1</v>
          </cell>
          <cell r="U591">
            <v>1</v>
          </cell>
          <cell r="V591">
            <v>2</v>
          </cell>
          <cell r="W591">
            <v>3</v>
          </cell>
          <cell r="X591">
            <v>19</v>
          </cell>
          <cell r="Y591" t="str">
            <v>HIDROMET01</v>
          </cell>
          <cell r="Z591" t="str">
            <v>1999-07-06 00:00:00</v>
          </cell>
          <cell r="AA591">
            <v>2</v>
          </cell>
          <cell r="AB591">
            <v>8</v>
          </cell>
          <cell r="AC591">
            <v>99</v>
          </cell>
          <cell r="AD591">
            <v>99</v>
          </cell>
          <cell r="AE591">
            <v>0</v>
          </cell>
        </row>
        <row r="592">
          <cell r="A592">
            <v>2319732</v>
          </cell>
          <cell r="B592" t="str">
            <v>ESPINO EL</v>
          </cell>
          <cell r="C592" t="str">
            <v>MATANZA</v>
          </cell>
          <cell r="D592" t="str">
            <v>SANTANDER</v>
          </cell>
          <cell r="E592" t="str">
            <v>SURATA</v>
          </cell>
          <cell r="F592" t="str">
            <v>LG</v>
          </cell>
          <cell r="G592">
            <v>-73.05</v>
          </cell>
          <cell r="H592">
            <v>7.2166670000000002</v>
          </cell>
          <cell r="I592">
            <v>73</v>
          </cell>
          <cell r="J592">
            <v>3</v>
          </cell>
          <cell r="K592">
            <v>7</v>
          </cell>
          <cell r="L592">
            <v>13</v>
          </cell>
          <cell r="M592" t="str">
            <v>N</v>
          </cell>
          <cell r="N592">
            <v>1113868.5152400001</v>
          </cell>
          <cell r="O592">
            <v>1289599.11344</v>
          </cell>
          <cell r="P592">
            <v>1050</v>
          </cell>
          <cell r="Q592">
            <v>68</v>
          </cell>
          <cell r="R592">
            <v>444</v>
          </cell>
          <cell r="S592">
            <v>0</v>
          </cell>
          <cell r="T592">
            <v>1</v>
          </cell>
          <cell r="U592">
            <v>1</v>
          </cell>
          <cell r="V592">
            <v>2</v>
          </cell>
          <cell r="W592">
            <v>3</v>
          </cell>
          <cell r="X592">
            <v>19</v>
          </cell>
          <cell r="Y592" t="str">
            <v>HIDROMET01</v>
          </cell>
          <cell r="Z592" t="str">
            <v>1999-07-06 00:00:00</v>
          </cell>
          <cell r="AA592">
            <v>2</v>
          </cell>
          <cell r="AB592">
            <v>8</v>
          </cell>
          <cell r="AC592">
            <v>1</v>
          </cell>
          <cell r="AD592">
            <v>1</v>
          </cell>
          <cell r="AE592">
            <v>457</v>
          </cell>
          <cell r="AF592" t="str">
            <v>1971-06-01 00:00:00</v>
          </cell>
        </row>
        <row r="593">
          <cell r="A593">
            <v>2319734</v>
          </cell>
          <cell r="B593" t="str">
            <v>PALMAS</v>
          </cell>
          <cell r="C593" t="str">
            <v>LEBRIJA</v>
          </cell>
          <cell r="D593" t="str">
            <v>SANTANDER</v>
          </cell>
          <cell r="E593" t="str">
            <v>Q HONDA</v>
          </cell>
          <cell r="F593" t="str">
            <v>LM</v>
          </cell>
          <cell r="G593">
            <v>-73.25</v>
          </cell>
          <cell r="H593">
            <v>7.2166670000000002</v>
          </cell>
          <cell r="I593">
            <v>73</v>
          </cell>
          <cell r="J593">
            <v>15</v>
          </cell>
          <cell r="K593">
            <v>7</v>
          </cell>
          <cell r="L593">
            <v>13</v>
          </cell>
          <cell r="M593" t="str">
            <v>N</v>
          </cell>
          <cell r="N593">
            <v>1091776.09225</v>
          </cell>
          <cell r="O593">
            <v>1289554.0175999999</v>
          </cell>
          <cell r="P593">
            <v>120</v>
          </cell>
          <cell r="Q593">
            <v>68</v>
          </cell>
          <cell r="R593">
            <v>406</v>
          </cell>
          <cell r="S593">
            <v>0</v>
          </cell>
          <cell r="T593">
            <v>1</v>
          </cell>
          <cell r="U593">
            <v>1</v>
          </cell>
          <cell r="V593">
            <v>2</v>
          </cell>
          <cell r="W593">
            <v>3</v>
          </cell>
          <cell r="X593">
            <v>19</v>
          </cell>
          <cell r="Y593" t="str">
            <v>HIDROMET01</v>
          </cell>
          <cell r="Z593" t="str">
            <v>1999-07-06 00:00:00</v>
          </cell>
          <cell r="AA593">
            <v>2</v>
          </cell>
          <cell r="AB593">
            <v>8</v>
          </cell>
          <cell r="AC593">
            <v>9</v>
          </cell>
          <cell r="AD593">
            <v>9</v>
          </cell>
          <cell r="AE593">
            <v>0</v>
          </cell>
          <cell r="AF593" t="str">
            <v>1968-03-01 00:00:00</v>
          </cell>
        </row>
        <row r="594">
          <cell r="A594">
            <v>2319735</v>
          </cell>
          <cell r="B594" t="str">
            <v>CNO GRANDE</v>
          </cell>
          <cell r="C594" t="str">
            <v>RIONEGRO</v>
          </cell>
          <cell r="D594" t="str">
            <v>SANTANDER</v>
          </cell>
          <cell r="E594" t="str">
            <v>LEBRIJA</v>
          </cell>
          <cell r="F594" t="str">
            <v>LM</v>
          </cell>
          <cell r="G594">
            <v>-73.583332999999996</v>
          </cell>
          <cell r="H594">
            <v>7.6333330000000004</v>
          </cell>
          <cell r="I594">
            <v>73</v>
          </cell>
          <cell r="J594">
            <v>35</v>
          </cell>
          <cell r="K594">
            <v>7</v>
          </cell>
          <cell r="L594">
            <v>38</v>
          </cell>
          <cell r="M594" t="str">
            <v>N</v>
          </cell>
          <cell r="N594">
            <v>1054905.96214</v>
          </cell>
          <cell r="O594">
            <v>1335582.96209</v>
          </cell>
          <cell r="P594">
            <v>770</v>
          </cell>
          <cell r="Q594">
            <v>68</v>
          </cell>
          <cell r="R594">
            <v>615</v>
          </cell>
          <cell r="S594">
            <v>0</v>
          </cell>
          <cell r="T594">
            <v>1</v>
          </cell>
          <cell r="U594">
            <v>1</v>
          </cell>
          <cell r="V594">
            <v>2</v>
          </cell>
          <cell r="W594">
            <v>3</v>
          </cell>
          <cell r="X594">
            <v>19</v>
          </cell>
          <cell r="Y594" t="str">
            <v>HIDROMET01</v>
          </cell>
          <cell r="Z594" t="str">
            <v>1999-07-06 00:00:00</v>
          </cell>
          <cell r="AA594">
            <v>2</v>
          </cell>
          <cell r="AB594">
            <v>8</v>
          </cell>
          <cell r="AC594">
            <v>7</v>
          </cell>
          <cell r="AD594">
            <v>7</v>
          </cell>
          <cell r="AE594">
            <v>0</v>
          </cell>
          <cell r="AF594" t="str">
            <v>1971-10-01 00:00:00</v>
          </cell>
        </row>
        <row r="595">
          <cell r="A595">
            <v>2319737</v>
          </cell>
          <cell r="B595" t="str">
            <v>SAN RAFAEL</v>
          </cell>
          <cell r="C595" t="str">
            <v>SABANA DE TORRES</v>
          </cell>
          <cell r="D595" t="str">
            <v>SANTANDER</v>
          </cell>
          <cell r="E595" t="str">
            <v>LEBRIJA</v>
          </cell>
          <cell r="F595" t="str">
            <v>LM</v>
          </cell>
          <cell r="G595">
            <v>-73.55</v>
          </cell>
          <cell r="H595">
            <v>7.5833329999999997</v>
          </cell>
          <cell r="I595">
            <v>73</v>
          </cell>
          <cell r="J595">
            <v>33</v>
          </cell>
          <cell r="K595">
            <v>7</v>
          </cell>
          <cell r="L595">
            <v>35</v>
          </cell>
          <cell r="M595" t="str">
            <v>N</v>
          </cell>
          <cell r="N595">
            <v>1058591.02116</v>
          </cell>
          <cell r="O595">
            <v>1330057.3655300001</v>
          </cell>
          <cell r="P595">
            <v>70</v>
          </cell>
          <cell r="Q595">
            <v>68</v>
          </cell>
          <cell r="R595">
            <v>655</v>
          </cell>
          <cell r="S595">
            <v>0</v>
          </cell>
          <cell r="T595">
            <v>1</v>
          </cell>
          <cell r="U595">
            <v>1</v>
          </cell>
          <cell r="V595">
            <v>2</v>
          </cell>
          <cell r="W595">
            <v>3</v>
          </cell>
          <cell r="X595">
            <v>19</v>
          </cell>
          <cell r="Y595" t="str">
            <v>HIDROMET01</v>
          </cell>
          <cell r="Z595" t="str">
            <v>1999-07-06 00:00:00</v>
          </cell>
          <cell r="AA595">
            <v>2</v>
          </cell>
          <cell r="AB595">
            <v>8</v>
          </cell>
          <cell r="AC595">
            <v>1</v>
          </cell>
          <cell r="AD595">
            <v>1</v>
          </cell>
          <cell r="AE595">
            <v>3500</v>
          </cell>
          <cell r="AF595" t="str">
            <v>1974-10-01 00:00:00</v>
          </cell>
        </row>
        <row r="596">
          <cell r="A596">
            <v>2319738</v>
          </cell>
          <cell r="B596" t="str">
            <v>LOMA CORREDOR</v>
          </cell>
          <cell r="C596" t="str">
            <v>PUERTO WILCHES</v>
          </cell>
          <cell r="D596" t="str">
            <v>SANTANDER</v>
          </cell>
          <cell r="E596" t="str">
            <v>LEBRIJA</v>
          </cell>
          <cell r="F596" t="str">
            <v>LM</v>
          </cell>
          <cell r="G596">
            <v>-73.783332999999999</v>
          </cell>
          <cell r="H596">
            <v>8.1166669999999996</v>
          </cell>
          <cell r="I596">
            <v>73</v>
          </cell>
          <cell r="J596">
            <v>47</v>
          </cell>
          <cell r="K596">
            <v>8</v>
          </cell>
          <cell r="L596">
            <v>7</v>
          </cell>
          <cell r="M596" t="str">
            <v>N</v>
          </cell>
          <cell r="N596">
            <v>1032798.61272</v>
          </cell>
          <cell r="O596">
            <v>1389018.2541799999</v>
          </cell>
          <cell r="P596">
            <v>101</v>
          </cell>
          <cell r="Q596">
            <v>68</v>
          </cell>
          <cell r="R596">
            <v>575</v>
          </cell>
          <cell r="S596">
            <v>0</v>
          </cell>
          <cell r="T596">
            <v>1</v>
          </cell>
          <cell r="U596">
            <v>1</v>
          </cell>
          <cell r="V596">
            <v>2</v>
          </cell>
          <cell r="W596">
            <v>3</v>
          </cell>
          <cell r="X596">
            <v>19</v>
          </cell>
          <cell r="Y596" t="str">
            <v>HIDROMET01</v>
          </cell>
          <cell r="Z596" t="str">
            <v>1999-07-06 00:00:00</v>
          </cell>
          <cell r="AA596">
            <v>2</v>
          </cell>
          <cell r="AB596">
            <v>8</v>
          </cell>
          <cell r="AC596">
            <v>1</v>
          </cell>
          <cell r="AD596">
            <v>1</v>
          </cell>
          <cell r="AE596">
            <v>0</v>
          </cell>
          <cell r="AF596" t="str">
            <v>1971-07-01 00:00:00</v>
          </cell>
        </row>
        <row r="597">
          <cell r="A597">
            <v>1201708</v>
          </cell>
          <cell r="B597" t="str">
            <v>CAREPA</v>
          </cell>
          <cell r="C597" t="str">
            <v>CHIGORODO</v>
          </cell>
          <cell r="D597" t="str">
            <v>ANTIOQUIA</v>
          </cell>
          <cell r="E597" t="str">
            <v>CAREPA</v>
          </cell>
          <cell r="F597" t="str">
            <v>LM</v>
          </cell>
          <cell r="G597">
            <v>-76.683333000000005</v>
          </cell>
          <cell r="H597">
            <v>7.766667</v>
          </cell>
          <cell r="I597">
            <v>76</v>
          </cell>
          <cell r="J597">
            <v>41</v>
          </cell>
          <cell r="K597">
            <v>7</v>
          </cell>
          <cell r="L597">
            <v>46</v>
          </cell>
          <cell r="M597" t="str">
            <v>N</v>
          </cell>
          <cell r="N597">
            <v>712833.11419999995</v>
          </cell>
          <cell r="O597">
            <v>1351179.1474599999</v>
          </cell>
          <cell r="P597">
            <v>40</v>
          </cell>
          <cell r="Q597">
            <v>5</v>
          </cell>
          <cell r="R597">
            <v>172</v>
          </cell>
          <cell r="S597">
            <v>0</v>
          </cell>
          <cell r="T597">
            <v>1</v>
          </cell>
          <cell r="U597">
            <v>1</v>
          </cell>
          <cell r="V597">
            <v>1</v>
          </cell>
          <cell r="W597">
            <v>2</v>
          </cell>
          <cell r="X597">
            <v>1</v>
          </cell>
          <cell r="Y597" t="str">
            <v>HIDROMET01</v>
          </cell>
          <cell r="Z597" t="str">
            <v>1999-07-06 00:00:00</v>
          </cell>
          <cell r="AA597">
            <v>2</v>
          </cell>
          <cell r="AB597">
            <v>1</v>
          </cell>
          <cell r="AC597">
            <v>1</v>
          </cell>
          <cell r="AD597">
            <v>1</v>
          </cell>
          <cell r="AE597">
            <v>155</v>
          </cell>
          <cell r="AF597" t="str">
            <v>1977-03-01 00:00:00</v>
          </cell>
        </row>
        <row r="598">
          <cell r="A598">
            <v>2319741</v>
          </cell>
          <cell r="B598" t="str">
            <v>HOYO EL</v>
          </cell>
          <cell r="C598" t="str">
            <v>SAN ALBERTO</v>
          </cell>
          <cell r="D598" t="str">
            <v>CESAR</v>
          </cell>
          <cell r="E598" t="str">
            <v>SAN ALBERTO</v>
          </cell>
          <cell r="F598" t="str">
            <v>LM</v>
          </cell>
          <cell r="G598">
            <v>-73.516666999999998</v>
          </cell>
          <cell r="H598">
            <v>7.6833330000000002</v>
          </cell>
          <cell r="I598">
            <v>73</v>
          </cell>
          <cell r="J598">
            <v>31</v>
          </cell>
          <cell r="K598">
            <v>7</v>
          </cell>
          <cell r="L598">
            <v>41</v>
          </cell>
          <cell r="M598" t="str">
            <v>N</v>
          </cell>
          <cell r="N598">
            <v>1062255.2722199999</v>
          </cell>
          <cell r="O598">
            <v>1341122.04186</v>
          </cell>
          <cell r="P598">
            <v>80</v>
          </cell>
          <cell r="Q598">
            <v>20</v>
          </cell>
          <cell r="R598">
            <v>710</v>
          </cell>
          <cell r="S598">
            <v>0</v>
          </cell>
          <cell r="T598">
            <v>1</v>
          </cell>
          <cell r="U598">
            <v>1</v>
          </cell>
          <cell r="V598">
            <v>2</v>
          </cell>
          <cell r="W598">
            <v>3</v>
          </cell>
          <cell r="X598">
            <v>19</v>
          </cell>
          <cell r="Y598" t="str">
            <v>HIDROMET01</v>
          </cell>
          <cell r="Z598" t="str">
            <v>1999-07-06 00:00:00</v>
          </cell>
          <cell r="AA598">
            <v>2</v>
          </cell>
          <cell r="AB598">
            <v>8</v>
          </cell>
          <cell r="AC598">
            <v>1</v>
          </cell>
          <cell r="AD598">
            <v>1</v>
          </cell>
          <cell r="AE598">
            <v>464</v>
          </cell>
        </row>
        <row r="599">
          <cell r="A599">
            <v>2319742</v>
          </cell>
          <cell r="B599" t="str">
            <v>CARRIZAL 2</v>
          </cell>
          <cell r="C599" t="str">
            <v>TONA</v>
          </cell>
          <cell r="D599" t="str">
            <v>SANTANDER</v>
          </cell>
          <cell r="E599" t="str">
            <v>TONA</v>
          </cell>
          <cell r="F599" t="str">
            <v>LM</v>
          </cell>
          <cell r="G599">
            <v>-72.983333000000002</v>
          </cell>
          <cell r="H599">
            <v>7.233333</v>
          </cell>
          <cell r="I599">
            <v>72</v>
          </cell>
          <cell r="J599">
            <v>59</v>
          </cell>
          <cell r="K599">
            <v>7</v>
          </cell>
          <cell r="L599">
            <v>14</v>
          </cell>
          <cell r="M599" t="str">
            <v>N</v>
          </cell>
          <cell r="N599">
            <v>1121228.50186</v>
          </cell>
          <cell r="O599">
            <v>1291459.8478699999</v>
          </cell>
          <cell r="P599">
            <v>1375</v>
          </cell>
          <cell r="Q599">
            <v>68</v>
          </cell>
          <cell r="R599">
            <v>820</v>
          </cell>
          <cell r="S599">
            <v>0</v>
          </cell>
          <cell r="T599">
            <v>1</v>
          </cell>
          <cell r="U599">
            <v>1</v>
          </cell>
          <cell r="V599">
            <v>2</v>
          </cell>
          <cell r="W599">
            <v>3</v>
          </cell>
          <cell r="X599">
            <v>19</v>
          </cell>
          <cell r="Y599" t="str">
            <v>HIDROMET01</v>
          </cell>
          <cell r="Z599" t="str">
            <v>1999-07-06 00:00:00</v>
          </cell>
          <cell r="AA599">
            <v>2</v>
          </cell>
          <cell r="AB599">
            <v>8</v>
          </cell>
          <cell r="AC599">
            <v>1</v>
          </cell>
          <cell r="AD599">
            <v>1</v>
          </cell>
          <cell r="AE599">
            <v>73</v>
          </cell>
          <cell r="AF599" t="str">
            <v>1972-05-01 00:00:00</v>
          </cell>
        </row>
        <row r="600">
          <cell r="A600">
            <v>2319743</v>
          </cell>
          <cell r="B600" t="str">
            <v>CONQUISTADOR EL</v>
          </cell>
          <cell r="C600" t="str">
            <v>PIEDECUESTA</v>
          </cell>
          <cell r="D600" t="str">
            <v>SANTANDER</v>
          </cell>
          <cell r="E600" t="str">
            <v>DE ORO</v>
          </cell>
          <cell r="F600" t="str">
            <v>LM</v>
          </cell>
          <cell r="G600">
            <v>-73.033332999999999</v>
          </cell>
          <cell r="H600">
            <v>6.9666670000000002</v>
          </cell>
          <cell r="I600">
            <v>73</v>
          </cell>
          <cell r="J600">
            <v>2</v>
          </cell>
          <cell r="K600">
            <v>6</v>
          </cell>
          <cell r="L600">
            <v>58</v>
          </cell>
          <cell r="M600" t="str">
            <v>N</v>
          </cell>
          <cell r="N600">
            <v>1115772.0342600001</v>
          </cell>
          <cell r="O600">
            <v>1261950.6783499999</v>
          </cell>
          <cell r="P600">
            <v>1000</v>
          </cell>
          <cell r="Q600">
            <v>68</v>
          </cell>
          <cell r="R600">
            <v>547</v>
          </cell>
          <cell r="S600">
            <v>0</v>
          </cell>
          <cell r="T600">
            <v>1</v>
          </cell>
          <cell r="U600">
            <v>1</v>
          </cell>
          <cell r="V600">
            <v>2</v>
          </cell>
          <cell r="W600">
            <v>3</v>
          </cell>
          <cell r="X600">
            <v>19</v>
          </cell>
          <cell r="Y600" t="str">
            <v>HIDROMET01</v>
          </cell>
          <cell r="Z600" t="str">
            <v>1999-07-06 00:00:00</v>
          </cell>
          <cell r="AA600">
            <v>2</v>
          </cell>
          <cell r="AB600">
            <v>8</v>
          </cell>
          <cell r="AC600">
            <v>1</v>
          </cell>
          <cell r="AD600">
            <v>1</v>
          </cell>
          <cell r="AE600">
            <v>76</v>
          </cell>
          <cell r="AF600" t="str">
            <v>1978-07-01 00:00:00</v>
          </cell>
        </row>
        <row r="601">
          <cell r="A601">
            <v>2319746</v>
          </cell>
          <cell r="B601" t="str">
            <v>ESPERANZA LA</v>
          </cell>
          <cell r="C601" t="str">
            <v>FLORIDABLANCA</v>
          </cell>
          <cell r="D601" t="str">
            <v>SANTANDER</v>
          </cell>
          <cell r="E601" t="str">
            <v>FRIO</v>
          </cell>
          <cell r="F601" t="str">
            <v>LM</v>
          </cell>
          <cell r="G601">
            <v>-73.083332999999996</v>
          </cell>
          <cell r="H601">
            <v>7.0666669999999998</v>
          </cell>
          <cell r="I601">
            <v>73</v>
          </cell>
          <cell r="J601">
            <v>5</v>
          </cell>
          <cell r="K601">
            <v>7</v>
          </cell>
          <cell r="L601">
            <v>4</v>
          </cell>
          <cell r="M601" t="str">
            <v>N</v>
          </cell>
          <cell r="N601">
            <v>1110222.2752799999</v>
          </cell>
          <cell r="O601">
            <v>1272999.56357</v>
          </cell>
          <cell r="P601">
            <v>1050</v>
          </cell>
          <cell r="Q601">
            <v>68</v>
          </cell>
          <cell r="R601">
            <v>276</v>
          </cell>
          <cell r="S601">
            <v>0</v>
          </cell>
          <cell r="T601">
            <v>1</v>
          </cell>
          <cell r="U601">
            <v>1</v>
          </cell>
          <cell r="V601">
            <v>2</v>
          </cell>
          <cell r="W601">
            <v>3</v>
          </cell>
          <cell r="X601">
            <v>19</v>
          </cell>
          <cell r="Y601" t="str">
            <v>HIDROMET01</v>
          </cell>
          <cell r="Z601" t="str">
            <v>1999-07-06 00:00:00</v>
          </cell>
          <cell r="AA601">
            <v>2</v>
          </cell>
          <cell r="AB601">
            <v>8</v>
          </cell>
          <cell r="AC601">
            <v>1</v>
          </cell>
          <cell r="AD601">
            <v>1</v>
          </cell>
          <cell r="AE601">
            <v>105</v>
          </cell>
        </row>
        <row r="602">
          <cell r="A602">
            <v>2319747</v>
          </cell>
          <cell r="B602" t="str">
            <v>DEP VIDRIO</v>
          </cell>
          <cell r="C602" t="str">
            <v>BUCARAMANGA</v>
          </cell>
          <cell r="D602" t="str">
            <v>SANTANDER</v>
          </cell>
          <cell r="E602" t="str">
            <v>SURATA</v>
          </cell>
          <cell r="F602" t="str">
            <v>LG</v>
          </cell>
          <cell r="G602">
            <v>-73.133332999999993</v>
          </cell>
          <cell r="H602">
            <v>7.1833330000000002</v>
          </cell>
          <cell r="I602">
            <v>73</v>
          </cell>
          <cell r="J602">
            <v>8</v>
          </cell>
          <cell r="K602">
            <v>7</v>
          </cell>
          <cell r="L602">
            <v>11</v>
          </cell>
          <cell r="M602" t="str">
            <v>N</v>
          </cell>
          <cell r="N602">
            <v>1104670.8326699999</v>
          </cell>
          <cell r="O602">
            <v>1285892.22068</v>
          </cell>
          <cell r="P602">
            <v>600</v>
          </cell>
          <cell r="Q602">
            <v>68</v>
          </cell>
          <cell r="R602">
            <v>1</v>
          </cell>
          <cell r="S602">
            <v>0</v>
          </cell>
          <cell r="T602">
            <v>1</v>
          </cell>
          <cell r="U602">
            <v>1</v>
          </cell>
          <cell r="V602">
            <v>2</v>
          </cell>
          <cell r="W602">
            <v>3</v>
          </cell>
          <cell r="X602">
            <v>19</v>
          </cell>
          <cell r="Y602" t="str">
            <v>HIDROMET01</v>
          </cell>
          <cell r="Z602" t="str">
            <v>1999-07-06 00:00:00</v>
          </cell>
          <cell r="AA602">
            <v>2</v>
          </cell>
          <cell r="AB602">
            <v>8</v>
          </cell>
          <cell r="AC602">
            <v>99</v>
          </cell>
          <cell r="AD602">
            <v>99</v>
          </cell>
          <cell r="AE602">
            <v>0</v>
          </cell>
          <cell r="AF602" t="str">
            <v>1981-05-01 00:00:00</v>
          </cell>
        </row>
        <row r="603">
          <cell r="A603">
            <v>2319750</v>
          </cell>
          <cell r="B603" t="str">
            <v>FORJAS</v>
          </cell>
          <cell r="C603" t="str">
            <v>BUCARAMANGA</v>
          </cell>
          <cell r="D603" t="str">
            <v>SANTANDER</v>
          </cell>
          <cell r="E603" t="str">
            <v>Q NAVAS</v>
          </cell>
          <cell r="F603" t="str">
            <v>LM</v>
          </cell>
          <cell r="G603">
            <v>-73.116667000000007</v>
          </cell>
          <cell r="H603">
            <v>7.1666670000000003</v>
          </cell>
          <cell r="I603">
            <v>73</v>
          </cell>
          <cell r="J603">
            <v>7</v>
          </cell>
          <cell r="K603">
            <v>7</v>
          </cell>
          <cell r="L603">
            <v>10</v>
          </cell>
          <cell r="M603" t="str">
            <v>N</v>
          </cell>
          <cell r="N603">
            <v>1106515.8897200001</v>
          </cell>
          <cell r="O603">
            <v>1284052.59298</v>
          </cell>
          <cell r="P603">
            <v>605</v>
          </cell>
          <cell r="Q603">
            <v>68</v>
          </cell>
          <cell r="R603">
            <v>1</v>
          </cell>
          <cell r="S603">
            <v>0</v>
          </cell>
          <cell r="T603">
            <v>1</v>
          </cell>
          <cell r="U603">
            <v>1</v>
          </cell>
          <cell r="V603">
            <v>2</v>
          </cell>
          <cell r="W603">
            <v>3</v>
          </cell>
          <cell r="X603">
            <v>19</v>
          </cell>
          <cell r="Y603" t="str">
            <v>HIDROMET01</v>
          </cell>
          <cell r="Z603" t="str">
            <v>1999-07-06 00:00:00</v>
          </cell>
          <cell r="AA603">
            <v>2</v>
          </cell>
          <cell r="AB603">
            <v>8</v>
          </cell>
          <cell r="AC603">
            <v>99</v>
          </cell>
          <cell r="AD603">
            <v>99</v>
          </cell>
          <cell r="AE603">
            <v>0</v>
          </cell>
          <cell r="AF603" t="str">
            <v>1981-05-01 00:00:00</v>
          </cell>
        </row>
        <row r="604">
          <cell r="A604">
            <v>2319751</v>
          </cell>
          <cell r="B604" t="str">
            <v>LADRILLERA</v>
          </cell>
          <cell r="C604" t="str">
            <v>BUCARAMANGA</v>
          </cell>
          <cell r="D604" t="str">
            <v>SANTANDER</v>
          </cell>
          <cell r="E604" t="str">
            <v>Q IGLESIA</v>
          </cell>
          <cell r="F604" t="str">
            <v>LM</v>
          </cell>
          <cell r="G604">
            <v>-73.133332999999993</v>
          </cell>
          <cell r="H604">
            <v>7.1166669999999996</v>
          </cell>
          <cell r="I604">
            <v>73</v>
          </cell>
          <cell r="J604">
            <v>8</v>
          </cell>
          <cell r="K604">
            <v>7</v>
          </cell>
          <cell r="L604">
            <v>7</v>
          </cell>
          <cell r="M604" t="str">
            <v>N</v>
          </cell>
          <cell r="N604">
            <v>1104686.0131000001</v>
          </cell>
          <cell r="O604">
            <v>1278518.38659</v>
          </cell>
          <cell r="P604">
            <v>880</v>
          </cell>
          <cell r="Q604">
            <v>68</v>
          </cell>
          <cell r="R604">
            <v>1</v>
          </cell>
          <cell r="S604">
            <v>0</v>
          </cell>
          <cell r="T604">
            <v>1</v>
          </cell>
          <cell r="U604">
            <v>1</v>
          </cell>
          <cell r="V604">
            <v>2</v>
          </cell>
          <cell r="W604">
            <v>3</v>
          </cell>
          <cell r="X604">
            <v>19</v>
          </cell>
          <cell r="Y604" t="str">
            <v>HIDROMET01</v>
          </cell>
          <cell r="Z604" t="str">
            <v>1999-07-06 00:00:00</v>
          </cell>
          <cell r="AA604">
            <v>2</v>
          </cell>
          <cell r="AB604">
            <v>8</v>
          </cell>
          <cell r="AC604">
            <v>99</v>
          </cell>
          <cell r="AD604">
            <v>99</v>
          </cell>
          <cell r="AE604">
            <v>0</v>
          </cell>
          <cell r="AF604" t="str">
            <v>1981-09-01 00:00:00</v>
          </cell>
        </row>
        <row r="605">
          <cell r="A605">
            <v>2319754</v>
          </cell>
          <cell r="B605" t="str">
            <v>STA CRUZ</v>
          </cell>
          <cell r="C605" t="str">
            <v>RIONEGRO</v>
          </cell>
          <cell r="D605" t="str">
            <v>SANTANDER</v>
          </cell>
          <cell r="E605" t="str">
            <v>Q AGUA CALIENTE</v>
          </cell>
          <cell r="F605" t="str">
            <v>LM</v>
          </cell>
          <cell r="G605">
            <v>-73.05</v>
          </cell>
          <cell r="H605">
            <v>7.3333329999999997</v>
          </cell>
          <cell r="I605">
            <v>73</v>
          </cell>
          <cell r="J605">
            <v>3</v>
          </cell>
          <cell r="K605">
            <v>7</v>
          </cell>
          <cell r="L605">
            <v>20</v>
          </cell>
          <cell r="M605" t="str">
            <v>N</v>
          </cell>
          <cell r="N605">
            <v>1113839.10925</v>
          </cell>
          <cell r="O605">
            <v>1302503.7077500001</v>
          </cell>
          <cell r="P605">
            <v>1700</v>
          </cell>
          <cell r="Q605">
            <v>68</v>
          </cell>
          <cell r="R605">
            <v>615</v>
          </cell>
          <cell r="S605">
            <v>0</v>
          </cell>
          <cell r="T605">
            <v>1</v>
          </cell>
          <cell r="U605">
            <v>1</v>
          </cell>
          <cell r="V605">
            <v>2</v>
          </cell>
          <cell r="W605">
            <v>3</v>
          </cell>
          <cell r="X605">
            <v>19</v>
          </cell>
          <cell r="Y605" t="str">
            <v>HIDROMET01</v>
          </cell>
          <cell r="Z605" t="str">
            <v>1999-07-06 00:00:00</v>
          </cell>
          <cell r="AA605">
            <v>2</v>
          </cell>
          <cell r="AB605">
            <v>8</v>
          </cell>
          <cell r="AC605">
            <v>99</v>
          </cell>
          <cell r="AD605">
            <v>99</v>
          </cell>
          <cell r="AE605">
            <v>0</v>
          </cell>
          <cell r="AF605" t="str">
            <v>1982-03-01 00:00:00</v>
          </cell>
        </row>
        <row r="606">
          <cell r="A606">
            <v>2319755</v>
          </cell>
          <cell r="B606" t="str">
            <v>BRISAS</v>
          </cell>
          <cell r="C606" t="str">
            <v>RIONEGRO</v>
          </cell>
          <cell r="D606" t="str">
            <v>SANTANDER</v>
          </cell>
          <cell r="E606" t="str">
            <v>RIONEGRO</v>
          </cell>
          <cell r="F606" t="str">
            <v>LM</v>
          </cell>
          <cell r="G606">
            <v>-73.150000000000006</v>
          </cell>
          <cell r="H606">
            <v>7.2</v>
          </cell>
          <cell r="I606">
            <v>73</v>
          </cell>
          <cell r="J606">
            <v>9</v>
          </cell>
          <cell r="K606">
            <v>7</v>
          </cell>
          <cell r="L606">
            <v>12</v>
          </cell>
          <cell r="M606" t="str">
            <v>N</v>
          </cell>
          <cell r="N606">
            <v>1102825.90962</v>
          </cell>
          <cell r="O606">
            <v>1287731.8994100001</v>
          </cell>
          <cell r="P606">
            <v>600</v>
          </cell>
          <cell r="Q606">
            <v>68</v>
          </cell>
          <cell r="R606">
            <v>615</v>
          </cell>
          <cell r="S606">
            <v>0</v>
          </cell>
          <cell r="T606">
            <v>1</v>
          </cell>
          <cell r="U606">
            <v>1</v>
          </cell>
          <cell r="V606">
            <v>2</v>
          </cell>
          <cell r="W606">
            <v>3</v>
          </cell>
          <cell r="X606">
            <v>19</v>
          </cell>
          <cell r="Y606" t="str">
            <v>HIDROMET01</v>
          </cell>
          <cell r="Z606" t="str">
            <v>1999-07-06 00:00:00</v>
          </cell>
          <cell r="AA606">
            <v>2</v>
          </cell>
          <cell r="AB606">
            <v>50</v>
          </cell>
          <cell r="AC606">
            <v>99</v>
          </cell>
          <cell r="AD606">
            <v>99</v>
          </cell>
          <cell r="AE606">
            <v>0</v>
          </cell>
          <cell r="AF606" t="str">
            <v>1982-03-01 00:00:00</v>
          </cell>
        </row>
        <row r="607">
          <cell r="A607">
            <v>2319757</v>
          </cell>
          <cell r="B607" t="str">
            <v>BONANZA</v>
          </cell>
          <cell r="C607" t="str">
            <v>SURATA</v>
          </cell>
          <cell r="D607" t="str">
            <v>SANTANDER</v>
          </cell>
          <cell r="E607" t="str">
            <v>Q BADORREAL</v>
          </cell>
          <cell r="F607" t="str">
            <v>LM</v>
          </cell>
          <cell r="G607">
            <v>-73</v>
          </cell>
          <cell r="H607">
            <v>7.35</v>
          </cell>
          <cell r="I607">
            <v>73</v>
          </cell>
          <cell r="J607">
            <v>0</v>
          </cell>
          <cell r="K607">
            <v>7</v>
          </cell>
          <cell r="L607">
            <v>21</v>
          </cell>
          <cell r="M607" t="str">
            <v>N</v>
          </cell>
          <cell r="N607">
            <v>1119356.54425</v>
          </cell>
          <cell r="O607">
            <v>1304360.24621</v>
          </cell>
          <cell r="P607">
            <v>1300</v>
          </cell>
          <cell r="Q607">
            <v>68</v>
          </cell>
          <cell r="R607">
            <v>780</v>
          </cell>
          <cell r="S607">
            <v>0</v>
          </cell>
          <cell r="T607">
            <v>1</v>
          </cell>
          <cell r="U607">
            <v>1</v>
          </cell>
          <cell r="V607">
            <v>2</v>
          </cell>
          <cell r="W607">
            <v>3</v>
          </cell>
          <cell r="X607">
            <v>19</v>
          </cell>
          <cell r="Y607" t="str">
            <v>HIDROMET01</v>
          </cell>
          <cell r="Z607" t="str">
            <v>1999-07-06 00:00:00</v>
          </cell>
          <cell r="AA607">
            <v>2</v>
          </cell>
          <cell r="AB607">
            <v>8</v>
          </cell>
          <cell r="AC607">
            <v>99</v>
          </cell>
          <cell r="AD607">
            <v>99</v>
          </cell>
          <cell r="AE607">
            <v>0</v>
          </cell>
          <cell r="AF607" t="str">
            <v>1982-03-01 00:00:00</v>
          </cell>
        </row>
        <row r="608">
          <cell r="A608">
            <v>2319758</v>
          </cell>
          <cell r="B608" t="str">
            <v>BATEA LA</v>
          </cell>
          <cell r="C608" t="str">
            <v>LEBRIJA</v>
          </cell>
          <cell r="D608" t="str">
            <v>SANTANDER</v>
          </cell>
          <cell r="E608" t="str">
            <v>Q ANGULA</v>
          </cell>
          <cell r="F608" t="str">
            <v>LM</v>
          </cell>
          <cell r="G608">
            <v>-73.066666999999995</v>
          </cell>
          <cell r="H608">
            <v>7.05</v>
          </cell>
          <cell r="I608">
            <v>73</v>
          </cell>
          <cell r="J608">
            <v>4</v>
          </cell>
          <cell r="K608">
            <v>7</v>
          </cell>
          <cell r="L608">
            <v>3</v>
          </cell>
          <cell r="M608" t="str">
            <v>N</v>
          </cell>
          <cell r="N608">
            <v>1112067.9601400001</v>
          </cell>
          <cell r="O608">
            <v>1271160.0545000001</v>
          </cell>
          <cell r="P608">
            <v>1100</v>
          </cell>
          <cell r="Q608">
            <v>68</v>
          </cell>
          <cell r="R608">
            <v>406</v>
          </cell>
          <cell r="S608">
            <v>0</v>
          </cell>
          <cell r="T608">
            <v>1</v>
          </cell>
          <cell r="U608">
            <v>1</v>
          </cell>
          <cell r="V608">
            <v>2</v>
          </cell>
          <cell r="W608">
            <v>3</v>
          </cell>
          <cell r="X608">
            <v>19</v>
          </cell>
          <cell r="Y608" t="str">
            <v>HIDROMET01</v>
          </cell>
          <cell r="Z608" t="str">
            <v>1999-07-06 00:00:00</v>
          </cell>
          <cell r="AA608">
            <v>2</v>
          </cell>
          <cell r="AB608">
            <v>8</v>
          </cell>
          <cell r="AC608">
            <v>99</v>
          </cell>
          <cell r="AD608">
            <v>99</v>
          </cell>
          <cell r="AE608">
            <v>0</v>
          </cell>
        </row>
        <row r="609">
          <cell r="A609">
            <v>2319759</v>
          </cell>
          <cell r="B609" t="str">
            <v>CARABINEROS</v>
          </cell>
          <cell r="C609" t="str">
            <v>FLORIDABLANCA</v>
          </cell>
          <cell r="D609" t="str">
            <v>SANTANDER</v>
          </cell>
          <cell r="E609" t="str">
            <v>Q ARANZOQUE</v>
          </cell>
          <cell r="F609" t="str">
            <v>LM</v>
          </cell>
          <cell r="G609">
            <v>-73.05</v>
          </cell>
          <cell r="H609">
            <v>7.0833329999999997</v>
          </cell>
          <cell r="I609">
            <v>73</v>
          </cell>
          <cell r="J609">
            <v>3</v>
          </cell>
          <cell r="K609">
            <v>7</v>
          </cell>
          <cell r="L609">
            <v>5</v>
          </cell>
          <cell r="M609" t="str">
            <v>N</v>
          </cell>
          <cell r="N609">
            <v>1113901.5475000001</v>
          </cell>
          <cell r="O609">
            <v>1274851.08384</v>
          </cell>
          <cell r="P609">
            <v>900</v>
          </cell>
          <cell r="Q609">
            <v>68</v>
          </cell>
          <cell r="R609">
            <v>276</v>
          </cell>
          <cell r="S609">
            <v>0</v>
          </cell>
          <cell r="T609">
            <v>1</v>
          </cell>
          <cell r="U609">
            <v>1</v>
          </cell>
          <cell r="V609">
            <v>2</v>
          </cell>
          <cell r="W609">
            <v>3</v>
          </cell>
          <cell r="X609">
            <v>19</v>
          </cell>
          <cell r="Y609" t="str">
            <v>HIDROMET01</v>
          </cell>
          <cell r="Z609" t="str">
            <v>1999-07-06 00:00:00</v>
          </cell>
          <cell r="AA609">
            <v>2</v>
          </cell>
          <cell r="AB609">
            <v>8</v>
          </cell>
          <cell r="AC609">
            <v>99</v>
          </cell>
          <cell r="AD609">
            <v>99</v>
          </cell>
          <cell r="AE609">
            <v>0</v>
          </cell>
          <cell r="AF609" t="str">
            <v>1982-06-01 00:00:00</v>
          </cell>
        </row>
        <row r="610">
          <cell r="A610">
            <v>2319761</v>
          </cell>
          <cell r="B610" t="str">
            <v>VAHONDO</v>
          </cell>
          <cell r="C610" t="str">
            <v>GIRON</v>
          </cell>
          <cell r="D610" t="str">
            <v>SANTANDER</v>
          </cell>
          <cell r="E610" t="str">
            <v>DE ORO</v>
          </cell>
          <cell r="F610" t="str">
            <v>LG</v>
          </cell>
          <cell r="G610">
            <v>-73.166667000000004</v>
          </cell>
          <cell r="H610">
            <v>7.05</v>
          </cell>
          <cell r="I610">
            <v>73</v>
          </cell>
          <cell r="J610">
            <v>10</v>
          </cell>
          <cell r="K610">
            <v>7</v>
          </cell>
          <cell r="L610">
            <v>3</v>
          </cell>
          <cell r="M610" t="str">
            <v>N</v>
          </cell>
          <cell r="N610">
            <v>1101017.65145</v>
          </cell>
          <cell r="O610">
            <v>1271137.22725</v>
          </cell>
          <cell r="P610">
            <v>750</v>
          </cell>
          <cell r="Q610">
            <v>68</v>
          </cell>
          <cell r="R610">
            <v>307</v>
          </cell>
          <cell r="S610">
            <v>0</v>
          </cell>
          <cell r="T610">
            <v>1</v>
          </cell>
          <cell r="U610">
            <v>1</v>
          </cell>
          <cell r="V610">
            <v>2</v>
          </cell>
          <cell r="W610">
            <v>3</v>
          </cell>
          <cell r="X610">
            <v>19</v>
          </cell>
          <cell r="Y610" t="str">
            <v>HIDROMET01</v>
          </cell>
          <cell r="Z610" t="str">
            <v>1999-07-06 00:00:00</v>
          </cell>
          <cell r="AA610">
            <v>2</v>
          </cell>
          <cell r="AB610">
            <v>8</v>
          </cell>
          <cell r="AC610">
            <v>99</v>
          </cell>
          <cell r="AD610">
            <v>99</v>
          </cell>
          <cell r="AE610">
            <v>344</v>
          </cell>
        </row>
        <row r="611">
          <cell r="A611">
            <v>2319762</v>
          </cell>
          <cell r="B611" t="str">
            <v>PTE TONA</v>
          </cell>
          <cell r="C611" t="str">
            <v>BUCARAMANGA</v>
          </cell>
          <cell r="D611" t="str">
            <v>SANTANDER</v>
          </cell>
          <cell r="E611" t="str">
            <v>TONA</v>
          </cell>
          <cell r="F611" t="str">
            <v>LM</v>
          </cell>
          <cell r="G611">
            <v>-73.099999999999994</v>
          </cell>
          <cell r="H611">
            <v>7.15</v>
          </cell>
          <cell r="I611">
            <v>73</v>
          </cell>
          <cell r="J611">
            <v>6</v>
          </cell>
          <cell r="K611">
            <v>7</v>
          </cell>
          <cell r="L611">
            <v>9</v>
          </cell>
          <cell r="M611" t="str">
            <v>N</v>
          </cell>
          <cell r="N611">
            <v>1108361.0804999999</v>
          </cell>
          <cell r="O611">
            <v>1282213.0158200001</v>
          </cell>
          <cell r="P611">
            <v>785</v>
          </cell>
          <cell r="Q611">
            <v>68</v>
          </cell>
          <cell r="R611">
            <v>1</v>
          </cell>
          <cell r="S611">
            <v>0</v>
          </cell>
          <cell r="T611">
            <v>1</v>
          </cell>
          <cell r="U611">
            <v>1</v>
          </cell>
          <cell r="V611">
            <v>2</v>
          </cell>
          <cell r="W611">
            <v>3</v>
          </cell>
          <cell r="X611">
            <v>19</v>
          </cell>
          <cell r="Y611" t="str">
            <v>HIDROMET01</v>
          </cell>
          <cell r="Z611" t="str">
            <v>1999-07-06 00:00:00</v>
          </cell>
          <cell r="AA611">
            <v>2</v>
          </cell>
          <cell r="AB611">
            <v>8</v>
          </cell>
          <cell r="AC611">
            <v>99</v>
          </cell>
          <cell r="AD611">
            <v>99</v>
          </cell>
          <cell r="AE611">
            <v>0</v>
          </cell>
          <cell r="AF611" t="str">
            <v>1984-10-01 00:00:00</v>
          </cell>
        </row>
        <row r="612">
          <cell r="A612">
            <v>2319764</v>
          </cell>
          <cell r="B612" t="str">
            <v>PALOGORDO</v>
          </cell>
          <cell r="C612" t="str">
            <v>GIRON</v>
          </cell>
          <cell r="D612" t="str">
            <v>SANTANDER</v>
          </cell>
          <cell r="E612" t="str">
            <v>DE ORO</v>
          </cell>
          <cell r="F612" t="str">
            <v>LG</v>
          </cell>
          <cell r="G612">
            <v>-73.150000000000006</v>
          </cell>
          <cell r="H612">
            <v>6.9666670000000002</v>
          </cell>
          <cell r="I612">
            <v>73</v>
          </cell>
          <cell r="J612">
            <v>9</v>
          </cell>
          <cell r="K612">
            <v>6</v>
          </cell>
          <cell r="L612">
            <v>58</v>
          </cell>
          <cell r="M612" t="str">
            <v>N</v>
          </cell>
          <cell r="N612">
            <v>1102877.62185</v>
          </cell>
          <cell r="O612">
            <v>1261923.6723100001</v>
          </cell>
          <cell r="P612">
            <v>850</v>
          </cell>
          <cell r="Q612">
            <v>68</v>
          </cell>
          <cell r="R612">
            <v>307</v>
          </cell>
          <cell r="S612">
            <v>0</v>
          </cell>
          <cell r="T612">
            <v>1</v>
          </cell>
          <cell r="U612">
            <v>1</v>
          </cell>
          <cell r="V612">
            <v>2</v>
          </cell>
          <cell r="W612">
            <v>3</v>
          </cell>
          <cell r="X612">
            <v>19</v>
          </cell>
          <cell r="Y612" t="str">
            <v>HIDROMET01</v>
          </cell>
          <cell r="Z612" t="str">
            <v>1999-07-06 00:00:00</v>
          </cell>
          <cell r="AA612">
            <v>2</v>
          </cell>
          <cell r="AB612">
            <v>8</v>
          </cell>
          <cell r="AC612">
            <v>99</v>
          </cell>
          <cell r="AD612">
            <v>99</v>
          </cell>
          <cell r="AE612">
            <v>0</v>
          </cell>
          <cell r="AF612" t="str">
            <v>1984-09-01 00:00:00</v>
          </cell>
        </row>
        <row r="613">
          <cell r="A613">
            <v>2319766</v>
          </cell>
          <cell r="B613" t="str">
            <v>SANTILLANA LA</v>
          </cell>
          <cell r="C613" t="str">
            <v>MATANZA</v>
          </cell>
          <cell r="D613" t="str">
            <v>SANTANDER</v>
          </cell>
          <cell r="E613" t="str">
            <v>SANTA CRUZ</v>
          </cell>
          <cell r="F613" t="str">
            <v>LM</v>
          </cell>
          <cell r="G613">
            <v>-73.05</v>
          </cell>
          <cell r="H613">
            <v>7.3333329999999997</v>
          </cell>
          <cell r="I613">
            <v>73</v>
          </cell>
          <cell r="J613">
            <v>3</v>
          </cell>
          <cell r="K613">
            <v>7</v>
          </cell>
          <cell r="L613">
            <v>20</v>
          </cell>
          <cell r="M613" t="str">
            <v>N</v>
          </cell>
          <cell r="N613">
            <v>1113839.10925</v>
          </cell>
          <cell r="O613">
            <v>1302503.7077500001</v>
          </cell>
          <cell r="P613">
            <v>1380</v>
          </cell>
          <cell r="Q613">
            <v>68</v>
          </cell>
          <cell r="R613">
            <v>444</v>
          </cell>
          <cell r="S613">
            <v>0</v>
          </cell>
          <cell r="T613">
            <v>1</v>
          </cell>
          <cell r="U613">
            <v>1</v>
          </cell>
          <cell r="V613">
            <v>2</v>
          </cell>
          <cell r="W613">
            <v>3</v>
          </cell>
          <cell r="X613">
            <v>19</v>
          </cell>
          <cell r="Y613" t="str">
            <v>HIDROMET01</v>
          </cell>
          <cell r="Z613" t="str">
            <v>1999-07-06 00:00:00</v>
          </cell>
          <cell r="AA613">
            <v>2</v>
          </cell>
          <cell r="AB613">
            <v>8</v>
          </cell>
          <cell r="AC613">
            <v>99</v>
          </cell>
          <cell r="AD613">
            <v>99</v>
          </cell>
          <cell r="AE613">
            <v>0</v>
          </cell>
          <cell r="AF613" t="str">
            <v>1984-10-01 00:00:00</v>
          </cell>
        </row>
        <row r="614">
          <cell r="A614">
            <v>1201709</v>
          </cell>
          <cell r="B614" t="str">
            <v>BAJIRA</v>
          </cell>
          <cell r="C614" t="str">
            <v>MUTATA</v>
          </cell>
          <cell r="D614" t="str">
            <v>ANTIOQUIA</v>
          </cell>
          <cell r="G614">
            <v>-76.666667000000004</v>
          </cell>
          <cell r="H614">
            <v>7.3833330000000004</v>
          </cell>
          <cell r="I614">
            <v>76</v>
          </cell>
          <cell r="J614">
            <v>40</v>
          </cell>
          <cell r="K614">
            <v>7</v>
          </cell>
          <cell r="L614">
            <v>23</v>
          </cell>
          <cell r="M614" t="str">
            <v>N</v>
          </cell>
          <cell r="N614">
            <v>714420.79547999997</v>
          </cell>
          <cell r="O614">
            <v>1308731.1949400001</v>
          </cell>
          <cell r="P614">
            <v>150</v>
          </cell>
          <cell r="Q614">
            <v>5</v>
          </cell>
          <cell r="R614">
            <v>480</v>
          </cell>
          <cell r="S614">
            <v>0</v>
          </cell>
          <cell r="T614">
            <v>1</v>
          </cell>
          <cell r="U614">
            <v>1</v>
          </cell>
          <cell r="V614">
            <v>1</v>
          </cell>
          <cell r="W614">
            <v>2</v>
          </cell>
          <cell r="X614">
            <v>1</v>
          </cell>
          <cell r="Y614" t="str">
            <v>HIDROMET01</v>
          </cell>
          <cell r="AA614">
            <v>2</v>
          </cell>
        </row>
        <row r="615">
          <cell r="A615">
            <v>2319767</v>
          </cell>
          <cell r="B615" t="str">
            <v>DARIEN EL</v>
          </cell>
          <cell r="C615" t="str">
            <v>EL PLAYON</v>
          </cell>
          <cell r="D615" t="str">
            <v>SANTANDER</v>
          </cell>
          <cell r="E615" t="str">
            <v>CACHIRA</v>
          </cell>
          <cell r="F615" t="str">
            <v>LM</v>
          </cell>
          <cell r="G615">
            <v>-73.400000000000006</v>
          </cell>
          <cell r="H615">
            <v>7.5666669999999998</v>
          </cell>
          <cell r="I615">
            <v>73</v>
          </cell>
          <cell r="J615">
            <v>24</v>
          </cell>
          <cell r="K615">
            <v>7</v>
          </cell>
          <cell r="L615">
            <v>34</v>
          </cell>
          <cell r="M615" t="str">
            <v>N</v>
          </cell>
          <cell r="N615">
            <v>1075148.3167699999</v>
          </cell>
          <cell r="O615">
            <v>1328237.09555</v>
          </cell>
          <cell r="P615">
            <v>150</v>
          </cell>
          <cell r="Q615">
            <v>68</v>
          </cell>
          <cell r="R615">
            <v>255</v>
          </cell>
          <cell r="S615">
            <v>0</v>
          </cell>
          <cell r="T615">
            <v>1</v>
          </cell>
          <cell r="U615">
            <v>1</v>
          </cell>
          <cell r="V615">
            <v>2</v>
          </cell>
          <cell r="W615">
            <v>3</v>
          </cell>
          <cell r="X615">
            <v>19</v>
          </cell>
          <cell r="Y615" t="str">
            <v>HIDROMET01</v>
          </cell>
          <cell r="Z615" t="str">
            <v>1999-07-06 00:00:00</v>
          </cell>
          <cell r="AA615">
            <v>2</v>
          </cell>
          <cell r="AB615">
            <v>8</v>
          </cell>
          <cell r="AC615">
            <v>1</v>
          </cell>
          <cell r="AD615">
            <v>1</v>
          </cell>
          <cell r="AE615">
            <v>0</v>
          </cell>
          <cell r="AF615" t="str">
            <v>1992-11-01 00:00:00</v>
          </cell>
        </row>
        <row r="616">
          <cell r="A616">
            <v>2319768</v>
          </cell>
          <cell r="B616" t="str">
            <v>COLOMBIA</v>
          </cell>
          <cell r="C616" t="str">
            <v>SURATA</v>
          </cell>
          <cell r="D616" t="str">
            <v>SANTANDER</v>
          </cell>
          <cell r="E616" t="str">
            <v>SURATA</v>
          </cell>
          <cell r="F616" t="str">
            <v>LM</v>
          </cell>
          <cell r="G616">
            <v>-73.099999999999994</v>
          </cell>
          <cell r="H616">
            <v>7.1833330000000002</v>
          </cell>
          <cell r="I616">
            <v>73</v>
          </cell>
          <cell r="J616">
            <v>6</v>
          </cell>
          <cell r="K616">
            <v>7</v>
          </cell>
          <cell r="L616">
            <v>11</v>
          </cell>
          <cell r="M616" t="str">
            <v>N</v>
          </cell>
          <cell r="N616">
            <v>1108353.2049199999</v>
          </cell>
          <cell r="O616">
            <v>1285899.97068</v>
          </cell>
          <cell r="P616">
            <v>1200</v>
          </cell>
          <cell r="Q616">
            <v>68</v>
          </cell>
          <cell r="R616">
            <v>780</v>
          </cell>
          <cell r="S616">
            <v>0</v>
          </cell>
          <cell r="T616">
            <v>1</v>
          </cell>
          <cell r="U616">
            <v>1</v>
          </cell>
          <cell r="V616">
            <v>2</v>
          </cell>
          <cell r="W616">
            <v>3</v>
          </cell>
          <cell r="X616">
            <v>19</v>
          </cell>
          <cell r="Y616" t="str">
            <v>HIDROMET01</v>
          </cell>
          <cell r="Z616" t="str">
            <v>1999-07-06 00:00:00</v>
          </cell>
          <cell r="AA616">
            <v>2</v>
          </cell>
          <cell r="AB616">
            <v>8</v>
          </cell>
          <cell r="AC616">
            <v>1</v>
          </cell>
          <cell r="AD616">
            <v>1</v>
          </cell>
          <cell r="AE616">
            <v>0</v>
          </cell>
        </row>
        <row r="617">
          <cell r="A617">
            <v>2320002</v>
          </cell>
          <cell r="B617" t="str">
            <v>CANELOS LOS</v>
          </cell>
          <cell r="C617" t="str">
            <v>SIMITI</v>
          </cell>
          <cell r="D617" t="str">
            <v>BOLIVAR</v>
          </cell>
          <cell r="E617" t="str">
            <v>Q INANEA</v>
          </cell>
          <cell r="F617" t="str">
            <v>PM</v>
          </cell>
          <cell r="G617">
            <v>-74.166667000000004</v>
          </cell>
          <cell r="H617">
            <v>7.8666669999999996</v>
          </cell>
          <cell r="I617">
            <v>74</v>
          </cell>
          <cell r="J617">
            <v>10</v>
          </cell>
          <cell r="K617">
            <v>7</v>
          </cell>
          <cell r="L617">
            <v>52</v>
          </cell>
          <cell r="M617" t="str">
            <v>N</v>
          </cell>
          <cell r="N617">
            <v>990543.21461999998</v>
          </cell>
          <cell r="O617">
            <v>1361357.9379100001</v>
          </cell>
          <cell r="P617">
            <v>1070</v>
          </cell>
          <cell r="Q617">
            <v>13</v>
          </cell>
          <cell r="R617">
            <v>744</v>
          </cell>
          <cell r="S617">
            <v>0</v>
          </cell>
          <cell r="T617">
            <v>1</v>
          </cell>
          <cell r="U617">
            <v>1</v>
          </cell>
          <cell r="V617">
            <v>2</v>
          </cell>
          <cell r="W617">
            <v>3</v>
          </cell>
          <cell r="X617">
            <v>20</v>
          </cell>
          <cell r="Y617" t="str">
            <v>HIDROMET01</v>
          </cell>
          <cell r="Z617" t="str">
            <v>1999-07-06 00:00:00</v>
          </cell>
          <cell r="AA617">
            <v>1</v>
          </cell>
          <cell r="AB617">
            <v>8</v>
          </cell>
          <cell r="AC617">
            <v>1</v>
          </cell>
          <cell r="AD617">
            <v>1</v>
          </cell>
          <cell r="AE617">
            <v>0</v>
          </cell>
          <cell r="AF617" t="str">
            <v>1979-05-01 00:00:00</v>
          </cell>
        </row>
        <row r="618">
          <cell r="A618">
            <v>2320006</v>
          </cell>
          <cell r="B618" t="str">
            <v>STO DOMINGO</v>
          </cell>
          <cell r="C618" t="str">
            <v>SAN PABLO</v>
          </cell>
          <cell r="D618" t="str">
            <v>BOLIVAR</v>
          </cell>
          <cell r="E618" t="str">
            <v>Q STO DOMINGO</v>
          </cell>
          <cell r="F618" t="str">
            <v>PM</v>
          </cell>
          <cell r="G618">
            <v>-73.983333000000002</v>
          </cell>
          <cell r="H618">
            <v>7.6833330000000002</v>
          </cell>
          <cell r="I618">
            <v>73</v>
          </cell>
          <cell r="J618">
            <v>59</v>
          </cell>
          <cell r="K618">
            <v>7</v>
          </cell>
          <cell r="L618">
            <v>41</v>
          </cell>
          <cell r="M618" t="str">
            <v>N</v>
          </cell>
          <cell r="N618">
            <v>1010766.47705</v>
          </cell>
          <cell r="O618">
            <v>1341082.2821599999</v>
          </cell>
          <cell r="P618">
            <v>98</v>
          </cell>
          <cell r="Q618">
            <v>13</v>
          </cell>
          <cell r="R618">
            <v>670</v>
          </cell>
          <cell r="S618">
            <v>0</v>
          </cell>
          <cell r="T618">
            <v>1</v>
          </cell>
          <cell r="U618">
            <v>1</v>
          </cell>
          <cell r="V618">
            <v>2</v>
          </cell>
          <cell r="W618">
            <v>3</v>
          </cell>
          <cell r="X618">
            <v>20</v>
          </cell>
          <cell r="Y618" t="str">
            <v>HIDROMET01</v>
          </cell>
          <cell r="Z618" t="str">
            <v>1999-07-06 00:00:00</v>
          </cell>
          <cell r="AA618">
            <v>1</v>
          </cell>
          <cell r="AB618">
            <v>8</v>
          </cell>
          <cell r="AC618">
            <v>1</v>
          </cell>
          <cell r="AD618">
            <v>1</v>
          </cell>
          <cell r="AE618">
            <v>0</v>
          </cell>
        </row>
        <row r="619">
          <cell r="A619">
            <v>2320007</v>
          </cell>
          <cell r="B619" t="str">
            <v>TIERRABUENA FCA</v>
          </cell>
          <cell r="C619" t="str">
            <v>SAN PABLO</v>
          </cell>
          <cell r="D619" t="str">
            <v>BOLIVAR</v>
          </cell>
          <cell r="E619" t="str">
            <v>Q CANABRAVAL</v>
          </cell>
          <cell r="F619" t="str">
            <v>PM</v>
          </cell>
          <cell r="G619">
            <v>-74.183333000000005</v>
          </cell>
          <cell r="H619">
            <v>7.516667</v>
          </cell>
          <cell r="I619">
            <v>74</v>
          </cell>
          <cell r="J619">
            <v>11</v>
          </cell>
          <cell r="K619">
            <v>7</v>
          </cell>
          <cell r="L619">
            <v>31</v>
          </cell>
          <cell r="M619" t="str">
            <v>N</v>
          </cell>
          <cell r="N619">
            <v>988695.89853000001</v>
          </cell>
          <cell r="O619">
            <v>1322649.8803999999</v>
          </cell>
          <cell r="P619">
            <v>529</v>
          </cell>
          <cell r="Q619">
            <v>13</v>
          </cell>
          <cell r="R619">
            <v>670</v>
          </cell>
          <cell r="S619">
            <v>0</v>
          </cell>
          <cell r="T619">
            <v>1</v>
          </cell>
          <cell r="U619">
            <v>1</v>
          </cell>
          <cell r="V619">
            <v>2</v>
          </cell>
          <cell r="W619">
            <v>3</v>
          </cell>
          <cell r="X619">
            <v>20</v>
          </cell>
          <cell r="Y619" t="str">
            <v>HIDROMET01</v>
          </cell>
          <cell r="Z619" t="str">
            <v>1999-07-06 00:00:00</v>
          </cell>
          <cell r="AA619">
            <v>1</v>
          </cell>
          <cell r="AB619">
            <v>8</v>
          </cell>
          <cell r="AC619">
            <v>1</v>
          </cell>
          <cell r="AD619">
            <v>1</v>
          </cell>
          <cell r="AE619">
            <v>0</v>
          </cell>
          <cell r="AF619" t="str">
            <v>1979-05-01 00:00:00</v>
          </cell>
        </row>
        <row r="620">
          <cell r="A620">
            <v>2320502</v>
          </cell>
          <cell r="B620" t="str">
            <v>COL COOPERATIVO</v>
          </cell>
          <cell r="C620" t="str">
            <v>SAN PABLO</v>
          </cell>
          <cell r="D620" t="str">
            <v>BOLIVAR</v>
          </cell>
          <cell r="E620" t="str">
            <v>MAGDALENA</v>
          </cell>
          <cell r="F620" t="str">
            <v>CO</v>
          </cell>
          <cell r="G620">
            <v>-73.933333000000005</v>
          </cell>
          <cell r="H620">
            <v>7.483333</v>
          </cell>
          <cell r="I620">
            <v>73</v>
          </cell>
          <cell r="J620">
            <v>56</v>
          </cell>
          <cell r="K620">
            <v>7</v>
          </cell>
          <cell r="L620">
            <v>29</v>
          </cell>
          <cell r="M620" t="str">
            <v>N</v>
          </cell>
          <cell r="N620">
            <v>1016290.56082</v>
          </cell>
          <cell r="O620">
            <v>1318964.80865</v>
          </cell>
          <cell r="P620">
            <v>165</v>
          </cell>
          <cell r="Q620">
            <v>13</v>
          </cell>
          <cell r="R620">
            <v>670</v>
          </cell>
          <cell r="S620">
            <v>0</v>
          </cell>
          <cell r="T620">
            <v>1</v>
          </cell>
          <cell r="U620">
            <v>1</v>
          </cell>
          <cell r="V620">
            <v>2</v>
          </cell>
          <cell r="W620">
            <v>3</v>
          </cell>
          <cell r="X620">
            <v>20</v>
          </cell>
          <cell r="Y620" t="str">
            <v>HIDROMET01</v>
          </cell>
          <cell r="Z620" t="str">
            <v>1999-07-06 00:00:00</v>
          </cell>
          <cell r="AA620">
            <v>1</v>
          </cell>
          <cell r="AB620">
            <v>8</v>
          </cell>
          <cell r="AC620">
            <v>1</v>
          </cell>
          <cell r="AD620">
            <v>1</v>
          </cell>
          <cell r="AE620">
            <v>0</v>
          </cell>
        </row>
        <row r="621">
          <cell r="A621">
            <v>2320503</v>
          </cell>
          <cell r="B621" t="str">
            <v>STA ROSA D SIMITI</v>
          </cell>
          <cell r="C621" t="str">
            <v>SIMITI</v>
          </cell>
          <cell r="D621" t="str">
            <v>BOLIVAR</v>
          </cell>
          <cell r="E621" t="str">
            <v>Q LAS MERCEDES</v>
          </cell>
          <cell r="F621" t="str">
            <v>CO</v>
          </cell>
          <cell r="G621">
            <v>-74.066666999999995</v>
          </cell>
          <cell r="H621">
            <v>7.9666670000000002</v>
          </cell>
          <cell r="I621">
            <v>74</v>
          </cell>
          <cell r="J621">
            <v>4</v>
          </cell>
          <cell r="K621">
            <v>7</v>
          </cell>
          <cell r="L621">
            <v>58</v>
          </cell>
          <cell r="M621" t="str">
            <v>N</v>
          </cell>
          <cell r="N621">
            <v>1001571.15678</v>
          </cell>
          <cell r="O621">
            <v>1372416.65986</v>
          </cell>
          <cell r="P621">
            <v>650</v>
          </cell>
          <cell r="Q621">
            <v>13</v>
          </cell>
          <cell r="R621">
            <v>744</v>
          </cell>
          <cell r="S621">
            <v>0</v>
          </cell>
          <cell r="T621">
            <v>1</v>
          </cell>
          <cell r="U621">
            <v>1</v>
          </cell>
          <cell r="V621">
            <v>2</v>
          </cell>
          <cell r="W621">
            <v>3</v>
          </cell>
          <cell r="X621">
            <v>20</v>
          </cell>
          <cell r="Y621" t="str">
            <v>HIDROMET01</v>
          </cell>
          <cell r="Z621" t="str">
            <v>1999-07-06 00:00:00</v>
          </cell>
          <cell r="AA621">
            <v>1</v>
          </cell>
          <cell r="AB621">
            <v>8</v>
          </cell>
          <cell r="AC621">
            <v>1</v>
          </cell>
          <cell r="AD621">
            <v>1</v>
          </cell>
          <cell r="AE621">
            <v>0</v>
          </cell>
          <cell r="AF621" t="str">
            <v>1974-10-01 00:00:00</v>
          </cell>
        </row>
        <row r="622">
          <cell r="A622">
            <v>2320701</v>
          </cell>
          <cell r="B622" t="str">
            <v>PALMASORIANO</v>
          </cell>
          <cell r="C622" t="str">
            <v>SIMITI</v>
          </cell>
          <cell r="D622" t="str">
            <v>BOLIVAR</v>
          </cell>
          <cell r="E622" t="str">
            <v>Q LA FRIA</v>
          </cell>
          <cell r="F622" t="str">
            <v>LM</v>
          </cell>
          <cell r="G622">
            <v>-74.083332999999996</v>
          </cell>
          <cell r="H622">
            <v>8.0500000000000007</v>
          </cell>
          <cell r="I622">
            <v>74</v>
          </cell>
          <cell r="J622">
            <v>5</v>
          </cell>
          <cell r="K622">
            <v>8</v>
          </cell>
          <cell r="L622">
            <v>3</v>
          </cell>
          <cell r="M622" t="str">
            <v>N</v>
          </cell>
          <cell r="N622">
            <v>999733.60109999997</v>
          </cell>
          <cell r="O622">
            <v>1381633.06054</v>
          </cell>
          <cell r="P622">
            <v>460</v>
          </cell>
          <cell r="Q622">
            <v>13</v>
          </cell>
          <cell r="R622">
            <v>744</v>
          </cell>
          <cell r="S622">
            <v>0</v>
          </cell>
          <cell r="T622">
            <v>1</v>
          </cell>
          <cell r="U622">
            <v>1</v>
          </cell>
          <cell r="V622">
            <v>2</v>
          </cell>
          <cell r="W622">
            <v>3</v>
          </cell>
          <cell r="X622">
            <v>20</v>
          </cell>
          <cell r="Y622" t="str">
            <v>HIDROMET01</v>
          </cell>
          <cell r="Z622" t="str">
            <v>1999-07-06 00:00:00</v>
          </cell>
          <cell r="AA622">
            <v>2</v>
          </cell>
          <cell r="AB622">
            <v>8</v>
          </cell>
          <cell r="AC622">
            <v>2</v>
          </cell>
          <cell r="AD622">
            <v>2</v>
          </cell>
          <cell r="AE622">
            <v>246</v>
          </cell>
          <cell r="AF622" t="str">
            <v>1964-06-01 00:00:00</v>
          </cell>
        </row>
        <row r="623">
          <cell r="A623">
            <v>2320702</v>
          </cell>
          <cell r="B623" t="str">
            <v>MORALES</v>
          </cell>
          <cell r="C623" t="str">
            <v>MORALES</v>
          </cell>
          <cell r="D623" t="str">
            <v>BOLIVAR</v>
          </cell>
          <cell r="E623" t="str">
            <v>BZO MORALES</v>
          </cell>
          <cell r="F623" t="str">
            <v>LM</v>
          </cell>
          <cell r="G623">
            <v>-73.866667000000007</v>
          </cell>
          <cell r="H623">
            <v>8.2833330000000007</v>
          </cell>
          <cell r="I623">
            <v>73</v>
          </cell>
          <cell r="J623">
            <v>52</v>
          </cell>
          <cell r="K623">
            <v>8</v>
          </cell>
          <cell r="L623">
            <v>17</v>
          </cell>
          <cell r="M623" t="str">
            <v>N</v>
          </cell>
          <cell r="N623">
            <v>1023604.01844</v>
          </cell>
          <cell r="O623">
            <v>1407445.61402</v>
          </cell>
          <cell r="P623">
            <v>46</v>
          </cell>
          <cell r="Q623">
            <v>13</v>
          </cell>
          <cell r="R623">
            <v>473</v>
          </cell>
          <cell r="S623">
            <v>0</v>
          </cell>
          <cell r="T623">
            <v>1</v>
          </cell>
          <cell r="U623">
            <v>1</v>
          </cell>
          <cell r="V623">
            <v>2</v>
          </cell>
          <cell r="W623">
            <v>3</v>
          </cell>
          <cell r="X623">
            <v>20</v>
          </cell>
          <cell r="Y623" t="str">
            <v>HIDROMET01</v>
          </cell>
          <cell r="Z623" t="str">
            <v>1999-07-06 00:00:00</v>
          </cell>
          <cell r="AA623">
            <v>2</v>
          </cell>
          <cell r="AB623">
            <v>8</v>
          </cell>
          <cell r="AC623">
            <v>1</v>
          </cell>
          <cell r="AD623">
            <v>1</v>
          </cell>
          <cell r="AE623">
            <v>133560</v>
          </cell>
        </row>
        <row r="624">
          <cell r="A624">
            <v>2320703</v>
          </cell>
          <cell r="B624" t="str">
            <v>LIBERTAD LA</v>
          </cell>
          <cell r="C624" t="str">
            <v>MORALES</v>
          </cell>
          <cell r="D624" t="str">
            <v>BOLIVAR</v>
          </cell>
          <cell r="E624" t="str">
            <v>BZO MORALES</v>
          </cell>
          <cell r="F624" t="str">
            <v>LM</v>
          </cell>
          <cell r="G624">
            <v>-73.849999999999994</v>
          </cell>
          <cell r="H624">
            <v>8.3333329999999997</v>
          </cell>
          <cell r="I624">
            <v>73</v>
          </cell>
          <cell r="J624">
            <v>51</v>
          </cell>
          <cell r="K624">
            <v>8</v>
          </cell>
          <cell r="L624">
            <v>20</v>
          </cell>
          <cell r="M624" t="str">
            <v>N</v>
          </cell>
          <cell r="N624">
            <v>1025436.98127</v>
          </cell>
          <cell r="O624">
            <v>1412976.6232499999</v>
          </cell>
          <cell r="P624">
            <v>41</v>
          </cell>
          <cell r="Q624">
            <v>13</v>
          </cell>
          <cell r="R624">
            <v>473</v>
          </cell>
          <cell r="S624">
            <v>0</v>
          </cell>
          <cell r="T624">
            <v>1</v>
          </cell>
          <cell r="U624">
            <v>1</v>
          </cell>
          <cell r="V624">
            <v>2</v>
          </cell>
          <cell r="W624">
            <v>3</v>
          </cell>
          <cell r="X624">
            <v>20</v>
          </cell>
          <cell r="Y624" t="str">
            <v>HIDROMET01</v>
          </cell>
          <cell r="Z624" t="str">
            <v>1999-07-06 00:00:00</v>
          </cell>
          <cell r="AA624">
            <v>2</v>
          </cell>
          <cell r="AB624">
            <v>8</v>
          </cell>
          <cell r="AC624">
            <v>1</v>
          </cell>
          <cell r="AD624">
            <v>1</v>
          </cell>
          <cell r="AE624">
            <v>0</v>
          </cell>
          <cell r="AF624" t="str">
            <v>1974-11-01 00:00:00</v>
          </cell>
        </row>
        <row r="625">
          <cell r="A625">
            <v>2320704</v>
          </cell>
          <cell r="B625" t="str">
            <v>SAN PABLO</v>
          </cell>
          <cell r="C625" t="str">
            <v>SAN PABLO</v>
          </cell>
          <cell r="D625" t="str">
            <v>BOLIVAR</v>
          </cell>
          <cell r="E625" t="str">
            <v>MAGDALENA</v>
          </cell>
          <cell r="F625" t="str">
            <v>LM</v>
          </cell>
          <cell r="G625">
            <v>-73.933333000000005</v>
          </cell>
          <cell r="H625">
            <v>7.483333</v>
          </cell>
          <cell r="I625">
            <v>73</v>
          </cell>
          <cell r="J625">
            <v>56</v>
          </cell>
          <cell r="K625">
            <v>7</v>
          </cell>
          <cell r="L625">
            <v>29</v>
          </cell>
          <cell r="M625" t="str">
            <v>N</v>
          </cell>
          <cell r="N625">
            <v>1016290.56082</v>
          </cell>
          <cell r="O625">
            <v>1318964.80865</v>
          </cell>
          <cell r="P625">
            <v>64</v>
          </cell>
          <cell r="Q625">
            <v>13</v>
          </cell>
          <cell r="R625">
            <v>670</v>
          </cell>
          <cell r="S625">
            <v>0</v>
          </cell>
          <cell r="T625">
            <v>1</v>
          </cell>
          <cell r="U625">
            <v>1</v>
          </cell>
          <cell r="V625">
            <v>2</v>
          </cell>
          <cell r="W625">
            <v>3</v>
          </cell>
          <cell r="X625">
            <v>20</v>
          </cell>
          <cell r="Y625" t="str">
            <v>HIDROMET01</v>
          </cell>
          <cell r="Z625" t="str">
            <v>1999-07-06 00:00:00</v>
          </cell>
          <cell r="AA625">
            <v>2</v>
          </cell>
          <cell r="AB625">
            <v>8</v>
          </cell>
          <cell r="AC625">
            <v>1</v>
          </cell>
          <cell r="AD625">
            <v>1</v>
          </cell>
          <cell r="AE625">
            <v>118803</v>
          </cell>
          <cell r="AF625" t="str">
            <v>1977-07-01 00:00:00</v>
          </cell>
        </row>
        <row r="626">
          <cell r="A626">
            <v>2320705</v>
          </cell>
          <cell r="B626" t="str">
            <v>NOBLEZA LA</v>
          </cell>
          <cell r="C626" t="str">
            <v>RIO VIEJO</v>
          </cell>
          <cell r="D626" t="str">
            <v>BOLIVAR</v>
          </cell>
          <cell r="E626" t="str">
            <v>BZO MORALES</v>
          </cell>
          <cell r="F626" t="str">
            <v>LM</v>
          </cell>
          <cell r="G626">
            <v>-73.833332999999996</v>
          </cell>
          <cell r="H626">
            <v>8.5500000000000007</v>
          </cell>
          <cell r="I626">
            <v>73</v>
          </cell>
          <cell r="J626">
            <v>50</v>
          </cell>
          <cell r="K626">
            <v>8</v>
          </cell>
          <cell r="L626">
            <v>33</v>
          </cell>
          <cell r="M626" t="str">
            <v>N</v>
          </cell>
          <cell r="N626">
            <v>1027257.73284</v>
          </cell>
          <cell r="O626">
            <v>1436941.1778800001</v>
          </cell>
          <cell r="P626">
            <v>37</v>
          </cell>
          <cell r="Q626">
            <v>13</v>
          </cell>
          <cell r="R626">
            <v>600</v>
          </cell>
          <cell r="S626">
            <v>0</v>
          </cell>
          <cell r="T626">
            <v>1</v>
          </cell>
          <cell r="U626">
            <v>1</v>
          </cell>
          <cell r="V626">
            <v>2</v>
          </cell>
          <cell r="W626">
            <v>3</v>
          </cell>
          <cell r="X626">
            <v>20</v>
          </cell>
          <cell r="Y626" t="str">
            <v>HIDROMET01</v>
          </cell>
          <cell r="Z626" t="str">
            <v>1999-07-06 00:00:00</v>
          </cell>
          <cell r="AA626">
            <v>2</v>
          </cell>
          <cell r="AB626">
            <v>8</v>
          </cell>
          <cell r="AC626">
            <v>1</v>
          </cell>
          <cell r="AD626">
            <v>1</v>
          </cell>
          <cell r="AE626">
            <v>0</v>
          </cell>
        </row>
        <row r="627">
          <cell r="A627">
            <v>2320706</v>
          </cell>
          <cell r="B627" t="str">
            <v>RIO VIEJO</v>
          </cell>
          <cell r="C627" t="str">
            <v>RIO VIEJO</v>
          </cell>
          <cell r="D627" t="str">
            <v>BOLIVAR</v>
          </cell>
          <cell r="E627" t="str">
            <v>BZO MORALES</v>
          </cell>
          <cell r="F627" t="str">
            <v>LM</v>
          </cell>
          <cell r="G627">
            <v>-73.833332999999996</v>
          </cell>
          <cell r="H627">
            <v>8.5833329999999997</v>
          </cell>
          <cell r="I627">
            <v>73</v>
          </cell>
          <cell r="J627">
            <v>50</v>
          </cell>
          <cell r="K627">
            <v>8</v>
          </cell>
          <cell r="L627">
            <v>35</v>
          </cell>
          <cell r="M627" t="str">
            <v>N</v>
          </cell>
          <cell r="N627">
            <v>1027255.35977</v>
          </cell>
          <cell r="O627">
            <v>1440627.8851399999</v>
          </cell>
          <cell r="P627">
            <v>37</v>
          </cell>
          <cell r="Q627">
            <v>13</v>
          </cell>
          <cell r="R627">
            <v>600</v>
          </cell>
          <cell r="S627">
            <v>0</v>
          </cell>
          <cell r="T627">
            <v>1</v>
          </cell>
          <cell r="U627">
            <v>1</v>
          </cell>
          <cell r="V627">
            <v>2</v>
          </cell>
          <cell r="W627">
            <v>3</v>
          </cell>
          <cell r="X627">
            <v>20</v>
          </cell>
          <cell r="Y627" t="str">
            <v>HIDROMET01</v>
          </cell>
          <cell r="Z627" t="str">
            <v>1999-07-06 00:00:00</v>
          </cell>
          <cell r="AA627">
            <v>2</v>
          </cell>
          <cell r="AB627">
            <v>8</v>
          </cell>
          <cell r="AC627">
            <v>1</v>
          </cell>
          <cell r="AD627">
            <v>1</v>
          </cell>
          <cell r="AE627">
            <v>135509</v>
          </cell>
        </row>
        <row r="628">
          <cell r="A628">
            <v>2320707</v>
          </cell>
          <cell r="B628" t="str">
            <v>SOCORRO EL</v>
          </cell>
          <cell r="C628" t="str">
            <v>SIMITI</v>
          </cell>
          <cell r="D628" t="str">
            <v>BOLIVAR</v>
          </cell>
          <cell r="E628" t="str">
            <v>BZO SIMITI</v>
          </cell>
          <cell r="F628" t="str">
            <v>LM</v>
          </cell>
          <cell r="G628">
            <v>-73.916667000000004</v>
          </cell>
          <cell r="H628">
            <v>8.0833329999999997</v>
          </cell>
          <cell r="I628">
            <v>73</v>
          </cell>
          <cell r="J628">
            <v>55</v>
          </cell>
          <cell r="K628">
            <v>8</v>
          </cell>
          <cell r="L628">
            <v>5</v>
          </cell>
          <cell r="M628" t="str">
            <v>N</v>
          </cell>
          <cell r="N628">
            <v>1018104.50531</v>
          </cell>
          <cell r="O628">
            <v>1385323.28996</v>
          </cell>
          <cell r="P628">
            <v>73</v>
          </cell>
          <cell r="Q628">
            <v>13</v>
          </cell>
          <cell r="R628">
            <v>744</v>
          </cell>
          <cell r="S628">
            <v>0</v>
          </cell>
          <cell r="T628">
            <v>1</v>
          </cell>
          <cell r="U628">
            <v>1</v>
          </cell>
          <cell r="V628">
            <v>2</v>
          </cell>
          <cell r="W628">
            <v>3</v>
          </cell>
          <cell r="X628">
            <v>20</v>
          </cell>
          <cell r="Y628" t="str">
            <v>HIDROMET01</v>
          </cell>
          <cell r="Z628" t="str">
            <v>1999-07-06 00:00:00</v>
          </cell>
          <cell r="AA628">
            <v>2</v>
          </cell>
          <cell r="AB628">
            <v>8</v>
          </cell>
          <cell r="AC628">
            <v>1</v>
          </cell>
          <cell r="AD628">
            <v>1</v>
          </cell>
          <cell r="AE628">
            <v>0</v>
          </cell>
          <cell r="AF628" t="str">
            <v>1979-07-01 00:00:00</v>
          </cell>
        </row>
        <row r="629">
          <cell r="A629">
            <v>2321001</v>
          </cell>
          <cell r="B629" t="str">
            <v>PTO MOSQUITO</v>
          </cell>
          <cell r="C629" t="str">
            <v>GAMARRA</v>
          </cell>
          <cell r="D629" t="str">
            <v>CESAR</v>
          </cell>
          <cell r="E629" t="str">
            <v>MAGDALENA</v>
          </cell>
          <cell r="F629" t="str">
            <v>PM</v>
          </cell>
          <cell r="G629">
            <v>-73.75</v>
          </cell>
          <cell r="H629">
            <v>8.1999999999999993</v>
          </cell>
          <cell r="I629">
            <v>73</v>
          </cell>
          <cell r="J629">
            <v>45</v>
          </cell>
          <cell r="K629">
            <v>8</v>
          </cell>
          <cell r="L629">
            <v>12</v>
          </cell>
          <cell r="M629" t="str">
            <v>N</v>
          </cell>
          <cell r="N629">
            <v>1036464.9815399999</v>
          </cell>
          <cell r="O629">
            <v>1398237.74248</v>
          </cell>
          <cell r="P629">
            <v>90</v>
          </cell>
          <cell r="Q629">
            <v>20</v>
          </cell>
          <cell r="R629">
            <v>295</v>
          </cell>
          <cell r="S629">
            <v>0</v>
          </cell>
          <cell r="T629">
            <v>1</v>
          </cell>
          <cell r="U629">
            <v>1</v>
          </cell>
          <cell r="V629">
            <v>2</v>
          </cell>
          <cell r="W629">
            <v>3</v>
          </cell>
          <cell r="X629">
            <v>21</v>
          </cell>
          <cell r="Y629" t="str">
            <v>HIDROMET01</v>
          </cell>
          <cell r="Z629" t="str">
            <v>1999-07-06 00:00:00</v>
          </cell>
          <cell r="AA629">
            <v>1</v>
          </cell>
          <cell r="AB629">
            <v>8</v>
          </cell>
          <cell r="AC629">
            <v>2</v>
          </cell>
          <cell r="AD629">
            <v>2</v>
          </cell>
          <cell r="AE629">
            <v>0</v>
          </cell>
          <cell r="AF629" t="str">
            <v>1960-02-01 00:00:00</v>
          </cell>
        </row>
        <row r="630">
          <cell r="A630">
            <v>2321002</v>
          </cell>
          <cell r="B630" t="str">
            <v>GLORIA LA</v>
          </cell>
          <cell r="C630" t="str">
            <v>LA GLORIA</v>
          </cell>
          <cell r="D630" t="str">
            <v>CESAR</v>
          </cell>
          <cell r="E630" t="str">
            <v>MAGDALENA</v>
          </cell>
          <cell r="F630" t="str">
            <v>PM</v>
          </cell>
          <cell r="G630">
            <v>-73.8</v>
          </cell>
          <cell r="H630">
            <v>8.6166669999999996</v>
          </cell>
          <cell r="I630">
            <v>73</v>
          </cell>
          <cell r="J630">
            <v>48</v>
          </cell>
          <cell r="K630">
            <v>8</v>
          </cell>
          <cell r="L630">
            <v>37</v>
          </cell>
          <cell r="M630" t="str">
            <v>N</v>
          </cell>
          <cell r="N630">
            <v>1030922.20334</v>
          </cell>
          <cell r="O630">
            <v>1444317.1341899999</v>
          </cell>
          <cell r="P630">
            <v>40</v>
          </cell>
          <cell r="Q630">
            <v>20</v>
          </cell>
          <cell r="R630">
            <v>383</v>
          </cell>
          <cell r="S630">
            <v>0</v>
          </cell>
          <cell r="T630">
            <v>1</v>
          </cell>
          <cell r="U630">
            <v>1</v>
          </cell>
          <cell r="V630">
            <v>2</v>
          </cell>
          <cell r="W630">
            <v>3</v>
          </cell>
          <cell r="X630">
            <v>21</v>
          </cell>
          <cell r="Y630" t="str">
            <v>HIDROMET01</v>
          </cell>
          <cell r="Z630" t="str">
            <v>1999-07-06 00:00:00</v>
          </cell>
          <cell r="AA630">
            <v>1</v>
          </cell>
          <cell r="AB630">
            <v>8</v>
          </cell>
          <cell r="AC630">
            <v>1</v>
          </cell>
          <cell r="AD630">
            <v>1</v>
          </cell>
          <cell r="AE630">
            <v>0</v>
          </cell>
          <cell r="AF630" t="str">
            <v>1995-05-01 00:00:00</v>
          </cell>
        </row>
        <row r="631">
          <cell r="A631">
            <v>1201710</v>
          </cell>
          <cell r="B631" t="str">
            <v>VILLARTEAGA</v>
          </cell>
          <cell r="C631" t="str">
            <v>MUTATA</v>
          </cell>
          <cell r="D631" t="str">
            <v>ANTIOQUIA</v>
          </cell>
          <cell r="E631" t="str">
            <v>LEON</v>
          </cell>
          <cell r="F631" t="str">
            <v>LM</v>
          </cell>
          <cell r="G631">
            <v>-76.650000000000006</v>
          </cell>
          <cell r="H631">
            <v>7.4666670000000002</v>
          </cell>
          <cell r="I631">
            <v>76</v>
          </cell>
          <cell r="J631">
            <v>39</v>
          </cell>
          <cell r="K631">
            <v>7</v>
          </cell>
          <cell r="L631">
            <v>28</v>
          </cell>
          <cell r="M631" t="str">
            <v>N</v>
          </cell>
          <cell r="N631">
            <v>716316.21721999999</v>
          </cell>
          <cell r="O631">
            <v>1317945.7379900001</v>
          </cell>
          <cell r="P631">
            <v>180</v>
          </cell>
          <cell r="Q631">
            <v>5</v>
          </cell>
          <cell r="R631">
            <v>480</v>
          </cell>
          <cell r="S631">
            <v>0</v>
          </cell>
          <cell r="T631">
            <v>1</v>
          </cell>
          <cell r="U631">
            <v>1</v>
          </cell>
          <cell r="V631">
            <v>1</v>
          </cell>
          <cell r="W631">
            <v>2</v>
          </cell>
          <cell r="X631">
            <v>1</v>
          </cell>
          <cell r="Y631" t="str">
            <v>HIDROMET01</v>
          </cell>
          <cell r="Z631" t="str">
            <v>1999-07-06 00:00:00</v>
          </cell>
          <cell r="AA631">
            <v>2</v>
          </cell>
          <cell r="AB631">
            <v>1</v>
          </cell>
          <cell r="AC631">
            <v>1</v>
          </cell>
          <cell r="AD631">
            <v>1</v>
          </cell>
          <cell r="AE631">
            <v>42</v>
          </cell>
          <cell r="AF631" t="str">
            <v>1990-09-01 00:00:00</v>
          </cell>
        </row>
        <row r="632">
          <cell r="A632">
            <v>2321003</v>
          </cell>
          <cell r="B632" t="str">
            <v>AGUACHICA</v>
          </cell>
          <cell r="C632" t="str">
            <v>AGUACHICA</v>
          </cell>
          <cell r="D632" t="str">
            <v>CESAR</v>
          </cell>
          <cell r="E632" t="str">
            <v>LEBRIJA</v>
          </cell>
          <cell r="F632" t="str">
            <v>PM</v>
          </cell>
          <cell r="G632">
            <v>-73.633332999999993</v>
          </cell>
          <cell r="H632">
            <v>8.3166670000000007</v>
          </cell>
          <cell r="I632">
            <v>73</v>
          </cell>
          <cell r="J632">
            <v>38</v>
          </cell>
          <cell r="K632">
            <v>8</v>
          </cell>
          <cell r="L632">
            <v>19</v>
          </cell>
          <cell r="M632" t="str">
            <v>N</v>
          </cell>
          <cell r="N632">
            <v>1049306.6714000001</v>
          </cell>
          <cell r="O632">
            <v>1411153.7368999999</v>
          </cell>
          <cell r="P632">
            <v>162</v>
          </cell>
          <cell r="Q632">
            <v>20</v>
          </cell>
          <cell r="R632">
            <v>11</v>
          </cell>
          <cell r="S632">
            <v>0</v>
          </cell>
          <cell r="T632">
            <v>1</v>
          </cell>
          <cell r="U632">
            <v>1</v>
          </cell>
          <cell r="V632">
            <v>2</v>
          </cell>
          <cell r="W632">
            <v>3</v>
          </cell>
          <cell r="X632">
            <v>21</v>
          </cell>
          <cell r="Y632" t="str">
            <v>HIDROMET01</v>
          </cell>
          <cell r="Z632" t="str">
            <v>1999-07-06 00:00:00</v>
          </cell>
          <cell r="AA632">
            <v>1</v>
          </cell>
          <cell r="AB632">
            <v>5</v>
          </cell>
          <cell r="AC632">
            <v>2</v>
          </cell>
          <cell r="AD632">
            <v>2</v>
          </cell>
          <cell r="AE632">
            <v>0</v>
          </cell>
          <cell r="AF632" t="str">
            <v>1959-10-01 00:00:00</v>
          </cell>
        </row>
        <row r="633">
          <cell r="A633">
            <v>2321004</v>
          </cell>
          <cell r="B633" t="str">
            <v>LUCHA HDA LA</v>
          </cell>
          <cell r="C633" t="str">
            <v>AGUACHICA</v>
          </cell>
          <cell r="D633" t="str">
            <v>CESAR</v>
          </cell>
          <cell r="E633" t="str">
            <v>LEBRIJA</v>
          </cell>
          <cell r="F633" t="str">
            <v>PM</v>
          </cell>
          <cell r="G633">
            <v>-73.666667000000004</v>
          </cell>
          <cell r="H633">
            <v>8.1999999999999993</v>
          </cell>
          <cell r="I633">
            <v>73</v>
          </cell>
          <cell r="J633">
            <v>40</v>
          </cell>
          <cell r="K633">
            <v>8</v>
          </cell>
          <cell r="L633">
            <v>12</v>
          </cell>
          <cell r="M633" t="str">
            <v>N</v>
          </cell>
          <cell r="N633">
            <v>1045647.94128</v>
          </cell>
          <cell r="O633">
            <v>1398246.2597000001</v>
          </cell>
          <cell r="P633">
            <v>80</v>
          </cell>
          <cell r="Q633">
            <v>20</v>
          </cell>
          <cell r="R633">
            <v>11</v>
          </cell>
          <cell r="S633">
            <v>0</v>
          </cell>
          <cell r="T633">
            <v>1</v>
          </cell>
          <cell r="U633">
            <v>1</v>
          </cell>
          <cell r="V633">
            <v>2</v>
          </cell>
          <cell r="W633">
            <v>3</v>
          </cell>
          <cell r="X633">
            <v>21</v>
          </cell>
          <cell r="Y633" t="str">
            <v>HIDROMET01</v>
          </cell>
          <cell r="Z633" t="str">
            <v>1999-07-06 00:00:00</v>
          </cell>
          <cell r="AA633">
            <v>1</v>
          </cell>
          <cell r="AB633">
            <v>5</v>
          </cell>
          <cell r="AC633">
            <v>9</v>
          </cell>
          <cell r="AD633">
            <v>9</v>
          </cell>
          <cell r="AE633">
            <v>0</v>
          </cell>
        </row>
        <row r="634">
          <cell r="A634">
            <v>2321005</v>
          </cell>
          <cell r="B634" t="str">
            <v>TARAPACA</v>
          </cell>
          <cell r="C634" t="str">
            <v>AGUACHICA</v>
          </cell>
          <cell r="D634" t="str">
            <v>CESAR</v>
          </cell>
          <cell r="E634" t="str">
            <v>Q BUTURAMA</v>
          </cell>
          <cell r="F634" t="str">
            <v>PM</v>
          </cell>
          <cell r="G634">
            <v>-73.683333000000005</v>
          </cell>
          <cell r="H634">
            <v>8.1833329999999993</v>
          </cell>
          <cell r="I634">
            <v>73</v>
          </cell>
          <cell r="J634">
            <v>41</v>
          </cell>
          <cell r="K634">
            <v>8</v>
          </cell>
          <cell r="L634">
            <v>11</v>
          </cell>
          <cell r="M634" t="str">
            <v>N</v>
          </cell>
          <cell r="N634">
            <v>1043813.16506</v>
          </cell>
          <cell r="O634">
            <v>1396401.05898</v>
          </cell>
          <cell r="P634">
            <v>70</v>
          </cell>
          <cell r="Q634">
            <v>20</v>
          </cell>
          <cell r="R634">
            <v>11</v>
          </cell>
          <cell r="S634">
            <v>0</v>
          </cell>
          <cell r="T634">
            <v>1</v>
          </cell>
          <cell r="U634">
            <v>1</v>
          </cell>
          <cell r="V634">
            <v>2</v>
          </cell>
          <cell r="W634">
            <v>3</v>
          </cell>
          <cell r="X634">
            <v>21</v>
          </cell>
          <cell r="Y634" t="str">
            <v>HIDROMET01</v>
          </cell>
          <cell r="Z634" t="str">
            <v>1999-07-06 00:00:00</v>
          </cell>
          <cell r="AA634">
            <v>1</v>
          </cell>
          <cell r="AB634">
            <v>5</v>
          </cell>
          <cell r="AC634">
            <v>9</v>
          </cell>
          <cell r="AD634">
            <v>9</v>
          </cell>
          <cell r="AE634">
            <v>0</v>
          </cell>
        </row>
        <row r="635">
          <cell r="A635">
            <v>2321008</v>
          </cell>
          <cell r="B635" t="str">
            <v>CATATUMBO HDA</v>
          </cell>
          <cell r="C635" t="str">
            <v>GAMARRA</v>
          </cell>
          <cell r="D635" t="str">
            <v>CESAR</v>
          </cell>
          <cell r="E635" t="str">
            <v>Q SECA</v>
          </cell>
          <cell r="F635" t="str">
            <v>PM</v>
          </cell>
          <cell r="G635">
            <v>-73.666667000000004</v>
          </cell>
          <cell r="H635">
            <v>8.35</v>
          </cell>
          <cell r="I635">
            <v>73</v>
          </cell>
          <cell r="J635">
            <v>40</v>
          </cell>
          <cell r="K635">
            <v>8</v>
          </cell>
          <cell r="L635">
            <v>21</v>
          </cell>
          <cell r="M635" t="str">
            <v>N</v>
          </cell>
          <cell r="N635">
            <v>1045630.67758</v>
          </cell>
          <cell r="O635">
            <v>1414836.4651299999</v>
          </cell>
          <cell r="P635">
            <v>150</v>
          </cell>
          <cell r="Q635">
            <v>20</v>
          </cell>
          <cell r="R635">
            <v>295</v>
          </cell>
          <cell r="S635">
            <v>0</v>
          </cell>
          <cell r="T635">
            <v>1</v>
          </cell>
          <cell r="U635">
            <v>1</v>
          </cell>
          <cell r="V635">
            <v>2</v>
          </cell>
          <cell r="W635">
            <v>3</v>
          </cell>
          <cell r="X635">
            <v>21</v>
          </cell>
          <cell r="Y635" t="str">
            <v>HIDROMET01</v>
          </cell>
          <cell r="Z635" t="str">
            <v>1999-07-06 00:00:00</v>
          </cell>
          <cell r="AA635">
            <v>1</v>
          </cell>
          <cell r="AB635">
            <v>5</v>
          </cell>
          <cell r="AC635">
            <v>9</v>
          </cell>
          <cell r="AD635">
            <v>9</v>
          </cell>
          <cell r="AE635">
            <v>0</v>
          </cell>
        </row>
        <row r="636">
          <cell r="A636">
            <v>2321010</v>
          </cell>
          <cell r="B636" t="str">
            <v>PALLARES</v>
          </cell>
          <cell r="C636" t="str">
            <v>GAMARRA</v>
          </cell>
          <cell r="D636" t="str">
            <v>CESAR</v>
          </cell>
          <cell r="E636" t="str">
            <v>Q NORIAN</v>
          </cell>
          <cell r="F636" t="str">
            <v>PM</v>
          </cell>
          <cell r="G636">
            <v>-73.650000000000006</v>
          </cell>
          <cell r="H636">
            <v>8.4</v>
          </cell>
          <cell r="I636">
            <v>73</v>
          </cell>
          <cell r="J636">
            <v>39</v>
          </cell>
          <cell r="K636">
            <v>8</v>
          </cell>
          <cell r="L636">
            <v>24</v>
          </cell>
          <cell r="M636" t="str">
            <v>N</v>
          </cell>
          <cell r="N636">
            <v>1047460.52752</v>
          </cell>
          <cell r="O636">
            <v>1420368.5391800001</v>
          </cell>
          <cell r="P636">
            <v>100</v>
          </cell>
          <cell r="Q636">
            <v>20</v>
          </cell>
          <cell r="R636">
            <v>295</v>
          </cell>
          <cell r="S636">
            <v>0</v>
          </cell>
          <cell r="T636">
            <v>1</v>
          </cell>
          <cell r="U636">
            <v>1</v>
          </cell>
          <cell r="V636">
            <v>2</v>
          </cell>
          <cell r="W636">
            <v>3</v>
          </cell>
          <cell r="X636">
            <v>21</v>
          </cell>
          <cell r="Y636" t="str">
            <v>HIDROMET01</v>
          </cell>
          <cell r="Z636" t="str">
            <v>1999-07-06 00:00:00</v>
          </cell>
          <cell r="AA636">
            <v>1</v>
          </cell>
          <cell r="AB636">
            <v>5</v>
          </cell>
          <cell r="AC636">
            <v>9</v>
          </cell>
          <cell r="AD636">
            <v>9</v>
          </cell>
          <cell r="AE636">
            <v>0</v>
          </cell>
        </row>
        <row r="637">
          <cell r="A637">
            <v>2321012</v>
          </cell>
          <cell r="B637" t="str">
            <v>VEGA LA</v>
          </cell>
          <cell r="C637" t="str">
            <v>LA GLORIA</v>
          </cell>
          <cell r="D637" t="str">
            <v>CESAR</v>
          </cell>
          <cell r="E637" t="str">
            <v>Q SECA</v>
          </cell>
          <cell r="F637" t="str">
            <v>PM</v>
          </cell>
          <cell r="G637">
            <v>-73.616667000000007</v>
          </cell>
          <cell r="H637">
            <v>8.5333330000000007</v>
          </cell>
          <cell r="I637">
            <v>73</v>
          </cell>
          <cell r="J637">
            <v>37</v>
          </cell>
          <cell r="K637">
            <v>8</v>
          </cell>
          <cell r="L637">
            <v>32</v>
          </cell>
          <cell r="M637" t="str">
            <v>N</v>
          </cell>
          <cell r="N637">
            <v>1051114.2928800001</v>
          </cell>
          <cell r="O637">
            <v>1435119.8157599999</v>
          </cell>
          <cell r="P637">
            <v>166</v>
          </cell>
          <cell r="Q637">
            <v>20</v>
          </cell>
          <cell r="R637">
            <v>383</v>
          </cell>
          <cell r="S637">
            <v>0</v>
          </cell>
          <cell r="T637">
            <v>1</v>
          </cell>
          <cell r="U637">
            <v>1</v>
          </cell>
          <cell r="V637">
            <v>2</v>
          </cell>
          <cell r="W637">
            <v>3</v>
          </cell>
          <cell r="X637">
            <v>21</v>
          </cell>
          <cell r="Y637" t="str">
            <v>HIDROMET01</v>
          </cell>
          <cell r="Z637" t="str">
            <v>1999-07-06 00:00:00</v>
          </cell>
          <cell r="AA637">
            <v>1</v>
          </cell>
          <cell r="AB637">
            <v>8</v>
          </cell>
          <cell r="AC637">
            <v>1</v>
          </cell>
          <cell r="AD637">
            <v>1</v>
          </cell>
          <cell r="AE637">
            <v>0</v>
          </cell>
          <cell r="AF637" t="str">
            <v>1973-09-01 00:00:00</v>
          </cell>
        </row>
        <row r="638">
          <cell r="A638">
            <v>2321014</v>
          </cell>
          <cell r="B638" t="str">
            <v>MATA LA</v>
          </cell>
          <cell r="C638" t="str">
            <v>LA GLORIA</v>
          </cell>
          <cell r="D638" t="str">
            <v>CESAR</v>
          </cell>
          <cell r="E638" t="str">
            <v>Q LA SABANA</v>
          </cell>
          <cell r="F638" t="str">
            <v>PM</v>
          </cell>
          <cell r="G638">
            <v>-73.633332999999993</v>
          </cell>
          <cell r="H638">
            <v>8.5833329999999997</v>
          </cell>
          <cell r="I638">
            <v>73</v>
          </cell>
          <cell r="J638">
            <v>38</v>
          </cell>
          <cell r="K638">
            <v>8</v>
          </cell>
          <cell r="L638">
            <v>35</v>
          </cell>
          <cell r="M638" t="str">
            <v>N</v>
          </cell>
          <cell r="N638">
            <v>1049272.8140100001</v>
          </cell>
          <cell r="O638">
            <v>1440647.8202</v>
          </cell>
          <cell r="P638">
            <v>163</v>
          </cell>
          <cell r="Q638">
            <v>20</v>
          </cell>
          <cell r="R638">
            <v>383</v>
          </cell>
          <cell r="S638">
            <v>0</v>
          </cell>
          <cell r="T638">
            <v>1</v>
          </cell>
          <cell r="U638">
            <v>1</v>
          </cell>
          <cell r="V638">
            <v>2</v>
          </cell>
          <cell r="W638">
            <v>3</v>
          </cell>
          <cell r="X638">
            <v>21</v>
          </cell>
          <cell r="Y638" t="str">
            <v>HIDROMET01</v>
          </cell>
          <cell r="Z638" t="str">
            <v>1999-07-06 00:00:00</v>
          </cell>
          <cell r="AA638">
            <v>1</v>
          </cell>
          <cell r="AB638">
            <v>5</v>
          </cell>
          <cell r="AC638">
            <v>1</v>
          </cell>
          <cell r="AD638">
            <v>1</v>
          </cell>
          <cell r="AE638">
            <v>0</v>
          </cell>
          <cell r="AF638" t="str">
            <v>1973-10-01 00:00:00</v>
          </cell>
        </row>
        <row r="639">
          <cell r="A639">
            <v>2321016</v>
          </cell>
          <cell r="B639" t="str">
            <v>GAMARRA</v>
          </cell>
          <cell r="C639" t="str">
            <v>GAMARRA</v>
          </cell>
          <cell r="D639" t="str">
            <v>CESAR</v>
          </cell>
          <cell r="E639" t="str">
            <v>MAGDALENA</v>
          </cell>
          <cell r="F639" t="str">
            <v>PM</v>
          </cell>
          <cell r="G639">
            <v>-73.75</v>
          </cell>
          <cell r="H639">
            <v>8.3333329999999997</v>
          </cell>
          <cell r="I639">
            <v>73</v>
          </cell>
          <cell r="J639">
            <v>45</v>
          </cell>
          <cell r="K639">
            <v>8</v>
          </cell>
          <cell r="L639">
            <v>20</v>
          </cell>
          <cell r="M639" t="str">
            <v>N</v>
          </cell>
          <cell r="N639">
            <v>1036452.7355</v>
          </cell>
          <cell r="O639">
            <v>1412984.4509999999</v>
          </cell>
          <cell r="P639">
            <v>150</v>
          </cell>
          <cell r="Q639">
            <v>20</v>
          </cell>
          <cell r="R639">
            <v>295</v>
          </cell>
          <cell r="S639">
            <v>0</v>
          </cell>
          <cell r="T639">
            <v>1</v>
          </cell>
          <cell r="U639">
            <v>1</v>
          </cell>
          <cell r="V639">
            <v>2</v>
          </cell>
          <cell r="W639">
            <v>3</v>
          </cell>
          <cell r="X639">
            <v>21</v>
          </cell>
          <cell r="Y639" t="str">
            <v>HIDROMET01</v>
          </cell>
          <cell r="Z639" t="str">
            <v>1999-07-06 00:00:00</v>
          </cell>
          <cell r="AA639">
            <v>1</v>
          </cell>
          <cell r="AB639">
            <v>8</v>
          </cell>
          <cell r="AC639">
            <v>1</v>
          </cell>
          <cell r="AD639">
            <v>1</v>
          </cell>
          <cell r="AE639">
            <v>0</v>
          </cell>
        </row>
        <row r="640">
          <cell r="A640">
            <v>2321501</v>
          </cell>
          <cell r="B640" t="str">
            <v>GAMARRA</v>
          </cell>
          <cell r="C640" t="str">
            <v>GAMARRA</v>
          </cell>
          <cell r="D640" t="str">
            <v>CESAR</v>
          </cell>
          <cell r="E640" t="str">
            <v>MAGDALENA</v>
          </cell>
          <cell r="F640" t="str">
            <v>CO</v>
          </cell>
          <cell r="G640">
            <v>-73.75</v>
          </cell>
          <cell r="H640">
            <v>8.3333329999999997</v>
          </cell>
          <cell r="I640">
            <v>73</v>
          </cell>
          <cell r="J640">
            <v>45</v>
          </cell>
          <cell r="K640">
            <v>8</v>
          </cell>
          <cell r="L640">
            <v>20</v>
          </cell>
          <cell r="M640" t="str">
            <v>N</v>
          </cell>
          <cell r="N640">
            <v>1036452.7355</v>
          </cell>
          <cell r="O640">
            <v>1412984.4509999999</v>
          </cell>
          <cell r="P640">
            <v>50</v>
          </cell>
          <cell r="Q640">
            <v>20</v>
          </cell>
          <cell r="R640">
            <v>295</v>
          </cell>
          <cell r="S640">
            <v>0</v>
          </cell>
          <cell r="T640">
            <v>1</v>
          </cell>
          <cell r="U640">
            <v>1</v>
          </cell>
          <cell r="V640">
            <v>2</v>
          </cell>
          <cell r="W640">
            <v>3</v>
          </cell>
          <cell r="X640">
            <v>21</v>
          </cell>
          <cell r="Y640" t="str">
            <v>HIDROMET01</v>
          </cell>
          <cell r="Z640" t="str">
            <v>1999-07-06 00:00:00</v>
          </cell>
          <cell r="AA640">
            <v>1</v>
          </cell>
          <cell r="AB640">
            <v>5</v>
          </cell>
          <cell r="AC640">
            <v>6</v>
          </cell>
          <cell r="AD640">
            <v>6</v>
          </cell>
          <cell r="AE640">
            <v>0</v>
          </cell>
          <cell r="AF640" t="str">
            <v>1931-07-01 00:00:00</v>
          </cell>
        </row>
        <row r="641">
          <cell r="A641">
            <v>2321503</v>
          </cell>
          <cell r="B641" t="str">
            <v>AGUAS CLARAS</v>
          </cell>
          <cell r="C641" t="str">
            <v>AGUACHICA</v>
          </cell>
          <cell r="D641" t="str">
            <v>CESAR</v>
          </cell>
          <cell r="E641" t="str">
            <v>BUTURAMA</v>
          </cell>
          <cell r="F641" t="str">
            <v>CO</v>
          </cell>
          <cell r="G641">
            <v>-73.616667000000007</v>
          </cell>
          <cell r="H641">
            <v>8.25</v>
          </cell>
          <cell r="I641">
            <v>73</v>
          </cell>
          <cell r="J641">
            <v>37</v>
          </cell>
          <cell r="K641">
            <v>8</v>
          </cell>
          <cell r="L641">
            <v>15</v>
          </cell>
          <cell r="M641" t="str">
            <v>N</v>
          </cell>
          <cell r="N641">
            <v>1051151.3501899999</v>
          </cell>
          <cell r="O641">
            <v>1403782.3749200001</v>
          </cell>
          <cell r="P641">
            <v>208</v>
          </cell>
          <cell r="Q641">
            <v>20</v>
          </cell>
          <cell r="R641">
            <v>11</v>
          </cell>
          <cell r="S641">
            <v>0</v>
          </cell>
          <cell r="T641">
            <v>1</v>
          </cell>
          <cell r="U641">
            <v>1</v>
          </cell>
          <cell r="V641">
            <v>2</v>
          </cell>
          <cell r="W641">
            <v>3</v>
          </cell>
          <cell r="X641">
            <v>21</v>
          </cell>
          <cell r="Y641" t="str">
            <v>HIDROMET01</v>
          </cell>
          <cell r="Z641" t="str">
            <v>1999-07-06 00:00:00</v>
          </cell>
          <cell r="AA641">
            <v>1</v>
          </cell>
          <cell r="AB641">
            <v>8</v>
          </cell>
          <cell r="AC641">
            <v>1</v>
          </cell>
          <cell r="AD641">
            <v>1</v>
          </cell>
          <cell r="AE641">
            <v>0</v>
          </cell>
          <cell r="AF641" t="str">
            <v>1973-09-01 00:00:00</v>
          </cell>
        </row>
        <row r="642">
          <cell r="A642">
            <v>2321505</v>
          </cell>
          <cell r="B642" t="str">
            <v>MATA LA</v>
          </cell>
          <cell r="C642" t="str">
            <v>LA GLORIA</v>
          </cell>
          <cell r="D642" t="str">
            <v>CESAR</v>
          </cell>
          <cell r="E642" t="str">
            <v>Q LA SABANA</v>
          </cell>
          <cell r="F642" t="str">
            <v>CO</v>
          </cell>
          <cell r="G642">
            <v>-73.633332999999993</v>
          </cell>
          <cell r="H642">
            <v>8.5833329999999997</v>
          </cell>
          <cell r="I642">
            <v>73</v>
          </cell>
          <cell r="J642">
            <v>38</v>
          </cell>
          <cell r="K642">
            <v>8</v>
          </cell>
          <cell r="L642">
            <v>35</v>
          </cell>
          <cell r="M642" t="str">
            <v>N</v>
          </cell>
          <cell r="N642">
            <v>1049272.8140100001</v>
          </cell>
          <cell r="O642">
            <v>1440647.8202</v>
          </cell>
          <cell r="P642">
            <v>163</v>
          </cell>
          <cell r="Q642">
            <v>20</v>
          </cell>
          <cell r="R642">
            <v>383</v>
          </cell>
          <cell r="S642">
            <v>0</v>
          </cell>
          <cell r="T642">
            <v>1</v>
          </cell>
          <cell r="U642">
            <v>1</v>
          </cell>
          <cell r="V642">
            <v>2</v>
          </cell>
          <cell r="W642">
            <v>3</v>
          </cell>
          <cell r="X642">
            <v>21</v>
          </cell>
          <cell r="Y642" t="str">
            <v>HIDROMET01</v>
          </cell>
          <cell r="Z642" t="str">
            <v>1999-07-06 00:00:00</v>
          </cell>
          <cell r="AA642">
            <v>1</v>
          </cell>
          <cell r="AB642">
            <v>8</v>
          </cell>
          <cell r="AC642">
            <v>1</v>
          </cell>
          <cell r="AD642">
            <v>1</v>
          </cell>
          <cell r="AE642">
            <v>0</v>
          </cell>
          <cell r="AF642" t="str">
            <v>1983-09-01 00:00:00</v>
          </cell>
        </row>
        <row r="643">
          <cell r="A643">
            <v>2321701</v>
          </cell>
          <cell r="B643" t="str">
            <v>GAMARRA</v>
          </cell>
          <cell r="C643" t="str">
            <v>GAMARRA</v>
          </cell>
          <cell r="D643" t="str">
            <v>CESAR</v>
          </cell>
          <cell r="E643" t="str">
            <v>MAGDALENA</v>
          </cell>
          <cell r="F643" t="str">
            <v>LM</v>
          </cell>
          <cell r="G643">
            <v>-73.75</v>
          </cell>
          <cell r="H643">
            <v>8.3166670000000007</v>
          </cell>
          <cell r="I643">
            <v>73</v>
          </cell>
          <cell r="J643">
            <v>45</v>
          </cell>
          <cell r="K643">
            <v>8</v>
          </cell>
          <cell r="L643">
            <v>19</v>
          </cell>
          <cell r="M643" t="str">
            <v>N</v>
          </cell>
          <cell r="N643">
            <v>1036454.27698</v>
          </cell>
          <cell r="O643">
            <v>1411141.1070600001</v>
          </cell>
          <cell r="P643">
            <v>35</v>
          </cell>
          <cell r="Q643">
            <v>20</v>
          </cell>
          <cell r="R643">
            <v>295</v>
          </cell>
          <cell r="S643">
            <v>0</v>
          </cell>
          <cell r="T643">
            <v>1</v>
          </cell>
          <cell r="U643">
            <v>1</v>
          </cell>
          <cell r="V643">
            <v>2</v>
          </cell>
          <cell r="W643">
            <v>3</v>
          </cell>
          <cell r="X643">
            <v>21</v>
          </cell>
          <cell r="Y643" t="str">
            <v>HIDROMET01</v>
          </cell>
          <cell r="Z643" t="str">
            <v>1999-07-06 00:00:00</v>
          </cell>
          <cell r="AA643">
            <v>2</v>
          </cell>
          <cell r="AB643">
            <v>5</v>
          </cell>
          <cell r="AC643">
            <v>17</v>
          </cell>
          <cell r="AD643">
            <v>17</v>
          </cell>
          <cell r="AE643">
            <v>0</v>
          </cell>
        </row>
        <row r="644">
          <cell r="A644">
            <v>2321702</v>
          </cell>
          <cell r="B644" t="str">
            <v>GAMARRA</v>
          </cell>
          <cell r="C644" t="str">
            <v>GAMARRA</v>
          </cell>
          <cell r="D644" t="str">
            <v>CESAR</v>
          </cell>
          <cell r="E644" t="str">
            <v>MAGDALENA</v>
          </cell>
          <cell r="F644" t="str">
            <v>LM</v>
          </cell>
          <cell r="G644">
            <v>-73.75</v>
          </cell>
          <cell r="H644">
            <v>8.3166670000000007</v>
          </cell>
          <cell r="I644">
            <v>73</v>
          </cell>
          <cell r="J644">
            <v>45</v>
          </cell>
          <cell r="K644">
            <v>8</v>
          </cell>
          <cell r="L644">
            <v>19</v>
          </cell>
          <cell r="M644" t="str">
            <v>N</v>
          </cell>
          <cell r="N644">
            <v>1036454.27698</v>
          </cell>
          <cell r="O644">
            <v>1411141.1070600001</v>
          </cell>
          <cell r="P644">
            <v>40</v>
          </cell>
          <cell r="Q644">
            <v>20</v>
          </cell>
          <cell r="R644">
            <v>295</v>
          </cell>
          <cell r="S644">
            <v>0</v>
          </cell>
          <cell r="T644">
            <v>1</v>
          </cell>
          <cell r="U644">
            <v>1</v>
          </cell>
          <cell r="V644">
            <v>2</v>
          </cell>
          <cell r="W644">
            <v>3</v>
          </cell>
          <cell r="X644">
            <v>21</v>
          </cell>
          <cell r="Y644" t="str">
            <v>HIDROMET01</v>
          </cell>
          <cell r="Z644" t="str">
            <v>1999-07-06 00:00:00</v>
          </cell>
          <cell r="AA644">
            <v>2</v>
          </cell>
          <cell r="AB644">
            <v>8</v>
          </cell>
          <cell r="AC644">
            <v>1</v>
          </cell>
          <cell r="AD644">
            <v>1</v>
          </cell>
          <cell r="AE644">
            <v>0</v>
          </cell>
        </row>
        <row r="645">
          <cell r="A645">
            <v>2321703</v>
          </cell>
          <cell r="B645" t="str">
            <v>CONTENTO EL</v>
          </cell>
          <cell r="C645" t="str">
            <v>GAMARRA</v>
          </cell>
          <cell r="D645" t="str">
            <v>CESAR</v>
          </cell>
          <cell r="E645" t="str">
            <v>MAGDALENA</v>
          </cell>
          <cell r="F645" t="str">
            <v>LM</v>
          </cell>
          <cell r="G645">
            <v>-73.766666999999998</v>
          </cell>
          <cell r="H645">
            <v>8.2166669999999993</v>
          </cell>
          <cell r="I645">
            <v>73</v>
          </cell>
          <cell r="J645">
            <v>46</v>
          </cell>
          <cell r="K645">
            <v>8</v>
          </cell>
          <cell r="L645">
            <v>13</v>
          </cell>
          <cell r="M645" t="str">
            <v>N</v>
          </cell>
          <cell r="N645">
            <v>1034626.9556700001</v>
          </cell>
          <cell r="O645">
            <v>1400079.5979500001</v>
          </cell>
          <cell r="P645">
            <v>47</v>
          </cell>
          <cell r="Q645">
            <v>20</v>
          </cell>
          <cell r="R645">
            <v>295</v>
          </cell>
          <cell r="S645">
            <v>0</v>
          </cell>
          <cell r="T645">
            <v>1</v>
          </cell>
          <cell r="U645">
            <v>1</v>
          </cell>
          <cell r="V645">
            <v>2</v>
          </cell>
          <cell r="W645">
            <v>3</v>
          </cell>
          <cell r="X645">
            <v>21</v>
          </cell>
          <cell r="Y645" t="str">
            <v>HIDROMET01</v>
          </cell>
          <cell r="Z645" t="str">
            <v>1999-07-06 00:00:00</v>
          </cell>
          <cell r="AA645">
            <v>2</v>
          </cell>
          <cell r="AB645">
            <v>8</v>
          </cell>
          <cell r="AC645">
            <v>1</v>
          </cell>
          <cell r="AD645">
            <v>1</v>
          </cell>
          <cell r="AE645">
            <v>133069</v>
          </cell>
          <cell r="AF645" t="str">
            <v>1974-07-01 00:00:00</v>
          </cell>
        </row>
        <row r="646">
          <cell r="A646">
            <v>2321705</v>
          </cell>
          <cell r="B646" t="str">
            <v>YEGUERITA</v>
          </cell>
          <cell r="C646" t="str">
            <v>AGUACHICA</v>
          </cell>
          <cell r="D646" t="str">
            <v>CESAR</v>
          </cell>
          <cell r="E646" t="str">
            <v>Q BUTURAMA</v>
          </cell>
          <cell r="F646" t="str">
            <v>LM</v>
          </cell>
          <cell r="G646">
            <v>-73.583332999999996</v>
          </cell>
          <cell r="H646">
            <v>8.3000000000000007</v>
          </cell>
          <cell r="I646">
            <v>73</v>
          </cell>
          <cell r="J646">
            <v>35</v>
          </cell>
          <cell r="K646">
            <v>8</v>
          </cell>
          <cell r="L646">
            <v>18</v>
          </cell>
          <cell r="M646" t="str">
            <v>N</v>
          </cell>
          <cell r="N646">
            <v>1054817.21113</v>
          </cell>
          <cell r="O646">
            <v>1409316.9288000001</v>
          </cell>
          <cell r="P646">
            <v>240</v>
          </cell>
          <cell r="Q646">
            <v>20</v>
          </cell>
          <cell r="R646">
            <v>11</v>
          </cell>
          <cell r="S646">
            <v>0</v>
          </cell>
          <cell r="T646">
            <v>1</v>
          </cell>
          <cell r="U646">
            <v>1</v>
          </cell>
          <cell r="V646">
            <v>2</v>
          </cell>
          <cell r="W646">
            <v>3</v>
          </cell>
          <cell r="X646">
            <v>21</v>
          </cell>
          <cell r="Y646" t="str">
            <v>HIDROMET01</v>
          </cell>
          <cell r="Z646" t="str">
            <v>1999-07-06 00:00:00</v>
          </cell>
          <cell r="AA646">
            <v>2</v>
          </cell>
          <cell r="AB646">
            <v>8</v>
          </cell>
          <cell r="AC646">
            <v>1</v>
          </cell>
          <cell r="AD646">
            <v>1</v>
          </cell>
          <cell r="AE646">
            <v>0</v>
          </cell>
        </row>
        <row r="647">
          <cell r="A647">
            <v>2321706</v>
          </cell>
          <cell r="B647" t="str">
            <v>GLORIA LA</v>
          </cell>
          <cell r="C647" t="str">
            <v>LA GLORIA</v>
          </cell>
          <cell r="D647" t="str">
            <v>CESAR</v>
          </cell>
          <cell r="E647" t="str">
            <v>MAGDALENA</v>
          </cell>
          <cell r="F647" t="str">
            <v>LM</v>
          </cell>
          <cell r="G647">
            <v>-73.8</v>
          </cell>
          <cell r="H647">
            <v>8.6166669999999996</v>
          </cell>
          <cell r="I647">
            <v>73</v>
          </cell>
          <cell r="J647">
            <v>48</v>
          </cell>
          <cell r="K647">
            <v>8</v>
          </cell>
          <cell r="L647">
            <v>37</v>
          </cell>
          <cell r="M647" t="str">
            <v>N</v>
          </cell>
          <cell r="N647">
            <v>1030922.20334</v>
          </cell>
          <cell r="O647">
            <v>1444317.1341899999</v>
          </cell>
          <cell r="P647">
            <v>35</v>
          </cell>
          <cell r="Q647">
            <v>20</v>
          </cell>
          <cell r="R647">
            <v>383</v>
          </cell>
          <cell r="S647">
            <v>0</v>
          </cell>
          <cell r="T647">
            <v>1</v>
          </cell>
          <cell r="U647">
            <v>1</v>
          </cell>
          <cell r="V647">
            <v>2</v>
          </cell>
          <cell r="W647">
            <v>3</v>
          </cell>
          <cell r="X647">
            <v>21</v>
          </cell>
          <cell r="Y647" t="str">
            <v>HIDROMET01</v>
          </cell>
          <cell r="Z647" t="str">
            <v>1999-07-06 00:00:00</v>
          </cell>
          <cell r="AA647">
            <v>2</v>
          </cell>
          <cell r="AB647">
            <v>8</v>
          </cell>
          <cell r="AC647">
            <v>1</v>
          </cell>
          <cell r="AD647">
            <v>1</v>
          </cell>
          <cell r="AE647">
            <v>0</v>
          </cell>
          <cell r="AF647" t="str">
            <v>1988-10-01 00:00:00</v>
          </cell>
        </row>
        <row r="648">
          <cell r="A648">
            <v>1202002</v>
          </cell>
          <cell r="B648" t="str">
            <v>PTO CESAR</v>
          </cell>
          <cell r="C648" t="str">
            <v>TURBO</v>
          </cell>
          <cell r="D648" t="str">
            <v>ANTIOQUIA</v>
          </cell>
          <cell r="E648" t="str">
            <v>CARIBE</v>
          </cell>
          <cell r="F648" t="str">
            <v>PM</v>
          </cell>
          <cell r="G648">
            <v>-76.683333000000005</v>
          </cell>
          <cell r="H648">
            <v>8.0833329999999997</v>
          </cell>
          <cell r="I648">
            <v>76</v>
          </cell>
          <cell r="J648">
            <v>41</v>
          </cell>
          <cell r="K648">
            <v>8</v>
          </cell>
          <cell r="L648">
            <v>5</v>
          </cell>
          <cell r="M648" t="str">
            <v>N</v>
          </cell>
          <cell r="N648">
            <v>713052.81302999996</v>
          </cell>
          <cell r="O648">
            <v>1386236.4459599999</v>
          </cell>
          <cell r="P648">
            <v>1</v>
          </cell>
          <cell r="Q648">
            <v>5</v>
          </cell>
          <cell r="R648">
            <v>837</v>
          </cell>
          <cell r="S648">
            <v>0</v>
          </cell>
          <cell r="T648">
            <v>1</v>
          </cell>
          <cell r="U648">
            <v>1</v>
          </cell>
          <cell r="V648">
            <v>1</v>
          </cell>
          <cell r="W648">
            <v>2</v>
          </cell>
          <cell r="X648">
            <v>2</v>
          </cell>
          <cell r="Y648" t="str">
            <v>HIDROMET01</v>
          </cell>
          <cell r="Z648" t="str">
            <v>1999-07-06 00:00:00</v>
          </cell>
          <cell r="AA648">
            <v>1</v>
          </cell>
          <cell r="AB648">
            <v>1</v>
          </cell>
          <cell r="AC648">
            <v>19</v>
          </cell>
          <cell r="AD648">
            <v>19</v>
          </cell>
          <cell r="AE648">
            <v>0</v>
          </cell>
          <cell r="AF648" t="str">
            <v>2023-06-01 00:00:00</v>
          </cell>
        </row>
        <row r="649">
          <cell r="A649">
            <v>2401002</v>
          </cell>
          <cell r="B649" t="str">
            <v>CARUPA</v>
          </cell>
          <cell r="C649" t="str">
            <v>CARMEN DE CARUPA</v>
          </cell>
          <cell r="D649" t="str">
            <v>CUNDINAMARCA</v>
          </cell>
          <cell r="E649" t="str">
            <v>CARUPA</v>
          </cell>
          <cell r="F649" t="str">
            <v>PG</v>
          </cell>
          <cell r="G649">
            <v>-73.900000000000006</v>
          </cell>
          <cell r="H649">
            <v>5.35</v>
          </cell>
          <cell r="I649">
            <v>73</v>
          </cell>
          <cell r="J649">
            <v>54</v>
          </cell>
          <cell r="K649">
            <v>5</v>
          </cell>
          <cell r="L649">
            <v>21</v>
          </cell>
          <cell r="M649" t="str">
            <v>N</v>
          </cell>
          <cell r="N649">
            <v>1020053.22594</v>
          </cell>
          <cell r="O649">
            <v>1083040.6936699999</v>
          </cell>
          <cell r="P649">
            <v>2960</v>
          </cell>
          <cell r="Q649">
            <v>25</v>
          </cell>
          <cell r="R649">
            <v>154</v>
          </cell>
          <cell r="S649">
            <v>0</v>
          </cell>
          <cell r="T649">
            <v>1</v>
          </cell>
          <cell r="U649">
            <v>1</v>
          </cell>
          <cell r="V649">
            <v>2</v>
          </cell>
          <cell r="W649">
            <v>4</v>
          </cell>
          <cell r="X649">
            <v>1</v>
          </cell>
          <cell r="Y649" t="str">
            <v>HIDROMET01</v>
          </cell>
          <cell r="Z649" t="str">
            <v>1999-07-06 00:00:00</v>
          </cell>
          <cell r="AA649">
            <v>1</v>
          </cell>
          <cell r="AB649">
            <v>11</v>
          </cell>
          <cell r="AC649">
            <v>22</v>
          </cell>
          <cell r="AD649">
            <v>22</v>
          </cell>
          <cell r="AE649">
            <v>0</v>
          </cell>
          <cell r="AF649" t="str">
            <v>1961-10-01 00:00:00</v>
          </cell>
        </row>
        <row r="650">
          <cell r="A650">
            <v>2401003</v>
          </cell>
          <cell r="B650" t="str">
            <v>COL JESUS MARIA JO</v>
          </cell>
          <cell r="C650" t="str">
            <v>CHIQUINQUIRA</v>
          </cell>
          <cell r="D650" t="str">
            <v>BOYACA</v>
          </cell>
          <cell r="E650" t="str">
            <v>SUAREZ</v>
          </cell>
          <cell r="F650" t="str">
            <v>PM</v>
          </cell>
          <cell r="G650">
            <v>-73.8</v>
          </cell>
          <cell r="H650">
            <v>5.6166669999999996</v>
          </cell>
          <cell r="I650">
            <v>73</v>
          </cell>
          <cell r="J650">
            <v>48</v>
          </cell>
          <cell r="K650">
            <v>5</v>
          </cell>
          <cell r="L650">
            <v>37</v>
          </cell>
          <cell r="M650" t="str">
            <v>N</v>
          </cell>
          <cell r="N650">
            <v>1031123.71532</v>
          </cell>
          <cell r="O650">
            <v>1112534.7191699999</v>
          </cell>
          <cell r="P650">
            <v>2525</v>
          </cell>
          <cell r="Q650">
            <v>15</v>
          </cell>
          <cell r="R650">
            <v>176</v>
          </cell>
          <cell r="S650">
            <v>0</v>
          </cell>
          <cell r="T650">
            <v>1</v>
          </cell>
          <cell r="U650">
            <v>1</v>
          </cell>
          <cell r="V650">
            <v>2</v>
          </cell>
          <cell r="W650">
            <v>4</v>
          </cell>
          <cell r="X650">
            <v>1</v>
          </cell>
          <cell r="Y650" t="str">
            <v>HIDROMET01</v>
          </cell>
          <cell r="Z650" t="str">
            <v>1999-07-06 00:00:00</v>
          </cell>
          <cell r="AA650">
            <v>1</v>
          </cell>
          <cell r="AB650">
            <v>6</v>
          </cell>
          <cell r="AC650">
            <v>5</v>
          </cell>
          <cell r="AD650">
            <v>5</v>
          </cell>
          <cell r="AE650">
            <v>0</v>
          </cell>
        </row>
        <row r="651">
          <cell r="A651">
            <v>2401006</v>
          </cell>
          <cell r="B651" t="str">
            <v>PORVENIR EL</v>
          </cell>
          <cell r="C651" t="str">
            <v>SABOYA</v>
          </cell>
          <cell r="D651" t="str">
            <v>BOYACA</v>
          </cell>
          <cell r="E651" t="str">
            <v>SUAREZ</v>
          </cell>
          <cell r="F651" t="str">
            <v>PM</v>
          </cell>
          <cell r="G651">
            <v>-73.8</v>
          </cell>
          <cell r="H651">
            <v>5.7</v>
          </cell>
          <cell r="I651">
            <v>73</v>
          </cell>
          <cell r="J651">
            <v>48</v>
          </cell>
          <cell r="K651">
            <v>5</v>
          </cell>
          <cell r="L651">
            <v>42</v>
          </cell>
          <cell r="M651" t="str">
            <v>N</v>
          </cell>
          <cell r="N651">
            <v>1031119.26036</v>
          </cell>
          <cell r="O651">
            <v>1121750.35506</v>
          </cell>
          <cell r="P651">
            <v>2650</v>
          </cell>
          <cell r="Q651">
            <v>15</v>
          </cell>
          <cell r="R651">
            <v>632</v>
          </cell>
          <cell r="S651">
            <v>0</v>
          </cell>
          <cell r="T651">
            <v>1</v>
          </cell>
          <cell r="U651">
            <v>1</v>
          </cell>
          <cell r="V651">
            <v>2</v>
          </cell>
          <cell r="W651">
            <v>4</v>
          </cell>
          <cell r="X651">
            <v>1</v>
          </cell>
          <cell r="Y651" t="str">
            <v>HIDROMET01</v>
          </cell>
          <cell r="Z651" t="str">
            <v>1999-07-06 00:00:00</v>
          </cell>
          <cell r="AA651">
            <v>1</v>
          </cell>
          <cell r="AB651">
            <v>6</v>
          </cell>
          <cell r="AC651">
            <v>5</v>
          </cell>
          <cell r="AD651">
            <v>5</v>
          </cell>
          <cell r="AE651">
            <v>0</v>
          </cell>
        </row>
        <row r="652">
          <cell r="A652">
            <v>2401007</v>
          </cell>
          <cell r="B652" t="str">
            <v>LETICIA</v>
          </cell>
          <cell r="C652" t="str">
            <v>LENGUAZAQUE</v>
          </cell>
          <cell r="D652" t="str">
            <v>CUNDINAMARCA</v>
          </cell>
          <cell r="E652" t="str">
            <v>TIBITA</v>
          </cell>
          <cell r="F652" t="str">
            <v>PM</v>
          </cell>
          <cell r="G652">
            <v>-73.716667000000001</v>
          </cell>
          <cell r="H652">
            <v>5.2833329999999998</v>
          </cell>
          <cell r="I652">
            <v>73</v>
          </cell>
          <cell r="J652">
            <v>43</v>
          </cell>
          <cell r="K652">
            <v>5</v>
          </cell>
          <cell r="L652">
            <v>17</v>
          </cell>
          <cell r="M652" t="str">
            <v>N</v>
          </cell>
          <cell r="N652">
            <v>1040378.86615</v>
          </cell>
          <cell r="O652">
            <v>1075677.2237199999</v>
          </cell>
          <cell r="P652">
            <v>2650</v>
          </cell>
          <cell r="Q652">
            <v>25</v>
          </cell>
          <cell r="R652">
            <v>407</v>
          </cell>
          <cell r="S652">
            <v>0</v>
          </cell>
          <cell r="T652">
            <v>1</v>
          </cell>
          <cell r="U652">
            <v>1</v>
          </cell>
          <cell r="V652">
            <v>2</v>
          </cell>
          <cell r="W652">
            <v>4</v>
          </cell>
          <cell r="X652">
            <v>1</v>
          </cell>
          <cell r="Y652" t="str">
            <v>HIDROMET01</v>
          </cell>
          <cell r="Z652" t="str">
            <v>1999-07-06 00:00:00</v>
          </cell>
          <cell r="AA652">
            <v>1</v>
          </cell>
          <cell r="AB652">
            <v>11</v>
          </cell>
          <cell r="AC652">
            <v>1</v>
          </cell>
          <cell r="AD652">
            <v>1</v>
          </cell>
          <cell r="AE652">
            <v>0</v>
          </cell>
          <cell r="AF652" t="str">
            <v>1974-02-01 00:00:00</v>
          </cell>
        </row>
        <row r="653">
          <cell r="A653">
            <v>2401008</v>
          </cell>
          <cell r="B653" t="str">
            <v>SOCORRO</v>
          </cell>
          <cell r="C653" t="str">
            <v>SOCORRO</v>
          </cell>
          <cell r="D653" t="str">
            <v>SANTANDER</v>
          </cell>
          <cell r="E653" t="str">
            <v>SUAREZ</v>
          </cell>
          <cell r="F653" t="str">
            <v>PM</v>
          </cell>
          <cell r="G653">
            <v>-73.266666999999998</v>
          </cell>
          <cell r="H653">
            <v>6.4666670000000002</v>
          </cell>
          <cell r="I653">
            <v>73</v>
          </cell>
          <cell r="J653">
            <v>16</v>
          </cell>
          <cell r="K653">
            <v>6</v>
          </cell>
          <cell r="L653">
            <v>28</v>
          </cell>
          <cell r="M653" t="str">
            <v>N</v>
          </cell>
          <cell r="N653">
            <v>1090075.5508300001</v>
          </cell>
          <cell r="O653">
            <v>1206599.0144199999</v>
          </cell>
          <cell r="P653">
            <v>1230</v>
          </cell>
          <cell r="Q653">
            <v>68</v>
          </cell>
          <cell r="R653">
            <v>755</v>
          </cell>
          <cell r="S653">
            <v>0</v>
          </cell>
          <cell r="T653">
            <v>1</v>
          </cell>
          <cell r="U653">
            <v>1</v>
          </cell>
          <cell r="V653">
            <v>2</v>
          </cell>
          <cell r="W653">
            <v>4</v>
          </cell>
          <cell r="X653">
            <v>1</v>
          </cell>
          <cell r="Y653" t="str">
            <v>HIDROMET01</v>
          </cell>
          <cell r="Z653" t="str">
            <v>1999-07-06 00:00:00</v>
          </cell>
          <cell r="AA653">
            <v>1</v>
          </cell>
          <cell r="AB653">
            <v>8</v>
          </cell>
          <cell r="AC653">
            <v>16</v>
          </cell>
          <cell r="AD653">
            <v>16</v>
          </cell>
          <cell r="AE653">
            <v>0</v>
          </cell>
        </row>
        <row r="654">
          <cell r="A654">
            <v>2401011</v>
          </cell>
          <cell r="B654" t="str">
            <v>COMODA LA</v>
          </cell>
          <cell r="C654" t="str">
            <v>SANTANA</v>
          </cell>
          <cell r="D654" t="str">
            <v>BOYACA</v>
          </cell>
          <cell r="E654" t="str">
            <v>LENGUARUCO</v>
          </cell>
          <cell r="F654" t="str">
            <v>PM</v>
          </cell>
          <cell r="G654">
            <v>-73.433333000000005</v>
          </cell>
          <cell r="H654">
            <v>6</v>
          </cell>
          <cell r="I654">
            <v>73</v>
          </cell>
          <cell r="J654">
            <v>26</v>
          </cell>
          <cell r="K654">
            <v>6</v>
          </cell>
          <cell r="L654">
            <v>0</v>
          </cell>
          <cell r="M654" t="str">
            <v>N</v>
          </cell>
          <cell r="N654">
            <v>1071700.6961699999</v>
          </cell>
          <cell r="O654">
            <v>1154961.2537</v>
          </cell>
          <cell r="P654">
            <v>1242</v>
          </cell>
          <cell r="Q654">
            <v>15</v>
          </cell>
          <cell r="R654">
            <v>686</v>
          </cell>
          <cell r="S654">
            <v>0</v>
          </cell>
          <cell r="T654">
            <v>1</v>
          </cell>
          <cell r="U654">
            <v>1</v>
          </cell>
          <cell r="V654">
            <v>2</v>
          </cell>
          <cell r="W654">
            <v>4</v>
          </cell>
          <cell r="X654">
            <v>1</v>
          </cell>
          <cell r="Y654" t="str">
            <v>HIDROMET01</v>
          </cell>
          <cell r="Z654" t="str">
            <v>1999-07-06 00:00:00</v>
          </cell>
          <cell r="AA654">
            <v>1</v>
          </cell>
          <cell r="AB654">
            <v>8</v>
          </cell>
          <cell r="AC654">
            <v>2</v>
          </cell>
          <cell r="AD654">
            <v>2</v>
          </cell>
          <cell r="AE654">
            <v>0</v>
          </cell>
          <cell r="AF654" t="str">
            <v>1954-02-01 00:00:00</v>
          </cell>
        </row>
        <row r="655">
          <cell r="A655">
            <v>2401012</v>
          </cell>
          <cell r="B655" t="str">
            <v>REPRESA</v>
          </cell>
          <cell r="C655" t="str">
            <v>SAMACA</v>
          </cell>
          <cell r="D655" t="str">
            <v>BOYACA</v>
          </cell>
          <cell r="E655" t="str">
            <v>GACHANEQUE</v>
          </cell>
          <cell r="F655" t="str">
            <v>PM</v>
          </cell>
          <cell r="G655">
            <v>-73.55</v>
          </cell>
          <cell r="H655">
            <v>5.45</v>
          </cell>
          <cell r="I655">
            <v>73</v>
          </cell>
          <cell r="J655">
            <v>33</v>
          </cell>
          <cell r="K655">
            <v>5</v>
          </cell>
          <cell r="L655">
            <v>27</v>
          </cell>
          <cell r="M655" t="str">
            <v>N</v>
          </cell>
          <cell r="N655">
            <v>1058839.1351000001</v>
          </cell>
          <cell r="O655">
            <v>1094122.16928</v>
          </cell>
          <cell r="P655">
            <v>3400</v>
          </cell>
          <cell r="Q655">
            <v>15</v>
          </cell>
          <cell r="R655">
            <v>646</v>
          </cell>
          <cell r="S655">
            <v>0</v>
          </cell>
          <cell r="T655">
            <v>1</v>
          </cell>
          <cell r="U655">
            <v>1</v>
          </cell>
          <cell r="V655">
            <v>2</v>
          </cell>
          <cell r="W655">
            <v>4</v>
          </cell>
          <cell r="X655">
            <v>1</v>
          </cell>
          <cell r="Y655" t="str">
            <v>HIDROMET01</v>
          </cell>
          <cell r="Z655" t="str">
            <v>1999-07-06 00:00:00</v>
          </cell>
          <cell r="AA655">
            <v>1</v>
          </cell>
          <cell r="AB655">
            <v>6</v>
          </cell>
          <cell r="AC655">
            <v>2</v>
          </cell>
          <cell r="AD655">
            <v>2</v>
          </cell>
          <cell r="AE655">
            <v>0</v>
          </cell>
          <cell r="AF655" t="str">
            <v>1941-11-01 00:00:00</v>
          </cell>
        </row>
        <row r="656">
          <cell r="A656">
            <v>2401015</v>
          </cell>
          <cell r="B656" t="str">
            <v>SIMIJACA</v>
          </cell>
          <cell r="C656" t="str">
            <v>SIMIJACA</v>
          </cell>
          <cell r="D656" t="str">
            <v>CUNDINAMARCA</v>
          </cell>
          <cell r="E656" t="str">
            <v>SIMIJACA</v>
          </cell>
          <cell r="F656" t="str">
            <v>PG</v>
          </cell>
          <cell r="G656">
            <v>-73.849999999999994</v>
          </cell>
          <cell r="H656">
            <v>5.5</v>
          </cell>
          <cell r="I656">
            <v>73</v>
          </cell>
          <cell r="J656">
            <v>51</v>
          </cell>
          <cell r="K656">
            <v>5</v>
          </cell>
          <cell r="L656">
            <v>30</v>
          </cell>
          <cell r="M656" t="str">
            <v>N</v>
          </cell>
          <cell r="N656">
            <v>1025589.04854</v>
          </cell>
          <cell r="O656">
            <v>1099630.50092</v>
          </cell>
          <cell r="P656">
            <v>2590</v>
          </cell>
          <cell r="Q656">
            <v>25</v>
          </cell>
          <cell r="R656">
            <v>745</v>
          </cell>
          <cell r="S656">
            <v>0</v>
          </cell>
          <cell r="T656">
            <v>1</v>
          </cell>
          <cell r="U656">
            <v>1</v>
          </cell>
          <cell r="V656">
            <v>2</v>
          </cell>
          <cell r="W656">
            <v>4</v>
          </cell>
          <cell r="X656">
            <v>1</v>
          </cell>
          <cell r="Y656" t="str">
            <v>HIDROMET01</v>
          </cell>
          <cell r="Z656" t="str">
            <v>1999-07-06 00:00:00</v>
          </cell>
          <cell r="AA656">
            <v>1</v>
          </cell>
          <cell r="AB656">
            <v>11</v>
          </cell>
          <cell r="AC656">
            <v>2</v>
          </cell>
          <cell r="AD656">
            <v>2</v>
          </cell>
          <cell r="AE656">
            <v>0</v>
          </cell>
        </row>
        <row r="657">
          <cell r="A657">
            <v>2401016</v>
          </cell>
          <cell r="B657" t="str">
            <v>VILLA DE LEIVA</v>
          </cell>
          <cell r="C657" t="str">
            <v>VILLA DE LEYVA</v>
          </cell>
          <cell r="D657" t="str">
            <v>BOYACA</v>
          </cell>
          <cell r="E657" t="str">
            <v>GACHANEQUE</v>
          </cell>
          <cell r="F657" t="str">
            <v>PM</v>
          </cell>
          <cell r="G657">
            <v>-73.533332999999999</v>
          </cell>
          <cell r="H657">
            <v>5.6333330000000004</v>
          </cell>
          <cell r="I657">
            <v>73</v>
          </cell>
          <cell r="J657">
            <v>32</v>
          </cell>
          <cell r="K657">
            <v>5</v>
          </cell>
          <cell r="L657">
            <v>38</v>
          </cell>
          <cell r="M657" t="str">
            <v>N</v>
          </cell>
          <cell r="N657">
            <v>1060667.5695100001</v>
          </cell>
          <cell r="O657">
            <v>1114398.8129700001</v>
          </cell>
          <cell r="P657">
            <v>2200</v>
          </cell>
          <cell r="Q657">
            <v>15</v>
          </cell>
          <cell r="R657">
            <v>407</v>
          </cell>
          <cell r="S657">
            <v>0</v>
          </cell>
          <cell r="T657">
            <v>1</v>
          </cell>
          <cell r="U657">
            <v>1</v>
          </cell>
          <cell r="V657">
            <v>2</v>
          </cell>
          <cell r="W657">
            <v>4</v>
          </cell>
          <cell r="X657">
            <v>1</v>
          </cell>
          <cell r="Y657" t="str">
            <v>HIDROMET01</v>
          </cell>
          <cell r="Z657" t="str">
            <v>1999-07-06 00:00:00</v>
          </cell>
          <cell r="AA657">
            <v>1</v>
          </cell>
          <cell r="AB657">
            <v>6</v>
          </cell>
          <cell r="AC657">
            <v>2</v>
          </cell>
          <cell r="AD657">
            <v>2</v>
          </cell>
          <cell r="AE657">
            <v>0</v>
          </cell>
        </row>
        <row r="658">
          <cell r="A658">
            <v>2401019</v>
          </cell>
          <cell r="B658" t="str">
            <v>CUMBRE LA</v>
          </cell>
          <cell r="C658" t="str">
            <v>PUENTE NACIONAL</v>
          </cell>
          <cell r="D658" t="str">
            <v>SANTANDER</v>
          </cell>
          <cell r="E658" t="str">
            <v>SUAREZ</v>
          </cell>
          <cell r="F658" t="str">
            <v>PM</v>
          </cell>
          <cell r="G658">
            <v>-73.683333000000005</v>
          </cell>
          <cell r="H658">
            <v>5.8833330000000004</v>
          </cell>
          <cell r="I658">
            <v>73</v>
          </cell>
          <cell r="J658">
            <v>41</v>
          </cell>
          <cell r="K658">
            <v>5</v>
          </cell>
          <cell r="L658">
            <v>53</v>
          </cell>
          <cell r="M658" t="str">
            <v>N</v>
          </cell>
          <cell r="N658">
            <v>1044029.2851100001</v>
          </cell>
          <cell r="O658">
            <v>1142032.68998</v>
          </cell>
          <cell r="P658">
            <v>1650</v>
          </cell>
          <cell r="Q658">
            <v>68</v>
          </cell>
          <cell r="R658">
            <v>572</v>
          </cell>
          <cell r="S658">
            <v>0</v>
          </cell>
          <cell r="T658">
            <v>1</v>
          </cell>
          <cell r="U658">
            <v>1</v>
          </cell>
          <cell r="V658">
            <v>2</v>
          </cell>
          <cell r="W658">
            <v>4</v>
          </cell>
          <cell r="X658">
            <v>1</v>
          </cell>
          <cell r="Y658" t="str">
            <v>HIDROMET01</v>
          </cell>
          <cell r="Z658" t="str">
            <v>1999-07-06 00:00:00</v>
          </cell>
          <cell r="AA658">
            <v>1</v>
          </cell>
          <cell r="AB658">
            <v>8</v>
          </cell>
          <cell r="AC658">
            <v>3</v>
          </cell>
          <cell r="AD658">
            <v>3</v>
          </cell>
          <cell r="AE658">
            <v>0</v>
          </cell>
        </row>
        <row r="659">
          <cell r="A659">
            <v>2401020</v>
          </cell>
          <cell r="B659" t="str">
            <v>VELEZ GJA</v>
          </cell>
          <cell r="C659" t="str">
            <v>VELEZ</v>
          </cell>
          <cell r="D659" t="str">
            <v>SANTANDER</v>
          </cell>
          <cell r="E659" t="str">
            <v>SUAREZ</v>
          </cell>
          <cell r="F659" t="str">
            <v>PM</v>
          </cell>
          <cell r="G659">
            <v>-73.666667000000004</v>
          </cell>
          <cell r="H659">
            <v>6.016667</v>
          </cell>
          <cell r="I659">
            <v>73</v>
          </cell>
          <cell r="J659">
            <v>40</v>
          </cell>
          <cell r="K659">
            <v>6</v>
          </cell>
          <cell r="L659">
            <v>1</v>
          </cell>
          <cell r="M659" t="str">
            <v>N</v>
          </cell>
          <cell r="N659">
            <v>1045863.96944</v>
          </cell>
          <cell r="O659">
            <v>1156779.4048599999</v>
          </cell>
          <cell r="P659">
            <v>2220</v>
          </cell>
          <cell r="Q659">
            <v>68</v>
          </cell>
          <cell r="R659">
            <v>861</v>
          </cell>
          <cell r="S659">
            <v>0</v>
          </cell>
          <cell r="T659">
            <v>1</v>
          </cell>
          <cell r="U659">
            <v>1</v>
          </cell>
          <cell r="V659">
            <v>2</v>
          </cell>
          <cell r="W659">
            <v>4</v>
          </cell>
          <cell r="X659">
            <v>1</v>
          </cell>
          <cell r="Y659" t="str">
            <v>HIDROMET01</v>
          </cell>
          <cell r="Z659" t="str">
            <v>1999-07-06 00:00:00</v>
          </cell>
          <cell r="AA659">
            <v>1</v>
          </cell>
          <cell r="AB659">
            <v>8</v>
          </cell>
          <cell r="AC659">
            <v>2</v>
          </cell>
          <cell r="AD659">
            <v>2</v>
          </cell>
          <cell r="AE659">
            <v>0</v>
          </cell>
          <cell r="AF659" t="str">
            <v>1958-03-01 00:00:00</v>
          </cell>
        </row>
        <row r="660">
          <cell r="A660">
            <v>2401022</v>
          </cell>
          <cell r="B660" t="str">
            <v>CHIMA</v>
          </cell>
          <cell r="C660" t="str">
            <v>CHIMA</v>
          </cell>
          <cell r="D660" t="str">
            <v>SANTANDER</v>
          </cell>
          <cell r="E660" t="str">
            <v>SUAREZ</v>
          </cell>
          <cell r="F660" t="str">
            <v>PM</v>
          </cell>
          <cell r="G660">
            <v>-73.366667000000007</v>
          </cell>
          <cell r="H660">
            <v>6.35</v>
          </cell>
          <cell r="I660">
            <v>73</v>
          </cell>
          <cell r="J660">
            <v>22</v>
          </cell>
          <cell r="K660">
            <v>6</v>
          </cell>
          <cell r="L660">
            <v>21</v>
          </cell>
          <cell r="M660" t="str">
            <v>N</v>
          </cell>
          <cell r="N660">
            <v>1079030.50822</v>
          </cell>
          <cell r="O660">
            <v>1193679.3163600001</v>
          </cell>
          <cell r="P660">
            <v>1200</v>
          </cell>
          <cell r="Q660">
            <v>68</v>
          </cell>
          <cell r="R660">
            <v>176</v>
          </cell>
          <cell r="S660">
            <v>0</v>
          </cell>
          <cell r="T660">
            <v>1</v>
          </cell>
          <cell r="U660">
            <v>1</v>
          </cell>
          <cell r="V660">
            <v>2</v>
          </cell>
          <cell r="W660">
            <v>4</v>
          </cell>
          <cell r="X660">
            <v>1</v>
          </cell>
          <cell r="Y660" t="str">
            <v>HIDROMET01</v>
          </cell>
          <cell r="Z660" t="str">
            <v>1999-07-06 00:00:00</v>
          </cell>
          <cell r="AA660">
            <v>1</v>
          </cell>
          <cell r="AB660">
            <v>8</v>
          </cell>
          <cell r="AC660">
            <v>2</v>
          </cell>
          <cell r="AD660">
            <v>2</v>
          </cell>
          <cell r="AE660">
            <v>0</v>
          </cell>
        </row>
        <row r="661">
          <cell r="A661">
            <v>2401023</v>
          </cell>
          <cell r="B661" t="str">
            <v>CONFINES</v>
          </cell>
          <cell r="C661" t="str">
            <v>CONFINES</v>
          </cell>
          <cell r="D661" t="str">
            <v>SANTANDER</v>
          </cell>
          <cell r="E661" t="str">
            <v>GUAYACA</v>
          </cell>
          <cell r="F661" t="str">
            <v>PM</v>
          </cell>
          <cell r="G661">
            <v>-73.25</v>
          </cell>
          <cell r="H661">
            <v>6.3666669999999996</v>
          </cell>
          <cell r="I661">
            <v>73</v>
          </cell>
          <cell r="J661">
            <v>15</v>
          </cell>
          <cell r="K661">
            <v>6</v>
          </cell>
          <cell r="L661">
            <v>22</v>
          </cell>
          <cell r="M661" t="str">
            <v>N</v>
          </cell>
          <cell r="N661">
            <v>1091937.33568</v>
          </cell>
          <cell r="O661">
            <v>1195541.91374</v>
          </cell>
          <cell r="P661">
            <v>1523</v>
          </cell>
          <cell r="Q661">
            <v>68</v>
          </cell>
          <cell r="R661">
            <v>209</v>
          </cell>
          <cell r="S661">
            <v>0</v>
          </cell>
          <cell r="T661">
            <v>1</v>
          </cell>
          <cell r="U661">
            <v>1</v>
          </cell>
          <cell r="V661">
            <v>2</v>
          </cell>
          <cell r="W661">
            <v>4</v>
          </cell>
          <cell r="X661">
            <v>1</v>
          </cell>
          <cell r="Y661" t="str">
            <v>HIDROMET01</v>
          </cell>
          <cell r="Z661" t="str">
            <v>1999-07-06 00:00:00</v>
          </cell>
          <cell r="AA661">
            <v>1</v>
          </cell>
          <cell r="AB661">
            <v>8</v>
          </cell>
          <cell r="AC661">
            <v>2</v>
          </cell>
          <cell r="AD661">
            <v>2</v>
          </cell>
          <cell r="AE661">
            <v>0</v>
          </cell>
        </row>
        <row r="662">
          <cell r="A662">
            <v>2401024</v>
          </cell>
          <cell r="B662" t="str">
            <v>OIBA</v>
          </cell>
          <cell r="C662" t="str">
            <v>OIBA</v>
          </cell>
          <cell r="D662" t="str">
            <v>SANTANDER</v>
          </cell>
          <cell r="E662" t="str">
            <v>OIBITA</v>
          </cell>
          <cell r="F662" t="str">
            <v>PM</v>
          </cell>
          <cell r="G662">
            <v>-73.316666999999995</v>
          </cell>
          <cell r="H662">
            <v>6.266667</v>
          </cell>
          <cell r="I662">
            <v>73</v>
          </cell>
          <cell r="J662">
            <v>19</v>
          </cell>
          <cell r="K662">
            <v>6</v>
          </cell>
          <cell r="L662">
            <v>16</v>
          </cell>
          <cell r="M662" t="str">
            <v>N</v>
          </cell>
          <cell r="N662">
            <v>1084576.74107</v>
          </cell>
          <cell r="O662">
            <v>1184470.6614600001</v>
          </cell>
          <cell r="P662">
            <v>1400</v>
          </cell>
          <cell r="Q662">
            <v>68</v>
          </cell>
          <cell r="R662">
            <v>500</v>
          </cell>
          <cell r="S662">
            <v>0</v>
          </cell>
          <cell r="T662">
            <v>1</v>
          </cell>
          <cell r="U662">
            <v>1</v>
          </cell>
          <cell r="V662">
            <v>2</v>
          </cell>
          <cell r="W662">
            <v>4</v>
          </cell>
          <cell r="X662">
            <v>1</v>
          </cell>
          <cell r="Y662" t="str">
            <v>HIDROMET01</v>
          </cell>
          <cell r="Z662" t="str">
            <v>1999-07-06 00:00:00</v>
          </cell>
          <cell r="AA662">
            <v>1</v>
          </cell>
          <cell r="AB662">
            <v>8</v>
          </cell>
          <cell r="AC662">
            <v>2</v>
          </cell>
          <cell r="AD662">
            <v>2</v>
          </cell>
          <cell r="AE662">
            <v>0</v>
          </cell>
          <cell r="AF662" t="str">
            <v>1958-11-01 00:00:00</v>
          </cell>
        </row>
        <row r="663">
          <cell r="A663">
            <v>2401026</v>
          </cell>
          <cell r="B663" t="str">
            <v>CANDELARIA LA</v>
          </cell>
          <cell r="C663" t="str">
            <v>RAQUIRA</v>
          </cell>
          <cell r="D663" t="str">
            <v>BOYACA</v>
          </cell>
          <cell r="E663" t="str">
            <v>CANDELARIA</v>
          </cell>
          <cell r="F663" t="str">
            <v>PG</v>
          </cell>
          <cell r="G663">
            <v>-73.599999999999994</v>
          </cell>
          <cell r="H663">
            <v>5.516667</v>
          </cell>
          <cell r="I663">
            <v>73</v>
          </cell>
          <cell r="J663">
            <v>36</v>
          </cell>
          <cell r="K663">
            <v>5</v>
          </cell>
          <cell r="L663">
            <v>31</v>
          </cell>
          <cell r="M663" t="str">
            <v>N</v>
          </cell>
          <cell r="N663">
            <v>1053291.8085400001</v>
          </cell>
          <cell r="O663">
            <v>1101490.15595</v>
          </cell>
          <cell r="P663">
            <v>2320</v>
          </cell>
          <cell r="Q663">
            <v>15</v>
          </cell>
          <cell r="R663">
            <v>600</v>
          </cell>
          <cell r="S663">
            <v>0</v>
          </cell>
          <cell r="T663">
            <v>1</v>
          </cell>
          <cell r="U663">
            <v>1</v>
          </cell>
          <cell r="V663">
            <v>2</v>
          </cell>
          <cell r="W663">
            <v>4</v>
          </cell>
          <cell r="X663">
            <v>1</v>
          </cell>
          <cell r="Y663" t="str">
            <v>HIDROMET01</v>
          </cell>
          <cell r="Z663" t="str">
            <v>1999-07-06 00:00:00</v>
          </cell>
          <cell r="AA663">
            <v>1</v>
          </cell>
          <cell r="AB663">
            <v>6</v>
          </cell>
          <cell r="AC663">
            <v>22</v>
          </cell>
          <cell r="AD663">
            <v>22</v>
          </cell>
          <cell r="AE663">
            <v>0</v>
          </cell>
          <cell r="AF663" t="str">
            <v>1960-03-01 00:00:00</v>
          </cell>
        </row>
        <row r="664">
          <cell r="A664">
            <v>2401027</v>
          </cell>
          <cell r="B664" t="str">
            <v>PINO EL</v>
          </cell>
          <cell r="C664" t="str">
            <v>SUTATAUSA</v>
          </cell>
          <cell r="D664" t="str">
            <v>CUNDINAMARCA</v>
          </cell>
          <cell r="E664" t="str">
            <v>SUTA</v>
          </cell>
          <cell r="F664" t="str">
            <v>PG</v>
          </cell>
          <cell r="G664">
            <v>-73.849999999999994</v>
          </cell>
          <cell r="H664">
            <v>5.25</v>
          </cell>
          <cell r="I664">
            <v>73</v>
          </cell>
          <cell r="J664">
            <v>51</v>
          </cell>
          <cell r="K664">
            <v>5</v>
          </cell>
          <cell r="L664">
            <v>15</v>
          </cell>
          <cell r="M664" t="str">
            <v>N</v>
          </cell>
          <cell r="N664">
            <v>1025599.48598</v>
          </cell>
          <cell r="O664">
            <v>1071983.96267</v>
          </cell>
          <cell r="P664">
            <v>2575</v>
          </cell>
          <cell r="Q664">
            <v>25</v>
          </cell>
          <cell r="R664">
            <v>781</v>
          </cell>
          <cell r="S664">
            <v>0</v>
          </cell>
          <cell r="T664">
            <v>1</v>
          </cell>
          <cell r="U664">
            <v>1</v>
          </cell>
          <cell r="V664">
            <v>2</v>
          </cell>
          <cell r="W664">
            <v>4</v>
          </cell>
          <cell r="X664">
            <v>1</v>
          </cell>
          <cell r="Y664" t="str">
            <v>HIDROMET01</v>
          </cell>
          <cell r="Z664" t="str">
            <v>1999-07-06 00:00:00</v>
          </cell>
          <cell r="AA664">
            <v>1</v>
          </cell>
          <cell r="AB664">
            <v>11</v>
          </cell>
          <cell r="AC664">
            <v>22</v>
          </cell>
          <cell r="AD664">
            <v>22</v>
          </cell>
          <cell r="AE664">
            <v>0</v>
          </cell>
          <cell r="AF664" t="str">
            <v>1960-03-01 00:00:00</v>
          </cell>
        </row>
        <row r="665">
          <cell r="A665">
            <v>1202003</v>
          </cell>
          <cell r="B665" t="str">
            <v>ZUNGO</v>
          </cell>
          <cell r="C665" t="str">
            <v>TURBO</v>
          </cell>
          <cell r="D665" t="str">
            <v>ANTIOQUIA</v>
          </cell>
          <cell r="E665" t="str">
            <v>ZUNGO</v>
          </cell>
          <cell r="F665" t="str">
            <v>PM</v>
          </cell>
          <cell r="G665">
            <v>-76.7</v>
          </cell>
          <cell r="H665">
            <v>8.1</v>
          </cell>
          <cell r="I665">
            <v>76</v>
          </cell>
          <cell r="J665">
            <v>42</v>
          </cell>
          <cell r="K665">
            <v>8</v>
          </cell>
          <cell r="L665">
            <v>6</v>
          </cell>
          <cell r="M665" t="str">
            <v>N</v>
          </cell>
          <cell r="N665">
            <v>711225.76217</v>
          </cell>
          <cell r="O665">
            <v>1388093.39316</v>
          </cell>
          <cell r="P665">
            <v>5</v>
          </cell>
          <cell r="Q665">
            <v>5</v>
          </cell>
          <cell r="R665">
            <v>837</v>
          </cell>
          <cell r="S665">
            <v>0</v>
          </cell>
          <cell r="T665">
            <v>1</v>
          </cell>
          <cell r="U665">
            <v>1</v>
          </cell>
          <cell r="V665">
            <v>1</v>
          </cell>
          <cell r="W665">
            <v>2</v>
          </cell>
          <cell r="X665">
            <v>2</v>
          </cell>
          <cell r="Y665" t="str">
            <v>HIDROMET01</v>
          </cell>
          <cell r="Z665" t="str">
            <v>1999-07-06 00:00:00</v>
          </cell>
          <cell r="AA665">
            <v>1</v>
          </cell>
          <cell r="AB665">
            <v>1</v>
          </cell>
          <cell r="AC665">
            <v>11</v>
          </cell>
          <cell r="AD665">
            <v>11</v>
          </cell>
          <cell r="AE665">
            <v>0</v>
          </cell>
        </row>
        <row r="666">
          <cell r="A666">
            <v>2401029</v>
          </cell>
          <cell r="B666" t="str">
            <v>SUTAMARCHAN</v>
          </cell>
          <cell r="C666" t="str">
            <v>SUTAMARCHAN</v>
          </cell>
          <cell r="D666" t="str">
            <v>BOYACA</v>
          </cell>
          <cell r="E666" t="str">
            <v>SUTAMARCHAN</v>
          </cell>
          <cell r="F666" t="str">
            <v>PM</v>
          </cell>
          <cell r="G666">
            <v>-73.616667000000007</v>
          </cell>
          <cell r="H666">
            <v>5.6166669999999996</v>
          </cell>
          <cell r="I666">
            <v>73</v>
          </cell>
          <cell r="J666">
            <v>37</v>
          </cell>
          <cell r="K666">
            <v>5</v>
          </cell>
          <cell r="L666">
            <v>37</v>
          </cell>
          <cell r="M666" t="str">
            <v>N</v>
          </cell>
          <cell r="N666">
            <v>1051436.19246</v>
          </cell>
          <cell r="O666">
            <v>1112547.6471599999</v>
          </cell>
          <cell r="P666">
            <v>2090</v>
          </cell>
          <cell r="Q666">
            <v>15</v>
          </cell>
          <cell r="R666">
            <v>776</v>
          </cell>
          <cell r="S666">
            <v>0</v>
          </cell>
          <cell r="T666">
            <v>1</v>
          </cell>
          <cell r="U666">
            <v>1</v>
          </cell>
          <cell r="V666">
            <v>2</v>
          </cell>
          <cell r="W666">
            <v>4</v>
          </cell>
          <cell r="X666">
            <v>1</v>
          </cell>
          <cell r="Y666" t="str">
            <v>HIDROMET01</v>
          </cell>
          <cell r="Z666" t="str">
            <v>1999-07-06 00:00:00</v>
          </cell>
          <cell r="AA666">
            <v>1</v>
          </cell>
          <cell r="AB666">
            <v>6</v>
          </cell>
          <cell r="AC666">
            <v>22</v>
          </cell>
          <cell r="AD666">
            <v>22</v>
          </cell>
          <cell r="AE666">
            <v>0</v>
          </cell>
          <cell r="AF666" t="str">
            <v>1960-05-01 00:00:00</v>
          </cell>
        </row>
        <row r="667">
          <cell r="A667">
            <v>2401031</v>
          </cell>
          <cell r="B667" t="str">
            <v>ARRAYANES LOS</v>
          </cell>
          <cell r="C667" t="str">
            <v>TINJACA</v>
          </cell>
          <cell r="D667" t="str">
            <v>BOYACA</v>
          </cell>
          <cell r="E667" t="str">
            <v>MADRONA</v>
          </cell>
          <cell r="F667" t="str">
            <v>PM</v>
          </cell>
          <cell r="G667">
            <v>-73.716667000000001</v>
          </cell>
          <cell r="H667">
            <v>5.5833329999999997</v>
          </cell>
          <cell r="I667">
            <v>73</v>
          </cell>
          <cell r="J667">
            <v>43</v>
          </cell>
          <cell r="K667">
            <v>5</v>
          </cell>
          <cell r="L667">
            <v>35</v>
          </cell>
          <cell r="M667" t="str">
            <v>N</v>
          </cell>
          <cell r="N667">
            <v>1040358.895</v>
          </cell>
          <cell r="O667">
            <v>1108853.5300799999</v>
          </cell>
          <cell r="P667">
            <v>2575</v>
          </cell>
          <cell r="Q667">
            <v>15</v>
          </cell>
          <cell r="R667">
            <v>808</v>
          </cell>
          <cell r="S667">
            <v>0</v>
          </cell>
          <cell r="T667">
            <v>1</v>
          </cell>
          <cell r="U667">
            <v>1</v>
          </cell>
          <cell r="V667">
            <v>2</v>
          </cell>
          <cell r="W667">
            <v>4</v>
          </cell>
          <cell r="X667">
            <v>1</v>
          </cell>
          <cell r="Y667" t="str">
            <v>HIDROMET01</v>
          </cell>
          <cell r="Z667" t="str">
            <v>1999-07-06 00:00:00</v>
          </cell>
          <cell r="AA667">
            <v>1</v>
          </cell>
          <cell r="AB667">
            <v>6</v>
          </cell>
          <cell r="AC667">
            <v>22</v>
          </cell>
          <cell r="AD667">
            <v>22</v>
          </cell>
          <cell r="AE667">
            <v>0</v>
          </cell>
        </row>
        <row r="668">
          <cell r="A668">
            <v>2401033</v>
          </cell>
          <cell r="B668" t="str">
            <v>ESPINO EL</v>
          </cell>
          <cell r="C668" t="str">
            <v>LENGUAZAQUE</v>
          </cell>
          <cell r="D668" t="str">
            <v>CUNDINAMARCA</v>
          </cell>
          <cell r="E668" t="str">
            <v>LENGUAZAQUE</v>
          </cell>
          <cell r="F668" t="str">
            <v>PG</v>
          </cell>
          <cell r="G668">
            <v>-73.733333000000002</v>
          </cell>
          <cell r="H668">
            <v>5.3333329999999997</v>
          </cell>
          <cell r="I668">
            <v>73</v>
          </cell>
          <cell r="J668">
            <v>44</v>
          </cell>
          <cell r="K668">
            <v>5</v>
          </cell>
          <cell r="L668">
            <v>20</v>
          </cell>
          <cell r="M668" t="str">
            <v>N</v>
          </cell>
          <cell r="N668">
            <v>1038528.15962</v>
          </cell>
          <cell r="O668">
            <v>1081205.51868</v>
          </cell>
          <cell r="P668">
            <v>2550</v>
          </cell>
          <cell r="Q668">
            <v>25</v>
          </cell>
          <cell r="R668">
            <v>407</v>
          </cell>
          <cell r="S668">
            <v>0</v>
          </cell>
          <cell r="T668">
            <v>1</v>
          </cell>
          <cell r="U668">
            <v>1</v>
          </cell>
          <cell r="V668">
            <v>2</v>
          </cell>
          <cell r="W668">
            <v>4</v>
          </cell>
          <cell r="X668">
            <v>1</v>
          </cell>
          <cell r="Y668" t="str">
            <v>HIDROMET01</v>
          </cell>
          <cell r="Z668" t="str">
            <v>1999-07-06 00:00:00</v>
          </cell>
          <cell r="AA668">
            <v>1</v>
          </cell>
          <cell r="AB668">
            <v>11</v>
          </cell>
          <cell r="AC668">
            <v>22</v>
          </cell>
          <cell r="AD668">
            <v>22</v>
          </cell>
          <cell r="AE668">
            <v>0</v>
          </cell>
          <cell r="AF668" t="str">
            <v>1961-10-01 00:00:00</v>
          </cell>
        </row>
        <row r="669">
          <cell r="A669">
            <v>2401035</v>
          </cell>
          <cell r="B669" t="str">
            <v>HATO EL</v>
          </cell>
          <cell r="C669" t="str">
            <v>CARMEN DE CARUPA</v>
          </cell>
          <cell r="D669" t="str">
            <v>CUNDINAMARCA</v>
          </cell>
          <cell r="E669" t="str">
            <v>EL HATO</v>
          </cell>
          <cell r="F669" t="str">
            <v>PG</v>
          </cell>
          <cell r="G669">
            <v>-73.900000000000006</v>
          </cell>
          <cell r="H669">
            <v>5.2833329999999998</v>
          </cell>
          <cell r="I669">
            <v>73</v>
          </cell>
          <cell r="J669">
            <v>54</v>
          </cell>
          <cell r="K669">
            <v>5</v>
          </cell>
          <cell r="L669">
            <v>17</v>
          </cell>
          <cell r="M669" t="str">
            <v>N</v>
          </cell>
          <cell r="N669">
            <v>1020055.38298</v>
          </cell>
          <cell r="O669">
            <v>1075668.3204699999</v>
          </cell>
          <cell r="P669">
            <v>2900</v>
          </cell>
          <cell r="Q669">
            <v>25</v>
          </cell>
          <cell r="R669">
            <v>154</v>
          </cell>
          <cell r="S669">
            <v>0</v>
          </cell>
          <cell r="T669">
            <v>1</v>
          </cell>
          <cell r="U669">
            <v>1</v>
          </cell>
          <cell r="V669">
            <v>2</v>
          </cell>
          <cell r="W669">
            <v>4</v>
          </cell>
          <cell r="X669">
            <v>1</v>
          </cell>
          <cell r="Y669" t="str">
            <v>HIDROMET01</v>
          </cell>
          <cell r="Z669" t="str">
            <v>1999-07-06 00:00:00</v>
          </cell>
          <cell r="AA669">
            <v>1</v>
          </cell>
          <cell r="AB669">
            <v>11</v>
          </cell>
          <cell r="AC669">
            <v>22</v>
          </cell>
          <cell r="AD669">
            <v>22</v>
          </cell>
          <cell r="AE669">
            <v>0</v>
          </cell>
          <cell r="AF669" t="str">
            <v>1962-10-01 00:00:00</v>
          </cell>
        </row>
        <row r="670">
          <cell r="A670">
            <v>2401036</v>
          </cell>
          <cell r="B670" t="str">
            <v>MONSERRATE</v>
          </cell>
          <cell r="C670" t="str">
            <v>FUQUENE</v>
          </cell>
          <cell r="D670" t="str">
            <v>CUNDINAMARCA</v>
          </cell>
          <cell r="E670" t="str">
            <v>LAG DE FUQUENE</v>
          </cell>
          <cell r="F670" t="str">
            <v>PM</v>
          </cell>
          <cell r="G670">
            <v>-73.8</v>
          </cell>
          <cell r="H670">
            <v>5.4</v>
          </cell>
          <cell r="I670">
            <v>73</v>
          </cell>
          <cell r="J670">
            <v>48</v>
          </cell>
          <cell r="K670">
            <v>5</v>
          </cell>
          <cell r="L670">
            <v>24</v>
          </cell>
          <cell r="M670" t="str">
            <v>N</v>
          </cell>
          <cell r="N670">
            <v>1031134.99204</v>
          </cell>
          <cell r="O670">
            <v>1088574.18783</v>
          </cell>
          <cell r="P670">
            <v>2865</v>
          </cell>
          <cell r="Q670">
            <v>25</v>
          </cell>
          <cell r="R670">
            <v>288</v>
          </cell>
          <cell r="S670">
            <v>0</v>
          </cell>
          <cell r="T670">
            <v>1</v>
          </cell>
          <cell r="U670">
            <v>1</v>
          </cell>
          <cell r="V670">
            <v>2</v>
          </cell>
          <cell r="W670">
            <v>4</v>
          </cell>
          <cell r="X670">
            <v>1</v>
          </cell>
          <cell r="Y670" t="str">
            <v>HIDROMET01</v>
          </cell>
          <cell r="Z670" t="str">
            <v>1999-07-06 00:00:00</v>
          </cell>
          <cell r="AA670">
            <v>1</v>
          </cell>
          <cell r="AB670">
            <v>11</v>
          </cell>
          <cell r="AC670">
            <v>22</v>
          </cell>
          <cell r="AD670">
            <v>22</v>
          </cell>
          <cell r="AE670">
            <v>0</v>
          </cell>
        </row>
        <row r="671">
          <cell r="A671">
            <v>2401039</v>
          </cell>
          <cell r="B671" t="str">
            <v>TRIANGULO EL</v>
          </cell>
          <cell r="C671" t="str">
            <v>LENGUAZAQUE</v>
          </cell>
          <cell r="D671" t="str">
            <v>CUNDINAMARCA</v>
          </cell>
          <cell r="E671" t="str">
            <v>LENGUAZAQUE</v>
          </cell>
          <cell r="F671" t="str">
            <v>PG</v>
          </cell>
          <cell r="G671">
            <v>-73.616667000000007</v>
          </cell>
          <cell r="H671">
            <v>5.3</v>
          </cell>
          <cell r="I671">
            <v>73</v>
          </cell>
          <cell r="J671">
            <v>37</v>
          </cell>
          <cell r="K671">
            <v>5</v>
          </cell>
          <cell r="L671">
            <v>18</v>
          </cell>
          <cell r="M671" t="str">
            <v>N</v>
          </cell>
          <cell r="N671">
            <v>1051463.1843699999</v>
          </cell>
          <cell r="O671">
            <v>1077527.74673</v>
          </cell>
          <cell r="P671">
            <v>2800</v>
          </cell>
          <cell r="Q671">
            <v>25</v>
          </cell>
          <cell r="R671">
            <v>407</v>
          </cell>
          <cell r="S671">
            <v>0</v>
          </cell>
          <cell r="T671">
            <v>1</v>
          </cell>
          <cell r="U671">
            <v>1</v>
          </cell>
          <cell r="V671">
            <v>2</v>
          </cell>
          <cell r="W671">
            <v>4</v>
          </cell>
          <cell r="X671">
            <v>1</v>
          </cell>
          <cell r="Y671" t="str">
            <v>HIDROMET01</v>
          </cell>
          <cell r="Z671" t="str">
            <v>1999-07-06 00:00:00</v>
          </cell>
          <cell r="AA671">
            <v>1</v>
          </cell>
          <cell r="AB671">
            <v>11</v>
          </cell>
          <cell r="AC671">
            <v>22</v>
          </cell>
          <cell r="AD671">
            <v>22</v>
          </cell>
          <cell r="AE671">
            <v>0</v>
          </cell>
        </row>
        <row r="672">
          <cell r="A672">
            <v>2401040</v>
          </cell>
          <cell r="B672" t="str">
            <v>STA BARBARA</v>
          </cell>
          <cell r="C672" t="str">
            <v>SUTATAUSA</v>
          </cell>
          <cell r="D672" t="str">
            <v>CUNDINAMARCA</v>
          </cell>
          <cell r="E672" t="str">
            <v>SUTA</v>
          </cell>
          <cell r="F672" t="str">
            <v>PM</v>
          </cell>
          <cell r="G672">
            <v>-73.849999999999994</v>
          </cell>
          <cell r="H672">
            <v>5.25</v>
          </cell>
          <cell r="I672">
            <v>73</v>
          </cell>
          <cell r="J672">
            <v>51</v>
          </cell>
          <cell r="K672">
            <v>5</v>
          </cell>
          <cell r="L672">
            <v>15</v>
          </cell>
          <cell r="M672" t="str">
            <v>N</v>
          </cell>
          <cell r="N672">
            <v>1025599.48598</v>
          </cell>
          <cell r="O672">
            <v>1071983.96267</v>
          </cell>
          <cell r="P672">
            <v>2730</v>
          </cell>
          <cell r="Q672">
            <v>25</v>
          </cell>
          <cell r="R672">
            <v>781</v>
          </cell>
          <cell r="S672">
            <v>0</v>
          </cell>
          <cell r="T672">
            <v>1</v>
          </cell>
          <cell r="U672">
            <v>1</v>
          </cell>
          <cell r="V672">
            <v>2</v>
          </cell>
          <cell r="W672">
            <v>4</v>
          </cell>
          <cell r="X672">
            <v>1</v>
          </cell>
          <cell r="Y672" t="str">
            <v>HIDROMET01</v>
          </cell>
          <cell r="Z672" t="str">
            <v>1999-07-06 00:00:00</v>
          </cell>
          <cell r="AA672">
            <v>1</v>
          </cell>
          <cell r="AB672">
            <v>11</v>
          </cell>
          <cell r="AC672">
            <v>22</v>
          </cell>
          <cell r="AD672">
            <v>22</v>
          </cell>
          <cell r="AE672">
            <v>0</v>
          </cell>
          <cell r="AF672" t="str">
            <v>1963-10-01 00:00:00</v>
          </cell>
        </row>
        <row r="673">
          <cell r="A673">
            <v>2401043</v>
          </cell>
          <cell r="B673" t="str">
            <v>ESCLUSA MERCHAN</v>
          </cell>
          <cell r="C673" t="str">
            <v>SABOYA</v>
          </cell>
          <cell r="D673" t="str">
            <v>BOYACA</v>
          </cell>
          <cell r="E673" t="str">
            <v>SUAREZ</v>
          </cell>
          <cell r="F673" t="str">
            <v>PG</v>
          </cell>
          <cell r="G673">
            <v>-73.75</v>
          </cell>
          <cell r="H673">
            <v>5.7</v>
          </cell>
          <cell r="I673">
            <v>73</v>
          </cell>
          <cell r="J673">
            <v>45</v>
          </cell>
          <cell r="K673">
            <v>5</v>
          </cell>
          <cell r="L673">
            <v>42</v>
          </cell>
          <cell r="M673" t="str">
            <v>N</v>
          </cell>
          <cell r="N673">
            <v>1036658.19403</v>
          </cell>
          <cell r="O673">
            <v>1121753.29235</v>
          </cell>
          <cell r="P673">
            <v>2550</v>
          </cell>
          <cell r="Q673">
            <v>15</v>
          </cell>
          <cell r="R673">
            <v>632</v>
          </cell>
          <cell r="S673">
            <v>0</v>
          </cell>
          <cell r="T673">
            <v>1</v>
          </cell>
          <cell r="U673">
            <v>1</v>
          </cell>
          <cell r="V673">
            <v>2</v>
          </cell>
          <cell r="W673">
            <v>4</v>
          </cell>
          <cell r="X673">
            <v>1</v>
          </cell>
          <cell r="Y673" t="str">
            <v>HIDROMET01</v>
          </cell>
          <cell r="Z673" t="str">
            <v>1999-07-06 00:00:00</v>
          </cell>
          <cell r="AA673">
            <v>1</v>
          </cell>
          <cell r="AB673">
            <v>6</v>
          </cell>
          <cell r="AC673">
            <v>22</v>
          </cell>
          <cell r="AD673">
            <v>22</v>
          </cell>
          <cell r="AE673">
            <v>0</v>
          </cell>
          <cell r="AF673" t="str">
            <v>1965-10-01 00:00:00</v>
          </cell>
        </row>
        <row r="674">
          <cell r="A674">
            <v>2401044</v>
          </cell>
          <cell r="B674" t="str">
            <v>TRES ESQUINAS</v>
          </cell>
          <cell r="C674" t="str">
            <v>SUSA</v>
          </cell>
          <cell r="D674" t="str">
            <v>CUNDINAMARCA</v>
          </cell>
          <cell r="E674" t="str">
            <v>SUSA</v>
          </cell>
          <cell r="F674" t="str">
            <v>PM</v>
          </cell>
          <cell r="G674">
            <v>-73.849999999999994</v>
          </cell>
          <cell r="H674">
            <v>5.3833330000000004</v>
          </cell>
          <cell r="I674">
            <v>73</v>
          </cell>
          <cell r="J674">
            <v>51</v>
          </cell>
          <cell r="K674">
            <v>5</v>
          </cell>
          <cell r="L674">
            <v>23</v>
          </cell>
          <cell r="M674" t="str">
            <v>N</v>
          </cell>
          <cell r="N674">
            <v>1025593.97959</v>
          </cell>
          <cell r="O674">
            <v>1086728.75486</v>
          </cell>
          <cell r="P674">
            <v>3130</v>
          </cell>
          <cell r="Q674">
            <v>25</v>
          </cell>
          <cell r="R674">
            <v>779</v>
          </cell>
          <cell r="S674">
            <v>0</v>
          </cell>
          <cell r="T674">
            <v>1</v>
          </cell>
          <cell r="U674">
            <v>1</v>
          </cell>
          <cell r="V674">
            <v>2</v>
          </cell>
          <cell r="W674">
            <v>4</v>
          </cell>
          <cell r="X674">
            <v>1</v>
          </cell>
          <cell r="Y674" t="str">
            <v>HIDROMET01</v>
          </cell>
          <cell r="Z674" t="str">
            <v>1999-07-06 00:00:00</v>
          </cell>
          <cell r="AA674">
            <v>1</v>
          </cell>
          <cell r="AB674">
            <v>11</v>
          </cell>
          <cell r="AC674">
            <v>22</v>
          </cell>
          <cell r="AD674">
            <v>22</v>
          </cell>
          <cell r="AE674">
            <v>0</v>
          </cell>
        </row>
        <row r="675">
          <cell r="A675">
            <v>2401045</v>
          </cell>
          <cell r="B675" t="str">
            <v>GACHA LA</v>
          </cell>
          <cell r="C675" t="str">
            <v>SABOYA</v>
          </cell>
          <cell r="D675" t="str">
            <v>BOYACA</v>
          </cell>
          <cell r="E675" t="str">
            <v>SUAREZ</v>
          </cell>
          <cell r="F675" t="str">
            <v>PM</v>
          </cell>
          <cell r="G675">
            <v>-73.7</v>
          </cell>
          <cell r="H675">
            <v>5.6666670000000003</v>
          </cell>
          <cell r="I675">
            <v>73</v>
          </cell>
          <cell r="J675">
            <v>42</v>
          </cell>
          <cell r="K675">
            <v>5</v>
          </cell>
          <cell r="L675">
            <v>40</v>
          </cell>
          <cell r="M675" t="str">
            <v>N</v>
          </cell>
          <cell r="N675">
            <v>1042199.58227</v>
          </cell>
          <cell r="O675">
            <v>1118070.41554</v>
          </cell>
          <cell r="P675">
            <v>3170</v>
          </cell>
          <cell r="Q675">
            <v>15</v>
          </cell>
          <cell r="R675">
            <v>632</v>
          </cell>
          <cell r="S675">
            <v>0</v>
          </cell>
          <cell r="T675">
            <v>1</v>
          </cell>
          <cell r="U675">
            <v>1</v>
          </cell>
          <cell r="V675">
            <v>2</v>
          </cell>
          <cell r="W675">
            <v>4</v>
          </cell>
          <cell r="X675">
            <v>1</v>
          </cell>
          <cell r="Y675" t="str">
            <v>HIDROMET01</v>
          </cell>
          <cell r="Z675" t="str">
            <v>1999-07-06 00:00:00</v>
          </cell>
          <cell r="AA675">
            <v>1</v>
          </cell>
          <cell r="AB675">
            <v>6</v>
          </cell>
          <cell r="AC675">
            <v>22</v>
          </cell>
          <cell r="AD675">
            <v>22</v>
          </cell>
          <cell r="AE675">
            <v>0</v>
          </cell>
        </row>
        <row r="676">
          <cell r="A676">
            <v>2401047</v>
          </cell>
          <cell r="B676" t="str">
            <v>CHIPATA</v>
          </cell>
          <cell r="C676" t="str">
            <v>CHIPATA</v>
          </cell>
          <cell r="D676" t="str">
            <v>SANTANDER</v>
          </cell>
          <cell r="E676" t="str">
            <v>SUAREZ</v>
          </cell>
          <cell r="F676" t="str">
            <v>PM</v>
          </cell>
          <cell r="G676">
            <v>-73.650000000000006</v>
          </cell>
          <cell r="H676">
            <v>6.0833329999999997</v>
          </cell>
          <cell r="I676">
            <v>73</v>
          </cell>
          <cell r="J676">
            <v>39</v>
          </cell>
          <cell r="K676">
            <v>6</v>
          </cell>
          <cell r="L676">
            <v>5</v>
          </cell>
          <cell r="M676" t="str">
            <v>N</v>
          </cell>
          <cell r="N676">
            <v>1047703.42002</v>
          </cell>
          <cell r="O676">
            <v>1164153.5610700001</v>
          </cell>
          <cell r="P676">
            <v>950</v>
          </cell>
          <cell r="Q676">
            <v>68</v>
          </cell>
          <cell r="R676">
            <v>179</v>
          </cell>
          <cell r="S676">
            <v>0</v>
          </cell>
          <cell r="T676">
            <v>1</v>
          </cell>
          <cell r="U676">
            <v>1</v>
          </cell>
          <cell r="V676">
            <v>2</v>
          </cell>
          <cell r="W676">
            <v>4</v>
          </cell>
          <cell r="X676">
            <v>1</v>
          </cell>
          <cell r="Y676" t="str">
            <v>HIDROMET01</v>
          </cell>
          <cell r="Z676" t="str">
            <v>1999-07-06 00:00:00</v>
          </cell>
          <cell r="AA676">
            <v>1</v>
          </cell>
          <cell r="AB676">
            <v>8</v>
          </cell>
          <cell r="AC676">
            <v>10</v>
          </cell>
          <cell r="AD676">
            <v>10</v>
          </cell>
          <cell r="AE676">
            <v>0</v>
          </cell>
        </row>
        <row r="677">
          <cell r="A677">
            <v>2401048</v>
          </cell>
          <cell r="B677" t="str">
            <v>GUADALUPE</v>
          </cell>
          <cell r="C677" t="str">
            <v>GUADALUPE</v>
          </cell>
          <cell r="D677" t="str">
            <v>SANTANDER</v>
          </cell>
          <cell r="E677" t="str">
            <v>SUAREZ</v>
          </cell>
          <cell r="F677" t="str">
            <v>PM</v>
          </cell>
          <cell r="G677">
            <v>-73.416667000000004</v>
          </cell>
          <cell r="H677">
            <v>6.25</v>
          </cell>
          <cell r="I677">
            <v>73</v>
          </cell>
          <cell r="J677">
            <v>25</v>
          </cell>
          <cell r="K677">
            <v>6</v>
          </cell>
          <cell r="L677">
            <v>15</v>
          </cell>
          <cell r="M677" t="str">
            <v>N</v>
          </cell>
          <cell r="N677">
            <v>1073511.9140000001</v>
          </cell>
          <cell r="O677">
            <v>1182612.33388</v>
          </cell>
          <cell r="P677">
            <v>1395</v>
          </cell>
          <cell r="Q677">
            <v>68</v>
          </cell>
          <cell r="R677">
            <v>320</v>
          </cell>
          <cell r="S677">
            <v>0</v>
          </cell>
          <cell r="T677">
            <v>1</v>
          </cell>
          <cell r="U677">
            <v>1</v>
          </cell>
          <cell r="V677">
            <v>2</v>
          </cell>
          <cell r="W677">
            <v>4</v>
          </cell>
          <cell r="X677">
            <v>1</v>
          </cell>
          <cell r="Y677" t="str">
            <v>HIDROMET01</v>
          </cell>
          <cell r="Z677" t="str">
            <v>1999-07-06 00:00:00</v>
          </cell>
          <cell r="AA677">
            <v>1</v>
          </cell>
          <cell r="AB677">
            <v>8</v>
          </cell>
          <cell r="AC677">
            <v>2</v>
          </cell>
          <cell r="AD677">
            <v>2</v>
          </cell>
          <cell r="AE677">
            <v>0</v>
          </cell>
        </row>
        <row r="678">
          <cell r="A678">
            <v>2401050</v>
          </cell>
          <cell r="B678" t="str">
            <v>MORRO EL</v>
          </cell>
          <cell r="C678" t="str">
            <v>SAMACA</v>
          </cell>
          <cell r="D678" t="str">
            <v>BOYACA</v>
          </cell>
          <cell r="E678" t="str">
            <v>TEATINOS</v>
          </cell>
          <cell r="F678" t="str">
            <v>PM</v>
          </cell>
          <cell r="G678">
            <v>-73.599999999999994</v>
          </cell>
          <cell r="H678">
            <v>5.4333330000000002</v>
          </cell>
          <cell r="I678">
            <v>73</v>
          </cell>
          <cell r="J678">
            <v>36</v>
          </cell>
          <cell r="K678">
            <v>5</v>
          </cell>
          <cell r="L678">
            <v>26</v>
          </cell>
          <cell r="M678" t="str">
            <v>N</v>
          </cell>
          <cell r="N678">
            <v>1053299.18912</v>
          </cell>
          <cell r="O678">
            <v>1092274.3659399999</v>
          </cell>
          <cell r="P678">
            <v>3410</v>
          </cell>
          <cell r="Q678">
            <v>15</v>
          </cell>
          <cell r="R678">
            <v>646</v>
          </cell>
          <cell r="S678">
            <v>0</v>
          </cell>
          <cell r="T678">
            <v>1</v>
          </cell>
          <cell r="U678">
            <v>1</v>
          </cell>
          <cell r="V678">
            <v>2</v>
          </cell>
          <cell r="W678">
            <v>4</v>
          </cell>
          <cell r="X678">
            <v>1</v>
          </cell>
          <cell r="Y678" t="str">
            <v>HIDROMET01</v>
          </cell>
          <cell r="Z678" t="str">
            <v>1999-07-06 00:00:00</v>
          </cell>
          <cell r="AA678">
            <v>1</v>
          </cell>
          <cell r="AB678">
            <v>6</v>
          </cell>
          <cell r="AC678">
            <v>22</v>
          </cell>
          <cell r="AD678">
            <v>22</v>
          </cell>
          <cell r="AE678">
            <v>0</v>
          </cell>
        </row>
        <row r="679">
          <cell r="A679">
            <v>2401051</v>
          </cell>
          <cell r="B679" t="str">
            <v>ZARZAL EL</v>
          </cell>
          <cell r="C679" t="str">
            <v>RAQUIRA</v>
          </cell>
          <cell r="D679" t="str">
            <v>BOYACA</v>
          </cell>
          <cell r="E679" t="str">
            <v>Q HONDA</v>
          </cell>
          <cell r="F679" t="str">
            <v>PM</v>
          </cell>
          <cell r="G679">
            <v>-73.666667000000004</v>
          </cell>
          <cell r="H679">
            <v>5.4666670000000002</v>
          </cell>
          <cell r="I679">
            <v>73</v>
          </cell>
          <cell r="J679">
            <v>40</v>
          </cell>
          <cell r="K679">
            <v>5</v>
          </cell>
          <cell r="L679">
            <v>28</v>
          </cell>
          <cell r="M679" t="str">
            <v>N</v>
          </cell>
          <cell r="N679">
            <v>1045907.9652</v>
          </cell>
          <cell r="O679">
            <v>1095955.18038</v>
          </cell>
          <cell r="P679">
            <v>2900</v>
          </cell>
          <cell r="Q679">
            <v>15</v>
          </cell>
          <cell r="R679">
            <v>600</v>
          </cell>
          <cell r="S679">
            <v>0</v>
          </cell>
          <cell r="T679">
            <v>1</v>
          </cell>
          <cell r="U679">
            <v>1</v>
          </cell>
          <cell r="V679">
            <v>2</v>
          </cell>
          <cell r="W679">
            <v>4</v>
          </cell>
          <cell r="X679">
            <v>1</v>
          </cell>
          <cell r="Y679" t="str">
            <v>HIDROMET01</v>
          </cell>
          <cell r="Z679" t="str">
            <v>1999-07-06 00:00:00</v>
          </cell>
          <cell r="AA679">
            <v>1</v>
          </cell>
          <cell r="AB679">
            <v>6</v>
          </cell>
          <cell r="AC679">
            <v>22</v>
          </cell>
          <cell r="AD679">
            <v>22</v>
          </cell>
          <cell r="AE679">
            <v>0</v>
          </cell>
        </row>
        <row r="680">
          <cell r="A680">
            <v>2401052</v>
          </cell>
          <cell r="B680" t="str">
            <v>HATO N 1 EL</v>
          </cell>
          <cell r="C680" t="str">
            <v>CARMEN DE CARUPA</v>
          </cell>
          <cell r="D680" t="str">
            <v>CUNDINAMARCA</v>
          </cell>
          <cell r="E680" t="str">
            <v>EL HATO</v>
          </cell>
          <cell r="F680" t="str">
            <v>PM</v>
          </cell>
          <cell r="G680">
            <v>-73.916667000000004</v>
          </cell>
          <cell r="H680">
            <v>5.2833329999999998</v>
          </cell>
          <cell r="I680">
            <v>73</v>
          </cell>
          <cell r="J680">
            <v>55</v>
          </cell>
          <cell r="K680">
            <v>5</v>
          </cell>
          <cell r="L680">
            <v>17</v>
          </cell>
          <cell r="M680" t="str">
            <v>N</v>
          </cell>
          <cell r="N680">
            <v>1018207.8067599999</v>
          </cell>
          <cell r="O680">
            <v>1075667.8080200001</v>
          </cell>
          <cell r="P680">
            <v>2985</v>
          </cell>
          <cell r="Q680">
            <v>25</v>
          </cell>
          <cell r="R680">
            <v>154</v>
          </cell>
          <cell r="S680">
            <v>0</v>
          </cell>
          <cell r="T680">
            <v>1</v>
          </cell>
          <cell r="U680">
            <v>1</v>
          </cell>
          <cell r="V680">
            <v>2</v>
          </cell>
          <cell r="W680">
            <v>4</v>
          </cell>
          <cell r="X680">
            <v>1</v>
          </cell>
          <cell r="Y680" t="str">
            <v>HIDROMET01</v>
          </cell>
          <cell r="Z680" t="str">
            <v>1999-07-06 00:00:00</v>
          </cell>
          <cell r="AA680">
            <v>1</v>
          </cell>
          <cell r="AB680">
            <v>11</v>
          </cell>
          <cell r="AC680">
            <v>22</v>
          </cell>
          <cell r="AD680">
            <v>22</v>
          </cell>
          <cell r="AE680">
            <v>0</v>
          </cell>
          <cell r="AF680" t="str">
            <v>1972-10-01 00:00:00</v>
          </cell>
        </row>
        <row r="681">
          <cell r="A681">
            <v>2401053</v>
          </cell>
          <cell r="B681" t="str">
            <v>HATO N 2 EL</v>
          </cell>
          <cell r="C681" t="str">
            <v>CARMEN DE CARUPA</v>
          </cell>
          <cell r="D681" t="str">
            <v>CUNDINAMARCA</v>
          </cell>
          <cell r="E681" t="str">
            <v>EL HATO</v>
          </cell>
          <cell r="F681" t="str">
            <v>PM</v>
          </cell>
          <cell r="G681">
            <v>-73.916667000000004</v>
          </cell>
          <cell r="H681">
            <v>5.266667</v>
          </cell>
          <cell r="I681">
            <v>73</v>
          </cell>
          <cell r="J681">
            <v>55</v>
          </cell>
          <cell r="K681">
            <v>5</v>
          </cell>
          <cell r="L681">
            <v>16</v>
          </cell>
          <cell r="M681" t="str">
            <v>N</v>
          </cell>
          <cell r="N681">
            <v>1018208.29252</v>
          </cell>
          <cell r="O681">
            <v>1073824.7188200001</v>
          </cell>
          <cell r="P681">
            <v>2974</v>
          </cell>
          <cell r="Q681">
            <v>25</v>
          </cell>
          <cell r="R681">
            <v>154</v>
          </cell>
          <cell r="S681">
            <v>0</v>
          </cell>
          <cell r="T681">
            <v>1</v>
          </cell>
          <cell r="U681">
            <v>1</v>
          </cell>
          <cell r="V681">
            <v>2</v>
          </cell>
          <cell r="W681">
            <v>4</v>
          </cell>
          <cell r="X681">
            <v>1</v>
          </cell>
          <cell r="Y681" t="str">
            <v>HIDROMET01</v>
          </cell>
          <cell r="Z681" t="str">
            <v>1999-07-06 00:00:00</v>
          </cell>
          <cell r="AA681">
            <v>1</v>
          </cell>
          <cell r="AB681">
            <v>11</v>
          </cell>
          <cell r="AC681">
            <v>22</v>
          </cell>
          <cell r="AD681">
            <v>22</v>
          </cell>
          <cell r="AE681">
            <v>0</v>
          </cell>
          <cell r="AF681" t="str">
            <v>1972-10-01 00:00:00</v>
          </cell>
        </row>
        <row r="682">
          <cell r="A682">
            <v>1202017</v>
          </cell>
          <cell r="B682" t="str">
            <v>PLAYONA LA</v>
          </cell>
          <cell r="C682" t="str">
            <v>TURBO</v>
          </cell>
          <cell r="D682" t="str">
            <v>ANTIOQUIA</v>
          </cell>
          <cell r="E682" t="str">
            <v>TURBO</v>
          </cell>
          <cell r="F682" t="str">
            <v>PG</v>
          </cell>
          <cell r="G682">
            <v>-76.650000000000006</v>
          </cell>
          <cell r="H682">
            <v>8.1833329999999993</v>
          </cell>
          <cell r="I682">
            <v>76</v>
          </cell>
          <cell r="J682">
            <v>39</v>
          </cell>
          <cell r="K682">
            <v>8</v>
          </cell>
          <cell r="L682">
            <v>11</v>
          </cell>
          <cell r="M682" t="str">
            <v>N</v>
          </cell>
          <cell r="N682">
            <v>716800.88167000003</v>
          </cell>
          <cell r="O682">
            <v>1397283.62475</v>
          </cell>
          <cell r="P682">
            <v>150</v>
          </cell>
          <cell r="Q682">
            <v>5</v>
          </cell>
          <cell r="R682">
            <v>837</v>
          </cell>
          <cell r="S682">
            <v>0</v>
          </cell>
          <cell r="T682">
            <v>1</v>
          </cell>
          <cell r="U682">
            <v>1</v>
          </cell>
          <cell r="V682">
            <v>1</v>
          </cell>
          <cell r="W682">
            <v>2</v>
          </cell>
          <cell r="X682">
            <v>2</v>
          </cell>
          <cell r="Y682" t="str">
            <v>HIDROMET01</v>
          </cell>
          <cell r="Z682" t="str">
            <v>1999-07-06 00:00:00</v>
          </cell>
          <cell r="AA682">
            <v>1</v>
          </cell>
          <cell r="AB682">
            <v>1</v>
          </cell>
          <cell r="AC682">
            <v>1</v>
          </cell>
          <cell r="AD682">
            <v>1</v>
          </cell>
          <cell r="AE682">
            <v>0</v>
          </cell>
        </row>
        <row r="683">
          <cell r="A683">
            <v>2401055</v>
          </cell>
          <cell r="B683" t="str">
            <v>HATO N 4 EL</v>
          </cell>
          <cell r="C683" t="str">
            <v>CARMEN DE CARUPA</v>
          </cell>
          <cell r="D683" t="str">
            <v>CUNDINAMARCA</v>
          </cell>
          <cell r="E683" t="str">
            <v>EL HATO</v>
          </cell>
          <cell r="F683" t="str">
            <v>PM</v>
          </cell>
          <cell r="G683">
            <v>-73.95</v>
          </cell>
          <cell r="H683">
            <v>5.2166670000000002</v>
          </cell>
          <cell r="I683">
            <v>73</v>
          </cell>
          <cell r="J683">
            <v>57</v>
          </cell>
          <cell r="K683">
            <v>5</v>
          </cell>
          <cell r="L683">
            <v>13</v>
          </cell>
          <cell r="M683" t="str">
            <v>N</v>
          </cell>
          <cell r="N683">
            <v>1014514.20014</v>
          </cell>
          <cell r="O683">
            <v>1068294.5915900001</v>
          </cell>
          <cell r="P683">
            <v>3465</v>
          </cell>
          <cell r="Q683">
            <v>25</v>
          </cell>
          <cell r="R683">
            <v>154</v>
          </cell>
          <cell r="S683">
            <v>0</v>
          </cell>
          <cell r="T683">
            <v>1</v>
          </cell>
          <cell r="U683">
            <v>1</v>
          </cell>
          <cell r="V683">
            <v>2</v>
          </cell>
          <cell r="W683">
            <v>4</v>
          </cell>
          <cell r="X683">
            <v>1</v>
          </cell>
          <cell r="Y683" t="str">
            <v>HIDROMET01</v>
          </cell>
          <cell r="Z683" t="str">
            <v>1999-07-06 00:00:00</v>
          </cell>
          <cell r="AA683">
            <v>1</v>
          </cell>
          <cell r="AB683">
            <v>11</v>
          </cell>
          <cell r="AC683">
            <v>22</v>
          </cell>
          <cell r="AD683">
            <v>22</v>
          </cell>
          <cell r="AE683">
            <v>0</v>
          </cell>
          <cell r="AF683" t="str">
            <v>1972-10-01 00:00:00</v>
          </cell>
        </row>
        <row r="684">
          <cell r="A684">
            <v>2401056</v>
          </cell>
          <cell r="B684" t="str">
            <v>HATO N 5 EL</v>
          </cell>
          <cell r="C684" t="str">
            <v>CARMEN DE CARUPA</v>
          </cell>
          <cell r="D684" t="str">
            <v>CUNDINAMARCA</v>
          </cell>
          <cell r="E684" t="str">
            <v>EL HATO</v>
          </cell>
          <cell r="F684" t="str">
            <v>PM</v>
          </cell>
          <cell r="G684">
            <v>-73.95</v>
          </cell>
          <cell r="H684">
            <v>5.2166670000000002</v>
          </cell>
          <cell r="I684">
            <v>73</v>
          </cell>
          <cell r="J684">
            <v>57</v>
          </cell>
          <cell r="K684">
            <v>5</v>
          </cell>
          <cell r="L684">
            <v>13</v>
          </cell>
          <cell r="M684" t="str">
            <v>N</v>
          </cell>
          <cell r="N684">
            <v>1014514.20014</v>
          </cell>
          <cell r="O684">
            <v>1068294.5915900001</v>
          </cell>
          <cell r="P684">
            <v>3360</v>
          </cell>
          <cell r="Q684">
            <v>25</v>
          </cell>
          <cell r="R684">
            <v>154</v>
          </cell>
          <cell r="S684">
            <v>0</v>
          </cell>
          <cell r="T684">
            <v>1</v>
          </cell>
          <cell r="U684">
            <v>1</v>
          </cell>
          <cell r="V684">
            <v>2</v>
          </cell>
          <cell r="W684">
            <v>4</v>
          </cell>
          <cell r="X684">
            <v>1</v>
          </cell>
          <cell r="Y684" t="str">
            <v>HIDROMET01</v>
          </cell>
          <cell r="Z684" t="str">
            <v>1999-07-06 00:00:00</v>
          </cell>
          <cell r="AA684">
            <v>1</v>
          </cell>
          <cell r="AB684">
            <v>11</v>
          </cell>
          <cell r="AC684">
            <v>22</v>
          </cell>
          <cell r="AD684">
            <v>22</v>
          </cell>
          <cell r="AE684">
            <v>0</v>
          </cell>
          <cell r="AF684" t="str">
            <v>1972-10-01 00:00:00</v>
          </cell>
        </row>
        <row r="685">
          <cell r="A685">
            <v>2401057</v>
          </cell>
          <cell r="B685" t="str">
            <v>HATO N 6 EL</v>
          </cell>
          <cell r="C685" t="str">
            <v>CARMEN DE CARUPA</v>
          </cell>
          <cell r="D685" t="str">
            <v>CUNDINAMARCA</v>
          </cell>
          <cell r="E685" t="str">
            <v>EL HATO</v>
          </cell>
          <cell r="F685" t="str">
            <v>PM</v>
          </cell>
          <cell r="G685">
            <v>-73.933333000000005</v>
          </cell>
          <cell r="H685">
            <v>5.233333</v>
          </cell>
          <cell r="I685">
            <v>73</v>
          </cell>
          <cell r="J685">
            <v>56</v>
          </cell>
          <cell r="K685">
            <v>5</v>
          </cell>
          <cell r="L685">
            <v>14</v>
          </cell>
          <cell r="M685" t="str">
            <v>N</v>
          </cell>
          <cell r="N685">
            <v>1016361.53735</v>
          </cell>
          <cell r="O685">
            <v>1070138.0847100001</v>
          </cell>
          <cell r="P685">
            <v>3105</v>
          </cell>
          <cell r="Q685">
            <v>25</v>
          </cell>
          <cell r="R685">
            <v>154</v>
          </cell>
          <cell r="S685">
            <v>0</v>
          </cell>
          <cell r="T685">
            <v>1</v>
          </cell>
          <cell r="U685">
            <v>1</v>
          </cell>
          <cell r="V685">
            <v>2</v>
          </cell>
          <cell r="W685">
            <v>4</v>
          </cell>
          <cell r="X685">
            <v>1</v>
          </cell>
          <cell r="Y685" t="str">
            <v>HIDROMET01</v>
          </cell>
          <cell r="Z685" t="str">
            <v>1999-07-06 00:00:00</v>
          </cell>
          <cell r="AA685">
            <v>1</v>
          </cell>
          <cell r="AB685">
            <v>11</v>
          </cell>
          <cell r="AC685">
            <v>22</v>
          </cell>
          <cell r="AD685">
            <v>22</v>
          </cell>
          <cell r="AE685">
            <v>0</v>
          </cell>
          <cell r="AF685" t="str">
            <v>1972-10-01 00:00:00</v>
          </cell>
        </row>
        <row r="686">
          <cell r="A686">
            <v>2401059</v>
          </cell>
          <cell r="B686" t="str">
            <v>HATO N 8 EL</v>
          </cell>
          <cell r="C686" t="str">
            <v>CARMEN DE CARUPA</v>
          </cell>
          <cell r="D686" t="str">
            <v>CUNDINAMARCA</v>
          </cell>
          <cell r="E686" t="str">
            <v>EL HATO</v>
          </cell>
          <cell r="F686" t="str">
            <v>PM</v>
          </cell>
          <cell r="G686">
            <v>-73.900000000000006</v>
          </cell>
          <cell r="H686">
            <v>5.266667</v>
          </cell>
          <cell r="I686">
            <v>73</v>
          </cell>
          <cell r="J686">
            <v>54</v>
          </cell>
          <cell r="K686">
            <v>5</v>
          </cell>
          <cell r="L686">
            <v>16</v>
          </cell>
          <cell r="M686" t="str">
            <v>N</v>
          </cell>
          <cell r="N686">
            <v>1020055.91802</v>
          </cell>
          <cell r="O686">
            <v>1073825.22967</v>
          </cell>
          <cell r="P686">
            <v>2963</v>
          </cell>
          <cell r="Q686">
            <v>25</v>
          </cell>
          <cell r="R686">
            <v>154</v>
          </cell>
          <cell r="S686">
            <v>0</v>
          </cell>
          <cell r="T686">
            <v>1</v>
          </cell>
          <cell r="U686">
            <v>1</v>
          </cell>
          <cell r="V686">
            <v>2</v>
          </cell>
          <cell r="W686">
            <v>4</v>
          </cell>
          <cell r="X686">
            <v>1</v>
          </cell>
          <cell r="Y686" t="str">
            <v>HIDROMET01</v>
          </cell>
          <cell r="Z686" t="str">
            <v>1999-07-06 00:00:00</v>
          </cell>
          <cell r="AA686">
            <v>1</v>
          </cell>
          <cell r="AB686">
            <v>11</v>
          </cell>
          <cell r="AC686">
            <v>22</v>
          </cell>
          <cell r="AD686">
            <v>22</v>
          </cell>
          <cell r="AE686">
            <v>0</v>
          </cell>
          <cell r="AF686" t="str">
            <v>1972-10-01 00:00:00</v>
          </cell>
        </row>
        <row r="687">
          <cell r="A687">
            <v>2401060</v>
          </cell>
          <cell r="B687" t="str">
            <v>CHIQUINQUIRA</v>
          </cell>
          <cell r="C687" t="str">
            <v>CHIQUINQUIRA</v>
          </cell>
          <cell r="D687" t="str">
            <v>BOYACA</v>
          </cell>
          <cell r="E687" t="str">
            <v>SUAREZ</v>
          </cell>
          <cell r="F687" t="str">
            <v>PM</v>
          </cell>
          <cell r="G687">
            <v>-73.816666999999995</v>
          </cell>
          <cell r="H687">
            <v>5.6166669999999996</v>
          </cell>
          <cell r="I687">
            <v>73</v>
          </cell>
          <cell r="J687">
            <v>49</v>
          </cell>
          <cell r="K687">
            <v>5</v>
          </cell>
          <cell r="L687">
            <v>37</v>
          </cell>
          <cell r="M687" t="str">
            <v>N</v>
          </cell>
          <cell r="N687">
            <v>1029277.14517</v>
          </cell>
          <cell r="O687">
            <v>1112533.8593599999</v>
          </cell>
          <cell r="P687">
            <v>1200</v>
          </cell>
          <cell r="Q687">
            <v>15</v>
          </cell>
          <cell r="R687">
            <v>176</v>
          </cell>
          <cell r="S687">
            <v>0</v>
          </cell>
          <cell r="T687">
            <v>1</v>
          </cell>
          <cell r="U687">
            <v>1</v>
          </cell>
          <cell r="V687">
            <v>2</v>
          </cell>
          <cell r="W687">
            <v>4</v>
          </cell>
          <cell r="X687">
            <v>1</v>
          </cell>
          <cell r="Y687" t="str">
            <v>HIDROMET01</v>
          </cell>
          <cell r="Z687" t="str">
            <v>1999-07-06 00:00:00</v>
          </cell>
          <cell r="AA687">
            <v>1</v>
          </cell>
          <cell r="AB687">
            <v>6</v>
          </cell>
          <cell r="AC687">
            <v>2</v>
          </cell>
          <cell r="AD687">
            <v>2</v>
          </cell>
          <cell r="AE687">
            <v>0</v>
          </cell>
          <cell r="AF687" t="str">
            <v>1961-02-01 00:00:00</v>
          </cell>
        </row>
        <row r="688">
          <cell r="A688">
            <v>2401061</v>
          </cell>
          <cell r="B688" t="str">
            <v>CARMEN DE CARUPA</v>
          </cell>
          <cell r="C688" t="str">
            <v>CARMEN DE CARUPA</v>
          </cell>
          <cell r="D688" t="str">
            <v>CUNDINAMARCA</v>
          </cell>
          <cell r="E688" t="str">
            <v>UBATE</v>
          </cell>
          <cell r="F688" t="str">
            <v>PM</v>
          </cell>
          <cell r="G688">
            <v>-73.916667000000004</v>
          </cell>
          <cell r="H688">
            <v>5.35</v>
          </cell>
          <cell r="I688">
            <v>73</v>
          </cell>
          <cell r="J688">
            <v>55</v>
          </cell>
          <cell r="K688">
            <v>5</v>
          </cell>
          <cell r="L688">
            <v>21</v>
          </cell>
          <cell r="M688" t="str">
            <v>N</v>
          </cell>
          <cell r="N688">
            <v>1018205.84844</v>
          </cell>
          <cell r="O688">
            <v>1083040.1748299999</v>
          </cell>
          <cell r="P688">
            <v>2970</v>
          </cell>
          <cell r="Q688">
            <v>25</v>
          </cell>
          <cell r="R688">
            <v>154</v>
          </cell>
          <cell r="S688">
            <v>0</v>
          </cell>
          <cell r="T688">
            <v>1</v>
          </cell>
          <cell r="U688">
            <v>1</v>
          </cell>
          <cell r="V688">
            <v>2</v>
          </cell>
          <cell r="W688">
            <v>4</v>
          </cell>
          <cell r="X688">
            <v>1</v>
          </cell>
          <cell r="Y688" t="str">
            <v>HIDROMET01</v>
          </cell>
          <cell r="Z688" t="str">
            <v>1999-07-06 00:00:00</v>
          </cell>
          <cell r="AA688">
            <v>1</v>
          </cell>
          <cell r="AB688">
            <v>11</v>
          </cell>
          <cell r="AC688">
            <v>1</v>
          </cell>
          <cell r="AD688">
            <v>1</v>
          </cell>
          <cell r="AE688">
            <v>0</v>
          </cell>
          <cell r="AF688" t="str">
            <v>1974-03-01 00:00:00</v>
          </cell>
        </row>
        <row r="689">
          <cell r="A689">
            <v>2401064</v>
          </cell>
          <cell r="B689" t="str">
            <v>BOLIVAR</v>
          </cell>
          <cell r="C689" t="str">
            <v>BOLIVAR</v>
          </cell>
          <cell r="D689" t="str">
            <v>SANTANDER</v>
          </cell>
          <cell r="E689" t="str">
            <v>BOLIVAR</v>
          </cell>
          <cell r="F689" t="str">
            <v>PM</v>
          </cell>
          <cell r="G689">
            <v>-73.783332999999999</v>
          </cell>
          <cell r="H689">
            <v>5.983333</v>
          </cell>
          <cell r="I689">
            <v>73</v>
          </cell>
          <cell r="J689">
            <v>47</v>
          </cell>
          <cell r="K689">
            <v>5</v>
          </cell>
          <cell r="L689">
            <v>59</v>
          </cell>
          <cell r="M689" t="str">
            <v>N</v>
          </cell>
          <cell r="N689">
            <v>1032949.00503</v>
          </cell>
          <cell r="O689">
            <v>1153084.68988</v>
          </cell>
          <cell r="P689">
            <v>2260</v>
          </cell>
          <cell r="Q689">
            <v>68</v>
          </cell>
          <cell r="R689">
            <v>101</v>
          </cell>
          <cell r="S689">
            <v>0</v>
          </cell>
          <cell r="T689">
            <v>1</v>
          </cell>
          <cell r="U689">
            <v>1</v>
          </cell>
          <cell r="V689">
            <v>2</v>
          </cell>
          <cell r="W689">
            <v>4</v>
          </cell>
          <cell r="X689">
            <v>1</v>
          </cell>
          <cell r="Y689" t="str">
            <v>HIDROMET01</v>
          </cell>
          <cell r="Z689" t="str">
            <v>1999-07-06 00:00:00</v>
          </cell>
          <cell r="AA689">
            <v>1</v>
          </cell>
          <cell r="AB689">
            <v>8</v>
          </cell>
          <cell r="AC689">
            <v>1</v>
          </cell>
          <cell r="AD689">
            <v>1</v>
          </cell>
          <cell r="AE689">
            <v>0</v>
          </cell>
          <cell r="AF689" t="str">
            <v>1974-03-01 00:00:00</v>
          </cell>
        </row>
        <row r="690">
          <cell r="A690">
            <v>2401065</v>
          </cell>
          <cell r="B690" t="str">
            <v>OLIVAL</v>
          </cell>
          <cell r="C690" t="str">
            <v>SUAITA</v>
          </cell>
          <cell r="D690" t="str">
            <v>SANTANDER</v>
          </cell>
          <cell r="E690" t="str">
            <v>TOLOTA</v>
          </cell>
          <cell r="F690" t="str">
            <v>PM</v>
          </cell>
          <cell r="G690">
            <v>-73.333332999999996</v>
          </cell>
          <cell r="H690">
            <v>6.1333330000000004</v>
          </cell>
          <cell r="I690">
            <v>73</v>
          </cell>
          <cell r="J690">
            <v>20</v>
          </cell>
          <cell r="K690">
            <v>6</v>
          </cell>
          <cell r="L690">
            <v>8</v>
          </cell>
          <cell r="M690" t="str">
            <v>N</v>
          </cell>
          <cell r="N690">
            <v>1082752.9793499999</v>
          </cell>
          <cell r="O690">
            <v>1169721.6392999999</v>
          </cell>
          <cell r="P690">
            <v>1502</v>
          </cell>
          <cell r="Q690">
            <v>68</v>
          </cell>
          <cell r="R690">
            <v>770</v>
          </cell>
          <cell r="S690">
            <v>0</v>
          </cell>
          <cell r="T690">
            <v>1</v>
          </cell>
          <cell r="U690">
            <v>1</v>
          </cell>
          <cell r="V690">
            <v>2</v>
          </cell>
          <cell r="W690">
            <v>4</v>
          </cell>
          <cell r="X690">
            <v>1</v>
          </cell>
          <cell r="Y690" t="str">
            <v>HIDROMET01</v>
          </cell>
          <cell r="Z690" t="str">
            <v>1999-07-06 00:00:00</v>
          </cell>
          <cell r="AA690">
            <v>1</v>
          </cell>
          <cell r="AB690">
            <v>8</v>
          </cell>
          <cell r="AC690">
            <v>1</v>
          </cell>
          <cell r="AD690">
            <v>1</v>
          </cell>
          <cell r="AE690">
            <v>0</v>
          </cell>
          <cell r="AF690" t="str">
            <v>1973-11-01 00:00:00</v>
          </cell>
        </row>
        <row r="691">
          <cell r="A691">
            <v>2401067</v>
          </cell>
          <cell r="B691" t="str">
            <v>SUCRE</v>
          </cell>
          <cell r="C691" t="str">
            <v>SUCRE</v>
          </cell>
          <cell r="D691" t="str">
            <v>SANTANDER</v>
          </cell>
          <cell r="E691" t="str">
            <v>UVASA</v>
          </cell>
          <cell r="F691" t="str">
            <v>PM</v>
          </cell>
          <cell r="G691">
            <v>-73.8</v>
          </cell>
          <cell r="H691">
            <v>5.9166670000000003</v>
          </cell>
          <cell r="I691">
            <v>73</v>
          </cell>
          <cell r="J691">
            <v>48</v>
          </cell>
          <cell r="K691">
            <v>5</v>
          </cell>
          <cell r="L691">
            <v>55</v>
          </cell>
          <cell r="M691" t="str">
            <v>N</v>
          </cell>
          <cell r="N691">
            <v>1031107.3713999999</v>
          </cell>
          <cell r="O691">
            <v>1145711.1340900001</v>
          </cell>
          <cell r="P691">
            <v>2270</v>
          </cell>
          <cell r="Q691">
            <v>68</v>
          </cell>
          <cell r="R691">
            <v>773</v>
          </cell>
          <cell r="S691">
            <v>0</v>
          </cell>
          <cell r="T691">
            <v>1</v>
          </cell>
          <cell r="U691">
            <v>1</v>
          </cell>
          <cell r="V691">
            <v>2</v>
          </cell>
          <cell r="W691">
            <v>4</v>
          </cell>
          <cell r="X691">
            <v>1</v>
          </cell>
          <cell r="Y691" t="str">
            <v>HIDROMET01</v>
          </cell>
          <cell r="Z691" t="str">
            <v>1999-07-06 00:00:00</v>
          </cell>
          <cell r="AA691">
            <v>1</v>
          </cell>
          <cell r="AB691">
            <v>8</v>
          </cell>
          <cell r="AC691">
            <v>1</v>
          </cell>
          <cell r="AD691">
            <v>1</v>
          </cell>
          <cell r="AE691">
            <v>0</v>
          </cell>
          <cell r="AF691" t="str">
            <v>1974-02-01 00:00:00</v>
          </cell>
        </row>
        <row r="692">
          <cell r="A692">
            <v>2401068</v>
          </cell>
          <cell r="B692" t="str">
            <v>CENTRAL N 2</v>
          </cell>
          <cell r="C692" t="str">
            <v>PUENTE NACIONAL</v>
          </cell>
          <cell r="D692" t="str">
            <v>SANTANDER</v>
          </cell>
          <cell r="E692" t="str">
            <v>SUAREZ</v>
          </cell>
          <cell r="F692" t="str">
            <v>PG</v>
          </cell>
          <cell r="G692">
            <v>-73.7</v>
          </cell>
          <cell r="H692">
            <v>5.8</v>
          </cell>
          <cell r="I692">
            <v>73</v>
          </cell>
          <cell r="J692">
            <v>42</v>
          </cell>
          <cell r="K692">
            <v>5</v>
          </cell>
          <cell r="L692">
            <v>48</v>
          </cell>
          <cell r="M692" t="str">
            <v>N</v>
          </cell>
          <cell r="N692">
            <v>1042189.78908</v>
          </cell>
          <cell r="O692">
            <v>1132815.6180199999</v>
          </cell>
          <cell r="P692">
            <v>2145</v>
          </cell>
          <cell r="Q692">
            <v>68</v>
          </cell>
          <cell r="R692">
            <v>572</v>
          </cell>
          <cell r="S692">
            <v>0</v>
          </cell>
          <cell r="T692">
            <v>1</v>
          </cell>
          <cell r="U692">
            <v>1</v>
          </cell>
          <cell r="V692">
            <v>2</v>
          </cell>
          <cell r="W692">
            <v>4</v>
          </cell>
          <cell r="X692">
            <v>1</v>
          </cell>
          <cell r="Y692" t="str">
            <v>HIDROMET01</v>
          </cell>
          <cell r="Z692" t="str">
            <v>1999-07-06 00:00:00</v>
          </cell>
          <cell r="AA692">
            <v>1</v>
          </cell>
          <cell r="AB692">
            <v>8</v>
          </cell>
          <cell r="AC692">
            <v>22</v>
          </cell>
          <cell r="AD692">
            <v>22</v>
          </cell>
          <cell r="AE692">
            <v>0</v>
          </cell>
          <cell r="AF692" t="str">
            <v>1960-03-01 00:00:00</v>
          </cell>
        </row>
        <row r="693">
          <cell r="A693">
            <v>2401069</v>
          </cell>
          <cell r="B693" t="str">
            <v>TRES ESQUINAS</v>
          </cell>
          <cell r="C693" t="str">
            <v>SANTA SOFIA</v>
          </cell>
          <cell r="D693" t="str">
            <v>BOYACA</v>
          </cell>
          <cell r="E693" t="str">
            <v>SUAREZ</v>
          </cell>
          <cell r="F693" t="str">
            <v>PG</v>
          </cell>
          <cell r="G693">
            <v>-73.633332999999993</v>
          </cell>
          <cell r="H693">
            <v>5.7166670000000002</v>
          </cell>
          <cell r="I693">
            <v>73</v>
          </cell>
          <cell r="J693">
            <v>38</v>
          </cell>
          <cell r="K693">
            <v>5</v>
          </cell>
          <cell r="L693">
            <v>43</v>
          </cell>
          <cell r="M693" t="str">
            <v>N</v>
          </cell>
          <cell r="N693">
            <v>1049581.0547799999</v>
          </cell>
          <cell r="O693">
            <v>1123605.17714</v>
          </cell>
          <cell r="P693">
            <v>2600</v>
          </cell>
          <cell r="Q693">
            <v>15</v>
          </cell>
          <cell r="R693">
            <v>696</v>
          </cell>
          <cell r="S693">
            <v>0</v>
          </cell>
          <cell r="T693">
            <v>1</v>
          </cell>
          <cell r="U693">
            <v>1</v>
          </cell>
          <cell r="V693">
            <v>2</v>
          </cell>
          <cell r="W693">
            <v>4</v>
          </cell>
          <cell r="X693">
            <v>1</v>
          </cell>
          <cell r="Y693" t="str">
            <v>HIDROMET01</v>
          </cell>
          <cell r="Z693" t="str">
            <v>1999-07-06 00:00:00</v>
          </cell>
          <cell r="AA693">
            <v>1</v>
          </cell>
          <cell r="AB693">
            <v>6</v>
          </cell>
          <cell r="AC693">
            <v>1</v>
          </cell>
          <cell r="AD693">
            <v>1</v>
          </cell>
          <cell r="AE693">
            <v>0</v>
          </cell>
        </row>
        <row r="694">
          <cell r="A694">
            <v>2401070</v>
          </cell>
          <cell r="B694" t="str">
            <v>SABOYA LA GRANJA</v>
          </cell>
          <cell r="C694" t="str">
            <v>SABOYA</v>
          </cell>
          <cell r="D694" t="str">
            <v>BOYACA</v>
          </cell>
          <cell r="E694" t="str">
            <v>SUAREZ</v>
          </cell>
          <cell r="F694" t="str">
            <v>PM</v>
          </cell>
          <cell r="G694">
            <v>-73.783332999999999</v>
          </cell>
          <cell r="H694">
            <v>5.6833330000000002</v>
          </cell>
          <cell r="I694">
            <v>73</v>
          </cell>
          <cell r="J694">
            <v>47</v>
          </cell>
          <cell r="K694">
            <v>5</v>
          </cell>
          <cell r="L694">
            <v>41</v>
          </cell>
          <cell r="M694" t="str">
            <v>N</v>
          </cell>
          <cell r="N694">
            <v>1032966.51818</v>
          </cell>
          <cell r="O694">
            <v>1119908.1488399999</v>
          </cell>
          <cell r="P694">
            <v>2550</v>
          </cell>
          <cell r="Q694">
            <v>15</v>
          </cell>
          <cell r="R694">
            <v>632</v>
          </cell>
          <cell r="S694">
            <v>0</v>
          </cell>
          <cell r="T694">
            <v>1</v>
          </cell>
          <cell r="U694">
            <v>1</v>
          </cell>
          <cell r="V694">
            <v>2</v>
          </cell>
          <cell r="W694">
            <v>4</v>
          </cell>
          <cell r="X694">
            <v>1</v>
          </cell>
          <cell r="Y694" t="str">
            <v>HIDROMET01</v>
          </cell>
          <cell r="Z694" t="str">
            <v>1999-07-06 00:00:00</v>
          </cell>
          <cell r="AA694">
            <v>1</v>
          </cell>
          <cell r="AB694">
            <v>6</v>
          </cell>
          <cell r="AC694">
            <v>1</v>
          </cell>
          <cell r="AD694">
            <v>1</v>
          </cell>
          <cell r="AE694">
            <v>0</v>
          </cell>
          <cell r="AF694" t="str">
            <v>1974-03-01 00:00:00</v>
          </cell>
        </row>
        <row r="695">
          <cell r="A695">
            <v>2401071</v>
          </cell>
          <cell r="B695" t="str">
            <v>MONIQUIRA</v>
          </cell>
          <cell r="C695" t="str">
            <v>MONIQUIRA</v>
          </cell>
          <cell r="D695" t="str">
            <v>BOYACA</v>
          </cell>
          <cell r="E695" t="str">
            <v>MONIQUIRA</v>
          </cell>
          <cell r="F695" t="str">
            <v>PM</v>
          </cell>
          <cell r="G695">
            <v>-73.583332999999996</v>
          </cell>
          <cell r="H695">
            <v>5.85</v>
          </cell>
          <cell r="I695">
            <v>73</v>
          </cell>
          <cell r="J695">
            <v>35</v>
          </cell>
          <cell r="K695">
            <v>5</v>
          </cell>
          <cell r="L695">
            <v>51</v>
          </cell>
          <cell r="M695" t="str">
            <v>N</v>
          </cell>
          <cell r="N695">
            <v>1055107.0323000001</v>
          </cell>
          <cell r="O695">
            <v>1138355.1832399999</v>
          </cell>
          <cell r="P695">
            <v>1764</v>
          </cell>
          <cell r="Q695">
            <v>15</v>
          </cell>
          <cell r="R695">
            <v>469</v>
          </cell>
          <cell r="S695">
            <v>0</v>
          </cell>
          <cell r="T695">
            <v>1</v>
          </cell>
          <cell r="U695">
            <v>1</v>
          </cell>
          <cell r="V695">
            <v>2</v>
          </cell>
          <cell r="W695">
            <v>4</v>
          </cell>
          <cell r="X695">
            <v>1</v>
          </cell>
          <cell r="Y695" t="str">
            <v>HIDROMET01</v>
          </cell>
          <cell r="Z695" t="str">
            <v>1999-07-06 00:00:00</v>
          </cell>
          <cell r="AA695">
            <v>1</v>
          </cell>
          <cell r="AB695">
            <v>6</v>
          </cell>
          <cell r="AC695">
            <v>1</v>
          </cell>
          <cell r="AD695">
            <v>1</v>
          </cell>
          <cell r="AE695">
            <v>0</v>
          </cell>
        </row>
        <row r="696">
          <cell r="A696">
            <v>2401072</v>
          </cell>
          <cell r="B696" t="str">
            <v>ESPEJO EL</v>
          </cell>
          <cell r="C696" t="str">
            <v>TOGUI</v>
          </cell>
          <cell r="D696" t="str">
            <v>BOYACA</v>
          </cell>
          <cell r="E696" t="str">
            <v>POMECA</v>
          </cell>
          <cell r="F696" t="str">
            <v>PM</v>
          </cell>
          <cell r="G696">
            <v>-73.533332999999999</v>
          </cell>
          <cell r="H696">
            <v>5.9166670000000003</v>
          </cell>
          <cell r="I696">
            <v>73</v>
          </cell>
          <cell r="J696">
            <v>32</v>
          </cell>
          <cell r="K696">
            <v>5</v>
          </cell>
          <cell r="L696">
            <v>55</v>
          </cell>
          <cell r="M696" t="str">
            <v>N</v>
          </cell>
          <cell r="N696">
            <v>1060637.4356500001</v>
          </cell>
          <cell r="O696">
            <v>1145733.14286</v>
          </cell>
          <cell r="P696">
            <v>1750</v>
          </cell>
          <cell r="Q696">
            <v>15</v>
          </cell>
          <cell r="R696">
            <v>816</v>
          </cell>
          <cell r="S696">
            <v>0</v>
          </cell>
          <cell r="T696">
            <v>1</v>
          </cell>
          <cell r="U696">
            <v>1</v>
          </cell>
          <cell r="V696">
            <v>2</v>
          </cell>
          <cell r="W696">
            <v>4</v>
          </cell>
          <cell r="X696">
            <v>1</v>
          </cell>
          <cell r="Y696" t="str">
            <v>HIDROMET01</v>
          </cell>
          <cell r="Z696" t="str">
            <v>1999-07-06 00:00:00</v>
          </cell>
          <cell r="AA696">
            <v>1</v>
          </cell>
          <cell r="AB696">
            <v>6</v>
          </cell>
          <cell r="AC696">
            <v>3</v>
          </cell>
          <cell r="AD696">
            <v>3</v>
          </cell>
          <cell r="AE696">
            <v>0</v>
          </cell>
        </row>
        <row r="697">
          <cell r="A697">
            <v>2401073</v>
          </cell>
          <cell r="B697" t="str">
            <v>CUEVA HDA LA</v>
          </cell>
          <cell r="C697" t="str">
            <v>MOTAVITA</v>
          </cell>
          <cell r="D697" t="str">
            <v>BOYACA</v>
          </cell>
          <cell r="E697" t="str">
            <v>SUAREZ</v>
          </cell>
          <cell r="F697" t="str">
            <v>PM</v>
          </cell>
          <cell r="G697">
            <v>-73.366667000000007</v>
          </cell>
          <cell r="H697">
            <v>5.6333330000000004</v>
          </cell>
          <cell r="I697">
            <v>73</v>
          </cell>
          <cell r="J697">
            <v>22</v>
          </cell>
          <cell r="K697">
            <v>5</v>
          </cell>
          <cell r="L697">
            <v>38</v>
          </cell>
          <cell r="M697" t="str">
            <v>N</v>
          </cell>
          <cell r="N697">
            <v>1079133.6508200001</v>
          </cell>
          <cell r="O697">
            <v>1114418.77412</v>
          </cell>
          <cell r="P697">
            <v>3050</v>
          </cell>
          <cell r="Q697">
            <v>15</v>
          </cell>
          <cell r="R697">
            <v>476</v>
          </cell>
          <cell r="S697">
            <v>0</v>
          </cell>
          <cell r="T697">
            <v>1</v>
          </cell>
          <cell r="U697">
            <v>1</v>
          </cell>
          <cell r="V697">
            <v>2</v>
          </cell>
          <cell r="W697">
            <v>4</v>
          </cell>
          <cell r="X697">
            <v>1</v>
          </cell>
          <cell r="Y697" t="str">
            <v>HIDROMET01</v>
          </cell>
          <cell r="Z697" t="str">
            <v>1999-07-06 00:00:00</v>
          </cell>
          <cell r="AA697">
            <v>1</v>
          </cell>
          <cell r="AB697">
            <v>6</v>
          </cell>
          <cell r="AC697">
            <v>1</v>
          </cell>
          <cell r="AD697">
            <v>1</v>
          </cell>
          <cell r="AE697">
            <v>0</v>
          </cell>
        </row>
        <row r="698">
          <cell r="A698">
            <v>2401074</v>
          </cell>
          <cell r="B698" t="str">
            <v>RODEO EL HDA</v>
          </cell>
          <cell r="C698" t="str">
            <v>CHIMA</v>
          </cell>
          <cell r="D698" t="str">
            <v>SANTANDER</v>
          </cell>
          <cell r="E698" t="str">
            <v>SUAREZ</v>
          </cell>
          <cell r="F698" t="str">
            <v>PM</v>
          </cell>
          <cell r="G698">
            <v>-73.366667000000007</v>
          </cell>
          <cell r="H698">
            <v>6.3666669999999996</v>
          </cell>
          <cell r="I698">
            <v>73</v>
          </cell>
          <cell r="J698">
            <v>22</v>
          </cell>
          <cell r="K698">
            <v>6</v>
          </cell>
          <cell r="L698">
            <v>22</v>
          </cell>
          <cell r="M698" t="str">
            <v>N</v>
          </cell>
          <cell r="N698">
            <v>1079027.9632999999</v>
          </cell>
          <cell r="O698">
            <v>1195522.6096000001</v>
          </cell>
          <cell r="P698">
            <v>1200</v>
          </cell>
          <cell r="Q698">
            <v>68</v>
          </cell>
          <cell r="R698">
            <v>176</v>
          </cell>
          <cell r="S698">
            <v>0</v>
          </cell>
          <cell r="T698">
            <v>1</v>
          </cell>
          <cell r="U698">
            <v>1</v>
          </cell>
          <cell r="V698">
            <v>2</v>
          </cell>
          <cell r="W698">
            <v>4</v>
          </cell>
          <cell r="X698">
            <v>1</v>
          </cell>
          <cell r="Y698" t="str">
            <v>HIDROMET01</v>
          </cell>
          <cell r="Z698" t="str">
            <v>1999-07-06 00:00:00</v>
          </cell>
          <cell r="AA698">
            <v>1</v>
          </cell>
          <cell r="AB698">
            <v>8</v>
          </cell>
          <cell r="AC698">
            <v>1</v>
          </cell>
          <cell r="AD698">
            <v>1</v>
          </cell>
          <cell r="AE698">
            <v>0</v>
          </cell>
          <cell r="AF698" t="str">
            <v>1979-10-01 00:00:00</v>
          </cell>
        </row>
        <row r="699">
          <cell r="A699">
            <v>1202502</v>
          </cell>
          <cell r="B699" t="str">
            <v>CARIBIA</v>
          </cell>
          <cell r="C699" t="str">
            <v>TURBO</v>
          </cell>
          <cell r="D699" t="str">
            <v>ANTIOQUIA</v>
          </cell>
          <cell r="E699" t="str">
            <v>MULATOS</v>
          </cell>
          <cell r="F699" t="str">
            <v>CO</v>
          </cell>
          <cell r="G699">
            <v>-76.683333000000005</v>
          </cell>
          <cell r="H699">
            <v>8.5</v>
          </cell>
          <cell r="I699">
            <v>76</v>
          </cell>
          <cell r="J699">
            <v>41</v>
          </cell>
          <cell r="K699">
            <v>8</v>
          </cell>
          <cell r="L699">
            <v>30</v>
          </cell>
          <cell r="M699" t="str">
            <v>N</v>
          </cell>
          <cell r="N699">
            <v>713355.17782999994</v>
          </cell>
          <cell r="O699">
            <v>1432365.1309700001</v>
          </cell>
          <cell r="P699">
            <v>20</v>
          </cell>
          <cell r="Q699">
            <v>5</v>
          </cell>
          <cell r="R699">
            <v>837</v>
          </cell>
          <cell r="S699">
            <v>0</v>
          </cell>
          <cell r="T699">
            <v>1</v>
          </cell>
          <cell r="U699">
            <v>1</v>
          </cell>
          <cell r="V699">
            <v>1</v>
          </cell>
          <cell r="W699">
            <v>2</v>
          </cell>
          <cell r="X699">
            <v>2</v>
          </cell>
          <cell r="Y699" t="str">
            <v>HIDROMET01</v>
          </cell>
          <cell r="Z699" t="str">
            <v>1999-07-06 00:00:00</v>
          </cell>
          <cell r="AA699">
            <v>1</v>
          </cell>
          <cell r="AB699">
            <v>1</v>
          </cell>
          <cell r="AC699">
            <v>1</v>
          </cell>
          <cell r="AD699">
            <v>1</v>
          </cell>
          <cell r="AE699">
            <v>0</v>
          </cell>
        </row>
        <row r="700">
          <cell r="A700">
            <v>2401075</v>
          </cell>
          <cell r="B700" t="str">
            <v>MIRAVALLES</v>
          </cell>
          <cell r="C700" t="str">
            <v>MONIQUIRA</v>
          </cell>
          <cell r="D700" t="str">
            <v>BOYACA</v>
          </cell>
          <cell r="E700" t="str">
            <v>MONIQUIRA</v>
          </cell>
          <cell r="F700" t="str">
            <v>PM</v>
          </cell>
          <cell r="G700">
            <v>-73.599999999999994</v>
          </cell>
          <cell r="H700">
            <v>5.9166670000000003</v>
          </cell>
          <cell r="I700">
            <v>73</v>
          </cell>
          <cell r="J700">
            <v>36</v>
          </cell>
          <cell r="K700">
            <v>5</v>
          </cell>
          <cell r="L700">
            <v>55</v>
          </cell>
          <cell r="M700" t="str">
            <v>N</v>
          </cell>
          <cell r="N700">
            <v>1053254.82286</v>
          </cell>
          <cell r="O700">
            <v>1145726.31231</v>
          </cell>
          <cell r="P700">
            <v>1730</v>
          </cell>
          <cell r="Q700">
            <v>15</v>
          </cell>
          <cell r="R700">
            <v>469</v>
          </cell>
          <cell r="S700">
            <v>0</v>
          </cell>
          <cell r="T700">
            <v>1</v>
          </cell>
          <cell r="U700">
            <v>1</v>
          </cell>
          <cell r="V700">
            <v>2</v>
          </cell>
          <cell r="W700">
            <v>4</v>
          </cell>
          <cell r="X700">
            <v>1</v>
          </cell>
          <cell r="Y700" t="str">
            <v>HIDROMET01</v>
          </cell>
          <cell r="Z700" t="str">
            <v>1999-07-06 00:00:00</v>
          </cell>
          <cell r="AA700">
            <v>1</v>
          </cell>
          <cell r="AB700">
            <v>6</v>
          </cell>
          <cell r="AC700">
            <v>1</v>
          </cell>
          <cell r="AD700">
            <v>1</v>
          </cell>
          <cell r="AE700">
            <v>0</v>
          </cell>
          <cell r="AF700" t="str">
            <v>1974-02-01 00:00:00</v>
          </cell>
        </row>
        <row r="701">
          <cell r="A701">
            <v>2401076</v>
          </cell>
          <cell r="B701" t="str">
            <v>SUAITA</v>
          </cell>
          <cell r="C701" t="str">
            <v>SUAITA</v>
          </cell>
          <cell r="D701" t="str">
            <v>SANTANDER</v>
          </cell>
          <cell r="E701" t="str">
            <v>LENGUARUCO</v>
          </cell>
          <cell r="F701" t="str">
            <v>PM</v>
          </cell>
          <cell r="G701">
            <v>-73.433333000000005</v>
          </cell>
          <cell r="H701">
            <v>6.1</v>
          </cell>
          <cell r="I701">
            <v>73</v>
          </cell>
          <cell r="J701">
            <v>26</v>
          </cell>
          <cell r="K701">
            <v>6</v>
          </cell>
          <cell r="L701">
            <v>6</v>
          </cell>
          <cell r="M701" t="str">
            <v>N</v>
          </cell>
          <cell r="N701">
            <v>1071687.52113</v>
          </cell>
          <cell r="O701">
            <v>1166020.7356400001</v>
          </cell>
          <cell r="P701">
            <v>1617</v>
          </cell>
          <cell r="Q701">
            <v>68</v>
          </cell>
          <cell r="R701">
            <v>770</v>
          </cell>
          <cell r="S701">
            <v>0</v>
          </cell>
          <cell r="T701">
            <v>1</v>
          </cell>
          <cell r="U701">
            <v>1</v>
          </cell>
          <cell r="V701">
            <v>2</v>
          </cell>
          <cell r="W701">
            <v>4</v>
          </cell>
          <cell r="X701">
            <v>1</v>
          </cell>
          <cell r="Y701" t="str">
            <v>HIDROMET01</v>
          </cell>
          <cell r="Z701" t="str">
            <v>1999-07-06 00:00:00</v>
          </cell>
          <cell r="AA701">
            <v>1</v>
          </cell>
          <cell r="AB701">
            <v>8</v>
          </cell>
          <cell r="AC701">
            <v>2</v>
          </cell>
          <cell r="AD701">
            <v>2</v>
          </cell>
          <cell r="AE701">
            <v>0</v>
          </cell>
          <cell r="AF701" t="str">
            <v>1958-03-01 00:00:00</v>
          </cell>
        </row>
        <row r="702">
          <cell r="A702">
            <v>2401077</v>
          </cell>
          <cell r="B702" t="str">
            <v>SAN PEDRO HDA</v>
          </cell>
          <cell r="C702" t="str">
            <v>SUAITA</v>
          </cell>
          <cell r="D702" t="str">
            <v>SANTANDER</v>
          </cell>
          <cell r="E702" t="str">
            <v>SUAREZ</v>
          </cell>
          <cell r="F702" t="str">
            <v>PM</v>
          </cell>
          <cell r="G702">
            <v>-73.45</v>
          </cell>
          <cell r="H702">
            <v>6.1166669999999996</v>
          </cell>
          <cell r="I702">
            <v>73</v>
          </cell>
          <cell r="J702">
            <v>27</v>
          </cell>
          <cell r="K702">
            <v>6</v>
          </cell>
          <cell r="L702">
            <v>7</v>
          </cell>
          <cell r="M702" t="str">
            <v>N</v>
          </cell>
          <cell r="N702">
            <v>1069840.28572</v>
          </cell>
          <cell r="O702">
            <v>1167861.79308</v>
          </cell>
          <cell r="P702">
            <v>1400</v>
          </cell>
          <cell r="Q702">
            <v>68</v>
          </cell>
          <cell r="R702">
            <v>770</v>
          </cell>
          <cell r="S702">
            <v>0</v>
          </cell>
          <cell r="T702">
            <v>1</v>
          </cell>
          <cell r="U702">
            <v>1</v>
          </cell>
          <cell r="V702">
            <v>2</v>
          </cell>
          <cell r="W702">
            <v>4</v>
          </cell>
          <cell r="X702">
            <v>1</v>
          </cell>
          <cell r="Y702" t="str">
            <v>HIDROMET01</v>
          </cell>
          <cell r="Z702" t="str">
            <v>1999-07-06 00:00:00</v>
          </cell>
          <cell r="AA702">
            <v>1</v>
          </cell>
          <cell r="AB702">
            <v>8</v>
          </cell>
          <cell r="AC702">
            <v>1</v>
          </cell>
          <cell r="AD702">
            <v>1</v>
          </cell>
          <cell r="AE702">
            <v>0</v>
          </cell>
          <cell r="AF702" t="str">
            <v>1979-11-01 00:00:00</v>
          </cell>
        </row>
        <row r="703">
          <cell r="A703">
            <v>2401078</v>
          </cell>
          <cell r="B703" t="str">
            <v>SOCORRO</v>
          </cell>
          <cell r="C703" t="str">
            <v>SOCORRO</v>
          </cell>
          <cell r="D703" t="str">
            <v>SANTANDER</v>
          </cell>
          <cell r="E703" t="str">
            <v>SUAREZ</v>
          </cell>
          <cell r="F703" t="str">
            <v>PM</v>
          </cell>
          <cell r="G703">
            <v>-73.266666999999998</v>
          </cell>
          <cell r="H703">
            <v>6.4333330000000002</v>
          </cell>
          <cell r="I703">
            <v>73</v>
          </cell>
          <cell r="J703">
            <v>16</v>
          </cell>
          <cell r="K703">
            <v>6</v>
          </cell>
          <cell r="L703">
            <v>26</v>
          </cell>
          <cell r="M703" t="str">
            <v>N</v>
          </cell>
          <cell r="N703">
            <v>1090081.43683</v>
          </cell>
          <cell r="O703">
            <v>1202912.33072</v>
          </cell>
          <cell r="P703">
            <v>1240</v>
          </cell>
          <cell r="Q703">
            <v>68</v>
          </cell>
          <cell r="R703">
            <v>755</v>
          </cell>
          <cell r="S703">
            <v>0</v>
          </cell>
          <cell r="T703">
            <v>1</v>
          </cell>
          <cell r="U703">
            <v>1</v>
          </cell>
          <cell r="V703">
            <v>2</v>
          </cell>
          <cell r="W703">
            <v>4</v>
          </cell>
          <cell r="X703">
            <v>1</v>
          </cell>
          <cell r="Y703" t="str">
            <v>HIDROMET01</v>
          </cell>
          <cell r="Z703" t="str">
            <v>1999-07-06 00:00:00</v>
          </cell>
          <cell r="AA703">
            <v>1</v>
          </cell>
          <cell r="AB703">
            <v>8</v>
          </cell>
          <cell r="AC703">
            <v>2</v>
          </cell>
          <cell r="AD703">
            <v>2</v>
          </cell>
          <cell r="AE703">
            <v>0</v>
          </cell>
        </row>
        <row r="704">
          <cell r="A704">
            <v>2401080</v>
          </cell>
          <cell r="B704" t="str">
            <v>MINAS LAS</v>
          </cell>
          <cell r="C704" t="str">
            <v>SAMACA</v>
          </cell>
          <cell r="D704" t="str">
            <v>BOYACA</v>
          </cell>
          <cell r="E704" t="str">
            <v>GACHANECA</v>
          </cell>
          <cell r="F704" t="str">
            <v>PM</v>
          </cell>
          <cell r="G704">
            <v>-73.533332999999999</v>
          </cell>
          <cell r="H704">
            <v>5.483333</v>
          </cell>
          <cell r="I704">
            <v>73</v>
          </cell>
          <cell r="J704">
            <v>32</v>
          </cell>
          <cell r="K704">
            <v>5</v>
          </cell>
          <cell r="L704">
            <v>29</v>
          </cell>
          <cell r="M704" t="str">
            <v>N</v>
          </cell>
          <cell r="N704">
            <v>1060682.9260100001</v>
          </cell>
          <cell r="O704">
            <v>1097810.1735100001</v>
          </cell>
          <cell r="P704">
            <v>2800</v>
          </cell>
          <cell r="Q704">
            <v>15</v>
          </cell>
          <cell r="R704">
            <v>646</v>
          </cell>
          <cell r="S704">
            <v>0</v>
          </cell>
          <cell r="T704">
            <v>1</v>
          </cell>
          <cell r="U704">
            <v>1</v>
          </cell>
          <cell r="V704">
            <v>2</v>
          </cell>
          <cell r="W704">
            <v>4</v>
          </cell>
          <cell r="X704">
            <v>1</v>
          </cell>
          <cell r="Y704" t="str">
            <v>HIDROMET01</v>
          </cell>
          <cell r="Z704" t="str">
            <v>1999-07-06 00:00:00</v>
          </cell>
          <cell r="AA704">
            <v>1</v>
          </cell>
          <cell r="AB704">
            <v>6</v>
          </cell>
          <cell r="AC704">
            <v>1</v>
          </cell>
          <cell r="AD704">
            <v>1</v>
          </cell>
          <cell r="AE704">
            <v>0</v>
          </cell>
          <cell r="AF704" t="str">
            <v>1979-07-01 00:00:00</v>
          </cell>
        </row>
        <row r="705">
          <cell r="A705">
            <v>2401081</v>
          </cell>
          <cell r="B705" t="str">
            <v>GACHANTIVA</v>
          </cell>
          <cell r="C705" t="str">
            <v>GACHANTIVA</v>
          </cell>
          <cell r="D705" t="str">
            <v>BOYACA</v>
          </cell>
          <cell r="E705" t="str">
            <v>Q SOCHA</v>
          </cell>
          <cell r="F705" t="str">
            <v>PM</v>
          </cell>
          <cell r="G705">
            <v>-73.566666999999995</v>
          </cell>
          <cell r="H705">
            <v>5.766667</v>
          </cell>
          <cell r="I705">
            <v>73</v>
          </cell>
          <cell r="J705">
            <v>34</v>
          </cell>
          <cell r="K705">
            <v>5</v>
          </cell>
          <cell r="L705">
            <v>46</v>
          </cell>
          <cell r="M705" t="str">
            <v>N</v>
          </cell>
          <cell r="N705">
            <v>1056961.2741100001</v>
          </cell>
          <cell r="O705">
            <v>1129140.9035700001</v>
          </cell>
          <cell r="P705">
            <v>2375</v>
          </cell>
          <cell r="Q705">
            <v>15</v>
          </cell>
          <cell r="R705">
            <v>293</v>
          </cell>
          <cell r="S705">
            <v>0</v>
          </cell>
          <cell r="T705">
            <v>1</v>
          </cell>
          <cell r="U705">
            <v>1</v>
          </cell>
          <cell r="V705">
            <v>2</v>
          </cell>
          <cell r="W705">
            <v>4</v>
          </cell>
          <cell r="X705">
            <v>1</v>
          </cell>
          <cell r="Y705" t="str">
            <v>HIDROMET01</v>
          </cell>
          <cell r="Z705" t="str">
            <v>1999-07-06 00:00:00</v>
          </cell>
          <cell r="AA705">
            <v>1</v>
          </cell>
          <cell r="AB705">
            <v>6</v>
          </cell>
          <cell r="AC705">
            <v>1</v>
          </cell>
          <cell r="AD705">
            <v>1</v>
          </cell>
          <cell r="AE705">
            <v>0</v>
          </cell>
        </row>
        <row r="706">
          <cell r="A706">
            <v>2401082</v>
          </cell>
          <cell r="B706" t="str">
            <v>GUAVATA</v>
          </cell>
          <cell r="C706" t="str">
            <v>GUAVATA</v>
          </cell>
          <cell r="D706" t="str">
            <v>SANTANDER</v>
          </cell>
          <cell r="E706" t="str">
            <v>EL NIDO</v>
          </cell>
          <cell r="F706" t="str">
            <v>PM</v>
          </cell>
          <cell r="G706">
            <v>-73.716667000000001</v>
          </cell>
          <cell r="H706">
            <v>5.9666670000000002</v>
          </cell>
          <cell r="I706">
            <v>73</v>
          </cell>
          <cell r="J706">
            <v>43</v>
          </cell>
          <cell r="K706">
            <v>5</v>
          </cell>
          <cell r="L706">
            <v>58</v>
          </cell>
          <cell r="M706" t="str">
            <v>N</v>
          </cell>
          <cell r="N706">
            <v>1040331.7765799999</v>
          </cell>
          <cell r="O706">
            <v>1151245.9712400001</v>
          </cell>
          <cell r="P706">
            <v>2018</v>
          </cell>
          <cell r="Q706">
            <v>68</v>
          </cell>
          <cell r="R706">
            <v>324</v>
          </cell>
          <cell r="S706">
            <v>0</v>
          </cell>
          <cell r="T706">
            <v>1</v>
          </cell>
          <cell r="U706">
            <v>1</v>
          </cell>
          <cell r="V706">
            <v>2</v>
          </cell>
          <cell r="W706">
            <v>4</v>
          </cell>
          <cell r="X706">
            <v>1</v>
          </cell>
          <cell r="Y706" t="str">
            <v>HIDROMET01</v>
          </cell>
          <cell r="Z706" t="str">
            <v>1999-07-06 00:00:00</v>
          </cell>
          <cell r="AA706">
            <v>1</v>
          </cell>
          <cell r="AB706">
            <v>8</v>
          </cell>
          <cell r="AC706">
            <v>1</v>
          </cell>
          <cell r="AD706">
            <v>1</v>
          </cell>
          <cell r="AE706">
            <v>0</v>
          </cell>
        </row>
        <row r="707">
          <cell r="A707">
            <v>2401085</v>
          </cell>
          <cell r="B707" t="str">
            <v>PALMA LA</v>
          </cell>
          <cell r="C707" t="str">
            <v>GAMBITA</v>
          </cell>
          <cell r="D707" t="str">
            <v>SANTANDER</v>
          </cell>
          <cell r="E707" t="str">
            <v>UBAZA</v>
          </cell>
          <cell r="F707" t="str">
            <v>PM</v>
          </cell>
          <cell r="G707">
            <v>-73.383332999999993</v>
          </cell>
          <cell r="H707">
            <v>5.8666669999999996</v>
          </cell>
          <cell r="I707">
            <v>73</v>
          </cell>
          <cell r="J707">
            <v>23</v>
          </cell>
          <cell r="K707">
            <v>5</v>
          </cell>
          <cell r="L707">
            <v>52</v>
          </cell>
          <cell r="M707" t="str">
            <v>N</v>
          </cell>
          <cell r="N707">
            <v>1077255.5363799999</v>
          </cell>
          <cell r="O707">
            <v>1140221.98453</v>
          </cell>
          <cell r="P707">
            <v>2110</v>
          </cell>
          <cell r="Q707">
            <v>68</v>
          </cell>
          <cell r="R707">
            <v>298</v>
          </cell>
          <cell r="S707">
            <v>0</v>
          </cell>
          <cell r="T707">
            <v>1</v>
          </cell>
          <cell r="U707">
            <v>1</v>
          </cell>
          <cell r="V707">
            <v>2</v>
          </cell>
          <cell r="W707">
            <v>4</v>
          </cell>
          <cell r="X707">
            <v>1</v>
          </cell>
          <cell r="Y707" t="str">
            <v>HIDROMET01</v>
          </cell>
          <cell r="Z707" t="str">
            <v>1999-07-06 00:00:00</v>
          </cell>
          <cell r="AA707">
            <v>1</v>
          </cell>
          <cell r="AB707">
            <v>8</v>
          </cell>
          <cell r="AC707">
            <v>1</v>
          </cell>
          <cell r="AD707">
            <v>1</v>
          </cell>
          <cell r="AE707">
            <v>0</v>
          </cell>
        </row>
        <row r="708">
          <cell r="A708">
            <v>2401086</v>
          </cell>
          <cell r="B708" t="str">
            <v>CHUQUEQUE HDA</v>
          </cell>
          <cell r="C708" t="str">
            <v>GAMBITA</v>
          </cell>
          <cell r="D708" t="str">
            <v>SANTANDER</v>
          </cell>
          <cell r="E708" t="str">
            <v>UBAZA</v>
          </cell>
          <cell r="F708" t="str">
            <v>PM</v>
          </cell>
          <cell r="G708">
            <v>-73.416667000000004</v>
          </cell>
          <cell r="H708">
            <v>5.8166669999999998</v>
          </cell>
          <cell r="I708">
            <v>73</v>
          </cell>
          <cell r="J708">
            <v>25</v>
          </cell>
          <cell r="K708">
            <v>5</v>
          </cell>
          <cell r="L708">
            <v>49</v>
          </cell>
          <cell r="M708" t="str">
            <v>N</v>
          </cell>
          <cell r="N708">
            <v>1073570.3146500001</v>
          </cell>
          <cell r="O708">
            <v>1134687.7819600001</v>
          </cell>
          <cell r="P708">
            <v>2300</v>
          </cell>
          <cell r="Q708">
            <v>68</v>
          </cell>
          <cell r="R708">
            <v>298</v>
          </cell>
          <cell r="S708">
            <v>0</v>
          </cell>
          <cell r="T708">
            <v>1</v>
          </cell>
          <cell r="U708">
            <v>1</v>
          </cell>
          <cell r="V708">
            <v>2</v>
          </cell>
          <cell r="W708">
            <v>4</v>
          </cell>
          <cell r="X708">
            <v>1</v>
          </cell>
          <cell r="Y708" t="str">
            <v>HIDROMET01</v>
          </cell>
          <cell r="Z708" t="str">
            <v>1999-07-06 00:00:00</v>
          </cell>
          <cell r="AA708">
            <v>1</v>
          </cell>
          <cell r="AB708">
            <v>8</v>
          </cell>
          <cell r="AC708">
            <v>1</v>
          </cell>
          <cell r="AD708">
            <v>1</v>
          </cell>
          <cell r="AE708">
            <v>0</v>
          </cell>
        </row>
        <row r="709">
          <cell r="A709">
            <v>2401089</v>
          </cell>
          <cell r="B709" t="str">
            <v>RECREO EL</v>
          </cell>
          <cell r="C709" t="str">
            <v>SUAITA</v>
          </cell>
          <cell r="D709" t="str">
            <v>SANTANDER</v>
          </cell>
          <cell r="E709" t="str">
            <v>SUAREZ</v>
          </cell>
          <cell r="F709" t="str">
            <v>PM</v>
          </cell>
          <cell r="G709">
            <v>-73.483333000000002</v>
          </cell>
          <cell r="H709">
            <v>6.1166669999999996</v>
          </cell>
          <cell r="I709">
            <v>73</v>
          </cell>
          <cell r="J709">
            <v>29</v>
          </cell>
          <cell r="K709">
            <v>6</v>
          </cell>
          <cell r="L709">
            <v>7</v>
          </cell>
          <cell r="M709" t="str">
            <v>N</v>
          </cell>
          <cell r="N709">
            <v>1066150.26609</v>
          </cell>
          <cell r="O709">
            <v>1167857.5777199999</v>
          </cell>
          <cell r="P709">
            <v>1550</v>
          </cell>
          <cell r="Q709">
            <v>68</v>
          </cell>
          <cell r="R709">
            <v>770</v>
          </cell>
          <cell r="S709">
            <v>0</v>
          </cell>
          <cell r="T709">
            <v>1</v>
          </cell>
          <cell r="U709">
            <v>1</v>
          </cell>
          <cell r="V709">
            <v>2</v>
          </cell>
          <cell r="W709">
            <v>4</v>
          </cell>
          <cell r="X709">
            <v>1</v>
          </cell>
          <cell r="Y709" t="str">
            <v>HIDROMET01</v>
          </cell>
          <cell r="Z709" t="str">
            <v>1999-07-06 00:00:00</v>
          </cell>
          <cell r="AA709">
            <v>1</v>
          </cell>
          <cell r="AB709">
            <v>8</v>
          </cell>
          <cell r="AC709">
            <v>3</v>
          </cell>
          <cell r="AD709">
            <v>3</v>
          </cell>
          <cell r="AE709">
            <v>0</v>
          </cell>
        </row>
        <row r="710">
          <cell r="A710">
            <v>2401090</v>
          </cell>
          <cell r="B710" t="str">
            <v>CITE</v>
          </cell>
          <cell r="C710" t="str">
            <v>BARBOSA</v>
          </cell>
          <cell r="D710" t="str">
            <v>SANTANDER</v>
          </cell>
          <cell r="E710" t="str">
            <v>SUAREZ</v>
          </cell>
          <cell r="F710" t="str">
            <v>PM</v>
          </cell>
          <cell r="G710">
            <v>-73.599999999999994</v>
          </cell>
          <cell r="H710">
            <v>5.983333</v>
          </cell>
          <cell r="I710">
            <v>73</v>
          </cell>
          <cell r="J710">
            <v>36</v>
          </cell>
          <cell r="K710">
            <v>5</v>
          </cell>
          <cell r="L710">
            <v>59</v>
          </cell>
          <cell r="M710" t="str">
            <v>N</v>
          </cell>
          <cell r="N710">
            <v>1053248.4077999999</v>
          </cell>
          <cell r="O710">
            <v>1153099.0655400001</v>
          </cell>
          <cell r="P710">
            <v>1600</v>
          </cell>
          <cell r="Q710">
            <v>68</v>
          </cell>
          <cell r="R710">
            <v>77</v>
          </cell>
          <cell r="S710">
            <v>0</v>
          </cell>
          <cell r="T710">
            <v>1</v>
          </cell>
          <cell r="U710">
            <v>1</v>
          </cell>
          <cell r="V710">
            <v>2</v>
          </cell>
          <cell r="W710">
            <v>4</v>
          </cell>
          <cell r="X710">
            <v>1</v>
          </cell>
          <cell r="Y710" t="str">
            <v>HIDROMET01</v>
          </cell>
          <cell r="Z710" t="str">
            <v>1999-07-06 00:00:00</v>
          </cell>
          <cell r="AA710">
            <v>1</v>
          </cell>
          <cell r="AB710">
            <v>8</v>
          </cell>
          <cell r="AC710">
            <v>3</v>
          </cell>
          <cell r="AD710">
            <v>3</v>
          </cell>
          <cell r="AE710">
            <v>0</v>
          </cell>
        </row>
        <row r="711">
          <cell r="A711">
            <v>2401091</v>
          </cell>
          <cell r="B711" t="str">
            <v>CHAPA</v>
          </cell>
          <cell r="C711" t="str">
            <v>CHARALA</v>
          </cell>
          <cell r="D711" t="str">
            <v>SANTANDER</v>
          </cell>
          <cell r="E711" t="str">
            <v>OIBITA</v>
          </cell>
          <cell r="F711" t="str">
            <v>PM</v>
          </cell>
          <cell r="G711">
            <v>-73.133332999999993</v>
          </cell>
          <cell r="H711">
            <v>6.2833329999999998</v>
          </cell>
          <cell r="I711">
            <v>73</v>
          </cell>
          <cell r="J711">
            <v>8</v>
          </cell>
          <cell r="K711">
            <v>6</v>
          </cell>
          <cell r="L711">
            <v>17</v>
          </cell>
          <cell r="M711" t="str">
            <v>N</v>
          </cell>
          <cell r="N711">
            <v>1104863.8774300001</v>
          </cell>
          <cell r="O711">
            <v>1186347.1447699999</v>
          </cell>
          <cell r="P711">
            <v>1600</v>
          </cell>
          <cell r="Q711">
            <v>68</v>
          </cell>
          <cell r="R711">
            <v>167</v>
          </cell>
          <cell r="S711">
            <v>0</v>
          </cell>
          <cell r="T711">
            <v>1</v>
          </cell>
          <cell r="U711">
            <v>1</v>
          </cell>
          <cell r="V711">
            <v>2</v>
          </cell>
          <cell r="W711">
            <v>4</v>
          </cell>
          <cell r="X711">
            <v>1</v>
          </cell>
          <cell r="Y711" t="str">
            <v>HIDROMET01</v>
          </cell>
          <cell r="Z711" t="str">
            <v>1999-07-06 00:00:00</v>
          </cell>
          <cell r="AA711">
            <v>1</v>
          </cell>
          <cell r="AB711">
            <v>8</v>
          </cell>
          <cell r="AC711">
            <v>3</v>
          </cell>
          <cell r="AD711">
            <v>3</v>
          </cell>
          <cell r="AE711">
            <v>0</v>
          </cell>
          <cell r="AF711" t="str">
            <v>1970-02-01 00:00:00</v>
          </cell>
        </row>
        <row r="712">
          <cell r="A712">
            <v>2401094</v>
          </cell>
          <cell r="B712" t="str">
            <v>AREA URBANA</v>
          </cell>
          <cell r="C712" t="str">
            <v>ZETAQUIRA</v>
          </cell>
          <cell r="D712" t="str">
            <v>BOYACA</v>
          </cell>
          <cell r="E712" t="str">
            <v>SUAREZ</v>
          </cell>
          <cell r="F712" t="str">
            <v>PM</v>
          </cell>
          <cell r="G712">
            <v>-73.766666999999998</v>
          </cell>
          <cell r="H712">
            <v>5.75</v>
          </cell>
          <cell r="I712">
            <v>73</v>
          </cell>
          <cell r="J712">
            <v>46</v>
          </cell>
          <cell r="K712">
            <v>5</v>
          </cell>
          <cell r="L712">
            <v>45</v>
          </cell>
          <cell r="M712" t="str">
            <v>N</v>
          </cell>
          <cell r="N712">
            <v>1034808.85467</v>
          </cell>
          <cell r="O712">
            <v>1127281.6706999999</v>
          </cell>
          <cell r="P712">
            <v>1400</v>
          </cell>
          <cell r="Q712">
            <v>15</v>
          </cell>
          <cell r="R712">
            <v>897</v>
          </cell>
          <cell r="S712">
            <v>0</v>
          </cell>
          <cell r="T712">
            <v>1</v>
          </cell>
          <cell r="U712">
            <v>1</v>
          </cell>
          <cell r="V712">
            <v>2</v>
          </cell>
          <cell r="W712">
            <v>4</v>
          </cell>
          <cell r="X712">
            <v>1</v>
          </cell>
          <cell r="Y712" t="str">
            <v>HIDROMET01</v>
          </cell>
          <cell r="Z712" t="str">
            <v>1999-07-06 00:00:00</v>
          </cell>
          <cell r="AA712">
            <v>1</v>
          </cell>
          <cell r="AB712">
            <v>6</v>
          </cell>
          <cell r="AC712">
            <v>3</v>
          </cell>
          <cell r="AD712">
            <v>3</v>
          </cell>
          <cell r="AE712">
            <v>0</v>
          </cell>
          <cell r="AF712" t="str">
            <v>1970-05-01 00:00:00</v>
          </cell>
        </row>
        <row r="713">
          <cell r="A713">
            <v>2401095</v>
          </cell>
          <cell r="B713" t="str">
            <v>FABRICAS LAS</v>
          </cell>
          <cell r="C713" t="str">
            <v>SAMACA</v>
          </cell>
          <cell r="D713" t="str">
            <v>BOYACA</v>
          </cell>
          <cell r="E713" t="str">
            <v>GARAGOA</v>
          </cell>
          <cell r="F713" t="str">
            <v>PM</v>
          </cell>
          <cell r="G713">
            <v>-73.55</v>
          </cell>
          <cell r="H713">
            <v>5.4666670000000002</v>
          </cell>
          <cell r="I713">
            <v>73</v>
          </cell>
          <cell r="J713">
            <v>33</v>
          </cell>
          <cell r="K713">
            <v>5</v>
          </cell>
          <cell r="L713">
            <v>28</v>
          </cell>
          <cell r="M713" t="str">
            <v>N</v>
          </cell>
          <cell r="N713">
            <v>1058837.5104400001</v>
          </cell>
          <cell r="O713">
            <v>1095965.3403</v>
          </cell>
          <cell r="P713">
            <v>3000</v>
          </cell>
          <cell r="Q713">
            <v>15</v>
          </cell>
          <cell r="R713">
            <v>646</v>
          </cell>
          <cell r="S713">
            <v>0</v>
          </cell>
          <cell r="T713">
            <v>1</v>
          </cell>
          <cell r="U713">
            <v>1</v>
          </cell>
          <cell r="V713">
            <v>2</v>
          </cell>
          <cell r="W713">
            <v>4</v>
          </cell>
          <cell r="X713">
            <v>1</v>
          </cell>
          <cell r="Y713" t="str">
            <v>HIDROMET01</v>
          </cell>
          <cell r="Z713" t="str">
            <v>1999-07-06 00:00:00</v>
          </cell>
          <cell r="AA713">
            <v>1</v>
          </cell>
          <cell r="AB713">
            <v>6</v>
          </cell>
          <cell r="AC713">
            <v>2</v>
          </cell>
          <cell r="AD713">
            <v>2</v>
          </cell>
          <cell r="AE713">
            <v>0</v>
          </cell>
        </row>
        <row r="714">
          <cell r="A714">
            <v>2401097</v>
          </cell>
          <cell r="B714" t="str">
            <v>STO DOMINGO</v>
          </cell>
          <cell r="C714" t="str">
            <v>SAMACA</v>
          </cell>
          <cell r="D714" t="str">
            <v>BOYACA</v>
          </cell>
          <cell r="E714" t="str">
            <v>GARAGOA</v>
          </cell>
          <cell r="F714" t="str">
            <v>PM</v>
          </cell>
          <cell r="G714">
            <v>-73.483333000000002</v>
          </cell>
          <cell r="H714">
            <v>5.5</v>
          </cell>
          <cell r="I714">
            <v>73</v>
          </cell>
          <cell r="J714">
            <v>29</v>
          </cell>
          <cell r="K714">
            <v>5</v>
          </cell>
          <cell r="L714">
            <v>30</v>
          </cell>
          <cell r="M714" t="str">
            <v>N</v>
          </cell>
          <cell r="N714">
            <v>1066222.25278</v>
          </cell>
          <cell r="O714">
            <v>1099658.65909</v>
          </cell>
          <cell r="P714">
            <v>3200</v>
          </cell>
          <cell r="Q714">
            <v>15</v>
          </cell>
          <cell r="R714">
            <v>646</v>
          </cell>
          <cell r="S714">
            <v>0</v>
          </cell>
          <cell r="T714">
            <v>1</v>
          </cell>
          <cell r="U714">
            <v>1</v>
          </cell>
          <cell r="V714">
            <v>2</v>
          </cell>
          <cell r="W714">
            <v>4</v>
          </cell>
          <cell r="X714">
            <v>1</v>
          </cell>
          <cell r="Y714" t="str">
            <v>HIDROMET01</v>
          </cell>
          <cell r="Z714" t="str">
            <v>1999-07-06 00:00:00</v>
          </cell>
          <cell r="AA714">
            <v>1</v>
          </cell>
          <cell r="AB714">
            <v>6</v>
          </cell>
          <cell r="AC714">
            <v>2</v>
          </cell>
          <cell r="AD714">
            <v>2</v>
          </cell>
          <cell r="AE714">
            <v>0</v>
          </cell>
        </row>
        <row r="715">
          <cell r="A715">
            <v>2401098</v>
          </cell>
          <cell r="B715" t="str">
            <v>INTERNADO AGRICOLA</v>
          </cell>
          <cell r="C715" t="str">
            <v>PAIPA</v>
          </cell>
          <cell r="D715" t="str">
            <v>BOYACA</v>
          </cell>
          <cell r="E715" t="str">
            <v>CHONTALES</v>
          </cell>
          <cell r="F715" t="str">
            <v>PM</v>
          </cell>
          <cell r="G715">
            <v>-73.233333000000002</v>
          </cell>
          <cell r="H715">
            <v>5.8333329999999997</v>
          </cell>
          <cell r="I715">
            <v>73</v>
          </cell>
          <cell r="J715">
            <v>14</v>
          </cell>
          <cell r="K715">
            <v>5</v>
          </cell>
          <cell r="L715">
            <v>50</v>
          </cell>
          <cell r="M715" t="str">
            <v>N</v>
          </cell>
          <cell r="N715">
            <v>1093874.2933400001</v>
          </cell>
          <cell r="O715">
            <v>1136558.25024</v>
          </cell>
          <cell r="P715">
            <v>2650</v>
          </cell>
          <cell r="Q715">
            <v>15</v>
          </cell>
          <cell r="R715">
            <v>516</v>
          </cell>
          <cell r="S715">
            <v>0</v>
          </cell>
          <cell r="T715">
            <v>1</v>
          </cell>
          <cell r="U715">
            <v>1</v>
          </cell>
          <cell r="V715">
            <v>2</v>
          </cell>
          <cell r="W715">
            <v>4</v>
          </cell>
          <cell r="X715">
            <v>1</v>
          </cell>
          <cell r="Y715" t="str">
            <v>HIDROMET01</v>
          </cell>
          <cell r="Z715" t="str">
            <v>1999-07-06 00:00:00</v>
          </cell>
          <cell r="AA715">
            <v>1</v>
          </cell>
          <cell r="AB715">
            <v>6</v>
          </cell>
          <cell r="AC715">
            <v>10</v>
          </cell>
          <cell r="AD715">
            <v>10</v>
          </cell>
          <cell r="AE715">
            <v>0</v>
          </cell>
          <cell r="AF715" t="str">
            <v>1938-06-01 00:00:00</v>
          </cell>
        </row>
        <row r="716">
          <cell r="A716">
            <v>1202504</v>
          </cell>
          <cell r="B716" t="str">
            <v>TURBO</v>
          </cell>
          <cell r="C716" t="str">
            <v>TURBO</v>
          </cell>
          <cell r="D716" t="str">
            <v>ANTIOQUIA</v>
          </cell>
          <cell r="E716" t="str">
            <v>TURBO</v>
          </cell>
          <cell r="F716" t="str">
            <v>CO</v>
          </cell>
          <cell r="G716">
            <v>-76.7</v>
          </cell>
          <cell r="H716">
            <v>8.0833329999999997</v>
          </cell>
          <cell r="I716">
            <v>76</v>
          </cell>
          <cell r="J716">
            <v>42</v>
          </cell>
          <cell r="K716">
            <v>8</v>
          </cell>
          <cell r="L716">
            <v>5</v>
          </cell>
          <cell r="M716" t="str">
            <v>N</v>
          </cell>
          <cell r="N716">
            <v>711213.88153999997</v>
          </cell>
          <cell r="O716">
            <v>1386248.2367</v>
          </cell>
          <cell r="P716">
            <v>2</v>
          </cell>
          <cell r="Q716">
            <v>5</v>
          </cell>
          <cell r="R716">
            <v>837</v>
          </cell>
          <cell r="S716">
            <v>0</v>
          </cell>
          <cell r="T716">
            <v>1</v>
          </cell>
          <cell r="U716">
            <v>1</v>
          </cell>
          <cell r="V716">
            <v>1</v>
          </cell>
          <cell r="W716">
            <v>2</v>
          </cell>
          <cell r="X716">
            <v>2</v>
          </cell>
          <cell r="Y716" t="str">
            <v>HIDROMET01</v>
          </cell>
          <cell r="Z716" t="str">
            <v>1999-07-06 00:00:00</v>
          </cell>
          <cell r="AA716">
            <v>1</v>
          </cell>
          <cell r="AB716">
            <v>1</v>
          </cell>
          <cell r="AC716">
            <v>1</v>
          </cell>
          <cell r="AD716">
            <v>1</v>
          </cell>
          <cell r="AE716">
            <v>0</v>
          </cell>
        </row>
        <row r="717">
          <cell r="A717">
            <v>2401100</v>
          </cell>
          <cell r="B717" t="str">
            <v>GACHANECA</v>
          </cell>
          <cell r="C717" t="str">
            <v>SAMACA</v>
          </cell>
          <cell r="D717" t="str">
            <v>BOYACA</v>
          </cell>
          <cell r="E717" t="str">
            <v>GACHANECA</v>
          </cell>
          <cell r="F717" t="str">
            <v>PM</v>
          </cell>
          <cell r="G717">
            <v>-73.55</v>
          </cell>
          <cell r="H717">
            <v>5.4666670000000002</v>
          </cell>
          <cell r="I717">
            <v>73</v>
          </cell>
          <cell r="J717">
            <v>33</v>
          </cell>
          <cell r="K717">
            <v>5</v>
          </cell>
          <cell r="L717">
            <v>28</v>
          </cell>
          <cell r="M717" t="str">
            <v>N</v>
          </cell>
          <cell r="N717">
            <v>1058837.5104400001</v>
          </cell>
          <cell r="O717">
            <v>1095965.3403</v>
          </cell>
          <cell r="P717">
            <v>3393</v>
          </cell>
          <cell r="Q717">
            <v>15</v>
          </cell>
          <cell r="R717">
            <v>646</v>
          </cell>
          <cell r="S717">
            <v>0</v>
          </cell>
          <cell r="T717">
            <v>1</v>
          </cell>
          <cell r="U717">
            <v>1</v>
          </cell>
          <cell r="V717">
            <v>2</v>
          </cell>
          <cell r="W717">
            <v>4</v>
          </cell>
          <cell r="X717">
            <v>1</v>
          </cell>
          <cell r="Y717" t="str">
            <v>HIDROMET01</v>
          </cell>
          <cell r="Z717" t="str">
            <v>1999-07-06 00:00:00</v>
          </cell>
          <cell r="AA717">
            <v>1</v>
          </cell>
          <cell r="AB717">
            <v>6</v>
          </cell>
          <cell r="AC717">
            <v>2</v>
          </cell>
          <cell r="AD717">
            <v>2</v>
          </cell>
          <cell r="AE717">
            <v>0</v>
          </cell>
        </row>
        <row r="718">
          <cell r="A718">
            <v>2401101</v>
          </cell>
          <cell r="B718" t="str">
            <v>SIMIJACA</v>
          </cell>
          <cell r="C718" t="str">
            <v>SIMIJACA</v>
          </cell>
          <cell r="D718" t="str">
            <v>CUNDINAMARCA</v>
          </cell>
          <cell r="E718" t="str">
            <v>SIMIJACA</v>
          </cell>
          <cell r="F718" t="str">
            <v>PG</v>
          </cell>
          <cell r="G718">
            <v>-73.849999999999994</v>
          </cell>
          <cell r="H718">
            <v>5.6166669999999996</v>
          </cell>
          <cell r="I718">
            <v>73</v>
          </cell>
          <cell r="J718">
            <v>51</v>
          </cell>
          <cell r="K718">
            <v>5</v>
          </cell>
          <cell r="L718">
            <v>37</v>
          </cell>
          <cell r="M718" t="str">
            <v>N</v>
          </cell>
          <cell r="N718">
            <v>1025584.01208</v>
          </cell>
          <cell r="O718">
            <v>1112532.29745</v>
          </cell>
          <cell r="P718">
            <v>2590</v>
          </cell>
          <cell r="Q718">
            <v>25</v>
          </cell>
          <cell r="R718">
            <v>745</v>
          </cell>
          <cell r="S718">
            <v>0</v>
          </cell>
          <cell r="T718">
            <v>1</v>
          </cell>
          <cell r="U718">
            <v>1</v>
          </cell>
          <cell r="V718">
            <v>2</v>
          </cell>
          <cell r="W718">
            <v>4</v>
          </cell>
          <cell r="X718">
            <v>1</v>
          </cell>
          <cell r="Y718" t="str">
            <v>HIDROMET01</v>
          </cell>
          <cell r="Z718" t="str">
            <v>1999-07-06 00:00:00</v>
          </cell>
          <cell r="AA718">
            <v>1</v>
          </cell>
          <cell r="AB718">
            <v>11</v>
          </cell>
          <cell r="AC718">
            <v>1</v>
          </cell>
          <cell r="AD718">
            <v>1</v>
          </cell>
          <cell r="AE718">
            <v>0</v>
          </cell>
          <cell r="AF718" t="str">
            <v>1974-06-01 00:00:00</v>
          </cell>
        </row>
        <row r="719">
          <cell r="A719">
            <v>2401103</v>
          </cell>
          <cell r="B719" t="str">
            <v>GUEPSA</v>
          </cell>
          <cell r="C719" t="str">
            <v>GUEPSA</v>
          </cell>
          <cell r="D719" t="str">
            <v>SANTANDER</v>
          </cell>
          <cell r="E719" t="str">
            <v>SUAREZ</v>
          </cell>
          <cell r="F719" t="str">
            <v>PG</v>
          </cell>
          <cell r="G719">
            <v>-73.583332999999996</v>
          </cell>
          <cell r="H719">
            <v>6.0333329999999998</v>
          </cell>
          <cell r="I719">
            <v>73</v>
          </cell>
          <cell r="J719">
            <v>35</v>
          </cell>
          <cell r="K719">
            <v>6</v>
          </cell>
          <cell r="L719">
            <v>2</v>
          </cell>
          <cell r="M719" t="str">
            <v>N</v>
          </cell>
          <cell r="N719">
            <v>1055088.8049099999</v>
          </cell>
          <cell r="O719">
            <v>1158630.2983200001</v>
          </cell>
          <cell r="P719">
            <v>2000</v>
          </cell>
          <cell r="Q719">
            <v>68</v>
          </cell>
          <cell r="R719">
            <v>327</v>
          </cell>
          <cell r="S719">
            <v>0</v>
          </cell>
          <cell r="T719">
            <v>1</v>
          </cell>
          <cell r="U719">
            <v>1</v>
          </cell>
          <cell r="V719">
            <v>2</v>
          </cell>
          <cell r="W719">
            <v>4</v>
          </cell>
          <cell r="X719">
            <v>1</v>
          </cell>
          <cell r="Y719" t="str">
            <v>HIDROMET01</v>
          </cell>
          <cell r="Z719" t="str">
            <v>1999-07-06 00:00:00</v>
          </cell>
          <cell r="AA719">
            <v>1</v>
          </cell>
          <cell r="AB719">
            <v>8</v>
          </cell>
          <cell r="AC719">
            <v>2</v>
          </cell>
          <cell r="AD719">
            <v>2</v>
          </cell>
          <cell r="AE719">
            <v>0</v>
          </cell>
        </row>
        <row r="720">
          <cell r="A720">
            <v>2401105</v>
          </cell>
          <cell r="B720" t="str">
            <v>MUSEO EL</v>
          </cell>
          <cell r="C720" t="str">
            <v>VILLA DE LEYVA</v>
          </cell>
          <cell r="D720" t="str">
            <v>BOYACA</v>
          </cell>
          <cell r="E720" t="str">
            <v>Q TINTALES</v>
          </cell>
          <cell r="F720" t="str">
            <v>PM</v>
          </cell>
          <cell r="G720">
            <v>-73.533332999999999</v>
          </cell>
          <cell r="H720">
            <v>5.65</v>
          </cell>
          <cell r="I720">
            <v>73</v>
          </cell>
          <cell r="J720">
            <v>32</v>
          </cell>
          <cell r="K720">
            <v>5</v>
          </cell>
          <cell r="L720">
            <v>39</v>
          </cell>
          <cell r="M720" t="str">
            <v>N</v>
          </cell>
          <cell r="N720">
            <v>1060665.83773</v>
          </cell>
          <cell r="O720">
            <v>1116242.00033</v>
          </cell>
          <cell r="P720">
            <v>2215</v>
          </cell>
          <cell r="Q720">
            <v>15</v>
          </cell>
          <cell r="R720">
            <v>407</v>
          </cell>
          <cell r="S720">
            <v>0</v>
          </cell>
          <cell r="T720">
            <v>1</v>
          </cell>
          <cell r="U720">
            <v>1</v>
          </cell>
          <cell r="V720">
            <v>2</v>
          </cell>
          <cell r="W720">
            <v>4</v>
          </cell>
          <cell r="X720">
            <v>1</v>
          </cell>
          <cell r="Y720" t="str">
            <v>HIDROMET01</v>
          </cell>
          <cell r="Z720" t="str">
            <v>1999-07-06 00:00:00</v>
          </cell>
          <cell r="AA720">
            <v>1</v>
          </cell>
          <cell r="AB720">
            <v>6</v>
          </cell>
          <cell r="AC720">
            <v>1</v>
          </cell>
          <cell r="AD720">
            <v>1</v>
          </cell>
          <cell r="AE720">
            <v>0</v>
          </cell>
          <cell r="AF720" t="str">
            <v>1979-07-01 00:00:00</v>
          </cell>
        </row>
        <row r="721">
          <cell r="A721">
            <v>2401106</v>
          </cell>
          <cell r="B721" t="str">
            <v>SUSA</v>
          </cell>
          <cell r="C721" t="str">
            <v>SUSA</v>
          </cell>
          <cell r="D721" t="str">
            <v>CUNDINAMARCA</v>
          </cell>
          <cell r="E721" t="str">
            <v>SUSA</v>
          </cell>
          <cell r="F721" t="str">
            <v>PM</v>
          </cell>
          <cell r="G721">
            <v>-73.816666999999995</v>
          </cell>
          <cell r="H721">
            <v>5.45</v>
          </cell>
          <cell r="I721">
            <v>73</v>
          </cell>
          <cell r="J721">
            <v>49</v>
          </cell>
          <cell r="K721">
            <v>5</v>
          </cell>
          <cell r="L721">
            <v>27</v>
          </cell>
          <cell r="M721" t="str">
            <v>N</v>
          </cell>
          <cell r="N721">
            <v>1029285.34183</v>
          </cell>
          <cell r="O721">
            <v>1094102.6911899999</v>
          </cell>
          <cell r="P721">
            <v>2600</v>
          </cell>
          <cell r="Q721">
            <v>25</v>
          </cell>
          <cell r="R721">
            <v>779</v>
          </cell>
          <cell r="S721">
            <v>0</v>
          </cell>
          <cell r="T721">
            <v>1</v>
          </cell>
          <cell r="U721">
            <v>1</v>
          </cell>
          <cell r="V721">
            <v>2</v>
          </cell>
          <cell r="W721">
            <v>4</v>
          </cell>
          <cell r="X721">
            <v>1</v>
          </cell>
          <cell r="Y721" t="str">
            <v>HIDROMET01</v>
          </cell>
          <cell r="Z721" t="str">
            <v>1999-07-06 00:00:00</v>
          </cell>
          <cell r="AA721">
            <v>1</v>
          </cell>
          <cell r="AB721">
            <v>11</v>
          </cell>
          <cell r="AC721">
            <v>1</v>
          </cell>
          <cell r="AD721">
            <v>1</v>
          </cell>
          <cell r="AE721">
            <v>0</v>
          </cell>
          <cell r="AF721" t="str">
            <v>1984-07-01 00:00:00</v>
          </cell>
        </row>
        <row r="722">
          <cell r="A722">
            <v>2401109</v>
          </cell>
          <cell r="B722" t="str">
            <v>UBATE GJA</v>
          </cell>
          <cell r="C722" t="str">
            <v>UBATE</v>
          </cell>
          <cell r="D722" t="str">
            <v>CUNDINAMARCA</v>
          </cell>
          <cell r="E722" t="str">
            <v>UBATE</v>
          </cell>
          <cell r="F722" t="str">
            <v>PG</v>
          </cell>
          <cell r="G722">
            <v>-73.8</v>
          </cell>
          <cell r="H722">
            <v>5.3333329999999997</v>
          </cell>
          <cell r="I722">
            <v>73</v>
          </cell>
          <cell r="J722">
            <v>48</v>
          </cell>
          <cell r="K722">
            <v>5</v>
          </cell>
          <cell r="L722">
            <v>20</v>
          </cell>
          <cell r="M722" t="str">
            <v>N</v>
          </cell>
          <cell r="N722">
            <v>1031138.37281</v>
          </cell>
          <cell r="O722">
            <v>1081201.75132</v>
          </cell>
          <cell r="P722">
            <v>2555</v>
          </cell>
          <cell r="Q722">
            <v>25</v>
          </cell>
          <cell r="R722">
            <v>843</v>
          </cell>
          <cell r="S722">
            <v>0</v>
          </cell>
          <cell r="T722">
            <v>1</v>
          </cell>
          <cell r="U722">
            <v>1</v>
          </cell>
          <cell r="V722">
            <v>2</v>
          </cell>
          <cell r="W722">
            <v>4</v>
          </cell>
          <cell r="X722">
            <v>1</v>
          </cell>
          <cell r="Y722" t="str">
            <v>HIDROMET01</v>
          </cell>
          <cell r="Z722" t="str">
            <v>1999-07-06 00:00:00</v>
          </cell>
          <cell r="AA722">
            <v>1</v>
          </cell>
          <cell r="AB722">
            <v>11</v>
          </cell>
          <cell r="AC722">
            <v>1</v>
          </cell>
          <cell r="AD722">
            <v>1</v>
          </cell>
          <cell r="AE722">
            <v>0</v>
          </cell>
          <cell r="AF722" t="str">
            <v>1987-05-01 00:00:00</v>
          </cell>
        </row>
        <row r="723">
          <cell r="A723">
            <v>2401110</v>
          </cell>
          <cell r="B723" t="str">
            <v>ISLA DEL SANTUARIO</v>
          </cell>
          <cell r="C723" t="str">
            <v>FUQUENE</v>
          </cell>
          <cell r="D723" t="str">
            <v>CUNDINAMARCA</v>
          </cell>
          <cell r="E723" t="str">
            <v>LAG DE FUQUENE</v>
          </cell>
          <cell r="F723" t="str">
            <v>PG</v>
          </cell>
          <cell r="G723">
            <v>-73.733333000000002</v>
          </cell>
          <cell r="H723">
            <v>5.4666670000000002</v>
          </cell>
          <cell r="I723">
            <v>73</v>
          </cell>
          <cell r="J723">
            <v>44</v>
          </cell>
          <cell r="K723">
            <v>5</v>
          </cell>
          <cell r="L723">
            <v>28</v>
          </cell>
          <cell r="M723" t="str">
            <v>N</v>
          </cell>
          <cell r="N723">
            <v>1038519.74152</v>
          </cell>
          <cell r="O723">
            <v>1095950.5009300001</v>
          </cell>
          <cell r="P723">
            <v>2580</v>
          </cell>
          <cell r="Q723">
            <v>25</v>
          </cell>
          <cell r="R723">
            <v>288</v>
          </cell>
          <cell r="S723">
            <v>0</v>
          </cell>
          <cell r="T723">
            <v>1</v>
          </cell>
          <cell r="U723">
            <v>1</v>
          </cell>
          <cell r="V723">
            <v>2</v>
          </cell>
          <cell r="W723">
            <v>4</v>
          </cell>
          <cell r="X723">
            <v>1</v>
          </cell>
          <cell r="Y723" t="str">
            <v>HIDROMET01</v>
          </cell>
          <cell r="Z723" t="str">
            <v>1999-07-06 00:00:00</v>
          </cell>
          <cell r="AA723">
            <v>1</v>
          </cell>
          <cell r="AB723">
            <v>11</v>
          </cell>
          <cell r="AC723">
            <v>22</v>
          </cell>
          <cell r="AD723">
            <v>22</v>
          </cell>
          <cell r="AE723">
            <v>0</v>
          </cell>
        </row>
        <row r="724">
          <cell r="A724">
            <v>2401114</v>
          </cell>
          <cell r="B724" t="str">
            <v>PARAISO EL</v>
          </cell>
          <cell r="C724" t="str">
            <v>SIMIJACA</v>
          </cell>
          <cell r="D724" t="str">
            <v>CUNDINAMARCA</v>
          </cell>
          <cell r="E724" t="str">
            <v>SUAREZ</v>
          </cell>
          <cell r="F724" t="str">
            <v>PM</v>
          </cell>
          <cell r="G724">
            <v>-73.8</v>
          </cell>
          <cell r="H724">
            <v>5.55</v>
          </cell>
          <cell r="I724">
            <v>73</v>
          </cell>
          <cell r="J724">
            <v>48</v>
          </cell>
          <cell r="K724">
            <v>5</v>
          </cell>
          <cell r="L724">
            <v>33</v>
          </cell>
          <cell r="M724" t="str">
            <v>N</v>
          </cell>
          <cell r="N724">
            <v>1031127.23218</v>
          </cell>
          <cell r="O724">
            <v>1105162.22939</v>
          </cell>
          <cell r="P724">
            <v>2572</v>
          </cell>
          <cell r="Q724">
            <v>25</v>
          </cell>
          <cell r="R724">
            <v>745</v>
          </cell>
          <cell r="S724">
            <v>0</v>
          </cell>
          <cell r="T724">
            <v>1</v>
          </cell>
          <cell r="U724">
            <v>1</v>
          </cell>
          <cell r="V724">
            <v>2</v>
          </cell>
          <cell r="W724">
            <v>4</v>
          </cell>
          <cell r="X724">
            <v>1</v>
          </cell>
          <cell r="Y724" t="str">
            <v>HIDROMET01</v>
          </cell>
          <cell r="Z724" t="str">
            <v>1999-07-06 00:00:00</v>
          </cell>
          <cell r="AA724">
            <v>1</v>
          </cell>
          <cell r="AB724">
            <v>11</v>
          </cell>
          <cell r="AC724">
            <v>1</v>
          </cell>
          <cell r="AD724">
            <v>1</v>
          </cell>
          <cell r="AE724">
            <v>0</v>
          </cell>
          <cell r="AF724" t="str">
            <v>1992-05-01 00:00:00</v>
          </cell>
        </row>
        <row r="725">
          <cell r="A725">
            <v>2401501</v>
          </cell>
          <cell r="B725" t="str">
            <v>REPRESA-GACHANECA</v>
          </cell>
          <cell r="C725" t="str">
            <v>SAMACA</v>
          </cell>
          <cell r="D725" t="str">
            <v>BOYACA</v>
          </cell>
          <cell r="E725" t="str">
            <v>MONIQUIRA</v>
          </cell>
          <cell r="F725" t="str">
            <v>CO</v>
          </cell>
          <cell r="G725">
            <v>-73.483333000000002</v>
          </cell>
          <cell r="H725">
            <v>5.5</v>
          </cell>
          <cell r="I725">
            <v>73</v>
          </cell>
          <cell r="J725">
            <v>29</v>
          </cell>
          <cell r="K725">
            <v>5</v>
          </cell>
          <cell r="L725">
            <v>30</v>
          </cell>
          <cell r="M725" t="str">
            <v>N</v>
          </cell>
          <cell r="N725">
            <v>1066222.25278</v>
          </cell>
          <cell r="O725">
            <v>1099658.65909</v>
          </cell>
          <cell r="P725">
            <v>3400</v>
          </cell>
          <cell r="Q725">
            <v>15</v>
          </cell>
          <cell r="R725">
            <v>646</v>
          </cell>
          <cell r="S725">
            <v>0</v>
          </cell>
          <cell r="T725">
            <v>1</v>
          </cell>
          <cell r="U725">
            <v>1</v>
          </cell>
          <cell r="V725">
            <v>2</v>
          </cell>
          <cell r="W725">
            <v>4</v>
          </cell>
          <cell r="X725">
            <v>1</v>
          </cell>
          <cell r="Y725" t="str">
            <v>HIDROMET01</v>
          </cell>
          <cell r="Z725" t="str">
            <v>1999-07-06 00:00:00</v>
          </cell>
          <cell r="AA725">
            <v>1</v>
          </cell>
          <cell r="AB725">
            <v>6</v>
          </cell>
          <cell r="AC725">
            <v>2</v>
          </cell>
          <cell r="AD725">
            <v>2</v>
          </cell>
          <cell r="AE725">
            <v>0</v>
          </cell>
        </row>
        <row r="726">
          <cell r="A726">
            <v>2401504</v>
          </cell>
          <cell r="B726" t="str">
            <v>COL UNIVERSITARIO</v>
          </cell>
          <cell r="C726" t="str">
            <v>VELEZ</v>
          </cell>
          <cell r="D726" t="str">
            <v>SANTANDER</v>
          </cell>
          <cell r="E726" t="str">
            <v>SUAREZ</v>
          </cell>
          <cell r="F726" t="str">
            <v>CO</v>
          </cell>
          <cell r="G726">
            <v>-73.666667000000004</v>
          </cell>
          <cell r="H726">
            <v>6.016667</v>
          </cell>
          <cell r="I726">
            <v>73</v>
          </cell>
          <cell r="J726">
            <v>40</v>
          </cell>
          <cell r="K726">
            <v>6</v>
          </cell>
          <cell r="L726">
            <v>1</v>
          </cell>
          <cell r="M726" t="str">
            <v>N</v>
          </cell>
          <cell r="N726">
            <v>1045863.96944</v>
          </cell>
          <cell r="O726">
            <v>1156779.4048599999</v>
          </cell>
          <cell r="P726">
            <v>2180</v>
          </cell>
          <cell r="Q726">
            <v>68</v>
          </cell>
          <cell r="R726">
            <v>861</v>
          </cell>
          <cell r="S726">
            <v>0</v>
          </cell>
          <cell r="T726">
            <v>1</v>
          </cell>
          <cell r="U726">
            <v>1</v>
          </cell>
          <cell r="V726">
            <v>2</v>
          </cell>
          <cell r="W726">
            <v>4</v>
          </cell>
          <cell r="X726">
            <v>1</v>
          </cell>
          <cell r="Y726" t="str">
            <v>HIDROMET01</v>
          </cell>
          <cell r="Z726" t="str">
            <v>1999-07-06 00:00:00</v>
          </cell>
          <cell r="AA726">
            <v>1</v>
          </cell>
          <cell r="AB726">
            <v>8</v>
          </cell>
          <cell r="AC726">
            <v>10</v>
          </cell>
          <cell r="AD726">
            <v>10</v>
          </cell>
          <cell r="AE726">
            <v>0</v>
          </cell>
          <cell r="AF726" t="str">
            <v>1930-02-01 00:00:00</v>
          </cell>
        </row>
        <row r="727">
          <cell r="A727">
            <v>2401505</v>
          </cell>
          <cell r="B727" t="str">
            <v>PTE NACIONAL</v>
          </cell>
          <cell r="C727" t="str">
            <v>PUENTE NACIONAL</v>
          </cell>
          <cell r="D727" t="str">
            <v>SANTANDER</v>
          </cell>
          <cell r="E727" t="str">
            <v>SUAREZ</v>
          </cell>
          <cell r="F727" t="str">
            <v>CO</v>
          </cell>
          <cell r="G727">
            <v>-73.683333000000005</v>
          </cell>
          <cell r="H727">
            <v>5.8833330000000004</v>
          </cell>
          <cell r="I727">
            <v>73</v>
          </cell>
          <cell r="J727">
            <v>41</v>
          </cell>
          <cell r="K727">
            <v>5</v>
          </cell>
          <cell r="L727">
            <v>53</v>
          </cell>
          <cell r="M727" t="str">
            <v>N</v>
          </cell>
          <cell r="N727">
            <v>1044029.2851100001</v>
          </cell>
          <cell r="O727">
            <v>1142032.68998</v>
          </cell>
          <cell r="P727">
            <v>1620</v>
          </cell>
          <cell r="Q727">
            <v>68</v>
          </cell>
          <cell r="R727">
            <v>572</v>
          </cell>
          <cell r="S727">
            <v>0</v>
          </cell>
          <cell r="T727">
            <v>1</v>
          </cell>
          <cell r="U727">
            <v>1</v>
          </cell>
          <cell r="V727">
            <v>2</v>
          </cell>
          <cell r="W727">
            <v>4</v>
          </cell>
          <cell r="X727">
            <v>1</v>
          </cell>
          <cell r="Y727" t="str">
            <v>HIDROMET01</v>
          </cell>
          <cell r="Z727" t="str">
            <v>1999-07-06 00:00:00</v>
          </cell>
          <cell r="AA727">
            <v>1</v>
          </cell>
          <cell r="AB727">
            <v>8</v>
          </cell>
          <cell r="AC727">
            <v>6</v>
          </cell>
          <cell r="AD727">
            <v>6</v>
          </cell>
          <cell r="AE727">
            <v>0</v>
          </cell>
        </row>
        <row r="728">
          <cell r="A728">
            <v>2401507</v>
          </cell>
          <cell r="B728" t="str">
            <v>SAN JOSE DE SUAITA</v>
          </cell>
          <cell r="C728" t="str">
            <v>SUAITA</v>
          </cell>
          <cell r="D728" t="str">
            <v>SANTANDER</v>
          </cell>
          <cell r="E728" t="str">
            <v>SUAREZ</v>
          </cell>
          <cell r="F728" t="str">
            <v>CO</v>
          </cell>
          <cell r="G728">
            <v>-73.466667000000001</v>
          </cell>
          <cell r="H728">
            <v>6.1666670000000003</v>
          </cell>
          <cell r="I728">
            <v>73</v>
          </cell>
          <cell r="J728">
            <v>28</v>
          </cell>
          <cell r="K728">
            <v>6</v>
          </cell>
          <cell r="L728">
            <v>10</v>
          </cell>
          <cell r="M728" t="str">
            <v>N</v>
          </cell>
          <cell r="N728">
            <v>1067988.9303600001</v>
          </cell>
          <cell r="O728">
            <v>1173389.38151</v>
          </cell>
          <cell r="P728">
            <v>1500</v>
          </cell>
          <cell r="Q728">
            <v>68</v>
          </cell>
          <cell r="R728">
            <v>770</v>
          </cell>
          <cell r="S728">
            <v>0</v>
          </cell>
          <cell r="T728">
            <v>1</v>
          </cell>
          <cell r="U728">
            <v>1</v>
          </cell>
          <cell r="V728">
            <v>2</v>
          </cell>
          <cell r="W728">
            <v>4</v>
          </cell>
          <cell r="X728">
            <v>1</v>
          </cell>
          <cell r="Y728" t="str">
            <v>HIDROMET01</v>
          </cell>
          <cell r="Z728" t="str">
            <v>1999-07-06 00:00:00</v>
          </cell>
          <cell r="AA728">
            <v>1</v>
          </cell>
          <cell r="AB728">
            <v>8</v>
          </cell>
          <cell r="AC728">
            <v>6</v>
          </cell>
          <cell r="AD728">
            <v>6</v>
          </cell>
          <cell r="AE728">
            <v>0</v>
          </cell>
        </row>
        <row r="729">
          <cell r="A729">
            <v>2401508</v>
          </cell>
          <cell r="B729" t="str">
            <v>CAMP LA BALSA</v>
          </cell>
          <cell r="C729" t="str">
            <v>CHIQUINQUIRA</v>
          </cell>
          <cell r="D729" t="str">
            <v>BOYACA</v>
          </cell>
          <cell r="E729" t="str">
            <v>SUAREZ</v>
          </cell>
          <cell r="F729" t="str">
            <v>CO</v>
          </cell>
          <cell r="G729">
            <v>-73.833332999999996</v>
          </cell>
          <cell r="H729">
            <v>5.6333330000000004</v>
          </cell>
          <cell r="I729">
            <v>73</v>
          </cell>
          <cell r="J729">
            <v>50</v>
          </cell>
          <cell r="K729">
            <v>5</v>
          </cell>
          <cell r="L729">
            <v>38</v>
          </cell>
          <cell r="M729" t="str">
            <v>N</v>
          </cell>
          <cell r="N729">
            <v>1027429.79683</v>
          </cell>
          <cell r="O729">
            <v>1114376.1722899999</v>
          </cell>
          <cell r="P729">
            <v>2545</v>
          </cell>
          <cell r="Q729">
            <v>15</v>
          </cell>
          <cell r="R729">
            <v>176</v>
          </cell>
          <cell r="S729">
            <v>0</v>
          </cell>
          <cell r="T729">
            <v>1</v>
          </cell>
          <cell r="U729">
            <v>1</v>
          </cell>
          <cell r="V729">
            <v>2</v>
          </cell>
          <cell r="W729">
            <v>4</v>
          </cell>
          <cell r="X729">
            <v>1</v>
          </cell>
          <cell r="Y729" t="str">
            <v>HIDROMET01</v>
          </cell>
          <cell r="Z729" t="str">
            <v>1999-07-06 00:00:00</v>
          </cell>
          <cell r="AA729">
            <v>1</v>
          </cell>
          <cell r="AB729">
            <v>6</v>
          </cell>
          <cell r="AC729">
            <v>22</v>
          </cell>
          <cell r="AD729">
            <v>22</v>
          </cell>
          <cell r="AE729">
            <v>0</v>
          </cell>
          <cell r="AF729" t="str">
            <v>1930-02-01 00:00:00</v>
          </cell>
        </row>
        <row r="730">
          <cell r="A730">
            <v>2401509</v>
          </cell>
          <cell r="B730" t="str">
            <v>INST AGR STA SOFIA</v>
          </cell>
          <cell r="C730" t="str">
            <v>SANTA SOFIA</v>
          </cell>
          <cell r="D730" t="str">
            <v>BOYACA</v>
          </cell>
          <cell r="E730" t="str">
            <v>SUAREZ</v>
          </cell>
          <cell r="F730" t="str">
            <v>CO</v>
          </cell>
          <cell r="G730">
            <v>-73.599999999999994</v>
          </cell>
          <cell r="H730">
            <v>5.7166670000000002</v>
          </cell>
          <cell r="I730">
            <v>73</v>
          </cell>
          <cell r="J730">
            <v>36</v>
          </cell>
          <cell r="K730">
            <v>5</v>
          </cell>
          <cell r="L730">
            <v>43</v>
          </cell>
          <cell r="M730" t="str">
            <v>N</v>
          </cell>
          <cell r="N730">
            <v>1053273.63818</v>
          </cell>
          <cell r="O730">
            <v>1123608.1575</v>
          </cell>
          <cell r="P730">
            <v>2300</v>
          </cell>
          <cell r="Q730">
            <v>15</v>
          </cell>
          <cell r="R730">
            <v>696</v>
          </cell>
          <cell r="S730">
            <v>0</v>
          </cell>
          <cell r="T730">
            <v>1</v>
          </cell>
          <cell r="U730">
            <v>1</v>
          </cell>
          <cell r="V730">
            <v>2</v>
          </cell>
          <cell r="W730">
            <v>4</v>
          </cell>
          <cell r="X730">
            <v>1</v>
          </cell>
          <cell r="Y730" t="str">
            <v>HIDROMET01</v>
          </cell>
          <cell r="Z730" t="str">
            <v>1999-07-06 00:00:00</v>
          </cell>
          <cell r="AA730">
            <v>1</v>
          </cell>
          <cell r="AB730">
            <v>6</v>
          </cell>
          <cell r="AC730">
            <v>1</v>
          </cell>
          <cell r="AD730">
            <v>1</v>
          </cell>
          <cell r="AE730">
            <v>0</v>
          </cell>
        </row>
        <row r="731">
          <cell r="A731">
            <v>2401511</v>
          </cell>
          <cell r="B731" t="str">
            <v>BOYERA LA</v>
          </cell>
          <cell r="C731" t="str">
            <v>UBATE</v>
          </cell>
          <cell r="D731" t="str">
            <v>CUNDINAMARCA</v>
          </cell>
          <cell r="E731" t="str">
            <v>UBATE</v>
          </cell>
          <cell r="F731" t="str">
            <v>CO</v>
          </cell>
          <cell r="G731">
            <v>-73.849999999999994</v>
          </cell>
          <cell r="H731">
            <v>5.3</v>
          </cell>
          <cell r="I731">
            <v>73</v>
          </cell>
          <cell r="J731">
            <v>51</v>
          </cell>
          <cell r="K731">
            <v>5</v>
          </cell>
          <cell r="L731">
            <v>18</v>
          </cell>
          <cell r="M731" t="str">
            <v>N</v>
          </cell>
          <cell r="N731">
            <v>1025597.43723</v>
          </cell>
          <cell r="O731">
            <v>1077513.2522799999</v>
          </cell>
          <cell r="P731">
            <v>2610</v>
          </cell>
          <cell r="Q731">
            <v>25</v>
          </cell>
          <cell r="R731">
            <v>843</v>
          </cell>
          <cell r="S731">
            <v>0</v>
          </cell>
          <cell r="T731">
            <v>1</v>
          </cell>
          <cell r="U731">
            <v>1</v>
          </cell>
          <cell r="V731">
            <v>2</v>
          </cell>
          <cell r="W731">
            <v>4</v>
          </cell>
          <cell r="X731">
            <v>1</v>
          </cell>
          <cell r="Y731" t="str">
            <v>HIDROMET01</v>
          </cell>
          <cell r="Z731" t="str">
            <v>1999-07-06 00:00:00</v>
          </cell>
          <cell r="AA731">
            <v>1</v>
          </cell>
          <cell r="AB731">
            <v>11</v>
          </cell>
          <cell r="AC731">
            <v>22</v>
          </cell>
          <cell r="AD731">
            <v>22</v>
          </cell>
          <cell r="AE731">
            <v>0</v>
          </cell>
          <cell r="AF731" t="str">
            <v>1960-03-01 00:00:00</v>
          </cell>
        </row>
        <row r="732">
          <cell r="A732">
            <v>2401512</v>
          </cell>
          <cell r="B732" t="str">
            <v>ISLA DEL SANTUARIO</v>
          </cell>
          <cell r="C732" t="str">
            <v>FUQUENE</v>
          </cell>
          <cell r="D732" t="str">
            <v>CUNDINAMARCA</v>
          </cell>
          <cell r="E732" t="str">
            <v>LAG DE FUQUENE</v>
          </cell>
          <cell r="F732" t="str">
            <v>CP</v>
          </cell>
          <cell r="G732">
            <v>-73.733333000000002</v>
          </cell>
          <cell r="H732">
            <v>5.4666670000000002</v>
          </cell>
          <cell r="I732">
            <v>73</v>
          </cell>
          <cell r="J732">
            <v>44</v>
          </cell>
          <cell r="K732">
            <v>5</v>
          </cell>
          <cell r="L732">
            <v>28</v>
          </cell>
          <cell r="M732" t="str">
            <v>N</v>
          </cell>
          <cell r="N732">
            <v>1038519.74152</v>
          </cell>
          <cell r="O732">
            <v>1095950.5009300001</v>
          </cell>
          <cell r="P732">
            <v>2580</v>
          </cell>
          <cell r="Q732">
            <v>25</v>
          </cell>
          <cell r="R732">
            <v>288</v>
          </cell>
          <cell r="S732">
            <v>0</v>
          </cell>
          <cell r="T732">
            <v>1</v>
          </cell>
          <cell r="U732">
            <v>1</v>
          </cell>
          <cell r="V732">
            <v>2</v>
          </cell>
          <cell r="W732">
            <v>4</v>
          </cell>
          <cell r="X732">
            <v>1</v>
          </cell>
          <cell r="Y732" t="str">
            <v>HIDROMET01</v>
          </cell>
          <cell r="Z732" t="str">
            <v>1999-07-06 00:00:00</v>
          </cell>
          <cell r="AA732">
            <v>1</v>
          </cell>
          <cell r="AB732">
            <v>11</v>
          </cell>
          <cell r="AC732">
            <v>5</v>
          </cell>
          <cell r="AD732">
            <v>5</v>
          </cell>
          <cell r="AE732">
            <v>0</v>
          </cell>
          <cell r="AF732" t="str">
            <v>1942-05-01 00:00:00</v>
          </cell>
        </row>
        <row r="733">
          <cell r="A733">
            <v>1202703</v>
          </cell>
          <cell r="B733" t="str">
            <v>TRES EL</v>
          </cell>
          <cell r="C733" t="str">
            <v>TURBO</v>
          </cell>
          <cell r="D733" t="str">
            <v>ANTIOQUIA</v>
          </cell>
          <cell r="E733" t="str">
            <v>GUADUALITO</v>
          </cell>
          <cell r="F733" t="str">
            <v>LM</v>
          </cell>
          <cell r="G733">
            <v>-76.666667000000004</v>
          </cell>
          <cell r="H733">
            <v>8.0666670000000007</v>
          </cell>
          <cell r="I733">
            <v>76</v>
          </cell>
          <cell r="J733">
            <v>40</v>
          </cell>
          <cell r="K733">
            <v>8</v>
          </cell>
          <cell r="L733">
            <v>4</v>
          </cell>
          <cell r="M733" t="str">
            <v>N</v>
          </cell>
          <cell r="N733">
            <v>714880.01609000005</v>
          </cell>
          <cell r="O733">
            <v>1384379.62267</v>
          </cell>
          <cell r="P733">
            <v>10</v>
          </cell>
          <cell r="Q733">
            <v>5</v>
          </cell>
          <cell r="R733">
            <v>837</v>
          </cell>
          <cell r="S733">
            <v>0</v>
          </cell>
          <cell r="T733">
            <v>1</v>
          </cell>
          <cell r="U733">
            <v>1</v>
          </cell>
          <cell r="V733">
            <v>1</v>
          </cell>
          <cell r="W733">
            <v>2</v>
          </cell>
          <cell r="X733">
            <v>2</v>
          </cell>
          <cell r="Y733" t="str">
            <v>HIDROMET01</v>
          </cell>
          <cell r="Z733" t="str">
            <v>1999-07-06 00:00:00</v>
          </cell>
          <cell r="AA733">
            <v>2</v>
          </cell>
          <cell r="AB733">
            <v>1</v>
          </cell>
          <cell r="AC733">
            <v>1</v>
          </cell>
          <cell r="AD733">
            <v>1</v>
          </cell>
          <cell r="AE733">
            <v>78</v>
          </cell>
          <cell r="AF733" t="str">
            <v>1977-02-01 00:00:00</v>
          </cell>
        </row>
        <row r="734">
          <cell r="A734">
            <v>2401515</v>
          </cell>
          <cell r="B734" t="str">
            <v>CARRIZAL</v>
          </cell>
          <cell r="C734" t="str">
            <v>CUCUNUBA</v>
          </cell>
          <cell r="D734" t="str">
            <v>CUNDINAMARCA</v>
          </cell>
          <cell r="E734" t="str">
            <v>LAG SUESCA</v>
          </cell>
          <cell r="F734" t="str">
            <v>CO</v>
          </cell>
          <cell r="G734">
            <v>-73.766666999999998</v>
          </cell>
          <cell r="H734">
            <v>5.2</v>
          </cell>
          <cell r="I734">
            <v>73</v>
          </cell>
          <cell r="J734">
            <v>46</v>
          </cell>
          <cell r="K734">
            <v>5</v>
          </cell>
          <cell r="L734">
            <v>12</v>
          </cell>
          <cell r="M734" t="str">
            <v>N</v>
          </cell>
          <cell r="N734">
            <v>1034840.68372</v>
          </cell>
          <cell r="O734">
            <v>1066458.6657100001</v>
          </cell>
          <cell r="P734">
            <v>2860</v>
          </cell>
          <cell r="Q734">
            <v>25</v>
          </cell>
          <cell r="R734">
            <v>224</v>
          </cell>
          <cell r="S734">
            <v>0</v>
          </cell>
          <cell r="T734">
            <v>1</v>
          </cell>
          <cell r="U734">
            <v>1</v>
          </cell>
          <cell r="V734">
            <v>2</v>
          </cell>
          <cell r="W734">
            <v>4</v>
          </cell>
          <cell r="X734">
            <v>1</v>
          </cell>
          <cell r="Y734" t="str">
            <v>HIDROMET01</v>
          </cell>
          <cell r="Z734" t="str">
            <v>1999-07-06 00:00:00</v>
          </cell>
          <cell r="AA734">
            <v>1</v>
          </cell>
          <cell r="AB734">
            <v>11</v>
          </cell>
          <cell r="AC734">
            <v>22</v>
          </cell>
          <cell r="AD734">
            <v>22</v>
          </cell>
          <cell r="AE734">
            <v>0</v>
          </cell>
        </row>
        <row r="735">
          <cell r="A735">
            <v>2401516</v>
          </cell>
          <cell r="B735" t="str">
            <v>PUNTA DE VEGA</v>
          </cell>
          <cell r="C735" t="str">
            <v>UBATE</v>
          </cell>
          <cell r="D735" t="str">
            <v>CUNDINAMARCA</v>
          </cell>
          <cell r="E735" t="str">
            <v>SUTA</v>
          </cell>
          <cell r="F735" t="str">
            <v>CO</v>
          </cell>
          <cell r="G735">
            <v>-73.783332999999999</v>
          </cell>
          <cell r="H735">
            <v>5.3166669999999998</v>
          </cell>
          <cell r="I735">
            <v>73</v>
          </cell>
          <cell r="J735">
            <v>47</v>
          </cell>
          <cell r="K735">
            <v>5</v>
          </cell>
          <cell r="L735">
            <v>19</v>
          </cell>
          <cell r="M735" t="str">
            <v>N</v>
          </cell>
          <cell r="N735">
            <v>1032986.70363</v>
          </cell>
          <cell r="O735">
            <v>1079359.5089400001</v>
          </cell>
          <cell r="P735">
            <v>2600</v>
          </cell>
          <cell r="Q735">
            <v>25</v>
          </cell>
          <cell r="R735">
            <v>843</v>
          </cell>
          <cell r="S735">
            <v>0</v>
          </cell>
          <cell r="T735">
            <v>1</v>
          </cell>
          <cell r="U735">
            <v>1</v>
          </cell>
          <cell r="V735">
            <v>2</v>
          </cell>
          <cell r="W735">
            <v>4</v>
          </cell>
          <cell r="X735">
            <v>1</v>
          </cell>
          <cell r="Y735" t="str">
            <v>HIDROMET01</v>
          </cell>
          <cell r="Z735" t="str">
            <v>1999-07-06 00:00:00</v>
          </cell>
          <cell r="AA735">
            <v>1</v>
          </cell>
          <cell r="AB735">
            <v>11</v>
          </cell>
          <cell r="AC735">
            <v>22</v>
          </cell>
          <cell r="AD735">
            <v>22</v>
          </cell>
          <cell r="AE735">
            <v>0</v>
          </cell>
          <cell r="AF735" t="str">
            <v>1961-03-01 00:00:00</v>
          </cell>
        </row>
        <row r="736">
          <cell r="A736">
            <v>2401519</v>
          </cell>
          <cell r="B736" t="str">
            <v>NOVILLEROS</v>
          </cell>
          <cell r="C736" t="str">
            <v>UBATE</v>
          </cell>
          <cell r="D736" t="str">
            <v>CUNDINAMARCA</v>
          </cell>
          <cell r="E736" t="str">
            <v>UBATE</v>
          </cell>
          <cell r="F736" t="str">
            <v>CO</v>
          </cell>
          <cell r="G736">
            <v>-73.783332999999999</v>
          </cell>
          <cell r="H736">
            <v>5.3333329999999997</v>
          </cell>
          <cell r="I736">
            <v>73</v>
          </cell>
          <cell r="J736">
            <v>47</v>
          </cell>
          <cell r="K736">
            <v>5</v>
          </cell>
          <cell r="L736">
            <v>20</v>
          </cell>
          <cell r="M736" t="str">
            <v>N</v>
          </cell>
          <cell r="N736">
            <v>1032985.81522</v>
          </cell>
          <cell r="O736">
            <v>1081202.6182299999</v>
          </cell>
          <cell r="P736">
            <v>2550</v>
          </cell>
          <cell r="Q736">
            <v>25</v>
          </cell>
          <cell r="R736">
            <v>843</v>
          </cell>
          <cell r="S736">
            <v>0</v>
          </cell>
          <cell r="T736">
            <v>1</v>
          </cell>
          <cell r="U736">
            <v>1</v>
          </cell>
          <cell r="V736">
            <v>2</v>
          </cell>
          <cell r="W736">
            <v>4</v>
          </cell>
          <cell r="X736">
            <v>1</v>
          </cell>
          <cell r="Y736" t="str">
            <v>HIDROMET01</v>
          </cell>
          <cell r="Z736" t="str">
            <v>1999-07-06 00:00:00</v>
          </cell>
          <cell r="AA736">
            <v>1</v>
          </cell>
          <cell r="AB736">
            <v>11</v>
          </cell>
          <cell r="AC736">
            <v>22</v>
          </cell>
          <cell r="AD736">
            <v>22</v>
          </cell>
          <cell r="AE736">
            <v>0</v>
          </cell>
        </row>
        <row r="737">
          <cell r="A737">
            <v>2401520</v>
          </cell>
          <cell r="B737" t="str">
            <v>ALTO SABOYA</v>
          </cell>
          <cell r="C737" t="str">
            <v>SABOYA</v>
          </cell>
          <cell r="D737" t="str">
            <v>BOYACA</v>
          </cell>
          <cell r="E737" t="str">
            <v>SUAREZ</v>
          </cell>
          <cell r="F737" t="str">
            <v>CO</v>
          </cell>
          <cell r="G737">
            <v>-73.816666999999995</v>
          </cell>
          <cell r="H737">
            <v>5.7166670000000002</v>
          </cell>
          <cell r="I737">
            <v>73</v>
          </cell>
          <cell r="J737">
            <v>49</v>
          </cell>
          <cell r="K737">
            <v>5</v>
          </cell>
          <cell r="L737">
            <v>43</v>
          </cell>
          <cell r="M737" t="str">
            <v>N</v>
          </cell>
          <cell r="N737">
            <v>1029272.10902</v>
          </cell>
          <cell r="O737">
            <v>1123592.61051</v>
          </cell>
          <cell r="P737">
            <v>3360</v>
          </cell>
          <cell r="Q737">
            <v>15</v>
          </cell>
          <cell r="R737">
            <v>632</v>
          </cell>
          <cell r="S737">
            <v>0</v>
          </cell>
          <cell r="T737">
            <v>1</v>
          </cell>
          <cell r="U737">
            <v>1</v>
          </cell>
          <cell r="V737">
            <v>2</v>
          </cell>
          <cell r="W737">
            <v>4</v>
          </cell>
          <cell r="X737">
            <v>1</v>
          </cell>
          <cell r="Y737" t="str">
            <v>HIDROMET01</v>
          </cell>
          <cell r="Z737" t="str">
            <v>1999-07-06 00:00:00</v>
          </cell>
          <cell r="AA737">
            <v>1</v>
          </cell>
          <cell r="AB737">
            <v>6</v>
          </cell>
          <cell r="AC737">
            <v>22</v>
          </cell>
          <cell r="AD737">
            <v>22</v>
          </cell>
          <cell r="AE737">
            <v>0</v>
          </cell>
          <cell r="AF737" t="str">
            <v>1965-02-01 00:00:00</v>
          </cell>
        </row>
        <row r="738">
          <cell r="A738">
            <v>2401522</v>
          </cell>
          <cell r="B738" t="str">
            <v>VILLA CARMEN</v>
          </cell>
          <cell r="C738" t="str">
            <v>SAMACA</v>
          </cell>
          <cell r="D738" t="str">
            <v>BOYACA</v>
          </cell>
          <cell r="E738" t="str">
            <v>GACHANECA</v>
          </cell>
          <cell r="F738" t="str">
            <v>CP</v>
          </cell>
          <cell r="G738">
            <v>-73.5</v>
          </cell>
          <cell r="H738">
            <v>5.5333329999999998</v>
          </cell>
          <cell r="I738">
            <v>73</v>
          </cell>
          <cell r="J738">
            <v>30</v>
          </cell>
          <cell r="K738">
            <v>5</v>
          </cell>
          <cell r="L738">
            <v>32</v>
          </cell>
          <cell r="M738" t="str">
            <v>N</v>
          </cell>
          <cell r="N738">
            <v>1064371.6499600001</v>
          </cell>
          <cell r="O738">
            <v>1103343.21844</v>
          </cell>
          <cell r="P738">
            <v>2600</v>
          </cell>
          <cell r="Q738">
            <v>15</v>
          </cell>
          <cell r="R738">
            <v>646</v>
          </cell>
          <cell r="S738">
            <v>0</v>
          </cell>
          <cell r="T738">
            <v>1</v>
          </cell>
          <cell r="U738">
            <v>1</v>
          </cell>
          <cell r="V738">
            <v>2</v>
          </cell>
          <cell r="W738">
            <v>4</v>
          </cell>
          <cell r="X738">
            <v>1</v>
          </cell>
          <cell r="Y738" t="str">
            <v>HIDROMET01</v>
          </cell>
          <cell r="Z738" t="str">
            <v>1999-07-06 00:00:00</v>
          </cell>
          <cell r="AA738">
            <v>1</v>
          </cell>
          <cell r="AB738">
            <v>6</v>
          </cell>
          <cell r="AC738">
            <v>7</v>
          </cell>
          <cell r="AD738">
            <v>7</v>
          </cell>
          <cell r="AE738">
            <v>0</v>
          </cell>
          <cell r="AF738" t="str">
            <v>1968-02-01 00:00:00</v>
          </cell>
        </row>
        <row r="739">
          <cell r="A739">
            <v>2401524</v>
          </cell>
          <cell r="B739" t="str">
            <v>BOQUERON</v>
          </cell>
          <cell r="C739" t="str">
            <v>CALDAS</v>
          </cell>
          <cell r="D739" t="str">
            <v>BOYACA</v>
          </cell>
          <cell r="E739" t="str">
            <v>CHIQUINQUIRA</v>
          </cell>
          <cell r="F739" t="str">
            <v>ME</v>
          </cell>
          <cell r="G739">
            <v>-73.900000000000006</v>
          </cell>
          <cell r="H739">
            <v>5.6</v>
          </cell>
          <cell r="I739">
            <v>73</v>
          </cell>
          <cell r="J739">
            <v>54</v>
          </cell>
          <cell r="K739">
            <v>5</v>
          </cell>
          <cell r="L739">
            <v>36</v>
          </cell>
          <cell r="M739" t="str">
            <v>N</v>
          </cell>
          <cell r="N739">
            <v>1020044.89683</v>
          </cell>
          <cell r="O739">
            <v>1110687.2376600001</v>
          </cell>
          <cell r="P739">
            <v>2840</v>
          </cell>
          <cell r="Q739">
            <v>15</v>
          </cell>
          <cell r="R739">
            <v>131</v>
          </cell>
          <cell r="S739">
            <v>0</v>
          </cell>
          <cell r="T739">
            <v>1</v>
          </cell>
          <cell r="U739">
            <v>1</v>
          </cell>
          <cell r="V739">
            <v>2</v>
          </cell>
          <cell r="W739">
            <v>4</v>
          </cell>
          <cell r="X739">
            <v>1</v>
          </cell>
          <cell r="Y739" t="str">
            <v>HIDROMET01</v>
          </cell>
          <cell r="Z739" t="str">
            <v>1999-07-06 00:00:00</v>
          </cell>
          <cell r="AA739">
            <v>1</v>
          </cell>
          <cell r="AB739">
            <v>6</v>
          </cell>
          <cell r="AC739">
            <v>22</v>
          </cell>
          <cell r="AD739">
            <v>22</v>
          </cell>
          <cell r="AE739">
            <v>0</v>
          </cell>
        </row>
        <row r="740">
          <cell r="A740">
            <v>2401526</v>
          </cell>
          <cell r="B740" t="str">
            <v>CHIMA</v>
          </cell>
          <cell r="C740" t="str">
            <v>CHIMA</v>
          </cell>
          <cell r="D740" t="str">
            <v>SANTANDER</v>
          </cell>
          <cell r="E740" t="str">
            <v>SUAREZ</v>
          </cell>
          <cell r="F740" t="str">
            <v>CO</v>
          </cell>
          <cell r="G740">
            <v>-73.366667000000007</v>
          </cell>
          <cell r="H740">
            <v>6.35</v>
          </cell>
          <cell r="I740">
            <v>73</v>
          </cell>
          <cell r="J740">
            <v>22</v>
          </cell>
          <cell r="K740">
            <v>6</v>
          </cell>
          <cell r="L740">
            <v>21</v>
          </cell>
          <cell r="M740" t="str">
            <v>N</v>
          </cell>
          <cell r="N740">
            <v>1079030.50822</v>
          </cell>
          <cell r="O740">
            <v>1193679.3163600001</v>
          </cell>
          <cell r="P740">
            <v>1090</v>
          </cell>
          <cell r="Q740">
            <v>68</v>
          </cell>
          <cell r="R740">
            <v>176</v>
          </cell>
          <cell r="S740">
            <v>0</v>
          </cell>
          <cell r="T740">
            <v>1</v>
          </cell>
          <cell r="U740">
            <v>1</v>
          </cell>
          <cell r="V740">
            <v>2</v>
          </cell>
          <cell r="W740">
            <v>4</v>
          </cell>
          <cell r="X740">
            <v>1</v>
          </cell>
          <cell r="Y740" t="str">
            <v>HIDROMET01</v>
          </cell>
          <cell r="Z740" t="str">
            <v>1999-07-06 00:00:00</v>
          </cell>
          <cell r="AA740">
            <v>1</v>
          </cell>
          <cell r="AB740">
            <v>8</v>
          </cell>
          <cell r="AC740">
            <v>1</v>
          </cell>
          <cell r="AD740">
            <v>1</v>
          </cell>
          <cell r="AE740">
            <v>0</v>
          </cell>
        </row>
        <row r="741">
          <cell r="A741">
            <v>2401528</v>
          </cell>
          <cell r="B741" t="str">
            <v>GAMBITA</v>
          </cell>
          <cell r="C741" t="str">
            <v>GAMBITA</v>
          </cell>
          <cell r="D741" t="str">
            <v>SANTANDER</v>
          </cell>
          <cell r="E741" t="str">
            <v>LENGUARUCO</v>
          </cell>
          <cell r="F741" t="str">
            <v>CO</v>
          </cell>
          <cell r="G741">
            <v>-73.349999999999994</v>
          </cell>
          <cell r="H741">
            <v>5.95</v>
          </cell>
          <cell r="I741">
            <v>73</v>
          </cell>
          <cell r="J741">
            <v>21</v>
          </cell>
          <cell r="K741">
            <v>5</v>
          </cell>
          <cell r="L741">
            <v>57</v>
          </cell>
          <cell r="M741" t="str">
            <v>N</v>
          </cell>
          <cell r="N741">
            <v>1080935.2058600001</v>
          </cell>
          <cell r="O741">
            <v>1149443.0356699999</v>
          </cell>
          <cell r="P741">
            <v>1900</v>
          </cell>
          <cell r="Q741">
            <v>68</v>
          </cell>
          <cell r="R741">
            <v>298</v>
          </cell>
          <cell r="S741">
            <v>0</v>
          </cell>
          <cell r="T741">
            <v>1</v>
          </cell>
          <cell r="U741">
            <v>1</v>
          </cell>
          <cell r="V741">
            <v>2</v>
          </cell>
          <cell r="W741">
            <v>4</v>
          </cell>
          <cell r="X741">
            <v>1</v>
          </cell>
          <cell r="Y741" t="str">
            <v>HIDROMET01</v>
          </cell>
          <cell r="Z741" t="str">
            <v>1999-07-06 00:00:00</v>
          </cell>
          <cell r="AA741">
            <v>1</v>
          </cell>
          <cell r="AB741">
            <v>8</v>
          </cell>
          <cell r="AC741">
            <v>1</v>
          </cell>
          <cell r="AD741">
            <v>1</v>
          </cell>
          <cell r="AE741">
            <v>0</v>
          </cell>
          <cell r="AF741" t="str">
            <v>1974-05-01 00:00:00</v>
          </cell>
        </row>
        <row r="742">
          <cell r="A742">
            <v>2401529</v>
          </cell>
          <cell r="B742" t="str">
            <v>GACHANECA</v>
          </cell>
          <cell r="C742" t="str">
            <v>SAMACA</v>
          </cell>
          <cell r="D742" t="str">
            <v>BOYACA</v>
          </cell>
          <cell r="E742" t="str">
            <v>GACHANECA</v>
          </cell>
          <cell r="F742" t="str">
            <v>CP</v>
          </cell>
          <cell r="G742">
            <v>-73.55</v>
          </cell>
          <cell r="H742">
            <v>5.4333330000000002</v>
          </cell>
          <cell r="I742">
            <v>73</v>
          </cell>
          <cell r="J742">
            <v>33</v>
          </cell>
          <cell r="K742">
            <v>5</v>
          </cell>
          <cell r="L742">
            <v>26</v>
          </cell>
          <cell r="M742" t="str">
            <v>N</v>
          </cell>
          <cell r="N742">
            <v>1058840.7548100001</v>
          </cell>
          <cell r="O742">
            <v>1092278.99927</v>
          </cell>
          <cell r="P742">
            <v>3400</v>
          </cell>
          <cell r="Q742">
            <v>15</v>
          </cell>
          <cell r="R742">
            <v>646</v>
          </cell>
          <cell r="S742">
            <v>0</v>
          </cell>
          <cell r="T742">
            <v>1</v>
          </cell>
          <cell r="U742">
            <v>1</v>
          </cell>
          <cell r="V742">
            <v>2</v>
          </cell>
          <cell r="W742">
            <v>4</v>
          </cell>
          <cell r="X742">
            <v>1</v>
          </cell>
          <cell r="Y742" t="str">
            <v>HIDROMET01</v>
          </cell>
          <cell r="Z742" t="str">
            <v>1999-07-06 00:00:00</v>
          </cell>
          <cell r="AA742">
            <v>1</v>
          </cell>
          <cell r="AB742">
            <v>6</v>
          </cell>
          <cell r="AC742">
            <v>1</v>
          </cell>
          <cell r="AD742">
            <v>1</v>
          </cell>
          <cell r="AE742">
            <v>0</v>
          </cell>
          <cell r="AF742" t="str">
            <v>1979-07-01 00:00:00</v>
          </cell>
        </row>
        <row r="743">
          <cell r="A743">
            <v>2401530</v>
          </cell>
          <cell r="B743" t="str">
            <v>VILLA DE LEIVA</v>
          </cell>
          <cell r="C743" t="str">
            <v>VILLA DE LEYVA</v>
          </cell>
          <cell r="D743" t="str">
            <v>BOYACA</v>
          </cell>
          <cell r="E743" t="str">
            <v>Q TINTALES</v>
          </cell>
          <cell r="F743" t="str">
            <v>CP</v>
          </cell>
          <cell r="G743">
            <v>-73.533332999999999</v>
          </cell>
          <cell r="H743">
            <v>5.65</v>
          </cell>
          <cell r="I743">
            <v>73</v>
          </cell>
          <cell r="J743">
            <v>32</v>
          </cell>
          <cell r="K743">
            <v>5</v>
          </cell>
          <cell r="L743">
            <v>39</v>
          </cell>
          <cell r="M743" t="str">
            <v>N</v>
          </cell>
          <cell r="N743">
            <v>1060665.83773</v>
          </cell>
          <cell r="O743">
            <v>1116242.00033</v>
          </cell>
          <cell r="P743">
            <v>2215</v>
          </cell>
          <cell r="Q743">
            <v>15</v>
          </cell>
          <cell r="R743">
            <v>407</v>
          </cell>
          <cell r="S743">
            <v>0</v>
          </cell>
          <cell r="T743">
            <v>1</v>
          </cell>
          <cell r="U743">
            <v>1</v>
          </cell>
          <cell r="V743">
            <v>2</v>
          </cell>
          <cell r="W743">
            <v>4</v>
          </cell>
          <cell r="X743">
            <v>1</v>
          </cell>
          <cell r="Y743" t="str">
            <v>HIDROMET01</v>
          </cell>
          <cell r="Z743" t="str">
            <v>1999-07-06 00:00:00</v>
          </cell>
          <cell r="AA743">
            <v>1</v>
          </cell>
          <cell r="AB743">
            <v>6</v>
          </cell>
          <cell r="AC743">
            <v>1</v>
          </cell>
          <cell r="AD743">
            <v>1</v>
          </cell>
          <cell r="AE743">
            <v>0</v>
          </cell>
        </row>
        <row r="744">
          <cell r="A744">
            <v>2401532</v>
          </cell>
          <cell r="B744" t="str">
            <v>SUAITA</v>
          </cell>
          <cell r="C744" t="str">
            <v>SUAITA</v>
          </cell>
          <cell r="D744" t="str">
            <v>SANTANDER</v>
          </cell>
          <cell r="E744" t="str">
            <v>LENGUARUCO</v>
          </cell>
          <cell r="F744" t="str">
            <v>CO</v>
          </cell>
          <cell r="G744">
            <v>-73.466667000000001</v>
          </cell>
          <cell r="H744">
            <v>6.1166669999999996</v>
          </cell>
          <cell r="I744">
            <v>73</v>
          </cell>
          <cell r="J744">
            <v>28</v>
          </cell>
          <cell r="K744">
            <v>6</v>
          </cell>
          <cell r="L744">
            <v>7</v>
          </cell>
          <cell r="M744" t="str">
            <v>N</v>
          </cell>
          <cell r="N744">
            <v>1067995.2730700001</v>
          </cell>
          <cell r="O744">
            <v>1167859.6568</v>
          </cell>
          <cell r="P744">
            <v>1400</v>
          </cell>
          <cell r="Q744">
            <v>68</v>
          </cell>
          <cell r="R744">
            <v>770</v>
          </cell>
          <cell r="S744">
            <v>0</v>
          </cell>
          <cell r="T744">
            <v>1</v>
          </cell>
          <cell r="U744">
            <v>1</v>
          </cell>
          <cell r="V744">
            <v>2</v>
          </cell>
          <cell r="W744">
            <v>4</v>
          </cell>
          <cell r="X744">
            <v>1</v>
          </cell>
          <cell r="Y744" t="str">
            <v>HIDROMET01</v>
          </cell>
          <cell r="Z744" t="str">
            <v>1999-07-06 00:00:00</v>
          </cell>
          <cell r="AA744">
            <v>1</v>
          </cell>
          <cell r="AB744">
            <v>8</v>
          </cell>
          <cell r="AC744">
            <v>3</v>
          </cell>
          <cell r="AD744">
            <v>3</v>
          </cell>
          <cell r="AE744">
            <v>0</v>
          </cell>
        </row>
        <row r="745">
          <cell r="A745">
            <v>2401701</v>
          </cell>
          <cell r="B745" t="str">
            <v>PTE QUEBRADITAS</v>
          </cell>
          <cell r="C745" t="str">
            <v>CHIQUINQUIRA</v>
          </cell>
          <cell r="D745" t="str">
            <v>BOYACA</v>
          </cell>
          <cell r="E745" t="str">
            <v>SUAREZ</v>
          </cell>
          <cell r="F745" t="str">
            <v>LM</v>
          </cell>
          <cell r="G745">
            <v>-73.783332999999999</v>
          </cell>
          <cell r="H745">
            <v>5.6833330000000002</v>
          </cell>
          <cell r="I745">
            <v>73</v>
          </cell>
          <cell r="J745">
            <v>47</v>
          </cell>
          <cell r="K745">
            <v>5</v>
          </cell>
          <cell r="L745">
            <v>41</v>
          </cell>
          <cell r="M745" t="str">
            <v>N</v>
          </cell>
          <cell r="N745">
            <v>1032966.51818</v>
          </cell>
          <cell r="O745">
            <v>1119908.1488399999</v>
          </cell>
          <cell r="P745">
            <v>2536</v>
          </cell>
          <cell r="Q745">
            <v>15</v>
          </cell>
          <cell r="R745">
            <v>176</v>
          </cell>
          <cell r="S745">
            <v>0</v>
          </cell>
          <cell r="T745">
            <v>1</v>
          </cell>
          <cell r="U745">
            <v>1</v>
          </cell>
          <cell r="V745">
            <v>2</v>
          </cell>
          <cell r="W745">
            <v>4</v>
          </cell>
          <cell r="X745">
            <v>1</v>
          </cell>
          <cell r="Y745" t="str">
            <v>HIDROMET01</v>
          </cell>
          <cell r="Z745" t="str">
            <v>1999-07-06 00:00:00</v>
          </cell>
          <cell r="AA745">
            <v>2</v>
          </cell>
          <cell r="AB745">
            <v>6</v>
          </cell>
          <cell r="AC745">
            <v>22</v>
          </cell>
          <cell r="AD745">
            <v>22</v>
          </cell>
          <cell r="AE745">
            <v>0</v>
          </cell>
          <cell r="AF745" t="str">
            <v>1934-03-01 00:00:00</v>
          </cell>
        </row>
        <row r="746">
          <cell r="A746">
            <v>2401702</v>
          </cell>
          <cell r="B746" t="str">
            <v>SANTUARIO ANTIGUA</v>
          </cell>
          <cell r="C746" t="str">
            <v>FUQUENE</v>
          </cell>
          <cell r="D746" t="str">
            <v>CUNDINAMARCA</v>
          </cell>
          <cell r="E746" t="str">
            <v>LAG DE FUQUENE</v>
          </cell>
          <cell r="F746" t="str">
            <v>LM</v>
          </cell>
          <cell r="G746">
            <v>-73.783332999999999</v>
          </cell>
          <cell r="H746">
            <v>5.4666670000000002</v>
          </cell>
          <cell r="I746">
            <v>73</v>
          </cell>
          <cell r="J746">
            <v>47</v>
          </cell>
          <cell r="K746">
            <v>5</v>
          </cell>
          <cell r="L746">
            <v>28</v>
          </cell>
          <cell r="M746" t="str">
            <v>N</v>
          </cell>
          <cell r="N746">
            <v>1032978.6081299999</v>
          </cell>
          <cell r="O746">
            <v>1095947.52883</v>
          </cell>
          <cell r="P746">
            <v>2540</v>
          </cell>
          <cell r="Q746">
            <v>25</v>
          </cell>
          <cell r="R746">
            <v>288</v>
          </cell>
          <cell r="S746">
            <v>0</v>
          </cell>
          <cell r="T746">
            <v>1</v>
          </cell>
          <cell r="U746">
            <v>1</v>
          </cell>
          <cell r="V746">
            <v>2</v>
          </cell>
          <cell r="W746">
            <v>4</v>
          </cell>
          <cell r="X746">
            <v>1</v>
          </cell>
          <cell r="Y746" t="str">
            <v>HIDROMET01</v>
          </cell>
          <cell r="Z746" t="str">
            <v>1999-07-06 00:00:00</v>
          </cell>
          <cell r="AA746">
            <v>2</v>
          </cell>
          <cell r="AB746">
            <v>11</v>
          </cell>
          <cell r="AC746">
            <v>2</v>
          </cell>
          <cell r="AD746">
            <v>2</v>
          </cell>
          <cell r="AE746">
            <v>0</v>
          </cell>
        </row>
        <row r="747">
          <cell r="A747">
            <v>2401703</v>
          </cell>
          <cell r="B747" t="str">
            <v>COPETONA LA</v>
          </cell>
          <cell r="C747" t="str">
            <v>SABOYA</v>
          </cell>
          <cell r="D747" t="str">
            <v>BOYACA</v>
          </cell>
          <cell r="E747" t="str">
            <v>SUAREZ</v>
          </cell>
          <cell r="F747" t="str">
            <v>LM</v>
          </cell>
          <cell r="G747">
            <v>-73.733333000000002</v>
          </cell>
          <cell r="H747">
            <v>5.7166670000000002</v>
          </cell>
          <cell r="I747">
            <v>73</v>
          </cell>
          <cell r="J747">
            <v>44</v>
          </cell>
          <cell r="K747">
            <v>5</v>
          </cell>
          <cell r="L747">
            <v>43</v>
          </cell>
          <cell r="M747" t="str">
            <v>N</v>
          </cell>
          <cell r="N747">
            <v>1038503.3990100001</v>
          </cell>
          <cell r="O747">
            <v>1123597.5201099999</v>
          </cell>
          <cell r="P747">
            <v>2534</v>
          </cell>
          <cell r="Q747">
            <v>15</v>
          </cell>
          <cell r="R747">
            <v>632</v>
          </cell>
          <cell r="S747">
            <v>0</v>
          </cell>
          <cell r="T747">
            <v>1</v>
          </cell>
          <cell r="U747">
            <v>1</v>
          </cell>
          <cell r="V747">
            <v>2</v>
          </cell>
          <cell r="W747">
            <v>4</v>
          </cell>
          <cell r="X747">
            <v>1</v>
          </cell>
          <cell r="Y747" t="str">
            <v>HIDROMET01</v>
          </cell>
          <cell r="Z747" t="str">
            <v>1999-07-06 00:00:00</v>
          </cell>
          <cell r="AA747">
            <v>2</v>
          </cell>
          <cell r="AB747">
            <v>6</v>
          </cell>
          <cell r="AC747">
            <v>22</v>
          </cell>
          <cell r="AD747">
            <v>22</v>
          </cell>
          <cell r="AE747">
            <v>0</v>
          </cell>
          <cell r="AF747" t="str">
            <v>1934-03-01 00:00:00</v>
          </cell>
        </row>
        <row r="748">
          <cell r="A748">
            <v>2401704</v>
          </cell>
          <cell r="B748" t="str">
            <v>BALSA LA</v>
          </cell>
          <cell r="C748" t="str">
            <v>CHIQUINQUIRA</v>
          </cell>
          <cell r="D748" t="str">
            <v>BOYACA</v>
          </cell>
          <cell r="E748" t="str">
            <v>SUAREZ</v>
          </cell>
          <cell r="F748" t="str">
            <v>LG</v>
          </cell>
          <cell r="G748">
            <v>-73.8</v>
          </cell>
          <cell r="H748">
            <v>5.6333330000000004</v>
          </cell>
          <cell r="I748">
            <v>73</v>
          </cell>
          <cell r="J748">
            <v>48</v>
          </cell>
          <cell r="K748">
            <v>5</v>
          </cell>
          <cell r="L748">
            <v>38</v>
          </cell>
          <cell r="M748" t="str">
            <v>N</v>
          </cell>
          <cell r="N748">
            <v>1031122.82956</v>
          </cell>
          <cell r="O748">
            <v>1114377.8442299999</v>
          </cell>
          <cell r="P748">
            <v>2537</v>
          </cell>
          <cell r="Q748">
            <v>15</v>
          </cell>
          <cell r="R748">
            <v>176</v>
          </cell>
          <cell r="S748">
            <v>0</v>
          </cell>
          <cell r="T748">
            <v>1</v>
          </cell>
          <cell r="U748">
            <v>1</v>
          </cell>
          <cell r="V748">
            <v>2</v>
          </cell>
          <cell r="W748">
            <v>4</v>
          </cell>
          <cell r="X748">
            <v>1</v>
          </cell>
          <cell r="Y748" t="str">
            <v>HIDROMET01</v>
          </cell>
          <cell r="Z748" t="str">
            <v>1999-07-06 00:00:00</v>
          </cell>
          <cell r="AA748">
            <v>2</v>
          </cell>
          <cell r="AB748">
            <v>6</v>
          </cell>
          <cell r="AC748">
            <v>2</v>
          </cell>
          <cell r="AD748">
            <v>2</v>
          </cell>
          <cell r="AE748">
            <v>1442</v>
          </cell>
          <cell r="AF748" t="str">
            <v>1934-03-01 00:00:00</v>
          </cell>
        </row>
        <row r="749">
          <cell r="A749">
            <v>2401705</v>
          </cell>
          <cell r="B749" t="str">
            <v>ESCLUSA TOLON</v>
          </cell>
          <cell r="C749" t="str">
            <v>CHIQUINQUIRA</v>
          </cell>
          <cell r="D749" t="str">
            <v>BOYACA</v>
          </cell>
          <cell r="E749" t="str">
            <v>SUAREZ</v>
          </cell>
          <cell r="F749" t="str">
            <v>LM</v>
          </cell>
          <cell r="G749">
            <v>-73.733333000000002</v>
          </cell>
          <cell r="H749">
            <v>5.6333330000000004</v>
          </cell>
          <cell r="I749">
            <v>73</v>
          </cell>
          <cell r="J749">
            <v>44</v>
          </cell>
          <cell r="K749">
            <v>5</v>
          </cell>
          <cell r="L749">
            <v>38</v>
          </cell>
          <cell r="M749" t="str">
            <v>N</v>
          </cell>
          <cell r="N749">
            <v>1038508.92746</v>
          </cell>
          <cell r="O749">
            <v>1114381.8208600001</v>
          </cell>
          <cell r="P749">
            <v>2538</v>
          </cell>
          <cell r="Q749">
            <v>15</v>
          </cell>
          <cell r="R749">
            <v>176</v>
          </cell>
          <cell r="S749">
            <v>0</v>
          </cell>
          <cell r="T749">
            <v>1</v>
          </cell>
          <cell r="U749">
            <v>1</v>
          </cell>
          <cell r="V749">
            <v>2</v>
          </cell>
          <cell r="W749">
            <v>4</v>
          </cell>
          <cell r="X749">
            <v>1</v>
          </cell>
          <cell r="Y749" t="str">
            <v>HIDROMET01</v>
          </cell>
          <cell r="Z749" t="str">
            <v>1999-07-06 00:00:00</v>
          </cell>
          <cell r="AA749">
            <v>2</v>
          </cell>
          <cell r="AB749">
            <v>6</v>
          </cell>
          <cell r="AC749">
            <v>22</v>
          </cell>
          <cell r="AD749">
            <v>22</v>
          </cell>
          <cell r="AE749">
            <v>0</v>
          </cell>
        </row>
        <row r="750">
          <cell r="A750">
            <v>1202706</v>
          </cell>
          <cell r="B750" t="str">
            <v>DOS EL</v>
          </cell>
          <cell r="C750" t="str">
            <v>TURBO</v>
          </cell>
          <cell r="D750" t="str">
            <v>ANTIOQUIA</v>
          </cell>
          <cell r="E750" t="str">
            <v>TURBO</v>
          </cell>
          <cell r="F750" t="str">
            <v>LM</v>
          </cell>
          <cell r="G750">
            <v>-76.7</v>
          </cell>
          <cell r="H750">
            <v>8.1333330000000004</v>
          </cell>
          <cell r="I750">
            <v>76</v>
          </cell>
          <cell r="J750">
            <v>42</v>
          </cell>
          <cell r="K750">
            <v>8</v>
          </cell>
          <cell r="L750">
            <v>8</v>
          </cell>
          <cell r="M750" t="str">
            <v>N</v>
          </cell>
          <cell r="N750">
            <v>711249.59635999997</v>
          </cell>
          <cell r="O750">
            <v>1391783.7096500001</v>
          </cell>
          <cell r="P750">
            <v>25</v>
          </cell>
          <cell r="Q750">
            <v>5</v>
          </cell>
          <cell r="R750">
            <v>837</v>
          </cell>
          <cell r="S750">
            <v>0</v>
          </cell>
          <cell r="T750">
            <v>1</v>
          </cell>
          <cell r="U750">
            <v>1</v>
          </cell>
          <cell r="V750">
            <v>1</v>
          </cell>
          <cell r="W750">
            <v>2</v>
          </cell>
          <cell r="X750">
            <v>2</v>
          </cell>
          <cell r="Y750" t="str">
            <v>HIDROMET01</v>
          </cell>
          <cell r="Z750" t="str">
            <v>1999-07-06 00:00:00</v>
          </cell>
          <cell r="AA750">
            <v>2</v>
          </cell>
          <cell r="AB750">
            <v>1</v>
          </cell>
          <cell r="AC750">
            <v>1</v>
          </cell>
          <cell r="AD750">
            <v>1</v>
          </cell>
          <cell r="AE750">
            <v>149</v>
          </cell>
        </row>
        <row r="751">
          <cell r="A751">
            <v>2401706</v>
          </cell>
          <cell r="B751" t="str">
            <v>SANTANA</v>
          </cell>
          <cell r="C751" t="str">
            <v>SANTANA</v>
          </cell>
          <cell r="D751" t="str">
            <v>BOYACA</v>
          </cell>
          <cell r="E751" t="str">
            <v>LENGUARUCO</v>
          </cell>
          <cell r="F751" t="str">
            <v>LM</v>
          </cell>
          <cell r="G751">
            <v>-73.416667000000004</v>
          </cell>
          <cell r="H751">
            <v>6.1333330000000004</v>
          </cell>
          <cell r="I751">
            <v>73</v>
          </cell>
          <cell r="J751">
            <v>25</v>
          </cell>
          <cell r="K751">
            <v>6</v>
          </cell>
          <cell r="L751">
            <v>8</v>
          </cell>
          <cell r="M751" t="str">
            <v>N</v>
          </cell>
          <cell r="N751">
            <v>1073528.0484199999</v>
          </cell>
          <cell r="O751">
            <v>1169709.4953300001</v>
          </cell>
          <cell r="P751">
            <v>1394</v>
          </cell>
          <cell r="Q751">
            <v>15</v>
          </cell>
          <cell r="R751">
            <v>686</v>
          </cell>
          <cell r="S751">
            <v>0</v>
          </cell>
          <cell r="T751">
            <v>1</v>
          </cell>
          <cell r="U751">
            <v>1</v>
          </cell>
          <cell r="V751">
            <v>2</v>
          </cell>
          <cell r="W751">
            <v>4</v>
          </cell>
          <cell r="X751">
            <v>1</v>
          </cell>
          <cell r="Y751" t="str">
            <v>HIDROMET01</v>
          </cell>
          <cell r="Z751" t="str">
            <v>1999-07-06 00:00:00</v>
          </cell>
          <cell r="AA751">
            <v>2</v>
          </cell>
          <cell r="AB751">
            <v>6</v>
          </cell>
          <cell r="AC751">
            <v>2</v>
          </cell>
          <cell r="AD751">
            <v>2</v>
          </cell>
          <cell r="AE751">
            <v>0</v>
          </cell>
          <cell r="AF751" t="str">
            <v>1954-02-01 00:00:00</v>
          </cell>
        </row>
        <row r="752">
          <cell r="A752">
            <v>2401707</v>
          </cell>
          <cell r="B752" t="str">
            <v>GACHANECA REPRESA</v>
          </cell>
          <cell r="C752" t="str">
            <v>SAMACA</v>
          </cell>
          <cell r="D752" t="str">
            <v>BOYACA</v>
          </cell>
          <cell r="E752" t="str">
            <v>GACHANECA</v>
          </cell>
          <cell r="F752" t="str">
            <v>LM</v>
          </cell>
          <cell r="G752">
            <v>-73.5</v>
          </cell>
          <cell r="H752">
            <v>6.1333330000000004</v>
          </cell>
          <cell r="I752">
            <v>73</v>
          </cell>
          <cell r="J752">
            <v>30</v>
          </cell>
          <cell r="K752">
            <v>6</v>
          </cell>
          <cell r="L752">
            <v>8</v>
          </cell>
          <cell r="M752" t="str">
            <v>N</v>
          </cell>
          <cell r="N752">
            <v>1064303.2705300001</v>
          </cell>
          <cell r="O752">
            <v>1169698.78526</v>
          </cell>
          <cell r="P752">
            <v>3294</v>
          </cell>
          <cell r="Q752">
            <v>15</v>
          </cell>
          <cell r="R752">
            <v>646</v>
          </cell>
          <cell r="S752">
            <v>0</v>
          </cell>
          <cell r="T752">
            <v>1</v>
          </cell>
          <cell r="U752">
            <v>1</v>
          </cell>
          <cell r="V752">
            <v>2</v>
          </cell>
          <cell r="W752">
            <v>4</v>
          </cell>
          <cell r="X752">
            <v>1</v>
          </cell>
          <cell r="Y752" t="str">
            <v>HIDROMET01</v>
          </cell>
          <cell r="Z752" t="str">
            <v>1999-07-06 00:00:00</v>
          </cell>
          <cell r="AA752">
            <v>2</v>
          </cell>
          <cell r="AB752">
            <v>6</v>
          </cell>
          <cell r="AC752">
            <v>2</v>
          </cell>
          <cell r="AD752">
            <v>2</v>
          </cell>
          <cell r="AE752">
            <v>0</v>
          </cell>
          <cell r="AF752" t="str">
            <v>1955-06-01 00:00:00</v>
          </cell>
        </row>
        <row r="753">
          <cell r="A753">
            <v>2401708</v>
          </cell>
          <cell r="B753" t="str">
            <v>ESCLUSA CARTAGENA</v>
          </cell>
          <cell r="C753" t="str">
            <v>UBATE</v>
          </cell>
          <cell r="D753" t="str">
            <v>CUNDINAMARCA</v>
          </cell>
          <cell r="E753" t="str">
            <v>CANAL CUCUNUBA</v>
          </cell>
          <cell r="F753" t="str">
            <v>LM</v>
          </cell>
          <cell r="G753">
            <v>-73.75</v>
          </cell>
          <cell r="H753">
            <v>5.3166669999999998</v>
          </cell>
          <cell r="I753">
            <v>73</v>
          </cell>
          <cell r="J753">
            <v>45</v>
          </cell>
          <cell r="K753">
            <v>5</v>
          </cell>
          <cell r="L753">
            <v>19</v>
          </cell>
          <cell r="M753" t="str">
            <v>N</v>
          </cell>
          <cell r="N753">
            <v>1036681.6963900001</v>
          </cell>
          <cell r="O753">
            <v>1079361.3868</v>
          </cell>
          <cell r="P753">
            <v>2542</v>
          </cell>
          <cell r="Q753">
            <v>25</v>
          </cell>
          <cell r="R753">
            <v>843</v>
          </cell>
          <cell r="S753">
            <v>0</v>
          </cell>
          <cell r="T753">
            <v>1</v>
          </cell>
          <cell r="U753">
            <v>1</v>
          </cell>
          <cell r="V753">
            <v>2</v>
          </cell>
          <cell r="W753">
            <v>4</v>
          </cell>
          <cell r="X753">
            <v>1</v>
          </cell>
          <cell r="Y753" t="str">
            <v>HIDROMET01</v>
          </cell>
          <cell r="Z753" t="str">
            <v>1999-07-06 00:00:00</v>
          </cell>
          <cell r="AA753">
            <v>2</v>
          </cell>
          <cell r="AB753">
            <v>11</v>
          </cell>
          <cell r="AC753">
            <v>22</v>
          </cell>
          <cell r="AD753">
            <v>22</v>
          </cell>
          <cell r="AE753">
            <v>0</v>
          </cell>
          <cell r="AF753" t="str">
            <v>1955-06-01 00:00:00</v>
          </cell>
        </row>
        <row r="754">
          <cell r="A754">
            <v>2401710</v>
          </cell>
          <cell r="B754" t="str">
            <v>CORRALEJAS</v>
          </cell>
          <cell r="C754" t="str">
            <v>CARMEN DE CARUPA</v>
          </cell>
          <cell r="D754" t="str">
            <v>CUNDINAMARCA</v>
          </cell>
          <cell r="E754" t="str">
            <v>EL HATO</v>
          </cell>
          <cell r="F754" t="str">
            <v>LG</v>
          </cell>
          <cell r="G754">
            <v>-73.900000000000006</v>
          </cell>
          <cell r="H754">
            <v>5.3</v>
          </cell>
          <cell r="I754">
            <v>73</v>
          </cell>
          <cell r="J754">
            <v>54</v>
          </cell>
          <cell r="K754">
            <v>5</v>
          </cell>
          <cell r="L754">
            <v>18</v>
          </cell>
          <cell r="M754" t="str">
            <v>N</v>
          </cell>
          <cell r="N754">
            <v>1020054.8462499999</v>
          </cell>
          <cell r="O754">
            <v>1077511.41228</v>
          </cell>
          <cell r="P754">
            <v>2830</v>
          </cell>
          <cell r="Q754">
            <v>25</v>
          </cell>
          <cell r="R754">
            <v>154</v>
          </cell>
          <cell r="S754">
            <v>0</v>
          </cell>
          <cell r="T754">
            <v>1</v>
          </cell>
          <cell r="U754">
            <v>1</v>
          </cell>
          <cell r="V754">
            <v>2</v>
          </cell>
          <cell r="W754">
            <v>4</v>
          </cell>
          <cell r="X754">
            <v>1</v>
          </cell>
          <cell r="Y754" t="str">
            <v>HIDROMET01</v>
          </cell>
          <cell r="Z754" t="str">
            <v>1999-07-06 00:00:00</v>
          </cell>
          <cell r="AA754">
            <v>2</v>
          </cell>
          <cell r="AB754">
            <v>11</v>
          </cell>
          <cell r="AC754">
            <v>22</v>
          </cell>
          <cell r="AD754">
            <v>22</v>
          </cell>
          <cell r="AE754">
            <v>53</v>
          </cell>
        </row>
        <row r="755">
          <cell r="A755">
            <v>2401711</v>
          </cell>
          <cell r="B755" t="str">
            <v>PTE SAN MIGUEL</v>
          </cell>
          <cell r="C755" t="str">
            <v>SAN MIGUEL DE SEMA</v>
          </cell>
          <cell r="D755" t="str">
            <v>BOYACA</v>
          </cell>
          <cell r="E755" t="str">
            <v>SUAREZ</v>
          </cell>
          <cell r="F755" t="str">
            <v>LM</v>
          </cell>
          <cell r="G755">
            <v>-73.816666999999995</v>
          </cell>
          <cell r="H755">
            <v>5.516667</v>
          </cell>
          <cell r="I755">
            <v>73</v>
          </cell>
          <cell r="J755">
            <v>49</v>
          </cell>
          <cell r="K755">
            <v>5</v>
          </cell>
          <cell r="L755">
            <v>31</v>
          </cell>
          <cell r="M755" t="str">
            <v>N</v>
          </cell>
          <cell r="N755">
            <v>1029282.09271</v>
          </cell>
          <cell r="O755">
            <v>1101475.1460500001</v>
          </cell>
          <cell r="P755">
            <v>2600</v>
          </cell>
          <cell r="Q755">
            <v>15</v>
          </cell>
          <cell r="R755">
            <v>676</v>
          </cell>
          <cell r="S755">
            <v>0</v>
          </cell>
          <cell r="T755">
            <v>1</v>
          </cell>
          <cell r="U755">
            <v>1</v>
          </cell>
          <cell r="V755">
            <v>2</v>
          </cell>
          <cell r="W755">
            <v>4</v>
          </cell>
          <cell r="X755">
            <v>1</v>
          </cell>
          <cell r="Y755" t="str">
            <v>HIDROMET01</v>
          </cell>
          <cell r="Z755" t="str">
            <v>1999-07-06 00:00:00</v>
          </cell>
          <cell r="AA755">
            <v>2</v>
          </cell>
          <cell r="AB755">
            <v>11</v>
          </cell>
          <cell r="AC755">
            <v>22</v>
          </cell>
          <cell r="AD755">
            <v>22</v>
          </cell>
          <cell r="AE755">
            <v>0</v>
          </cell>
        </row>
        <row r="756">
          <cell r="A756">
            <v>2401712</v>
          </cell>
          <cell r="B756" t="str">
            <v>SANTANA</v>
          </cell>
          <cell r="C756" t="str">
            <v>CHITARAQUE</v>
          </cell>
          <cell r="D756" t="str">
            <v>BOYACA</v>
          </cell>
          <cell r="E756" t="str">
            <v>CHITARAQUE</v>
          </cell>
          <cell r="F756" t="str">
            <v>LM</v>
          </cell>
          <cell r="G756">
            <v>-73.433333000000005</v>
          </cell>
          <cell r="H756">
            <v>6.0666669999999998</v>
          </cell>
          <cell r="I756">
            <v>73</v>
          </cell>
          <cell r="J756">
            <v>26</v>
          </cell>
          <cell r="K756">
            <v>6</v>
          </cell>
          <cell r="L756">
            <v>4</v>
          </cell>
          <cell r="M756" t="str">
            <v>N</v>
          </cell>
          <cell r="N756">
            <v>1071691.93692</v>
          </cell>
          <cell r="O756">
            <v>1162334.2371799999</v>
          </cell>
          <cell r="P756">
            <v>1374</v>
          </cell>
          <cell r="Q756">
            <v>15</v>
          </cell>
          <cell r="R756">
            <v>185</v>
          </cell>
          <cell r="S756">
            <v>0</v>
          </cell>
          <cell r="T756">
            <v>1</v>
          </cell>
          <cell r="U756">
            <v>1</v>
          </cell>
          <cell r="V756">
            <v>2</v>
          </cell>
          <cell r="W756">
            <v>4</v>
          </cell>
          <cell r="X756">
            <v>1</v>
          </cell>
          <cell r="Y756" t="str">
            <v>HIDROMET01</v>
          </cell>
          <cell r="Z756" t="str">
            <v>1999-07-06 00:00:00</v>
          </cell>
          <cell r="AA756">
            <v>2</v>
          </cell>
          <cell r="AB756">
            <v>6</v>
          </cell>
          <cell r="AC756">
            <v>2</v>
          </cell>
          <cell r="AD756">
            <v>2</v>
          </cell>
          <cell r="AE756">
            <v>0</v>
          </cell>
          <cell r="AF756" t="str">
            <v>1959-05-01 00:00:00</v>
          </cell>
        </row>
        <row r="757">
          <cell r="A757">
            <v>2401714</v>
          </cell>
          <cell r="B757" t="str">
            <v>TAPIAS</v>
          </cell>
          <cell r="C757" t="str">
            <v>LENGUAZAQUE</v>
          </cell>
          <cell r="D757" t="str">
            <v>CUNDINAMARCA</v>
          </cell>
          <cell r="E757" t="str">
            <v>LENGUAZAQUE</v>
          </cell>
          <cell r="F757" t="str">
            <v>LG</v>
          </cell>
          <cell r="G757">
            <v>-73.716667000000001</v>
          </cell>
          <cell r="H757">
            <v>5.3</v>
          </cell>
          <cell r="I757">
            <v>73</v>
          </cell>
          <cell r="J757">
            <v>43</v>
          </cell>
          <cell r="K757">
            <v>5</v>
          </cell>
          <cell r="L757">
            <v>18</v>
          </cell>
          <cell r="M757" t="str">
            <v>N</v>
          </cell>
          <cell r="N757">
            <v>1040377.78549</v>
          </cell>
          <cell r="O757">
            <v>1077520.3433000001</v>
          </cell>
          <cell r="P757">
            <v>2572</v>
          </cell>
          <cell r="Q757">
            <v>25</v>
          </cell>
          <cell r="R757">
            <v>407</v>
          </cell>
          <cell r="S757">
            <v>0</v>
          </cell>
          <cell r="T757">
            <v>1</v>
          </cell>
          <cell r="U757">
            <v>1</v>
          </cell>
          <cell r="V757">
            <v>2</v>
          </cell>
          <cell r="W757">
            <v>4</v>
          </cell>
          <cell r="X757">
            <v>1</v>
          </cell>
          <cell r="Y757" t="str">
            <v>HIDROMET01</v>
          </cell>
          <cell r="Z757" t="str">
            <v>1999-07-06 00:00:00</v>
          </cell>
          <cell r="AA757">
            <v>2</v>
          </cell>
          <cell r="AB757">
            <v>11</v>
          </cell>
          <cell r="AC757">
            <v>22</v>
          </cell>
          <cell r="AD757">
            <v>22</v>
          </cell>
          <cell r="AE757">
            <v>175</v>
          </cell>
        </row>
        <row r="758">
          <cell r="A758">
            <v>2401715</v>
          </cell>
          <cell r="B758" t="str">
            <v>BOYERA LA</v>
          </cell>
          <cell r="C758" t="str">
            <v>UBATE</v>
          </cell>
          <cell r="D758" t="str">
            <v>CUNDINAMARCA</v>
          </cell>
          <cell r="E758" t="str">
            <v>UBATE</v>
          </cell>
          <cell r="F758" t="str">
            <v>LM</v>
          </cell>
          <cell r="G758">
            <v>-73.833332999999996</v>
          </cell>
          <cell r="H758">
            <v>5.3</v>
          </cell>
          <cell r="I758">
            <v>73</v>
          </cell>
          <cell r="J758">
            <v>50</v>
          </cell>
          <cell r="K758">
            <v>5</v>
          </cell>
          <cell r="L758">
            <v>18</v>
          </cell>
          <cell r="M758" t="str">
            <v>N</v>
          </cell>
          <cell r="N758">
            <v>1027444.97164</v>
          </cell>
          <cell r="O758">
            <v>1077513.9649</v>
          </cell>
          <cell r="P758">
            <v>2598</v>
          </cell>
          <cell r="Q758">
            <v>25</v>
          </cell>
          <cell r="R758">
            <v>843</v>
          </cell>
          <cell r="S758">
            <v>0</v>
          </cell>
          <cell r="T758">
            <v>1</v>
          </cell>
          <cell r="U758">
            <v>1</v>
          </cell>
          <cell r="V758">
            <v>2</v>
          </cell>
          <cell r="W758">
            <v>4</v>
          </cell>
          <cell r="X758">
            <v>1</v>
          </cell>
          <cell r="Y758" t="str">
            <v>HIDROMET01</v>
          </cell>
          <cell r="Z758" t="str">
            <v>1999-07-06 00:00:00</v>
          </cell>
          <cell r="AA758">
            <v>2</v>
          </cell>
          <cell r="AB758">
            <v>11</v>
          </cell>
          <cell r="AC758">
            <v>1</v>
          </cell>
          <cell r="AD758">
            <v>1</v>
          </cell>
          <cell r="AE758">
            <v>166</v>
          </cell>
        </row>
        <row r="759">
          <cell r="A759">
            <v>2401716</v>
          </cell>
          <cell r="B759" t="str">
            <v>PINO EL</v>
          </cell>
          <cell r="C759" t="str">
            <v>SUTATAUSA</v>
          </cell>
          <cell r="D759" t="str">
            <v>CUNDINAMARCA</v>
          </cell>
          <cell r="E759" t="str">
            <v>SUTATAUSA</v>
          </cell>
          <cell r="F759" t="str">
            <v>LG</v>
          </cell>
          <cell r="G759">
            <v>-73.8</v>
          </cell>
          <cell r="H759">
            <v>5.6666670000000003</v>
          </cell>
          <cell r="I759">
            <v>73</v>
          </cell>
          <cell r="J759">
            <v>48</v>
          </cell>
          <cell r="K759">
            <v>5</v>
          </cell>
          <cell r="L759">
            <v>40</v>
          </cell>
          <cell r="M759" t="str">
            <v>N</v>
          </cell>
          <cell r="N759">
            <v>1031121.05019</v>
          </cell>
          <cell r="O759">
            <v>1118064.0975299999</v>
          </cell>
          <cell r="P759">
            <v>2600</v>
          </cell>
          <cell r="Q759">
            <v>25</v>
          </cell>
          <cell r="R759">
            <v>781</v>
          </cell>
          <cell r="S759">
            <v>0</v>
          </cell>
          <cell r="T759">
            <v>1</v>
          </cell>
          <cell r="U759">
            <v>1</v>
          </cell>
          <cell r="V759">
            <v>2</v>
          </cell>
          <cell r="W759">
            <v>4</v>
          </cell>
          <cell r="X759">
            <v>1</v>
          </cell>
          <cell r="Y759" t="str">
            <v>HIDROMET01</v>
          </cell>
          <cell r="Z759" t="str">
            <v>1999-07-06 00:00:00</v>
          </cell>
          <cell r="AA759">
            <v>2</v>
          </cell>
          <cell r="AB759">
            <v>11</v>
          </cell>
          <cell r="AC759">
            <v>22</v>
          </cell>
          <cell r="AD759">
            <v>22</v>
          </cell>
          <cell r="AE759">
            <v>79</v>
          </cell>
        </row>
        <row r="760">
          <cell r="A760">
            <v>2401719</v>
          </cell>
          <cell r="B760" t="str">
            <v>TOLON ABAJO</v>
          </cell>
          <cell r="C760" t="str">
            <v>CHIQUINQUIRA</v>
          </cell>
          <cell r="D760" t="str">
            <v>BOYACA</v>
          </cell>
          <cell r="E760" t="str">
            <v>SUAREZ</v>
          </cell>
          <cell r="F760" t="str">
            <v>LM</v>
          </cell>
          <cell r="G760">
            <v>-73.849999999999994</v>
          </cell>
          <cell r="H760">
            <v>5.5333329999999998</v>
          </cell>
          <cell r="I760">
            <v>73</v>
          </cell>
          <cell r="J760">
            <v>51</v>
          </cell>
          <cell r="K760">
            <v>5</v>
          </cell>
          <cell r="L760">
            <v>32</v>
          </cell>
          <cell r="M760" t="str">
            <v>N</v>
          </cell>
          <cell r="N760">
            <v>1025587.62031</v>
          </cell>
          <cell r="O760">
            <v>1103316.7233</v>
          </cell>
          <cell r="P760">
            <v>2600</v>
          </cell>
          <cell r="Q760">
            <v>15</v>
          </cell>
          <cell r="R760">
            <v>176</v>
          </cell>
          <cell r="S760">
            <v>0</v>
          </cell>
          <cell r="T760">
            <v>1</v>
          </cell>
          <cell r="U760">
            <v>1</v>
          </cell>
          <cell r="V760">
            <v>2</v>
          </cell>
          <cell r="W760">
            <v>4</v>
          </cell>
          <cell r="X760">
            <v>1</v>
          </cell>
          <cell r="Y760" t="str">
            <v>HIDROMET01</v>
          </cell>
          <cell r="Z760" t="str">
            <v>1999-07-06 00:00:00</v>
          </cell>
          <cell r="AA760">
            <v>2</v>
          </cell>
          <cell r="AB760">
            <v>6</v>
          </cell>
          <cell r="AC760">
            <v>22</v>
          </cell>
          <cell r="AD760">
            <v>22</v>
          </cell>
          <cell r="AE760">
            <v>0</v>
          </cell>
          <cell r="AF760" t="str">
            <v>1960-07-01 00:00:00</v>
          </cell>
        </row>
        <row r="761">
          <cell r="A761">
            <v>2401720</v>
          </cell>
          <cell r="B761" t="str">
            <v>HATILLO EL</v>
          </cell>
          <cell r="C761" t="str">
            <v>SUESCA</v>
          </cell>
          <cell r="D761" t="str">
            <v>CUNDINAMARCA</v>
          </cell>
          <cell r="E761" t="str">
            <v>LAG SUESCA</v>
          </cell>
          <cell r="F761" t="str">
            <v>LM</v>
          </cell>
          <cell r="G761">
            <v>-73.783332999999999</v>
          </cell>
          <cell r="H761">
            <v>5.1666670000000003</v>
          </cell>
          <cell r="I761">
            <v>73</v>
          </cell>
          <cell r="J761">
            <v>47</v>
          </cell>
          <cell r="K761">
            <v>5</v>
          </cell>
          <cell r="L761">
            <v>10</v>
          </cell>
          <cell r="M761" t="str">
            <v>N</v>
          </cell>
          <cell r="N761">
            <v>1032994.5745099999</v>
          </cell>
          <cell r="O761">
            <v>1062771.56963</v>
          </cell>
          <cell r="P761">
            <v>2856</v>
          </cell>
          <cell r="Q761">
            <v>25</v>
          </cell>
          <cell r="R761">
            <v>772</v>
          </cell>
          <cell r="S761">
            <v>0</v>
          </cell>
          <cell r="T761">
            <v>1</v>
          </cell>
          <cell r="U761">
            <v>1</v>
          </cell>
          <cell r="V761">
            <v>2</v>
          </cell>
          <cell r="W761">
            <v>4</v>
          </cell>
          <cell r="X761">
            <v>1</v>
          </cell>
          <cell r="Y761" t="str">
            <v>HIDROMET01</v>
          </cell>
          <cell r="Z761" t="str">
            <v>1999-07-06 00:00:00</v>
          </cell>
          <cell r="AA761">
            <v>2</v>
          </cell>
          <cell r="AB761">
            <v>11</v>
          </cell>
          <cell r="AC761">
            <v>22</v>
          </cell>
          <cell r="AD761">
            <v>22</v>
          </cell>
          <cell r="AE761">
            <v>0</v>
          </cell>
        </row>
        <row r="762">
          <cell r="A762">
            <v>2401721</v>
          </cell>
          <cell r="B762" t="str">
            <v>CHALET NORTE</v>
          </cell>
          <cell r="C762" t="str">
            <v>FUQUENE</v>
          </cell>
          <cell r="D762" t="str">
            <v>CUNDINAMARCA</v>
          </cell>
          <cell r="E762" t="str">
            <v>LAG DE FUQUENE</v>
          </cell>
          <cell r="F762" t="str">
            <v>LM</v>
          </cell>
          <cell r="G762">
            <v>-73.8</v>
          </cell>
          <cell r="H762">
            <v>5.4</v>
          </cell>
          <cell r="I762">
            <v>73</v>
          </cell>
          <cell r="J762">
            <v>48</v>
          </cell>
          <cell r="K762">
            <v>5</v>
          </cell>
          <cell r="L762">
            <v>24</v>
          </cell>
          <cell r="M762" t="str">
            <v>N</v>
          </cell>
          <cell r="N762">
            <v>1031134.99204</v>
          </cell>
          <cell r="O762">
            <v>1088574.18783</v>
          </cell>
          <cell r="P762">
            <v>2537</v>
          </cell>
          <cell r="Q762">
            <v>25</v>
          </cell>
          <cell r="R762">
            <v>288</v>
          </cell>
          <cell r="S762">
            <v>0</v>
          </cell>
          <cell r="T762">
            <v>1</v>
          </cell>
          <cell r="U762">
            <v>1</v>
          </cell>
          <cell r="V762">
            <v>2</v>
          </cell>
          <cell r="W762">
            <v>4</v>
          </cell>
          <cell r="X762">
            <v>1</v>
          </cell>
          <cell r="Y762" t="str">
            <v>HIDROMET01</v>
          </cell>
          <cell r="Z762" t="str">
            <v>1999-07-06 00:00:00</v>
          </cell>
          <cell r="AA762">
            <v>2</v>
          </cell>
          <cell r="AB762">
            <v>11</v>
          </cell>
          <cell r="AC762">
            <v>22</v>
          </cell>
          <cell r="AD762">
            <v>22</v>
          </cell>
          <cell r="AE762">
            <v>0</v>
          </cell>
        </row>
        <row r="763">
          <cell r="A763">
            <v>2401722</v>
          </cell>
          <cell r="B763" t="str">
            <v>SAN AGUSTIN</v>
          </cell>
          <cell r="C763" t="str">
            <v>LENGUAZAQUE</v>
          </cell>
          <cell r="D763" t="str">
            <v>CUNDINAMARCA</v>
          </cell>
          <cell r="E763" t="str">
            <v>NUTRIAS</v>
          </cell>
          <cell r="F763" t="str">
            <v>LM</v>
          </cell>
          <cell r="G763">
            <v>-73.900000000000006</v>
          </cell>
          <cell r="H763">
            <v>5.45</v>
          </cell>
          <cell r="I763">
            <v>73</v>
          </cell>
          <cell r="J763">
            <v>54</v>
          </cell>
          <cell r="K763">
            <v>5</v>
          </cell>
          <cell r="L763">
            <v>27</v>
          </cell>
          <cell r="M763" t="str">
            <v>N</v>
          </cell>
          <cell r="N763">
            <v>1020049.9398000001</v>
          </cell>
          <cell r="O763">
            <v>1094099.28361</v>
          </cell>
          <cell r="P763">
            <v>2919</v>
          </cell>
          <cell r="Q763">
            <v>25</v>
          </cell>
          <cell r="R763">
            <v>407</v>
          </cell>
          <cell r="S763">
            <v>0</v>
          </cell>
          <cell r="T763">
            <v>1</v>
          </cell>
          <cell r="U763">
            <v>1</v>
          </cell>
          <cell r="V763">
            <v>2</v>
          </cell>
          <cell r="W763">
            <v>4</v>
          </cell>
          <cell r="X763">
            <v>1</v>
          </cell>
          <cell r="Y763" t="str">
            <v>HIDROMET01</v>
          </cell>
          <cell r="Z763" t="str">
            <v>1999-07-06 00:00:00</v>
          </cell>
          <cell r="AA763">
            <v>2</v>
          </cell>
          <cell r="AB763">
            <v>11</v>
          </cell>
          <cell r="AC763">
            <v>22</v>
          </cell>
          <cell r="AD763">
            <v>22</v>
          </cell>
          <cell r="AE763">
            <v>55</v>
          </cell>
          <cell r="AF763" t="str">
            <v>1960-09-01 00:00:00</v>
          </cell>
        </row>
        <row r="764">
          <cell r="A764">
            <v>2401723</v>
          </cell>
          <cell r="B764" t="str">
            <v>BOQUERON EL</v>
          </cell>
          <cell r="C764" t="str">
            <v>LENGUAZAQUE</v>
          </cell>
          <cell r="D764" t="str">
            <v>CUNDINAMARCA</v>
          </cell>
          <cell r="E764" t="str">
            <v>SUAREZ</v>
          </cell>
          <cell r="F764" t="str">
            <v>LM</v>
          </cell>
          <cell r="G764">
            <v>-73.7</v>
          </cell>
          <cell r="H764">
            <v>5.3333329999999997</v>
          </cell>
          <cell r="I764">
            <v>73</v>
          </cell>
          <cell r="J764">
            <v>42</v>
          </cell>
          <cell r="K764">
            <v>5</v>
          </cell>
          <cell r="L764">
            <v>20</v>
          </cell>
          <cell r="M764" t="str">
            <v>N</v>
          </cell>
          <cell r="N764">
            <v>1042223.07175</v>
          </cell>
          <cell r="O764">
            <v>1081207.7021000001</v>
          </cell>
          <cell r="P764">
            <v>2558</v>
          </cell>
          <cell r="Q764">
            <v>25</v>
          </cell>
          <cell r="R764">
            <v>407</v>
          </cell>
          <cell r="S764">
            <v>0</v>
          </cell>
          <cell r="T764">
            <v>1</v>
          </cell>
          <cell r="U764">
            <v>1</v>
          </cell>
          <cell r="V764">
            <v>2</v>
          </cell>
          <cell r="W764">
            <v>4</v>
          </cell>
          <cell r="X764">
            <v>1</v>
          </cell>
          <cell r="Y764" t="str">
            <v>HIDROMET01</v>
          </cell>
          <cell r="Z764" t="str">
            <v>1999-07-06 00:00:00</v>
          </cell>
          <cell r="AA764">
            <v>2</v>
          </cell>
          <cell r="AB764">
            <v>11</v>
          </cell>
          <cell r="AC764">
            <v>22</v>
          </cell>
          <cell r="AD764">
            <v>22</v>
          </cell>
          <cell r="AE764">
            <v>0</v>
          </cell>
          <cell r="AF764" t="str">
            <v>1960-11-01 00:00:00</v>
          </cell>
        </row>
        <row r="765">
          <cell r="A765">
            <v>2401724</v>
          </cell>
          <cell r="B765" t="str">
            <v>ANCON EL</v>
          </cell>
          <cell r="C765" t="str">
            <v>SAMACA</v>
          </cell>
          <cell r="D765" t="str">
            <v>BOYACA</v>
          </cell>
          <cell r="E765" t="str">
            <v>GACHANECA</v>
          </cell>
          <cell r="F765" t="str">
            <v>LG</v>
          </cell>
          <cell r="G765">
            <v>-73.533332999999999</v>
          </cell>
          <cell r="H765">
            <v>5.4666670000000002</v>
          </cell>
          <cell r="I765">
            <v>73</v>
          </cell>
          <cell r="J765">
            <v>32</v>
          </cell>
          <cell r="K765">
            <v>5</v>
          </cell>
          <cell r="L765">
            <v>28</v>
          </cell>
          <cell r="M765" t="str">
            <v>N</v>
          </cell>
          <cell r="N765">
            <v>1060684.60678</v>
          </cell>
          <cell r="O765">
            <v>1095966.99649</v>
          </cell>
          <cell r="P765">
            <v>2620</v>
          </cell>
          <cell r="Q765">
            <v>15</v>
          </cell>
          <cell r="R765">
            <v>646</v>
          </cell>
          <cell r="S765">
            <v>0</v>
          </cell>
          <cell r="T765">
            <v>1</v>
          </cell>
          <cell r="U765">
            <v>1</v>
          </cell>
          <cell r="V765">
            <v>2</v>
          </cell>
          <cell r="W765">
            <v>4</v>
          </cell>
          <cell r="X765">
            <v>1</v>
          </cell>
          <cell r="Y765" t="str">
            <v>HIDROMET01</v>
          </cell>
          <cell r="Z765" t="str">
            <v>1999-07-06 00:00:00</v>
          </cell>
          <cell r="AA765">
            <v>2</v>
          </cell>
          <cell r="AB765">
            <v>6</v>
          </cell>
          <cell r="AC765">
            <v>7</v>
          </cell>
          <cell r="AD765">
            <v>7</v>
          </cell>
          <cell r="AE765">
            <v>30</v>
          </cell>
          <cell r="AF765" t="str">
            <v>1968-07-01 00:00:00</v>
          </cell>
        </row>
        <row r="766">
          <cell r="A766">
            <v>2401726</v>
          </cell>
          <cell r="B766" t="str">
            <v>PENAS DE PALACIO</v>
          </cell>
          <cell r="C766" t="str">
            <v>CUCUNUBA</v>
          </cell>
          <cell r="D766" t="str">
            <v>CUNDINAMARCA</v>
          </cell>
          <cell r="E766" t="str">
            <v>LAG CUCUNUBA</v>
          </cell>
          <cell r="F766" t="str">
            <v>LM</v>
          </cell>
          <cell r="G766">
            <v>-73.783332999999999</v>
          </cell>
          <cell r="H766">
            <v>5.266667</v>
          </cell>
          <cell r="I766">
            <v>73</v>
          </cell>
          <cell r="J766">
            <v>47</v>
          </cell>
          <cell r="K766">
            <v>5</v>
          </cell>
          <cell r="L766">
            <v>16</v>
          </cell>
          <cell r="M766" t="str">
            <v>N</v>
          </cell>
          <cell r="N766">
            <v>1032989.35222</v>
          </cell>
          <cell r="O766">
            <v>1073830.1869900001</v>
          </cell>
          <cell r="P766">
            <v>2598</v>
          </cell>
          <cell r="Q766">
            <v>25</v>
          </cell>
          <cell r="R766">
            <v>224</v>
          </cell>
          <cell r="S766">
            <v>0</v>
          </cell>
          <cell r="T766">
            <v>1</v>
          </cell>
          <cell r="U766">
            <v>1</v>
          </cell>
          <cell r="V766">
            <v>2</v>
          </cell>
          <cell r="W766">
            <v>4</v>
          </cell>
          <cell r="X766">
            <v>1</v>
          </cell>
          <cell r="Y766" t="str">
            <v>HIDROMET01</v>
          </cell>
          <cell r="Z766" t="str">
            <v>1999-07-06 00:00:00</v>
          </cell>
          <cell r="AA766">
            <v>2</v>
          </cell>
          <cell r="AB766">
            <v>11</v>
          </cell>
          <cell r="AC766">
            <v>22</v>
          </cell>
          <cell r="AD766">
            <v>22</v>
          </cell>
          <cell r="AE766">
            <v>0</v>
          </cell>
        </row>
        <row r="767">
          <cell r="A767">
            <v>1203002</v>
          </cell>
          <cell r="B767" t="str">
            <v>CARMELO EL</v>
          </cell>
          <cell r="C767" t="str">
            <v>ARBOLETES</v>
          </cell>
          <cell r="D767" t="str">
            <v>ANTIOQUIA</v>
          </cell>
          <cell r="E767" t="str">
            <v>SAN JUAN D URABA</v>
          </cell>
          <cell r="F767" t="str">
            <v>PM</v>
          </cell>
          <cell r="G767">
            <v>-76.383332999999993</v>
          </cell>
          <cell r="H767">
            <v>8.6166669999999996</v>
          </cell>
          <cell r="I767">
            <v>76</v>
          </cell>
          <cell r="J767">
            <v>23</v>
          </cell>
          <cell r="K767">
            <v>8</v>
          </cell>
          <cell r="L767">
            <v>37</v>
          </cell>
          <cell r="M767" t="str">
            <v>N</v>
          </cell>
          <cell r="N767">
            <v>746494.38271999999</v>
          </cell>
          <cell r="O767">
            <v>1445069.2128999999</v>
          </cell>
          <cell r="P767">
            <v>50</v>
          </cell>
          <cell r="Q767">
            <v>5</v>
          </cell>
          <cell r="R767">
            <v>51</v>
          </cell>
          <cell r="S767">
            <v>0</v>
          </cell>
          <cell r="T767">
            <v>1</v>
          </cell>
          <cell r="U767">
            <v>1</v>
          </cell>
          <cell r="V767">
            <v>1</v>
          </cell>
          <cell r="W767">
            <v>2</v>
          </cell>
          <cell r="X767">
            <v>3</v>
          </cell>
          <cell r="Y767" t="str">
            <v>HIDROMET01</v>
          </cell>
          <cell r="Z767" t="str">
            <v>1999-07-06 00:00:00</v>
          </cell>
          <cell r="AA767">
            <v>1</v>
          </cell>
          <cell r="AB767">
            <v>2</v>
          </cell>
          <cell r="AC767">
            <v>1</v>
          </cell>
          <cell r="AD767">
            <v>1</v>
          </cell>
          <cell r="AE767">
            <v>0</v>
          </cell>
          <cell r="AF767" t="str">
            <v>1972-03-01 00:00:00</v>
          </cell>
        </row>
        <row r="768">
          <cell r="A768">
            <v>2401727</v>
          </cell>
          <cell r="B768" t="str">
            <v>PTE EL BUJIO</v>
          </cell>
          <cell r="C768" t="str">
            <v>CHIQUINQUIRA</v>
          </cell>
          <cell r="D768" t="str">
            <v>BOYACA</v>
          </cell>
          <cell r="E768" t="str">
            <v>SUAREZ</v>
          </cell>
          <cell r="F768" t="str">
            <v>LM</v>
          </cell>
          <cell r="G768">
            <v>-73.766666999999998</v>
          </cell>
          <cell r="H768">
            <v>5.6833330000000002</v>
          </cell>
          <cell r="I768">
            <v>73</v>
          </cell>
          <cell r="J768">
            <v>46</v>
          </cell>
          <cell r="K768">
            <v>5</v>
          </cell>
          <cell r="L768">
            <v>41</v>
          </cell>
          <cell r="M768" t="str">
            <v>N</v>
          </cell>
          <cell r="N768">
            <v>1034812.88252</v>
          </cell>
          <cell r="O768">
            <v>1119909.1251099999</v>
          </cell>
          <cell r="P768">
            <v>2541</v>
          </cell>
          <cell r="Q768">
            <v>15</v>
          </cell>
          <cell r="R768">
            <v>176</v>
          </cell>
          <cell r="S768">
            <v>0</v>
          </cell>
          <cell r="T768">
            <v>1</v>
          </cell>
          <cell r="U768">
            <v>1</v>
          </cell>
          <cell r="V768">
            <v>2</v>
          </cell>
          <cell r="W768">
            <v>4</v>
          </cell>
          <cell r="X768">
            <v>1</v>
          </cell>
          <cell r="Y768" t="str">
            <v>HIDROMET01</v>
          </cell>
          <cell r="Z768" t="str">
            <v>1999-07-06 00:00:00</v>
          </cell>
          <cell r="AA768">
            <v>2</v>
          </cell>
          <cell r="AB768">
            <v>6</v>
          </cell>
          <cell r="AC768">
            <v>22</v>
          </cell>
          <cell r="AD768">
            <v>22</v>
          </cell>
          <cell r="AE768">
            <v>0</v>
          </cell>
        </row>
        <row r="769">
          <cell r="A769">
            <v>2401728</v>
          </cell>
          <cell r="B769" t="str">
            <v>AGUA BLANCA</v>
          </cell>
          <cell r="C769" t="str">
            <v>CHIQUINQUIRA</v>
          </cell>
          <cell r="D769" t="str">
            <v>BOYACA</v>
          </cell>
          <cell r="E769" t="str">
            <v>CHIQUINQUIRA</v>
          </cell>
          <cell r="F769" t="str">
            <v>LM</v>
          </cell>
          <cell r="G769">
            <v>-73.8</v>
          </cell>
          <cell r="H769">
            <v>5.6166669999999996</v>
          </cell>
          <cell r="I769">
            <v>73</v>
          </cell>
          <cell r="J769">
            <v>48</v>
          </cell>
          <cell r="K769">
            <v>5</v>
          </cell>
          <cell r="L769">
            <v>37</v>
          </cell>
          <cell r="M769" t="str">
            <v>N</v>
          </cell>
          <cell r="N769">
            <v>1031123.71532</v>
          </cell>
          <cell r="O769">
            <v>1112534.7191699999</v>
          </cell>
          <cell r="P769">
            <v>2538</v>
          </cell>
          <cell r="Q769">
            <v>15</v>
          </cell>
          <cell r="R769">
            <v>176</v>
          </cell>
          <cell r="S769">
            <v>0</v>
          </cell>
          <cell r="T769">
            <v>1</v>
          </cell>
          <cell r="U769">
            <v>1</v>
          </cell>
          <cell r="V769">
            <v>2</v>
          </cell>
          <cell r="W769">
            <v>4</v>
          </cell>
          <cell r="X769">
            <v>1</v>
          </cell>
          <cell r="Y769" t="str">
            <v>HIDROMET01</v>
          </cell>
          <cell r="Z769" t="str">
            <v>1999-07-06 00:00:00</v>
          </cell>
          <cell r="AA769">
            <v>2</v>
          </cell>
          <cell r="AB769">
            <v>6</v>
          </cell>
          <cell r="AC769">
            <v>22</v>
          </cell>
          <cell r="AD769">
            <v>22</v>
          </cell>
          <cell r="AE769">
            <v>0</v>
          </cell>
        </row>
        <row r="770">
          <cell r="A770">
            <v>2401729</v>
          </cell>
          <cell r="B770" t="str">
            <v>PTE COLORADO</v>
          </cell>
          <cell r="C770" t="str">
            <v>UBATE</v>
          </cell>
          <cell r="D770" t="str">
            <v>CUNDINAMARCA</v>
          </cell>
          <cell r="E770" t="str">
            <v>UBATE</v>
          </cell>
          <cell r="F770" t="str">
            <v>LG</v>
          </cell>
          <cell r="G770">
            <v>-73.766666999999998</v>
          </cell>
          <cell r="H770">
            <v>5.3833330000000004</v>
          </cell>
          <cell r="I770">
            <v>73</v>
          </cell>
          <cell r="J770">
            <v>46</v>
          </cell>
          <cell r="K770">
            <v>5</v>
          </cell>
          <cell r="L770">
            <v>23</v>
          </cell>
          <cell r="M770" t="str">
            <v>N</v>
          </cell>
          <cell r="N770">
            <v>1034830.42831</v>
          </cell>
          <cell r="O770">
            <v>1086732.8774900001</v>
          </cell>
          <cell r="P770">
            <v>2539</v>
          </cell>
          <cell r="Q770">
            <v>25</v>
          </cell>
          <cell r="R770">
            <v>843</v>
          </cell>
          <cell r="S770">
            <v>0</v>
          </cell>
          <cell r="T770">
            <v>1</v>
          </cell>
          <cell r="U770">
            <v>1</v>
          </cell>
          <cell r="V770">
            <v>2</v>
          </cell>
          <cell r="W770">
            <v>4</v>
          </cell>
          <cell r="X770">
            <v>1</v>
          </cell>
          <cell r="Y770" t="str">
            <v>HIDROMET01</v>
          </cell>
          <cell r="Z770" t="str">
            <v>1999-07-06 00:00:00</v>
          </cell>
          <cell r="AA770">
            <v>2</v>
          </cell>
          <cell r="AB770">
            <v>11</v>
          </cell>
          <cell r="AC770">
            <v>22</v>
          </cell>
          <cell r="AD770">
            <v>22</v>
          </cell>
          <cell r="AE770">
            <v>741</v>
          </cell>
          <cell r="AF770" t="str">
            <v>1964-03-01 00:00:00</v>
          </cell>
        </row>
        <row r="771">
          <cell r="A771">
            <v>2401731</v>
          </cell>
          <cell r="B771" t="str">
            <v>PTE BARCELONA</v>
          </cell>
          <cell r="C771" t="str">
            <v>UBATE</v>
          </cell>
          <cell r="D771" t="str">
            <v>CUNDINAMARCA</v>
          </cell>
          <cell r="E771" t="str">
            <v>UBATE</v>
          </cell>
          <cell r="F771" t="str">
            <v>LG</v>
          </cell>
          <cell r="G771">
            <v>-73.7</v>
          </cell>
          <cell r="H771">
            <v>5.3333329999999997</v>
          </cell>
          <cell r="I771">
            <v>73</v>
          </cell>
          <cell r="J771">
            <v>42</v>
          </cell>
          <cell r="K771">
            <v>5</v>
          </cell>
          <cell r="L771">
            <v>20</v>
          </cell>
          <cell r="M771" t="str">
            <v>N</v>
          </cell>
          <cell r="N771">
            <v>1042223.07175</v>
          </cell>
          <cell r="O771">
            <v>1081207.7021000001</v>
          </cell>
          <cell r="P771">
            <v>2548</v>
          </cell>
          <cell r="Q771">
            <v>25</v>
          </cell>
          <cell r="R771">
            <v>843</v>
          </cell>
          <cell r="S771">
            <v>0</v>
          </cell>
          <cell r="T771">
            <v>1</v>
          </cell>
          <cell r="U771">
            <v>1</v>
          </cell>
          <cell r="V771">
            <v>2</v>
          </cell>
          <cell r="W771">
            <v>4</v>
          </cell>
          <cell r="X771">
            <v>1</v>
          </cell>
          <cell r="Y771" t="str">
            <v>HIDROMET01</v>
          </cell>
          <cell r="Z771" t="str">
            <v>1999-07-06 00:00:00</v>
          </cell>
          <cell r="AA771">
            <v>2</v>
          </cell>
          <cell r="AB771">
            <v>11</v>
          </cell>
          <cell r="AC771">
            <v>22</v>
          </cell>
          <cell r="AD771">
            <v>22</v>
          </cell>
          <cell r="AE771">
            <v>195</v>
          </cell>
        </row>
        <row r="772">
          <cell r="A772">
            <v>2401733</v>
          </cell>
          <cell r="B772" t="str">
            <v>PTE LA BALSA</v>
          </cell>
          <cell r="C772" t="str">
            <v>LENGUAZAQUE</v>
          </cell>
          <cell r="D772" t="str">
            <v>CUNDINAMARCA</v>
          </cell>
          <cell r="E772" t="str">
            <v>LENGUAZAQUE</v>
          </cell>
          <cell r="F772" t="str">
            <v>LG</v>
          </cell>
          <cell r="G772">
            <v>-73.766666999999998</v>
          </cell>
          <cell r="H772">
            <v>5.3333329999999997</v>
          </cell>
          <cell r="I772">
            <v>73</v>
          </cell>
          <cell r="J772">
            <v>46</v>
          </cell>
          <cell r="K772">
            <v>5</v>
          </cell>
          <cell r="L772">
            <v>20</v>
          </cell>
          <cell r="M772" t="str">
            <v>N</v>
          </cell>
          <cell r="N772">
            <v>1034833.26038</v>
          </cell>
          <cell r="O772">
            <v>1081203.5350899999</v>
          </cell>
          <cell r="P772">
            <v>2544</v>
          </cell>
          <cell r="Q772">
            <v>25</v>
          </cell>
          <cell r="R772">
            <v>407</v>
          </cell>
          <cell r="S772">
            <v>0</v>
          </cell>
          <cell r="T772">
            <v>1</v>
          </cell>
          <cell r="U772">
            <v>1</v>
          </cell>
          <cell r="V772">
            <v>2</v>
          </cell>
          <cell r="W772">
            <v>4</v>
          </cell>
          <cell r="X772">
            <v>1</v>
          </cell>
          <cell r="Y772" t="str">
            <v>HIDROMET01</v>
          </cell>
          <cell r="Z772" t="str">
            <v>1999-07-06 00:00:00</v>
          </cell>
          <cell r="AA772">
            <v>2</v>
          </cell>
          <cell r="AB772">
            <v>11</v>
          </cell>
          <cell r="AC772">
            <v>22</v>
          </cell>
          <cell r="AD772">
            <v>22</v>
          </cell>
          <cell r="AE772">
            <v>304</v>
          </cell>
        </row>
        <row r="773">
          <cell r="A773">
            <v>2401735</v>
          </cell>
          <cell r="B773" t="str">
            <v>PTE LA JABONERA</v>
          </cell>
          <cell r="C773" t="str">
            <v>LENGUAZAQUE</v>
          </cell>
          <cell r="D773" t="str">
            <v>CUNDINAMARCA</v>
          </cell>
          <cell r="E773" t="str">
            <v>LENGUAZAQUE</v>
          </cell>
          <cell r="F773" t="str">
            <v>LM</v>
          </cell>
          <cell r="G773">
            <v>-73.75</v>
          </cell>
          <cell r="H773">
            <v>5.35</v>
          </cell>
          <cell r="I773">
            <v>73</v>
          </cell>
          <cell r="J773">
            <v>45</v>
          </cell>
          <cell r="K773">
            <v>5</v>
          </cell>
          <cell r="L773">
            <v>21</v>
          </cell>
          <cell r="M773" t="str">
            <v>N</v>
          </cell>
          <cell r="N773">
            <v>1036679.71745</v>
          </cell>
          <cell r="O773">
            <v>1083047.61803</v>
          </cell>
          <cell r="P773">
            <v>2546</v>
          </cell>
          <cell r="Q773">
            <v>25</v>
          </cell>
          <cell r="R773">
            <v>407</v>
          </cell>
          <cell r="S773">
            <v>0</v>
          </cell>
          <cell r="T773">
            <v>1</v>
          </cell>
          <cell r="U773">
            <v>1</v>
          </cell>
          <cell r="V773">
            <v>2</v>
          </cell>
          <cell r="W773">
            <v>4</v>
          </cell>
          <cell r="X773">
            <v>1</v>
          </cell>
          <cell r="Y773" t="str">
            <v>HIDROMET01</v>
          </cell>
          <cell r="Z773" t="str">
            <v>1999-07-06 00:00:00</v>
          </cell>
          <cell r="AA773">
            <v>2</v>
          </cell>
          <cell r="AB773">
            <v>11</v>
          </cell>
          <cell r="AC773">
            <v>22</v>
          </cell>
          <cell r="AD773">
            <v>22</v>
          </cell>
          <cell r="AE773">
            <v>0</v>
          </cell>
        </row>
        <row r="774">
          <cell r="A774">
            <v>2401737</v>
          </cell>
          <cell r="B774" t="str">
            <v>RAMADA LA</v>
          </cell>
          <cell r="C774" t="str">
            <v>LENGUAZAQUE</v>
          </cell>
          <cell r="D774" t="str">
            <v>CUNDINAMARCA</v>
          </cell>
          <cell r="E774" t="str">
            <v>LENGUAZAQUE</v>
          </cell>
          <cell r="F774" t="str">
            <v>LM</v>
          </cell>
          <cell r="G774">
            <v>-73.733333000000002</v>
          </cell>
          <cell r="H774">
            <v>5.3333329999999997</v>
          </cell>
          <cell r="I774">
            <v>73</v>
          </cell>
          <cell r="J774">
            <v>44</v>
          </cell>
          <cell r="K774">
            <v>5</v>
          </cell>
          <cell r="L774">
            <v>20</v>
          </cell>
          <cell r="M774" t="str">
            <v>N</v>
          </cell>
          <cell r="N774">
            <v>1038528.15962</v>
          </cell>
          <cell r="O774">
            <v>1081205.51868</v>
          </cell>
          <cell r="P774">
            <v>2556</v>
          </cell>
          <cell r="Q774">
            <v>25</v>
          </cell>
          <cell r="R774">
            <v>407</v>
          </cell>
          <cell r="S774">
            <v>0</v>
          </cell>
          <cell r="T774">
            <v>1</v>
          </cell>
          <cell r="U774">
            <v>1</v>
          </cell>
          <cell r="V774">
            <v>2</v>
          </cell>
          <cell r="W774">
            <v>4</v>
          </cell>
          <cell r="X774">
            <v>1</v>
          </cell>
          <cell r="Y774" t="str">
            <v>HIDROMET01</v>
          </cell>
          <cell r="Z774" t="str">
            <v>1999-07-06 00:00:00</v>
          </cell>
          <cell r="AA774">
            <v>2</v>
          </cell>
          <cell r="AB774">
            <v>11</v>
          </cell>
          <cell r="AC774">
            <v>22</v>
          </cell>
          <cell r="AD774">
            <v>22</v>
          </cell>
          <cell r="AE774">
            <v>0</v>
          </cell>
        </row>
        <row r="775">
          <cell r="A775">
            <v>2401738</v>
          </cell>
          <cell r="B775" t="str">
            <v>PTE PERALONSO</v>
          </cell>
          <cell r="C775" t="str">
            <v>SUSA</v>
          </cell>
          <cell r="D775" t="str">
            <v>CUNDINAMARCA</v>
          </cell>
          <cell r="E775" t="str">
            <v>SUSA</v>
          </cell>
          <cell r="F775" t="str">
            <v>LG</v>
          </cell>
          <cell r="G775">
            <v>-73.716667000000001</v>
          </cell>
          <cell r="H775">
            <v>5.45</v>
          </cell>
          <cell r="I775">
            <v>73</v>
          </cell>
          <cell r="J775">
            <v>43</v>
          </cell>
          <cell r="K775">
            <v>5</v>
          </cell>
          <cell r="L775">
            <v>27</v>
          </cell>
          <cell r="M775" t="str">
            <v>N</v>
          </cell>
          <cell r="N775">
            <v>1040367.90682</v>
          </cell>
          <cell r="O775">
            <v>1094108.4643900001</v>
          </cell>
          <cell r="P775">
            <v>2600</v>
          </cell>
          <cell r="Q775">
            <v>25</v>
          </cell>
          <cell r="R775">
            <v>779</v>
          </cell>
          <cell r="S775">
            <v>0</v>
          </cell>
          <cell r="T775">
            <v>1</v>
          </cell>
          <cell r="U775">
            <v>1</v>
          </cell>
          <cell r="V775">
            <v>2</v>
          </cell>
          <cell r="W775">
            <v>4</v>
          </cell>
          <cell r="X775">
            <v>1</v>
          </cell>
          <cell r="Y775" t="str">
            <v>HIDROMET01</v>
          </cell>
          <cell r="Z775" t="str">
            <v>1999-07-06 00:00:00</v>
          </cell>
          <cell r="AA775">
            <v>2</v>
          </cell>
          <cell r="AB775">
            <v>11</v>
          </cell>
          <cell r="AC775">
            <v>22</v>
          </cell>
          <cell r="AD775">
            <v>22</v>
          </cell>
          <cell r="AE775">
            <v>47</v>
          </cell>
        </row>
        <row r="776">
          <cell r="A776">
            <v>2401741</v>
          </cell>
          <cell r="B776" t="str">
            <v>PTE CENTENARIO</v>
          </cell>
          <cell r="C776" t="str">
            <v>CHIQUINQUIRA</v>
          </cell>
          <cell r="D776" t="str">
            <v>BOYACA</v>
          </cell>
          <cell r="E776" t="str">
            <v>MADRON</v>
          </cell>
          <cell r="F776" t="str">
            <v>LM</v>
          </cell>
          <cell r="G776">
            <v>-73.766666999999998</v>
          </cell>
          <cell r="H776">
            <v>5.6166669999999996</v>
          </cell>
          <cell r="I776">
            <v>73</v>
          </cell>
          <cell r="J776">
            <v>46</v>
          </cell>
          <cell r="K776">
            <v>5</v>
          </cell>
          <cell r="L776">
            <v>37</v>
          </cell>
          <cell r="M776" t="str">
            <v>N</v>
          </cell>
          <cell r="N776">
            <v>1034816.86355</v>
          </cell>
          <cell r="O776">
            <v>1112536.59653</v>
          </cell>
          <cell r="P776">
            <v>2542</v>
          </cell>
          <cell r="Q776">
            <v>15</v>
          </cell>
          <cell r="R776">
            <v>176</v>
          </cell>
          <cell r="S776">
            <v>0</v>
          </cell>
          <cell r="T776">
            <v>1</v>
          </cell>
          <cell r="U776">
            <v>1</v>
          </cell>
          <cell r="V776">
            <v>2</v>
          </cell>
          <cell r="W776">
            <v>4</v>
          </cell>
          <cell r="X776">
            <v>1</v>
          </cell>
          <cell r="Y776" t="str">
            <v>HIDROMET01</v>
          </cell>
          <cell r="Z776" t="str">
            <v>1999-07-06 00:00:00</v>
          </cell>
          <cell r="AA776">
            <v>2</v>
          </cell>
          <cell r="AB776">
            <v>6</v>
          </cell>
          <cell r="AC776">
            <v>22</v>
          </cell>
          <cell r="AD776">
            <v>22</v>
          </cell>
          <cell r="AE776">
            <v>0</v>
          </cell>
        </row>
        <row r="777">
          <cell r="A777">
            <v>2401742</v>
          </cell>
          <cell r="B777" t="str">
            <v>SOLEDAD LA</v>
          </cell>
          <cell r="C777" t="str">
            <v>GUACHETA</v>
          </cell>
          <cell r="D777" t="str">
            <v>CUNDINAMARCA</v>
          </cell>
          <cell r="E777" t="str">
            <v>UBATE</v>
          </cell>
          <cell r="F777" t="str">
            <v>LM</v>
          </cell>
          <cell r="G777">
            <v>-73.783332999999999</v>
          </cell>
          <cell r="H777">
            <v>5.3666669999999996</v>
          </cell>
          <cell r="I777">
            <v>73</v>
          </cell>
          <cell r="J777">
            <v>47</v>
          </cell>
          <cell r="K777">
            <v>5</v>
          </cell>
          <cell r="L777">
            <v>22</v>
          </cell>
          <cell r="M777" t="str">
            <v>N</v>
          </cell>
          <cell r="N777">
            <v>1032984.03009</v>
          </cell>
          <cell r="O777">
            <v>1084888.83983</v>
          </cell>
          <cell r="P777">
            <v>2541</v>
          </cell>
          <cell r="Q777">
            <v>25</v>
          </cell>
          <cell r="R777">
            <v>317</v>
          </cell>
          <cell r="S777">
            <v>0</v>
          </cell>
          <cell r="T777">
            <v>1</v>
          </cell>
          <cell r="U777">
            <v>1</v>
          </cell>
          <cell r="V777">
            <v>2</v>
          </cell>
          <cell r="W777">
            <v>4</v>
          </cell>
          <cell r="X777">
            <v>1</v>
          </cell>
          <cell r="Y777" t="str">
            <v>HIDROMET01</v>
          </cell>
          <cell r="Z777" t="str">
            <v>1999-07-06 00:00:00</v>
          </cell>
          <cell r="AA777">
            <v>2</v>
          </cell>
          <cell r="AB777">
            <v>11</v>
          </cell>
          <cell r="AC777">
            <v>22</v>
          </cell>
          <cell r="AD777">
            <v>22</v>
          </cell>
          <cell r="AE777">
            <v>0</v>
          </cell>
        </row>
        <row r="778">
          <cell r="A778">
            <v>2401744</v>
          </cell>
          <cell r="B778" t="str">
            <v>JUNTAS LAS</v>
          </cell>
          <cell r="C778" t="str">
            <v>GUACHETA</v>
          </cell>
          <cell r="D778" t="str">
            <v>CUNDINAMARCA</v>
          </cell>
          <cell r="E778" t="str">
            <v>LENGUAZAQUE</v>
          </cell>
          <cell r="F778" t="str">
            <v>LM</v>
          </cell>
          <cell r="G778">
            <v>-73.766666999999998</v>
          </cell>
          <cell r="H778">
            <v>5.35</v>
          </cell>
          <cell r="I778">
            <v>73</v>
          </cell>
          <cell r="J778">
            <v>46</v>
          </cell>
          <cell r="K778">
            <v>5</v>
          </cell>
          <cell r="L778">
            <v>21</v>
          </cell>
          <cell r="M778" t="str">
            <v>N</v>
          </cell>
          <cell r="N778">
            <v>1034832.3192800001</v>
          </cell>
          <cell r="O778">
            <v>1083046.6482299999</v>
          </cell>
          <cell r="P778">
            <v>2541</v>
          </cell>
          <cell r="Q778">
            <v>25</v>
          </cell>
          <cell r="R778">
            <v>317</v>
          </cell>
          <cell r="S778">
            <v>0</v>
          </cell>
          <cell r="T778">
            <v>1</v>
          </cell>
          <cell r="U778">
            <v>1</v>
          </cell>
          <cell r="V778">
            <v>2</v>
          </cell>
          <cell r="W778">
            <v>4</v>
          </cell>
          <cell r="X778">
            <v>1</v>
          </cell>
          <cell r="Y778" t="str">
            <v>HIDROMET01</v>
          </cell>
          <cell r="Z778" t="str">
            <v>1999-07-06 00:00:00</v>
          </cell>
          <cell r="AA778">
            <v>2</v>
          </cell>
          <cell r="AB778">
            <v>11</v>
          </cell>
          <cell r="AC778">
            <v>22</v>
          </cell>
          <cell r="AD778">
            <v>22</v>
          </cell>
          <cell r="AE778">
            <v>0</v>
          </cell>
        </row>
        <row r="779">
          <cell r="A779">
            <v>2401745</v>
          </cell>
          <cell r="B779" t="str">
            <v>PTE PINILLA</v>
          </cell>
          <cell r="C779" t="str">
            <v>CHIQUINQUIRA</v>
          </cell>
          <cell r="D779" t="str">
            <v>BOYACA</v>
          </cell>
          <cell r="E779" t="str">
            <v>CHIQUINQUIRA</v>
          </cell>
          <cell r="F779" t="str">
            <v>LM</v>
          </cell>
          <cell r="G779">
            <v>-73.816666999999995</v>
          </cell>
          <cell r="H779">
            <v>5.6</v>
          </cell>
          <cell r="I779">
            <v>73</v>
          </cell>
          <cell r="J779">
            <v>49</v>
          </cell>
          <cell r="K779">
            <v>5</v>
          </cell>
          <cell r="L779">
            <v>36</v>
          </cell>
          <cell r="M779" t="str">
            <v>N</v>
          </cell>
          <cell r="N779">
            <v>1029277.97591</v>
          </cell>
          <cell r="O779">
            <v>1110690.73786</v>
          </cell>
          <cell r="P779">
            <v>2549</v>
          </cell>
          <cell r="Q779">
            <v>15</v>
          </cell>
          <cell r="R779">
            <v>176</v>
          </cell>
          <cell r="S779">
            <v>0</v>
          </cell>
          <cell r="T779">
            <v>1</v>
          </cell>
          <cell r="U779">
            <v>1</v>
          </cell>
          <cell r="V779">
            <v>2</v>
          </cell>
          <cell r="W779">
            <v>4</v>
          </cell>
          <cell r="X779">
            <v>1</v>
          </cell>
          <cell r="Y779" t="str">
            <v>HIDROMET01</v>
          </cell>
          <cell r="Z779" t="str">
            <v>1999-07-06 00:00:00</v>
          </cell>
          <cell r="AA779">
            <v>2</v>
          </cell>
          <cell r="AB779">
            <v>6</v>
          </cell>
          <cell r="AC779">
            <v>22</v>
          </cell>
          <cell r="AD779">
            <v>22</v>
          </cell>
          <cell r="AE779">
            <v>91</v>
          </cell>
        </row>
        <row r="780">
          <cell r="A780">
            <v>2401747</v>
          </cell>
          <cell r="B780" t="str">
            <v>PTE SAN IGNACIO</v>
          </cell>
          <cell r="C780" t="str">
            <v>UBATE</v>
          </cell>
          <cell r="D780" t="str">
            <v>CUNDINAMARCA</v>
          </cell>
          <cell r="E780" t="str">
            <v>SUTA</v>
          </cell>
          <cell r="F780" t="str">
            <v>LM</v>
          </cell>
          <cell r="G780">
            <v>-73.8</v>
          </cell>
          <cell r="H780">
            <v>5.2833329999999998</v>
          </cell>
          <cell r="I780">
            <v>73</v>
          </cell>
          <cell r="J780">
            <v>48</v>
          </cell>
          <cell r="K780">
            <v>5</v>
          </cell>
          <cell r="L780">
            <v>17</v>
          </cell>
          <cell r="M780" t="str">
            <v>N</v>
          </cell>
          <cell r="N780">
            <v>1031140.8809099999</v>
          </cell>
          <cell r="O780">
            <v>1075672.4344299999</v>
          </cell>
          <cell r="P780">
            <v>2550</v>
          </cell>
          <cell r="Q780">
            <v>25</v>
          </cell>
          <cell r="R780">
            <v>843</v>
          </cell>
          <cell r="S780">
            <v>0</v>
          </cell>
          <cell r="T780">
            <v>1</v>
          </cell>
          <cell r="U780">
            <v>1</v>
          </cell>
          <cell r="V780">
            <v>2</v>
          </cell>
          <cell r="W780">
            <v>4</v>
          </cell>
          <cell r="X780">
            <v>1</v>
          </cell>
          <cell r="Y780" t="str">
            <v>HIDROMET01</v>
          </cell>
          <cell r="Z780" t="str">
            <v>1999-07-06 00:00:00</v>
          </cell>
          <cell r="AA780">
            <v>2</v>
          </cell>
          <cell r="AB780">
            <v>11</v>
          </cell>
          <cell r="AC780">
            <v>22</v>
          </cell>
          <cell r="AD780">
            <v>22</v>
          </cell>
          <cell r="AE780">
            <v>0</v>
          </cell>
        </row>
        <row r="781">
          <cell r="A781">
            <v>2401748</v>
          </cell>
          <cell r="B781" t="str">
            <v>CARRIZAL EL</v>
          </cell>
          <cell r="C781" t="str">
            <v>SIMIJACA</v>
          </cell>
          <cell r="D781" t="str">
            <v>CUNDINAMARCA</v>
          </cell>
          <cell r="E781" t="str">
            <v>SUAREZ</v>
          </cell>
          <cell r="F781" t="str">
            <v>LM</v>
          </cell>
          <cell r="G781">
            <v>-73.783332999999999</v>
          </cell>
          <cell r="H781">
            <v>5.55</v>
          </cell>
          <cell r="I781">
            <v>73</v>
          </cell>
          <cell r="J781">
            <v>47</v>
          </cell>
          <cell r="K781">
            <v>5</v>
          </cell>
          <cell r="L781">
            <v>33</v>
          </cell>
          <cell r="M781" t="str">
            <v>N</v>
          </cell>
          <cell r="N781">
            <v>1032974.01359</v>
          </cell>
          <cell r="O781">
            <v>1105163.13109</v>
          </cell>
          <cell r="P781">
            <v>2539</v>
          </cell>
          <cell r="Q781">
            <v>25</v>
          </cell>
          <cell r="R781">
            <v>745</v>
          </cell>
          <cell r="S781">
            <v>0</v>
          </cell>
          <cell r="T781">
            <v>1</v>
          </cell>
          <cell r="U781">
            <v>1</v>
          </cell>
          <cell r="V781">
            <v>2</v>
          </cell>
          <cell r="W781">
            <v>4</v>
          </cell>
          <cell r="X781">
            <v>1</v>
          </cell>
          <cell r="Y781" t="str">
            <v>HIDROMET01</v>
          </cell>
          <cell r="Z781" t="str">
            <v>1999-07-06 00:00:00</v>
          </cell>
          <cell r="AA781">
            <v>2</v>
          </cell>
          <cell r="AB781">
            <v>11</v>
          </cell>
          <cell r="AC781">
            <v>22</v>
          </cell>
          <cell r="AD781">
            <v>22</v>
          </cell>
          <cell r="AE781">
            <v>0</v>
          </cell>
          <cell r="AF781" t="str">
            <v>1964-05-01 00:00:00</v>
          </cell>
        </row>
        <row r="782">
          <cell r="A782">
            <v>2401749</v>
          </cell>
          <cell r="B782" t="str">
            <v>ESCLUSA MARCHAN AB</v>
          </cell>
          <cell r="C782" t="str">
            <v>SABOYA</v>
          </cell>
          <cell r="D782" t="str">
            <v>BOYACA</v>
          </cell>
          <cell r="E782" t="str">
            <v>SUAREZ</v>
          </cell>
          <cell r="F782" t="str">
            <v>LM</v>
          </cell>
          <cell r="G782">
            <v>-73.866667000000007</v>
          </cell>
          <cell r="H782">
            <v>5.7</v>
          </cell>
          <cell r="I782">
            <v>73</v>
          </cell>
          <cell r="J782">
            <v>52</v>
          </cell>
          <cell r="K782">
            <v>5</v>
          </cell>
          <cell r="L782">
            <v>42</v>
          </cell>
          <cell r="M782" t="str">
            <v>N</v>
          </cell>
          <cell r="N782">
            <v>1023734.05112</v>
          </cell>
          <cell r="O782">
            <v>1121747.1854999999</v>
          </cell>
          <cell r="P782">
            <v>2700</v>
          </cell>
          <cell r="Q782">
            <v>15</v>
          </cell>
          <cell r="R782">
            <v>632</v>
          </cell>
          <cell r="S782">
            <v>0</v>
          </cell>
          <cell r="T782">
            <v>1</v>
          </cell>
          <cell r="U782">
            <v>1</v>
          </cell>
          <cell r="V782">
            <v>2</v>
          </cell>
          <cell r="W782">
            <v>4</v>
          </cell>
          <cell r="X782">
            <v>1</v>
          </cell>
          <cell r="Y782" t="str">
            <v>HIDROMET01</v>
          </cell>
          <cell r="Z782" t="str">
            <v>1999-07-06 00:00:00</v>
          </cell>
          <cell r="AA782">
            <v>2</v>
          </cell>
          <cell r="AB782">
            <v>6</v>
          </cell>
          <cell r="AC782">
            <v>22</v>
          </cell>
          <cell r="AD782">
            <v>22</v>
          </cell>
          <cell r="AE782">
            <v>0</v>
          </cell>
          <cell r="AF782" t="str">
            <v>1961-10-01 00:00:00</v>
          </cell>
        </row>
        <row r="783">
          <cell r="A783">
            <v>2401752</v>
          </cell>
          <cell r="B783" t="str">
            <v>OIBA-PTE VARGAS</v>
          </cell>
          <cell r="C783" t="str">
            <v>OIBA</v>
          </cell>
          <cell r="D783" t="str">
            <v>SANTANDER</v>
          </cell>
          <cell r="E783" t="str">
            <v>OIBITA</v>
          </cell>
          <cell r="F783" t="str">
            <v>LM</v>
          </cell>
          <cell r="G783">
            <v>-73.333332999999996</v>
          </cell>
          <cell r="H783">
            <v>6.25</v>
          </cell>
          <cell r="I783">
            <v>73</v>
          </cell>
          <cell r="J783">
            <v>20</v>
          </cell>
          <cell r="K783">
            <v>6</v>
          </cell>
          <cell r="L783">
            <v>15</v>
          </cell>
          <cell r="M783" t="str">
            <v>N</v>
          </cell>
          <cell r="N783">
            <v>1082734.8202599999</v>
          </cell>
          <cell r="O783">
            <v>1182624.70523</v>
          </cell>
          <cell r="P783">
            <v>1400</v>
          </cell>
          <cell r="Q783">
            <v>68</v>
          </cell>
          <cell r="R783">
            <v>500</v>
          </cell>
          <cell r="S783">
            <v>0</v>
          </cell>
          <cell r="T783">
            <v>1</v>
          </cell>
          <cell r="U783">
            <v>1</v>
          </cell>
          <cell r="V783">
            <v>2</v>
          </cell>
          <cell r="W783">
            <v>4</v>
          </cell>
          <cell r="X783">
            <v>1</v>
          </cell>
          <cell r="Y783" t="str">
            <v>HIDROMET01</v>
          </cell>
          <cell r="Z783" t="str">
            <v>1999-07-06 00:00:00</v>
          </cell>
          <cell r="AA783">
            <v>2</v>
          </cell>
          <cell r="AB783">
            <v>8</v>
          </cell>
          <cell r="AC783">
            <v>2</v>
          </cell>
          <cell r="AD783">
            <v>2</v>
          </cell>
          <cell r="AE783">
            <v>443</v>
          </cell>
          <cell r="AF783" t="str">
            <v>1957-11-01 00:00:00</v>
          </cell>
        </row>
        <row r="784">
          <cell r="A784">
            <v>1203701</v>
          </cell>
          <cell r="B784" t="str">
            <v>CANDELARIA LA</v>
          </cell>
          <cell r="C784" t="str">
            <v>ARBOLETES</v>
          </cell>
          <cell r="D784" t="str">
            <v>ANTIOQUIA</v>
          </cell>
          <cell r="E784" t="str">
            <v>SAN JUAN D URABA</v>
          </cell>
          <cell r="F784" t="str">
            <v>LG</v>
          </cell>
          <cell r="G784">
            <v>-76.45</v>
          </cell>
          <cell r="H784">
            <v>8.6666670000000003</v>
          </cell>
          <cell r="I784">
            <v>76</v>
          </cell>
          <cell r="J784">
            <v>27</v>
          </cell>
          <cell r="K784">
            <v>8</v>
          </cell>
          <cell r="L784">
            <v>40</v>
          </cell>
          <cell r="M784" t="str">
            <v>N</v>
          </cell>
          <cell r="N784">
            <v>739184.54354999994</v>
          </cell>
          <cell r="O784">
            <v>1450648.6754000001</v>
          </cell>
          <cell r="P784">
            <v>5</v>
          </cell>
          <cell r="Q784">
            <v>5</v>
          </cell>
          <cell r="R784">
            <v>51</v>
          </cell>
          <cell r="S784">
            <v>0</v>
          </cell>
          <cell r="T784">
            <v>1</v>
          </cell>
          <cell r="U784">
            <v>1</v>
          </cell>
          <cell r="V784">
            <v>1</v>
          </cell>
          <cell r="W784">
            <v>2</v>
          </cell>
          <cell r="X784">
            <v>3</v>
          </cell>
          <cell r="Y784" t="str">
            <v>HIDROMET01</v>
          </cell>
          <cell r="Z784" t="str">
            <v>1999-07-06 00:00:00</v>
          </cell>
          <cell r="AA784">
            <v>2</v>
          </cell>
          <cell r="AB784">
            <v>2</v>
          </cell>
          <cell r="AC784">
            <v>1</v>
          </cell>
          <cell r="AD784">
            <v>1</v>
          </cell>
          <cell r="AE784">
            <v>988</v>
          </cell>
          <cell r="AF784" t="str">
            <v>1977-06-01 00:00:00</v>
          </cell>
        </row>
        <row r="785">
          <cell r="A785">
            <v>2401753</v>
          </cell>
          <cell r="B785" t="str">
            <v>RESACA LA</v>
          </cell>
          <cell r="C785" t="str">
            <v>LENGUAZAQUE</v>
          </cell>
          <cell r="D785" t="str">
            <v>CUNDINAMARCA</v>
          </cell>
          <cell r="E785" t="str">
            <v>LENGUAZAQUE</v>
          </cell>
          <cell r="F785" t="str">
            <v>LM</v>
          </cell>
          <cell r="G785">
            <v>-73.7</v>
          </cell>
          <cell r="H785">
            <v>5.266667</v>
          </cell>
          <cell r="I785">
            <v>73</v>
          </cell>
          <cell r="J785">
            <v>42</v>
          </cell>
          <cell r="K785">
            <v>5</v>
          </cell>
          <cell r="L785">
            <v>16</v>
          </cell>
          <cell r="M785" t="str">
            <v>N</v>
          </cell>
          <cell r="N785">
            <v>1042227.59929</v>
          </cell>
          <cell r="O785">
            <v>1073835.2080300001</v>
          </cell>
          <cell r="P785">
            <v>2596</v>
          </cell>
          <cell r="Q785">
            <v>25</v>
          </cell>
          <cell r="R785">
            <v>407</v>
          </cell>
          <cell r="S785">
            <v>0</v>
          </cell>
          <cell r="T785">
            <v>1</v>
          </cell>
          <cell r="U785">
            <v>1</v>
          </cell>
          <cell r="V785">
            <v>2</v>
          </cell>
          <cell r="W785">
            <v>4</v>
          </cell>
          <cell r="X785">
            <v>1</v>
          </cell>
          <cell r="Y785" t="str">
            <v>HIDROMET01</v>
          </cell>
          <cell r="Z785" t="str">
            <v>1999-07-06 00:00:00</v>
          </cell>
          <cell r="AA785">
            <v>2</v>
          </cell>
          <cell r="AB785">
            <v>11</v>
          </cell>
          <cell r="AC785">
            <v>22</v>
          </cell>
          <cell r="AD785">
            <v>22</v>
          </cell>
          <cell r="AE785">
            <v>0</v>
          </cell>
          <cell r="AF785" t="str">
            <v>1967-03-01 00:00:00</v>
          </cell>
        </row>
        <row r="786">
          <cell r="A786">
            <v>2401755</v>
          </cell>
          <cell r="B786" t="str">
            <v>MALILLA LA</v>
          </cell>
          <cell r="C786" t="str">
            <v>CARMEN DE CARUPA</v>
          </cell>
          <cell r="D786" t="str">
            <v>CUNDINAMARCA</v>
          </cell>
          <cell r="E786" t="str">
            <v>CARUPA</v>
          </cell>
          <cell r="F786" t="str">
            <v>LG</v>
          </cell>
          <cell r="G786">
            <v>-73.900000000000006</v>
          </cell>
          <cell r="H786">
            <v>5.3333329999999997</v>
          </cell>
          <cell r="I786">
            <v>73</v>
          </cell>
          <cell r="J786">
            <v>54</v>
          </cell>
          <cell r="K786">
            <v>5</v>
          </cell>
          <cell r="L786">
            <v>20</v>
          </cell>
          <cell r="M786" t="str">
            <v>N</v>
          </cell>
          <cell r="N786">
            <v>1020053.76773</v>
          </cell>
          <cell r="O786">
            <v>1081197.5988700001</v>
          </cell>
          <cell r="P786">
            <v>2596</v>
          </cell>
          <cell r="Q786">
            <v>25</v>
          </cell>
          <cell r="R786">
            <v>154</v>
          </cell>
          <cell r="S786">
            <v>0</v>
          </cell>
          <cell r="T786">
            <v>1</v>
          </cell>
          <cell r="U786">
            <v>1</v>
          </cell>
          <cell r="V786">
            <v>2</v>
          </cell>
          <cell r="W786">
            <v>4</v>
          </cell>
          <cell r="X786">
            <v>1</v>
          </cell>
          <cell r="Y786" t="str">
            <v>HIDROMET01</v>
          </cell>
          <cell r="Z786" t="str">
            <v>1999-07-06 00:00:00</v>
          </cell>
          <cell r="AA786">
            <v>2</v>
          </cell>
          <cell r="AB786">
            <v>11</v>
          </cell>
          <cell r="AC786">
            <v>22</v>
          </cell>
          <cell r="AD786">
            <v>22</v>
          </cell>
          <cell r="AE786">
            <v>33</v>
          </cell>
          <cell r="AF786" t="str">
            <v>1967-03-01 00:00:00</v>
          </cell>
        </row>
        <row r="787">
          <cell r="A787">
            <v>2401757</v>
          </cell>
          <cell r="B787" t="str">
            <v>SAN BENITO</v>
          </cell>
          <cell r="C787" t="str">
            <v>SAN BENITO</v>
          </cell>
          <cell r="D787" t="str">
            <v>SANTANDER</v>
          </cell>
          <cell r="E787" t="str">
            <v>SUAREZ</v>
          </cell>
          <cell r="F787" t="str">
            <v>LG</v>
          </cell>
          <cell r="G787">
            <v>-73.5</v>
          </cell>
          <cell r="H787">
            <v>6.1333330000000004</v>
          </cell>
          <cell r="I787">
            <v>73</v>
          </cell>
          <cell r="J787">
            <v>30</v>
          </cell>
          <cell r="K787">
            <v>6</v>
          </cell>
          <cell r="L787">
            <v>8</v>
          </cell>
          <cell r="M787" t="str">
            <v>N</v>
          </cell>
          <cell r="N787">
            <v>1064303.2705300001</v>
          </cell>
          <cell r="O787">
            <v>1169698.78526</v>
          </cell>
          <cell r="P787">
            <v>1350</v>
          </cell>
          <cell r="Q787">
            <v>68</v>
          </cell>
          <cell r="R787">
            <v>673</v>
          </cell>
          <cell r="S787">
            <v>0</v>
          </cell>
          <cell r="T787">
            <v>1</v>
          </cell>
          <cell r="U787">
            <v>1</v>
          </cell>
          <cell r="V787">
            <v>2</v>
          </cell>
          <cell r="W787">
            <v>4</v>
          </cell>
          <cell r="X787">
            <v>1</v>
          </cell>
          <cell r="Y787" t="str">
            <v>HIDROMET01</v>
          </cell>
          <cell r="Z787" t="str">
            <v>1999-07-06 00:00:00</v>
          </cell>
          <cell r="AA787">
            <v>2</v>
          </cell>
          <cell r="AB787">
            <v>8</v>
          </cell>
          <cell r="AC787">
            <v>1</v>
          </cell>
          <cell r="AD787">
            <v>1</v>
          </cell>
          <cell r="AE787">
            <v>5115</v>
          </cell>
        </row>
        <row r="788">
          <cell r="A788">
            <v>2401759</v>
          </cell>
          <cell r="B788" t="str">
            <v>PTE NACIONAL</v>
          </cell>
          <cell r="C788" t="str">
            <v>PUENTE NACIONAL</v>
          </cell>
          <cell r="D788" t="str">
            <v>SANTANDER</v>
          </cell>
          <cell r="E788" t="str">
            <v>SUAREZ</v>
          </cell>
          <cell r="F788" t="str">
            <v>LG</v>
          </cell>
          <cell r="G788">
            <v>-73.7</v>
          </cell>
          <cell r="H788">
            <v>5.8666669999999996</v>
          </cell>
          <cell r="I788">
            <v>73</v>
          </cell>
          <cell r="J788">
            <v>42</v>
          </cell>
          <cell r="K788">
            <v>5</v>
          </cell>
          <cell r="L788">
            <v>52</v>
          </cell>
          <cell r="M788" t="str">
            <v>N</v>
          </cell>
          <cell r="N788">
            <v>1042184.80736</v>
          </cell>
          <cell r="O788">
            <v>1140188.24514</v>
          </cell>
          <cell r="P788">
            <v>1650</v>
          </cell>
          <cell r="Q788">
            <v>68</v>
          </cell>
          <cell r="R788">
            <v>572</v>
          </cell>
          <cell r="S788">
            <v>0</v>
          </cell>
          <cell r="T788">
            <v>1</v>
          </cell>
          <cell r="U788">
            <v>1</v>
          </cell>
          <cell r="V788">
            <v>2</v>
          </cell>
          <cell r="W788">
            <v>4</v>
          </cell>
          <cell r="X788">
            <v>1</v>
          </cell>
          <cell r="Y788" t="str">
            <v>HIDROMET01</v>
          </cell>
          <cell r="Z788" t="str">
            <v>1999-07-06 00:00:00</v>
          </cell>
          <cell r="AA788">
            <v>2</v>
          </cell>
          <cell r="AB788">
            <v>8</v>
          </cell>
          <cell r="AC788">
            <v>1</v>
          </cell>
          <cell r="AD788">
            <v>1</v>
          </cell>
          <cell r="AE788">
            <v>2178</v>
          </cell>
          <cell r="AF788" t="str">
            <v>1974-02-01 00:00:00</v>
          </cell>
        </row>
        <row r="789">
          <cell r="A789">
            <v>2401760</v>
          </cell>
          <cell r="B789" t="str">
            <v>MONIQUIRA</v>
          </cell>
          <cell r="C789" t="str">
            <v>MONIQUIRA</v>
          </cell>
          <cell r="D789" t="str">
            <v>BOYACA</v>
          </cell>
          <cell r="E789" t="str">
            <v>MONIQUIRA</v>
          </cell>
          <cell r="F789" t="str">
            <v>LG</v>
          </cell>
          <cell r="G789">
            <v>-73.583332999999996</v>
          </cell>
          <cell r="H789">
            <v>5.8666669999999996</v>
          </cell>
          <cell r="I789">
            <v>73</v>
          </cell>
          <cell r="J789">
            <v>35</v>
          </cell>
          <cell r="K789">
            <v>5</v>
          </cell>
          <cell r="L789">
            <v>52</v>
          </cell>
          <cell r="M789" t="str">
            <v>N</v>
          </cell>
          <cell r="N789">
            <v>1055105.3984300001</v>
          </cell>
          <cell r="O789">
            <v>1140198.37002</v>
          </cell>
          <cell r="P789">
            <v>1720</v>
          </cell>
          <cell r="Q789">
            <v>15</v>
          </cell>
          <cell r="R789">
            <v>469</v>
          </cell>
          <cell r="S789">
            <v>0</v>
          </cell>
          <cell r="T789">
            <v>1</v>
          </cell>
          <cell r="U789">
            <v>1</v>
          </cell>
          <cell r="V789">
            <v>2</v>
          </cell>
          <cell r="W789">
            <v>4</v>
          </cell>
          <cell r="X789">
            <v>1</v>
          </cell>
          <cell r="Y789" t="str">
            <v>HIDROMET01</v>
          </cell>
          <cell r="Z789" t="str">
            <v>1999-07-06 00:00:00</v>
          </cell>
          <cell r="AA789">
            <v>2</v>
          </cell>
          <cell r="AB789">
            <v>6</v>
          </cell>
          <cell r="AC789">
            <v>1</v>
          </cell>
          <cell r="AD789">
            <v>1</v>
          </cell>
          <cell r="AE789">
            <v>1116</v>
          </cell>
        </row>
        <row r="790">
          <cell r="A790">
            <v>2401762</v>
          </cell>
          <cell r="B790" t="str">
            <v>INFIERNO EL</v>
          </cell>
          <cell r="C790" t="str">
            <v>SAMACA</v>
          </cell>
          <cell r="D790" t="str">
            <v>BOYACA</v>
          </cell>
          <cell r="E790" t="str">
            <v>SUAREZ</v>
          </cell>
          <cell r="F790" t="str">
            <v>LM</v>
          </cell>
          <cell r="G790">
            <v>-73.5</v>
          </cell>
          <cell r="H790">
            <v>5.5666669999999998</v>
          </cell>
          <cell r="I790">
            <v>73</v>
          </cell>
          <cell r="J790">
            <v>30</v>
          </cell>
          <cell r="K790">
            <v>5</v>
          </cell>
          <cell r="L790">
            <v>34</v>
          </cell>
          <cell r="M790" t="str">
            <v>N</v>
          </cell>
          <cell r="N790">
            <v>1064368.0350500001</v>
          </cell>
          <cell r="O790">
            <v>1107029.6025799999</v>
          </cell>
          <cell r="P790">
            <v>2560</v>
          </cell>
          <cell r="Q790">
            <v>15</v>
          </cell>
          <cell r="R790">
            <v>646</v>
          </cell>
          <cell r="S790">
            <v>0</v>
          </cell>
          <cell r="T790">
            <v>1</v>
          </cell>
          <cell r="U790">
            <v>1</v>
          </cell>
          <cell r="V790">
            <v>2</v>
          </cell>
          <cell r="W790">
            <v>4</v>
          </cell>
          <cell r="X790">
            <v>1</v>
          </cell>
          <cell r="Y790" t="str">
            <v>HIDROMET01</v>
          </cell>
          <cell r="Z790" t="str">
            <v>1999-07-06 00:00:00</v>
          </cell>
          <cell r="AA790">
            <v>2</v>
          </cell>
          <cell r="AB790">
            <v>6</v>
          </cell>
          <cell r="AC790">
            <v>1</v>
          </cell>
          <cell r="AD790">
            <v>1</v>
          </cell>
          <cell r="AE790">
            <v>56</v>
          </cell>
          <cell r="AF790" t="str">
            <v>1971-02-01 00:00:00</v>
          </cell>
        </row>
        <row r="791">
          <cell r="A791">
            <v>2401764</v>
          </cell>
          <cell r="B791" t="str">
            <v>CEIBA LA</v>
          </cell>
          <cell r="C791" t="str">
            <v>SIMACOTA</v>
          </cell>
          <cell r="D791" t="str">
            <v>SANTANDER</v>
          </cell>
          <cell r="E791" t="str">
            <v>SUAREZ</v>
          </cell>
          <cell r="F791" t="str">
            <v>LM</v>
          </cell>
          <cell r="G791">
            <v>-73.3</v>
          </cell>
          <cell r="H791">
            <v>6.4333330000000002</v>
          </cell>
          <cell r="I791">
            <v>73</v>
          </cell>
          <cell r="J791">
            <v>18</v>
          </cell>
          <cell r="K791">
            <v>6</v>
          </cell>
          <cell r="L791">
            <v>26</v>
          </cell>
          <cell r="M791" t="str">
            <v>N</v>
          </cell>
          <cell r="N791">
            <v>1086393.50199</v>
          </cell>
          <cell r="O791">
            <v>1202906.5781</v>
          </cell>
          <cell r="P791">
            <v>900</v>
          </cell>
          <cell r="Q791">
            <v>68</v>
          </cell>
          <cell r="R791">
            <v>745</v>
          </cell>
          <cell r="S791">
            <v>0</v>
          </cell>
          <cell r="T791">
            <v>1</v>
          </cell>
          <cell r="U791">
            <v>1</v>
          </cell>
          <cell r="V791">
            <v>2</v>
          </cell>
          <cell r="W791">
            <v>4</v>
          </cell>
          <cell r="X791">
            <v>1</v>
          </cell>
          <cell r="Y791" t="str">
            <v>HIDROMET01</v>
          </cell>
          <cell r="Z791" t="str">
            <v>1999-07-06 00:00:00</v>
          </cell>
          <cell r="AA791">
            <v>2</v>
          </cell>
          <cell r="AB791">
            <v>8</v>
          </cell>
          <cell r="AC791">
            <v>1</v>
          </cell>
          <cell r="AD791">
            <v>1</v>
          </cell>
          <cell r="AE791">
            <v>6831</v>
          </cell>
          <cell r="AF791" t="str">
            <v>1979-10-01 00:00:00</v>
          </cell>
        </row>
        <row r="792">
          <cell r="A792">
            <v>2401766</v>
          </cell>
          <cell r="B792" t="str">
            <v>CANAL RUCHICAL BOC</v>
          </cell>
          <cell r="C792" t="str">
            <v>SAMACA</v>
          </cell>
          <cell r="D792" t="str">
            <v>BOYACA</v>
          </cell>
          <cell r="E792" t="str">
            <v>GACHANECA</v>
          </cell>
          <cell r="F792" t="str">
            <v>LM</v>
          </cell>
          <cell r="G792">
            <v>-73.516666999999998</v>
          </cell>
          <cell r="H792">
            <v>5.483333</v>
          </cell>
          <cell r="I792">
            <v>73</v>
          </cell>
          <cell r="J792">
            <v>31</v>
          </cell>
          <cell r="K792">
            <v>5</v>
          </cell>
          <cell r="L792">
            <v>29</v>
          </cell>
          <cell r="M792" t="str">
            <v>N</v>
          </cell>
          <cell r="N792">
            <v>1062529.9762599999</v>
          </cell>
          <cell r="O792">
            <v>1097811.88604</v>
          </cell>
          <cell r="P792">
            <v>3200</v>
          </cell>
          <cell r="Q792">
            <v>15</v>
          </cell>
          <cell r="R792">
            <v>646</v>
          </cell>
          <cell r="S792">
            <v>0</v>
          </cell>
          <cell r="T792">
            <v>1</v>
          </cell>
          <cell r="U792">
            <v>1</v>
          </cell>
          <cell r="V792">
            <v>2</v>
          </cell>
          <cell r="W792">
            <v>4</v>
          </cell>
          <cell r="X792">
            <v>1</v>
          </cell>
          <cell r="Y792" t="str">
            <v>HIDROMET01</v>
          </cell>
          <cell r="Z792" t="str">
            <v>1999-07-06 00:00:00</v>
          </cell>
          <cell r="AA792">
            <v>2</v>
          </cell>
          <cell r="AB792">
            <v>6</v>
          </cell>
          <cell r="AC792">
            <v>1</v>
          </cell>
          <cell r="AD792">
            <v>1</v>
          </cell>
          <cell r="AE792">
            <v>0</v>
          </cell>
          <cell r="AF792" t="str">
            <v>1979-05-01 00:00:00</v>
          </cell>
        </row>
        <row r="793">
          <cell r="A793">
            <v>2401768</v>
          </cell>
          <cell r="B793" t="str">
            <v>REBOSADERO</v>
          </cell>
          <cell r="C793" t="str">
            <v>SAMACA</v>
          </cell>
          <cell r="D793" t="str">
            <v>BOYACA</v>
          </cell>
          <cell r="E793" t="str">
            <v>GACHANECA</v>
          </cell>
          <cell r="F793" t="str">
            <v>LM</v>
          </cell>
          <cell r="G793">
            <v>-73.533332999999999</v>
          </cell>
          <cell r="H793">
            <v>5.45</v>
          </cell>
          <cell r="I793">
            <v>73</v>
          </cell>
          <cell r="J793">
            <v>32</v>
          </cell>
          <cell r="K793">
            <v>5</v>
          </cell>
          <cell r="L793">
            <v>27</v>
          </cell>
          <cell r="M793" t="str">
            <v>N</v>
          </cell>
          <cell r="N793">
            <v>1060686.2824500001</v>
          </cell>
          <cell r="O793">
            <v>1094123.82048</v>
          </cell>
          <cell r="P793">
            <v>3300</v>
          </cell>
          <cell r="Q793">
            <v>15</v>
          </cell>
          <cell r="R793">
            <v>646</v>
          </cell>
          <cell r="S793">
            <v>0</v>
          </cell>
          <cell r="T793">
            <v>1</v>
          </cell>
          <cell r="U793">
            <v>1</v>
          </cell>
          <cell r="V793">
            <v>2</v>
          </cell>
          <cell r="W793">
            <v>4</v>
          </cell>
          <cell r="X793">
            <v>1</v>
          </cell>
          <cell r="Y793" t="str">
            <v>HIDROMET01</v>
          </cell>
          <cell r="Z793" t="str">
            <v>1999-07-06 00:00:00</v>
          </cell>
          <cell r="AA793">
            <v>2</v>
          </cell>
          <cell r="AB793">
            <v>6</v>
          </cell>
          <cell r="AC793">
            <v>1</v>
          </cell>
          <cell r="AD793">
            <v>1</v>
          </cell>
          <cell r="AE793">
            <v>0</v>
          </cell>
          <cell r="AF793" t="str">
            <v>1979-05-01 00:00:00</v>
          </cell>
        </row>
        <row r="794">
          <cell r="A794">
            <v>2401769</v>
          </cell>
          <cell r="B794" t="str">
            <v>SALIDA EMBALSE</v>
          </cell>
          <cell r="C794" t="str">
            <v>SAMACA</v>
          </cell>
          <cell r="D794" t="str">
            <v>BOYACA</v>
          </cell>
          <cell r="E794" t="str">
            <v>GACHANECA</v>
          </cell>
          <cell r="F794" t="str">
            <v>LM</v>
          </cell>
          <cell r="G794">
            <v>-73.533332999999999</v>
          </cell>
          <cell r="H794">
            <v>5.45</v>
          </cell>
          <cell r="I794">
            <v>73</v>
          </cell>
          <cell r="J794">
            <v>32</v>
          </cell>
          <cell r="K794">
            <v>5</v>
          </cell>
          <cell r="L794">
            <v>27</v>
          </cell>
          <cell r="M794" t="str">
            <v>N</v>
          </cell>
          <cell r="N794">
            <v>1060686.2824500001</v>
          </cell>
          <cell r="O794">
            <v>1094123.82048</v>
          </cell>
          <cell r="P794">
            <v>3300</v>
          </cell>
          <cell r="Q794">
            <v>15</v>
          </cell>
          <cell r="R794">
            <v>646</v>
          </cell>
          <cell r="S794">
            <v>0</v>
          </cell>
          <cell r="T794">
            <v>1</v>
          </cell>
          <cell r="U794">
            <v>1</v>
          </cell>
          <cell r="V794">
            <v>2</v>
          </cell>
          <cell r="W794">
            <v>4</v>
          </cell>
          <cell r="X794">
            <v>1</v>
          </cell>
          <cell r="Y794" t="str">
            <v>HIDROMET01</v>
          </cell>
          <cell r="Z794" t="str">
            <v>1999-07-06 00:00:00</v>
          </cell>
          <cell r="AA794">
            <v>2</v>
          </cell>
          <cell r="AB794">
            <v>6</v>
          </cell>
          <cell r="AC794">
            <v>1</v>
          </cell>
          <cell r="AD794">
            <v>1</v>
          </cell>
          <cell r="AE794">
            <v>0</v>
          </cell>
          <cell r="AF794" t="str">
            <v>1979-05-01 00:00:00</v>
          </cell>
        </row>
        <row r="795">
          <cell r="A795">
            <v>2401771</v>
          </cell>
          <cell r="B795" t="str">
            <v>MAMARUCO</v>
          </cell>
          <cell r="C795" t="str">
            <v>SAN BENITO</v>
          </cell>
          <cell r="D795" t="str">
            <v>SANTANDER</v>
          </cell>
          <cell r="E795" t="str">
            <v>SUAREZ</v>
          </cell>
          <cell r="F795" t="str">
            <v>LM</v>
          </cell>
          <cell r="G795">
            <v>-73.483333000000002</v>
          </cell>
          <cell r="H795">
            <v>6.1166669999999996</v>
          </cell>
          <cell r="I795">
            <v>73</v>
          </cell>
          <cell r="J795">
            <v>29</v>
          </cell>
          <cell r="K795">
            <v>6</v>
          </cell>
          <cell r="L795">
            <v>7</v>
          </cell>
          <cell r="M795" t="str">
            <v>N</v>
          </cell>
          <cell r="N795">
            <v>1066150.26609</v>
          </cell>
          <cell r="O795">
            <v>1167857.5777199999</v>
          </cell>
          <cell r="P795">
            <v>1000</v>
          </cell>
          <cell r="Q795">
            <v>68</v>
          </cell>
          <cell r="R795">
            <v>673</v>
          </cell>
          <cell r="S795">
            <v>0</v>
          </cell>
          <cell r="T795">
            <v>1</v>
          </cell>
          <cell r="U795">
            <v>1</v>
          </cell>
          <cell r="V795">
            <v>2</v>
          </cell>
          <cell r="W795">
            <v>4</v>
          </cell>
          <cell r="X795">
            <v>1</v>
          </cell>
          <cell r="Y795" t="str">
            <v>HIDROMET01</v>
          </cell>
          <cell r="Z795" t="str">
            <v>1999-07-06 00:00:00</v>
          </cell>
          <cell r="AA795">
            <v>2</v>
          </cell>
          <cell r="AB795">
            <v>8</v>
          </cell>
          <cell r="AC795">
            <v>1</v>
          </cell>
          <cell r="AD795">
            <v>1</v>
          </cell>
          <cell r="AE795">
            <v>5113</v>
          </cell>
        </row>
        <row r="796">
          <cell r="A796">
            <v>2401772</v>
          </cell>
          <cell r="B796" t="str">
            <v>CANAL PATAGUY</v>
          </cell>
          <cell r="C796" t="str">
            <v>SAMACA</v>
          </cell>
          <cell r="D796" t="str">
            <v>BOYACA</v>
          </cell>
          <cell r="E796" t="str">
            <v>Q LAS BURRAS</v>
          </cell>
          <cell r="F796" t="str">
            <v>LM</v>
          </cell>
          <cell r="G796">
            <v>-73.5</v>
          </cell>
          <cell r="H796">
            <v>5.45</v>
          </cell>
          <cell r="I796">
            <v>73</v>
          </cell>
          <cell r="J796">
            <v>30</v>
          </cell>
          <cell r="K796">
            <v>5</v>
          </cell>
          <cell r="L796">
            <v>27</v>
          </cell>
          <cell r="M796" t="str">
            <v>N</v>
          </cell>
          <cell r="N796">
            <v>1064380.5925400001</v>
          </cell>
          <cell r="O796">
            <v>1094127.27602</v>
          </cell>
          <cell r="P796">
            <v>3200</v>
          </cell>
          <cell r="Q796">
            <v>15</v>
          </cell>
          <cell r="R796">
            <v>646</v>
          </cell>
          <cell r="S796">
            <v>0</v>
          </cell>
          <cell r="T796">
            <v>1</v>
          </cell>
          <cell r="U796">
            <v>1</v>
          </cell>
          <cell r="V796">
            <v>2</v>
          </cell>
          <cell r="W796">
            <v>4</v>
          </cell>
          <cell r="X796">
            <v>1</v>
          </cell>
          <cell r="Y796" t="str">
            <v>HIDROMET01</v>
          </cell>
          <cell r="Z796" t="str">
            <v>1999-07-06 00:00:00</v>
          </cell>
          <cell r="AA796">
            <v>2</v>
          </cell>
          <cell r="AB796">
            <v>6</v>
          </cell>
          <cell r="AC796">
            <v>1</v>
          </cell>
          <cell r="AD796">
            <v>1</v>
          </cell>
          <cell r="AE796">
            <v>0</v>
          </cell>
          <cell r="AF796" t="str">
            <v>1979-02-01 00:00:00</v>
          </cell>
        </row>
        <row r="797">
          <cell r="A797">
            <v>2401773</v>
          </cell>
          <cell r="B797" t="str">
            <v>CUATRO COPAS</v>
          </cell>
          <cell r="C797" t="str">
            <v>SAMACA</v>
          </cell>
          <cell r="D797" t="str">
            <v>BOYACA</v>
          </cell>
          <cell r="E797" t="str">
            <v>GACHANECA</v>
          </cell>
          <cell r="F797" t="str">
            <v>LM</v>
          </cell>
          <cell r="G797">
            <v>-73.533332999999999</v>
          </cell>
          <cell r="H797">
            <v>5.4666670000000002</v>
          </cell>
          <cell r="I797">
            <v>73</v>
          </cell>
          <cell r="J797">
            <v>32</v>
          </cell>
          <cell r="K797">
            <v>5</v>
          </cell>
          <cell r="L797">
            <v>28</v>
          </cell>
          <cell r="M797" t="str">
            <v>N</v>
          </cell>
          <cell r="N797">
            <v>1060684.60678</v>
          </cell>
          <cell r="O797">
            <v>1095966.99649</v>
          </cell>
          <cell r="P797">
            <v>3000</v>
          </cell>
          <cell r="Q797">
            <v>15</v>
          </cell>
          <cell r="R797">
            <v>646</v>
          </cell>
          <cell r="S797">
            <v>0</v>
          </cell>
          <cell r="T797">
            <v>1</v>
          </cell>
          <cell r="U797">
            <v>1</v>
          </cell>
          <cell r="V797">
            <v>2</v>
          </cell>
          <cell r="W797">
            <v>4</v>
          </cell>
          <cell r="X797">
            <v>1</v>
          </cell>
          <cell r="Y797" t="str">
            <v>HIDROMET01</v>
          </cell>
          <cell r="Z797" t="str">
            <v>1999-07-06 00:00:00</v>
          </cell>
          <cell r="AA797">
            <v>2</v>
          </cell>
          <cell r="AB797">
            <v>6</v>
          </cell>
          <cell r="AC797">
            <v>1</v>
          </cell>
          <cell r="AD797">
            <v>1</v>
          </cell>
          <cell r="AE797">
            <v>0</v>
          </cell>
          <cell r="AF797" t="str">
            <v>1981-03-01 00:00:00</v>
          </cell>
        </row>
        <row r="798">
          <cell r="A798">
            <v>2401775</v>
          </cell>
          <cell r="B798" t="str">
            <v>LLANO VIEJO</v>
          </cell>
          <cell r="C798" t="str">
            <v>SANTA SOFIA</v>
          </cell>
          <cell r="D798" t="str">
            <v>BOYACA</v>
          </cell>
          <cell r="E798" t="str">
            <v>Q LA CRUZ</v>
          </cell>
          <cell r="F798" t="str">
            <v>LM</v>
          </cell>
          <cell r="G798">
            <v>-73.633332999999993</v>
          </cell>
          <cell r="H798">
            <v>5.6833330000000002</v>
          </cell>
          <cell r="I798">
            <v>73</v>
          </cell>
          <cell r="J798">
            <v>38</v>
          </cell>
          <cell r="K798">
            <v>5</v>
          </cell>
          <cell r="L798">
            <v>41</v>
          </cell>
          <cell r="M798" t="str">
            <v>N</v>
          </cell>
          <cell r="N798">
            <v>1049583.91494</v>
          </cell>
          <cell r="O798">
            <v>1119918.8501899999</v>
          </cell>
          <cell r="P798">
            <v>2600</v>
          </cell>
          <cell r="Q798">
            <v>15</v>
          </cell>
          <cell r="R798">
            <v>696</v>
          </cell>
          <cell r="S798">
            <v>0</v>
          </cell>
          <cell r="T798">
            <v>1</v>
          </cell>
          <cell r="U798">
            <v>1</v>
          </cell>
          <cell r="V798">
            <v>2</v>
          </cell>
          <cell r="W798">
            <v>4</v>
          </cell>
          <cell r="X798">
            <v>1</v>
          </cell>
          <cell r="Y798" t="str">
            <v>HIDROMET01</v>
          </cell>
          <cell r="Z798" t="str">
            <v>1999-07-06 00:00:00</v>
          </cell>
          <cell r="AA798">
            <v>2</v>
          </cell>
          <cell r="AB798">
            <v>6</v>
          </cell>
          <cell r="AC798">
            <v>1</v>
          </cell>
          <cell r="AD798">
            <v>1</v>
          </cell>
          <cell r="AE798">
            <v>0</v>
          </cell>
        </row>
        <row r="799">
          <cell r="A799">
            <v>2401776</v>
          </cell>
          <cell r="B799" t="str">
            <v>AMARILLO EL</v>
          </cell>
          <cell r="C799" t="str">
            <v>SANTA SOFIA</v>
          </cell>
          <cell r="D799" t="str">
            <v>BOYACA</v>
          </cell>
          <cell r="E799" t="str">
            <v>Q GUATOQUE</v>
          </cell>
          <cell r="F799" t="str">
            <v>LM</v>
          </cell>
          <cell r="G799">
            <v>-73.633332999999993</v>
          </cell>
          <cell r="H799">
            <v>5.733333</v>
          </cell>
          <cell r="I799">
            <v>73</v>
          </cell>
          <cell r="J799">
            <v>38</v>
          </cell>
          <cell r="K799">
            <v>5</v>
          </cell>
          <cell r="L799">
            <v>44</v>
          </cell>
          <cell r="M799" t="str">
            <v>N</v>
          </cell>
          <cell r="N799">
            <v>1049579.61845</v>
          </cell>
          <cell r="O799">
            <v>1125448.3422000001</v>
          </cell>
          <cell r="P799">
            <v>2500</v>
          </cell>
          <cell r="Q799">
            <v>15</v>
          </cell>
          <cell r="R799">
            <v>696</v>
          </cell>
          <cell r="S799">
            <v>0</v>
          </cell>
          <cell r="T799">
            <v>1</v>
          </cell>
          <cell r="U799">
            <v>1</v>
          </cell>
          <cell r="V799">
            <v>2</v>
          </cell>
          <cell r="W799">
            <v>4</v>
          </cell>
          <cell r="X799">
            <v>1</v>
          </cell>
          <cell r="Y799" t="str">
            <v>HIDROMET01</v>
          </cell>
          <cell r="Z799" t="str">
            <v>1999-07-06 00:00:00</v>
          </cell>
          <cell r="AA799">
            <v>2</v>
          </cell>
          <cell r="AB799">
            <v>6</v>
          </cell>
          <cell r="AC799">
            <v>1</v>
          </cell>
          <cell r="AD799">
            <v>1</v>
          </cell>
          <cell r="AE799">
            <v>0</v>
          </cell>
        </row>
        <row r="800">
          <cell r="A800">
            <v>2401779</v>
          </cell>
          <cell r="B800" t="str">
            <v>VEGAS LAS</v>
          </cell>
          <cell r="C800" t="str">
            <v>CHIQUIZA</v>
          </cell>
          <cell r="D800" t="str">
            <v>BOYACA</v>
          </cell>
          <cell r="E800" t="str">
            <v>Q YERBABUENA</v>
          </cell>
          <cell r="F800" t="str">
            <v>LM</v>
          </cell>
          <cell r="G800">
            <v>-73.466667000000001</v>
          </cell>
          <cell r="H800">
            <v>5.65</v>
          </cell>
          <cell r="I800">
            <v>73</v>
          </cell>
          <cell r="J800">
            <v>28</v>
          </cell>
          <cell r="K800">
            <v>5</v>
          </cell>
          <cell r="L800">
            <v>39</v>
          </cell>
          <cell r="M800" t="str">
            <v>N</v>
          </cell>
          <cell r="N800">
            <v>1068051.9898999999</v>
          </cell>
          <cell r="O800">
            <v>1116249.3733600001</v>
          </cell>
          <cell r="P800">
            <v>2980</v>
          </cell>
          <cell r="Q800">
            <v>15</v>
          </cell>
          <cell r="R800">
            <v>232</v>
          </cell>
          <cell r="S800">
            <v>0</v>
          </cell>
          <cell r="T800">
            <v>1</v>
          </cell>
          <cell r="U800">
            <v>1</v>
          </cell>
          <cell r="V800">
            <v>2</v>
          </cell>
          <cell r="W800">
            <v>4</v>
          </cell>
          <cell r="X800">
            <v>1</v>
          </cell>
          <cell r="Y800" t="str">
            <v>HIDROMET01</v>
          </cell>
          <cell r="Z800" t="str">
            <v>1999-07-06 00:00:00</v>
          </cell>
          <cell r="AA800">
            <v>2</v>
          </cell>
          <cell r="AB800">
            <v>6</v>
          </cell>
          <cell r="AC800">
            <v>1</v>
          </cell>
          <cell r="AD800">
            <v>1</v>
          </cell>
          <cell r="AE800">
            <v>0</v>
          </cell>
          <cell r="AF800" t="str">
            <v>1986-05-01 00:00:00</v>
          </cell>
        </row>
        <row r="801">
          <cell r="A801">
            <v>1203703</v>
          </cell>
          <cell r="B801" t="str">
            <v>CARMELO EL</v>
          </cell>
          <cell r="C801" t="str">
            <v>ARBOLETES</v>
          </cell>
          <cell r="D801" t="str">
            <v>ANTIOQUIA</v>
          </cell>
          <cell r="E801" t="str">
            <v>SAN JUAN D URABA</v>
          </cell>
          <cell r="F801" t="str">
            <v>LG</v>
          </cell>
          <cell r="G801">
            <v>-76.383332999999993</v>
          </cell>
          <cell r="H801">
            <v>8.6166669999999996</v>
          </cell>
          <cell r="I801">
            <v>76</v>
          </cell>
          <cell r="J801">
            <v>23</v>
          </cell>
          <cell r="K801">
            <v>8</v>
          </cell>
          <cell r="L801">
            <v>37</v>
          </cell>
          <cell r="M801" t="str">
            <v>N</v>
          </cell>
          <cell r="N801">
            <v>746494.38271999999</v>
          </cell>
          <cell r="O801">
            <v>1445069.2128999999</v>
          </cell>
          <cell r="P801">
            <v>20</v>
          </cell>
          <cell r="Q801">
            <v>5</v>
          </cell>
          <cell r="R801">
            <v>51</v>
          </cell>
          <cell r="S801">
            <v>0</v>
          </cell>
          <cell r="T801">
            <v>1</v>
          </cell>
          <cell r="U801">
            <v>1</v>
          </cell>
          <cell r="V801">
            <v>1</v>
          </cell>
          <cell r="W801">
            <v>2</v>
          </cell>
          <cell r="X801">
            <v>3</v>
          </cell>
          <cell r="Y801" t="str">
            <v>HIDROMET01</v>
          </cell>
          <cell r="Z801" t="str">
            <v>1999-07-06 00:00:00</v>
          </cell>
          <cell r="AA801">
            <v>2</v>
          </cell>
          <cell r="AB801">
            <v>2</v>
          </cell>
          <cell r="AC801">
            <v>1</v>
          </cell>
          <cell r="AD801">
            <v>1</v>
          </cell>
          <cell r="AE801">
            <v>823</v>
          </cell>
          <cell r="AF801" t="str">
            <v>1977-05-01 00:00:00</v>
          </cell>
        </row>
        <row r="802">
          <cell r="A802">
            <v>2401780</v>
          </cell>
          <cell r="B802" t="str">
            <v>CORRALEJAS</v>
          </cell>
          <cell r="C802" t="str">
            <v>CARMEN DE CARUPA</v>
          </cell>
          <cell r="D802" t="str">
            <v>CUNDINAMARCA</v>
          </cell>
          <cell r="E802" t="str">
            <v>Q EL MOLINO</v>
          </cell>
          <cell r="F802" t="str">
            <v>LM</v>
          </cell>
          <cell r="G802">
            <v>-73.916667000000004</v>
          </cell>
          <cell r="H802">
            <v>5.3166669999999998</v>
          </cell>
          <cell r="I802">
            <v>73</v>
          </cell>
          <cell r="J802">
            <v>55</v>
          </cell>
          <cell r="K802">
            <v>5</v>
          </cell>
          <cell r="L802">
            <v>19</v>
          </cell>
          <cell r="M802" t="str">
            <v>N</v>
          </cell>
          <cell r="N802">
            <v>1018206.83066</v>
          </cell>
          <cell r="O802">
            <v>1079353.9894399999</v>
          </cell>
          <cell r="P802">
            <v>2750</v>
          </cell>
          <cell r="Q802">
            <v>25</v>
          </cell>
          <cell r="R802">
            <v>154</v>
          </cell>
          <cell r="S802">
            <v>0</v>
          </cell>
          <cell r="T802">
            <v>1</v>
          </cell>
          <cell r="U802">
            <v>1</v>
          </cell>
          <cell r="V802">
            <v>2</v>
          </cell>
          <cell r="W802">
            <v>4</v>
          </cell>
          <cell r="X802">
            <v>1</v>
          </cell>
          <cell r="Y802" t="str">
            <v>HIDROMET01</v>
          </cell>
          <cell r="Z802" t="str">
            <v>1999-07-06 00:00:00</v>
          </cell>
          <cell r="AA802">
            <v>2</v>
          </cell>
          <cell r="AB802">
            <v>11</v>
          </cell>
          <cell r="AC802">
            <v>22</v>
          </cell>
          <cell r="AD802">
            <v>22</v>
          </cell>
          <cell r="AE802">
            <v>0</v>
          </cell>
        </row>
        <row r="803">
          <cell r="A803">
            <v>2401783</v>
          </cell>
          <cell r="B803" t="str">
            <v>SUTAMARCHAN</v>
          </cell>
          <cell r="C803" t="str">
            <v>SUTAMARCHAN</v>
          </cell>
          <cell r="D803" t="str">
            <v>BOYACA</v>
          </cell>
          <cell r="E803" t="str">
            <v>SUTAMARCHAN</v>
          </cell>
          <cell r="F803" t="str">
            <v>LM</v>
          </cell>
          <cell r="G803">
            <v>-73.633332999999993</v>
          </cell>
          <cell r="H803">
            <v>5.6166669999999996</v>
          </cell>
          <cell r="I803">
            <v>73</v>
          </cell>
          <cell r="J803">
            <v>38</v>
          </cell>
          <cell r="K803">
            <v>5</v>
          </cell>
          <cell r="L803">
            <v>37</v>
          </cell>
          <cell r="M803" t="str">
            <v>N</v>
          </cell>
          <cell r="N803">
            <v>1049589.5852300001</v>
          </cell>
          <cell r="O803">
            <v>1112546.209</v>
          </cell>
          <cell r="P803">
            <v>2500</v>
          </cell>
          <cell r="Q803">
            <v>15</v>
          </cell>
          <cell r="R803">
            <v>776</v>
          </cell>
          <cell r="S803">
            <v>0</v>
          </cell>
          <cell r="T803">
            <v>1</v>
          </cell>
          <cell r="U803">
            <v>1</v>
          </cell>
          <cell r="V803">
            <v>2</v>
          </cell>
          <cell r="W803">
            <v>4</v>
          </cell>
          <cell r="X803">
            <v>1</v>
          </cell>
          <cell r="Y803" t="str">
            <v>HIDROMET01</v>
          </cell>
          <cell r="Z803" t="str">
            <v>1999-07-06 00:00:00</v>
          </cell>
          <cell r="AA803">
            <v>2</v>
          </cell>
          <cell r="AB803">
            <v>6</v>
          </cell>
          <cell r="AC803">
            <v>1</v>
          </cell>
          <cell r="AD803">
            <v>1</v>
          </cell>
          <cell r="AE803">
            <v>0</v>
          </cell>
          <cell r="AF803" t="str">
            <v>1987-02-01 00:00:00</v>
          </cell>
        </row>
        <row r="804">
          <cell r="A804">
            <v>2401786</v>
          </cell>
          <cell r="B804" t="str">
            <v>CHAPALA</v>
          </cell>
          <cell r="C804" t="str">
            <v>CUCUNUBA</v>
          </cell>
          <cell r="D804" t="str">
            <v>CUNDINAMARCA</v>
          </cell>
          <cell r="E804" t="str">
            <v>LAG CUCUNUBA</v>
          </cell>
          <cell r="F804" t="str">
            <v>LM</v>
          </cell>
          <cell r="G804">
            <v>-73.783332999999999</v>
          </cell>
          <cell r="H804">
            <v>5.2166670000000002</v>
          </cell>
          <cell r="I804">
            <v>73</v>
          </cell>
          <cell r="J804">
            <v>47</v>
          </cell>
          <cell r="K804">
            <v>5</v>
          </cell>
          <cell r="L804">
            <v>13</v>
          </cell>
          <cell r="M804" t="str">
            <v>N</v>
          </cell>
          <cell r="N804">
            <v>1032991.97584</v>
          </cell>
          <cell r="O804">
            <v>1068300.8739199999</v>
          </cell>
          <cell r="P804">
            <v>2800</v>
          </cell>
          <cell r="Q804">
            <v>25</v>
          </cell>
          <cell r="R804">
            <v>224</v>
          </cell>
          <cell r="S804">
            <v>0</v>
          </cell>
          <cell r="T804">
            <v>1</v>
          </cell>
          <cell r="U804">
            <v>1</v>
          </cell>
          <cell r="V804">
            <v>2</v>
          </cell>
          <cell r="W804">
            <v>4</v>
          </cell>
          <cell r="X804">
            <v>1</v>
          </cell>
          <cell r="Y804" t="str">
            <v>HIDROMET01</v>
          </cell>
          <cell r="Z804" t="str">
            <v>1999-07-06 00:00:00</v>
          </cell>
          <cell r="AA804">
            <v>2</v>
          </cell>
          <cell r="AB804">
            <v>11</v>
          </cell>
          <cell r="AC804">
            <v>22</v>
          </cell>
          <cell r="AD804">
            <v>22</v>
          </cell>
          <cell r="AE804">
            <v>0</v>
          </cell>
          <cell r="AF804" t="str">
            <v>1988-05-01 00:00:00</v>
          </cell>
        </row>
        <row r="805">
          <cell r="A805">
            <v>2401789</v>
          </cell>
          <cell r="B805" t="str">
            <v>TOLON ARRIBA</v>
          </cell>
          <cell r="C805" t="str">
            <v>CHIQUINQUIRA</v>
          </cell>
          <cell r="D805" t="str">
            <v>BOYACA</v>
          </cell>
          <cell r="E805" t="str">
            <v>SUAREZ</v>
          </cell>
          <cell r="F805" t="str">
            <v>LM</v>
          </cell>
          <cell r="G805">
            <v>-73.849999999999994</v>
          </cell>
          <cell r="H805">
            <v>5.5333329999999998</v>
          </cell>
          <cell r="I805">
            <v>73</v>
          </cell>
          <cell r="J805">
            <v>51</v>
          </cell>
          <cell r="K805">
            <v>5</v>
          </cell>
          <cell r="L805">
            <v>32</v>
          </cell>
          <cell r="M805" t="str">
            <v>N</v>
          </cell>
          <cell r="N805">
            <v>1025587.62031</v>
          </cell>
          <cell r="O805">
            <v>1103316.7233</v>
          </cell>
          <cell r="P805">
            <v>2600</v>
          </cell>
          <cell r="Q805">
            <v>15</v>
          </cell>
          <cell r="R805">
            <v>176</v>
          </cell>
          <cell r="S805">
            <v>0</v>
          </cell>
          <cell r="T805">
            <v>1</v>
          </cell>
          <cell r="U805">
            <v>1</v>
          </cell>
          <cell r="V805">
            <v>2</v>
          </cell>
          <cell r="W805">
            <v>4</v>
          </cell>
          <cell r="X805">
            <v>1</v>
          </cell>
          <cell r="Y805" t="str">
            <v>HIDROMET01</v>
          </cell>
          <cell r="Z805" t="str">
            <v>1999-07-06 00:00:00</v>
          </cell>
          <cell r="AA805">
            <v>2</v>
          </cell>
          <cell r="AB805">
            <v>6</v>
          </cell>
          <cell r="AC805">
            <v>22</v>
          </cell>
          <cell r="AD805">
            <v>22</v>
          </cell>
          <cell r="AE805">
            <v>0</v>
          </cell>
          <cell r="AF805" t="str">
            <v>1960-07-01 00:00:00</v>
          </cell>
        </row>
        <row r="806">
          <cell r="A806">
            <v>2401790</v>
          </cell>
          <cell r="B806" t="str">
            <v>BOCATOMA ARRIBA</v>
          </cell>
          <cell r="C806" t="str">
            <v>MONIQUIRA</v>
          </cell>
          <cell r="D806" t="str">
            <v>BOYACA</v>
          </cell>
          <cell r="E806" t="str">
            <v>Q LA SICHA</v>
          </cell>
          <cell r="F806" t="str">
            <v>LG</v>
          </cell>
          <cell r="G806">
            <v>-73.55</v>
          </cell>
          <cell r="H806">
            <v>5.8333329999999997</v>
          </cell>
          <cell r="I806">
            <v>73</v>
          </cell>
          <cell r="J806">
            <v>33</v>
          </cell>
          <cell r="K806">
            <v>5</v>
          </cell>
          <cell r="L806">
            <v>50</v>
          </cell>
          <cell r="M806" t="str">
            <v>N</v>
          </cell>
          <cell r="N806">
            <v>1058800.51667</v>
          </cell>
          <cell r="O806">
            <v>1136515.3653899999</v>
          </cell>
          <cell r="P806">
            <v>2000</v>
          </cell>
          <cell r="Q806">
            <v>15</v>
          </cell>
          <cell r="R806">
            <v>469</v>
          </cell>
          <cell r="S806">
            <v>0</v>
          </cell>
          <cell r="T806">
            <v>1</v>
          </cell>
          <cell r="U806">
            <v>1</v>
          </cell>
          <cell r="V806">
            <v>2</v>
          </cell>
          <cell r="W806">
            <v>4</v>
          </cell>
          <cell r="X806">
            <v>1</v>
          </cell>
          <cell r="Y806" t="str">
            <v>HIDROMET01</v>
          </cell>
          <cell r="Z806" t="str">
            <v>1999-07-06 00:00:00</v>
          </cell>
          <cell r="AA806">
            <v>2</v>
          </cell>
          <cell r="AB806">
            <v>6</v>
          </cell>
          <cell r="AC806">
            <v>1</v>
          </cell>
          <cell r="AD806">
            <v>1</v>
          </cell>
          <cell r="AE806">
            <v>0</v>
          </cell>
          <cell r="AF806" t="str">
            <v>1990-11-01 00:00:00</v>
          </cell>
        </row>
        <row r="807">
          <cell r="A807">
            <v>2402001</v>
          </cell>
          <cell r="B807" t="str">
            <v>SAN GIL-LA CASCADA</v>
          </cell>
          <cell r="C807" t="str">
            <v>SAN GIL</v>
          </cell>
          <cell r="D807" t="str">
            <v>SANTANDER</v>
          </cell>
          <cell r="E807" t="str">
            <v>FONCE</v>
          </cell>
          <cell r="F807" t="str">
            <v>PM</v>
          </cell>
          <cell r="G807">
            <v>-73.133332999999993</v>
          </cell>
          <cell r="H807">
            <v>6.5666669999999998</v>
          </cell>
          <cell r="I807">
            <v>73</v>
          </cell>
          <cell r="J807">
            <v>8</v>
          </cell>
          <cell r="K807">
            <v>6</v>
          </cell>
          <cell r="L807">
            <v>34</v>
          </cell>
          <cell r="M807" t="str">
            <v>N</v>
          </cell>
          <cell r="N807">
            <v>1104805.87525</v>
          </cell>
          <cell r="O807">
            <v>1217685.0272900001</v>
          </cell>
          <cell r="P807">
            <v>1470</v>
          </cell>
          <cell r="Q807">
            <v>68</v>
          </cell>
          <cell r="R807">
            <v>679</v>
          </cell>
          <cell r="S807">
            <v>0</v>
          </cell>
          <cell r="T807">
            <v>1</v>
          </cell>
          <cell r="U807">
            <v>1</v>
          </cell>
          <cell r="V807">
            <v>2</v>
          </cell>
          <cell r="W807">
            <v>4</v>
          </cell>
          <cell r="X807">
            <v>2</v>
          </cell>
          <cell r="Y807" t="str">
            <v>HIDROMET01</v>
          </cell>
          <cell r="Z807" t="str">
            <v>1999-07-06 00:00:00</v>
          </cell>
          <cell r="AA807">
            <v>1</v>
          </cell>
          <cell r="AB807">
            <v>8</v>
          </cell>
          <cell r="AC807">
            <v>16</v>
          </cell>
          <cell r="AD807">
            <v>16</v>
          </cell>
          <cell r="AE807">
            <v>0</v>
          </cell>
          <cell r="AF807" t="str">
            <v>1950-07-01 00:00:00</v>
          </cell>
        </row>
        <row r="808">
          <cell r="A808">
            <v>2402004</v>
          </cell>
          <cell r="B808" t="str">
            <v>ENCINO</v>
          </cell>
          <cell r="C808" t="str">
            <v>ENCINO</v>
          </cell>
          <cell r="D808" t="str">
            <v>SANTANDER</v>
          </cell>
          <cell r="E808" t="str">
            <v>PIENTA</v>
          </cell>
          <cell r="F808" t="str">
            <v>PM</v>
          </cell>
          <cell r="G808">
            <v>-73.099999999999994</v>
          </cell>
          <cell r="H808">
            <v>6.15</v>
          </cell>
          <cell r="I808">
            <v>73</v>
          </cell>
          <cell r="J808">
            <v>6</v>
          </cell>
          <cell r="K808">
            <v>6</v>
          </cell>
          <cell r="L808">
            <v>9</v>
          </cell>
          <cell r="M808" t="str">
            <v>N</v>
          </cell>
          <cell r="N808">
            <v>1108580.38674</v>
          </cell>
          <cell r="O808">
            <v>1171606.6750099999</v>
          </cell>
          <cell r="P808">
            <v>1814</v>
          </cell>
          <cell r="Q808">
            <v>68</v>
          </cell>
          <cell r="R808">
            <v>264</v>
          </cell>
          <cell r="S808">
            <v>0</v>
          </cell>
          <cell r="T808">
            <v>1</v>
          </cell>
          <cell r="U808">
            <v>1</v>
          </cell>
          <cell r="V808">
            <v>2</v>
          </cell>
          <cell r="W808">
            <v>4</v>
          </cell>
          <cell r="X808">
            <v>2</v>
          </cell>
          <cell r="Y808" t="str">
            <v>HIDROMET01</v>
          </cell>
          <cell r="Z808" t="str">
            <v>1999-07-06 00:00:00</v>
          </cell>
          <cell r="AA808">
            <v>1</v>
          </cell>
          <cell r="AB808">
            <v>8</v>
          </cell>
          <cell r="AC808">
            <v>2</v>
          </cell>
          <cell r="AD808">
            <v>2</v>
          </cell>
          <cell r="AE808">
            <v>0</v>
          </cell>
          <cell r="AF808" t="str">
            <v>1954-11-01 00:00:00</v>
          </cell>
        </row>
        <row r="809">
          <cell r="A809">
            <v>2402005</v>
          </cell>
          <cell r="B809" t="str">
            <v>MOGOTES</v>
          </cell>
          <cell r="C809" t="str">
            <v>MOGOTES</v>
          </cell>
          <cell r="D809" t="str">
            <v>SANTANDER</v>
          </cell>
          <cell r="E809" t="str">
            <v>MOGOTICOS</v>
          </cell>
          <cell r="F809" t="str">
            <v>PM</v>
          </cell>
          <cell r="G809">
            <v>-72.966667000000001</v>
          </cell>
          <cell r="H809">
            <v>6.483333</v>
          </cell>
          <cell r="I809">
            <v>72</v>
          </cell>
          <cell r="J809">
            <v>58</v>
          </cell>
          <cell r="K809">
            <v>6</v>
          </cell>
          <cell r="L809">
            <v>29</v>
          </cell>
          <cell r="M809" t="str">
            <v>N</v>
          </cell>
          <cell r="N809">
            <v>1123262.2450600001</v>
          </cell>
          <cell r="O809">
            <v>1208505.4337200001</v>
          </cell>
          <cell r="P809">
            <v>1850</v>
          </cell>
          <cell r="Q809">
            <v>68</v>
          </cell>
          <cell r="R809">
            <v>464</v>
          </cell>
          <cell r="S809">
            <v>0</v>
          </cell>
          <cell r="T809">
            <v>1</v>
          </cell>
          <cell r="U809">
            <v>1</v>
          </cell>
          <cell r="V809">
            <v>2</v>
          </cell>
          <cell r="W809">
            <v>4</v>
          </cell>
          <cell r="X809">
            <v>2</v>
          </cell>
          <cell r="Y809" t="str">
            <v>HIDROMET01</v>
          </cell>
          <cell r="Z809" t="str">
            <v>1999-07-06 00:00:00</v>
          </cell>
          <cell r="AA809">
            <v>1</v>
          </cell>
          <cell r="AB809">
            <v>8</v>
          </cell>
          <cell r="AC809">
            <v>2</v>
          </cell>
          <cell r="AD809">
            <v>2</v>
          </cell>
          <cell r="AE809">
            <v>0</v>
          </cell>
          <cell r="AF809" t="str">
            <v>1958-06-01 00:00:00</v>
          </cell>
        </row>
        <row r="810">
          <cell r="A810">
            <v>2402007</v>
          </cell>
          <cell r="B810" t="str">
            <v>CURITI N 1</v>
          </cell>
          <cell r="C810" t="str">
            <v>CURITI</v>
          </cell>
          <cell r="D810" t="str">
            <v>SANTANDER</v>
          </cell>
          <cell r="E810" t="str">
            <v>FONCE</v>
          </cell>
          <cell r="F810" t="str">
            <v>PM</v>
          </cell>
          <cell r="G810">
            <v>-73.066666999999995</v>
          </cell>
          <cell r="H810">
            <v>6.6</v>
          </cell>
          <cell r="I810">
            <v>73</v>
          </cell>
          <cell r="J810">
            <v>4</v>
          </cell>
          <cell r="K810">
            <v>6</v>
          </cell>
          <cell r="L810">
            <v>36</v>
          </cell>
          <cell r="M810" t="str">
            <v>N</v>
          </cell>
          <cell r="N810">
            <v>1112172.67778</v>
          </cell>
          <cell r="O810">
            <v>1221386.3706499999</v>
          </cell>
          <cell r="P810">
            <v>1505</v>
          </cell>
          <cell r="Q810">
            <v>68</v>
          </cell>
          <cell r="R810">
            <v>229</v>
          </cell>
          <cell r="S810">
            <v>0</v>
          </cell>
          <cell r="T810">
            <v>1</v>
          </cell>
          <cell r="U810">
            <v>1</v>
          </cell>
          <cell r="V810">
            <v>2</v>
          </cell>
          <cell r="W810">
            <v>4</v>
          </cell>
          <cell r="X810">
            <v>2</v>
          </cell>
          <cell r="Y810" t="str">
            <v>HIDROMET01</v>
          </cell>
          <cell r="Z810" t="str">
            <v>1999-07-06 00:00:00</v>
          </cell>
          <cell r="AA810">
            <v>1</v>
          </cell>
          <cell r="AB810">
            <v>8</v>
          </cell>
          <cell r="AC810">
            <v>2</v>
          </cell>
          <cell r="AD810">
            <v>2</v>
          </cell>
          <cell r="AE810">
            <v>0</v>
          </cell>
          <cell r="AF810" t="str">
            <v>1958-02-01 00:00:00</v>
          </cell>
        </row>
        <row r="811">
          <cell r="A811">
            <v>2402008</v>
          </cell>
          <cell r="B811" t="str">
            <v>VALLE DE SAN JOSE</v>
          </cell>
          <cell r="C811" t="str">
            <v>VALLE DE SAN JOSE</v>
          </cell>
          <cell r="D811" t="str">
            <v>SANTANDER</v>
          </cell>
          <cell r="E811" t="str">
            <v>FONCE</v>
          </cell>
          <cell r="F811" t="str">
            <v>PM</v>
          </cell>
          <cell r="G811">
            <v>-73.116667000000007</v>
          </cell>
          <cell r="H811">
            <v>6.4333330000000002</v>
          </cell>
          <cell r="I811">
            <v>73</v>
          </cell>
          <cell r="J811">
            <v>7</v>
          </cell>
          <cell r="K811">
            <v>6</v>
          </cell>
          <cell r="L811">
            <v>26</v>
          </cell>
          <cell r="M811" t="str">
            <v>N</v>
          </cell>
          <cell r="N811">
            <v>1106677.5316900001</v>
          </cell>
          <cell r="O811">
            <v>1202941.1938700001</v>
          </cell>
          <cell r="P811">
            <v>1300</v>
          </cell>
          <cell r="Q811">
            <v>68</v>
          </cell>
          <cell r="R811">
            <v>855</v>
          </cell>
          <cell r="S811">
            <v>0</v>
          </cell>
          <cell r="T811">
            <v>1</v>
          </cell>
          <cell r="U811">
            <v>1</v>
          </cell>
          <cell r="V811">
            <v>2</v>
          </cell>
          <cell r="W811">
            <v>4</v>
          </cell>
          <cell r="X811">
            <v>2</v>
          </cell>
          <cell r="Y811" t="str">
            <v>HIDROMET01</v>
          </cell>
          <cell r="Z811" t="str">
            <v>1999-07-06 00:00:00</v>
          </cell>
          <cell r="AA811">
            <v>1</v>
          </cell>
          <cell r="AB811">
            <v>8</v>
          </cell>
          <cell r="AC811">
            <v>2</v>
          </cell>
          <cell r="AD811">
            <v>2</v>
          </cell>
          <cell r="AE811">
            <v>0</v>
          </cell>
        </row>
        <row r="812">
          <cell r="A812">
            <v>2402009</v>
          </cell>
          <cell r="B812" t="str">
            <v>PARAMO</v>
          </cell>
          <cell r="C812" t="str">
            <v>PARAMO</v>
          </cell>
          <cell r="D812" t="str">
            <v>SANTANDER</v>
          </cell>
          <cell r="E812" t="str">
            <v>FONCE</v>
          </cell>
          <cell r="F812" t="str">
            <v>PM</v>
          </cell>
          <cell r="G812">
            <v>-73.166667000000004</v>
          </cell>
          <cell r="H812">
            <v>6.4166670000000003</v>
          </cell>
          <cell r="I812">
            <v>73</v>
          </cell>
          <cell r="J812">
            <v>10</v>
          </cell>
          <cell r="K812">
            <v>6</v>
          </cell>
          <cell r="L812">
            <v>25</v>
          </cell>
          <cell r="M812" t="str">
            <v>N</v>
          </cell>
          <cell r="N812">
            <v>1101148.7176600001</v>
          </cell>
          <cell r="O812">
            <v>1201087.6439199999</v>
          </cell>
          <cell r="P812">
            <v>1353</v>
          </cell>
          <cell r="Q812">
            <v>68</v>
          </cell>
          <cell r="R812">
            <v>533</v>
          </cell>
          <cell r="S812">
            <v>0</v>
          </cell>
          <cell r="T812">
            <v>1</v>
          </cell>
          <cell r="U812">
            <v>1</v>
          </cell>
          <cell r="V812">
            <v>2</v>
          </cell>
          <cell r="W812">
            <v>4</v>
          </cell>
          <cell r="X812">
            <v>2</v>
          </cell>
          <cell r="Y812" t="str">
            <v>HIDROMET01</v>
          </cell>
          <cell r="Z812" t="str">
            <v>1999-07-06 00:00:00</v>
          </cell>
          <cell r="AA812">
            <v>1</v>
          </cell>
          <cell r="AB812">
            <v>8</v>
          </cell>
          <cell r="AC812">
            <v>2</v>
          </cell>
          <cell r="AD812">
            <v>2</v>
          </cell>
          <cell r="AE812">
            <v>0</v>
          </cell>
        </row>
        <row r="813">
          <cell r="A813">
            <v>2402010</v>
          </cell>
          <cell r="B813" t="str">
            <v>QUINTA LA</v>
          </cell>
          <cell r="C813" t="str">
            <v>PARAMO</v>
          </cell>
          <cell r="D813" t="str">
            <v>SANTANDER</v>
          </cell>
          <cell r="E813" t="str">
            <v>FONCE</v>
          </cell>
          <cell r="F813" t="str">
            <v>PM</v>
          </cell>
          <cell r="G813">
            <v>-73.166667000000004</v>
          </cell>
          <cell r="H813">
            <v>6.4</v>
          </cell>
          <cell r="I813">
            <v>73</v>
          </cell>
          <cell r="J813">
            <v>10</v>
          </cell>
          <cell r="K813">
            <v>6</v>
          </cell>
          <cell r="L813">
            <v>24</v>
          </cell>
          <cell r="M813" t="str">
            <v>N</v>
          </cell>
          <cell r="N813">
            <v>1101152.00098</v>
          </cell>
          <cell r="O813">
            <v>1199244.2573800001</v>
          </cell>
          <cell r="P813">
            <v>1700</v>
          </cell>
          <cell r="Q813">
            <v>68</v>
          </cell>
          <cell r="R813">
            <v>533</v>
          </cell>
          <cell r="S813">
            <v>0</v>
          </cell>
          <cell r="T813">
            <v>1</v>
          </cell>
          <cell r="U813">
            <v>1</v>
          </cell>
          <cell r="V813">
            <v>2</v>
          </cell>
          <cell r="W813">
            <v>4</v>
          </cell>
          <cell r="X813">
            <v>2</v>
          </cell>
          <cell r="Y813" t="str">
            <v>HIDROMET01</v>
          </cell>
          <cell r="Z813" t="str">
            <v>1999-07-06 00:00:00</v>
          </cell>
          <cell r="AA813">
            <v>1</v>
          </cell>
          <cell r="AB813">
            <v>8</v>
          </cell>
          <cell r="AC813">
            <v>3</v>
          </cell>
          <cell r="AD813">
            <v>3</v>
          </cell>
          <cell r="AE813">
            <v>0</v>
          </cell>
          <cell r="AF813" t="str">
            <v>1959-07-01 00:00:00</v>
          </cell>
        </row>
        <row r="814">
          <cell r="A814">
            <v>2402011</v>
          </cell>
          <cell r="B814" t="str">
            <v>ESC VOCACIONAL</v>
          </cell>
          <cell r="C814" t="str">
            <v>MOGOTES</v>
          </cell>
          <cell r="D814" t="str">
            <v>SANTANDER</v>
          </cell>
          <cell r="E814" t="str">
            <v>MOGOTICOS</v>
          </cell>
          <cell r="F814" t="str">
            <v>PM</v>
          </cell>
          <cell r="G814">
            <v>-72.966667000000001</v>
          </cell>
          <cell r="H814">
            <v>6.4666670000000002</v>
          </cell>
          <cell r="I814">
            <v>72</v>
          </cell>
          <cell r="J814">
            <v>58</v>
          </cell>
          <cell r="K814">
            <v>6</v>
          </cell>
          <cell r="L814">
            <v>28</v>
          </cell>
          <cell r="M814" t="str">
            <v>N</v>
          </cell>
          <cell r="N814">
            <v>1123266.2885100001</v>
          </cell>
          <cell r="O814">
            <v>1206661.93071</v>
          </cell>
          <cell r="P814">
            <v>1860</v>
          </cell>
          <cell r="Q814">
            <v>68</v>
          </cell>
          <cell r="R814">
            <v>464</v>
          </cell>
          <cell r="S814">
            <v>0</v>
          </cell>
          <cell r="T814">
            <v>1</v>
          </cell>
          <cell r="U814">
            <v>1</v>
          </cell>
          <cell r="V814">
            <v>2</v>
          </cell>
          <cell r="W814">
            <v>4</v>
          </cell>
          <cell r="X814">
            <v>2</v>
          </cell>
          <cell r="Y814" t="str">
            <v>HIDROMET01</v>
          </cell>
          <cell r="Z814" t="str">
            <v>1999-07-06 00:00:00</v>
          </cell>
          <cell r="AA814">
            <v>1</v>
          </cell>
          <cell r="AB814">
            <v>8</v>
          </cell>
          <cell r="AC814">
            <v>3</v>
          </cell>
          <cell r="AD814">
            <v>3</v>
          </cell>
          <cell r="AE814">
            <v>0</v>
          </cell>
        </row>
        <row r="815">
          <cell r="A815">
            <v>2402012</v>
          </cell>
          <cell r="B815" t="str">
            <v>COROMORO</v>
          </cell>
          <cell r="C815" t="str">
            <v>COROMORO</v>
          </cell>
          <cell r="D815" t="str">
            <v>SANTANDER</v>
          </cell>
          <cell r="E815" t="str">
            <v>TAQUIZA</v>
          </cell>
          <cell r="F815" t="str">
            <v>PG</v>
          </cell>
          <cell r="G815">
            <v>-73.033332999999999</v>
          </cell>
          <cell r="H815">
            <v>6.3</v>
          </cell>
          <cell r="I815">
            <v>73</v>
          </cell>
          <cell r="J815">
            <v>2</v>
          </cell>
          <cell r="K815">
            <v>6</v>
          </cell>
          <cell r="L815">
            <v>18</v>
          </cell>
          <cell r="M815" t="str">
            <v>N</v>
          </cell>
          <cell r="N815">
            <v>1115927.7916699999</v>
          </cell>
          <cell r="O815">
            <v>1188211.6875799999</v>
          </cell>
          <cell r="P815">
            <v>1520</v>
          </cell>
          <cell r="Q815">
            <v>68</v>
          </cell>
          <cell r="R815">
            <v>217</v>
          </cell>
          <cell r="S815">
            <v>0</v>
          </cell>
          <cell r="T815">
            <v>1</v>
          </cell>
          <cell r="U815">
            <v>1</v>
          </cell>
          <cell r="V815">
            <v>2</v>
          </cell>
          <cell r="W815">
            <v>4</v>
          </cell>
          <cell r="X815">
            <v>2</v>
          </cell>
          <cell r="Y815" t="str">
            <v>HIDROMET01</v>
          </cell>
          <cell r="Z815" t="str">
            <v>1999-07-06 00:00:00</v>
          </cell>
          <cell r="AA815">
            <v>1</v>
          </cell>
          <cell r="AB815">
            <v>8</v>
          </cell>
          <cell r="AC815">
            <v>1</v>
          </cell>
          <cell r="AD815">
            <v>1</v>
          </cell>
          <cell r="AE815">
            <v>0</v>
          </cell>
          <cell r="AF815" t="str">
            <v>1973-11-01 00:00:00</v>
          </cell>
        </row>
        <row r="816">
          <cell r="A816">
            <v>2402013</v>
          </cell>
          <cell r="B816" t="str">
            <v>CURITI N 2</v>
          </cell>
          <cell r="C816" t="str">
            <v>CURITI</v>
          </cell>
          <cell r="D816" t="str">
            <v>SANTANDER</v>
          </cell>
          <cell r="E816" t="str">
            <v>FONCE</v>
          </cell>
          <cell r="F816" t="str">
            <v>PM</v>
          </cell>
          <cell r="G816">
            <v>-73.066666999999995</v>
          </cell>
          <cell r="H816">
            <v>6.6166669999999996</v>
          </cell>
          <cell r="I816">
            <v>73</v>
          </cell>
          <cell r="J816">
            <v>4</v>
          </cell>
          <cell r="K816">
            <v>6</v>
          </cell>
          <cell r="L816">
            <v>37</v>
          </cell>
          <cell r="M816" t="str">
            <v>N</v>
          </cell>
          <cell r="N816">
            <v>1112168.92194</v>
          </cell>
          <cell r="O816">
            <v>1223229.8245099999</v>
          </cell>
          <cell r="P816">
            <v>1626</v>
          </cell>
          <cell r="Q816">
            <v>68</v>
          </cell>
          <cell r="R816">
            <v>229</v>
          </cell>
          <cell r="S816">
            <v>0</v>
          </cell>
          <cell r="T816">
            <v>1</v>
          </cell>
          <cell r="U816">
            <v>1</v>
          </cell>
          <cell r="V816">
            <v>2</v>
          </cell>
          <cell r="W816">
            <v>4</v>
          </cell>
          <cell r="X816">
            <v>2</v>
          </cell>
          <cell r="Y816" t="str">
            <v>HIDROMET01</v>
          </cell>
          <cell r="Z816" t="str">
            <v>1999-07-06 00:00:00</v>
          </cell>
          <cell r="AA816">
            <v>1</v>
          </cell>
          <cell r="AB816">
            <v>8</v>
          </cell>
          <cell r="AC816">
            <v>1</v>
          </cell>
          <cell r="AD816">
            <v>1</v>
          </cell>
          <cell r="AE816">
            <v>0</v>
          </cell>
          <cell r="AF816" t="str">
            <v>1973-11-01 00:00:00</v>
          </cell>
        </row>
        <row r="817">
          <cell r="A817">
            <v>2402014</v>
          </cell>
          <cell r="B817" t="str">
            <v>MESON EL</v>
          </cell>
          <cell r="C817" t="str">
            <v>VALLE DE SAN JOSE</v>
          </cell>
          <cell r="D817" t="str">
            <v>SANTANDER</v>
          </cell>
          <cell r="E817" t="str">
            <v>FONCE</v>
          </cell>
          <cell r="F817" t="str">
            <v>PM</v>
          </cell>
          <cell r="G817">
            <v>-73.133332999999993</v>
          </cell>
          <cell r="H817">
            <v>6.45</v>
          </cell>
          <cell r="I817">
            <v>73</v>
          </cell>
          <cell r="J817">
            <v>8</v>
          </cell>
          <cell r="K817">
            <v>6</v>
          </cell>
          <cell r="L817">
            <v>27</v>
          </cell>
          <cell r="M817" t="str">
            <v>N</v>
          </cell>
          <cell r="N817">
            <v>1104830.06705</v>
          </cell>
          <cell r="O817">
            <v>1204781.15231</v>
          </cell>
          <cell r="P817">
            <v>1200</v>
          </cell>
          <cell r="Q817">
            <v>68</v>
          </cell>
          <cell r="R817">
            <v>855</v>
          </cell>
          <cell r="S817">
            <v>0</v>
          </cell>
          <cell r="T817">
            <v>1</v>
          </cell>
          <cell r="U817">
            <v>1</v>
          </cell>
          <cell r="V817">
            <v>2</v>
          </cell>
          <cell r="W817">
            <v>4</v>
          </cell>
          <cell r="X817">
            <v>2</v>
          </cell>
          <cell r="Y817" t="str">
            <v>HIDROMET01</v>
          </cell>
          <cell r="Z817" t="str">
            <v>1999-07-06 00:00:00</v>
          </cell>
          <cell r="AA817">
            <v>1</v>
          </cell>
          <cell r="AB817">
            <v>8</v>
          </cell>
          <cell r="AC817">
            <v>3</v>
          </cell>
          <cell r="AD817">
            <v>3</v>
          </cell>
          <cell r="AE817">
            <v>0</v>
          </cell>
          <cell r="AF817" t="str">
            <v>1979-03-01 00:00:00</v>
          </cell>
        </row>
        <row r="818">
          <cell r="A818">
            <v>1203705</v>
          </cell>
          <cell r="B818" t="str">
            <v>SAN PEDRO</v>
          </cell>
          <cell r="C818" t="str">
            <v>SAN PEDRO DE URABA</v>
          </cell>
          <cell r="D818" t="str">
            <v>ANTIOQUIA</v>
          </cell>
          <cell r="E818" t="str">
            <v>Q AGUAS CLARAS</v>
          </cell>
          <cell r="F818" t="str">
            <v>LM</v>
          </cell>
          <cell r="G818">
            <v>-76.383332999999993</v>
          </cell>
          <cell r="H818">
            <v>8.25</v>
          </cell>
          <cell r="I818">
            <v>76</v>
          </cell>
          <cell r="J818">
            <v>23</v>
          </cell>
          <cell r="K818">
            <v>8</v>
          </cell>
          <cell r="L818">
            <v>15</v>
          </cell>
          <cell r="M818" t="str">
            <v>N</v>
          </cell>
          <cell r="N818">
            <v>746255.06836999999</v>
          </cell>
          <cell r="O818">
            <v>1404484.5081</v>
          </cell>
          <cell r="P818">
            <v>250</v>
          </cell>
          <cell r="Q818">
            <v>5</v>
          </cell>
          <cell r="R818">
            <v>665</v>
          </cell>
          <cell r="S818">
            <v>0</v>
          </cell>
          <cell r="T818">
            <v>1</v>
          </cell>
          <cell r="U818">
            <v>1</v>
          </cell>
          <cell r="V818">
            <v>1</v>
          </cell>
          <cell r="W818">
            <v>2</v>
          </cell>
          <cell r="X818">
            <v>3</v>
          </cell>
          <cell r="Y818" t="str">
            <v>HIDROMET01</v>
          </cell>
          <cell r="Z818" t="str">
            <v>1999-07-06 00:00:00</v>
          </cell>
          <cell r="AA818">
            <v>2</v>
          </cell>
          <cell r="AB818">
            <v>1</v>
          </cell>
          <cell r="AC818">
            <v>1</v>
          </cell>
          <cell r="AD818">
            <v>1</v>
          </cell>
          <cell r="AE818">
            <v>13</v>
          </cell>
          <cell r="AF818" t="str">
            <v>1980-06-01 00:00:00</v>
          </cell>
        </row>
        <row r="819">
          <cell r="A819">
            <v>2402015</v>
          </cell>
          <cell r="B819" t="str">
            <v>MAMONAL HDA EL</v>
          </cell>
          <cell r="C819" t="str">
            <v>SAN GIL</v>
          </cell>
          <cell r="D819" t="str">
            <v>SANTANDER</v>
          </cell>
          <cell r="E819" t="str">
            <v>FONCE</v>
          </cell>
          <cell r="F819" t="str">
            <v>PM</v>
          </cell>
          <cell r="G819">
            <v>-73.116667000000007</v>
          </cell>
          <cell r="H819">
            <v>6.5666669999999998</v>
          </cell>
          <cell r="I819">
            <v>73</v>
          </cell>
          <cell r="J819">
            <v>7</v>
          </cell>
          <cell r="K819">
            <v>6</v>
          </cell>
          <cell r="L819">
            <v>34</v>
          </cell>
          <cell r="M819" t="str">
            <v>N</v>
          </cell>
          <cell r="N819">
            <v>1106649.4332999999</v>
          </cell>
          <cell r="O819">
            <v>1217688.5450500001</v>
          </cell>
          <cell r="P819">
            <v>1100</v>
          </cell>
          <cell r="Q819">
            <v>68</v>
          </cell>
          <cell r="R819">
            <v>679</v>
          </cell>
          <cell r="S819">
            <v>0</v>
          </cell>
          <cell r="T819">
            <v>1</v>
          </cell>
          <cell r="U819">
            <v>1</v>
          </cell>
          <cell r="V819">
            <v>2</v>
          </cell>
          <cell r="W819">
            <v>4</v>
          </cell>
          <cell r="X819">
            <v>2</v>
          </cell>
          <cell r="Y819" t="str">
            <v>HIDROMET01</v>
          </cell>
          <cell r="Z819" t="str">
            <v>1999-07-06 00:00:00</v>
          </cell>
          <cell r="AA819">
            <v>1</v>
          </cell>
          <cell r="AB819">
            <v>8</v>
          </cell>
          <cell r="AC819">
            <v>1</v>
          </cell>
          <cell r="AD819">
            <v>1</v>
          </cell>
          <cell r="AE819">
            <v>0</v>
          </cell>
          <cell r="AF819" t="str">
            <v>1979-10-01 00:00:00</v>
          </cell>
        </row>
        <row r="820">
          <cell r="A820">
            <v>2402017</v>
          </cell>
          <cell r="B820" t="str">
            <v>CUCHICUTE</v>
          </cell>
          <cell r="C820" t="str">
            <v>CURITI</v>
          </cell>
          <cell r="D820" t="str">
            <v>SANTANDER</v>
          </cell>
          <cell r="E820" t="str">
            <v>FONCE</v>
          </cell>
          <cell r="F820" t="str">
            <v>PM</v>
          </cell>
          <cell r="G820">
            <v>-73.066666999999995</v>
          </cell>
          <cell r="H820">
            <v>6.6</v>
          </cell>
          <cell r="I820">
            <v>73</v>
          </cell>
          <cell r="J820">
            <v>4</v>
          </cell>
          <cell r="K820">
            <v>6</v>
          </cell>
          <cell r="L820">
            <v>36</v>
          </cell>
          <cell r="M820" t="str">
            <v>N</v>
          </cell>
          <cell r="N820">
            <v>1112172.67778</v>
          </cell>
          <cell r="O820">
            <v>1221386.3706499999</v>
          </cell>
          <cell r="P820">
            <v>1550</v>
          </cell>
          <cell r="Q820">
            <v>68</v>
          </cell>
          <cell r="R820">
            <v>229</v>
          </cell>
          <cell r="S820">
            <v>0</v>
          </cell>
          <cell r="T820">
            <v>1</v>
          </cell>
          <cell r="U820">
            <v>1</v>
          </cell>
          <cell r="V820">
            <v>2</v>
          </cell>
          <cell r="W820">
            <v>4</v>
          </cell>
          <cell r="X820">
            <v>2</v>
          </cell>
          <cell r="Y820" t="str">
            <v>HIDROMET01</v>
          </cell>
          <cell r="Z820" t="str">
            <v>1999-07-06 00:00:00</v>
          </cell>
          <cell r="AA820">
            <v>1</v>
          </cell>
          <cell r="AB820">
            <v>8</v>
          </cell>
          <cell r="AC820">
            <v>3</v>
          </cell>
          <cell r="AD820">
            <v>3</v>
          </cell>
          <cell r="AE820">
            <v>0</v>
          </cell>
          <cell r="AF820" t="str">
            <v>1967-07-01 00:00:00</v>
          </cell>
        </row>
        <row r="821">
          <cell r="A821">
            <v>2402018</v>
          </cell>
          <cell r="B821" t="str">
            <v>FLORES LAS</v>
          </cell>
          <cell r="C821" t="str">
            <v>PINCHOTE</v>
          </cell>
          <cell r="D821" t="str">
            <v>SANTANDER</v>
          </cell>
          <cell r="E821" t="str">
            <v>FONCE</v>
          </cell>
          <cell r="F821" t="str">
            <v>PM</v>
          </cell>
          <cell r="G821">
            <v>-73.233333000000002</v>
          </cell>
          <cell r="H821">
            <v>6.5</v>
          </cell>
          <cell r="I821">
            <v>73</v>
          </cell>
          <cell r="J821">
            <v>14</v>
          </cell>
          <cell r="K821">
            <v>6</v>
          </cell>
          <cell r="L821">
            <v>30</v>
          </cell>
          <cell r="M821" t="str">
            <v>N</v>
          </cell>
          <cell r="N821">
            <v>1093757.1159900001</v>
          </cell>
          <cell r="O821">
            <v>1210291.7570199999</v>
          </cell>
          <cell r="P821">
            <v>1700</v>
          </cell>
          <cell r="Q821">
            <v>68</v>
          </cell>
          <cell r="R821">
            <v>549</v>
          </cell>
          <cell r="S821">
            <v>0</v>
          </cell>
          <cell r="T821">
            <v>1</v>
          </cell>
          <cell r="U821">
            <v>1</v>
          </cell>
          <cell r="V821">
            <v>2</v>
          </cell>
          <cell r="W821">
            <v>4</v>
          </cell>
          <cell r="X821">
            <v>2</v>
          </cell>
          <cell r="Y821" t="str">
            <v>HIDROMET01</v>
          </cell>
          <cell r="Z821" t="str">
            <v>1999-07-06 00:00:00</v>
          </cell>
          <cell r="AA821">
            <v>1</v>
          </cell>
          <cell r="AB821">
            <v>8</v>
          </cell>
          <cell r="AC821">
            <v>3</v>
          </cell>
          <cell r="AD821">
            <v>3</v>
          </cell>
          <cell r="AE821">
            <v>0</v>
          </cell>
          <cell r="AF821" t="str">
            <v>1967-06-01 00:00:00</v>
          </cell>
        </row>
        <row r="822">
          <cell r="A822">
            <v>2402019</v>
          </cell>
          <cell r="B822" t="str">
            <v>LAGUNA LA</v>
          </cell>
          <cell r="C822" t="str">
            <v>PARAMO</v>
          </cell>
          <cell r="D822" t="str">
            <v>SANTANDER</v>
          </cell>
          <cell r="E822" t="str">
            <v>FONCE</v>
          </cell>
          <cell r="F822" t="str">
            <v>PM</v>
          </cell>
          <cell r="G822">
            <v>-73.166667000000004</v>
          </cell>
          <cell r="H822">
            <v>6.4333330000000002</v>
          </cell>
          <cell r="I822">
            <v>73</v>
          </cell>
          <cell r="J822">
            <v>10</v>
          </cell>
          <cell r="K822">
            <v>6</v>
          </cell>
          <cell r="L822">
            <v>26</v>
          </cell>
          <cell r="M822" t="str">
            <v>N</v>
          </cell>
          <cell r="N822">
            <v>1101145.4258399999</v>
          </cell>
          <cell r="O822">
            <v>1202931.0316300001</v>
          </cell>
          <cell r="P822">
            <v>1550</v>
          </cell>
          <cell r="Q822">
            <v>68</v>
          </cell>
          <cell r="R822">
            <v>533</v>
          </cell>
          <cell r="S822">
            <v>0</v>
          </cell>
          <cell r="T822">
            <v>1</v>
          </cell>
          <cell r="U822">
            <v>1</v>
          </cell>
          <cell r="V822">
            <v>2</v>
          </cell>
          <cell r="W822">
            <v>4</v>
          </cell>
          <cell r="X822">
            <v>2</v>
          </cell>
          <cell r="Y822" t="str">
            <v>HIDROMET01</v>
          </cell>
          <cell r="Z822" t="str">
            <v>1999-07-06 00:00:00</v>
          </cell>
          <cell r="AA822">
            <v>1</v>
          </cell>
          <cell r="AB822">
            <v>8</v>
          </cell>
          <cell r="AC822">
            <v>3</v>
          </cell>
          <cell r="AD822">
            <v>3</v>
          </cell>
          <cell r="AE822">
            <v>0</v>
          </cell>
        </row>
        <row r="823">
          <cell r="A823">
            <v>2402021</v>
          </cell>
          <cell r="B823" t="str">
            <v>CHARALA</v>
          </cell>
          <cell r="C823" t="str">
            <v>CHARALA</v>
          </cell>
          <cell r="D823" t="str">
            <v>SANTANDER</v>
          </cell>
          <cell r="E823" t="str">
            <v>PONCE</v>
          </cell>
          <cell r="F823" t="str">
            <v>PG</v>
          </cell>
          <cell r="G823">
            <v>-73.166667000000004</v>
          </cell>
          <cell r="H823">
            <v>6.2833329999999998</v>
          </cell>
          <cell r="I823">
            <v>73</v>
          </cell>
          <cell r="J823">
            <v>10</v>
          </cell>
          <cell r="K823">
            <v>6</v>
          </cell>
          <cell r="L823">
            <v>17</v>
          </cell>
          <cell r="M823" t="str">
            <v>N</v>
          </cell>
          <cell r="N823">
            <v>1101174.74603</v>
          </cell>
          <cell r="O823">
            <v>1186340.5841000001</v>
          </cell>
          <cell r="P823">
            <v>1350</v>
          </cell>
          <cell r="Q823">
            <v>68</v>
          </cell>
          <cell r="R823">
            <v>167</v>
          </cell>
          <cell r="S823">
            <v>0</v>
          </cell>
          <cell r="T823">
            <v>1</v>
          </cell>
          <cell r="U823">
            <v>1</v>
          </cell>
          <cell r="V823">
            <v>2</v>
          </cell>
          <cell r="W823">
            <v>4</v>
          </cell>
          <cell r="X823">
            <v>2</v>
          </cell>
          <cell r="Y823" t="str">
            <v>HIDROMET01</v>
          </cell>
          <cell r="Z823" t="str">
            <v>1999-07-06 00:00:00</v>
          </cell>
          <cell r="AA823">
            <v>1</v>
          </cell>
          <cell r="AB823">
            <v>8</v>
          </cell>
          <cell r="AC823">
            <v>11</v>
          </cell>
          <cell r="AD823">
            <v>11</v>
          </cell>
          <cell r="AE823">
            <v>0</v>
          </cell>
          <cell r="AF823" t="str">
            <v>1968-02-01 00:00:00</v>
          </cell>
        </row>
        <row r="824">
          <cell r="A824">
            <v>2402022</v>
          </cell>
          <cell r="B824" t="str">
            <v>PAVAS LAS</v>
          </cell>
          <cell r="C824" t="str">
            <v>COROMORO</v>
          </cell>
          <cell r="D824" t="str">
            <v>SANTANDER</v>
          </cell>
          <cell r="E824" t="str">
            <v>TURE</v>
          </cell>
          <cell r="F824" t="str">
            <v>PM</v>
          </cell>
          <cell r="G824">
            <v>-72.966667000000001</v>
          </cell>
          <cell r="H824">
            <v>6.15</v>
          </cell>
          <cell r="I824">
            <v>72</v>
          </cell>
          <cell r="J824">
            <v>58</v>
          </cell>
          <cell r="K824">
            <v>6</v>
          </cell>
          <cell r="L824">
            <v>9</v>
          </cell>
          <cell r="M824" t="str">
            <v>N</v>
          </cell>
          <cell r="N824">
            <v>1123341.14411</v>
          </cell>
          <cell r="O824">
            <v>1171635.5912899999</v>
          </cell>
          <cell r="P824">
            <v>2625</v>
          </cell>
          <cell r="Q824">
            <v>68</v>
          </cell>
          <cell r="R824">
            <v>217</v>
          </cell>
          <cell r="S824">
            <v>0</v>
          </cell>
          <cell r="T824">
            <v>1</v>
          </cell>
          <cell r="U824">
            <v>1</v>
          </cell>
          <cell r="V824">
            <v>2</v>
          </cell>
          <cell r="W824">
            <v>4</v>
          </cell>
          <cell r="X824">
            <v>2</v>
          </cell>
          <cell r="Y824" t="str">
            <v>HIDROMET01</v>
          </cell>
          <cell r="Z824" t="str">
            <v>1999-07-06 00:00:00</v>
          </cell>
          <cell r="AA824">
            <v>1</v>
          </cell>
          <cell r="AB824">
            <v>8</v>
          </cell>
          <cell r="AC824">
            <v>1</v>
          </cell>
          <cell r="AD824">
            <v>1</v>
          </cell>
          <cell r="AE824">
            <v>0</v>
          </cell>
        </row>
        <row r="825">
          <cell r="A825">
            <v>2402023</v>
          </cell>
          <cell r="B825" t="str">
            <v>PUEBLO VIEJO</v>
          </cell>
          <cell r="C825" t="str">
            <v>COROMORO</v>
          </cell>
          <cell r="D825" t="str">
            <v>SANTANDER</v>
          </cell>
          <cell r="E825" t="str">
            <v>TAQUIZA</v>
          </cell>
          <cell r="F825" t="str">
            <v>PM</v>
          </cell>
          <cell r="G825">
            <v>-72.983333000000002</v>
          </cell>
          <cell r="H825">
            <v>6.25</v>
          </cell>
          <cell r="I825">
            <v>72</v>
          </cell>
          <cell r="J825">
            <v>59</v>
          </cell>
          <cell r="K825">
            <v>6</v>
          </cell>
          <cell r="L825">
            <v>15</v>
          </cell>
          <cell r="M825" t="str">
            <v>N</v>
          </cell>
          <cell r="N825">
            <v>1121473.12867</v>
          </cell>
          <cell r="O825">
            <v>1182692.6193899999</v>
          </cell>
          <cell r="P825">
            <v>2000</v>
          </cell>
          <cell r="Q825">
            <v>68</v>
          </cell>
          <cell r="R825">
            <v>217</v>
          </cell>
          <cell r="S825">
            <v>0</v>
          </cell>
          <cell r="T825">
            <v>1</v>
          </cell>
          <cell r="U825">
            <v>1</v>
          </cell>
          <cell r="V825">
            <v>2</v>
          </cell>
          <cell r="W825">
            <v>4</v>
          </cell>
          <cell r="X825">
            <v>2</v>
          </cell>
          <cell r="Y825" t="str">
            <v>HIDROMET01</v>
          </cell>
          <cell r="Z825" t="str">
            <v>1999-07-06 00:00:00</v>
          </cell>
          <cell r="AA825">
            <v>1</v>
          </cell>
          <cell r="AB825">
            <v>8</v>
          </cell>
          <cell r="AC825">
            <v>1</v>
          </cell>
          <cell r="AD825">
            <v>1</v>
          </cell>
          <cell r="AE825">
            <v>0</v>
          </cell>
        </row>
        <row r="826">
          <cell r="A826">
            <v>2402025</v>
          </cell>
          <cell r="B826" t="str">
            <v>PLAZUELA LA</v>
          </cell>
          <cell r="C826" t="str">
            <v>SOCORRO</v>
          </cell>
          <cell r="D826" t="str">
            <v>SANTANDER</v>
          </cell>
          <cell r="E826" t="str">
            <v>LA HONDA</v>
          </cell>
          <cell r="F826" t="str">
            <v>PM</v>
          </cell>
          <cell r="G826">
            <v>-73.216667000000001</v>
          </cell>
          <cell r="H826">
            <v>6.4666670000000002</v>
          </cell>
          <cell r="I826">
            <v>73</v>
          </cell>
          <cell r="J826">
            <v>13</v>
          </cell>
          <cell r="K826">
            <v>6</v>
          </cell>
          <cell r="L826">
            <v>28</v>
          </cell>
          <cell r="M826" t="str">
            <v>N</v>
          </cell>
          <cell r="N826">
            <v>1095607.14803</v>
          </cell>
          <cell r="O826">
            <v>1206608.1405400001</v>
          </cell>
          <cell r="P826">
            <v>1700</v>
          </cell>
          <cell r="Q826">
            <v>68</v>
          </cell>
          <cell r="R826">
            <v>755</v>
          </cell>
          <cell r="S826">
            <v>0</v>
          </cell>
          <cell r="T826">
            <v>1</v>
          </cell>
          <cell r="U826">
            <v>1</v>
          </cell>
          <cell r="V826">
            <v>2</v>
          </cell>
          <cell r="W826">
            <v>4</v>
          </cell>
          <cell r="X826">
            <v>2</v>
          </cell>
          <cell r="Y826" t="str">
            <v>HIDROMET01</v>
          </cell>
          <cell r="Z826" t="str">
            <v>1999-07-06 00:00:00</v>
          </cell>
          <cell r="AA826">
            <v>1</v>
          </cell>
          <cell r="AB826">
            <v>8</v>
          </cell>
          <cell r="AC826">
            <v>3</v>
          </cell>
          <cell r="AD826">
            <v>3</v>
          </cell>
          <cell r="AE826">
            <v>0</v>
          </cell>
        </row>
        <row r="827">
          <cell r="A827">
            <v>2402501</v>
          </cell>
          <cell r="B827" t="str">
            <v>SAN GIL</v>
          </cell>
          <cell r="C827" t="str">
            <v>SAN GIL</v>
          </cell>
          <cell r="D827" t="str">
            <v>SANTANDER</v>
          </cell>
          <cell r="E827" t="str">
            <v>FONCE</v>
          </cell>
          <cell r="F827" t="str">
            <v>CO</v>
          </cell>
          <cell r="G827">
            <v>-73.133332999999993</v>
          </cell>
          <cell r="H827">
            <v>6.5666669999999998</v>
          </cell>
          <cell r="I827">
            <v>73</v>
          </cell>
          <cell r="J827">
            <v>8</v>
          </cell>
          <cell r="K827">
            <v>6</v>
          </cell>
          <cell r="L827">
            <v>34</v>
          </cell>
          <cell r="M827" t="str">
            <v>N</v>
          </cell>
          <cell r="N827">
            <v>1104805.87525</v>
          </cell>
          <cell r="O827">
            <v>1217685.0272900001</v>
          </cell>
          <cell r="P827">
            <v>1200</v>
          </cell>
          <cell r="Q827">
            <v>68</v>
          </cell>
          <cell r="R827">
            <v>679</v>
          </cell>
          <cell r="S827">
            <v>0</v>
          </cell>
          <cell r="T827">
            <v>1</v>
          </cell>
          <cell r="U827">
            <v>1</v>
          </cell>
          <cell r="V827">
            <v>2</v>
          </cell>
          <cell r="W827">
            <v>4</v>
          </cell>
          <cell r="X827">
            <v>2</v>
          </cell>
          <cell r="Y827" t="str">
            <v>HIDROMET01</v>
          </cell>
          <cell r="Z827" t="str">
            <v>1999-07-06 00:00:00</v>
          </cell>
          <cell r="AA827">
            <v>1</v>
          </cell>
          <cell r="AB827">
            <v>8</v>
          </cell>
          <cell r="AC827">
            <v>16</v>
          </cell>
          <cell r="AD827">
            <v>16</v>
          </cell>
          <cell r="AE827">
            <v>0</v>
          </cell>
          <cell r="AF827" t="str">
            <v>1930-03-01 00:00:00</v>
          </cell>
        </row>
        <row r="828">
          <cell r="A828">
            <v>2402504</v>
          </cell>
          <cell r="B828" t="str">
            <v>ESC AGR MOGOTES</v>
          </cell>
          <cell r="C828" t="str">
            <v>MOGOTES</v>
          </cell>
          <cell r="D828" t="str">
            <v>SANTANDER</v>
          </cell>
          <cell r="E828" t="str">
            <v>MOGOTICOS</v>
          </cell>
          <cell r="F828" t="str">
            <v>CO</v>
          </cell>
          <cell r="G828">
            <v>-72.966667000000001</v>
          </cell>
          <cell r="H828">
            <v>6.483333</v>
          </cell>
          <cell r="I828">
            <v>72</v>
          </cell>
          <cell r="J828">
            <v>58</v>
          </cell>
          <cell r="K828">
            <v>6</v>
          </cell>
          <cell r="L828">
            <v>29</v>
          </cell>
          <cell r="M828" t="str">
            <v>N</v>
          </cell>
          <cell r="N828">
            <v>1123262.2450600001</v>
          </cell>
          <cell r="O828">
            <v>1208505.4337200001</v>
          </cell>
          <cell r="P828">
            <v>1667</v>
          </cell>
          <cell r="Q828">
            <v>68</v>
          </cell>
          <cell r="R828">
            <v>464</v>
          </cell>
          <cell r="S828">
            <v>0</v>
          </cell>
          <cell r="T828">
            <v>1</v>
          </cell>
          <cell r="U828">
            <v>1</v>
          </cell>
          <cell r="V828">
            <v>2</v>
          </cell>
          <cell r="W828">
            <v>4</v>
          </cell>
          <cell r="X828">
            <v>2</v>
          </cell>
          <cell r="Y828" t="str">
            <v>HIDROMET01</v>
          </cell>
          <cell r="Z828" t="str">
            <v>1999-07-06 00:00:00</v>
          </cell>
          <cell r="AA828">
            <v>1</v>
          </cell>
          <cell r="AB828">
            <v>8</v>
          </cell>
          <cell r="AC828">
            <v>1</v>
          </cell>
          <cell r="AD828">
            <v>1</v>
          </cell>
          <cell r="AE828">
            <v>0</v>
          </cell>
          <cell r="AF828" t="str">
            <v>1973-11-01 00:00:00</v>
          </cell>
        </row>
        <row r="829">
          <cell r="A829">
            <v>2402505</v>
          </cell>
          <cell r="B829" t="str">
            <v>CHARALA</v>
          </cell>
          <cell r="C829" t="str">
            <v>CHARALA</v>
          </cell>
          <cell r="D829" t="str">
            <v>SANTANDER</v>
          </cell>
          <cell r="E829" t="str">
            <v>FONCE</v>
          </cell>
          <cell r="F829" t="str">
            <v>CO</v>
          </cell>
          <cell r="G829">
            <v>-73.166667000000004</v>
          </cell>
          <cell r="H829">
            <v>6.2833329999999998</v>
          </cell>
          <cell r="I829">
            <v>73</v>
          </cell>
          <cell r="J829">
            <v>10</v>
          </cell>
          <cell r="K829">
            <v>6</v>
          </cell>
          <cell r="L829">
            <v>17</v>
          </cell>
          <cell r="M829" t="str">
            <v>N</v>
          </cell>
          <cell r="N829">
            <v>1101174.74603</v>
          </cell>
          <cell r="O829">
            <v>1186340.5841000001</v>
          </cell>
          <cell r="P829">
            <v>1350</v>
          </cell>
          <cell r="Q829">
            <v>68</v>
          </cell>
          <cell r="R829">
            <v>167</v>
          </cell>
          <cell r="S829">
            <v>0</v>
          </cell>
          <cell r="T829">
            <v>1</v>
          </cell>
          <cell r="U829">
            <v>1</v>
          </cell>
          <cell r="V829">
            <v>2</v>
          </cell>
          <cell r="W829">
            <v>4</v>
          </cell>
          <cell r="X829">
            <v>2</v>
          </cell>
          <cell r="Y829" t="str">
            <v>HIDROMET01</v>
          </cell>
          <cell r="Z829" t="str">
            <v>1999-07-06 00:00:00</v>
          </cell>
          <cell r="AA829">
            <v>1</v>
          </cell>
          <cell r="AB829">
            <v>8</v>
          </cell>
          <cell r="AC829">
            <v>1</v>
          </cell>
          <cell r="AD829">
            <v>1</v>
          </cell>
          <cell r="AE829">
            <v>0</v>
          </cell>
          <cell r="AF829" t="str">
            <v>1973-11-01 00:00:00</v>
          </cell>
        </row>
        <row r="830">
          <cell r="A830">
            <v>2402506</v>
          </cell>
          <cell r="B830" t="str">
            <v>CHARALA</v>
          </cell>
          <cell r="C830" t="str">
            <v>CHARALA</v>
          </cell>
          <cell r="D830" t="str">
            <v>SANTANDER</v>
          </cell>
          <cell r="E830" t="str">
            <v>FONCE</v>
          </cell>
          <cell r="F830" t="str">
            <v>CO</v>
          </cell>
          <cell r="G830">
            <v>-73.166667000000004</v>
          </cell>
          <cell r="H830">
            <v>6.266667</v>
          </cell>
          <cell r="I830">
            <v>73</v>
          </cell>
          <cell r="J830">
            <v>10</v>
          </cell>
          <cell r="K830">
            <v>6</v>
          </cell>
          <cell r="L830">
            <v>16</v>
          </cell>
          <cell r="M830" t="str">
            <v>N</v>
          </cell>
          <cell r="N830">
            <v>1101177.96129</v>
          </cell>
          <cell r="O830">
            <v>1184497.20682</v>
          </cell>
          <cell r="P830">
            <v>1450</v>
          </cell>
          <cell r="Q830">
            <v>68</v>
          </cell>
          <cell r="R830">
            <v>167</v>
          </cell>
          <cell r="S830">
            <v>0</v>
          </cell>
          <cell r="T830">
            <v>1</v>
          </cell>
          <cell r="U830">
            <v>1</v>
          </cell>
          <cell r="V830">
            <v>2</v>
          </cell>
          <cell r="W830">
            <v>4</v>
          </cell>
          <cell r="X830">
            <v>2</v>
          </cell>
          <cell r="Y830" t="str">
            <v>HIDROMET01</v>
          </cell>
          <cell r="Z830" t="str">
            <v>1999-07-06 00:00:00</v>
          </cell>
          <cell r="AA830">
            <v>1</v>
          </cell>
          <cell r="AB830">
            <v>8</v>
          </cell>
          <cell r="AC830">
            <v>3</v>
          </cell>
          <cell r="AD830">
            <v>3</v>
          </cell>
          <cell r="AE830">
            <v>0</v>
          </cell>
        </row>
        <row r="831">
          <cell r="A831">
            <v>2402701</v>
          </cell>
          <cell r="B831" t="str">
            <v>SAN GIL</v>
          </cell>
          <cell r="C831" t="str">
            <v>SAN GIL</v>
          </cell>
          <cell r="D831" t="str">
            <v>SANTANDER</v>
          </cell>
          <cell r="E831" t="str">
            <v>FONCE</v>
          </cell>
          <cell r="F831" t="str">
            <v>LG</v>
          </cell>
          <cell r="G831">
            <v>-73.133332999999993</v>
          </cell>
          <cell r="H831">
            <v>6.5333329999999998</v>
          </cell>
          <cell r="I831">
            <v>73</v>
          </cell>
          <cell r="J831">
            <v>8</v>
          </cell>
          <cell r="K831">
            <v>6</v>
          </cell>
          <cell r="L831">
            <v>32</v>
          </cell>
          <cell r="M831" t="str">
            <v>N</v>
          </cell>
          <cell r="N831">
            <v>1104812.83127</v>
          </cell>
          <cell r="O831">
            <v>1213998.1999299999</v>
          </cell>
          <cell r="P831">
            <v>1113</v>
          </cell>
          <cell r="Q831">
            <v>68</v>
          </cell>
          <cell r="R831">
            <v>679</v>
          </cell>
          <cell r="S831">
            <v>0</v>
          </cell>
          <cell r="T831">
            <v>1</v>
          </cell>
          <cell r="U831">
            <v>1</v>
          </cell>
          <cell r="V831">
            <v>2</v>
          </cell>
          <cell r="W831">
            <v>4</v>
          </cell>
          <cell r="X831">
            <v>2</v>
          </cell>
          <cell r="Y831" t="str">
            <v>HIDROMET01</v>
          </cell>
          <cell r="Z831" t="str">
            <v>1999-07-06 00:00:00</v>
          </cell>
          <cell r="AA831">
            <v>2</v>
          </cell>
          <cell r="AB831">
            <v>8</v>
          </cell>
          <cell r="AC831">
            <v>2</v>
          </cell>
          <cell r="AD831">
            <v>2</v>
          </cell>
          <cell r="AE831">
            <v>1849</v>
          </cell>
        </row>
        <row r="832">
          <cell r="A832">
            <v>2402702</v>
          </cell>
          <cell r="B832" t="str">
            <v>MONAS-SAN GIL</v>
          </cell>
          <cell r="C832" t="str">
            <v>SAN GIL</v>
          </cell>
          <cell r="D832" t="str">
            <v>SANTANDER</v>
          </cell>
          <cell r="E832" t="str">
            <v>MONAS</v>
          </cell>
          <cell r="F832" t="str">
            <v>LM</v>
          </cell>
          <cell r="G832">
            <v>-73.099999999999994</v>
          </cell>
          <cell r="H832">
            <v>6.5</v>
          </cell>
          <cell r="I832">
            <v>73</v>
          </cell>
          <cell r="J832">
            <v>6</v>
          </cell>
          <cell r="K832">
            <v>6</v>
          </cell>
          <cell r="L832">
            <v>30</v>
          </cell>
          <cell r="M832" t="str">
            <v>N</v>
          </cell>
          <cell r="N832">
            <v>1108507.3653500001</v>
          </cell>
          <cell r="O832">
            <v>1210318.40341</v>
          </cell>
          <cell r="P832">
            <v>1150</v>
          </cell>
          <cell r="Q832">
            <v>68</v>
          </cell>
          <cell r="R832">
            <v>679</v>
          </cell>
          <cell r="S832">
            <v>0</v>
          </cell>
          <cell r="T832">
            <v>1</v>
          </cell>
          <cell r="U832">
            <v>1</v>
          </cell>
          <cell r="V832">
            <v>2</v>
          </cell>
          <cell r="W832">
            <v>4</v>
          </cell>
          <cell r="X832">
            <v>2</v>
          </cell>
          <cell r="Y832" t="str">
            <v>HIDROMET01</v>
          </cell>
          <cell r="Z832" t="str">
            <v>1999-07-06 00:00:00</v>
          </cell>
          <cell r="AA832">
            <v>2</v>
          </cell>
          <cell r="AB832">
            <v>8</v>
          </cell>
          <cell r="AC832">
            <v>2</v>
          </cell>
          <cell r="AD832">
            <v>2</v>
          </cell>
          <cell r="AE832">
            <v>0</v>
          </cell>
          <cell r="AF832" t="str">
            <v>1962-03-01 00:00:00</v>
          </cell>
        </row>
        <row r="833">
          <cell r="A833">
            <v>2402703</v>
          </cell>
          <cell r="B833" t="str">
            <v>NEMIZAQUE</v>
          </cell>
          <cell r="C833" t="str">
            <v>CHARALA</v>
          </cell>
          <cell r="D833" t="str">
            <v>SANTANDER</v>
          </cell>
          <cell r="E833" t="str">
            <v>PIENTA</v>
          </cell>
          <cell r="F833" t="str">
            <v>LG</v>
          </cell>
          <cell r="G833">
            <v>-73.166667000000004</v>
          </cell>
          <cell r="H833">
            <v>6.2</v>
          </cell>
          <cell r="I833">
            <v>73</v>
          </cell>
          <cell r="J833">
            <v>10</v>
          </cell>
          <cell r="K833">
            <v>6</v>
          </cell>
          <cell r="L833">
            <v>12</v>
          </cell>
          <cell r="M833" t="str">
            <v>N</v>
          </cell>
          <cell r="N833">
            <v>1101190.7372699999</v>
          </cell>
          <cell r="O833">
            <v>1177123.7090799999</v>
          </cell>
          <cell r="P833">
            <v>1400</v>
          </cell>
          <cell r="Q833">
            <v>68</v>
          </cell>
          <cell r="R833">
            <v>167</v>
          </cell>
          <cell r="S833">
            <v>0</v>
          </cell>
          <cell r="T833">
            <v>1</v>
          </cell>
          <cell r="U833">
            <v>1</v>
          </cell>
          <cell r="V833">
            <v>2</v>
          </cell>
          <cell r="W833">
            <v>4</v>
          </cell>
          <cell r="X833">
            <v>2</v>
          </cell>
          <cell r="Y833" t="str">
            <v>HIDROMET01</v>
          </cell>
          <cell r="Z833" t="str">
            <v>1999-07-06 00:00:00</v>
          </cell>
          <cell r="AA833">
            <v>2</v>
          </cell>
          <cell r="AB833">
            <v>8</v>
          </cell>
          <cell r="AC833">
            <v>1</v>
          </cell>
          <cell r="AD833">
            <v>1</v>
          </cell>
          <cell r="AE833">
            <v>596</v>
          </cell>
          <cell r="AF833" t="str">
            <v>1971-06-01 00:00:00</v>
          </cell>
        </row>
        <row r="834">
          <cell r="A834">
            <v>2402704</v>
          </cell>
          <cell r="B834" t="str">
            <v>PTE CABRA</v>
          </cell>
          <cell r="C834" t="str">
            <v>MOGOTES</v>
          </cell>
          <cell r="D834" t="str">
            <v>SANTANDER</v>
          </cell>
          <cell r="E834" t="str">
            <v>MOGOTICOS</v>
          </cell>
          <cell r="F834" t="str">
            <v>LG</v>
          </cell>
          <cell r="G834">
            <v>-73.05</v>
          </cell>
          <cell r="H834">
            <v>6.516667</v>
          </cell>
          <cell r="I834">
            <v>73</v>
          </cell>
          <cell r="J834">
            <v>3</v>
          </cell>
          <cell r="K834">
            <v>6</v>
          </cell>
          <cell r="L834">
            <v>31</v>
          </cell>
          <cell r="M834" t="str">
            <v>N</v>
          </cell>
          <cell r="N834">
            <v>1114035.09323</v>
          </cell>
          <cell r="O834">
            <v>1212172.8542899999</v>
          </cell>
          <cell r="P834">
            <v>1700</v>
          </cell>
          <cell r="Q834">
            <v>68</v>
          </cell>
          <cell r="R834">
            <v>464</v>
          </cell>
          <cell r="S834">
            <v>0</v>
          </cell>
          <cell r="T834">
            <v>1</v>
          </cell>
          <cell r="U834">
            <v>1</v>
          </cell>
          <cell r="V834">
            <v>2</v>
          </cell>
          <cell r="W834">
            <v>4</v>
          </cell>
          <cell r="X834">
            <v>2</v>
          </cell>
          <cell r="Y834" t="str">
            <v>HIDROMET01</v>
          </cell>
          <cell r="Z834" t="str">
            <v>1999-07-06 00:00:00</v>
          </cell>
          <cell r="AA834">
            <v>2</v>
          </cell>
          <cell r="AB834">
            <v>8</v>
          </cell>
          <cell r="AC834">
            <v>1</v>
          </cell>
          <cell r="AD834">
            <v>1</v>
          </cell>
          <cell r="AE834">
            <v>162</v>
          </cell>
          <cell r="AF834" t="str">
            <v>1971-06-01 00:00:00</v>
          </cell>
        </row>
        <row r="835">
          <cell r="A835">
            <v>1204001</v>
          </cell>
          <cell r="B835" t="str">
            <v>JARAMAGAL</v>
          </cell>
          <cell r="C835" t="str">
            <v>PUERTO ESCONDIDO</v>
          </cell>
          <cell r="D835" t="str">
            <v>CORDOBA</v>
          </cell>
          <cell r="E835" t="str">
            <v>Q SESA</v>
          </cell>
          <cell r="F835" t="str">
            <v>PM</v>
          </cell>
          <cell r="G835">
            <v>-76.216667000000001</v>
          </cell>
          <cell r="H835">
            <v>8.9</v>
          </cell>
          <cell r="I835">
            <v>76</v>
          </cell>
          <cell r="J835">
            <v>13</v>
          </cell>
          <cell r="K835">
            <v>8</v>
          </cell>
          <cell r="L835">
            <v>54</v>
          </cell>
          <cell r="M835" t="str">
            <v>N</v>
          </cell>
          <cell r="N835">
            <v>765031.63710000005</v>
          </cell>
          <cell r="O835">
            <v>1476320.58488</v>
          </cell>
          <cell r="P835">
            <v>90</v>
          </cell>
          <cell r="Q835">
            <v>23</v>
          </cell>
          <cell r="R835">
            <v>574</v>
          </cell>
          <cell r="S835">
            <v>0</v>
          </cell>
          <cell r="T835">
            <v>1</v>
          </cell>
          <cell r="U835">
            <v>1</v>
          </cell>
          <cell r="V835">
            <v>1</v>
          </cell>
          <cell r="W835">
            <v>2</v>
          </cell>
          <cell r="X835">
            <v>4</v>
          </cell>
          <cell r="Y835" t="str">
            <v>HIDROMET01</v>
          </cell>
          <cell r="Z835" t="str">
            <v>1999-07-06 00:00:00</v>
          </cell>
          <cell r="AA835">
            <v>1</v>
          </cell>
          <cell r="AB835">
            <v>2</v>
          </cell>
          <cell r="AC835">
            <v>1</v>
          </cell>
          <cell r="AD835">
            <v>1</v>
          </cell>
          <cell r="AE835">
            <v>0</v>
          </cell>
          <cell r="AF835" t="str">
            <v>1973-10-01 00:00:00</v>
          </cell>
        </row>
        <row r="836">
          <cell r="A836">
            <v>2402705</v>
          </cell>
          <cell r="B836" t="str">
            <v>PTE LLANO</v>
          </cell>
          <cell r="C836" t="str">
            <v>CHARALA</v>
          </cell>
          <cell r="D836" t="str">
            <v>SANTANDER</v>
          </cell>
          <cell r="E836" t="str">
            <v>TAQUIZA</v>
          </cell>
          <cell r="F836" t="str">
            <v>LG</v>
          </cell>
          <cell r="G836">
            <v>-73.05</v>
          </cell>
          <cell r="H836">
            <v>6.266667</v>
          </cell>
          <cell r="I836">
            <v>73</v>
          </cell>
          <cell r="J836">
            <v>3</v>
          </cell>
          <cell r="K836">
            <v>6</v>
          </cell>
          <cell r="L836">
            <v>16</v>
          </cell>
          <cell r="M836" t="str">
            <v>N</v>
          </cell>
          <cell r="N836">
            <v>1114090.4869899999</v>
          </cell>
          <cell r="O836">
            <v>1184521.1348000001</v>
          </cell>
          <cell r="P836">
            <v>1400</v>
          </cell>
          <cell r="Q836">
            <v>68</v>
          </cell>
          <cell r="R836">
            <v>167</v>
          </cell>
          <cell r="S836">
            <v>0</v>
          </cell>
          <cell r="T836">
            <v>1</v>
          </cell>
          <cell r="U836">
            <v>1</v>
          </cell>
          <cell r="V836">
            <v>2</v>
          </cell>
          <cell r="W836">
            <v>4</v>
          </cell>
          <cell r="X836">
            <v>2</v>
          </cell>
          <cell r="Y836" t="str">
            <v>HIDROMET01</v>
          </cell>
          <cell r="Z836" t="str">
            <v>1999-07-06 00:00:00</v>
          </cell>
          <cell r="AA836">
            <v>2</v>
          </cell>
          <cell r="AB836">
            <v>8</v>
          </cell>
          <cell r="AC836">
            <v>1</v>
          </cell>
          <cell r="AD836">
            <v>1</v>
          </cell>
          <cell r="AE836">
            <v>199</v>
          </cell>
        </row>
        <row r="837">
          <cell r="A837">
            <v>2402706</v>
          </cell>
          <cell r="B837" t="str">
            <v>PTE ARCO</v>
          </cell>
          <cell r="C837" t="str">
            <v>VALLE DE SAN JOSE</v>
          </cell>
          <cell r="D837" t="str">
            <v>SANTANDER</v>
          </cell>
          <cell r="E837" t="str">
            <v>MONCHIA</v>
          </cell>
          <cell r="F837" t="str">
            <v>LG</v>
          </cell>
          <cell r="G837">
            <v>-73.083332999999996</v>
          </cell>
          <cell r="H837">
            <v>6.483333</v>
          </cell>
          <cell r="I837">
            <v>73</v>
          </cell>
          <cell r="J837">
            <v>5</v>
          </cell>
          <cell r="K837">
            <v>6</v>
          </cell>
          <cell r="L837">
            <v>29</v>
          </cell>
          <cell r="M837" t="str">
            <v>N</v>
          </cell>
          <cell r="N837">
            <v>1110354.8145900001</v>
          </cell>
          <cell r="O837">
            <v>1208478.5712600001</v>
          </cell>
          <cell r="P837">
            <v>1320</v>
          </cell>
          <cell r="Q837">
            <v>68</v>
          </cell>
          <cell r="R837">
            <v>855</v>
          </cell>
          <cell r="S837">
            <v>0</v>
          </cell>
          <cell r="T837">
            <v>1</v>
          </cell>
          <cell r="U837">
            <v>1</v>
          </cell>
          <cell r="V837">
            <v>2</v>
          </cell>
          <cell r="W837">
            <v>4</v>
          </cell>
          <cell r="X837">
            <v>2</v>
          </cell>
          <cell r="Y837" t="str">
            <v>HIDROMET01</v>
          </cell>
          <cell r="Z837" t="str">
            <v>1999-07-06 00:00:00</v>
          </cell>
          <cell r="AA837">
            <v>2</v>
          </cell>
          <cell r="AB837">
            <v>8</v>
          </cell>
          <cell r="AC837">
            <v>1</v>
          </cell>
          <cell r="AD837">
            <v>1</v>
          </cell>
          <cell r="AE837">
            <v>118</v>
          </cell>
        </row>
        <row r="838">
          <cell r="A838">
            <v>2402707</v>
          </cell>
          <cell r="B838" t="str">
            <v>MERIDA</v>
          </cell>
          <cell r="C838" t="str">
            <v>PARAMO</v>
          </cell>
          <cell r="D838" t="str">
            <v>SANTANDER</v>
          </cell>
          <cell r="E838" t="str">
            <v>FONCE</v>
          </cell>
          <cell r="F838" t="str">
            <v>LG</v>
          </cell>
          <cell r="G838">
            <v>-73.116667000000007</v>
          </cell>
          <cell r="H838">
            <v>6.45</v>
          </cell>
          <cell r="I838">
            <v>73</v>
          </cell>
          <cell r="J838">
            <v>7</v>
          </cell>
          <cell r="K838">
            <v>6</v>
          </cell>
          <cell r="L838">
            <v>27</v>
          </cell>
          <cell r="M838" t="str">
            <v>N</v>
          </cell>
          <cell r="N838">
            <v>1106674.05079</v>
          </cell>
          <cell r="O838">
            <v>1204784.60864</v>
          </cell>
          <cell r="P838">
            <v>1180</v>
          </cell>
          <cell r="Q838">
            <v>68</v>
          </cell>
          <cell r="R838">
            <v>533</v>
          </cell>
          <cell r="S838">
            <v>0</v>
          </cell>
          <cell r="T838">
            <v>1</v>
          </cell>
          <cell r="U838">
            <v>1</v>
          </cell>
          <cell r="V838">
            <v>2</v>
          </cell>
          <cell r="W838">
            <v>4</v>
          </cell>
          <cell r="X838">
            <v>2</v>
          </cell>
          <cell r="Y838" t="str">
            <v>HIDROMET01</v>
          </cell>
          <cell r="Z838" t="str">
            <v>1999-07-06 00:00:00</v>
          </cell>
          <cell r="AA838">
            <v>2</v>
          </cell>
          <cell r="AB838">
            <v>8</v>
          </cell>
          <cell r="AC838">
            <v>1</v>
          </cell>
          <cell r="AD838">
            <v>1</v>
          </cell>
          <cell r="AE838">
            <v>1435</v>
          </cell>
          <cell r="AF838" t="str">
            <v>1979-11-01 00:00:00</v>
          </cell>
        </row>
        <row r="839">
          <cell r="A839">
            <v>2402709</v>
          </cell>
          <cell r="B839" t="str">
            <v>PTE CARRETERA</v>
          </cell>
          <cell r="C839" t="str">
            <v>CURITI</v>
          </cell>
          <cell r="D839" t="str">
            <v>SANTANDER</v>
          </cell>
          <cell r="E839" t="str">
            <v>Q CURITI</v>
          </cell>
          <cell r="F839" t="str">
            <v>LG</v>
          </cell>
          <cell r="G839">
            <v>-73.066666999999995</v>
          </cell>
          <cell r="H839">
            <v>6.6166669999999996</v>
          </cell>
          <cell r="I839">
            <v>73</v>
          </cell>
          <cell r="J839">
            <v>4</v>
          </cell>
          <cell r="K839">
            <v>6</v>
          </cell>
          <cell r="L839">
            <v>37</v>
          </cell>
          <cell r="M839" t="str">
            <v>N</v>
          </cell>
          <cell r="N839">
            <v>1112168.92194</v>
          </cell>
          <cell r="O839">
            <v>1223229.8245099999</v>
          </cell>
          <cell r="P839">
            <v>1630</v>
          </cell>
          <cell r="Q839">
            <v>68</v>
          </cell>
          <cell r="R839">
            <v>229</v>
          </cell>
          <cell r="S839">
            <v>0</v>
          </cell>
          <cell r="T839">
            <v>1</v>
          </cell>
          <cell r="U839">
            <v>1</v>
          </cell>
          <cell r="V839">
            <v>2</v>
          </cell>
          <cell r="W839">
            <v>4</v>
          </cell>
          <cell r="X839">
            <v>2</v>
          </cell>
          <cell r="Y839" t="str">
            <v>HIDROMET01</v>
          </cell>
          <cell r="Z839" t="str">
            <v>1999-07-06 00:00:00</v>
          </cell>
          <cell r="AA839">
            <v>2</v>
          </cell>
          <cell r="AB839">
            <v>8</v>
          </cell>
          <cell r="AC839">
            <v>1</v>
          </cell>
          <cell r="AD839">
            <v>1</v>
          </cell>
          <cell r="AE839">
            <v>0</v>
          </cell>
          <cell r="AF839" t="str">
            <v>1990-11-01 00:00:00</v>
          </cell>
        </row>
        <row r="840">
          <cell r="A840">
            <v>2403002</v>
          </cell>
          <cell r="B840" t="str">
            <v>CERINZA</v>
          </cell>
          <cell r="C840" t="str">
            <v>CERINZA</v>
          </cell>
          <cell r="D840" t="str">
            <v>BOYACA</v>
          </cell>
          <cell r="E840" t="str">
            <v>MINAS</v>
          </cell>
          <cell r="F840" t="str">
            <v>PM</v>
          </cell>
          <cell r="G840">
            <v>-72.95</v>
          </cell>
          <cell r="H840">
            <v>5.95</v>
          </cell>
          <cell r="I840">
            <v>72</v>
          </cell>
          <cell r="J840">
            <v>57</v>
          </cell>
          <cell r="K840">
            <v>5</v>
          </cell>
          <cell r="L840">
            <v>57</v>
          </cell>
          <cell r="M840" t="str">
            <v>N</v>
          </cell>
          <cell r="N840">
            <v>1125232.3102500001</v>
          </cell>
          <cell r="O840">
            <v>1149517.6495300001</v>
          </cell>
          <cell r="P840">
            <v>2725</v>
          </cell>
          <cell r="Q840">
            <v>15</v>
          </cell>
          <cell r="R840">
            <v>162</v>
          </cell>
          <cell r="S840">
            <v>0</v>
          </cell>
          <cell r="T840">
            <v>1</v>
          </cell>
          <cell r="U840">
            <v>1</v>
          </cell>
          <cell r="V840">
            <v>2</v>
          </cell>
          <cell r="W840">
            <v>4</v>
          </cell>
          <cell r="X840">
            <v>3</v>
          </cell>
          <cell r="Y840" t="str">
            <v>HIDROMET01</v>
          </cell>
          <cell r="Z840" t="str">
            <v>1999-07-06 00:00:00</v>
          </cell>
          <cell r="AA840">
            <v>1</v>
          </cell>
          <cell r="AB840">
            <v>6</v>
          </cell>
          <cell r="AC840">
            <v>5</v>
          </cell>
          <cell r="AD840">
            <v>5</v>
          </cell>
          <cell r="AE840">
            <v>0</v>
          </cell>
          <cell r="AF840" t="str">
            <v>1945-03-01 00:00:00</v>
          </cell>
        </row>
        <row r="841">
          <cell r="A841">
            <v>2403004</v>
          </cell>
          <cell r="B841" t="str">
            <v>SAN JOSE DE MIRAND</v>
          </cell>
          <cell r="C841" t="str">
            <v>SAN JOSE DE MIRANDA</v>
          </cell>
          <cell r="D841" t="str">
            <v>SANTANDER</v>
          </cell>
          <cell r="E841" t="str">
            <v>SERVITA</v>
          </cell>
          <cell r="F841" t="str">
            <v>PM</v>
          </cell>
          <cell r="G841">
            <v>-72.716667000000001</v>
          </cell>
          <cell r="H841">
            <v>6.6666670000000003</v>
          </cell>
          <cell r="I841">
            <v>72</v>
          </cell>
          <cell r="J841">
            <v>43</v>
          </cell>
          <cell r="K841">
            <v>6</v>
          </cell>
          <cell r="L841">
            <v>40</v>
          </cell>
          <cell r="M841" t="str">
            <v>N</v>
          </cell>
          <cell r="N841">
            <v>1150867.47737</v>
          </cell>
          <cell r="O841">
            <v>1228853.4853000001</v>
          </cell>
          <cell r="P841">
            <v>1980</v>
          </cell>
          <cell r="Q841">
            <v>68</v>
          </cell>
          <cell r="R841">
            <v>684</v>
          </cell>
          <cell r="S841">
            <v>0</v>
          </cell>
          <cell r="T841">
            <v>1</v>
          </cell>
          <cell r="U841">
            <v>1</v>
          </cell>
          <cell r="V841">
            <v>2</v>
          </cell>
          <cell r="W841">
            <v>4</v>
          </cell>
          <cell r="X841">
            <v>3</v>
          </cell>
          <cell r="Y841" t="str">
            <v>HIDROMET01</v>
          </cell>
          <cell r="Z841" t="str">
            <v>1999-07-06 00:00:00</v>
          </cell>
          <cell r="AA841">
            <v>1</v>
          </cell>
          <cell r="AB841">
            <v>8</v>
          </cell>
          <cell r="AC841">
            <v>5</v>
          </cell>
          <cell r="AD841">
            <v>5</v>
          </cell>
          <cell r="AE841">
            <v>0</v>
          </cell>
        </row>
        <row r="842">
          <cell r="A842">
            <v>2403006</v>
          </cell>
          <cell r="B842" t="str">
            <v>CAPITANEJO</v>
          </cell>
          <cell r="C842" t="str">
            <v>CAPITANEJO</v>
          </cell>
          <cell r="D842" t="str">
            <v>SANTANDER</v>
          </cell>
          <cell r="E842" t="str">
            <v>CHICAMOCHA</v>
          </cell>
          <cell r="F842" t="str">
            <v>PM</v>
          </cell>
          <cell r="G842">
            <v>-72.7</v>
          </cell>
          <cell r="H842">
            <v>6.5333329999999998</v>
          </cell>
          <cell r="I842">
            <v>72</v>
          </cell>
          <cell r="J842">
            <v>42</v>
          </cell>
          <cell r="K842">
            <v>6</v>
          </cell>
          <cell r="L842">
            <v>32</v>
          </cell>
          <cell r="M842" t="str">
            <v>N</v>
          </cell>
          <cell r="N842">
            <v>1152751.7981100001</v>
          </cell>
          <cell r="O842">
            <v>1214109.0530699999</v>
          </cell>
          <cell r="P842">
            <v>1100</v>
          </cell>
          <cell r="Q842">
            <v>68</v>
          </cell>
          <cell r="R842">
            <v>147</v>
          </cell>
          <cell r="S842">
            <v>0</v>
          </cell>
          <cell r="T842">
            <v>1</v>
          </cell>
          <cell r="U842">
            <v>1</v>
          </cell>
          <cell r="V842">
            <v>2</v>
          </cell>
          <cell r="W842">
            <v>4</v>
          </cell>
          <cell r="X842">
            <v>3</v>
          </cell>
          <cell r="Y842" t="str">
            <v>HIDROMET01</v>
          </cell>
          <cell r="Z842" t="str">
            <v>1999-07-06 00:00:00</v>
          </cell>
          <cell r="AA842">
            <v>1</v>
          </cell>
          <cell r="AB842">
            <v>8</v>
          </cell>
          <cell r="AC842">
            <v>16</v>
          </cell>
          <cell r="AD842">
            <v>16</v>
          </cell>
          <cell r="AE842">
            <v>0</v>
          </cell>
          <cell r="AF842" t="str">
            <v>1947-02-01 00:00:00</v>
          </cell>
        </row>
        <row r="843">
          <cell r="A843">
            <v>2403007</v>
          </cell>
          <cell r="B843" t="str">
            <v>VEGAS LAS</v>
          </cell>
          <cell r="C843" t="str">
            <v>DUITAMA</v>
          </cell>
          <cell r="D843" t="str">
            <v>BOYACA</v>
          </cell>
          <cell r="E843" t="str">
            <v>SURBA</v>
          </cell>
          <cell r="F843" t="str">
            <v>PM</v>
          </cell>
          <cell r="G843">
            <v>-73.099999999999994</v>
          </cell>
          <cell r="H843">
            <v>5.8166669999999998</v>
          </cell>
          <cell r="I843">
            <v>73</v>
          </cell>
          <cell r="J843">
            <v>6</v>
          </cell>
          <cell r="K843">
            <v>5</v>
          </cell>
          <cell r="L843">
            <v>49</v>
          </cell>
          <cell r="M843" t="str">
            <v>N</v>
          </cell>
          <cell r="N843">
            <v>1108646.1875100001</v>
          </cell>
          <cell r="O843">
            <v>1134738.8211399999</v>
          </cell>
          <cell r="P843">
            <v>2700</v>
          </cell>
          <cell r="Q843">
            <v>15</v>
          </cell>
          <cell r="R843">
            <v>238</v>
          </cell>
          <cell r="S843">
            <v>0</v>
          </cell>
          <cell r="T843">
            <v>1</v>
          </cell>
          <cell r="U843">
            <v>1</v>
          </cell>
          <cell r="V843">
            <v>2</v>
          </cell>
          <cell r="W843">
            <v>4</v>
          </cell>
          <cell r="X843">
            <v>3</v>
          </cell>
          <cell r="Y843" t="str">
            <v>HIDROMET01</v>
          </cell>
          <cell r="Z843" t="str">
            <v>1999-07-06 00:00:00</v>
          </cell>
          <cell r="AA843">
            <v>1</v>
          </cell>
          <cell r="AB843">
            <v>6</v>
          </cell>
          <cell r="AC843">
            <v>1</v>
          </cell>
          <cell r="AD843">
            <v>1</v>
          </cell>
          <cell r="AE843">
            <v>0</v>
          </cell>
          <cell r="AF843" t="str">
            <v>1990-11-01 00:00:00</v>
          </cell>
        </row>
        <row r="844">
          <cell r="A844">
            <v>2403010</v>
          </cell>
          <cell r="B844" t="str">
            <v>TERMOPAIPA</v>
          </cell>
          <cell r="C844" t="str">
            <v>PAIPA</v>
          </cell>
          <cell r="D844" t="str">
            <v>BOYACA</v>
          </cell>
          <cell r="E844" t="str">
            <v>CHICAMOCHA</v>
          </cell>
          <cell r="F844" t="str">
            <v>PM</v>
          </cell>
          <cell r="G844">
            <v>-73.150000000000006</v>
          </cell>
          <cell r="H844">
            <v>5.766667</v>
          </cell>
          <cell r="I844">
            <v>73</v>
          </cell>
          <cell r="J844">
            <v>9</v>
          </cell>
          <cell r="K844">
            <v>5</v>
          </cell>
          <cell r="L844">
            <v>46</v>
          </cell>
          <cell r="M844" t="str">
            <v>N</v>
          </cell>
          <cell r="N844">
            <v>1103116.7690300001</v>
          </cell>
          <cell r="O844">
            <v>1129199.3940000001</v>
          </cell>
          <cell r="P844">
            <v>2580</v>
          </cell>
          <cell r="Q844">
            <v>15</v>
          </cell>
          <cell r="R844">
            <v>516</v>
          </cell>
          <cell r="S844">
            <v>0</v>
          </cell>
          <cell r="T844">
            <v>1</v>
          </cell>
          <cell r="U844">
            <v>1</v>
          </cell>
          <cell r="V844">
            <v>2</v>
          </cell>
          <cell r="W844">
            <v>4</v>
          </cell>
          <cell r="X844">
            <v>3</v>
          </cell>
          <cell r="Y844" t="str">
            <v>HIDROMET01</v>
          </cell>
          <cell r="Z844" t="str">
            <v>1999-07-06 00:00:00</v>
          </cell>
          <cell r="AA844">
            <v>1</v>
          </cell>
          <cell r="AB844">
            <v>6</v>
          </cell>
          <cell r="AC844">
            <v>2</v>
          </cell>
          <cell r="AD844">
            <v>2</v>
          </cell>
          <cell r="AE844">
            <v>0</v>
          </cell>
          <cell r="AF844" t="str">
            <v>1955-11-01 00:00:00</v>
          </cell>
        </row>
        <row r="845">
          <cell r="A845">
            <v>2403012</v>
          </cell>
          <cell r="B845" t="str">
            <v>PESCA</v>
          </cell>
          <cell r="C845" t="str">
            <v>PESCA</v>
          </cell>
          <cell r="D845" t="str">
            <v>BOYACA</v>
          </cell>
          <cell r="E845" t="str">
            <v>PESCA</v>
          </cell>
          <cell r="F845" t="str">
            <v>PG</v>
          </cell>
          <cell r="G845">
            <v>-73.083332999999996</v>
          </cell>
          <cell r="H845">
            <v>5.5333329999999998</v>
          </cell>
          <cell r="I845">
            <v>73</v>
          </cell>
          <cell r="J845">
            <v>5</v>
          </cell>
          <cell r="K845">
            <v>5</v>
          </cell>
          <cell r="L845">
            <v>32</v>
          </cell>
          <cell r="M845" t="str">
            <v>N</v>
          </cell>
          <cell r="N845">
            <v>1110546.32703</v>
          </cell>
          <cell r="O845">
            <v>1103404.5545999999</v>
          </cell>
          <cell r="P845">
            <v>2678</v>
          </cell>
          <cell r="Q845">
            <v>15</v>
          </cell>
          <cell r="R845">
            <v>542</v>
          </cell>
          <cell r="S845">
            <v>0</v>
          </cell>
          <cell r="T845">
            <v>1</v>
          </cell>
          <cell r="U845">
            <v>1</v>
          </cell>
          <cell r="V845">
            <v>2</v>
          </cell>
          <cell r="W845">
            <v>4</v>
          </cell>
          <cell r="X845">
            <v>3</v>
          </cell>
          <cell r="Y845" t="str">
            <v>HIDROMET01</v>
          </cell>
          <cell r="Z845" t="str">
            <v>1999-07-06 00:00:00</v>
          </cell>
          <cell r="AA845">
            <v>1</v>
          </cell>
          <cell r="AB845">
            <v>6</v>
          </cell>
          <cell r="AC845">
            <v>2</v>
          </cell>
          <cell r="AD845">
            <v>2</v>
          </cell>
          <cell r="AE845">
            <v>0</v>
          </cell>
          <cell r="AF845" t="str">
            <v>1957-02-01 00:00:00</v>
          </cell>
        </row>
        <row r="846">
          <cell r="A846">
            <v>2403015</v>
          </cell>
          <cell r="B846" t="str">
            <v>PAZ DE RIO</v>
          </cell>
          <cell r="C846" t="str">
            <v>PAZ DE RIO</v>
          </cell>
          <cell r="D846" t="str">
            <v>BOYACA</v>
          </cell>
          <cell r="E846" t="str">
            <v>CHICAMOCHA</v>
          </cell>
          <cell r="F846" t="str">
            <v>PM</v>
          </cell>
          <cell r="G846">
            <v>-72.75</v>
          </cell>
          <cell r="H846">
            <v>5.983333</v>
          </cell>
          <cell r="I846">
            <v>72</v>
          </cell>
          <cell r="J846">
            <v>45</v>
          </cell>
          <cell r="K846">
            <v>5</v>
          </cell>
          <cell r="L846">
            <v>59</v>
          </cell>
          <cell r="M846" t="str">
            <v>N</v>
          </cell>
          <cell r="N846">
            <v>1147374.0798800001</v>
          </cell>
          <cell r="O846">
            <v>1153254.21759</v>
          </cell>
          <cell r="P846">
            <v>2790</v>
          </cell>
          <cell r="Q846">
            <v>15</v>
          </cell>
          <cell r="R846">
            <v>537</v>
          </cell>
          <cell r="S846">
            <v>0</v>
          </cell>
          <cell r="T846">
            <v>1</v>
          </cell>
          <cell r="U846">
            <v>1</v>
          </cell>
          <cell r="V846">
            <v>2</v>
          </cell>
          <cell r="W846">
            <v>4</v>
          </cell>
          <cell r="X846">
            <v>3</v>
          </cell>
          <cell r="Y846" t="str">
            <v>HIDROMET01</v>
          </cell>
          <cell r="Z846" t="str">
            <v>1999-07-06 00:00:00</v>
          </cell>
          <cell r="AA846">
            <v>1</v>
          </cell>
          <cell r="AB846">
            <v>6</v>
          </cell>
          <cell r="AC846">
            <v>2</v>
          </cell>
          <cell r="AD846">
            <v>2</v>
          </cell>
          <cell r="AE846">
            <v>0</v>
          </cell>
          <cell r="AF846" t="str">
            <v>1957-10-01 00:00:00</v>
          </cell>
        </row>
        <row r="847">
          <cell r="A847">
            <v>2403016</v>
          </cell>
          <cell r="B847" t="str">
            <v>TASCO</v>
          </cell>
          <cell r="C847" t="str">
            <v>TASCO</v>
          </cell>
          <cell r="D847" t="str">
            <v>BOYACA</v>
          </cell>
          <cell r="E847" t="str">
            <v>CHICAMOCHA</v>
          </cell>
          <cell r="F847" t="str">
            <v>PM</v>
          </cell>
          <cell r="G847">
            <v>-72.783332999999999</v>
          </cell>
          <cell r="H847">
            <v>5.9166670000000003</v>
          </cell>
          <cell r="I847">
            <v>72</v>
          </cell>
          <cell r="J847">
            <v>47</v>
          </cell>
          <cell r="K847">
            <v>5</v>
          </cell>
          <cell r="L847">
            <v>55</v>
          </cell>
          <cell r="M847" t="str">
            <v>N</v>
          </cell>
          <cell r="N847">
            <v>1143699.7234400001</v>
          </cell>
          <cell r="O847">
            <v>1145871.0287800001</v>
          </cell>
          <cell r="P847">
            <v>2486</v>
          </cell>
          <cell r="Q847">
            <v>15</v>
          </cell>
          <cell r="R847">
            <v>790</v>
          </cell>
          <cell r="S847">
            <v>0</v>
          </cell>
          <cell r="T847">
            <v>1</v>
          </cell>
          <cell r="U847">
            <v>1</v>
          </cell>
          <cell r="V847">
            <v>2</v>
          </cell>
          <cell r="W847">
            <v>4</v>
          </cell>
          <cell r="X847">
            <v>3</v>
          </cell>
          <cell r="Y847" t="str">
            <v>HIDROMET01</v>
          </cell>
          <cell r="Z847" t="str">
            <v>1999-07-06 00:00:00</v>
          </cell>
          <cell r="AA847">
            <v>1</v>
          </cell>
          <cell r="AB847">
            <v>6</v>
          </cell>
          <cell r="AC847">
            <v>2</v>
          </cell>
          <cell r="AD847">
            <v>2</v>
          </cell>
          <cell r="AE847">
            <v>0</v>
          </cell>
          <cell r="AF847" t="str">
            <v>1957-10-01 00:00:00</v>
          </cell>
        </row>
        <row r="848">
          <cell r="A848">
            <v>2403019</v>
          </cell>
          <cell r="B848" t="str">
            <v>MONGUI</v>
          </cell>
          <cell r="C848" t="str">
            <v>MONGUI</v>
          </cell>
          <cell r="D848" t="str">
            <v>BOYACA</v>
          </cell>
          <cell r="E848" t="str">
            <v>MONGUI</v>
          </cell>
          <cell r="F848" t="str">
            <v>PM</v>
          </cell>
          <cell r="G848">
            <v>-72.833332999999996</v>
          </cell>
          <cell r="H848">
            <v>5.733333</v>
          </cell>
          <cell r="I848">
            <v>72</v>
          </cell>
          <cell r="J848">
            <v>50</v>
          </cell>
          <cell r="K848">
            <v>5</v>
          </cell>
          <cell r="L848">
            <v>44</v>
          </cell>
          <cell r="M848" t="str">
            <v>N</v>
          </cell>
          <cell r="N848">
            <v>1138206.45949</v>
          </cell>
          <cell r="O848">
            <v>1125579.3300699999</v>
          </cell>
          <cell r="P848">
            <v>2970</v>
          </cell>
          <cell r="Q848">
            <v>15</v>
          </cell>
          <cell r="R848">
            <v>466</v>
          </cell>
          <cell r="S848">
            <v>0</v>
          </cell>
          <cell r="T848">
            <v>1</v>
          </cell>
          <cell r="U848">
            <v>1</v>
          </cell>
          <cell r="V848">
            <v>2</v>
          </cell>
          <cell r="W848">
            <v>4</v>
          </cell>
          <cell r="X848">
            <v>3</v>
          </cell>
          <cell r="Y848" t="str">
            <v>HIDROMET01</v>
          </cell>
          <cell r="Z848" t="str">
            <v>1999-07-06 00:00:00</v>
          </cell>
          <cell r="AA848">
            <v>1</v>
          </cell>
          <cell r="AB848">
            <v>6</v>
          </cell>
          <cell r="AC848">
            <v>2</v>
          </cell>
          <cell r="AD848">
            <v>2</v>
          </cell>
          <cell r="AE848">
            <v>0</v>
          </cell>
          <cell r="AF848" t="str">
            <v>1958-02-01 00:00:00</v>
          </cell>
        </row>
        <row r="849">
          <cell r="A849">
            <v>2403020</v>
          </cell>
          <cell r="B849" t="str">
            <v>SAN JOAQUIN</v>
          </cell>
          <cell r="C849" t="str">
            <v>SAN JOAQUIN</v>
          </cell>
          <cell r="D849" t="str">
            <v>SANTANDER</v>
          </cell>
          <cell r="E849" t="str">
            <v>ONZAGA</v>
          </cell>
          <cell r="F849" t="str">
            <v>PM</v>
          </cell>
          <cell r="G849">
            <v>-72.849999999999994</v>
          </cell>
          <cell r="H849">
            <v>6.4333330000000002</v>
          </cell>
          <cell r="I849">
            <v>72</v>
          </cell>
          <cell r="J849">
            <v>51</v>
          </cell>
          <cell r="K849">
            <v>6</v>
          </cell>
          <cell r="L849">
            <v>26</v>
          </cell>
          <cell r="M849" t="str">
            <v>N</v>
          </cell>
          <cell r="N849">
            <v>1136183.54409</v>
          </cell>
          <cell r="O849">
            <v>1203004.5343899999</v>
          </cell>
          <cell r="P849">
            <v>2000</v>
          </cell>
          <cell r="Q849">
            <v>68</v>
          </cell>
          <cell r="R849">
            <v>682</v>
          </cell>
          <cell r="S849">
            <v>0</v>
          </cell>
          <cell r="T849">
            <v>1</v>
          </cell>
          <cell r="U849">
            <v>1</v>
          </cell>
          <cell r="V849">
            <v>2</v>
          </cell>
          <cell r="W849">
            <v>4</v>
          </cell>
          <cell r="X849">
            <v>3</v>
          </cell>
          <cell r="Y849" t="str">
            <v>HIDROMET01</v>
          </cell>
          <cell r="Z849" t="str">
            <v>1999-07-06 00:00:00</v>
          </cell>
          <cell r="AA849">
            <v>1</v>
          </cell>
          <cell r="AB849">
            <v>6</v>
          </cell>
          <cell r="AC849">
            <v>2</v>
          </cell>
          <cell r="AD849">
            <v>2</v>
          </cell>
          <cell r="AE849">
            <v>0</v>
          </cell>
          <cell r="AF849" t="str">
            <v>1958-02-01 00:00:00</v>
          </cell>
        </row>
        <row r="850">
          <cell r="A850">
            <v>2403021</v>
          </cell>
          <cell r="B850" t="str">
            <v>CERRITO</v>
          </cell>
          <cell r="C850" t="str">
            <v>CERRITO</v>
          </cell>
          <cell r="D850" t="str">
            <v>SANTANDER</v>
          </cell>
          <cell r="E850" t="str">
            <v>SERVITA</v>
          </cell>
          <cell r="F850" t="str">
            <v>PM</v>
          </cell>
          <cell r="G850">
            <v>-72.683333000000005</v>
          </cell>
          <cell r="H850">
            <v>6.85</v>
          </cell>
          <cell r="I850">
            <v>72</v>
          </cell>
          <cell r="J850">
            <v>41</v>
          </cell>
          <cell r="K850">
            <v>6</v>
          </cell>
          <cell r="L850">
            <v>51</v>
          </cell>
          <cell r="M850" t="str">
            <v>N</v>
          </cell>
          <cell r="N850">
            <v>1154496.169</v>
          </cell>
          <cell r="O850">
            <v>1249144.7116799999</v>
          </cell>
          <cell r="P850">
            <v>2440</v>
          </cell>
          <cell r="Q850">
            <v>68</v>
          </cell>
          <cell r="R850">
            <v>162</v>
          </cell>
          <cell r="S850">
            <v>0</v>
          </cell>
          <cell r="T850">
            <v>1</v>
          </cell>
          <cell r="U850">
            <v>1</v>
          </cell>
          <cell r="V850">
            <v>2</v>
          </cell>
          <cell r="W850">
            <v>4</v>
          </cell>
          <cell r="X850">
            <v>3</v>
          </cell>
          <cell r="Y850" t="str">
            <v>HIDROMET01</v>
          </cell>
          <cell r="Z850" t="str">
            <v>1999-07-06 00:00:00</v>
          </cell>
          <cell r="AA850">
            <v>1</v>
          </cell>
          <cell r="AB850">
            <v>8</v>
          </cell>
          <cell r="AC850">
            <v>2</v>
          </cell>
          <cell r="AD850">
            <v>2</v>
          </cell>
          <cell r="AE850">
            <v>0</v>
          </cell>
          <cell r="AF850" t="str">
            <v>1958-02-01 00:00:00</v>
          </cell>
        </row>
        <row r="851">
          <cell r="A851">
            <v>2403023</v>
          </cell>
          <cell r="B851" t="str">
            <v>IZA</v>
          </cell>
          <cell r="C851" t="str">
            <v>IZA</v>
          </cell>
          <cell r="D851" t="str">
            <v>BOYACA</v>
          </cell>
          <cell r="E851" t="str">
            <v>PESCA</v>
          </cell>
          <cell r="F851" t="str">
            <v>PM</v>
          </cell>
          <cell r="G851">
            <v>-72.983333000000002</v>
          </cell>
          <cell r="H851">
            <v>5.6166669999999996</v>
          </cell>
          <cell r="I851">
            <v>72</v>
          </cell>
          <cell r="J851">
            <v>59</v>
          </cell>
          <cell r="K851">
            <v>5</v>
          </cell>
          <cell r="L851">
            <v>37</v>
          </cell>
          <cell r="M851" t="str">
            <v>N</v>
          </cell>
          <cell r="N851">
            <v>1121611.8627200001</v>
          </cell>
          <cell r="O851">
            <v>1112641.2664099999</v>
          </cell>
          <cell r="P851">
            <v>2470</v>
          </cell>
          <cell r="Q851">
            <v>15</v>
          </cell>
          <cell r="R851">
            <v>362</v>
          </cell>
          <cell r="S851">
            <v>0</v>
          </cell>
          <cell r="T851">
            <v>1</v>
          </cell>
          <cell r="U851">
            <v>1</v>
          </cell>
          <cell r="V851">
            <v>2</v>
          </cell>
          <cell r="W851">
            <v>4</v>
          </cell>
          <cell r="X851">
            <v>3</v>
          </cell>
          <cell r="Y851" t="str">
            <v>HIDROMET01</v>
          </cell>
          <cell r="Z851" t="str">
            <v>1999-07-06 00:00:00</v>
          </cell>
          <cell r="AA851">
            <v>1</v>
          </cell>
          <cell r="AB851">
            <v>6</v>
          </cell>
          <cell r="AC851">
            <v>2</v>
          </cell>
          <cell r="AD851">
            <v>2</v>
          </cell>
          <cell r="AE851">
            <v>0</v>
          </cell>
          <cell r="AF851" t="str">
            <v>1958-02-01 00:00:00</v>
          </cell>
        </row>
        <row r="852">
          <cell r="A852">
            <v>1204501</v>
          </cell>
          <cell r="B852" t="str">
            <v>ARBOLETES</v>
          </cell>
          <cell r="C852" t="str">
            <v>ARBOLETES</v>
          </cell>
          <cell r="D852" t="str">
            <v>ANTIOQUIA</v>
          </cell>
          <cell r="E852" t="str">
            <v>Q SECA</v>
          </cell>
          <cell r="F852" t="str">
            <v>CO</v>
          </cell>
          <cell r="G852">
            <v>-76.416667000000004</v>
          </cell>
          <cell r="H852">
            <v>8.85</v>
          </cell>
          <cell r="I852">
            <v>76</v>
          </cell>
          <cell r="J852">
            <v>25</v>
          </cell>
          <cell r="K852">
            <v>8</v>
          </cell>
          <cell r="L852">
            <v>51</v>
          </cell>
          <cell r="M852" t="str">
            <v>N</v>
          </cell>
          <cell r="N852">
            <v>742982.26069000002</v>
          </cell>
          <cell r="O852">
            <v>1470919.04529</v>
          </cell>
          <cell r="P852">
            <v>4</v>
          </cell>
          <cell r="Q852">
            <v>5</v>
          </cell>
          <cell r="R852">
            <v>51</v>
          </cell>
          <cell r="S852">
            <v>0</v>
          </cell>
          <cell r="T852">
            <v>1</v>
          </cell>
          <cell r="U852">
            <v>1</v>
          </cell>
          <cell r="V852">
            <v>1</v>
          </cell>
          <cell r="W852">
            <v>2</v>
          </cell>
          <cell r="X852">
            <v>4</v>
          </cell>
          <cell r="Y852" t="str">
            <v>HIDROMET01</v>
          </cell>
          <cell r="Z852" t="str">
            <v>1999-07-06 00:00:00</v>
          </cell>
          <cell r="AA852">
            <v>1</v>
          </cell>
          <cell r="AB852">
            <v>2</v>
          </cell>
          <cell r="AC852">
            <v>1</v>
          </cell>
          <cell r="AD852">
            <v>1</v>
          </cell>
          <cell r="AE852">
            <v>0</v>
          </cell>
          <cell r="AF852" t="str">
            <v>1972-03-01 00:00:00</v>
          </cell>
        </row>
        <row r="853">
          <cell r="A853">
            <v>2403025</v>
          </cell>
          <cell r="B853" t="str">
            <v>CHITA</v>
          </cell>
          <cell r="C853" t="str">
            <v>CHITA</v>
          </cell>
          <cell r="D853" t="str">
            <v>BOYACA</v>
          </cell>
          <cell r="E853" t="str">
            <v>CHITANO</v>
          </cell>
          <cell r="F853" t="str">
            <v>PM</v>
          </cell>
          <cell r="G853">
            <v>-72.483333000000002</v>
          </cell>
          <cell r="H853">
            <v>6.1833330000000002</v>
          </cell>
          <cell r="I853">
            <v>72</v>
          </cell>
          <cell r="J853">
            <v>29</v>
          </cell>
          <cell r="K853">
            <v>6</v>
          </cell>
          <cell r="L853">
            <v>11</v>
          </cell>
          <cell r="M853" t="str">
            <v>N</v>
          </cell>
          <cell r="N853">
            <v>1176843.9276000001</v>
          </cell>
          <cell r="O853">
            <v>1175458.98015</v>
          </cell>
          <cell r="P853">
            <v>3005</v>
          </cell>
          <cell r="Q853">
            <v>15</v>
          </cell>
          <cell r="R853">
            <v>183</v>
          </cell>
          <cell r="S853">
            <v>0</v>
          </cell>
          <cell r="T853">
            <v>1</v>
          </cell>
          <cell r="U853">
            <v>1</v>
          </cell>
          <cell r="V853">
            <v>2</v>
          </cell>
          <cell r="W853">
            <v>4</v>
          </cell>
          <cell r="X853">
            <v>3</v>
          </cell>
          <cell r="Y853" t="str">
            <v>HIDROMET01</v>
          </cell>
          <cell r="Z853" t="str">
            <v>1999-07-06 00:00:00</v>
          </cell>
          <cell r="AA853">
            <v>1</v>
          </cell>
          <cell r="AB853">
            <v>6</v>
          </cell>
          <cell r="AC853">
            <v>2</v>
          </cell>
          <cell r="AD853">
            <v>2</v>
          </cell>
          <cell r="AE853">
            <v>0</v>
          </cell>
          <cell r="AF853" t="str">
            <v>1958-03-01 00:00:00</v>
          </cell>
        </row>
        <row r="854">
          <cell r="A854">
            <v>2403027</v>
          </cell>
          <cell r="B854" t="str">
            <v>SAN ANDRES</v>
          </cell>
          <cell r="C854" t="str">
            <v>SAN ANDRES</v>
          </cell>
          <cell r="D854" t="str">
            <v>SANTANDER</v>
          </cell>
          <cell r="E854" t="str">
            <v>GUACA</v>
          </cell>
          <cell r="F854" t="str">
            <v>PM</v>
          </cell>
          <cell r="G854">
            <v>-72.849999999999994</v>
          </cell>
          <cell r="H854">
            <v>6.8</v>
          </cell>
          <cell r="I854">
            <v>72</v>
          </cell>
          <cell r="J854">
            <v>51</v>
          </cell>
          <cell r="K854">
            <v>6</v>
          </cell>
          <cell r="L854">
            <v>48</v>
          </cell>
          <cell r="M854" t="str">
            <v>N</v>
          </cell>
          <cell r="N854">
            <v>1136083.12622</v>
          </cell>
          <cell r="O854">
            <v>1243563.47912</v>
          </cell>
          <cell r="P854">
            <v>1702</v>
          </cell>
          <cell r="Q854">
            <v>68</v>
          </cell>
          <cell r="R854">
            <v>669</v>
          </cell>
          <cell r="S854">
            <v>0</v>
          </cell>
          <cell r="T854">
            <v>1</v>
          </cell>
          <cell r="U854">
            <v>1</v>
          </cell>
          <cell r="V854">
            <v>2</v>
          </cell>
          <cell r="W854">
            <v>4</v>
          </cell>
          <cell r="X854">
            <v>3</v>
          </cell>
          <cell r="Y854" t="str">
            <v>HIDROMET01</v>
          </cell>
          <cell r="Z854" t="str">
            <v>1999-07-06 00:00:00</v>
          </cell>
          <cell r="AA854">
            <v>1</v>
          </cell>
          <cell r="AB854">
            <v>8</v>
          </cell>
          <cell r="AC854">
            <v>2</v>
          </cell>
          <cell r="AD854">
            <v>2</v>
          </cell>
          <cell r="AE854">
            <v>0</v>
          </cell>
          <cell r="AF854" t="str">
            <v>1956-02-01 00:00:00</v>
          </cell>
        </row>
        <row r="855">
          <cell r="A855">
            <v>2403029</v>
          </cell>
          <cell r="B855" t="str">
            <v>MACARAVITA</v>
          </cell>
          <cell r="C855" t="str">
            <v>MACARAVITA</v>
          </cell>
          <cell r="D855" t="str">
            <v>SANTANDER</v>
          </cell>
          <cell r="E855" t="str">
            <v>NEVADO</v>
          </cell>
          <cell r="F855" t="str">
            <v>PM</v>
          </cell>
          <cell r="G855">
            <v>-72.599999999999994</v>
          </cell>
          <cell r="H855">
            <v>6.5</v>
          </cell>
          <cell r="I855">
            <v>72</v>
          </cell>
          <cell r="J855">
            <v>36</v>
          </cell>
          <cell r="K855">
            <v>6</v>
          </cell>
          <cell r="L855">
            <v>30</v>
          </cell>
          <cell r="M855" t="str">
            <v>N</v>
          </cell>
          <cell r="N855">
            <v>1163826.57547</v>
          </cell>
          <cell r="O855">
            <v>1210452.9629299999</v>
          </cell>
          <cell r="P855">
            <v>1856</v>
          </cell>
          <cell r="Q855">
            <v>68</v>
          </cell>
          <cell r="R855">
            <v>425</v>
          </cell>
          <cell r="S855">
            <v>0</v>
          </cell>
          <cell r="T855">
            <v>1</v>
          </cell>
          <cell r="U855">
            <v>1</v>
          </cell>
          <cell r="V855">
            <v>2</v>
          </cell>
          <cell r="W855">
            <v>4</v>
          </cell>
          <cell r="X855">
            <v>3</v>
          </cell>
          <cell r="Y855" t="str">
            <v>HIDROMET01</v>
          </cell>
          <cell r="Z855" t="str">
            <v>1999-07-06 00:00:00</v>
          </cell>
          <cell r="AA855">
            <v>1</v>
          </cell>
          <cell r="AB855">
            <v>6</v>
          </cell>
          <cell r="AC855">
            <v>2</v>
          </cell>
          <cell r="AD855">
            <v>2</v>
          </cell>
          <cell r="AE855">
            <v>0</v>
          </cell>
          <cell r="AF855" t="str">
            <v>1958-07-01 00:00:00</v>
          </cell>
        </row>
        <row r="856">
          <cell r="A856">
            <v>2403030</v>
          </cell>
          <cell r="B856" t="str">
            <v>CEPITA</v>
          </cell>
          <cell r="C856" t="str">
            <v>CEPITA</v>
          </cell>
          <cell r="D856" t="str">
            <v>SANTANDER</v>
          </cell>
          <cell r="E856" t="str">
            <v>CHICAMOCHA</v>
          </cell>
          <cell r="F856" t="str">
            <v>PM</v>
          </cell>
          <cell r="G856">
            <v>-72.966667000000001</v>
          </cell>
          <cell r="H856">
            <v>6.75</v>
          </cell>
          <cell r="I856">
            <v>72</v>
          </cell>
          <cell r="J856">
            <v>58</v>
          </cell>
          <cell r="K856">
            <v>6</v>
          </cell>
          <cell r="L856">
            <v>45</v>
          </cell>
          <cell r="M856" t="str">
            <v>N</v>
          </cell>
          <cell r="N856">
            <v>1123196.14032</v>
          </cell>
          <cell r="O856">
            <v>1238001.64282</v>
          </cell>
          <cell r="P856">
            <v>600</v>
          </cell>
          <cell r="Q856">
            <v>68</v>
          </cell>
          <cell r="R856">
            <v>160</v>
          </cell>
          <cell r="S856">
            <v>0</v>
          </cell>
          <cell r="T856">
            <v>1</v>
          </cell>
          <cell r="U856">
            <v>1</v>
          </cell>
          <cell r="V856">
            <v>2</v>
          </cell>
          <cell r="W856">
            <v>4</v>
          </cell>
          <cell r="X856">
            <v>3</v>
          </cell>
          <cell r="Y856" t="str">
            <v>HIDROMET01</v>
          </cell>
          <cell r="Z856" t="str">
            <v>1999-07-06 00:00:00</v>
          </cell>
          <cell r="AA856">
            <v>1</v>
          </cell>
          <cell r="AB856">
            <v>8</v>
          </cell>
          <cell r="AC856">
            <v>2</v>
          </cell>
          <cell r="AD856">
            <v>2</v>
          </cell>
          <cell r="AE856">
            <v>0</v>
          </cell>
        </row>
        <row r="857">
          <cell r="A857">
            <v>2403033</v>
          </cell>
          <cell r="B857" t="str">
            <v>TOPE EL</v>
          </cell>
          <cell r="C857" t="str">
            <v>SANTA BARBARA</v>
          </cell>
          <cell r="D857" t="str">
            <v>SANTANDER</v>
          </cell>
          <cell r="E857" t="str">
            <v>UMPALA</v>
          </cell>
          <cell r="F857" t="str">
            <v>PM</v>
          </cell>
          <cell r="G857">
            <v>-72.933333000000005</v>
          </cell>
          <cell r="H857">
            <v>6.9333330000000002</v>
          </cell>
          <cell r="I857">
            <v>72</v>
          </cell>
          <cell r="J857">
            <v>56</v>
          </cell>
          <cell r="K857">
            <v>6</v>
          </cell>
          <cell r="L857">
            <v>56</v>
          </cell>
          <cell r="M857" t="str">
            <v>N</v>
          </cell>
          <cell r="N857">
            <v>1126833.6964199999</v>
          </cell>
          <cell r="O857">
            <v>1258289.24652</v>
          </cell>
          <cell r="P857">
            <v>2050</v>
          </cell>
          <cell r="Q857">
            <v>68</v>
          </cell>
          <cell r="R857">
            <v>705</v>
          </cell>
          <cell r="S857">
            <v>0</v>
          </cell>
          <cell r="T857">
            <v>1</v>
          </cell>
          <cell r="U857">
            <v>1</v>
          </cell>
          <cell r="V857">
            <v>2</v>
          </cell>
          <cell r="W857">
            <v>4</v>
          </cell>
          <cell r="X857">
            <v>3</v>
          </cell>
          <cell r="Y857" t="str">
            <v>HIDROMET01</v>
          </cell>
          <cell r="Z857" t="str">
            <v>1999-07-06 00:00:00</v>
          </cell>
          <cell r="AA857">
            <v>1</v>
          </cell>
          <cell r="AB857">
            <v>8</v>
          </cell>
          <cell r="AC857">
            <v>2</v>
          </cell>
          <cell r="AD857">
            <v>2</v>
          </cell>
          <cell r="AE857">
            <v>0</v>
          </cell>
          <cell r="AF857" t="str">
            <v>1958-09-01 00:00:00</v>
          </cell>
        </row>
        <row r="858">
          <cell r="A858">
            <v>2403034</v>
          </cell>
          <cell r="B858" t="str">
            <v>MOLAGAVITA</v>
          </cell>
          <cell r="C858" t="str">
            <v>MOLAGAVITA</v>
          </cell>
          <cell r="D858" t="str">
            <v>SANTANDER</v>
          </cell>
          <cell r="E858" t="str">
            <v>NEGRO</v>
          </cell>
          <cell r="F858" t="str">
            <v>PM</v>
          </cell>
          <cell r="G858">
            <v>-72.8</v>
          </cell>
          <cell r="H858">
            <v>6.6666670000000003</v>
          </cell>
          <cell r="I858">
            <v>72</v>
          </cell>
          <cell r="J858">
            <v>48</v>
          </cell>
          <cell r="K858">
            <v>6</v>
          </cell>
          <cell r="L858">
            <v>40</v>
          </cell>
          <cell r="M858" t="str">
            <v>N</v>
          </cell>
          <cell r="N858">
            <v>1141650.392</v>
          </cell>
          <cell r="O858">
            <v>1228828.7806500001</v>
          </cell>
          <cell r="P858">
            <v>2150</v>
          </cell>
          <cell r="Q858">
            <v>68</v>
          </cell>
          <cell r="R858">
            <v>468</v>
          </cell>
          <cell r="S858">
            <v>0</v>
          </cell>
          <cell r="T858">
            <v>1</v>
          </cell>
          <cell r="U858">
            <v>1</v>
          </cell>
          <cell r="V858">
            <v>2</v>
          </cell>
          <cell r="W858">
            <v>4</v>
          </cell>
          <cell r="X858">
            <v>3</v>
          </cell>
          <cell r="Y858" t="str">
            <v>HIDROMET01</v>
          </cell>
          <cell r="Z858" t="str">
            <v>1999-07-06 00:00:00</v>
          </cell>
          <cell r="AA858">
            <v>1</v>
          </cell>
          <cell r="AB858">
            <v>8</v>
          </cell>
          <cell r="AC858">
            <v>2</v>
          </cell>
          <cell r="AD858">
            <v>2</v>
          </cell>
          <cell r="AE858">
            <v>0</v>
          </cell>
          <cell r="AF858" t="str">
            <v>1958-10-01 00:00:00</v>
          </cell>
        </row>
        <row r="859">
          <cell r="A859">
            <v>2403037</v>
          </cell>
          <cell r="B859" t="str">
            <v>SUSA</v>
          </cell>
          <cell r="C859" t="str">
            <v>ONZAGA</v>
          </cell>
          <cell r="D859" t="str">
            <v>SANTANDER</v>
          </cell>
          <cell r="E859" t="str">
            <v>SUSA</v>
          </cell>
          <cell r="F859" t="str">
            <v>PG</v>
          </cell>
          <cell r="G859">
            <v>-72.833332999999996</v>
          </cell>
          <cell r="H859">
            <v>6.25</v>
          </cell>
          <cell r="I859">
            <v>72</v>
          </cell>
          <cell r="J859">
            <v>50</v>
          </cell>
          <cell r="K859">
            <v>6</v>
          </cell>
          <cell r="L859">
            <v>15</v>
          </cell>
          <cell r="M859" t="str">
            <v>N</v>
          </cell>
          <cell r="N859">
            <v>1138076.5421500001</v>
          </cell>
          <cell r="O859">
            <v>1182729.6172499999</v>
          </cell>
          <cell r="P859">
            <v>3080</v>
          </cell>
          <cell r="Q859">
            <v>68</v>
          </cell>
          <cell r="R859">
            <v>502</v>
          </cell>
          <cell r="S859">
            <v>0</v>
          </cell>
          <cell r="T859">
            <v>1</v>
          </cell>
          <cell r="U859">
            <v>1</v>
          </cell>
          <cell r="V859">
            <v>2</v>
          </cell>
          <cell r="W859">
            <v>4</v>
          </cell>
          <cell r="X859">
            <v>3</v>
          </cell>
          <cell r="Y859" t="str">
            <v>HIDROMET01</v>
          </cell>
          <cell r="Z859" t="str">
            <v>1999-07-06 00:00:00</v>
          </cell>
          <cell r="AA859">
            <v>1</v>
          </cell>
          <cell r="AB859">
            <v>6</v>
          </cell>
          <cell r="AC859">
            <v>2</v>
          </cell>
          <cell r="AD859">
            <v>2</v>
          </cell>
          <cell r="AE859">
            <v>0</v>
          </cell>
          <cell r="AF859" t="str">
            <v>1959-11-01 00:00:00</v>
          </cell>
        </row>
        <row r="860">
          <cell r="A860">
            <v>2403038</v>
          </cell>
          <cell r="B860" t="str">
            <v>SOTAQUIRA</v>
          </cell>
          <cell r="C860" t="str">
            <v>SOTAQUIRA</v>
          </cell>
          <cell r="D860" t="str">
            <v>BOYACA</v>
          </cell>
          <cell r="E860" t="str">
            <v>SOTAQUIRA</v>
          </cell>
          <cell r="F860" t="str">
            <v>PM</v>
          </cell>
          <cell r="G860">
            <v>-73.25</v>
          </cell>
          <cell r="H860">
            <v>5.766667</v>
          </cell>
          <cell r="I860">
            <v>73</v>
          </cell>
          <cell r="J860">
            <v>15</v>
          </cell>
          <cell r="K860">
            <v>5</v>
          </cell>
          <cell r="L860">
            <v>46</v>
          </cell>
          <cell r="M860" t="str">
            <v>N</v>
          </cell>
          <cell r="N860">
            <v>1092039.0503700001</v>
          </cell>
          <cell r="O860">
            <v>1129182.27941</v>
          </cell>
          <cell r="P860">
            <v>2860</v>
          </cell>
          <cell r="Q860">
            <v>15</v>
          </cell>
          <cell r="R860">
            <v>763</v>
          </cell>
          <cell r="S860">
            <v>0</v>
          </cell>
          <cell r="T860">
            <v>1</v>
          </cell>
          <cell r="U860">
            <v>1</v>
          </cell>
          <cell r="V860">
            <v>2</v>
          </cell>
          <cell r="W860">
            <v>4</v>
          </cell>
          <cell r="X860">
            <v>3</v>
          </cell>
          <cell r="Y860" t="str">
            <v>HIDROMET01</v>
          </cell>
          <cell r="Z860" t="str">
            <v>1999-07-06 00:00:00</v>
          </cell>
          <cell r="AA860">
            <v>1</v>
          </cell>
          <cell r="AB860">
            <v>6</v>
          </cell>
          <cell r="AC860">
            <v>2</v>
          </cell>
          <cell r="AD860">
            <v>2</v>
          </cell>
          <cell r="AE860">
            <v>0</v>
          </cell>
          <cell r="AF860" t="str">
            <v>1960-09-01 00:00:00</v>
          </cell>
        </row>
        <row r="861">
          <cell r="A861">
            <v>2403039</v>
          </cell>
          <cell r="B861" t="str">
            <v>PTE PINZON</v>
          </cell>
          <cell r="C861" t="str">
            <v>BOAVITA</v>
          </cell>
          <cell r="D861" t="str">
            <v>BOYACA</v>
          </cell>
          <cell r="E861" t="str">
            <v>CHICAMOCHA</v>
          </cell>
          <cell r="F861" t="str">
            <v>PM</v>
          </cell>
          <cell r="G861">
            <v>-72.633332999999993</v>
          </cell>
          <cell r="H861">
            <v>6.3166669999999998</v>
          </cell>
          <cell r="I861">
            <v>72</v>
          </cell>
          <cell r="J861">
            <v>38</v>
          </cell>
          <cell r="K861">
            <v>6</v>
          </cell>
          <cell r="L861">
            <v>19</v>
          </cell>
          <cell r="M861" t="str">
            <v>N</v>
          </cell>
          <cell r="N861">
            <v>1160195.4964699999</v>
          </cell>
          <cell r="O861">
            <v>1190161.21823</v>
          </cell>
          <cell r="P861">
            <v>1500</v>
          </cell>
          <cell r="Q861">
            <v>15</v>
          </cell>
          <cell r="R861">
            <v>97</v>
          </cell>
          <cell r="S861">
            <v>0</v>
          </cell>
          <cell r="T861">
            <v>1</v>
          </cell>
          <cell r="U861">
            <v>1</v>
          </cell>
          <cell r="V861">
            <v>2</v>
          </cell>
          <cell r="W861">
            <v>4</v>
          </cell>
          <cell r="X861">
            <v>3</v>
          </cell>
          <cell r="Y861" t="str">
            <v>HIDROMET01</v>
          </cell>
          <cell r="Z861" t="str">
            <v>1999-07-06 00:00:00</v>
          </cell>
          <cell r="AA861">
            <v>1</v>
          </cell>
          <cell r="AB861">
            <v>6</v>
          </cell>
          <cell r="AC861">
            <v>16</v>
          </cell>
          <cell r="AD861">
            <v>16</v>
          </cell>
          <cell r="AE861">
            <v>0</v>
          </cell>
        </row>
        <row r="862">
          <cell r="A862">
            <v>2403041</v>
          </cell>
          <cell r="B862" t="str">
            <v>TIBASOSA</v>
          </cell>
          <cell r="C862" t="str">
            <v>TIBASOSA</v>
          </cell>
          <cell r="D862" t="str">
            <v>BOYACA</v>
          </cell>
          <cell r="E862" t="str">
            <v>CHICAMOCHA</v>
          </cell>
          <cell r="F862" t="str">
            <v>PM</v>
          </cell>
          <cell r="G862">
            <v>-73</v>
          </cell>
          <cell r="H862">
            <v>5.75</v>
          </cell>
          <cell r="I862">
            <v>73</v>
          </cell>
          <cell r="J862">
            <v>0</v>
          </cell>
          <cell r="K862">
            <v>5</v>
          </cell>
          <cell r="L862">
            <v>45</v>
          </cell>
          <cell r="M862" t="str">
            <v>N</v>
          </cell>
          <cell r="N862">
            <v>1119737.42824</v>
          </cell>
          <cell r="O862">
            <v>1127385.2750899999</v>
          </cell>
          <cell r="P862">
            <v>2500</v>
          </cell>
          <cell r="Q862">
            <v>15</v>
          </cell>
          <cell r="R862">
            <v>806</v>
          </cell>
          <cell r="S862">
            <v>0</v>
          </cell>
          <cell r="T862">
            <v>1</v>
          </cell>
          <cell r="U862">
            <v>1</v>
          </cell>
          <cell r="V862">
            <v>2</v>
          </cell>
          <cell r="W862">
            <v>4</v>
          </cell>
          <cell r="X862">
            <v>3</v>
          </cell>
          <cell r="Y862" t="str">
            <v>HIDROMET01</v>
          </cell>
          <cell r="Z862" t="str">
            <v>1999-07-06 00:00:00</v>
          </cell>
          <cell r="AA862">
            <v>1</v>
          </cell>
          <cell r="AB862">
            <v>6</v>
          </cell>
          <cell r="AC862">
            <v>7</v>
          </cell>
          <cell r="AD862">
            <v>7</v>
          </cell>
          <cell r="AE862">
            <v>0</v>
          </cell>
        </row>
        <row r="863">
          <cell r="A863">
            <v>2403042</v>
          </cell>
          <cell r="B863" t="str">
            <v>PILA LA FCA</v>
          </cell>
          <cell r="C863" t="str">
            <v>SORACA</v>
          </cell>
          <cell r="D863" t="str">
            <v>BOYACA</v>
          </cell>
          <cell r="E863" t="str">
            <v>Q PUENTE HAMACA</v>
          </cell>
          <cell r="F863" t="str">
            <v>PM</v>
          </cell>
          <cell r="G863">
            <v>-73.3</v>
          </cell>
          <cell r="H863">
            <v>5.516667</v>
          </cell>
          <cell r="I863">
            <v>73</v>
          </cell>
          <cell r="J863">
            <v>18</v>
          </cell>
          <cell r="K863">
            <v>5</v>
          </cell>
          <cell r="L863">
            <v>31</v>
          </cell>
          <cell r="M863" t="str">
            <v>N</v>
          </cell>
          <cell r="N863">
            <v>1086537.34555</v>
          </cell>
          <cell r="O863">
            <v>1101525.3513199999</v>
          </cell>
          <cell r="P863">
            <v>2873</v>
          </cell>
          <cell r="Q863">
            <v>15</v>
          </cell>
          <cell r="R863">
            <v>764</v>
          </cell>
          <cell r="S863">
            <v>0</v>
          </cell>
          <cell r="T863">
            <v>1</v>
          </cell>
          <cell r="U863">
            <v>1</v>
          </cell>
          <cell r="V863">
            <v>2</v>
          </cell>
          <cell r="W863">
            <v>4</v>
          </cell>
          <cell r="X863">
            <v>3</v>
          </cell>
          <cell r="Y863" t="str">
            <v>HIDROMET01</v>
          </cell>
          <cell r="Z863" t="str">
            <v>1999-07-06 00:00:00</v>
          </cell>
          <cell r="AA863">
            <v>1</v>
          </cell>
          <cell r="AB863">
            <v>6</v>
          </cell>
          <cell r="AC863">
            <v>1</v>
          </cell>
          <cell r="AD863">
            <v>1</v>
          </cell>
          <cell r="AE863">
            <v>0</v>
          </cell>
          <cell r="AF863" t="str">
            <v>1992-05-01 00:00:00</v>
          </cell>
        </row>
        <row r="864">
          <cell r="A864">
            <v>2403044</v>
          </cell>
          <cell r="B864" t="str">
            <v>PESCA</v>
          </cell>
          <cell r="C864" t="str">
            <v>PESCA</v>
          </cell>
          <cell r="D864" t="str">
            <v>BOYACA</v>
          </cell>
          <cell r="E864" t="str">
            <v>PESCA</v>
          </cell>
          <cell r="F864" t="str">
            <v>PG</v>
          </cell>
          <cell r="G864">
            <v>-73.05</v>
          </cell>
          <cell r="H864">
            <v>5.5666669999999998</v>
          </cell>
          <cell r="I864">
            <v>73</v>
          </cell>
          <cell r="J864">
            <v>3</v>
          </cell>
          <cell r="K864">
            <v>5</v>
          </cell>
          <cell r="L864">
            <v>34</v>
          </cell>
          <cell r="M864" t="str">
            <v>N</v>
          </cell>
          <cell r="N864">
            <v>1114234.1024499999</v>
          </cell>
          <cell r="O864">
            <v>1107097.6474599999</v>
          </cell>
          <cell r="P864">
            <v>2650</v>
          </cell>
          <cell r="Q864">
            <v>15</v>
          </cell>
          <cell r="R864">
            <v>542</v>
          </cell>
          <cell r="S864">
            <v>0</v>
          </cell>
          <cell r="T864">
            <v>1</v>
          </cell>
          <cell r="U864">
            <v>1</v>
          </cell>
          <cell r="V864">
            <v>2</v>
          </cell>
          <cell r="W864">
            <v>4</v>
          </cell>
          <cell r="X864">
            <v>3</v>
          </cell>
          <cell r="Y864" t="str">
            <v>HIDROMET01</v>
          </cell>
          <cell r="Z864" t="str">
            <v>1999-07-06 00:00:00</v>
          </cell>
          <cell r="AA864">
            <v>1</v>
          </cell>
          <cell r="AB864">
            <v>6</v>
          </cell>
          <cell r="AC864">
            <v>7</v>
          </cell>
          <cell r="AD864">
            <v>7</v>
          </cell>
          <cell r="AE864">
            <v>0</v>
          </cell>
          <cell r="AF864" t="str">
            <v>1964-10-01 00:00:00</v>
          </cell>
        </row>
        <row r="865">
          <cell r="A865">
            <v>2403045</v>
          </cell>
          <cell r="B865" t="str">
            <v>ENCANTO EL</v>
          </cell>
          <cell r="C865" t="str">
            <v>OICATA</v>
          </cell>
          <cell r="D865" t="str">
            <v>BOYACA</v>
          </cell>
          <cell r="E865" t="str">
            <v>CHULO</v>
          </cell>
          <cell r="F865" t="str">
            <v>PM</v>
          </cell>
          <cell r="G865">
            <v>-73.316666999999995</v>
          </cell>
          <cell r="H865">
            <v>5.6</v>
          </cell>
          <cell r="I865">
            <v>73</v>
          </cell>
          <cell r="J865">
            <v>19</v>
          </cell>
          <cell r="K865">
            <v>5</v>
          </cell>
          <cell r="L865">
            <v>36</v>
          </cell>
          <cell r="M865" t="str">
            <v>N</v>
          </cell>
          <cell r="N865">
            <v>1084678.4101400001</v>
          </cell>
          <cell r="O865">
            <v>1110739.2617899999</v>
          </cell>
          <cell r="P865">
            <v>2645</v>
          </cell>
          <cell r="Q865">
            <v>15</v>
          </cell>
          <cell r="R865">
            <v>500</v>
          </cell>
          <cell r="S865">
            <v>0</v>
          </cell>
          <cell r="T865">
            <v>1</v>
          </cell>
          <cell r="U865">
            <v>1</v>
          </cell>
          <cell r="V865">
            <v>2</v>
          </cell>
          <cell r="W865">
            <v>4</v>
          </cell>
          <cell r="X865">
            <v>3</v>
          </cell>
          <cell r="Y865" t="str">
            <v>HIDROMET01</v>
          </cell>
          <cell r="Z865" t="str">
            <v>1999-07-06 00:00:00</v>
          </cell>
          <cell r="AA865">
            <v>1</v>
          </cell>
          <cell r="AB865">
            <v>6</v>
          </cell>
          <cell r="AC865">
            <v>1</v>
          </cell>
          <cell r="AD865">
            <v>1</v>
          </cell>
          <cell r="AE865">
            <v>0</v>
          </cell>
          <cell r="AF865" t="str">
            <v>1992-05-01 00:00:00</v>
          </cell>
        </row>
        <row r="866">
          <cell r="A866">
            <v>2403046</v>
          </cell>
          <cell r="B866" t="str">
            <v>GUACHATA</v>
          </cell>
          <cell r="C866" t="str">
            <v>TOTA</v>
          </cell>
          <cell r="D866" t="str">
            <v>BOYACA</v>
          </cell>
          <cell r="E866" t="str">
            <v>PESCA</v>
          </cell>
          <cell r="F866" t="str">
            <v>PG</v>
          </cell>
          <cell r="G866">
            <v>-73</v>
          </cell>
          <cell r="H866">
            <v>5.55</v>
          </cell>
          <cell r="I866">
            <v>73</v>
          </cell>
          <cell r="J866">
            <v>0</v>
          </cell>
          <cell r="K866">
            <v>5</v>
          </cell>
          <cell r="L866">
            <v>33</v>
          </cell>
          <cell r="M866" t="str">
            <v>N</v>
          </cell>
          <cell r="N866">
            <v>1119778.5196700001</v>
          </cell>
          <cell r="O866">
            <v>1105264.1313100001</v>
          </cell>
          <cell r="P866">
            <v>3250</v>
          </cell>
          <cell r="Q866">
            <v>15</v>
          </cell>
          <cell r="R866">
            <v>822</v>
          </cell>
          <cell r="S866">
            <v>0</v>
          </cell>
          <cell r="T866">
            <v>1</v>
          </cell>
          <cell r="U866">
            <v>1</v>
          </cell>
          <cell r="V866">
            <v>2</v>
          </cell>
          <cell r="W866">
            <v>4</v>
          </cell>
          <cell r="X866">
            <v>3</v>
          </cell>
          <cell r="Y866" t="str">
            <v>HIDROMET01</v>
          </cell>
          <cell r="Z866" t="str">
            <v>1999-07-06 00:00:00</v>
          </cell>
          <cell r="AA866">
            <v>1</v>
          </cell>
          <cell r="AB866">
            <v>6</v>
          </cell>
          <cell r="AC866">
            <v>7</v>
          </cell>
          <cell r="AD866">
            <v>7</v>
          </cell>
          <cell r="AE866">
            <v>0</v>
          </cell>
          <cell r="AF866" t="str">
            <v>1964-10-01 00:00:00</v>
          </cell>
        </row>
        <row r="867">
          <cell r="A867">
            <v>2403048</v>
          </cell>
          <cell r="B867" t="str">
            <v>SANTUARIO HDA</v>
          </cell>
          <cell r="C867" t="str">
            <v>SANTA ROSA DE VITERBO</v>
          </cell>
          <cell r="D867" t="str">
            <v>BOYACA</v>
          </cell>
          <cell r="E867" t="str">
            <v>CHICAMOCHA</v>
          </cell>
          <cell r="F867" t="str">
            <v>PM</v>
          </cell>
          <cell r="G867">
            <v>-73</v>
          </cell>
          <cell r="H867">
            <v>5.8333329999999997</v>
          </cell>
          <cell r="I867">
            <v>73</v>
          </cell>
          <cell r="J867">
            <v>0</v>
          </cell>
          <cell r="K867">
            <v>5</v>
          </cell>
          <cell r="L867">
            <v>50</v>
          </cell>
          <cell r="M867" t="str">
            <v>N</v>
          </cell>
          <cell r="N867">
            <v>1119719.8788699999</v>
          </cell>
          <cell r="O867">
            <v>1136602.4622299999</v>
          </cell>
          <cell r="P867">
            <v>2500</v>
          </cell>
          <cell r="Q867">
            <v>15</v>
          </cell>
          <cell r="R867">
            <v>693</v>
          </cell>
          <cell r="S867">
            <v>0</v>
          </cell>
          <cell r="T867">
            <v>1</v>
          </cell>
          <cell r="U867">
            <v>1</v>
          </cell>
          <cell r="V867">
            <v>2</v>
          </cell>
          <cell r="W867">
            <v>4</v>
          </cell>
          <cell r="X867">
            <v>3</v>
          </cell>
          <cell r="Y867" t="str">
            <v>HIDROMET01</v>
          </cell>
          <cell r="Z867" t="str">
            <v>1999-07-06 00:00:00</v>
          </cell>
          <cell r="AA867">
            <v>1</v>
          </cell>
          <cell r="AB867">
            <v>6</v>
          </cell>
          <cell r="AC867">
            <v>7</v>
          </cell>
          <cell r="AD867">
            <v>7</v>
          </cell>
          <cell r="AE867">
            <v>0</v>
          </cell>
        </row>
        <row r="868">
          <cell r="A868">
            <v>2403049</v>
          </cell>
          <cell r="B868" t="str">
            <v>REGADERO</v>
          </cell>
          <cell r="C868" t="str">
            <v>LOS SANTOS</v>
          </cell>
          <cell r="D868" t="str">
            <v>SANTANDER</v>
          </cell>
          <cell r="E868" t="str">
            <v>CHICAMOCHA</v>
          </cell>
          <cell r="F868" t="str">
            <v>PM</v>
          </cell>
          <cell r="G868">
            <v>-73.099999999999994</v>
          </cell>
          <cell r="H868">
            <v>6.75</v>
          </cell>
          <cell r="I868">
            <v>73</v>
          </cell>
          <cell r="J868">
            <v>6</v>
          </cell>
          <cell r="K868">
            <v>6</v>
          </cell>
          <cell r="L868">
            <v>45</v>
          </cell>
          <cell r="M868" t="str">
            <v>N</v>
          </cell>
          <cell r="N868">
            <v>1108452.74342</v>
          </cell>
          <cell r="O868">
            <v>1237969.9552199999</v>
          </cell>
          <cell r="P868">
            <v>500</v>
          </cell>
          <cell r="Q868">
            <v>68</v>
          </cell>
          <cell r="R868">
            <v>418</v>
          </cell>
          <cell r="S868">
            <v>0</v>
          </cell>
          <cell r="T868">
            <v>1</v>
          </cell>
          <cell r="U868">
            <v>1</v>
          </cell>
          <cell r="V868">
            <v>2</v>
          </cell>
          <cell r="W868">
            <v>4</v>
          </cell>
          <cell r="X868">
            <v>3</v>
          </cell>
          <cell r="Y868" t="str">
            <v>HIDROMET01</v>
          </cell>
          <cell r="Z868" t="str">
            <v>1999-07-06 00:00:00</v>
          </cell>
          <cell r="AA868">
            <v>1</v>
          </cell>
          <cell r="AB868">
            <v>8</v>
          </cell>
          <cell r="AC868">
            <v>16</v>
          </cell>
          <cell r="AD868">
            <v>16</v>
          </cell>
          <cell r="AE868">
            <v>0</v>
          </cell>
          <cell r="AF868" t="str">
            <v>1969-07-01 00:00:00</v>
          </cell>
        </row>
        <row r="869">
          <cell r="A869">
            <v>1204502</v>
          </cell>
          <cell r="B869" t="str">
            <v>CRISTO REY</v>
          </cell>
          <cell r="C869" t="str">
            <v>PUERTO ESCONDIDO</v>
          </cell>
          <cell r="D869" t="str">
            <v>CORDOBA</v>
          </cell>
          <cell r="E869" t="str">
            <v>MAR CARIBE</v>
          </cell>
          <cell r="F869" t="str">
            <v>CO</v>
          </cell>
          <cell r="G869">
            <v>-76.233333000000002</v>
          </cell>
          <cell r="H869">
            <v>9.0666670000000007</v>
          </cell>
          <cell r="I869">
            <v>76</v>
          </cell>
          <cell r="J869">
            <v>14</v>
          </cell>
          <cell r="K869">
            <v>9</v>
          </cell>
          <cell r="L869">
            <v>4</v>
          </cell>
          <cell r="M869" t="str">
            <v>N</v>
          </cell>
          <cell r="N869">
            <v>763305.45638999995</v>
          </cell>
          <cell r="O869">
            <v>1494777.45255</v>
          </cell>
          <cell r="P869">
            <v>15</v>
          </cell>
          <cell r="Q869">
            <v>23</v>
          </cell>
          <cell r="R869">
            <v>574</v>
          </cell>
          <cell r="S869">
            <v>0</v>
          </cell>
          <cell r="T869">
            <v>1</v>
          </cell>
          <cell r="U869">
            <v>1</v>
          </cell>
          <cell r="V869">
            <v>1</v>
          </cell>
          <cell r="W869">
            <v>2</v>
          </cell>
          <cell r="X869">
            <v>4</v>
          </cell>
          <cell r="Y869" t="str">
            <v>HIDROMET01</v>
          </cell>
          <cell r="Z869" t="str">
            <v>1999-07-06 00:00:00</v>
          </cell>
          <cell r="AA869">
            <v>1</v>
          </cell>
          <cell r="AB869">
            <v>2</v>
          </cell>
          <cell r="AC869">
            <v>1</v>
          </cell>
          <cell r="AD869">
            <v>1</v>
          </cell>
          <cell r="AE869">
            <v>0</v>
          </cell>
          <cell r="AF869" t="str">
            <v>1973-10-01 00:00:00</v>
          </cell>
        </row>
        <row r="870">
          <cell r="A870">
            <v>2403051</v>
          </cell>
          <cell r="B870" t="str">
            <v>CEREZO EL</v>
          </cell>
          <cell r="C870" t="str">
            <v>PAIPA</v>
          </cell>
          <cell r="D870" t="str">
            <v>BOYACA</v>
          </cell>
          <cell r="E870" t="str">
            <v>SALITRE</v>
          </cell>
          <cell r="F870" t="str">
            <v>PM</v>
          </cell>
          <cell r="G870">
            <v>-73.066666999999995</v>
          </cell>
          <cell r="H870">
            <v>5.7</v>
          </cell>
          <cell r="I870">
            <v>73</v>
          </cell>
          <cell r="J870">
            <v>4</v>
          </cell>
          <cell r="K870">
            <v>5</v>
          </cell>
          <cell r="L870">
            <v>42</v>
          </cell>
          <cell r="M870" t="str">
            <v>N</v>
          </cell>
          <cell r="N870">
            <v>1112361.47743</v>
          </cell>
          <cell r="O870">
            <v>1121841.5606</v>
          </cell>
          <cell r="P870">
            <v>2900</v>
          </cell>
          <cell r="Q870">
            <v>15</v>
          </cell>
          <cell r="R870">
            <v>516</v>
          </cell>
          <cell r="S870">
            <v>0</v>
          </cell>
          <cell r="T870">
            <v>1</v>
          </cell>
          <cell r="U870">
            <v>1</v>
          </cell>
          <cell r="V870">
            <v>2</v>
          </cell>
          <cell r="W870">
            <v>4</v>
          </cell>
          <cell r="X870">
            <v>3</v>
          </cell>
          <cell r="Y870" t="str">
            <v>HIDROMET01</v>
          </cell>
          <cell r="Z870" t="str">
            <v>1999-07-06 00:00:00</v>
          </cell>
          <cell r="AA870">
            <v>1</v>
          </cell>
          <cell r="AB870">
            <v>6</v>
          </cell>
          <cell r="AC870">
            <v>1</v>
          </cell>
          <cell r="AD870">
            <v>1</v>
          </cell>
          <cell r="AE870">
            <v>0</v>
          </cell>
        </row>
        <row r="871">
          <cell r="A871">
            <v>2403054</v>
          </cell>
          <cell r="B871" t="str">
            <v>FIRAVITOBA</v>
          </cell>
          <cell r="C871" t="str">
            <v>FIRAVITOBA</v>
          </cell>
          <cell r="D871" t="str">
            <v>BOYACA</v>
          </cell>
          <cell r="E871" t="str">
            <v>PESCA</v>
          </cell>
          <cell r="F871" t="str">
            <v>PM</v>
          </cell>
          <cell r="G871">
            <v>-72.983333000000002</v>
          </cell>
          <cell r="H871">
            <v>5.6833330000000002</v>
          </cell>
          <cell r="I871">
            <v>72</v>
          </cell>
          <cell r="J871">
            <v>59</v>
          </cell>
          <cell r="K871">
            <v>5</v>
          </cell>
          <cell r="L871">
            <v>41</v>
          </cell>
          <cell r="M871" t="str">
            <v>N</v>
          </cell>
          <cell r="N871">
            <v>1121597.95425</v>
          </cell>
          <cell r="O871">
            <v>1120015.0212000001</v>
          </cell>
          <cell r="P871">
            <v>2486</v>
          </cell>
          <cell r="Q871">
            <v>15</v>
          </cell>
          <cell r="R871">
            <v>272</v>
          </cell>
          <cell r="S871">
            <v>0</v>
          </cell>
          <cell r="T871">
            <v>1</v>
          </cell>
          <cell r="U871">
            <v>1</v>
          </cell>
          <cell r="V871">
            <v>2</v>
          </cell>
          <cell r="W871">
            <v>4</v>
          </cell>
          <cell r="X871">
            <v>3</v>
          </cell>
          <cell r="Y871" t="str">
            <v>HIDROMET01</v>
          </cell>
          <cell r="Z871" t="str">
            <v>1999-07-06 00:00:00</v>
          </cell>
          <cell r="AA871">
            <v>1</v>
          </cell>
          <cell r="AB871">
            <v>6</v>
          </cell>
          <cell r="AC871">
            <v>1</v>
          </cell>
          <cell r="AD871">
            <v>1</v>
          </cell>
          <cell r="AE871">
            <v>0</v>
          </cell>
        </row>
        <row r="872">
          <cell r="A872">
            <v>2403056</v>
          </cell>
          <cell r="B872" t="str">
            <v>MONGUA</v>
          </cell>
          <cell r="C872" t="str">
            <v>MONGUA</v>
          </cell>
          <cell r="D872" t="str">
            <v>BOYACA</v>
          </cell>
          <cell r="E872" t="str">
            <v>SASA</v>
          </cell>
          <cell r="F872" t="str">
            <v>PM</v>
          </cell>
          <cell r="G872">
            <v>-72.816666999999995</v>
          </cell>
          <cell r="H872">
            <v>5.766667</v>
          </cell>
          <cell r="I872">
            <v>72</v>
          </cell>
          <cell r="J872">
            <v>49</v>
          </cell>
          <cell r="K872">
            <v>5</v>
          </cell>
          <cell r="L872">
            <v>46</v>
          </cell>
          <cell r="M872" t="str">
            <v>N</v>
          </cell>
          <cell r="N872">
            <v>1140044.9232000001</v>
          </cell>
          <cell r="O872">
            <v>1129270.4822499999</v>
          </cell>
          <cell r="P872">
            <v>2900</v>
          </cell>
          <cell r="Q872">
            <v>15</v>
          </cell>
          <cell r="R872">
            <v>464</v>
          </cell>
          <cell r="S872">
            <v>0</v>
          </cell>
          <cell r="T872">
            <v>1</v>
          </cell>
          <cell r="U872">
            <v>1</v>
          </cell>
          <cell r="V872">
            <v>2</v>
          </cell>
          <cell r="W872">
            <v>4</v>
          </cell>
          <cell r="X872">
            <v>3</v>
          </cell>
          <cell r="Y872" t="str">
            <v>HIDROMET01</v>
          </cell>
          <cell r="Z872" t="str">
            <v>1999-07-06 00:00:00</v>
          </cell>
          <cell r="AA872">
            <v>1</v>
          </cell>
          <cell r="AB872">
            <v>6</v>
          </cell>
          <cell r="AC872">
            <v>1</v>
          </cell>
          <cell r="AD872">
            <v>1</v>
          </cell>
          <cell r="AE872">
            <v>0</v>
          </cell>
        </row>
        <row r="873">
          <cell r="A873">
            <v>2403058</v>
          </cell>
          <cell r="B873" t="str">
            <v>JERICO</v>
          </cell>
          <cell r="C873" t="str">
            <v>JERICO</v>
          </cell>
          <cell r="D873" t="str">
            <v>BOYACA</v>
          </cell>
          <cell r="E873" t="str">
            <v>Q ALTAMIZAL</v>
          </cell>
          <cell r="F873" t="str">
            <v>PM</v>
          </cell>
          <cell r="G873">
            <v>-72.583332999999996</v>
          </cell>
          <cell r="H873">
            <v>6.15</v>
          </cell>
          <cell r="I873">
            <v>72</v>
          </cell>
          <cell r="J873">
            <v>35</v>
          </cell>
          <cell r="K873">
            <v>6</v>
          </cell>
          <cell r="L873">
            <v>9</v>
          </cell>
          <cell r="M873" t="str">
            <v>N</v>
          </cell>
          <cell r="N873">
            <v>1165782.2563</v>
          </cell>
          <cell r="O873">
            <v>1171739.24331</v>
          </cell>
          <cell r="P873">
            <v>2962</v>
          </cell>
          <cell r="Q873">
            <v>15</v>
          </cell>
          <cell r="R873">
            <v>368</v>
          </cell>
          <cell r="S873">
            <v>0</v>
          </cell>
          <cell r="T873">
            <v>1</v>
          </cell>
          <cell r="U873">
            <v>1</v>
          </cell>
          <cell r="V873">
            <v>2</v>
          </cell>
          <cell r="W873">
            <v>4</v>
          </cell>
          <cell r="X873">
            <v>3</v>
          </cell>
          <cell r="Y873" t="str">
            <v>HIDROMET01</v>
          </cell>
          <cell r="Z873" t="str">
            <v>1999-07-06 00:00:00</v>
          </cell>
          <cell r="AA873">
            <v>1</v>
          </cell>
          <cell r="AB873">
            <v>6</v>
          </cell>
          <cell r="AC873">
            <v>1</v>
          </cell>
          <cell r="AD873">
            <v>1</v>
          </cell>
          <cell r="AE873">
            <v>0</v>
          </cell>
          <cell r="AF873" t="str">
            <v>1971-06-01 00:00:00</v>
          </cell>
        </row>
        <row r="874">
          <cell r="A874">
            <v>2403059</v>
          </cell>
          <cell r="B874" t="str">
            <v>CERINZA</v>
          </cell>
          <cell r="C874" t="str">
            <v>CERINZA</v>
          </cell>
          <cell r="D874" t="str">
            <v>BOYACA</v>
          </cell>
          <cell r="E874" t="str">
            <v>MINAS</v>
          </cell>
          <cell r="F874" t="str">
            <v>PM</v>
          </cell>
          <cell r="G874">
            <v>-72.95</v>
          </cell>
          <cell r="H874">
            <v>5.9666670000000002</v>
          </cell>
          <cell r="I874">
            <v>72</v>
          </cell>
          <cell r="J874">
            <v>57</v>
          </cell>
          <cell r="K874">
            <v>5</v>
          </cell>
          <cell r="L874">
            <v>58</v>
          </cell>
          <cell r="M874" t="str">
            <v>N</v>
          </cell>
          <cell r="N874">
            <v>1125228.53259</v>
          </cell>
          <cell r="O874">
            <v>1151361.1281699999</v>
          </cell>
          <cell r="P874">
            <v>2643</v>
          </cell>
          <cell r="Q874">
            <v>15</v>
          </cell>
          <cell r="R874">
            <v>162</v>
          </cell>
          <cell r="S874">
            <v>0</v>
          </cell>
          <cell r="T874">
            <v>1</v>
          </cell>
          <cell r="U874">
            <v>1</v>
          </cell>
          <cell r="V874">
            <v>2</v>
          </cell>
          <cell r="W874">
            <v>4</v>
          </cell>
          <cell r="X874">
            <v>3</v>
          </cell>
          <cell r="Y874" t="str">
            <v>HIDROMET01</v>
          </cell>
          <cell r="Z874" t="str">
            <v>1999-07-06 00:00:00</v>
          </cell>
          <cell r="AA874">
            <v>1</v>
          </cell>
          <cell r="AB874">
            <v>6</v>
          </cell>
          <cell r="AC874">
            <v>7</v>
          </cell>
          <cell r="AD874">
            <v>7</v>
          </cell>
          <cell r="AE874">
            <v>0</v>
          </cell>
        </row>
        <row r="875">
          <cell r="A875">
            <v>2403064</v>
          </cell>
          <cell r="B875" t="str">
            <v>NIMICIA ESC RURAL</v>
          </cell>
          <cell r="C875" t="str">
            <v>GAMEZA</v>
          </cell>
          <cell r="D875" t="str">
            <v>BOYACA</v>
          </cell>
          <cell r="E875" t="str">
            <v>SASA</v>
          </cell>
          <cell r="F875" t="str">
            <v>PM</v>
          </cell>
          <cell r="G875">
            <v>-72.783332999999999</v>
          </cell>
          <cell r="H875">
            <v>5.8</v>
          </cell>
          <cell r="I875">
            <v>72</v>
          </cell>
          <cell r="J875">
            <v>47</v>
          </cell>
          <cell r="K875">
            <v>5</v>
          </cell>
          <cell r="L875">
            <v>48</v>
          </cell>
          <cell r="M875" t="str">
            <v>N</v>
          </cell>
          <cell r="N875">
            <v>1143729.55966</v>
          </cell>
          <cell r="O875">
            <v>1132965.93863</v>
          </cell>
          <cell r="P875">
            <v>3200</v>
          </cell>
          <cell r="Q875">
            <v>15</v>
          </cell>
          <cell r="R875">
            <v>296</v>
          </cell>
          <cell r="S875">
            <v>0</v>
          </cell>
          <cell r="T875">
            <v>1</v>
          </cell>
          <cell r="U875">
            <v>1</v>
          </cell>
          <cell r="V875">
            <v>2</v>
          </cell>
          <cell r="W875">
            <v>4</v>
          </cell>
          <cell r="X875">
            <v>3</v>
          </cell>
          <cell r="Y875" t="str">
            <v>HIDROMET01</v>
          </cell>
          <cell r="Z875" t="str">
            <v>1999-07-06 00:00:00</v>
          </cell>
          <cell r="AA875">
            <v>1</v>
          </cell>
          <cell r="AB875">
            <v>6</v>
          </cell>
          <cell r="AC875">
            <v>1</v>
          </cell>
          <cell r="AD875">
            <v>1</v>
          </cell>
          <cell r="AE875">
            <v>0</v>
          </cell>
          <cell r="AF875" t="str">
            <v>1974-06-01 00:00:00</v>
          </cell>
        </row>
        <row r="876">
          <cell r="A876">
            <v>2403065</v>
          </cell>
          <cell r="B876" t="str">
            <v>TUTASA</v>
          </cell>
          <cell r="C876" t="str">
            <v>TUTASA</v>
          </cell>
          <cell r="D876" t="str">
            <v>BOYACA</v>
          </cell>
          <cell r="E876" t="str">
            <v>SOPAGA</v>
          </cell>
          <cell r="F876" t="str">
            <v>PM</v>
          </cell>
          <cell r="G876">
            <v>-72.849999999999994</v>
          </cell>
          <cell r="H876">
            <v>6.0333329999999998</v>
          </cell>
          <cell r="I876">
            <v>72</v>
          </cell>
          <cell r="J876">
            <v>51</v>
          </cell>
          <cell r="K876">
            <v>6</v>
          </cell>
          <cell r="L876">
            <v>2</v>
          </cell>
          <cell r="M876" t="str">
            <v>N</v>
          </cell>
          <cell r="N876">
            <v>1136286.7686399999</v>
          </cell>
          <cell r="O876">
            <v>1158759.04593</v>
          </cell>
          <cell r="P876">
            <v>2833</v>
          </cell>
          <cell r="Q876">
            <v>15</v>
          </cell>
          <cell r="R876">
            <v>839</v>
          </cell>
          <cell r="S876">
            <v>0</v>
          </cell>
          <cell r="T876">
            <v>1</v>
          </cell>
          <cell r="U876">
            <v>1</v>
          </cell>
          <cell r="V876">
            <v>2</v>
          </cell>
          <cell r="W876">
            <v>4</v>
          </cell>
          <cell r="X876">
            <v>3</v>
          </cell>
          <cell r="Y876" t="str">
            <v>HIDROMET01</v>
          </cell>
          <cell r="Z876" t="str">
            <v>1999-07-06 00:00:00</v>
          </cell>
          <cell r="AA876">
            <v>1</v>
          </cell>
          <cell r="AB876">
            <v>6</v>
          </cell>
          <cell r="AC876">
            <v>1</v>
          </cell>
          <cell r="AD876">
            <v>1</v>
          </cell>
          <cell r="AE876">
            <v>0</v>
          </cell>
          <cell r="AF876" t="str">
            <v>1974-06-01 00:00:00</v>
          </cell>
        </row>
        <row r="877">
          <cell r="A877">
            <v>2403066</v>
          </cell>
          <cell r="B877" t="str">
            <v>MORTINO EL</v>
          </cell>
          <cell r="C877" t="str">
            <v>EL COCUY</v>
          </cell>
          <cell r="D877" t="str">
            <v>BOYACA</v>
          </cell>
          <cell r="E877" t="str">
            <v>MORTINO</v>
          </cell>
          <cell r="F877" t="str">
            <v>PM</v>
          </cell>
          <cell r="G877">
            <v>-72.416667000000004</v>
          </cell>
          <cell r="H877">
            <v>6.4166670000000003</v>
          </cell>
          <cell r="I877">
            <v>72</v>
          </cell>
          <cell r="J877">
            <v>25</v>
          </cell>
          <cell r="K877">
            <v>6</v>
          </cell>
          <cell r="L877">
            <v>25</v>
          </cell>
          <cell r="M877" t="str">
            <v>N</v>
          </cell>
          <cell r="N877">
            <v>1184143.26562</v>
          </cell>
          <cell r="O877">
            <v>1201296.3955600001</v>
          </cell>
          <cell r="P877">
            <v>3409</v>
          </cell>
          <cell r="Q877">
            <v>15</v>
          </cell>
          <cell r="R877">
            <v>244</v>
          </cell>
          <cell r="S877">
            <v>0</v>
          </cell>
          <cell r="T877">
            <v>1</v>
          </cell>
          <cell r="U877">
            <v>1</v>
          </cell>
          <cell r="V877">
            <v>2</v>
          </cell>
          <cell r="W877">
            <v>4</v>
          </cell>
          <cell r="X877">
            <v>3</v>
          </cell>
          <cell r="Y877" t="str">
            <v>HIDROMET01</v>
          </cell>
          <cell r="Z877" t="str">
            <v>1999-07-06 00:00:00</v>
          </cell>
          <cell r="AA877">
            <v>1</v>
          </cell>
          <cell r="AB877">
            <v>6</v>
          </cell>
          <cell r="AC877">
            <v>1</v>
          </cell>
          <cell r="AD877">
            <v>1</v>
          </cell>
          <cell r="AE877">
            <v>0</v>
          </cell>
          <cell r="AF877" t="str">
            <v>1974-06-01 00:00:00</v>
          </cell>
        </row>
        <row r="878">
          <cell r="A878">
            <v>2403069</v>
          </cell>
          <cell r="B878" t="str">
            <v>CURITAL</v>
          </cell>
          <cell r="C878" t="str">
            <v>SOCHA</v>
          </cell>
          <cell r="D878" t="str">
            <v>BOYACA</v>
          </cell>
          <cell r="E878" t="str">
            <v>Q CURITAL</v>
          </cell>
          <cell r="F878" t="str">
            <v>PM</v>
          </cell>
          <cell r="G878">
            <v>-72.666667000000004</v>
          </cell>
          <cell r="H878">
            <v>6</v>
          </cell>
          <cell r="I878">
            <v>72</v>
          </cell>
          <cell r="J878">
            <v>40</v>
          </cell>
          <cell r="K878">
            <v>6</v>
          </cell>
          <cell r="L878">
            <v>0</v>
          </cell>
          <cell r="M878" t="str">
            <v>N</v>
          </cell>
          <cell r="N878">
            <v>1156598.7252499999</v>
          </cell>
          <cell r="O878">
            <v>1155120.9496500001</v>
          </cell>
          <cell r="P878">
            <v>3052</v>
          </cell>
          <cell r="Q878">
            <v>15</v>
          </cell>
          <cell r="R878">
            <v>757</v>
          </cell>
          <cell r="S878">
            <v>0</v>
          </cell>
          <cell r="T878">
            <v>1</v>
          </cell>
          <cell r="U878">
            <v>1</v>
          </cell>
          <cell r="V878">
            <v>2</v>
          </cell>
          <cell r="W878">
            <v>4</v>
          </cell>
          <cell r="X878">
            <v>3</v>
          </cell>
          <cell r="Y878" t="str">
            <v>HIDROMET01</v>
          </cell>
          <cell r="Z878" t="str">
            <v>1999-07-06 00:00:00</v>
          </cell>
          <cell r="AA878">
            <v>1</v>
          </cell>
          <cell r="AB878">
            <v>6</v>
          </cell>
          <cell r="AC878">
            <v>1</v>
          </cell>
          <cell r="AD878">
            <v>1</v>
          </cell>
          <cell r="AE878">
            <v>0</v>
          </cell>
          <cell r="AF878" t="str">
            <v>1974-05-01 00:00:00</v>
          </cell>
        </row>
        <row r="879">
          <cell r="A879">
            <v>2403070</v>
          </cell>
          <cell r="B879" t="str">
            <v>COVARACHIA</v>
          </cell>
          <cell r="C879" t="str">
            <v>COVARACHIA</v>
          </cell>
          <cell r="D879" t="str">
            <v>BOYACA</v>
          </cell>
          <cell r="E879" t="str">
            <v>CHICAMOCHA</v>
          </cell>
          <cell r="F879" t="str">
            <v>PM</v>
          </cell>
          <cell r="G879">
            <v>-72.733333000000002</v>
          </cell>
          <cell r="H879">
            <v>6.5</v>
          </cell>
          <cell r="I879">
            <v>72</v>
          </cell>
          <cell r="J879">
            <v>44</v>
          </cell>
          <cell r="K879">
            <v>6</v>
          </cell>
          <cell r="L879">
            <v>30</v>
          </cell>
          <cell r="M879" t="str">
            <v>N</v>
          </cell>
          <cell r="N879">
            <v>1149073.75973</v>
          </cell>
          <cell r="O879">
            <v>1210411.7315799999</v>
          </cell>
          <cell r="P879">
            <v>2400</v>
          </cell>
          <cell r="Q879">
            <v>15</v>
          </cell>
          <cell r="R879">
            <v>218</v>
          </cell>
          <cell r="S879">
            <v>0</v>
          </cell>
          <cell r="T879">
            <v>1</v>
          </cell>
          <cell r="U879">
            <v>1</v>
          </cell>
          <cell r="V879">
            <v>2</v>
          </cell>
          <cell r="W879">
            <v>4</v>
          </cell>
          <cell r="X879">
            <v>3</v>
          </cell>
          <cell r="Y879" t="str">
            <v>HIDROMET01</v>
          </cell>
          <cell r="Z879" t="str">
            <v>1999-07-06 00:00:00</v>
          </cell>
          <cell r="AA879">
            <v>1</v>
          </cell>
          <cell r="AB879">
            <v>6</v>
          </cell>
          <cell r="AC879">
            <v>1</v>
          </cell>
          <cell r="AD879">
            <v>1</v>
          </cell>
          <cell r="AE879">
            <v>0</v>
          </cell>
          <cell r="AF879" t="str">
            <v>1974-06-01 00:00:00</v>
          </cell>
        </row>
        <row r="880">
          <cell r="A880">
            <v>2403071</v>
          </cell>
          <cell r="B880" t="str">
            <v>STA ROSA D VITERBO</v>
          </cell>
          <cell r="C880" t="str">
            <v>SANTA ROSA DE VITERBO</v>
          </cell>
          <cell r="D880" t="str">
            <v>BOYACA</v>
          </cell>
          <cell r="E880" t="str">
            <v>EL MANZANO</v>
          </cell>
          <cell r="F880" t="str">
            <v>PM</v>
          </cell>
          <cell r="G880">
            <v>-72.483333000000002</v>
          </cell>
          <cell r="H880">
            <v>5.8833330000000004</v>
          </cell>
          <cell r="I880">
            <v>72</v>
          </cell>
          <cell r="J880">
            <v>29</v>
          </cell>
          <cell r="K880">
            <v>5</v>
          </cell>
          <cell r="L880">
            <v>53</v>
          </cell>
          <cell r="M880" t="str">
            <v>N</v>
          </cell>
          <cell r="N880">
            <v>1176941.2206300001</v>
          </cell>
          <cell r="O880">
            <v>1142269.9390499999</v>
          </cell>
          <cell r="P880">
            <v>2700</v>
          </cell>
          <cell r="Q880">
            <v>15</v>
          </cell>
          <cell r="R880">
            <v>693</v>
          </cell>
          <cell r="S880">
            <v>0</v>
          </cell>
          <cell r="T880">
            <v>1</v>
          </cell>
          <cell r="U880">
            <v>1</v>
          </cell>
          <cell r="V880">
            <v>2</v>
          </cell>
          <cell r="W880">
            <v>4</v>
          </cell>
          <cell r="X880">
            <v>3</v>
          </cell>
          <cell r="Y880" t="str">
            <v>HIDROMET01</v>
          </cell>
          <cell r="Z880" t="str">
            <v>1999-07-06 00:00:00</v>
          </cell>
          <cell r="AA880">
            <v>1</v>
          </cell>
          <cell r="AB880">
            <v>6</v>
          </cell>
          <cell r="AC880">
            <v>5</v>
          </cell>
          <cell r="AD880">
            <v>5</v>
          </cell>
          <cell r="AE880">
            <v>0</v>
          </cell>
          <cell r="AF880" t="str">
            <v>2025-03-01 00:00:00</v>
          </cell>
        </row>
        <row r="881">
          <cell r="A881">
            <v>2403072</v>
          </cell>
          <cell r="B881" t="str">
            <v>CHITA</v>
          </cell>
          <cell r="C881" t="str">
            <v>CHITA</v>
          </cell>
          <cell r="D881" t="str">
            <v>BOYACA</v>
          </cell>
          <cell r="E881" t="str">
            <v>CHITANO</v>
          </cell>
          <cell r="F881" t="str">
            <v>PM</v>
          </cell>
          <cell r="G881">
            <v>-72.483333000000002</v>
          </cell>
          <cell r="H881">
            <v>6.2</v>
          </cell>
          <cell r="I881">
            <v>72</v>
          </cell>
          <cell r="J881">
            <v>29</v>
          </cell>
          <cell r="K881">
            <v>6</v>
          </cell>
          <cell r="L881">
            <v>12</v>
          </cell>
          <cell r="M881" t="str">
            <v>N</v>
          </cell>
          <cell r="N881">
            <v>1176838.38109</v>
          </cell>
          <cell r="O881">
            <v>1177302.8257599999</v>
          </cell>
          <cell r="P881">
            <v>3000</v>
          </cell>
          <cell r="Q881">
            <v>15</v>
          </cell>
          <cell r="R881">
            <v>183</v>
          </cell>
          <cell r="S881">
            <v>0</v>
          </cell>
          <cell r="T881">
            <v>1</v>
          </cell>
          <cell r="U881">
            <v>1</v>
          </cell>
          <cell r="V881">
            <v>2</v>
          </cell>
          <cell r="W881">
            <v>4</v>
          </cell>
          <cell r="X881">
            <v>3</v>
          </cell>
          <cell r="Y881" t="str">
            <v>HIDROMET01</v>
          </cell>
          <cell r="Z881" t="str">
            <v>1999-07-06 00:00:00</v>
          </cell>
          <cell r="AA881">
            <v>1</v>
          </cell>
          <cell r="AB881">
            <v>6</v>
          </cell>
          <cell r="AC881">
            <v>5</v>
          </cell>
          <cell r="AD881">
            <v>5</v>
          </cell>
          <cell r="AE881">
            <v>0</v>
          </cell>
          <cell r="AF881" t="str">
            <v>2029-11-01 00:00:00</v>
          </cell>
        </row>
        <row r="882">
          <cell r="A882">
            <v>2403073</v>
          </cell>
          <cell r="B882" t="str">
            <v>MINA LA</v>
          </cell>
          <cell r="C882" t="str">
            <v>CAPITANEJO</v>
          </cell>
          <cell r="D882" t="str">
            <v>SANTANDER</v>
          </cell>
          <cell r="E882" t="str">
            <v>CHICAMOCHA</v>
          </cell>
          <cell r="F882" t="str">
            <v>PM</v>
          </cell>
          <cell r="G882">
            <v>-72.716667000000001</v>
          </cell>
          <cell r="H882">
            <v>6.55</v>
          </cell>
          <cell r="I882">
            <v>72</v>
          </cell>
          <cell r="J882">
            <v>43</v>
          </cell>
          <cell r="K882">
            <v>6</v>
          </cell>
          <cell r="L882">
            <v>33</v>
          </cell>
          <cell r="M882" t="str">
            <v>N</v>
          </cell>
          <cell r="N882">
            <v>1150902.8481999999</v>
          </cell>
          <cell r="O882">
            <v>1215947.7043000001</v>
          </cell>
          <cell r="P882">
            <v>1100</v>
          </cell>
          <cell r="Q882">
            <v>68</v>
          </cell>
          <cell r="R882">
            <v>147</v>
          </cell>
          <cell r="S882">
            <v>0</v>
          </cell>
          <cell r="T882">
            <v>1</v>
          </cell>
          <cell r="U882">
            <v>1</v>
          </cell>
          <cell r="V882">
            <v>2</v>
          </cell>
          <cell r="W882">
            <v>4</v>
          </cell>
          <cell r="X882">
            <v>3</v>
          </cell>
          <cell r="Y882" t="str">
            <v>HIDROMET01</v>
          </cell>
          <cell r="Z882" t="str">
            <v>1999-07-06 00:00:00</v>
          </cell>
          <cell r="AA882">
            <v>1</v>
          </cell>
          <cell r="AB882">
            <v>6</v>
          </cell>
          <cell r="AC882">
            <v>1</v>
          </cell>
          <cell r="AD882">
            <v>1</v>
          </cell>
          <cell r="AE882">
            <v>0</v>
          </cell>
          <cell r="AF882" t="str">
            <v>1978-09-01 00:00:00</v>
          </cell>
        </row>
        <row r="883">
          <cell r="A883">
            <v>2403074</v>
          </cell>
          <cell r="B883" t="str">
            <v>MOLINOS LOS</v>
          </cell>
          <cell r="C883" t="str">
            <v>CAPITANEJO</v>
          </cell>
          <cell r="D883" t="str">
            <v>SANTANDER</v>
          </cell>
          <cell r="E883" t="str">
            <v>CHICAMOCHA</v>
          </cell>
          <cell r="F883" t="str">
            <v>PM</v>
          </cell>
          <cell r="G883">
            <v>-72.650000000000006</v>
          </cell>
          <cell r="H883">
            <v>6.483333</v>
          </cell>
          <cell r="I883">
            <v>72</v>
          </cell>
          <cell r="J883">
            <v>39</v>
          </cell>
          <cell r="K883">
            <v>6</v>
          </cell>
          <cell r="L883">
            <v>29</v>
          </cell>
          <cell r="M883" t="str">
            <v>N</v>
          </cell>
          <cell r="N883">
            <v>1158299.3787100001</v>
          </cell>
          <cell r="O883">
            <v>1208593.31892</v>
          </cell>
          <cell r="P883">
            <v>1397</v>
          </cell>
          <cell r="Q883">
            <v>68</v>
          </cell>
          <cell r="R883">
            <v>147</v>
          </cell>
          <cell r="S883">
            <v>0</v>
          </cell>
          <cell r="T883">
            <v>1</v>
          </cell>
          <cell r="U883">
            <v>1</v>
          </cell>
          <cell r="V883">
            <v>2</v>
          </cell>
          <cell r="W883">
            <v>4</v>
          </cell>
          <cell r="X883">
            <v>3</v>
          </cell>
          <cell r="Y883" t="str">
            <v>HIDROMET01</v>
          </cell>
          <cell r="Z883" t="str">
            <v>1999-07-06 00:00:00</v>
          </cell>
          <cell r="AA883">
            <v>1</v>
          </cell>
          <cell r="AB883">
            <v>6</v>
          </cell>
          <cell r="AC883">
            <v>1</v>
          </cell>
          <cell r="AD883">
            <v>1</v>
          </cell>
          <cell r="AE883">
            <v>0</v>
          </cell>
          <cell r="AF883" t="str">
            <v>1978-09-01 00:00:00</v>
          </cell>
        </row>
        <row r="884">
          <cell r="A884">
            <v>2403075</v>
          </cell>
          <cell r="B884" t="str">
            <v>GUACA</v>
          </cell>
          <cell r="C884" t="str">
            <v>GUACA</v>
          </cell>
          <cell r="D884" t="str">
            <v>SANTANDER</v>
          </cell>
          <cell r="E884" t="str">
            <v>GUACA</v>
          </cell>
          <cell r="F884" t="str">
            <v>PM</v>
          </cell>
          <cell r="G884">
            <v>-72.866667000000007</v>
          </cell>
          <cell r="H884">
            <v>6.8833330000000004</v>
          </cell>
          <cell r="I884">
            <v>72</v>
          </cell>
          <cell r="J884">
            <v>52</v>
          </cell>
          <cell r="K884">
            <v>6</v>
          </cell>
          <cell r="L884">
            <v>53</v>
          </cell>
          <cell r="M884" t="str">
            <v>N</v>
          </cell>
          <cell r="N884">
            <v>1134217.00758</v>
          </cell>
          <cell r="O884">
            <v>1252776.7891899999</v>
          </cell>
          <cell r="P884">
            <v>2362</v>
          </cell>
          <cell r="Q884">
            <v>68</v>
          </cell>
          <cell r="R884">
            <v>318</v>
          </cell>
          <cell r="S884">
            <v>0</v>
          </cell>
          <cell r="T884">
            <v>1</v>
          </cell>
          <cell r="U884">
            <v>1</v>
          </cell>
          <cell r="V884">
            <v>2</v>
          </cell>
          <cell r="W884">
            <v>4</v>
          </cell>
          <cell r="X884">
            <v>3</v>
          </cell>
          <cell r="Y884" t="str">
            <v>HIDROMET01</v>
          </cell>
          <cell r="Z884" t="str">
            <v>1999-07-06 00:00:00</v>
          </cell>
          <cell r="AA884">
            <v>1</v>
          </cell>
          <cell r="AB884">
            <v>8</v>
          </cell>
          <cell r="AC884">
            <v>1</v>
          </cell>
          <cell r="AD884">
            <v>1</v>
          </cell>
          <cell r="AE884">
            <v>0</v>
          </cell>
        </row>
        <row r="885">
          <cell r="A885">
            <v>2403076</v>
          </cell>
          <cell r="B885" t="str">
            <v>CRUCERO EL VILLITA</v>
          </cell>
          <cell r="C885" t="str">
            <v>SOGAMOSO</v>
          </cell>
          <cell r="D885" t="str">
            <v>BOYACA</v>
          </cell>
          <cell r="E885" t="str">
            <v>CHICAMOCHA</v>
          </cell>
          <cell r="F885" t="str">
            <v>PM</v>
          </cell>
          <cell r="G885">
            <v>-72.916667000000004</v>
          </cell>
          <cell r="H885">
            <v>5.6333330000000004</v>
          </cell>
          <cell r="I885">
            <v>72</v>
          </cell>
          <cell r="J885">
            <v>55</v>
          </cell>
          <cell r="K885">
            <v>5</v>
          </cell>
          <cell r="L885">
            <v>38</v>
          </cell>
          <cell r="M885" t="str">
            <v>N</v>
          </cell>
          <cell r="N885">
            <v>1128995.8099700001</v>
          </cell>
          <cell r="O885">
            <v>1114499.0188800001</v>
          </cell>
          <cell r="P885">
            <v>3225</v>
          </cell>
          <cell r="Q885">
            <v>15</v>
          </cell>
          <cell r="R885">
            <v>759</v>
          </cell>
          <cell r="S885">
            <v>0</v>
          </cell>
          <cell r="T885">
            <v>1</v>
          </cell>
          <cell r="U885">
            <v>1</v>
          </cell>
          <cell r="V885">
            <v>2</v>
          </cell>
          <cell r="W885">
            <v>4</v>
          </cell>
          <cell r="X885">
            <v>3</v>
          </cell>
          <cell r="Y885" t="str">
            <v>HIDROMET01</v>
          </cell>
          <cell r="Z885" t="str">
            <v>1999-07-06 00:00:00</v>
          </cell>
          <cell r="AA885">
            <v>1</v>
          </cell>
          <cell r="AB885">
            <v>6</v>
          </cell>
          <cell r="AC885">
            <v>7</v>
          </cell>
          <cell r="AD885">
            <v>7</v>
          </cell>
          <cell r="AE885">
            <v>0</v>
          </cell>
          <cell r="AF885" t="str">
            <v>1969-10-01 00:00:00</v>
          </cell>
        </row>
        <row r="886">
          <cell r="A886">
            <v>1301002</v>
          </cell>
          <cell r="B886" t="str">
            <v>TUCURA</v>
          </cell>
          <cell r="C886" t="str">
            <v>TIERRALTA</v>
          </cell>
          <cell r="D886" t="str">
            <v>CORDOBA</v>
          </cell>
          <cell r="E886" t="str">
            <v>MANSO</v>
          </cell>
          <cell r="F886" t="str">
            <v>PM</v>
          </cell>
          <cell r="G886">
            <v>-76.266666999999998</v>
          </cell>
          <cell r="H886">
            <v>7.9333330000000002</v>
          </cell>
          <cell r="I886">
            <v>76</v>
          </cell>
          <cell r="J886">
            <v>16</v>
          </cell>
          <cell r="K886">
            <v>7</v>
          </cell>
          <cell r="L886">
            <v>56</v>
          </cell>
          <cell r="M886" t="str">
            <v>N</v>
          </cell>
          <cell r="N886">
            <v>758930.57738000003</v>
          </cell>
          <cell r="O886">
            <v>1369364.95425</v>
          </cell>
          <cell r="P886">
            <v>120</v>
          </cell>
          <cell r="Q886">
            <v>23</v>
          </cell>
          <cell r="R886">
            <v>807</v>
          </cell>
          <cell r="S886">
            <v>0</v>
          </cell>
          <cell r="T886">
            <v>1</v>
          </cell>
          <cell r="U886">
            <v>1</v>
          </cell>
          <cell r="V886">
            <v>1</v>
          </cell>
          <cell r="W886">
            <v>3</v>
          </cell>
          <cell r="X886">
            <v>1</v>
          </cell>
          <cell r="Y886" t="str">
            <v>HIDROMET01</v>
          </cell>
          <cell r="Z886" t="str">
            <v>1999-07-06 00:00:00</v>
          </cell>
          <cell r="AA886">
            <v>1</v>
          </cell>
          <cell r="AB886">
            <v>2</v>
          </cell>
          <cell r="AC886">
            <v>2</v>
          </cell>
          <cell r="AD886">
            <v>2</v>
          </cell>
          <cell r="AE886">
            <v>0</v>
          </cell>
        </row>
        <row r="887">
          <cell r="A887">
            <v>2403077</v>
          </cell>
          <cell r="B887" t="str">
            <v>GARROCHO EL</v>
          </cell>
          <cell r="C887" t="str">
            <v>TOCA</v>
          </cell>
          <cell r="D887" t="str">
            <v>BOYACA</v>
          </cell>
          <cell r="E887" t="str">
            <v>Q ALIZAL</v>
          </cell>
          <cell r="F887" t="str">
            <v>PM</v>
          </cell>
          <cell r="G887">
            <v>-73.116667000000007</v>
          </cell>
          <cell r="H887">
            <v>5.6</v>
          </cell>
          <cell r="I887">
            <v>73</v>
          </cell>
          <cell r="J887">
            <v>7</v>
          </cell>
          <cell r="K887">
            <v>5</v>
          </cell>
          <cell r="L887">
            <v>36</v>
          </cell>
          <cell r="M887" t="str">
            <v>N</v>
          </cell>
          <cell r="N887">
            <v>1106840.1338599999</v>
          </cell>
          <cell r="O887">
            <v>1110771.8851399999</v>
          </cell>
          <cell r="P887">
            <v>3100</v>
          </cell>
          <cell r="Q887">
            <v>15</v>
          </cell>
          <cell r="R887">
            <v>814</v>
          </cell>
          <cell r="S887">
            <v>0</v>
          </cell>
          <cell r="T887">
            <v>1</v>
          </cell>
          <cell r="U887">
            <v>1</v>
          </cell>
          <cell r="V887">
            <v>2</v>
          </cell>
          <cell r="W887">
            <v>4</v>
          </cell>
          <cell r="X887">
            <v>3</v>
          </cell>
          <cell r="Y887" t="str">
            <v>HIDROMET01</v>
          </cell>
          <cell r="Z887" t="str">
            <v>1999-07-06 00:00:00</v>
          </cell>
          <cell r="AA887">
            <v>1</v>
          </cell>
          <cell r="AB887">
            <v>6</v>
          </cell>
          <cell r="AC887">
            <v>7</v>
          </cell>
          <cell r="AD887">
            <v>7</v>
          </cell>
          <cell r="AE887">
            <v>0</v>
          </cell>
          <cell r="AF887" t="str">
            <v>1974-03-01 00:00:00</v>
          </cell>
        </row>
        <row r="888">
          <cell r="A888">
            <v>2403078</v>
          </cell>
          <cell r="B888" t="str">
            <v>HOTEL EL</v>
          </cell>
          <cell r="C888" t="str">
            <v>TOCA</v>
          </cell>
          <cell r="D888" t="str">
            <v>BOYACA</v>
          </cell>
          <cell r="E888" t="str">
            <v>TOCA</v>
          </cell>
          <cell r="F888" t="str">
            <v>PM</v>
          </cell>
          <cell r="G888">
            <v>-73.216667000000001</v>
          </cell>
          <cell r="H888">
            <v>5.6</v>
          </cell>
          <cell r="I888">
            <v>73</v>
          </cell>
          <cell r="J888">
            <v>13</v>
          </cell>
          <cell r="K888">
            <v>5</v>
          </cell>
          <cell r="L888">
            <v>36</v>
          </cell>
          <cell r="M888" t="str">
            <v>N</v>
          </cell>
          <cell r="N888">
            <v>1095759.12794</v>
          </cell>
          <cell r="O888">
            <v>1110754.6294199999</v>
          </cell>
          <cell r="P888">
            <v>2690</v>
          </cell>
          <cell r="Q888">
            <v>15</v>
          </cell>
          <cell r="R888">
            <v>814</v>
          </cell>
          <cell r="S888">
            <v>0</v>
          </cell>
          <cell r="T888">
            <v>1</v>
          </cell>
          <cell r="U888">
            <v>1</v>
          </cell>
          <cell r="V888">
            <v>2</v>
          </cell>
          <cell r="W888">
            <v>4</v>
          </cell>
          <cell r="X888">
            <v>3</v>
          </cell>
          <cell r="Y888" t="str">
            <v>HIDROMET01</v>
          </cell>
          <cell r="Z888" t="str">
            <v>1999-07-06 00:00:00</v>
          </cell>
          <cell r="AA888">
            <v>1</v>
          </cell>
          <cell r="AB888">
            <v>6</v>
          </cell>
          <cell r="AC888">
            <v>7</v>
          </cell>
          <cell r="AD888">
            <v>7</v>
          </cell>
          <cell r="AE888">
            <v>0</v>
          </cell>
          <cell r="AF888" t="str">
            <v>1974-03-01 00:00:00</v>
          </cell>
        </row>
        <row r="889">
          <cell r="A889">
            <v>2403080</v>
          </cell>
          <cell r="B889" t="str">
            <v>CASA AMARILLA</v>
          </cell>
          <cell r="C889" t="str">
            <v>TOCA</v>
          </cell>
          <cell r="D889" t="str">
            <v>BOYACA</v>
          </cell>
          <cell r="E889" t="str">
            <v>TOCA</v>
          </cell>
          <cell r="F889" t="str">
            <v>PM</v>
          </cell>
          <cell r="G889">
            <v>-73.166667000000004</v>
          </cell>
          <cell r="H889">
            <v>5.5333329999999998</v>
          </cell>
          <cell r="I889">
            <v>73</v>
          </cell>
          <cell r="J889">
            <v>10</v>
          </cell>
          <cell r="K889">
            <v>5</v>
          </cell>
          <cell r="L889">
            <v>32</v>
          </cell>
          <cell r="M889" t="str">
            <v>N</v>
          </cell>
          <cell r="N889">
            <v>1101311.00666</v>
          </cell>
          <cell r="O889">
            <v>1103389.69594</v>
          </cell>
          <cell r="P889">
            <v>3200</v>
          </cell>
          <cell r="Q889">
            <v>15</v>
          </cell>
          <cell r="R889">
            <v>814</v>
          </cell>
          <cell r="S889">
            <v>0</v>
          </cell>
          <cell r="T889">
            <v>1</v>
          </cell>
          <cell r="U889">
            <v>1</v>
          </cell>
          <cell r="V889">
            <v>2</v>
          </cell>
          <cell r="W889">
            <v>4</v>
          </cell>
          <cell r="X889">
            <v>3</v>
          </cell>
          <cell r="Y889" t="str">
            <v>HIDROMET01</v>
          </cell>
          <cell r="Z889" t="str">
            <v>1999-07-06 00:00:00</v>
          </cell>
          <cell r="AA889">
            <v>1</v>
          </cell>
          <cell r="AB889">
            <v>6</v>
          </cell>
          <cell r="AC889">
            <v>7</v>
          </cell>
          <cell r="AD889">
            <v>7</v>
          </cell>
          <cell r="AE889">
            <v>0</v>
          </cell>
          <cell r="AF889" t="str">
            <v>1974-03-01 00:00:00</v>
          </cell>
        </row>
        <row r="890">
          <cell r="A890">
            <v>2403082</v>
          </cell>
          <cell r="B890" t="str">
            <v>AZULEJOS LOS</v>
          </cell>
          <cell r="C890" t="str">
            <v>TUTA</v>
          </cell>
          <cell r="D890" t="str">
            <v>BOYACA</v>
          </cell>
          <cell r="E890" t="str">
            <v>TUTA</v>
          </cell>
          <cell r="F890" t="str">
            <v>PG</v>
          </cell>
          <cell r="G890">
            <v>-73.216667000000001</v>
          </cell>
          <cell r="H890">
            <v>5.6666670000000003</v>
          </cell>
          <cell r="I890">
            <v>73</v>
          </cell>
          <cell r="J890">
            <v>13</v>
          </cell>
          <cell r="K890">
            <v>5</v>
          </cell>
          <cell r="L890">
            <v>40</v>
          </cell>
          <cell r="M890" t="str">
            <v>N</v>
          </cell>
          <cell r="N890">
            <v>1095748.2097199999</v>
          </cell>
          <cell r="O890">
            <v>1118127.8725000001</v>
          </cell>
          <cell r="P890">
            <v>2780</v>
          </cell>
          <cell r="Q890">
            <v>15</v>
          </cell>
          <cell r="R890">
            <v>837</v>
          </cell>
          <cell r="S890">
            <v>0</v>
          </cell>
          <cell r="T890">
            <v>1</v>
          </cell>
          <cell r="U890">
            <v>1</v>
          </cell>
          <cell r="V890">
            <v>2</v>
          </cell>
          <cell r="W890">
            <v>4</v>
          </cell>
          <cell r="X890">
            <v>3</v>
          </cell>
          <cell r="Y890" t="str">
            <v>HIDROMET01</v>
          </cell>
          <cell r="Z890" t="str">
            <v>1999-07-06 00:00:00</v>
          </cell>
          <cell r="AA890">
            <v>1</v>
          </cell>
          <cell r="AB890">
            <v>6</v>
          </cell>
          <cell r="AC890">
            <v>1</v>
          </cell>
          <cell r="AD890">
            <v>1</v>
          </cell>
          <cell r="AE890">
            <v>0</v>
          </cell>
          <cell r="AF890" t="str">
            <v>1976-06-01 00:00:00</v>
          </cell>
        </row>
        <row r="891">
          <cell r="A891">
            <v>2403083</v>
          </cell>
          <cell r="B891" t="str">
            <v>CHAPETON EL</v>
          </cell>
          <cell r="C891" t="str">
            <v>SAN MATEO</v>
          </cell>
          <cell r="D891" t="str">
            <v>BOYACA</v>
          </cell>
          <cell r="E891" t="str">
            <v>NEVADO</v>
          </cell>
          <cell r="F891" t="str">
            <v>PM</v>
          </cell>
          <cell r="G891">
            <v>-72.616667000000007</v>
          </cell>
          <cell r="H891">
            <v>6.45</v>
          </cell>
          <cell r="I891">
            <v>72</v>
          </cell>
          <cell r="J891">
            <v>37</v>
          </cell>
          <cell r="K891">
            <v>6</v>
          </cell>
          <cell r="L891">
            <v>27</v>
          </cell>
          <cell r="M891" t="str">
            <v>N</v>
          </cell>
          <cell r="N891">
            <v>1161998.3717799999</v>
          </cell>
          <cell r="O891">
            <v>1204916.3411000001</v>
          </cell>
          <cell r="P891">
            <v>1100</v>
          </cell>
          <cell r="Q891">
            <v>15</v>
          </cell>
          <cell r="R891">
            <v>673</v>
          </cell>
          <cell r="S891">
            <v>0</v>
          </cell>
          <cell r="T891">
            <v>1</v>
          </cell>
          <cell r="U891">
            <v>1</v>
          </cell>
          <cell r="V891">
            <v>2</v>
          </cell>
          <cell r="W891">
            <v>4</v>
          </cell>
          <cell r="X891">
            <v>3</v>
          </cell>
          <cell r="Y891" t="str">
            <v>HIDROMET01</v>
          </cell>
          <cell r="Z891" t="str">
            <v>1999-07-06 00:00:00</v>
          </cell>
          <cell r="AA891">
            <v>1</v>
          </cell>
          <cell r="AB891">
            <v>6</v>
          </cell>
          <cell r="AC891">
            <v>1</v>
          </cell>
          <cell r="AD891">
            <v>1</v>
          </cell>
          <cell r="AE891">
            <v>0</v>
          </cell>
        </row>
        <row r="892">
          <cell r="A892">
            <v>2403085</v>
          </cell>
          <cell r="B892" t="str">
            <v>ASERRIO EL</v>
          </cell>
          <cell r="C892" t="str">
            <v>ONZAGA</v>
          </cell>
          <cell r="D892" t="str">
            <v>SANTANDER</v>
          </cell>
          <cell r="E892" t="str">
            <v>CHAGUACA</v>
          </cell>
          <cell r="F892" t="str">
            <v>PM</v>
          </cell>
          <cell r="G892">
            <v>-72.783332999999999</v>
          </cell>
          <cell r="H892">
            <v>6.3333329999999997</v>
          </cell>
          <cell r="I892">
            <v>72</v>
          </cell>
          <cell r="J892">
            <v>47</v>
          </cell>
          <cell r="K892">
            <v>6</v>
          </cell>
          <cell r="L892">
            <v>20</v>
          </cell>
          <cell r="M892" t="str">
            <v>N</v>
          </cell>
          <cell r="N892">
            <v>1143588.33235</v>
          </cell>
          <cell r="O892">
            <v>1191961.06434</v>
          </cell>
          <cell r="P892">
            <v>2600</v>
          </cell>
          <cell r="Q892">
            <v>68</v>
          </cell>
          <cell r="R892">
            <v>502</v>
          </cell>
          <cell r="S892">
            <v>0</v>
          </cell>
          <cell r="T892">
            <v>1</v>
          </cell>
          <cell r="U892">
            <v>1</v>
          </cell>
          <cell r="V892">
            <v>2</v>
          </cell>
          <cell r="W892">
            <v>4</v>
          </cell>
          <cell r="X892">
            <v>3</v>
          </cell>
          <cell r="Y892" t="str">
            <v>HIDROMET01</v>
          </cell>
          <cell r="Z892" t="str">
            <v>1999-07-06 00:00:00</v>
          </cell>
          <cell r="AA892">
            <v>1</v>
          </cell>
          <cell r="AB892">
            <v>6</v>
          </cell>
          <cell r="AC892">
            <v>1</v>
          </cell>
          <cell r="AD892">
            <v>1</v>
          </cell>
          <cell r="AE892">
            <v>0</v>
          </cell>
        </row>
        <row r="893">
          <cell r="A893">
            <v>2403086</v>
          </cell>
          <cell r="B893" t="str">
            <v>CAPILLA LA</v>
          </cell>
          <cell r="C893" t="str">
            <v>TUTASA</v>
          </cell>
          <cell r="D893" t="str">
            <v>BOYACA</v>
          </cell>
          <cell r="E893" t="str">
            <v>PARGUA</v>
          </cell>
          <cell r="F893" t="str">
            <v>PM</v>
          </cell>
          <cell r="G893">
            <v>-72.866667000000007</v>
          </cell>
          <cell r="H893">
            <v>6.1166669999999996</v>
          </cell>
          <cell r="I893">
            <v>72</v>
          </cell>
          <cell r="J893">
            <v>52</v>
          </cell>
          <cell r="K893">
            <v>6</v>
          </cell>
          <cell r="L893">
            <v>7</v>
          </cell>
          <cell r="M893" t="str">
            <v>N</v>
          </cell>
          <cell r="N893">
            <v>1134420.4889799999</v>
          </cell>
          <cell r="O893">
            <v>1167972.60721</v>
          </cell>
          <cell r="P893">
            <v>2800</v>
          </cell>
          <cell r="Q893">
            <v>15</v>
          </cell>
          <cell r="R893">
            <v>839</v>
          </cell>
          <cell r="S893">
            <v>0</v>
          </cell>
          <cell r="T893">
            <v>1</v>
          </cell>
          <cell r="U893">
            <v>1</v>
          </cell>
          <cell r="V893">
            <v>2</v>
          </cell>
          <cell r="W893">
            <v>4</v>
          </cell>
          <cell r="X893">
            <v>3</v>
          </cell>
          <cell r="Y893" t="str">
            <v>HIDROMET01</v>
          </cell>
          <cell r="Z893" t="str">
            <v>1999-07-06 00:00:00</v>
          </cell>
          <cell r="AA893">
            <v>1</v>
          </cell>
          <cell r="AB893">
            <v>6</v>
          </cell>
          <cell r="AC893">
            <v>1</v>
          </cell>
          <cell r="AD893">
            <v>1</v>
          </cell>
          <cell r="AE893">
            <v>0</v>
          </cell>
        </row>
        <row r="894">
          <cell r="A894">
            <v>2403087</v>
          </cell>
          <cell r="B894" t="str">
            <v>PINOS LOS</v>
          </cell>
          <cell r="C894" t="str">
            <v>DUITAMA</v>
          </cell>
          <cell r="D894" t="str">
            <v>BOYACA</v>
          </cell>
          <cell r="E894" t="str">
            <v>SURBA</v>
          </cell>
          <cell r="F894" t="str">
            <v>PG</v>
          </cell>
          <cell r="G894">
            <v>-73.066666999999995</v>
          </cell>
          <cell r="H894">
            <v>5.8166669999999998</v>
          </cell>
          <cell r="I894">
            <v>73</v>
          </cell>
          <cell r="J894">
            <v>4</v>
          </cell>
          <cell r="K894">
            <v>5</v>
          </cell>
          <cell r="L894">
            <v>49</v>
          </cell>
          <cell r="M894" t="str">
            <v>N</v>
          </cell>
          <cell r="N894">
            <v>1112338.55672</v>
          </cell>
          <cell r="O894">
            <v>1134745.33715</v>
          </cell>
          <cell r="P894">
            <v>2535</v>
          </cell>
          <cell r="Q894">
            <v>15</v>
          </cell>
          <cell r="R894">
            <v>238</v>
          </cell>
          <cell r="S894">
            <v>0</v>
          </cell>
          <cell r="T894">
            <v>1</v>
          </cell>
          <cell r="U894">
            <v>1</v>
          </cell>
          <cell r="V894">
            <v>2</v>
          </cell>
          <cell r="W894">
            <v>4</v>
          </cell>
          <cell r="X894">
            <v>3</v>
          </cell>
          <cell r="Y894" t="str">
            <v>HIDROMET01</v>
          </cell>
          <cell r="Z894" t="str">
            <v>1999-07-06 00:00:00</v>
          </cell>
          <cell r="AA894">
            <v>1</v>
          </cell>
          <cell r="AB894">
            <v>6</v>
          </cell>
          <cell r="AC894">
            <v>1</v>
          </cell>
          <cell r="AD894">
            <v>1</v>
          </cell>
          <cell r="AE894">
            <v>0</v>
          </cell>
          <cell r="AF894" t="str">
            <v>1978-05-01 00:00:00</v>
          </cell>
        </row>
        <row r="895">
          <cell r="A895">
            <v>2403088</v>
          </cell>
          <cell r="B895" t="str">
            <v>AMARILLA LA</v>
          </cell>
          <cell r="C895" t="str">
            <v>DUITAMA</v>
          </cell>
          <cell r="D895" t="str">
            <v>BOYACA</v>
          </cell>
          <cell r="E895" t="str">
            <v>SURBA</v>
          </cell>
          <cell r="F895" t="str">
            <v>PG</v>
          </cell>
          <cell r="G895">
            <v>-73.066666999999995</v>
          </cell>
          <cell r="H895">
            <v>5.8</v>
          </cell>
          <cell r="I895">
            <v>73</v>
          </cell>
          <cell r="J895">
            <v>4</v>
          </cell>
          <cell r="K895">
            <v>5</v>
          </cell>
          <cell r="L895">
            <v>48</v>
          </cell>
          <cell r="M895" t="str">
            <v>N</v>
          </cell>
          <cell r="N895">
            <v>1112341.85944</v>
          </cell>
          <cell r="O895">
            <v>1132901.93735</v>
          </cell>
          <cell r="P895">
            <v>2535</v>
          </cell>
          <cell r="Q895">
            <v>15</v>
          </cell>
          <cell r="R895">
            <v>238</v>
          </cell>
          <cell r="S895">
            <v>0</v>
          </cell>
          <cell r="T895">
            <v>1</v>
          </cell>
          <cell r="U895">
            <v>1</v>
          </cell>
          <cell r="V895">
            <v>2</v>
          </cell>
          <cell r="W895">
            <v>4</v>
          </cell>
          <cell r="X895">
            <v>3</v>
          </cell>
          <cell r="Y895" t="str">
            <v>HIDROMET01</v>
          </cell>
          <cell r="Z895" t="str">
            <v>1999-07-06 00:00:00</v>
          </cell>
          <cell r="AA895">
            <v>1</v>
          </cell>
          <cell r="AB895">
            <v>6</v>
          </cell>
          <cell r="AC895">
            <v>1</v>
          </cell>
          <cell r="AD895">
            <v>1</v>
          </cell>
          <cell r="AE895">
            <v>0</v>
          </cell>
          <cell r="AF895" t="str">
            <v>1978-07-01 00:00:00</v>
          </cell>
        </row>
        <row r="896">
          <cell r="A896">
            <v>2403090</v>
          </cell>
          <cell r="B896" t="str">
            <v>COL ORTIZ</v>
          </cell>
          <cell r="C896" t="str">
            <v>TUNJA</v>
          </cell>
          <cell r="D896" t="str">
            <v>BOYACA</v>
          </cell>
          <cell r="E896" t="str">
            <v>CHULO</v>
          </cell>
          <cell r="F896" t="str">
            <v>PM</v>
          </cell>
          <cell r="G896">
            <v>-73.333332999999996</v>
          </cell>
          <cell r="H896">
            <v>5.55</v>
          </cell>
          <cell r="I896">
            <v>73</v>
          </cell>
          <cell r="J896">
            <v>20</v>
          </cell>
          <cell r="K896">
            <v>5</v>
          </cell>
          <cell r="L896">
            <v>33</v>
          </cell>
          <cell r="M896" t="str">
            <v>N</v>
          </cell>
          <cell r="N896">
            <v>1082838.65931</v>
          </cell>
          <cell r="O896">
            <v>1105207.1189999999</v>
          </cell>
          <cell r="P896">
            <v>2690</v>
          </cell>
          <cell r="Q896">
            <v>15</v>
          </cell>
          <cell r="R896">
            <v>1</v>
          </cell>
          <cell r="S896">
            <v>0</v>
          </cell>
          <cell r="T896">
            <v>1</v>
          </cell>
          <cell r="U896">
            <v>1</v>
          </cell>
          <cell r="V896">
            <v>2</v>
          </cell>
          <cell r="W896">
            <v>4</v>
          </cell>
          <cell r="X896">
            <v>3</v>
          </cell>
          <cell r="Y896" t="str">
            <v>HIDROMET01</v>
          </cell>
          <cell r="Z896" t="str">
            <v>1999-07-06 00:00:00</v>
          </cell>
          <cell r="AA896">
            <v>1</v>
          </cell>
          <cell r="AB896">
            <v>6</v>
          </cell>
          <cell r="AC896">
            <v>10</v>
          </cell>
          <cell r="AD896">
            <v>10</v>
          </cell>
          <cell r="AE896">
            <v>0</v>
          </cell>
          <cell r="AF896" t="str">
            <v>1946-11-01 00:00:00</v>
          </cell>
        </row>
        <row r="897">
          <cell r="A897">
            <v>2403091</v>
          </cell>
          <cell r="B897" t="str">
            <v>SEMINARIO</v>
          </cell>
          <cell r="C897" t="str">
            <v>TUNJA</v>
          </cell>
          <cell r="D897" t="str">
            <v>BOYACA</v>
          </cell>
          <cell r="E897" t="str">
            <v>CHULO</v>
          </cell>
          <cell r="F897" t="str">
            <v>PM</v>
          </cell>
          <cell r="G897">
            <v>-73.333332999999996</v>
          </cell>
          <cell r="H897">
            <v>5.55</v>
          </cell>
          <cell r="I897">
            <v>73</v>
          </cell>
          <cell r="J897">
            <v>20</v>
          </cell>
          <cell r="K897">
            <v>5</v>
          </cell>
          <cell r="L897">
            <v>33</v>
          </cell>
          <cell r="M897" t="str">
            <v>N</v>
          </cell>
          <cell r="N897">
            <v>1082838.65931</v>
          </cell>
          <cell r="O897">
            <v>1105207.1189999999</v>
          </cell>
          <cell r="P897">
            <v>2690</v>
          </cell>
          <cell r="Q897">
            <v>15</v>
          </cell>
          <cell r="R897">
            <v>1</v>
          </cell>
          <cell r="S897">
            <v>0</v>
          </cell>
          <cell r="T897">
            <v>1</v>
          </cell>
          <cell r="U897">
            <v>1</v>
          </cell>
          <cell r="V897">
            <v>2</v>
          </cell>
          <cell r="W897">
            <v>4</v>
          </cell>
          <cell r="X897">
            <v>3</v>
          </cell>
          <cell r="Y897" t="str">
            <v>HIDROMET01</v>
          </cell>
          <cell r="Z897" t="str">
            <v>1999-07-06 00:00:00</v>
          </cell>
          <cell r="AA897">
            <v>1</v>
          </cell>
          <cell r="AB897">
            <v>6</v>
          </cell>
          <cell r="AC897">
            <v>10</v>
          </cell>
          <cell r="AD897">
            <v>10</v>
          </cell>
          <cell r="AE897">
            <v>0</v>
          </cell>
        </row>
        <row r="898">
          <cell r="A898">
            <v>2403095</v>
          </cell>
          <cell r="B898" t="str">
            <v>MALAGA N 2</v>
          </cell>
          <cell r="C898" t="str">
            <v>MALAGA</v>
          </cell>
          <cell r="D898" t="str">
            <v>SANTANDER</v>
          </cell>
          <cell r="E898" t="str">
            <v>SERVITA</v>
          </cell>
          <cell r="F898" t="str">
            <v>PM</v>
          </cell>
          <cell r="G898">
            <v>-72.733333000000002</v>
          </cell>
          <cell r="H898">
            <v>6.7</v>
          </cell>
          <cell r="I898">
            <v>72</v>
          </cell>
          <cell r="J898">
            <v>44</v>
          </cell>
          <cell r="K898">
            <v>6</v>
          </cell>
          <cell r="L898">
            <v>42</v>
          </cell>
          <cell r="M898" t="str">
            <v>N</v>
          </cell>
          <cell r="N898">
            <v>1149013.94071</v>
          </cell>
          <cell r="O898">
            <v>1232535.7714</v>
          </cell>
          <cell r="P898">
            <v>2237</v>
          </cell>
          <cell r="Q898">
            <v>68</v>
          </cell>
          <cell r="R898">
            <v>432</v>
          </cell>
          <cell r="S898">
            <v>0</v>
          </cell>
          <cell r="T898">
            <v>1</v>
          </cell>
          <cell r="U898">
            <v>1</v>
          </cell>
          <cell r="V898">
            <v>2</v>
          </cell>
          <cell r="W898">
            <v>4</v>
          </cell>
          <cell r="X898">
            <v>3</v>
          </cell>
          <cell r="Y898" t="str">
            <v>HIDROMET01</v>
          </cell>
          <cell r="Z898" t="str">
            <v>1999-07-06 00:00:00</v>
          </cell>
          <cell r="AA898">
            <v>1</v>
          </cell>
          <cell r="AB898">
            <v>8</v>
          </cell>
          <cell r="AC898">
            <v>1</v>
          </cell>
          <cell r="AD898">
            <v>1</v>
          </cell>
          <cell r="AE898">
            <v>0</v>
          </cell>
        </row>
        <row r="899">
          <cell r="A899">
            <v>2403099</v>
          </cell>
          <cell r="B899" t="str">
            <v>JORDAN</v>
          </cell>
          <cell r="C899" t="str">
            <v>JORDAN</v>
          </cell>
          <cell r="D899" t="str">
            <v>SANTANDER</v>
          </cell>
          <cell r="E899" t="str">
            <v>UMPALA</v>
          </cell>
          <cell r="F899" t="str">
            <v>PG</v>
          </cell>
          <cell r="G899">
            <v>-73.083332999999996</v>
          </cell>
          <cell r="H899">
            <v>6.733333</v>
          </cell>
          <cell r="I899">
            <v>73</v>
          </cell>
          <cell r="J899">
            <v>5</v>
          </cell>
          <cell r="K899">
            <v>6</v>
          </cell>
          <cell r="L899">
            <v>44</v>
          </cell>
          <cell r="M899" t="str">
            <v>N</v>
          </cell>
          <cell r="N899">
            <v>1110299.40329</v>
          </cell>
          <cell r="O899">
            <v>1236130.2411700001</v>
          </cell>
          <cell r="P899">
            <v>2300</v>
          </cell>
          <cell r="Q899">
            <v>68</v>
          </cell>
          <cell r="R899">
            <v>370</v>
          </cell>
          <cell r="S899">
            <v>0</v>
          </cell>
          <cell r="T899">
            <v>1</v>
          </cell>
          <cell r="U899">
            <v>1</v>
          </cell>
          <cell r="V899">
            <v>2</v>
          </cell>
          <cell r="W899">
            <v>4</v>
          </cell>
          <cell r="X899">
            <v>3</v>
          </cell>
          <cell r="Y899" t="str">
            <v>HIDROMET01</v>
          </cell>
          <cell r="Z899" t="str">
            <v>1999-07-06 00:00:00</v>
          </cell>
          <cell r="AA899">
            <v>1</v>
          </cell>
          <cell r="AB899">
            <v>8</v>
          </cell>
          <cell r="AC899">
            <v>2</v>
          </cell>
          <cell r="AD899">
            <v>2</v>
          </cell>
          <cell r="AE899">
            <v>0</v>
          </cell>
        </row>
        <row r="900">
          <cell r="A900">
            <v>2403101</v>
          </cell>
          <cell r="B900" t="str">
            <v>COCUY EL</v>
          </cell>
          <cell r="C900" t="str">
            <v>EL COCUY</v>
          </cell>
          <cell r="D900" t="str">
            <v>BOYACA</v>
          </cell>
          <cell r="E900" t="str">
            <v>NEVADO</v>
          </cell>
          <cell r="F900" t="str">
            <v>PM</v>
          </cell>
          <cell r="G900">
            <v>-72.45</v>
          </cell>
          <cell r="H900">
            <v>6.4</v>
          </cell>
          <cell r="I900">
            <v>72</v>
          </cell>
          <cell r="J900">
            <v>27</v>
          </cell>
          <cell r="K900">
            <v>6</v>
          </cell>
          <cell r="L900">
            <v>24</v>
          </cell>
          <cell r="M900" t="str">
            <v>N</v>
          </cell>
          <cell r="N900">
            <v>1180459.92411</v>
          </cell>
          <cell r="O900">
            <v>1199440.6468499999</v>
          </cell>
          <cell r="P900">
            <v>2800</v>
          </cell>
          <cell r="Q900">
            <v>15</v>
          </cell>
          <cell r="R900">
            <v>244</v>
          </cell>
          <cell r="S900">
            <v>0</v>
          </cell>
          <cell r="T900">
            <v>1</v>
          </cell>
          <cell r="U900">
            <v>1</v>
          </cell>
          <cell r="V900">
            <v>2</v>
          </cell>
          <cell r="W900">
            <v>4</v>
          </cell>
          <cell r="X900">
            <v>3</v>
          </cell>
          <cell r="Y900" t="str">
            <v>HIDROMET01</v>
          </cell>
          <cell r="Z900" t="str">
            <v>1999-07-06 00:00:00</v>
          </cell>
          <cell r="AA900">
            <v>1</v>
          </cell>
          <cell r="AB900">
            <v>6</v>
          </cell>
          <cell r="AC900">
            <v>5</v>
          </cell>
          <cell r="AD900">
            <v>5</v>
          </cell>
          <cell r="AE900">
            <v>0</v>
          </cell>
        </row>
        <row r="901">
          <cell r="A901">
            <v>2403103</v>
          </cell>
          <cell r="B901" t="str">
            <v>IZA</v>
          </cell>
          <cell r="C901" t="str">
            <v>IZA</v>
          </cell>
          <cell r="D901" t="str">
            <v>BOYACA</v>
          </cell>
          <cell r="E901" t="str">
            <v>PESCA</v>
          </cell>
          <cell r="F901" t="str">
            <v>PM</v>
          </cell>
          <cell r="G901">
            <v>-72.983333000000002</v>
          </cell>
          <cell r="H901">
            <v>5.6166669999999996</v>
          </cell>
          <cell r="I901">
            <v>72</v>
          </cell>
          <cell r="J901">
            <v>59</v>
          </cell>
          <cell r="K901">
            <v>5</v>
          </cell>
          <cell r="L901">
            <v>37</v>
          </cell>
          <cell r="M901" t="str">
            <v>N</v>
          </cell>
          <cell r="N901">
            <v>1121611.8627200001</v>
          </cell>
          <cell r="O901">
            <v>1112641.2664099999</v>
          </cell>
          <cell r="P901">
            <v>2500</v>
          </cell>
          <cell r="Q901">
            <v>15</v>
          </cell>
          <cell r="R901">
            <v>362</v>
          </cell>
          <cell r="S901">
            <v>0</v>
          </cell>
          <cell r="T901">
            <v>1</v>
          </cell>
          <cell r="U901">
            <v>1</v>
          </cell>
          <cell r="V901">
            <v>2</v>
          </cell>
          <cell r="W901">
            <v>4</v>
          </cell>
          <cell r="X901">
            <v>3</v>
          </cell>
          <cell r="Y901" t="str">
            <v>HIDROMET01</v>
          </cell>
          <cell r="Z901" t="str">
            <v>1999-07-06 00:00:00</v>
          </cell>
          <cell r="AA901">
            <v>1</v>
          </cell>
          <cell r="AB901">
            <v>6</v>
          </cell>
          <cell r="AC901">
            <v>5</v>
          </cell>
          <cell r="AD901">
            <v>5</v>
          </cell>
          <cell r="AE901">
            <v>0</v>
          </cell>
          <cell r="AF901" t="str">
            <v>2028-06-01 00:00:00</v>
          </cell>
        </row>
        <row r="902">
          <cell r="A902">
            <v>2403104</v>
          </cell>
          <cell r="B902" t="str">
            <v>CRECIENTE LA</v>
          </cell>
          <cell r="C902" t="str">
            <v>SANTA ROSA DE VITERBO</v>
          </cell>
          <cell r="D902" t="str">
            <v>BOYACA</v>
          </cell>
          <cell r="E902" t="str">
            <v>CUCHE</v>
          </cell>
          <cell r="F902" t="str">
            <v>PM</v>
          </cell>
          <cell r="G902">
            <v>-72.983333000000002</v>
          </cell>
          <cell r="H902">
            <v>5.8166669999999998</v>
          </cell>
          <cell r="I902">
            <v>72</v>
          </cell>
          <cell r="J902">
            <v>59</v>
          </cell>
          <cell r="K902">
            <v>5</v>
          </cell>
          <cell r="L902">
            <v>49</v>
          </cell>
          <cell r="M902" t="str">
            <v>N</v>
          </cell>
          <cell r="N902">
            <v>1121569.64652</v>
          </cell>
          <cell r="O902">
            <v>1134762.58026</v>
          </cell>
          <cell r="P902">
            <v>2500</v>
          </cell>
          <cell r="Q902">
            <v>15</v>
          </cell>
          <cell r="R902">
            <v>693</v>
          </cell>
          <cell r="S902">
            <v>0</v>
          </cell>
          <cell r="T902">
            <v>1</v>
          </cell>
          <cell r="U902">
            <v>1</v>
          </cell>
          <cell r="V902">
            <v>2</v>
          </cell>
          <cell r="W902">
            <v>4</v>
          </cell>
          <cell r="X902">
            <v>3</v>
          </cell>
          <cell r="Y902" t="str">
            <v>HIDROMET01</v>
          </cell>
          <cell r="Z902" t="str">
            <v>1999-07-06 00:00:00</v>
          </cell>
          <cell r="AA902">
            <v>1</v>
          </cell>
          <cell r="AB902">
            <v>6</v>
          </cell>
          <cell r="AC902">
            <v>1</v>
          </cell>
          <cell r="AD902">
            <v>1</v>
          </cell>
          <cell r="AE902">
            <v>0</v>
          </cell>
          <cell r="AF902" t="str">
            <v>1981-07-01 00:00:00</v>
          </cell>
        </row>
        <row r="903">
          <cell r="A903">
            <v>1301003</v>
          </cell>
          <cell r="B903" t="str">
            <v>TUCURA</v>
          </cell>
          <cell r="C903" t="str">
            <v>TIERRALTA</v>
          </cell>
          <cell r="D903" t="str">
            <v>CORDOBA</v>
          </cell>
          <cell r="E903" t="str">
            <v>MANSO</v>
          </cell>
          <cell r="F903" t="str">
            <v>PG</v>
          </cell>
          <cell r="G903">
            <v>-76.25</v>
          </cell>
          <cell r="H903">
            <v>7.95</v>
          </cell>
          <cell r="I903">
            <v>76</v>
          </cell>
          <cell r="J903">
            <v>15</v>
          </cell>
          <cell r="K903">
            <v>7</v>
          </cell>
          <cell r="L903">
            <v>57</v>
          </cell>
          <cell r="M903" t="str">
            <v>N</v>
          </cell>
          <cell r="N903">
            <v>760779.27427000005</v>
          </cell>
          <cell r="O903">
            <v>1371199.8625700001</v>
          </cell>
          <cell r="P903">
            <v>120</v>
          </cell>
          <cell r="Q903">
            <v>23</v>
          </cell>
          <cell r="R903">
            <v>807</v>
          </cell>
          <cell r="S903">
            <v>0</v>
          </cell>
          <cell r="T903">
            <v>1</v>
          </cell>
          <cell r="U903">
            <v>1</v>
          </cell>
          <cell r="V903">
            <v>1</v>
          </cell>
          <cell r="W903">
            <v>3</v>
          </cell>
          <cell r="X903">
            <v>1</v>
          </cell>
          <cell r="Y903" t="str">
            <v>HIDROMET01</v>
          </cell>
          <cell r="Z903" t="str">
            <v>1999-07-06 00:00:00</v>
          </cell>
          <cell r="AA903">
            <v>1</v>
          </cell>
          <cell r="AB903">
            <v>2</v>
          </cell>
          <cell r="AC903">
            <v>9</v>
          </cell>
          <cell r="AD903">
            <v>9</v>
          </cell>
          <cell r="AE903">
            <v>0</v>
          </cell>
          <cell r="AF903" t="str">
            <v>1965-11-01 00:00:00</v>
          </cell>
        </row>
        <row r="904">
          <cell r="A904">
            <v>2403501</v>
          </cell>
          <cell r="B904" t="str">
            <v>CUSAGUI</v>
          </cell>
          <cell r="C904" t="str">
            <v>LA UVITA</v>
          </cell>
          <cell r="D904" t="str">
            <v>BOYACA</v>
          </cell>
          <cell r="E904" t="str">
            <v>CHICAMOCHA</v>
          </cell>
          <cell r="F904" t="str">
            <v>CO</v>
          </cell>
          <cell r="G904">
            <v>-72.55</v>
          </cell>
          <cell r="H904">
            <v>6.25</v>
          </cell>
          <cell r="I904">
            <v>72</v>
          </cell>
          <cell r="J904">
            <v>33</v>
          </cell>
          <cell r="K904">
            <v>6</v>
          </cell>
          <cell r="L904">
            <v>15</v>
          </cell>
          <cell r="M904" t="str">
            <v>N</v>
          </cell>
          <cell r="N904">
            <v>1169441.1746100001</v>
          </cell>
          <cell r="O904">
            <v>1182812.42716</v>
          </cell>
          <cell r="P904">
            <v>2950</v>
          </cell>
          <cell r="Q904">
            <v>15</v>
          </cell>
          <cell r="R904">
            <v>403</v>
          </cell>
          <cell r="S904">
            <v>0</v>
          </cell>
          <cell r="T904">
            <v>1</v>
          </cell>
          <cell r="U904">
            <v>1</v>
          </cell>
          <cell r="V904">
            <v>2</v>
          </cell>
          <cell r="W904">
            <v>4</v>
          </cell>
          <cell r="X904">
            <v>3</v>
          </cell>
          <cell r="Y904" t="str">
            <v>HIDROMET01</v>
          </cell>
          <cell r="Z904" t="str">
            <v>1999-07-06 00:00:00</v>
          </cell>
          <cell r="AA904">
            <v>1</v>
          </cell>
          <cell r="AB904">
            <v>6</v>
          </cell>
          <cell r="AC904">
            <v>1</v>
          </cell>
          <cell r="AD904">
            <v>1</v>
          </cell>
          <cell r="AE904">
            <v>0</v>
          </cell>
          <cell r="AF904" t="str">
            <v>1986-05-01 00:00:00</v>
          </cell>
        </row>
        <row r="905">
          <cell r="A905">
            <v>2403502</v>
          </cell>
          <cell r="B905" t="str">
            <v>BETEITIVA</v>
          </cell>
          <cell r="C905" t="str">
            <v>BETEITIVA</v>
          </cell>
          <cell r="D905" t="str">
            <v>BOYACA</v>
          </cell>
          <cell r="E905" t="str">
            <v>CHICAMOCHA</v>
          </cell>
          <cell r="F905" t="str">
            <v>CO</v>
          </cell>
          <cell r="G905">
            <v>-72.816666999999995</v>
          </cell>
          <cell r="H905">
            <v>5.9166670000000003</v>
          </cell>
          <cell r="I905">
            <v>72</v>
          </cell>
          <cell r="J905">
            <v>49</v>
          </cell>
          <cell r="K905">
            <v>5</v>
          </cell>
          <cell r="L905">
            <v>55</v>
          </cell>
          <cell r="M905" t="str">
            <v>N</v>
          </cell>
          <cell r="N905">
            <v>1140007.6545899999</v>
          </cell>
          <cell r="O905">
            <v>1145862.5188899999</v>
          </cell>
          <cell r="P905">
            <v>2575</v>
          </cell>
          <cell r="Q905">
            <v>15</v>
          </cell>
          <cell r="R905">
            <v>92</v>
          </cell>
          <cell r="S905">
            <v>0</v>
          </cell>
          <cell r="T905">
            <v>1</v>
          </cell>
          <cell r="U905">
            <v>1</v>
          </cell>
          <cell r="V905">
            <v>2</v>
          </cell>
          <cell r="W905">
            <v>4</v>
          </cell>
          <cell r="X905">
            <v>3</v>
          </cell>
          <cell r="Y905" t="str">
            <v>HIDROMET01</v>
          </cell>
          <cell r="Z905" t="str">
            <v>1999-07-06 00:00:00</v>
          </cell>
          <cell r="AA905">
            <v>1</v>
          </cell>
          <cell r="AB905">
            <v>6</v>
          </cell>
          <cell r="AC905">
            <v>1</v>
          </cell>
          <cell r="AD905">
            <v>1</v>
          </cell>
          <cell r="AE905">
            <v>0</v>
          </cell>
        </row>
        <row r="906">
          <cell r="A906">
            <v>2403503</v>
          </cell>
          <cell r="B906" t="str">
            <v>SOGAMOSO</v>
          </cell>
          <cell r="C906" t="str">
            <v>SOGAMOSO</v>
          </cell>
          <cell r="D906" t="str">
            <v>BOYACA</v>
          </cell>
          <cell r="E906" t="str">
            <v>PESCA</v>
          </cell>
          <cell r="F906" t="str">
            <v>CO</v>
          </cell>
          <cell r="G906">
            <v>-72.933333000000005</v>
          </cell>
          <cell r="H906">
            <v>5.7166670000000002</v>
          </cell>
          <cell r="I906">
            <v>72</v>
          </cell>
          <cell r="J906">
            <v>56</v>
          </cell>
          <cell r="K906">
            <v>5</v>
          </cell>
          <cell r="L906">
            <v>43</v>
          </cell>
          <cell r="M906" t="str">
            <v>N</v>
          </cell>
          <cell r="N906">
            <v>1127130.6836399999</v>
          </cell>
          <cell r="O906">
            <v>1123712.7176399999</v>
          </cell>
          <cell r="P906">
            <v>2570</v>
          </cell>
          <cell r="Q906">
            <v>15</v>
          </cell>
          <cell r="R906">
            <v>759</v>
          </cell>
          <cell r="S906">
            <v>0</v>
          </cell>
          <cell r="T906">
            <v>1</v>
          </cell>
          <cell r="U906">
            <v>1</v>
          </cell>
          <cell r="V906">
            <v>2</v>
          </cell>
          <cell r="W906">
            <v>4</v>
          </cell>
          <cell r="X906">
            <v>3</v>
          </cell>
          <cell r="Y906" t="str">
            <v>HIDROMET01</v>
          </cell>
          <cell r="Z906" t="str">
            <v>1999-07-06 00:00:00</v>
          </cell>
          <cell r="AA906">
            <v>1</v>
          </cell>
          <cell r="AB906">
            <v>6</v>
          </cell>
          <cell r="AC906">
            <v>5</v>
          </cell>
          <cell r="AD906">
            <v>5</v>
          </cell>
          <cell r="AE906">
            <v>0</v>
          </cell>
          <cell r="AF906" t="str">
            <v>2026-05-01 00:00:00</v>
          </cell>
        </row>
        <row r="907">
          <cell r="A907">
            <v>2403505</v>
          </cell>
          <cell r="B907" t="str">
            <v>MOLINO EL</v>
          </cell>
          <cell r="C907" t="str">
            <v>SIACHOQUE</v>
          </cell>
          <cell r="D907" t="str">
            <v>BOYACA</v>
          </cell>
          <cell r="E907" t="str">
            <v>CHICAMOCHA</v>
          </cell>
          <cell r="F907" t="str">
            <v>CO</v>
          </cell>
          <cell r="G907">
            <v>-73.233333000000002</v>
          </cell>
          <cell r="H907">
            <v>5.516667</v>
          </cell>
          <cell r="I907">
            <v>73</v>
          </cell>
          <cell r="J907">
            <v>14</v>
          </cell>
          <cell r="K907">
            <v>5</v>
          </cell>
          <cell r="L907">
            <v>31</v>
          </cell>
          <cell r="M907" t="str">
            <v>N</v>
          </cell>
          <cell r="N907">
            <v>1093925.52936</v>
          </cell>
          <cell r="O907">
            <v>1101535.4458399999</v>
          </cell>
          <cell r="P907">
            <v>2700</v>
          </cell>
          <cell r="Q907">
            <v>15</v>
          </cell>
          <cell r="R907">
            <v>740</v>
          </cell>
          <cell r="S907">
            <v>0</v>
          </cell>
          <cell r="T907">
            <v>1</v>
          </cell>
          <cell r="U907">
            <v>1</v>
          </cell>
          <cell r="V907">
            <v>2</v>
          </cell>
          <cell r="W907">
            <v>4</v>
          </cell>
          <cell r="X907">
            <v>3</v>
          </cell>
          <cell r="Y907" t="str">
            <v>HIDROMET01</v>
          </cell>
          <cell r="Z907" t="str">
            <v>1999-07-06 00:00:00</v>
          </cell>
          <cell r="AA907">
            <v>1</v>
          </cell>
          <cell r="AB907">
            <v>6</v>
          </cell>
          <cell r="AC907">
            <v>5</v>
          </cell>
          <cell r="AD907">
            <v>5</v>
          </cell>
          <cell r="AE907">
            <v>0</v>
          </cell>
          <cell r="AF907" t="str">
            <v>1931-05-01 00:00:00</v>
          </cell>
        </row>
        <row r="908">
          <cell r="A908">
            <v>2403506</v>
          </cell>
          <cell r="B908" t="str">
            <v>COL PRESENTACION</v>
          </cell>
          <cell r="C908" t="str">
            <v>DUITAMA</v>
          </cell>
          <cell r="D908" t="str">
            <v>BOYACA</v>
          </cell>
          <cell r="E908" t="str">
            <v>SURBA</v>
          </cell>
          <cell r="F908" t="str">
            <v>CO</v>
          </cell>
          <cell r="G908">
            <v>-73.05</v>
          </cell>
          <cell r="H908">
            <v>5.8333329999999997</v>
          </cell>
          <cell r="I908">
            <v>73</v>
          </cell>
          <cell r="J908">
            <v>3</v>
          </cell>
          <cell r="K908">
            <v>5</v>
          </cell>
          <cell r="L908">
            <v>50</v>
          </cell>
          <cell r="M908" t="str">
            <v>N</v>
          </cell>
          <cell r="N908">
            <v>1114181.3886800001</v>
          </cell>
          <cell r="O908">
            <v>1136592.0871300001</v>
          </cell>
          <cell r="P908">
            <v>2530</v>
          </cell>
          <cell r="Q908">
            <v>15</v>
          </cell>
          <cell r="R908">
            <v>238</v>
          </cell>
          <cell r="S908">
            <v>0</v>
          </cell>
          <cell r="T908">
            <v>1</v>
          </cell>
          <cell r="U908">
            <v>1</v>
          </cell>
          <cell r="V908">
            <v>2</v>
          </cell>
          <cell r="W908">
            <v>4</v>
          </cell>
          <cell r="X908">
            <v>3</v>
          </cell>
          <cell r="Y908" t="str">
            <v>HIDROMET01</v>
          </cell>
          <cell r="Z908" t="str">
            <v>1999-07-06 00:00:00</v>
          </cell>
          <cell r="AA908">
            <v>1</v>
          </cell>
          <cell r="AB908">
            <v>6</v>
          </cell>
          <cell r="AC908">
            <v>6</v>
          </cell>
          <cell r="AD908">
            <v>6</v>
          </cell>
          <cell r="AE908">
            <v>0</v>
          </cell>
          <cell r="AF908" t="str">
            <v>1931-06-01 00:00:00</v>
          </cell>
        </row>
        <row r="909">
          <cell r="A909">
            <v>2403509</v>
          </cell>
          <cell r="B909" t="str">
            <v>HIMAT R 4</v>
          </cell>
          <cell r="C909" t="str">
            <v>DUITAMA</v>
          </cell>
          <cell r="D909" t="str">
            <v>BOYACA</v>
          </cell>
          <cell r="E909" t="str">
            <v>CHICAMOCHA</v>
          </cell>
          <cell r="F909" t="str">
            <v>CP</v>
          </cell>
          <cell r="G909">
            <v>-73.05</v>
          </cell>
          <cell r="H909">
            <v>5.7833329999999998</v>
          </cell>
          <cell r="I909">
            <v>73</v>
          </cell>
          <cell r="J909">
            <v>3</v>
          </cell>
          <cell r="K909">
            <v>5</v>
          </cell>
          <cell r="L909">
            <v>47</v>
          </cell>
          <cell r="M909" t="str">
            <v>N</v>
          </cell>
          <cell r="N909">
            <v>1114191.4597700001</v>
          </cell>
          <cell r="O909">
            <v>1131061.8594200001</v>
          </cell>
          <cell r="P909">
            <v>2500</v>
          </cell>
          <cell r="Q909">
            <v>15</v>
          </cell>
          <cell r="R909">
            <v>238</v>
          </cell>
          <cell r="S909">
            <v>0</v>
          </cell>
          <cell r="T909">
            <v>1</v>
          </cell>
          <cell r="U909">
            <v>1</v>
          </cell>
          <cell r="V909">
            <v>2</v>
          </cell>
          <cell r="W909">
            <v>4</v>
          </cell>
          <cell r="X909">
            <v>3</v>
          </cell>
          <cell r="Y909" t="str">
            <v>HIDROMET01</v>
          </cell>
          <cell r="Z909" t="str">
            <v>1999-07-06 00:00:00</v>
          </cell>
          <cell r="AA909">
            <v>1</v>
          </cell>
          <cell r="AB909">
            <v>6</v>
          </cell>
          <cell r="AC909">
            <v>1</v>
          </cell>
          <cell r="AD909">
            <v>1</v>
          </cell>
          <cell r="AE909">
            <v>0</v>
          </cell>
          <cell r="AF909" t="str">
            <v>1994-07-01 00:00:00</v>
          </cell>
        </row>
        <row r="910">
          <cell r="A910">
            <v>2403510</v>
          </cell>
          <cell r="B910" t="str">
            <v>DUITAMA VIVERO</v>
          </cell>
          <cell r="C910" t="str">
            <v>DUITAMA</v>
          </cell>
          <cell r="D910" t="str">
            <v>BOYACA</v>
          </cell>
          <cell r="E910" t="str">
            <v>SURBA</v>
          </cell>
          <cell r="F910" t="str">
            <v>CO</v>
          </cell>
          <cell r="G910">
            <v>-73.05</v>
          </cell>
          <cell r="H910">
            <v>5.8333329999999997</v>
          </cell>
          <cell r="I910">
            <v>73</v>
          </cell>
          <cell r="J910">
            <v>3</v>
          </cell>
          <cell r="K910">
            <v>5</v>
          </cell>
          <cell r="L910">
            <v>50</v>
          </cell>
          <cell r="M910" t="str">
            <v>N</v>
          </cell>
          <cell r="N910">
            <v>1114181.3886800001</v>
          </cell>
          <cell r="O910">
            <v>1136592.0871300001</v>
          </cell>
          <cell r="P910">
            <v>2600</v>
          </cell>
          <cell r="Q910">
            <v>15</v>
          </cell>
          <cell r="R910">
            <v>238</v>
          </cell>
          <cell r="S910">
            <v>0</v>
          </cell>
          <cell r="T910">
            <v>1</v>
          </cell>
          <cell r="U910">
            <v>1</v>
          </cell>
          <cell r="V910">
            <v>2</v>
          </cell>
          <cell r="W910">
            <v>4</v>
          </cell>
          <cell r="X910">
            <v>3</v>
          </cell>
          <cell r="Y910" t="str">
            <v>HIDROMET01</v>
          </cell>
          <cell r="Z910" t="str">
            <v>1999-07-06 00:00:00</v>
          </cell>
          <cell r="AA910">
            <v>1</v>
          </cell>
          <cell r="AB910">
            <v>6</v>
          </cell>
          <cell r="AC910">
            <v>6</v>
          </cell>
          <cell r="AD910">
            <v>6</v>
          </cell>
          <cell r="AE910">
            <v>0</v>
          </cell>
          <cell r="AF910" t="str">
            <v>1941-11-01 00:00:00</v>
          </cell>
        </row>
        <row r="911">
          <cell r="A911">
            <v>2403513</v>
          </cell>
          <cell r="B911" t="str">
            <v>U P T C</v>
          </cell>
          <cell r="C911" t="str">
            <v>TUNJA</v>
          </cell>
          <cell r="D911" t="str">
            <v>BOYACA</v>
          </cell>
          <cell r="E911" t="str">
            <v>CHULO</v>
          </cell>
          <cell r="F911" t="str">
            <v>CP</v>
          </cell>
          <cell r="G911">
            <v>-73.366667000000007</v>
          </cell>
          <cell r="H911">
            <v>5.5666669999999998</v>
          </cell>
          <cell r="I911">
            <v>73</v>
          </cell>
          <cell r="J911">
            <v>22</v>
          </cell>
          <cell r="K911">
            <v>5</v>
          </cell>
          <cell r="L911">
            <v>34</v>
          </cell>
          <cell r="M911" t="str">
            <v>N</v>
          </cell>
          <cell r="N911">
            <v>1079142.62029</v>
          </cell>
          <cell r="O911">
            <v>1107045.8019000001</v>
          </cell>
          <cell r="P911">
            <v>2690</v>
          </cell>
          <cell r="Q911">
            <v>15</v>
          </cell>
          <cell r="R911">
            <v>1</v>
          </cell>
          <cell r="S911">
            <v>0</v>
          </cell>
          <cell r="T911">
            <v>1</v>
          </cell>
          <cell r="U911">
            <v>1</v>
          </cell>
          <cell r="V911">
            <v>2</v>
          </cell>
          <cell r="W911">
            <v>4</v>
          </cell>
          <cell r="X911">
            <v>3</v>
          </cell>
          <cell r="Y911" t="str">
            <v>HIDROMET01</v>
          </cell>
          <cell r="Z911" t="str">
            <v>1999-07-06 00:00:00</v>
          </cell>
          <cell r="AA911">
            <v>1</v>
          </cell>
          <cell r="AB911">
            <v>6</v>
          </cell>
          <cell r="AC911">
            <v>10</v>
          </cell>
          <cell r="AD911">
            <v>10</v>
          </cell>
          <cell r="AE911">
            <v>0</v>
          </cell>
          <cell r="AF911" t="str">
            <v>1962-02-01 00:00:00</v>
          </cell>
        </row>
        <row r="912">
          <cell r="A912">
            <v>2403514</v>
          </cell>
          <cell r="B912" t="str">
            <v>VENECIA HDA</v>
          </cell>
          <cell r="C912" t="str">
            <v>SOGAMOSO</v>
          </cell>
          <cell r="D912" t="str">
            <v>BOYACA</v>
          </cell>
          <cell r="E912" t="str">
            <v>PESCA</v>
          </cell>
          <cell r="F912" t="str">
            <v>ME</v>
          </cell>
          <cell r="G912">
            <v>-72.966667000000001</v>
          </cell>
          <cell r="H912">
            <v>5.6833330000000002</v>
          </cell>
          <cell r="I912">
            <v>72</v>
          </cell>
          <cell r="J912">
            <v>58</v>
          </cell>
          <cell r="K912">
            <v>5</v>
          </cell>
          <cell r="L912">
            <v>41</v>
          </cell>
          <cell r="M912" t="str">
            <v>N</v>
          </cell>
          <cell r="N912">
            <v>1123444.6321399999</v>
          </cell>
          <cell r="O912">
            <v>1120018.55152</v>
          </cell>
          <cell r="P912">
            <v>2500</v>
          </cell>
          <cell r="Q912">
            <v>15</v>
          </cell>
          <cell r="R912">
            <v>759</v>
          </cell>
          <cell r="S912">
            <v>0</v>
          </cell>
          <cell r="T912">
            <v>1</v>
          </cell>
          <cell r="U912">
            <v>1</v>
          </cell>
          <cell r="V912">
            <v>2</v>
          </cell>
          <cell r="W912">
            <v>4</v>
          </cell>
          <cell r="X912">
            <v>3</v>
          </cell>
          <cell r="Y912" t="str">
            <v>HIDROMET01</v>
          </cell>
          <cell r="Z912" t="str">
            <v>1999-07-06 00:00:00</v>
          </cell>
          <cell r="AA912">
            <v>1</v>
          </cell>
          <cell r="AB912">
            <v>6</v>
          </cell>
          <cell r="AC912">
            <v>7</v>
          </cell>
          <cell r="AD912">
            <v>7</v>
          </cell>
          <cell r="AE912">
            <v>0</v>
          </cell>
          <cell r="AF912" t="str">
            <v>1968-03-01 00:00:00</v>
          </cell>
        </row>
        <row r="913">
          <cell r="A913">
            <v>2403515</v>
          </cell>
          <cell r="B913" t="str">
            <v>BELENCITO</v>
          </cell>
          <cell r="C913" t="str">
            <v>NOBSA</v>
          </cell>
          <cell r="D913" t="str">
            <v>BOYACA</v>
          </cell>
          <cell r="E913" t="str">
            <v>CHICAMOCHA</v>
          </cell>
          <cell r="F913" t="str">
            <v>CP</v>
          </cell>
          <cell r="G913">
            <v>-72.883332999999993</v>
          </cell>
          <cell r="H913">
            <v>5.7833329999999998</v>
          </cell>
          <cell r="I913">
            <v>72</v>
          </cell>
          <cell r="J913">
            <v>53</v>
          </cell>
          <cell r="K913">
            <v>5</v>
          </cell>
          <cell r="L913">
            <v>47</v>
          </cell>
          <cell r="M913" t="str">
            <v>N</v>
          </cell>
          <cell r="N913">
            <v>1132655.07987</v>
          </cell>
          <cell r="O913">
            <v>1131098.0463099999</v>
          </cell>
          <cell r="P913">
            <v>2530</v>
          </cell>
          <cell r="Q913">
            <v>15</v>
          </cell>
          <cell r="R913">
            <v>491</v>
          </cell>
          <cell r="S913">
            <v>0</v>
          </cell>
          <cell r="T913">
            <v>1</v>
          </cell>
          <cell r="U913">
            <v>1</v>
          </cell>
          <cell r="V913">
            <v>2</v>
          </cell>
          <cell r="W913">
            <v>4</v>
          </cell>
          <cell r="X913">
            <v>3</v>
          </cell>
          <cell r="Y913" t="str">
            <v>HIDROMET01</v>
          </cell>
          <cell r="Z913" t="str">
            <v>1999-07-06 00:00:00</v>
          </cell>
          <cell r="AA913">
            <v>1</v>
          </cell>
          <cell r="AB913">
            <v>6</v>
          </cell>
          <cell r="AC913">
            <v>11</v>
          </cell>
          <cell r="AD913">
            <v>11</v>
          </cell>
          <cell r="AE913">
            <v>0</v>
          </cell>
          <cell r="AF913" t="str">
            <v>1967-02-01 00:00:00</v>
          </cell>
        </row>
        <row r="914">
          <cell r="A914">
            <v>2403518</v>
          </cell>
          <cell r="B914" t="str">
            <v>SAN RAFAEL</v>
          </cell>
          <cell r="C914" t="str">
            <v>TIBASOSA</v>
          </cell>
          <cell r="D914" t="str">
            <v>BOYACA</v>
          </cell>
          <cell r="E914" t="str">
            <v>CHICAMOCHA</v>
          </cell>
          <cell r="F914" t="str">
            <v>CO</v>
          </cell>
          <cell r="G914">
            <v>-72.983333000000002</v>
          </cell>
          <cell r="H914">
            <v>5.7833329999999998</v>
          </cell>
          <cell r="I914">
            <v>72</v>
          </cell>
          <cell r="J914">
            <v>59</v>
          </cell>
          <cell r="K914">
            <v>5</v>
          </cell>
          <cell r="L914">
            <v>47</v>
          </cell>
          <cell r="M914" t="str">
            <v>N</v>
          </cell>
          <cell r="N914">
            <v>1121576.7847899999</v>
          </cell>
          <cell r="O914">
            <v>1131075.6842499999</v>
          </cell>
          <cell r="P914">
            <v>2548</v>
          </cell>
          <cell r="Q914">
            <v>15</v>
          </cell>
          <cell r="R914">
            <v>806</v>
          </cell>
          <cell r="S914">
            <v>0</v>
          </cell>
          <cell r="T914">
            <v>1</v>
          </cell>
          <cell r="U914">
            <v>1</v>
          </cell>
          <cell r="V914">
            <v>2</v>
          </cell>
          <cell r="W914">
            <v>4</v>
          </cell>
          <cell r="X914">
            <v>3</v>
          </cell>
          <cell r="Y914" t="str">
            <v>HIDROMET01</v>
          </cell>
          <cell r="Z914" t="str">
            <v>1999-07-06 00:00:00</v>
          </cell>
          <cell r="AA914">
            <v>1</v>
          </cell>
          <cell r="AB914">
            <v>6</v>
          </cell>
          <cell r="AC914">
            <v>7</v>
          </cell>
          <cell r="AD914">
            <v>7</v>
          </cell>
          <cell r="AE914">
            <v>0</v>
          </cell>
          <cell r="AF914" t="str">
            <v>1969-05-01 00:00:00</v>
          </cell>
        </row>
        <row r="915">
          <cell r="A915">
            <v>2403519</v>
          </cell>
          <cell r="B915" t="str">
            <v>SAN JOSE</v>
          </cell>
          <cell r="C915" t="str">
            <v>SIACHOQUE</v>
          </cell>
          <cell r="D915" t="str">
            <v>BOYACA</v>
          </cell>
          <cell r="E915" t="str">
            <v>SIACHOQUE</v>
          </cell>
          <cell r="F915" t="str">
            <v>CO</v>
          </cell>
          <cell r="G915">
            <v>-73.2</v>
          </cell>
          <cell r="H915">
            <v>5.4666670000000002</v>
          </cell>
          <cell r="I915">
            <v>73</v>
          </cell>
          <cell r="J915">
            <v>12</v>
          </cell>
          <cell r="K915">
            <v>5</v>
          </cell>
          <cell r="L915">
            <v>28</v>
          </cell>
          <cell r="M915" t="str">
            <v>N</v>
          </cell>
          <cell r="N915">
            <v>1097627.8051199999</v>
          </cell>
          <cell r="O915">
            <v>1096010.8726300001</v>
          </cell>
          <cell r="P915">
            <v>3250</v>
          </cell>
          <cell r="Q915">
            <v>15</v>
          </cell>
          <cell r="R915">
            <v>740</v>
          </cell>
          <cell r="S915">
            <v>0</v>
          </cell>
          <cell r="T915">
            <v>1</v>
          </cell>
          <cell r="U915">
            <v>1</v>
          </cell>
          <cell r="V915">
            <v>2</v>
          </cell>
          <cell r="W915">
            <v>4</v>
          </cell>
          <cell r="X915">
            <v>3</v>
          </cell>
          <cell r="Y915" t="str">
            <v>HIDROMET01</v>
          </cell>
          <cell r="Z915" t="str">
            <v>1999-07-06 00:00:00</v>
          </cell>
          <cell r="AA915">
            <v>1</v>
          </cell>
          <cell r="AB915">
            <v>6</v>
          </cell>
          <cell r="AC915">
            <v>1</v>
          </cell>
          <cell r="AD915">
            <v>1</v>
          </cell>
          <cell r="AE915">
            <v>0</v>
          </cell>
          <cell r="AF915" t="str">
            <v>1997-11-01 00:00:00</v>
          </cell>
        </row>
        <row r="916">
          <cell r="A916">
            <v>2403521</v>
          </cell>
          <cell r="B916" t="str">
            <v>SAN LORENZO</v>
          </cell>
          <cell r="C916" t="str">
            <v>DUITAMA</v>
          </cell>
          <cell r="D916" t="str">
            <v>BOYACA</v>
          </cell>
          <cell r="E916" t="str">
            <v>SURBA</v>
          </cell>
          <cell r="F916" t="str">
            <v>ME</v>
          </cell>
          <cell r="G916">
            <v>-73.083332999999996</v>
          </cell>
          <cell r="H916">
            <v>5.7833329999999998</v>
          </cell>
          <cell r="I916">
            <v>73</v>
          </cell>
          <cell r="J916">
            <v>5</v>
          </cell>
          <cell r="K916">
            <v>5</v>
          </cell>
          <cell r="L916">
            <v>47</v>
          </cell>
          <cell r="M916" t="str">
            <v>N</v>
          </cell>
          <cell r="N916">
            <v>1110498.85507</v>
          </cell>
          <cell r="O916">
            <v>1131055.2719399999</v>
          </cell>
          <cell r="P916">
            <v>2532</v>
          </cell>
          <cell r="Q916">
            <v>15</v>
          </cell>
          <cell r="R916">
            <v>238</v>
          </cell>
          <cell r="S916">
            <v>0</v>
          </cell>
          <cell r="T916">
            <v>1</v>
          </cell>
          <cell r="U916">
            <v>1</v>
          </cell>
          <cell r="V916">
            <v>2</v>
          </cell>
          <cell r="W916">
            <v>4</v>
          </cell>
          <cell r="X916">
            <v>3</v>
          </cell>
          <cell r="Y916" t="str">
            <v>HIDROMET01</v>
          </cell>
          <cell r="Z916" t="str">
            <v>1999-07-06 00:00:00</v>
          </cell>
          <cell r="AA916">
            <v>1</v>
          </cell>
          <cell r="AB916">
            <v>6</v>
          </cell>
          <cell r="AC916">
            <v>7</v>
          </cell>
          <cell r="AD916">
            <v>7</v>
          </cell>
          <cell r="AE916">
            <v>0</v>
          </cell>
          <cell r="AF916" t="str">
            <v>1967-10-01 00:00:00</v>
          </cell>
        </row>
        <row r="917">
          <cell r="A917">
            <v>2403522</v>
          </cell>
          <cell r="B917" t="str">
            <v>MALAGA</v>
          </cell>
          <cell r="C917" t="str">
            <v>MALAGA</v>
          </cell>
          <cell r="D917" t="str">
            <v>SANTANDER</v>
          </cell>
          <cell r="E917" t="str">
            <v>SERVITA</v>
          </cell>
          <cell r="F917" t="str">
            <v>CO</v>
          </cell>
          <cell r="G917">
            <v>-72.733333000000002</v>
          </cell>
          <cell r="H917">
            <v>6.7</v>
          </cell>
          <cell r="I917">
            <v>72</v>
          </cell>
          <cell r="J917">
            <v>44</v>
          </cell>
          <cell r="K917">
            <v>6</v>
          </cell>
          <cell r="L917">
            <v>42</v>
          </cell>
          <cell r="M917" t="str">
            <v>N</v>
          </cell>
          <cell r="N917">
            <v>1149013.94071</v>
          </cell>
          <cell r="O917">
            <v>1232535.7714</v>
          </cell>
          <cell r="P917">
            <v>2400</v>
          </cell>
          <cell r="Q917">
            <v>68</v>
          </cell>
          <cell r="R917">
            <v>432</v>
          </cell>
          <cell r="S917">
            <v>0</v>
          </cell>
          <cell r="T917">
            <v>1</v>
          </cell>
          <cell r="U917">
            <v>1</v>
          </cell>
          <cell r="V917">
            <v>2</v>
          </cell>
          <cell r="W917">
            <v>4</v>
          </cell>
          <cell r="X917">
            <v>3</v>
          </cell>
          <cell r="Y917" t="str">
            <v>HIDROMET01</v>
          </cell>
          <cell r="Z917" t="str">
            <v>1999-07-06 00:00:00</v>
          </cell>
          <cell r="AA917">
            <v>1</v>
          </cell>
          <cell r="AB917">
            <v>8</v>
          </cell>
          <cell r="AC917">
            <v>6</v>
          </cell>
          <cell r="AD917">
            <v>6</v>
          </cell>
          <cell r="AE917">
            <v>0</v>
          </cell>
        </row>
        <row r="918">
          <cell r="A918">
            <v>2403524</v>
          </cell>
          <cell r="B918" t="str">
            <v>SIERRA NEVAD COCUY</v>
          </cell>
          <cell r="C918" t="str">
            <v>GUICAN</v>
          </cell>
          <cell r="D918" t="str">
            <v>BOYACA</v>
          </cell>
          <cell r="E918" t="str">
            <v>Q LAGUNILLAS</v>
          </cell>
          <cell r="F918" t="str">
            <v>CO</v>
          </cell>
          <cell r="G918">
            <v>-72.383332999999993</v>
          </cell>
          <cell r="H918">
            <v>6.4333330000000002</v>
          </cell>
          <cell r="I918">
            <v>72</v>
          </cell>
          <cell r="J918">
            <v>23</v>
          </cell>
          <cell r="K918">
            <v>6</v>
          </cell>
          <cell r="L918">
            <v>26</v>
          </cell>
          <cell r="M918" t="str">
            <v>N</v>
          </cell>
          <cell r="N918">
            <v>1187826.4126800001</v>
          </cell>
          <cell r="O918">
            <v>1203152.44682</v>
          </cell>
          <cell r="P918">
            <v>3716</v>
          </cell>
          <cell r="Q918">
            <v>15</v>
          </cell>
          <cell r="R918">
            <v>332</v>
          </cell>
          <cell r="S918">
            <v>0</v>
          </cell>
          <cell r="T918">
            <v>1</v>
          </cell>
          <cell r="U918">
            <v>1</v>
          </cell>
          <cell r="V918">
            <v>2</v>
          </cell>
          <cell r="W918">
            <v>4</v>
          </cell>
          <cell r="X918">
            <v>3</v>
          </cell>
          <cell r="Y918" t="str">
            <v>HIDROMET01</v>
          </cell>
          <cell r="Z918" t="str">
            <v>1999-07-06 00:00:00</v>
          </cell>
          <cell r="AA918">
            <v>1</v>
          </cell>
          <cell r="AB918">
            <v>6</v>
          </cell>
          <cell r="AC918">
            <v>1</v>
          </cell>
          <cell r="AD918">
            <v>1</v>
          </cell>
          <cell r="AE918">
            <v>0</v>
          </cell>
          <cell r="AF918" t="str">
            <v>1974-05-01 00:00:00</v>
          </cell>
        </row>
        <row r="919">
          <cell r="A919">
            <v>2403525</v>
          </cell>
          <cell r="B919" t="str">
            <v>CHITA</v>
          </cell>
          <cell r="C919" t="str">
            <v>CHITA</v>
          </cell>
          <cell r="D919" t="str">
            <v>BOYACA</v>
          </cell>
          <cell r="E919" t="str">
            <v>Q PENA BLANCA</v>
          </cell>
          <cell r="F919" t="str">
            <v>CO</v>
          </cell>
          <cell r="G919">
            <v>-72.466667000000001</v>
          </cell>
          <cell r="H919">
            <v>6.1833330000000002</v>
          </cell>
          <cell r="I919">
            <v>72</v>
          </cell>
          <cell r="J919">
            <v>28</v>
          </cell>
          <cell r="K919">
            <v>6</v>
          </cell>
          <cell r="L919">
            <v>11</v>
          </cell>
          <cell r="M919" t="str">
            <v>N</v>
          </cell>
          <cell r="N919">
            <v>1178689.31611</v>
          </cell>
          <cell r="O919">
            <v>1175464.55278</v>
          </cell>
          <cell r="P919">
            <v>2888</v>
          </cell>
          <cell r="Q919">
            <v>15</v>
          </cell>
          <cell r="R919">
            <v>183</v>
          </cell>
          <cell r="S919">
            <v>0</v>
          </cell>
          <cell r="T919">
            <v>1</v>
          </cell>
          <cell r="U919">
            <v>1</v>
          </cell>
          <cell r="V919">
            <v>2</v>
          </cell>
          <cell r="W919">
            <v>4</v>
          </cell>
          <cell r="X919">
            <v>3</v>
          </cell>
          <cell r="Y919" t="str">
            <v>HIDROMET01</v>
          </cell>
          <cell r="Z919" t="str">
            <v>1999-07-06 00:00:00</v>
          </cell>
          <cell r="AA919">
            <v>1</v>
          </cell>
          <cell r="AB919">
            <v>6</v>
          </cell>
          <cell r="AC919">
            <v>1</v>
          </cell>
          <cell r="AD919">
            <v>1</v>
          </cell>
          <cell r="AE919">
            <v>0</v>
          </cell>
        </row>
        <row r="920">
          <cell r="A920">
            <v>1301502</v>
          </cell>
          <cell r="B920" t="str">
            <v>TUCURA</v>
          </cell>
          <cell r="C920" t="str">
            <v>TIERRALTA</v>
          </cell>
          <cell r="D920" t="str">
            <v>CORDOBA</v>
          </cell>
          <cell r="E920" t="str">
            <v>SINU</v>
          </cell>
          <cell r="F920" t="str">
            <v>CO</v>
          </cell>
          <cell r="G920">
            <v>-76.25</v>
          </cell>
          <cell r="H920">
            <v>7.9666670000000002</v>
          </cell>
          <cell r="I920">
            <v>76</v>
          </cell>
          <cell r="J920">
            <v>15</v>
          </cell>
          <cell r="K920">
            <v>7</v>
          </cell>
          <cell r="L920">
            <v>58</v>
          </cell>
          <cell r="M920" t="str">
            <v>N</v>
          </cell>
          <cell r="N920">
            <v>760788.94724999997</v>
          </cell>
          <cell r="O920">
            <v>1373044.4230800001</v>
          </cell>
          <cell r="P920">
            <v>110</v>
          </cell>
          <cell r="Q920">
            <v>23</v>
          </cell>
          <cell r="R920">
            <v>807</v>
          </cell>
          <cell r="S920">
            <v>0</v>
          </cell>
          <cell r="T920">
            <v>1</v>
          </cell>
          <cell r="U920">
            <v>1</v>
          </cell>
          <cell r="V920">
            <v>1</v>
          </cell>
          <cell r="W920">
            <v>3</v>
          </cell>
          <cell r="X920">
            <v>1</v>
          </cell>
          <cell r="Y920" t="str">
            <v>HIDROMET01</v>
          </cell>
          <cell r="Z920" t="str">
            <v>1999-07-06 00:00:00</v>
          </cell>
          <cell r="AA920">
            <v>1</v>
          </cell>
          <cell r="AB920">
            <v>2</v>
          </cell>
          <cell r="AC920">
            <v>1</v>
          </cell>
          <cell r="AD920">
            <v>1</v>
          </cell>
          <cell r="AE920">
            <v>0</v>
          </cell>
          <cell r="AF920" t="str">
            <v>1991-11-01 00:00:00</v>
          </cell>
        </row>
        <row r="921">
          <cell r="A921">
            <v>2403527</v>
          </cell>
          <cell r="B921" t="str">
            <v>TINAGA GJA</v>
          </cell>
          <cell r="C921" t="str">
            <v>CERRITO</v>
          </cell>
          <cell r="D921" t="str">
            <v>SANTANDER</v>
          </cell>
          <cell r="E921" t="str">
            <v>SERVITA</v>
          </cell>
          <cell r="F921" t="str">
            <v>AM</v>
          </cell>
          <cell r="G921">
            <v>-72.7</v>
          </cell>
          <cell r="H921">
            <v>6.85</v>
          </cell>
          <cell r="I921">
            <v>72</v>
          </cell>
          <cell r="J921">
            <v>42</v>
          </cell>
          <cell r="K921">
            <v>6</v>
          </cell>
          <cell r="L921">
            <v>51</v>
          </cell>
          <cell r="M921" t="str">
            <v>N</v>
          </cell>
          <cell r="N921">
            <v>1152653.39741</v>
          </cell>
          <cell r="O921">
            <v>1249139.3814099999</v>
          </cell>
          <cell r="P921">
            <v>2698</v>
          </cell>
          <cell r="Q921">
            <v>68</v>
          </cell>
          <cell r="R921">
            <v>162</v>
          </cell>
          <cell r="S921">
            <v>0</v>
          </cell>
          <cell r="T921">
            <v>1</v>
          </cell>
          <cell r="U921">
            <v>1</v>
          </cell>
          <cell r="V921">
            <v>2</v>
          </cell>
          <cell r="W921">
            <v>4</v>
          </cell>
          <cell r="X921">
            <v>3</v>
          </cell>
          <cell r="Y921" t="str">
            <v>HIDROMET01</v>
          </cell>
          <cell r="Z921" t="str">
            <v>1999-07-06 00:00:00</v>
          </cell>
          <cell r="AA921">
            <v>1</v>
          </cell>
          <cell r="AB921">
            <v>8</v>
          </cell>
          <cell r="AC921">
            <v>1</v>
          </cell>
          <cell r="AD921">
            <v>1</v>
          </cell>
          <cell r="AE921">
            <v>0</v>
          </cell>
        </row>
        <row r="922">
          <cell r="A922">
            <v>2403528</v>
          </cell>
          <cell r="B922" t="str">
            <v>CHAPA LA</v>
          </cell>
          <cell r="C922" t="str">
            <v>SOCHA</v>
          </cell>
          <cell r="D922" t="str">
            <v>BOYACA</v>
          </cell>
          <cell r="E922" t="str">
            <v>CHICAMOCHA</v>
          </cell>
          <cell r="F922" t="str">
            <v>CO</v>
          </cell>
          <cell r="G922">
            <v>-72.733333000000002</v>
          </cell>
          <cell r="H922">
            <v>5.9666670000000002</v>
          </cell>
          <cell r="I922">
            <v>72</v>
          </cell>
          <cell r="J922">
            <v>44</v>
          </cell>
          <cell r="K922">
            <v>5</v>
          </cell>
          <cell r="L922">
            <v>58</v>
          </cell>
          <cell r="M922" t="str">
            <v>N</v>
          </cell>
          <cell r="N922">
            <v>1149224.4486</v>
          </cell>
          <cell r="O922">
            <v>1151415.08764</v>
          </cell>
          <cell r="P922">
            <v>2680</v>
          </cell>
          <cell r="Q922">
            <v>15</v>
          </cell>
          <cell r="R922">
            <v>757</v>
          </cell>
          <cell r="S922">
            <v>0</v>
          </cell>
          <cell r="T922">
            <v>1</v>
          </cell>
          <cell r="U922">
            <v>1</v>
          </cell>
          <cell r="V922">
            <v>2</v>
          </cell>
          <cell r="W922">
            <v>4</v>
          </cell>
          <cell r="X922">
            <v>3</v>
          </cell>
          <cell r="Y922" t="str">
            <v>HIDROMET01</v>
          </cell>
          <cell r="Z922" t="str">
            <v>1999-07-06 00:00:00</v>
          </cell>
          <cell r="AA922">
            <v>1</v>
          </cell>
          <cell r="AB922">
            <v>6</v>
          </cell>
          <cell r="AC922">
            <v>1</v>
          </cell>
          <cell r="AD922">
            <v>1</v>
          </cell>
          <cell r="AE922">
            <v>0</v>
          </cell>
          <cell r="AF922" t="str">
            <v>1974-06-01 00:00:00</v>
          </cell>
        </row>
        <row r="923">
          <cell r="A923">
            <v>2403529</v>
          </cell>
          <cell r="B923" t="str">
            <v>CHUSCAL EL</v>
          </cell>
          <cell r="C923" t="str">
            <v>MONGUI</v>
          </cell>
          <cell r="D923" t="str">
            <v>BOYACA</v>
          </cell>
          <cell r="E923" t="str">
            <v>TEJAR</v>
          </cell>
          <cell r="F923" t="str">
            <v>CO</v>
          </cell>
          <cell r="G923">
            <v>-72.8</v>
          </cell>
          <cell r="H923">
            <v>5.7166670000000002</v>
          </cell>
          <cell r="I923">
            <v>72</v>
          </cell>
          <cell r="J923">
            <v>48</v>
          </cell>
          <cell r="K923">
            <v>5</v>
          </cell>
          <cell r="L923">
            <v>43</v>
          </cell>
          <cell r="M923" t="str">
            <v>N</v>
          </cell>
          <cell r="N923">
            <v>1141903.81544</v>
          </cell>
          <cell r="O923">
            <v>1123743.9082800001</v>
          </cell>
          <cell r="P923">
            <v>3500</v>
          </cell>
          <cell r="Q923">
            <v>15</v>
          </cell>
          <cell r="R923">
            <v>466</v>
          </cell>
          <cell r="S923">
            <v>0</v>
          </cell>
          <cell r="T923">
            <v>1</v>
          </cell>
          <cell r="U923">
            <v>1</v>
          </cell>
          <cell r="V923">
            <v>2</v>
          </cell>
          <cell r="W923">
            <v>4</v>
          </cell>
          <cell r="X923">
            <v>3</v>
          </cell>
          <cell r="Y923" t="str">
            <v>HIDROMET01</v>
          </cell>
          <cell r="Z923" t="str">
            <v>1999-07-06 00:00:00</v>
          </cell>
          <cell r="AA923">
            <v>1</v>
          </cell>
          <cell r="AB923">
            <v>6</v>
          </cell>
          <cell r="AC923">
            <v>1</v>
          </cell>
          <cell r="AD923">
            <v>1</v>
          </cell>
          <cell r="AE923">
            <v>0</v>
          </cell>
          <cell r="AF923" t="str">
            <v>1997-11-01 00:00:00</v>
          </cell>
        </row>
        <row r="924">
          <cell r="A924">
            <v>2403531</v>
          </cell>
          <cell r="B924" t="str">
            <v>CHISCAS</v>
          </cell>
          <cell r="C924" t="str">
            <v>CHISCAS</v>
          </cell>
          <cell r="D924" t="str">
            <v>BOYACA</v>
          </cell>
          <cell r="E924" t="str">
            <v>CHISCANO</v>
          </cell>
          <cell r="F924" t="str">
            <v>CO</v>
          </cell>
          <cell r="G924">
            <v>-72.516666999999998</v>
          </cell>
          <cell r="H924">
            <v>6.55</v>
          </cell>
          <cell r="I924">
            <v>72</v>
          </cell>
          <cell r="J924">
            <v>31</v>
          </cell>
          <cell r="K924">
            <v>6</v>
          </cell>
          <cell r="L924">
            <v>33</v>
          </cell>
          <cell r="M924" t="str">
            <v>N</v>
          </cell>
          <cell r="N924">
            <v>1173030.3569700001</v>
          </cell>
          <cell r="O924">
            <v>1216012.2243600001</v>
          </cell>
          <cell r="P924">
            <v>2350</v>
          </cell>
          <cell r="Q924">
            <v>15</v>
          </cell>
          <cell r="R924">
            <v>180</v>
          </cell>
          <cell r="S924">
            <v>0</v>
          </cell>
          <cell r="T924">
            <v>1</v>
          </cell>
          <cell r="U924">
            <v>1</v>
          </cell>
          <cell r="V924">
            <v>2</v>
          </cell>
          <cell r="W924">
            <v>4</v>
          </cell>
          <cell r="X924">
            <v>3</v>
          </cell>
          <cell r="Y924" t="str">
            <v>HIDROMET01</v>
          </cell>
          <cell r="Z924" t="str">
            <v>1999-07-06 00:00:00</v>
          </cell>
          <cell r="AA924">
            <v>1</v>
          </cell>
          <cell r="AB924">
            <v>6</v>
          </cell>
          <cell r="AC924">
            <v>1</v>
          </cell>
          <cell r="AD924">
            <v>1</v>
          </cell>
          <cell r="AE924">
            <v>0</v>
          </cell>
          <cell r="AF924" t="str">
            <v>1974-06-01 00:00:00</v>
          </cell>
        </row>
        <row r="925">
          <cell r="A925">
            <v>2403533</v>
          </cell>
          <cell r="B925" t="str">
            <v>BOAVITA</v>
          </cell>
          <cell r="C925" t="str">
            <v>BOAVITA</v>
          </cell>
          <cell r="D925" t="str">
            <v>BOYACA</v>
          </cell>
          <cell r="E925" t="str">
            <v>Q OCALAYA</v>
          </cell>
          <cell r="F925" t="str">
            <v>AM</v>
          </cell>
          <cell r="G925">
            <v>-72.583332999999996</v>
          </cell>
          <cell r="H925">
            <v>6.3333329999999997</v>
          </cell>
          <cell r="I925">
            <v>72</v>
          </cell>
          <cell r="J925">
            <v>35</v>
          </cell>
          <cell r="K925">
            <v>6</v>
          </cell>
          <cell r="L925">
            <v>20</v>
          </cell>
          <cell r="M925" t="str">
            <v>N</v>
          </cell>
          <cell r="N925">
            <v>1165724.6081300001</v>
          </cell>
          <cell r="O925">
            <v>1192020.6406099999</v>
          </cell>
          <cell r="P925">
            <v>2150</v>
          </cell>
          <cell r="Q925">
            <v>15</v>
          </cell>
          <cell r="R925">
            <v>97</v>
          </cell>
          <cell r="S925">
            <v>0</v>
          </cell>
          <cell r="T925">
            <v>1</v>
          </cell>
          <cell r="U925">
            <v>1</v>
          </cell>
          <cell r="V925">
            <v>2</v>
          </cell>
          <cell r="W925">
            <v>4</v>
          </cell>
          <cell r="X925">
            <v>3</v>
          </cell>
          <cell r="Y925" t="str">
            <v>HIDROMET01</v>
          </cell>
          <cell r="Z925" t="str">
            <v>1999-07-06 00:00:00</v>
          </cell>
          <cell r="AA925">
            <v>1</v>
          </cell>
          <cell r="AB925">
            <v>6</v>
          </cell>
          <cell r="AC925">
            <v>1</v>
          </cell>
          <cell r="AD925">
            <v>1</v>
          </cell>
          <cell r="AE925">
            <v>0</v>
          </cell>
        </row>
        <row r="926">
          <cell r="A926">
            <v>2403535</v>
          </cell>
          <cell r="B926" t="str">
            <v>ANDALUCIA</v>
          </cell>
          <cell r="C926" t="str">
            <v>DUITAMA</v>
          </cell>
          <cell r="D926" t="str">
            <v>BOYACA</v>
          </cell>
          <cell r="E926" t="str">
            <v>SURBA</v>
          </cell>
          <cell r="F926" t="str">
            <v>CP</v>
          </cell>
          <cell r="G926">
            <v>-73.066666999999995</v>
          </cell>
          <cell r="H926">
            <v>5.9</v>
          </cell>
          <cell r="I926">
            <v>73</v>
          </cell>
          <cell r="J926">
            <v>4</v>
          </cell>
          <cell r="K926">
            <v>5</v>
          </cell>
          <cell r="L926">
            <v>54</v>
          </cell>
          <cell r="M926" t="str">
            <v>N</v>
          </cell>
          <cell r="N926">
            <v>1112321.9013799999</v>
          </cell>
          <cell r="O926">
            <v>1143962.35203</v>
          </cell>
          <cell r="P926">
            <v>3265</v>
          </cell>
          <cell r="Q926">
            <v>15</v>
          </cell>
          <cell r="R926">
            <v>238</v>
          </cell>
          <cell r="S926">
            <v>0</v>
          </cell>
          <cell r="T926">
            <v>1</v>
          </cell>
          <cell r="U926">
            <v>1</v>
          </cell>
          <cell r="V926">
            <v>2</v>
          </cell>
          <cell r="W926">
            <v>4</v>
          </cell>
          <cell r="X926">
            <v>3</v>
          </cell>
          <cell r="Y926" t="str">
            <v>HIDROMET01</v>
          </cell>
          <cell r="Z926" t="str">
            <v>1999-07-06 00:00:00</v>
          </cell>
          <cell r="AA926">
            <v>1</v>
          </cell>
          <cell r="AB926">
            <v>6</v>
          </cell>
          <cell r="AC926">
            <v>1</v>
          </cell>
          <cell r="AD926">
            <v>1</v>
          </cell>
          <cell r="AE926">
            <v>0</v>
          </cell>
          <cell r="AF926" t="str">
            <v>1996-09-01 00:00:00</v>
          </cell>
        </row>
        <row r="927">
          <cell r="A927">
            <v>2403703</v>
          </cell>
          <cell r="B927" t="str">
            <v>PALO EL</v>
          </cell>
          <cell r="C927" t="str">
            <v>TUTA</v>
          </cell>
          <cell r="D927" t="str">
            <v>BOYACA</v>
          </cell>
          <cell r="E927" t="str">
            <v>TUTA</v>
          </cell>
          <cell r="F927" t="str">
            <v>LG</v>
          </cell>
          <cell r="G927">
            <v>-73.233333000000002</v>
          </cell>
          <cell r="H927">
            <v>5.6833330000000002</v>
          </cell>
          <cell r="I927">
            <v>73</v>
          </cell>
          <cell r="J927">
            <v>14</v>
          </cell>
          <cell r="K927">
            <v>5</v>
          </cell>
          <cell r="L927">
            <v>41</v>
          </cell>
          <cell r="M927" t="str">
            <v>N</v>
          </cell>
          <cell r="N927">
            <v>1093898.9183100001</v>
          </cell>
          <cell r="O927">
            <v>1119968.45392</v>
          </cell>
          <cell r="P927">
            <v>2600</v>
          </cell>
          <cell r="Q927">
            <v>15</v>
          </cell>
          <cell r="R927">
            <v>837</v>
          </cell>
          <cell r="S927">
            <v>0</v>
          </cell>
          <cell r="T927">
            <v>1</v>
          </cell>
          <cell r="U927">
            <v>1</v>
          </cell>
          <cell r="V927">
            <v>2</v>
          </cell>
          <cell r="W927">
            <v>4</v>
          </cell>
          <cell r="X927">
            <v>3</v>
          </cell>
          <cell r="Y927" t="str">
            <v>HIDROMET01</v>
          </cell>
          <cell r="Z927" t="str">
            <v>1999-07-06 00:00:00</v>
          </cell>
          <cell r="AA927">
            <v>2</v>
          </cell>
          <cell r="AB927">
            <v>6</v>
          </cell>
          <cell r="AC927">
            <v>2</v>
          </cell>
          <cell r="AD927">
            <v>2</v>
          </cell>
          <cell r="AE927">
            <v>441</v>
          </cell>
          <cell r="AF927" t="str">
            <v>1955-05-01 00:00:00</v>
          </cell>
        </row>
        <row r="928">
          <cell r="A928">
            <v>2403704</v>
          </cell>
          <cell r="B928" t="str">
            <v>GUICAN</v>
          </cell>
          <cell r="C928" t="str">
            <v>GUICAN</v>
          </cell>
          <cell r="D928" t="str">
            <v>BOYACA</v>
          </cell>
          <cell r="E928" t="str">
            <v>NEVADO</v>
          </cell>
          <cell r="F928" t="str">
            <v>LG</v>
          </cell>
          <cell r="G928">
            <v>-72.433333000000005</v>
          </cell>
          <cell r="H928">
            <v>6.45</v>
          </cell>
          <cell r="I928">
            <v>72</v>
          </cell>
          <cell r="J928">
            <v>26</v>
          </cell>
          <cell r="K928">
            <v>6</v>
          </cell>
          <cell r="L928">
            <v>27</v>
          </cell>
          <cell r="M928" t="str">
            <v>N</v>
          </cell>
          <cell r="N928">
            <v>1182286.7719399999</v>
          </cell>
          <cell r="O928">
            <v>1204978.2482100001</v>
          </cell>
          <cell r="P928">
            <v>2600</v>
          </cell>
          <cell r="Q928">
            <v>15</v>
          </cell>
          <cell r="R928">
            <v>332</v>
          </cell>
          <cell r="S928">
            <v>0</v>
          </cell>
          <cell r="T928">
            <v>1</v>
          </cell>
          <cell r="U928">
            <v>1</v>
          </cell>
          <cell r="V928">
            <v>2</v>
          </cell>
          <cell r="W928">
            <v>4</v>
          </cell>
          <cell r="X928">
            <v>3</v>
          </cell>
          <cell r="Y928" t="str">
            <v>HIDROMET01</v>
          </cell>
          <cell r="Z928" t="str">
            <v>1999-07-06 00:00:00</v>
          </cell>
          <cell r="AA928">
            <v>2</v>
          </cell>
          <cell r="AB928">
            <v>6</v>
          </cell>
          <cell r="AC928">
            <v>2</v>
          </cell>
          <cell r="AD928">
            <v>2</v>
          </cell>
          <cell r="AE928">
            <v>138</v>
          </cell>
          <cell r="AF928" t="str">
            <v>1955-07-01 00:00:00</v>
          </cell>
        </row>
        <row r="929">
          <cell r="A929">
            <v>2403707</v>
          </cell>
          <cell r="B929" t="str">
            <v>MAGUNCIA</v>
          </cell>
          <cell r="C929" t="str">
            <v>SOTAQUIRA</v>
          </cell>
          <cell r="D929" t="str">
            <v>BOYACA</v>
          </cell>
          <cell r="E929" t="str">
            <v>SOTAQUIRA</v>
          </cell>
          <cell r="F929" t="str">
            <v>LM</v>
          </cell>
          <cell r="G929">
            <v>-73.216667000000001</v>
          </cell>
          <cell r="H929">
            <v>5.75</v>
          </cell>
          <cell r="I929">
            <v>73</v>
          </cell>
          <cell r="J929">
            <v>13</v>
          </cell>
          <cell r="K929">
            <v>5</v>
          </cell>
          <cell r="L929">
            <v>45</v>
          </cell>
          <cell r="M929" t="str">
            <v>N</v>
          </cell>
          <cell r="N929">
            <v>1095734.38081</v>
          </cell>
          <cell r="O929">
            <v>1127344.4497199999</v>
          </cell>
          <cell r="P929">
            <v>2534</v>
          </cell>
          <cell r="Q929">
            <v>15</v>
          </cell>
          <cell r="R929">
            <v>763</v>
          </cell>
          <cell r="S929">
            <v>0</v>
          </cell>
          <cell r="T929">
            <v>1</v>
          </cell>
          <cell r="U929">
            <v>1</v>
          </cell>
          <cell r="V929">
            <v>2</v>
          </cell>
          <cell r="W929">
            <v>4</v>
          </cell>
          <cell r="X929">
            <v>3</v>
          </cell>
          <cell r="Y929" t="str">
            <v>HIDROMET01</v>
          </cell>
          <cell r="Z929" t="str">
            <v>1999-07-06 00:00:00</v>
          </cell>
          <cell r="AA929">
            <v>2</v>
          </cell>
          <cell r="AB929">
            <v>6</v>
          </cell>
          <cell r="AC929">
            <v>7</v>
          </cell>
          <cell r="AD929">
            <v>7</v>
          </cell>
          <cell r="AE929">
            <v>205</v>
          </cell>
        </row>
        <row r="930">
          <cell r="A930">
            <v>2403708</v>
          </cell>
          <cell r="B930" t="str">
            <v>GRUTA LA</v>
          </cell>
          <cell r="C930" t="str">
            <v>PESCA</v>
          </cell>
          <cell r="D930" t="str">
            <v>BOYACA</v>
          </cell>
          <cell r="E930" t="str">
            <v>PESCA</v>
          </cell>
          <cell r="F930" t="str">
            <v>LG</v>
          </cell>
          <cell r="G930">
            <v>-73.05</v>
          </cell>
          <cell r="H930">
            <v>5.5833329999999997</v>
          </cell>
          <cell r="I930">
            <v>73</v>
          </cell>
          <cell r="J930">
            <v>3</v>
          </cell>
          <cell r="K930">
            <v>5</v>
          </cell>
          <cell r="L930">
            <v>35</v>
          </cell>
          <cell r="M930" t="str">
            <v>N</v>
          </cell>
          <cell r="N930">
            <v>1114230.8798700001</v>
          </cell>
          <cell r="O930">
            <v>1108941.04223</v>
          </cell>
          <cell r="P930">
            <v>2500</v>
          </cell>
          <cell r="Q930">
            <v>15</v>
          </cell>
          <cell r="R930">
            <v>542</v>
          </cell>
          <cell r="S930">
            <v>0</v>
          </cell>
          <cell r="T930">
            <v>1</v>
          </cell>
          <cell r="U930">
            <v>1</v>
          </cell>
          <cell r="V930">
            <v>2</v>
          </cell>
          <cell r="W930">
            <v>4</v>
          </cell>
          <cell r="X930">
            <v>3</v>
          </cell>
          <cell r="Y930" t="str">
            <v>HIDROMET01</v>
          </cell>
          <cell r="Z930" t="str">
            <v>1999-07-06 00:00:00</v>
          </cell>
          <cell r="AA930">
            <v>2</v>
          </cell>
          <cell r="AB930">
            <v>6</v>
          </cell>
          <cell r="AC930">
            <v>1</v>
          </cell>
          <cell r="AD930">
            <v>1</v>
          </cell>
          <cell r="AE930">
            <v>138</v>
          </cell>
          <cell r="AF930" t="str">
            <v>1979-03-01 00:00:00</v>
          </cell>
        </row>
        <row r="931">
          <cell r="A931">
            <v>2403710</v>
          </cell>
          <cell r="B931" t="str">
            <v>VEGAS LAS</v>
          </cell>
          <cell r="C931" t="str">
            <v>DUITAMA</v>
          </cell>
          <cell r="D931" t="str">
            <v>BOYACA</v>
          </cell>
          <cell r="E931" t="str">
            <v>SURBA</v>
          </cell>
          <cell r="F931" t="str">
            <v>LM</v>
          </cell>
          <cell r="G931">
            <v>-73.099999999999994</v>
          </cell>
          <cell r="H931">
            <v>5.8166669999999998</v>
          </cell>
          <cell r="I931">
            <v>73</v>
          </cell>
          <cell r="J931">
            <v>6</v>
          </cell>
          <cell r="K931">
            <v>5</v>
          </cell>
          <cell r="L931">
            <v>49</v>
          </cell>
          <cell r="M931" t="str">
            <v>N</v>
          </cell>
          <cell r="N931">
            <v>1108646.1875100001</v>
          </cell>
          <cell r="O931">
            <v>1134738.8211399999</v>
          </cell>
          <cell r="P931">
            <v>2700</v>
          </cell>
          <cell r="Q931">
            <v>15</v>
          </cell>
          <cell r="R931">
            <v>238</v>
          </cell>
          <cell r="S931">
            <v>0</v>
          </cell>
          <cell r="T931">
            <v>1</v>
          </cell>
          <cell r="U931">
            <v>1</v>
          </cell>
          <cell r="V931">
            <v>2</v>
          </cell>
          <cell r="W931">
            <v>4</v>
          </cell>
          <cell r="X931">
            <v>3</v>
          </cell>
          <cell r="Y931" t="str">
            <v>HIDROMET01</v>
          </cell>
          <cell r="Z931" t="str">
            <v>1999-07-06 00:00:00</v>
          </cell>
          <cell r="AA931">
            <v>2</v>
          </cell>
          <cell r="AB931">
            <v>6</v>
          </cell>
          <cell r="AC931">
            <v>1</v>
          </cell>
          <cell r="AD931">
            <v>1</v>
          </cell>
          <cell r="AE931">
            <v>0</v>
          </cell>
          <cell r="AF931" t="str">
            <v>1990-11-01 00:00:00</v>
          </cell>
        </row>
        <row r="932">
          <cell r="A932">
            <v>2403711</v>
          </cell>
          <cell r="B932" t="str">
            <v>RESACA LA</v>
          </cell>
          <cell r="C932" t="str">
            <v>FIRAVITOBA</v>
          </cell>
          <cell r="D932" t="str">
            <v>BOYACA</v>
          </cell>
          <cell r="E932" t="str">
            <v>CHIQUITO</v>
          </cell>
          <cell r="F932" t="str">
            <v>LM</v>
          </cell>
          <cell r="G932">
            <v>-73</v>
          </cell>
          <cell r="H932">
            <v>5.65</v>
          </cell>
          <cell r="I932">
            <v>73</v>
          </cell>
          <cell r="J932">
            <v>0</v>
          </cell>
          <cell r="K932">
            <v>5</v>
          </cell>
          <cell r="L932">
            <v>39</v>
          </cell>
          <cell r="M932" t="str">
            <v>N</v>
          </cell>
          <cell r="N932">
            <v>1119758.1552200001</v>
          </cell>
          <cell r="O932">
            <v>1116324.68481</v>
          </cell>
          <cell r="P932">
            <v>2492</v>
          </cell>
          <cell r="Q932">
            <v>15</v>
          </cell>
          <cell r="R932">
            <v>272</v>
          </cell>
          <cell r="S932">
            <v>0</v>
          </cell>
          <cell r="T932">
            <v>1</v>
          </cell>
          <cell r="U932">
            <v>1</v>
          </cell>
          <cell r="V932">
            <v>2</v>
          </cell>
          <cell r="W932">
            <v>4</v>
          </cell>
          <cell r="X932">
            <v>3</v>
          </cell>
          <cell r="Y932" t="str">
            <v>HIDROMET01</v>
          </cell>
          <cell r="Z932" t="str">
            <v>1999-07-06 00:00:00</v>
          </cell>
          <cell r="AA932">
            <v>2</v>
          </cell>
          <cell r="AB932">
            <v>6</v>
          </cell>
          <cell r="AC932">
            <v>7</v>
          </cell>
          <cell r="AD932">
            <v>7</v>
          </cell>
          <cell r="AE932">
            <v>557</v>
          </cell>
          <cell r="AF932" t="str">
            <v>1964-03-01 00:00:00</v>
          </cell>
        </row>
        <row r="933">
          <cell r="A933">
            <v>2403712</v>
          </cell>
          <cell r="B933" t="str">
            <v>VEGA LA</v>
          </cell>
          <cell r="C933" t="str">
            <v>CUITIVA</v>
          </cell>
          <cell r="D933" t="str">
            <v>BOYACA</v>
          </cell>
          <cell r="E933" t="str">
            <v>IZA</v>
          </cell>
          <cell r="F933" t="str">
            <v>LG</v>
          </cell>
          <cell r="G933">
            <v>-73</v>
          </cell>
          <cell r="H933">
            <v>5.5833329999999997</v>
          </cell>
          <cell r="I933">
            <v>73</v>
          </cell>
          <cell r="J933">
            <v>0</v>
          </cell>
          <cell r="K933">
            <v>5</v>
          </cell>
          <cell r="L933">
            <v>35</v>
          </cell>
          <cell r="M933" t="str">
            <v>N</v>
          </cell>
          <cell r="N933">
            <v>1119771.7718</v>
          </cell>
          <cell r="O933">
            <v>1108950.9784299999</v>
          </cell>
          <cell r="P933">
            <v>2550</v>
          </cell>
          <cell r="Q933">
            <v>15</v>
          </cell>
          <cell r="R933">
            <v>226</v>
          </cell>
          <cell r="S933">
            <v>0</v>
          </cell>
          <cell r="T933">
            <v>1</v>
          </cell>
          <cell r="U933">
            <v>1</v>
          </cell>
          <cell r="V933">
            <v>2</v>
          </cell>
          <cell r="W933">
            <v>4</v>
          </cell>
          <cell r="X933">
            <v>3</v>
          </cell>
          <cell r="Y933" t="str">
            <v>HIDROMET01</v>
          </cell>
          <cell r="Z933" t="str">
            <v>1999-07-06 00:00:00</v>
          </cell>
          <cell r="AA933">
            <v>2</v>
          </cell>
          <cell r="AB933">
            <v>6</v>
          </cell>
          <cell r="AC933">
            <v>7</v>
          </cell>
          <cell r="AD933">
            <v>7</v>
          </cell>
          <cell r="AE933">
            <v>287</v>
          </cell>
        </row>
        <row r="934">
          <cell r="A934">
            <v>2403714</v>
          </cell>
          <cell r="B934" t="str">
            <v>CANO N 1</v>
          </cell>
          <cell r="C934" t="str">
            <v>PAIPA</v>
          </cell>
          <cell r="D934" t="str">
            <v>BOYACA</v>
          </cell>
          <cell r="E934" t="str">
            <v>CHICAMOCHA</v>
          </cell>
          <cell r="F934" t="str">
            <v>LM</v>
          </cell>
          <cell r="G934">
            <v>-73.116667000000007</v>
          </cell>
          <cell r="H934">
            <v>5.766667</v>
          </cell>
          <cell r="I934">
            <v>73</v>
          </cell>
          <cell r="J934">
            <v>7</v>
          </cell>
          <cell r="K934">
            <v>5</v>
          </cell>
          <cell r="L934">
            <v>46</v>
          </cell>
          <cell r="M934" t="str">
            <v>N</v>
          </cell>
          <cell r="N934">
            <v>1106809.4091399999</v>
          </cell>
          <cell r="O934">
            <v>1129205.5307799999</v>
          </cell>
          <cell r="P934">
            <v>2500</v>
          </cell>
          <cell r="Q934">
            <v>15</v>
          </cell>
          <cell r="R934">
            <v>516</v>
          </cell>
          <cell r="S934">
            <v>0</v>
          </cell>
          <cell r="T934">
            <v>1</v>
          </cell>
          <cell r="U934">
            <v>1</v>
          </cell>
          <cell r="V934">
            <v>2</v>
          </cell>
          <cell r="W934">
            <v>4</v>
          </cell>
          <cell r="X934">
            <v>3</v>
          </cell>
          <cell r="Y934" t="str">
            <v>HIDROMET01</v>
          </cell>
          <cell r="Z934" t="str">
            <v>1999-07-06 00:00:00</v>
          </cell>
          <cell r="AA934">
            <v>2</v>
          </cell>
          <cell r="AB934">
            <v>6</v>
          </cell>
          <cell r="AC934">
            <v>7</v>
          </cell>
          <cell r="AD934">
            <v>7</v>
          </cell>
          <cell r="AE934">
            <v>0</v>
          </cell>
          <cell r="AF934" t="str">
            <v>1968-11-01 00:00:00</v>
          </cell>
        </row>
        <row r="935">
          <cell r="A935">
            <v>2403715</v>
          </cell>
          <cell r="B935" t="str">
            <v>TERMALES PAIPA CN.</v>
          </cell>
          <cell r="C935" t="str">
            <v>PAIPA</v>
          </cell>
          <cell r="D935" t="str">
            <v>BOYACA</v>
          </cell>
          <cell r="E935" t="str">
            <v>CHICAMOCHA</v>
          </cell>
          <cell r="F935" t="str">
            <v>LM</v>
          </cell>
          <cell r="G935">
            <v>-73.116667000000007</v>
          </cell>
          <cell r="H935">
            <v>5.766667</v>
          </cell>
          <cell r="I935">
            <v>73</v>
          </cell>
          <cell r="J935">
            <v>7</v>
          </cell>
          <cell r="K935">
            <v>5</v>
          </cell>
          <cell r="L935">
            <v>46</v>
          </cell>
          <cell r="M935" t="str">
            <v>N</v>
          </cell>
          <cell r="N935">
            <v>1106809.4091399999</v>
          </cell>
          <cell r="O935">
            <v>1129205.5307799999</v>
          </cell>
          <cell r="P935">
            <v>2500</v>
          </cell>
          <cell r="Q935">
            <v>15</v>
          </cell>
          <cell r="R935">
            <v>516</v>
          </cell>
          <cell r="S935">
            <v>0</v>
          </cell>
          <cell r="T935">
            <v>1</v>
          </cell>
          <cell r="U935">
            <v>1</v>
          </cell>
          <cell r="V935">
            <v>2</v>
          </cell>
          <cell r="W935">
            <v>4</v>
          </cell>
          <cell r="X935">
            <v>3</v>
          </cell>
          <cell r="Y935" t="str">
            <v>HIDROMET01</v>
          </cell>
          <cell r="Z935" t="str">
            <v>1999-07-06 00:00:00</v>
          </cell>
          <cell r="AA935">
            <v>2</v>
          </cell>
          <cell r="AB935">
            <v>6</v>
          </cell>
          <cell r="AC935">
            <v>7</v>
          </cell>
          <cell r="AD935">
            <v>7</v>
          </cell>
          <cell r="AE935">
            <v>0</v>
          </cell>
          <cell r="AF935" t="str">
            <v>1968-11-01 00:00:00</v>
          </cell>
        </row>
        <row r="936">
          <cell r="A936">
            <v>2403717</v>
          </cell>
          <cell r="B936" t="str">
            <v>DESPUES CUCHE</v>
          </cell>
          <cell r="C936" t="str">
            <v>TIBASOSA</v>
          </cell>
          <cell r="D936" t="str">
            <v>BOYACA</v>
          </cell>
          <cell r="E936" t="str">
            <v>CHICAMOCHA</v>
          </cell>
          <cell r="F936" t="str">
            <v>LM</v>
          </cell>
          <cell r="G936">
            <v>-72.983333000000002</v>
          </cell>
          <cell r="H936">
            <v>5.766667</v>
          </cell>
          <cell r="I936">
            <v>72</v>
          </cell>
          <cell r="J936">
            <v>59</v>
          </cell>
          <cell r="K936">
            <v>5</v>
          </cell>
          <cell r="L936">
            <v>46</v>
          </cell>
          <cell r="M936" t="str">
            <v>N</v>
          </cell>
          <cell r="N936">
            <v>1121580.3385900001</v>
          </cell>
          <cell r="O936">
            <v>1129232.2378199999</v>
          </cell>
          <cell r="P936">
            <v>2500</v>
          </cell>
          <cell r="Q936">
            <v>15</v>
          </cell>
          <cell r="R936">
            <v>806</v>
          </cell>
          <cell r="S936">
            <v>0</v>
          </cell>
          <cell r="T936">
            <v>1</v>
          </cell>
          <cell r="U936">
            <v>1</v>
          </cell>
          <cell r="V936">
            <v>2</v>
          </cell>
          <cell r="W936">
            <v>4</v>
          </cell>
          <cell r="X936">
            <v>3</v>
          </cell>
          <cell r="Y936" t="str">
            <v>HIDROMET01</v>
          </cell>
          <cell r="Z936" t="str">
            <v>1999-07-06 00:00:00</v>
          </cell>
          <cell r="AA936">
            <v>2</v>
          </cell>
          <cell r="AB936">
            <v>6</v>
          </cell>
          <cell r="AC936">
            <v>7</v>
          </cell>
          <cell r="AD936">
            <v>7</v>
          </cell>
          <cell r="AE936">
            <v>0</v>
          </cell>
          <cell r="AF936" t="str">
            <v>1969-11-01 00:00:00</v>
          </cell>
        </row>
        <row r="937">
          <cell r="A937">
            <v>1301503</v>
          </cell>
          <cell r="B937" t="str">
            <v>CAMPO BELLO</v>
          </cell>
          <cell r="C937" t="str">
            <v>TIERRALTA</v>
          </cell>
          <cell r="D937" t="str">
            <v>CORDOBA</v>
          </cell>
          <cell r="E937" t="str">
            <v>SINU</v>
          </cell>
          <cell r="F937" t="str">
            <v>CP</v>
          </cell>
          <cell r="G937">
            <v>-76.233333000000002</v>
          </cell>
          <cell r="H937">
            <v>7.983333</v>
          </cell>
          <cell r="I937">
            <v>76</v>
          </cell>
          <cell r="J937">
            <v>14</v>
          </cell>
          <cell r="K937">
            <v>7</v>
          </cell>
          <cell r="L937">
            <v>59</v>
          </cell>
          <cell r="M937" t="str">
            <v>N</v>
          </cell>
          <cell r="N937">
            <v>762637.44128999999</v>
          </cell>
          <cell r="O937">
            <v>1374879.3491799999</v>
          </cell>
          <cell r="P937">
            <v>78</v>
          </cell>
          <cell r="Q937">
            <v>23</v>
          </cell>
          <cell r="R937">
            <v>807</v>
          </cell>
          <cell r="S937">
            <v>0</v>
          </cell>
          <cell r="T937">
            <v>1</v>
          </cell>
          <cell r="U937">
            <v>1</v>
          </cell>
          <cell r="V937">
            <v>1</v>
          </cell>
          <cell r="W937">
            <v>3</v>
          </cell>
          <cell r="X937">
            <v>1</v>
          </cell>
          <cell r="Y937" t="str">
            <v>HIDROMET01</v>
          </cell>
          <cell r="Z937" t="str">
            <v>1999-07-06 00:00:00</v>
          </cell>
          <cell r="AA937">
            <v>1</v>
          </cell>
          <cell r="AB937">
            <v>2</v>
          </cell>
          <cell r="AC937">
            <v>1</v>
          </cell>
          <cell r="AD937">
            <v>1</v>
          </cell>
          <cell r="AE937">
            <v>0</v>
          </cell>
        </row>
        <row r="938">
          <cell r="A938">
            <v>2403718</v>
          </cell>
          <cell r="B938" t="str">
            <v>DESPUES DEL SIFON</v>
          </cell>
          <cell r="C938" t="str">
            <v>TIBASOSA</v>
          </cell>
          <cell r="D938" t="str">
            <v>BOYACA</v>
          </cell>
          <cell r="E938" t="str">
            <v>CANAL DEL CUCHE</v>
          </cell>
          <cell r="F938" t="str">
            <v>LM</v>
          </cell>
          <cell r="G938">
            <v>-72.983333000000002</v>
          </cell>
          <cell r="H938">
            <v>5.7833329999999998</v>
          </cell>
          <cell r="I938">
            <v>72</v>
          </cell>
          <cell r="J938">
            <v>59</v>
          </cell>
          <cell r="K938">
            <v>5</v>
          </cell>
          <cell r="L938">
            <v>47</v>
          </cell>
          <cell r="M938" t="str">
            <v>N</v>
          </cell>
          <cell r="N938">
            <v>1121576.7847899999</v>
          </cell>
          <cell r="O938">
            <v>1131075.6842499999</v>
          </cell>
          <cell r="P938">
            <v>2500</v>
          </cell>
          <cell r="Q938">
            <v>15</v>
          </cell>
          <cell r="R938">
            <v>806</v>
          </cell>
          <cell r="S938">
            <v>0</v>
          </cell>
          <cell r="T938">
            <v>1</v>
          </cell>
          <cell r="U938">
            <v>1</v>
          </cell>
          <cell r="V938">
            <v>2</v>
          </cell>
          <cell r="W938">
            <v>4</v>
          </cell>
          <cell r="X938">
            <v>3</v>
          </cell>
          <cell r="Y938" t="str">
            <v>HIDROMET01</v>
          </cell>
          <cell r="Z938" t="str">
            <v>1999-07-06 00:00:00</v>
          </cell>
          <cell r="AA938">
            <v>2</v>
          </cell>
          <cell r="AB938">
            <v>6</v>
          </cell>
          <cell r="AC938">
            <v>7</v>
          </cell>
          <cell r="AD938">
            <v>7</v>
          </cell>
          <cell r="AE938">
            <v>0</v>
          </cell>
          <cell r="AF938" t="str">
            <v>1969-11-01 00:00:00</v>
          </cell>
        </row>
        <row r="939">
          <cell r="A939">
            <v>2403721</v>
          </cell>
          <cell r="B939" t="str">
            <v>PTE GERMANIA</v>
          </cell>
          <cell r="C939" t="str">
            <v>SOGAMOSO</v>
          </cell>
          <cell r="D939" t="str">
            <v>BOYACA</v>
          </cell>
          <cell r="E939" t="str">
            <v>CHIQUITO</v>
          </cell>
          <cell r="F939" t="str">
            <v>LM</v>
          </cell>
          <cell r="G939">
            <v>-72.95</v>
          </cell>
          <cell r="H939">
            <v>5.733333</v>
          </cell>
          <cell r="I939">
            <v>72</v>
          </cell>
          <cell r="J939">
            <v>57</v>
          </cell>
          <cell r="K939">
            <v>5</v>
          </cell>
          <cell r="L939">
            <v>44</v>
          </cell>
          <cell r="M939" t="str">
            <v>N</v>
          </cell>
          <cell r="N939">
            <v>1125280.4613699999</v>
          </cell>
          <cell r="O939">
            <v>1125552.5236899999</v>
          </cell>
          <cell r="P939">
            <v>2580</v>
          </cell>
          <cell r="Q939">
            <v>15</v>
          </cell>
          <cell r="R939">
            <v>759</v>
          </cell>
          <cell r="S939">
            <v>0</v>
          </cell>
          <cell r="T939">
            <v>1</v>
          </cell>
          <cell r="U939">
            <v>1</v>
          </cell>
          <cell r="V939">
            <v>2</v>
          </cell>
          <cell r="W939">
            <v>4</v>
          </cell>
          <cell r="X939">
            <v>3</v>
          </cell>
          <cell r="Y939" t="str">
            <v>HIDROMET01</v>
          </cell>
          <cell r="Z939" t="str">
            <v>1999-07-06 00:00:00</v>
          </cell>
          <cell r="AA939">
            <v>2</v>
          </cell>
          <cell r="AB939">
            <v>6</v>
          </cell>
          <cell r="AC939">
            <v>7</v>
          </cell>
          <cell r="AD939">
            <v>7</v>
          </cell>
          <cell r="AE939">
            <v>0</v>
          </cell>
          <cell r="AF939" t="str">
            <v>1969-11-01 00:00:00</v>
          </cell>
        </row>
        <row r="940">
          <cell r="A940">
            <v>2403723</v>
          </cell>
          <cell r="B940" t="str">
            <v>PTE SAN ROQUE</v>
          </cell>
          <cell r="C940" t="str">
            <v>SOGAMOSO</v>
          </cell>
          <cell r="D940" t="str">
            <v>BOYACA</v>
          </cell>
          <cell r="E940" t="str">
            <v>CHICAMOCHA</v>
          </cell>
          <cell r="F940" t="str">
            <v>LM</v>
          </cell>
          <cell r="G940">
            <v>-72.933333000000005</v>
          </cell>
          <cell r="H940">
            <v>5.75</v>
          </cell>
          <cell r="I940">
            <v>72</v>
          </cell>
          <cell r="J940">
            <v>56</v>
          </cell>
          <cell r="K940">
            <v>5</v>
          </cell>
          <cell r="L940">
            <v>45</v>
          </cell>
          <cell r="M940" t="str">
            <v>N</v>
          </cell>
          <cell r="N940">
            <v>1127123.3054899999</v>
          </cell>
          <cell r="O940">
            <v>1127399.6675199999</v>
          </cell>
          <cell r="P940">
            <v>2500</v>
          </cell>
          <cell r="Q940">
            <v>15</v>
          </cell>
          <cell r="R940">
            <v>759</v>
          </cell>
          <cell r="S940">
            <v>0</v>
          </cell>
          <cell r="T940">
            <v>1</v>
          </cell>
          <cell r="U940">
            <v>1</v>
          </cell>
          <cell r="V940">
            <v>2</v>
          </cell>
          <cell r="W940">
            <v>4</v>
          </cell>
          <cell r="X940">
            <v>3</v>
          </cell>
          <cell r="Y940" t="str">
            <v>HIDROMET01</v>
          </cell>
          <cell r="Z940" t="str">
            <v>1999-07-06 00:00:00</v>
          </cell>
          <cell r="AA940">
            <v>2</v>
          </cell>
          <cell r="AB940">
            <v>6</v>
          </cell>
          <cell r="AC940">
            <v>7</v>
          </cell>
          <cell r="AD940">
            <v>7</v>
          </cell>
          <cell r="AE940">
            <v>0</v>
          </cell>
          <cell r="AF940" t="str">
            <v>1969-11-01 00:00:00</v>
          </cell>
        </row>
        <row r="941">
          <cell r="A941">
            <v>2403726</v>
          </cell>
          <cell r="B941" t="str">
            <v>PTE LA BARRA</v>
          </cell>
          <cell r="C941" t="str">
            <v>SOGAMOSO</v>
          </cell>
          <cell r="D941" t="str">
            <v>BOYACA</v>
          </cell>
          <cell r="E941" t="str">
            <v>CHICAMOCHA</v>
          </cell>
          <cell r="F941" t="str">
            <v>LM</v>
          </cell>
          <cell r="G941">
            <v>-72.95</v>
          </cell>
          <cell r="H941">
            <v>5.766667</v>
          </cell>
          <cell r="I941">
            <v>72</v>
          </cell>
          <cell r="J941">
            <v>57</v>
          </cell>
          <cell r="K941">
            <v>5</v>
          </cell>
          <cell r="L941">
            <v>46</v>
          </cell>
          <cell r="M941" t="str">
            <v>N</v>
          </cell>
          <cell r="N941">
            <v>1125273.16937</v>
          </cell>
          <cell r="O941">
            <v>1129239.4546099999</v>
          </cell>
          <cell r="P941">
            <v>2500</v>
          </cell>
          <cell r="Q941">
            <v>15</v>
          </cell>
          <cell r="R941">
            <v>759</v>
          </cell>
          <cell r="S941">
            <v>0</v>
          </cell>
          <cell r="T941">
            <v>1</v>
          </cell>
          <cell r="U941">
            <v>1</v>
          </cell>
          <cell r="V941">
            <v>2</v>
          </cell>
          <cell r="W941">
            <v>4</v>
          </cell>
          <cell r="X941">
            <v>3</v>
          </cell>
          <cell r="Y941" t="str">
            <v>HIDROMET01</v>
          </cell>
          <cell r="Z941" t="str">
            <v>1999-07-06 00:00:00</v>
          </cell>
          <cell r="AA941">
            <v>2</v>
          </cell>
          <cell r="AB941">
            <v>6</v>
          </cell>
          <cell r="AC941">
            <v>7</v>
          </cell>
          <cell r="AD941">
            <v>7</v>
          </cell>
          <cell r="AE941">
            <v>0</v>
          </cell>
        </row>
        <row r="942">
          <cell r="A942">
            <v>2403727</v>
          </cell>
          <cell r="B942" t="str">
            <v>CHITICUY</v>
          </cell>
          <cell r="C942" t="str">
            <v>DUITAMA</v>
          </cell>
          <cell r="D942" t="str">
            <v>BOYACA</v>
          </cell>
          <cell r="E942" t="str">
            <v>Q CHITICUY</v>
          </cell>
          <cell r="F942" t="str">
            <v>LM</v>
          </cell>
          <cell r="G942">
            <v>-73.016666999999998</v>
          </cell>
          <cell r="H942">
            <v>5.8333329999999997</v>
          </cell>
          <cell r="I942">
            <v>73</v>
          </cell>
          <cell r="J942">
            <v>1</v>
          </cell>
          <cell r="K942">
            <v>5</v>
          </cell>
          <cell r="L942">
            <v>50</v>
          </cell>
          <cell r="M942" t="str">
            <v>N</v>
          </cell>
          <cell r="N942">
            <v>1117873.7056799999</v>
          </cell>
          <cell r="O942">
            <v>1136598.94924</v>
          </cell>
          <cell r="P942">
            <v>2500</v>
          </cell>
          <cell r="Q942">
            <v>15</v>
          </cell>
          <cell r="R942">
            <v>238</v>
          </cell>
          <cell r="S942">
            <v>0</v>
          </cell>
          <cell r="T942">
            <v>1</v>
          </cell>
          <cell r="U942">
            <v>1</v>
          </cell>
          <cell r="V942">
            <v>2</v>
          </cell>
          <cell r="W942">
            <v>4</v>
          </cell>
          <cell r="X942">
            <v>3</v>
          </cell>
          <cell r="Y942" t="str">
            <v>HIDROMET01</v>
          </cell>
          <cell r="Z942" t="str">
            <v>1999-07-06 00:00:00</v>
          </cell>
          <cell r="AA942">
            <v>2</v>
          </cell>
          <cell r="AB942">
            <v>6</v>
          </cell>
          <cell r="AC942">
            <v>1</v>
          </cell>
          <cell r="AD942">
            <v>1</v>
          </cell>
          <cell r="AE942">
            <v>0</v>
          </cell>
        </row>
        <row r="943">
          <cell r="A943">
            <v>2403730</v>
          </cell>
          <cell r="B943" t="str">
            <v>PTE COLONIAL</v>
          </cell>
          <cell r="C943" t="str">
            <v>MONGUI</v>
          </cell>
          <cell r="D943" t="str">
            <v>BOYACA</v>
          </cell>
          <cell r="E943" t="str">
            <v>MONGUI</v>
          </cell>
          <cell r="F943" t="str">
            <v>LM</v>
          </cell>
          <cell r="G943">
            <v>-72.849999999999994</v>
          </cell>
          <cell r="H943">
            <v>5.733333</v>
          </cell>
          <cell r="I943">
            <v>72</v>
          </cell>
          <cell r="J943">
            <v>51</v>
          </cell>
          <cell r="K943">
            <v>5</v>
          </cell>
          <cell r="L943">
            <v>44</v>
          </cell>
          <cell r="M943" t="str">
            <v>N</v>
          </cell>
          <cell r="N943">
            <v>1136359.85494</v>
          </cell>
          <cell r="O943">
            <v>1125575.3394599999</v>
          </cell>
          <cell r="P943">
            <v>3000</v>
          </cell>
          <cell r="Q943">
            <v>15</v>
          </cell>
          <cell r="R943">
            <v>466</v>
          </cell>
          <cell r="S943">
            <v>0</v>
          </cell>
          <cell r="T943">
            <v>1</v>
          </cell>
          <cell r="U943">
            <v>1</v>
          </cell>
          <cell r="V943">
            <v>2</v>
          </cell>
          <cell r="W943">
            <v>4</v>
          </cell>
          <cell r="X943">
            <v>3</v>
          </cell>
          <cell r="Y943" t="str">
            <v>HIDROMET01</v>
          </cell>
          <cell r="Z943" t="str">
            <v>1999-07-06 00:00:00</v>
          </cell>
          <cell r="AA943">
            <v>2</v>
          </cell>
          <cell r="AB943">
            <v>6</v>
          </cell>
          <cell r="AC943">
            <v>1</v>
          </cell>
          <cell r="AD943">
            <v>1</v>
          </cell>
          <cell r="AE943">
            <v>47</v>
          </cell>
          <cell r="AF943" t="str">
            <v>1971-02-01 00:00:00</v>
          </cell>
        </row>
        <row r="944">
          <cell r="A944">
            <v>2403731</v>
          </cell>
          <cell r="B944" t="str">
            <v>CORRALES</v>
          </cell>
          <cell r="C944" t="str">
            <v>CORRALES</v>
          </cell>
          <cell r="D944" t="str">
            <v>BOYACA</v>
          </cell>
          <cell r="E944" t="str">
            <v>BUSBANZA</v>
          </cell>
          <cell r="F944" t="str">
            <v>LM</v>
          </cell>
          <cell r="G944">
            <v>-72.866667000000007</v>
          </cell>
          <cell r="H944">
            <v>5.8333329999999997</v>
          </cell>
          <cell r="I944">
            <v>72</v>
          </cell>
          <cell r="J944">
            <v>52</v>
          </cell>
          <cell r="K944">
            <v>5</v>
          </cell>
          <cell r="L944">
            <v>50</v>
          </cell>
          <cell r="M944" t="str">
            <v>N</v>
          </cell>
          <cell r="N944">
            <v>1134489.63692</v>
          </cell>
          <cell r="O944">
            <v>1136632.53256</v>
          </cell>
          <cell r="P944">
            <v>2400</v>
          </cell>
          <cell r="Q944">
            <v>15</v>
          </cell>
          <cell r="R944">
            <v>215</v>
          </cell>
          <cell r="S944">
            <v>0</v>
          </cell>
          <cell r="T944">
            <v>1</v>
          </cell>
          <cell r="U944">
            <v>1</v>
          </cell>
          <cell r="V944">
            <v>2</v>
          </cell>
          <cell r="W944">
            <v>4</v>
          </cell>
          <cell r="X944">
            <v>3</v>
          </cell>
          <cell r="Y944" t="str">
            <v>HIDROMET01</v>
          </cell>
          <cell r="Z944" t="str">
            <v>1999-07-06 00:00:00</v>
          </cell>
          <cell r="AA944">
            <v>2</v>
          </cell>
          <cell r="AB944">
            <v>6</v>
          </cell>
          <cell r="AC944">
            <v>1</v>
          </cell>
          <cell r="AD944">
            <v>1</v>
          </cell>
          <cell r="AE944">
            <v>118</v>
          </cell>
          <cell r="AF944" t="str">
            <v>1971-02-01 00:00:00</v>
          </cell>
        </row>
        <row r="945">
          <cell r="A945">
            <v>2403734</v>
          </cell>
          <cell r="B945" t="str">
            <v>AY LA REPRESA</v>
          </cell>
          <cell r="C945" t="str">
            <v>TUTA</v>
          </cell>
          <cell r="D945" t="str">
            <v>BOYACA</v>
          </cell>
          <cell r="E945" t="str">
            <v>CHULO</v>
          </cell>
          <cell r="F945" t="str">
            <v>LM</v>
          </cell>
          <cell r="G945">
            <v>-73.25</v>
          </cell>
          <cell r="H945">
            <v>5.6833330000000002</v>
          </cell>
          <cell r="I945">
            <v>73</v>
          </cell>
          <cell r="J945">
            <v>15</v>
          </cell>
          <cell r="K945">
            <v>5</v>
          </cell>
          <cell r="L945">
            <v>41</v>
          </cell>
          <cell r="M945" t="str">
            <v>N</v>
          </cell>
          <cell r="N945">
            <v>1092052.38442</v>
          </cell>
          <cell r="O945">
            <v>1119965.7752100001</v>
          </cell>
          <cell r="P945">
            <v>2500</v>
          </cell>
          <cell r="Q945">
            <v>15</v>
          </cell>
          <cell r="R945">
            <v>837</v>
          </cell>
          <cell r="S945">
            <v>0</v>
          </cell>
          <cell r="T945">
            <v>1</v>
          </cell>
          <cell r="U945">
            <v>1</v>
          </cell>
          <cell r="V945">
            <v>2</v>
          </cell>
          <cell r="W945">
            <v>4</v>
          </cell>
          <cell r="X945">
            <v>3</v>
          </cell>
          <cell r="Y945" t="str">
            <v>HIDROMET01</v>
          </cell>
          <cell r="Z945" t="str">
            <v>1999-07-06 00:00:00</v>
          </cell>
          <cell r="AA945">
            <v>2</v>
          </cell>
          <cell r="AB945">
            <v>6</v>
          </cell>
          <cell r="AC945">
            <v>7</v>
          </cell>
          <cell r="AD945">
            <v>7</v>
          </cell>
          <cell r="AE945">
            <v>0</v>
          </cell>
          <cell r="AF945" t="str">
            <v>1972-05-01 00:00:00</v>
          </cell>
        </row>
        <row r="946">
          <cell r="A946">
            <v>2403735</v>
          </cell>
          <cell r="B946" t="str">
            <v>PTE PESCADERO</v>
          </cell>
          <cell r="C946" t="str">
            <v>ARATOCA</v>
          </cell>
          <cell r="D946" t="str">
            <v>SANTANDER</v>
          </cell>
          <cell r="E946" t="str">
            <v>CHICAMOCHA</v>
          </cell>
          <cell r="F946" t="str">
            <v>LM</v>
          </cell>
          <cell r="G946">
            <v>-73.05</v>
          </cell>
          <cell r="H946">
            <v>6.8</v>
          </cell>
          <cell r="I946">
            <v>73</v>
          </cell>
          <cell r="J946">
            <v>3</v>
          </cell>
          <cell r="K946">
            <v>6</v>
          </cell>
          <cell r="L946">
            <v>48</v>
          </cell>
          <cell r="M946" t="str">
            <v>N</v>
          </cell>
          <cell r="N946">
            <v>1113969.7053100001</v>
          </cell>
          <cell r="O946">
            <v>1243511.79125</v>
          </cell>
          <cell r="P946">
            <v>2860</v>
          </cell>
          <cell r="Q946">
            <v>68</v>
          </cell>
          <cell r="R946">
            <v>51</v>
          </cell>
          <cell r="S946">
            <v>0</v>
          </cell>
          <cell r="T946">
            <v>1</v>
          </cell>
          <cell r="U946">
            <v>1</v>
          </cell>
          <cell r="V946">
            <v>2</v>
          </cell>
          <cell r="W946">
            <v>4</v>
          </cell>
          <cell r="X946">
            <v>3</v>
          </cell>
          <cell r="Y946" t="str">
            <v>HIDROMET01</v>
          </cell>
          <cell r="Z946" t="str">
            <v>1999-07-06 00:00:00</v>
          </cell>
          <cell r="AA946">
            <v>2</v>
          </cell>
          <cell r="AB946">
            <v>8</v>
          </cell>
          <cell r="AC946">
            <v>1</v>
          </cell>
          <cell r="AD946">
            <v>1</v>
          </cell>
          <cell r="AE946">
            <v>0</v>
          </cell>
          <cell r="AF946" t="str">
            <v>1971-11-01 00:00:00</v>
          </cell>
        </row>
        <row r="947">
          <cell r="A947">
            <v>2403736</v>
          </cell>
          <cell r="B947" t="str">
            <v>JORDAN EL</v>
          </cell>
          <cell r="C947" t="str">
            <v>JORDAN</v>
          </cell>
          <cell r="D947" t="str">
            <v>SANTANDER</v>
          </cell>
          <cell r="E947" t="str">
            <v>CHICAMOCHA</v>
          </cell>
          <cell r="F947" t="str">
            <v>LG</v>
          </cell>
          <cell r="G947">
            <v>-73.083332999999996</v>
          </cell>
          <cell r="H947">
            <v>6.7166670000000002</v>
          </cell>
          <cell r="I947">
            <v>73</v>
          </cell>
          <cell r="J947">
            <v>5</v>
          </cell>
          <cell r="K947">
            <v>6</v>
          </cell>
          <cell r="L947">
            <v>43</v>
          </cell>
          <cell r="M947" t="str">
            <v>N</v>
          </cell>
          <cell r="N947">
            <v>1110303.16231</v>
          </cell>
          <cell r="O947">
            <v>1234286.7880800001</v>
          </cell>
          <cell r="P947">
            <v>480</v>
          </cell>
          <cell r="Q947">
            <v>68</v>
          </cell>
          <cell r="R947">
            <v>370</v>
          </cell>
          <cell r="S947">
            <v>0</v>
          </cell>
          <cell r="T947">
            <v>1</v>
          </cell>
          <cell r="U947">
            <v>1</v>
          </cell>
          <cell r="V947">
            <v>2</v>
          </cell>
          <cell r="W947">
            <v>4</v>
          </cell>
          <cell r="X947">
            <v>3</v>
          </cell>
          <cell r="Y947" t="str">
            <v>HIDROMET01</v>
          </cell>
          <cell r="Z947" t="str">
            <v>1999-07-06 00:00:00</v>
          </cell>
          <cell r="AA947">
            <v>2</v>
          </cell>
          <cell r="AB947">
            <v>8</v>
          </cell>
          <cell r="AC947">
            <v>1</v>
          </cell>
          <cell r="AD947">
            <v>1</v>
          </cell>
          <cell r="AE947">
            <v>10197</v>
          </cell>
          <cell r="AF947" t="str">
            <v>1973-09-01 00:00:00</v>
          </cell>
        </row>
        <row r="948">
          <cell r="A948">
            <v>2403737</v>
          </cell>
          <cell r="B948" t="str">
            <v>MOMPA IZQUIERDO</v>
          </cell>
          <cell r="C948" t="str">
            <v>ONZAGA</v>
          </cell>
          <cell r="D948" t="str">
            <v>SANTANDER</v>
          </cell>
          <cell r="E948" t="str">
            <v>ONZAGA</v>
          </cell>
          <cell r="F948" t="str">
            <v>LG</v>
          </cell>
          <cell r="G948">
            <v>-72.8</v>
          </cell>
          <cell r="H948">
            <v>6.3833330000000004</v>
          </cell>
          <cell r="I948">
            <v>72</v>
          </cell>
          <cell r="J948">
            <v>48</v>
          </cell>
          <cell r="K948">
            <v>6</v>
          </cell>
          <cell r="L948">
            <v>23</v>
          </cell>
          <cell r="M948" t="str">
            <v>N</v>
          </cell>
          <cell r="N948">
            <v>1141730.02807</v>
          </cell>
          <cell r="O948">
            <v>1197487.2999100001</v>
          </cell>
          <cell r="P948">
            <v>1800</v>
          </cell>
          <cell r="Q948">
            <v>68</v>
          </cell>
          <cell r="R948">
            <v>502</v>
          </cell>
          <cell r="S948">
            <v>0</v>
          </cell>
          <cell r="T948">
            <v>1</v>
          </cell>
          <cell r="U948">
            <v>1</v>
          </cell>
          <cell r="V948">
            <v>2</v>
          </cell>
          <cell r="W948">
            <v>4</v>
          </cell>
          <cell r="X948">
            <v>3</v>
          </cell>
          <cell r="Y948" t="str">
            <v>HIDROMET01</v>
          </cell>
          <cell r="Z948" t="str">
            <v>1999-07-06 00:00:00</v>
          </cell>
          <cell r="AA948">
            <v>2</v>
          </cell>
          <cell r="AB948">
            <v>6</v>
          </cell>
          <cell r="AC948">
            <v>1</v>
          </cell>
          <cell r="AD948">
            <v>1</v>
          </cell>
          <cell r="AE948">
            <v>260</v>
          </cell>
          <cell r="AF948" t="str">
            <v>1974-05-01 00:00:00</v>
          </cell>
        </row>
        <row r="949">
          <cell r="A949">
            <v>2403738</v>
          </cell>
          <cell r="B949" t="str">
            <v>SAN LUIS</v>
          </cell>
          <cell r="C949" t="str">
            <v>GUICAN</v>
          </cell>
          <cell r="D949" t="str">
            <v>BOYACA</v>
          </cell>
          <cell r="E949" t="str">
            <v>NEVADO</v>
          </cell>
          <cell r="F949" t="str">
            <v>LM</v>
          </cell>
          <cell r="G949">
            <v>-72.45</v>
          </cell>
          <cell r="H949">
            <v>6.45</v>
          </cell>
          <cell r="I949">
            <v>72</v>
          </cell>
          <cell r="J949">
            <v>27</v>
          </cell>
          <cell r="K949">
            <v>6</v>
          </cell>
          <cell r="L949">
            <v>27</v>
          </cell>
          <cell r="M949" t="str">
            <v>N</v>
          </cell>
          <cell r="N949">
            <v>1180442.2992700001</v>
          </cell>
          <cell r="O949">
            <v>1204972.3184799999</v>
          </cell>
          <cell r="P949">
            <v>2550</v>
          </cell>
          <cell r="Q949">
            <v>15</v>
          </cell>
          <cell r="R949">
            <v>332</v>
          </cell>
          <cell r="S949">
            <v>0</v>
          </cell>
          <cell r="T949">
            <v>1</v>
          </cell>
          <cell r="U949">
            <v>1</v>
          </cell>
          <cell r="V949">
            <v>2</v>
          </cell>
          <cell r="W949">
            <v>4</v>
          </cell>
          <cell r="X949">
            <v>3</v>
          </cell>
          <cell r="Y949" t="str">
            <v>HIDROMET01</v>
          </cell>
          <cell r="Z949" t="str">
            <v>1999-07-06 00:00:00</v>
          </cell>
          <cell r="AA949">
            <v>2</v>
          </cell>
          <cell r="AB949">
            <v>6</v>
          </cell>
          <cell r="AC949">
            <v>1</v>
          </cell>
          <cell r="AD949">
            <v>1</v>
          </cell>
          <cell r="AE949">
            <v>190</v>
          </cell>
          <cell r="AF949" t="str">
            <v>1974-06-01 00:00:00</v>
          </cell>
        </row>
        <row r="950">
          <cell r="A950">
            <v>2403739</v>
          </cell>
          <cell r="B950" t="str">
            <v>CAPITANEJO</v>
          </cell>
          <cell r="C950" t="str">
            <v>CAPITANEJO</v>
          </cell>
          <cell r="D950" t="str">
            <v>SANTANDER</v>
          </cell>
          <cell r="E950" t="str">
            <v>CHICAMOCHA</v>
          </cell>
          <cell r="F950" t="str">
            <v>LM</v>
          </cell>
          <cell r="G950">
            <v>-72.7</v>
          </cell>
          <cell r="H950">
            <v>6.5333329999999998</v>
          </cell>
          <cell r="I950">
            <v>72</v>
          </cell>
          <cell r="J950">
            <v>42</v>
          </cell>
          <cell r="K950">
            <v>6</v>
          </cell>
          <cell r="L950">
            <v>32</v>
          </cell>
          <cell r="M950" t="str">
            <v>N</v>
          </cell>
          <cell r="N950">
            <v>1152751.7981100001</v>
          </cell>
          <cell r="O950">
            <v>1214109.0530699999</v>
          </cell>
          <cell r="P950">
            <v>1083</v>
          </cell>
          <cell r="Q950">
            <v>68</v>
          </cell>
          <cell r="R950">
            <v>147</v>
          </cell>
          <cell r="S950">
            <v>0</v>
          </cell>
          <cell r="T950">
            <v>1</v>
          </cell>
          <cell r="U950">
            <v>1</v>
          </cell>
          <cell r="V950">
            <v>2</v>
          </cell>
          <cell r="W950">
            <v>4</v>
          </cell>
          <cell r="X950">
            <v>3</v>
          </cell>
          <cell r="Y950" t="str">
            <v>HIDROMET01</v>
          </cell>
          <cell r="Z950" t="str">
            <v>1999-07-06 00:00:00</v>
          </cell>
          <cell r="AA950">
            <v>2</v>
          </cell>
          <cell r="AB950">
            <v>6</v>
          </cell>
          <cell r="AC950">
            <v>1</v>
          </cell>
          <cell r="AD950">
            <v>1</v>
          </cell>
          <cell r="AE950">
            <v>6592</v>
          </cell>
          <cell r="AF950" t="str">
            <v>1974-06-01 00:00:00</v>
          </cell>
        </row>
        <row r="951">
          <cell r="A951">
            <v>2403740</v>
          </cell>
          <cell r="B951" t="str">
            <v>TOTUMO</v>
          </cell>
          <cell r="C951" t="str">
            <v>EL ESPINO</v>
          </cell>
          <cell r="D951" t="str">
            <v>BOYACA</v>
          </cell>
          <cell r="E951" t="str">
            <v>NEVADO</v>
          </cell>
          <cell r="F951" t="str">
            <v>LM</v>
          </cell>
          <cell r="G951">
            <v>-72.5</v>
          </cell>
          <cell r="H951">
            <v>6.4666670000000002</v>
          </cell>
          <cell r="I951">
            <v>72</v>
          </cell>
          <cell r="J951">
            <v>30</v>
          </cell>
          <cell r="K951">
            <v>6</v>
          </cell>
          <cell r="L951">
            <v>28</v>
          </cell>
          <cell r="M951" t="str">
            <v>N</v>
          </cell>
          <cell r="N951">
            <v>1174903.2465600001</v>
          </cell>
          <cell r="O951">
            <v>1206798.7399899999</v>
          </cell>
          <cell r="P951">
            <v>2560</v>
          </cell>
          <cell r="Q951">
            <v>15</v>
          </cell>
          <cell r="R951">
            <v>248</v>
          </cell>
          <cell r="S951">
            <v>0</v>
          </cell>
          <cell r="T951">
            <v>1</v>
          </cell>
          <cell r="U951">
            <v>1</v>
          </cell>
          <cell r="V951">
            <v>2</v>
          </cell>
          <cell r="W951">
            <v>4</v>
          </cell>
          <cell r="X951">
            <v>3</v>
          </cell>
          <cell r="Y951" t="str">
            <v>HIDROMET01</v>
          </cell>
          <cell r="Z951" t="str">
            <v>1999-07-06 00:00:00</v>
          </cell>
          <cell r="AA951">
            <v>2</v>
          </cell>
          <cell r="AB951">
            <v>6</v>
          </cell>
          <cell r="AC951">
            <v>1</v>
          </cell>
          <cell r="AD951">
            <v>1</v>
          </cell>
          <cell r="AE951">
            <v>0</v>
          </cell>
          <cell r="AF951" t="str">
            <v>1974-05-01 00:00:00</v>
          </cell>
        </row>
        <row r="952">
          <cell r="A952">
            <v>2403741</v>
          </cell>
          <cell r="B952" t="str">
            <v>PTE COLORADO</v>
          </cell>
          <cell r="C952" t="str">
            <v>BELEN</v>
          </cell>
          <cell r="D952" t="str">
            <v>BOYACA</v>
          </cell>
          <cell r="E952" t="str">
            <v>MINAS</v>
          </cell>
          <cell r="F952" t="str">
            <v>LM</v>
          </cell>
          <cell r="G952">
            <v>-72.900000000000006</v>
          </cell>
          <cell r="H952">
            <v>6</v>
          </cell>
          <cell r="I952">
            <v>72</v>
          </cell>
          <cell r="J952">
            <v>54</v>
          </cell>
          <cell r="K952">
            <v>6</v>
          </cell>
          <cell r="L952">
            <v>0</v>
          </cell>
          <cell r="M952" t="str">
            <v>N</v>
          </cell>
          <cell r="N952">
            <v>1130757.9601700001</v>
          </cell>
          <cell r="O952">
            <v>1155059.7668300001</v>
          </cell>
          <cell r="P952">
            <v>2550</v>
          </cell>
          <cell r="Q952">
            <v>15</v>
          </cell>
          <cell r="R952">
            <v>87</v>
          </cell>
          <cell r="S952">
            <v>0</v>
          </cell>
          <cell r="T952">
            <v>1</v>
          </cell>
          <cell r="U952">
            <v>1</v>
          </cell>
          <cell r="V952">
            <v>2</v>
          </cell>
          <cell r="W952">
            <v>4</v>
          </cell>
          <cell r="X952">
            <v>3</v>
          </cell>
          <cell r="Y952" t="str">
            <v>HIDROMET01</v>
          </cell>
          <cell r="Z952" t="str">
            <v>1999-07-06 00:00:00</v>
          </cell>
          <cell r="AA952">
            <v>2</v>
          </cell>
          <cell r="AB952">
            <v>6</v>
          </cell>
          <cell r="AC952">
            <v>1</v>
          </cell>
          <cell r="AD952">
            <v>1</v>
          </cell>
          <cell r="AE952">
            <v>350</v>
          </cell>
          <cell r="AF952" t="str">
            <v>1974-05-01 00:00:00</v>
          </cell>
        </row>
        <row r="953">
          <cell r="A953">
            <v>2403742</v>
          </cell>
          <cell r="B953" t="str">
            <v>PLAYA LA</v>
          </cell>
          <cell r="C953" t="str">
            <v>TUTA</v>
          </cell>
          <cell r="D953" t="str">
            <v>BOYACA</v>
          </cell>
          <cell r="E953" t="str">
            <v>EMBALSE LA PLAYA</v>
          </cell>
          <cell r="F953" t="str">
            <v>LM</v>
          </cell>
          <cell r="G953">
            <v>-73.233333000000002</v>
          </cell>
          <cell r="H953">
            <v>5.6833330000000002</v>
          </cell>
          <cell r="I953">
            <v>73</v>
          </cell>
          <cell r="J953">
            <v>14</v>
          </cell>
          <cell r="K953">
            <v>5</v>
          </cell>
          <cell r="L953">
            <v>41</v>
          </cell>
          <cell r="M953" t="str">
            <v>N</v>
          </cell>
          <cell r="N953">
            <v>1093898.9183100001</v>
          </cell>
          <cell r="O953">
            <v>1119968.45392</v>
          </cell>
          <cell r="P953">
            <v>2552</v>
          </cell>
          <cell r="Q953">
            <v>15</v>
          </cell>
          <cell r="R953">
            <v>837</v>
          </cell>
          <cell r="S953">
            <v>0</v>
          </cell>
          <cell r="T953">
            <v>1</v>
          </cell>
          <cell r="U953">
            <v>1</v>
          </cell>
          <cell r="V953">
            <v>2</v>
          </cell>
          <cell r="W953">
            <v>4</v>
          </cell>
          <cell r="X953">
            <v>3</v>
          </cell>
          <cell r="Y953" t="str">
            <v>HIDROMET01</v>
          </cell>
          <cell r="Z953" t="str">
            <v>1999-07-06 00:00:00</v>
          </cell>
          <cell r="AA953">
            <v>2</v>
          </cell>
          <cell r="AB953">
            <v>6</v>
          </cell>
          <cell r="AC953">
            <v>1</v>
          </cell>
          <cell r="AD953">
            <v>1</v>
          </cell>
          <cell r="AE953">
            <v>290</v>
          </cell>
          <cell r="AF953" t="str">
            <v>1972-05-01 00:00:00</v>
          </cell>
        </row>
        <row r="954">
          <cell r="A954">
            <v>1301702</v>
          </cell>
          <cell r="B954" t="str">
            <v>LIMON EL</v>
          </cell>
          <cell r="C954" t="str">
            <v>TIERRALTA</v>
          </cell>
          <cell r="D954" t="str">
            <v>CORDOBA</v>
          </cell>
          <cell r="E954" t="str">
            <v>SINU</v>
          </cell>
          <cell r="F954" t="str">
            <v>LG</v>
          </cell>
          <cell r="G954">
            <v>-76.266666999999998</v>
          </cell>
          <cell r="H954">
            <v>7.8333329999999997</v>
          </cell>
          <cell r="I954">
            <v>76</v>
          </cell>
          <cell r="J954">
            <v>16</v>
          </cell>
          <cell r="K954">
            <v>7</v>
          </cell>
          <cell r="L954">
            <v>50</v>
          </cell>
          <cell r="M954" t="str">
            <v>N</v>
          </cell>
          <cell r="N954">
            <v>758872.64034000004</v>
          </cell>
          <cell r="O954">
            <v>1358297.5067700001</v>
          </cell>
          <cell r="P954">
            <v>108</v>
          </cell>
          <cell r="Q954">
            <v>23</v>
          </cell>
          <cell r="R954">
            <v>807</v>
          </cell>
          <cell r="S954">
            <v>0</v>
          </cell>
          <cell r="T954">
            <v>1</v>
          </cell>
          <cell r="U954">
            <v>1</v>
          </cell>
          <cell r="V954">
            <v>1</v>
          </cell>
          <cell r="W954">
            <v>3</v>
          </cell>
          <cell r="X954">
            <v>1</v>
          </cell>
          <cell r="Y954" t="str">
            <v>HIDROMET01</v>
          </cell>
          <cell r="Z954" t="str">
            <v>1999-07-06 00:00:00</v>
          </cell>
          <cell r="AA954">
            <v>2</v>
          </cell>
          <cell r="AB954">
            <v>2</v>
          </cell>
          <cell r="AC954">
            <v>9</v>
          </cell>
          <cell r="AD954">
            <v>9</v>
          </cell>
          <cell r="AE954">
            <v>3158</v>
          </cell>
          <cell r="AF954" t="str">
            <v>1966-03-01 00:00:00</v>
          </cell>
        </row>
        <row r="955">
          <cell r="A955">
            <v>2403743</v>
          </cell>
          <cell r="B955" t="str">
            <v>SAN RAFAEL</v>
          </cell>
          <cell r="C955" t="str">
            <v>TIBASOSA</v>
          </cell>
          <cell r="D955" t="str">
            <v>BOYACA</v>
          </cell>
          <cell r="E955" t="str">
            <v>CANAL PRINCIPAL</v>
          </cell>
          <cell r="F955" t="str">
            <v>LM</v>
          </cell>
          <cell r="G955">
            <v>-73</v>
          </cell>
          <cell r="H955">
            <v>5.7833329999999998</v>
          </cell>
          <cell r="I955">
            <v>73</v>
          </cell>
          <cell r="J955">
            <v>0</v>
          </cell>
          <cell r="K955">
            <v>5</v>
          </cell>
          <cell r="L955">
            <v>47</v>
          </cell>
          <cell r="M955" t="str">
            <v>N</v>
          </cell>
          <cell r="N955">
            <v>1119730.43869</v>
          </cell>
          <cell r="O955">
            <v>1131072.1468</v>
          </cell>
          <cell r="P955">
            <v>2480</v>
          </cell>
          <cell r="Q955">
            <v>15</v>
          </cell>
          <cell r="R955">
            <v>806</v>
          </cell>
          <cell r="S955">
            <v>0</v>
          </cell>
          <cell r="T955">
            <v>1</v>
          </cell>
          <cell r="U955">
            <v>1</v>
          </cell>
          <cell r="V955">
            <v>2</v>
          </cell>
          <cell r="W955">
            <v>4</v>
          </cell>
          <cell r="X955">
            <v>3</v>
          </cell>
          <cell r="Y955" t="str">
            <v>HIDROMET01</v>
          </cell>
          <cell r="Z955" t="str">
            <v>1999-07-06 00:00:00</v>
          </cell>
          <cell r="AA955">
            <v>2</v>
          </cell>
          <cell r="AB955">
            <v>6</v>
          </cell>
          <cell r="AC955">
            <v>1</v>
          </cell>
          <cell r="AD955">
            <v>1</v>
          </cell>
          <cell r="AE955">
            <v>0</v>
          </cell>
        </row>
        <row r="956">
          <cell r="A956">
            <v>2403744</v>
          </cell>
          <cell r="B956" t="str">
            <v>PAIPA</v>
          </cell>
          <cell r="C956" t="str">
            <v>PAIPA</v>
          </cell>
          <cell r="D956" t="str">
            <v>BOYACA</v>
          </cell>
          <cell r="E956" t="str">
            <v>LAGO SOCHAGOTA</v>
          </cell>
          <cell r="F956" t="str">
            <v>LM</v>
          </cell>
          <cell r="G956">
            <v>-73.099999999999994</v>
          </cell>
          <cell r="H956">
            <v>5.766667</v>
          </cell>
          <cell r="I956">
            <v>73</v>
          </cell>
          <cell r="J956">
            <v>6</v>
          </cell>
          <cell r="K956">
            <v>5</v>
          </cell>
          <cell r="L956">
            <v>46</v>
          </cell>
          <cell r="M956" t="str">
            <v>N</v>
          </cell>
          <cell r="N956">
            <v>1108655.7424900001</v>
          </cell>
          <cell r="O956">
            <v>1129208.6801700001</v>
          </cell>
          <cell r="P956">
            <v>2570</v>
          </cell>
          <cell r="Q956">
            <v>15</v>
          </cell>
          <cell r="R956">
            <v>516</v>
          </cell>
          <cell r="S956">
            <v>0</v>
          </cell>
          <cell r="T956">
            <v>1</v>
          </cell>
          <cell r="U956">
            <v>1</v>
          </cell>
          <cell r="V956">
            <v>2</v>
          </cell>
          <cell r="W956">
            <v>4</v>
          </cell>
          <cell r="X956">
            <v>3</v>
          </cell>
          <cell r="Y956" t="str">
            <v>HIDROMET01</v>
          </cell>
          <cell r="Z956" t="str">
            <v>1999-07-06 00:00:00</v>
          </cell>
          <cell r="AA956">
            <v>2</v>
          </cell>
          <cell r="AB956">
            <v>6</v>
          </cell>
          <cell r="AC956">
            <v>2</v>
          </cell>
          <cell r="AD956">
            <v>2</v>
          </cell>
          <cell r="AE956">
            <v>0</v>
          </cell>
          <cell r="AF956" t="str">
            <v>1963-11-01 00:00:00</v>
          </cell>
        </row>
        <row r="957">
          <cell r="A957">
            <v>2403745</v>
          </cell>
          <cell r="B957" t="str">
            <v>MOLINO EL</v>
          </cell>
          <cell r="C957" t="str">
            <v>PAIPA</v>
          </cell>
          <cell r="D957" t="str">
            <v>BOYACA</v>
          </cell>
          <cell r="E957" t="str">
            <v>SALITRE</v>
          </cell>
          <cell r="F957" t="str">
            <v>LM</v>
          </cell>
          <cell r="G957">
            <v>-73.116667000000007</v>
          </cell>
          <cell r="H957">
            <v>5.7166670000000002</v>
          </cell>
          <cell r="I957">
            <v>73</v>
          </cell>
          <cell r="J957">
            <v>7</v>
          </cell>
          <cell r="K957">
            <v>5</v>
          </cell>
          <cell r="L957">
            <v>43</v>
          </cell>
          <cell r="M957" t="str">
            <v>N</v>
          </cell>
          <cell r="N957">
            <v>1106818.7208700001</v>
          </cell>
          <cell r="O957">
            <v>1123675.42619</v>
          </cell>
          <cell r="P957">
            <v>2539</v>
          </cell>
          <cell r="Q957">
            <v>15</v>
          </cell>
          <cell r="R957">
            <v>516</v>
          </cell>
          <cell r="S957">
            <v>0</v>
          </cell>
          <cell r="T957">
            <v>1</v>
          </cell>
          <cell r="U957">
            <v>1</v>
          </cell>
          <cell r="V957">
            <v>2</v>
          </cell>
          <cell r="W957">
            <v>4</v>
          </cell>
          <cell r="X957">
            <v>3</v>
          </cell>
          <cell r="Y957" t="str">
            <v>HIDROMET01</v>
          </cell>
          <cell r="Z957" t="str">
            <v>1999-07-06 00:00:00</v>
          </cell>
          <cell r="AA957">
            <v>2</v>
          </cell>
          <cell r="AB957">
            <v>6</v>
          </cell>
          <cell r="AC957">
            <v>7</v>
          </cell>
          <cell r="AD957">
            <v>7</v>
          </cell>
          <cell r="AE957">
            <v>54</v>
          </cell>
          <cell r="AF957" t="str">
            <v>1964-06-01 00:00:00</v>
          </cell>
        </row>
        <row r="958">
          <cell r="A958">
            <v>2403746</v>
          </cell>
          <cell r="B958" t="str">
            <v>CAMBULOS LOS</v>
          </cell>
          <cell r="C958" t="str">
            <v>NOBSA</v>
          </cell>
          <cell r="D958" t="str">
            <v>BOYACA</v>
          </cell>
          <cell r="E958" t="str">
            <v>CANAL PRINCIPAL</v>
          </cell>
          <cell r="F958" t="str">
            <v>LM</v>
          </cell>
          <cell r="G958">
            <v>-72.933333000000005</v>
          </cell>
          <cell r="H958">
            <v>5.75</v>
          </cell>
          <cell r="I958">
            <v>72</v>
          </cell>
          <cell r="J958">
            <v>56</v>
          </cell>
          <cell r="K958">
            <v>5</v>
          </cell>
          <cell r="L958">
            <v>45</v>
          </cell>
          <cell r="M958" t="str">
            <v>N</v>
          </cell>
          <cell r="N958">
            <v>1127123.3054899999</v>
          </cell>
          <cell r="O958">
            <v>1127399.6675199999</v>
          </cell>
          <cell r="P958">
            <v>2500</v>
          </cell>
          <cell r="Q958">
            <v>15</v>
          </cell>
          <cell r="R958">
            <v>491</v>
          </cell>
          <cell r="S958">
            <v>0</v>
          </cell>
          <cell r="T958">
            <v>1</v>
          </cell>
          <cell r="U958">
            <v>1</v>
          </cell>
          <cell r="V958">
            <v>2</v>
          </cell>
          <cell r="W958">
            <v>4</v>
          </cell>
          <cell r="X958">
            <v>3</v>
          </cell>
          <cell r="Y958" t="str">
            <v>HIDROMET01</v>
          </cell>
          <cell r="Z958" t="str">
            <v>1999-07-06 00:00:00</v>
          </cell>
          <cell r="AA958">
            <v>2</v>
          </cell>
          <cell r="AB958">
            <v>6</v>
          </cell>
          <cell r="AC958">
            <v>7</v>
          </cell>
          <cell r="AD958">
            <v>7</v>
          </cell>
          <cell r="AE958">
            <v>0</v>
          </cell>
          <cell r="AF958" t="str">
            <v>1969-10-01 00:00:00</v>
          </cell>
        </row>
        <row r="959">
          <cell r="A959">
            <v>2403748</v>
          </cell>
          <cell r="B959" t="str">
            <v>TRINIDAD LA</v>
          </cell>
          <cell r="C959" t="str">
            <v>DUITAMA</v>
          </cell>
          <cell r="D959" t="str">
            <v>BOYACA</v>
          </cell>
          <cell r="E959" t="str">
            <v>SURBA</v>
          </cell>
          <cell r="F959" t="str">
            <v>LM</v>
          </cell>
          <cell r="G959">
            <v>-73.083332999999996</v>
          </cell>
          <cell r="H959">
            <v>5.8166669999999998</v>
          </cell>
          <cell r="I959">
            <v>73</v>
          </cell>
          <cell r="J959">
            <v>5</v>
          </cell>
          <cell r="K959">
            <v>5</v>
          </cell>
          <cell r="L959">
            <v>49</v>
          </cell>
          <cell r="M959" t="str">
            <v>N</v>
          </cell>
          <cell r="N959">
            <v>1110492.36751</v>
          </cell>
          <cell r="O959">
            <v>1134742.05192</v>
          </cell>
          <cell r="P959">
            <v>2500</v>
          </cell>
          <cell r="Q959">
            <v>15</v>
          </cell>
          <cell r="R959">
            <v>238</v>
          </cell>
          <cell r="S959">
            <v>0</v>
          </cell>
          <cell r="T959">
            <v>1</v>
          </cell>
          <cell r="U959">
            <v>1</v>
          </cell>
          <cell r="V959">
            <v>2</v>
          </cell>
          <cell r="W959">
            <v>4</v>
          </cell>
          <cell r="X959">
            <v>3</v>
          </cell>
          <cell r="Y959" t="str">
            <v>HIDROMET01</v>
          </cell>
          <cell r="Z959" t="str">
            <v>1999-07-06 00:00:00</v>
          </cell>
          <cell r="AA959">
            <v>2</v>
          </cell>
          <cell r="AB959">
            <v>6</v>
          </cell>
          <cell r="AC959">
            <v>1</v>
          </cell>
          <cell r="AD959">
            <v>1</v>
          </cell>
          <cell r="AE959">
            <v>66</v>
          </cell>
        </row>
        <row r="960">
          <cell r="A960">
            <v>2403749</v>
          </cell>
          <cell r="B960" t="str">
            <v>PTE TOTUMO</v>
          </cell>
          <cell r="C960" t="str">
            <v>BOAVITA</v>
          </cell>
          <cell r="D960" t="str">
            <v>BOYACA</v>
          </cell>
          <cell r="E960" t="str">
            <v>NEVADO</v>
          </cell>
          <cell r="F960" t="str">
            <v>LM</v>
          </cell>
          <cell r="G960">
            <v>-72.633332999999993</v>
          </cell>
          <cell r="H960">
            <v>6.4333330000000002</v>
          </cell>
          <cell r="I960">
            <v>72</v>
          </cell>
          <cell r="J960">
            <v>38</v>
          </cell>
          <cell r="K960">
            <v>6</v>
          </cell>
          <cell r="L960">
            <v>26</v>
          </cell>
          <cell r="M960" t="str">
            <v>N</v>
          </cell>
          <cell r="N960">
            <v>1160159.2828500001</v>
          </cell>
          <cell r="O960">
            <v>1203067.3392399999</v>
          </cell>
          <cell r="P960">
            <v>1200</v>
          </cell>
          <cell r="Q960">
            <v>15</v>
          </cell>
          <cell r="R960">
            <v>97</v>
          </cell>
          <cell r="S960">
            <v>0</v>
          </cell>
          <cell r="T960">
            <v>1</v>
          </cell>
          <cell r="U960">
            <v>1</v>
          </cell>
          <cell r="V960">
            <v>2</v>
          </cell>
          <cell r="W960">
            <v>4</v>
          </cell>
          <cell r="X960">
            <v>3</v>
          </cell>
          <cell r="Y960" t="str">
            <v>HIDROMET01</v>
          </cell>
          <cell r="Z960" t="str">
            <v>1999-07-06 00:00:00</v>
          </cell>
          <cell r="AA960">
            <v>2</v>
          </cell>
          <cell r="AB960">
            <v>6</v>
          </cell>
          <cell r="AC960">
            <v>1</v>
          </cell>
          <cell r="AD960">
            <v>1</v>
          </cell>
          <cell r="AE960">
            <v>0</v>
          </cell>
          <cell r="AF960" t="str">
            <v>1995-09-01 00:00:00</v>
          </cell>
        </row>
        <row r="961">
          <cell r="A961">
            <v>2403750</v>
          </cell>
          <cell r="B961" t="str">
            <v>CEPITA</v>
          </cell>
          <cell r="C961" t="str">
            <v>CEPITA</v>
          </cell>
          <cell r="D961" t="str">
            <v>SANTANDER</v>
          </cell>
          <cell r="E961" t="str">
            <v>CHICAMOCHA</v>
          </cell>
          <cell r="F961" t="str">
            <v>LM</v>
          </cell>
          <cell r="G961">
            <v>-72.983333000000002</v>
          </cell>
          <cell r="H961">
            <v>6.75</v>
          </cell>
          <cell r="I961">
            <v>72</v>
          </cell>
          <cell r="J961">
            <v>59</v>
          </cell>
          <cell r="K961">
            <v>6</v>
          </cell>
          <cell r="L961">
            <v>45</v>
          </cell>
          <cell r="M961" t="str">
            <v>N</v>
          </cell>
          <cell r="N961">
            <v>1121353.1816</v>
          </cell>
          <cell r="O961">
            <v>1237997.4611800001</v>
          </cell>
          <cell r="P961">
            <v>615</v>
          </cell>
          <cell r="Q961">
            <v>68</v>
          </cell>
          <cell r="R961">
            <v>160</v>
          </cell>
          <cell r="S961">
            <v>0</v>
          </cell>
          <cell r="T961">
            <v>1</v>
          </cell>
          <cell r="U961">
            <v>1</v>
          </cell>
          <cell r="V961">
            <v>2</v>
          </cell>
          <cell r="W961">
            <v>4</v>
          </cell>
          <cell r="X961">
            <v>3</v>
          </cell>
          <cell r="Y961" t="str">
            <v>HIDROMET01</v>
          </cell>
          <cell r="Z961" t="str">
            <v>1999-07-06 00:00:00</v>
          </cell>
          <cell r="AA961">
            <v>2</v>
          </cell>
          <cell r="AB961">
            <v>8</v>
          </cell>
          <cell r="AC961">
            <v>1</v>
          </cell>
          <cell r="AD961">
            <v>1</v>
          </cell>
          <cell r="AE961">
            <v>10015</v>
          </cell>
          <cell r="AF961" t="str">
            <v>1979-11-01 00:00:00</v>
          </cell>
        </row>
        <row r="962">
          <cell r="A962">
            <v>2403752</v>
          </cell>
          <cell r="B962" t="str">
            <v>SUANOGA</v>
          </cell>
          <cell r="C962" t="str">
            <v>PESCA</v>
          </cell>
          <cell r="D962" t="str">
            <v>BOYACA</v>
          </cell>
          <cell r="E962" t="str">
            <v>PESCA</v>
          </cell>
          <cell r="F962" t="str">
            <v>LM</v>
          </cell>
          <cell r="G962">
            <v>-73.05</v>
          </cell>
          <cell r="H962">
            <v>5.5833329999999997</v>
          </cell>
          <cell r="I962">
            <v>73</v>
          </cell>
          <cell r="J962">
            <v>3</v>
          </cell>
          <cell r="K962">
            <v>5</v>
          </cell>
          <cell r="L962">
            <v>35</v>
          </cell>
          <cell r="M962" t="str">
            <v>N</v>
          </cell>
          <cell r="N962">
            <v>1114230.8798700001</v>
          </cell>
          <cell r="O962">
            <v>1108941.04223</v>
          </cell>
          <cell r="P962">
            <v>2500</v>
          </cell>
          <cell r="Q962">
            <v>15</v>
          </cell>
          <cell r="R962">
            <v>542</v>
          </cell>
          <cell r="S962">
            <v>0</v>
          </cell>
          <cell r="T962">
            <v>1</v>
          </cell>
          <cell r="U962">
            <v>1</v>
          </cell>
          <cell r="V962">
            <v>2</v>
          </cell>
          <cell r="W962">
            <v>4</v>
          </cell>
          <cell r="X962">
            <v>3</v>
          </cell>
          <cell r="Y962" t="str">
            <v>HIDROMET01</v>
          </cell>
          <cell r="Z962" t="str">
            <v>1999-07-06 00:00:00</v>
          </cell>
          <cell r="AA962">
            <v>2</v>
          </cell>
          <cell r="AB962">
            <v>6</v>
          </cell>
          <cell r="AC962">
            <v>7</v>
          </cell>
          <cell r="AD962">
            <v>7</v>
          </cell>
          <cell r="AE962">
            <v>138</v>
          </cell>
          <cell r="AF962" t="str">
            <v>1964-02-01 00:00:00</v>
          </cell>
        </row>
        <row r="963">
          <cell r="A963">
            <v>2403753</v>
          </cell>
          <cell r="B963" t="str">
            <v>STA ROSITA</v>
          </cell>
          <cell r="C963" t="str">
            <v>SUSACON</v>
          </cell>
          <cell r="D963" t="str">
            <v>BOYACA</v>
          </cell>
          <cell r="E963" t="str">
            <v>GUANTIVA</v>
          </cell>
          <cell r="F963" t="str">
            <v>LM</v>
          </cell>
          <cell r="G963">
            <v>-72.766666999999998</v>
          </cell>
          <cell r="H963">
            <v>6.1666670000000003</v>
          </cell>
          <cell r="I963">
            <v>72</v>
          </cell>
          <cell r="J963">
            <v>46</v>
          </cell>
          <cell r="K963">
            <v>6</v>
          </cell>
          <cell r="L963">
            <v>10</v>
          </cell>
          <cell r="M963" t="str">
            <v>N</v>
          </cell>
          <cell r="N963">
            <v>1145478.9995800001</v>
          </cell>
          <cell r="O963">
            <v>1173529.4868699999</v>
          </cell>
          <cell r="P963">
            <v>3180</v>
          </cell>
          <cell r="Q963">
            <v>15</v>
          </cell>
          <cell r="R963">
            <v>774</v>
          </cell>
          <cell r="S963">
            <v>0</v>
          </cell>
          <cell r="T963">
            <v>1</v>
          </cell>
          <cell r="U963">
            <v>1</v>
          </cell>
          <cell r="V963">
            <v>2</v>
          </cell>
          <cell r="W963">
            <v>4</v>
          </cell>
          <cell r="X963">
            <v>3</v>
          </cell>
          <cell r="Y963" t="str">
            <v>HIDROMET01</v>
          </cell>
          <cell r="Z963" t="str">
            <v>1999-07-06 00:00:00</v>
          </cell>
          <cell r="AA963">
            <v>2</v>
          </cell>
          <cell r="AB963">
            <v>6</v>
          </cell>
          <cell r="AC963">
            <v>1</v>
          </cell>
          <cell r="AD963">
            <v>1</v>
          </cell>
          <cell r="AE963">
            <v>0</v>
          </cell>
          <cell r="AF963" t="str">
            <v>1997-11-01 00:00:00</v>
          </cell>
        </row>
        <row r="964">
          <cell r="A964">
            <v>2403754</v>
          </cell>
          <cell r="B964" t="str">
            <v>VENTORRILLO</v>
          </cell>
          <cell r="C964" t="str">
            <v>TUTASA</v>
          </cell>
          <cell r="D964" t="str">
            <v>BOYACA</v>
          </cell>
          <cell r="E964" t="str">
            <v>GUINA</v>
          </cell>
          <cell r="F964" t="str">
            <v>LM</v>
          </cell>
          <cell r="G964">
            <v>-72.833332999999996</v>
          </cell>
          <cell r="H964">
            <v>6.1</v>
          </cell>
          <cell r="I964">
            <v>72</v>
          </cell>
          <cell r="J964">
            <v>50</v>
          </cell>
          <cell r="K964">
            <v>6</v>
          </cell>
          <cell r="L964">
            <v>6</v>
          </cell>
          <cell r="M964" t="str">
            <v>N</v>
          </cell>
          <cell r="N964">
            <v>1138115.4101499999</v>
          </cell>
          <cell r="O964">
            <v>1166137.49186</v>
          </cell>
          <cell r="P964">
            <v>3070</v>
          </cell>
          <cell r="Q964">
            <v>15</v>
          </cell>
          <cell r="R964">
            <v>839</v>
          </cell>
          <cell r="S964">
            <v>0</v>
          </cell>
          <cell r="T964">
            <v>1</v>
          </cell>
          <cell r="U964">
            <v>1</v>
          </cell>
          <cell r="V964">
            <v>2</v>
          </cell>
          <cell r="W964">
            <v>4</v>
          </cell>
          <cell r="X964">
            <v>3</v>
          </cell>
          <cell r="Y964" t="str">
            <v>HIDROMET01</v>
          </cell>
          <cell r="Z964" t="str">
            <v>1999-07-06 00:00:00</v>
          </cell>
          <cell r="AA964">
            <v>2</v>
          </cell>
          <cell r="AB964">
            <v>6</v>
          </cell>
          <cell r="AC964">
            <v>1</v>
          </cell>
          <cell r="AD964">
            <v>1</v>
          </cell>
          <cell r="AE964">
            <v>0</v>
          </cell>
          <cell r="AF964" t="str">
            <v>1997-11-01 00:00:00</v>
          </cell>
        </row>
        <row r="965">
          <cell r="A965">
            <v>2403756</v>
          </cell>
          <cell r="B965" t="str">
            <v>GUATICHA</v>
          </cell>
          <cell r="C965" t="str">
            <v>SIACHOQUE</v>
          </cell>
          <cell r="D965" t="str">
            <v>BOYACA</v>
          </cell>
          <cell r="E965" t="str">
            <v>CORMECHOQUE</v>
          </cell>
          <cell r="F965" t="str">
            <v>LM</v>
          </cell>
          <cell r="G965">
            <v>-73.233333000000002</v>
          </cell>
          <cell r="H965">
            <v>5.55</v>
          </cell>
          <cell r="I965">
            <v>73</v>
          </cell>
          <cell r="J965">
            <v>14</v>
          </cell>
          <cell r="K965">
            <v>5</v>
          </cell>
          <cell r="L965">
            <v>33</v>
          </cell>
          <cell r="M965" t="str">
            <v>N</v>
          </cell>
          <cell r="N965">
            <v>1093920.2703199999</v>
          </cell>
          <cell r="O965">
            <v>1105222.03926</v>
          </cell>
          <cell r="P965">
            <v>2700</v>
          </cell>
          <cell r="Q965">
            <v>15</v>
          </cell>
          <cell r="R965">
            <v>740</v>
          </cell>
          <cell r="S965">
            <v>0</v>
          </cell>
          <cell r="T965">
            <v>1</v>
          </cell>
          <cell r="U965">
            <v>1</v>
          </cell>
          <cell r="V965">
            <v>2</v>
          </cell>
          <cell r="W965">
            <v>4</v>
          </cell>
          <cell r="X965">
            <v>3</v>
          </cell>
          <cell r="Y965" t="str">
            <v>HIDROMET01</v>
          </cell>
          <cell r="Z965" t="str">
            <v>1999-07-06 00:00:00</v>
          </cell>
          <cell r="AA965">
            <v>2</v>
          </cell>
          <cell r="AB965">
            <v>6</v>
          </cell>
          <cell r="AC965">
            <v>1</v>
          </cell>
          <cell r="AD965">
            <v>1</v>
          </cell>
          <cell r="AE965">
            <v>0</v>
          </cell>
          <cell r="AF965" t="str">
            <v>1997-11-01 00:00:00</v>
          </cell>
        </row>
        <row r="966">
          <cell r="A966">
            <v>2403757</v>
          </cell>
          <cell r="B966" t="str">
            <v>PTE CARRETERA</v>
          </cell>
          <cell r="C966" t="str">
            <v>SIACHOQUE</v>
          </cell>
          <cell r="D966" t="str">
            <v>BOYACA</v>
          </cell>
          <cell r="E966" t="str">
            <v>SIACHOQUE</v>
          </cell>
          <cell r="F966" t="str">
            <v>LM</v>
          </cell>
          <cell r="G966">
            <v>-73.233333000000002</v>
          </cell>
          <cell r="H966">
            <v>5.516667</v>
          </cell>
          <cell r="I966">
            <v>73</v>
          </cell>
          <cell r="J966">
            <v>14</v>
          </cell>
          <cell r="K966">
            <v>5</v>
          </cell>
          <cell r="L966">
            <v>31</v>
          </cell>
          <cell r="M966" t="str">
            <v>N</v>
          </cell>
          <cell r="N966">
            <v>1093925.52936</v>
          </cell>
          <cell r="O966">
            <v>1101535.4458399999</v>
          </cell>
          <cell r="P966">
            <v>2748</v>
          </cell>
          <cell r="Q966">
            <v>15</v>
          </cell>
          <cell r="R966">
            <v>740</v>
          </cell>
          <cell r="S966">
            <v>0</v>
          </cell>
          <cell r="T966">
            <v>1</v>
          </cell>
          <cell r="U966">
            <v>1</v>
          </cell>
          <cell r="V966">
            <v>2</v>
          </cell>
          <cell r="W966">
            <v>4</v>
          </cell>
          <cell r="X966">
            <v>3</v>
          </cell>
          <cell r="Y966" t="str">
            <v>HIDROMET01</v>
          </cell>
          <cell r="Z966" t="str">
            <v>1999-07-06 00:00:00</v>
          </cell>
          <cell r="AA966">
            <v>2</v>
          </cell>
          <cell r="AB966">
            <v>6</v>
          </cell>
          <cell r="AC966">
            <v>1</v>
          </cell>
          <cell r="AD966">
            <v>1</v>
          </cell>
          <cell r="AE966">
            <v>0</v>
          </cell>
          <cell r="AF966" t="str">
            <v>1997-11-01 00:00:00</v>
          </cell>
        </row>
        <row r="967">
          <cell r="A967">
            <v>2403760</v>
          </cell>
          <cell r="B967" t="str">
            <v>PTE TEGUA</v>
          </cell>
          <cell r="C967" t="str">
            <v>MONGUI</v>
          </cell>
          <cell r="D967" t="str">
            <v>BOYACA</v>
          </cell>
          <cell r="E967" t="str">
            <v>TEJAR</v>
          </cell>
          <cell r="F967" t="str">
            <v>LM</v>
          </cell>
          <cell r="G967">
            <v>-72.833332999999996</v>
          </cell>
          <cell r="H967">
            <v>5.733333</v>
          </cell>
          <cell r="I967">
            <v>72</v>
          </cell>
          <cell r="J967">
            <v>50</v>
          </cell>
          <cell r="K967">
            <v>5</v>
          </cell>
          <cell r="L967">
            <v>44</v>
          </cell>
          <cell r="M967" t="str">
            <v>N</v>
          </cell>
          <cell r="N967">
            <v>1138206.45949</v>
          </cell>
          <cell r="O967">
            <v>1125579.3300699999</v>
          </cell>
          <cell r="P967">
            <v>2892</v>
          </cell>
          <cell r="Q967">
            <v>15</v>
          </cell>
          <cell r="R967">
            <v>466</v>
          </cell>
          <cell r="S967">
            <v>0</v>
          </cell>
          <cell r="T967">
            <v>1</v>
          </cell>
          <cell r="U967">
            <v>1</v>
          </cell>
          <cell r="V967">
            <v>2</v>
          </cell>
          <cell r="W967">
            <v>4</v>
          </cell>
          <cell r="X967">
            <v>3</v>
          </cell>
          <cell r="Y967" t="str">
            <v>HIDROMET01</v>
          </cell>
          <cell r="Z967" t="str">
            <v>1999-07-06 00:00:00</v>
          </cell>
          <cell r="AA967">
            <v>2</v>
          </cell>
          <cell r="AB967">
            <v>6</v>
          </cell>
          <cell r="AC967">
            <v>1</v>
          </cell>
          <cell r="AD967">
            <v>1</v>
          </cell>
          <cell r="AE967">
            <v>0</v>
          </cell>
          <cell r="AF967" t="str">
            <v>1997-11-01 00:00:00</v>
          </cell>
        </row>
        <row r="968">
          <cell r="A968">
            <v>2404001</v>
          </cell>
          <cell r="B968" t="str">
            <v>BARICHARA</v>
          </cell>
          <cell r="C968" t="str">
            <v>BARICHARA</v>
          </cell>
          <cell r="D968" t="str">
            <v>SANTANDER</v>
          </cell>
          <cell r="E968" t="str">
            <v>SUAREZ</v>
          </cell>
          <cell r="F968" t="str">
            <v>PM</v>
          </cell>
          <cell r="G968">
            <v>-73.233333000000002</v>
          </cell>
          <cell r="H968">
            <v>6.6333330000000004</v>
          </cell>
          <cell r="I968">
            <v>73</v>
          </cell>
          <cell r="J968">
            <v>14</v>
          </cell>
          <cell r="K968">
            <v>6</v>
          </cell>
          <cell r="L968">
            <v>38</v>
          </cell>
          <cell r="M968" t="str">
            <v>N</v>
          </cell>
          <cell r="N968">
            <v>1093732.1663299999</v>
          </cell>
          <cell r="O968">
            <v>1225038.68068</v>
          </cell>
          <cell r="P968">
            <v>1300</v>
          </cell>
          <cell r="Q968">
            <v>68</v>
          </cell>
          <cell r="R968">
            <v>79</v>
          </cell>
          <cell r="S968">
            <v>0</v>
          </cell>
          <cell r="T968">
            <v>1</v>
          </cell>
          <cell r="U968">
            <v>1</v>
          </cell>
          <cell r="V968">
            <v>2</v>
          </cell>
          <cell r="W968">
            <v>4</v>
          </cell>
          <cell r="X968">
            <v>4</v>
          </cell>
          <cell r="Y968" t="str">
            <v>HIDROMET01</v>
          </cell>
          <cell r="Z968" t="str">
            <v>1999-07-06 00:00:00</v>
          </cell>
          <cell r="AA968">
            <v>1</v>
          </cell>
          <cell r="AB968">
            <v>8</v>
          </cell>
          <cell r="AC968">
            <v>16</v>
          </cell>
          <cell r="AD968">
            <v>16</v>
          </cell>
          <cell r="AE968">
            <v>0</v>
          </cell>
        </row>
        <row r="969">
          <cell r="A969">
            <v>2404002</v>
          </cell>
          <cell r="B969" t="str">
            <v>VILLANUEVA</v>
          </cell>
          <cell r="C969" t="str">
            <v>VILLANUEVA</v>
          </cell>
          <cell r="D969" t="str">
            <v>SANTANDER</v>
          </cell>
          <cell r="E969" t="str">
            <v>SOGAMOSO</v>
          </cell>
          <cell r="F969" t="str">
            <v>PM</v>
          </cell>
          <cell r="G969">
            <v>-73.183333000000005</v>
          </cell>
          <cell r="H969">
            <v>6.6666670000000003</v>
          </cell>
          <cell r="I969">
            <v>73</v>
          </cell>
          <cell r="J969">
            <v>11</v>
          </cell>
          <cell r="K969">
            <v>6</v>
          </cell>
          <cell r="L969">
            <v>40</v>
          </cell>
          <cell r="M969" t="str">
            <v>N</v>
          </cell>
          <cell r="N969">
            <v>1099255.28587</v>
          </cell>
          <cell r="O969">
            <v>1228735.2006699999</v>
          </cell>
          <cell r="P969">
            <v>1200</v>
          </cell>
          <cell r="Q969">
            <v>68</v>
          </cell>
          <cell r="R969">
            <v>872</v>
          </cell>
          <cell r="S969">
            <v>0</v>
          </cell>
          <cell r="T969">
            <v>1</v>
          </cell>
          <cell r="U969">
            <v>1</v>
          </cell>
          <cell r="V969">
            <v>2</v>
          </cell>
          <cell r="W969">
            <v>4</v>
          </cell>
          <cell r="X969">
            <v>4</v>
          </cell>
          <cell r="Y969" t="str">
            <v>HIDROMET01</v>
          </cell>
          <cell r="Z969" t="str">
            <v>1999-07-06 00:00:00</v>
          </cell>
          <cell r="AA969">
            <v>1</v>
          </cell>
          <cell r="AB969">
            <v>8</v>
          </cell>
          <cell r="AC969">
            <v>16</v>
          </cell>
          <cell r="AD969">
            <v>16</v>
          </cell>
          <cell r="AE969">
            <v>0</v>
          </cell>
        </row>
        <row r="970">
          <cell r="A970">
            <v>2404003</v>
          </cell>
          <cell r="B970" t="str">
            <v>CABRERA</v>
          </cell>
          <cell r="C970" t="str">
            <v>CABRERA</v>
          </cell>
          <cell r="D970" t="str">
            <v>SANTANDER</v>
          </cell>
          <cell r="E970" t="str">
            <v>SOGAMOSO</v>
          </cell>
          <cell r="F970" t="str">
            <v>PM</v>
          </cell>
          <cell r="G970">
            <v>-73.25</v>
          </cell>
          <cell r="H970">
            <v>6.6</v>
          </cell>
          <cell r="I970">
            <v>73</v>
          </cell>
          <cell r="J970">
            <v>15</v>
          </cell>
          <cell r="K970">
            <v>6</v>
          </cell>
          <cell r="L970">
            <v>36</v>
          </cell>
          <cell r="M970" t="str">
            <v>N</v>
          </cell>
          <cell r="N970">
            <v>1091895.0736499999</v>
          </cell>
          <cell r="O970">
            <v>1221348.8388700001</v>
          </cell>
          <cell r="P970">
            <v>950</v>
          </cell>
          <cell r="Q970">
            <v>68</v>
          </cell>
          <cell r="R970">
            <v>121</v>
          </cell>
          <cell r="S970">
            <v>0</v>
          </cell>
          <cell r="T970">
            <v>1</v>
          </cell>
          <cell r="U970">
            <v>1</v>
          </cell>
          <cell r="V970">
            <v>2</v>
          </cell>
          <cell r="W970">
            <v>4</v>
          </cell>
          <cell r="X970">
            <v>4</v>
          </cell>
          <cell r="Y970" t="str">
            <v>HIDROMET01</v>
          </cell>
          <cell r="Z970" t="str">
            <v>1999-07-06 00:00:00</v>
          </cell>
          <cell r="AA970">
            <v>1</v>
          </cell>
          <cell r="AB970">
            <v>8</v>
          </cell>
          <cell r="AC970">
            <v>16</v>
          </cell>
          <cell r="AD970">
            <v>16</v>
          </cell>
          <cell r="AE970">
            <v>0</v>
          </cell>
          <cell r="AF970" t="str">
            <v>1958-10-01 00:00:00</v>
          </cell>
        </row>
        <row r="971">
          <cell r="A971">
            <v>1301703</v>
          </cell>
          <cell r="B971" t="str">
            <v>SALTO VIEJO</v>
          </cell>
          <cell r="C971" t="str">
            <v>TIERRALTA</v>
          </cell>
          <cell r="D971" t="str">
            <v>CORDOBA</v>
          </cell>
          <cell r="E971" t="str">
            <v>SINU</v>
          </cell>
          <cell r="F971" t="str">
            <v>LG</v>
          </cell>
          <cell r="G971">
            <v>-76.233333000000002</v>
          </cell>
          <cell r="H971">
            <v>7.7833329999999998</v>
          </cell>
          <cell r="I971">
            <v>76</v>
          </cell>
          <cell r="J971">
            <v>14</v>
          </cell>
          <cell r="K971">
            <v>7</v>
          </cell>
          <cell r="L971">
            <v>47</v>
          </cell>
          <cell r="M971" t="str">
            <v>N</v>
          </cell>
          <cell r="N971">
            <v>762523.33851000003</v>
          </cell>
          <cell r="O971">
            <v>1352744.9266299999</v>
          </cell>
          <cell r="P971">
            <v>131</v>
          </cell>
          <cell r="Q971">
            <v>23</v>
          </cell>
          <cell r="R971">
            <v>807</v>
          </cell>
          <cell r="S971">
            <v>0</v>
          </cell>
          <cell r="T971">
            <v>1</v>
          </cell>
          <cell r="U971">
            <v>1</v>
          </cell>
          <cell r="V971">
            <v>1</v>
          </cell>
          <cell r="W971">
            <v>3</v>
          </cell>
          <cell r="X971">
            <v>1</v>
          </cell>
          <cell r="Y971" t="str">
            <v>HIDROMET01</v>
          </cell>
          <cell r="Z971" t="str">
            <v>1999-07-06 00:00:00</v>
          </cell>
          <cell r="AA971">
            <v>2</v>
          </cell>
          <cell r="AB971">
            <v>1</v>
          </cell>
          <cell r="AC971">
            <v>1</v>
          </cell>
          <cell r="AD971">
            <v>1</v>
          </cell>
          <cell r="AE971">
            <v>2860</v>
          </cell>
          <cell r="AF971" t="str">
            <v>1974-03-01 00:00:00</v>
          </cell>
        </row>
        <row r="972">
          <cell r="A972">
            <v>2404005</v>
          </cell>
          <cell r="B972" t="str">
            <v>STA ISABEL</v>
          </cell>
          <cell r="C972" t="str">
            <v>BARICHARA</v>
          </cell>
          <cell r="D972" t="str">
            <v>SANTANDER</v>
          </cell>
          <cell r="E972" t="str">
            <v>SOGAMOSO</v>
          </cell>
          <cell r="F972" t="str">
            <v>PM</v>
          </cell>
          <cell r="G972">
            <v>-73.216667000000001</v>
          </cell>
          <cell r="H972">
            <v>6.6333330000000004</v>
          </cell>
          <cell r="I972">
            <v>73</v>
          </cell>
          <cell r="J972">
            <v>13</v>
          </cell>
          <cell r="K972">
            <v>6</v>
          </cell>
          <cell r="L972">
            <v>38</v>
          </cell>
          <cell r="M972" t="str">
            <v>N</v>
          </cell>
          <cell r="N972">
            <v>1095575.4278599999</v>
          </cell>
          <cell r="O972">
            <v>1225041.8617</v>
          </cell>
          <cell r="P972">
            <v>1300</v>
          </cell>
          <cell r="Q972">
            <v>68</v>
          </cell>
          <cell r="R972">
            <v>79</v>
          </cell>
          <cell r="S972">
            <v>0</v>
          </cell>
          <cell r="T972">
            <v>1</v>
          </cell>
          <cell r="U972">
            <v>1</v>
          </cell>
          <cell r="V972">
            <v>2</v>
          </cell>
          <cell r="W972">
            <v>4</v>
          </cell>
          <cell r="X972">
            <v>4</v>
          </cell>
          <cell r="Y972" t="str">
            <v>HIDROMET01</v>
          </cell>
          <cell r="Z972" t="str">
            <v>1999-07-06 00:00:00</v>
          </cell>
          <cell r="AA972">
            <v>1</v>
          </cell>
          <cell r="AB972">
            <v>8</v>
          </cell>
          <cell r="AC972">
            <v>1</v>
          </cell>
          <cell r="AD972">
            <v>1</v>
          </cell>
          <cell r="AE972">
            <v>0</v>
          </cell>
          <cell r="AF972" t="str">
            <v>1973-11-01 00:00:00</v>
          </cell>
        </row>
        <row r="973">
          <cell r="A973">
            <v>2404006</v>
          </cell>
          <cell r="B973" t="str">
            <v>REMOLINO</v>
          </cell>
          <cell r="C973" t="str">
            <v>CABRERA</v>
          </cell>
          <cell r="D973" t="str">
            <v>SANTANDER</v>
          </cell>
          <cell r="E973" t="str">
            <v>SUAREZ</v>
          </cell>
          <cell r="F973" t="str">
            <v>PM</v>
          </cell>
          <cell r="G973">
            <v>-73.266666999999998</v>
          </cell>
          <cell r="H973">
            <v>6.6</v>
          </cell>
          <cell r="I973">
            <v>73</v>
          </cell>
          <cell r="J973">
            <v>16</v>
          </cell>
          <cell r="K973">
            <v>6</v>
          </cell>
          <cell r="L973">
            <v>36</v>
          </cell>
          <cell r="M973" t="str">
            <v>N</v>
          </cell>
          <cell r="N973">
            <v>1090051.7038799999</v>
          </cell>
          <cell r="O973">
            <v>1221345.79687</v>
          </cell>
          <cell r="P973">
            <v>630</v>
          </cell>
          <cell r="Q973">
            <v>68</v>
          </cell>
          <cell r="R973">
            <v>121</v>
          </cell>
          <cell r="S973">
            <v>0</v>
          </cell>
          <cell r="T973">
            <v>1</v>
          </cell>
          <cell r="U973">
            <v>1</v>
          </cell>
          <cell r="V973">
            <v>2</v>
          </cell>
          <cell r="W973">
            <v>4</v>
          </cell>
          <cell r="X973">
            <v>4</v>
          </cell>
          <cell r="Y973" t="str">
            <v>HIDROMET01</v>
          </cell>
          <cell r="Z973" t="str">
            <v>1999-07-06 00:00:00</v>
          </cell>
          <cell r="AA973">
            <v>1</v>
          </cell>
          <cell r="AB973">
            <v>8</v>
          </cell>
          <cell r="AC973">
            <v>1</v>
          </cell>
          <cell r="AD973">
            <v>1</v>
          </cell>
          <cell r="AE973">
            <v>0</v>
          </cell>
        </row>
        <row r="974">
          <cell r="A974">
            <v>2404702</v>
          </cell>
          <cell r="B974" t="str">
            <v>REMOLINO</v>
          </cell>
          <cell r="C974" t="str">
            <v>CABRERA</v>
          </cell>
          <cell r="D974" t="str">
            <v>SANTANDER</v>
          </cell>
          <cell r="E974" t="str">
            <v>SUAREZ</v>
          </cell>
          <cell r="F974" t="str">
            <v>LG</v>
          </cell>
          <cell r="G974">
            <v>-73.266666999999998</v>
          </cell>
          <cell r="H974">
            <v>6.6</v>
          </cell>
          <cell r="I974">
            <v>73</v>
          </cell>
          <cell r="J974">
            <v>16</v>
          </cell>
          <cell r="K974">
            <v>6</v>
          </cell>
          <cell r="L974">
            <v>36</v>
          </cell>
          <cell r="M974" t="str">
            <v>N</v>
          </cell>
          <cell r="N974">
            <v>1090051.7038799999</v>
          </cell>
          <cell r="O974">
            <v>1221345.79687</v>
          </cell>
          <cell r="P974">
            <v>535</v>
          </cell>
          <cell r="Q974">
            <v>68</v>
          </cell>
          <cell r="R974">
            <v>121</v>
          </cell>
          <cell r="S974">
            <v>0</v>
          </cell>
          <cell r="T974">
            <v>1</v>
          </cell>
          <cell r="U974">
            <v>1</v>
          </cell>
          <cell r="V974">
            <v>2</v>
          </cell>
          <cell r="W974">
            <v>4</v>
          </cell>
          <cell r="X974">
            <v>4</v>
          </cell>
          <cell r="Y974" t="str">
            <v>HIDROMET01</v>
          </cell>
          <cell r="Z974" t="str">
            <v>1999-07-06 00:00:00</v>
          </cell>
          <cell r="AA974">
            <v>2</v>
          </cell>
          <cell r="AB974">
            <v>8</v>
          </cell>
          <cell r="AC974">
            <v>1</v>
          </cell>
          <cell r="AD974">
            <v>1</v>
          </cell>
          <cell r="AE974">
            <v>9312</v>
          </cell>
        </row>
        <row r="975">
          <cell r="A975">
            <v>2405002</v>
          </cell>
          <cell r="B975" t="str">
            <v>PALMAR</v>
          </cell>
          <cell r="C975" t="str">
            <v>PALMAR</v>
          </cell>
          <cell r="D975" t="str">
            <v>SANTANDER</v>
          </cell>
          <cell r="E975" t="str">
            <v>SOGAMOSO</v>
          </cell>
          <cell r="F975" t="str">
            <v>PM</v>
          </cell>
          <cell r="G975">
            <v>-73.283332999999999</v>
          </cell>
          <cell r="H975">
            <v>6.55</v>
          </cell>
          <cell r="I975">
            <v>73</v>
          </cell>
          <cell r="J975">
            <v>17</v>
          </cell>
          <cell r="K975">
            <v>6</v>
          </cell>
          <cell r="L975">
            <v>33</v>
          </cell>
          <cell r="M975" t="str">
            <v>N</v>
          </cell>
          <cell r="N975">
            <v>1088217.15674</v>
          </cell>
          <cell r="O975">
            <v>1215812.7862799999</v>
          </cell>
          <cell r="P975">
            <v>875</v>
          </cell>
          <cell r="Q975">
            <v>68</v>
          </cell>
          <cell r="R975">
            <v>522</v>
          </cell>
          <cell r="S975">
            <v>0</v>
          </cell>
          <cell r="T975">
            <v>1</v>
          </cell>
          <cell r="U975">
            <v>1</v>
          </cell>
          <cell r="V975">
            <v>2</v>
          </cell>
          <cell r="W975">
            <v>4</v>
          </cell>
          <cell r="X975">
            <v>5</v>
          </cell>
          <cell r="Y975" t="str">
            <v>HIDROMET01</v>
          </cell>
          <cell r="Z975" t="str">
            <v>1999-07-06 00:00:00</v>
          </cell>
          <cell r="AA975">
            <v>1</v>
          </cell>
          <cell r="AB975">
            <v>8</v>
          </cell>
          <cell r="AC975">
            <v>16</v>
          </cell>
          <cell r="AD975">
            <v>16</v>
          </cell>
          <cell r="AE975">
            <v>0</v>
          </cell>
        </row>
        <row r="976">
          <cell r="A976">
            <v>2405004</v>
          </cell>
          <cell r="B976" t="str">
            <v>BETULIA</v>
          </cell>
          <cell r="C976" t="str">
            <v>BETULIA</v>
          </cell>
          <cell r="D976" t="str">
            <v>SANTANDER</v>
          </cell>
          <cell r="E976" t="str">
            <v>SOGAMOSO</v>
          </cell>
          <cell r="F976" t="str">
            <v>PM</v>
          </cell>
          <cell r="G976">
            <v>-73.283332999999999</v>
          </cell>
          <cell r="H976">
            <v>6.9166670000000003</v>
          </cell>
          <cell r="I976">
            <v>73</v>
          </cell>
          <cell r="J976">
            <v>17</v>
          </cell>
          <cell r="K976">
            <v>6</v>
          </cell>
          <cell r="L976">
            <v>55</v>
          </cell>
          <cell r="M976" t="str">
            <v>N</v>
          </cell>
          <cell r="N976">
            <v>1088150.9624699999</v>
          </cell>
          <cell r="O976">
            <v>1256366.59772</v>
          </cell>
          <cell r="P976">
            <v>1500</v>
          </cell>
          <cell r="Q976">
            <v>68</v>
          </cell>
          <cell r="R976">
            <v>92</v>
          </cell>
          <cell r="S976">
            <v>0</v>
          </cell>
          <cell r="T976">
            <v>1</v>
          </cell>
          <cell r="U976">
            <v>1</v>
          </cell>
          <cell r="V976">
            <v>2</v>
          </cell>
          <cell r="W976">
            <v>4</v>
          </cell>
          <cell r="X976">
            <v>5</v>
          </cell>
          <cell r="Y976" t="str">
            <v>HIDROMET01</v>
          </cell>
          <cell r="Z976" t="str">
            <v>1999-07-06 00:00:00</v>
          </cell>
          <cell r="AA976">
            <v>1</v>
          </cell>
          <cell r="AB976">
            <v>8</v>
          </cell>
          <cell r="AC976">
            <v>16</v>
          </cell>
          <cell r="AD976">
            <v>16</v>
          </cell>
          <cell r="AE976">
            <v>0</v>
          </cell>
        </row>
        <row r="977">
          <cell r="A977">
            <v>2405006</v>
          </cell>
          <cell r="B977" t="str">
            <v>SAN VICENTE</v>
          </cell>
          <cell r="C977" t="str">
            <v>SAN VICENTE DE CHUCURI</v>
          </cell>
          <cell r="D977" t="str">
            <v>SANTANDER</v>
          </cell>
          <cell r="E977" t="str">
            <v>CHUCURI</v>
          </cell>
          <cell r="F977" t="str">
            <v>PM</v>
          </cell>
          <cell r="G977">
            <v>-73.416667000000004</v>
          </cell>
          <cell r="H977">
            <v>6.8833330000000004</v>
          </cell>
          <cell r="I977">
            <v>73</v>
          </cell>
          <cell r="J977">
            <v>25</v>
          </cell>
          <cell r="K977">
            <v>6</v>
          </cell>
          <cell r="L977">
            <v>53</v>
          </cell>
          <cell r="M977" t="str">
            <v>N</v>
          </cell>
          <cell r="N977">
            <v>1073419.04412</v>
          </cell>
          <cell r="O977">
            <v>1252657.3285300001</v>
          </cell>
          <cell r="P977">
            <v>721</v>
          </cell>
          <cell r="Q977">
            <v>68</v>
          </cell>
          <cell r="R977">
            <v>689</v>
          </cell>
          <cell r="S977">
            <v>0</v>
          </cell>
          <cell r="T977">
            <v>1</v>
          </cell>
          <cell r="U977">
            <v>1</v>
          </cell>
          <cell r="V977">
            <v>2</v>
          </cell>
          <cell r="W977">
            <v>4</v>
          </cell>
          <cell r="X977">
            <v>5</v>
          </cell>
          <cell r="Y977" t="str">
            <v>HIDROMET01</v>
          </cell>
          <cell r="Z977" t="str">
            <v>1999-07-06 00:00:00</v>
          </cell>
          <cell r="AA977">
            <v>1</v>
          </cell>
          <cell r="AB977">
            <v>8</v>
          </cell>
          <cell r="AC977">
            <v>2</v>
          </cell>
          <cell r="AD977">
            <v>2</v>
          </cell>
          <cell r="AE977">
            <v>0</v>
          </cell>
        </row>
        <row r="978">
          <cell r="A978">
            <v>2405007</v>
          </cell>
          <cell r="B978" t="str">
            <v>PUTANA LA</v>
          </cell>
          <cell r="C978" t="str">
            <v>BARRANCABERMEJA</v>
          </cell>
          <cell r="D978" t="str">
            <v>SANTANDER</v>
          </cell>
          <cell r="E978" t="str">
            <v>SOGAMOSO</v>
          </cell>
          <cell r="F978" t="str">
            <v>PM</v>
          </cell>
          <cell r="G978">
            <v>-73.533332999999999</v>
          </cell>
          <cell r="H978">
            <v>7.15</v>
          </cell>
          <cell r="I978">
            <v>73</v>
          </cell>
          <cell r="J978">
            <v>32</v>
          </cell>
          <cell r="K978">
            <v>7</v>
          </cell>
          <cell r="L978">
            <v>9</v>
          </cell>
          <cell r="M978" t="str">
            <v>N</v>
          </cell>
          <cell r="N978">
            <v>1060489.1089699999</v>
          </cell>
          <cell r="O978">
            <v>1282133.53174</v>
          </cell>
          <cell r="P978">
            <v>150</v>
          </cell>
          <cell r="Q978">
            <v>68</v>
          </cell>
          <cell r="R978">
            <v>81</v>
          </cell>
          <cell r="S978">
            <v>0</v>
          </cell>
          <cell r="T978">
            <v>1</v>
          </cell>
          <cell r="U978">
            <v>1</v>
          </cell>
          <cell r="V978">
            <v>2</v>
          </cell>
          <cell r="W978">
            <v>4</v>
          </cell>
          <cell r="X978">
            <v>5</v>
          </cell>
          <cell r="Y978" t="str">
            <v>HIDROMET01</v>
          </cell>
          <cell r="Z978" t="str">
            <v>1999-07-06 00:00:00</v>
          </cell>
          <cell r="AA978">
            <v>1</v>
          </cell>
          <cell r="AB978">
            <v>8</v>
          </cell>
          <cell r="AC978">
            <v>1</v>
          </cell>
          <cell r="AD978">
            <v>1</v>
          </cell>
          <cell r="AE978">
            <v>0</v>
          </cell>
          <cell r="AF978" t="str">
            <v>1973-07-01 00:00:00</v>
          </cell>
        </row>
        <row r="979">
          <cell r="A979">
            <v>2405010</v>
          </cell>
          <cell r="B979" t="str">
            <v>FUENTE LA</v>
          </cell>
          <cell r="C979" t="str">
            <v>ZAPATOCA</v>
          </cell>
          <cell r="D979" t="str">
            <v>SANTANDER</v>
          </cell>
          <cell r="E979" t="str">
            <v>FONCE</v>
          </cell>
          <cell r="F979" t="str">
            <v>PM</v>
          </cell>
          <cell r="G979">
            <v>-73.283332999999999</v>
          </cell>
          <cell r="H979">
            <v>6.7166670000000002</v>
          </cell>
          <cell r="I979">
            <v>73</v>
          </cell>
          <cell r="J979">
            <v>17</v>
          </cell>
          <cell r="K979">
            <v>6</v>
          </cell>
          <cell r="L979">
            <v>43</v>
          </cell>
          <cell r="M979" t="str">
            <v>N</v>
          </cell>
          <cell r="N979">
            <v>1088187.51336</v>
          </cell>
          <cell r="O979">
            <v>1234246.2629</v>
          </cell>
          <cell r="P979">
            <v>815</v>
          </cell>
          <cell r="Q979">
            <v>68</v>
          </cell>
          <cell r="R979">
            <v>895</v>
          </cell>
          <cell r="S979">
            <v>0</v>
          </cell>
          <cell r="T979">
            <v>1</v>
          </cell>
          <cell r="U979">
            <v>1</v>
          </cell>
          <cell r="V979">
            <v>2</v>
          </cell>
          <cell r="W979">
            <v>4</v>
          </cell>
          <cell r="X979">
            <v>5</v>
          </cell>
          <cell r="Y979" t="str">
            <v>HIDROMET01</v>
          </cell>
          <cell r="Z979" t="str">
            <v>1999-07-06 00:00:00</v>
          </cell>
          <cell r="AA979">
            <v>1</v>
          </cell>
          <cell r="AB979">
            <v>8</v>
          </cell>
          <cell r="AC979">
            <v>1</v>
          </cell>
          <cell r="AD979">
            <v>1</v>
          </cell>
          <cell r="AE979">
            <v>0</v>
          </cell>
          <cell r="AF979" t="str">
            <v>1973-06-01 00:00:00</v>
          </cell>
        </row>
        <row r="980">
          <cell r="A980">
            <v>2405011</v>
          </cell>
          <cell r="B980" t="str">
            <v>ALBANIA</v>
          </cell>
          <cell r="C980" t="str">
            <v>SAN VICENTE DE CHUCURI</v>
          </cell>
          <cell r="D980" t="str">
            <v>SANTANDER</v>
          </cell>
          <cell r="E980" t="str">
            <v>Q VIZCAINA</v>
          </cell>
          <cell r="F980" t="str">
            <v>PM</v>
          </cell>
          <cell r="G980">
            <v>-73.633332999999993</v>
          </cell>
          <cell r="H980">
            <v>6.9</v>
          </cell>
          <cell r="I980">
            <v>73</v>
          </cell>
          <cell r="J980">
            <v>38</v>
          </cell>
          <cell r="K980">
            <v>6</v>
          </cell>
          <cell r="L980">
            <v>54</v>
          </cell>
          <cell r="M980" t="str">
            <v>N</v>
          </cell>
          <cell r="N980">
            <v>1049468.7239300001</v>
          </cell>
          <cell r="O980">
            <v>1254472.72655</v>
          </cell>
          <cell r="P980">
            <v>300</v>
          </cell>
          <cell r="Q980">
            <v>68</v>
          </cell>
          <cell r="R980">
            <v>689</v>
          </cell>
          <cell r="S980">
            <v>0</v>
          </cell>
          <cell r="T980">
            <v>1</v>
          </cell>
          <cell r="U980">
            <v>1</v>
          </cell>
          <cell r="V980">
            <v>2</v>
          </cell>
          <cell r="W980">
            <v>4</v>
          </cell>
          <cell r="X980">
            <v>5</v>
          </cell>
          <cell r="Y980" t="str">
            <v>HIDROMET01</v>
          </cell>
          <cell r="Z980" t="str">
            <v>1999-07-06 00:00:00</v>
          </cell>
          <cell r="AA980">
            <v>1</v>
          </cell>
          <cell r="AB980">
            <v>8</v>
          </cell>
          <cell r="AC980">
            <v>1</v>
          </cell>
          <cell r="AD980">
            <v>1</v>
          </cell>
          <cell r="AE980">
            <v>0</v>
          </cell>
          <cell r="AF980" t="str">
            <v>1973-07-01 00:00:00</v>
          </cell>
        </row>
        <row r="981">
          <cell r="A981">
            <v>2405014</v>
          </cell>
          <cell r="B981" t="str">
            <v>NAZARETH</v>
          </cell>
          <cell r="C981" t="str">
            <v>SAN VICENTE DE CHUCURI</v>
          </cell>
          <cell r="D981" t="str">
            <v>SANTANDER</v>
          </cell>
          <cell r="E981" t="str">
            <v>CHUCURI</v>
          </cell>
          <cell r="F981" t="str">
            <v>PM</v>
          </cell>
          <cell r="G981">
            <v>-73.416667000000004</v>
          </cell>
          <cell r="H981">
            <v>6.95</v>
          </cell>
          <cell r="I981">
            <v>73</v>
          </cell>
          <cell r="J981">
            <v>25</v>
          </cell>
          <cell r="K981">
            <v>6</v>
          </cell>
          <cell r="L981">
            <v>57</v>
          </cell>
          <cell r="M981" t="str">
            <v>N</v>
          </cell>
          <cell r="N981">
            <v>1073408.74957</v>
          </cell>
          <cell r="O981">
            <v>1260030.5896300001</v>
          </cell>
          <cell r="P981">
            <v>1000</v>
          </cell>
          <cell r="Q981">
            <v>68</v>
          </cell>
          <cell r="R981">
            <v>689</v>
          </cell>
          <cell r="S981">
            <v>0</v>
          </cell>
          <cell r="T981">
            <v>1</v>
          </cell>
          <cell r="U981">
            <v>1</v>
          </cell>
          <cell r="V981">
            <v>2</v>
          </cell>
          <cell r="W981">
            <v>4</v>
          </cell>
          <cell r="X981">
            <v>5</v>
          </cell>
          <cell r="Y981" t="str">
            <v>HIDROMET01</v>
          </cell>
          <cell r="Z981" t="str">
            <v>1999-07-06 00:00:00</v>
          </cell>
          <cell r="AA981">
            <v>1</v>
          </cell>
          <cell r="AB981">
            <v>8</v>
          </cell>
          <cell r="AC981">
            <v>3</v>
          </cell>
          <cell r="AD981">
            <v>3</v>
          </cell>
          <cell r="AE981">
            <v>0</v>
          </cell>
          <cell r="AF981" t="str">
            <v>1979-05-01 00:00:00</v>
          </cell>
        </row>
        <row r="982">
          <cell r="A982">
            <v>2405015</v>
          </cell>
          <cell r="B982" t="str">
            <v>GUAYANA LA</v>
          </cell>
          <cell r="C982" t="str">
            <v>ZAPATOCA</v>
          </cell>
          <cell r="D982" t="str">
            <v>SANTANDER</v>
          </cell>
          <cell r="E982" t="str">
            <v>SOGAMOSO</v>
          </cell>
          <cell r="F982" t="str">
            <v>PM</v>
          </cell>
          <cell r="G982">
            <v>-73.25</v>
          </cell>
          <cell r="H982">
            <v>6.8</v>
          </cell>
          <cell r="I982">
            <v>73</v>
          </cell>
          <cell r="J982">
            <v>15</v>
          </cell>
          <cell r="K982">
            <v>6</v>
          </cell>
          <cell r="L982">
            <v>48</v>
          </cell>
          <cell r="M982" t="str">
            <v>N</v>
          </cell>
          <cell r="N982">
            <v>1091857.6435700001</v>
          </cell>
          <cell r="O982">
            <v>1243469.2487000001</v>
          </cell>
          <cell r="P982">
            <v>1800</v>
          </cell>
          <cell r="Q982">
            <v>68</v>
          </cell>
          <cell r="R982">
            <v>895</v>
          </cell>
          <cell r="S982">
            <v>0</v>
          </cell>
          <cell r="T982">
            <v>1</v>
          </cell>
          <cell r="U982">
            <v>1</v>
          </cell>
          <cell r="V982">
            <v>2</v>
          </cell>
          <cell r="W982">
            <v>4</v>
          </cell>
          <cell r="X982">
            <v>5</v>
          </cell>
          <cell r="Y982" t="str">
            <v>HIDROMET01</v>
          </cell>
          <cell r="Z982" t="str">
            <v>1999-07-06 00:00:00</v>
          </cell>
          <cell r="AA982">
            <v>1</v>
          </cell>
          <cell r="AB982">
            <v>8</v>
          </cell>
          <cell r="AC982">
            <v>3</v>
          </cell>
          <cell r="AD982">
            <v>3</v>
          </cell>
          <cell r="AE982">
            <v>0</v>
          </cell>
          <cell r="AF982" t="str">
            <v>1981-02-01 00:00:00</v>
          </cell>
        </row>
        <row r="983">
          <cell r="A983">
            <v>2405016</v>
          </cell>
          <cell r="B983" t="str">
            <v>CASA DE TEJA</v>
          </cell>
          <cell r="C983" t="str">
            <v>SAN VICENTE DE CHUCURI</v>
          </cell>
          <cell r="D983" t="str">
            <v>SANTANDER</v>
          </cell>
          <cell r="E983" t="str">
            <v>CHUCURI</v>
          </cell>
          <cell r="F983" t="str">
            <v>PM</v>
          </cell>
          <cell r="G983">
            <v>-73.45</v>
          </cell>
          <cell r="H983">
            <v>6.9166670000000003</v>
          </cell>
          <cell r="I983">
            <v>73</v>
          </cell>
          <cell r="J983">
            <v>27</v>
          </cell>
          <cell r="K983">
            <v>6</v>
          </cell>
          <cell r="L983">
            <v>55</v>
          </cell>
          <cell r="M983" t="str">
            <v>N</v>
          </cell>
          <cell r="N983">
            <v>1069729.7096599999</v>
          </cell>
          <cell r="O983">
            <v>1256338.9417300001</v>
          </cell>
          <cell r="P983">
            <v>960</v>
          </cell>
          <cell r="Q983">
            <v>68</v>
          </cell>
          <cell r="R983">
            <v>689</v>
          </cell>
          <cell r="S983">
            <v>0</v>
          </cell>
          <cell r="T983">
            <v>1</v>
          </cell>
          <cell r="U983">
            <v>1</v>
          </cell>
          <cell r="V983">
            <v>2</v>
          </cell>
          <cell r="W983">
            <v>4</v>
          </cell>
          <cell r="X983">
            <v>5</v>
          </cell>
          <cell r="Y983" t="str">
            <v>HIDROMET01</v>
          </cell>
          <cell r="Z983" t="str">
            <v>1999-07-06 00:00:00</v>
          </cell>
          <cell r="AA983">
            <v>1</v>
          </cell>
          <cell r="AB983">
            <v>8</v>
          </cell>
          <cell r="AC983">
            <v>3</v>
          </cell>
          <cell r="AD983">
            <v>3</v>
          </cell>
          <cell r="AE983">
            <v>0</v>
          </cell>
        </row>
        <row r="984">
          <cell r="A984">
            <v>2405502</v>
          </cell>
          <cell r="B984" t="str">
            <v>FLORESTA LA</v>
          </cell>
          <cell r="C984" t="str">
            <v>SAN VICENTE DE CHUCURI</v>
          </cell>
          <cell r="D984" t="str">
            <v>SANTANDER</v>
          </cell>
          <cell r="E984" t="str">
            <v>SOGAMOSO</v>
          </cell>
          <cell r="F984" t="str">
            <v>CO</v>
          </cell>
          <cell r="G984">
            <v>-73.433333000000005</v>
          </cell>
          <cell r="H984">
            <v>6.95</v>
          </cell>
          <cell r="I984">
            <v>73</v>
          </cell>
          <cell r="J984">
            <v>26</v>
          </cell>
          <cell r="K984">
            <v>6</v>
          </cell>
          <cell r="L984">
            <v>57</v>
          </cell>
          <cell r="M984" t="str">
            <v>N</v>
          </cell>
          <cell r="N984">
            <v>1071566.7763400001</v>
          </cell>
          <cell r="O984">
            <v>1260028.0379600001</v>
          </cell>
          <cell r="P984">
            <v>1200</v>
          </cell>
          <cell r="Q984">
            <v>68</v>
          </cell>
          <cell r="R984">
            <v>689</v>
          </cell>
          <cell r="S984">
            <v>0</v>
          </cell>
          <cell r="T984">
            <v>1</v>
          </cell>
          <cell r="U984">
            <v>1</v>
          </cell>
          <cell r="V984">
            <v>2</v>
          </cell>
          <cell r="W984">
            <v>4</v>
          </cell>
          <cell r="X984">
            <v>5</v>
          </cell>
          <cell r="Y984" t="str">
            <v>HIDROMET01</v>
          </cell>
          <cell r="Z984" t="str">
            <v>1999-07-06 00:00:00</v>
          </cell>
          <cell r="AA984">
            <v>1</v>
          </cell>
          <cell r="AB984">
            <v>8</v>
          </cell>
          <cell r="AC984">
            <v>3</v>
          </cell>
          <cell r="AD984">
            <v>3</v>
          </cell>
          <cell r="AE984">
            <v>0</v>
          </cell>
        </row>
        <row r="985">
          <cell r="A985">
            <v>2405503</v>
          </cell>
          <cell r="B985" t="str">
            <v>ZAPATOCA</v>
          </cell>
          <cell r="C985" t="str">
            <v>ZAPATOCA</v>
          </cell>
          <cell r="D985" t="str">
            <v>SANTANDER</v>
          </cell>
          <cell r="E985" t="str">
            <v>Q ZAPATOCA</v>
          </cell>
          <cell r="F985" t="str">
            <v>CO</v>
          </cell>
          <cell r="G985">
            <v>-73.283332999999999</v>
          </cell>
          <cell r="H985">
            <v>6.8166669999999998</v>
          </cell>
          <cell r="I985">
            <v>73</v>
          </cell>
          <cell r="J985">
            <v>17</v>
          </cell>
          <cell r="K985">
            <v>6</v>
          </cell>
          <cell r="L985">
            <v>49</v>
          </cell>
          <cell r="M985" t="str">
            <v>N</v>
          </cell>
          <cell r="N985">
            <v>1088169.3713700001</v>
          </cell>
          <cell r="O985">
            <v>1245306.40781</v>
          </cell>
          <cell r="P985">
            <v>1810</v>
          </cell>
          <cell r="Q985">
            <v>68</v>
          </cell>
          <cell r="R985">
            <v>895</v>
          </cell>
          <cell r="S985">
            <v>0</v>
          </cell>
          <cell r="T985">
            <v>1</v>
          </cell>
          <cell r="U985">
            <v>1</v>
          </cell>
          <cell r="V985">
            <v>2</v>
          </cell>
          <cell r="W985">
            <v>4</v>
          </cell>
          <cell r="X985">
            <v>5</v>
          </cell>
          <cell r="Y985" t="str">
            <v>HIDROMET01</v>
          </cell>
          <cell r="Z985" t="str">
            <v>1999-07-06 00:00:00</v>
          </cell>
          <cell r="AA985">
            <v>1</v>
          </cell>
          <cell r="AB985">
            <v>8</v>
          </cell>
          <cell r="AC985">
            <v>1</v>
          </cell>
          <cell r="AD985">
            <v>1</v>
          </cell>
          <cell r="AE985">
            <v>0</v>
          </cell>
          <cell r="AF985" t="str">
            <v>1973-06-01 00:00:00</v>
          </cell>
        </row>
        <row r="986">
          <cell r="A986">
            <v>2405505</v>
          </cell>
          <cell r="B986" t="str">
            <v>AGUAS BLANCAS</v>
          </cell>
          <cell r="C986" t="str">
            <v>SAN VICENTE DE CHUCURI</v>
          </cell>
          <cell r="D986" t="str">
            <v>SANTANDER</v>
          </cell>
          <cell r="E986" t="str">
            <v>SOGAMOSO</v>
          </cell>
          <cell r="F986" t="str">
            <v>ME</v>
          </cell>
          <cell r="G986">
            <v>-73.433333000000005</v>
          </cell>
          <cell r="H986">
            <v>6.95</v>
          </cell>
          <cell r="I986">
            <v>73</v>
          </cell>
          <cell r="J986">
            <v>26</v>
          </cell>
          <cell r="K986">
            <v>6</v>
          </cell>
          <cell r="L986">
            <v>57</v>
          </cell>
          <cell r="M986" t="str">
            <v>N</v>
          </cell>
          <cell r="N986">
            <v>1071566.7763400001</v>
          </cell>
          <cell r="O986">
            <v>1260028.0379600001</v>
          </cell>
          <cell r="P986">
            <v>1000</v>
          </cell>
          <cell r="Q986">
            <v>68</v>
          </cell>
          <cell r="R986">
            <v>689</v>
          </cell>
          <cell r="S986">
            <v>0</v>
          </cell>
          <cell r="T986">
            <v>1</v>
          </cell>
          <cell r="U986">
            <v>1</v>
          </cell>
          <cell r="V986">
            <v>2</v>
          </cell>
          <cell r="W986">
            <v>4</v>
          </cell>
          <cell r="X986">
            <v>5</v>
          </cell>
          <cell r="Y986" t="str">
            <v>HIDROMET01</v>
          </cell>
          <cell r="Z986" t="str">
            <v>1999-07-06 00:00:00</v>
          </cell>
          <cell r="AA986">
            <v>1</v>
          </cell>
          <cell r="AB986">
            <v>8</v>
          </cell>
          <cell r="AC986">
            <v>3</v>
          </cell>
          <cell r="AD986">
            <v>3</v>
          </cell>
          <cell r="AE986">
            <v>0</v>
          </cell>
          <cell r="AF986" t="str">
            <v>1977-09-01 00:00:00</v>
          </cell>
        </row>
        <row r="987">
          <cell r="A987">
            <v>2405506</v>
          </cell>
          <cell r="B987" t="str">
            <v>DIVISO EL</v>
          </cell>
          <cell r="C987" t="str">
            <v>SAN VICENTE DE CHUCURI</v>
          </cell>
          <cell r="D987" t="str">
            <v>SANTANDER</v>
          </cell>
          <cell r="E987" t="str">
            <v>SOGAMOSO</v>
          </cell>
          <cell r="F987" t="str">
            <v>ME</v>
          </cell>
          <cell r="G987">
            <v>-73.666667000000004</v>
          </cell>
          <cell r="H987">
            <v>6.9</v>
          </cell>
          <cell r="I987">
            <v>73</v>
          </cell>
          <cell r="J987">
            <v>40</v>
          </cell>
          <cell r="K987">
            <v>6</v>
          </cell>
          <cell r="L987">
            <v>54</v>
          </cell>
          <cell r="M987" t="str">
            <v>N</v>
          </cell>
          <cell r="N987">
            <v>1045784.52357</v>
          </cell>
          <cell r="O987">
            <v>1254469.3976700001</v>
          </cell>
          <cell r="P987">
            <v>1200</v>
          </cell>
          <cell r="Q987">
            <v>68</v>
          </cell>
          <cell r="R987">
            <v>689</v>
          </cell>
          <cell r="S987">
            <v>0</v>
          </cell>
          <cell r="T987">
            <v>1</v>
          </cell>
          <cell r="U987">
            <v>1</v>
          </cell>
          <cell r="V987">
            <v>2</v>
          </cell>
          <cell r="W987">
            <v>4</v>
          </cell>
          <cell r="X987">
            <v>5</v>
          </cell>
          <cell r="Y987" t="str">
            <v>HIDROMET01</v>
          </cell>
          <cell r="Z987" t="str">
            <v>1999-07-06 00:00:00</v>
          </cell>
          <cell r="AA987">
            <v>1</v>
          </cell>
          <cell r="AB987">
            <v>8</v>
          </cell>
          <cell r="AC987">
            <v>3</v>
          </cell>
          <cell r="AD987">
            <v>3</v>
          </cell>
          <cell r="AE987">
            <v>0</v>
          </cell>
          <cell r="AF987" t="str">
            <v>1975-07-01 00:00:00</v>
          </cell>
        </row>
        <row r="988">
          <cell r="A988">
            <v>1301704</v>
          </cell>
          <cell r="B988" t="str">
            <v>SAN CONALITO</v>
          </cell>
          <cell r="C988" t="str">
            <v>TIERRALTA</v>
          </cell>
          <cell r="D988" t="str">
            <v>CORDOBA</v>
          </cell>
          <cell r="E988" t="str">
            <v>MANSO</v>
          </cell>
          <cell r="F988" t="str">
            <v>LM</v>
          </cell>
          <cell r="G988">
            <v>-76.116667000000007</v>
          </cell>
          <cell r="H988">
            <v>7.6833330000000002</v>
          </cell>
          <cell r="I988">
            <v>76</v>
          </cell>
          <cell r="J988">
            <v>7</v>
          </cell>
          <cell r="K988">
            <v>7</v>
          </cell>
          <cell r="L988">
            <v>41</v>
          </cell>
          <cell r="M988" t="str">
            <v>N</v>
          </cell>
          <cell r="N988">
            <v>775347.67469000001</v>
          </cell>
          <cell r="O988">
            <v>1341614.8150200001</v>
          </cell>
          <cell r="P988">
            <v>100</v>
          </cell>
          <cell r="Q988">
            <v>23</v>
          </cell>
          <cell r="R988">
            <v>807</v>
          </cell>
          <cell r="S988">
            <v>0</v>
          </cell>
          <cell r="T988">
            <v>1</v>
          </cell>
          <cell r="U988">
            <v>1</v>
          </cell>
          <cell r="V988">
            <v>1</v>
          </cell>
          <cell r="W988">
            <v>3</v>
          </cell>
          <cell r="X988">
            <v>1</v>
          </cell>
          <cell r="Y988" t="str">
            <v>HIDROMET01</v>
          </cell>
          <cell r="Z988" t="str">
            <v>1999-07-06 00:00:00</v>
          </cell>
          <cell r="AA988">
            <v>2</v>
          </cell>
          <cell r="AB988">
            <v>2</v>
          </cell>
          <cell r="AC988">
            <v>1</v>
          </cell>
          <cell r="AD988">
            <v>1</v>
          </cell>
          <cell r="AE988">
            <v>0</v>
          </cell>
          <cell r="AF988" t="str">
            <v>1990-06-01 00:00:00</v>
          </cell>
        </row>
        <row r="989">
          <cell r="A989">
            <v>2405702</v>
          </cell>
          <cell r="B989" t="str">
            <v>SOGAMOSO</v>
          </cell>
          <cell r="C989" t="str">
            <v>PUERTO WILCHES</v>
          </cell>
          <cell r="D989" t="str">
            <v>SANTANDER</v>
          </cell>
          <cell r="E989" t="str">
            <v>SOGAMOSO</v>
          </cell>
          <cell r="F989" t="str">
            <v>LM</v>
          </cell>
          <cell r="G989">
            <v>-73.866667000000007</v>
          </cell>
          <cell r="H989">
            <v>7.2</v>
          </cell>
          <cell r="I989">
            <v>73</v>
          </cell>
          <cell r="J989">
            <v>52</v>
          </cell>
          <cell r="K989">
            <v>7</v>
          </cell>
          <cell r="L989">
            <v>12</v>
          </cell>
          <cell r="M989" t="str">
            <v>N</v>
          </cell>
          <cell r="N989">
            <v>1023664.3698099999</v>
          </cell>
          <cell r="O989">
            <v>1287632.7425899999</v>
          </cell>
          <cell r="P989">
            <v>85</v>
          </cell>
          <cell r="Q989">
            <v>68</v>
          </cell>
          <cell r="R989">
            <v>575</v>
          </cell>
          <cell r="S989">
            <v>0</v>
          </cell>
          <cell r="T989">
            <v>1</v>
          </cell>
          <cell r="U989">
            <v>1</v>
          </cell>
          <cell r="V989">
            <v>2</v>
          </cell>
          <cell r="W989">
            <v>4</v>
          </cell>
          <cell r="X989">
            <v>5</v>
          </cell>
          <cell r="Y989" t="str">
            <v>HIDROMET01</v>
          </cell>
          <cell r="Z989" t="str">
            <v>1999-07-06 00:00:00</v>
          </cell>
          <cell r="AA989">
            <v>2</v>
          </cell>
          <cell r="AB989">
            <v>8</v>
          </cell>
          <cell r="AC989">
            <v>23</v>
          </cell>
          <cell r="AD989">
            <v>23</v>
          </cell>
          <cell r="AE989">
            <v>0</v>
          </cell>
          <cell r="AF989" t="str">
            <v>1971-07-01 00:00:00</v>
          </cell>
        </row>
        <row r="990">
          <cell r="A990">
            <v>2405703</v>
          </cell>
          <cell r="B990" t="str">
            <v>PTE CARRETERA</v>
          </cell>
          <cell r="C990" t="str">
            <v>BARRANCABERMEJA</v>
          </cell>
          <cell r="D990" t="str">
            <v>SANTANDER</v>
          </cell>
          <cell r="E990" t="str">
            <v>Q ZARZAL</v>
          </cell>
          <cell r="F990" t="str">
            <v>LG</v>
          </cell>
          <cell r="G990">
            <v>-73.716667000000001</v>
          </cell>
          <cell r="H990">
            <v>7.0333329999999998</v>
          </cell>
          <cell r="I990">
            <v>73</v>
          </cell>
          <cell r="J990">
            <v>43</v>
          </cell>
          <cell r="K990">
            <v>7</v>
          </cell>
          <cell r="L990">
            <v>2</v>
          </cell>
          <cell r="M990" t="str">
            <v>N</v>
          </cell>
          <cell r="N990">
            <v>1040246.88043</v>
          </cell>
          <cell r="O990">
            <v>1269210.76299</v>
          </cell>
          <cell r="P990">
            <v>85</v>
          </cell>
          <cell r="Q990">
            <v>68</v>
          </cell>
          <cell r="R990">
            <v>81</v>
          </cell>
          <cell r="S990">
            <v>0</v>
          </cell>
          <cell r="T990">
            <v>1</v>
          </cell>
          <cell r="U990">
            <v>1</v>
          </cell>
          <cell r="V990">
            <v>2</v>
          </cell>
          <cell r="W990">
            <v>4</v>
          </cell>
          <cell r="X990">
            <v>5</v>
          </cell>
          <cell r="Y990" t="str">
            <v>HIDROMET01</v>
          </cell>
          <cell r="Z990" t="str">
            <v>1999-07-06 00:00:00</v>
          </cell>
          <cell r="AA990">
            <v>2</v>
          </cell>
          <cell r="AB990">
            <v>8</v>
          </cell>
          <cell r="AC990">
            <v>1</v>
          </cell>
          <cell r="AD990">
            <v>1</v>
          </cell>
          <cell r="AE990">
            <v>570</v>
          </cell>
          <cell r="AF990" t="str">
            <v>1973-05-01 00:00:00</v>
          </cell>
        </row>
        <row r="991">
          <cell r="A991">
            <v>2405705</v>
          </cell>
          <cell r="B991" t="str">
            <v>PTE COMUNA</v>
          </cell>
          <cell r="C991" t="str">
            <v>SAN VICENTE DE CHUCURI</v>
          </cell>
          <cell r="D991" t="str">
            <v>SANTANDER</v>
          </cell>
          <cell r="E991" t="str">
            <v>CHUCURI</v>
          </cell>
          <cell r="F991" t="str">
            <v>LG</v>
          </cell>
          <cell r="G991">
            <v>-73.416667000000004</v>
          </cell>
          <cell r="H991">
            <v>6.9</v>
          </cell>
          <cell r="I991">
            <v>73</v>
          </cell>
          <cell r="J991">
            <v>25</v>
          </cell>
          <cell r="K991">
            <v>6</v>
          </cell>
          <cell r="L991">
            <v>54</v>
          </cell>
          <cell r="M991" t="str">
            <v>N</v>
          </cell>
          <cell r="N991">
            <v>1073416.4797400001</v>
          </cell>
          <cell r="O991">
            <v>1254500.6418900001</v>
          </cell>
          <cell r="P991">
            <v>300</v>
          </cell>
          <cell r="Q991">
            <v>68</v>
          </cell>
          <cell r="R991">
            <v>689</v>
          </cell>
          <cell r="S991">
            <v>0</v>
          </cell>
          <cell r="T991">
            <v>1</v>
          </cell>
          <cell r="U991">
            <v>1</v>
          </cell>
          <cell r="V991">
            <v>2</v>
          </cell>
          <cell r="W991">
            <v>4</v>
          </cell>
          <cell r="X991">
            <v>5</v>
          </cell>
          <cell r="Y991" t="str">
            <v>HIDROMET01</v>
          </cell>
          <cell r="Z991" t="str">
            <v>1999-07-06 00:00:00</v>
          </cell>
          <cell r="AA991">
            <v>2</v>
          </cell>
          <cell r="AB991">
            <v>8</v>
          </cell>
          <cell r="AC991">
            <v>1</v>
          </cell>
          <cell r="AD991">
            <v>1</v>
          </cell>
          <cell r="AE991">
            <v>383</v>
          </cell>
          <cell r="AF991" t="str">
            <v>1974-03-01 00:00:00</v>
          </cell>
        </row>
        <row r="992">
          <cell r="A992">
            <v>2405707</v>
          </cell>
          <cell r="B992" t="str">
            <v>PTE FERROCARRIL</v>
          </cell>
          <cell r="C992" t="str">
            <v>BARRANCABERMEJA</v>
          </cell>
          <cell r="D992" t="str">
            <v>SANTANDER</v>
          </cell>
          <cell r="E992" t="str">
            <v>CGA SN SILVESTRE</v>
          </cell>
          <cell r="F992" t="str">
            <v>LM</v>
          </cell>
          <cell r="G992">
            <v>-73.833332999999996</v>
          </cell>
          <cell r="H992">
            <v>7.1166669999999996</v>
          </cell>
          <cell r="I992">
            <v>73</v>
          </cell>
          <cell r="J992">
            <v>50</v>
          </cell>
          <cell r="K992">
            <v>7</v>
          </cell>
          <cell r="L992">
            <v>7</v>
          </cell>
          <cell r="M992" t="str">
            <v>N</v>
          </cell>
          <cell r="N992">
            <v>1027351.0910200001</v>
          </cell>
          <cell r="O992">
            <v>1278418.45218</v>
          </cell>
          <cell r="P992">
            <v>75</v>
          </cell>
          <cell r="Q992">
            <v>68</v>
          </cell>
          <cell r="R992">
            <v>81</v>
          </cell>
          <cell r="S992">
            <v>0</v>
          </cell>
          <cell r="T992">
            <v>1</v>
          </cell>
          <cell r="U992">
            <v>1</v>
          </cell>
          <cell r="V992">
            <v>2</v>
          </cell>
          <cell r="W992">
            <v>4</v>
          </cell>
          <cell r="X992">
            <v>5</v>
          </cell>
          <cell r="Y992" t="str">
            <v>HIDROMET01</v>
          </cell>
          <cell r="Z992" t="str">
            <v>1999-07-06 00:00:00</v>
          </cell>
          <cell r="AA992">
            <v>2</v>
          </cell>
          <cell r="AB992">
            <v>8</v>
          </cell>
          <cell r="AC992">
            <v>1</v>
          </cell>
          <cell r="AD992">
            <v>1</v>
          </cell>
          <cell r="AE992">
            <v>675</v>
          </cell>
          <cell r="AF992" t="str">
            <v>1973-05-01 00:00:00</v>
          </cell>
        </row>
        <row r="993">
          <cell r="A993">
            <v>2405709</v>
          </cell>
          <cell r="B993" t="str">
            <v>LLANITO EL</v>
          </cell>
          <cell r="C993" t="str">
            <v>BARRANCABERMEJA</v>
          </cell>
          <cell r="D993" t="str">
            <v>SANTANDER</v>
          </cell>
          <cell r="E993" t="str">
            <v>CGA EL LLANITO</v>
          </cell>
          <cell r="F993" t="str">
            <v>LM</v>
          </cell>
          <cell r="G993">
            <v>-73.849999999999994</v>
          </cell>
          <cell r="H993">
            <v>7.1833330000000002</v>
          </cell>
          <cell r="I993">
            <v>73</v>
          </cell>
          <cell r="J993">
            <v>51</v>
          </cell>
          <cell r="K993">
            <v>7</v>
          </cell>
          <cell r="L993">
            <v>11</v>
          </cell>
          <cell r="M993" t="str">
            <v>N</v>
          </cell>
          <cell r="N993">
            <v>1025506.17805</v>
          </cell>
          <cell r="O993">
            <v>1285790.4083799999</v>
          </cell>
          <cell r="P993">
            <v>90</v>
          </cell>
          <cell r="Q993">
            <v>68</v>
          </cell>
          <cell r="R993">
            <v>81</v>
          </cell>
          <cell r="S993">
            <v>0</v>
          </cell>
          <cell r="T993">
            <v>1</v>
          </cell>
          <cell r="U993">
            <v>1</v>
          </cell>
          <cell r="V993">
            <v>2</v>
          </cell>
          <cell r="W993">
            <v>4</v>
          </cell>
          <cell r="X993">
            <v>5</v>
          </cell>
          <cell r="Y993" t="str">
            <v>HIDROMET01</v>
          </cell>
          <cell r="Z993" t="str">
            <v>1999-07-06 00:00:00</v>
          </cell>
          <cell r="AA993">
            <v>2</v>
          </cell>
          <cell r="AB993">
            <v>8</v>
          </cell>
          <cell r="AC993">
            <v>1</v>
          </cell>
          <cell r="AD993">
            <v>1</v>
          </cell>
          <cell r="AE993">
            <v>0</v>
          </cell>
        </row>
        <row r="994">
          <cell r="A994">
            <v>2406001</v>
          </cell>
          <cell r="B994" t="str">
            <v>PARROQUIA LA</v>
          </cell>
          <cell r="C994" t="str">
            <v>GIRON</v>
          </cell>
          <cell r="D994" t="str">
            <v>SANTANDER</v>
          </cell>
          <cell r="E994" t="str">
            <v>Q AGUABLANCA</v>
          </cell>
          <cell r="F994" t="str">
            <v>PG</v>
          </cell>
          <cell r="G994">
            <v>-73.316666999999995</v>
          </cell>
          <cell r="H994">
            <v>7.0666669999999998</v>
          </cell>
          <cell r="I994">
            <v>73</v>
          </cell>
          <cell r="J994">
            <v>19</v>
          </cell>
          <cell r="K994">
            <v>7</v>
          </cell>
          <cell r="L994">
            <v>4</v>
          </cell>
          <cell r="M994" t="str">
            <v>N</v>
          </cell>
          <cell r="N994">
            <v>1084439.72006</v>
          </cell>
          <cell r="O994">
            <v>1272950.7922400001</v>
          </cell>
          <cell r="P994">
            <v>267</v>
          </cell>
          <cell r="Q994">
            <v>68</v>
          </cell>
          <cell r="R994">
            <v>307</v>
          </cell>
          <cell r="S994">
            <v>0</v>
          </cell>
          <cell r="T994">
            <v>1</v>
          </cell>
          <cell r="U994">
            <v>1</v>
          </cell>
          <cell r="V994">
            <v>2</v>
          </cell>
          <cell r="W994">
            <v>4</v>
          </cell>
          <cell r="X994">
            <v>6</v>
          </cell>
          <cell r="Y994" t="str">
            <v>HIDROMET01</v>
          </cell>
          <cell r="Z994" t="str">
            <v>1999-07-06 00:00:00</v>
          </cell>
          <cell r="AA994">
            <v>1</v>
          </cell>
          <cell r="AB994">
            <v>8</v>
          </cell>
          <cell r="AC994">
            <v>2</v>
          </cell>
          <cell r="AD994">
            <v>2</v>
          </cell>
          <cell r="AE994">
            <v>0</v>
          </cell>
          <cell r="AF994" t="str">
            <v>1959-09-01 00:00:00</v>
          </cell>
        </row>
        <row r="995">
          <cell r="A995">
            <v>2406003</v>
          </cell>
          <cell r="B995" t="str">
            <v>BONANZA</v>
          </cell>
          <cell r="C995" t="str">
            <v>LEBRIJA</v>
          </cell>
          <cell r="D995" t="str">
            <v>SANTANDER</v>
          </cell>
          <cell r="E995" t="str">
            <v>SOGAMOSO</v>
          </cell>
          <cell r="F995" t="str">
            <v>PM</v>
          </cell>
          <cell r="G995">
            <v>-73.333332999999996</v>
          </cell>
          <cell r="H995">
            <v>7.1333330000000004</v>
          </cell>
          <cell r="I995">
            <v>73</v>
          </cell>
          <cell r="J995">
            <v>20</v>
          </cell>
          <cell r="K995">
            <v>7</v>
          </cell>
          <cell r="L995">
            <v>8</v>
          </cell>
          <cell r="M995" t="str">
            <v>N</v>
          </cell>
          <cell r="N995">
            <v>1082586.2742099999</v>
          </cell>
          <cell r="O995">
            <v>1280321.24997</v>
          </cell>
          <cell r="P995">
            <v>1500</v>
          </cell>
          <cell r="Q995">
            <v>68</v>
          </cell>
          <cell r="R995">
            <v>406</v>
          </cell>
          <cell r="S995">
            <v>0</v>
          </cell>
          <cell r="T995">
            <v>1</v>
          </cell>
          <cell r="U995">
            <v>1</v>
          </cell>
          <cell r="V995">
            <v>2</v>
          </cell>
          <cell r="W995">
            <v>4</v>
          </cell>
          <cell r="X995">
            <v>6</v>
          </cell>
          <cell r="Y995" t="str">
            <v>HIDROMET01</v>
          </cell>
          <cell r="Z995" t="str">
            <v>1999-07-06 00:00:00</v>
          </cell>
          <cell r="AA995">
            <v>1</v>
          </cell>
          <cell r="AB995">
            <v>8</v>
          </cell>
          <cell r="AC995">
            <v>3</v>
          </cell>
          <cell r="AD995">
            <v>3</v>
          </cell>
          <cell r="AE995">
            <v>0</v>
          </cell>
        </row>
        <row r="996">
          <cell r="A996">
            <v>2406006</v>
          </cell>
          <cell r="B996" t="str">
            <v>PTE LA PAZ</v>
          </cell>
          <cell r="C996" t="str">
            <v>BETULIA</v>
          </cell>
          <cell r="D996" t="str">
            <v>SANTANDER</v>
          </cell>
          <cell r="E996" t="str">
            <v>SOGAMOSO</v>
          </cell>
          <cell r="F996" t="str">
            <v>PM</v>
          </cell>
          <cell r="G996">
            <v>-73.400000000000006</v>
          </cell>
          <cell r="H996">
            <v>7.1</v>
          </cell>
          <cell r="I996">
            <v>73</v>
          </cell>
          <cell r="J996">
            <v>24</v>
          </cell>
          <cell r="K996">
            <v>7</v>
          </cell>
          <cell r="L996">
            <v>6</v>
          </cell>
          <cell r="M996" t="str">
            <v>N</v>
          </cell>
          <cell r="N996">
            <v>1075226.6147</v>
          </cell>
          <cell r="O996">
            <v>1276623.17423</v>
          </cell>
          <cell r="P996">
            <v>180</v>
          </cell>
          <cell r="Q996">
            <v>68</v>
          </cell>
          <cell r="R996">
            <v>92</v>
          </cell>
          <cell r="S996">
            <v>0</v>
          </cell>
          <cell r="T996">
            <v>1</v>
          </cell>
          <cell r="U996">
            <v>1</v>
          </cell>
          <cell r="V996">
            <v>2</v>
          </cell>
          <cell r="W996">
            <v>4</v>
          </cell>
          <cell r="X996">
            <v>6</v>
          </cell>
          <cell r="Y996" t="str">
            <v>HIDROMET01</v>
          </cell>
          <cell r="Z996" t="str">
            <v>1999-07-06 00:00:00</v>
          </cell>
          <cell r="AA996">
            <v>1</v>
          </cell>
          <cell r="AB996">
            <v>8</v>
          </cell>
          <cell r="AC996">
            <v>1</v>
          </cell>
          <cell r="AD996">
            <v>1</v>
          </cell>
          <cell r="AE996">
            <v>0</v>
          </cell>
        </row>
        <row r="997">
          <cell r="A997">
            <v>2406007</v>
          </cell>
          <cell r="B997" t="str">
            <v>PARROQUIA LA</v>
          </cell>
          <cell r="C997" t="str">
            <v>GIRON</v>
          </cell>
          <cell r="D997" t="str">
            <v>SANTANDER</v>
          </cell>
          <cell r="E997" t="str">
            <v>Q AGUA BLANCA</v>
          </cell>
          <cell r="F997" t="str">
            <v>PG</v>
          </cell>
          <cell r="G997">
            <v>-73.316666999999995</v>
          </cell>
          <cell r="H997">
            <v>7.0666669999999998</v>
          </cell>
          <cell r="I997">
            <v>73</v>
          </cell>
          <cell r="J997">
            <v>19</v>
          </cell>
          <cell r="K997">
            <v>7</v>
          </cell>
          <cell r="L997">
            <v>4</v>
          </cell>
          <cell r="M997" t="str">
            <v>N</v>
          </cell>
          <cell r="N997">
            <v>1084439.72006</v>
          </cell>
          <cell r="O997">
            <v>1272950.7922400001</v>
          </cell>
          <cell r="P997">
            <v>267</v>
          </cell>
          <cell r="Q997">
            <v>68</v>
          </cell>
          <cell r="R997">
            <v>307</v>
          </cell>
          <cell r="S997">
            <v>0</v>
          </cell>
          <cell r="T997">
            <v>1</v>
          </cell>
          <cell r="U997">
            <v>1</v>
          </cell>
          <cell r="V997">
            <v>2</v>
          </cell>
          <cell r="W997">
            <v>4</v>
          </cell>
          <cell r="X997">
            <v>6</v>
          </cell>
          <cell r="Y997" t="str">
            <v>HIDROMET01</v>
          </cell>
          <cell r="Z997" t="str">
            <v>1999-07-06 00:00:00</v>
          </cell>
          <cell r="AA997">
            <v>1</v>
          </cell>
          <cell r="AB997">
            <v>8</v>
          </cell>
          <cell r="AC997">
            <v>2</v>
          </cell>
          <cell r="AD997">
            <v>2</v>
          </cell>
          <cell r="AE997">
            <v>0</v>
          </cell>
          <cell r="AF997" t="str">
            <v>1959-09-01 00:00:00</v>
          </cell>
        </row>
        <row r="998">
          <cell r="A998">
            <v>2406502</v>
          </cell>
          <cell r="B998" t="str">
            <v>ESPERANZA LA HDA</v>
          </cell>
          <cell r="C998" t="str">
            <v>LEBRIJA</v>
          </cell>
          <cell r="D998" t="str">
            <v>SANTANDER</v>
          </cell>
          <cell r="E998" t="str">
            <v>SOGAMOSO</v>
          </cell>
          <cell r="F998" t="str">
            <v>CP</v>
          </cell>
          <cell r="G998">
            <v>-73.3</v>
          </cell>
          <cell r="H998">
            <v>7.0666669999999998</v>
          </cell>
          <cell r="I998">
            <v>73</v>
          </cell>
          <cell r="J998">
            <v>18</v>
          </cell>
          <cell r="K998">
            <v>7</v>
          </cell>
          <cell r="L998">
            <v>4</v>
          </cell>
          <cell r="M998" t="str">
            <v>N</v>
          </cell>
          <cell r="N998">
            <v>1086281.2808600001</v>
          </cell>
          <cell r="O998">
            <v>1272953.8473400001</v>
          </cell>
          <cell r="P998">
            <v>520</v>
          </cell>
          <cell r="Q998">
            <v>68</v>
          </cell>
          <cell r="R998">
            <v>406</v>
          </cell>
          <cell r="S998">
            <v>0</v>
          </cell>
          <cell r="T998">
            <v>1</v>
          </cell>
          <cell r="U998">
            <v>1</v>
          </cell>
          <cell r="V998">
            <v>2</v>
          </cell>
          <cell r="W998">
            <v>4</v>
          </cell>
          <cell r="X998">
            <v>6</v>
          </cell>
          <cell r="Y998" t="str">
            <v>HIDROMET01</v>
          </cell>
          <cell r="Z998" t="str">
            <v>1999-07-06 00:00:00</v>
          </cell>
          <cell r="AA998">
            <v>1</v>
          </cell>
          <cell r="AB998">
            <v>8</v>
          </cell>
          <cell r="AC998">
            <v>1</v>
          </cell>
          <cell r="AD998">
            <v>1</v>
          </cell>
          <cell r="AE998">
            <v>0</v>
          </cell>
          <cell r="AF998" t="str">
            <v>1974-10-01 00:00:00</v>
          </cell>
        </row>
        <row r="999">
          <cell r="A999">
            <v>2406503</v>
          </cell>
          <cell r="B999" t="str">
            <v>TRIGUEROS HDA</v>
          </cell>
          <cell r="C999" t="str">
            <v>GIRON</v>
          </cell>
          <cell r="D999" t="str">
            <v>SANTANDER</v>
          </cell>
          <cell r="E999" t="str">
            <v>SOGAMOSO</v>
          </cell>
          <cell r="F999" t="str">
            <v>CP</v>
          </cell>
          <cell r="G999">
            <v>-73.349999999999994</v>
          </cell>
          <cell r="H999">
            <v>7.0833329999999997</v>
          </cell>
          <cell r="I999">
            <v>73</v>
          </cell>
          <cell r="J999">
            <v>21</v>
          </cell>
          <cell r="K999">
            <v>7</v>
          </cell>
          <cell r="L999">
            <v>5</v>
          </cell>
          <cell r="M999" t="str">
            <v>N</v>
          </cell>
          <cell r="N999">
            <v>1080753.72273</v>
          </cell>
          <cell r="O999">
            <v>1274788.23282</v>
          </cell>
          <cell r="P999">
            <v>400</v>
          </cell>
          <cell r="Q999">
            <v>68</v>
          </cell>
          <cell r="R999">
            <v>307</v>
          </cell>
          <cell r="S999">
            <v>0</v>
          </cell>
          <cell r="T999">
            <v>1</v>
          </cell>
          <cell r="U999">
            <v>1</v>
          </cell>
          <cell r="V999">
            <v>2</v>
          </cell>
          <cell r="W999">
            <v>4</v>
          </cell>
          <cell r="X999">
            <v>6</v>
          </cell>
          <cell r="Y999" t="str">
            <v>HIDROMET01</v>
          </cell>
          <cell r="Z999" t="str">
            <v>1999-07-06 00:00:00</v>
          </cell>
          <cell r="AA999">
            <v>1</v>
          </cell>
          <cell r="AB999">
            <v>8</v>
          </cell>
          <cell r="AC999">
            <v>1</v>
          </cell>
          <cell r="AD999">
            <v>1</v>
          </cell>
          <cell r="AE999">
            <v>0</v>
          </cell>
          <cell r="AF999" t="str">
            <v>1996-03-01 00:00:00</v>
          </cell>
        </row>
        <row r="1000">
          <cell r="A1000">
            <v>2406702</v>
          </cell>
          <cell r="B1000" t="str">
            <v>PTE SOGAMOSO</v>
          </cell>
          <cell r="C1000" t="str">
            <v>PUERTO WILCHES</v>
          </cell>
          <cell r="D1000" t="str">
            <v>SANTANDER</v>
          </cell>
          <cell r="E1000" t="str">
            <v>SOGAMOSO</v>
          </cell>
          <cell r="F1000" t="str">
            <v>LM</v>
          </cell>
          <cell r="G1000">
            <v>-73.8</v>
          </cell>
          <cell r="H1000">
            <v>7.25</v>
          </cell>
          <cell r="I1000">
            <v>73</v>
          </cell>
          <cell r="J1000">
            <v>48</v>
          </cell>
          <cell r="K1000">
            <v>7</v>
          </cell>
          <cell r="L1000">
            <v>15</v>
          </cell>
          <cell r="M1000" t="str">
            <v>N</v>
          </cell>
          <cell r="N1000">
            <v>1031024.48626</v>
          </cell>
          <cell r="O1000">
            <v>1293166.45123</v>
          </cell>
          <cell r="P1000">
            <v>90</v>
          </cell>
          <cell r="Q1000">
            <v>68</v>
          </cell>
          <cell r="R1000">
            <v>575</v>
          </cell>
          <cell r="S1000">
            <v>0</v>
          </cell>
          <cell r="T1000">
            <v>1</v>
          </cell>
          <cell r="U1000">
            <v>1</v>
          </cell>
          <cell r="V1000">
            <v>2</v>
          </cell>
          <cell r="W1000">
            <v>4</v>
          </cell>
          <cell r="X1000">
            <v>6</v>
          </cell>
          <cell r="Y1000" t="str">
            <v>HIDROMET01</v>
          </cell>
          <cell r="Z1000" t="str">
            <v>1999-07-06 00:00:00</v>
          </cell>
          <cell r="AA1000">
            <v>2</v>
          </cell>
          <cell r="AB1000">
            <v>8</v>
          </cell>
          <cell r="AC1000">
            <v>1</v>
          </cell>
          <cell r="AD1000">
            <v>1</v>
          </cell>
          <cell r="AE1000">
            <v>0</v>
          </cell>
        </row>
        <row r="1001">
          <cell r="A1001">
            <v>2406703</v>
          </cell>
          <cell r="B1001" t="str">
            <v>PTE LA PAZ</v>
          </cell>
          <cell r="C1001" t="str">
            <v>BETULIA</v>
          </cell>
          <cell r="D1001" t="str">
            <v>SANTANDER</v>
          </cell>
          <cell r="E1001" t="str">
            <v>SOGAMOSO</v>
          </cell>
          <cell r="F1001" t="str">
            <v>LG</v>
          </cell>
          <cell r="G1001">
            <v>-73.400000000000006</v>
          </cell>
          <cell r="H1001">
            <v>7.1</v>
          </cell>
          <cell r="I1001">
            <v>73</v>
          </cell>
          <cell r="J1001">
            <v>24</v>
          </cell>
          <cell r="K1001">
            <v>7</v>
          </cell>
          <cell r="L1001">
            <v>6</v>
          </cell>
          <cell r="M1001" t="str">
            <v>N</v>
          </cell>
          <cell r="N1001">
            <v>1075226.6147</v>
          </cell>
          <cell r="O1001">
            <v>1276623.17423</v>
          </cell>
          <cell r="P1001">
            <v>239</v>
          </cell>
          <cell r="Q1001">
            <v>68</v>
          </cell>
          <cell r="R1001">
            <v>92</v>
          </cell>
          <cell r="S1001">
            <v>0</v>
          </cell>
          <cell r="T1001">
            <v>1</v>
          </cell>
          <cell r="U1001">
            <v>1</v>
          </cell>
          <cell r="V1001">
            <v>2</v>
          </cell>
          <cell r="W1001">
            <v>4</v>
          </cell>
          <cell r="X1001">
            <v>6</v>
          </cell>
          <cell r="Y1001" t="str">
            <v>HIDROMET01</v>
          </cell>
          <cell r="Z1001" t="str">
            <v>1999-07-06 00:00:00</v>
          </cell>
          <cell r="AA1001">
            <v>2</v>
          </cell>
          <cell r="AB1001">
            <v>8</v>
          </cell>
          <cell r="AC1001">
            <v>2</v>
          </cell>
          <cell r="AD1001">
            <v>2</v>
          </cell>
          <cell r="AE1001">
            <v>21513</v>
          </cell>
          <cell r="AF1001" t="str">
            <v>1960-03-01 00:00:00</v>
          </cell>
        </row>
        <row r="1002">
          <cell r="A1002">
            <v>2501001</v>
          </cell>
          <cell r="B1002" t="str">
            <v>PTO LIBERTADOR</v>
          </cell>
          <cell r="C1002" t="str">
            <v>PUERTO LIBERTADOR</v>
          </cell>
          <cell r="D1002" t="str">
            <v>CORDOBA</v>
          </cell>
          <cell r="E1002" t="str">
            <v>SAN PEDRO</v>
          </cell>
          <cell r="F1002" t="str">
            <v>PM</v>
          </cell>
          <cell r="G1002">
            <v>-75.666667000000004</v>
          </cell>
          <cell r="H1002">
            <v>7.9</v>
          </cell>
          <cell r="I1002">
            <v>75</v>
          </cell>
          <cell r="J1002">
            <v>40</v>
          </cell>
          <cell r="K1002">
            <v>7</v>
          </cell>
          <cell r="L1002">
            <v>54</v>
          </cell>
          <cell r="M1002" t="str">
            <v>N</v>
          </cell>
          <cell r="N1002">
            <v>825110.81816999998</v>
          </cell>
          <cell r="O1002">
            <v>1365376.22034</v>
          </cell>
          <cell r="P1002">
            <v>55</v>
          </cell>
          <cell r="Q1002">
            <v>23</v>
          </cell>
          <cell r="R1002">
            <v>580</v>
          </cell>
          <cell r="S1002">
            <v>0</v>
          </cell>
          <cell r="T1002">
            <v>1</v>
          </cell>
          <cell r="U1002">
            <v>1</v>
          </cell>
          <cell r="V1002">
            <v>2</v>
          </cell>
          <cell r="W1002">
            <v>5</v>
          </cell>
          <cell r="X1002">
            <v>1</v>
          </cell>
          <cell r="Y1002" t="str">
            <v>HIDROMET01</v>
          </cell>
          <cell r="Z1002" t="str">
            <v>1999-07-06 00:00:00</v>
          </cell>
          <cell r="AA1002">
            <v>1</v>
          </cell>
          <cell r="AB1002">
            <v>2</v>
          </cell>
          <cell r="AC1002">
            <v>1</v>
          </cell>
          <cell r="AD1002">
            <v>1</v>
          </cell>
          <cell r="AE1002">
            <v>0</v>
          </cell>
          <cell r="AF1002" t="str">
            <v>1989-05-01 00:00:00</v>
          </cell>
        </row>
        <row r="1003">
          <cell r="A1003">
            <v>2501003</v>
          </cell>
          <cell r="B1003" t="str">
            <v>BOCAS DEL PERRO</v>
          </cell>
          <cell r="C1003" t="str">
            <v>MONTELIBANO</v>
          </cell>
          <cell r="D1003" t="str">
            <v>CORDOBA</v>
          </cell>
          <cell r="E1003" t="str">
            <v>SAN JORGE</v>
          </cell>
          <cell r="F1003" t="str">
            <v>PM</v>
          </cell>
          <cell r="G1003">
            <v>-75.849999999999994</v>
          </cell>
          <cell r="H1003">
            <v>7.9</v>
          </cell>
          <cell r="I1003">
            <v>75</v>
          </cell>
          <cell r="J1003">
            <v>51</v>
          </cell>
          <cell r="K1003">
            <v>7</v>
          </cell>
          <cell r="L1003">
            <v>54</v>
          </cell>
          <cell r="M1003" t="str">
            <v>N</v>
          </cell>
          <cell r="N1003">
            <v>804885.44949000003</v>
          </cell>
          <cell r="O1003">
            <v>1365457.6288000001</v>
          </cell>
          <cell r="P1003">
            <v>70</v>
          </cell>
          <cell r="Q1003">
            <v>23</v>
          </cell>
          <cell r="R1003">
            <v>466</v>
          </cell>
          <cell r="S1003">
            <v>0</v>
          </cell>
          <cell r="T1003">
            <v>1</v>
          </cell>
          <cell r="U1003">
            <v>1</v>
          </cell>
          <cell r="V1003">
            <v>2</v>
          </cell>
          <cell r="W1003">
            <v>5</v>
          </cell>
          <cell r="X1003">
            <v>1</v>
          </cell>
          <cell r="Y1003" t="str">
            <v>HIDROMET01</v>
          </cell>
          <cell r="Z1003" t="str">
            <v>1999-07-06 00:00:00</v>
          </cell>
          <cell r="AA1003">
            <v>1</v>
          </cell>
          <cell r="AB1003">
            <v>2</v>
          </cell>
          <cell r="AC1003">
            <v>7</v>
          </cell>
          <cell r="AD1003">
            <v>7</v>
          </cell>
          <cell r="AE1003">
            <v>0</v>
          </cell>
        </row>
        <row r="1004">
          <cell r="A1004">
            <v>2501004</v>
          </cell>
          <cell r="B1004" t="str">
            <v>BOCAS DE URE</v>
          </cell>
          <cell r="C1004" t="str">
            <v>MONTELIBANO</v>
          </cell>
          <cell r="D1004" t="str">
            <v>CORDOBA</v>
          </cell>
          <cell r="E1004" t="str">
            <v>SAN JORGE</v>
          </cell>
          <cell r="F1004" t="str">
            <v>PM</v>
          </cell>
          <cell r="G1004">
            <v>-75.516666999999998</v>
          </cell>
          <cell r="H1004">
            <v>7.95</v>
          </cell>
          <cell r="I1004">
            <v>75</v>
          </cell>
          <cell r="J1004">
            <v>31</v>
          </cell>
          <cell r="K1004">
            <v>7</v>
          </cell>
          <cell r="L1004">
            <v>57</v>
          </cell>
          <cell r="M1004" t="str">
            <v>N</v>
          </cell>
          <cell r="N1004">
            <v>841676.66264</v>
          </cell>
          <cell r="O1004">
            <v>1370847.7552799999</v>
          </cell>
          <cell r="P1004">
            <v>30</v>
          </cell>
          <cell r="Q1004">
            <v>23</v>
          </cell>
          <cell r="R1004">
            <v>466</v>
          </cell>
          <cell r="S1004">
            <v>0</v>
          </cell>
          <cell r="T1004">
            <v>1</v>
          </cell>
          <cell r="U1004">
            <v>1</v>
          </cell>
          <cell r="V1004">
            <v>2</v>
          </cell>
          <cell r="W1004">
            <v>5</v>
          </cell>
          <cell r="X1004">
            <v>1</v>
          </cell>
          <cell r="Y1004" t="str">
            <v>HIDROMET01</v>
          </cell>
          <cell r="Z1004" t="str">
            <v>1999-07-06 00:00:00</v>
          </cell>
          <cell r="AA1004">
            <v>1</v>
          </cell>
          <cell r="AB1004">
            <v>2</v>
          </cell>
          <cell r="AC1004">
            <v>7</v>
          </cell>
          <cell r="AD1004">
            <v>7</v>
          </cell>
          <cell r="AE1004">
            <v>0</v>
          </cell>
        </row>
        <row r="1005">
          <cell r="A1005">
            <v>1302001</v>
          </cell>
          <cell r="B1005" t="str">
            <v>DESPENSA LA</v>
          </cell>
          <cell r="C1005" t="str">
            <v>TIERRALTA</v>
          </cell>
          <cell r="D1005" t="str">
            <v>CORDOBA</v>
          </cell>
          <cell r="E1005" t="str">
            <v>SINU</v>
          </cell>
          <cell r="F1005" t="str">
            <v>PM</v>
          </cell>
          <cell r="G1005">
            <v>-76.3</v>
          </cell>
          <cell r="H1005">
            <v>7.8833330000000004</v>
          </cell>
          <cell r="I1005">
            <v>76</v>
          </cell>
          <cell r="J1005">
            <v>18</v>
          </cell>
          <cell r="K1005">
            <v>7</v>
          </cell>
          <cell r="L1005">
            <v>53</v>
          </cell>
          <cell r="M1005" t="str">
            <v>N</v>
          </cell>
          <cell r="N1005">
            <v>755222.92575000005</v>
          </cell>
          <cell r="O1005">
            <v>1363850.62892</v>
          </cell>
          <cell r="P1005">
            <v>85</v>
          </cell>
          <cell r="Q1005">
            <v>23</v>
          </cell>
          <cell r="R1005">
            <v>807</v>
          </cell>
          <cell r="S1005">
            <v>0</v>
          </cell>
          <cell r="T1005">
            <v>1</v>
          </cell>
          <cell r="U1005">
            <v>1</v>
          </cell>
          <cell r="V1005">
            <v>1</v>
          </cell>
          <cell r="W1005">
            <v>3</v>
          </cell>
          <cell r="X1005">
            <v>2</v>
          </cell>
          <cell r="Y1005" t="str">
            <v>HIDROMET01</v>
          </cell>
          <cell r="Z1005" t="str">
            <v>1999-07-06 00:00:00</v>
          </cell>
          <cell r="AA1005">
            <v>1</v>
          </cell>
          <cell r="AB1005">
            <v>2</v>
          </cell>
          <cell r="AC1005">
            <v>11</v>
          </cell>
          <cell r="AD1005">
            <v>11</v>
          </cell>
          <cell r="AE1005">
            <v>0</v>
          </cell>
        </row>
        <row r="1006">
          <cell r="A1006">
            <v>2501008</v>
          </cell>
          <cell r="B1006" t="str">
            <v>PICA PICA</v>
          </cell>
          <cell r="C1006" t="str">
            <v>MONTELIBANO</v>
          </cell>
          <cell r="D1006" t="str">
            <v>CORDOBA</v>
          </cell>
          <cell r="E1006" t="str">
            <v>SAN JORGE</v>
          </cell>
          <cell r="F1006" t="str">
            <v>PM</v>
          </cell>
          <cell r="G1006">
            <v>-75.683333000000005</v>
          </cell>
          <cell r="H1006">
            <v>8.0333330000000007</v>
          </cell>
          <cell r="I1006">
            <v>75</v>
          </cell>
          <cell r="J1006">
            <v>41</v>
          </cell>
          <cell r="K1006">
            <v>8</v>
          </cell>
          <cell r="L1006">
            <v>2</v>
          </cell>
          <cell r="M1006" t="str">
            <v>N</v>
          </cell>
          <cell r="N1006">
            <v>823329.41934999998</v>
          </cell>
          <cell r="O1006">
            <v>1380135.09118</v>
          </cell>
          <cell r="P1006">
            <v>100</v>
          </cell>
          <cell r="Q1006">
            <v>23</v>
          </cell>
          <cell r="R1006">
            <v>466</v>
          </cell>
          <cell r="S1006">
            <v>0</v>
          </cell>
          <cell r="T1006">
            <v>1</v>
          </cell>
          <cell r="U1006">
            <v>1</v>
          </cell>
          <cell r="V1006">
            <v>2</v>
          </cell>
          <cell r="W1006">
            <v>5</v>
          </cell>
          <cell r="X1006">
            <v>1</v>
          </cell>
          <cell r="Y1006" t="str">
            <v>HIDROMET01</v>
          </cell>
          <cell r="Z1006" t="str">
            <v>1999-07-06 00:00:00</v>
          </cell>
          <cell r="AA1006">
            <v>1</v>
          </cell>
          <cell r="AB1006">
            <v>2</v>
          </cell>
          <cell r="AC1006">
            <v>1</v>
          </cell>
          <cell r="AD1006">
            <v>1</v>
          </cell>
          <cell r="AE1006">
            <v>0</v>
          </cell>
          <cell r="AF1006" t="str">
            <v>1973-11-01 00:00:00</v>
          </cell>
        </row>
        <row r="1007">
          <cell r="A1007">
            <v>2501009</v>
          </cell>
          <cell r="B1007" t="str">
            <v>MONTELIBANO</v>
          </cell>
          <cell r="C1007" t="str">
            <v>MONTELIBANO</v>
          </cell>
          <cell r="D1007" t="str">
            <v>CORDOBA</v>
          </cell>
          <cell r="E1007" t="str">
            <v>SAN PEDRO</v>
          </cell>
          <cell r="F1007" t="str">
            <v>PM</v>
          </cell>
          <cell r="G1007">
            <v>-75.483333000000002</v>
          </cell>
          <cell r="H1007">
            <v>8.0333330000000007</v>
          </cell>
          <cell r="I1007">
            <v>75</v>
          </cell>
          <cell r="J1007">
            <v>29</v>
          </cell>
          <cell r="K1007">
            <v>8</v>
          </cell>
          <cell r="L1007">
            <v>2</v>
          </cell>
          <cell r="M1007" t="str">
            <v>N</v>
          </cell>
          <cell r="N1007">
            <v>845384.50141999999</v>
          </cell>
          <cell r="O1007">
            <v>1380054.2508400001</v>
          </cell>
          <cell r="P1007">
            <v>100</v>
          </cell>
          <cell r="Q1007">
            <v>23</v>
          </cell>
          <cell r="R1007">
            <v>466</v>
          </cell>
          <cell r="S1007">
            <v>0</v>
          </cell>
          <cell r="T1007">
            <v>1</v>
          </cell>
          <cell r="U1007">
            <v>1</v>
          </cell>
          <cell r="V1007">
            <v>2</v>
          </cell>
          <cell r="W1007">
            <v>5</v>
          </cell>
          <cell r="X1007">
            <v>1</v>
          </cell>
          <cell r="Y1007" t="str">
            <v>HIDROMET01</v>
          </cell>
          <cell r="Z1007" t="str">
            <v>1999-07-06 00:00:00</v>
          </cell>
          <cell r="AA1007">
            <v>1</v>
          </cell>
          <cell r="AB1007">
            <v>2</v>
          </cell>
          <cell r="AC1007">
            <v>2</v>
          </cell>
          <cell r="AD1007">
            <v>2</v>
          </cell>
          <cell r="AE1007">
            <v>0</v>
          </cell>
        </row>
        <row r="1008">
          <cell r="A1008">
            <v>2501701</v>
          </cell>
          <cell r="B1008" t="str">
            <v>MONTELIBANO</v>
          </cell>
          <cell r="C1008" t="str">
            <v>MONTELIBANO</v>
          </cell>
          <cell r="D1008" t="str">
            <v>CORDOBA</v>
          </cell>
          <cell r="E1008" t="str">
            <v>SAN JORGE</v>
          </cell>
          <cell r="F1008" t="str">
            <v>LG</v>
          </cell>
          <cell r="G1008">
            <v>-75.416667000000004</v>
          </cell>
          <cell r="H1008">
            <v>8</v>
          </cell>
          <cell r="I1008">
            <v>75</v>
          </cell>
          <cell r="J1008">
            <v>25</v>
          </cell>
          <cell r="K1008">
            <v>8</v>
          </cell>
          <cell r="L1008">
            <v>0</v>
          </cell>
          <cell r="M1008" t="str">
            <v>N</v>
          </cell>
          <cell r="N1008">
            <v>852723.78593000001</v>
          </cell>
          <cell r="O1008">
            <v>1376342.1560200001</v>
          </cell>
          <cell r="P1008">
            <v>45</v>
          </cell>
          <cell r="Q1008">
            <v>23</v>
          </cell>
          <cell r="R1008">
            <v>466</v>
          </cell>
          <cell r="S1008">
            <v>0</v>
          </cell>
          <cell r="T1008">
            <v>1</v>
          </cell>
          <cell r="U1008">
            <v>1</v>
          </cell>
          <cell r="V1008">
            <v>2</v>
          </cell>
          <cell r="W1008">
            <v>5</v>
          </cell>
          <cell r="X1008">
            <v>1</v>
          </cell>
          <cell r="Y1008" t="str">
            <v>HIDROMET01</v>
          </cell>
          <cell r="Z1008" t="str">
            <v>1999-07-06 00:00:00</v>
          </cell>
          <cell r="AA1008">
            <v>2</v>
          </cell>
          <cell r="AB1008">
            <v>2</v>
          </cell>
          <cell r="AC1008">
            <v>1</v>
          </cell>
          <cell r="AD1008">
            <v>1</v>
          </cell>
          <cell r="AE1008">
            <v>4463</v>
          </cell>
        </row>
        <row r="1009">
          <cell r="A1009">
            <v>2501702</v>
          </cell>
          <cell r="B1009" t="str">
            <v>SAN PEDRO</v>
          </cell>
          <cell r="C1009" t="str">
            <v>PUERTO LIBERTADOR</v>
          </cell>
          <cell r="D1009" t="str">
            <v>CORDOBA</v>
          </cell>
          <cell r="E1009" t="str">
            <v>SAN PEDRO</v>
          </cell>
          <cell r="F1009" t="str">
            <v>LG</v>
          </cell>
          <cell r="G1009">
            <v>-75.7</v>
          </cell>
          <cell r="H1009">
            <v>7.8666669999999996</v>
          </cell>
          <cell r="I1009">
            <v>75</v>
          </cell>
          <cell r="J1009">
            <v>42</v>
          </cell>
          <cell r="K1009">
            <v>7</v>
          </cell>
          <cell r="L1009">
            <v>52</v>
          </cell>
          <cell r="M1009" t="str">
            <v>N</v>
          </cell>
          <cell r="N1009">
            <v>821419.31561000005</v>
          </cell>
          <cell r="O1009">
            <v>1361702.38402</v>
          </cell>
          <cell r="P1009">
            <v>50</v>
          </cell>
          <cell r="Q1009">
            <v>23</v>
          </cell>
          <cell r="R1009">
            <v>580</v>
          </cell>
          <cell r="S1009">
            <v>0</v>
          </cell>
          <cell r="T1009">
            <v>1</v>
          </cell>
          <cell r="U1009">
            <v>1</v>
          </cell>
          <cell r="V1009">
            <v>2</v>
          </cell>
          <cell r="W1009">
            <v>5</v>
          </cell>
          <cell r="X1009">
            <v>1</v>
          </cell>
          <cell r="Y1009" t="str">
            <v>HIDROMET01</v>
          </cell>
          <cell r="Z1009" t="str">
            <v>1999-07-06 00:00:00</v>
          </cell>
          <cell r="AA1009">
            <v>2</v>
          </cell>
          <cell r="AB1009">
            <v>2</v>
          </cell>
          <cell r="AC1009">
            <v>1</v>
          </cell>
          <cell r="AD1009">
            <v>1</v>
          </cell>
          <cell r="AE1009">
            <v>344</v>
          </cell>
          <cell r="AF1009" t="str">
            <v>1989-05-01 00:00:00</v>
          </cell>
        </row>
        <row r="1010">
          <cell r="A1010">
            <v>2502002</v>
          </cell>
          <cell r="B1010" t="str">
            <v>SUCRE</v>
          </cell>
          <cell r="C1010" t="str">
            <v>SUCRE</v>
          </cell>
          <cell r="D1010" t="str">
            <v>SUCRE</v>
          </cell>
          <cell r="E1010" t="str">
            <v>Q ARJONA</v>
          </cell>
          <cell r="F1010" t="str">
            <v>PM</v>
          </cell>
          <cell r="G1010">
            <v>-74.733333000000002</v>
          </cell>
          <cell r="H1010">
            <v>8.8166670000000007</v>
          </cell>
          <cell r="I1010">
            <v>74</v>
          </cell>
          <cell r="J1010">
            <v>44</v>
          </cell>
          <cell r="K1010">
            <v>8</v>
          </cell>
          <cell r="L1010">
            <v>49</v>
          </cell>
          <cell r="M1010" t="str">
            <v>N</v>
          </cell>
          <cell r="N1010">
            <v>928221.49719000002</v>
          </cell>
          <cell r="O1010">
            <v>1466488.63484</v>
          </cell>
          <cell r="P1010">
            <v>100</v>
          </cell>
          <cell r="Q1010">
            <v>70</v>
          </cell>
          <cell r="R1010">
            <v>771</v>
          </cell>
          <cell r="S1010">
            <v>0</v>
          </cell>
          <cell r="T1010">
            <v>1</v>
          </cell>
          <cell r="U1010">
            <v>1</v>
          </cell>
          <cell r="V1010">
            <v>2</v>
          </cell>
          <cell r="W1010">
            <v>5</v>
          </cell>
          <cell r="X1010">
            <v>2</v>
          </cell>
          <cell r="Y1010" t="str">
            <v>HIDROMET01</v>
          </cell>
          <cell r="Z1010" t="str">
            <v>1999-07-06 00:00:00</v>
          </cell>
          <cell r="AA1010">
            <v>1</v>
          </cell>
          <cell r="AB1010">
            <v>2</v>
          </cell>
          <cell r="AC1010">
            <v>5</v>
          </cell>
          <cell r="AD1010">
            <v>5</v>
          </cell>
          <cell r="AE1010">
            <v>0</v>
          </cell>
        </row>
        <row r="1011">
          <cell r="A1011">
            <v>2502003</v>
          </cell>
          <cell r="B1011" t="str">
            <v>GUACAMAYO</v>
          </cell>
          <cell r="C1011" t="str">
            <v>ACHI</v>
          </cell>
          <cell r="D1011" t="str">
            <v>BOLIVAR</v>
          </cell>
          <cell r="E1011" t="str">
            <v>CAUCA</v>
          </cell>
          <cell r="F1011" t="str">
            <v>PM</v>
          </cell>
          <cell r="G1011">
            <v>-74.516666999999998</v>
          </cell>
          <cell r="H1011">
            <v>8.7166669999999993</v>
          </cell>
          <cell r="I1011">
            <v>74</v>
          </cell>
          <cell r="J1011">
            <v>31</v>
          </cell>
          <cell r="K1011">
            <v>8</v>
          </cell>
          <cell r="L1011">
            <v>43</v>
          </cell>
          <cell r="M1011" t="str">
            <v>N</v>
          </cell>
          <cell r="N1011">
            <v>952046.76804999996</v>
          </cell>
          <cell r="O1011">
            <v>1455393.49205</v>
          </cell>
          <cell r="P1011">
            <v>80</v>
          </cell>
          <cell r="Q1011">
            <v>13</v>
          </cell>
          <cell r="R1011">
            <v>6</v>
          </cell>
          <cell r="S1011">
            <v>0</v>
          </cell>
          <cell r="T1011">
            <v>1</v>
          </cell>
          <cell r="U1011">
            <v>1</v>
          </cell>
          <cell r="V1011">
            <v>2</v>
          </cell>
          <cell r="W1011">
            <v>5</v>
          </cell>
          <cell r="X1011">
            <v>2</v>
          </cell>
          <cell r="Y1011" t="str">
            <v>HIDROMET01</v>
          </cell>
          <cell r="Z1011" t="str">
            <v>1999-07-06 00:00:00</v>
          </cell>
          <cell r="AA1011">
            <v>1</v>
          </cell>
          <cell r="AB1011">
            <v>1</v>
          </cell>
          <cell r="AC1011">
            <v>11</v>
          </cell>
          <cell r="AD1011">
            <v>11</v>
          </cell>
          <cell r="AE1011">
            <v>0</v>
          </cell>
          <cell r="AF1011" t="str">
            <v>1966-07-01 00:00:00</v>
          </cell>
        </row>
        <row r="1012">
          <cell r="A1012">
            <v>2502005</v>
          </cell>
          <cell r="B1012" t="str">
            <v>TELEGRAFOS</v>
          </cell>
          <cell r="C1012" t="str">
            <v>SINCELEJO</v>
          </cell>
          <cell r="D1012" t="str">
            <v>SUCRE</v>
          </cell>
          <cell r="E1012" t="str">
            <v>CGA DE COROZAL</v>
          </cell>
          <cell r="F1012" t="str">
            <v>PM</v>
          </cell>
          <cell r="G1012">
            <v>-75.400000000000006</v>
          </cell>
          <cell r="H1012">
            <v>9.3000000000000007</v>
          </cell>
          <cell r="I1012">
            <v>75</v>
          </cell>
          <cell r="J1012">
            <v>24</v>
          </cell>
          <cell r="K1012">
            <v>9</v>
          </cell>
          <cell r="L1012">
            <v>18</v>
          </cell>
          <cell r="M1012" t="str">
            <v>N</v>
          </cell>
          <cell r="N1012">
            <v>855059.77466</v>
          </cell>
          <cell r="O1012">
            <v>1520153.8351</v>
          </cell>
          <cell r="P1012">
            <v>200</v>
          </cell>
          <cell r="Q1012">
            <v>70</v>
          </cell>
          <cell r="R1012">
            <v>1</v>
          </cell>
          <cell r="S1012">
            <v>0</v>
          </cell>
          <cell r="T1012">
            <v>1</v>
          </cell>
          <cell r="U1012">
            <v>1</v>
          </cell>
          <cell r="V1012">
            <v>2</v>
          </cell>
          <cell r="W1012">
            <v>5</v>
          </cell>
          <cell r="X1012">
            <v>2</v>
          </cell>
          <cell r="Y1012" t="str">
            <v>HIDROMET01</v>
          </cell>
          <cell r="Z1012" t="str">
            <v>1999-07-06 00:00:00</v>
          </cell>
          <cell r="AA1012">
            <v>1</v>
          </cell>
          <cell r="AB1012">
            <v>2</v>
          </cell>
          <cell r="AC1012">
            <v>9</v>
          </cell>
          <cell r="AD1012">
            <v>9</v>
          </cell>
          <cell r="AE1012">
            <v>0</v>
          </cell>
          <cell r="AF1012" t="str">
            <v>1966-11-01 00:00:00</v>
          </cell>
        </row>
        <row r="1013">
          <cell r="A1013">
            <v>2502006</v>
          </cell>
          <cell r="B1013" t="str">
            <v>SAN MARCOS</v>
          </cell>
          <cell r="C1013" t="str">
            <v>SAN MARCOS</v>
          </cell>
          <cell r="D1013" t="str">
            <v>SUCRE</v>
          </cell>
          <cell r="E1013" t="str">
            <v>CGA LA CRUZ</v>
          </cell>
          <cell r="F1013" t="str">
            <v>PM</v>
          </cell>
          <cell r="G1013">
            <v>-75.133332999999993</v>
          </cell>
          <cell r="H1013">
            <v>8.6333330000000004</v>
          </cell>
          <cell r="I1013">
            <v>75</v>
          </cell>
          <cell r="J1013">
            <v>8</v>
          </cell>
          <cell r="K1013">
            <v>8</v>
          </cell>
          <cell r="L1013">
            <v>38</v>
          </cell>
          <cell r="M1013" t="str">
            <v>N</v>
          </cell>
          <cell r="N1013">
            <v>884153.36959000002</v>
          </cell>
          <cell r="O1013">
            <v>1446308.8421199999</v>
          </cell>
          <cell r="P1013">
            <v>25</v>
          </cell>
          <cell r="Q1013">
            <v>70</v>
          </cell>
          <cell r="R1013">
            <v>708</v>
          </cell>
          <cell r="S1013">
            <v>0</v>
          </cell>
          <cell r="T1013">
            <v>1</v>
          </cell>
          <cell r="U1013">
            <v>1</v>
          </cell>
          <cell r="V1013">
            <v>2</v>
          </cell>
          <cell r="W1013">
            <v>5</v>
          </cell>
          <cell r="X1013">
            <v>2</v>
          </cell>
          <cell r="Y1013" t="str">
            <v>HIDROMET01</v>
          </cell>
          <cell r="Z1013" t="str">
            <v>1999-07-06 00:00:00</v>
          </cell>
          <cell r="AA1013">
            <v>1</v>
          </cell>
          <cell r="AB1013">
            <v>2</v>
          </cell>
          <cell r="AC1013">
            <v>5</v>
          </cell>
          <cell r="AD1013">
            <v>5</v>
          </cell>
          <cell r="AE1013">
            <v>0</v>
          </cell>
          <cell r="AF1013" t="str">
            <v>1931-10-01 00:00:00</v>
          </cell>
        </row>
        <row r="1014">
          <cell r="A1014">
            <v>2502007</v>
          </cell>
          <cell r="B1014" t="str">
            <v>COL PINILLOS</v>
          </cell>
          <cell r="C1014" t="str">
            <v>MOMPOS</v>
          </cell>
          <cell r="D1014" t="str">
            <v>BOLIVAR</v>
          </cell>
          <cell r="E1014" t="str">
            <v>BZO DE MOMPOS</v>
          </cell>
          <cell r="F1014" t="str">
            <v>PM</v>
          </cell>
          <cell r="G1014">
            <v>-74.466667000000001</v>
          </cell>
          <cell r="H1014">
            <v>9.25</v>
          </cell>
          <cell r="I1014">
            <v>74</v>
          </cell>
          <cell r="J1014">
            <v>28</v>
          </cell>
          <cell r="K1014">
            <v>9</v>
          </cell>
          <cell r="L1014">
            <v>15</v>
          </cell>
          <cell r="M1014" t="str">
            <v>N</v>
          </cell>
          <cell r="N1014">
            <v>957611.24694999994</v>
          </cell>
          <cell r="O1014">
            <v>1514376.8891400001</v>
          </cell>
          <cell r="P1014">
            <v>33</v>
          </cell>
          <cell r="Q1014">
            <v>13</v>
          </cell>
          <cell r="R1014">
            <v>468</v>
          </cell>
          <cell r="S1014">
            <v>0</v>
          </cell>
          <cell r="T1014">
            <v>1</v>
          </cell>
          <cell r="U1014">
            <v>1</v>
          </cell>
          <cell r="V1014">
            <v>2</v>
          </cell>
          <cell r="W1014">
            <v>5</v>
          </cell>
          <cell r="X1014">
            <v>2</v>
          </cell>
          <cell r="Y1014" t="str">
            <v>HIDROMET01</v>
          </cell>
          <cell r="Z1014" t="str">
            <v>1999-07-06 00:00:00</v>
          </cell>
          <cell r="AA1014">
            <v>1</v>
          </cell>
          <cell r="AB1014">
            <v>2</v>
          </cell>
          <cell r="AC1014">
            <v>5</v>
          </cell>
          <cell r="AD1014">
            <v>5</v>
          </cell>
          <cell r="AE1014">
            <v>0</v>
          </cell>
        </row>
        <row r="1015">
          <cell r="A1015">
            <v>2502009</v>
          </cell>
          <cell r="B1015" t="str">
            <v>TAMALAMEQUE</v>
          </cell>
          <cell r="C1015" t="str">
            <v>TAMALAMEQUE</v>
          </cell>
          <cell r="D1015" t="str">
            <v>CESAR</v>
          </cell>
          <cell r="E1015" t="str">
            <v>MAGDALENA</v>
          </cell>
          <cell r="F1015" t="str">
            <v>PM</v>
          </cell>
          <cell r="G1015">
            <v>-73.816666999999995</v>
          </cell>
          <cell r="H1015">
            <v>8.8666669999999996</v>
          </cell>
          <cell r="I1015">
            <v>73</v>
          </cell>
          <cell r="J1015">
            <v>49</v>
          </cell>
          <cell r="K1015">
            <v>8</v>
          </cell>
          <cell r="L1015">
            <v>52</v>
          </cell>
          <cell r="M1015" t="str">
            <v>N</v>
          </cell>
          <cell r="N1015">
            <v>1029068.20786</v>
          </cell>
          <cell r="O1015">
            <v>1471966.41882</v>
          </cell>
          <cell r="P1015">
            <v>20</v>
          </cell>
          <cell r="Q1015">
            <v>20</v>
          </cell>
          <cell r="R1015">
            <v>787</v>
          </cell>
          <cell r="S1015">
            <v>0</v>
          </cell>
          <cell r="T1015">
            <v>1</v>
          </cell>
          <cell r="U1015">
            <v>1</v>
          </cell>
          <cell r="V1015">
            <v>2</v>
          </cell>
          <cell r="W1015">
            <v>5</v>
          </cell>
          <cell r="X1015">
            <v>2</v>
          </cell>
          <cell r="Y1015" t="str">
            <v>HIDROMET01</v>
          </cell>
          <cell r="Z1015" t="str">
            <v>1999-07-06 00:00:00</v>
          </cell>
          <cell r="AA1015">
            <v>1</v>
          </cell>
          <cell r="AB1015">
            <v>5</v>
          </cell>
          <cell r="AC1015">
            <v>2</v>
          </cell>
          <cell r="AD1015">
            <v>2</v>
          </cell>
          <cell r="AE1015">
            <v>0</v>
          </cell>
          <cell r="AF1015" t="str">
            <v>1960-02-01 00:00:00</v>
          </cell>
        </row>
        <row r="1016">
          <cell r="A1016">
            <v>2502010</v>
          </cell>
          <cell r="B1016" t="str">
            <v>ARBOLEDAS</v>
          </cell>
          <cell r="C1016" t="str">
            <v>TAMALAMEQUE</v>
          </cell>
          <cell r="D1016" t="str">
            <v>CESAR</v>
          </cell>
          <cell r="E1016" t="str">
            <v>CGA DE COMBU</v>
          </cell>
          <cell r="F1016" t="str">
            <v>PM</v>
          </cell>
          <cell r="G1016">
            <v>-73.733333000000002</v>
          </cell>
          <cell r="H1016">
            <v>8.733333</v>
          </cell>
          <cell r="I1016">
            <v>73</v>
          </cell>
          <cell r="J1016">
            <v>44</v>
          </cell>
          <cell r="K1016">
            <v>8</v>
          </cell>
          <cell r="L1016">
            <v>44</v>
          </cell>
          <cell r="M1016" t="str">
            <v>N</v>
          </cell>
          <cell r="N1016">
            <v>1038248.8793199999</v>
          </cell>
          <cell r="O1016">
            <v>1457226.8251799999</v>
          </cell>
          <cell r="P1016">
            <v>46</v>
          </cell>
          <cell r="Q1016">
            <v>20</v>
          </cell>
          <cell r="R1016">
            <v>787</v>
          </cell>
          <cell r="S1016">
            <v>0</v>
          </cell>
          <cell r="T1016">
            <v>1</v>
          </cell>
          <cell r="U1016">
            <v>1</v>
          </cell>
          <cell r="V1016">
            <v>2</v>
          </cell>
          <cell r="W1016">
            <v>5</v>
          </cell>
          <cell r="X1016">
            <v>2</v>
          </cell>
          <cell r="Y1016" t="str">
            <v>HIDROMET01</v>
          </cell>
          <cell r="Z1016" t="str">
            <v>1999-07-06 00:00:00</v>
          </cell>
          <cell r="AA1016">
            <v>1</v>
          </cell>
          <cell r="AB1016">
            <v>5</v>
          </cell>
          <cell r="AC1016">
            <v>10</v>
          </cell>
          <cell r="AD1016">
            <v>10</v>
          </cell>
          <cell r="AE1016">
            <v>0</v>
          </cell>
          <cell r="AF1016" t="str">
            <v>1944-06-01 00:00:00</v>
          </cell>
        </row>
        <row r="1017">
          <cell r="A1017">
            <v>2502011</v>
          </cell>
          <cell r="B1017" t="str">
            <v>AGROPECUARIA GJA</v>
          </cell>
          <cell r="C1017" t="str">
            <v>MOMPOS</v>
          </cell>
          <cell r="D1017" t="str">
            <v>BOLIVAR</v>
          </cell>
          <cell r="E1017" t="str">
            <v>BZO MOMPOS</v>
          </cell>
          <cell r="F1017" t="str">
            <v>PM</v>
          </cell>
          <cell r="G1017">
            <v>-74.433333000000005</v>
          </cell>
          <cell r="H1017">
            <v>9.233333</v>
          </cell>
          <cell r="I1017">
            <v>74</v>
          </cell>
          <cell r="J1017">
            <v>26</v>
          </cell>
          <cell r="K1017">
            <v>9</v>
          </cell>
          <cell r="L1017">
            <v>14</v>
          </cell>
          <cell r="M1017" t="str">
            <v>N</v>
          </cell>
          <cell r="N1017">
            <v>961272.35858999996</v>
          </cell>
          <cell r="O1017">
            <v>1512529.65891</v>
          </cell>
          <cell r="P1017">
            <v>33</v>
          </cell>
          <cell r="Q1017">
            <v>13</v>
          </cell>
          <cell r="R1017">
            <v>468</v>
          </cell>
          <cell r="S1017">
            <v>0</v>
          </cell>
          <cell r="T1017">
            <v>1</v>
          </cell>
          <cell r="U1017">
            <v>1</v>
          </cell>
          <cell r="V1017">
            <v>2</v>
          </cell>
          <cell r="W1017">
            <v>5</v>
          </cell>
          <cell r="X1017">
            <v>2</v>
          </cell>
          <cell r="Y1017" t="str">
            <v>HIDROMET01</v>
          </cell>
          <cell r="Z1017" t="str">
            <v>1999-07-06 00:00:00</v>
          </cell>
          <cell r="AA1017">
            <v>1</v>
          </cell>
          <cell r="AB1017">
            <v>2</v>
          </cell>
          <cell r="AC1017">
            <v>5</v>
          </cell>
          <cell r="AD1017">
            <v>5</v>
          </cell>
          <cell r="AE1017">
            <v>0</v>
          </cell>
          <cell r="AF1017" t="str">
            <v>1936-03-01 00:00:00</v>
          </cell>
        </row>
        <row r="1018">
          <cell r="A1018">
            <v>2502012</v>
          </cell>
          <cell r="B1018" t="str">
            <v>ESPERANZA HDA LA</v>
          </cell>
          <cell r="C1018" t="str">
            <v>ZAMBRANO</v>
          </cell>
          <cell r="D1018" t="str">
            <v>BOLIVAR</v>
          </cell>
          <cell r="E1018" t="str">
            <v>MAGDALENA</v>
          </cell>
          <cell r="F1018" t="str">
            <v>PM</v>
          </cell>
          <cell r="G1018">
            <v>-74.833332999999996</v>
          </cell>
          <cell r="H1018">
            <v>9.7166669999999993</v>
          </cell>
          <cell r="I1018">
            <v>74</v>
          </cell>
          <cell r="J1018">
            <v>50</v>
          </cell>
          <cell r="K1018">
            <v>9</v>
          </cell>
          <cell r="L1018">
            <v>43</v>
          </cell>
          <cell r="M1018" t="str">
            <v>N</v>
          </cell>
          <cell r="N1018">
            <v>917429.51847999997</v>
          </cell>
          <cell r="O1018">
            <v>1566061.4814200001</v>
          </cell>
          <cell r="P1018">
            <v>25</v>
          </cell>
          <cell r="Q1018">
            <v>13</v>
          </cell>
          <cell r="R1018">
            <v>894</v>
          </cell>
          <cell r="S1018">
            <v>0</v>
          </cell>
          <cell r="T1018">
            <v>1</v>
          </cell>
          <cell r="U1018">
            <v>1</v>
          </cell>
          <cell r="V1018">
            <v>2</v>
          </cell>
          <cell r="W1018">
            <v>5</v>
          </cell>
          <cell r="X1018">
            <v>2</v>
          </cell>
          <cell r="Y1018" t="str">
            <v>HIDROMET01</v>
          </cell>
          <cell r="Z1018" t="str">
            <v>1999-07-06 00:00:00</v>
          </cell>
          <cell r="AA1018">
            <v>1</v>
          </cell>
          <cell r="AB1018">
            <v>2</v>
          </cell>
          <cell r="AC1018">
            <v>5</v>
          </cell>
          <cell r="AD1018">
            <v>5</v>
          </cell>
          <cell r="AE1018">
            <v>0</v>
          </cell>
        </row>
        <row r="1019">
          <cell r="A1019">
            <v>2502013</v>
          </cell>
          <cell r="B1019" t="str">
            <v>SINCELEJO</v>
          </cell>
          <cell r="C1019" t="str">
            <v>SINCELEJO</v>
          </cell>
          <cell r="D1019" t="str">
            <v>SUCRE</v>
          </cell>
          <cell r="E1019" t="str">
            <v>CGA DE COROZAL</v>
          </cell>
          <cell r="F1019" t="str">
            <v>PM</v>
          </cell>
          <cell r="G1019">
            <v>-75.400000000000006</v>
          </cell>
          <cell r="H1019">
            <v>9.3000000000000007</v>
          </cell>
          <cell r="I1019">
            <v>75</v>
          </cell>
          <cell r="J1019">
            <v>24</v>
          </cell>
          <cell r="K1019">
            <v>9</v>
          </cell>
          <cell r="L1019">
            <v>18</v>
          </cell>
          <cell r="M1019" t="str">
            <v>N</v>
          </cell>
          <cell r="N1019">
            <v>855059.77466</v>
          </cell>
          <cell r="O1019">
            <v>1520153.8351</v>
          </cell>
          <cell r="P1019">
            <v>200</v>
          </cell>
          <cell r="Q1019">
            <v>70</v>
          </cell>
          <cell r="R1019">
            <v>1</v>
          </cell>
          <cell r="S1019">
            <v>0</v>
          </cell>
          <cell r="T1019">
            <v>1</v>
          </cell>
          <cell r="U1019">
            <v>1</v>
          </cell>
          <cell r="V1019">
            <v>2</v>
          </cell>
          <cell r="W1019">
            <v>5</v>
          </cell>
          <cell r="X1019">
            <v>2</v>
          </cell>
          <cell r="Y1019" t="str">
            <v>HIDROMET01</v>
          </cell>
          <cell r="Z1019" t="str">
            <v>1999-07-06 00:00:00</v>
          </cell>
          <cell r="AA1019">
            <v>1</v>
          </cell>
          <cell r="AB1019">
            <v>2</v>
          </cell>
          <cell r="AC1019">
            <v>2</v>
          </cell>
          <cell r="AD1019">
            <v>2</v>
          </cell>
          <cell r="AE1019">
            <v>0</v>
          </cell>
          <cell r="AF1019" t="str">
            <v>1958-09-01 00:00:00</v>
          </cell>
        </row>
        <row r="1020">
          <cell r="A1020">
            <v>2502014</v>
          </cell>
          <cell r="B1020" t="str">
            <v>SAHAGUN</v>
          </cell>
          <cell r="C1020" t="str">
            <v>SAHAGUN</v>
          </cell>
          <cell r="D1020" t="str">
            <v>CORDOBA</v>
          </cell>
          <cell r="E1020" t="str">
            <v>AY CANOAS</v>
          </cell>
          <cell r="F1020" t="str">
            <v>PM</v>
          </cell>
          <cell r="G1020">
            <v>-75.45</v>
          </cell>
          <cell r="H1020">
            <v>8.9499999999999993</v>
          </cell>
          <cell r="I1020">
            <v>75</v>
          </cell>
          <cell r="J1020">
            <v>27</v>
          </cell>
          <cell r="K1020">
            <v>8</v>
          </cell>
          <cell r="L1020">
            <v>57</v>
          </cell>
          <cell r="M1020" t="str">
            <v>N</v>
          </cell>
          <cell r="N1020">
            <v>849418.05576999998</v>
          </cell>
          <cell r="O1020">
            <v>1481452.86567</v>
          </cell>
          <cell r="P1020">
            <v>60</v>
          </cell>
          <cell r="Q1020">
            <v>23</v>
          </cell>
          <cell r="R1020">
            <v>660</v>
          </cell>
          <cell r="S1020">
            <v>0</v>
          </cell>
          <cell r="T1020">
            <v>1</v>
          </cell>
          <cell r="U1020">
            <v>1</v>
          </cell>
          <cell r="V1020">
            <v>2</v>
          </cell>
          <cell r="W1020">
            <v>5</v>
          </cell>
          <cell r="X1020">
            <v>2</v>
          </cell>
          <cell r="Y1020" t="str">
            <v>HIDROMET01</v>
          </cell>
          <cell r="Z1020" t="str">
            <v>1999-07-06 00:00:00</v>
          </cell>
          <cell r="AA1020">
            <v>1</v>
          </cell>
          <cell r="AB1020">
            <v>2</v>
          </cell>
          <cell r="AC1020">
            <v>2</v>
          </cell>
          <cell r="AD1020">
            <v>2</v>
          </cell>
          <cell r="AE1020">
            <v>0</v>
          </cell>
          <cell r="AF1020" t="str">
            <v>1958-09-01 00:00:00</v>
          </cell>
        </row>
        <row r="1021">
          <cell r="A1021">
            <v>2502015</v>
          </cell>
          <cell r="B1021" t="str">
            <v>MAGANGUE</v>
          </cell>
          <cell r="C1021" t="str">
            <v>MAGANGUE</v>
          </cell>
          <cell r="D1021" t="str">
            <v>BOLIVAR</v>
          </cell>
          <cell r="E1021" t="str">
            <v>BZO DE LOBA</v>
          </cell>
          <cell r="F1021" t="str">
            <v>PM</v>
          </cell>
          <cell r="G1021">
            <v>-74.766666999999998</v>
          </cell>
          <cell r="H1021">
            <v>9.233333</v>
          </cell>
          <cell r="I1021">
            <v>74</v>
          </cell>
          <cell r="J1021">
            <v>46</v>
          </cell>
          <cell r="K1021">
            <v>9</v>
          </cell>
          <cell r="L1021">
            <v>14</v>
          </cell>
          <cell r="M1021" t="str">
            <v>N</v>
          </cell>
          <cell r="N1021">
            <v>924640.55105000001</v>
          </cell>
          <cell r="O1021">
            <v>1512582.9116400001</v>
          </cell>
          <cell r="P1021">
            <v>18</v>
          </cell>
          <cell r="Q1021">
            <v>13</v>
          </cell>
          <cell r="R1021">
            <v>430</v>
          </cell>
          <cell r="S1021">
            <v>0</v>
          </cell>
          <cell r="T1021">
            <v>1</v>
          </cell>
          <cell r="U1021">
            <v>1</v>
          </cell>
          <cell r="V1021">
            <v>2</v>
          </cell>
          <cell r="W1021">
            <v>5</v>
          </cell>
          <cell r="X1021">
            <v>2</v>
          </cell>
          <cell r="Y1021" t="str">
            <v>HIDROMET01</v>
          </cell>
          <cell r="Z1021" t="str">
            <v>1999-07-06 00:00:00</v>
          </cell>
          <cell r="AA1021">
            <v>1</v>
          </cell>
          <cell r="AB1021">
            <v>2</v>
          </cell>
          <cell r="AC1021">
            <v>7</v>
          </cell>
          <cell r="AD1021">
            <v>7</v>
          </cell>
          <cell r="AE1021">
            <v>0</v>
          </cell>
          <cell r="AF1021" t="str">
            <v>1968-05-01 00:00:00</v>
          </cell>
        </row>
        <row r="1022">
          <cell r="A1022">
            <v>1302002</v>
          </cell>
          <cell r="B1022" t="str">
            <v>CIELO EL</v>
          </cell>
          <cell r="C1022" t="str">
            <v>TIERRALTA</v>
          </cell>
          <cell r="D1022" t="str">
            <v>CORDOBA</v>
          </cell>
          <cell r="E1022" t="str">
            <v>Q TEODORA</v>
          </cell>
          <cell r="F1022" t="str">
            <v>PM</v>
          </cell>
          <cell r="G1022">
            <v>-76.416667000000004</v>
          </cell>
          <cell r="H1022">
            <v>7.9166670000000003</v>
          </cell>
          <cell r="I1022">
            <v>76</v>
          </cell>
          <cell r="J1022">
            <v>25</v>
          </cell>
          <cell r="K1022">
            <v>7</v>
          </cell>
          <cell r="L1022">
            <v>55</v>
          </cell>
          <cell r="M1022" t="str">
            <v>N</v>
          </cell>
          <cell r="N1022">
            <v>742367.89833999996</v>
          </cell>
          <cell r="O1022">
            <v>1367610.3829000001</v>
          </cell>
          <cell r="P1022">
            <v>650</v>
          </cell>
          <cell r="Q1022">
            <v>23</v>
          </cell>
          <cell r="R1022">
            <v>807</v>
          </cell>
          <cell r="S1022">
            <v>0</v>
          </cell>
          <cell r="T1022">
            <v>1</v>
          </cell>
          <cell r="U1022">
            <v>1</v>
          </cell>
          <cell r="V1022">
            <v>1</v>
          </cell>
          <cell r="W1022">
            <v>3</v>
          </cell>
          <cell r="X1022">
            <v>2</v>
          </cell>
          <cell r="Y1022" t="str">
            <v>HIDROMET01</v>
          </cell>
          <cell r="Z1022" t="str">
            <v>1999-07-06 00:00:00</v>
          </cell>
          <cell r="AA1022">
            <v>1</v>
          </cell>
          <cell r="AB1022">
            <v>2</v>
          </cell>
          <cell r="AC1022">
            <v>1</v>
          </cell>
          <cell r="AD1022">
            <v>1</v>
          </cell>
          <cell r="AE1022">
            <v>0</v>
          </cell>
          <cell r="AF1022" t="str">
            <v>1973-09-01 00:00:00</v>
          </cell>
        </row>
        <row r="1023">
          <cell r="A1023">
            <v>2502016</v>
          </cell>
          <cell r="B1023" t="str">
            <v>SAN MARCOS</v>
          </cell>
          <cell r="C1023" t="str">
            <v>SAN MARCOS</v>
          </cell>
          <cell r="D1023" t="str">
            <v>SUCRE</v>
          </cell>
          <cell r="E1023" t="str">
            <v>CGA LA CRUZ</v>
          </cell>
          <cell r="F1023" t="str">
            <v>PM</v>
          </cell>
          <cell r="G1023">
            <v>-75.133332999999993</v>
          </cell>
          <cell r="H1023">
            <v>8.6333330000000004</v>
          </cell>
          <cell r="I1023">
            <v>75</v>
          </cell>
          <cell r="J1023">
            <v>8</v>
          </cell>
          <cell r="K1023">
            <v>8</v>
          </cell>
          <cell r="L1023">
            <v>38</v>
          </cell>
          <cell r="M1023" t="str">
            <v>N</v>
          </cell>
          <cell r="N1023">
            <v>884153.36959000002</v>
          </cell>
          <cell r="O1023">
            <v>1446308.8421199999</v>
          </cell>
          <cell r="P1023">
            <v>60</v>
          </cell>
          <cell r="Q1023">
            <v>70</v>
          </cell>
          <cell r="R1023">
            <v>708</v>
          </cell>
          <cell r="S1023">
            <v>0</v>
          </cell>
          <cell r="T1023">
            <v>1</v>
          </cell>
          <cell r="U1023">
            <v>1</v>
          </cell>
          <cell r="V1023">
            <v>2</v>
          </cell>
          <cell r="W1023">
            <v>5</v>
          </cell>
          <cell r="X1023">
            <v>2</v>
          </cell>
          <cell r="Y1023" t="str">
            <v>HIDROMET01</v>
          </cell>
          <cell r="Z1023" t="str">
            <v>1999-07-06 00:00:00</v>
          </cell>
          <cell r="AA1023">
            <v>1</v>
          </cell>
          <cell r="AB1023">
            <v>2</v>
          </cell>
          <cell r="AC1023">
            <v>2</v>
          </cell>
          <cell r="AD1023">
            <v>2</v>
          </cell>
          <cell r="AE1023">
            <v>0</v>
          </cell>
          <cell r="AF1023" t="str">
            <v>1959-05-01 00:00:00</v>
          </cell>
        </row>
        <row r="1024">
          <cell r="A1024">
            <v>2502017</v>
          </cell>
          <cell r="B1024" t="str">
            <v>VERACRUZ HDA</v>
          </cell>
          <cell r="C1024" t="str">
            <v>PLANETA RICA</v>
          </cell>
          <cell r="D1024" t="str">
            <v>CORDOBA</v>
          </cell>
          <cell r="E1024" t="str">
            <v>AY ARENA</v>
          </cell>
          <cell r="F1024" t="str">
            <v>PM</v>
          </cell>
          <cell r="G1024">
            <v>-75.566666999999995</v>
          </cell>
          <cell r="H1024">
            <v>8.4166670000000003</v>
          </cell>
          <cell r="I1024">
            <v>75</v>
          </cell>
          <cell r="J1024">
            <v>34</v>
          </cell>
          <cell r="K1024">
            <v>8</v>
          </cell>
          <cell r="L1024">
            <v>25</v>
          </cell>
          <cell r="M1024" t="str">
            <v>N</v>
          </cell>
          <cell r="N1024">
            <v>836352.48545000004</v>
          </cell>
          <cell r="O1024">
            <v>1422496.4094</v>
          </cell>
          <cell r="P1024">
            <v>90</v>
          </cell>
          <cell r="Q1024">
            <v>23</v>
          </cell>
          <cell r="R1024">
            <v>555</v>
          </cell>
          <cell r="S1024">
            <v>0</v>
          </cell>
          <cell r="T1024">
            <v>1</v>
          </cell>
          <cell r="U1024">
            <v>1</v>
          </cell>
          <cell r="V1024">
            <v>2</v>
          </cell>
          <cell r="W1024">
            <v>5</v>
          </cell>
          <cell r="X1024">
            <v>2</v>
          </cell>
          <cell r="Y1024" t="str">
            <v>HIDROMET01</v>
          </cell>
          <cell r="Z1024" t="str">
            <v>1999-07-06 00:00:00</v>
          </cell>
          <cell r="AA1024">
            <v>1</v>
          </cell>
          <cell r="AB1024">
            <v>2</v>
          </cell>
          <cell r="AC1024">
            <v>2</v>
          </cell>
          <cell r="AD1024">
            <v>2</v>
          </cell>
          <cell r="AE1024">
            <v>0</v>
          </cell>
          <cell r="AF1024" t="str">
            <v>1959-05-01 00:00:00</v>
          </cell>
        </row>
        <row r="1025">
          <cell r="A1025">
            <v>2502018</v>
          </cell>
          <cell r="B1025" t="str">
            <v>GLORIA LA</v>
          </cell>
          <cell r="C1025" t="str">
            <v>LA GLORIA</v>
          </cell>
          <cell r="D1025" t="str">
            <v>CESAR</v>
          </cell>
          <cell r="E1025" t="str">
            <v>MAGDALENA</v>
          </cell>
          <cell r="F1025" t="str">
            <v>PM</v>
          </cell>
          <cell r="G1025">
            <v>-73.8</v>
          </cell>
          <cell r="H1025">
            <v>8.6166669999999996</v>
          </cell>
          <cell r="I1025">
            <v>73</v>
          </cell>
          <cell r="J1025">
            <v>48</v>
          </cell>
          <cell r="K1025">
            <v>8</v>
          </cell>
          <cell r="L1025">
            <v>37</v>
          </cell>
          <cell r="M1025" t="str">
            <v>N</v>
          </cell>
          <cell r="N1025">
            <v>1030922.20334</v>
          </cell>
          <cell r="O1025">
            <v>1444317.1341899999</v>
          </cell>
          <cell r="P1025">
            <v>40</v>
          </cell>
          <cell r="Q1025">
            <v>20</v>
          </cell>
          <cell r="R1025">
            <v>383</v>
          </cell>
          <cell r="S1025">
            <v>0</v>
          </cell>
          <cell r="T1025">
            <v>1</v>
          </cell>
          <cell r="U1025">
            <v>1</v>
          </cell>
          <cell r="V1025">
            <v>2</v>
          </cell>
          <cell r="W1025">
            <v>5</v>
          </cell>
          <cell r="X1025">
            <v>2</v>
          </cell>
          <cell r="Y1025" t="str">
            <v>HIDROMET01</v>
          </cell>
          <cell r="Z1025" t="str">
            <v>1999-07-06 00:00:00</v>
          </cell>
          <cell r="AA1025">
            <v>1</v>
          </cell>
          <cell r="AB1025">
            <v>5</v>
          </cell>
          <cell r="AC1025">
            <v>2</v>
          </cell>
          <cell r="AD1025">
            <v>2</v>
          </cell>
          <cell r="AE1025">
            <v>0</v>
          </cell>
          <cell r="AF1025" t="str">
            <v>1960-02-01 00:00:00</v>
          </cell>
        </row>
        <row r="1026">
          <cell r="A1026">
            <v>2502019</v>
          </cell>
          <cell r="B1026" t="str">
            <v>PTO ASIS</v>
          </cell>
          <cell r="C1026" t="str">
            <v>LOS PALMITOS</v>
          </cell>
          <cell r="D1026" t="str">
            <v>SUCRE</v>
          </cell>
          <cell r="E1026" t="str">
            <v>AY PUERTO ASIS</v>
          </cell>
          <cell r="F1026" t="str">
            <v>PM</v>
          </cell>
          <cell r="G1026">
            <v>-75.116667000000007</v>
          </cell>
          <cell r="H1026">
            <v>9.4333329999999993</v>
          </cell>
          <cell r="I1026">
            <v>75</v>
          </cell>
          <cell r="J1026">
            <v>7</v>
          </cell>
          <cell r="K1026">
            <v>9</v>
          </cell>
          <cell r="L1026">
            <v>26</v>
          </cell>
          <cell r="M1026" t="str">
            <v>N</v>
          </cell>
          <cell r="N1026">
            <v>886239.38020000001</v>
          </cell>
          <cell r="O1026">
            <v>1534800.0525799999</v>
          </cell>
          <cell r="P1026">
            <v>200</v>
          </cell>
          <cell r="Q1026">
            <v>70</v>
          </cell>
          <cell r="R1026">
            <v>418</v>
          </cell>
          <cell r="S1026">
            <v>0</v>
          </cell>
          <cell r="T1026">
            <v>1</v>
          </cell>
          <cell r="U1026">
            <v>1</v>
          </cell>
          <cell r="V1026">
            <v>2</v>
          </cell>
          <cell r="W1026">
            <v>5</v>
          </cell>
          <cell r="X1026">
            <v>2</v>
          </cell>
          <cell r="Y1026" t="str">
            <v>HIDROMET01</v>
          </cell>
          <cell r="Z1026" t="str">
            <v>1999-07-06 00:00:00</v>
          </cell>
          <cell r="AA1026">
            <v>1</v>
          </cell>
          <cell r="AB1026">
            <v>2</v>
          </cell>
          <cell r="AC1026">
            <v>1</v>
          </cell>
          <cell r="AD1026">
            <v>1</v>
          </cell>
          <cell r="AE1026">
            <v>0</v>
          </cell>
          <cell r="AF1026" t="str">
            <v>1984-03-01 00:00:00</v>
          </cell>
        </row>
        <row r="1027">
          <cell r="A1027">
            <v>2502021</v>
          </cell>
          <cell r="B1027" t="str">
            <v>CHIRIGUANA</v>
          </cell>
          <cell r="C1027" t="str">
            <v>CHIRIGUANA</v>
          </cell>
          <cell r="D1027" t="str">
            <v>CESAR</v>
          </cell>
          <cell r="E1027" t="str">
            <v>AY JOBITO</v>
          </cell>
          <cell r="F1027" t="str">
            <v>PM</v>
          </cell>
          <cell r="G1027">
            <v>-73.599999999999994</v>
          </cell>
          <cell r="H1027">
            <v>9.3833330000000004</v>
          </cell>
          <cell r="I1027">
            <v>73</v>
          </cell>
          <cell r="J1027">
            <v>36</v>
          </cell>
          <cell r="K1027">
            <v>9</v>
          </cell>
          <cell r="L1027">
            <v>23</v>
          </cell>
          <cell r="M1027" t="str">
            <v>N</v>
          </cell>
          <cell r="N1027">
            <v>1052826.4654399999</v>
          </cell>
          <cell r="O1027">
            <v>1529137.3930800001</v>
          </cell>
          <cell r="P1027">
            <v>70</v>
          </cell>
          <cell r="Q1027">
            <v>20</v>
          </cell>
          <cell r="R1027">
            <v>178</v>
          </cell>
          <cell r="S1027">
            <v>0</v>
          </cell>
          <cell r="T1027">
            <v>1</v>
          </cell>
          <cell r="U1027">
            <v>1</v>
          </cell>
          <cell r="V1027">
            <v>2</v>
          </cell>
          <cell r="W1027">
            <v>5</v>
          </cell>
          <cell r="X1027">
            <v>2</v>
          </cell>
          <cell r="Y1027" t="str">
            <v>HIDROMET01</v>
          </cell>
          <cell r="Z1027" t="str">
            <v>1999-07-06 00:00:00</v>
          </cell>
          <cell r="AA1027">
            <v>1</v>
          </cell>
          <cell r="AB1027">
            <v>5</v>
          </cell>
          <cell r="AC1027">
            <v>2</v>
          </cell>
          <cell r="AD1027">
            <v>2</v>
          </cell>
          <cell r="AE1027">
            <v>0</v>
          </cell>
          <cell r="AF1027" t="str">
            <v>1962-03-01 00:00:00</v>
          </cell>
        </row>
        <row r="1028">
          <cell r="A1028">
            <v>2502022</v>
          </cell>
          <cell r="B1028" t="str">
            <v>ASTREA</v>
          </cell>
          <cell r="C1028" t="str">
            <v>CHIMICHAGUA</v>
          </cell>
          <cell r="D1028" t="str">
            <v>CESAR</v>
          </cell>
          <cell r="E1028" t="str">
            <v>Q ARJONA</v>
          </cell>
          <cell r="F1028" t="str">
            <v>PM</v>
          </cell>
          <cell r="G1028">
            <v>-73.983333000000002</v>
          </cell>
          <cell r="H1028">
            <v>9.5</v>
          </cell>
          <cell r="I1028">
            <v>73</v>
          </cell>
          <cell r="J1028">
            <v>59</v>
          </cell>
          <cell r="K1028">
            <v>9</v>
          </cell>
          <cell r="L1028">
            <v>30</v>
          </cell>
          <cell r="M1028" t="str">
            <v>N</v>
          </cell>
          <cell r="N1028">
            <v>1010715.35659</v>
          </cell>
          <cell r="O1028">
            <v>1542006.7264700001</v>
          </cell>
          <cell r="P1028">
            <v>50</v>
          </cell>
          <cell r="Q1028">
            <v>20</v>
          </cell>
          <cell r="R1028">
            <v>175</v>
          </cell>
          <cell r="S1028">
            <v>0</v>
          </cell>
          <cell r="T1028">
            <v>1</v>
          </cell>
          <cell r="U1028">
            <v>1</v>
          </cell>
          <cell r="V1028">
            <v>2</v>
          </cell>
          <cell r="W1028">
            <v>5</v>
          </cell>
          <cell r="X1028">
            <v>2</v>
          </cell>
          <cell r="Y1028" t="str">
            <v>HIDROMET01</v>
          </cell>
          <cell r="Z1028" t="str">
            <v>1999-07-06 00:00:00</v>
          </cell>
          <cell r="AA1028">
            <v>1</v>
          </cell>
          <cell r="AB1028">
            <v>5</v>
          </cell>
          <cell r="AC1028">
            <v>2</v>
          </cell>
          <cell r="AD1028">
            <v>2</v>
          </cell>
          <cell r="AE1028">
            <v>0</v>
          </cell>
        </row>
        <row r="1029">
          <cell r="A1029">
            <v>2502023</v>
          </cell>
          <cell r="B1029" t="str">
            <v>JAGUA LA</v>
          </cell>
          <cell r="C1029" t="str">
            <v>LA JAGUA DE IBIRICO</v>
          </cell>
          <cell r="D1029" t="str">
            <v>CESAR</v>
          </cell>
          <cell r="E1029" t="str">
            <v>AY JOBITO</v>
          </cell>
          <cell r="F1029" t="str">
            <v>PM</v>
          </cell>
          <cell r="G1029">
            <v>-73.283332999999999</v>
          </cell>
          <cell r="H1029">
            <v>9.5833329999999997</v>
          </cell>
          <cell r="I1029">
            <v>73</v>
          </cell>
          <cell r="J1029">
            <v>17</v>
          </cell>
          <cell r="K1029">
            <v>9</v>
          </cell>
          <cell r="L1029">
            <v>35</v>
          </cell>
          <cell r="M1029" t="str">
            <v>N</v>
          </cell>
          <cell r="N1029">
            <v>1087561.80277</v>
          </cell>
          <cell r="O1029">
            <v>1551323.8647700001</v>
          </cell>
          <cell r="P1029">
            <v>170</v>
          </cell>
          <cell r="Q1029">
            <v>20</v>
          </cell>
          <cell r="R1029">
            <v>400</v>
          </cell>
          <cell r="S1029">
            <v>0</v>
          </cell>
          <cell r="T1029">
            <v>1</v>
          </cell>
          <cell r="U1029">
            <v>1</v>
          </cell>
          <cell r="V1029">
            <v>2</v>
          </cell>
          <cell r="W1029">
            <v>5</v>
          </cell>
          <cell r="X1029">
            <v>2</v>
          </cell>
          <cell r="Y1029" t="str">
            <v>HIDROMET01</v>
          </cell>
          <cell r="Z1029" t="str">
            <v>1999-07-06 00:00:00</v>
          </cell>
          <cell r="AA1029">
            <v>1</v>
          </cell>
          <cell r="AB1029">
            <v>5</v>
          </cell>
          <cell r="AC1029">
            <v>1</v>
          </cell>
          <cell r="AD1029">
            <v>1</v>
          </cell>
          <cell r="AE1029">
            <v>0</v>
          </cell>
        </row>
        <row r="1030">
          <cell r="A1030">
            <v>2502025</v>
          </cell>
          <cell r="B1030" t="str">
            <v>CURUMANI</v>
          </cell>
          <cell r="C1030" t="str">
            <v>CURUMANI</v>
          </cell>
          <cell r="D1030" t="str">
            <v>CESAR</v>
          </cell>
          <cell r="E1030" t="str">
            <v>ANIMITO</v>
          </cell>
          <cell r="F1030" t="str">
            <v>PM</v>
          </cell>
          <cell r="G1030">
            <v>-73.55</v>
          </cell>
          <cell r="H1030">
            <v>9.1999999999999993</v>
          </cell>
          <cell r="I1030">
            <v>73</v>
          </cell>
          <cell r="J1030">
            <v>33</v>
          </cell>
          <cell r="K1030">
            <v>9</v>
          </cell>
          <cell r="L1030">
            <v>12</v>
          </cell>
          <cell r="M1030" t="str">
            <v>N</v>
          </cell>
          <cell r="N1030">
            <v>1058349.21621</v>
          </cell>
          <cell r="O1030">
            <v>1508866.96799</v>
          </cell>
          <cell r="P1030">
            <v>100</v>
          </cell>
          <cell r="Q1030">
            <v>20</v>
          </cell>
          <cell r="R1030">
            <v>228</v>
          </cell>
          <cell r="S1030">
            <v>0</v>
          </cell>
          <cell r="T1030">
            <v>1</v>
          </cell>
          <cell r="U1030">
            <v>1</v>
          </cell>
          <cell r="V1030">
            <v>2</v>
          </cell>
          <cell r="W1030">
            <v>5</v>
          </cell>
          <cell r="X1030">
            <v>2</v>
          </cell>
          <cell r="Y1030" t="str">
            <v>HIDROMET01</v>
          </cell>
          <cell r="Z1030" t="str">
            <v>1999-07-06 00:00:00</v>
          </cell>
          <cell r="AA1030">
            <v>1</v>
          </cell>
          <cell r="AB1030">
            <v>5</v>
          </cell>
          <cell r="AC1030">
            <v>1</v>
          </cell>
          <cell r="AD1030">
            <v>1</v>
          </cell>
          <cell r="AE1030">
            <v>0</v>
          </cell>
          <cell r="AF1030" t="str">
            <v>1963-03-01 00:00:00</v>
          </cell>
        </row>
        <row r="1031">
          <cell r="A1031">
            <v>2502026</v>
          </cell>
          <cell r="B1031" t="str">
            <v>RINCON HONDO</v>
          </cell>
          <cell r="C1031" t="str">
            <v>CHIRIGUANA</v>
          </cell>
          <cell r="D1031" t="str">
            <v>CESAR</v>
          </cell>
          <cell r="E1031" t="str">
            <v>AY JOBITO</v>
          </cell>
          <cell r="F1031" t="str">
            <v>PM</v>
          </cell>
          <cell r="G1031">
            <v>-73.5</v>
          </cell>
          <cell r="H1031">
            <v>9.4</v>
          </cell>
          <cell r="I1031">
            <v>73</v>
          </cell>
          <cell r="J1031">
            <v>30</v>
          </cell>
          <cell r="K1031">
            <v>9</v>
          </cell>
          <cell r="L1031">
            <v>24</v>
          </cell>
          <cell r="M1031" t="str">
            <v>N</v>
          </cell>
          <cell r="N1031">
            <v>1063808.27933</v>
          </cell>
          <cell r="O1031">
            <v>1530997.4989799999</v>
          </cell>
          <cell r="P1031">
            <v>100</v>
          </cell>
          <cell r="Q1031">
            <v>20</v>
          </cell>
          <cell r="R1031">
            <v>178</v>
          </cell>
          <cell r="S1031">
            <v>0</v>
          </cell>
          <cell r="T1031">
            <v>1</v>
          </cell>
          <cell r="U1031">
            <v>1</v>
          </cell>
          <cell r="V1031">
            <v>2</v>
          </cell>
          <cell r="W1031">
            <v>5</v>
          </cell>
          <cell r="X1031">
            <v>2</v>
          </cell>
          <cell r="Y1031" t="str">
            <v>HIDROMET01</v>
          </cell>
          <cell r="Z1031" t="str">
            <v>1999-07-06 00:00:00</v>
          </cell>
          <cell r="AA1031">
            <v>1</v>
          </cell>
          <cell r="AB1031">
            <v>5</v>
          </cell>
          <cell r="AC1031">
            <v>2</v>
          </cell>
          <cell r="AD1031">
            <v>2</v>
          </cell>
          <cell r="AE1031">
            <v>0</v>
          </cell>
          <cell r="AF1031" t="str">
            <v>1963-03-01 00:00:00</v>
          </cell>
        </row>
        <row r="1032">
          <cell r="A1032">
            <v>2502027</v>
          </cell>
          <cell r="B1032" t="str">
            <v>SALOA</v>
          </cell>
          <cell r="C1032" t="str">
            <v>CHIMICHAGUA</v>
          </cell>
          <cell r="D1032" t="str">
            <v>CESAR</v>
          </cell>
          <cell r="E1032" t="str">
            <v>CGA ZAPATOSA</v>
          </cell>
          <cell r="F1032" t="str">
            <v>PM</v>
          </cell>
          <cell r="G1032">
            <v>-73.716667000000001</v>
          </cell>
          <cell r="H1032">
            <v>9.1999999999999993</v>
          </cell>
          <cell r="I1032">
            <v>73</v>
          </cell>
          <cell r="J1032">
            <v>43</v>
          </cell>
          <cell r="K1032">
            <v>9</v>
          </cell>
          <cell r="L1032">
            <v>12</v>
          </cell>
          <cell r="M1032" t="str">
            <v>N</v>
          </cell>
          <cell r="N1032">
            <v>1040031.79709</v>
          </cell>
          <cell r="O1032">
            <v>1508844.08975</v>
          </cell>
          <cell r="P1032">
            <v>90</v>
          </cell>
          <cell r="Q1032">
            <v>20</v>
          </cell>
          <cell r="R1032">
            <v>175</v>
          </cell>
          <cell r="S1032">
            <v>0</v>
          </cell>
          <cell r="T1032">
            <v>1</v>
          </cell>
          <cell r="U1032">
            <v>1</v>
          </cell>
          <cell r="V1032">
            <v>2</v>
          </cell>
          <cell r="W1032">
            <v>5</v>
          </cell>
          <cell r="X1032">
            <v>2</v>
          </cell>
          <cell r="Y1032" t="str">
            <v>HIDROMET01</v>
          </cell>
          <cell r="Z1032" t="str">
            <v>1999-07-06 00:00:00</v>
          </cell>
          <cell r="AA1032">
            <v>1</v>
          </cell>
          <cell r="AB1032">
            <v>5</v>
          </cell>
          <cell r="AC1032">
            <v>2</v>
          </cell>
          <cell r="AD1032">
            <v>2</v>
          </cell>
          <cell r="AE1032">
            <v>0</v>
          </cell>
        </row>
        <row r="1033">
          <cell r="A1033">
            <v>2502029</v>
          </cell>
          <cell r="B1033" t="str">
            <v>ZARATE</v>
          </cell>
          <cell r="C1033" t="str">
            <v>PLATO</v>
          </cell>
          <cell r="D1033" t="str">
            <v>MAGDALENA</v>
          </cell>
          <cell r="E1033" t="str">
            <v>CGA PLATO</v>
          </cell>
          <cell r="F1033" t="str">
            <v>PM</v>
          </cell>
          <cell r="G1033">
            <v>-74.683333000000005</v>
          </cell>
          <cell r="H1033">
            <v>9.733333</v>
          </cell>
          <cell r="I1033">
            <v>74</v>
          </cell>
          <cell r="J1033">
            <v>41</v>
          </cell>
          <cell r="K1033">
            <v>9</v>
          </cell>
          <cell r="L1033">
            <v>44</v>
          </cell>
          <cell r="M1033" t="str">
            <v>N</v>
          </cell>
          <cell r="N1033">
            <v>933894.49565000006</v>
          </cell>
          <cell r="O1033">
            <v>1567872.1828300001</v>
          </cell>
          <cell r="P1033">
            <v>22</v>
          </cell>
          <cell r="Q1033">
            <v>47</v>
          </cell>
          <cell r="R1033">
            <v>555</v>
          </cell>
          <cell r="S1033">
            <v>0</v>
          </cell>
          <cell r="T1033">
            <v>1</v>
          </cell>
          <cell r="U1033">
            <v>1</v>
          </cell>
          <cell r="V1033">
            <v>2</v>
          </cell>
          <cell r="W1033">
            <v>5</v>
          </cell>
          <cell r="X1033">
            <v>2</v>
          </cell>
          <cell r="Y1033" t="str">
            <v>HIDROMET01</v>
          </cell>
          <cell r="Z1033" t="str">
            <v>1999-07-06 00:00:00</v>
          </cell>
          <cell r="AA1033">
            <v>1</v>
          </cell>
          <cell r="AB1033">
            <v>5</v>
          </cell>
          <cell r="AC1033">
            <v>9</v>
          </cell>
          <cell r="AD1033">
            <v>9</v>
          </cell>
          <cell r="AE1033">
            <v>0</v>
          </cell>
        </row>
        <row r="1034">
          <cell r="A1034">
            <v>2502031</v>
          </cell>
          <cell r="B1034" t="str">
            <v>NECHI</v>
          </cell>
          <cell r="C1034" t="str">
            <v>CAUCASIA</v>
          </cell>
          <cell r="D1034" t="str">
            <v>ANTIOQUIA</v>
          </cell>
          <cell r="E1034" t="str">
            <v>CAUCA</v>
          </cell>
          <cell r="F1034" t="str">
            <v>PM</v>
          </cell>
          <cell r="G1034">
            <v>-74.833332999999996</v>
          </cell>
          <cell r="H1034">
            <v>8.1</v>
          </cell>
          <cell r="I1034">
            <v>74</v>
          </cell>
          <cell r="J1034">
            <v>50</v>
          </cell>
          <cell r="K1034">
            <v>8</v>
          </cell>
          <cell r="L1034">
            <v>6</v>
          </cell>
          <cell r="M1034" t="str">
            <v>N</v>
          </cell>
          <cell r="N1034">
            <v>917065.86268000002</v>
          </cell>
          <cell r="O1034">
            <v>1387239.66524</v>
          </cell>
          <cell r="P1034">
            <v>250</v>
          </cell>
          <cell r="Q1034">
            <v>5</v>
          </cell>
          <cell r="R1034">
            <v>154</v>
          </cell>
          <cell r="S1034">
            <v>0</v>
          </cell>
          <cell r="T1034">
            <v>1</v>
          </cell>
          <cell r="U1034">
            <v>1</v>
          </cell>
          <cell r="V1034">
            <v>2</v>
          </cell>
          <cell r="W1034">
            <v>5</v>
          </cell>
          <cell r="X1034">
            <v>2</v>
          </cell>
          <cell r="Y1034" t="str">
            <v>HIDROMET01</v>
          </cell>
          <cell r="Z1034" t="str">
            <v>1999-07-06 00:00:00</v>
          </cell>
          <cell r="AA1034">
            <v>1</v>
          </cell>
          <cell r="AB1034">
            <v>1</v>
          </cell>
          <cell r="AC1034">
            <v>9</v>
          </cell>
          <cell r="AD1034">
            <v>9</v>
          </cell>
          <cell r="AE1034">
            <v>0</v>
          </cell>
          <cell r="AF1034" t="str">
            <v>1966-07-01 00:00:00</v>
          </cell>
        </row>
        <row r="1035">
          <cell r="A1035">
            <v>2502032</v>
          </cell>
          <cell r="B1035" t="str">
            <v>CALLAO</v>
          </cell>
          <cell r="C1035" t="str">
            <v>ZAMBRANO</v>
          </cell>
          <cell r="D1035" t="str">
            <v>BOLIVAR</v>
          </cell>
          <cell r="E1035" t="str">
            <v>Q EL CALLAO</v>
          </cell>
          <cell r="F1035" t="str">
            <v>PM</v>
          </cell>
          <cell r="G1035">
            <v>-74.900000000000006</v>
          </cell>
          <cell r="H1035">
            <v>9.6833329999999993</v>
          </cell>
          <cell r="I1035">
            <v>74</v>
          </cell>
          <cell r="J1035">
            <v>54</v>
          </cell>
          <cell r="K1035">
            <v>9</v>
          </cell>
          <cell r="L1035">
            <v>41</v>
          </cell>
          <cell r="M1035" t="str">
            <v>N</v>
          </cell>
          <cell r="N1035">
            <v>910104.15796999994</v>
          </cell>
          <cell r="O1035">
            <v>1562391.1546400001</v>
          </cell>
          <cell r="P1035">
            <v>28</v>
          </cell>
          <cell r="Q1035">
            <v>13</v>
          </cell>
          <cell r="R1035">
            <v>894</v>
          </cell>
          <cell r="S1035">
            <v>0</v>
          </cell>
          <cell r="T1035">
            <v>1</v>
          </cell>
          <cell r="U1035">
            <v>1</v>
          </cell>
          <cell r="V1035">
            <v>2</v>
          </cell>
          <cell r="W1035">
            <v>5</v>
          </cell>
          <cell r="X1035">
            <v>2</v>
          </cell>
          <cell r="Y1035" t="str">
            <v>HIDROMET01</v>
          </cell>
          <cell r="Z1035" t="str">
            <v>1999-07-06 00:00:00</v>
          </cell>
          <cell r="AA1035">
            <v>1</v>
          </cell>
          <cell r="AB1035">
            <v>2</v>
          </cell>
          <cell r="AC1035">
            <v>1</v>
          </cell>
          <cell r="AD1035">
            <v>1</v>
          </cell>
          <cell r="AE1035">
            <v>0</v>
          </cell>
          <cell r="AF1035" t="str">
            <v>1987-03-01 00:00:00</v>
          </cell>
        </row>
        <row r="1036">
          <cell r="A1036">
            <v>2502034</v>
          </cell>
          <cell r="B1036" t="str">
            <v>MAJAGUAL</v>
          </cell>
          <cell r="C1036" t="str">
            <v>MAJAGUAL</v>
          </cell>
          <cell r="D1036" t="str">
            <v>SUCRE</v>
          </cell>
          <cell r="E1036" t="str">
            <v>Q SECA</v>
          </cell>
          <cell r="F1036" t="str">
            <v>PM</v>
          </cell>
          <cell r="G1036">
            <v>-74.650000000000006</v>
          </cell>
          <cell r="H1036">
            <v>8.5333330000000007</v>
          </cell>
          <cell r="I1036">
            <v>74</v>
          </cell>
          <cell r="J1036">
            <v>39</v>
          </cell>
          <cell r="K1036">
            <v>8</v>
          </cell>
          <cell r="L1036">
            <v>32</v>
          </cell>
          <cell r="M1036" t="str">
            <v>N</v>
          </cell>
          <cell r="N1036">
            <v>937343.14320000005</v>
          </cell>
          <cell r="O1036">
            <v>1435135.2609000001</v>
          </cell>
          <cell r="P1036">
            <v>25</v>
          </cell>
          <cell r="Q1036">
            <v>70</v>
          </cell>
          <cell r="R1036">
            <v>429</v>
          </cell>
          <cell r="S1036">
            <v>0</v>
          </cell>
          <cell r="T1036">
            <v>1</v>
          </cell>
          <cell r="U1036">
            <v>1</v>
          </cell>
          <cell r="V1036">
            <v>2</v>
          </cell>
          <cell r="W1036">
            <v>5</v>
          </cell>
          <cell r="X1036">
            <v>2</v>
          </cell>
          <cell r="Y1036" t="str">
            <v>HIDROMET01</v>
          </cell>
          <cell r="Z1036" t="str">
            <v>1999-07-06 00:00:00</v>
          </cell>
          <cell r="AA1036">
            <v>1</v>
          </cell>
          <cell r="AB1036">
            <v>2</v>
          </cell>
          <cell r="AC1036">
            <v>2</v>
          </cell>
          <cell r="AD1036">
            <v>2</v>
          </cell>
          <cell r="AE1036">
            <v>0</v>
          </cell>
        </row>
        <row r="1037">
          <cell r="A1037">
            <v>2502035</v>
          </cell>
          <cell r="B1037" t="str">
            <v>GUARANDA</v>
          </cell>
          <cell r="C1037" t="str">
            <v>ACHI</v>
          </cell>
          <cell r="D1037" t="str">
            <v>BOLIVAR</v>
          </cell>
          <cell r="E1037" t="str">
            <v>CAUCA</v>
          </cell>
          <cell r="F1037" t="str">
            <v>PM</v>
          </cell>
          <cell r="G1037">
            <v>-74.533332999999999</v>
          </cell>
          <cell r="H1037">
            <v>8.4666669999999993</v>
          </cell>
          <cell r="I1037">
            <v>74</v>
          </cell>
          <cell r="J1037">
            <v>32</v>
          </cell>
          <cell r="K1037">
            <v>8</v>
          </cell>
          <cell r="L1037">
            <v>28</v>
          </cell>
          <cell r="M1037" t="str">
            <v>N</v>
          </cell>
          <cell r="N1037">
            <v>950179.98757999996</v>
          </cell>
          <cell r="O1037">
            <v>1427744.7250000001</v>
          </cell>
          <cell r="P1037">
            <v>25</v>
          </cell>
          <cell r="Q1037">
            <v>13</v>
          </cell>
          <cell r="R1037">
            <v>6</v>
          </cell>
          <cell r="S1037">
            <v>0</v>
          </cell>
          <cell r="T1037">
            <v>1</v>
          </cell>
          <cell r="U1037">
            <v>1</v>
          </cell>
          <cell r="V1037">
            <v>2</v>
          </cell>
          <cell r="W1037">
            <v>5</v>
          </cell>
          <cell r="X1037">
            <v>2</v>
          </cell>
          <cell r="Y1037" t="str">
            <v>HIDROMET01</v>
          </cell>
          <cell r="Z1037" t="str">
            <v>1999-07-06 00:00:00</v>
          </cell>
          <cell r="AA1037">
            <v>1</v>
          </cell>
          <cell r="AB1037">
            <v>1</v>
          </cell>
          <cell r="AC1037">
            <v>7</v>
          </cell>
          <cell r="AD1037">
            <v>7</v>
          </cell>
          <cell r="AE1037">
            <v>0</v>
          </cell>
        </row>
        <row r="1038">
          <cell r="A1038">
            <v>2502036</v>
          </cell>
          <cell r="B1038" t="str">
            <v>SUCRE</v>
          </cell>
          <cell r="C1038" t="str">
            <v>SUCRE</v>
          </cell>
          <cell r="D1038" t="str">
            <v>SUCRE</v>
          </cell>
          <cell r="E1038" t="str">
            <v>BZO MOJANA</v>
          </cell>
          <cell r="F1038" t="str">
            <v>PM</v>
          </cell>
          <cell r="G1038">
            <v>-74.716667000000001</v>
          </cell>
          <cell r="H1038">
            <v>8.7833330000000007</v>
          </cell>
          <cell r="I1038">
            <v>74</v>
          </cell>
          <cell r="J1038">
            <v>43</v>
          </cell>
          <cell r="K1038">
            <v>8</v>
          </cell>
          <cell r="L1038">
            <v>47</v>
          </cell>
          <cell r="M1038" t="str">
            <v>N</v>
          </cell>
          <cell r="N1038">
            <v>930048.96842000005</v>
          </cell>
          <cell r="O1038">
            <v>1462798.5380299999</v>
          </cell>
          <cell r="P1038">
            <v>20</v>
          </cell>
          <cell r="Q1038">
            <v>70</v>
          </cell>
          <cell r="R1038">
            <v>771</v>
          </cell>
          <cell r="S1038">
            <v>0</v>
          </cell>
          <cell r="T1038">
            <v>1</v>
          </cell>
          <cell r="U1038">
            <v>1</v>
          </cell>
          <cell r="V1038">
            <v>2</v>
          </cell>
          <cell r="W1038">
            <v>5</v>
          </cell>
          <cell r="X1038">
            <v>2</v>
          </cell>
          <cell r="Y1038" t="str">
            <v>HIDROMET01</v>
          </cell>
          <cell r="Z1038" t="str">
            <v>1999-07-06 00:00:00</v>
          </cell>
          <cell r="AA1038">
            <v>1</v>
          </cell>
          <cell r="AB1038">
            <v>2</v>
          </cell>
          <cell r="AC1038">
            <v>7</v>
          </cell>
          <cell r="AD1038">
            <v>7</v>
          </cell>
          <cell r="AE1038">
            <v>0</v>
          </cell>
          <cell r="AF1038" t="str">
            <v>1966-07-01 00:00:00</v>
          </cell>
        </row>
        <row r="1039">
          <cell r="A1039">
            <v>1302003</v>
          </cell>
          <cell r="B1039" t="str">
            <v>JARUPIA</v>
          </cell>
          <cell r="C1039" t="str">
            <v>TIERRALTA</v>
          </cell>
          <cell r="D1039" t="str">
            <v>CORDOBA</v>
          </cell>
          <cell r="E1039" t="str">
            <v>VERDE</v>
          </cell>
          <cell r="F1039" t="str">
            <v>PM</v>
          </cell>
          <cell r="G1039">
            <v>-76.283332999999999</v>
          </cell>
          <cell r="H1039">
            <v>7.9</v>
          </cell>
          <cell r="I1039">
            <v>76</v>
          </cell>
          <cell r="J1039">
            <v>17</v>
          </cell>
          <cell r="K1039">
            <v>7</v>
          </cell>
          <cell r="L1039">
            <v>54</v>
          </cell>
          <cell r="M1039" t="str">
            <v>N</v>
          </cell>
          <cell r="N1039">
            <v>757071.97183000005</v>
          </cell>
          <cell r="O1039">
            <v>1365685.4852100001</v>
          </cell>
          <cell r="P1039">
            <v>140</v>
          </cell>
          <cell r="Q1039">
            <v>23</v>
          </cell>
          <cell r="R1039">
            <v>807</v>
          </cell>
          <cell r="S1039">
            <v>0</v>
          </cell>
          <cell r="T1039">
            <v>1</v>
          </cell>
          <cell r="U1039">
            <v>1</v>
          </cell>
          <cell r="V1039">
            <v>1</v>
          </cell>
          <cell r="W1039">
            <v>3</v>
          </cell>
          <cell r="X1039">
            <v>2</v>
          </cell>
          <cell r="Y1039" t="str">
            <v>HIDROMET01</v>
          </cell>
          <cell r="Z1039" t="str">
            <v>1999-07-06 00:00:00</v>
          </cell>
          <cell r="AA1039">
            <v>1</v>
          </cell>
          <cell r="AB1039">
            <v>2</v>
          </cell>
          <cell r="AC1039">
            <v>2</v>
          </cell>
          <cell r="AD1039">
            <v>2</v>
          </cell>
          <cell r="AE1039">
            <v>0</v>
          </cell>
          <cell r="AF1039" t="str">
            <v>1961-07-01 00:00:00</v>
          </cell>
        </row>
        <row r="1040">
          <cell r="A1040">
            <v>2502038</v>
          </cell>
          <cell r="B1040" t="str">
            <v>PINILLOS</v>
          </cell>
          <cell r="C1040" t="str">
            <v>PINILLOS</v>
          </cell>
          <cell r="D1040" t="str">
            <v>BOLIVAR</v>
          </cell>
          <cell r="E1040" t="str">
            <v>BZO QUITASOL</v>
          </cell>
          <cell r="F1040" t="str">
            <v>PM</v>
          </cell>
          <cell r="G1040">
            <v>-74.466667000000001</v>
          </cell>
          <cell r="H1040">
            <v>8.9166670000000003</v>
          </cell>
          <cell r="I1040">
            <v>74</v>
          </cell>
          <cell r="J1040">
            <v>28</v>
          </cell>
          <cell r="K1040">
            <v>8</v>
          </cell>
          <cell r="L1040">
            <v>55</v>
          </cell>
          <cell r="M1040" t="str">
            <v>N</v>
          </cell>
          <cell r="N1040">
            <v>957572.05946000002</v>
          </cell>
          <cell r="O1040">
            <v>1477508.3307699999</v>
          </cell>
          <cell r="P1040">
            <v>20</v>
          </cell>
          <cell r="Q1040">
            <v>13</v>
          </cell>
          <cell r="R1040">
            <v>549</v>
          </cell>
          <cell r="S1040">
            <v>0</v>
          </cell>
          <cell r="T1040">
            <v>1</v>
          </cell>
          <cell r="U1040">
            <v>1</v>
          </cell>
          <cell r="V1040">
            <v>2</v>
          </cell>
          <cell r="W1040">
            <v>5</v>
          </cell>
          <cell r="X1040">
            <v>2</v>
          </cell>
          <cell r="Y1040" t="str">
            <v>HIDROMET01</v>
          </cell>
          <cell r="Z1040" t="str">
            <v>1999-07-06 00:00:00</v>
          </cell>
          <cell r="AA1040">
            <v>1</v>
          </cell>
          <cell r="AB1040">
            <v>2</v>
          </cell>
          <cell r="AC1040">
            <v>2</v>
          </cell>
          <cell r="AD1040">
            <v>2</v>
          </cell>
          <cell r="AE1040">
            <v>0</v>
          </cell>
          <cell r="AF1040" t="str">
            <v>1966-07-01 00:00:00</v>
          </cell>
        </row>
        <row r="1041">
          <cell r="A1041">
            <v>2502039</v>
          </cell>
          <cell r="B1041" t="str">
            <v>CHARCON</v>
          </cell>
          <cell r="C1041" t="str">
            <v>LOS PALMITOS</v>
          </cell>
          <cell r="D1041" t="str">
            <v>SUCRE</v>
          </cell>
          <cell r="E1041" t="str">
            <v>LAGO CHARCON</v>
          </cell>
          <cell r="F1041" t="str">
            <v>PM</v>
          </cell>
          <cell r="G1041">
            <v>-75.133332999999993</v>
          </cell>
          <cell r="H1041">
            <v>9.4166670000000003</v>
          </cell>
          <cell r="I1041">
            <v>75</v>
          </cell>
          <cell r="J1041">
            <v>8</v>
          </cell>
          <cell r="K1041">
            <v>9</v>
          </cell>
          <cell r="L1041">
            <v>25</v>
          </cell>
          <cell r="M1041" t="str">
            <v>N</v>
          </cell>
          <cell r="N1041">
            <v>884403.07169999997</v>
          </cell>
          <cell r="O1041">
            <v>1532961.80171</v>
          </cell>
          <cell r="P1041">
            <v>150</v>
          </cell>
          <cell r="Q1041">
            <v>70</v>
          </cell>
          <cell r="R1041">
            <v>418</v>
          </cell>
          <cell r="S1041">
            <v>0</v>
          </cell>
          <cell r="T1041">
            <v>1</v>
          </cell>
          <cell r="U1041">
            <v>1</v>
          </cell>
          <cell r="V1041">
            <v>2</v>
          </cell>
          <cell r="W1041">
            <v>5</v>
          </cell>
          <cell r="X1041">
            <v>2</v>
          </cell>
          <cell r="Y1041" t="str">
            <v>HIDROMET01</v>
          </cell>
          <cell r="Z1041" t="str">
            <v>1999-07-06 00:00:00</v>
          </cell>
          <cell r="AA1041">
            <v>1</v>
          </cell>
          <cell r="AB1041">
            <v>2</v>
          </cell>
          <cell r="AC1041">
            <v>1</v>
          </cell>
          <cell r="AD1041">
            <v>1</v>
          </cell>
          <cell r="AE1041">
            <v>0</v>
          </cell>
          <cell r="AF1041" t="str">
            <v>1986-05-01 00:00:00</v>
          </cell>
        </row>
        <row r="1042">
          <cell r="A1042">
            <v>2502041</v>
          </cell>
          <cell r="B1042" t="str">
            <v>CANDELARIA LA</v>
          </cell>
          <cell r="C1042" t="str">
            <v>ACHI</v>
          </cell>
          <cell r="D1042" t="str">
            <v>BOLIVAR</v>
          </cell>
          <cell r="E1042" t="str">
            <v>CAUCA</v>
          </cell>
          <cell r="F1042" t="str">
            <v>PM</v>
          </cell>
          <cell r="G1042">
            <v>-74.716667000000001</v>
          </cell>
          <cell r="H1042">
            <v>8.233333</v>
          </cell>
          <cell r="I1042">
            <v>74</v>
          </cell>
          <cell r="J1042">
            <v>43</v>
          </cell>
          <cell r="K1042">
            <v>8</v>
          </cell>
          <cell r="L1042">
            <v>14</v>
          </cell>
          <cell r="M1042" t="str">
            <v>N</v>
          </cell>
          <cell r="N1042">
            <v>929949.09543999995</v>
          </cell>
          <cell r="O1042">
            <v>1401964.9884200001</v>
          </cell>
          <cell r="P1042">
            <v>40</v>
          </cell>
          <cell r="Q1042">
            <v>13</v>
          </cell>
          <cell r="R1042">
            <v>6</v>
          </cell>
          <cell r="S1042">
            <v>0</v>
          </cell>
          <cell r="T1042">
            <v>1</v>
          </cell>
          <cell r="U1042">
            <v>1</v>
          </cell>
          <cell r="V1042">
            <v>2</v>
          </cell>
          <cell r="W1042">
            <v>5</v>
          </cell>
          <cell r="X1042">
            <v>2</v>
          </cell>
          <cell r="Y1042" t="str">
            <v>HIDROMET01</v>
          </cell>
          <cell r="Z1042" t="str">
            <v>1999-07-06 00:00:00</v>
          </cell>
          <cell r="AA1042">
            <v>1</v>
          </cell>
          <cell r="AB1042">
            <v>1</v>
          </cell>
          <cell r="AC1042">
            <v>9</v>
          </cell>
          <cell r="AD1042">
            <v>9</v>
          </cell>
          <cell r="AE1042">
            <v>0</v>
          </cell>
          <cell r="AF1042" t="str">
            <v>1966-07-01 00:00:00</v>
          </cell>
        </row>
        <row r="1043">
          <cell r="A1043">
            <v>2502042</v>
          </cell>
          <cell r="B1043" t="str">
            <v>VARAS LAS</v>
          </cell>
          <cell r="C1043" t="str">
            <v>MAJAGUAL</v>
          </cell>
          <cell r="D1043" t="str">
            <v>SUCRE</v>
          </cell>
          <cell r="E1043" t="str">
            <v>CAUCA</v>
          </cell>
          <cell r="F1043" t="str">
            <v>PM</v>
          </cell>
          <cell r="G1043">
            <v>-74.566666999999995</v>
          </cell>
          <cell r="H1043">
            <v>8.3833330000000004</v>
          </cell>
          <cell r="I1043">
            <v>74</v>
          </cell>
          <cell r="J1043">
            <v>34</v>
          </cell>
          <cell r="K1043">
            <v>8</v>
          </cell>
          <cell r="L1043">
            <v>23</v>
          </cell>
          <cell r="M1043" t="str">
            <v>N</v>
          </cell>
          <cell r="N1043">
            <v>946497.79822999996</v>
          </cell>
          <cell r="O1043">
            <v>1418532.21248</v>
          </cell>
          <cell r="P1043">
            <v>28</v>
          </cell>
          <cell r="Q1043">
            <v>70</v>
          </cell>
          <cell r="R1043">
            <v>429</v>
          </cell>
          <cell r="S1043">
            <v>0</v>
          </cell>
          <cell r="T1043">
            <v>1</v>
          </cell>
          <cell r="U1043">
            <v>1</v>
          </cell>
          <cell r="V1043">
            <v>2</v>
          </cell>
          <cell r="W1043">
            <v>5</v>
          </cell>
          <cell r="X1043">
            <v>2</v>
          </cell>
          <cell r="Y1043" t="str">
            <v>HIDROMET01</v>
          </cell>
          <cell r="Z1043" t="str">
            <v>1999-07-06 00:00:00</v>
          </cell>
          <cell r="AA1043">
            <v>1</v>
          </cell>
          <cell r="AB1043">
            <v>1</v>
          </cell>
          <cell r="AC1043">
            <v>1</v>
          </cell>
          <cell r="AD1043">
            <v>1</v>
          </cell>
          <cell r="AE1043">
            <v>0</v>
          </cell>
        </row>
        <row r="1044">
          <cell r="A1044">
            <v>2502048</v>
          </cell>
          <cell r="B1044" t="str">
            <v>PAJAROS  LOS</v>
          </cell>
          <cell r="C1044" t="str">
            <v>AYAPEL</v>
          </cell>
          <cell r="D1044" t="str">
            <v>CORDOBA</v>
          </cell>
          <cell r="E1044" t="str">
            <v>CGA DE AYAPEL</v>
          </cell>
          <cell r="F1044" t="str">
            <v>PG</v>
          </cell>
          <cell r="G1044">
            <v>-74.866667000000007</v>
          </cell>
          <cell r="H1044">
            <v>8.3333329999999997</v>
          </cell>
          <cell r="I1044">
            <v>74</v>
          </cell>
          <cell r="J1044">
            <v>52</v>
          </cell>
          <cell r="K1044">
            <v>8</v>
          </cell>
          <cell r="L1044">
            <v>20</v>
          </cell>
          <cell r="M1044" t="str">
            <v>N</v>
          </cell>
          <cell r="N1044">
            <v>913442.10864999995</v>
          </cell>
          <cell r="O1044">
            <v>1413055.21881</v>
          </cell>
          <cell r="P1044">
            <v>25</v>
          </cell>
          <cell r="Q1044">
            <v>23</v>
          </cell>
          <cell r="R1044">
            <v>68</v>
          </cell>
          <cell r="S1044">
            <v>0</v>
          </cell>
          <cell r="T1044">
            <v>1</v>
          </cell>
          <cell r="U1044">
            <v>1</v>
          </cell>
          <cell r="V1044">
            <v>2</v>
          </cell>
          <cell r="W1044">
            <v>5</v>
          </cell>
          <cell r="X1044">
            <v>2</v>
          </cell>
          <cell r="Y1044" t="str">
            <v>HIDROMET01</v>
          </cell>
          <cell r="Z1044" t="str">
            <v>1999-07-06 00:00:00</v>
          </cell>
          <cell r="AA1044">
            <v>1</v>
          </cell>
          <cell r="AB1044">
            <v>2</v>
          </cell>
          <cell r="AC1044">
            <v>9</v>
          </cell>
          <cell r="AD1044">
            <v>9</v>
          </cell>
          <cell r="AE1044">
            <v>0</v>
          </cell>
          <cell r="AF1044" t="str">
            <v>1968-10-01 00:00:00</v>
          </cell>
        </row>
        <row r="1045">
          <cell r="A1045">
            <v>2502049</v>
          </cell>
          <cell r="B1045" t="str">
            <v>SAN BENITO A VILLA</v>
          </cell>
          <cell r="C1045" t="str">
            <v>SAN BENITO ABAD</v>
          </cell>
          <cell r="D1045" t="str">
            <v>SUCRE</v>
          </cell>
          <cell r="E1045" t="str">
            <v>CGA DE MACHADO</v>
          </cell>
          <cell r="F1045" t="str">
            <v>PM</v>
          </cell>
          <cell r="G1045">
            <v>-75.033332999999999</v>
          </cell>
          <cell r="H1045">
            <v>8.9333329999999993</v>
          </cell>
          <cell r="I1045">
            <v>75</v>
          </cell>
          <cell r="J1045">
            <v>2</v>
          </cell>
          <cell r="K1045">
            <v>8</v>
          </cell>
          <cell r="L1045">
            <v>56</v>
          </cell>
          <cell r="M1045" t="str">
            <v>N</v>
          </cell>
          <cell r="N1045">
            <v>895246.31301000004</v>
          </cell>
          <cell r="O1045">
            <v>1479464.7732800001</v>
          </cell>
          <cell r="P1045">
            <v>40</v>
          </cell>
          <cell r="Q1045">
            <v>70</v>
          </cell>
          <cell r="R1045">
            <v>678</v>
          </cell>
          <cell r="S1045">
            <v>0</v>
          </cell>
          <cell r="T1045">
            <v>1</v>
          </cell>
          <cell r="U1045">
            <v>1</v>
          </cell>
          <cell r="V1045">
            <v>2</v>
          </cell>
          <cell r="W1045">
            <v>5</v>
          </cell>
          <cell r="X1045">
            <v>2</v>
          </cell>
          <cell r="Y1045" t="str">
            <v>HIDROMET01</v>
          </cell>
          <cell r="Z1045" t="str">
            <v>1999-07-06 00:00:00</v>
          </cell>
          <cell r="AA1045">
            <v>1</v>
          </cell>
          <cell r="AB1045">
            <v>2</v>
          </cell>
          <cell r="AC1045">
            <v>1</v>
          </cell>
          <cell r="AD1045">
            <v>1</v>
          </cell>
          <cell r="AE1045">
            <v>0</v>
          </cell>
          <cell r="AF1045" t="str">
            <v>1966-11-01 00:00:00</v>
          </cell>
        </row>
        <row r="1046">
          <cell r="A1046">
            <v>2502051</v>
          </cell>
          <cell r="B1046" t="str">
            <v>ALPES LOS</v>
          </cell>
          <cell r="C1046" t="str">
            <v>ACHI</v>
          </cell>
          <cell r="D1046" t="str">
            <v>BOLIVAR</v>
          </cell>
          <cell r="E1046" t="str">
            <v>CAUCA</v>
          </cell>
          <cell r="F1046" t="str">
            <v>PM</v>
          </cell>
          <cell r="G1046">
            <v>-74.55</v>
          </cell>
          <cell r="H1046">
            <v>8.4166670000000003</v>
          </cell>
          <cell r="I1046">
            <v>74</v>
          </cell>
          <cell r="J1046">
            <v>33</v>
          </cell>
          <cell r="K1046">
            <v>8</v>
          </cell>
          <cell r="L1046">
            <v>25</v>
          </cell>
          <cell r="M1046" t="str">
            <v>N</v>
          </cell>
          <cell r="N1046">
            <v>948337.97279999999</v>
          </cell>
          <cell r="O1046">
            <v>1422216.74395</v>
          </cell>
          <cell r="P1046">
            <v>25</v>
          </cell>
          <cell r="Q1046">
            <v>13</v>
          </cell>
          <cell r="R1046">
            <v>6</v>
          </cell>
          <cell r="S1046">
            <v>0</v>
          </cell>
          <cell r="T1046">
            <v>1</v>
          </cell>
          <cell r="U1046">
            <v>1</v>
          </cell>
          <cell r="V1046">
            <v>2</v>
          </cell>
          <cell r="W1046">
            <v>5</v>
          </cell>
          <cell r="X1046">
            <v>2</v>
          </cell>
          <cell r="Y1046" t="str">
            <v>HIDROMET01</v>
          </cell>
          <cell r="Z1046" t="str">
            <v>1999-07-06 00:00:00</v>
          </cell>
          <cell r="AA1046">
            <v>1</v>
          </cell>
          <cell r="AB1046">
            <v>1</v>
          </cell>
          <cell r="AC1046">
            <v>11</v>
          </cell>
          <cell r="AD1046">
            <v>11</v>
          </cell>
          <cell r="AE1046">
            <v>0</v>
          </cell>
        </row>
        <row r="1047">
          <cell r="A1047">
            <v>2502054</v>
          </cell>
          <cell r="B1047" t="str">
            <v>PATIO BONITO</v>
          </cell>
          <cell r="C1047" t="str">
            <v>NECHI</v>
          </cell>
          <cell r="D1047" t="str">
            <v>ANTIOQUIA</v>
          </cell>
          <cell r="E1047" t="str">
            <v>Q SAN PABLO</v>
          </cell>
          <cell r="F1047" t="str">
            <v>PM</v>
          </cell>
          <cell r="G1047">
            <v>-74.666667000000004</v>
          </cell>
          <cell r="H1047">
            <v>8.016667</v>
          </cell>
          <cell r="I1047">
            <v>74</v>
          </cell>
          <cell r="J1047">
            <v>40</v>
          </cell>
          <cell r="K1047">
            <v>8</v>
          </cell>
          <cell r="L1047">
            <v>1</v>
          </cell>
          <cell r="M1047" t="str">
            <v>N</v>
          </cell>
          <cell r="N1047">
            <v>935423.97433</v>
          </cell>
          <cell r="O1047">
            <v>1377992.5202800001</v>
          </cell>
          <cell r="P1047">
            <v>500</v>
          </cell>
          <cell r="Q1047">
            <v>5</v>
          </cell>
          <cell r="R1047">
            <v>495</v>
          </cell>
          <cell r="S1047">
            <v>0</v>
          </cell>
          <cell r="T1047">
            <v>1</v>
          </cell>
          <cell r="U1047">
            <v>1</v>
          </cell>
          <cell r="V1047">
            <v>2</v>
          </cell>
          <cell r="W1047">
            <v>5</v>
          </cell>
          <cell r="X1047">
            <v>2</v>
          </cell>
          <cell r="Y1047" t="str">
            <v>HIDROMET01</v>
          </cell>
          <cell r="Z1047" t="str">
            <v>1999-07-06 00:00:00</v>
          </cell>
          <cell r="AA1047">
            <v>1</v>
          </cell>
          <cell r="AB1047">
            <v>1</v>
          </cell>
          <cell r="AC1047">
            <v>1</v>
          </cell>
          <cell r="AD1047">
            <v>1</v>
          </cell>
          <cell r="AE1047">
            <v>0</v>
          </cell>
          <cell r="AF1047" t="str">
            <v>1970-05-01 00:00:00</v>
          </cell>
        </row>
        <row r="1048">
          <cell r="A1048">
            <v>2502055</v>
          </cell>
          <cell r="B1048" t="str">
            <v>CAMAJONES</v>
          </cell>
          <cell r="C1048" t="str">
            <v>SAN PEDRO</v>
          </cell>
          <cell r="D1048" t="str">
            <v>SUCRE</v>
          </cell>
          <cell r="E1048" t="str">
            <v>AY ARENA</v>
          </cell>
          <cell r="F1048" t="str">
            <v>PM</v>
          </cell>
          <cell r="G1048">
            <v>-75</v>
          </cell>
          <cell r="H1048">
            <v>9.4166670000000003</v>
          </cell>
          <cell r="I1048">
            <v>75</v>
          </cell>
          <cell r="J1048">
            <v>0</v>
          </cell>
          <cell r="K1048">
            <v>9</v>
          </cell>
          <cell r="L1048">
            <v>25</v>
          </cell>
          <cell r="M1048" t="str">
            <v>N</v>
          </cell>
          <cell r="N1048">
            <v>899049.62328000006</v>
          </cell>
          <cell r="O1048">
            <v>1532920.5690599999</v>
          </cell>
          <cell r="P1048">
            <v>100</v>
          </cell>
          <cell r="Q1048">
            <v>70</v>
          </cell>
          <cell r="R1048">
            <v>717</v>
          </cell>
          <cell r="S1048">
            <v>0</v>
          </cell>
          <cell r="T1048">
            <v>1</v>
          </cell>
          <cell r="U1048">
            <v>1</v>
          </cell>
          <cell r="V1048">
            <v>2</v>
          </cell>
          <cell r="W1048">
            <v>5</v>
          </cell>
          <cell r="X1048">
            <v>2</v>
          </cell>
          <cell r="Y1048" t="str">
            <v>HIDROMET01</v>
          </cell>
          <cell r="Z1048" t="str">
            <v>1999-07-06 00:00:00</v>
          </cell>
          <cell r="AA1048">
            <v>1</v>
          </cell>
          <cell r="AB1048">
            <v>2</v>
          </cell>
          <cell r="AC1048">
            <v>7</v>
          </cell>
          <cell r="AD1048">
            <v>7</v>
          </cell>
          <cell r="AE1048">
            <v>0</v>
          </cell>
          <cell r="AF1048" t="str">
            <v>1971-09-01 00:00:00</v>
          </cell>
        </row>
        <row r="1049">
          <cell r="A1049">
            <v>2502058</v>
          </cell>
          <cell r="B1049" t="str">
            <v>ALTAMIRA ROVIRA</v>
          </cell>
          <cell r="C1049" t="str">
            <v>SAN PEDRO</v>
          </cell>
          <cell r="D1049" t="str">
            <v>SUCRE</v>
          </cell>
          <cell r="E1049" t="str">
            <v>AY MEMBRILLAL</v>
          </cell>
          <cell r="F1049" t="str">
            <v>PM</v>
          </cell>
          <cell r="G1049">
            <v>-75.066666999999995</v>
          </cell>
          <cell r="H1049">
            <v>9.35</v>
          </cell>
          <cell r="I1049">
            <v>75</v>
          </cell>
          <cell r="J1049">
            <v>4</v>
          </cell>
          <cell r="K1049">
            <v>9</v>
          </cell>
          <cell r="L1049">
            <v>21</v>
          </cell>
          <cell r="M1049" t="str">
            <v>N</v>
          </cell>
          <cell r="N1049">
            <v>891705.72904999997</v>
          </cell>
          <cell r="O1049">
            <v>1525565.7725500001</v>
          </cell>
          <cell r="P1049">
            <v>130</v>
          </cell>
          <cell r="Q1049">
            <v>70</v>
          </cell>
          <cell r="R1049">
            <v>717</v>
          </cell>
          <cell r="S1049">
            <v>0</v>
          </cell>
          <cell r="T1049">
            <v>1</v>
          </cell>
          <cell r="U1049">
            <v>1</v>
          </cell>
          <cell r="V1049">
            <v>2</v>
          </cell>
          <cell r="W1049">
            <v>5</v>
          </cell>
          <cell r="X1049">
            <v>2</v>
          </cell>
          <cell r="Y1049" t="str">
            <v>HIDROMET01</v>
          </cell>
          <cell r="Z1049" t="str">
            <v>1999-07-06 00:00:00</v>
          </cell>
          <cell r="AA1049">
            <v>1</v>
          </cell>
          <cell r="AB1049">
            <v>2</v>
          </cell>
          <cell r="AC1049">
            <v>7</v>
          </cell>
          <cell r="AD1049">
            <v>7</v>
          </cell>
          <cell r="AE1049">
            <v>0</v>
          </cell>
          <cell r="AF1049" t="str">
            <v>1971-09-01 00:00:00</v>
          </cell>
        </row>
        <row r="1050">
          <cell r="A1050">
            <v>2502063</v>
          </cell>
          <cell r="B1050" t="str">
            <v>INSP FLUVIAL</v>
          </cell>
          <cell r="C1050" t="str">
            <v>MAGANGUE</v>
          </cell>
          <cell r="D1050" t="str">
            <v>BOLIVAR</v>
          </cell>
          <cell r="E1050" t="str">
            <v>BZO DE LOBA</v>
          </cell>
          <cell r="F1050" t="str">
            <v>PM</v>
          </cell>
          <cell r="G1050">
            <v>-74.766666999999998</v>
          </cell>
          <cell r="H1050">
            <v>9.266667</v>
          </cell>
          <cell r="I1050">
            <v>74</v>
          </cell>
          <cell r="J1050">
            <v>46</v>
          </cell>
          <cell r="K1050">
            <v>9</v>
          </cell>
          <cell r="L1050">
            <v>16</v>
          </cell>
          <cell r="M1050" t="str">
            <v>N</v>
          </cell>
          <cell r="N1050">
            <v>924647.64480000001</v>
          </cell>
          <cell r="O1050">
            <v>1516269.9735999999</v>
          </cell>
          <cell r="P1050">
            <v>20</v>
          </cell>
          <cell r="Q1050">
            <v>13</v>
          </cell>
          <cell r="R1050">
            <v>430</v>
          </cell>
          <cell r="S1050">
            <v>0</v>
          </cell>
          <cell r="T1050">
            <v>1</v>
          </cell>
          <cell r="U1050">
            <v>1</v>
          </cell>
          <cell r="V1050">
            <v>2</v>
          </cell>
          <cell r="W1050">
            <v>5</v>
          </cell>
          <cell r="X1050">
            <v>2</v>
          </cell>
          <cell r="Y1050" t="str">
            <v>HIDROMET01</v>
          </cell>
          <cell r="Z1050" t="str">
            <v>1999-07-06 00:00:00</v>
          </cell>
          <cell r="AA1050">
            <v>1</v>
          </cell>
          <cell r="AB1050">
            <v>2</v>
          </cell>
          <cell r="AC1050">
            <v>5</v>
          </cell>
          <cell r="AD1050">
            <v>5</v>
          </cell>
          <cell r="AE1050">
            <v>0</v>
          </cell>
          <cell r="AF1050" t="str">
            <v>1931-07-01 00:00:00</v>
          </cell>
        </row>
        <row r="1051">
          <cell r="A1051">
            <v>2502064</v>
          </cell>
          <cell r="B1051" t="str">
            <v>MAJAGUAL HDA FLORI</v>
          </cell>
          <cell r="C1051" t="str">
            <v>MAJAGUAL</v>
          </cell>
          <cell r="D1051" t="str">
            <v>SUCRE</v>
          </cell>
          <cell r="E1051" t="str">
            <v>CAUCA</v>
          </cell>
          <cell r="F1051" t="str">
            <v>PM</v>
          </cell>
          <cell r="G1051">
            <v>-74.616667000000007</v>
          </cell>
          <cell r="H1051">
            <v>8.5333330000000007</v>
          </cell>
          <cell r="I1051">
            <v>74</v>
          </cell>
          <cell r="J1051">
            <v>37</v>
          </cell>
          <cell r="K1051">
            <v>8</v>
          </cell>
          <cell r="L1051">
            <v>32</v>
          </cell>
          <cell r="M1051" t="str">
            <v>N</v>
          </cell>
          <cell r="N1051">
            <v>941013.29515999998</v>
          </cell>
          <cell r="O1051">
            <v>1435130.01003</v>
          </cell>
          <cell r="P1051">
            <v>70</v>
          </cell>
          <cell r="Q1051">
            <v>70</v>
          </cell>
          <cell r="R1051">
            <v>429</v>
          </cell>
          <cell r="S1051">
            <v>0</v>
          </cell>
          <cell r="T1051">
            <v>1</v>
          </cell>
          <cell r="U1051">
            <v>1</v>
          </cell>
          <cell r="V1051">
            <v>2</v>
          </cell>
          <cell r="W1051">
            <v>5</v>
          </cell>
          <cell r="X1051">
            <v>2</v>
          </cell>
          <cell r="Y1051" t="str">
            <v>HIDROMET01</v>
          </cell>
          <cell r="Z1051" t="str">
            <v>1999-07-06 00:00:00</v>
          </cell>
          <cell r="AA1051">
            <v>1</v>
          </cell>
          <cell r="AB1051">
            <v>2</v>
          </cell>
          <cell r="AC1051">
            <v>1</v>
          </cell>
          <cell r="AD1051">
            <v>1</v>
          </cell>
          <cell r="AE1051">
            <v>0</v>
          </cell>
        </row>
        <row r="1052">
          <cell r="A1052">
            <v>2502065</v>
          </cell>
          <cell r="B1052" t="str">
            <v>TERROR HDA EL</v>
          </cell>
          <cell r="C1052" t="str">
            <v>PAILITAS</v>
          </cell>
          <cell r="D1052" t="str">
            <v>CESAR</v>
          </cell>
          <cell r="E1052" t="str">
            <v>AY HONDO</v>
          </cell>
          <cell r="F1052" t="str">
            <v>PM</v>
          </cell>
          <cell r="G1052">
            <v>-73.466667000000001</v>
          </cell>
          <cell r="H1052">
            <v>8.9666669999999993</v>
          </cell>
          <cell r="I1052">
            <v>73</v>
          </cell>
          <cell r="J1052">
            <v>28</v>
          </cell>
          <cell r="K1052">
            <v>8</v>
          </cell>
          <cell r="L1052">
            <v>58</v>
          </cell>
          <cell r="M1052" t="str">
            <v>N</v>
          </cell>
          <cell r="N1052">
            <v>1067551.7761200001</v>
          </cell>
          <cell r="O1052">
            <v>1483072.7525200001</v>
          </cell>
          <cell r="P1052">
            <v>250</v>
          </cell>
          <cell r="Q1052">
            <v>20</v>
          </cell>
          <cell r="R1052">
            <v>517</v>
          </cell>
          <cell r="S1052">
            <v>0</v>
          </cell>
          <cell r="T1052">
            <v>1</v>
          </cell>
          <cell r="U1052">
            <v>1</v>
          </cell>
          <cell r="V1052">
            <v>2</v>
          </cell>
          <cell r="W1052">
            <v>5</v>
          </cell>
          <cell r="X1052">
            <v>2</v>
          </cell>
          <cell r="Y1052" t="str">
            <v>HIDROMET01</v>
          </cell>
          <cell r="Z1052" t="str">
            <v>1999-07-06 00:00:00</v>
          </cell>
          <cell r="AA1052">
            <v>1</v>
          </cell>
          <cell r="AB1052">
            <v>5</v>
          </cell>
          <cell r="AC1052">
            <v>1</v>
          </cell>
          <cell r="AD1052">
            <v>1</v>
          </cell>
          <cell r="AE1052">
            <v>0</v>
          </cell>
          <cell r="AF1052" t="str">
            <v>1972-09-01 00:00:00</v>
          </cell>
        </row>
        <row r="1053">
          <cell r="A1053">
            <v>2502067</v>
          </cell>
          <cell r="B1053" t="str">
            <v>RAYA LA</v>
          </cell>
          <cell r="C1053" t="str">
            <v>PAILITAS</v>
          </cell>
          <cell r="D1053" t="str">
            <v>CESAR</v>
          </cell>
          <cell r="E1053" t="str">
            <v>Q LA RAYITA</v>
          </cell>
          <cell r="F1053" t="str">
            <v>PM</v>
          </cell>
          <cell r="G1053">
            <v>-73.55</v>
          </cell>
          <cell r="H1053">
            <v>9.0333330000000007</v>
          </cell>
          <cell r="I1053">
            <v>73</v>
          </cell>
          <cell r="J1053">
            <v>33</v>
          </cell>
          <cell r="K1053">
            <v>9</v>
          </cell>
          <cell r="L1053">
            <v>2</v>
          </cell>
          <cell r="M1053" t="str">
            <v>N</v>
          </cell>
          <cell r="N1053">
            <v>1058376.2826400001</v>
          </cell>
          <cell r="O1053">
            <v>1490432.2982699999</v>
          </cell>
          <cell r="P1053">
            <v>500</v>
          </cell>
          <cell r="Q1053">
            <v>20</v>
          </cell>
          <cell r="R1053">
            <v>517</v>
          </cell>
          <cell r="S1053">
            <v>0</v>
          </cell>
          <cell r="T1053">
            <v>1</v>
          </cell>
          <cell r="U1053">
            <v>1</v>
          </cell>
          <cell r="V1053">
            <v>2</v>
          </cell>
          <cell r="W1053">
            <v>5</v>
          </cell>
          <cell r="X1053">
            <v>2</v>
          </cell>
          <cell r="Y1053" t="str">
            <v>HIDROMET01</v>
          </cell>
          <cell r="Z1053" t="str">
            <v>1999-07-06 00:00:00</v>
          </cell>
          <cell r="AA1053">
            <v>1</v>
          </cell>
          <cell r="AB1053">
            <v>5</v>
          </cell>
          <cell r="AC1053">
            <v>1</v>
          </cell>
          <cell r="AD1053">
            <v>1</v>
          </cell>
          <cell r="AE1053">
            <v>0</v>
          </cell>
          <cell r="AF1053" t="str">
            <v>1972-09-01 00:00:00</v>
          </cell>
        </row>
        <row r="1054">
          <cell r="A1054">
            <v>2502069</v>
          </cell>
          <cell r="B1054" t="str">
            <v>POPONTE</v>
          </cell>
          <cell r="C1054" t="str">
            <v>CHIRIGUANA</v>
          </cell>
          <cell r="D1054" t="str">
            <v>CESAR</v>
          </cell>
          <cell r="E1054" t="str">
            <v>Q LA MULA</v>
          </cell>
          <cell r="F1054" t="str">
            <v>PM</v>
          </cell>
          <cell r="G1054">
            <v>-73.333332999999996</v>
          </cell>
          <cell r="H1054">
            <v>9.4166670000000003</v>
          </cell>
          <cell r="I1054">
            <v>73</v>
          </cell>
          <cell r="J1054">
            <v>20</v>
          </cell>
          <cell r="K1054">
            <v>9</v>
          </cell>
          <cell r="L1054">
            <v>25</v>
          </cell>
          <cell r="M1054" t="str">
            <v>N</v>
          </cell>
          <cell r="N1054">
            <v>1082112.00593</v>
          </cell>
          <cell r="O1054">
            <v>1532875.73698</v>
          </cell>
          <cell r="P1054">
            <v>500</v>
          </cell>
          <cell r="Q1054">
            <v>20</v>
          </cell>
          <cell r="R1054">
            <v>178</v>
          </cell>
          <cell r="S1054">
            <v>0</v>
          </cell>
          <cell r="T1054">
            <v>1</v>
          </cell>
          <cell r="U1054">
            <v>1</v>
          </cell>
          <cell r="V1054">
            <v>2</v>
          </cell>
          <cell r="W1054">
            <v>5</v>
          </cell>
          <cell r="X1054">
            <v>2</v>
          </cell>
          <cell r="Y1054" t="str">
            <v>HIDROMET01</v>
          </cell>
          <cell r="Z1054" t="str">
            <v>1999-07-06 00:00:00</v>
          </cell>
          <cell r="AA1054">
            <v>1</v>
          </cell>
          <cell r="AB1054">
            <v>5</v>
          </cell>
          <cell r="AC1054">
            <v>1</v>
          </cell>
          <cell r="AD1054">
            <v>1</v>
          </cell>
          <cell r="AE1054">
            <v>0</v>
          </cell>
          <cell r="AF1054" t="str">
            <v>1972-09-01 00:00:00</v>
          </cell>
        </row>
        <row r="1055">
          <cell r="A1055">
            <v>2502071</v>
          </cell>
          <cell r="B1055" t="str">
            <v>CINTURA</v>
          </cell>
          <cell r="C1055" t="str">
            <v>PUEBLO NUEVO</v>
          </cell>
          <cell r="D1055" t="str">
            <v>CORDOBA</v>
          </cell>
          <cell r="E1055" t="str">
            <v>CNO CANALETE</v>
          </cell>
          <cell r="F1055" t="str">
            <v>PM</v>
          </cell>
          <cell r="G1055">
            <v>-75.266666999999998</v>
          </cell>
          <cell r="H1055">
            <v>8.4333329999999993</v>
          </cell>
          <cell r="I1055">
            <v>75</v>
          </cell>
          <cell r="J1055">
            <v>16</v>
          </cell>
          <cell r="K1055">
            <v>8</v>
          </cell>
          <cell r="L1055">
            <v>26</v>
          </cell>
          <cell r="M1055" t="str">
            <v>N</v>
          </cell>
          <cell r="N1055">
            <v>869406.61378000001</v>
          </cell>
          <cell r="O1055">
            <v>1424227.3180499999</v>
          </cell>
          <cell r="P1055">
            <v>25</v>
          </cell>
          <cell r="Q1055">
            <v>23</v>
          </cell>
          <cell r="R1055">
            <v>570</v>
          </cell>
          <cell r="S1055">
            <v>0</v>
          </cell>
          <cell r="T1055">
            <v>1</v>
          </cell>
          <cell r="U1055">
            <v>1</v>
          </cell>
          <cell r="V1055">
            <v>2</v>
          </cell>
          <cell r="W1055">
            <v>5</v>
          </cell>
          <cell r="X1055">
            <v>2</v>
          </cell>
          <cell r="Y1055" t="str">
            <v>HIDROMET01</v>
          </cell>
          <cell r="Z1055" t="str">
            <v>1999-07-06 00:00:00</v>
          </cell>
          <cell r="AA1055">
            <v>1</v>
          </cell>
          <cell r="AB1055">
            <v>2</v>
          </cell>
          <cell r="AC1055">
            <v>1</v>
          </cell>
          <cell r="AD1055">
            <v>1</v>
          </cell>
          <cell r="AE1055">
            <v>0</v>
          </cell>
          <cell r="AF1055" t="str">
            <v>1973-11-01 00:00:00</v>
          </cell>
        </row>
        <row r="1056">
          <cell r="A1056">
            <v>1302004</v>
          </cell>
          <cell r="B1056" t="str">
            <v>SAIZA</v>
          </cell>
          <cell r="C1056" t="str">
            <v>TIERRALTA</v>
          </cell>
          <cell r="D1056" t="str">
            <v>CORDOBA</v>
          </cell>
          <cell r="E1056" t="str">
            <v>VERDE</v>
          </cell>
          <cell r="F1056" t="str">
            <v>PM</v>
          </cell>
          <cell r="G1056">
            <v>-76.483333000000002</v>
          </cell>
          <cell r="H1056">
            <v>7.7</v>
          </cell>
          <cell r="I1056">
            <v>76</v>
          </cell>
          <cell r="J1056">
            <v>29</v>
          </cell>
          <cell r="K1056">
            <v>7</v>
          </cell>
          <cell r="L1056">
            <v>42</v>
          </cell>
          <cell r="M1056" t="str">
            <v>N</v>
          </cell>
          <cell r="N1056">
            <v>734873.77596</v>
          </cell>
          <cell r="O1056">
            <v>1343669.38898</v>
          </cell>
          <cell r="P1056">
            <v>287</v>
          </cell>
          <cell r="Q1056">
            <v>23</v>
          </cell>
          <cell r="R1056">
            <v>807</v>
          </cell>
          <cell r="S1056">
            <v>0</v>
          </cell>
          <cell r="T1056">
            <v>1</v>
          </cell>
          <cell r="U1056">
            <v>1</v>
          </cell>
          <cell r="V1056">
            <v>1</v>
          </cell>
          <cell r="W1056">
            <v>3</v>
          </cell>
          <cell r="X1056">
            <v>2</v>
          </cell>
          <cell r="Y1056" t="str">
            <v>HIDROMET01</v>
          </cell>
          <cell r="Z1056" t="str">
            <v>1999-07-06 00:00:00</v>
          </cell>
          <cell r="AA1056">
            <v>1</v>
          </cell>
          <cell r="AB1056">
            <v>2</v>
          </cell>
          <cell r="AC1056">
            <v>1</v>
          </cell>
          <cell r="AD1056">
            <v>1</v>
          </cell>
          <cell r="AE1056">
            <v>0</v>
          </cell>
          <cell r="AF1056" t="str">
            <v>1990-06-01 00:00:00</v>
          </cell>
        </row>
        <row r="1057">
          <cell r="A1057">
            <v>2502072</v>
          </cell>
          <cell r="B1057" t="str">
            <v>JOBO EL TABLON</v>
          </cell>
          <cell r="C1057" t="str">
            <v>SAHAGUN</v>
          </cell>
          <cell r="D1057" t="str">
            <v>CORDOBA</v>
          </cell>
          <cell r="E1057" t="str">
            <v>AY STO DOMINGO</v>
          </cell>
          <cell r="F1057" t="str">
            <v>PM</v>
          </cell>
          <cell r="G1057">
            <v>-75.383332999999993</v>
          </cell>
          <cell r="H1057">
            <v>8.65</v>
          </cell>
          <cell r="I1057">
            <v>75</v>
          </cell>
          <cell r="J1057">
            <v>23</v>
          </cell>
          <cell r="K1057">
            <v>8</v>
          </cell>
          <cell r="L1057">
            <v>39</v>
          </cell>
          <cell r="M1057" t="str">
            <v>N</v>
          </cell>
          <cell r="N1057">
            <v>856636.35471999994</v>
          </cell>
          <cell r="O1057">
            <v>1448237.55907</v>
          </cell>
          <cell r="P1057">
            <v>130</v>
          </cell>
          <cell r="Q1057">
            <v>23</v>
          </cell>
          <cell r="R1057">
            <v>660</v>
          </cell>
          <cell r="S1057">
            <v>0</v>
          </cell>
          <cell r="T1057">
            <v>1</v>
          </cell>
          <cell r="U1057">
            <v>1</v>
          </cell>
          <cell r="V1057">
            <v>2</v>
          </cell>
          <cell r="W1057">
            <v>5</v>
          </cell>
          <cell r="X1057">
            <v>2</v>
          </cell>
          <cell r="Y1057" t="str">
            <v>HIDROMET01</v>
          </cell>
          <cell r="Z1057" t="str">
            <v>1999-07-06 00:00:00</v>
          </cell>
          <cell r="AA1057">
            <v>1</v>
          </cell>
          <cell r="AB1057">
            <v>2</v>
          </cell>
          <cell r="AC1057">
            <v>1</v>
          </cell>
          <cell r="AD1057">
            <v>1</v>
          </cell>
          <cell r="AE1057">
            <v>0</v>
          </cell>
          <cell r="AF1057" t="str">
            <v>1973-11-01 00:00:00</v>
          </cell>
        </row>
        <row r="1058">
          <cell r="A1058">
            <v>2502074</v>
          </cell>
          <cell r="B1058" t="str">
            <v>EUREKA HDA</v>
          </cell>
          <cell r="C1058" t="str">
            <v>SAN MARCOS</v>
          </cell>
          <cell r="D1058" t="str">
            <v>SUCRE</v>
          </cell>
          <cell r="E1058" t="str">
            <v>CGA LA CRUZ</v>
          </cell>
          <cell r="F1058" t="str">
            <v>PM</v>
          </cell>
          <cell r="G1058">
            <v>-75.016666999999998</v>
          </cell>
          <cell r="H1058">
            <v>8.6333330000000004</v>
          </cell>
          <cell r="I1058">
            <v>75</v>
          </cell>
          <cell r="J1058">
            <v>1</v>
          </cell>
          <cell r="K1058">
            <v>8</v>
          </cell>
          <cell r="L1058">
            <v>38</v>
          </cell>
          <cell r="M1058" t="str">
            <v>N</v>
          </cell>
          <cell r="N1058">
            <v>896996.82606999995</v>
          </cell>
          <cell r="O1058">
            <v>1446275.3888900001</v>
          </cell>
          <cell r="P1058">
            <v>20</v>
          </cell>
          <cell r="Q1058">
            <v>70</v>
          </cell>
          <cell r="R1058">
            <v>708</v>
          </cell>
          <cell r="S1058">
            <v>0</v>
          </cell>
          <cell r="T1058">
            <v>1</v>
          </cell>
          <cell r="U1058">
            <v>1</v>
          </cell>
          <cell r="V1058">
            <v>2</v>
          </cell>
          <cell r="W1058">
            <v>5</v>
          </cell>
          <cell r="X1058">
            <v>2</v>
          </cell>
          <cell r="Y1058" t="str">
            <v>HIDROMET01</v>
          </cell>
          <cell r="Z1058" t="str">
            <v>1999-07-06 00:00:00</v>
          </cell>
          <cell r="AA1058">
            <v>1</v>
          </cell>
          <cell r="AB1058">
            <v>2</v>
          </cell>
          <cell r="AC1058">
            <v>1</v>
          </cell>
          <cell r="AD1058">
            <v>1</v>
          </cell>
          <cell r="AE1058">
            <v>0</v>
          </cell>
          <cell r="AF1058" t="str">
            <v>1973-11-01 00:00:00</v>
          </cell>
        </row>
        <row r="1059">
          <cell r="A1059">
            <v>2502075</v>
          </cell>
          <cell r="B1059" t="str">
            <v>TABLITAS LAS</v>
          </cell>
          <cell r="C1059" t="str">
            <v>SAN BENITO ABAD</v>
          </cell>
          <cell r="D1059" t="str">
            <v>SUCRE</v>
          </cell>
          <cell r="E1059" t="str">
            <v>AY CAIMITICO</v>
          </cell>
          <cell r="F1059" t="str">
            <v>PM</v>
          </cell>
          <cell r="G1059">
            <v>-75.166667000000004</v>
          </cell>
          <cell r="H1059">
            <v>9.016667</v>
          </cell>
          <cell r="I1059">
            <v>75</v>
          </cell>
          <cell r="J1059">
            <v>10</v>
          </cell>
          <cell r="K1059">
            <v>9</v>
          </cell>
          <cell r="L1059">
            <v>1</v>
          </cell>
          <cell r="M1059" t="str">
            <v>N</v>
          </cell>
          <cell r="N1059">
            <v>880607.02323000005</v>
          </cell>
          <cell r="O1059">
            <v>1488723.7563100001</v>
          </cell>
          <cell r="P1059">
            <v>60</v>
          </cell>
          <cell r="Q1059">
            <v>70</v>
          </cell>
          <cell r="R1059">
            <v>678</v>
          </cell>
          <cell r="S1059">
            <v>0</v>
          </cell>
          <cell r="T1059">
            <v>1</v>
          </cell>
          <cell r="U1059">
            <v>1</v>
          </cell>
          <cell r="V1059">
            <v>2</v>
          </cell>
          <cell r="W1059">
            <v>5</v>
          </cell>
          <cell r="X1059">
            <v>2</v>
          </cell>
          <cell r="Y1059" t="str">
            <v>HIDROMET01</v>
          </cell>
          <cell r="Z1059" t="str">
            <v>1999-07-06 00:00:00</v>
          </cell>
          <cell r="AA1059">
            <v>1</v>
          </cell>
          <cell r="AB1059">
            <v>2</v>
          </cell>
          <cell r="AC1059">
            <v>1</v>
          </cell>
          <cell r="AD1059">
            <v>1</v>
          </cell>
          <cell r="AE1059">
            <v>0</v>
          </cell>
          <cell r="AF1059" t="str">
            <v>1973-11-01 00:00:00</v>
          </cell>
        </row>
        <row r="1060">
          <cell r="A1060">
            <v>2502078</v>
          </cell>
          <cell r="B1060" t="str">
            <v>CECILIA</v>
          </cell>
          <cell r="C1060" t="str">
            <v>AYAPEL</v>
          </cell>
          <cell r="D1060" t="str">
            <v>CORDOBA</v>
          </cell>
          <cell r="E1060" t="str">
            <v>CGA DE AYAPEL</v>
          </cell>
          <cell r="F1060" t="str">
            <v>PM</v>
          </cell>
          <cell r="G1060">
            <v>-75.033332999999999</v>
          </cell>
          <cell r="H1060">
            <v>8.4666669999999993</v>
          </cell>
          <cell r="I1060">
            <v>75</v>
          </cell>
          <cell r="J1060">
            <v>2</v>
          </cell>
          <cell r="K1060">
            <v>8</v>
          </cell>
          <cell r="L1060">
            <v>28</v>
          </cell>
          <cell r="M1060" t="str">
            <v>N</v>
          </cell>
          <cell r="N1060">
            <v>895116.50726999994</v>
          </cell>
          <cell r="O1060">
            <v>1427844.1216200001</v>
          </cell>
          <cell r="P1060">
            <v>20</v>
          </cell>
          <cell r="Q1060">
            <v>23</v>
          </cell>
          <cell r="R1060">
            <v>68</v>
          </cell>
          <cell r="S1060">
            <v>0</v>
          </cell>
          <cell r="T1060">
            <v>1</v>
          </cell>
          <cell r="U1060">
            <v>1</v>
          </cell>
          <cell r="V1060">
            <v>2</v>
          </cell>
          <cell r="W1060">
            <v>5</v>
          </cell>
          <cell r="X1060">
            <v>2</v>
          </cell>
          <cell r="Y1060" t="str">
            <v>HIDROMET01</v>
          </cell>
          <cell r="Z1060" t="str">
            <v>1999-07-06 00:00:00</v>
          </cell>
          <cell r="AA1060">
            <v>1</v>
          </cell>
          <cell r="AB1060">
            <v>2</v>
          </cell>
          <cell r="AC1060">
            <v>1</v>
          </cell>
          <cell r="AD1060">
            <v>1</v>
          </cell>
          <cell r="AE1060">
            <v>0</v>
          </cell>
        </row>
        <row r="1061">
          <cell r="A1061">
            <v>2502079</v>
          </cell>
          <cell r="B1061" t="str">
            <v>PALMARITO</v>
          </cell>
          <cell r="C1061" t="str">
            <v>MAJAGUAL</v>
          </cell>
          <cell r="D1061" t="str">
            <v>SUCRE</v>
          </cell>
          <cell r="E1061" t="str">
            <v>CNO MOJANA</v>
          </cell>
          <cell r="F1061" t="str">
            <v>PM</v>
          </cell>
          <cell r="G1061">
            <v>-74.716667000000001</v>
          </cell>
          <cell r="H1061">
            <v>8.7166669999999993</v>
          </cell>
          <cell r="I1061">
            <v>74</v>
          </cell>
          <cell r="J1061">
            <v>43</v>
          </cell>
          <cell r="K1061">
            <v>8</v>
          </cell>
          <cell r="L1061">
            <v>43</v>
          </cell>
          <cell r="M1061" t="str">
            <v>N</v>
          </cell>
          <cell r="N1061">
            <v>930036.52119999996</v>
          </cell>
          <cell r="O1061">
            <v>1455424.68306</v>
          </cell>
          <cell r="P1061">
            <v>50</v>
          </cell>
          <cell r="Q1061">
            <v>70</v>
          </cell>
          <cell r="R1061">
            <v>429</v>
          </cell>
          <cell r="S1061">
            <v>0</v>
          </cell>
          <cell r="T1061">
            <v>1</v>
          </cell>
          <cell r="U1061">
            <v>1</v>
          </cell>
          <cell r="V1061">
            <v>2</v>
          </cell>
          <cell r="W1061">
            <v>5</v>
          </cell>
          <cell r="X1061">
            <v>2</v>
          </cell>
          <cell r="Y1061" t="str">
            <v>HIDROMET01</v>
          </cell>
          <cell r="Z1061" t="str">
            <v>1999-07-06 00:00:00</v>
          </cell>
          <cell r="AA1061">
            <v>1</v>
          </cell>
          <cell r="AB1061">
            <v>2</v>
          </cell>
          <cell r="AC1061">
            <v>1</v>
          </cell>
          <cell r="AD1061">
            <v>1</v>
          </cell>
          <cell r="AE1061">
            <v>0</v>
          </cell>
          <cell r="AF1061" t="str">
            <v>1974-03-01 00:00:00</v>
          </cell>
        </row>
        <row r="1062">
          <cell r="A1062">
            <v>2502081</v>
          </cell>
          <cell r="B1062" t="str">
            <v>ASTILLEROS</v>
          </cell>
          <cell r="C1062" t="str">
            <v>ACHI</v>
          </cell>
          <cell r="D1062" t="str">
            <v>BOLIVAR</v>
          </cell>
          <cell r="E1062" t="str">
            <v>CAUCA</v>
          </cell>
          <cell r="F1062" t="str">
            <v>PM</v>
          </cell>
          <cell r="G1062">
            <v>-74.616667000000007</v>
          </cell>
          <cell r="H1062">
            <v>8.3000000000000007</v>
          </cell>
          <cell r="I1062">
            <v>74</v>
          </cell>
          <cell r="J1062">
            <v>37</v>
          </cell>
          <cell r="K1062">
            <v>8</v>
          </cell>
          <cell r="L1062">
            <v>18</v>
          </cell>
          <cell r="M1062" t="str">
            <v>N</v>
          </cell>
          <cell r="N1062">
            <v>940977.97242000001</v>
          </cell>
          <cell r="O1062">
            <v>1409322.4025099999</v>
          </cell>
          <cell r="P1062">
            <v>10</v>
          </cell>
          <cell r="Q1062">
            <v>13</v>
          </cell>
          <cell r="R1062">
            <v>6</v>
          </cell>
          <cell r="S1062">
            <v>0</v>
          </cell>
          <cell r="T1062">
            <v>1</v>
          </cell>
          <cell r="U1062">
            <v>1</v>
          </cell>
          <cell r="V1062">
            <v>2</v>
          </cell>
          <cell r="W1062">
            <v>5</v>
          </cell>
          <cell r="X1062">
            <v>2</v>
          </cell>
          <cell r="Y1062" t="str">
            <v>HIDROMET01</v>
          </cell>
          <cell r="Z1062" t="str">
            <v>1999-07-06 00:00:00</v>
          </cell>
          <cell r="AA1062">
            <v>1</v>
          </cell>
          <cell r="AB1062">
            <v>1</v>
          </cell>
          <cell r="AC1062">
            <v>1</v>
          </cell>
          <cell r="AD1062">
            <v>1</v>
          </cell>
          <cell r="AE1062">
            <v>0</v>
          </cell>
        </row>
        <row r="1063">
          <cell r="A1063">
            <v>2502085</v>
          </cell>
          <cell r="B1063" t="str">
            <v>REGENCIA</v>
          </cell>
          <cell r="C1063" t="str">
            <v>ACHI</v>
          </cell>
          <cell r="D1063" t="str">
            <v>BOLIVAR</v>
          </cell>
          <cell r="E1063" t="str">
            <v>CARIBONA</v>
          </cell>
          <cell r="F1063" t="str">
            <v>PM</v>
          </cell>
          <cell r="G1063">
            <v>-74.650000000000006</v>
          </cell>
          <cell r="H1063">
            <v>8.1333330000000004</v>
          </cell>
          <cell r="I1063">
            <v>74</v>
          </cell>
          <cell r="J1063">
            <v>39</v>
          </cell>
          <cell r="K1063">
            <v>8</v>
          </cell>
          <cell r="L1063">
            <v>8</v>
          </cell>
          <cell r="M1063" t="str">
            <v>N</v>
          </cell>
          <cell r="N1063">
            <v>937279.45450999995</v>
          </cell>
          <cell r="O1063">
            <v>1390893.59292</v>
          </cell>
          <cell r="P1063">
            <v>100</v>
          </cell>
          <cell r="Q1063">
            <v>13</v>
          </cell>
          <cell r="R1063">
            <v>6</v>
          </cell>
          <cell r="S1063">
            <v>0</v>
          </cell>
          <cell r="T1063">
            <v>1</v>
          </cell>
          <cell r="U1063">
            <v>1</v>
          </cell>
          <cell r="V1063">
            <v>2</v>
          </cell>
          <cell r="W1063">
            <v>5</v>
          </cell>
          <cell r="X1063">
            <v>2</v>
          </cell>
          <cell r="Y1063" t="str">
            <v>HIDROMET01</v>
          </cell>
          <cell r="Z1063" t="str">
            <v>1999-07-06 00:00:00</v>
          </cell>
          <cell r="AA1063">
            <v>1</v>
          </cell>
          <cell r="AB1063">
            <v>1</v>
          </cell>
          <cell r="AC1063">
            <v>1</v>
          </cell>
          <cell r="AD1063">
            <v>1</v>
          </cell>
          <cell r="AE1063">
            <v>0</v>
          </cell>
          <cell r="AF1063" t="str">
            <v>1974-05-01 00:00:00</v>
          </cell>
        </row>
        <row r="1064">
          <cell r="A1064">
            <v>2502087</v>
          </cell>
          <cell r="B1064" t="str">
            <v>PLAYITAS</v>
          </cell>
          <cell r="C1064" t="str">
            <v>SAN MARTIN DE LOBA</v>
          </cell>
          <cell r="D1064" t="str">
            <v>BOLIVAR</v>
          </cell>
          <cell r="E1064" t="str">
            <v>CNO LAZARO</v>
          </cell>
          <cell r="F1064" t="str">
            <v>PM</v>
          </cell>
          <cell r="G1064">
            <v>-73.966667000000001</v>
          </cell>
          <cell r="H1064">
            <v>8.8333329999999997</v>
          </cell>
          <cell r="I1064">
            <v>73</v>
          </cell>
          <cell r="J1064">
            <v>58</v>
          </cell>
          <cell r="K1064">
            <v>8</v>
          </cell>
          <cell r="L1064">
            <v>50</v>
          </cell>
          <cell r="M1064" t="str">
            <v>N</v>
          </cell>
          <cell r="N1064">
            <v>1012568.90253</v>
          </cell>
          <cell r="O1064">
            <v>1468271.2819300001</v>
          </cell>
          <cell r="P1064">
            <v>40</v>
          </cell>
          <cell r="Q1064">
            <v>13</v>
          </cell>
          <cell r="R1064">
            <v>667</v>
          </cell>
          <cell r="S1064">
            <v>0</v>
          </cell>
          <cell r="T1064">
            <v>1</v>
          </cell>
          <cell r="U1064">
            <v>1</v>
          </cell>
          <cell r="V1064">
            <v>2</v>
          </cell>
          <cell r="W1064">
            <v>5</v>
          </cell>
          <cell r="X1064">
            <v>2</v>
          </cell>
          <cell r="Y1064" t="str">
            <v>HIDROMET01</v>
          </cell>
          <cell r="Z1064" t="str">
            <v>1999-07-06 00:00:00</v>
          </cell>
          <cell r="AA1064">
            <v>1</v>
          </cell>
          <cell r="AB1064">
            <v>2</v>
          </cell>
          <cell r="AC1064">
            <v>1</v>
          </cell>
          <cell r="AD1064">
            <v>1</v>
          </cell>
          <cell r="AE1064">
            <v>0</v>
          </cell>
          <cell r="AF1064" t="str">
            <v>1974-09-01 00:00:00</v>
          </cell>
        </row>
        <row r="1065">
          <cell r="A1065">
            <v>2502089</v>
          </cell>
          <cell r="B1065" t="str">
            <v>CHILLOA</v>
          </cell>
          <cell r="C1065" t="str">
            <v>MARGARITA</v>
          </cell>
          <cell r="D1065" t="str">
            <v>BOLIVAR</v>
          </cell>
          <cell r="E1065" t="str">
            <v>BZO MOMPOS</v>
          </cell>
          <cell r="F1065" t="str">
            <v>PM</v>
          </cell>
          <cell r="G1065">
            <v>-74.233333000000002</v>
          </cell>
          <cell r="H1065">
            <v>9.1166669999999996</v>
          </cell>
          <cell r="I1065">
            <v>74</v>
          </cell>
          <cell r="J1065">
            <v>14</v>
          </cell>
          <cell r="K1065">
            <v>9</v>
          </cell>
          <cell r="L1065">
            <v>7</v>
          </cell>
          <cell r="M1065" t="str">
            <v>N</v>
          </cell>
          <cell r="N1065">
            <v>983245.29312000005</v>
          </cell>
          <cell r="O1065">
            <v>1499610.29831</v>
          </cell>
          <cell r="P1065">
            <v>20</v>
          </cell>
          <cell r="Q1065">
            <v>13</v>
          </cell>
          <cell r="R1065">
            <v>440</v>
          </cell>
          <cell r="S1065">
            <v>0</v>
          </cell>
          <cell r="T1065">
            <v>1</v>
          </cell>
          <cell r="U1065">
            <v>1</v>
          </cell>
          <cell r="V1065">
            <v>2</v>
          </cell>
          <cell r="W1065">
            <v>5</v>
          </cell>
          <cell r="X1065">
            <v>2</v>
          </cell>
          <cell r="Y1065" t="str">
            <v>HIDROMET01</v>
          </cell>
          <cell r="Z1065" t="str">
            <v>1999-07-06 00:00:00</v>
          </cell>
          <cell r="AA1065">
            <v>1</v>
          </cell>
          <cell r="AB1065">
            <v>2</v>
          </cell>
          <cell r="AC1065">
            <v>1</v>
          </cell>
          <cell r="AD1065">
            <v>1</v>
          </cell>
          <cell r="AE1065">
            <v>0</v>
          </cell>
          <cell r="AF1065" t="str">
            <v>1974-09-01 00:00:00</v>
          </cell>
        </row>
        <row r="1066">
          <cell r="A1066">
            <v>2502091</v>
          </cell>
          <cell r="B1066" t="str">
            <v>RIONUEVO</v>
          </cell>
          <cell r="C1066" t="str">
            <v>BARRANCO DE LOBA</v>
          </cell>
          <cell r="D1066" t="str">
            <v>BOLIVAR</v>
          </cell>
          <cell r="E1066" t="str">
            <v>BZO QUITASOL</v>
          </cell>
          <cell r="F1066" t="str">
            <v>PM</v>
          </cell>
          <cell r="G1066">
            <v>-74.283332999999999</v>
          </cell>
          <cell r="H1066">
            <v>8.8166670000000007</v>
          </cell>
          <cell r="I1066">
            <v>74</v>
          </cell>
          <cell r="J1066">
            <v>17</v>
          </cell>
          <cell r="K1066">
            <v>8</v>
          </cell>
          <cell r="L1066">
            <v>49</v>
          </cell>
          <cell r="M1066" t="str">
            <v>N</v>
          </cell>
          <cell r="N1066">
            <v>977730.65342999995</v>
          </cell>
          <cell r="O1066">
            <v>1466432.0248</v>
          </cell>
          <cell r="P1066">
            <v>140</v>
          </cell>
          <cell r="Q1066">
            <v>13</v>
          </cell>
          <cell r="R1066">
            <v>74</v>
          </cell>
          <cell r="S1066">
            <v>0</v>
          </cell>
          <cell r="T1066">
            <v>1</v>
          </cell>
          <cell r="U1066">
            <v>1</v>
          </cell>
          <cell r="V1066">
            <v>2</v>
          </cell>
          <cell r="W1066">
            <v>5</v>
          </cell>
          <cell r="X1066">
            <v>2</v>
          </cell>
          <cell r="Y1066" t="str">
            <v>HIDROMET01</v>
          </cell>
          <cell r="Z1066" t="str">
            <v>1999-07-06 00:00:00</v>
          </cell>
          <cell r="AA1066">
            <v>1</v>
          </cell>
          <cell r="AB1066">
            <v>2</v>
          </cell>
          <cell r="AC1066">
            <v>1</v>
          </cell>
          <cell r="AD1066">
            <v>1</v>
          </cell>
          <cell r="AE1066">
            <v>0</v>
          </cell>
          <cell r="AF1066" t="str">
            <v>1974-10-01 00:00:00</v>
          </cell>
        </row>
        <row r="1067">
          <cell r="A1067">
            <v>2502094</v>
          </cell>
          <cell r="B1067" t="str">
            <v>VILLANUEVA</v>
          </cell>
          <cell r="C1067" t="str">
            <v>MAJAGUAL</v>
          </cell>
          <cell r="D1067" t="str">
            <v>SUCRE</v>
          </cell>
          <cell r="E1067" t="str">
            <v>CAUCA</v>
          </cell>
          <cell r="F1067" t="str">
            <v>PM</v>
          </cell>
          <cell r="G1067">
            <v>-74.75</v>
          </cell>
          <cell r="H1067">
            <v>8.35</v>
          </cell>
          <cell r="I1067">
            <v>74</v>
          </cell>
          <cell r="J1067">
            <v>45</v>
          </cell>
          <cell r="K1067">
            <v>8</v>
          </cell>
          <cell r="L1067">
            <v>21</v>
          </cell>
          <cell r="M1067" t="str">
            <v>N</v>
          </cell>
          <cell r="N1067">
            <v>926297.79572000005</v>
          </cell>
          <cell r="O1067">
            <v>1414875.00547</v>
          </cell>
          <cell r="P1067">
            <v>40</v>
          </cell>
          <cell r="Q1067">
            <v>70</v>
          </cell>
          <cell r="R1067">
            <v>429</v>
          </cell>
          <cell r="S1067">
            <v>0</v>
          </cell>
          <cell r="T1067">
            <v>1</v>
          </cell>
          <cell r="U1067">
            <v>1</v>
          </cell>
          <cell r="V1067">
            <v>2</v>
          </cell>
          <cell r="W1067">
            <v>5</v>
          </cell>
          <cell r="X1067">
            <v>2</v>
          </cell>
          <cell r="Y1067" t="str">
            <v>HIDROMET01</v>
          </cell>
          <cell r="Z1067" t="str">
            <v>1999-07-06 00:00:00</v>
          </cell>
          <cell r="AA1067">
            <v>1</v>
          </cell>
          <cell r="AB1067">
            <v>1</v>
          </cell>
          <cell r="AC1067">
            <v>1</v>
          </cell>
          <cell r="AD1067">
            <v>1</v>
          </cell>
          <cell r="AE1067">
            <v>0</v>
          </cell>
        </row>
        <row r="1068">
          <cell r="A1068">
            <v>2502095</v>
          </cell>
          <cell r="B1068" t="str">
            <v>SAN ANTONIO ALERTA</v>
          </cell>
          <cell r="C1068" t="str">
            <v>MAGANGUE</v>
          </cell>
          <cell r="D1068" t="str">
            <v>BOLIVAR</v>
          </cell>
          <cell r="E1068" t="str">
            <v>SAN JORGE</v>
          </cell>
          <cell r="F1068" t="str">
            <v>PM</v>
          </cell>
          <cell r="G1068">
            <v>-74.766666999999998</v>
          </cell>
          <cell r="H1068">
            <v>9.0500000000000007</v>
          </cell>
          <cell r="I1068">
            <v>74</v>
          </cell>
          <cell r="J1068">
            <v>46</v>
          </cell>
          <cell r="K1068">
            <v>9</v>
          </cell>
          <cell r="L1068">
            <v>3</v>
          </cell>
          <cell r="M1068" t="str">
            <v>N</v>
          </cell>
          <cell r="N1068">
            <v>924601.98872000002</v>
          </cell>
          <cell r="O1068">
            <v>1492304.19099</v>
          </cell>
          <cell r="P1068">
            <v>10</v>
          </cell>
          <cell r="Q1068">
            <v>13</v>
          </cell>
          <cell r="R1068">
            <v>430</v>
          </cell>
          <cell r="S1068">
            <v>0</v>
          </cell>
          <cell r="T1068">
            <v>1</v>
          </cell>
          <cell r="U1068">
            <v>1</v>
          </cell>
          <cell r="V1068">
            <v>2</v>
          </cell>
          <cell r="W1068">
            <v>5</v>
          </cell>
          <cell r="X1068">
            <v>2</v>
          </cell>
          <cell r="Y1068" t="str">
            <v>HIDROMET01</v>
          </cell>
          <cell r="Z1068" t="str">
            <v>1999-07-06 00:00:00</v>
          </cell>
          <cell r="AA1068">
            <v>1</v>
          </cell>
          <cell r="AB1068">
            <v>2</v>
          </cell>
          <cell r="AC1068">
            <v>1</v>
          </cell>
          <cell r="AD1068">
            <v>1</v>
          </cell>
          <cell r="AE1068">
            <v>0</v>
          </cell>
        </row>
        <row r="1069">
          <cell r="A1069">
            <v>2502096</v>
          </cell>
          <cell r="B1069" t="str">
            <v>CORDOBA</v>
          </cell>
          <cell r="C1069" t="str">
            <v>CORDOBA</v>
          </cell>
          <cell r="D1069" t="str">
            <v>BOLIVAR</v>
          </cell>
          <cell r="E1069" t="str">
            <v>AY ARENA</v>
          </cell>
          <cell r="F1069" t="str">
            <v>PM</v>
          </cell>
          <cell r="G1069">
            <v>-74.849999999999994</v>
          </cell>
          <cell r="H1069">
            <v>9.5833329999999997</v>
          </cell>
          <cell r="I1069">
            <v>74</v>
          </cell>
          <cell r="J1069">
            <v>51</v>
          </cell>
          <cell r="K1069">
            <v>9</v>
          </cell>
          <cell r="L1069">
            <v>35</v>
          </cell>
          <cell r="M1069" t="str">
            <v>N</v>
          </cell>
          <cell r="N1069">
            <v>915567.22091000003</v>
          </cell>
          <cell r="O1069">
            <v>1551316.74235</v>
          </cell>
          <cell r="P1069">
            <v>20</v>
          </cell>
          <cell r="Q1069">
            <v>13</v>
          </cell>
          <cell r="R1069">
            <v>212</v>
          </cell>
          <cell r="S1069">
            <v>0</v>
          </cell>
          <cell r="T1069">
            <v>1</v>
          </cell>
          <cell r="U1069">
            <v>1</v>
          </cell>
          <cell r="V1069">
            <v>2</v>
          </cell>
          <cell r="W1069">
            <v>5</v>
          </cell>
          <cell r="X1069">
            <v>2</v>
          </cell>
          <cell r="Y1069" t="str">
            <v>HIDROMET01</v>
          </cell>
          <cell r="Z1069" t="str">
            <v>1999-07-06 00:00:00</v>
          </cell>
          <cell r="AA1069">
            <v>1</v>
          </cell>
          <cell r="AB1069">
            <v>2</v>
          </cell>
          <cell r="AC1069">
            <v>1</v>
          </cell>
          <cell r="AD1069">
            <v>1</v>
          </cell>
          <cell r="AE1069">
            <v>0</v>
          </cell>
        </row>
        <row r="1070">
          <cell r="A1070">
            <v>2502098</v>
          </cell>
          <cell r="B1070" t="str">
            <v>CAIMITO</v>
          </cell>
          <cell r="C1070" t="str">
            <v>CAIMITO</v>
          </cell>
          <cell r="D1070" t="str">
            <v>SUCRE</v>
          </cell>
          <cell r="E1070" t="str">
            <v>AY SAN JUAN</v>
          </cell>
          <cell r="F1070" t="str">
            <v>PM</v>
          </cell>
          <cell r="G1070">
            <v>-75.116667000000007</v>
          </cell>
          <cell r="H1070">
            <v>8.8000000000000007</v>
          </cell>
          <cell r="I1070">
            <v>75</v>
          </cell>
          <cell r="J1070">
            <v>7</v>
          </cell>
          <cell r="K1070">
            <v>8</v>
          </cell>
          <cell r="L1070">
            <v>48</v>
          </cell>
          <cell r="M1070" t="str">
            <v>N</v>
          </cell>
          <cell r="N1070">
            <v>886038.68972000002</v>
          </cell>
          <cell r="O1070">
            <v>1464740.2314299999</v>
          </cell>
          <cell r="P1070">
            <v>20</v>
          </cell>
          <cell r="Q1070">
            <v>70</v>
          </cell>
          <cell r="R1070">
            <v>124</v>
          </cell>
          <cell r="S1070">
            <v>0</v>
          </cell>
          <cell r="T1070">
            <v>1</v>
          </cell>
          <cell r="U1070">
            <v>1</v>
          </cell>
          <cell r="V1070">
            <v>2</v>
          </cell>
          <cell r="W1070">
            <v>5</v>
          </cell>
          <cell r="X1070">
            <v>2</v>
          </cell>
          <cell r="Y1070" t="str">
            <v>HIDROMET01</v>
          </cell>
          <cell r="Z1070" t="str">
            <v>1999-07-06 00:00:00</v>
          </cell>
          <cell r="AA1070">
            <v>1</v>
          </cell>
          <cell r="AB1070">
            <v>2</v>
          </cell>
          <cell r="AC1070">
            <v>1</v>
          </cell>
          <cell r="AD1070">
            <v>1</v>
          </cell>
          <cell r="AE1070">
            <v>0</v>
          </cell>
          <cell r="AF1070" t="str">
            <v>1973-11-01 00:00:00</v>
          </cell>
        </row>
        <row r="1071">
          <cell r="A1071">
            <v>2502099</v>
          </cell>
          <cell r="B1071" t="str">
            <v>HATO NUEVO</v>
          </cell>
          <cell r="C1071" t="str">
            <v>COROZAL</v>
          </cell>
          <cell r="D1071" t="str">
            <v>SUCRE</v>
          </cell>
          <cell r="E1071" t="str">
            <v>AY GRANDE COROZA</v>
          </cell>
          <cell r="F1071" t="str">
            <v>PM</v>
          </cell>
          <cell r="G1071">
            <v>-75.183333000000005</v>
          </cell>
          <cell r="H1071">
            <v>9.1833329999999993</v>
          </cell>
          <cell r="I1071">
            <v>75</v>
          </cell>
          <cell r="J1071">
            <v>11</v>
          </cell>
          <cell r="K1071">
            <v>9</v>
          </cell>
          <cell r="L1071">
            <v>11</v>
          </cell>
          <cell r="M1071" t="str">
            <v>N</v>
          </cell>
          <cell r="N1071">
            <v>878830.19463000004</v>
          </cell>
          <cell r="O1071">
            <v>1507166.4022900001</v>
          </cell>
          <cell r="P1071">
            <v>80</v>
          </cell>
          <cell r="Q1071">
            <v>70</v>
          </cell>
          <cell r="R1071">
            <v>215</v>
          </cell>
          <cell r="S1071">
            <v>0</v>
          </cell>
          <cell r="T1071">
            <v>1</v>
          </cell>
          <cell r="U1071">
            <v>1</v>
          </cell>
          <cell r="V1071">
            <v>2</v>
          </cell>
          <cell r="W1071">
            <v>5</v>
          </cell>
          <cell r="X1071">
            <v>2</v>
          </cell>
          <cell r="Y1071" t="str">
            <v>HIDROMET01</v>
          </cell>
          <cell r="Z1071" t="str">
            <v>1999-07-06 00:00:00</v>
          </cell>
          <cell r="AA1071">
            <v>1</v>
          </cell>
          <cell r="AB1071">
            <v>2</v>
          </cell>
          <cell r="AC1071">
            <v>1</v>
          </cell>
          <cell r="AD1071">
            <v>1</v>
          </cell>
          <cell r="AE1071">
            <v>0</v>
          </cell>
          <cell r="AF1071" t="str">
            <v>1973-11-01 00:00:00</v>
          </cell>
        </row>
        <row r="1072">
          <cell r="A1072">
            <v>2502101</v>
          </cell>
          <cell r="B1072" t="str">
            <v>BUENAVISTA</v>
          </cell>
          <cell r="C1072" t="str">
            <v>BUENAVISTA</v>
          </cell>
          <cell r="D1072" t="str">
            <v>CORDOBA</v>
          </cell>
          <cell r="E1072" t="str">
            <v>Q CANTARANA</v>
          </cell>
          <cell r="F1072" t="str">
            <v>PM</v>
          </cell>
          <cell r="G1072">
            <v>-75.483333000000002</v>
          </cell>
          <cell r="H1072">
            <v>8.2166669999999993</v>
          </cell>
          <cell r="I1072">
            <v>75</v>
          </cell>
          <cell r="J1072">
            <v>29</v>
          </cell>
          <cell r="K1072">
            <v>8</v>
          </cell>
          <cell r="L1072">
            <v>13</v>
          </cell>
          <cell r="M1072" t="str">
            <v>N</v>
          </cell>
          <cell r="N1072">
            <v>845454.67932999996</v>
          </cell>
          <cell r="O1072">
            <v>1400336.3781300001</v>
          </cell>
          <cell r="P1072">
            <v>110</v>
          </cell>
          <cell r="Q1072">
            <v>23</v>
          </cell>
          <cell r="R1072">
            <v>79</v>
          </cell>
          <cell r="S1072">
            <v>0</v>
          </cell>
          <cell r="T1072">
            <v>1</v>
          </cell>
          <cell r="U1072">
            <v>1</v>
          </cell>
          <cell r="V1072">
            <v>2</v>
          </cell>
          <cell r="W1072">
            <v>5</v>
          </cell>
          <cell r="X1072">
            <v>2</v>
          </cell>
          <cell r="Y1072" t="str">
            <v>HIDROMET01</v>
          </cell>
          <cell r="Z1072" t="str">
            <v>1999-07-06 00:00:00</v>
          </cell>
          <cell r="AA1072">
            <v>1</v>
          </cell>
          <cell r="AB1072">
            <v>2</v>
          </cell>
          <cell r="AC1072">
            <v>1</v>
          </cell>
          <cell r="AD1072">
            <v>1</v>
          </cell>
          <cell r="AE1072">
            <v>0</v>
          </cell>
          <cell r="AF1072" t="str">
            <v>1973-11-01 00:00:00</v>
          </cell>
        </row>
        <row r="1073">
          <cell r="A1073">
            <v>1302501</v>
          </cell>
          <cell r="B1073" t="str">
            <v>SAIZA</v>
          </cell>
          <cell r="C1073" t="str">
            <v>TIERRALTA</v>
          </cell>
          <cell r="D1073" t="str">
            <v>CORDOBA</v>
          </cell>
          <cell r="E1073" t="str">
            <v>VERDE</v>
          </cell>
          <cell r="F1073" t="str">
            <v>CP</v>
          </cell>
          <cell r="G1073">
            <v>-76.483333000000002</v>
          </cell>
          <cell r="H1073">
            <v>7.7</v>
          </cell>
          <cell r="I1073">
            <v>76</v>
          </cell>
          <cell r="J1073">
            <v>29</v>
          </cell>
          <cell r="K1073">
            <v>7</v>
          </cell>
          <cell r="L1073">
            <v>42</v>
          </cell>
          <cell r="M1073" t="str">
            <v>N</v>
          </cell>
          <cell r="N1073">
            <v>734873.77596</v>
          </cell>
          <cell r="O1073">
            <v>1343669.38898</v>
          </cell>
          <cell r="P1073">
            <v>287</v>
          </cell>
          <cell r="Q1073">
            <v>23</v>
          </cell>
          <cell r="R1073">
            <v>807</v>
          </cell>
          <cell r="S1073">
            <v>0</v>
          </cell>
          <cell r="T1073">
            <v>1</v>
          </cell>
          <cell r="U1073">
            <v>1</v>
          </cell>
          <cell r="V1073">
            <v>1</v>
          </cell>
          <cell r="W1073">
            <v>3</v>
          </cell>
          <cell r="X1073">
            <v>2</v>
          </cell>
          <cell r="Y1073" t="str">
            <v>HIDROMET01</v>
          </cell>
          <cell r="Z1073" t="str">
            <v>1999-07-06 00:00:00</v>
          </cell>
          <cell r="AA1073">
            <v>1</v>
          </cell>
          <cell r="AB1073">
            <v>2</v>
          </cell>
          <cell r="AC1073">
            <v>1</v>
          </cell>
          <cell r="AD1073">
            <v>1</v>
          </cell>
          <cell r="AE1073">
            <v>0</v>
          </cell>
          <cell r="AF1073" t="str">
            <v>1974-10-01 00:00:00</v>
          </cell>
        </row>
        <row r="1074">
          <cell r="A1074">
            <v>2502102</v>
          </cell>
          <cell r="B1074" t="str">
            <v>TIERRA GRATA</v>
          </cell>
          <cell r="C1074" t="str">
            <v>SANTA ANA</v>
          </cell>
          <cell r="D1074" t="str">
            <v>MAGDALENA</v>
          </cell>
          <cell r="E1074" t="str">
            <v>CGA DEL SAPO</v>
          </cell>
          <cell r="F1074" t="str">
            <v>PM</v>
          </cell>
          <cell r="G1074">
            <v>-74.75</v>
          </cell>
          <cell r="H1074">
            <v>9.4166670000000003</v>
          </cell>
          <cell r="I1074">
            <v>74</v>
          </cell>
          <cell r="J1074">
            <v>45</v>
          </cell>
          <cell r="K1074">
            <v>9</v>
          </cell>
          <cell r="L1074">
            <v>25</v>
          </cell>
          <cell r="M1074" t="str">
            <v>N</v>
          </cell>
          <cell r="N1074">
            <v>926510.56266000005</v>
          </cell>
          <cell r="O1074">
            <v>1532858.2951499999</v>
          </cell>
          <cell r="P1074">
            <v>25</v>
          </cell>
          <cell r="Q1074">
            <v>47</v>
          </cell>
          <cell r="R1074">
            <v>707</v>
          </cell>
          <cell r="S1074">
            <v>0</v>
          </cell>
          <cell r="T1074">
            <v>1</v>
          </cell>
          <cell r="U1074">
            <v>1</v>
          </cell>
          <cell r="V1074">
            <v>2</v>
          </cell>
          <cell r="W1074">
            <v>5</v>
          </cell>
          <cell r="X1074">
            <v>2</v>
          </cell>
          <cell r="Y1074" t="str">
            <v>HIDROMET01</v>
          </cell>
          <cell r="Z1074" t="str">
            <v>1999-07-06 00:00:00</v>
          </cell>
          <cell r="AA1074">
            <v>1</v>
          </cell>
          <cell r="AB1074">
            <v>2</v>
          </cell>
          <cell r="AC1074">
            <v>1</v>
          </cell>
          <cell r="AD1074">
            <v>1</v>
          </cell>
          <cell r="AE1074">
            <v>0</v>
          </cell>
          <cell r="AF1074" t="str">
            <v>1974-05-01 00:00:00</v>
          </cell>
        </row>
        <row r="1075">
          <cell r="A1075">
            <v>2502105</v>
          </cell>
          <cell r="B1075" t="str">
            <v>REGIDOR</v>
          </cell>
          <cell r="C1075" t="str">
            <v>MORALES</v>
          </cell>
          <cell r="D1075" t="str">
            <v>BOLIVAR</v>
          </cell>
          <cell r="E1075" t="str">
            <v>MAGDALENA</v>
          </cell>
          <cell r="F1075" t="str">
            <v>PM</v>
          </cell>
          <cell r="G1075">
            <v>-73.8</v>
          </cell>
          <cell r="H1075">
            <v>8.6833329999999993</v>
          </cell>
          <cell r="I1075">
            <v>73</v>
          </cell>
          <cell r="J1075">
            <v>48</v>
          </cell>
          <cell r="K1075">
            <v>8</v>
          </cell>
          <cell r="L1075">
            <v>41</v>
          </cell>
          <cell r="M1075" t="str">
            <v>N</v>
          </cell>
          <cell r="N1075">
            <v>1030916.76618</v>
          </cell>
          <cell r="O1075">
            <v>1451690.5996900001</v>
          </cell>
          <cell r="P1075">
            <v>40</v>
          </cell>
          <cell r="Q1075">
            <v>13</v>
          </cell>
          <cell r="R1075">
            <v>473</v>
          </cell>
          <cell r="S1075">
            <v>0</v>
          </cell>
          <cell r="T1075">
            <v>1</v>
          </cell>
          <cell r="U1075">
            <v>1</v>
          </cell>
          <cell r="V1075">
            <v>2</v>
          </cell>
          <cell r="W1075">
            <v>5</v>
          </cell>
          <cell r="X1075">
            <v>2</v>
          </cell>
          <cell r="Y1075" t="str">
            <v>HIDROMET01</v>
          </cell>
          <cell r="Z1075" t="str">
            <v>1999-07-06 00:00:00</v>
          </cell>
          <cell r="AA1075">
            <v>1</v>
          </cell>
          <cell r="AB1075">
            <v>8</v>
          </cell>
          <cell r="AC1075">
            <v>1</v>
          </cell>
          <cell r="AD1075">
            <v>1</v>
          </cell>
          <cell r="AE1075">
            <v>0</v>
          </cell>
        </row>
        <row r="1076">
          <cell r="A1076">
            <v>2502109</v>
          </cell>
          <cell r="B1076" t="str">
            <v>STA ROSA</v>
          </cell>
          <cell r="C1076" t="str">
            <v>SAN FERNANDO</v>
          </cell>
          <cell r="D1076" t="str">
            <v>BOLIVAR</v>
          </cell>
          <cell r="E1076" t="str">
            <v>BZO MOMPOS</v>
          </cell>
          <cell r="F1076" t="str">
            <v>PM</v>
          </cell>
          <cell r="G1076">
            <v>-74.316666999999995</v>
          </cell>
          <cell r="H1076">
            <v>9.0833329999999997</v>
          </cell>
          <cell r="I1076">
            <v>74</v>
          </cell>
          <cell r="J1076">
            <v>19</v>
          </cell>
          <cell r="K1076">
            <v>9</v>
          </cell>
          <cell r="L1076">
            <v>5</v>
          </cell>
          <cell r="M1076" t="str">
            <v>N</v>
          </cell>
          <cell r="N1076">
            <v>974082.26965999999</v>
          </cell>
          <cell r="O1076">
            <v>1495928.40595</v>
          </cell>
          <cell r="P1076">
            <v>40</v>
          </cell>
          <cell r="Q1076">
            <v>13</v>
          </cell>
          <cell r="R1076">
            <v>650</v>
          </cell>
          <cell r="S1076">
            <v>0</v>
          </cell>
          <cell r="T1076">
            <v>1</v>
          </cell>
          <cell r="U1076">
            <v>1</v>
          </cell>
          <cell r="V1076">
            <v>2</v>
          </cell>
          <cell r="W1076">
            <v>5</v>
          </cell>
          <cell r="X1076">
            <v>2</v>
          </cell>
          <cell r="Y1076" t="str">
            <v>HIDROMET01</v>
          </cell>
          <cell r="Z1076" t="str">
            <v>1999-07-06 00:00:00</v>
          </cell>
          <cell r="AA1076">
            <v>1</v>
          </cell>
          <cell r="AB1076">
            <v>2</v>
          </cell>
          <cell r="AC1076">
            <v>1</v>
          </cell>
          <cell r="AD1076">
            <v>1</v>
          </cell>
          <cell r="AE1076">
            <v>0</v>
          </cell>
          <cell r="AF1076" t="str">
            <v>1974-10-01 00:00:00</v>
          </cell>
        </row>
        <row r="1077">
          <cell r="A1077">
            <v>2502112</v>
          </cell>
          <cell r="B1077" t="str">
            <v>SERRANIA SAN LUCAS</v>
          </cell>
          <cell r="C1077" t="str">
            <v>ACHI</v>
          </cell>
          <cell r="D1077" t="str">
            <v>BOLIVAR</v>
          </cell>
          <cell r="E1077" t="str">
            <v>Q SAN MATEO</v>
          </cell>
          <cell r="F1077" t="str">
            <v>PM</v>
          </cell>
          <cell r="G1077">
            <v>-74.349999999999994</v>
          </cell>
          <cell r="H1077">
            <v>8.3000000000000007</v>
          </cell>
          <cell r="I1077">
            <v>74</v>
          </cell>
          <cell r="J1077">
            <v>21</v>
          </cell>
          <cell r="K1077">
            <v>8</v>
          </cell>
          <cell r="L1077">
            <v>18</v>
          </cell>
          <cell r="M1077" t="str">
            <v>N</v>
          </cell>
          <cell r="N1077">
            <v>970356.17946000001</v>
          </cell>
          <cell r="O1077">
            <v>1409292.6157800001</v>
          </cell>
          <cell r="P1077">
            <v>150</v>
          </cell>
          <cell r="Q1077">
            <v>13</v>
          </cell>
          <cell r="R1077">
            <v>6</v>
          </cell>
          <cell r="S1077">
            <v>0</v>
          </cell>
          <cell r="T1077">
            <v>1</v>
          </cell>
          <cell r="U1077">
            <v>1</v>
          </cell>
          <cell r="V1077">
            <v>2</v>
          </cell>
          <cell r="W1077">
            <v>5</v>
          </cell>
          <cell r="X1077">
            <v>2</v>
          </cell>
          <cell r="Y1077" t="str">
            <v>HIDROMET01</v>
          </cell>
          <cell r="Z1077" t="str">
            <v>1999-07-06 00:00:00</v>
          </cell>
          <cell r="AA1077">
            <v>1</v>
          </cell>
          <cell r="AB1077">
            <v>1</v>
          </cell>
          <cell r="AC1077">
            <v>1</v>
          </cell>
          <cell r="AD1077">
            <v>1</v>
          </cell>
          <cell r="AE1077">
            <v>0</v>
          </cell>
        </row>
        <row r="1078">
          <cell r="A1078">
            <v>2502118</v>
          </cell>
          <cell r="B1078" t="str">
            <v>STA CRUZ</v>
          </cell>
          <cell r="C1078" t="str">
            <v>MOMPOS</v>
          </cell>
          <cell r="D1078" t="str">
            <v>BOLIVAR</v>
          </cell>
          <cell r="E1078" t="str">
            <v>BZO DE LOBA</v>
          </cell>
          <cell r="F1078" t="str">
            <v>PM</v>
          </cell>
          <cell r="G1078">
            <v>-74.683333000000005</v>
          </cell>
          <cell r="H1078">
            <v>9.1</v>
          </cell>
          <cell r="I1078">
            <v>74</v>
          </cell>
          <cell r="J1078">
            <v>41</v>
          </cell>
          <cell r="K1078">
            <v>9</v>
          </cell>
          <cell r="L1078">
            <v>6</v>
          </cell>
          <cell r="M1078" t="str">
            <v>N</v>
          </cell>
          <cell r="N1078">
            <v>933773.98164999997</v>
          </cell>
          <cell r="O1078">
            <v>1497818.44197</v>
          </cell>
          <cell r="P1078">
            <v>20</v>
          </cell>
          <cell r="Q1078">
            <v>13</v>
          </cell>
          <cell r="R1078">
            <v>468</v>
          </cell>
          <cell r="S1078">
            <v>0</v>
          </cell>
          <cell r="T1078">
            <v>1</v>
          </cell>
          <cell r="U1078">
            <v>1</v>
          </cell>
          <cell r="V1078">
            <v>2</v>
          </cell>
          <cell r="W1078">
            <v>5</v>
          </cell>
          <cell r="X1078">
            <v>2</v>
          </cell>
          <cell r="Y1078" t="str">
            <v>HIDROMET01</v>
          </cell>
          <cell r="Z1078" t="str">
            <v>1999-07-06 00:00:00</v>
          </cell>
          <cell r="AA1078">
            <v>1</v>
          </cell>
          <cell r="AB1078">
            <v>2</v>
          </cell>
          <cell r="AC1078">
            <v>1</v>
          </cell>
          <cell r="AD1078">
            <v>1</v>
          </cell>
          <cell r="AE1078">
            <v>0</v>
          </cell>
          <cell r="AF1078" t="str">
            <v>1974-03-01 00:00:00</v>
          </cell>
        </row>
        <row r="1079">
          <cell r="A1079">
            <v>2502119</v>
          </cell>
          <cell r="B1079" t="str">
            <v>MECHA LA</v>
          </cell>
          <cell r="C1079" t="str">
            <v>PLATO</v>
          </cell>
          <cell r="D1079" t="str">
            <v>MAGDALENA</v>
          </cell>
          <cell r="E1079" t="str">
            <v>Q CHIMICUICA</v>
          </cell>
          <cell r="F1079" t="str">
            <v>PM</v>
          </cell>
          <cell r="G1079">
            <v>-74.599999999999994</v>
          </cell>
          <cell r="H1079">
            <v>9.6333330000000004</v>
          </cell>
          <cell r="I1079">
            <v>74</v>
          </cell>
          <cell r="J1079">
            <v>36</v>
          </cell>
          <cell r="K1079">
            <v>9</v>
          </cell>
          <cell r="L1079">
            <v>38</v>
          </cell>
          <cell r="M1079" t="str">
            <v>N</v>
          </cell>
          <cell r="N1079">
            <v>943022.38416000002</v>
          </cell>
          <cell r="O1079">
            <v>1556795.9169600001</v>
          </cell>
          <cell r="P1079">
            <v>100</v>
          </cell>
          <cell r="Q1079">
            <v>47</v>
          </cell>
          <cell r="R1079">
            <v>555</v>
          </cell>
          <cell r="S1079">
            <v>0</v>
          </cell>
          <cell r="T1079">
            <v>1</v>
          </cell>
          <cell r="U1079">
            <v>1</v>
          </cell>
          <cell r="V1079">
            <v>2</v>
          </cell>
          <cell r="W1079">
            <v>5</v>
          </cell>
          <cell r="X1079">
            <v>2</v>
          </cell>
          <cell r="Y1079" t="str">
            <v>HIDROMET01</v>
          </cell>
          <cell r="Z1079" t="str">
            <v>1999-07-06 00:00:00</v>
          </cell>
          <cell r="AA1079">
            <v>1</v>
          </cell>
          <cell r="AB1079">
            <v>5</v>
          </cell>
          <cell r="AC1079">
            <v>1</v>
          </cell>
          <cell r="AD1079">
            <v>1</v>
          </cell>
          <cell r="AE1079">
            <v>0</v>
          </cell>
          <cell r="AF1079" t="str">
            <v>1976-10-01 00:00:00</v>
          </cell>
        </row>
        <row r="1080">
          <cell r="A1080">
            <v>2502121</v>
          </cell>
          <cell r="B1080" t="str">
            <v>TREMENTINO</v>
          </cell>
          <cell r="C1080" t="str">
            <v>SAHAGUN</v>
          </cell>
          <cell r="D1080" t="str">
            <v>CORDOBA</v>
          </cell>
          <cell r="E1080" t="str">
            <v>AY MONTEGRANDE</v>
          </cell>
          <cell r="F1080" t="str">
            <v>PM</v>
          </cell>
          <cell r="G1080">
            <v>-75.483333000000002</v>
          </cell>
          <cell r="H1080">
            <v>8.8166670000000007</v>
          </cell>
          <cell r="I1080">
            <v>75</v>
          </cell>
          <cell r="J1080">
            <v>29</v>
          </cell>
          <cell r="K1080">
            <v>8</v>
          </cell>
          <cell r="L1080">
            <v>49</v>
          </cell>
          <cell r="M1080" t="str">
            <v>N</v>
          </cell>
          <cell r="N1080">
            <v>845695.34764000005</v>
          </cell>
          <cell r="O1080">
            <v>1466715.4864000001</v>
          </cell>
          <cell r="P1080">
            <v>150</v>
          </cell>
          <cell r="Q1080">
            <v>23</v>
          </cell>
          <cell r="R1080">
            <v>660</v>
          </cell>
          <cell r="S1080">
            <v>0</v>
          </cell>
          <cell r="T1080">
            <v>1</v>
          </cell>
          <cell r="U1080">
            <v>1</v>
          </cell>
          <cell r="V1080">
            <v>2</v>
          </cell>
          <cell r="W1080">
            <v>5</v>
          </cell>
          <cell r="X1080">
            <v>2</v>
          </cell>
          <cell r="Y1080" t="str">
            <v>HIDROMET01</v>
          </cell>
          <cell r="Z1080" t="str">
            <v>1999-07-06 00:00:00</v>
          </cell>
          <cell r="AA1080">
            <v>1</v>
          </cell>
          <cell r="AB1080">
            <v>2</v>
          </cell>
          <cell r="AC1080">
            <v>1</v>
          </cell>
          <cell r="AD1080">
            <v>1</v>
          </cell>
          <cell r="AE1080">
            <v>0</v>
          </cell>
          <cell r="AF1080" t="str">
            <v>1973-11-01 00:00:00</v>
          </cell>
        </row>
        <row r="1081">
          <cell r="A1081">
            <v>2502122</v>
          </cell>
          <cell r="B1081" t="str">
            <v>SEIS EL</v>
          </cell>
          <cell r="C1081" t="str">
            <v>SAN SEBASTIAN BUENAVIST</v>
          </cell>
          <cell r="D1081" t="str">
            <v>MAGDALENA</v>
          </cell>
          <cell r="E1081" t="str">
            <v>AY PALMAR</v>
          </cell>
          <cell r="F1081" t="str">
            <v>PM</v>
          </cell>
          <cell r="G1081">
            <v>-74.2</v>
          </cell>
          <cell r="H1081">
            <v>9.3833330000000004</v>
          </cell>
          <cell r="I1081">
            <v>74</v>
          </cell>
          <cell r="J1081">
            <v>12</v>
          </cell>
          <cell r="K1081">
            <v>9</v>
          </cell>
          <cell r="L1081">
            <v>23</v>
          </cell>
          <cell r="M1081" t="str">
            <v>N</v>
          </cell>
          <cell r="N1081">
            <v>986919.38601000002</v>
          </cell>
          <cell r="O1081">
            <v>1529103.4627</v>
          </cell>
          <cell r="P1081">
            <v>50</v>
          </cell>
          <cell r="Q1081">
            <v>47</v>
          </cell>
          <cell r="R1081">
            <v>692</v>
          </cell>
          <cell r="S1081">
            <v>0</v>
          </cell>
          <cell r="T1081">
            <v>1</v>
          </cell>
          <cell r="U1081">
            <v>1</v>
          </cell>
          <cell r="V1081">
            <v>2</v>
          </cell>
          <cell r="W1081">
            <v>5</v>
          </cell>
          <cell r="X1081">
            <v>2</v>
          </cell>
          <cell r="Y1081" t="str">
            <v>HIDROMET01</v>
          </cell>
          <cell r="Z1081" t="str">
            <v>1999-07-06 00:00:00</v>
          </cell>
          <cell r="AA1081">
            <v>1</v>
          </cell>
          <cell r="AB1081">
            <v>5</v>
          </cell>
          <cell r="AC1081">
            <v>1</v>
          </cell>
          <cell r="AD1081">
            <v>1</v>
          </cell>
          <cell r="AE1081">
            <v>0</v>
          </cell>
          <cell r="AF1081" t="str">
            <v>1976-10-01 00:00:00</v>
          </cell>
        </row>
        <row r="1082">
          <cell r="A1082">
            <v>2502124</v>
          </cell>
          <cell r="B1082" t="str">
            <v>CHIMICHAGUA</v>
          </cell>
          <cell r="C1082" t="str">
            <v>CHIMICHAGUA</v>
          </cell>
          <cell r="D1082" t="str">
            <v>CESAR</v>
          </cell>
          <cell r="E1082" t="str">
            <v>CGA ZAPATOZA</v>
          </cell>
          <cell r="F1082" t="str">
            <v>PM</v>
          </cell>
          <cell r="G1082">
            <v>-73.8</v>
          </cell>
          <cell r="H1082">
            <v>9.266667</v>
          </cell>
          <cell r="I1082">
            <v>73</v>
          </cell>
          <cell r="J1082">
            <v>48</v>
          </cell>
          <cell r="K1082">
            <v>9</v>
          </cell>
          <cell r="L1082">
            <v>16</v>
          </cell>
          <cell r="M1082" t="str">
            <v>N</v>
          </cell>
          <cell r="N1082">
            <v>1030867.4172</v>
          </cell>
          <cell r="O1082">
            <v>1516209.5429799999</v>
          </cell>
          <cell r="P1082">
            <v>138</v>
          </cell>
          <cell r="Q1082">
            <v>20</v>
          </cell>
          <cell r="R1082">
            <v>175</v>
          </cell>
          <cell r="S1082">
            <v>0</v>
          </cell>
          <cell r="T1082">
            <v>1</v>
          </cell>
          <cell r="U1082">
            <v>1</v>
          </cell>
          <cell r="V1082">
            <v>2</v>
          </cell>
          <cell r="W1082">
            <v>5</v>
          </cell>
          <cell r="X1082">
            <v>2</v>
          </cell>
          <cell r="Y1082" t="str">
            <v>HIDROMET01</v>
          </cell>
          <cell r="Z1082" t="str">
            <v>1999-07-06 00:00:00</v>
          </cell>
          <cell r="AA1082">
            <v>1</v>
          </cell>
          <cell r="AB1082">
            <v>5</v>
          </cell>
          <cell r="AC1082">
            <v>1</v>
          </cell>
          <cell r="AD1082">
            <v>1</v>
          </cell>
          <cell r="AE1082">
            <v>0</v>
          </cell>
          <cell r="AF1082" t="str">
            <v>1972-07-01 00:00:00</v>
          </cell>
        </row>
        <row r="1083">
          <cell r="A1083">
            <v>2502125</v>
          </cell>
          <cell r="B1083" t="str">
            <v>DIFICIL EL CAMP</v>
          </cell>
          <cell r="C1083" t="str">
            <v>ARIGUANI</v>
          </cell>
          <cell r="D1083" t="str">
            <v>MAGDALENA</v>
          </cell>
          <cell r="E1083" t="str">
            <v>ARIGUANI</v>
          </cell>
          <cell r="F1083" t="str">
            <v>PM</v>
          </cell>
          <cell r="G1083">
            <v>-74.116667000000007</v>
          </cell>
          <cell r="H1083">
            <v>9.9166670000000003</v>
          </cell>
          <cell r="I1083">
            <v>74</v>
          </cell>
          <cell r="J1083">
            <v>7</v>
          </cell>
          <cell r="K1083">
            <v>9</v>
          </cell>
          <cell r="L1083">
            <v>55</v>
          </cell>
          <cell r="M1083" t="str">
            <v>N</v>
          </cell>
          <cell r="N1083">
            <v>996079.24236000003</v>
          </cell>
          <cell r="O1083">
            <v>1588091.7638399999</v>
          </cell>
          <cell r="P1083">
            <v>120</v>
          </cell>
          <cell r="Q1083">
            <v>47</v>
          </cell>
          <cell r="R1083">
            <v>58</v>
          </cell>
          <cell r="S1083">
            <v>0</v>
          </cell>
          <cell r="T1083">
            <v>1</v>
          </cell>
          <cell r="U1083">
            <v>1</v>
          </cell>
          <cell r="V1083">
            <v>2</v>
          </cell>
          <cell r="W1083">
            <v>5</v>
          </cell>
          <cell r="X1083">
            <v>2</v>
          </cell>
          <cell r="Y1083" t="str">
            <v>HIDROMET01</v>
          </cell>
          <cell r="Z1083" t="str">
            <v>1999-07-06 00:00:00</v>
          </cell>
          <cell r="AA1083">
            <v>1</v>
          </cell>
          <cell r="AB1083">
            <v>5</v>
          </cell>
          <cell r="AC1083">
            <v>9</v>
          </cell>
          <cell r="AD1083">
            <v>9</v>
          </cell>
          <cell r="AE1083">
            <v>0</v>
          </cell>
        </row>
        <row r="1084">
          <cell r="A1084">
            <v>2502127</v>
          </cell>
          <cell r="B1084" t="str">
            <v>CANDELARIA</v>
          </cell>
          <cell r="C1084" t="str">
            <v>MOMPOS</v>
          </cell>
          <cell r="D1084" t="str">
            <v>BOLIVAR</v>
          </cell>
          <cell r="E1084" t="str">
            <v>CNO VIOLO</v>
          </cell>
          <cell r="F1084" t="str">
            <v>PM</v>
          </cell>
          <cell r="G1084">
            <v>-74.516666999999998</v>
          </cell>
          <cell r="H1084">
            <v>9.0666670000000007</v>
          </cell>
          <cell r="I1084">
            <v>74</v>
          </cell>
          <cell r="J1084">
            <v>31</v>
          </cell>
          <cell r="K1084">
            <v>9</v>
          </cell>
          <cell r="L1084">
            <v>4</v>
          </cell>
          <cell r="M1084" t="str">
            <v>N</v>
          </cell>
          <cell r="N1084">
            <v>952092.27546000003</v>
          </cell>
          <cell r="O1084">
            <v>1494105.30938</v>
          </cell>
          <cell r="P1084">
            <v>20</v>
          </cell>
          <cell r="Q1084">
            <v>13</v>
          </cell>
          <cell r="R1084">
            <v>468</v>
          </cell>
          <cell r="S1084">
            <v>0</v>
          </cell>
          <cell r="T1084">
            <v>1</v>
          </cell>
          <cell r="U1084">
            <v>1</v>
          </cell>
          <cell r="V1084">
            <v>2</v>
          </cell>
          <cell r="W1084">
            <v>5</v>
          </cell>
          <cell r="X1084">
            <v>2</v>
          </cell>
          <cell r="Y1084" t="str">
            <v>HIDROMET01</v>
          </cell>
          <cell r="Z1084" t="str">
            <v>1999-07-06 00:00:00</v>
          </cell>
          <cell r="AA1084">
            <v>1</v>
          </cell>
          <cell r="AB1084">
            <v>2</v>
          </cell>
          <cell r="AC1084">
            <v>1</v>
          </cell>
          <cell r="AD1084">
            <v>1</v>
          </cell>
          <cell r="AE1084">
            <v>0</v>
          </cell>
          <cell r="AF1084" t="str">
            <v>1976-10-01 00:00:00</v>
          </cell>
        </row>
        <row r="1085">
          <cell r="A1085">
            <v>2502128</v>
          </cell>
          <cell r="B1085" t="str">
            <v>COYONGAL ALERTAS</v>
          </cell>
          <cell r="C1085" t="str">
            <v>MAGANGUE</v>
          </cell>
          <cell r="D1085" t="str">
            <v>BOLIVAR</v>
          </cell>
          <cell r="E1085" t="str">
            <v>BZO DE LOBA</v>
          </cell>
          <cell r="F1085" t="str">
            <v>PM</v>
          </cell>
          <cell r="G1085">
            <v>-74.483333000000002</v>
          </cell>
          <cell r="H1085">
            <v>8.9166670000000003</v>
          </cell>
          <cell r="I1085">
            <v>74</v>
          </cell>
          <cell r="J1085">
            <v>29</v>
          </cell>
          <cell r="K1085">
            <v>8</v>
          </cell>
          <cell r="L1085">
            <v>55</v>
          </cell>
          <cell r="M1085" t="str">
            <v>N</v>
          </cell>
          <cell r="N1085">
            <v>955738.89482000005</v>
          </cell>
          <cell r="O1085">
            <v>1477510.2851100001</v>
          </cell>
          <cell r="P1085">
            <v>20</v>
          </cell>
          <cell r="Q1085">
            <v>13</v>
          </cell>
          <cell r="R1085">
            <v>430</v>
          </cell>
          <cell r="S1085">
            <v>0</v>
          </cell>
          <cell r="T1085">
            <v>1</v>
          </cell>
          <cell r="U1085">
            <v>1</v>
          </cell>
          <cell r="V1085">
            <v>2</v>
          </cell>
          <cell r="W1085">
            <v>5</v>
          </cell>
          <cell r="X1085">
            <v>2</v>
          </cell>
          <cell r="Y1085" t="str">
            <v>HIDROMET01</v>
          </cell>
          <cell r="Z1085" t="str">
            <v>1999-07-06 00:00:00</v>
          </cell>
          <cell r="AA1085">
            <v>1</v>
          </cell>
          <cell r="AB1085">
            <v>2</v>
          </cell>
          <cell r="AC1085">
            <v>1</v>
          </cell>
          <cell r="AD1085">
            <v>1</v>
          </cell>
          <cell r="AE1085">
            <v>0</v>
          </cell>
          <cell r="AF1085" t="str">
            <v>1979-03-01 00:00:00</v>
          </cell>
        </row>
        <row r="1086">
          <cell r="A1086">
            <v>2502129</v>
          </cell>
          <cell r="B1086" t="str">
            <v>JOLON EL</v>
          </cell>
          <cell r="C1086" t="str">
            <v>SAN FERNANDO</v>
          </cell>
          <cell r="D1086" t="str">
            <v>BOLIVAR</v>
          </cell>
          <cell r="E1086" t="str">
            <v>CNO VIOLO</v>
          </cell>
          <cell r="F1086" t="str">
            <v>PM</v>
          </cell>
          <cell r="G1086">
            <v>-74.433333000000005</v>
          </cell>
          <cell r="H1086">
            <v>9.1</v>
          </cell>
          <cell r="I1086">
            <v>74</v>
          </cell>
          <cell r="J1086">
            <v>26</v>
          </cell>
          <cell r="K1086">
            <v>9</v>
          </cell>
          <cell r="L1086">
            <v>6</v>
          </cell>
          <cell r="M1086" t="str">
            <v>N</v>
          </cell>
          <cell r="N1086">
            <v>961257.90784</v>
          </cell>
          <cell r="O1086">
            <v>1497782.2212799999</v>
          </cell>
          <cell r="P1086">
            <v>25</v>
          </cell>
          <cell r="Q1086">
            <v>13</v>
          </cell>
          <cell r="R1086">
            <v>650</v>
          </cell>
          <cell r="S1086">
            <v>0</v>
          </cell>
          <cell r="T1086">
            <v>1</v>
          </cell>
          <cell r="U1086">
            <v>1</v>
          </cell>
          <cell r="V1086">
            <v>2</v>
          </cell>
          <cell r="W1086">
            <v>5</v>
          </cell>
          <cell r="X1086">
            <v>2</v>
          </cell>
          <cell r="Y1086" t="str">
            <v>HIDROMET01</v>
          </cell>
          <cell r="Z1086" t="str">
            <v>1999-07-06 00:00:00</v>
          </cell>
          <cell r="AA1086">
            <v>1</v>
          </cell>
          <cell r="AB1086">
            <v>2</v>
          </cell>
          <cell r="AC1086">
            <v>1</v>
          </cell>
          <cell r="AD1086">
            <v>1</v>
          </cell>
          <cell r="AE1086">
            <v>0</v>
          </cell>
          <cell r="AF1086" t="str">
            <v>1976-10-01 00:00:00</v>
          </cell>
        </row>
        <row r="1087">
          <cell r="A1087">
            <v>2502130</v>
          </cell>
          <cell r="B1087" t="str">
            <v>LIMON EL</v>
          </cell>
          <cell r="C1087" t="str">
            <v>MOMPOS</v>
          </cell>
          <cell r="D1087" t="str">
            <v>BOLIVAR</v>
          </cell>
          <cell r="E1087" t="str">
            <v>CNO VIOLO</v>
          </cell>
          <cell r="F1087" t="str">
            <v>PM</v>
          </cell>
          <cell r="G1087">
            <v>-74.650000000000006</v>
          </cell>
          <cell r="H1087">
            <v>9.266667</v>
          </cell>
          <cell r="I1087">
            <v>74</v>
          </cell>
          <cell r="J1087">
            <v>39</v>
          </cell>
          <cell r="K1087">
            <v>9</v>
          </cell>
          <cell r="L1087">
            <v>16</v>
          </cell>
          <cell r="M1087" t="str">
            <v>N</v>
          </cell>
          <cell r="N1087">
            <v>937467.78683</v>
          </cell>
          <cell r="O1087">
            <v>1516247.36622</v>
          </cell>
          <cell r="P1087">
            <v>20</v>
          </cell>
          <cell r="Q1087">
            <v>13</v>
          </cell>
          <cell r="R1087">
            <v>468</v>
          </cell>
          <cell r="S1087">
            <v>0</v>
          </cell>
          <cell r="T1087">
            <v>1</v>
          </cell>
          <cell r="U1087">
            <v>1</v>
          </cell>
          <cell r="V1087">
            <v>2</v>
          </cell>
          <cell r="W1087">
            <v>5</v>
          </cell>
          <cell r="X1087">
            <v>2</v>
          </cell>
          <cell r="Y1087" t="str">
            <v>HIDROMET01</v>
          </cell>
          <cell r="Z1087" t="str">
            <v>1999-07-06 00:00:00</v>
          </cell>
          <cell r="AA1087">
            <v>1</v>
          </cell>
          <cell r="AB1087">
            <v>2</v>
          </cell>
          <cell r="AC1087">
            <v>1</v>
          </cell>
          <cell r="AD1087">
            <v>1</v>
          </cell>
          <cell r="AE1087">
            <v>0</v>
          </cell>
          <cell r="AF1087" t="str">
            <v>1976-10-01 00:00:00</v>
          </cell>
        </row>
        <row r="1088">
          <cell r="A1088">
            <v>2502131</v>
          </cell>
          <cell r="B1088" t="str">
            <v>POZON EL</v>
          </cell>
          <cell r="C1088" t="str">
            <v>SAN FERNANDO</v>
          </cell>
          <cell r="D1088" t="str">
            <v>BOLIVAR</v>
          </cell>
          <cell r="E1088" t="str">
            <v>CNO VIOLO</v>
          </cell>
          <cell r="F1088" t="str">
            <v>PM</v>
          </cell>
          <cell r="G1088">
            <v>-74.400000000000006</v>
          </cell>
          <cell r="H1088">
            <v>9</v>
          </cell>
          <cell r="I1088">
            <v>74</v>
          </cell>
          <cell r="J1088">
            <v>24</v>
          </cell>
          <cell r="K1088">
            <v>9</v>
          </cell>
          <cell r="L1088">
            <v>0</v>
          </cell>
          <cell r="M1088" t="str">
            <v>N</v>
          </cell>
          <cell r="N1088">
            <v>964912.67812000006</v>
          </cell>
          <cell r="O1088">
            <v>1486718.3536499999</v>
          </cell>
          <cell r="P1088">
            <v>20</v>
          </cell>
          <cell r="Q1088">
            <v>13</v>
          </cell>
          <cell r="R1088">
            <v>650</v>
          </cell>
          <cell r="S1088">
            <v>0</v>
          </cell>
          <cell r="T1088">
            <v>1</v>
          </cell>
          <cell r="U1088">
            <v>1</v>
          </cell>
          <cell r="V1088">
            <v>2</v>
          </cell>
          <cell r="W1088">
            <v>5</v>
          </cell>
          <cell r="X1088">
            <v>2</v>
          </cell>
          <cell r="Y1088" t="str">
            <v>HIDROMET01</v>
          </cell>
          <cell r="Z1088" t="str">
            <v>1999-07-06 00:00:00</v>
          </cell>
          <cell r="AA1088">
            <v>1</v>
          </cell>
          <cell r="AB1088">
            <v>2</v>
          </cell>
          <cell r="AC1088">
            <v>1</v>
          </cell>
          <cell r="AD1088">
            <v>1</v>
          </cell>
          <cell r="AE1088">
            <v>0</v>
          </cell>
          <cell r="AF1088" t="str">
            <v>1976-10-01 00:00:00</v>
          </cell>
        </row>
        <row r="1089">
          <cell r="A1089">
            <v>2502132</v>
          </cell>
          <cell r="B1089" t="str">
            <v>SUDAN EL</v>
          </cell>
          <cell r="C1089" t="str">
            <v>PINILLOS</v>
          </cell>
          <cell r="D1089" t="str">
            <v>BOLIVAR</v>
          </cell>
          <cell r="E1089" t="str">
            <v>CGA MORROCOYAL</v>
          </cell>
          <cell r="F1089" t="str">
            <v>PM</v>
          </cell>
          <cell r="G1089">
            <v>-74.216667000000001</v>
          </cell>
          <cell r="H1089">
            <v>8.65</v>
          </cell>
          <cell r="I1089">
            <v>74</v>
          </cell>
          <cell r="J1089">
            <v>13</v>
          </cell>
          <cell r="K1089">
            <v>8</v>
          </cell>
          <cell r="L1089">
            <v>39</v>
          </cell>
          <cell r="M1089" t="str">
            <v>N</v>
          </cell>
          <cell r="N1089">
            <v>985058.52902999998</v>
          </cell>
          <cell r="O1089">
            <v>1447995.12589</v>
          </cell>
          <cell r="P1089">
            <v>23</v>
          </cell>
          <cell r="Q1089">
            <v>13</v>
          </cell>
          <cell r="R1089">
            <v>549</v>
          </cell>
          <cell r="S1089">
            <v>0</v>
          </cell>
          <cell r="T1089">
            <v>1</v>
          </cell>
          <cell r="U1089">
            <v>1</v>
          </cell>
          <cell r="V1089">
            <v>2</v>
          </cell>
          <cell r="W1089">
            <v>5</v>
          </cell>
          <cell r="X1089">
            <v>2</v>
          </cell>
          <cell r="Y1089" t="str">
            <v>HIDROMET01</v>
          </cell>
          <cell r="Z1089" t="str">
            <v>1999-07-06 00:00:00</v>
          </cell>
          <cell r="AA1089">
            <v>1</v>
          </cell>
          <cell r="AB1089">
            <v>2</v>
          </cell>
          <cell r="AC1089">
            <v>1</v>
          </cell>
          <cell r="AD1089">
            <v>1</v>
          </cell>
          <cell r="AE1089">
            <v>0</v>
          </cell>
          <cell r="AF1089" t="str">
            <v>1976-10-01 00:00:00</v>
          </cell>
        </row>
        <row r="1090">
          <cell r="A1090">
            <v>1302502</v>
          </cell>
          <cell r="B1090" t="str">
            <v>ESMERALDA LA</v>
          </cell>
          <cell r="C1090" t="str">
            <v>TIERRALTA</v>
          </cell>
          <cell r="D1090" t="str">
            <v>CORDOBA</v>
          </cell>
          <cell r="E1090" t="str">
            <v>ESMERALDA</v>
          </cell>
          <cell r="F1090" t="str">
            <v>CO</v>
          </cell>
          <cell r="G1090">
            <v>-76.25</v>
          </cell>
          <cell r="H1090">
            <v>7.8333329999999997</v>
          </cell>
          <cell r="I1090">
            <v>76</v>
          </cell>
          <cell r="J1090">
            <v>15</v>
          </cell>
          <cell r="K1090">
            <v>7</v>
          </cell>
          <cell r="L1090">
            <v>50</v>
          </cell>
          <cell r="M1090" t="str">
            <v>N</v>
          </cell>
          <cell r="N1090">
            <v>760712.12720999995</v>
          </cell>
          <cell r="O1090">
            <v>1358287.97444</v>
          </cell>
          <cell r="P1090">
            <v>170</v>
          </cell>
          <cell r="Q1090">
            <v>23</v>
          </cell>
          <cell r="R1090">
            <v>807</v>
          </cell>
          <cell r="S1090">
            <v>0</v>
          </cell>
          <cell r="T1090">
            <v>1</v>
          </cell>
          <cell r="U1090">
            <v>1</v>
          </cell>
          <cell r="V1090">
            <v>1</v>
          </cell>
          <cell r="W1090">
            <v>3</v>
          </cell>
          <cell r="X1090">
            <v>2</v>
          </cell>
          <cell r="Y1090" t="str">
            <v>HIDROMET01</v>
          </cell>
          <cell r="Z1090" t="str">
            <v>1999-07-06 00:00:00</v>
          </cell>
          <cell r="AA1090">
            <v>1</v>
          </cell>
          <cell r="AB1090">
            <v>2</v>
          </cell>
          <cell r="AC1090">
            <v>1</v>
          </cell>
          <cell r="AD1090">
            <v>1</v>
          </cell>
          <cell r="AE1090">
            <v>0</v>
          </cell>
          <cell r="AF1090" t="str">
            <v>1974-10-01 00:00:00</v>
          </cell>
        </row>
        <row r="1091">
          <cell r="A1091">
            <v>2502133</v>
          </cell>
          <cell r="B1091" t="str">
            <v>GUAYMARAL</v>
          </cell>
          <cell r="C1091" t="str">
            <v>MOMPOS</v>
          </cell>
          <cell r="D1091" t="str">
            <v>BOLIVAR</v>
          </cell>
          <cell r="E1091" t="str">
            <v>CNO VIOLO</v>
          </cell>
          <cell r="F1091" t="str">
            <v>PM</v>
          </cell>
          <cell r="G1091">
            <v>-74.766666999999998</v>
          </cell>
          <cell r="H1091">
            <v>9.1166669999999996</v>
          </cell>
          <cell r="I1091">
            <v>74</v>
          </cell>
          <cell r="J1091">
            <v>46</v>
          </cell>
          <cell r="K1091">
            <v>9</v>
          </cell>
          <cell r="L1091">
            <v>7</v>
          </cell>
          <cell r="M1091" t="str">
            <v>N</v>
          </cell>
          <cell r="N1091">
            <v>924615.92261999997</v>
          </cell>
          <cell r="O1091">
            <v>1499678.24783</v>
          </cell>
          <cell r="P1091">
            <v>20</v>
          </cell>
          <cell r="Q1091">
            <v>13</v>
          </cell>
          <cell r="R1091">
            <v>468</v>
          </cell>
          <cell r="S1091">
            <v>0</v>
          </cell>
          <cell r="T1091">
            <v>1</v>
          </cell>
          <cell r="U1091">
            <v>1</v>
          </cell>
          <cell r="V1091">
            <v>2</v>
          </cell>
          <cell r="W1091">
            <v>5</v>
          </cell>
          <cell r="X1091">
            <v>2</v>
          </cell>
          <cell r="Y1091" t="str">
            <v>HIDROMET01</v>
          </cell>
          <cell r="Z1091" t="str">
            <v>1999-07-06 00:00:00</v>
          </cell>
          <cell r="AA1091">
            <v>1</v>
          </cell>
          <cell r="AB1091">
            <v>2</v>
          </cell>
          <cell r="AC1091">
            <v>1</v>
          </cell>
          <cell r="AD1091">
            <v>1</v>
          </cell>
          <cell r="AE1091">
            <v>0</v>
          </cell>
          <cell r="AF1091" t="str">
            <v>1976-10-01 00:00:00</v>
          </cell>
        </row>
        <row r="1092">
          <cell r="A1092">
            <v>2502134</v>
          </cell>
          <cell r="B1092" t="str">
            <v>ESPERANZA LA</v>
          </cell>
          <cell r="C1092" t="str">
            <v>MOMPOS</v>
          </cell>
          <cell r="D1092" t="str">
            <v>BOLIVAR</v>
          </cell>
          <cell r="E1092" t="str">
            <v>BZO DE LOBA</v>
          </cell>
          <cell r="F1092" t="str">
            <v>PM</v>
          </cell>
          <cell r="G1092">
            <v>-74.75</v>
          </cell>
          <cell r="H1092">
            <v>9.233333</v>
          </cell>
          <cell r="I1092">
            <v>74</v>
          </cell>
          <cell r="J1092">
            <v>45</v>
          </cell>
          <cell r="K1092">
            <v>9</v>
          </cell>
          <cell r="L1092">
            <v>14</v>
          </cell>
          <cell r="M1092" t="str">
            <v>N</v>
          </cell>
          <cell r="N1092">
            <v>926472.18943999999</v>
          </cell>
          <cell r="O1092">
            <v>1512579.4366899999</v>
          </cell>
          <cell r="P1092">
            <v>18</v>
          </cell>
          <cell r="Q1092">
            <v>13</v>
          </cell>
          <cell r="R1092">
            <v>468</v>
          </cell>
          <cell r="S1092">
            <v>0</v>
          </cell>
          <cell r="T1092">
            <v>1</v>
          </cell>
          <cell r="U1092">
            <v>1</v>
          </cell>
          <cell r="V1092">
            <v>2</v>
          </cell>
          <cell r="W1092">
            <v>5</v>
          </cell>
          <cell r="X1092">
            <v>2</v>
          </cell>
          <cell r="Y1092" t="str">
            <v>HIDROMET01</v>
          </cell>
          <cell r="Z1092" t="str">
            <v>1999-07-06 00:00:00</v>
          </cell>
          <cell r="AA1092">
            <v>1</v>
          </cell>
          <cell r="AB1092">
            <v>2</v>
          </cell>
          <cell r="AC1092">
            <v>2</v>
          </cell>
          <cell r="AD1092">
            <v>2</v>
          </cell>
          <cell r="AE1092">
            <v>0</v>
          </cell>
          <cell r="AF1092" t="str">
            <v>1958-09-01 00:00:00</v>
          </cell>
        </row>
        <row r="1093">
          <cell r="A1093">
            <v>2502135</v>
          </cell>
          <cell r="B1093" t="str">
            <v>MOMPOS</v>
          </cell>
          <cell r="C1093" t="str">
            <v>MOMPOS</v>
          </cell>
          <cell r="D1093" t="str">
            <v>BOLIVAR</v>
          </cell>
          <cell r="E1093" t="str">
            <v>BZO MONPOS</v>
          </cell>
          <cell r="F1093" t="str">
            <v>PM</v>
          </cell>
          <cell r="G1093">
            <v>-74.433333000000005</v>
          </cell>
          <cell r="H1093">
            <v>9.266667</v>
          </cell>
          <cell r="I1093">
            <v>74</v>
          </cell>
          <cell r="J1093">
            <v>26</v>
          </cell>
          <cell r="K1093">
            <v>9</v>
          </cell>
          <cell r="L1093">
            <v>16</v>
          </cell>
          <cell r="M1093" t="str">
            <v>N</v>
          </cell>
          <cell r="N1093">
            <v>961276.00384999998</v>
          </cell>
          <cell r="O1093">
            <v>1516216.5353399999</v>
          </cell>
          <cell r="P1093">
            <v>20</v>
          </cell>
          <cell r="Q1093">
            <v>13</v>
          </cell>
          <cell r="R1093">
            <v>468</v>
          </cell>
          <cell r="S1093">
            <v>0</v>
          </cell>
          <cell r="T1093">
            <v>1</v>
          </cell>
          <cell r="U1093">
            <v>1</v>
          </cell>
          <cell r="V1093">
            <v>2</v>
          </cell>
          <cell r="W1093">
            <v>5</v>
          </cell>
          <cell r="X1093">
            <v>2</v>
          </cell>
          <cell r="Y1093" t="str">
            <v>HIDROMET01</v>
          </cell>
          <cell r="Z1093" t="str">
            <v>1999-07-06 00:00:00</v>
          </cell>
          <cell r="AA1093">
            <v>1</v>
          </cell>
          <cell r="AB1093">
            <v>2</v>
          </cell>
          <cell r="AC1093">
            <v>1</v>
          </cell>
          <cell r="AD1093">
            <v>1</v>
          </cell>
          <cell r="AE1093">
            <v>0</v>
          </cell>
          <cell r="AF1093" t="str">
            <v>1976-10-01 00:00:00</v>
          </cell>
        </row>
        <row r="1094">
          <cell r="A1094">
            <v>2502136</v>
          </cell>
          <cell r="B1094" t="str">
            <v>CAMPO ALEGRE</v>
          </cell>
          <cell r="C1094" t="str">
            <v>SUCRE</v>
          </cell>
          <cell r="D1094" t="str">
            <v>SUCRE</v>
          </cell>
          <cell r="E1094" t="str">
            <v>CNO MOJANA</v>
          </cell>
          <cell r="F1094" t="str">
            <v>PM</v>
          </cell>
          <cell r="G1094">
            <v>-74.716667000000001</v>
          </cell>
          <cell r="H1094">
            <v>8.9166670000000003</v>
          </cell>
          <cell r="I1094">
            <v>74</v>
          </cell>
          <cell r="J1094">
            <v>43</v>
          </cell>
          <cell r="K1094">
            <v>8</v>
          </cell>
          <cell r="L1094">
            <v>55</v>
          </cell>
          <cell r="M1094" t="str">
            <v>N</v>
          </cell>
          <cell r="N1094">
            <v>930074.14524999994</v>
          </cell>
          <cell r="O1094">
            <v>1477546.32556</v>
          </cell>
          <cell r="P1094">
            <v>20</v>
          </cell>
          <cell r="Q1094">
            <v>70</v>
          </cell>
          <cell r="R1094">
            <v>771</v>
          </cell>
          <cell r="S1094">
            <v>0</v>
          </cell>
          <cell r="T1094">
            <v>1</v>
          </cell>
          <cell r="U1094">
            <v>1</v>
          </cell>
          <cell r="V1094">
            <v>2</v>
          </cell>
          <cell r="W1094">
            <v>5</v>
          </cell>
          <cell r="X1094">
            <v>2</v>
          </cell>
          <cell r="Y1094" t="str">
            <v>HIDROMET01</v>
          </cell>
          <cell r="Z1094" t="str">
            <v>1999-07-06 00:00:00</v>
          </cell>
          <cell r="AA1094">
            <v>1</v>
          </cell>
          <cell r="AB1094">
            <v>2</v>
          </cell>
          <cell r="AC1094">
            <v>1</v>
          </cell>
          <cell r="AD1094">
            <v>1</v>
          </cell>
          <cell r="AE1094">
            <v>0</v>
          </cell>
        </row>
        <row r="1095">
          <cell r="A1095">
            <v>2502137</v>
          </cell>
          <cell r="B1095" t="str">
            <v>SAN LUIS</v>
          </cell>
          <cell r="C1095" t="str">
            <v>SUCRE</v>
          </cell>
          <cell r="D1095" t="str">
            <v>SUCRE</v>
          </cell>
          <cell r="E1095" t="str">
            <v>CNO MOJANA</v>
          </cell>
          <cell r="F1095" t="str">
            <v>PM</v>
          </cell>
          <cell r="G1095">
            <v>-74.7</v>
          </cell>
          <cell r="H1095">
            <v>8.8666669999999996</v>
          </cell>
          <cell r="I1095">
            <v>74</v>
          </cell>
          <cell r="J1095">
            <v>42</v>
          </cell>
          <cell r="K1095">
            <v>8</v>
          </cell>
          <cell r="L1095">
            <v>52</v>
          </cell>
          <cell r="M1095" t="str">
            <v>N</v>
          </cell>
          <cell r="N1095">
            <v>931898.13696999999</v>
          </cell>
          <cell r="O1095">
            <v>1472012.7982699999</v>
          </cell>
          <cell r="P1095">
            <v>20</v>
          </cell>
          <cell r="Q1095">
            <v>70</v>
          </cell>
          <cell r="R1095">
            <v>771</v>
          </cell>
          <cell r="S1095">
            <v>0</v>
          </cell>
          <cell r="T1095">
            <v>1</v>
          </cell>
          <cell r="U1095">
            <v>1</v>
          </cell>
          <cell r="V1095">
            <v>2</v>
          </cell>
          <cell r="W1095">
            <v>5</v>
          </cell>
          <cell r="X1095">
            <v>2</v>
          </cell>
          <cell r="Y1095" t="str">
            <v>HIDROMET01</v>
          </cell>
          <cell r="Z1095" t="str">
            <v>1999-07-06 00:00:00</v>
          </cell>
          <cell r="AA1095">
            <v>1</v>
          </cell>
          <cell r="AB1095">
            <v>2</v>
          </cell>
          <cell r="AC1095">
            <v>1</v>
          </cell>
          <cell r="AD1095">
            <v>1</v>
          </cell>
          <cell r="AE1095">
            <v>0</v>
          </cell>
          <cell r="AF1095" t="str">
            <v>1976-07-01 00:00:00</v>
          </cell>
        </row>
        <row r="1096">
          <cell r="A1096">
            <v>2502139</v>
          </cell>
          <cell r="B1096" t="str">
            <v>CAUCASIA</v>
          </cell>
          <cell r="C1096" t="str">
            <v>CAUCASIA</v>
          </cell>
          <cell r="D1096" t="str">
            <v>ANTIOQUIA</v>
          </cell>
          <cell r="E1096" t="str">
            <v>CAUCA</v>
          </cell>
          <cell r="F1096" t="str">
            <v>PM</v>
          </cell>
          <cell r="G1096">
            <v>-75.2</v>
          </cell>
          <cell r="H1096">
            <v>8</v>
          </cell>
          <cell r="I1096">
            <v>75</v>
          </cell>
          <cell r="J1096">
            <v>12</v>
          </cell>
          <cell r="K1096">
            <v>8</v>
          </cell>
          <cell r="L1096">
            <v>0</v>
          </cell>
          <cell r="M1096" t="str">
            <v>N</v>
          </cell>
          <cell r="N1096">
            <v>876616.09670999995</v>
          </cell>
          <cell r="O1096">
            <v>1376270.9114699999</v>
          </cell>
          <cell r="P1096">
            <v>70</v>
          </cell>
          <cell r="Q1096">
            <v>5</v>
          </cell>
          <cell r="R1096">
            <v>154</v>
          </cell>
          <cell r="S1096">
            <v>0</v>
          </cell>
          <cell r="T1096">
            <v>1</v>
          </cell>
          <cell r="U1096">
            <v>1</v>
          </cell>
          <cell r="V1096">
            <v>2</v>
          </cell>
          <cell r="W1096">
            <v>5</v>
          </cell>
          <cell r="X1096">
            <v>2</v>
          </cell>
          <cell r="Y1096" t="str">
            <v>HIDROMET01</v>
          </cell>
          <cell r="Z1096" t="str">
            <v>1999-07-06 00:00:00</v>
          </cell>
          <cell r="AA1096">
            <v>1</v>
          </cell>
          <cell r="AB1096">
            <v>1</v>
          </cell>
          <cell r="AC1096">
            <v>2</v>
          </cell>
          <cell r="AD1096">
            <v>2</v>
          </cell>
          <cell r="AE1096">
            <v>0</v>
          </cell>
          <cell r="AF1096" t="str">
            <v>1959-02-01 00:00:00</v>
          </cell>
        </row>
        <row r="1097">
          <cell r="A1097">
            <v>2502145</v>
          </cell>
          <cell r="B1097" t="str">
            <v>SAJONIA HDA</v>
          </cell>
          <cell r="C1097" t="str">
            <v>PUEBLO NUEVO</v>
          </cell>
          <cell r="D1097" t="str">
            <v>CORDOBA</v>
          </cell>
          <cell r="E1097" t="str">
            <v>AY ARENA</v>
          </cell>
          <cell r="F1097" t="str">
            <v>PM</v>
          </cell>
          <cell r="G1097">
            <v>-75.566666999999995</v>
          </cell>
          <cell r="H1097">
            <v>8.4666669999999993</v>
          </cell>
          <cell r="I1097">
            <v>75</v>
          </cell>
          <cell r="J1097">
            <v>34</v>
          </cell>
          <cell r="K1097">
            <v>8</v>
          </cell>
          <cell r="L1097">
            <v>28</v>
          </cell>
          <cell r="M1097" t="str">
            <v>N</v>
          </cell>
          <cell r="N1097">
            <v>836373.54841000005</v>
          </cell>
          <cell r="O1097">
            <v>1428028.17667</v>
          </cell>
          <cell r="P1097">
            <v>100</v>
          </cell>
          <cell r="Q1097">
            <v>23</v>
          </cell>
          <cell r="R1097">
            <v>570</v>
          </cell>
          <cell r="S1097">
            <v>0</v>
          </cell>
          <cell r="T1097">
            <v>1</v>
          </cell>
          <cell r="U1097">
            <v>1</v>
          </cell>
          <cell r="V1097">
            <v>2</v>
          </cell>
          <cell r="W1097">
            <v>5</v>
          </cell>
          <cell r="X1097">
            <v>2</v>
          </cell>
          <cell r="Y1097" t="str">
            <v>HIDROMET01</v>
          </cell>
          <cell r="Z1097" t="str">
            <v>1999-07-06 00:00:00</v>
          </cell>
          <cell r="AA1097">
            <v>1</v>
          </cell>
          <cell r="AB1097">
            <v>2</v>
          </cell>
          <cell r="AC1097">
            <v>1</v>
          </cell>
          <cell r="AD1097">
            <v>1</v>
          </cell>
          <cell r="AE1097">
            <v>0</v>
          </cell>
        </row>
        <row r="1098">
          <cell r="A1098">
            <v>2502147</v>
          </cell>
          <cell r="B1098" t="str">
            <v>TORNO HDA EL</v>
          </cell>
          <cell r="C1098" t="str">
            <v>SAN MARCOS</v>
          </cell>
          <cell r="D1098" t="str">
            <v>SUCRE</v>
          </cell>
          <cell r="E1098" t="str">
            <v>SAN JORGE</v>
          </cell>
          <cell r="F1098" t="str">
            <v>PM</v>
          </cell>
          <cell r="G1098">
            <v>-75.066666999999995</v>
          </cell>
          <cell r="H1098">
            <v>8.5833329999999997</v>
          </cell>
          <cell r="I1098">
            <v>75</v>
          </cell>
          <cell r="J1098">
            <v>4</v>
          </cell>
          <cell r="K1098">
            <v>8</v>
          </cell>
          <cell r="L1098">
            <v>35</v>
          </cell>
          <cell r="M1098" t="str">
            <v>N</v>
          </cell>
          <cell r="N1098">
            <v>891478.29665000003</v>
          </cell>
          <cell r="O1098">
            <v>1440758.43466</v>
          </cell>
          <cell r="P1098">
            <v>60</v>
          </cell>
          <cell r="Q1098">
            <v>70</v>
          </cell>
          <cell r="R1098">
            <v>708</v>
          </cell>
          <cell r="S1098">
            <v>0</v>
          </cell>
          <cell r="T1098">
            <v>1</v>
          </cell>
          <cell r="U1098">
            <v>1</v>
          </cell>
          <cell r="V1098">
            <v>2</v>
          </cell>
          <cell r="W1098">
            <v>5</v>
          </cell>
          <cell r="X1098">
            <v>2</v>
          </cell>
          <cell r="Y1098" t="str">
            <v>HIDROMET01</v>
          </cell>
          <cell r="Z1098" t="str">
            <v>1999-07-06 00:00:00</v>
          </cell>
          <cell r="AA1098">
            <v>1</v>
          </cell>
          <cell r="AB1098">
            <v>2</v>
          </cell>
          <cell r="AC1098">
            <v>1</v>
          </cell>
          <cell r="AD1098">
            <v>1</v>
          </cell>
          <cell r="AE1098">
            <v>0</v>
          </cell>
          <cell r="AF1098" t="str">
            <v>1980-03-01 00:00:00</v>
          </cell>
        </row>
        <row r="1099">
          <cell r="A1099">
            <v>2502149</v>
          </cell>
          <cell r="B1099" t="str">
            <v>RAYA LA</v>
          </cell>
          <cell r="C1099" t="str">
            <v>ACHI</v>
          </cell>
          <cell r="D1099" t="str">
            <v>BOLIVAR</v>
          </cell>
          <cell r="E1099" t="str">
            <v>CAUCA</v>
          </cell>
          <cell r="F1099" t="str">
            <v>PM</v>
          </cell>
          <cell r="G1099">
            <v>-74.55</v>
          </cell>
          <cell r="H1099">
            <v>8.35</v>
          </cell>
          <cell r="I1099">
            <v>74</v>
          </cell>
          <cell r="J1099">
            <v>33</v>
          </cell>
          <cell r="K1099">
            <v>8</v>
          </cell>
          <cell r="L1099">
            <v>21</v>
          </cell>
          <cell r="M1099" t="str">
            <v>N</v>
          </cell>
          <cell r="N1099">
            <v>948329.17133000004</v>
          </cell>
          <cell r="O1099">
            <v>1414843.2268000001</v>
          </cell>
          <cell r="P1099">
            <v>31</v>
          </cell>
          <cell r="Q1099">
            <v>13</v>
          </cell>
          <cell r="R1099">
            <v>6</v>
          </cell>
          <cell r="S1099">
            <v>0</v>
          </cell>
          <cell r="T1099">
            <v>1</v>
          </cell>
          <cell r="U1099">
            <v>1</v>
          </cell>
          <cell r="V1099">
            <v>2</v>
          </cell>
          <cell r="W1099">
            <v>5</v>
          </cell>
          <cell r="X1099">
            <v>2</v>
          </cell>
          <cell r="Y1099" t="str">
            <v>HIDROMET01</v>
          </cell>
          <cell r="Z1099" t="str">
            <v>1999-07-06 00:00:00</v>
          </cell>
          <cell r="AA1099">
            <v>1</v>
          </cell>
          <cell r="AB1099">
            <v>1</v>
          </cell>
          <cell r="AC1099">
            <v>1</v>
          </cell>
          <cell r="AD1099">
            <v>1</v>
          </cell>
          <cell r="AE1099">
            <v>0</v>
          </cell>
          <cell r="AF1099" t="str">
            <v>1979-03-01 00:00:00</v>
          </cell>
        </row>
        <row r="1100">
          <cell r="A1100">
            <v>2502150</v>
          </cell>
          <cell r="B1100" t="str">
            <v>PUEBLITO EL</v>
          </cell>
          <cell r="C1100" t="str">
            <v>SANTA ANA</v>
          </cell>
          <cell r="D1100" t="str">
            <v>MAGDALENA</v>
          </cell>
          <cell r="E1100" t="str">
            <v>AY LA CONQUISTA</v>
          </cell>
          <cell r="F1100" t="str">
            <v>PM</v>
          </cell>
          <cell r="G1100">
            <v>-74.400000000000006</v>
          </cell>
          <cell r="H1100">
            <v>9.5833329999999997</v>
          </cell>
          <cell r="I1100">
            <v>74</v>
          </cell>
          <cell r="J1100">
            <v>24</v>
          </cell>
          <cell r="K1100">
            <v>9</v>
          </cell>
          <cell r="L1100">
            <v>35</v>
          </cell>
          <cell r="M1100" t="str">
            <v>N</v>
          </cell>
          <cell r="N1100">
            <v>964970.69391000003</v>
          </cell>
          <cell r="O1100">
            <v>1551238.6362300001</v>
          </cell>
          <cell r="P1100">
            <v>35</v>
          </cell>
          <cell r="Q1100">
            <v>47</v>
          </cell>
          <cell r="R1100">
            <v>707</v>
          </cell>
          <cell r="S1100">
            <v>0</v>
          </cell>
          <cell r="T1100">
            <v>1</v>
          </cell>
          <cell r="U1100">
            <v>1</v>
          </cell>
          <cell r="V1100">
            <v>2</v>
          </cell>
          <cell r="W1100">
            <v>5</v>
          </cell>
          <cell r="X1100">
            <v>2</v>
          </cell>
          <cell r="Y1100" t="str">
            <v>HIDROMET01</v>
          </cell>
          <cell r="Z1100" t="str">
            <v>1999-07-06 00:00:00</v>
          </cell>
          <cell r="AA1100">
            <v>1</v>
          </cell>
          <cell r="AB1100">
            <v>5</v>
          </cell>
          <cell r="AC1100">
            <v>1</v>
          </cell>
          <cell r="AD1100">
            <v>1</v>
          </cell>
          <cell r="AE1100">
            <v>0</v>
          </cell>
          <cell r="AF1100" t="str">
            <v>1976-10-01 00:00:00</v>
          </cell>
        </row>
        <row r="1101">
          <cell r="A1101">
            <v>2502151</v>
          </cell>
          <cell r="B1101" t="str">
            <v>BARBOSA</v>
          </cell>
          <cell r="C1101" t="str">
            <v>MAGANGUE</v>
          </cell>
          <cell r="D1101" t="str">
            <v>BOLIVAR</v>
          </cell>
          <cell r="E1101" t="str">
            <v>BZO DE LOBA</v>
          </cell>
          <cell r="F1101" t="str">
            <v>PM</v>
          </cell>
          <cell r="G1101">
            <v>-74.650000000000006</v>
          </cell>
          <cell r="H1101">
            <v>9.0333330000000007</v>
          </cell>
          <cell r="I1101">
            <v>74</v>
          </cell>
          <cell r="J1101">
            <v>39</v>
          </cell>
          <cell r="K1101">
            <v>9</v>
          </cell>
          <cell r="L1101">
            <v>2</v>
          </cell>
          <cell r="M1101" t="str">
            <v>N</v>
          </cell>
          <cell r="N1101">
            <v>937427.02203999995</v>
          </cell>
          <cell r="O1101">
            <v>1490438.6236399999</v>
          </cell>
          <cell r="P1101">
            <v>20</v>
          </cell>
          <cell r="Q1101">
            <v>13</v>
          </cell>
          <cell r="R1101">
            <v>430</v>
          </cell>
          <cell r="S1101">
            <v>0</v>
          </cell>
          <cell r="T1101">
            <v>1</v>
          </cell>
          <cell r="U1101">
            <v>1</v>
          </cell>
          <cell r="V1101">
            <v>2</v>
          </cell>
          <cell r="W1101">
            <v>5</v>
          </cell>
          <cell r="X1101">
            <v>2</v>
          </cell>
          <cell r="Y1101" t="str">
            <v>HIDROMET01</v>
          </cell>
          <cell r="Z1101" t="str">
            <v>1999-07-06 00:00:00</v>
          </cell>
          <cell r="AA1101">
            <v>1</v>
          </cell>
          <cell r="AB1101">
            <v>2</v>
          </cell>
          <cell r="AC1101">
            <v>1</v>
          </cell>
          <cell r="AD1101">
            <v>1</v>
          </cell>
          <cell r="AE1101">
            <v>0</v>
          </cell>
          <cell r="AF1101" t="str">
            <v>1976-10-01 00:00:00</v>
          </cell>
        </row>
        <row r="1102">
          <cell r="A1102">
            <v>2502155</v>
          </cell>
          <cell r="B1102" t="str">
            <v>PLANETA RICA</v>
          </cell>
          <cell r="C1102" t="str">
            <v>PLANETA RICA</v>
          </cell>
          <cell r="D1102" t="str">
            <v>CORDOBA</v>
          </cell>
          <cell r="E1102" t="str">
            <v>AY EL DESORDEN</v>
          </cell>
          <cell r="F1102" t="str">
            <v>PM</v>
          </cell>
          <cell r="G1102">
            <v>-75.566666999999995</v>
          </cell>
          <cell r="H1102">
            <v>8.4166670000000003</v>
          </cell>
          <cell r="I1102">
            <v>75</v>
          </cell>
          <cell r="J1102">
            <v>34</v>
          </cell>
          <cell r="K1102">
            <v>8</v>
          </cell>
          <cell r="L1102">
            <v>25</v>
          </cell>
          <cell r="M1102" t="str">
            <v>N</v>
          </cell>
          <cell r="N1102">
            <v>836352.48545000004</v>
          </cell>
          <cell r="O1102">
            <v>1422496.4094</v>
          </cell>
          <cell r="P1102">
            <v>90</v>
          </cell>
          <cell r="Q1102">
            <v>23</v>
          </cell>
          <cell r="R1102">
            <v>555</v>
          </cell>
          <cell r="S1102">
            <v>0</v>
          </cell>
          <cell r="T1102">
            <v>1</v>
          </cell>
          <cell r="U1102">
            <v>1</v>
          </cell>
          <cell r="V1102">
            <v>2</v>
          </cell>
          <cell r="W1102">
            <v>5</v>
          </cell>
          <cell r="X1102">
            <v>2</v>
          </cell>
          <cell r="Y1102" t="str">
            <v>HIDROMET01</v>
          </cell>
          <cell r="Z1102" t="str">
            <v>1999-07-06 00:00:00</v>
          </cell>
          <cell r="AA1102">
            <v>1</v>
          </cell>
          <cell r="AB1102">
            <v>2</v>
          </cell>
          <cell r="AC1102">
            <v>2</v>
          </cell>
          <cell r="AD1102">
            <v>2</v>
          </cell>
          <cell r="AE1102">
            <v>0</v>
          </cell>
          <cell r="AF1102" t="str">
            <v>1959-05-01 00:00:00</v>
          </cell>
        </row>
        <row r="1103">
          <cell r="A1103">
            <v>2502156</v>
          </cell>
          <cell r="B1103" t="str">
            <v>ISLA DEL COCO</v>
          </cell>
          <cell r="C1103" t="str">
            <v>SUCRE</v>
          </cell>
          <cell r="D1103" t="str">
            <v>SUCRE</v>
          </cell>
          <cell r="E1103" t="str">
            <v>CNO MOJANA</v>
          </cell>
          <cell r="F1103" t="str">
            <v>PM</v>
          </cell>
          <cell r="G1103">
            <v>-74.8</v>
          </cell>
          <cell r="H1103">
            <v>8.9</v>
          </cell>
          <cell r="I1103">
            <v>74</v>
          </cell>
          <cell r="J1103">
            <v>48</v>
          </cell>
          <cell r="K1103">
            <v>8</v>
          </cell>
          <cell r="L1103">
            <v>54</v>
          </cell>
          <cell r="M1103" t="str">
            <v>N</v>
          </cell>
          <cell r="N1103">
            <v>920904.33206000004</v>
          </cell>
          <cell r="O1103">
            <v>1475719.6145200001</v>
          </cell>
          <cell r="P1103">
            <v>20</v>
          </cell>
          <cell r="Q1103">
            <v>70</v>
          </cell>
          <cell r="R1103">
            <v>771</v>
          </cell>
          <cell r="S1103">
            <v>0</v>
          </cell>
          <cell r="T1103">
            <v>1</v>
          </cell>
          <cell r="U1103">
            <v>1</v>
          </cell>
          <cell r="V1103">
            <v>2</v>
          </cell>
          <cell r="W1103">
            <v>5</v>
          </cell>
          <cell r="X1103">
            <v>2</v>
          </cell>
          <cell r="Y1103" t="str">
            <v>HIDROMET01</v>
          </cell>
          <cell r="Z1103" t="str">
            <v>1999-07-06 00:00:00</v>
          </cell>
          <cell r="AA1103">
            <v>1</v>
          </cell>
          <cell r="AB1103">
            <v>2</v>
          </cell>
          <cell r="AC1103">
            <v>1</v>
          </cell>
          <cell r="AD1103">
            <v>1</v>
          </cell>
          <cell r="AE1103">
            <v>0</v>
          </cell>
        </row>
        <row r="1104">
          <cell r="A1104">
            <v>2502159</v>
          </cell>
          <cell r="B1104" t="str">
            <v>TAMALAMEQUE D C</v>
          </cell>
          <cell r="C1104" t="str">
            <v>TAMALAMEQUE</v>
          </cell>
          <cell r="D1104" t="str">
            <v>CESAR</v>
          </cell>
          <cell r="E1104" t="str">
            <v>MAGDALENA</v>
          </cell>
          <cell r="F1104" t="str">
            <v>PM</v>
          </cell>
          <cell r="G1104">
            <v>-73.816666999999995</v>
          </cell>
          <cell r="H1104">
            <v>8.8666669999999996</v>
          </cell>
          <cell r="I1104">
            <v>73</v>
          </cell>
          <cell r="J1104">
            <v>49</v>
          </cell>
          <cell r="K1104">
            <v>8</v>
          </cell>
          <cell r="L1104">
            <v>52</v>
          </cell>
          <cell r="M1104" t="str">
            <v>N</v>
          </cell>
          <cell r="N1104">
            <v>1029068.20786</v>
          </cell>
          <cell r="O1104">
            <v>1471966.41882</v>
          </cell>
          <cell r="P1104">
            <v>33</v>
          </cell>
          <cell r="Q1104">
            <v>20</v>
          </cell>
          <cell r="R1104">
            <v>787</v>
          </cell>
          <cell r="S1104">
            <v>0</v>
          </cell>
          <cell r="T1104">
            <v>1</v>
          </cell>
          <cell r="U1104">
            <v>1</v>
          </cell>
          <cell r="V1104">
            <v>2</v>
          </cell>
          <cell r="W1104">
            <v>5</v>
          </cell>
          <cell r="X1104">
            <v>2</v>
          </cell>
          <cell r="Y1104" t="str">
            <v>HIDROMET01</v>
          </cell>
          <cell r="Z1104" t="str">
            <v>1999-07-06 00:00:00</v>
          </cell>
          <cell r="AA1104">
            <v>1</v>
          </cell>
          <cell r="AB1104">
            <v>5</v>
          </cell>
          <cell r="AC1104">
            <v>1</v>
          </cell>
          <cell r="AD1104">
            <v>1</v>
          </cell>
          <cell r="AE1104">
            <v>0</v>
          </cell>
          <cell r="AF1104" t="str">
            <v>1979-11-01 00:00:00</v>
          </cell>
        </row>
        <row r="1105">
          <cell r="A1105">
            <v>2502160</v>
          </cell>
          <cell r="B1105" t="str">
            <v>APURE</v>
          </cell>
          <cell r="C1105" t="str">
            <v>PLATO</v>
          </cell>
          <cell r="D1105" t="str">
            <v>MAGDALENA</v>
          </cell>
          <cell r="E1105" t="str">
            <v>MAGDALENA</v>
          </cell>
          <cell r="F1105" t="str">
            <v>PM</v>
          </cell>
          <cell r="G1105">
            <v>-74.599999999999994</v>
          </cell>
          <cell r="H1105">
            <v>9.8666669999999996</v>
          </cell>
          <cell r="I1105">
            <v>74</v>
          </cell>
          <cell r="J1105">
            <v>36</v>
          </cell>
          <cell r="K1105">
            <v>9</v>
          </cell>
          <cell r="L1105">
            <v>52</v>
          </cell>
          <cell r="M1105" t="str">
            <v>N</v>
          </cell>
          <cell r="N1105">
            <v>943061.98354000004</v>
          </cell>
          <cell r="O1105">
            <v>1582605.3308300001</v>
          </cell>
          <cell r="P1105">
            <v>85</v>
          </cell>
          <cell r="Q1105">
            <v>47</v>
          </cell>
          <cell r="R1105">
            <v>555</v>
          </cell>
          <cell r="S1105">
            <v>0</v>
          </cell>
          <cell r="T1105">
            <v>1</v>
          </cell>
          <cell r="U1105">
            <v>1</v>
          </cell>
          <cell r="V1105">
            <v>2</v>
          </cell>
          <cell r="W1105">
            <v>5</v>
          </cell>
          <cell r="X1105">
            <v>2</v>
          </cell>
          <cell r="Y1105" t="str">
            <v>HIDROMET01</v>
          </cell>
          <cell r="Z1105" t="str">
            <v>1999-07-06 00:00:00</v>
          </cell>
          <cell r="AA1105">
            <v>1</v>
          </cell>
          <cell r="AB1105">
            <v>5</v>
          </cell>
          <cell r="AC1105">
            <v>1</v>
          </cell>
          <cell r="AD1105">
            <v>1</v>
          </cell>
          <cell r="AE1105">
            <v>0</v>
          </cell>
          <cell r="AF1105" t="str">
            <v>1982-07-01 00:00:00</v>
          </cell>
        </row>
        <row r="1106">
          <cell r="A1106">
            <v>2502162</v>
          </cell>
          <cell r="B1106" t="str">
            <v>IRAN</v>
          </cell>
          <cell r="C1106" t="str">
            <v>PLATO</v>
          </cell>
          <cell r="D1106" t="str">
            <v>MAGDALENA</v>
          </cell>
          <cell r="E1106" t="str">
            <v>ARIGUANI</v>
          </cell>
          <cell r="F1106" t="str">
            <v>PM</v>
          </cell>
          <cell r="G1106">
            <v>-74.333332999999996</v>
          </cell>
          <cell r="H1106">
            <v>9.6833329999999993</v>
          </cell>
          <cell r="I1106">
            <v>74</v>
          </cell>
          <cell r="J1106">
            <v>20</v>
          </cell>
          <cell r="K1106">
            <v>9</v>
          </cell>
          <cell r="L1106">
            <v>41</v>
          </cell>
          <cell r="M1106" t="str">
            <v>N</v>
          </cell>
          <cell r="N1106">
            <v>972297.63656000001</v>
          </cell>
          <cell r="O1106">
            <v>1562293.3325199999</v>
          </cell>
          <cell r="P1106">
            <v>80</v>
          </cell>
          <cell r="Q1106">
            <v>47</v>
          </cell>
          <cell r="R1106">
            <v>555</v>
          </cell>
          <cell r="S1106">
            <v>0</v>
          </cell>
          <cell r="T1106">
            <v>1</v>
          </cell>
          <cell r="U1106">
            <v>1</v>
          </cell>
          <cell r="V1106">
            <v>2</v>
          </cell>
          <cell r="W1106">
            <v>5</v>
          </cell>
          <cell r="X1106">
            <v>2</v>
          </cell>
          <cell r="Y1106" t="str">
            <v>HIDROMET01</v>
          </cell>
          <cell r="Z1106" t="str">
            <v>1999-07-06 00:00:00</v>
          </cell>
          <cell r="AA1106">
            <v>1</v>
          </cell>
          <cell r="AB1106">
            <v>5</v>
          </cell>
          <cell r="AC1106">
            <v>1</v>
          </cell>
          <cell r="AD1106">
            <v>1</v>
          </cell>
          <cell r="AE1106">
            <v>0</v>
          </cell>
          <cell r="AF1106" t="str">
            <v>1982-06-01 00:00:00</v>
          </cell>
        </row>
        <row r="1107">
          <cell r="A1107">
            <v>1302503</v>
          </cell>
          <cell r="B1107" t="str">
            <v>DESPENSA LA</v>
          </cell>
          <cell r="C1107" t="str">
            <v>TIERRALTA</v>
          </cell>
          <cell r="D1107" t="str">
            <v>CORDOBA</v>
          </cell>
          <cell r="E1107" t="str">
            <v>SINU</v>
          </cell>
          <cell r="F1107" t="str">
            <v>CO</v>
          </cell>
          <cell r="G1107">
            <v>-76.3</v>
          </cell>
          <cell r="H1107">
            <v>7.8833330000000004</v>
          </cell>
          <cell r="I1107">
            <v>76</v>
          </cell>
          <cell r="J1107">
            <v>18</v>
          </cell>
          <cell r="K1107">
            <v>7</v>
          </cell>
          <cell r="L1107">
            <v>53</v>
          </cell>
          <cell r="M1107" t="str">
            <v>N</v>
          </cell>
          <cell r="N1107">
            <v>755222.92575000005</v>
          </cell>
          <cell r="O1107">
            <v>1363850.62892</v>
          </cell>
          <cell r="P1107">
            <v>160</v>
          </cell>
          <cell r="Q1107">
            <v>23</v>
          </cell>
          <cell r="R1107">
            <v>807</v>
          </cell>
          <cell r="S1107">
            <v>0</v>
          </cell>
          <cell r="T1107">
            <v>1</v>
          </cell>
          <cell r="U1107">
            <v>1</v>
          </cell>
          <cell r="V1107">
            <v>1</v>
          </cell>
          <cell r="W1107">
            <v>3</v>
          </cell>
          <cell r="X1107">
            <v>2</v>
          </cell>
          <cell r="Y1107" t="str">
            <v>HIDROMET01</v>
          </cell>
          <cell r="Z1107" t="str">
            <v>1999-07-06 00:00:00</v>
          </cell>
          <cell r="AA1107">
            <v>1</v>
          </cell>
          <cell r="AB1107">
            <v>2</v>
          </cell>
          <cell r="AC1107">
            <v>1</v>
          </cell>
          <cell r="AD1107">
            <v>1</v>
          </cell>
          <cell r="AE1107">
            <v>0</v>
          </cell>
          <cell r="AF1107" t="str">
            <v>1990-06-01 00:00:00</v>
          </cell>
        </row>
        <row r="1108">
          <cell r="A1108">
            <v>2502163</v>
          </cell>
          <cell r="B1108" t="str">
            <v>NUEVA GRANADA</v>
          </cell>
          <cell r="C1108" t="str">
            <v>PLATO</v>
          </cell>
          <cell r="D1108" t="str">
            <v>MAGDALENA</v>
          </cell>
          <cell r="E1108" t="str">
            <v>MAGDALENA</v>
          </cell>
          <cell r="F1108" t="str">
            <v>PM</v>
          </cell>
          <cell r="G1108">
            <v>-74.400000000000006</v>
          </cell>
          <cell r="H1108">
            <v>9.8000000000000007</v>
          </cell>
          <cell r="I1108">
            <v>74</v>
          </cell>
          <cell r="J1108">
            <v>24</v>
          </cell>
          <cell r="K1108">
            <v>9</v>
          </cell>
          <cell r="L1108">
            <v>48</v>
          </cell>
          <cell r="M1108" t="str">
            <v>N</v>
          </cell>
          <cell r="N1108">
            <v>964993.16220999998</v>
          </cell>
          <cell r="O1108">
            <v>1575203.85812</v>
          </cell>
          <cell r="P1108">
            <v>110</v>
          </cell>
          <cell r="Q1108">
            <v>47</v>
          </cell>
          <cell r="R1108">
            <v>555</v>
          </cell>
          <cell r="S1108">
            <v>0</v>
          </cell>
          <cell r="T1108">
            <v>1</v>
          </cell>
          <cell r="U1108">
            <v>1</v>
          </cell>
          <cell r="V1108">
            <v>2</v>
          </cell>
          <cell r="W1108">
            <v>5</v>
          </cell>
          <cell r="X1108">
            <v>2</v>
          </cell>
          <cell r="Y1108" t="str">
            <v>HIDROMET01</v>
          </cell>
          <cell r="Z1108" t="str">
            <v>1999-07-06 00:00:00</v>
          </cell>
          <cell r="AA1108">
            <v>1</v>
          </cell>
          <cell r="AB1108">
            <v>5</v>
          </cell>
          <cell r="AC1108">
            <v>1</v>
          </cell>
          <cell r="AD1108">
            <v>1</v>
          </cell>
          <cell r="AE1108">
            <v>0</v>
          </cell>
          <cell r="AF1108" t="str">
            <v>1982-06-01 00:00:00</v>
          </cell>
        </row>
        <row r="1109">
          <cell r="A1109">
            <v>2502165</v>
          </cell>
          <cell r="B1109" t="str">
            <v>YUCAL EL</v>
          </cell>
          <cell r="C1109" t="str">
            <v>CHIMICHAGUA</v>
          </cell>
          <cell r="D1109" t="str">
            <v>CESAR</v>
          </cell>
          <cell r="E1109" t="str">
            <v>Q ARJONA</v>
          </cell>
          <cell r="F1109" t="str">
            <v>PM</v>
          </cell>
          <cell r="G1109">
            <v>-73.883332999999993</v>
          </cell>
          <cell r="H1109">
            <v>9.5500000000000007</v>
          </cell>
          <cell r="I1109">
            <v>73</v>
          </cell>
          <cell r="J1109">
            <v>53</v>
          </cell>
          <cell r="K1109">
            <v>9</v>
          </cell>
          <cell r="L1109">
            <v>33</v>
          </cell>
          <cell r="M1109" t="str">
            <v>N</v>
          </cell>
          <cell r="N1109">
            <v>1021692.9553800001</v>
          </cell>
          <cell r="O1109">
            <v>1547541.7269600001</v>
          </cell>
          <cell r="P1109">
            <v>40</v>
          </cell>
          <cell r="Q1109">
            <v>20</v>
          </cell>
          <cell r="R1109">
            <v>175</v>
          </cell>
          <cell r="S1109">
            <v>0</v>
          </cell>
          <cell r="T1109">
            <v>1</v>
          </cell>
          <cell r="U1109">
            <v>1</v>
          </cell>
          <cell r="V1109">
            <v>2</v>
          </cell>
          <cell r="W1109">
            <v>5</v>
          </cell>
          <cell r="X1109">
            <v>2</v>
          </cell>
          <cell r="Y1109" t="str">
            <v>HIDROMET01</v>
          </cell>
          <cell r="Z1109" t="str">
            <v>1999-07-06 00:00:00</v>
          </cell>
          <cell r="AA1109">
            <v>1</v>
          </cell>
          <cell r="AB1109">
            <v>5</v>
          </cell>
          <cell r="AC1109">
            <v>1</v>
          </cell>
          <cell r="AD1109">
            <v>1</v>
          </cell>
          <cell r="AE1109">
            <v>0</v>
          </cell>
          <cell r="AF1109" t="str">
            <v>1984-11-01 00:00:00</v>
          </cell>
        </row>
        <row r="1110">
          <cell r="A1110">
            <v>2502166</v>
          </cell>
          <cell r="B1110" t="str">
            <v>MIRASOL</v>
          </cell>
          <cell r="C1110" t="str">
            <v>SAN MARCOS</v>
          </cell>
          <cell r="D1110" t="str">
            <v>SUCRE</v>
          </cell>
          <cell r="E1110" t="str">
            <v>AY SAN PABLO</v>
          </cell>
          <cell r="F1110" t="str">
            <v>PM</v>
          </cell>
          <cell r="G1110">
            <v>-75.266666999999998</v>
          </cell>
          <cell r="H1110">
            <v>8.65</v>
          </cell>
          <cell r="I1110">
            <v>75</v>
          </cell>
          <cell r="J1110">
            <v>16</v>
          </cell>
          <cell r="K1110">
            <v>8</v>
          </cell>
          <cell r="L1110">
            <v>39</v>
          </cell>
          <cell r="M1110" t="str">
            <v>N</v>
          </cell>
          <cell r="N1110">
            <v>869480.29903999995</v>
          </cell>
          <cell r="O1110">
            <v>1448195.60852</v>
          </cell>
          <cell r="P1110">
            <v>30</v>
          </cell>
          <cell r="Q1110">
            <v>70</v>
          </cell>
          <cell r="R1110">
            <v>708</v>
          </cell>
          <cell r="S1110">
            <v>0</v>
          </cell>
          <cell r="T1110">
            <v>1</v>
          </cell>
          <cell r="U1110">
            <v>1</v>
          </cell>
          <cell r="V1110">
            <v>2</v>
          </cell>
          <cell r="W1110">
            <v>5</v>
          </cell>
          <cell r="X1110">
            <v>2</v>
          </cell>
          <cell r="Y1110" t="str">
            <v>HIDROMET01</v>
          </cell>
          <cell r="Z1110" t="str">
            <v>1999-07-06 00:00:00</v>
          </cell>
          <cell r="AA1110">
            <v>1</v>
          </cell>
          <cell r="AB1110">
            <v>2</v>
          </cell>
          <cell r="AC1110">
            <v>1</v>
          </cell>
          <cell r="AD1110">
            <v>1</v>
          </cell>
          <cell r="AE1110">
            <v>0</v>
          </cell>
          <cell r="AF1110" t="str">
            <v>1990-02-01 00:00:00</v>
          </cell>
        </row>
        <row r="1111">
          <cell r="A1111">
            <v>2502502</v>
          </cell>
          <cell r="B1111" t="str">
            <v>MONTERREY FORESTAL</v>
          </cell>
          <cell r="C1111" t="str">
            <v>ZAMBRANO</v>
          </cell>
          <cell r="D1111" t="str">
            <v>BOLIVAR</v>
          </cell>
          <cell r="E1111" t="str">
            <v>MAGDALENA</v>
          </cell>
          <cell r="F1111" t="str">
            <v>CO</v>
          </cell>
          <cell r="G1111">
            <v>-74.833332999999996</v>
          </cell>
          <cell r="H1111">
            <v>9.733333</v>
          </cell>
          <cell r="I1111">
            <v>74</v>
          </cell>
          <cell r="J1111">
            <v>50</v>
          </cell>
          <cell r="K1111">
            <v>9</v>
          </cell>
          <cell r="L1111">
            <v>44</v>
          </cell>
          <cell r="M1111" t="str">
            <v>N</v>
          </cell>
          <cell r="N1111">
            <v>917433.60834000004</v>
          </cell>
          <cell r="O1111">
            <v>1567905.08736</v>
          </cell>
          <cell r="P1111">
            <v>25</v>
          </cell>
          <cell r="Q1111">
            <v>13</v>
          </cell>
          <cell r="R1111">
            <v>894</v>
          </cell>
          <cell r="S1111">
            <v>0</v>
          </cell>
          <cell r="T1111">
            <v>1</v>
          </cell>
          <cell r="U1111">
            <v>1</v>
          </cell>
          <cell r="V1111">
            <v>2</v>
          </cell>
          <cell r="W1111">
            <v>5</v>
          </cell>
          <cell r="X1111">
            <v>2</v>
          </cell>
          <cell r="Y1111" t="str">
            <v>HIDROMET01</v>
          </cell>
          <cell r="Z1111" t="str">
            <v>1999-07-06 00:00:00</v>
          </cell>
          <cell r="AA1111">
            <v>1</v>
          </cell>
          <cell r="AB1111">
            <v>2</v>
          </cell>
          <cell r="AC1111">
            <v>10</v>
          </cell>
          <cell r="AD1111">
            <v>10</v>
          </cell>
          <cell r="AE1111">
            <v>0</v>
          </cell>
        </row>
        <row r="1112">
          <cell r="A1112">
            <v>2502504</v>
          </cell>
          <cell r="B1112" t="str">
            <v>APTO LA FLORIDA</v>
          </cell>
          <cell r="C1112" t="str">
            <v>SAN MARCOS</v>
          </cell>
          <cell r="D1112" t="str">
            <v>SUCRE</v>
          </cell>
          <cell r="E1112" t="str">
            <v>AY MONTEGRANDE</v>
          </cell>
          <cell r="F1112" t="str">
            <v>CP</v>
          </cell>
          <cell r="G1112">
            <v>-75.183333000000005</v>
          </cell>
          <cell r="H1112">
            <v>8.6999999999999993</v>
          </cell>
          <cell r="I1112">
            <v>75</v>
          </cell>
          <cell r="J1112">
            <v>11</v>
          </cell>
          <cell r="K1112">
            <v>8</v>
          </cell>
          <cell r="L1112">
            <v>42</v>
          </cell>
          <cell r="M1112" t="str">
            <v>N</v>
          </cell>
          <cell r="N1112">
            <v>878670.27694999997</v>
          </cell>
          <cell r="O1112">
            <v>1453699.0803700001</v>
          </cell>
          <cell r="P1112">
            <v>30</v>
          </cell>
          <cell r="Q1112">
            <v>70</v>
          </cell>
          <cell r="R1112">
            <v>708</v>
          </cell>
          <cell r="S1112">
            <v>0</v>
          </cell>
          <cell r="T1112">
            <v>1</v>
          </cell>
          <cell r="U1112">
            <v>1</v>
          </cell>
          <cell r="V1112">
            <v>2</v>
          </cell>
          <cell r="W1112">
            <v>5</v>
          </cell>
          <cell r="X1112">
            <v>2</v>
          </cell>
          <cell r="Y1112" t="str">
            <v>HIDROMET01</v>
          </cell>
          <cell r="Z1112" t="str">
            <v>1999-07-06 00:00:00</v>
          </cell>
          <cell r="AA1112">
            <v>1</v>
          </cell>
          <cell r="AB1112">
            <v>2</v>
          </cell>
          <cell r="AC1112">
            <v>8</v>
          </cell>
          <cell r="AD1112">
            <v>8</v>
          </cell>
          <cell r="AE1112">
            <v>0</v>
          </cell>
        </row>
        <row r="1113">
          <cell r="A1113">
            <v>2502505</v>
          </cell>
          <cell r="B1113" t="str">
            <v>CHIRIGUANA</v>
          </cell>
          <cell r="C1113" t="str">
            <v>CHIRIGUANA</v>
          </cell>
          <cell r="D1113" t="str">
            <v>CESAR</v>
          </cell>
          <cell r="E1113" t="str">
            <v>JOBITO</v>
          </cell>
          <cell r="F1113" t="str">
            <v>CO</v>
          </cell>
          <cell r="G1113">
            <v>-73.599999999999994</v>
          </cell>
          <cell r="H1113">
            <v>9.3833330000000004</v>
          </cell>
          <cell r="I1113">
            <v>73</v>
          </cell>
          <cell r="J1113">
            <v>36</v>
          </cell>
          <cell r="K1113">
            <v>9</v>
          </cell>
          <cell r="L1113">
            <v>23</v>
          </cell>
          <cell r="M1113" t="str">
            <v>N</v>
          </cell>
          <cell r="N1113">
            <v>1052826.4654399999</v>
          </cell>
          <cell r="O1113">
            <v>1529137.3930800001</v>
          </cell>
          <cell r="P1113">
            <v>40</v>
          </cell>
          <cell r="Q1113">
            <v>20</v>
          </cell>
          <cell r="R1113">
            <v>178</v>
          </cell>
          <cell r="S1113">
            <v>0</v>
          </cell>
          <cell r="T1113">
            <v>1</v>
          </cell>
          <cell r="U1113">
            <v>1</v>
          </cell>
          <cell r="V1113">
            <v>2</v>
          </cell>
          <cell r="W1113">
            <v>5</v>
          </cell>
          <cell r="X1113">
            <v>2</v>
          </cell>
          <cell r="Y1113" t="str">
            <v>HIDROMET01</v>
          </cell>
          <cell r="Z1113" t="str">
            <v>1999-07-06 00:00:00</v>
          </cell>
          <cell r="AA1113">
            <v>1</v>
          </cell>
          <cell r="AB1113">
            <v>5</v>
          </cell>
          <cell r="AC1113">
            <v>6</v>
          </cell>
          <cell r="AD1113">
            <v>6</v>
          </cell>
          <cell r="AE1113">
            <v>0</v>
          </cell>
        </row>
        <row r="1114">
          <cell r="A1114">
            <v>2502508</v>
          </cell>
          <cell r="B1114" t="str">
            <v>APTO RAFAEL BARVO</v>
          </cell>
          <cell r="C1114" t="str">
            <v>COROZAL</v>
          </cell>
          <cell r="D1114" t="str">
            <v>SUCRE</v>
          </cell>
          <cell r="E1114" t="str">
            <v>COROZAL</v>
          </cell>
          <cell r="F1114" t="str">
            <v>SS</v>
          </cell>
          <cell r="G1114">
            <v>-75.283332999999999</v>
          </cell>
          <cell r="H1114">
            <v>9.3333329999999997</v>
          </cell>
          <cell r="I1114">
            <v>75</v>
          </cell>
          <cell r="J1114">
            <v>17</v>
          </cell>
          <cell r="K1114">
            <v>9</v>
          </cell>
          <cell r="L1114">
            <v>20</v>
          </cell>
          <cell r="M1114" t="str">
            <v>N</v>
          </cell>
          <cell r="N1114">
            <v>867893.46388000005</v>
          </cell>
          <cell r="O1114">
            <v>1523795.83418</v>
          </cell>
          <cell r="P1114">
            <v>166</v>
          </cell>
          <cell r="Q1114">
            <v>70</v>
          </cell>
          <cell r="R1114">
            <v>215</v>
          </cell>
          <cell r="S1114">
            <v>0</v>
          </cell>
          <cell r="T1114">
            <v>1</v>
          </cell>
          <cell r="U1114">
            <v>1</v>
          </cell>
          <cell r="V1114">
            <v>2</v>
          </cell>
          <cell r="W1114">
            <v>5</v>
          </cell>
          <cell r="X1114">
            <v>2</v>
          </cell>
          <cell r="Y1114" t="str">
            <v>HIDROMET01</v>
          </cell>
          <cell r="Z1114" t="str">
            <v>1999-07-06 00:00:00</v>
          </cell>
          <cell r="AA1114">
            <v>1</v>
          </cell>
          <cell r="AB1114">
            <v>2</v>
          </cell>
          <cell r="AC1114">
            <v>8</v>
          </cell>
          <cell r="AD1114">
            <v>8</v>
          </cell>
          <cell r="AE1114">
            <v>0</v>
          </cell>
          <cell r="AF1114" t="str">
            <v>1940-06-01 00:00:00</v>
          </cell>
        </row>
        <row r="1115">
          <cell r="A1115">
            <v>2502509</v>
          </cell>
          <cell r="B1115" t="str">
            <v>APTO LAS FLORES</v>
          </cell>
          <cell r="C1115" t="str">
            <v>EL BANCO</v>
          </cell>
          <cell r="D1115" t="str">
            <v>MAGDALENA</v>
          </cell>
          <cell r="E1115" t="str">
            <v>MAGDALENA</v>
          </cell>
          <cell r="F1115" t="str">
            <v>SP</v>
          </cell>
          <cell r="G1115">
            <v>-73.966667000000001</v>
          </cell>
          <cell r="H1115">
            <v>9</v>
          </cell>
          <cell r="I1115">
            <v>73</v>
          </cell>
          <cell r="J1115">
            <v>58</v>
          </cell>
          <cell r="K1115">
            <v>9</v>
          </cell>
          <cell r="L1115">
            <v>0</v>
          </cell>
          <cell r="M1115" t="str">
            <v>N</v>
          </cell>
          <cell r="N1115">
            <v>1012563.20518</v>
          </cell>
          <cell r="O1115">
            <v>1486705.0290900001</v>
          </cell>
          <cell r="P1115">
            <v>34</v>
          </cell>
          <cell r="Q1115">
            <v>47</v>
          </cell>
          <cell r="R1115">
            <v>245</v>
          </cell>
          <cell r="S1115">
            <v>0</v>
          </cell>
          <cell r="T1115">
            <v>1</v>
          </cell>
          <cell r="U1115">
            <v>1</v>
          </cell>
          <cell r="V1115">
            <v>2</v>
          </cell>
          <cell r="W1115">
            <v>5</v>
          </cell>
          <cell r="X1115">
            <v>2</v>
          </cell>
          <cell r="Y1115" t="str">
            <v>HIDROMET01</v>
          </cell>
          <cell r="Z1115" t="str">
            <v>1999-07-06 00:00:00</v>
          </cell>
          <cell r="AA1115">
            <v>1</v>
          </cell>
          <cell r="AB1115">
            <v>5</v>
          </cell>
          <cell r="AC1115">
            <v>8</v>
          </cell>
          <cell r="AD1115">
            <v>8</v>
          </cell>
          <cell r="AE1115">
            <v>0</v>
          </cell>
          <cell r="AF1115" t="str">
            <v>1952-02-01 00:00:00</v>
          </cell>
        </row>
        <row r="1116">
          <cell r="A1116">
            <v>2502513</v>
          </cell>
          <cell r="B1116" t="str">
            <v>VICTORIA LA</v>
          </cell>
          <cell r="C1116" t="str">
            <v>ACHI</v>
          </cell>
          <cell r="D1116" t="str">
            <v>BOLIVAR</v>
          </cell>
          <cell r="E1116" t="str">
            <v>LAS MARTAS</v>
          </cell>
          <cell r="F1116" t="str">
            <v>CO</v>
          </cell>
          <cell r="G1116">
            <v>-74.733333000000002</v>
          </cell>
          <cell r="H1116">
            <v>8.3333329999999997</v>
          </cell>
          <cell r="I1116">
            <v>74</v>
          </cell>
          <cell r="J1116">
            <v>44</v>
          </cell>
          <cell r="K1116">
            <v>8</v>
          </cell>
          <cell r="L1116">
            <v>20</v>
          </cell>
          <cell r="M1116" t="str">
            <v>N</v>
          </cell>
          <cell r="N1116">
            <v>928130.72780999995</v>
          </cell>
          <cell r="O1116">
            <v>1413028.49951</v>
          </cell>
          <cell r="P1116">
            <v>25</v>
          </cell>
          <cell r="Q1116">
            <v>13</v>
          </cell>
          <cell r="R1116">
            <v>6</v>
          </cell>
          <cell r="S1116">
            <v>0</v>
          </cell>
          <cell r="T1116">
            <v>1</v>
          </cell>
          <cell r="U1116">
            <v>1</v>
          </cell>
          <cell r="V1116">
            <v>2</v>
          </cell>
          <cell r="W1116">
            <v>5</v>
          </cell>
          <cell r="X1116">
            <v>2</v>
          </cell>
          <cell r="Y1116" t="str">
            <v>HIDROMET01</v>
          </cell>
          <cell r="Z1116" t="str">
            <v>1999-07-06 00:00:00</v>
          </cell>
          <cell r="AA1116">
            <v>1</v>
          </cell>
          <cell r="AB1116">
            <v>1</v>
          </cell>
          <cell r="AC1116">
            <v>1</v>
          </cell>
          <cell r="AD1116">
            <v>1</v>
          </cell>
          <cell r="AE1116">
            <v>0</v>
          </cell>
          <cell r="AF1116" t="str">
            <v>1969-06-01 00:00:00</v>
          </cell>
        </row>
        <row r="1117">
          <cell r="A1117">
            <v>2502514</v>
          </cell>
          <cell r="B1117" t="str">
            <v>NECHI</v>
          </cell>
          <cell r="C1117" t="str">
            <v>CAUCASIA</v>
          </cell>
          <cell r="D1117" t="str">
            <v>ANTIOQUIA</v>
          </cell>
          <cell r="E1117" t="str">
            <v>NECHI</v>
          </cell>
          <cell r="F1117" t="str">
            <v>CO</v>
          </cell>
          <cell r="G1117">
            <v>-74.766666999999998</v>
          </cell>
          <cell r="H1117">
            <v>8.1</v>
          </cell>
          <cell r="I1117">
            <v>74</v>
          </cell>
          <cell r="J1117">
            <v>46</v>
          </cell>
          <cell r="K1117">
            <v>8</v>
          </cell>
          <cell r="L1117">
            <v>6</v>
          </cell>
          <cell r="M1117" t="str">
            <v>N</v>
          </cell>
          <cell r="N1117">
            <v>924414.46406999999</v>
          </cell>
          <cell r="O1117">
            <v>1387226.66955</v>
          </cell>
          <cell r="P1117">
            <v>200</v>
          </cell>
          <cell r="Q1117">
            <v>5</v>
          </cell>
          <cell r="R1117">
            <v>154</v>
          </cell>
          <cell r="S1117">
            <v>0</v>
          </cell>
          <cell r="T1117">
            <v>1</v>
          </cell>
          <cell r="U1117">
            <v>1</v>
          </cell>
          <cell r="V1117">
            <v>2</v>
          </cell>
          <cell r="W1117">
            <v>5</v>
          </cell>
          <cell r="X1117">
            <v>2</v>
          </cell>
          <cell r="Y1117" t="str">
            <v>HIDROMET01</v>
          </cell>
          <cell r="Z1117" t="str">
            <v>1999-07-06 00:00:00</v>
          </cell>
          <cell r="AA1117">
            <v>1</v>
          </cell>
          <cell r="AB1117">
            <v>1</v>
          </cell>
          <cell r="AC1117">
            <v>1</v>
          </cell>
          <cell r="AD1117">
            <v>1</v>
          </cell>
          <cell r="AE1117">
            <v>0</v>
          </cell>
          <cell r="AF1117" t="str">
            <v>1970-05-01 00:00:00</v>
          </cell>
        </row>
        <row r="1118">
          <cell r="A1118">
            <v>2502517</v>
          </cell>
          <cell r="B1118" t="str">
            <v>COLOMBOY</v>
          </cell>
          <cell r="C1118" t="str">
            <v>SAHAGUN</v>
          </cell>
          <cell r="D1118" t="str">
            <v>CORDOBA</v>
          </cell>
          <cell r="E1118" t="str">
            <v>AY MONTEGRANDE</v>
          </cell>
          <cell r="F1118" t="str">
            <v>CO</v>
          </cell>
          <cell r="G1118">
            <v>-75.5</v>
          </cell>
          <cell r="H1118">
            <v>8.75</v>
          </cell>
          <cell r="I1118">
            <v>75</v>
          </cell>
          <cell r="J1118">
            <v>30</v>
          </cell>
          <cell r="K1118">
            <v>8</v>
          </cell>
          <cell r="L1118">
            <v>45</v>
          </cell>
          <cell r="M1118" t="str">
            <v>N</v>
          </cell>
          <cell r="N1118">
            <v>843833.29501</v>
          </cell>
          <cell r="O1118">
            <v>1459346.80641</v>
          </cell>
          <cell r="P1118">
            <v>125</v>
          </cell>
          <cell r="Q1118">
            <v>23</v>
          </cell>
          <cell r="R1118">
            <v>660</v>
          </cell>
          <cell r="S1118">
            <v>0</v>
          </cell>
          <cell r="T1118">
            <v>1</v>
          </cell>
          <cell r="U1118">
            <v>1</v>
          </cell>
          <cell r="V1118">
            <v>2</v>
          </cell>
          <cell r="W1118">
            <v>5</v>
          </cell>
          <cell r="X1118">
            <v>2</v>
          </cell>
          <cell r="Y1118" t="str">
            <v>HIDROMET01</v>
          </cell>
          <cell r="Z1118" t="str">
            <v>1999-07-06 00:00:00</v>
          </cell>
          <cell r="AA1118">
            <v>1</v>
          </cell>
          <cell r="AB1118">
            <v>2</v>
          </cell>
          <cell r="AC1118">
            <v>1</v>
          </cell>
          <cell r="AD1118">
            <v>1</v>
          </cell>
          <cell r="AE1118">
            <v>0</v>
          </cell>
          <cell r="AF1118" t="str">
            <v>1973-10-01 00:00:00</v>
          </cell>
        </row>
        <row r="1119">
          <cell r="A1119">
            <v>2502520</v>
          </cell>
          <cell r="B1119" t="str">
            <v>TALADRO EL</v>
          </cell>
          <cell r="C1119" t="str">
            <v>ACHI</v>
          </cell>
          <cell r="D1119" t="str">
            <v>BOLIVAR</v>
          </cell>
          <cell r="E1119" t="str">
            <v>CAUCA</v>
          </cell>
          <cell r="F1119" t="str">
            <v>CO</v>
          </cell>
          <cell r="G1119">
            <v>-74.733333000000002</v>
          </cell>
          <cell r="H1119">
            <v>8.266667</v>
          </cell>
          <cell r="I1119">
            <v>74</v>
          </cell>
          <cell r="J1119">
            <v>44</v>
          </cell>
          <cell r="K1119">
            <v>8</v>
          </cell>
          <cell r="L1119">
            <v>16</v>
          </cell>
          <cell r="M1119" t="str">
            <v>N</v>
          </cell>
          <cell r="N1119">
            <v>928118.60667999997</v>
          </cell>
          <cell r="O1119">
            <v>1405654.7904300001</v>
          </cell>
          <cell r="P1119">
            <v>30</v>
          </cell>
          <cell r="Q1119">
            <v>13</v>
          </cell>
          <cell r="R1119">
            <v>6</v>
          </cell>
          <cell r="S1119">
            <v>0</v>
          </cell>
          <cell r="T1119">
            <v>1</v>
          </cell>
          <cell r="U1119">
            <v>1</v>
          </cell>
          <cell r="V1119">
            <v>2</v>
          </cell>
          <cell r="W1119">
            <v>5</v>
          </cell>
          <cell r="X1119">
            <v>2</v>
          </cell>
          <cell r="Y1119" t="str">
            <v>HIDROMET01</v>
          </cell>
          <cell r="Z1119" t="str">
            <v>1999-07-06 00:00:00</v>
          </cell>
          <cell r="AA1119">
            <v>1</v>
          </cell>
          <cell r="AB1119">
            <v>1</v>
          </cell>
          <cell r="AC1119">
            <v>1</v>
          </cell>
          <cell r="AD1119">
            <v>1</v>
          </cell>
          <cell r="AE1119">
            <v>0</v>
          </cell>
          <cell r="AF1119" t="str">
            <v>1973-06-01 00:00:00</v>
          </cell>
        </row>
        <row r="1120">
          <cell r="A1120">
            <v>2502522</v>
          </cell>
          <cell r="B1120" t="str">
            <v>NOROSI</v>
          </cell>
          <cell r="C1120" t="str">
            <v>MORALES</v>
          </cell>
          <cell r="D1120" t="str">
            <v>BOLIVAR</v>
          </cell>
          <cell r="E1120" t="str">
            <v>Q NOROSI</v>
          </cell>
          <cell r="F1120" t="str">
            <v>CO</v>
          </cell>
          <cell r="G1120">
            <v>-74.05</v>
          </cell>
          <cell r="H1120">
            <v>8.5333330000000007</v>
          </cell>
          <cell r="I1120">
            <v>74</v>
          </cell>
          <cell r="J1120">
            <v>3</v>
          </cell>
          <cell r="K1120">
            <v>8</v>
          </cell>
          <cell r="L1120">
            <v>32</v>
          </cell>
          <cell r="M1120" t="str">
            <v>N</v>
          </cell>
          <cell r="N1120">
            <v>1003403.91415</v>
          </cell>
          <cell r="O1120">
            <v>1435089.22376</v>
          </cell>
          <cell r="P1120">
            <v>160</v>
          </cell>
          <cell r="Q1120">
            <v>13</v>
          </cell>
          <cell r="R1120">
            <v>473</v>
          </cell>
          <cell r="S1120">
            <v>0</v>
          </cell>
          <cell r="T1120">
            <v>1</v>
          </cell>
          <cell r="U1120">
            <v>1</v>
          </cell>
          <cell r="V1120">
            <v>2</v>
          </cell>
          <cell r="W1120">
            <v>5</v>
          </cell>
          <cell r="X1120">
            <v>2</v>
          </cell>
          <cell r="Y1120" t="str">
            <v>HIDROMET01</v>
          </cell>
          <cell r="Z1120" t="str">
            <v>1999-07-06 00:00:00</v>
          </cell>
          <cell r="AA1120">
            <v>1</v>
          </cell>
          <cell r="AB1120">
            <v>8</v>
          </cell>
          <cell r="AC1120">
            <v>1</v>
          </cell>
          <cell r="AD1120">
            <v>1</v>
          </cell>
          <cell r="AE1120">
            <v>0</v>
          </cell>
        </row>
        <row r="1121">
          <cell r="A1121">
            <v>2502523</v>
          </cell>
          <cell r="B1121" t="str">
            <v>MONTECRISTO</v>
          </cell>
          <cell r="C1121" t="str">
            <v>ACHI</v>
          </cell>
          <cell r="D1121" t="str">
            <v>BOLIVAR</v>
          </cell>
          <cell r="E1121" t="str">
            <v>Q MONTECRISTO</v>
          </cell>
          <cell r="F1121" t="str">
            <v>CO</v>
          </cell>
          <cell r="G1121">
            <v>-74.483333000000002</v>
          </cell>
          <cell r="H1121">
            <v>8.3000000000000007</v>
          </cell>
          <cell r="I1121">
            <v>74</v>
          </cell>
          <cell r="J1121">
            <v>29</v>
          </cell>
          <cell r="K1121">
            <v>8</v>
          </cell>
          <cell r="L1121">
            <v>18</v>
          </cell>
          <cell r="M1121" t="str">
            <v>N</v>
          </cell>
          <cell r="N1121">
            <v>955667.19177000003</v>
          </cell>
          <cell r="O1121">
            <v>1409305.0416300001</v>
          </cell>
          <cell r="P1121">
            <v>100</v>
          </cell>
          <cell r="Q1121">
            <v>13</v>
          </cell>
          <cell r="R1121">
            <v>6</v>
          </cell>
          <cell r="S1121">
            <v>0</v>
          </cell>
          <cell r="T1121">
            <v>1</v>
          </cell>
          <cell r="U1121">
            <v>1</v>
          </cell>
          <cell r="V1121">
            <v>2</v>
          </cell>
          <cell r="W1121">
            <v>5</v>
          </cell>
          <cell r="X1121">
            <v>2</v>
          </cell>
          <cell r="Y1121" t="str">
            <v>HIDROMET01</v>
          </cell>
          <cell r="Z1121" t="str">
            <v>1999-07-06 00:00:00</v>
          </cell>
          <cell r="AA1121">
            <v>1</v>
          </cell>
          <cell r="AB1121">
            <v>1</v>
          </cell>
          <cell r="AC1121">
            <v>1</v>
          </cell>
          <cell r="AD1121">
            <v>1</v>
          </cell>
          <cell r="AE1121">
            <v>0</v>
          </cell>
        </row>
        <row r="1122">
          <cell r="A1122">
            <v>2502524</v>
          </cell>
          <cell r="B1122" t="str">
            <v>MAJAGUAL</v>
          </cell>
          <cell r="C1122" t="str">
            <v>MAJAGUAL</v>
          </cell>
          <cell r="D1122" t="str">
            <v>SUCRE</v>
          </cell>
          <cell r="E1122" t="str">
            <v>CNO MOJANA</v>
          </cell>
          <cell r="F1122" t="str">
            <v>CO</v>
          </cell>
          <cell r="G1122">
            <v>-74.616667000000007</v>
          </cell>
          <cell r="H1122">
            <v>8.5333330000000007</v>
          </cell>
          <cell r="I1122">
            <v>74</v>
          </cell>
          <cell r="J1122">
            <v>37</v>
          </cell>
          <cell r="K1122">
            <v>8</v>
          </cell>
          <cell r="L1122">
            <v>32</v>
          </cell>
          <cell r="M1122" t="str">
            <v>N</v>
          </cell>
          <cell r="N1122">
            <v>941013.29515999998</v>
          </cell>
          <cell r="O1122">
            <v>1435130.01003</v>
          </cell>
          <cell r="P1122">
            <v>20</v>
          </cell>
          <cell r="Q1122">
            <v>70</v>
          </cell>
          <cell r="R1122">
            <v>429</v>
          </cell>
          <cell r="S1122">
            <v>0</v>
          </cell>
          <cell r="T1122">
            <v>1</v>
          </cell>
          <cell r="U1122">
            <v>1</v>
          </cell>
          <cell r="V1122">
            <v>2</v>
          </cell>
          <cell r="W1122">
            <v>5</v>
          </cell>
          <cell r="X1122">
            <v>2</v>
          </cell>
          <cell r="Y1122" t="str">
            <v>HIDROMET01</v>
          </cell>
          <cell r="Z1122" t="str">
            <v>1999-07-06 00:00:00</v>
          </cell>
          <cell r="AA1122">
            <v>1</v>
          </cell>
          <cell r="AB1122">
            <v>2</v>
          </cell>
          <cell r="AC1122">
            <v>1</v>
          </cell>
          <cell r="AD1122">
            <v>1</v>
          </cell>
          <cell r="AE1122">
            <v>0</v>
          </cell>
          <cell r="AF1122" t="str">
            <v>1974-11-01 00:00:00</v>
          </cell>
        </row>
        <row r="1123">
          <cell r="A1123">
            <v>2502526</v>
          </cell>
          <cell r="B1123" t="str">
            <v>DIFICIL EL</v>
          </cell>
          <cell r="C1123" t="str">
            <v>ARIGUANI</v>
          </cell>
          <cell r="D1123" t="str">
            <v>MAGDALENA</v>
          </cell>
          <cell r="E1123" t="str">
            <v>Q COROZAL</v>
          </cell>
          <cell r="F1123" t="str">
            <v>CO</v>
          </cell>
          <cell r="G1123">
            <v>-74.25</v>
          </cell>
          <cell r="H1123">
            <v>9.85</v>
          </cell>
          <cell r="I1123">
            <v>74</v>
          </cell>
          <cell r="J1123">
            <v>15</v>
          </cell>
          <cell r="K1123">
            <v>9</v>
          </cell>
          <cell r="L1123">
            <v>51</v>
          </cell>
          <cell r="M1123" t="str">
            <v>N</v>
          </cell>
          <cell r="N1123">
            <v>981452.60924000002</v>
          </cell>
          <cell r="O1123">
            <v>1580722.3457800001</v>
          </cell>
          <cell r="P1123">
            <v>205</v>
          </cell>
          <cell r="Q1123">
            <v>47</v>
          </cell>
          <cell r="R1123">
            <v>58</v>
          </cell>
          <cell r="S1123">
            <v>0</v>
          </cell>
          <cell r="T1123">
            <v>1</v>
          </cell>
          <cell r="U1123">
            <v>1</v>
          </cell>
          <cell r="V1123">
            <v>2</v>
          </cell>
          <cell r="W1123">
            <v>5</v>
          </cell>
          <cell r="X1123">
            <v>2</v>
          </cell>
          <cell r="Y1123" t="str">
            <v>HIDROMET01</v>
          </cell>
          <cell r="Z1123" t="str">
            <v>1999-07-06 00:00:00</v>
          </cell>
          <cell r="AA1123">
            <v>1</v>
          </cell>
          <cell r="AB1123">
            <v>5</v>
          </cell>
          <cell r="AC1123">
            <v>1</v>
          </cell>
          <cell r="AD1123">
            <v>1</v>
          </cell>
          <cell r="AE1123">
            <v>0</v>
          </cell>
          <cell r="AF1123" t="str">
            <v>1972-07-01 00:00:00</v>
          </cell>
        </row>
        <row r="1124">
          <cell r="A1124">
            <v>1302701</v>
          </cell>
          <cell r="B1124" t="str">
            <v>ESMERALDA LA</v>
          </cell>
          <cell r="C1124" t="str">
            <v>TIERRALTA</v>
          </cell>
          <cell r="D1124" t="str">
            <v>CORDOBA</v>
          </cell>
          <cell r="E1124" t="str">
            <v>ESMERALDA</v>
          </cell>
          <cell r="F1124" t="str">
            <v>LM</v>
          </cell>
          <cell r="G1124">
            <v>-76.25</v>
          </cell>
          <cell r="H1124">
            <v>7.75</v>
          </cell>
          <cell r="I1124">
            <v>76</v>
          </cell>
          <cell r="J1124">
            <v>15</v>
          </cell>
          <cell r="K1124">
            <v>7</v>
          </cell>
          <cell r="L1124">
            <v>45</v>
          </cell>
          <cell r="M1124" t="str">
            <v>N</v>
          </cell>
          <cell r="N1124">
            <v>760664.76919999998</v>
          </cell>
          <cell r="O1124">
            <v>1349065.23483</v>
          </cell>
          <cell r="P1124">
            <v>170</v>
          </cell>
          <cell r="Q1124">
            <v>23</v>
          </cell>
          <cell r="R1124">
            <v>807</v>
          </cell>
          <cell r="S1124">
            <v>0</v>
          </cell>
          <cell r="T1124">
            <v>1</v>
          </cell>
          <cell r="U1124">
            <v>1</v>
          </cell>
          <cell r="V1124">
            <v>1</v>
          </cell>
          <cell r="W1124">
            <v>3</v>
          </cell>
          <cell r="X1124">
            <v>2</v>
          </cell>
          <cell r="Y1124" t="str">
            <v>HIDROMET01</v>
          </cell>
          <cell r="Z1124" t="str">
            <v>1999-07-06 00:00:00</v>
          </cell>
          <cell r="AA1124">
            <v>2</v>
          </cell>
          <cell r="AB1124">
            <v>2</v>
          </cell>
          <cell r="AC1124">
            <v>1</v>
          </cell>
          <cell r="AD1124">
            <v>1</v>
          </cell>
          <cell r="AE1124">
            <v>0</v>
          </cell>
          <cell r="AF1124" t="str">
            <v>1990-06-01 00:00:00</v>
          </cell>
        </row>
        <row r="1125">
          <cell r="A1125">
            <v>2502527</v>
          </cell>
          <cell r="B1125" t="str">
            <v>UNIV DE SUCRE</v>
          </cell>
          <cell r="C1125" t="str">
            <v>SAMPUES</v>
          </cell>
          <cell r="D1125" t="str">
            <v>SUCRE</v>
          </cell>
          <cell r="E1125" t="str">
            <v>AY CANOAS</v>
          </cell>
          <cell r="F1125" t="str">
            <v>AM</v>
          </cell>
          <cell r="G1125">
            <v>-75.383332999999993</v>
          </cell>
          <cell r="H1125">
            <v>9.1999999999999993</v>
          </cell>
          <cell r="I1125">
            <v>75</v>
          </cell>
          <cell r="J1125">
            <v>23</v>
          </cell>
          <cell r="K1125">
            <v>9</v>
          </cell>
          <cell r="L1125">
            <v>12</v>
          </cell>
          <cell r="M1125" t="str">
            <v>N</v>
          </cell>
          <cell r="N1125">
            <v>856850.97181000002</v>
          </cell>
          <cell r="O1125">
            <v>1509083.90408</v>
          </cell>
          <cell r="P1125">
            <v>160</v>
          </cell>
          <cell r="Q1125">
            <v>70</v>
          </cell>
          <cell r="R1125">
            <v>670</v>
          </cell>
          <cell r="S1125">
            <v>0</v>
          </cell>
          <cell r="T1125">
            <v>1</v>
          </cell>
          <cell r="U1125">
            <v>1</v>
          </cell>
          <cell r="V1125">
            <v>2</v>
          </cell>
          <cell r="W1125">
            <v>5</v>
          </cell>
          <cell r="X1125">
            <v>2</v>
          </cell>
          <cell r="Y1125" t="str">
            <v>HIDROMET01</v>
          </cell>
          <cell r="Z1125" t="str">
            <v>1999-07-06 00:00:00</v>
          </cell>
          <cell r="AA1125">
            <v>1</v>
          </cell>
          <cell r="AB1125">
            <v>2</v>
          </cell>
          <cell r="AC1125">
            <v>1</v>
          </cell>
          <cell r="AD1125">
            <v>1</v>
          </cell>
          <cell r="AE1125">
            <v>0</v>
          </cell>
          <cell r="AF1125" t="str">
            <v>1983-09-01 00:00:00</v>
          </cell>
        </row>
        <row r="1126">
          <cell r="A1126">
            <v>2502531</v>
          </cell>
          <cell r="B1126" t="str">
            <v>PUERTA ROJA</v>
          </cell>
          <cell r="C1126" t="str">
            <v>SINCELEJO</v>
          </cell>
          <cell r="D1126" t="str">
            <v>SUCRE</v>
          </cell>
          <cell r="E1126" t="str">
            <v>AY CANOAS</v>
          </cell>
          <cell r="F1126" t="str">
            <v>ME</v>
          </cell>
          <cell r="G1126">
            <v>-75.383332999999993</v>
          </cell>
          <cell r="H1126">
            <v>9.3333329999999997</v>
          </cell>
          <cell r="I1126">
            <v>75</v>
          </cell>
          <cell r="J1126">
            <v>23</v>
          </cell>
          <cell r="K1126">
            <v>9</v>
          </cell>
          <cell r="L1126">
            <v>20</v>
          </cell>
          <cell r="M1126" t="str">
            <v>N</v>
          </cell>
          <cell r="N1126">
            <v>856904.97601999994</v>
          </cell>
          <cell r="O1126">
            <v>1523834.7948700001</v>
          </cell>
          <cell r="P1126">
            <v>160</v>
          </cell>
          <cell r="Q1126">
            <v>70</v>
          </cell>
          <cell r="R1126">
            <v>1</v>
          </cell>
          <cell r="S1126">
            <v>0</v>
          </cell>
          <cell r="T1126">
            <v>1</v>
          </cell>
          <cell r="U1126">
            <v>1</v>
          </cell>
          <cell r="V1126">
            <v>2</v>
          </cell>
          <cell r="W1126">
            <v>5</v>
          </cell>
          <cell r="X1126">
            <v>2</v>
          </cell>
          <cell r="Y1126" t="str">
            <v>HIDROMET01</v>
          </cell>
          <cell r="Z1126" t="str">
            <v>1999-07-06 00:00:00</v>
          </cell>
          <cell r="AA1126">
            <v>1</v>
          </cell>
          <cell r="AB1126">
            <v>2</v>
          </cell>
          <cell r="AC1126">
            <v>1</v>
          </cell>
          <cell r="AD1126">
            <v>1</v>
          </cell>
          <cell r="AE1126">
            <v>0</v>
          </cell>
        </row>
        <row r="1127">
          <cell r="A1127">
            <v>2502533</v>
          </cell>
          <cell r="B1127" t="str">
            <v>COL AGRO PAILITAS</v>
          </cell>
          <cell r="C1127" t="str">
            <v>PAILITAS</v>
          </cell>
          <cell r="D1127" t="str">
            <v>CESAR</v>
          </cell>
          <cell r="E1127" t="str">
            <v>Q HONDA</v>
          </cell>
          <cell r="F1127" t="str">
            <v>CP</v>
          </cell>
          <cell r="G1127">
            <v>-73.650000000000006</v>
          </cell>
          <cell r="H1127">
            <v>8.9666669999999993</v>
          </cell>
          <cell r="I1127">
            <v>73</v>
          </cell>
          <cell r="J1127">
            <v>39</v>
          </cell>
          <cell r="K1127">
            <v>8</v>
          </cell>
          <cell r="L1127">
            <v>58</v>
          </cell>
          <cell r="M1127" t="str">
            <v>N</v>
          </cell>
          <cell r="N1127">
            <v>1047389.36103</v>
          </cell>
          <cell r="O1127">
            <v>1483044.0894500001</v>
          </cell>
          <cell r="P1127">
            <v>50</v>
          </cell>
          <cell r="Q1127">
            <v>20</v>
          </cell>
          <cell r="R1127">
            <v>517</v>
          </cell>
          <cell r="S1127">
            <v>0</v>
          </cell>
          <cell r="T1127">
            <v>1</v>
          </cell>
          <cell r="U1127">
            <v>1</v>
          </cell>
          <cell r="V1127">
            <v>2</v>
          </cell>
          <cell r="W1127">
            <v>5</v>
          </cell>
          <cell r="X1127">
            <v>2</v>
          </cell>
          <cell r="Y1127" t="str">
            <v>HIDROMET01</v>
          </cell>
          <cell r="Z1127" t="str">
            <v>1999-07-06 00:00:00</v>
          </cell>
          <cell r="AA1127">
            <v>1</v>
          </cell>
          <cell r="AB1127">
            <v>5</v>
          </cell>
          <cell r="AC1127">
            <v>1</v>
          </cell>
          <cell r="AD1127">
            <v>1</v>
          </cell>
          <cell r="AE1127">
            <v>0</v>
          </cell>
          <cell r="AF1127" t="str">
            <v>1987-09-01 00:00:00</v>
          </cell>
        </row>
        <row r="1128">
          <cell r="A1128">
            <v>2502702</v>
          </cell>
          <cell r="B1128" t="str">
            <v>BANCO EL</v>
          </cell>
          <cell r="C1128" t="str">
            <v>EL BANCO</v>
          </cell>
          <cell r="D1128" t="str">
            <v>MAGDALENA</v>
          </cell>
          <cell r="E1128" t="str">
            <v>MAGDALENA</v>
          </cell>
          <cell r="F1128" t="str">
            <v>LG</v>
          </cell>
          <cell r="G1128">
            <v>-73.966667000000001</v>
          </cell>
          <cell r="H1128">
            <v>9</v>
          </cell>
          <cell r="I1128">
            <v>73</v>
          </cell>
          <cell r="J1128">
            <v>58</v>
          </cell>
          <cell r="K1128">
            <v>9</v>
          </cell>
          <cell r="L1128">
            <v>0</v>
          </cell>
          <cell r="M1128" t="str">
            <v>N</v>
          </cell>
          <cell r="N1128">
            <v>1012563.20518</v>
          </cell>
          <cell r="O1128">
            <v>1486705.0290900001</v>
          </cell>
          <cell r="P1128">
            <v>24</v>
          </cell>
          <cell r="Q1128">
            <v>47</v>
          </cell>
          <cell r="R1128">
            <v>245</v>
          </cell>
          <cell r="S1128">
            <v>0</v>
          </cell>
          <cell r="T1128">
            <v>1</v>
          </cell>
          <cell r="U1128">
            <v>1</v>
          </cell>
          <cell r="V1128">
            <v>2</v>
          </cell>
          <cell r="W1128">
            <v>5</v>
          </cell>
          <cell r="X1128">
            <v>2</v>
          </cell>
          <cell r="Y1128" t="str">
            <v>HIDROMET01</v>
          </cell>
          <cell r="Z1128" t="str">
            <v>1999-07-06 00:00:00</v>
          </cell>
          <cell r="AA1128">
            <v>2</v>
          </cell>
          <cell r="AB1128">
            <v>2</v>
          </cell>
          <cell r="AC1128">
            <v>17</v>
          </cell>
          <cell r="AD1128">
            <v>17</v>
          </cell>
          <cell r="AE1128">
            <v>161292</v>
          </cell>
        </row>
        <row r="1129">
          <cell r="A1129">
            <v>2502703</v>
          </cell>
          <cell r="B1129" t="str">
            <v>ZAMBRANO</v>
          </cell>
          <cell r="C1129" t="str">
            <v>ZAMBRANO</v>
          </cell>
          <cell r="D1129" t="str">
            <v>BOLIVAR</v>
          </cell>
          <cell r="E1129" t="str">
            <v>MAGDALENA</v>
          </cell>
          <cell r="F1129" t="str">
            <v>LM</v>
          </cell>
          <cell r="G1129">
            <v>-74.816666999999995</v>
          </cell>
          <cell r="H1129">
            <v>9.75</v>
          </cell>
          <cell r="I1129">
            <v>74</v>
          </cell>
          <cell r="J1129">
            <v>49</v>
          </cell>
          <cell r="K1129">
            <v>9</v>
          </cell>
          <cell r="L1129">
            <v>45</v>
          </cell>
          <cell r="M1129" t="str">
            <v>N</v>
          </cell>
          <cell r="N1129">
            <v>919266.62641999999</v>
          </cell>
          <cell r="O1129">
            <v>1569744.6725099999</v>
          </cell>
          <cell r="P1129">
            <v>6</v>
          </cell>
          <cell r="Q1129">
            <v>13</v>
          </cell>
          <cell r="R1129">
            <v>894</v>
          </cell>
          <cell r="S1129">
            <v>0</v>
          </cell>
          <cell r="T1129">
            <v>1</v>
          </cell>
          <cell r="U1129">
            <v>1</v>
          </cell>
          <cell r="V1129">
            <v>2</v>
          </cell>
          <cell r="W1129">
            <v>5</v>
          </cell>
          <cell r="X1129">
            <v>2</v>
          </cell>
          <cell r="Y1129" t="str">
            <v>HIDROMET01</v>
          </cell>
          <cell r="Z1129" t="str">
            <v>1999-07-06 00:00:00</v>
          </cell>
          <cell r="AA1129">
            <v>2</v>
          </cell>
          <cell r="AB1129">
            <v>2</v>
          </cell>
          <cell r="AC1129">
            <v>17</v>
          </cell>
          <cell r="AD1129">
            <v>17</v>
          </cell>
          <cell r="AE1129">
            <v>0</v>
          </cell>
        </row>
        <row r="1130">
          <cell r="A1130">
            <v>2502705</v>
          </cell>
          <cell r="B1130" t="str">
            <v>MARGENTO</v>
          </cell>
          <cell r="C1130" t="str">
            <v>CAUCASIA</v>
          </cell>
          <cell r="D1130" t="str">
            <v>ANTIOQUIA</v>
          </cell>
          <cell r="E1130" t="str">
            <v>CAUCA</v>
          </cell>
          <cell r="F1130" t="str">
            <v>LG</v>
          </cell>
          <cell r="G1130">
            <v>-74.95</v>
          </cell>
          <cell r="H1130">
            <v>8.0333330000000007</v>
          </cell>
          <cell r="I1130">
            <v>74</v>
          </cell>
          <cell r="J1130">
            <v>57</v>
          </cell>
          <cell r="K1130">
            <v>8</v>
          </cell>
          <cell r="L1130">
            <v>2</v>
          </cell>
          <cell r="M1130" t="str">
            <v>N</v>
          </cell>
          <cell r="N1130">
            <v>904189.84641999996</v>
          </cell>
          <cell r="O1130">
            <v>1379891.32482</v>
          </cell>
          <cell r="P1130">
            <v>45</v>
          </cell>
          <cell r="Q1130">
            <v>5</v>
          </cell>
          <cell r="R1130">
            <v>154</v>
          </cell>
          <cell r="S1130">
            <v>0</v>
          </cell>
          <cell r="T1130">
            <v>1</v>
          </cell>
          <cell r="U1130">
            <v>1</v>
          </cell>
          <cell r="V1130">
            <v>2</v>
          </cell>
          <cell r="W1130">
            <v>5</v>
          </cell>
          <cell r="X1130">
            <v>2</v>
          </cell>
          <cell r="Y1130" t="str">
            <v>HIDROMET01</v>
          </cell>
          <cell r="Z1130" t="str">
            <v>1999-07-06 00:00:00</v>
          </cell>
          <cell r="AA1130">
            <v>2</v>
          </cell>
          <cell r="AB1130">
            <v>1</v>
          </cell>
          <cell r="AC1130">
            <v>9</v>
          </cell>
          <cell r="AD1130">
            <v>9</v>
          </cell>
          <cell r="AE1130">
            <v>42404</v>
          </cell>
          <cell r="AF1130" t="str">
            <v>1966-07-01 00:00:00</v>
          </cell>
        </row>
        <row r="1131">
          <cell r="A1131">
            <v>2502708</v>
          </cell>
          <cell r="B1131" t="str">
            <v>GRACIAS A DIOS HDA</v>
          </cell>
          <cell r="C1131" t="str">
            <v>CURUMANI</v>
          </cell>
          <cell r="D1131" t="str">
            <v>CESAR</v>
          </cell>
          <cell r="E1131" t="str">
            <v>ANIMITO</v>
          </cell>
          <cell r="F1131" t="str">
            <v>LM</v>
          </cell>
          <cell r="G1131">
            <v>-73.583332999999996</v>
          </cell>
          <cell r="H1131">
            <v>9.1999999999999993</v>
          </cell>
          <cell r="I1131">
            <v>73</v>
          </cell>
          <cell r="J1131">
            <v>35</v>
          </cell>
          <cell r="K1131">
            <v>9</v>
          </cell>
          <cell r="L1131">
            <v>12</v>
          </cell>
          <cell r="M1131" t="str">
            <v>N</v>
          </cell>
          <cell r="N1131">
            <v>1054685.69939</v>
          </cell>
          <cell r="O1131">
            <v>1508861.7107299999</v>
          </cell>
          <cell r="P1131">
            <v>46</v>
          </cell>
          <cell r="Q1131">
            <v>20</v>
          </cell>
          <cell r="R1131">
            <v>228</v>
          </cell>
          <cell r="S1131">
            <v>0</v>
          </cell>
          <cell r="T1131">
            <v>1</v>
          </cell>
          <cell r="U1131">
            <v>1</v>
          </cell>
          <cell r="V1131">
            <v>2</v>
          </cell>
          <cell r="W1131">
            <v>5</v>
          </cell>
          <cell r="X1131">
            <v>2</v>
          </cell>
          <cell r="Y1131" t="str">
            <v>HIDROMET01</v>
          </cell>
          <cell r="Z1131" t="str">
            <v>1999-07-06 00:00:00</v>
          </cell>
          <cell r="AA1131">
            <v>2</v>
          </cell>
          <cell r="AB1131">
            <v>5</v>
          </cell>
          <cell r="AC1131">
            <v>2</v>
          </cell>
          <cell r="AD1131">
            <v>2</v>
          </cell>
          <cell r="AE1131">
            <v>425</v>
          </cell>
          <cell r="AF1131" t="str">
            <v>1963-07-01 00:00:00</v>
          </cell>
        </row>
        <row r="1132">
          <cell r="A1132">
            <v>2502709</v>
          </cell>
          <cell r="B1132" t="str">
            <v>LIBRA ARRIBA</v>
          </cell>
          <cell r="C1132" t="str">
            <v>SAN JUAN DE BETULIA</v>
          </cell>
          <cell r="D1132" t="str">
            <v>SUCRE</v>
          </cell>
          <cell r="E1132" t="str">
            <v>AY LIBRA ARRIBA</v>
          </cell>
          <cell r="F1132" t="str">
            <v>LM</v>
          </cell>
          <cell r="G1132">
            <v>-75.183333000000005</v>
          </cell>
          <cell r="H1132">
            <v>9.3333329999999997</v>
          </cell>
          <cell r="I1132">
            <v>75</v>
          </cell>
          <cell r="J1132">
            <v>11</v>
          </cell>
          <cell r="K1132">
            <v>9</v>
          </cell>
          <cell r="L1132">
            <v>20</v>
          </cell>
          <cell r="M1132" t="str">
            <v>N</v>
          </cell>
          <cell r="N1132">
            <v>878881.56781000004</v>
          </cell>
          <cell r="O1132">
            <v>1523759.98648</v>
          </cell>
          <cell r="P1132">
            <v>150</v>
          </cell>
          <cell r="Q1132">
            <v>70</v>
          </cell>
          <cell r="R1132">
            <v>702</v>
          </cell>
          <cell r="S1132">
            <v>0</v>
          </cell>
          <cell r="T1132">
            <v>1</v>
          </cell>
          <cell r="U1132">
            <v>1</v>
          </cell>
          <cell r="V1132">
            <v>2</v>
          </cell>
          <cell r="W1132">
            <v>5</v>
          </cell>
          <cell r="X1132">
            <v>2</v>
          </cell>
          <cell r="Y1132" t="str">
            <v>HIDROMET01</v>
          </cell>
          <cell r="Z1132" t="str">
            <v>1999-07-06 00:00:00</v>
          </cell>
          <cell r="AA1132">
            <v>2</v>
          </cell>
          <cell r="AB1132">
            <v>2</v>
          </cell>
          <cell r="AC1132">
            <v>1</v>
          </cell>
          <cell r="AD1132">
            <v>1</v>
          </cell>
          <cell r="AE1132">
            <v>0</v>
          </cell>
        </row>
        <row r="1133">
          <cell r="A1133">
            <v>2502711</v>
          </cell>
          <cell r="B1133" t="str">
            <v>SUCRE</v>
          </cell>
          <cell r="C1133" t="str">
            <v>SUCRE</v>
          </cell>
          <cell r="D1133" t="str">
            <v>SUCRE</v>
          </cell>
          <cell r="E1133" t="str">
            <v>CNO MOJANA</v>
          </cell>
          <cell r="F1133" t="str">
            <v>LM</v>
          </cell>
          <cell r="G1133">
            <v>-74.733333000000002</v>
          </cell>
          <cell r="H1133">
            <v>8.8166670000000007</v>
          </cell>
          <cell r="I1133">
            <v>74</v>
          </cell>
          <cell r="J1133">
            <v>44</v>
          </cell>
          <cell r="K1133">
            <v>8</v>
          </cell>
          <cell r="L1133">
            <v>49</v>
          </cell>
          <cell r="M1133" t="str">
            <v>N</v>
          </cell>
          <cell r="N1133">
            <v>928221.49719000002</v>
          </cell>
          <cell r="O1133">
            <v>1466488.63484</v>
          </cell>
          <cell r="P1133">
            <v>20</v>
          </cell>
          <cell r="Q1133">
            <v>70</v>
          </cell>
          <cell r="R1133">
            <v>771</v>
          </cell>
          <cell r="S1133">
            <v>0</v>
          </cell>
          <cell r="T1133">
            <v>1</v>
          </cell>
          <cell r="U1133">
            <v>1</v>
          </cell>
          <cell r="V1133">
            <v>2</v>
          </cell>
          <cell r="W1133">
            <v>5</v>
          </cell>
          <cell r="X1133">
            <v>2</v>
          </cell>
          <cell r="Y1133" t="str">
            <v>HIDROMET01</v>
          </cell>
          <cell r="Z1133" t="str">
            <v>1999-07-06 00:00:00</v>
          </cell>
          <cell r="AA1133">
            <v>2</v>
          </cell>
          <cell r="AB1133">
            <v>2</v>
          </cell>
          <cell r="AC1133">
            <v>9</v>
          </cell>
          <cell r="AD1133">
            <v>9</v>
          </cell>
          <cell r="AE1133">
            <v>872</v>
          </cell>
          <cell r="AF1133" t="str">
            <v>1966-10-01 00:00:00</v>
          </cell>
        </row>
        <row r="1134">
          <cell r="A1134">
            <v>2502713</v>
          </cell>
          <cell r="B1134" t="str">
            <v>PALANCA</v>
          </cell>
          <cell r="C1134" t="str">
            <v>CAUCASIA</v>
          </cell>
          <cell r="D1134" t="str">
            <v>ANTIOQUIA</v>
          </cell>
          <cell r="E1134" t="str">
            <v>CAUCA</v>
          </cell>
          <cell r="F1134" t="str">
            <v>LM</v>
          </cell>
          <cell r="G1134">
            <v>-75.166667000000004</v>
          </cell>
          <cell r="H1134">
            <v>8</v>
          </cell>
          <cell r="I1134">
            <v>75</v>
          </cell>
          <cell r="J1134">
            <v>10</v>
          </cell>
          <cell r="K1134">
            <v>8</v>
          </cell>
          <cell r="L1134">
            <v>0</v>
          </cell>
          <cell r="M1134" t="str">
            <v>N</v>
          </cell>
          <cell r="N1134">
            <v>880291.67694999999</v>
          </cell>
          <cell r="O1134">
            <v>1376261.06776</v>
          </cell>
          <cell r="P1134">
            <v>45</v>
          </cell>
          <cell r="Q1134">
            <v>5</v>
          </cell>
          <cell r="R1134">
            <v>154</v>
          </cell>
          <cell r="S1134">
            <v>0</v>
          </cell>
          <cell r="T1134">
            <v>1</v>
          </cell>
          <cell r="U1134">
            <v>1</v>
          </cell>
          <cell r="V1134">
            <v>2</v>
          </cell>
          <cell r="W1134">
            <v>5</v>
          </cell>
          <cell r="X1134">
            <v>2</v>
          </cell>
          <cell r="Y1134" t="str">
            <v>HIDROMET01</v>
          </cell>
          <cell r="Z1134" t="str">
            <v>1999-07-06 00:00:00</v>
          </cell>
          <cell r="AA1134">
            <v>2</v>
          </cell>
          <cell r="AB1134">
            <v>1</v>
          </cell>
          <cell r="AC1134">
            <v>9</v>
          </cell>
          <cell r="AD1134">
            <v>9</v>
          </cell>
          <cell r="AE1134">
            <v>0</v>
          </cell>
          <cell r="AF1134" t="str">
            <v>1967-02-01 00:00:00</v>
          </cell>
        </row>
        <row r="1135">
          <cell r="A1135">
            <v>2502715</v>
          </cell>
          <cell r="B1135" t="str">
            <v>GUARANDA</v>
          </cell>
          <cell r="C1135" t="str">
            <v>ACHI</v>
          </cell>
          <cell r="D1135" t="str">
            <v>BOLIVAR</v>
          </cell>
          <cell r="E1135" t="str">
            <v>CAUCA</v>
          </cell>
          <cell r="F1135" t="str">
            <v>LM</v>
          </cell>
          <cell r="G1135">
            <v>-74.533332999999999</v>
          </cell>
          <cell r="H1135">
            <v>8.4666669999999993</v>
          </cell>
          <cell r="I1135">
            <v>74</v>
          </cell>
          <cell r="J1135">
            <v>32</v>
          </cell>
          <cell r="K1135">
            <v>8</v>
          </cell>
          <cell r="L1135">
            <v>28</v>
          </cell>
          <cell r="M1135" t="str">
            <v>N</v>
          </cell>
          <cell r="N1135">
            <v>950179.98757999996</v>
          </cell>
          <cell r="O1135">
            <v>1427744.7250000001</v>
          </cell>
          <cell r="P1135">
            <v>25</v>
          </cell>
          <cell r="Q1135">
            <v>13</v>
          </cell>
          <cell r="R1135">
            <v>6</v>
          </cell>
          <cell r="S1135">
            <v>0</v>
          </cell>
          <cell r="T1135">
            <v>1</v>
          </cell>
          <cell r="U1135">
            <v>1</v>
          </cell>
          <cell r="V1135">
            <v>2</v>
          </cell>
          <cell r="W1135">
            <v>5</v>
          </cell>
          <cell r="X1135">
            <v>2</v>
          </cell>
          <cell r="Y1135" t="str">
            <v>HIDROMET01</v>
          </cell>
          <cell r="Z1135" t="str">
            <v>1999-07-06 00:00:00</v>
          </cell>
          <cell r="AA1135">
            <v>2</v>
          </cell>
          <cell r="AB1135">
            <v>1</v>
          </cell>
          <cell r="AC1135">
            <v>9</v>
          </cell>
          <cell r="AD1135">
            <v>9</v>
          </cell>
          <cell r="AE1135">
            <v>59157</v>
          </cell>
        </row>
        <row r="1136">
          <cell r="A1136">
            <v>2502716</v>
          </cell>
          <cell r="B1136" t="str">
            <v>ACHI</v>
          </cell>
          <cell r="C1136" t="str">
            <v>ACHI</v>
          </cell>
          <cell r="D1136" t="str">
            <v>BOLIVAR</v>
          </cell>
          <cell r="E1136" t="str">
            <v>CAUCA</v>
          </cell>
          <cell r="F1136" t="str">
            <v>LM</v>
          </cell>
          <cell r="G1136">
            <v>-74.55</v>
          </cell>
          <cell r="H1136">
            <v>8.5666670000000007</v>
          </cell>
          <cell r="I1136">
            <v>74</v>
          </cell>
          <cell r="J1136">
            <v>33</v>
          </cell>
          <cell r="K1136">
            <v>8</v>
          </cell>
          <cell r="L1136">
            <v>34</v>
          </cell>
          <cell r="M1136" t="str">
            <v>N</v>
          </cell>
          <cell r="N1136">
            <v>948358.03026000003</v>
          </cell>
          <cell r="O1136">
            <v>1438807.2487999999</v>
          </cell>
          <cell r="P1136">
            <v>23</v>
          </cell>
          <cell r="Q1136">
            <v>13</v>
          </cell>
          <cell r="R1136">
            <v>6</v>
          </cell>
          <cell r="S1136">
            <v>0</v>
          </cell>
          <cell r="T1136">
            <v>1</v>
          </cell>
          <cell r="U1136">
            <v>1</v>
          </cell>
          <cell r="V1136">
            <v>2</v>
          </cell>
          <cell r="W1136">
            <v>5</v>
          </cell>
          <cell r="X1136">
            <v>2</v>
          </cell>
          <cell r="Y1136" t="str">
            <v>HIDROMET01</v>
          </cell>
          <cell r="Z1136" t="str">
            <v>1999-07-06 00:00:00</v>
          </cell>
          <cell r="AA1136">
            <v>2</v>
          </cell>
          <cell r="AB1136">
            <v>1</v>
          </cell>
          <cell r="AC1136">
            <v>1</v>
          </cell>
          <cell r="AD1136">
            <v>1</v>
          </cell>
          <cell r="AE1136">
            <v>59363</v>
          </cell>
          <cell r="AF1136" t="str">
            <v>1975-03-01 00:00:00</v>
          </cell>
        </row>
        <row r="1137">
          <cell r="A1137">
            <v>2502718</v>
          </cell>
          <cell r="B1137" t="str">
            <v>SAN ANTONIO</v>
          </cell>
          <cell r="C1137" t="str">
            <v>MAGANGUE</v>
          </cell>
          <cell r="D1137" t="str">
            <v>BOLIVAR</v>
          </cell>
          <cell r="E1137" t="str">
            <v>SAN JORGE</v>
          </cell>
          <cell r="F1137" t="str">
            <v>LG</v>
          </cell>
          <cell r="G1137">
            <v>-74.766666999999998</v>
          </cell>
          <cell r="H1137">
            <v>9.0500000000000007</v>
          </cell>
          <cell r="I1137">
            <v>74</v>
          </cell>
          <cell r="J1137">
            <v>46</v>
          </cell>
          <cell r="K1137">
            <v>9</v>
          </cell>
          <cell r="L1137">
            <v>3</v>
          </cell>
          <cell r="M1137" t="str">
            <v>N</v>
          </cell>
          <cell r="N1137">
            <v>924601.98872000002</v>
          </cell>
          <cell r="O1137">
            <v>1492304.19099</v>
          </cell>
          <cell r="P1137">
            <v>17</v>
          </cell>
          <cell r="Q1137">
            <v>13</v>
          </cell>
          <cell r="R1137">
            <v>430</v>
          </cell>
          <cell r="S1137">
            <v>0</v>
          </cell>
          <cell r="T1137">
            <v>1</v>
          </cell>
          <cell r="U1137">
            <v>1</v>
          </cell>
          <cell r="V1137">
            <v>2</v>
          </cell>
          <cell r="W1137">
            <v>5</v>
          </cell>
          <cell r="X1137">
            <v>2</v>
          </cell>
          <cell r="Y1137" t="str">
            <v>HIDROMET01</v>
          </cell>
          <cell r="Z1137" t="str">
            <v>1999-07-06 00:00:00</v>
          </cell>
          <cell r="AA1137">
            <v>2</v>
          </cell>
          <cell r="AB1137">
            <v>2</v>
          </cell>
          <cell r="AC1137">
            <v>9</v>
          </cell>
          <cell r="AD1137">
            <v>9</v>
          </cell>
          <cell r="AE1137">
            <v>16676</v>
          </cell>
        </row>
        <row r="1138">
          <cell r="A1138">
            <v>2502719</v>
          </cell>
          <cell r="B1138" t="str">
            <v>SAN ANTONIO</v>
          </cell>
          <cell r="C1138" t="str">
            <v>BARRANCO DE LOBA</v>
          </cell>
          <cell r="D1138" t="str">
            <v>BOLIVAR</v>
          </cell>
          <cell r="E1138" t="str">
            <v>BZO DE LOBA</v>
          </cell>
          <cell r="F1138" t="str">
            <v>LM</v>
          </cell>
          <cell r="G1138">
            <v>-74.766666999999998</v>
          </cell>
          <cell r="H1138">
            <v>9.0500000000000007</v>
          </cell>
          <cell r="I1138">
            <v>74</v>
          </cell>
          <cell r="J1138">
            <v>46</v>
          </cell>
          <cell r="K1138">
            <v>9</v>
          </cell>
          <cell r="L1138">
            <v>3</v>
          </cell>
          <cell r="M1138" t="str">
            <v>N</v>
          </cell>
          <cell r="N1138">
            <v>924601.98872000002</v>
          </cell>
          <cell r="O1138">
            <v>1492304.19099</v>
          </cell>
          <cell r="P1138">
            <v>25</v>
          </cell>
          <cell r="Q1138">
            <v>13</v>
          </cell>
          <cell r="R1138">
            <v>74</v>
          </cell>
          <cell r="S1138">
            <v>0</v>
          </cell>
          <cell r="T1138">
            <v>1</v>
          </cell>
          <cell r="U1138">
            <v>1</v>
          </cell>
          <cell r="V1138">
            <v>2</v>
          </cell>
          <cell r="W1138">
            <v>5</v>
          </cell>
          <cell r="X1138">
            <v>2</v>
          </cell>
          <cell r="Y1138" t="str">
            <v>HIDROMET01</v>
          </cell>
          <cell r="Z1138" t="str">
            <v>1999-07-06 00:00:00</v>
          </cell>
          <cell r="AA1138">
            <v>2</v>
          </cell>
          <cell r="AB1138">
            <v>2</v>
          </cell>
          <cell r="AC1138">
            <v>9</v>
          </cell>
          <cell r="AD1138">
            <v>9</v>
          </cell>
          <cell r="AE1138">
            <v>0</v>
          </cell>
        </row>
        <row r="1139">
          <cell r="A1139">
            <v>2502722</v>
          </cell>
          <cell r="B1139" t="str">
            <v>SAN MARCOS</v>
          </cell>
          <cell r="C1139" t="str">
            <v>SAN MARCOS</v>
          </cell>
          <cell r="D1139" t="str">
            <v>SUCRE</v>
          </cell>
          <cell r="E1139" t="str">
            <v>CGA SAN MARCOS</v>
          </cell>
          <cell r="F1139" t="str">
            <v>LM</v>
          </cell>
          <cell r="G1139">
            <v>-75.116667000000007</v>
          </cell>
          <cell r="H1139">
            <v>8.6666670000000003</v>
          </cell>
          <cell r="I1139">
            <v>75</v>
          </cell>
          <cell r="J1139">
            <v>7</v>
          </cell>
          <cell r="K1139">
            <v>8</v>
          </cell>
          <cell r="L1139">
            <v>40</v>
          </cell>
          <cell r="M1139" t="str">
            <v>N</v>
          </cell>
          <cell r="N1139">
            <v>885998.20216999995</v>
          </cell>
          <cell r="O1139">
            <v>1449991.09185</v>
          </cell>
          <cell r="P1139">
            <v>20</v>
          </cell>
          <cell r="Q1139">
            <v>70</v>
          </cell>
          <cell r="R1139">
            <v>708</v>
          </cell>
          <cell r="S1139">
            <v>0</v>
          </cell>
          <cell r="T1139">
            <v>1</v>
          </cell>
          <cell r="U1139">
            <v>1</v>
          </cell>
          <cell r="V1139">
            <v>2</v>
          </cell>
          <cell r="W1139">
            <v>5</v>
          </cell>
          <cell r="X1139">
            <v>2</v>
          </cell>
          <cell r="Y1139" t="str">
            <v>HIDROMET01</v>
          </cell>
          <cell r="Z1139" t="str">
            <v>1999-07-06 00:00:00</v>
          </cell>
          <cell r="AA1139">
            <v>2</v>
          </cell>
          <cell r="AB1139">
            <v>2</v>
          </cell>
          <cell r="AC1139">
            <v>7</v>
          </cell>
          <cell r="AD1139">
            <v>7</v>
          </cell>
          <cell r="AE1139">
            <v>14189</v>
          </cell>
          <cell r="AF1139" t="str">
            <v>1968-03-01 00:00:00</v>
          </cell>
        </row>
        <row r="1140">
          <cell r="A1140">
            <v>2502724</v>
          </cell>
          <cell r="B1140" t="str">
            <v>JEGUA</v>
          </cell>
          <cell r="C1140" t="str">
            <v>SAN BENITO ABAD</v>
          </cell>
          <cell r="D1140" t="str">
            <v>SUCRE</v>
          </cell>
          <cell r="E1140" t="str">
            <v>SAN JORGE</v>
          </cell>
          <cell r="F1140" t="str">
            <v>LG</v>
          </cell>
          <cell r="G1140">
            <v>-74.966667000000001</v>
          </cell>
          <cell r="H1140">
            <v>8.9</v>
          </cell>
          <cell r="I1140">
            <v>74</v>
          </cell>
          <cell r="J1140">
            <v>58</v>
          </cell>
          <cell r="K1140">
            <v>8</v>
          </cell>
          <cell r="L1140">
            <v>54</v>
          </cell>
          <cell r="M1140" t="str">
            <v>N</v>
          </cell>
          <cell r="N1140">
            <v>902570.54125999997</v>
          </cell>
          <cell r="O1140">
            <v>1475759.34087</v>
          </cell>
          <cell r="P1140">
            <v>20</v>
          </cell>
          <cell r="Q1140">
            <v>70</v>
          </cell>
          <cell r="R1140">
            <v>678</v>
          </cell>
          <cell r="S1140">
            <v>0</v>
          </cell>
          <cell r="T1140">
            <v>1</v>
          </cell>
          <cell r="U1140">
            <v>1</v>
          </cell>
          <cell r="V1140">
            <v>2</v>
          </cell>
          <cell r="W1140">
            <v>5</v>
          </cell>
          <cell r="X1140">
            <v>2</v>
          </cell>
          <cell r="Y1140" t="str">
            <v>HIDROMET01</v>
          </cell>
          <cell r="Z1140" t="str">
            <v>1999-07-06 00:00:00</v>
          </cell>
          <cell r="AA1140">
            <v>2</v>
          </cell>
          <cell r="AB1140">
            <v>2</v>
          </cell>
          <cell r="AC1140">
            <v>9</v>
          </cell>
          <cell r="AD1140">
            <v>9</v>
          </cell>
          <cell r="AE1140">
            <v>14189</v>
          </cell>
          <cell r="AF1140" t="str">
            <v>1968-03-01 00:00:00</v>
          </cell>
        </row>
        <row r="1141">
          <cell r="A1141">
            <v>1302702</v>
          </cell>
          <cell r="B1141" t="str">
            <v>PTO MANGO</v>
          </cell>
          <cell r="C1141" t="str">
            <v>TIERRALTA</v>
          </cell>
          <cell r="D1141" t="str">
            <v>CORDOBA</v>
          </cell>
          <cell r="E1141" t="str">
            <v>ESMERALDA</v>
          </cell>
          <cell r="F1141" t="str">
            <v>LM</v>
          </cell>
          <cell r="G1141">
            <v>-76.3</v>
          </cell>
          <cell r="H1141">
            <v>7.6166669999999996</v>
          </cell>
          <cell r="I1141">
            <v>76</v>
          </cell>
          <cell r="J1141">
            <v>18</v>
          </cell>
          <cell r="K1141">
            <v>7</v>
          </cell>
          <cell r="L1141">
            <v>37</v>
          </cell>
          <cell r="M1141" t="str">
            <v>N</v>
          </cell>
          <cell r="N1141">
            <v>755068.70267999999</v>
          </cell>
          <cell r="O1141">
            <v>1334336.9542</v>
          </cell>
          <cell r="P1141">
            <v>150</v>
          </cell>
          <cell r="Q1141">
            <v>23</v>
          </cell>
          <cell r="R1141">
            <v>807</v>
          </cell>
          <cell r="S1141">
            <v>0</v>
          </cell>
          <cell r="T1141">
            <v>1</v>
          </cell>
          <cell r="U1141">
            <v>1</v>
          </cell>
          <cell r="V1141">
            <v>1</v>
          </cell>
          <cell r="W1141">
            <v>3</v>
          </cell>
          <cell r="X1141">
            <v>2</v>
          </cell>
          <cell r="Y1141" t="str">
            <v>HIDROMET01</v>
          </cell>
          <cell r="Z1141" t="str">
            <v>1999-07-06 00:00:00</v>
          </cell>
          <cell r="AA1141">
            <v>2</v>
          </cell>
          <cell r="AB1141">
            <v>2</v>
          </cell>
          <cell r="AC1141">
            <v>1</v>
          </cell>
          <cell r="AD1141">
            <v>1</v>
          </cell>
          <cell r="AE1141">
            <v>0</v>
          </cell>
          <cell r="AF1141" t="str">
            <v>1990-06-01 00:00:00</v>
          </cell>
        </row>
        <row r="1142">
          <cell r="A1142">
            <v>2502726</v>
          </cell>
          <cell r="B1142" t="str">
            <v>BUENAVISTA</v>
          </cell>
          <cell r="C1142" t="str">
            <v>ACHI</v>
          </cell>
          <cell r="D1142" t="str">
            <v>BOLIVAR</v>
          </cell>
          <cell r="E1142" t="str">
            <v>CAUCA</v>
          </cell>
          <cell r="F1142" t="str">
            <v>LM</v>
          </cell>
          <cell r="G1142">
            <v>-74.55</v>
          </cell>
          <cell r="H1142">
            <v>8.5666670000000007</v>
          </cell>
          <cell r="I1142">
            <v>74</v>
          </cell>
          <cell r="J1142">
            <v>33</v>
          </cell>
          <cell r="K1142">
            <v>8</v>
          </cell>
          <cell r="L1142">
            <v>34</v>
          </cell>
          <cell r="M1142" t="str">
            <v>N</v>
          </cell>
          <cell r="N1142">
            <v>948358.03026000003</v>
          </cell>
          <cell r="O1142">
            <v>1438807.2487999999</v>
          </cell>
          <cell r="P1142">
            <v>20</v>
          </cell>
          <cell r="Q1142">
            <v>13</v>
          </cell>
          <cell r="R1142">
            <v>6</v>
          </cell>
          <cell r="S1142">
            <v>0</v>
          </cell>
          <cell r="T1142">
            <v>1</v>
          </cell>
          <cell r="U1142">
            <v>1</v>
          </cell>
          <cell r="V1142">
            <v>2</v>
          </cell>
          <cell r="W1142">
            <v>5</v>
          </cell>
          <cell r="X1142">
            <v>2</v>
          </cell>
          <cell r="Y1142" t="str">
            <v>HIDROMET01</v>
          </cell>
          <cell r="Z1142" t="str">
            <v>1999-07-06 00:00:00</v>
          </cell>
          <cell r="AA1142">
            <v>2</v>
          </cell>
          <cell r="AB1142">
            <v>1</v>
          </cell>
          <cell r="AC1142">
            <v>7</v>
          </cell>
          <cell r="AD1142">
            <v>7</v>
          </cell>
          <cell r="AE1142">
            <v>0</v>
          </cell>
        </row>
        <row r="1143">
          <cell r="A1143">
            <v>2502728</v>
          </cell>
          <cell r="B1143" t="str">
            <v>CANDELARIA LA</v>
          </cell>
          <cell r="C1143" t="str">
            <v>ACHI</v>
          </cell>
          <cell r="D1143" t="str">
            <v>BOLIVAR</v>
          </cell>
          <cell r="E1143" t="str">
            <v>CAUCA</v>
          </cell>
          <cell r="F1143" t="str">
            <v>LM</v>
          </cell>
          <cell r="G1143">
            <v>-74.716667000000001</v>
          </cell>
          <cell r="H1143">
            <v>8.233333</v>
          </cell>
          <cell r="I1143">
            <v>74</v>
          </cell>
          <cell r="J1143">
            <v>43</v>
          </cell>
          <cell r="K1143">
            <v>8</v>
          </cell>
          <cell r="L1143">
            <v>14</v>
          </cell>
          <cell r="M1143" t="str">
            <v>N</v>
          </cell>
          <cell r="N1143">
            <v>929949.09543999995</v>
          </cell>
          <cell r="O1143">
            <v>1401964.9884200001</v>
          </cell>
          <cell r="P1143">
            <v>22</v>
          </cell>
          <cell r="Q1143">
            <v>13</v>
          </cell>
          <cell r="R1143">
            <v>6</v>
          </cell>
          <cell r="S1143">
            <v>0</v>
          </cell>
          <cell r="T1143">
            <v>1</v>
          </cell>
          <cell r="U1143">
            <v>1</v>
          </cell>
          <cell r="V1143">
            <v>2</v>
          </cell>
          <cell r="W1143">
            <v>5</v>
          </cell>
          <cell r="X1143">
            <v>2</v>
          </cell>
          <cell r="Y1143" t="str">
            <v>HIDROMET01</v>
          </cell>
          <cell r="Z1143" t="str">
            <v>1999-07-06 00:00:00</v>
          </cell>
          <cell r="AA1143">
            <v>2</v>
          </cell>
          <cell r="AB1143">
            <v>1</v>
          </cell>
          <cell r="AC1143">
            <v>9</v>
          </cell>
          <cell r="AD1143">
            <v>9</v>
          </cell>
          <cell r="AE1143">
            <v>0</v>
          </cell>
          <cell r="AF1143" t="str">
            <v>1966-11-01 00:00:00</v>
          </cell>
        </row>
        <row r="1144">
          <cell r="A1144">
            <v>2502729</v>
          </cell>
          <cell r="B1144" t="str">
            <v>SITIO NUEVO</v>
          </cell>
          <cell r="C1144" t="str">
            <v>MAGANGUE</v>
          </cell>
          <cell r="D1144" t="str">
            <v>BOLIVAR</v>
          </cell>
          <cell r="E1144" t="str">
            <v>BZO DE LOBA</v>
          </cell>
          <cell r="F1144" t="str">
            <v>LM</v>
          </cell>
          <cell r="G1144">
            <v>-74.616667000000007</v>
          </cell>
          <cell r="H1144">
            <v>9.016667</v>
          </cell>
          <cell r="I1144">
            <v>74</v>
          </cell>
          <cell r="J1144">
            <v>37</v>
          </cell>
          <cell r="K1144">
            <v>9</v>
          </cell>
          <cell r="L1144">
            <v>1</v>
          </cell>
          <cell r="M1144" t="str">
            <v>N</v>
          </cell>
          <cell r="N1144">
            <v>941089.55613000004</v>
          </cell>
          <cell r="O1144">
            <v>1488589.6158700001</v>
          </cell>
          <cell r="P1144">
            <v>19</v>
          </cell>
          <cell r="Q1144">
            <v>13</v>
          </cell>
          <cell r="R1144">
            <v>430</v>
          </cell>
          <cell r="S1144">
            <v>0</v>
          </cell>
          <cell r="T1144">
            <v>1</v>
          </cell>
          <cell r="U1144">
            <v>1</v>
          </cell>
          <cell r="V1144">
            <v>2</v>
          </cell>
          <cell r="W1144">
            <v>5</v>
          </cell>
          <cell r="X1144">
            <v>2</v>
          </cell>
          <cell r="Y1144" t="str">
            <v>HIDROMET01</v>
          </cell>
          <cell r="Z1144" t="str">
            <v>1999-07-06 00:00:00</v>
          </cell>
          <cell r="AA1144">
            <v>2</v>
          </cell>
          <cell r="AB1144">
            <v>2</v>
          </cell>
          <cell r="AC1144">
            <v>9</v>
          </cell>
          <cell r="AD1144">
            <v>9</v>
          </cell>
          <cell r="AE1144">
            <v>228190</v>
          </cell>
        </row>
        <row r="1145">
          <cell r="A1145">
            <v>2502730</v>
          </cell>
          <cell r="B1145" t="str">
            <v>PTO ASIS</v>
          </cell>
          <cell r="C1145" t="str">
            <v>LOS PALMITOS</v>
          </cell>
          <cell r="D1145" t="str">
            <v>SUCRE</v>
          </cell>
          <cell r="E1145" t="str">
            <v>AY PUERTO ASIS</v>
          </cell>
          <cell r="F1145" t="str">
            <v>LM</v>
          </cell>
          <cell r="G1145">
            <v>-75.133332999999993</v>
          </cell>
          <cell r="H1145">
            <v>9.4333329999999993</v>
          </cell>
          <cell r="I1145">
            <v>75</v>
          </cell>
          <cell r="J1145">
            <v>8</v>
          </cell>
          <cell r="K1145">
            <v>9</v>
          </cell>
          <cell r="L1145">
            <v>26</v>
          </cell>
          <cell r="M1145" t="str">
            <v>N</v>
          </cell>
          <cell r="N1145">
            <v>884408.61806000001</v>
          </cell>
          <cell r="O1145">
            <v>1534805.52113</v>
          </cell>
          <cell r="P1145">
            <v>200</v>
          </cell>
          <cell r="Q1145">
            <v>70</v>
          </cell>
          <cell r="R1145">
            <v>418</v>
          </cell>
          <cell r="S1145">
            <v>0</v>
          </cell>
          <cell r="T1145">
            <v>1</v>
          </cell>
          <cell r="U1145">
            <v>1</v>
          </cell>
          <cell r="V1145">
            <v>2</v>
          </cell>
          <cell r="W1145">
            <v>5</v>
          </cell>
          <cell r="X1145">
            <v>2</v>
          </cell>
          <cell r="Y1145" t="str">
            <v>HIDROMET01</v>
          </cell>
          <cell r="Z1145" t="str">
            <v>1999-07-06 00:00:00</v>
          </cell>
          <cell r="AA1145">
            <v>2</v>
          </cell>
          <cell r="AB1145">
            <v>2</v>
          </cell>
          <cell r="AC1145">
            <v>1</v>
          </cell>
          <cell r="AD1145">
            <v>1</v>
          </cell>
          <cell r="AE1145">
            <v>0</v>
          </cell>
          <cell r="AF1145" t="str">
            <v>1984-03-01 00:00:00</v>
          </cell>
        </row>
        <row r="1146">
          <cell r="A1146">
            <v>2502732</v>
          </cell>
          <cell r="B1146" t="str">
            <v>SAN ROQUE</v>
          </cell>
          <cell r="C1146" t="str">
            <v>EL BANCO</v>
          </cell>
          <cell r="D1146" t="str">
            <v>MAGDALENA</v>
          </cell>
          <cell r="E1146" t="str">
            <v>BZO MOMPOS</v>
          </cell>
          <cell r="F1146" t="str">
            <v>LM</v>
          </cell>
          <cell r="G1146">
            <v>-74.166667000000004</v>
          </cell>
          <cell r="H1146">
            <v>9.0833329999999997</v>
          </cell>
          <cell r="I1146">
            <v>74</v>
          </cell>
          <cell r="J1146">
            <v>10</v>
          </cell>
          <cell r="K1146">
            <v>9</v>
          </cell>
          <cell r="L1146">
            <v>5</v>
          </cell>
          <cell r="M1146" t="str">
            <v>N</v>
          </cell>
          <cell r="N1146">
            <v>990572.89451999997</v>
          </cell>
          <cell r="O1146">
            <v>1495921.1018099999</v>
          </cell>
          <cell r="P1146">
            <v>24</v>
          </cell>
          <cell r="Q1146">
            <v>47</v>
          </cell>
          <cell r="R1146">
            <v>245</v>
          </cell>
          <cell r="S1146">
            <v>0</v>
          </cell>
          <cell r="T1146">
            <v>1</v>
          </cell>
          <cell r="U1146">
            <v>1</v>
          </cell>
          <cell r="V1146">
            <v>2</v>
          </cell>
          <cell r="W1146">
            <v>5</v>
          </cell>
          <cell r="X1146">
            <v>2</v>
          </cell>
          <cell r="Y1146" t="str">
            <v>HIDROMET01</v>
          </cell>
          <cell r="Z1146" t="str">
            <v>1999-07-06 00:00:00</v>
          </cell>
          <cell r="AA1146">
            <v>2</v>
          </cell>
          <cell r="AB1146">
            <v>2</v>
          </cell>
          <cell r="AC1146">
            <v>1</v>
          </cell>
          <cell r="AD1146">
            <v>1</v>
          </cell>
          <cell r="AE1146">
            <v>0</v>
          </cell>
          <cell r="AF1146" t="str">
            <v>1972-09-01 00:00:00</v>
          </cell>
        </row>
        <row r="1147">
          <cell r="A1147">
            <v>2502733</v>
          </cell>
          <cell r="B1147" t="str">
            <v>PENONCITO</v>
          </cell>
          <cell r="C1147" t="str">
            <v>SAN MARTIN DE LOBA</v>
          </cell>
          <cell r="D1147" t="str">
            <v>BOLIVAR</v>
          </cell>
          <cell r="E1147" t="str">
            <v>MAGDALENA</v>
          </cell>
          <cell r="F1147" t="str">
            <v>LM</v>
          </cell>
          <cell r="G1147">
            <v>-73.95</v>
          </cell>
          <cell r="H1147">
            <v>8.983333</v>
          </cell>
          <cell r="I1147">
            <v>73</v>
          </cell>
          <cell r="J1147">
            <v>57</v>
          </cell>
          <cell r="K1147">
            <v>8</v>
          </cell>
          <cell r="L1147">
            <v>59</v>
          </cell>
          <cell r="M1147" t="str">
            <v>N</v>
          </cell>
          <cell r="N1147">
            <v>1014396.57309</v>
          </cell>
          <cell r="O1147">
            <v>1484862.2592</v>
          </cell>
          <cell r="P1147">
            <v>28</v>
          </cell>
          <cell r="Q1147">
            <v>13</v>
          </cell>
          <cell r="R1147">
            <v>667</v>
          </cell>
          <cell r="S1147">
            <v>0</v>
          </cell>
          <cell r="T1147">
            <v>1</v>
          </cell>
          <cell r="U1147">
            <v>1</v>
          </cell>
          <cell r="V1147">
            <v>2</v>
          </cell>
          <cell r="W1147">
            <v>5</v>
          </cell>
          <cell r="X1147">
            <v>2</v>
          </cell>
          <cell r="Y1147" t="str">
            <v>HIDROMET01</v>
          </cell>
          <cell r="Z1147" t="str">
            <v>1999-07-06 00:00:00</v>
          </cell>
          <cell r="AA1147">
            <v>2</v>
          </cell>
          <cell r="AB1147">
            <v>2</v>
          </cell>
          <cell r="AC1147">
            <v>1</v>
          </cell>
          <cell r="AD1147">
            <v>1</v>
          </cell>
          <cell r="AE1147">
            <v>139657</v>
          </cell>
          <cell r="AF1147" t="str">
            <v>1972-09-01 00:00:00</v>
          </cell>
        </row>
        <row r="1148">
          <cell r="A1148">
            <v>2502734</v>
          </cell>
          <cell r="B1148" t="str">
            <v>BEIRUT</v>
          </cell>
          <cell r="C1148" t="str">
            <v>AYAPEL</v>
          </cell>
          <cell r="D1148" t="str">
            <v>CORDOBA</v>
          </cell>
          <cell r="E1148" t="str">
            <v>CGA AYAPEL</v>
          </cell>
          <cell r="F1148" t="str">
            <v>LM</v>
          </cell>
          <cell r="G1148">
            <v>-75.150000000000006</v>
          </cell>
          <cell r="H1148">
            <v>8.3000000000000007</v>
          </cell>
          <cell r="I1148">
            <v>75</v>
          </cell>
          <cell r="J1148">
            <v>9</v>
          </cell>
          <cell r="K1148">
            <v>8</v>
          </cell>
          <cell r="L1148">
            <v>18</v>
          </cell>
          <cell r="M1148" t="str">
            <v>N</v>
          </cell>
          <cell r="N1148">
            <v>882217.24338</v>
          </cell>
          <cell r="O1148">
            <v>1409441.20762</v>
          </cell>
          <cell r="P1148">
            <v>25</v>
          </cell>
          <cell r="Q1148">
            <v>23</v>
          </cell>
          <cell r="R1148">
            <v>68</v>
          </cell>
          <cell r="S1148">
            <v>0</v>
          </cell>
          <cell r="T1148">
            <v>1</v>
          </cell>
          <cell r="U1148">
            <v>1</v>
          </cell>
          <cell r="V1148">
            <v>2</v>
          </cell>
          <cell r="W1148">
            <v>5</v>
          </cell>
          <cell r="X1148">
            <v>2</v>
          </cell>
          <cell r="Y1148" t="str">
            <v>HIDROMET01</v>
          </cell>
          <cell r="Z1148" t="str">
            <v>1999-07-06 00:00:00</v>
          </cell>
          <cell r="AA1148">
            <v>2</v>
          </cell>
          <cell r="AB1148">
            <v>2</v>
          </cell>
          <cell r="AC1148">
            <v>1</v>
          </cell>
          <cell r="AD1148">
            <v>1</v>
          </cell>
          <cell r="AE1148">
            <v>0</v>
          </cell>
          <cell r="AF1148" t="str">
            <v>1972-05-01 00:00:00</v>
          </cell>
        </row>
        <row r="1149">
          <cell r="A1149">
            <v>2502735</v>
          </cell>
          <cell r="B1149" t="str">
            <v>MULAS</v>
          </cell>
          <cell r="C1149" t="str">
            <v>OVEJAS</v>
          </cell>
          <cell r="D1149" t="str">
            <v>SUCRE</v>
          </cell>
          <cell r="E1149" t="str">
            <v>LAGO MULAS</v>
          </cell>
          <cell r="F1149" t="str">
            <v>LM</v>
          </cell>
          <cell r="G1149">
            <v>-75.150000000000006</v>
          </cell>
          <cell r="H1149">
            <v>9.4666669999999993</v>
          </cell>
          <cell r="I1149">
            <v>75</v>
          </cell>
          <cell r="J1149">
            <v>9</v>
          </cell>
          <cell r="K1149">
            <v>9</v>
          </cell>
          <cell r="L1149">
            <v>28</v>
          </cell>
          <cell r="M1149" t="str">
            <v>N</v>
          </cell>
          <cell r="N1149">
            <v>882589.14471999998</v>
          </cell>
          <cell r="O1149">
            <v>1538498.53987</v>
          </cell>
          <cell r="P1149">
            <v>180</v>
          </cell>
          <cell r="Q1149">
            <v>70</v>
          </cell>
          <cell r="R1149">
            <v>508</v>
          </cell>
          <cell r="S1149">
            <v>0</v>
          </cell>
          <cell r="T1149">
            <v>1</v>
          </cell>
          <cell r="U1149">
            <v>1</v>
          </cell>
          <cell r="V1149">
            <v>2</v>
          </cell>
          <cell r="W1149">
            <v>5</v>
          </cell>
          <cell r="X1149">
            <v>2</v>
          </cell>
          <cell r="Y1149" t="str">
            <v>HIDROMET01</v>
          </cell>
          <cell r="Z1149" t="str">
            <v>1999-07-06 00:00:00</v>
          </cell>
          <cell r="AA1149">
            <v>2</v>
          </cell>
          <cell r="AB1149">
            <v>2</v>
          </cell>
          <cell r="AC1149">
            <v>1</v>
          </cell>
          <cell r="AD1149">
            <v>1</v>
          </cell>
          <cell r="AE1149">
            <v>0</v>
          </cell>
        </row>
        <row r="1150">
          <cell r="A1150">
            <v>2502737</v>
          </cell>
          <cell r="B1150" t="str">
            <v>STA ANA</v>
          </cell>
          <cell r="C1150" t="str">
            <v>SANTA ANA</v>
          </cell>
          <cell r="D1150" t="str">
            <v>MAGDALENA</v>
          </cell>
          <cell r="E1150" t="str">
            <v>BZO MOMPOS</v>
          </cell>
          <cell r="F1150" t="str">
            <v>LG</v>
          </cell>
          <cell r="G1150">
            <v>-74.583332999999996</v>
          </cell>
          <cell r="H1150">
            <v>9.3166670000000007</v>
          </cell>
          <cell r="I1150">
            <v>74</v>
          </cell>
          <cell r="J1150">
            <v>35</v>
          </cell>
          <cell r="K1150">
            <v>9</v>
          </cell>
          <cell r="L1150">
            <v>19</v>
          </cell>
          <cell r="M1150" t="str">
            <v>N</v>
          </cell>
          <cell r="N1150">
            <v>944801.29818000004</v>
          </cell>
          <cell r="O1150">
            <v>1521766.76599</v>
          </cell>
          <cell r="P1150">
            <v>17</v>
          </cell>
          <cell r="Q1150">
            <v>47</v>
          </cell>
          <cell r="R1150">
            <v>707</v>
          </cell>
          <cell r="S1150">
            <v>0</v>
          </cell>
          <cell r="T1150">
            <v>1</v>
          </cell>
          <cell r="U1150">
            <v>1</v>
          </cell>
          <cell r="V1150">
            <v>2</v>
          </cell>
          <cell r="W1150">
            <v>5</v>
          </cell>
          <cell r="X1150">
            <v>2</v>
          </cell>
          <cell r="Y1150" t="str">
            <v>HIDROMET01</v>
          </cell>
          <cell r="Z1150" t="str">
            <v>1999-07-06 00:00:00</v>
          </cell>
          <cell r="AA1150">
            <v>2</v>
          </cell>
          <cell r="AB1150">
            <v>2</v>
          </cell>
          <cell r="AC1150">
            <v>1</v>
          </cell>
          <cell r="AD1150">
            <v>1</v>
          </cell>
          <cell r="AE1150">
            <v>0</v>
          </cell>
          <cell r="AF1150" t="str">
            <v>1973-06-01 00:00:00</v>
          </cell>
        </row>
        <row r="1151">
          <cell r="A1151">
            <v>2502738</v>
          </cell>
          <cell r="B1151" t="str">
            <v>SUDAN EL</v>
          </cell>
          <cell r="C1151" t="str">
            <v>PINILLOS</v>
          </cell>
          <cell r="D1151" t="str">
            <v>BOLIVAR</v>
          </cell>
          <cell r="E1151" t="str">
            <v>CGA EL SUDAN</v>
          </cell>
          <cell r="F1151" t="str">
            <v>LG</v>
          </cell>
          <cell r="G1151">
            <v>-74.233333000000002</v>
          </cell>
          <cell r="H1151">
            <v>8.65</v>
          </cell>
          <cell r="I1151">
            <v>74</v>
          </cell>
          <cell r="J1151">
            <v>14</v>
          </cell>
          <cell r="K1151">
            <v>8</v>
          </cell>
          <cell r="L1151">
            <v>39</v>
          </cell>
          <cell r="M1151" t="str">
            <v>N</v>
          </cell>
          <cell r="N1151">
            <v>983224.09031999996</v>
          </cell>
          <cell r="O1151">
            <v>1447995.8197000001</v>
          </cell>
          <cell r="P1151">
            <v>25</v>
          </cell>
          <cell r="Q1151">
            <v>13</v>
          </cell>
          <cell r="R1151">
            <v>549</v>
          </cell>
          <cell r="S1151">
            <v>0</v>
          </cell>
          <cell r="T1151">
            <v>1</v>
          </cell>
          <cell r="U1151">
            <v>1</v>
          </cell>
          <cell r="V1151">
            <v>2</v>
          </cell>
          <cell r="W1151">
            <v>5</v>
          </cell>
          <cell r="X1151">
            <v>2</v>
          </cell>
          <cell r="Y1151" t="str">
            <v>HIDROMET01</v>
          </cell>
          <cell r="Z1151" t="str">
            <v>1999-07-06 00:00:00</v>
          </cell>
          <cell r="AA1151">
            <v>2</v>
          </cell>
          <cell r="AB1151">
            <v>2</v>
          </cell>
          <cell r="AC1151">
            <v>1</v>
          </cell>
          <cell r="AD1151">
            <v>1</v>
          </cell>
          <cell r="AE1151">
            <v>0</v>
          </cell>
          <cell r="AF1151" t="str">
            <v>1973-07-01 00:00:00</v>
          </cell>
        </row>
        <row r="1152">
          <cell r="A1152">
            <v>2502740</v>
          </cell>
          <cell r="B1152" t="str">
            <v>ALTO DEL ROSARIO</v>
          </cell>
          <cell r="C1152" t="str">
            <v>BARRANCO DE LOBA</v>
          </cell>
          <cell r="D1152" t="str">
            <v>BOLIVAR</v>
          </cell>
          <cell r="E1152" t="str">
            <v>CNO LAS PALOMAS</v>
          </cell>
          <cell r="F1152" t="str">
            <v>LM</v>
          </cell>
          <cell r="G1152">
            <v>-74.166667000000004</v>
          </cell>
          <cell r="H1152">
            <v>8.8000000000000007</v>
          </cell>
          <cell r="I1152">
            <v>74</v>
          </cell>
          <cell r="J1152">
            <v>10</v>
          </cell>
          <cell r="K1152">
            <v>8</v>
          </cell>
          <cell r="L1152">
            <v>48</v>
          </cell>
          <cell r="M1152" t="str">
            <v>N</v>
          </cell>
          <cell r="N1152">
            <v>990565.60488</v>
          </cell>
          <cell r="O1152">
            <v>1464583.7150399999</v>
          </cell>
          <cell r="P1152">
            <v>24</v>
          </cell>
          <cell r="Q1152">
            <v>13</v>
          </cell>
          <cell r="R1152">
            <v>74</v>
          </cell>
          <cell r="S1152">
            <v>0</v>
          </cell>
          <cell r="T1152">
            <v>1</v>
          </cell>
          <cell r="U1152">
            <v>1</v>
          </cell>
          <cell r="V1152">
            <v>2</v>
          </cell>
          <cell r="W1152">
            <v>5</v>
          </cell>
          <cell r="X1152">
            <v>2</v>
          </cell>
          <cell r="Y1152" t="str">
            <v>HIDROMET01</v>
          </cell>
          <cell r="Z1152" t="str">
            <v>1999-07-06 00:00:00</v>
          </cell>
          <cell r="AA1152">
            <v>2</v>
          </cell>
          <cell r="AB1152">
            <v>2</v>
          </cell>
          <cell r="AC1152">
            <v>1</v>
          </cell>
          <cell r="AD1152">
            <v>1</v>
          </cell>
          <cell r="AE1152">
            <v>1187</v>
          </cell>
          <cell r="AF1152" t="str">
            <v>1973-07-01 00:00:00</v>
          </cell>
        </row>
        <row r="1153">
          <cell r="A1153">
            <v>2502741</v>
          </cell>
          <cell r="B1153" t="str">
            <v>REGIDOR</v>
          </cell>
          <cell r="C1153" t="str">
            <v>RIO VIEJO</v>
          </cell>
          <cell r="D1153" t="str">
            <v>BOLIVAR</v>
          </cell>
          <cell r="E1153" t="str">
            <v>MAGDALENA</v>
          </cell>
          <cell r="F1153" t="str">
            <v>LM</v>
          </cell>
          <cell r="G1153">
            <v>-73.8</v>
          </cell>
          <cell r="H1153">
            <v>8.6833329999999993</v>
          </cell>
          <cell r="I1153">
            <v>73</v>
          </cell>
          <cell r="J1153">
            <v>48</v>
          </cell>
          <cell r="K1153">
            <v>8</v>
          </cell>
          <cell r="L1153">
            <v>41</v>
          </cell>
          <cell r="M1153" t="str">
            <v>N</v>
          </cell>
          <cell r="N1153">
            <v>1030916.76618</v>
          </cell>
          <cell r="O1153">
            <v>1451690.5996900001</v>
          </cell>
          <cell r="P1153">
            <v>36</v>
          </cell>
          <cell r="Q1153">
            <v>13</v>
          </cell>
          <cell r="R1153">
            <v>600</v>
          </cell>
          <cell r="S1153">
            <v>0</v>
          </cell>
          <cell r="T1153">
            <v>1</v>
          </cell>
          <cell r="U1153">
            <v>1</v>
          </cell>
          <cell r="V1153">
            <v>2</v>
          </cell>
          <cell r="W1153">
            <v>5</v>
          </cell>
          <cell r="X1153">
            <v>2</v>
          </cell>
          <cell r="Y1153" t="str">
            <v>HIDROMET01</v>
          </cell>
          <cell r="Z1153" t="str">
            <v>1999-07-06 00:00:00</v>
          </cell>
          <cell r="AA1153">
            <v>2</v>
          </cell>
          <cell r="AB1153">
            <v>8</v>
          </cell>
          <cell r="AC1153">
            <v>1</v>
          </cell>
          <cell r="AD1153">
            <v>1</v>
          </cell>
          <cell r="AE1153">
            <v>137636</v>
          </cell>
        </row>
        <row r="1154">
          <cell r="A1154">
            <v>2502742</v>
          </cell>
          <cell r="B1154" t="str">
            <v>VICTORIA LA</v>
          </cell>
          <cell r="C1154" t="str">
            <v>SAN MARTIN DE LOBA</v>
          </cell>
          <cell r="D1154" t="str">
            <v>BOLIVAR</v>
          </cell>
          <cell r="E1154" t="str">
            <v>CNO VIOLO</v>
          </cell>
          <cell r="F1154" t="str">
            <v>LM</v>
          </cell>
          <cell r="G1154">
            <v>-74.25</v>
          </cell>
          <cell r="H1154">
            <v>8.9499999999999993</v>
          </cell>
          <cell r="I1154">
            <v>74</v>
          </cell>
          <cell r="J1154">
            <v>15</v>
          </cell>
          <cell r="K1154">
            <v>8</v>
          </cell>
          <cell r="L1154">
            <v>57</v>
          </cell>
          <cell r="M1154" t="str">
            <v>N</v>
          </cell>
          <cell r="N1154">
            <v>981404.63032999996</v>
          </cell>
          <cell r="O1154">
            <v>1481177.20722</v>
          </cell>
          <cell r="P1154">
            <v>24</v>
          </cell>
          <cell r="Q1154">
            <v>13</v>
          </cell>
          <cell r="R1154">
            <v>667</v>
          </cell>
          <cell r="S1154">
            <v>0</v>
          </cell>
          <cell r="T1154">
            <v>1</v>
          </cell>
          <cell r="U1154">
            <v>1</v>
          </cell>
          <cell r="V1154">
            <v>2</v>
          </cell>
          <cell r="W1154">
            <v>5</v>
          </cell>
          <cell r="X1154">
            <v>2</v>
          </cell>
          <cell r="Y1154" t="str">
            <v>HIDROMET01</v>
          </cell>
          <cell r="Z1154" t="str">
            <v>1999-07-06 00:00:00</v>
          </cell>
          <cell r="AA1154">
            <v>2</v>
          </cell>
          <cell r="AB1154">
            <v>2</v>
          </cell>
          <cell r="AC1154">
            <v>1</v>
          </cell>
          <cell r="AD1154">
            <v>1</v>
          </cell>
          <cell r="AE1154">
            <v>0</v>
          </cell>
          <cell r="AF1154" t="str">
            <v>1973-07-01 00:00:00</v>
          </cell>
        </row>
        <row r="1155">
          <cell r="A1155">
            <v>2502743</v>
          </cell>
          <cell r="B1155" t="str">
            <v>BARRANCONES</v>
          </cell>
          <cell r="C1155" t="str">
            <v>CHIMICHAGUA</v>
          </cell>
          <cell r="D1155" t="str">
            <v>CESAR</v>
          </cell>
          <cell r="E1155" t="str">
            <v>CGA ZAPATOSA</v>
          </cell>
          <cell r="F1155" t="str">
            <v>LM</v>
          </cell>
          <cell r="G1155">
            <v>-73.783332999999999</v>
          </cell>
          <cell r="H1155">
            <v>9.1333330000000004</v>
          </cell>
          <cell r="I1155">
            <v>73</v>
          </cell>
          <cell r="J1155">
            <v>47</v>
          </cell>
          <cell r="K1155">
            <v>9</v>
          </cell>
          <cell r="L1155">
            <v>8</v>
          </cell>
          <cell r="M1155" t="str">
            <v>N</v>
          </cell>
          <cell r="N1155">
            <v>1032711.02946</v>
          </cell>
          <cell r="O1155">
            <v>1501463.6434500001</v>
          </cell>
          <cell r="P1155">
            <v>32</v>
          </cell>
          <cell r="Q1155">
            <v>20</v>
          </cell>
          <cell r="R1155">
            <v>175</v>
          </cell>
          <cell r="S1155">
            <v>0</v>
          </cell>
          <cell r="T1155">
            <v>1</v>
          </cell>
          <cell r="U1155">
            <v>1</v>
          </cell>
          <cell r="V1155">
            <v>2</v>
          </cell>
          <cell r="W1155">
            <v>5</v>
          </cell>
          <cell r="X1155">
            <v>2</v>
          </cell>
          <cell r="Y1155" t="str">
            <v>HIDROMET01</v>
          </cell>
          <cell r="Z1155" t="str">
            <v>1999-07-06 00:00:00</v>
          </cell>
          <cell r="AA1155">
            <v>2</v>
          </cell>
          <cell r="AB1155">
            <v>5</v>
          </cell>
          <cell r="AC1155">
            <v>9</v>
          </cell>
          <cell r="AD1155">
            <v>9</v>
          </cell>
          <cell r="AE1155">
            <v>0</v>
          </cell>
          <cell r="AF1155" t="str">
            <v>1965-07-01 00:00:00</v>
          </cell>
        </row>
        <row r="1156">
          <cell r="A1156">
            <v>2502744</v>
          </cell>
          <cell r="B1156" t="str">
            <v>PTE CARRETERA</v>
          </cell>
          <cell r="C1156" t="str">
            <v>CURUMANI</v>
          </cell>
          <cell r="D1156" t="str">
            <v>CESAR</v>
          </cell>
          <cell r="E1156" t="str">
            <v>Q MULAS</v>
          </cell>
          <cell r="F1156" t="str">
            <v>LM</v>
          </cell>
          <cell r="G1156">
            <v>-73.5</v>
          </cell>
          <cell r="H1156">
            <v>9.35</v>
          </cell>
          <cell r="I1156">
            <v>73</v>
          </cell>
          <cell r="J1156">
            <v>30</v>
          </cell>
          <cell r="K1156">
            <v>9</v>
          </cell>
          <cell r="L1156">
            <v>21</v>
          </cell>
          <cell r="M1156" t="str">
            <v>N</v>
          </cell>
          <cell r="N1156">
            <v>1063817.41377</v>
          </cell>
          <cell r="O1156">
            <v>1525466.97438</v>
          </cell>
          <cell r="P1156">
            <v>62</v>
          </cell>
          <cell r="Q1156">
            <v>20</v>
          </cell>
          <cell r="R1156">
            <v>228</v>
          </cell>
          <cell r="S1156">
            <v>0</v>
          </cell>
          <cell r="T1156">
            <v>1</v>
          </cell>
          <cell r="U1156">
            <v>1</v>
          </cell>
          <cell r="V1156">
            <v>2</v>
          </cell>
          <cell r="W1156">
            <v>5</v>
          </cell>
          <cell r="X1156">
            <v>2</v>
          </cell>
          <cell r="Y1156" t="str">
            <v>HIDROMET01</v>
          </cell>
          <cell r="Z1156" t="str">
            <v>1999-07-06 00:00:00</v>
          </cell>
          <cell r="AA1156">
            <v>2</v>
          </cell>
          <cell r="AB1156">
            <v>5</v>
          </cell>
          <cell r="AC1156">
            <v>9</v>
          </cell>
          <cell r="AD1156">
            <v>9</v>
          </cell>
          <cell r="AE1156">
            <v>0</v>
          </cell>
          <cell r="AF1156" t="str">
            <v>1964-06-01 00:00:00</v>
          </cell>
        </row>
        <row r="1157">
          <cell r="A1157">
            <v>2502745</v>
          </cell>
          <cell r="B1157" t="str">
            <v>PLATO</v>
          </cell>
          <cell r="C1157" t="str">
            <v>PLATO</v>
          </cell>
          <cell r="D1157" t="str">
            <v>MAGDALENA</v>
          </cell>
          <cell r="E1157" t="str">
            <v>MAGDALENA</v>
          </cell>
          <cell r="F1157" t="str">
            <v>LG</v>
          </cell>
          <cell r="G1157">
            <v>-74.8</v>
          </cell>
          <cell r="H1157">
            <v>9.8000000000000007</v>
          </cell>
          <cell r="I1157">
            <v>74</v>
          </cell>
          <cell r="J1157">
            <v>48</v>
          </cell>
          <cell r="K1157">
            <v>9</v>
          </cell>
          <cell r="L1157">
            <v>48</v>
          </cell>
          <cell r="M1157" t="str">
            <v>N</v>
          </cell>
          <cell r="N1157">
            <v>921107.32684999995</v>
          </cell>
          <cell r="O1157">
            <v>1575271.53467</v>
          </cell>
          <cell r="P1157">
            <v>17</v>
          </cell>
          <cell r="Q1157">
            <v>47</v>
          </cell>
          <cell r="R1157">
            <v>555</v>
          </cell>
          <cell r="S1157">
            <v>0</v>
          </cell>
          <cell r="T1157">
            <v>1</v>
          </cell>
          <cell r="U1157">
            <v>1</v>
          </cell>
          <cell r="V1157">
            <v>2</v>
          </cell>
          <cell r="W1157">
            <v>5</v>
          </cell>
          <cell r="X1157">
            <v>2</v>
          </cell>
          <cell r="Y1157" t="str">
            <v>HIDROMET01</v>
          </cell>
          <cell r="Z1157" t="str">
            <v>1999-07-06 00:00:00</v>
          </cell>
          <cell r="AA1157">
            <v>2</v>
          </cell>
          <cell r="AB1157">
            <v>2</v>
          </cell>
          <cell r="AC1157">
            <v>2</v>
          </cell>
          <cell r="AD1157">
            <v>2</v>
          </cell>
          <cell r="AE1157">
            <v>254034</v>
          </cell>
        </row>
        <row r="1158">
          <cell r="A1158">
            <v>1303001</v>
          </cell>
          <cell r="B1158" t="str">
            <v>TIERRALTA</v>
          </cell>
          <cell r="C1158" t="str">
            <v>TIERRALTA</v>
          </cell>
          <cell r="D1158" t="str">
            <v>CORDOBA</v>
          </cell>
          <cell r="E1158" t="str">
            <v>SINU</v>
          </cell>
          <cell r="F1158" t="str">
            <v>PM</v>
          </cell>
          <cell r="G1158">
            <v>-76.066666999999995</v>
          </cell>
          <cell r="H1158">
            <v>8.1833329999999993</v>
          </cell>
          <cell r="I1158">
            <v>76</v>
          </cell>
          <cell r="J1158">
            <v>4</v>
          </cell>
          <cell r="K1158">
            <v>8</v>
          </cell>
          <cell r="L1158">
            <v>11</v>
          </cell>
          <cell r="M1158" t="str">
            <v>N</v>
          </cell>
          <cell r="N1158">
            <v>781132.30811999994</v>
          </cell>
          <cell r="O1158">
            <v>1396919.44664</v>
          </cell>
          <cell r="P1158">
            <v>100</v>
          </cell>
          <cell r="Q1158">
            <v>23</v>
          </cell>
          <cell r="R1158">
            <v>807</v>
          </cell>
          <cell r="S1158">
            <v>0</v>
          </cell>
          <cell r="T1158">
            <v>1</v>
          </cell>
          <cell r="U1158">
            <v>1</v>
          </cell>
          <cell r="V1158">
            <v>1</v>
          </cell>
          <cell r="W1158">
            <v>3</v>
          </cell>
          <cell r="X1158">
            <v>3</v>
          </cell>
          <cell r="Y1158" t="str">
            <v>HIDROMET01</v>
          </cell>
          <cell r="Z1158" t="str">
            <v>1999-07-06 00:00:00</v>
          </cell>
          <cell r="AA1158">
            <v>1</v>
          </cell>
          <cell r="AB1158">
            <v>2</v>
          </cell>
          <cell r="AC1158">
            <v>2</v>
          </cell>
          <cell r="AD1158">
            <v>2</v>
          </cell>
          <cell r="AE1158">
            <v>0</v>
          </cell>
          <cell r="AF1158" t="str">
            <v>1959-02-01 00:00:00</v>
          </cell>
        </row>
        <row r="1159">
          <cell r="A1159">
            <v>2502746</v>
          </cell>
          <cell r="B1159" t="str">
            <v>PTA CARTAGENA</v>
          </cell>
          <cell r="C1159" t="str">
            <v>PINILLOS</v>
          </cell>
          <cell r="D1159" t="str">
            <v>BOLIVAR</v>
          </cell>
          <cell r="E1159" t="str">
            <v>CAUCA</v>
          </cell>
          <cell r="F1159" t="str">
            <v>LM</v>
          </cell>
          <cell r="G1159">
            <v>-74.466667000000001</v>
          </cell>
          <cell r="H1159">
            <v>8.8666669999999996</v>
          </cell>
          <cell r="I1159">
            <v>74</v>
          </cell>
          <cell r="J1159">
            <v>28</v>
          </cell>
          <cell r="K1159">
            <v>8</v>
          </cell>
          <cell r="L1159">
            <v>52</v>
          </cell>
          <cell r="M1159" t="str">
            <v>N</v>
          </cell>
          <cell r="N1159">
            <v>957566.30440999998</v>
          </cell>
          <cell r="O1159">
            <v>1471978.10448</v>
          </cell>
          <cell r="P1159">
            <v>25</v>
          </cell>
          <cell r="Q1159">
            <v>13</v>
          </cell>
          <cell r="R1159">
            <v>549</v>
          </cell>
          <cell r="S1159">
            <v>0</v>
          </cell>
          <cell r="T1159">
            <v>1</v>
          </cell>
          <cell r="U1159">
            <v>1</v>
          </cell>
          <cell r="V1159">
            <v>2</v>
          </cell>
          <cell r="W1159">
            <v>5</v>
          </cell>
          <cell r="X1159">
            <v>2</v>
          </cell>
          <cell r="Y1159" t="str">
            <v>HIDROMET01</v>
          </cell>
          <cell r="Z1159" t="str">
            <v>1999-07-06 00:00:00</v>
          </cell>
          <cell r="AA1159">
            <v>2</v>
          </cell>
          <cell r="AB1159">
            <v>2</v>
          </cell>
          <cell r="AC1159">
            <v>9</v>
          </cell>
          <cell r="AD1159">
            <v>9</v>
          </cell>
          <cell r="AE1159">
            <v>0</v>
          </cell>
          <cell r="AF1159" t="str">
            <v>1962-07-01 00:00:00</v>
          </cell>
        </row>
        <row r="1160">
          <cell r="A1160">
            <v>2502747</v>
          </cell>
          <cell r="B1160" t="str">
            <v>CERRO LAS VARAS</v>
          </cell>
          <cell r="C1160" t="str">
            <v>ACHI</v>
          </cell>
          <cell r="D1160" t="str">
            <v>BOLIVAR</v>
          </cell>
          <cell r="E1160" t="str">
            <v>CAUCA</v>
          </cell>
          <cell r="F1160" t="str">
            <v>LM</v>
          </cell>
          <cell r="G1160">
            <v>-74.583332999999996</v>
          </cell>
          <cell r="H1160">
            <v>8.3833330000000004</v>
          </cell>
          <cell r="I1160">
            <v>74</v>
          </cell>
          <cell r="J1160">
            <v>35</v>
          </cell>
          <cell r="K1160">
            <v>8</v>
          </cell>
          <cell r="L1160">
            <v>23</v>
          </cell>
          <cell r="M1160" t="str">
            <v>N</v>
          </cell>
          <cell r="N1160">
            <v>944662.02873999998</v>
          </cell>
          <cell r="O1160">
            <v>1418534.5205600001</v>
          </cell>
          <cell r="P1160">
            <v>25</v>
          </cell>
          <cell r="Q1160">
            <v>13</v>
          </cell>
          <cell r="R1160">
            <v>6</v>
          </cell>
          <cell r="S1160">
            <v>0</v>
          </cell>
          <cell r="T1160">
            <v>1</v>
          </cell>
          <cell r="U1160">
            <v>1</v>
          </cell>
          <cell r="V1160">
            <v>2</v>
          </cell>
          <cell r="W1160">
            <v>5</v>
          </cell>
          <cell r="X1160">
            <v>2</v>
          </cell>
          <cell r="Y1160" t="str">
            <v>HIDROMET01</v>
          </cell>
          <cell r="Z1160" t="str">
            <v>1999-07-06 00:00:00</v>
          </cell>
          <cell r="AA1160">
            <v>2</v>
          </cell>
          <cell r="AB1160">
            <v>1</v>
          </cell>
          <cell r="AC1160">
            <v>9</v>
          </cell>
          <cell r="AD1160">
            <v>9</v>
          </cell>
          <cell r="AE1160">
            <v>0</v>
          </cell>
          <cell r="AF1160" t="str">
            <v>1962-06-01 00:00:00</v>
          </cell>
        </row>
        <row r="1161">
          <cell r="A1161">
            <v>2502748</v>
          </cell>
          <cell r="B1161" t="str">
            <v>NECHI</v>
          </cell>
          <cell r="C1161" t="str">
            <v>CAUCASIA</v>
          </cell>
          <cell r="D1161" t="str">
            <v>ANTIOQUIA</v>
          </cell>
          <cell r="E1161" t="str">
            <v>CAUCA</v>
          </cell>
          <cell r="F1161" t="str">
            <v>LM</v>
          </cell>
          <cell r="G1161">
            <v>-74.766666999999998</v>
          </cell>
          <cell r="H1161">
            <v>8.1</v>
          </cell>
          <cell r="I1161">
            <v>74</v>
          </cell>
          <cell r="J1161">
            <v>46</v>
          </cell>
          <cell r="K1161">
            <v>8</v>
          </cell>
          <cell r="L1161">
            <v>6</v>
          </cell>
          <cell r="M1161" t="str">
            <v>N</v>
          </cell>
          <cell r="N1161">
            <v>924414.46406999999</v>
          </cell>
          <cell r="O1161">
            <v>1387226.66955</v>
          </cell>
          <cell r="P1161">
            <v>25</v>
          </cell>
          <cell r="Q1161">
            <v>5</v>
          </cell>
          <cell r="R1161">
            <v>154</v>
          </cell>
          <cell r="S1161">
            <v>0</v>
          </cell>
          <cell r="T1161">
            <v>1</v>
          </cell>
          <cell r="U1161">
            <v>1</v>
          </cell>
          <cell r="V1161">
            <v>2</v>
          </cell>
          <cell r="W1161">
            <v>5</v>
          </cell>
          <cell r="X1161">
            <v>2</v>
          </cell>
          <cell r="Y1161" t="str">
            <v>HIDROMET01</v>
          </cell>
          <cell r="Z1161" t="str">
            <v>1999-07-06 00:00:00</v>
          </cell>
          <cell r="AA1161">
            <v>2</v>
          </cell>
          <cell r="AB1161">
            <v>1</v>
          </cell>
          <cell r="AC1161">
            <v>9</v>
          </cell>
          <cell r="AD1161">
            <v>9</v>
          </cell>
          <cell r="AE1161">
            <v>0</v>
          </cell>
          <cell r="AF1161" t="str">
            <v>1966-06-01 00:00:00</v>
          </cell>
        </row>
        <row r="1162">
          <cell r="A1162">
            <v>2502749</v>
          </cell>
          <cell r="B1162" t="str">
            <v>AGUADAS LAS</v>
          </cell>
          <cell r="C1162" t="str">
            <v>SAN MARTIN DE LOBA</v>
          </cell>
          <cell r="D1162" t="str">
            <v>BOLIVAR</v>
          </cell>
          <cell r="E1162" t="str">
            <v>BZO DE LOBA</v>
          </cell>
          <cell r="F1162" t="str">
            <v>LM</v>
          </cell>
          <cell r="G1162">
            <v>-74.066666999999995</v>
          </cell>
          <cell r="H1162">
            <v>8.9499999999999993</v>
          </cell>
          <cell r="I1162">
            <v>74</v>
          </cell>
          <cell r="J1162">
            <v>4</v>
          </cell>
          <cell r="K1162">
            <v>8</v>
          </cell>
          <cell r="L1162">
            <v>57</v>
          </cell>
          <cell r="M1162" t="str">
            <v>N</v>
          </cell>
          <cell r="N1162">
            <v>1001567.17823</v>
          </cell>
          <cell r="O1162">
            <v>1481172.96893</v>
          </cell>
          <cell r="P1162">
            <v>26</v>
          </cell>
          <cell r="Q1162">
            <v>13</v>
          </cell>
          <cell r="R1162">
            <v>667</v>
          </cell>
          <cell r="S1162">
            <v>0</v>
          </cell>
          <cell r="T1162">
            <v>1</v>
          </cell>
          <cell r="U1162">
            <v>1</v>
          </cell>
          <cell r="V1162">
            <v>2</v>
          </cell>
          <cell r="W1162">
            <v>5</v>
          </cell>
          <cell r="X1162">
            <v>2</v>
          </cell>
          <cell r="Y1162" t="str">
            <v>HIDROMET01</v>
          </cell>
          <cell r="Z1162" t="str">
            <v>1999-07-06 00:00:00</v>
          </cell>
          <cell r="AA1162">
            <v>2</v>
          </cell>
          <cell r="AB1162">
            <v>2</v>
          </cell>
          <cell r="AC1162">
            <v>1</v>
          </cell>
          <cell r="AD1162">
            <v>1</v>
          </cell>
          <cell r="AE1162">
            <v>161600</v>
          </cell>
          <cell r="AF1162" t="str">
            <v>1973-03-01 00:00:00</v>
          </cell>
        </row>
        <row r="1163">
          <cell r="A1163">
            <v>2502750</v>
          </cell>
          <cell r="B1163" t="str">
            <v>MAJAGUAL</v>
          </cell>
          <cell r="C1163" t="str">
            <v>MAJAGUAL</v>
          </cell>
          <cell r="D1163" t="str">
            <v>SUCRE</v>
          </cell>
          <cell r="E1163" t="str">
            <v>CNO MOJANA</v>
          </cell>
          <cell r="F1163" t="str">
            <v>LM</v>
          </cell>
          <cell r="G1163">
            <v>-74.616667000000007</v>
          </cell>
          <cell r="H1163">
            <v>8.5333330000000007</v>
          </cell>
          <cell r="I1163">
            <v>74</v>
          </cell>
          <cell r="J1163">
            <v>37</v>
          </cell>
          <cell r="K1163">
            <v>8</v>
          </cell>
          <cell r="L1163">
            <v>32</v>
          </cell>
          <cell r="M1163" t="str">
            <v>N</v>
          </cell>
          <cell r="N1163">
            <v>941013.29515999998</v>
          </cell>
          <cell r="O1163">
            <v>1435130.01003</v>
          </cell>
          <cell r="P1163">
            <v>20</v>
          </cell>
          <cell r="Q1163">
            <v>70</v>
          </cell>
          <cell r="R1163">
            <v>429</v>
          </cell>
          <cell r="S1163">
            <v>0</v>
          </cell>
          <cell r="T1163">
            <v>1</v>
          </cell>
          <cell r="U1163">
            <v>1</v>
          </cell>
          <cell r="V1163">
            <v>2</v>
          </cell>
          <cell r="W1163">
            <v>5</v>
          </cell>
          <cell r="X1163">
            <v>2</v>
          </cell>
          <cell r="Y1163" t="str">
            <v>HIDROMET01</v>
          </cell>
          <cell r="Z1163" t="str">
            <v>1999-07-06 00:00:00</v>
          </cell>
          <cell r="AA1163">
            <v>2</v>
          </cell>
          <cell r="AB1163">
            <v>2</v>
          </cell>
          <cell r="AC1163">
            <v>1</v>
          </cell>
          <cell r="AD1163">
            <v>1</v>
          </cell>
          <cell r="AE1163">
            <v>0</v>
          </cell>
          <cell r="AF1163" t="str">
            <v>1989-11-01 00:00:00</v>
          </cell>
        </row>
        <row r="1164">
          <cell r="A1164">
            <v>2502752</v>
          </cell>
          <cell r="B1164" t="str">
            <v>OREJERO</v>
          </cell>
          <cell r="C1164" t="str">
            <v>SUCRE</v>
          </cell>
          <cell r="D1164" t="str">
            <v>SUCRE</v>
          </cell>
          <cell r="E1164" t="str">
            <v>CNO PANCEGUITA</v>
          </cell>
          <cell r="F1164" t="str">
            <v>LM</v>
          </cell>
          <cell r="G1164">
            <v>-74.716667000000001</v>
          </cell>
          <cell r="H1164">
            <v>8.983333</v>
          </cell>
          <cell r="I1164">
            <v>74</v>
          </cell>
          <cell r="J1164">
            <v>43</v>
          </cell>
          <cell r="K1164">
            <v>8</v>
          </cell>
          <cell r="L1164">
            <v>59</v>
          </cell>
          <cell r="M1164" t="str">
            <v>N</v>
          </cell>
          <cell r="N1164">
            <v>930086.87482000003</v>
          </cell>
          <cell r="O1164">
            <v>1484920.2584899999</v>
          </cell>
          <cell r="P1164">
            <v>19</v>
          </cell>
          <cell r="Q1164">
            <v>70</v>
          </cell>
          <cell r="R1164">
            <v>771</v>
          </cell>
          <cell r="S1164">
            <v>0</v>
          </cell>
          <cell r="T1164">
            <v>1</v>
          </cell>
          <cell r="U1164">
            <v>1</v>
          </cell>
          <cell r="V1164">
            <v>2</v>
          </cell>
          <cell r="W1164">
            <v>5</v>
          </cell>
          <cell r="X1164">
            <v>2</v>
          </cell>
          <cell r="Y1164" t="str">
            <v>HIDROMET01</v>
          </cell>
          <cell r="Z1164" t="str">
            <v>1999-07-06 00:00:00</v>
          </cell>
          <cell r="AA1164">
            <v>2</v>
          </cell>
          <cell r="AB1164">
            <v>2</v>
          </cell>
          <cell r="AC1164">
            <v>1</v>
          </cell>
          <cell r="AD1164">
            <v>1</v>
          </cell>
          <cell r="AE1164">
            <v>0</v>
          </cell>
          <cell r="AF1164" t="str">
            <v>1989-11-01 00:00:00</v>
          </cell>
        </row>
        <row r="1165">
          <cell r="A1165">
            <v>2502753</v>
          </cell>
          <cell r="B1165" t="str">
            <v>BARBOSA</v>
          </cell>
          <cell r="C1165" t="str">
            <v>MAGANGUE</v>
          </cell>
          <cell r="D1165" t="str">
            <v>BOLIVAR</v>
          </cell>
          <cell r="E1165" t="str">
            <v>BZO DE LOBA</v>
          </cell>
          <cell r="F1165" t="str">
            <v>LM</v>
          </cell>
          <cell r="G1165">
            <v>-74.650000000000006</v>
          </cell>
          <cell r="H1165">
            <v>9.0333330000000007</v>
          </cell>
          <cell r="I1165">
            <v>74</v>
          </cell>
          <cell r="J1165">
            <v>39</v>
          </cell>
          <cell r="K1165">
            <v>9</v>
          </cell>
          <cell r="L1165">
            <v>2</v>
          </cell>
          <cell r="M1165" t="str">
            <v>N</v>
          </cell>
          <cell r="N1165">
            <v>937427.02203999995</v>
          </cell>
          <cell r="O1165">
            <v>1490438.6236399999</v>
          </cell>
          <cell r="P1165">
            <v>19</v>
          </cell>
          <cell r="Q1165">
            <v>13</v>
          </cell>
          <cell r="R1165">
            <v>430</v>
          </cell>
          <cell r="S1165">
            <v>0</v>
          </cell>
          <cell r="T1165">
            <v>1</v>
          </cell>
          <cell r="U1165">
            <v>1</v>
          </cell>
          <cell r="V1165">
            <v>2</v>
          </cell>
          <cell r="W1165">
            <v>5</v>
          </cell>
          <cell r="X1165">
            <v>2</v>
          </cell>
          <cell r="Y1165" t="str">
            <v>HIDROMET01</v>
          </cell>
          <cell r="Z1165" t="str">
            <v>1999-07-06 00:00:00</v>
          </cell>
          <cell r="AA1165">
            <v>2</v>
          </cell>
          <cell r="AB1165">
            <v>2</v>
          </cell>
          <cell r="AC1165">
            <v>1</v>
          </cell>
          <cell r="AD1165">
            <v>1</v>
          </cell>
          <cell r="AE1165">
            <v>228192</v>
          </cell>
          <cell r="AF1165" t="str">
            <v>1973-09-01 00:00:00</v>
          </cell>
        </row>
        <row r="1166">
          <cell r="A1166">
            <v>2502756</v>
          </cell>
          <cell r="B1166" t="str">
            <v>CICUCO</v>
          </cell>
          <cell r="C1166" t="str">
            <v>MAGANGUE</v>
          </cell>
          <cell r="D1166" t="str">
            <v>BOLIVAR</v>
          </cell>
          <cell r="E1166" t="str">
            <v>CNO CICUCO</v>
          </cell>
          <cell r="F1166" t="str">
            <v>LG</v>
          </cell>
          <cell r="G1166">
            <v>-74.7</v>
          </cell>
          <cell r="H1166">
            <v>9.3833330000000004</v>
          </cell>
          <cell r="I1166">
            <v>74</v>
          </cell>
          <cell r="J1166">
            <v>42</v>
          </cell>
          <cell r="K1166">
            <v>9</v>
          </cell>
          <cell r="L1166">
            <v>23</v>
          </cell>
          <cell r="M1166" t="str">
            <v>N</v>
          </cell>
          <cell r="N1166">
            <v>931996.06764000002</v>
          </cell>
          <cell r="O1166">
            <v>1529161.1475200001</v>
          </cell>
          <cell r="P1166">
            <v>15</v>
          </cell>
          <cell r="Q1166">
            <v>13</v>
          </cell>
          <cell r="R1166">
            <v>430</v>
          </cell>
          <cell r="S1166">
            <v>0</v>
          </cell>
          <cell r="T1166">
            <v>1</v>
          </cell>
          <cell r="U1166">
            <v>1</v>
          </cell>
          <cell r="V1166">
            <v>2</v>
          </cell>
          <cell r="W1166">
            <v>5</v>
          </cell>
          <cell r="X1166">
            <v>2</v>
          </cell>
          <cell r="Y1166" t="str">
            <v>HIDROMET01</v>
          </cell>
          <cell r="Z1166" t="str">
            <v>1999-07-06 00:00:00</v>
          </cell>
          <cell r="AA1166">
            <v>2</v>
          </cell>
          <cell r="AB1166">
            <v>2</v>
          </cell>
          <cell r="AC1166">
            <v>1</v>
          </cell>
          <cell r="AD1166">
            <v>1</v>
          </cell>
          <cell r="AE1166">
            <v>0</v>
          </cell>
          <cell r="AF1166" t="str">
            <v>1976-06-01 00:00:00</v>
          </cell>
        </row>
        <row r="1167">
          <cell r="A1167">
            <v>2502757</v>
          </cell>
          <cell r="B1167" t="str">
            <v>PALENQUITO</v>
          </cell>
          <cell r="C1167" t="str">
            <v>PINILLOS</v>
          </cell>
          <cell r="D1167" t="str">
            <v>BOLIVAR</v>
          </cell>
          <cell r="E1167" t="str">
            <v>CNO CHICAGUA</v>
          </cell>
          <cell r="F1167" t="str">
            <v>LM</v>
          </cell>
          <cell r="G1167">
            <v>-74.466667000000001</v>
          </cell>
          <cell r="H1167">
            <v>9</v>
          </cell>
          <cell r="I1167">
            <v>74</v>
          </cell>
          <cell r="J1167">
            <v>28</v>
          </cell>
          <cell r="K1167">
            <v>9</v>
          </cell>
          <cell r="L1167">
            <v>0</v>
          </cell>
          <cell r="M1167" t="str">
            <v>N</v>
          </cell>
          <cell r="N1167">
            <v>957581.72256999998</v>
          </cell>
          <cell r="O1167">
            <v>1486725.4076</v>
          </cell>
          <cell r="P1167">
            <v>20</v>
          </cell>
          <cell r="Q1167">
            <v>13</v>
          </cell>
          <cell r="R1167">
            <v>549</v>
          </cell>
          <cell r="S1167">
            <v>0</v>
          </cell>
          <cell r="T1167">
            <v>1</v>
          </cell>
          <cell r="U1167">
            <v>1</v>
          </cell>
          <cell r="V1167">
            <v>2</v>
          </cell>
          <cell r="W1167">
            <v>5</v>
          </cell>
          <cell r="X1167">
            <v>2</v>
          </cell>
          <cell r="Y1167" t="str">
            <v>HIDROMET01</v>
          </cell>
          <cell r="Z1167" t="str">
            <v>1999-07-06 00:00:00</v>
          </cell>
          <cell r="AA1167">
            <v>2</v>
          </cell>
          <cell r="AB1167">
            <v>2</v>
          </cell>
          <cell r="AC1167">
            <v>1</v>
          </cell>
          <cell r="AD1167">
            <v>1</v>
          </cell>
          <cell r="AE1167">
            <v>0</v>
          </cell>
          <cell r="AF1167" t="str">
            <v>1974-03-01 00:00:00</v>
          </cell>
        </row>
        <row r="1168">
          <cell r="A1168">
            <v>2502760</v>
          </cell>
          <cell r="B1168" t="str">
            <v>MAJATA</v>
          </cell>
          <cell r="C1168" t="str">
            <v>MAGANGUE</v>
          </cell>
          <cell r="D1168" t="str">
            <v>BOLIVAR</v>
          </cell>
          <cell r="E1168" t="str">
            <v>CGA MAJATA</v>
          </cell>
          <cell r="F1168" t="str">
            <v>LG</v>
          </cell>
          <cell r="G1168">
            <v>-74.650000000000006</v>
          </cell>
          <cell r="H1168">
            <v>9.0333330000000007</v>
          </cell>
          <cell r="I1168">
            <v>74</v>
          </cell>
          <cell r="J1168">
            <v>39</v>
          </cell>
          <cell r="K1168">
            <v>9</v>
          </cell>
          <cell r="L1168">
            <v>2</v>
          </cell>
          <cell r="M1168" t="str">
            <v>N</v>
          </cell>
          <cell r="N1168">
            <v>937427.02203999995</v>
          </cell>
          <cell r="O1168">
            <v>1490438.6236399999</v>
          </cell>
          <cell r="P1168">
            <v>18</v>
          </cell>
          <cell r="Q1168">
            <v>13</v>
          </cell>
          <cell r="R1168">
            <v>430</v>
          </cell>
          <cell r="S1168">
            <v>0</v>
          </cell>
          <cell r="T1168">
            <v>1</v>
          </cell>
          <cell r="U1168">
            <v>1</v>
          </cell>
          <cell r="V1168">
            <v>2</v>
          </cell>
          <cell r="W1168">
            <v>5</v>
          </cell>
          <cell r="X1168">
            <v>2</v>
          </cell>
          <cell r="Y1168" t="str">
            <v>HIDROMET01</v>
          </cell>
          <cell r="Z1168" t="str">
            <v>1999-07-06 00:00:00</v>
          </cell>
          <cell r="AA1168">
            <v>2</v>
          </cell>
          <cell r="AB1168">
            <v>2</v>
          </cell>
          <cell r="AC1168">
            <v>1</v>
          </cell>
          <cell r="AD1168">
            <v>1</v>
          </cell>
          <cell r="AE1168">
            <v>0</v>
          </cell>
          <cell r="AF1168" t="str">
            <v>1976-07-01 00:00:00</v>
          </cell>
        </row>
        <row r="1169">
          <cell r="A1169">
            <v>2502761</v>
          </cell>
          <cell r="B1169" t="str">
            <v>GIRASOL HDA</v>
          </cell>
          <cell r="C1169" t="str">
            <v>BARRANCO DE LOBA</v>
          </cell>
          <cell r="D1169" t="str">
            <v>BOLIVAR</v>
          </cell>
          <cell r="E1169" t="str">
            <v>BZO QUITASOL</v>
          </cell>
          <cell r="F1169" t="str">
            <v>LM</v>
          </cell>
          <cell r="G1169">
            <v>-74.133332999999993</v>
          </cell>
          <cell r="H1169">
            <v>8.9166670000000003</v>
          </cell>
          <cell r="I1169">
            <v>74</v>
          </cell>
          <cell r="J1169">
            <v>8</v>
          </cell>
          <cell r="K1169">
            <v>8</v>
          </cell>
          <cell r="L1169">
            <v>55</v>
          </cell>
          <cell r="M1169" t="str">
            <v>N</v>
          </cell>
          <cell r="N1169">
            <v>994234.82750999997</v>
          </cell>
          <cell r="O1169">
            <v>1477486.6016599999</v>
          </cell>
          <cell r="P1169">
            <v>24</v>
          </cell>
          <cell r="Q1169">
            <v>13</v>
          </cell>
          <cell r="R1169">
            <v>74</v>
          </cell>
          <cell r="S1169">
            <v>0</v>
          </cell>
          <cell r="T1169">
            <v>1</v>
          </cell>
          <cell r="U1169">
            <v>1</v>
          </cell>
          <cell r="V1169">
            <v>2</v>
          </cell>
          <cell r="W1169">
            <v>5</v>
          </cell>
          <cell r="X1169">
            <v>2</v>
          </cell>
          <cell r="Y1169" t="str">
            <v>HIDROMET01</v>
          </cell>
          <cell r="Z1169" t="str">
            <v>1999-07-06 00:00:00</v>
          </cell>
          <cell r="AA1169">
            <v>2</v>
          </cell>
          <cell r="AB1169">
            <v>2</v>
          </cell>
          <cell r="AC1169">
            <v>25</v>
          </cell>
          <cell r="AD1169">
            <v>25</v>
          </cell>
          <cell r="AE1169">
            <v>161705</v>
          </cell>
          <cell r="AF1169" t="str">
            <v>1974-09-01 00:00:00</v>
          </cell>
        </row>
        <row r="1170">
          <cell r="A1170">
            <v>2502763</v>
          </cell>
          <cell r="B1170" t="str">
            <v>RIONUEVO</v>
          </cell>
          <cell r="C1170" t="str">
            <v>BARRANCO DE LOBA</v>
          </cell>
          <cell r="D1170" t="str">
            <v>BOLIVAR</v>
          </cell>
          <cell r="E1170" t="str">
            <v>BZO QUITASOL</v>
          </cell>
          <cell r="F1170" t="str">
            <v>LM</v>
          </cell>
          <cell r="G1170">
            <v>-74.283332999999999</v>
          </cell>
          <cell r="H1170">
            <v>8.8166670000000007</v>
          </cell>
          <cell r="I1170">
            <v>74</v>
          </cell>
          <cell r="J1170">
            <v>17</v>
          </cell>
          <cell r="K1170">
            <v>8</v>
          </cell>
          <cell r="L1170">
            <v>49</v>
          </cell>
          <cell r="M1170" t="str">
            <v>N</v>
          </cell>
          <cell r="N1170">
            <v>977730.65342999995</v>
          </cell>
          <cell r="O1170">
            <v>1466432.0248</v>
          </cell>
          <cell r="P1170">
            <v>22</v>
          </cell>
          <cell r="Q1170">
            <v>13</v>
          </cell>
          <cell r="R1170">
            <v>74</v>
          </cell>
          <cell r="S1170">
            <v>0</v>
          </cell>
          <cell r="T1170">
            <v>1</v>
          </cell>
          <cell r="U1170">
            <v>1</v>
          </cell>
          <cell r="V1170">
            <v>2</v>
          </cell>
          <cell r="W1170">
            <v>5</v>
          </cell>
          <cell r="X1170">
            <v>2</v>
          </cell>
          <cell r="Y1170" t="str">
            <v>HIDROMET01</v>
          </cell>
          <cell r="Z1170" t="str">
            <v>1999-07-06 00:00:00</v>
          </cell>
          <cell r="AA1170">
            <v>2</v>
          </cell>
          <cell r="AB1170">
            <v>2</v>
          </cell>
          <cell r="AC1170">
            <v>1</v>
          </cell>
          <cell r="AD1170">
            <v>1</v>
          </cell>
          <cell r="AE1170">
            <v>163542</v>
          </cell>
        </row>
        <row r="1171">
          <cell r="A1171">
            <v>2502764</v>
          </cell>
          <cell r="B1171" t="str">
            <v>TRES CRUCES</v>
          </cell>
          <cell r="C1171" t="str">
            <v>ACHI</v>
          </cell>
          <cell r="D1171" t="str">
            <v>BOLIVAR</v>
          </cell>
          <cell r="E1171" t="str">
            <v>CAUCA</v>
          </cell>
          <cell r="F1171" t="str">
            <v>LG</v>
          </cell>
          <cell r="G1171">
            <v>-74.516666999999998</v>
          </cell>
          <cell r="H1171">
            <v>8.6999999999999993</v>
          </cell>
          <cell r="I1171">
            <v>74</v>
          </cell>
          <cell r="J1171">
            <v>31</v>
          </cell>
          <cell r="K1171">
            <v>8</v>
          </cell>
          <cell r="L1171">
            <v>42</v>
          </cell>
          <cell r="M1171" t="str">
            <v>N</v>
          </cell>
          <cell r="N1171">
            <v>952044.64538</v>
          </cell>
          <cell r="O1171">
            <v>1453550.09011</v>
          </cell>
          <cell r="P1171">
            <v>22</v>
          </cell>
          <cell r="Q1171">
            <v>13</v>
          </cell>
          <cell r="R1171">
            <v>6</v>
          </cell>
          <cell r="S1171">
            <v>0</v>
          </cell>
          <cell r="T1171">
            <v>1</v>
          </cell>
          <cell r="U1171">
            <v>1</v>
          </cell>
          <cell r="V1171">
            <v>2</v>
          </cell>
          <cell r="W1171">
            <v>5</v>
          </cell>
          <cell r="X1171">
            <v>2</v>
          </cell>
          <cell r="Y1171" t="str">
            <v>HIDROMET01</v>
          </cell>
          <cell r="Z1171" t="str">
            <v>1999-07-06 00:00:00</v>
          </cell>
          <cell r="AA1171">
            <v>2</v>
          </cell>
          <cell r="AB1171">
            <v>1</v>
          </cell>
          <cell r="AC1171">
            <v>1</v>
          </cell>
          <cell r="AD1171">
            <v>1</v>
          </cell>
          <cell r="AE1171">
            <v>59615</v>
          </cell>
          <cell r="AF1171" t="str">
            <v>1974-09-01 00:00:00</v>
          </cell>
        </row>
        <row r="1172">
          <cell r="A1172">
            <v>2502766</v>
          </cell>
          <cell r="B1172" t="str">
            <v>DIVISA LA</v>
          </cell>
          <cell r="C1172" t="str">
            <v>OVEJAS</v>
          </cell>
          <cell r="D1172" t="str">
            <v>SUCRE</v>
          </cell>
          <cell r="E1172" t="str">
            <v>LAGO LA DIVISA</v>
          </cell>
          <cell r="F1172" t="str">
            <v>LM</v>
          </cell>
          <cell r="G1172">
            <v>-75.2</v>
          </cell>
          <cell r="H1172">
            <v>9.6</v>
          </cell>
          <cell r="I1172">
            <v>75</v>
          </cell>
          <cell r="J1172">
            <v>12</v>
          </cell>
          <cell r="K1172">
            <v>9</v>
          </cell>
          <cell r="L1172">
            <v>36</v>
          </cell>
          <cell r="M1172" t="str">
            <v>N</v>
          </cell>
          <cell r="N1172">
            <v>877145.02258999995</v>
          </cell>
          <cell r="O1172">
            <v>1553265.94343</v>
          </cell>
          <cell r="P1172">
            <v>285</v>
          </cell>
          <cell r="Q1172">
            <v>70</v>
          </cell>
          <cell r="R1172">
            <v>508</v>
          </cell>
          <cell r="S1172">
            <v>0</v>
          </cell>
          <cell r="T1172">
            <v>1</v>
          </cell>
          <cell r="U1172">
            <v>1</v>
          </cell>
          <cell r="V1172">
            <v>2</v>
          </cell>
          <cell r="W1172">
            <v>5</v>
          </cell>
          <cell r="X1172">
            <v>2</v>
          </cell>
          <cell r="Y1172" t="str">
            <v>HIDROMET01</v>
          </cell>
          <cell r="Z1172" t="str">
            <v>1999-07-06 00:00:00</v>
          </cell>
          <cell r="AA1172">
            <v>2</v>
          </cell>
          <cell r="AB1172">
            <v>2</v>
          </cell>
          <cell r="AC1172">
            <v>1</v>
          </cell>
          <cell r="AD1172">
            <v>1</v>
          </cell>
          <cell r="AE1172">
            <v>0</v>
          </cell>
          <cell r="AF1172" t="str">
            <v>1990-03-01 00:00:00</v>
          </cell>
        </row>
        <row r="1173">
          <cell r="A1173">
            <v>2502767</v>
          </cell>
          <cell r="B1173" t="str">
            <v>SAN LORENZO</v>
          </cell>
          <cell r="C1173" t="str">
            <v>NECHI</v>
          </cell>
          <cell r="D1173" t="str">
            <v>ANTIOQUIA</v>
          </cell>
          <cell r="E1173" t="str">
            <v>CGA SAN LORENZO</v>
          </cell>
          <cell r="F1173" t="str">
            <v>LM</v>
          </cell>
          <cell r="G1173">
            <v>-74.866667000000007</v>
          </cell>
          <cell r="H1173">
            <v>8.1666670000000003</v>
          </cell>
          <cell r="I1173">
            <v>74</v>
          </cell>
          <cell r="J1173">
            <v>52</v>
          </cell>
          <cell r="K1173">
            <v>8</v>
          </cell>
          <cell r="L1173">
            <v>10</v>
          </cell>
          <cell r="M1173" t="str">
            <v>N</v>
          </cell>
          <cell r="N1173">
            <v>913405.82958999998</v>
          </cell>
          <cell r="O1173">
            <v>1394620.4718599999</v>
          </cell>
          <cell r="P1173">
            <v>50</v>
          </cell>
          <cell r="Q1173">
            <v>5</v>
          </cell>
          <cell r="R1173">
            <v>495</v>
          </cell>
          <cell r="S1173">
            <v>0</v>
          </cell>
          <cell r="T1173">
            <v>1</v>
          </cell>
          <cell r="U1173">
            <v>1</v>
          </cell>
          <cell r="V1173">
            <v>2</v>
          </cell>
          <cell r="W1173">
            <v>5</v>
          </cell>
          <cell r="X1173">
            <v>2</v>
          </cell>
          <cell r="Y1173" t="str">
            <v>HIDROMET01</v>
          </cell>
          <cell r="Z1173" t="str">
            <v>1999-07-06 00:00:00</v>
          </cell>
          <cell r="AA1173">
            <v>2</v>
          </cell>
          <cell r="AB1173">
            <v>1</v>
          </cell>
          <cell r="AC1173">
            <v>10</v>
          </cell>
          <cell r="AD1173">
            <v>10</v>
          </cell>
          <cell r="AE1173">
            <v>0</v>
          </cell>
        </row>
        <row r="1174">
          <cell r="A1174">
            <v>2502769</v>
          </cell>
          <cell r="B1174" t="str">
            <v>PTE PEATONAL</v>
          </cell>
          <cell r="C1174" t="str">
            <v>GALERAS</v>
          </cell>
          <cell r="D1174" t="str">
            <v>SUCRE</v>
          </cell>
          <cell r="E1174" t="str">
            <v>AY MANCOMOJAN</v>
          </cell>
          <cell r="F1174" t="str">
            <v>LM</v>
          </cell>
          <cell r="G1174">
            <v>-75.066666999999995</v>
          </cell>
          <cell r="H1174">
            <v>9.233333</v>
          </cell>
          <cell r="I1174">
            <v>75</v>
          </cell>
          <cell r="J1174">
            <v>4</v>
          </cell>
          <cell r="K1174">
            <v>9</v>
          </cell>
          <cell r="L1174">
            <v>14</v>
          </cell>
          <cell r="M1174" t="str">
            <v>N</v>
          </cell>
          <cell r="N1174">
            <v>891669.87529999996</v>
          </cell>
          <cell r="O1174">
            <v>1512660.0853599999</v>
          </cell>
          <cell r="P1174">
            <v>60</v>
          </cell>
          <cell r="Q1174">
            <v>70</v>
          </cell>
          <cell r="R1174">
            <v>235</v>
          </cell>
          <cell r="S1174">
            <v>0</v>
          </cell>
          <cell r="T1174">
            <v>1</v>
          </cell>
          <cell r="U1174">
            <v>1</v>
          </cell>
          <cell r="V1174">
            <v>2</v>
          </cell>
          <cell r="W1174">
            <v>5</v>
          </cell>
          <cell r="X1174">
            <v>2</v>
          </cell>
          <cell r="Y1174" t="str">
            <v>HIDROMET01</v>
          </cell>
          <cell r="Z1174" t="str">
            <v>1999-07-06 00:00:00</v>
          </cell>
          <cell r="AA1174">
            <v>2</v>
          </cell>
          <cell r="AB1174">
            <v>2</v>
          </cell>
          <cell r="AC1174">
            <v>1</v>
          </cell>
          <cell r="AD1174">
            <v>1</v>
          </cell>
          <cell r="AE1174">
            <v>247</v>
          </cell>
          <cell r="AF1174" t="str">
            <v>1973-11-01 00:00:00</v>
          </cell>
        </row>
        <row r="1175">
          <cell r="A1175">
            <v>1303002</v>
          </cell>
          <cell r="B1175" t="str">
            <v>TIERRALTA</v>
          </cell>
          <cell r="C1175" t="str">
            <v>TIERRALTA</v>
          </cell>
          <cell r="D1175" t="str">
            <v>CORDOBA</v>
          </cell>
          <cell r="E1175" t="str">
            <v>SINU</v>
          </cell>
          <cell r="F1175" t="str">
            <v>PM</v>
          </cell>
          <cell r="G1175">
            <v>-76.066666999999995</v>
          </cell>
          <cell r="H1175">
            <v>8.1833329999999993</v>
          </cell>
          <cell r="I1175">
            <v>76</v>
          </cell>
          <cell r="J1175">
            <v>4</v>
          </cell>
          <cell r="K1175">
            <v>8</v>
          </cell>
          <cell r="L1175">
            <v>11</v>
          </cell>
          <cell r="M1175" t="str">
            <v>N</v>
          </cell>
          <cell r="N1175">
            <v>781132.30811999994</v>
          </cell>
          <cell r="O1175">
            <v>1396919.44664</v>
          </cell>
          <cell r="P1175">
            <v>50</v>
          </cell>
          <cell r="Q1175">
            <v>23</v>
          </cell>
          <cell r="R1175">
            <v>807</v>
          </cell>
          <cell r="S1175">
            <v>0</v>
          </cell>
          <cell r="T1175">
            <v>1</v>
          </cell>
          <cell r="U1175">
            <v>1</v>
          </cell>
          <cell r="V1175">
            <v>1</v>
          </cell>
          <cell r="W1175">
            <v>3</v>
          </cell>
          <cell r="X1175">
            <v>3</v>
          </cell>
          <cell r="Y1175" t="str">
            <v>HIDROMET01</v>
          </cell>
          <cell r="Z1175" t="str">
            <v>1999-07-06 00:00:00</v>
          </cell>
          <cell r="AA1175">
            <v>1</v>
          </cell>
          <cell r="AB1175">
            <v>2</v>
          </cell>
          <cell r="AC1175">
            <v>9</v>
          </cell>
          <cell r="AD1175">
            <v>9</v>
          </cell>
          <cell r="AE1175">
            <v>0</v>
          </cell>
          <cell r="AF1175" t="str">
            <v>1965-11-01 00:00:00</v>
          </cell>
        </row>
        <row r="1176">
          <cell r="A1176">
            <v>2502770</v>
          </cell>
          <cell r="B1176" t="str">
            <v>CHIQUICERA LA</v>
          </cell>
          <cell r="C1176" t="str">
            <v>PLANETA RICA</v>
          </cell>
          <cell r="D1176" t="str">
            <v>CORDOBA</v>
          </cell>
          <cell r="E1176" t="str">
            <v>CNO CARATE</v>
          </cell>
          <cell r="F1176" t="str">
            <v>LM</v>
          </cell>
          <cell r="G1176">
            <v>-75.466667000000001</v>
          </cell>
          <cell r="H1176">
            <v>8.3166670000000007</v>
          </cell>
          <cell r="I1176">
            <v>75</v>
          </cell>
          <cell r="J1176">
            <v>28</v>
          </cell>
          <cell r="K1176">
            <v>8</v>
          </cell>
          <cell r="L1176">
            <v>19</v>
          </cell>
          <cell r="M1176" t="str">
            <v>N</v>
          </cell>
          <cell r="N1176">
            <v>847330.16081999999</v>
          </cell>
          <cell r="O1176">
            <v>1411392.9650000001</v>
          </cell>
          <cell r="P1176">
            <v>55</v>
          </cell>
          <cell r="Q1176">
            <v>23</v>
          </cell>
          <cell r="R1176">
            <v>555</v>
          </cell>
          <cell r="S1176">
            <v>0</v>
          </cell>
          <cell r="T1176">
            <v>1</v>
          </cell>
          <cell r="U1176">
            <v>1</v>
          </cell>
          <cell r="V1176">
            <v>2</v>
          </cell>
          <cell r="W1176">
            <v>5</v>
          </cell>
          <cell r="X1176">
            <v>2</v>
          </cell>
          <cell r="Y1176" t="str">
            <v>HIDROMET01</v>
          </cell>
          <cell r="Z1176" t="str">
            <v>1999-07-06 00:00:00</v>
          </cell>
          <cell r="AA1176">
            <v>2</v>
          </cell>
          <cell r="AB1176">
            <v>2</v>
          </cell>
          <cell r="AC1176">
            <v>1</v>
          </cell>
          <cell r="AD1176">
            <v>1</v>
          </cell>
          <cell r="AE1176">
            <v>446</v>
          </cell>
          <cell r="AF1176" t="str">
            <v>1973-11-01 00:00:00</v>
          </cell>
        </row>
        <row r="1177">
          <cell r="A1177">
            <v>2502772</v>
          </cell>
          <cell r="B1177" t="str">
            <v>BARRANCONES</v>
          </cell>
          <cell r="C1177" t="str">
            <v>CHIMICHAGUA</v>
          </cell>
          <cell r="D1177" t="str">
            <v>CESAR</v>
          </cell>
          <cell r="E1177" t="str">
            <v>CGA ZAPATOSA</v>
          </cell>
          <cell r="F1177" t="str">
            <v>LG</v>
          </cell>
          <cell r="G1177">
            <v>-73.766666999999998</v>
          </cell>
          <cell r="H1177">
            <v>9.1333330000000004</v>
          </cell>
          <cell r="I1177">
            <v>73</v>
          </cell>
          <cell r="J1177">
            <v>46</v>
          </cell>
          <cell r="K1177">
            <v>9</v>
          </cell>
          <cell r="L1177">
            <v>8</v>
          </cell>
          <cell r="M1177" t="str">
            <v>N</v>
          </cell>
          <cell r="N1177">
            <v>1034543.08402</v>
          </cell>
          <cell r="O1177">
            <v>1501465.19615</v>
          </cell>
          <cell r="P1177">
            <v>32</v>
          </cell>
          <cell r="Q1177">
            <v>20</v>
          </cell>
          <cell r="R1177">
            <v>175</v>
          </cell>
          <cell r="S1177">
            <v>0</v>
          </cell>
          <cell r="T1177">
            <v>1</v>
          </cell>
          <cell r="U1177">
            <v>1</v>
          </cell>
          <cell r="V1177">
            <v>2</v>
          </cell>
          <cell r="W1177">
            <v>5</v>
          </cell>
          <cell r="X1177">
            <v>2</v>
          </cell>
          <cell r="Y1177" t="str">
            <v>HIDROMET01</v>
          </cell>
          <cell r="Z1177" t="str">
            <v>1999-07-06 00:00:00</v>
          </cell>
          <cell r="AA1177">
            <v>2</v>
          </cell>
          <cell r="AB1177">
            <v>2</v>
          </cell>
          <cell r="AC1177">
            <v>1</v>
          </cell>
          <cell r="AD1177">
            <v>1</v>
          </cell>
          <cell r="AE1177">
            <v>0</v>
          </cell>
        </row>
        <row r="1178">
          <cell r="A1178">
            <v>2502773</v>
          </cell>
          <cell r="B1178" t="str">
            <v>TIERRAGRATA-TACAMO</v>
          </cell>
          <cell r="C1178" t="str">
            <v>SANTA ANA</v>
          </cell>
          <cell r="D1178" t="str">
            <v>MAGDALENA</v>
          </cell>
          <cell r="E1178" t="str">
            <v>MAGDALENA</v>
          </cell>
          <cell r="F1178" t="str">
            <v>LM</v>
          </cell>
          <cell r="G1178">
            <v>-74.75</v>
          </cell>
          <cell r="H1178">
            <v>9.4166670000000003</v>
          </cell>
          <cell r="I1178">
            <v>74</v>
          </cell>
          <cell r="J1178">
            <v>45</v>
          </cell>
          <cell r="K1178">
            <v>9</v>
          </cell>
          <cell r="L1178">
            <v>25</v>
          </cell>
          <cell r="M1178" t="str">
            <v>N</v>
          </cell>
          <cell r="N1178">
            <v>926510.56266000005</v>
          </cell>
          <cell r="O1178">
            <v>1532858.2951499999</v>
          </cell>
          <cell r="P1178">
            <v>15</v>
          </cell>
          <cell r="Q1178">
            <v>47</v>
          </cell>
          <cell r="R1178">
            <v>707</v>
          </cell>
          <cell r="S1178">
            <v>0</v>
          </cell>
          <cell r="T1178">
            <v>1</v>
          </cell>
          <cell r="U1178">
            <v>1</v>
          </cell>
          <cell r="V1178">
            <v>2</v>
          </cell>
          <cell r="W1178">
            <v>5</v>
          </cell>
          <cell r="X1178">
            <v>2</v>
          </cell>
          <cell r="Y1178" t="str">
            <v>HIDROMET01</v>
          </cell>
          <cell r="Z1178" t="str">
            <v>1999-07-06 00:00:00</v>
          </cell>
          <cell r="AA1178">
            <v>2</v>
          </cell>
          <cell r="AB1178">
            <v>2</v>
          </cell>
          <cell r="AC1178">
            <v>1</v>
          </cell>
          <cell r="AD1178">
            <v>1</v>
          </cell>
          <cell r="AE1178">
            <v>251000</v>
          </cell>
          <cell r="AF1178" t="str">
            <v>1974-02-01 00:00:00</v>
          </cell>
        </row>
        <row r="1179">
          <cell r="A1179">
            <v>2502784</v>
          </cell>
          <cell r="B1179" t="str">
            <v>MAGANGUE</v>
          </cell>
          <cell r="C1179" t="str">
            <v>MAGANGUE</v>
          </cell>
          <cell r="D1179" t="str">
            <v>BOLIVAR</v>
          </cell>
          <cell r="E1179" t="str">
            <v>CGA RABON</v>
          </cell>
          <cell r="F1179" t="str">
            <v>LM</v>
          </cell>
          <cell r="G1179">
            <v>-74.766666999999998</v>
          </cell>
          <cell r="H1179">
            <v>9.25</v>
          </cell>
          <cell r="I1179">
            <v>74</v>
          </cell>
          <cell r="J1179">
            <v>46</v>
          </cell>
          <cell r="K1179">
            <v>9</v>
          </cell>
          <cell r="L1179">
            <v>15</v>
          </cell>
          <cell r="M1179" t="str">
            <v>N</v>
          </cell>
          <cell r="N1179">
            <v>924644.09475000005</v>
          </cell>
          <cell r="O1179">
            <v>1514426.4417699999</v>
          </cell>
          <cell r="P1179">
            <v>18</v>
          </cell>
          <cell r="Q1179">
            <v>13</v>
          </cell>
          <cell r="R1179">
            <v>430</v>
          </cell>
          <cell r="S1179">
            <v>0</v>
          </cell>
          <cell r="T1179">
            <v>1</v>
          </cell>
          <cell r="U1179">
            <v>1</v>
          </cell>
          <cell r="V1179">
            <v>2</v>
          </cell>
          <cell r="W1179">
            <v>5</v>
          </cell>
          <cell r="X1179">
            <v>2</v>
          </cell>
          <cell r="Y1179" t="str">
            <v>HIDROMET01</v>
          </cell>
          <cell r="Z1179" t="str">
            <v>1999-07-06 00:00:00</v>
          </cell>
          <cell r="AA1179">
            <v>2</v>
          </cell>
          <cell r="AB1179">
            <v>2</v>
          </cell>
          <cell r="AC1179">
            <v>1</v>
          </cell>
          <cell r="AD1179">
            <v>1</v>
          </cell>
          <cell r="AE1179">
            <v>0</v>
          </cell>
          <cell r="AF1179" t="str">
            <v>1977-02-01 00:00:00</v>
          </cell>
        </row>
        <row r="1180">
          <cell r="A1180">
            <v>2502786</v>
          </cell>
          <cell r="B1180" t="str">
            <v>VILLA TERESA</v>
          </cell>
          <cell r="C1180" t="str">
            <v>SAN BENITO ABAD</v>
          </cell>
          <cell r="D1180" t="str">
            <v>SUCRE</v>
          </cell>
          <cell r="E1180" t="str">
            <v>AY COROZAL</v>
          </cell>
          <cell r="F1180" t="str">
            <v>LM</v>
          </cell>
          <cell r="G1180">
            <v>-74.95</v>
          </cell>
          <cell r="H1180">
            <v>9.0666670000000007</v>
          </cell>
          <cell r="I1180">
            <v>74</v>
          </cell>
          <cell r="J1180">
            <v>57</v>
          </cell>
          <cell r="K1180">
            <v>9</v>
          </cell>
          <cell r="L1180">
            <v>4</v>
          </cell>
          <cell r="M1180" t="str">
            <v>N</v>
          </cell>
          <cell r="N1180">
            <v>904447.62202000001</v>
          </cell>
          <cell r="O1180">
            <v>1494190.8063699999</v>
          </cell>
          <cell r="P1180">
            <v>30</v>
          </cell>
          <cell r="Q1180">
            <v>70</v>
          </cell>
          <cell r="R1180">
            <v>678</v>
          </cell>
          <cell r="S1180">
            <v>0</v>
          </cell>
          <cell r="T1180">
            <v>1</v>
          </cell>
          <cell r="U1180">
            <v>1</v>
          </cell>
          <cell r="V1180">
            <v>2</v>
          </cell>
          <cell r="W1180">
            <v>5</v>
          </cell>
          <cell r="X1180">
            <v>2</v>
          </cell>
          <cell r="Y1180" t="str">
            <v>HIDROMET01</v>
          </cell>
          <cell r="Z1180" t="str">
            <v>1999-07-06 00:00:00</v>
          </cell>
          <cell r="AA1180">
            <v>2</v>
          </cell>
          <cell r="AB1180">
            <v>2</v>
          </cell>
          <cell r="AC1180">
            <v>1</v>
          </cell>
          <cell r="AD1180">
            <v>1</v>
          </cell>
          <cell r="AE1180">
            <v>573</v>
          </cell>
          <cell r="AF1180" t="str">
            <v>1973-11-01 00:00:00</v>
          </cell>
        </row>
        <row r="1181">
          <cell r="A1181">
            <v>2502788</v>
          </cell>
          <cell r="B1181" t="str">
            <v>GALINDO</v>
          </cell>
          <cell r="C1181" t="str">
            <v>ACHI</v>
          </cell>
          <cell r="D1181" t="str">
            <v>BOLIVAR</v>
          </cell>
          <cell r="E1181" t="str">
            <v>CAUCA</v>
          </cell>
          <cell r="F1181" t="str">
            <v>LM</v>
          </cell>
          <cell r="G1181">
            <v>-74.583332999999996</v>
          </cell>
          <cell r="H1181">
            <v>8.3000000000000007</v>
          </cell>
          <cell r="I1181">
            <v>74</v>
          </cell>
          <cell r="J1181">
            <v>35</v>
          </cell>
          <cell r="K1181">
            <v>8</v>
          </cell>
          <cell r="L1181">
            <v>18</v>
          </cell>
          <cell r="M1181" t="str">
            <v>N</v>
          </cell>
          <cell r="N1181">
            <v>944650.30318000005</v>
          </cell>
          <cell r="O1181">
            <v>1409317.5996099999</v>
          </cell>
          <cell r="P1181">
            <v>33</v>
          </cell>
          <cell r="Q1181">
            <v>13</v>
          </cell>
          <cell r="R1181">
            <v>6</v>
          </cell>
          <cell r="S1181">
            <v>0</v>
          </cell>
          <cell r="T1181">
            <v>1</v>
          </cell>
          <cell r="U1181">
            <v>1</v>
          </cell>
          <cell r="V1181">
            <v>2</v>
          </cell>
          <cell r="W1181">
            <v>5</v>
          </cell>
          <cell r="X1181">
            <v>2</v>
          </cell>
          <cell r="Y1181" t="str">
            <v>HIDROMET01</v>
          </cell>
          <cell r="Z1181" t="str">
            <v>1999-07-06 00:00:00</v>
          </cell>
          <cell r="AA1181">
            <v>2</v>
          </cell>
          <cell r="AB1181">
            <v>1</v>
          </cell>
          <cell r="AC1181">
            <v>1</v>
          </cell>
          <cell r="AD1181">
            <v>1</v>
          </cell>
          <cell r="AE1181">
            <v>56951</v>
          </cell>
        </row>
        <row r="1182">
          <cell r="A1182">
            <v>2502792</v>
          </cell>
          <cell r="B1182" t="str">
            <v>MAGANGUE</v>
          </cell>
          <cell r="C1182" t="str">
            <v>MAGANGUE</v>
          </cell>
          <cell r="D1182" t="str">
            <v>BOLIVAR</v>
          </cell>
          <cell r="E1182" t="str">
            <v>CGA GRANDE</v>
          </cell>
          <cell r="F1182" t="str">
            <v>LM</v>
          </cell>
          <cell r="G1182">
            <v>-74.766666999999998</v>
          </cell>
          <cell r="H1182">
            <v>9.233333</v>
          </cell>
          <cell r="I1182">
            <v>74</v>
          </cell>
          <cell r="J1182">
            <v>46</v>
          </cell>
          <cell r="K1182">
            <v>9</v>
          </cell>
          <cell r="L1182">
            <v>14</v>
          </cell>
          <cell r="M1182" t="str">
            <v>N</v>
          </cell>
          <cell r="N1182">
            <v>924640.55105000001</v>
          </cell>
          <cell r="O1182">
            <v>1512582.9116400001</v>
          </cell>
          <cell r="P1182">
            <v>16</v>
          </cell>
          <cell r="Q1182">
            <v>13</v>
          </cell>
          <cell r="R1182">
            <v>430</v>
          </cell>
          <cell r="S1182">
            <v>0</v>
          </cell>
          <cell r="T1182">
            <v>1</v>
          </cell>
          <cell r="U1182">
            <v>1</v>
          </cell>
          <cell r="V1182">
            <v>2</v>
          </cell>
          <cell r="W1182">
            <v>5</v>
          </cell>
          <cell r="X1182">
            <v>2</v>
          </cell>
          <cell r="Y1182" t="str">
            <v>HIDROMET01</v>
          </cell>
          <cell r="Z1182" t="str">
            <v>1999-07-06 00:00:00</v>
          </cell>
          <cell r="AA1182">
            <v>2</v>
          </cell>
          <cell r="AB1182">
            <v>2</v>
          </cell>
          <cell r="AC1182">
            <v>1</v>
          </cell>
          <cell r="AD1182">
            <v>1</v>
          </cell>
          <cell r="AE1182">
            <v>0</v>
          </cell>
          <cell r="AF1182" t="str">
            <v>1977-02-01 00:00:00</v>
          </cell>
        </row>
        <row r="1183">
          <cell r="A1183">
            <v>2502793</v>
          </cell>
          <cell r="B1183" t="str">
            <v>COYONGAL</v>
          </cell>
          <cell r="C1183" t="str">
            <v>MAGANGUE</v>
          </cell>
          <cell r="D1183" t="str">
            <v>BOLIVAR</v>
          </cell>
          <cell r="E1183" t="str">
            <v>BZO DE LOBA</v>
          </cell>
          <cell r="F1183" t="str">
            <v>LM</v>
          </cell>
          <cell r="G1183">
            <v>-74.5</v>
          </cell>
          <cell r="H1183">
            <v>8.9333329999999993</v>
          </cell>
          <cell r="I1183">
            <v>74</v>
          </cell>
          <cell r="J1183">
            <v>30</v>
          </cell>
          <cell r="K1183">
            <v>8</v>
          </cell>
          <cell r="L1183">
            <v>56</v>
          </cell>
          <cell r="M1183" t="str">
            <v>N</v>
          </cell>
          <cell r="N1183">
            <v>953907.81847000006</v>
          </cell>
          <cell r="O1183">
            <v>1479355.7413699999</v>
          </cell>
          <cell r="P1183">
            <v>20</v>
          </cell>
          <cell r="Q1183">
            <v>13</v>
          </cell>
          <cell r="R1183">
            <v>430</v>
          </cell>
          <cell r="S1183">
            <v>0</v>
          </cell>
          <cell r="T1183">
            <v>1</v>
          </cell>
          <cell r="U1183">
            <v>1</v>
          </cell>
          <cell r="V1183">
            <v>2</v>
          </cell>
          <cell r="W1183">
            <v>5</v>
          </cell>
          <cell r="X1183">
            <v>2</v>
          </cell>
          <cell r="Y1183" t="str">
            <v>HIDROMET01</v>
          </cell>
          <cell r="Z1183" t="str">
            <v>1999-07-06 00:00:00</v>
          </cell>
          <cell r="AA1183">
            <v>2</v>
          </cell>
          <cell r="AB1183">
            <v>2</v>
          </cell>
          <cell r="AC1183">
            <v>1</v>
          </cell>
          <cell r="AD1183">
            <v>1</v>
          </cell>
          <cell r="AE1183">
            <v>227690</v>
          </cell>
          <cell r="AF1183" t="str">
            <v>1976-11-01 00:00:00</v>
          </cell>
        </row>
        <row r="1184">
          <cell r="A1184">
            <v>2502799</v>
          </cell>
          <cell r="B1184" t="str">
            <v>CONTENTO EL</v>
          </cell>
          <cell r="C1184" t="str">
            <v>PINILLOS</v>
          </cell>
          <cell r="D1184" t="str">
            <v>BOLIVAR</v>
          </cell>
          <cell r="E1184" t="str">
            <v>BZO DE TAPOA</v>
          </cell>
          <cell r="F1184" t="str">
            <v>LM</v>
          </cell>
          <cell r="G1184">
            <v>-74.45</v>
          </cell>
          <cell r="H1184">
            <v>8.8833330000000004</v>
          </cell>
          <cell r="I1184">
            <v>74</v>
          </cell>
          <cell r="J1184">
            <v>27</v>
          </cell>
          <cell r="K1184">
            <v>8</v>
          </cell>
          <cell r="L1184">
            <v>53</v>
          </cell>
          <cell r="M1184" t="str">
            <v>N</v>
          </cell>
          <cell r="N1184">
            <v>959401.54633000004</v>
          </cell>
          <cell r="O1184">
            <v>1473819.6466900001</v>
          </cell>
          <cell r="P1184">
            <v>20</v>
          </cell>
          <cell r="Q1184">
            <v>13</v>
          </cell>
          <cell r="R1184">
            <v>549</v>
          </cell>
          <cell r="S1184">
            <v>0</v>
          </cell>
          <cell r="T1184">
            <v>1</v>
          </cell>
          <cell r="U1184">
            <v>1</v>
          </cell>
          <cell r="V1184">
            <v>2</v>
          </cell>
          <cell r="W1184">
            <v>5</v>
          </cell>
          <cell r="X1184">
            <v>2</v>
          </cell>
          <cell r="Y1184" t="str">
            <v>HIDROMET01</v>
          </cell>
          <cell r="Z1184" t="str">
            <v>1999-07-06 00:00:00</v>
          </cell>
          <cell r="AA1184">
            <v>2</v>
          </cell>
          <cell r="AB1184">
            <v>2</v>
          </cell>
          <cell r="AC1184">
            <v>25</v>
          </cell>
          <cell r="AD1184">
            <v>25</v>
          </cell>
          <cell r="AE1184">
            <v>0</v>
          </cell>
          <cell r="AF1184" t="str">
            <v>1974-09-01 00:00:00</v>
          </cell>
        </row>
        <row r="1185">
          <cell r="A1185">
            <v>2502800</v>
          </cell>
          <cell r="B1185" t="str">
            <v>TACALOA</v>
          </cell>
          <cell r="C1185" t="str">
            <v>MAGANGUE</v>
          </cell>
          <cell r="D1185" t="str">
            <v>BOLIVAR</v>
          </cell>
          <cell r="E1185" t="str">
            <v>BZO DE LOBA</v>
          </cell>
          <cell r="F1185" t="str">
            <v>LM</v>
          </cell>
          <cell r="G1185">
            <v>-74.75</v>
          </cell>
          <cell r="H1185">
            <v>9.4166670000000003</v>
          </cell>
          <cell r="I1185">
            <v>74</v>
          </cell>
          <cell r="J1185">
            <v>45</v>
          </cell>
          <cell r="K1185">
            <v>9</v>
          </cell>
          <cell r="L1185">
            <v>25</v>
          </cell>
          <cell r="M1185" t="str">
            <v>N</v>
          </cell>
          <cell r="N1185">
            <v>926510.56266000005</v>
          </cell>
          <cell r="O1185">
            <v>1532858.2951499999</v>
          </cell>
          <cell r="P1185">
            <v>15</v>
          </cell>
          <cell r="Q1185">
            <v>13</v>
          </cell>
          <cell r="R1185">
            <v>430</v>
          </cell>
          <cell r="S1185">
            <v>0</v>
          </cell>
          <cell r="T1185">
            <v>1</v>
          </cell>
          <cell r="U1185">
            <v>1</v>
          </cell>
          <cell r="V1185">
            <v>2</v>
          </cell>
          <cell r="W1185">
            <v>5</v>
          </cell>
          <cell r="X1185">
            <v>2</v>
          </cell>
          <cell r="Y1185" t="str">
            <v>HIDROMET01</v>
          </cell>
          <cell r="Z1185" t="str">
            <v>1999-07-06 00:00:00</v>
          </cell>
          <cell r="AA1185">
            <v>2</v>
          </cell>
          <cell r="AB1185">
            <v>2</v>
          </cell>
          <cell r="AC1185">
            <v>25</v>
          </cell>
          <cell r="AD1185">
            <v>25</v>
          </cell>
          <cell r="AE1185">
            <v>0</v>
          </cell>
          <cell r="AF1185" t="str">
            <v>1974-09-01 00:00:00</v>
          </cell>
        </row>
        <row r="1186">
          <cell r="A1186">
            <v>2502803</v>
          </cell>
          <cell r="B1186" t="str">
            <v>AMPARO EL</v>
          </cell>
          <cell r="C1186" t="str">
            <v>MOMPOS</v>
          </cell>
          <cell r="D1186" t="str">
            <v>BOLIVAR</v>
          </cell>
          <cell r="E1186" t="str">
            <v>CNO CHICAGUA</v>
          </cell>
          <cell r="F1186" t="str">
            <v>LM</v>
          </cell>
          <cell r="G1186">
            <v>-74.683333000000005</v>
          </cell>
          <cell r="H1186">
            <v>9.3000000000000007</v>
          </cell>
          <cell r="I1186">
            <v>74</v>
          </cell>
          <cell r="J1186">
            <v>41</v>
          </cell>
          <cell r="K1186">
            <v>9</v>
          </cell>
          <cell r="L1186">
            <v>18</v>
          </cell>
          <cell r="M1186" t="str">
            <v>N</v>
          </cell>
          <cell r="N1186">
            <v>933811.17038999998</v>
          </cell>
          <cell r="O1186">
            <v>1519940.40763</v>
          </cell>
          <cell r="P1186">
            <v>15</v>
          </cell>
          <cell r="Q1186">
            <v>13</v>
          </cell>
          <cell r="R1186">
            <v>468</v>
          </cell>
          <cell r="S1186">
            <v>0</v>
          </cell>
          <cell r="T1186">
            <v>1</v>
          </cell>
          <cell r="U1186">
            <v>1</v>
          </cell>
          <cell r="V1186">
            <v>2</v>
          </cell>
          <cell r="W1186">
            <v>5</v>
          </cell>
          <cell r="X1186">
            <v>2</v>
          </cell>
          <cell r="Y1186" t="str">
            <v>HIDROMET01</v>
          </cell>
          <cell r="Z1186" t="str">
            <v>1999-07-06 00:00:00</v>
          </cell>
          <cell r="AA1186">
            <v>2</v>
          </cell>
          <cell r="AB1186">
            <v>2</v>
          </cell>
          <cell r="AC1186">
            <v>1</v>
          </cell>
          <cell r="AD1186">
            <v>1</v>
          </cell>
          <cell r="AE1186">
            <v>0</v>
          </cell>
          <cell r="AF1186" t="str">
            <v>1978-06-01 00:00:00</v>
          </cell>
        </row>
        <row r="1187">
          <cell r="A1187">
            <v>2502804</v>
          </cell>
          <cell r="B1187" t="str">
            <v>INSP FLUVIAL CAUCA</v>
          </cell>
          <cell r="C1187" t="str">
            <v>CAUCASIA</v>
          </cell>
          <cell r="D1187" t="str">
            <v>ANTIOQUIA</v>
          </cell>
          <cell r="E1187" t="str">
            <v>CAUCA</v>
          </cell>
          <cell r="F1187" t="str">
            <v>LM</v>
          </cell>
          <cell r="G1187">
            <v>-75.2</v>
          </cell>
          <cell r="H1187">
            <v>7.983333</v>
          </cell>
          <cell r="I1187">
            <v>75</v>
          </cell>
          <cell r="J1187">
            <v>12</v>
          </cell>
          <cell r="K1187">
            <v>7</v>
          </cell>
          <cell r="L1187">
            <v>59</v>
          </cell>
          <cell r="M1187" t="str">
            <v>N</v>
          </cell>
          <cell r="N1187">
            <v>876611.08975000004</v>
          </cell>
          <cell r="O1187">
            <v>1374427.2872299999</v>
          </cell>
          <cell r="P1187">
            <v>70</v>
          </cell>
          <cell r="Q1187">
            <v>5</v>
          </cell>
          <cell r="R1187">
            <v>154</v>
          </cell>
          <cell r="S1187">
            <v>0</v>
          </cell>
          <cell r="T1187">
            <v>1</v>
          </cell>
          <cell r="U1187">
            <v>1</v>
          </cell>
          <cell r="V1187">
            <v>2</v>
          </cell>
          <cell r="W1187">
            <v>5</v>
          </cell>
          <cell r="X1187">
            <v>2</v>
          </cell>
          <cell r="Y1187" t="str">
            <v>HIDROMET01</v>
          </cell>
          <cell r="Z1187" t="str">
            <v>1999-07-06 00:00:00</v>
          </cell>
          <cell r="AA1187">
            <v>2</v>
          </cell>
          <cell r="AB1187">
            <v>1</v>
          </cell>
          <cell r="AC1187">
            <v>1</v>
          </cell>
          <cell r="AD1187">
            <v>1</v>
          </cell>
          <cell r="AE1187">
            <v>0</v>
          </cell>
          <cell r="AF1187" t="str">
            <v>1992-11-01 00:00:00</v>
          </cell>
        </row>
        <row r="1188">
          <cell r="A1188">
            <v>2502806</v>
          </cell>
          <cell r="B1188" t="str">
            <v>SAN JAVIER</v>
          </cell>
          <cell r="C1188" t="str">
            <v>MAGANGUE</v>
          </cell>
          <cell r="D1188" t="str">
            <v>BOLIVAR</v>
          </cell>
          <cell r="E1188" t="str">
            <v>CNO CHICAGUA</v>
          </cell>
          <cell r="F1188" t="str">
            <v>LM</v>
          </cell>
          <cell r="G1188">
            <v>-74.666667000000004</v>
          </cell>
          <cell r="H1188">
            <v>9.1666670000000003</v>
          </cell>
          <cell r="I1188">
            <v>74</v>
          </cell>
          <cell r="J1188">
            <v>40</v>
          </cell>
          <cell r="K1188">
            <v>9</v>
          </cell>
          <cell r="L1188">
            <v>10</v>
          </cell>
          <cell r="M1188" t="str">
            <v>N</v>
          </cell>
          <cell r="N1188">
            <v>935618.24196000001</v>
          </cell>
          <cell r="O1188">
            <v>1505189.3774000001</v>
          </cell>
          <cell r="P1188">
            <v>17</v>
          </cell>
          <cell r="Q1188">
            <v>13</v>
          </cell>
          <cell r="R1188">
            <v>430</v>
          </cell>
          <cell r="S1188">
            <v>0</v>
          </cell>
          <cell r="T1188">
            <v>1</v>
          </cell>
          <cell r="U1188">
            <v>1</v>
          </cell>
          <cell r="V1188">
            <v>2</v>
          </cell>
          <cell r="W1188">
            <v>5</v>
          </cell>
          <cell r="X1188">
            <v>2</v>
          </cell>
          <cell r="Y1188" t="str">
            <v>HIDROMET01</v>
          </cell>
          <cell r="Z1188" t="str">
            <v>1999-07-06 00:00:00</v>
          </cell>
          <cell r="AA1188">
            <v>2</v>
          </cell>
          <cell r="AB1188">
            <v>2</v>
          </cell>
          <cell r="AC1188">
            <v>25</v>
          </cell>
          <cell r="AD1188">
            <v>25</v>
          </cell>
          <cell r="AE1188">
            <v>0</v>
          </cell>
          <cell r="AF1188" t="str">
            <v>1976-07-01 00:00:00</v>
          </cell>
        </row>
        <row r="1189">
          <cell r="A1189">
            <v>2502807</v>
          </cell>
          <cell r="B1189" t="str">
            <v>DONA ANA</v>
          </cell>
          <cell r="C1189" t="str">
            <v>MAGANGUE</v>
          </cell>
          <cell r="D1189" t="str">
            <v>BOLIVAR</v>
          </cell>
          <cell r="E1189" t="str">
            <v>SAN JORGE</v>
          </cell>
          <cell r="F1189" t="str">
            <v>LM</v>
          </cell>
          <cell r="G1189">
            <v>-74.8</v>
          </cell>
          <cell r="H1189">
            <v>9.0500000000000007</v>
          </cell>
          <cell r="I1189">
            <v>74</v>
          </cell>
          <cell r="J1189">
            <v>48</v>
          </cell>
          <cell r="K1189">
            <v>9</v>
          </cell>
          <cell r="L1189">
            <v>3</v>
          </cell>
          <cell r="M1189" t="str">
            <v>N</v>
          </cell>
          <cell r="N1189">
            <v>920936.8186</v>
          </cell>
          <cell r="O1189">
            <v>1492311.2591599999</v>
          </cell>
          <cell r="P1189">
            <v>20</v>
          </cell>
          <cell r="Q1189">
            <v>13</v>
          </cell>
          <cell r="R1189">
            <v>430</v>
          </cell>
          <cell r="S1189">
            <v>0</v>
          </cell>
          <cell r="T1189">
            <v>1</v>
          </cell>
          <cell r="U1189">
            <v>1</v>
          </cell>
          <cell r="V1189">
            <v>2</v>
          </cell>
          <cell r="W1189">
            <v>5</v>
          </cell>
          <cell r="X1189">
            <v>2</v>
          </cell>
          <cell r="Y1189" t="str">
            <v>HIDROMET01</v>
          </cell>
          <cell r="Z1189" t="str">
            <v>1999-07-06 00:00:00</v>
          </cell>
          <cell r="AA1189">
            <v>2</v>
          </cell>
          <cell r="AB1189">
            <v>2</v>
          </cell>
          <cell r="AC1189">
            <v>25</v>
          </cell>
          <cell r="AD1189">
            <v>25</v>
          </cell>
          <cell r="AE1189">
            <v>0</v>
          </cell>
          <cell r="AF1189" t="str">
            <v>1974-09-01 00:00:00</v>
          </cell>
        </row>
        <row r="1190">
          <cell r="A1190">
            <v>2502809</v>
          </cell>
          <cell r="B1190" t="str">
            <v>STA CRUZ</v>
          </cell>
          <cell r="C1190" t="str">
            <v>MAGANGUE</v>
          </cell>
          <cell r="D1190" t="str">
            <v>BOLIVAR</v>
          </cell>
          <cell r="E1190" t="str">
            <v>BZO DE LOBA</v>
          </cell>
          <cell r="F1190" t="str">
            <v>LM</v>
          </cell>
          <cell r="G1190">
            <v>-74.716667000000001</v>
          </cell>
          <cell r="H1190">
            <v>9.0833329999999997</v>
          </cell>
          <cell r="I1190">
            <v>74</v>
          </cell>
          <cell r="J1190">
            <v>43</v>
          </cell>
          <cell r="K1190">
            <v>9</v>
          </cell>
          <cell r="L1190">
            <v>5</v>
          </cell>
          <cell r="M1190" t="str">
            <v>N</v>
          </cell>
          <cell r="N1190">
            <v>930106.14558000001</v>
          </cell>
          <cell r="O1190">
            <v>1495981.20738</v>
          </cell>
          <cell r="P1190">
            <v>17</v>
          </cell>
          <cell r="Q1190">
            <v>13</v>
          </cell>
          <cell r="R1190">
            <v>430</v>
          </cell>
          <cell r="S1190">
            <v>0</v>
          </cell>
          <cell r="T1190">
            <v>1</v>
          </cell>
          <cell r="U1190">
            <v>1</v>
          </cell>
          <cell r="V1190">
            <v>2</v>
          </cell>
          <cell r="W1190">
            <v>5</v>
          </cell>
          <cell r="X1190">
            <v>2</v>
          </cell>
          <cell r="Y1190" t="str">
            <v>HIDROMET01</v>
          </cell>
          <cell r="Z1190" t="str">
            <v>1999-07-06 00:00:00</v>
          </cell>
          <cell r="AA1190">
            <v>2</v>
          </cell>
          <cell r="AB1190">
            <v>2</v>
          </cell>
          <cell r="AC1190">
            <v>25</v>
          </cell>
          <cell r="AD1190">
            <v>25</v>
          </cell>
          <cell r="AE1190">
            <v>0</v>
          </cell>
          <cell r="AF1190" t="str">
            <v>1974-05-01 00:00:00</v>
          </cell>
        </row>
        <row r="1191">
          <cell r="A1191">
            <v>2502810</v>
          </cell>
          <cell r="B1191" t="str">
            <v>ZORRO EL</v>
          </cell>
          <cell r="C1191" t="str">
            <v>MAGANGUE</v>
          </cell>
          <cell r="D1191" t="str">
            <v>BOLIVAR</v>
          </cell>
          <cell r="E1191" t="str">
            <v>SALIDA CIENAGA</v>
          </cell>
          <cell r="F1191" t="str">
            <v>LM</v>
          </cell>
          <cell r="G1191">
            <v>-74.616667000000007</v>
          </cell>
          <cell r="H1191">
            <v>9.0333330000000007</v>
          </cell>
          <cell r="I1191">
            <v>74</v>
          </cell>
          <cell r="J1191">
            <v>37</v>
          </cell>
          <cell r="K1191">
            <v>9</v>
          </cell>
          <cell r="L1191">
            <v>2</v>
          </cell>
          <cell r="M1191" t="str">
            <v>N</v>
          </cell>
          <cell r="N1191">
            <v>941092.26017000002</v>
          </cell>
          <cell r="O1191">
            <v>1490433.0750200001</v>
          </cell>
          <cell r="P1191">
            <v>18</v>
          </cell>
          <cell r="Q1191">
            <v>13</v>
          </cell>
          <cell r="R1191">
            <v>430</v>
          </cell>
          <cell r="S1191">
            <v>0</v>
          </cell>
          <cell r="T1191">
            <v>1</v>
          </cell>
          <cell r="U1191">
            <v>1</v>
          </cell>
          <cell r="V1191">
            <v>2</v>
          </cell>
          <cell r="W1191">
            <v>5</v>
          </cell>
          <cell r="X1191">
            <v>2</v>
          </cell>
          <cell r="Y1191" t="str">
            <v>HIDROMET01</v>
          </cell>
          <cell r="Z1191" t="str">
            <v>1999-07-06 00:00:00</v>
          </cell>
          <cell r="AA1191">
            <v>2</v>
          </cell>
          <cell r="AB1191">
            <v>2</v>
          </cell>
          <cell r="AC1191">
            <v>1</v>
          </cell>
          <cell r="AD1191">
            <v>1</v>
          </cell>
          <cell r="AE1191">
            <v>0</v>
          </cell>
          <cell r="AF1191" t="str">
            <v>1978-06-01 00:00:00</v>
          </cell>
        </row>
        <row r="1192">
          <cell r="A1192">
            <v>1303003</v>
          </cell>
          <cell r="B1192" t="str">
            <v>URRA 1</v>
          </cell>
          <cell r="C1192" t="str">
            <v>TIERRALTA</v>
          </cell>
          <cell r="D1192" t="str">
            <v>CORDOBA</v>
          </cell>
          <cell r="E1192" t="str">
            <v>SINU</v>
          </cell>
          <cell r="F1192" t="str">
            <v>PG</v>
          </cell>
          <cell r="G1192">
            <v>-76.233333000000002</v>
          </cell>
          <cell r="H1192">
            <v>7.983333</v>
          </cell>
          <cell r="I1192">
            <v>76</v>
          </cell>
          <cell r="J1192">
            <v>14</v>
          </cell>
          <cell r="K1192">
            <v>7</v>
          </cell>
          <cell r="L1192">
            <v>59</v>
          </cell>
          <cell r="M1192" t="str">
            <v>N</v>
          </cell>
          <cell r="N1192">
            <v>762637.44128999999</v>
          </cell>
          <cell r="O1192">
            <v>1374879.3491799999</v>
          </cell>
          <cell r="P1192">
            <v>78</v>
          </cell>
          <cell r="Q1192">
            <v>23</v>
          </cell>
          <cell r="R1192">
            <v>807</v>
          </cell>
          <cell r="S1192">
            <v>0</v>
          </cell>
          <cell r="T1192">
            <v>1</v>
          </cell>
          <cell r="U1192">
            <v>1</v>
          </cell>
          <cell r="V1192">
            <v>1</v>
          </cell>
          <cell r="W1192">
            <v>3</v>
          </cell>
          <cell r="X1192">
            <v>3</v>
          </cell>
          <cell r="Y1192" t="str">
            <v>HIDROMET01</v>
          </cell>
          <cell r="Z1192" t="str">
            <v>1999-07-06 00:00:00</v>
          </cell>
          <cell r="AA1192">
            <v>1</v>
          </cell>
          <cell r="AB1192">
            <v>2</v>
          </cell>
          <cell r="AC1192">
            <v>10</v>
          </cell>
          <cell r="AD1192">
            <v>10</v>
          </cell>
          <cell r="AE1192">
            <v>0</v>
          </cell>
          <cell r="AF1192" t="str">
            <v>1983-05-01 00:00:00</v>
          </cell>
        </row>
        <row r="1193">
          <cell r="A1193">
            <v>2502813</v>
          </cell>
          <cell r="B1193" t="str">
            <v>FLORIDA LA</v>
          </cell>
          <cell r="C1193" t="str">
            <v>PINILLOS</v>
          </cell>
          <cell r="D1193" t="str">
            <v>BOLIVAR</v>
          </cell>
          <cell r="E1193" t="str">
            <v>BZO DE LOBA</v>
          </cell>
          <cell r="F1193" t="str">
            <v>LM</v>
          </cell>
          <cell r="G1193">
            <v>-74.433333000000005</v>
          </cell>
          <cell r="H1193">
            <v>8.9166670000000003</v>
          </cell>
          <cell r="I1193">
            <v>74</v>
          </cell>
          <cell r="J1193">
            <v>26</v>
          </cell>
          <cell r="K1193">
            <v>8</v>
          </cell>
          <cell r="L1193">
            <v>55</v>
          </cell>
          <cell r="M1193" t="str">
            <v>N</v>
          </cell>
          <cell r="N1193">
            <v>961238.37858000002</v>
          </cell>
          <cell r="O1193">
            <v>1477504.6700800001</v>
          </cell>
          <cell r="P1193">
            <v>20</v>
          </cell>
          <cell r="Q1193">
            <v>13</v>
          </cell>
          <cell r="R1193">
            <v>549</v>
          </cell>
          <cell r="S1193">
            <v>0</v>
          </cell>
          <cell r="T1193">
            <v>1</v>
          </cell>
          <cell r="U1193">
            <v>1</v>
          </cell>
          <cell r="V1193">
            <v>2</v>
          </cell>
          <cell r="W1193">
            <v>5</v>
          </cell>
          <cell r="X1193">
            <v>2</v>
          </cell>
          <cell r="Y1193" t="str">
            <v>HIDROMET01</v>
          </cell>
          <cell r="Z1193" t="str">
            <v>1999-07-06 00:00:00</v>
          </cell>
          <cell r="AA1193">
            <v>2</v>
          </cell>
          <cell r="AB1193">
            <v>2</v>
          </cell>
          <cell r="AC1193">
            <v>1</v>
          </cell>
          <cell r="AD1193">
            <v>1</v>
          </cell>
          <cell r="AE1193">
            <v>0</v>
          </cell>
          <cell r="AF1193" t="str">
            <v>1974-09-01 00:00:00</v>
          </cell>
        </row>
        <row r="1194">
          <cell r="A1194">
            <v>2502815</v>
          </cell>
          <cell r="B1194" t="str">
            <v>ILUSION LA</v>
          </cell>
          <cell r="C1194" t="str">
            <v>BARRANCO DE LOBA</v>
          </cell>
          <cell r="D1194" t="str">
            <v>BOLIVAR</v>
          </cell>
          <cell r="E1194" t="str">
            <v>CNO VIOLO</v>
          </cell>
          <cell r="F1194" t="str">
            <v>LM</v>
          </cell>
          <cell r="G1194">
            <v>-74.433333000000005</v>
          </cell>
          <cell r="H1194">
            <v>9.016667</v>
          </cell>
          <cell r="I1194">
            <v>74</v>
          </cell>
          <cell r="J1194">
            <v>26</v>
          </cell>
          <cell r="K1194">
            <v>9</v>
          </cell>
          <cell r="L1194">
            <v>1</v>
          </cell>
          <cell r="M1194" t="str">
            <v>N</v>
          </cell>
          <cell r="N1194">
            <v>961248.98202</v>
          </cell>
          <cell r="O1194">
            <v>1488565.1275500001</v>
          </cell>
          <cell r="P1194">
            <v>20</v>
          </cell>
          <cell r="Q1194">
            <v>13</v>
          </cell>
          <cell r="R1194">
            <v>74</v>
          </cell>
          <cell r="S1194">
            <v>0</v>
          </cell>
          <cell r="T1194">
            <v>1</v>
          </cell>
          <cell r="U1194">
            <v>1</v>
          </cell>
          <cell r="V1194">
            <v>2</v>
          </cell>
          <cell r="W1194">
            <v>5</v>
          </cell>
          <cell r="X1194">
            <v>2</v>
          </cell>
          <cell r="Y1194" t="str">
            <v>HIDROMET01</v>
          </cell>
          <cell r="Z1194" t="str">
            <v>1999-07-06 00:00:00</v>
          </cell>
          <cell r="AA1194">
            <v>2</v>
          </cell>
          <cell r="AB1194">
            <v>2</v>
          </cell>
          <cell r="AC1194">
            <v>25</v>
          </cell>
          <cell r="AD1194">
            <v>25</v>
          </cell>
          <cell r="AE1194">
            <v>0</v>
          </cell>
          <cell r="AF1194" t="str">
            <v>1974-05-01 00:00:00</v>
          </cell>
        </row>
        <row r="1195">
          <cell r="A1195">
            <v>2502817</v>
          </cell>
          <cell r="B1195" t="str">
            <v>PTA CARTAGENA</v>
          </cell>
          <cell r="C1195" t="str">
            <v>MAGANGUE</v>
          </cell>
          <cell r="D1195" t="str">
            <v>BOLIVAR</v>
          </cell>
          <cell r="E1195" t="str">
            <v>CAUCA</v>
          </cell>
          <cell r="F1195" t="str">
            <v>LM</v>
          </cell>
          <cell r="G1195">
            <v>-74.483333000000002</v>
          </cell>
          <cell r="H1195">
            <v>8.8833330000000004</v>
          </cell>
          <cell r="I1195">
            <v>74</v>
          </cell>
          <cell r="J1195">
            <v>29</v>
          </cell>
          <cell r="K1195">
            <v>8</v>
          </cell>
          <cell r="L1195">
            <v>53</v>
          </cell>
          <cell r="M1195" t="str">
            <v>N</v>
          </cell>
          <cell r="N1195">
            <v>955734.88861999998</v>
          </cell>
          <cell r="O1195">
            <v>1473823.4588599999</v>
          </cell>
          <cell r="P1195">
            <v>21</v>
          </cell>
          <cell r="Q1195">
            <v>13</v>
          </cell>
          <cell r="R1195">
            <v>430</v>
          </cell>
          <cell r="S1195">
            <v>0</v>
          </cell>
          <cell r="T1195">
            <v>1</v>
          </cell>
          <cell r="U1195">
            <v>1</v>
          </cell>
          <cell r="V1195">
            <v>2</v>
          </cell>
          <cell r="W1195">
            <v>5</v>
          </cell>
          <cell r="X1195">
            <v>2</v>
          </cell>
          <cell r="Y1195" t="str">
            <v>HIDROMET01</v>
          </cell>
          <cell r="Z1195" t="str">
            <v>1999-07-06 00:00:00</v>
          </cell>
          <cell r="AA1195">
            <v>2</v>
          </cell>
          <cell r="AB1195">
            <v>2</v>
          </cell>
          <cell r="AC1195">
            <v>1</v>
          </cell>
          <cell r="AD1195">
            <v>1</v>
          </cell>
          <cell r="AE1195">
            <v>0</v>
          </cell>
          <cell r="AF1195" t="str">
            <v>1978-06-01 00:00:00</v>
          </cell>
        </row>
        <row r="1196">
          <cell r="A1196">
            <v>2502820</v>
          </cell>
          <cell r="B1196" t="str">
            <v>PTO LOPEZ</v>
          </cell>
          <cell r="C1196" t="str">
            <v>PINILLOS</v>
          </cell>
          <cell r="D1196" t="str">
            <v>BOLIVAR</v>
          </cell>
          <cell r="E1196" t="str">
            <v>CNO TAPOA</v>
          </cell>
          <cell r="F1196" t="str">
            <v>LM</v>
          </cell>
          <cell r="G1196">
            <v>-74.383332999999993</v>
          </cell>
          <cell r="H1196">
            <v>8.983333</v>
          </cell>
          <cell r="I1196">
            <v>74</v>
          </cell>
          <cell r="J1196">
            <v>23</v>
          </cell>
          <cell r="K1196">
            <v>8</v>
          </cell>
          <cell r="L1196">
            <v>59</v>
          </cell>
          <cell r="M1196" t="str">
            <v>N</v>
          </cell>
          <cell r="N1196">
            <v>966743.88884000003</v>
          </cell>
          <cell r="O1196">
            <v>1484873.3954100001</v>
          </cell>
          <cell r="P1196">
            <v>21</v>
          </cell>
          <cell r="Q1196">
            <v>13</v>
          </cell>
          <cell r="R1196">
            <v>549</v>
          </cell>
          <cell r="S1196">
            <v>0</v>
          </cell>
          <cell r="T1196">
            <v>1</v>
          </cell>
          <cell r="U1196">
            <v>1</v>
          </cell>
          <cell r="V1196">
            <v>2</v>
          </cell>
          <cell r="W1196">
            <v>5</v>
          </cell>
          <cell r="X1196">
            <v>2</v>
          </cell>
          <cell r="Y1196" t="str">
            <v>HIDROMET01</v>
          </cell>
          <cell r="Z1196" t="str">
            <v>1999-07-06 00:00:00</v>
          </cell>
          <cell r="AA1196">
            <v>2</v>
          </cell>
          <cell r="AB1196">
            <v>2</v>
          </cell>
          <cell r="AC1196">
            <v>25</v>
          </cell>
          <cell r="AD1196">
            <v>25</v>
          </cell>
          <cell r="AE1196">
            <v>0</v>
          </cell>
          <cell r="AF1196" t="str">
            <v>1976-06-01 00:00:00</v>
          </cell>
        </row>
        <row r="1197">
          <cell r="A1197">
            <v>2502824</v>
          </cell>
          <cell r="B1197" t="str">
            <v>NUEVO HORIZONTE</v>
          </cell>
          <cell r="C1197" t="str">
            <v>PINILLOS</v>
          </cell>
          <cell r="D1197" t="str">
            <v>BOLIVAR</v>
          </cell>
          <cell r="E1197" t="str">
            <v>BZO DE LOBA</v>
          </cell>
          <cell r="F1197" t="str">
            <v>LM</v>
          </cell>
          <cell r="G1197">
            <v>-74.349999999999994</v>
          </cell>
          <cell r="H1197">
            <v>8.8666669999999996</v>
          </cell>
          <cell r="I1197">
            <v>74</v>
          </cell>
          <cell r="J1197">
            <v>21</v>
          </cell>
          <cell r="K1197">
            <v>8</v>
          </cell>
          <cell r="L1197">
            <v>52</v>
          </cell>
          <cell r="M1197" t="str">
            <v>N</v>
          </cell>
          <cell r="N1197">
            <v>970400.10955000005</v>
          </cell>
          <cell r="O1197">
            <v>1471966.80024</v>
          </cell>
          <cell r="P1197">
            <v>21</v>
          </cell>
          <cell r="Q1197">
            <v>13</v>
          </cell>
          <cell r="R1197">
            <v>549</v>
          </cell>
          <cell r="S1197">
            <v>0</v>
          </cell>
          <cell r="T1197">
            <v>1</v>
          </cell>
          <cell r="U1197">
            <v>1</v>
          </cell>
          <cell r="V1197">
            <v>2</v>
          </cell>
          <cell r="W1197">
            <v>5</v>
          </cell>
          <cell r="X1197">
            <v>2</v>
          </cell>
          <cell r="Y1197" t="str">
            <v>HIDROMET01</v>
          </cell>
          <cell r="Z1197" t="str">
            <v>1999-07-06 00:00:00</v>
          </cell>
          <cell r="AA1197">
            <v>2</v>
          </cell>
          <cell r="AB1197">
            <v>2</v>
          </cell>
          <cell r="AC1197">
            <v>1</v>
          </cell>
          <cell r="AD1197">
            <v>1</v>
          </cell>
          <cell r="AE1197">
            <v>0</v>
          </cell>
          <cell r="AF1197" t="str">
            <v>1979-09-01 00:00:00</v>
          </cell>
        </row>
        <row r="1198">
          <cell r="A1198">
            <v>2502825</v>
          </cell>
          <cell r="B1198" t="str">
            <v>CAMPO ALEGRE</v>
          </cell>
          <cell r="C1198" t="str">
            <v>PINILLOS</v>
          </cell>
          <cell r="D1198" t="str">
            <v>BOLIVAR</v>
          </cell>
          <cell r="E1198" t="str">
            <v>CNO CERRITOS</v>
          </cell>
          <cell r="F1198" t="str">
            <v>LM</v>
          </cell>
          <cell r="G1198">
            <v>-74.349999999999994</v>
          </cell>
          <cell r="H1198">
            <v>8.8833330000000004</v>
          </cell>
          <cell r="I1198">
            <v>74</v>
          </cell>
          <cell r="J1198">
            <v>21</v>
          </cell>
          <cell r="K1198">
            <v>8</v>
          </cell>
          <cell r="L1198">
            <v>53</v>
          </cell>
          <cell r="M1198" t="str">
            <v>N</v>
          </cell>
          <cell r="N1198">
            <v>970401.44519999996</v>
          </cell>
          <cell r="O1198">
            <v>1473810.1867800001</v>
          </cell>
          <cell r="P1198">
            <v>21</v>
          </cell>
          <cell r="Q1198">
            <v>13</v>
          </cell>
          <cell r="R1198">
            <v>549</v>
          </cell>
          <cell r="S1198">
            <v>0</v>
          </cell>
          <cell r="T1198">
            <v>1</v>
          </cell>
          <cell r="U1198">
            <v>1</v>
          </cell>
          <cell r="V1198">
            <v>2</v>
          </cell>
          <cell r="W1198">
            <v>5</v>
          </cell>
          <cell r="X1198">
            <v>2</v>
          </cell>
          <cell r="Y1198" t="str">
            <v>HIDROMET01</v>
          </cell>
          <cell r="Z1198" t="str">
            <v>1999-07-06 00:00:00</v>
          </cell>
          <cell r="AA1198">
            <v>2</v>
          </cell>
          <cell r="AB1198">
            <v>2</v>
          </cell>
          <cell r="AC1198">
            <v>1</v>
          </cell>
          <cell r="AD1198">
            <v>1</v>
          </cell>
          <cell r="AE1198">
            <v>0</v>
          </cell>
          <cell r="AF1198" t="str">
            <v>1976-07-01 00:00:00</v>
          </cell>
        </row>
        <row r="1199">
          <cell r="A1199">
            <v>2502830</v>
          </cell>
          <cell r="B1199" t="str">
            <v>MARIAS LAS</v>
          </cell>
          <cell r="C1199" t="str">
            <v>BARRANCO DE LOBA</v>
          </cell>
          <cell r="D1199" t="str">
            <v>BOLIVAR</v>
          </cell>
          <cell r="E1199" t="str">
            <v>CNO VIOLO</v>
          </cell>
          <cell r="F1199" t="str">
            <v>LM</v>
          </cell>
          <cell r="G1199">
            <v>-74.166667000000004</v>
          </cell>
          <cell r="H1199">
            <v>8.9333329999999993</v>
          </cell>
          <cell r="I1199">
            <v>74</v>
          </cell>
          <cell r="J1199">
            <v>10</v>
          </cell>
          <cell r="K1199">
            <v>8</v>
          </cell>
          <cell r="L1199">
            <v>56</v>
          </cell>
          <cell r="M1199" t="str">
            <v>N</v>
          </cell>
          <cell r="N1199">
            <v>990569.00674999994</v>
          </cell>
          <cell r="O1199">
            <v>1479330.6608200001</v>
          </cell>
          <cell r="P1199">
            <v>24</v>
          </cell>
          <cell r="Q1199">
            <v>13</v>
          </cell>
          <cell r="R1199">
            <v>74</v>
          </cell>
          <cell r="S1199">
            <v>0</v>
          </cell>
          <cell r="T1199">
            <v>1</v>
          </cell>
          <cell r="U1199">
            <v>1</v>
          </cell>
          <cell r="V1199">
            <v>2</v>
          </cell>
          <cell r="W1199">
            <v>5</v>
          </cell>
          <cell r="X1199">
            <v>2</v>
          </cell>
          <cell r="Y1199" t="str">
            <v>HIDROMET01</v>
          </cell>
          <cell r="Z1199" t="str">
            <v>1999-07-06 00:00:00</v>
          </cell>
          <cell r="AA1199">
            <v>2</v>
          </cell>
          <cell r="AB1199">
            <v>2</v>
          </cell>
          <cell r="AC1199">
            <v>1</v>
          </cell>
          <cell r="AD1199">
            <v>1</v>
          </cell>
          <cell r="AE1199">
            <v>0</v>
          </cell>
          <cell r="AF1199" t="str">
            <v>1976-06-01 00:00:00</v>
          </cell>
        </row>
        <row r="1200">
          <cell r="A1200">
            <v>2502831</v>
          </cell>
          <cell r="B1200" t="str">
            <v>SAN MIGUEL</v>
          </cell>
          <cell r="C1200" t="str">
            <v>EL BANCO</v>
          </cell>
          <cell r="D1200" t="str">
            <v>MAGDALENA</v>
          </cell>
          <cell r="E1200" t="str">
            <v>BZO DE LOBA</v>
          </cell>
          <cell r="F1200" t="str">
            <v>LM</v>
          </cell>
          <cell r="G1200">
            <v>-73.983333000000002</v>
          </cell>
          <cell r="H1200">
            <v>9</v>
          </cell>
          <cell r="I1200">
            <v>73</v>
          </cell>
          <cell r="J1200">
            <v>59</v>
          </cell>
          <cell r="K1200">
            <v>9</v>
          </cell>
          <cell r="L1200">
            <v>0</v>
          </cell>
          <cell r="M1200" t="str">
            <v>N</v>
          </cell>
          <cell r="N1200">
            <v>1010730.49659</v>
          </cell>
          <cell r="O1200">
            <v>1486704.4990999999</v>
          </cell>
          <cell r="P1200">
            <v>27</v>
          </cell>
          <cell r="Q1200">
            <v>47</v>
          </cell>
          <cell r="R1200">
            <v>245</v>
          </cell>
          <cell r="S1200">
            <v>0</v>
          </cell>
          <cell r="T1200">
            <v>1</v>
          </cell>
          <cell r="U1200">
            <v>1</v>
          </cell>
          <cell r="V1200">
            <v>2</v>
          </cell>
          <cell r="W1200">
            <v>5</v>
          </cell>
          <cell r="X1200">
            <v>2</v>
          </cell>
          <cell r="Y1200" t="str">
            <v>HIDROMET01</v>
          </cell>
          <cell r="Z1200" t="str">
            <v>1999-07-06 00:00:00</v>
          </cell>
          <cell r="AA1200">
            <v>2</v>
          </cell>
          <cell r="AB1200">
            <v>2</v>
          </cell>
          <cell r="AC1200">
            <v>1</v>
          </cell>
          <cell r="AD1200">
            <v>1</v>
          </cell>
          <cell r="AE1200">
            <v>0</v>
          </cell>
          <cell r="AF1200" t="str">
            <v>1978-06-01 00:00:00</v>
          </cell>
        </row>
        <row r="1201">
          <cell r="A1201">
            <v>2502833</v>
          </cell>
          <cell r="B1201" t="str">
            <v>LADRILLERAS</v>
          </cell>
          <cell r="C1201" t="str">
            <v>EL BANCO</v>
          </cell>
          <cell r="D1201" t="str">
            <v>MAGDALENA</v>
          </cell>
          <cell r="E1201" t="str">
            <v>CESAR</v>
          </cell>
          <cell r="F1201" t="str">
            <v>LM</v>
          </cell>
          <cell r="G1201">
            <v>-73.966667000000001</v>
          </cell>
          <cell r="H1201">
            <v>9</v>
          </cell>
          <cell r="I1201">
            <v>73</v>
          </cell>
          <cell r="J1201">
            <v>58</v>
          </cell>
          <cell r="K1201">
            <v>9</v>
          </cell>
          <cell r="L1201">
            <v>0</v>
          </cell>
          <cell r="M1201" t="str">
            <v>N</v>
          </cell>
          <cell r="N1201">
            <v>1012563.20518</v>
          </cell>
          <cell r="O1201">
            <v>1486705.0290900001</v>
          </cell>
          <cell r="P1201">
            <v>28</v>
          </cell>
          <cell r="Q1201">
            <v>47</v>
          </cell>
          <cell r="R1201">
            <v>245</v>
          </cell>
          <cell r="S1201">
            <v>0</v>
          </cell>
          <cell r="T1201">
            <v>1</v>
          </cell>
          <cell r="U1201">
            <v>1</v>
          </cell>
          <cell r="V1201">
            <v>2</v>
          </cell>
          <cell r="W1201">
            <v>5</v>
          </cell>
          <cell r="X1201">
            <v>2</v>
          </cell>
          <cell r="Y1201" t="str">
            <v>HIDROMET01</v>
          </cell>
          <cell r="Z1201" t="str">
            <v>1999-07-06 00:00:00</v>
          </cell>
          <cell r="AA1201">
            <v>2</v>
          </cell>
          <cell r="AB1201">
            <v>2</v>
          </cell>
          <cell r="AC1201">
            <v>1</v>
          </cell>
          <cell r="AD1201">
            <v>1</v>
          </cell>
          <cell r="AE1201">
            <v>0</v>
          </cell>
          <cell r="AF1201" t="str">
            <v>1979-09-01 00:00:00</v>
          </cell>
        </row>
        <row r="1202">
          <cell r="A1202">
            <v>2502835</v>
          </cell>
          <cell r="B1202" t="str">
            <v>MANCHA LA</v>
          </cell>
          <cell r="C1202" t="str">
            <v>ACHI</v>
          </cell>
          <cell r="D1202" t="str">
            <v>BOLIVAR</v>
          </cell>
          <cell r="E1202" t="str">
            <v>CNO ROMPEDERO ME</v>
          </cell>
          <cell r="F1202" t="str">
            <v>LM</v>
          </cell>
          <cell r="G1202">
            <v>-74.583332999999996</v>
          </cell>
          <cell r="H1202">
            <v>8.266667</v>
          </cell>
          <cell r="I1202">
            <v>74</v>
          </cell>
          <cell r="J1202">
            <v>35</v>
          </cell>
          <cell r="K1202">
            <v>8</v>
          </cell>
          <cell r="L1202">
            <v>16</v>
          </cell>
          <cell r="M1202" t="str">
            <v>N</v>
          </cell>
          <cell r="N1202">
            <v>944645.64554000006</v>
          </cell>
          <cell r="O1202">
            <v>1405630.8419900001</v>
          </cell>
          <cell r="P1202">
            <v>30</v>
          </cell>
          <cell r="Q1202">
            <v>13</v>
          </cell>
          <cell r="R1202">
            <v>6</v>
          </cell>
          <cell r="S1202">
            <v>0</v>
          </cell>
          <cell r="T1202">
            <v>1</v>
          </cell>
          <cell r="U1202">
            <v>1</v>
          </cell>
          <cell r="V1202">
            <v>2</v>
          </cell>
          <cell r="W1202">
            <v>5</v>
          </cell>
          <cell r="X1202">
            <v>2</v>
          </cell>
          <cell r="Y1202" t="str">
            <v>HIDROMET01</v>
          </cell>
          <cell r="Z1202" t="str">
            <v>1999-07-06 00:00:00</v>
          </cell>
          <cell r="AA1202">
            <v>2</v>
          </cell>
          <cell r="AB1202">
            <v>1</v>
          </cell>
          <cell r="AC1202">
            <v>1</v>
          </cell>
          <cell r="AD1202">
            <v>1</v>
          </cell>
          <cell r="AE1202">
            <v>0</v>
          </cell>
          <cell r="AF1202" t="str">
            <v>1979-09-01 00:00:00</v>
          </cell>
        </row>
        <row r="1203">
          <cell r="A1203">
            <v>2502838</v>
          </cell>
          <cell r="B1203" t="str">
            <v>ZORRO 1</v>
          </cell>
          <cell r="C1203" t="str">
            <v>MAGANGUE</v>
          </cell>
          <cell r="D1203" t="str">
            <v>BOLIVAR</v>
          </cell>
          <cell r="E1203" t="str">
            <v>BOCA ZORRO</v>
          </cell>
          <cell r="F1203" t="str">
            <v>LM</v>
          </cell>
          <cell r="G1203">
            <v>-74.650000000000006</v>
          </cell>
          <cell r="H1203">
            <v>9.0333330000000007</v>
          </cell>
          <cell r="I1203">
            <v>74</v>
          </cell>
          <cell r="J1203">
            <v>39</v>
          </cell>
          <cell r="K1203">
            <v>9</v>
          </cell>
          <cell r="L1203">
            <v>2</v>
          </cell>
          <cell r="M1203" t="str">
            <v>N</v>
          </cell>
          <cell r="N1203">
            <v>937427.02203999995</v>
          </cell>
          <cell r="O1203">
            <v>1490438.6236399999</v>
          </cell>
          <cell r="P1203">
            <v>18</v>
          </cell>
          <cell r="Q1203">
            <v>13</v>
          </cell>
          <cell r="R1203">
            <v>430</v>
          </cell>
          <cell r="S1203">
            <v>0</v>
          </cell>
          <cell r="T1203">
            <v>1</v>
          </cell>
          <cell r="U1203">
            <v>1</v>
          </cell>
          <cell r="V1203">
            <v>2</v>
          </cell>
          <cell r="W1203">
            <v>5</v>
          </cell>
          <cell r="X1203">
            <v>2</v>
          </cell>
          <cell r="Y1203" t="str">
            <v>HIDROMET01</v>
          </cell>
          <cell r="Z1203" t="str">
            <v>1999-07-06 00:00:00</v>
          </cell>
          <cell r="AA1203">
            <v>2</v>
          </cell>
          <cell r="AB1203">
            <v>2</v>
          </cell>
          <cell r="AC1203">
            <v>25</v>
          </cell>
          <cell r="AD1203">
            <v>25</v>
          </cell>
          <cell r="AE1203">
            <v>0</v>
          </cell>
          <cell r="AF1203" t="str">
            <v>1976-07-01 00:00:00</v>
          </cell>
        </row>
        <row r="1204">
          <cell r="A1204">
            <v>2502839</v>
          </cell>
          <cell r="B1204" t="str">
            <v>ZORRO 2</v>
          </cell>
          <cell r="C1204" t="str">
            <v>MAGANGUE</v>
          </cell>
          <cell r="D1204" t="str">
            <v>BOLIVAR</v>
          </cell>
          <cell r="E1204" t="str">
            <v>BOCA ZORRO</v>
          </cell>
          <cell r="F1204" t="str">
            <v>LM</v>
          </cell>
          <cell r="G1204">
            <v>-74.650000000000006</v>
          </cell>
          <cell r="H1204">
            <v>9.0333330000000007</v>
          </cell>
          <cell r="I1204">
            <v>74</v>
          </cell>
          <cell r="J1204">
            <v>39</v>
          </cell>
          <cell r="K1204">
            <v>9</v>
          </cell>
          <cell r="L1204">
            <v>2</v>
          </cell>
          <cell r="M1204" t="str">
            <v>N</v>
          </cell>
          <cell r="N1204">
            <v>937427.02203999995</v>
          </cell>
          <cell r="O1204">
            <v>1490438.6236399999</v>
          </cell>
          <cell r="P1204">
            <v>18</v>
          </cell>
          <cell r="Q1204">
            <v>13</v>
          </cell>
          <cell r="R1204">
            <v>430</v>
          </cell>
          <cell r="S1204">
            <v>0</v>
          </cell>
          <cell r="T1204">
            <v>1</v>
          </cell>
          <cell r="U1204">
            <v>1</v>
          </cell>
          <cell r="V1204">
            <v>2</v>
          </cell>
          <cell r="W1204">
            <v>5</v>
          </cell>
          <cell r="X1204">
            <v>2</v>
          </cell>
          <cell r="Y1204" t="str">
            <v>HIDROMET01</v>
          </cell>
          <cell r="Z1204" t="str">
            <v>1999-07-06 00:00:00</v>
          </cell>
          <cell r="AA1204">
            <v>2</v>
          </cell>
          <cell r="AB1204">
            <v>2</v>
          </cell>
          <cell r="AC1204">
            <v>25</v>
          </cell>
          <cell r="AD1204">
            <v>25</v>
          </cell>
          <cell r="AE1204">
            <v>0</v>
          </cell>
          <cell r="AF1204" t="str">
            <v>1974-09-01 00:00:00</v>
          </cell>
        </row>
        <row r="1205">
          <cell r="A1205">
            <v>2502841</v>
          </cell>
          <cell r="B1205" t="str">
            <v>MANTEQUERA</v>
          </cell>
          <cell r="C1205" t="str">
            <v>PINILLOS</v>
          </cell>
          <cell r="D1205" t="str">
            <v>BOLIVAR</v>
          </cell>
          <cell r="E1205" t="str">
            <v>CGA MANTEQUERA</v>
          </cell>
          <cell r="F1205" t="str">
            <v>LM</v>
          </cell>
          <cell r="G1205">
            <v>-74.45</v>
          </cell>
          <cell r="H1205">
            <v>8.8833330000000004</v>
          </cell>
          <cell r="I1205">
            <v>74</v>
          </cell>
          <cell r="J1205">
            <v>27</v>
          </cell>
          <cell r="K1205">
            <v>8</v>
          </cell>
          <cell r="L1205">
            <v>53</v>
          </cell>
          <cell r="M1205" t="str">
            <v>N</v>
          </cell>
          <cell r="N1205">
            <v>959401.54633000004</v>
          </cell>
          <cell r="O1205">
            <v>1473819.6466900001</v>
          </cell>
          <cell r="P1205">
            <v>20</v>
          </cell>
          <cell r="Q1205">
            <v>13</v>
          </cell>
          <cell r="R1205">
            <v>549</v>
          </cell>
          <cell r="S1205">
            <v>0</v>
          </cell>
          <cell r="T1205">
            <v>1</v>
          </cell>
          <cell r="U1205">
            <v>1</v>
          </cell>
          <cell r="V1205">
            <v>2</v>
          </cell>
          <cell r="W1205">
            <v>5</v>
          </cell>
          <cell r="X1205">
            <v>2</v>
          </cell>
          <cell r="Y1205" t="str">
            <v>HIDROMET01</v>
          </cell>
          <cell r="Z1205" t="str">
            <v>1999-07-06 00:00:00</v>
          </cell>
          <cell r="AA1205">
            <v>2</v>
          </cell>
          <cell r="AB1205">
            <v>2</v>
          </cell>
          <cell r="AC1205">
            <v>25</v>
          </cell>
          <cell r="AD1205">
            <v>25</v>
          </cell>
          <cell r="AE1205">
            <v>0</v>
          </cell>
          <cell r="AF1205" t="str">
            <v>1974-09-01 00:00:00</v>
          </cell>
        </row>
        <row r="1206">
          <cell r="A1206">
            <v>2502843</v>
          </cell>
          <cell r="B1206" t="str">
            <v>COROZAL</v>
          </cell>
          <cell r="C1206" t="str">
            <v>COROZAL</v>
          </cell>
          <cell r="D1206" t="str">
            <v>SUCRE</v>
          </cell>
          <cell r="E1206" t="str">
            <v>AY GRANDE</v>
          </cell>
          <cell r="F1206" t="str">
            <v>LM</v>
          </cell>
          <cell r="G1206">
            <v>-75.283332999999999</v>
          </cell>
          <cell r="H1206">
            <v>9.3000000000000007</v>
          </cell>
          <cell r="I1206">
            <v>75</v>
          </cell>
          <cell r="J1206">
            <v>17</v>
          </cell>
          <cell r="K1206">
            <v>9</v>
          </cell>
          <cell r="L1206">
            <v>18</v>
          </cell>
          <cell r="M1206" t="str">
            <v>N</v>
          </cell>
          <cell r="N1206">
            <v>867880.93353000004</v>
          </cell>
          <cell r="O1206">
            <v>1520108.23593</v>
          </cell>
          <cell r="P1206">
            <v>120</v>
          </cell>
          <cell r="Q1206">
            <v>70</v>
          </cell>
          <cell r="R1206">
            <v>215</v>
          </cell>
          <cell r="S1206">
            <v>0</v>
          </cell>
          <cell r="T1206">
            <v>1</v>
          </cell>
          <cell r="U1206">
            <v>1</v>
          </cell>
          <cell r="V1206">
            <v>2</v>
          </cell>
          <cell r="W1206">
            <v>5</v>
          </cell>
          <cell r="X1206">
            <v>2</v>
          </cell>
          <cell r="Y1206" t="str">
            <v>HIDROMET01</v>
          </cell>
          <cell r="Z1206" t="str">
            <v>1999-07-06 00:00:00</v>
          </cell>
          <cell r="AA1206">
            <v>2</v>
          </cell>
          <cell r="AB1206">
            <v>2</v>
          </cell>
          <cell r="AC1206">
            <v>1</v>
          </cell>
          <cell r="AD1206">
            <v>1</v>
          </cell>
          <cell r="AE1206">
            <v>0</v>
          </cell>
          <cell r="AF1206" t="str">
            <v>1984-09-01 00:00:00</v>
          </cell>
        </row>
        <row r="1207">
          <cell r="A1207">
            <v>2502844</v>
          </cell>
          <cell r="B1207" t="str">
            <v>BOMBA SUR</v>
          </cell>
          <cell r="C1207" t="str">
            <v>MAGANGUE</v>
          </cell>
          <cell r="D1207" t="str">
            <v>BOLIVAR</v>
          </cell>
          <cell r="E1207" t="str">
            <v>CGA SUR</v>
          </cell>
          <cell r="F1207" t="str">
            <v>LM</v>
          </cell>
          <cell r="G1207">
            <v>-74.733333000000002</v>
          </cell>
          <cell r="H1207">
            <v>9.233333</v>
          </cell>
          <cell r="I1207">
            <v>74</v>
          </cell>
          <cell r="J1207">
            <v>44</v>
          </cell>
          <cell r="K1207">
            <v>9</v>
          </cell>
          <cell r="L1207">
            <v>14</v>
          </cell>
          <cell r="M1207" t="str">
            <v>N</v>
          </cell>
          <cell r="N1207">
            <v>928303.82189000002</v>
          </cell>
          <cell r="O1207">
            <v>1512576.0472599999</v>
          </cell>
          <cell r="P1207">
            <v>16</v>
          </cell>
          <cell r="Q1207">
            <v>13</v>
          </cell>
          <cell r="R1207">
            <v>430</v>
          </cell>
          <cell r="S1207">
            <v>0</v>
          </cell>
          <cell r="T1207">
            <v>1</v>
          </cell>
          <cell r="U1207">
            <v>1</v>
          </cell>
          <cell r="V1207">
            <v>2</v>
          </cell>
          <cell r="W1207">
            <v>5</v>
          </cell>
          <cell r="X1207">
            <v>2</v>
          </cell>
          <cell r="Y1207" t="str">
            <v>HIDROMET01</v>
          </cell>
          <cell r="Z1207" t="str">
            <v>1999-07-06 00:00:00</v>
          </cell>
          <cell r="AA1207">
            <v>2</v>
          </cell>
          <cell r="AB1207">
            <v>2</v>
          </cell>
          <cell r="AC1207">
            <v>1</v>
          </cell>
          <cell r="AD1207">
            <v>1</v>
          </cell>
          <cell r="AE1207">
            <v>0</v>
          </cell>
        </row>
        <row r="1208">
          <cell r="A1208">
            <v>2601002</v>
          </cell>
          <cell r="B1208" t="str">
            <v>COCONUCO</v>
          </cell>
          <cell r="C1208" t="str">
            <v>PURACE</v>
          </cell>
          <cell r="D1208" t="str">
            <v>CAUCA</v>
          </cell>
          <cell r="E1208" t="str">
            <v>CHANGUE</v>
          </cell>
          <cell r="F1208" t="str">
            <v>PM</v>
          </cell>
          <cell r="G1208">
            <v>-76.516666999999998</v>
          </cell>
          <cell r="H1208">
            <v>2.35</v>
          </cell>
          <cell r="I1208">
            <v>76</v>
          </cell>
          <cell r="J1208">
            <v>31</v>
          </cell>
          <cell r="K1208">
            <v>2</v>
          </cell>
          <cell r="L1208">
            <v>21</v>
          </cell>
          <cell r="M1208" t="str">
            <v>N</v>
          </cell>
          <cell r="N1208">
            <v>728987.47386999999</v>
          </cell>
          <cell r="O1208">
            <v>751531.78420999995</v>
          </cell>
          <cell r="P1208">
            <v>2800</v>
          </cell>
          <cell r="Q1208">
            <v>19</v>
          </cell>
          <cell r="R1208">
            <v>585</v>
          </cell>
          <cell r="S1208">
            <v>0</v>
          </cell>
          <cell r="T1208">
            <v>1</v>
          </cell>
          <cell r="U1208">
            <v>1</v>
          </cell>
          <cell r="V1208">
            <v>2</v>
          </cell>
          <cell r="W1208">
            <v>6</v>
          </cell>
          <cell r="X1208">
            <v>1</v>
          </cell>
          <cell r="Y1208" t="str">
            <v>HIDROMET01</v>
          </cell>
          <cell r="Z1208" t="str">
            <v>1999-07-06 00:00:00</v>
          </cell>
          <cell r="AA1208">
            <v>1</v>
          </cell>
          <cell r="AB1208">
            <v>9</v>
          </cell>
          <cell r="AC1208">
            <v>2</v>
          </cell>
          <cell r="AD1208">
            <v>2</v>
          </cell>
          <cell r="AE1208">
            <v>0</v>
          </cell>
          <cell r="AF1208" t="str">
            <v>1946-11-01 00:00:00</v>
          </cell>
        </row>
        <row r="1209">
          <cell r="A1209">
            <v>1303501</v>
          </cell>
          <cell r="B1209" t="str">
            <v>PTO NUEVO</v>
          </cell>
          <cell r="C1209" t="str">
            <v>TIERRALTA</v>
          </cell>
          <cell r="D1209" t="str">
            <v>CORDOBA</v>
          </cell>
          <cell r="E1209" t="str">
            <v>SINU</v>
          </cell>
          <cell r="F1209" t="str">
            <v>CP</v>
          </cell>
          <cell r="G1209">
            <v>-76.283332999999999</v>
          </cell>
          <cell r="H1209">
            <v>7.95</v>
          </cell>
          <cell r="I1209">
            <v>76</v>
          </cell>
          <cell r="J1209">
            <v>17</v>
          </cell>
          <cell r="K1209">
            <v>7</v>
          </cell>
          <cell r="L1209">
            <v>57</v>
          </cell>
          <cell r="M1209" t="str">
            <v>N</v>
          </cell>
          <cell r="N1209">
            <v>757101.31512000004</v>
          </cell>
          <cell r="O1209">
            <v>1371219.2781199999</v>
          </cell>
          <cell r="P1209">
            <v>145</v>
          </cell>
          <cell r="Q1209">
            <v>23</v>
          </cell>
          <cell r="R1209">
            <v>807</v>
          </cell>
          <cell r="S1209">
            <v>0</v>
          </cell>
          <cell r="T1209">
            <v>1</v>
          </cell>
          <cell r="U1209">
            <v>1</v>
          </cell>
          <cell r="V1209">
            <v>1</v>
          </cell>
          <cell r="W1209">
            <v>3</v>
          </cell>
          <cell r="X1209">
            <v>3</v>
          </cell>
          <cell r="Y1209" t="str">
            <v>HIDROMET01</v>
          </cell>
          <cell r="Z1209" t="str">
            <v>1999-07-06 00:00:00</v>
          </cell>
          <cell r="AA1209">
            <v>1</v>
          </cell>
          <cell r="AB1209">
            <v>2</v>
          </cell>
          <cell r="AC1209">
            <v>1</v>
          </cell>
          <cell r="AD1209">
            <v>1</v>
          </cell>
          <cell r="AE1209">
            <v>0</v>
          </cell>
          <cell r="AF1209" t="str">
            <v>1965-09-01 00:00:00</v>
          </cell>
        </row>
        <row r="1210">
          <cell r="A1210">
            <v>2601003</v>
          </cell>
          <cell r="B1210" t="str">
            <v>PURACE</v>
          </cell>
          <cell r="C1210" t="str">
            <v>PURACE</v>
          </cell>
          <cell r="D1210" t="str">
            <v>CAUCA</v>
          </cell>
          <cell r="E1210" t="str">
            <v>VINAGRE</v>
          </cell>
          <cell r="F1210" t="str">
            <v>PM</v>
          </cell>
          <cell r="G1210">
            <v>-76.466667000000001</v>
          </cell>
          <cell r="H1210">
            <v>2.3833329999999999</v>
          </cell>
          <cell r="I1210">
            <v>76</v>
          </cell>
          <cell r="J1210">
            <v>28</v>
          </cell>
          <cell r="K1210">
            <v>2</v>
          </cell>
          <cell r="L1210">
            <v>23</v>
          </cell>
          <cell r="M1210" t="str">
            <v>N</v>
          </cell>
          <cell r="N1210">
            <v>734560.30816000002</v>
          </cell>
          <cell r="O1210">
            <v>755211.29581000004</v>
          </cell>
          <cell r="P1210">
            <v>2630</v>
          </cell>
          <cell r="Q1210">
            <v>19</v>
          </cell>
          <cell r="R1210">
            <v>585</v>
          </cell>
          <cell r="S1210">
            <v>0</v>
          </cell>
          <cell r="T1210">
            <v>1</v>
          </cell>
          <cell r="U1210">
            <v>1</v>
          </cell>
          <cell r="V1210">
            <v>2</v>
          </cell>
          <cell r="W1210">
            <v>6</v>
          </cell>
          <cell r="X1210">
            <v>1</v>
          </cell>
          <cell r="Y1210" t="str">
            <v>HIDROMET01</v>
          </cell>
          <cell r="Z1210" t="str">
            <v>1999-07-06 00:00:00</v>
          </cell>
          <cell r="AA1210">
            <v>1</v>
          </cell>
          <cell r="AB1210">
            <v>9</v>
          </cell>
          <cell r="AC1210">
            <v>2</v>
          </cell>
          <cell r="AD1210">
            <v>2</v>
          </cell>
          <cell r="AE1210">
            <v>0</v>
          </cell>
          <cell r="AF1210" t="str">
            <v>1959-05-01 00:00:00</v>
          </cell>
        </row>
        <row r="1211">
          <cell r="A1211">
            <v>2601004</v>
          </cell>
          <cell r="B1211" t="str">
            <v>PURACE</v>
          </cell>
          <cell r="C1211" t="str">
            <v>PURACE</v>
          </cell>
          <cell r="D1211" t="str">
            <v>CAUCA</v>
          </cell>
          <cell r="E1211" t="str">
            <v>LAS PIEDRAS</v>
          </cell>
          <cell r="F1211" t="str">
            <v>PM</v>
          </cell>
          <cell r="G1211">
            <v>-76.366667000000007</v>
          </cell>
          <cell r="H1211">
            <v>2.3833329999999999</v>
          </cell>
          <cell r="I1211">
            <v>76</v>
          </cell>
          <cell r="J1211">
            <v>22</v>
          </cell>
          <cell r="K1211">
            <v>2</v>
          </cell>
          <cell r="L1211">
            <v>23</v>
          </cell>
          <cell r="M1211" t="str">
            <v>N</v>
          </cell>
          <cell r="N1211">
            <v>745692.41093000001</v>
          </cell>
          <cell r="O1211">
            <v>755192.41313</v>
          </cell>
          <cell r="P1211">
            <v>2646</v>
          </cell>
          <cell r="Q1211">
            <v>19</v>
          </cell>
          <cell r="R1211">
            <v>585</v>
          </cell>
          <cell r="S1211">
            <v>0</v>
          </cell>
          <cell r="T1211">
            <v>1</v>
          </cell>
          <cell r="U1211">
            <v>1</v>
          </cell>
          <cell r="V1211">
            <v>2</v>
          </cell>
          <cell r="W1211">
            <v>6</v>
          </cell>
          <cell r="X1211">
            <v>1</v>
          </cell>
          <cell r="Y1211" t="str">
            <v>HIDROMET01</v>
          </cell>
          <cell r="Z1211" t="str">
            <v>1999-07-06 00:00:00</v>
          </cell>
          <cell r="AA1211">
            <v>1</v>
          </cell>
          <cell r="AB1211">
            <v>9</v>
          </cell>
          <cell r="AC1211">
            <v>17</v>
          </cell>
          <cell r="AD1211">
            <v>17</v>
          </cell>
          <cell r="AE1211">
            <v>0</v>
          </cell>
          <cell r="AF1211" t="str">
            <v>1967-02-01 00:00:00</v>
          </cell>
        </row>
        <row r="1212">
          <cell r="A1212">
            <v>2601006</v>
          </cell>
          <cell r="B1212" t="str">
            <v>MINA LA-EL VINAGRE</v>
          </cell>
          <cell r="C1212" t="str">
            <v>PURACE</v>
          </cell>
          <cell r="D1212" t="str">
            <v>CAUCA</v>
          </cell>
          <cell r="E1212" t="str">
            <v>LAS PIEDRAS</v>
          </cell>
          <cell r="F1212" t="str">
            <v>PM</v>
          </cell>
          <cell r="G1212">
            <v>-76.433333000000005</v>
          </cell>
          <cell r="H1212">
            <v>2.3333330000000001</v>
          </cell>
          <cell r="I1212">
            <v>76</v>
          </cell>
          <cell r="J1212">
            <v>26</v>
          </cell>
          <cell r="K1212">
            <v>2</v>
          </cell>
          <cell r="L1212">
            <v>20</v>
          </cell>
          <cell r="M1212" t="str">
            <v>N</v>
          </cell>
          <cell r="N1212">
            <v>738261.74349999998</v>
          </cell>
          <cell r="O1212">
            <v>749671.36419999995</v>
          </cell>
          <cell r="P1212">
            <v>3550</v>
          </cell>
          <cell r="Q1212">
            <v>19</v>
          </cell>
          <cell r="R1212">
            <v>585</v>
          </cell>
          <cell r="S1212">
            <v>0</v>
          </cell>
          <cell r="T1212">
            <v>1</v>
          </cell>
          <cell r="U1212">
            <v>1</v>
          </cell>
          <cell r="V1212">
            <v>2</v>
          </cell>
          <cell r="W1212">
            <v>6</v>
          </cell>
          <cell r="X1212">
            <v>1</v>
          </cell>
          <cell r="Y1212" t="str">
            <v>HIDROMET01</v>
          </cell>
          <cell r="Z1212" t="str">
            <v>1999-07-06 00:00:00</v>
          </cell>
          <cell r="AA1212">
            <v>1</v>
          </cell>
          <cell r="AB1212">
            <v>9</v>
          </cell>
          <cell r="AC1212">
            <v>1</v>
          </cell>
          <cell r="AD1212">
            <v>1</v>
          </cell>
          <cell r="AE1212">
            <v>0</v>
          </cell>
          <cell r="AF1212" t="str">
            <v>1969-10-01 00:00:00</v>
          </cell>
        </row>
        <row r="1213">
          <cell r="A1213">
            <v>2601007</v>
          </cell>
          <cell r="B1213" t="str">
            <v>LAGUNA SAN RAFAEL</v>
          </cell>
          <cell r="C1213" t="str">
            <v>PURACE</v>
          </cell>
          <cell r="D1213" t="str">
            <v>CAUCA</v>
          </cell>
          <cell r="E1213" t="str">
            <v>BEDON</v>
          </cell>
          <cell r="F1213" t="str">
            <v>PM</v>
          </cell>
          <cell r="G1213">
            <v>-76.383332999999993</v>
          </cell>
          <cell r="H1213">
            <v>2.3833329999999999</v>
          </cell>
          <cell r="I1213">
            <v>76</v>
          </cell>
          <cell r="J1213">
            <v>23</v>
          </cell>
          <cell r="K1213">
            <v>2</v>
          </cell>
          <cell r="L1213">
            <v>23</v>
          </cell>
          <cell r="M1213" t="str">
            <v>N</v>
          </cell>
          <cell r="N1213">
            <v>743837.11543000001</v>
          </cell>
          <cell r="O1213">
            <v>755195.50395000004</v>
          </cell>
          <cell r="P1213">
            <v>3420</v>
          </cell>
          <cell r="Q1213">
            <v>19</v>
          </cell>
          <cell r="R1213">
            <v>585</v>
          </cell>
          <cell r="S1213">
            <v>0</v>
          </cell>
          <cell r="T1213">
            <v>1</v>
          </cell>
          <cell r="U1213">
            <v>1</v>
          </cell>
          <cell r="V1213">
            <v>2</v>
          </cell>
          <cell r="W1213">
            <v>6</v>
          </cell>
          <cell r="X1213">
            <v>1</v>
          </cell>
          <cell r="Y1213" t="str">
            <v>HIDROMET01</v>
          </cell>
          <cell r="Z1213" t="str">
            <v>1999-07-06 00:00:00</v>
          </cell>
          <cell r="AA1213">
            <v>1</v>
          </cell>
          <cell r="AB1213">
            <v>9</v>
          </cell>
          <cell r="AC1213">
            <v>1</v>
          </cell>
          <cell r="AD1213">
            <v>1</v>
          </cell>
          <cell r="AE1213">
            <v>0</v>
          </cell>
          <cell r="AF1213" t="str">
            <v>1970-02-01 00:00:00</v>
          </cell>
        </row>
        <row r="1214">
          <cell r="A1214">
            <v>2601008</v>
          </cell>
          <cell r="B1214" t="str">
            <v>PALETARA</v>
          </cell>
          <cell r="C1214" t="str">
            <v>PURACE</v>
          </cell>
          <cell r="D1214" t="str">
            <v>CAUCA</v>
          </cell>
          <cell r="E1214" t="str">
            <v>CAUCA</v>
          </cell>
          <cell r="F1214" t="str">
            <v>PM</v>
          </cell>
          <cell r="G1214">
            <v>-76.466667000000001</v>
          </cell>
          <cell r="H1214">
            <v>2.2000000000000002</v>
          </cell>
          <cell r="I1214">
            <v>76</v>
          </cell>
          <cell r="J1214">
            <v>28</v>
          </cell>
          <cell r="K1214">
            <v>2</v>
          </cell>
          <cell r="L1214">
            <v>12</v>
          </cell>
          <cell r="M1214" t="str">
            <v>N</v>
          </cell>
          <cell r="N1214">
            <v>734526.50506</v>
          </cell>
          <cell r="O1214">
            <v>734921.14820000005</v>
          </cell>
          <cell r="P1214">
            <v>2600</v>
          </cell>
          <cell r="Q1214">
            <v>19</v>
          </cell>
          <cell r="R1214">
            <v>585</v>
          </cell>
          <cell r="S1214">
            <v>0</v>
          </cell>
          <cell r="T1214">
            <v>1</v>
          </cell>
          <cell r="U1214">
            <v>1</v>
          </cell>
          <cell r="V1214">
            <v>2</v>
          </cell>
          <cell r="W1214">
            <v>6</v>
          </cell>
          <cell r="X1214">
            <v>1</v>
          </cell>
          <cell r="Y1214" t="str">
            <v>HIDROMET01</v>
          </cell>
          <cell r="Z1214" t="str">
            <v>1999-07-06 00:00:00</v>
          </cell>
          <cell r="AA1214">
            <v>1</v>
          </cell>
          <cell r="AB1214">
            <v>9</v>
          </cell>
          <cell r="AC1214">
            <v>17</v>
          </cell>
          <cell r="AD1214">
            <v>17</v>
          </cell>
          <cell r="AE1214">
            <v>0</v>
          </cell>
          <cell r="AF1214" t="str">
            <v>1970-06-01 00:00:00</v>
          </cell>
        </row>
        <row r="1215">
          <cell r="A1215">
            <v>2601502</v>
          </cell>
          <cell r="B1215" t="str">
            <v>PALETARA</v>
          </cell>
          <cell r="C1215" t="str">
            <v>PURACE</v>
          </cell>
          <cell r="D1215" t="str">
            <v>CAUCA</v>
          </cell>
          <cell r="E1215" t="str">
            <v>CAUCA</v>
          </cell>
          <cell r="F1215" t="str">
            <v>CO</v>
          </cell>
          <cell r="G1215">
            <v>-75.45</v>
          </cell>
          <cell r="H1215">
            <v>2.1666669999999999</v>
          </cell>
          <cell r="I1215">
            <v>75</v>
          </cell>
          <cell r="J1215">
            <v>27</v>
          </cell>
          <cell r="K1215">
            <v>2</v>
          </cell>
          <cell r="L1215">
            <v>10</v>
          </cell>
          <cell r="M1215" t="str">
            <v>N</v>
          </cell>
          <cell r="N1215">
            <v>847682.02157999994</v>
          </cell>
          <cell r="O1215">
            <v>731091.79113999999</v>
          </cell>
          <cell r="P1215">
            <v>2900</v>
          </cell>
          <cell r="Q1215">
            <v>19</v>
          </cell>
          <cell r="R1215">
            <v>585</v>
          </cell>
          <cell r="S1215">
            <v>0</v>
          </cell>
          <cell r="T1215">
            <v>1</v>
          </cell>
          <cell r="U1215">
            <v>1</v>
          </cell>
          <cell r="V1215">
            <v>2</v>
          </cell>
          <cell r="W1215">
            <v>6</v>
          </cell>
          <cell r="X1215">
            <v>1</v>
          </cell>
          <cell r="Y1215" t="str">
            <v>HIDROMET01</v>
          </cell>
          <cell r="Z1215" t="str">
            <v>1999-07-06 00:00:00</v>
          </cell>
          <cell r="AA1215">
            <v>1</v>
          </cell>
          <cell r="AB1215">
            <v>9</v>
          </cell>
          <cell r="AC1215">
            <v>1</v>
          </cell>
          <cell r="AD1215">
            <v>1</v>
          </cell>
          <cell r="AE1215">
            <v>0</v>
          </cell>
        </row>
        <row r="1216">
          <cell r="A1216">
            <v>2601701</v>
          </cell>
          <cell r="B1216" t="str">
            <v>COCONUCO</v>
          </cell>
          <cell r="C1216" t="str">
            <v>PURACE</v>
          </cell>
          <cell r="D1216" t="str">
            <v>CAUCA</v>
          </cell>
          <cell r="E1216" t="str">
            <v>CAUCA</v>
          </cell>
          <cell r="F1216" t="str">
            <v>LM</v>
          </cell>
          <cell r="G1216">
            <v>-76.5</v>
          </cell>
          <cell r="H1216">
            <v>2.3333330000000001</v>
          </cell>
          <cell r="I1216">
            <v>76</v>
          </cell>
          <cell r="J1216">
            <v>30</v>
          </cell>
          <cell r="K1216">
            <v>2</v>
          </cell>
          <cell r="L1216">
            <v>20</v>
          </cell>
          <cell r="M1216" t="str">
            <v>N</v>
          </cell>
          <cell r="N1216">
            <v>730839.80842000002</v>
          </cell>
          <cell r="O1216">
            <v>749683.95374000003</v>
          </cell>
          <cell r="P1216">
            <v>2200</v>
          </cell>
          <cell r="Q1216">
            <v>19</v>
          </cell>
          <cell r="R1216">
            <v>585</v>
          </cell>
          <cell r="S1216">
            <v>0</v>
          </cell>
          <cell r="T1216">
            <v>1</v>
          </cell>
          <cell r="U1216">
            <v>1</v>
          </cell>
          <cell r="V1216">
            <v>2</v>
          </cell>
          <cell r="W1216">
            <v>6</v>
          </cell>
          <cell r="X1216">
            <v>1</v>
          </cell>
          <cell r="Y1216" t="str">
            <v>HIDROMET01</v>
          </cell>
          <cell r="Z1216" t="str">
            <v>1999-07-06 00:00:00</v>
          </cell>
          <cell r="AA1216">
            <v>2</v>
          </cell>
          <cell r="AB1216">
            <v>9</v>
          </cell>
          <cell r="AC1216">
            <v>2</v>
          </cell>
          <cell r="AD1216">
            <v>2</v>
          </cell>
          <cell r="AE1216">
            <v>724</v>
          </cell>
        </row>
        <row r="1217">
          <cell r="A1217">
            <v>2601702</v>
          </cell>
          <cell r="B1217" t="str">
            <v>JULUMITO</v>
          </cell>
          <cell r="C1217" t="str">
            <v>POPAYAN</v>
          </cell>
          <cell r="D1217" t="str">
            <v>CAUCA</v>
          </cell>
          <cell r="E1217" t="str">
            <v>CAUCA</v>
          </cell>
          <cell r="F1217" t="str">
            <v>LG</v>
          </cell>
          <cell r="G1217">
            <v>-76.666667000000004</v>
          </cell>
          <cell r="H1217">
            <v>2.483333</v>
          </cell>
          <cell r="I1217">
            <v>76</v>
          </cell>
          <cell r="J1217">
            <v>40</v>
          </cell>
          <cell r="K1217">
            <v>2</v>
          </cell>
          <cell r="L1217">
            <v>29</v>
          </cell>
          <cell r="M1217" t="str">
            <v>N</v>
          </cell>
          <cell r="N1217">
            <v>712314.85577999998</v>
          </cell>
          <cell r="O1217">
            <v>766320.54845</v>
          </cell>
          <cell r="P1217">
            <v>1626</v>
          </cell>
          <cell r="Q1217">
            <v>19</v>
          </cell>
          <cell r="R1217">
            <v>1</v>
          </cell>
          <cell r="S1217">
            <v>0</v>
          </cell>
          <cell r="T1217">
            <v>1</v>
          </cell>
          <cell r="U1217">
            <v>1</v>
          </cell>
          <cell r="V1217">
            <v>2</v>
          </cell>
          <cell r="W1217">
            <v>6</v>
          </cell>
          <cell r="X1217">
            <v>1</v>
          </cell>
          <cell r="Y1217" t="str">
            <v>HIDROMET01</v>
          </cell>
          <cell r="Z1217" t="str">
            <v>1999-07-06 00:00:00</v>
          </cell>
          <cell r="AA1217">
            <v>2</v>
          </cell>
          <cell r="AB1217">
            <v>9</v>
          </cell>
          <cell r="AC1217">
            <v>2</v>
          </cell>
          <cell r="AD1217">
            <v>2</v>
          </cell>
          <cell r="AE1217">
            <v>948</v>
          </cell>
        </row>
        <row r="1218">
          <cell r="A1218">
            <v>2601703</v>
          </cell>
          <cell r="B1218" t="str">
            <v>BOCATOMA-FLORIDA</v>
          </cell>
          <cell r="C1218" t="str">
            <v>PURACE</v>
          </cell>
          <cell r="D1218" t="str">
            <v>CAUCA</v>
          </cell>
          <cell r="E1218" t="str">
            <v>CAUCA</v>
          </cell>
          <cell r="F1218" t="str">
            <v>LM</v>
          </cell>
          <cell r="G1218">
            <v>-76.516666999999998</v>
          </cell>
          <cell r="H1218">
            <v>2.4333330000000002</v>
          </cell>
          <cell r="I1218">
            <v>76</v>
          </cell>
          <cell r="J1218">
            <v>31</v>
          </cell>
          <cell r="K1218">
            <v>2</v>
          </cell>
          <cell r="L1218">
            <v>26</v>
          </cell>
          <cell r="M1218" t="str">
            <v>N</v>
          </cell>
          <cell r="N1218">
            <v>729003.84609999997</v>
          </cell>
          <cell r="O1218">
            <v>760754.92943999998</v>
          </cell>
          <cell r="P1218">
            <v>1890</v>
          </cell>
          <cell r="Q1218">
            <v>19</v>
          </cell>
          <cell r="R1218">
            <v>585</v>
          </cell>
          <cell r="S1218">
            <v>0</v>
          </cell>
          <cell r="T1218">
            <v>1</v>
          </cell>
          <cell r="U1218">
            <v>1</v>
          </cell>
          <cell r="V1218">
            <v>2</v>
          </cell>
          <cell r="W1218">
            <v>6</v>
          </cell>
          <cell r="X1218">
            <v>1</v>
          </cell>
          <cell r="Y1218" t="str">
            <v>HIDROMET01</v>
          </cell>
          <cell r="Z1218" t="str">
            <v>1999-07-06 00:00:00</v>
          </cell>
          <cell r="AA1218">
            <v>2</v>
          </cell>
          <cell r="AB1218">
            <v>9</v>
          </cell>
          <cell r="AC1218">
            <v>2</v>
          </cell>
          <cell r="AD1218">
            <v>2</v>
          </cell>
          <cell r="AE1218">
            <v>690</v>
          </cell>
          <cell r="AF1218" t="str">
            <v>1968-07-01 00:00:00</v>
          </cell>
        </row>
        <row r="1219">
          <cell r="A1219">
            <v>2601704</v>
          </cell>
          <cell r="B1219" t="str">
            <v>PTE CARRETERA</v>
          </cell>
          <cell r="C1219" t="str">
            <v>POPAYAN</v>
          </cell>
          <cell r="D1219" t="str">
            <v>CAUCA</v>
          </cell>
          <cell r="E1219" t="str">
            <v>PIEDRAS</v>
          </cell>
          <cell r="F1219" t="str">
            <v>LM</v>
          </cell>
          <cell r="G1219">
            <v>-76.483333000000002</v>
          </cell>
          <cell r="H1219">
            <v>2.4166669999999999</v>
          </cell>
          <cell r="I1219">
            <v>76</v>
          </cell>
          <cell r="J1219">
            <v>29</v>
          </cell>
          <cell r="K1219">
            <v>2</v>
          </cell>
          <cell r="L1219">
            <v>25</v>
          </cell>
          <cell r="M1219" t="str">
            <v>N</v>
          </cell>
          <cell r="N1219">
            <v>732711.36117000005</v>
          </cell>
          <cell r="O1219">
            <v>758903.68923999998</v>
          </cell>
          <cell r="P1219">
            <v>2000</v>
          </cell>
          <cell r="Q1219">
            <v>19</v>
          </cell>
          <cell r="R1219">
            <v>1</v>
          </cell>
          <cell r="S1219">
            <v>0</v>
          </cell>
          <cell r="T1219">
            <v>1</v>
          </cell>
          <cell r="U1219">
            <v>1</v>
          </cell>
          <cell r="V1219">
            <v>2</v>
          </cell>
          <cell r="W1219">
            <v>6</v>
          </cell>
          <cell r="X1219">
            <v>1</v>
          </cell>
          <cell r="Y1219" t="str">
            <v>HIDROMET01</v>
          </cell>
          <cell r="Z1219" t="str">
            <v>1999-07-06 00:00:00</v>
          </cell>
          <cell r="AA1219">
            <v>2</v>
          </cell>
          <cell r="AB1219">
            <v>9</v>
          </cell>
          <cell r="AC1219">
            <v>2</v>
          </cell>
          <cell r="AD1219">
            <v>2</v>
          </cell>
          <cell r="AE1219">
            <v>97</v>
          </cell>
          <cell r="AF1219" t="str">
            <v>1963-11-01 00:00:00</v>
          </cell>
        </row>
        <row r="1220">
          <cell r="A1220">
            <v>2601705</v>
          </cell>
          <cell r="B1220" t="str">
            <v>PTE CARRETERA</v>
          </cell>
          <cell r="C1220" t="str">
            <v>POPAYAN</v>
          </cell>
          <cell r="D1220" t="str">
            <v>CAUCA</v>
          </cell>
          <cell r="E1220" t="str">
            <v>AGUACOLORADA</v>
          </cell>
          <cell r="F1220" t="str">
            <v>LM</v>
          </cell>
          <cell r="G1220">
            <v>-76.55</v>
          </cell>
          <cell r="H1220">
            <v>2.4500000000000002</v>
          </cell>
          <cell r="I1220">
            <v>76</v>
          </cell>
          <cell r="J1220">
            <v>33</v>
          </cell>
          <cell r="K1220">
            <v>2</v>
          </cell>
          <cell r="L1220">
            <v>27</v>
          </cell>
          <cell r="M1220" t="str">
            <v>N</v>
          </cell>
          <cell r="N1220">
            <v>725296.35320000001</v>
          </cell>
          <cell r="O1220">
            <v>762606.35360000003</v>
          </cell>
          <cell r="P1220">
            <v>2005</v>
          </cell>
          <cell r="Q1220">
            <v>19</v>
          </cell>
          <cell r="R1220">
            <v>1</v>
          </cell>
          <cell r="S1220">
            <v>0</v>
          </cell>
          <cell r="T1220">
            <v>1</v>
          </cell>
          <cell r="U1220">
            <v>1</v>
          </cell>
          <cell r="V1220">
            <v>2</v>
          </cell>
          <cell r="W1220">
            <v>6</v>
          </cell>
          <cell r="X1220">
            <v>1</v>
          </cell>
          <cell r="Y1220" t="str">
            <v>HIDROMET01</v>
          </cell>
          <cell r="Z1220" t="str">
            <v>1999-07-06 00:00:00</v>
          </cell>
          <cell r="AA1220">
            <v>2</v>
          </cell>
          <cell r="AB1220">
            <v>9</v>
          </cell>
          <cell r="AC1220">
            <v>1</v>
          </cell>
          <cell r="AD1220">
            <v>1</v>
          </cell>
          <cell r="AE1220">
            <v>13</v>
          </cell>
        </row>
        <row r="1221">
          <cell r="A1221">
            <v>2601706</v>
          </cell>
          <cell r="B1221" t="str">
            <v>PTE ARAGON</v>
          </cell>
          <cell r="C1221" t="str">
            <v>PURACE</v>
          </cell>
          <cell r="D1221" t="str">
            <v>CAUCA</v>
          </cell>
          <cell r="E1221" t="str">
            <v>CAUCA</v>
          </cell>
          <cell r="F1221" t="str">
            <v>LG</v>
          </cell>
          <cell r="G1221">
            <v>-76.483333000000002</v>
          </cell>
          <cell r="H1221">
            <v>2.1666669999999999</v>
          </cell>
          <cell r="I1221">
            <v>76</v>
          </cell>
          <cell r="J1221">
            <v>29</v>
          </cell>
          <cell r="K1221">
            <v>2</v>
          </cell>
          <cell r="L1221">
            <v>10</v>
          </cell>
          <cell r="M1221" t="str">
            <v>N</v>
          </cell>
          <cell r="N1221">
            <v>732664.94308</v>
          </cell>
          <cell r="O1221">
            <v>731234.96826999995</v>
          </cell>
          <cell r="P1221">
            <v>2870</v>
          </cell>
          <cell r="Q1221">
            <v>19</v>
          </cell>
          <cell r="R1221">
            <v>585</v>
          </cell>
          <cell r="S1221">
            <v>0</v>
          </cell>
          <cell r="T1221">
            <v>1</v>
          </cell>
          <cell r="U1221">
            <v>1</v>
          </cell>
          <cell r="V1221">
            <v>2</v>
          </cell>
          <cell r="W1221">
            <v>6</v>
          </cell>
          <cell r="X1221">
            <v>1</v>
          </cell>
          <cell r="Y1221" t="str">
            <v>HIDROMET01</v>
          </cell>
          <cell r="Z1221" t="str">
            <v>1999-07-06 00:00:00</v>
          </cell>
          <cell r="AA1221">
            <v>2</v>
          </cell>
          <cell r="AB1221">
            <v>9</v>
          </cell>
          <cell r="AC1221">
            <v>1</v>
          </cell>
          <cell r="AD1221">
            <v>1</v>
          </cell>
          <cell r="AE1221">
            <v>237</v>
          </cell>
          <cell r="AF1221" t="str">
            <v>1970-05-01 00:00:00</v>
          </cell>
        </row>
        <row r="1222">
          <cell r="A1222">
            <v>2601707</v>
          </cell>
          <cell r="B1222" t="str">
            <v>LOMITAS</v>
          </cell>
          <cell r="C1222" t="str">
            <v>PURACE</v>
          </cell>
          <cell r="D1222" t="str">
            <v>CAUCA</v>
          </cell>
          <cell r="E1222" t="str">
            <v>CAUCA</v>
          </cell>
          <cell r="F1222" t="str">
            <v>LG</v>
          </cell>
          <cell r="G1222">
            <v>-76.45</v>
          </cell>
          <cell r="H1222">
            <v>2.1166670000000001</v>
          </cell>
          <cell r="I1222">
            <v>76</v>
          </cell>
          <cell r="J1222">
            <v>27</v>
          </cell>
          <cell r="K1222">
            <v>2</v>
          </cell>
          <cell r="L1222">
            <v>7</v>
          </cell>
          <cell r="M1222" t="str">
            <v>N</v>
          </cell>
          <cell r="N1222">
            <v>736367.77772000001</v>
          </cell>
          <cell r="O1222">
            <v>725695.52208999998</v>
          </cell>
          <cell r="P1222">
            <v>2895</v>
          </cell>
          <cell r="Q1222">
            <v>19</v>
          </cell>
          <cell r="R1222">
            <v>585</v>
          </cell>
          <cell r="S1222">
            <v>0</v>
          </cell>
          <cell r="T1222">
            <v>1</v>
          </cell>
          <cell r="U1222">
            <v>1</v>
          </cell>
          <cell r="V1222">
            <v>2</v>
          </cell>
          <cell r="W1222">
            <v>6</v>
          </cell>
          <cell r="X1222">
            <v>1</v>
          </cell>
          <cell r="Y1222" t="str">
            <v>HIDROMET01</v>
          </cell>
          <cell r="Z1222" t="str">
            <v>1999-07-06 00:00:00</v>
          </cell>
          <cell r="AA1222">
            <v>2</v>
          </cell>
          <cell r="AB1222">
            <v>9</v>
          </cell>
          <cell r="AC1222">
            <v>1</v>
          </cell>
          <cell r="AD1222">
            <v>1</v>
          </cell>
          <cell r="AE1222">
            <v>132</v>
          </cell>
          <cell r="AF1222" t="str">
            <v>1970-05-01 00:00:00</v>
          </cell>
        </row>
        <row r="1223">
          <cell r="A1223">
            <v>2601708</v>
          </cell>
          <cell r="B1223" t="str">
            <v>PALETARA</v>
          </cell>
          <cell r="C1223" t="str">
            <v>PURACE</v>
          </cell>
          <cell r="D1223" t="str">
            <v>CAUCA</v>
          </cell>
          <cell r="E1223" t="str">
            <v>NEGRO</v>
          </cell>
          <cell r="F1223" t="str">
            <v>LM</v>
          </cell>
          <cell r="G1223">
            <v>-76.466667000000001</v>
          </cell>
          <cell r="H1223">
            <v>2.1666669999999999</v>
          </cell>
          <cell r="I1223">
            <v>76</v>
          </cell>
          <cell r="J1223">
            <v>28</v>
          </cell>
          <cell r="K1223">
            <v>2</v>
          </cell>
          <cell r="L1223">
            <v>10</v>
          </cell>
          <cell r="M1223" t="str">
            <v>N</v>
          </cell>
          <cell r="N1223">
            <v>734520.64943999995</v>
          </cell>
          <cell r="O1223">
            <v>731232.03501999995</v>
          </cell>
          <cell r="P1223">
            <v>2960</v>
          </cell>
          <cell r="Q1223">
            <v>19</v>
          </cell>
          <cell r="R1223">
            <v>585</v>
          </cell>
          <cell r="S1223">
            <v>0</v>
          </cell>
          <cell r="T1223">
            <v>1</v>
          </cell>
          <cell r="U1223">
            <v>1</v>
          </cell>
          <cell r="V1223">
            <v>2</v>
          </cell>
          <cell r="W1223">
            <v>6</v>
          </cell>
          <cell r="X1223">
            <v>1</v>
          </cell>
          <cell r="Y1223" t="str">
            <v>HIDROMET01</v>
          </cell>
          <cell r="Z1223" t="str">
            <v>1999-07-06 00:00:00</v>
          </cell>
          <cell r="AA1223">
            <v>2</v>
          </cell>
          <cell r="AB1223">
            <v>9</v>
          </cell>
          <cell r="AC1223">
            <v>1</v>
          </cell>
          <cell r="AD1223">
            <v>1</v>
          </cell>
          <cell r="AE1223">
            <v>79</v>
          </cell>
          <cell r="AF1223" t="str">
            <v>1970-05-01 00:00:00</v>
          </cell>
        </row>
        <row r="1224">
          <cell r="A1224">
            <v>2601710</v>
          </cell>
          <cell r="B1224" t="str">
            <v>TRUJILLO</v>
          </cell>
          <cell r="C1224" t="str">
            <v>TOTORO</v>
          </cell>
          <cell r="D1224" t="str">
            <v>CAUCA</v>
          </cell>
          <cell r="E1224" t="str">
            <v>PALACE</v>
          </cell>
          <cell r="F1224" t="str">
            <v>LM</v>
          </cell>
          <cell r="G1224">
            <v>-76.599999999999994</v>
          </cell>
          <cell r="H1224">
            <v>2.4666670000000002</v>
          </cell>
          <cell r="I1224">
            <v>76</v>
          </cell>
          <cell r="J1224">
            <v>36</v>
          </cell>
          <cell r="K1224">
            <v>2</v>
          </cell>
          <cell r="L1224">
            <v>28</v>
          </cell>
          <cell r="M1224" t="str">
            <v>N</v>
          </cell>
          <cell r="N1224">
            <v>719733.40523999999</v>
          </cell>
          <cell r="O1224">
            <v>764461.46527000004</v>
          </cell>
          <cell r="P1224">
            <v>1700</v>
          </cell>
          <cell r="Q1224">
            <v>19</v>
          </cell>
          <cell r="R1224">
            <v>824</v>
          </cell>
          <cell r="S1224">
            <v>0</v>
          </cell>
          <cell r="T1224">
            <v>1</v>
          </cell>
          <cell r="U1224">
            <v>1</v>
          </cell>
          <cell r="V1224">
            <v>2</v>
          </cell>
          <cell r="W1224">
            <v>6</v>
          </cell>
          <cell r="X1224">
            <v>1</v>
          </cell>
          <cell r="Y1224" t="str">
            <v>HIDROMET01</v>
          </cell>
          <cell r="Z1224" t="str">
            <v>1999-07-06 00:00:00</v>
          </cell>
          <cell r="AA1224">
            <v>2</v>
          </cell>
          <cell r="AB1224">
            <v>9</v>
          </cell>
          <cell r="AC1224">
            <v>2</v>
          </cell>
          <cell r="AD1224">
            <v>2</v>
          </cell>
          <cell r="AE1224">
            <v>0</v>
          </cell>
          <cell r="AF1224" t="str">
            <v>1959-11-01 00:00:00</v>
          </cell>
        </row>
        <row r="1225">
          <cell r="A1225">
            <v>2601711</v>
          </cell>
          <cell r="B1225" t="str">
            <v>BOCATOMA-VINAGRE</v>
          </cell>
          <cell r="C1225" t="str">
            <v>POPAYAN</v>
          </cell>
          <cell r="D1225" t="str">
            <v>CAUCA</v>
          </cell>
          <cell r="E1225" t="str">
            <v>VINAGRE</v>
          </cell>
          <cell r="F1225" t="str">
            <v>LM</v>
          </cell>
          <cell r="G1225">
            <v>-76.483333000000002</v>
          </cell>
          <cell r="H1225">
            <v>2.3666670000000001</v>
          </cell>
          <cell r="I1225">
            <v>76</v>
          </cell>
          <cell r="J1225">
            <v>29</v>
          </cell>
          <cell r="K1225">
            <v>2</v>
          </cell>
          <cell r="L1225">
            <v>22</v>
          </cell>
          <cell r="M1225" t="str">
            <v>N</v>
          </cell>
          <cell r="N1225">
            <v>732701.67266000004</v>
          </cell>
          <cell r="O1225">
            <v>753369.93856000004</v>
          </cell>
          <cell r="P1225">
            <v>2000</v>
          </cell>
          <cell r="Q1225">
            <v>19</v>
          </cell>
          <cell r="R1225">
            <v>1</v>
          </cell>
          <cell r="S1225">
            <v>0</v>
          </cell>
          <cell r="T1225">
            <v>1</v>
          </cell>
          <cell r="U1225">
            <v>1</v>
          </cell>
          <cell r="V1225">
            <v>2</v>
          </cell>
          <cell r="W1225">
            <v>6</v>
          </cell>
          <cell r="X1225">
            <v>1</v>
          </cell>
          <cell r="Y1225" t="str">
            <v>HIDROMET01</v>
          </cell>
          <cell r="Z1225" t="str">
            <v>1999-07-06 00:00:00</v>
          </cell>
          <cell r="AA1225">
            <v>2</v>
          </cell>
          <cell r="AB1225">
            <v>9</v>
          </cell>
          <cell r="AC1225">
            <v>1</v>
          </cell>
          <cell r="AD1225">
            <v>1</v>
          </cell>
          <cell r="AE1225">
            <v>51</v>
          </cell>
          <cell r="AF1225" t="str">
            <v>1969-10-01 00:00:00</v>
          </cell>
        </row>
        <row r="1226">
          <cell r="A1226">
            <v>1303701</v>
          </cell>
          <cell r="B1226" t="str">
            <v>ANGOSTURA DE URRA</v>
          </cell>
          <cell r="C1226" t="str">
            <v>TIERRALTA</v>
          </cell>
          <cell r="D1226" t="str">
            <v>CORDOBA</v>
          </cell>
          <cell r="E1226" t="str">
            <v>SINU</v>
          </cell>
          <cell r="F1226" t="str">
            <v>LG</v>
          </cell>
          <cell r="G1226">
            <v>-76.25</v>
          </cell>
          <cell r="H1226">
            <v>8</v>
          </cell>
          <cell r="I1226">
            <v>76</v>
          </cell>
          <cell r="J1226">
            <v>15</v>
          </cell>
          <cell r="K1226">
            <v>8</v>
          </cell>
          <cell r="L1226">
            <v>0</v>
          </cell>
          <cell r="M1226" t="str">
            <v>N</v>
          </cell>
          <cell r="N1226">
            <v>760808.35360999999</v>
          </cell>
          <cell r="O1226">
            <v>1376733.54791</v>
          </cell>
          <cell r="P1226">
            <v>77</v>
          </cell>
          <cell r="Q1226">
            <v>23</v>
          </cell>
          <cell r="R1226">
            <v>807</v>
          </cell>
          <cell r="S1226">
            <v>0</v>
          </cell>
          <cell r="T1226">
            <v>1</v>
          </cell>
          <cell r="U1226">
            <v>1</v>
          </cell>
          <cell r="V1226">
            <v>1</v>
          </cell>
          <cell r="W1226">
            <v>3</v>
          </cell>
          <cell r="X1226">
            <v>3</v>
          </cell>
          <cell r="Y1226" t="str">
            <v>HIDROMET01</v>
          </cell>
          <cell r="Z1226" t="str">
            <v>1999-07-06 00:00:00</v>
          </cell>
          <cell r="AA1226">
            <v>2</v>
          </cell>
          <cell r="AB1226">
            <v>2</v>
          </cell>
          <cell r="AC1226">
            <v>2</v>
          </cell>
          <cell r="AD1226">
            <v>2</v>
          </cell>
          <cell r="AE1226">
            <v>4910</v>
          </cell>
        </row>
        <row r="1227">
          <cell r="A1227">
            <v>2602001</v>
          </cell>
          <cell r="B1227" t="str">
            <v>FF CC DEL PACIFICO</v>
          </cell>
          <cell r="C1227" t="str">
            <v>CAJIBIO</v>
          </cell>
          <cell r="D1227" t="str">
            <v>CAUCA</v>
          </cell>
          <cell r="E1227" t="str">
            <v>PESCADOR</v>
          </cell>
          <cell r="F1227" t="str">
            <v>PM</v>
          </cell>
          <cell r="G1227">
            <v>-76.516666999999998</v>
          </cell>
          <cell r="H1227">
            <v>2.766667</v>
          </cell>
          <cell r="I1227">
            <v>76</v>
          </cell>
          <cell r="J1227">
            <v>31</v>
          </cell>
          <cell r="K1227">
            <v>2</v>
          </cell>
          <cell r="L1227">
            <v>46</v>
          </cell>
          <cell r="M1227" t="str">
            <v>N</v>
          </cell>
          <cell r="N1227">
            <v>729075.03599999996</v>
          </cell>
          <cell r="O1227">
            <v>797647.60759999999</v>
          </cell>
          <cell r="P1227">
            <v>1859</v>
          </cell>
          <cell r="Q1227">
            <v>19</v>
          </cell>
          <cell r="R1227">
            <v>130</v>
          </cell>
          <cell r="S1227">
            <v>0</v>
          </cell>
          <cell r="T1227">
            <v>1</v>
          </cell>
          <cell r="U1227">
            <v>1</v>
          </cell>
          <cell r="V1227">
            <v>2</v>
          </cell>
          <cell r="W1227">
            <v>6</v>
          </cell>
          <cell r="X1227">
            <v>2</v>
          </cell>
          <cell r="Y1227" t="str">
            <v>HIDROMET01</v>
          </cell>
          <cell r="Z1227" t="str">
            <v>1999-07-06 00:00:00</v>
          </cell>
          <cell r="AA1227">
            <v>1</v>
          </cell>
          <cell r="AB1227">
            <v>7</v>
          </cell>
          <cell r="AC1227">
            <v>20</v>
          </cell>
          <cell r="AD1227">
            <v>20</v>
          </cell>
          <cell r="AE1227">
            <v>0</v>
          </cell>
          <cell r="AF1227" t="str">
            <v>1945-05-01 00:00:00</v>
          </cell>
        </row>
        <row r="1228">
          <cell r="A1228">
            <v>2602002</v>
          </cell>
          <cell r="B1228" t="str">
            <v>SILVIA PTA ELECTRI</v>
          </cell>
          <cell r="C1228" t="str">
            <v>SILVIA</v>
          </cell>
          <cell r="D1228" t="str">
            <v>CAUCA</v>
          </cell>
          <cell r="E1228" t="str">
            <v>PIENDAMO</v>
          </cell>
          <cell r="F1228" t="str">
            <v>PM</v>
          </cell>
          <cell r="G1228">
            <v>-76.533332999999999</v>
          </cell>
          <cell r="H1228">
            <v>2.6333329999999999</v>
          </cell>
          <cell r="I1228">
            <v>76</v>
          </cell>
          <cell r="J1228">
            <v>32</v>
          </cell>
          <cell r="K1228">
            <v>2</v>
          </cell>
          <cell r="L1228">
            <v>38</v>
          </cell>
          <cell r="M1228" t="str">
            <v>N</v>
          </cell>
          <cell r="N1228">
            <v>727190.32197000005</v>
          </cell>
          <cell r="O1228">
            <v>782894.15501999995</v>
          </cell>
          <cell r="P1228">
            <v>2650</v>
          </cell>
          <cell r="Q1228">
            <v>19</v>
          </cell>
          <cell r="R1228">
            <v>743</v>
          </cell>
          <cell r="S1228">
            <v>0</v>
          </cell>
          <cell r="T1228">
            <v>1</v>
          </cell>
          <cell r="U1228">
            <v>1</v>
          </cell>
          <cell r="V1228">
            <v>2</v>
          </cell>
          <cell r="W1228">
            <v>6</v>
          </cell>
          <cell r="X1228">
            <v>2</v>
          </cell>
          <cell r="Y1228" t="str">
            <v>HIDROMET01</v>
          </cell>
          <cell r="Z1228" t="str">
            <v>1999-07-06 00:00:00</v>
          </cell>
          <cell r="AA1228">
            <v>1</v>
          </cell>
          <cell r="AB1228">
            <v>9</v>
          </cell>
          <cell r="AC1228">
            <v>2</v>
          </cell>
          <cell r="AD1228">
            <v>2</v>
          </cell>
          <cell r="AE1228">
            <v>0</v>
          </cell>
          <cell r="AF1228" t="str">
            <v>1946-11-01 00:00:00</v>
          </cell>
        </row>
        <row r="1229">
          <cell r="A1229">
            <v>2602003</v>
          </cell>
          <cell r="B1229" t="str">
            <v>PIENDAMO</v>
          </cell>
          <cell r="C1229" t="str">
            <v>PIENDAMO</v>
          </cell>
          <cell r="D1229" t="str">
            <v>CAUCA</v>
          </cell>
          <cell r="E1229" t="str">
            <v>OVEJAS</v>
          </cell>
          <cell r="F1229" t="str">
            <v>PM</v>
          </cell>
          <cell r="G1229">
            <v>-76.533332999999999</v>
          </cell>
          <cell r="H1229">
            <v>2.6833330000000002</v>
          </cell>
          <cell r="I1229">
            <v>76</v>
          </cell>
          <cell r="J1229">
            <v>32</v>
          </cell>
          <cell r="K1229">
            <v>2</v>
          </cell>
          <cell r="L1229">
            <v>41</v>
          </cell>
          <cell r="M1229" t="str">
            <v>N</v>
          </cell>
          <cell r="N1229">
            <v>727201.31481999997</v>
          </cell>
          <cell r="O1229">
            <v>788428.12976000004</v>
          </cell>
          <cell r="P1229">
            <v>1840</v>
          </cell>
          <cell r="Q1229">
            <v>19</v>
          </cell>
          <cell r="R1229">
            <v>548</v>
          </cell>
          <cell r="S1229">
            <v>0</v>
          </cell>
          <cell r="T1229">
            <v>1</v>
          </cell>
          <cell r="U1229">
            <v>1</v>
          </cell>
          <cell r="V1229">
            <v>2</v>
          </cell>
          <cell r="W1229">
            <v>6</v>
          </cell>
          <cell r="X1229">
            <v>2</v>
          </cell>
          <cell r="Y1229" t="str">
            <v>HIDROMET01</v>
          </cell>
          <cell r="Z1229" t="str">
            <v>1999-07-06 00:00:00</v>
          </cell>
          <cell r="AA1229">
            <v>1</v>
          </cell>
          <cell r="AB1229">
            <v>9</v>
          </cell>
          <cell r="AC1229">
            <v>2</v>
          </cell>
          <cell r="AD1229">
            <v>2</v>
          </cell>
          <cell r="AE1229">
            <v>0</v>
          </cell>
        </row>
        <row r="1230">
          <cell r="A1230">
            <v>2602004</v>
          </cell>
          <cell r="B1230" t="str">
            <v>INST TECNICO NAL</v>
          </cell>
          <cell r="C1230" t="str">
            <v>SANTANDER DE QUILICHAO</v>
          </cell>
          <cell r="D1230" t="str">
            <v>CAUCA</v>
          </cell>
          <cell r="E1230" t="str">
            <v>PALO</v>
          </cell>
          <cell r="F1230" t="str">
            <v>PM</v>
          </cell>
          <cell r="G1230">
            <v>-76.483333000000002</v>
          </cell>
          <cell r="H1230">
            <v>3.016667</v>
          </cell>
          <cell r="I1230">
            <v>76</v>
          </cell>
          <cell r="J1230">
            <v>29</v>
          </cell>
          <cell r="K1230">
            <v>3</v>
          </cell>
          <cell r="L1230">
            <v>1</v>
          </cell>
          <cell r="M1230" t="str">
            <v>N</v>
          </cell>
          <cell r="N1230">
            <v>732843.41081000003</v>
          </cell>
          <cell r="O1230">
            <v>825308.98114000005</v>
          </cell>
          <cell r="P1230">
            <v>1112</v>
          </cell>
          <cell r="Q1230">
            <v>19</v>
          </cell>
          <cell r="R1230">
            <v>698</v>
          </cell>
          <cell r="S1230">
            <v>0</v>
          </cell>
          <cell r="T1230">
            <v>1</v>
          </cell>
          <cell r="U1230">
            <v>1</v>
          </cell>
          <cell r="V1230">
            <v>2</v>
          </cell>
          <cell r="W1230">
            <v>6</v>
          </cell>
          <cell r="X1230">
            <v>2</v>
          </cell>
          <cell r="Y1230" t="str">
            <v>HIDROMET01</v>
          </cell>
          <cell r="Z1230" t="str">
            <v>1999-07-06 00:00:00</v>
          </cell>
          <cell r="AA1230">
            <v>1</v>
          </cell>
          <cell r="AB1230">
            <v>9</v>
          </cell>
          <cell r="AC1230">
            <v>3</v>
          </cell>
          <cell r="AD1230">
            <v>3</v>
          </cell>
          <cell r="AE1230">
            <v>0</v>
          </cell>
          <cell r="AF1230" t="str">
            <v>1951-09-01 00:00:00</v>
          </cell>
        </row>
        <row r="1231">
          <cell r="A1231">
            <v>2602005</v>
          </cell>
          <cell r="B1231" t="str">
            <v>BODEGA CEDELCA</v>
          </cell>
          <cell r="C1231" t="str">
            <v>POPAYAN</v>
          </cell>
          <cell r="D1231" t="str">
            <v>CAUCA</v>
          </cell>
          <cell r="E1231" t="str">
            <v>CAUCA</v>
          </cell>
          <cell r="F1231" t="str">
            <v>PM</v>
          </cell>
          <cell r="G1231">
            <v>-76.583332999999996</v>
          </cell>
          <cell r="H1231">
            <v>2.483333</v>
          </cell>
          <cell r="I1231">
            <v>76</v>
          </cell>
          <cell r="J1231">
            <v>35</v>
          </cell>
          <cell r="K1231">
            <v>2</v>
          </cell>
          <cell r="L1231">
            <v>29</v>
          </cell>
          <cell r="M1231" t="str">
            <v>N</v>
          </cell>
          <cell r="N1231">
            <v>721592.36364</v>
          </cell>
          <cell r="O1231">
            <v>766302.68735999998</v>
          </cell>
          <cell r="P1231">
            <v>2020</v>
          </cell>
          <cell r="Q1231">
            <v>19</v>
          </cell>
          <cell r="R1231">
            <v>1</v>
          </cell>
          <cell r="S1231">
            <v>0</v>
          </cell>
          <cell r="T1231">
            <v>1</v>
          </cell>
          <cell r="U1231">
            <v>1</v>
          </cell>
          <cell r="V1231">
            <v>2</v>
          </cell>
          <cell r="W1231">
            <v>6</v>
          </cell>
          <cell r="X1231">
            <v>2</v>
          </cell>
          <cell r="Y1231" t="str">
            <v>HIDROMET01</v>
          </cell>
          <cell r="Z1231" t="str">
            <v>1999-07-06 00:00:00</v>
          </cell>
          <cell r="AA1231">
            <v>1</v>
          </cell>
          <cell r="AB1231">
            <v>9</v>
          </cell>
          <cell r="AC1231">
            <v>2</v>
          </cell>
          <cell r="AD1231">
            <v>2</v>
          </cell>
          <cell r="AE1231">
            <v>0</v>
          </cell>
          <cell r="AF1231" t="str">
            <v>1952-03-01 00:00:00</v>
          </cell>
        </row>
        <row r="1232">
          <cell r="A1232">
            <v>2602008</v>
          </cell>
          <cell r="B1232" t="str">
            <v>UNION LA</v>
          </cell>
          <cell r="C1232" t="str">
            <v>CALDONO</v>
          </cell>
          <cell r="D1232" t="str">
            <v>CAUCA</v>
          </cell>
          <cell r="E1232" t="str">
            <v>OVEJAS</v>
          </cell>
          <cell r="F1232" t="str">
            <v>PM</v>
          </cell>
          <cell r="G1232">
            <v>-76.516666999999998</v>
          </cell>
          <cell r="H1232">
            <v>2.766667</v>
          </cell>
          <cell r="I1232">
            <v>76</v>
          </cell>
          <cell r="J1232">
            <v>31</v>
          </cell>
          <cell r="K1232">
            <v>2</v>
          </cell>
          <cell r="L1232">
            <v>46</v>
          </cell>
          <cell r="M1232" t="str">
            <v>N</v>
          </cell>
          <cell r="N1232">
            <v>729075.03599999996</v>
          </cell>
          <cell r="O1232">
            <v>797647.60759999999</v>
          </cell>
          <cell r="P1232">
            <v>1450</v>
          </cell>
          <cell r="Q1232">
            <v>19</v>
          </cell>
          <cell r="R1232">
            <v>137</v>
          </cell>
          <cell r="S1232">
            <v>0</v>
          </cell>
          <cell r="T1232">
            <v>1</v>
          </cell>
          <cell r="U1232">
            <v>1</v>
          </cell>
          <cell r="V1232">
            <v>2</v>
          </cell>
          <cell r="W1232">
            <v>6</v>
          </cell>
          <cell r="X1232">
            <v>2</v>
          </cell>
          <cell r="Y1232" t="str">
            <v>HIDROMET01</v>
          </cell>
          <cell r="Z1232" t="str">
            <v>1999-07-06 00:00:00</v>
          </cell>
          <cell r="AA1232">
            <v>1</v>
          </cell>
          <cell r="AB1232">
            <v>9</v>
          </cell>
          <cell r="AC1232">
            <v>3</v>
          </cell>
          <cell r="AD1232">
            <v>3</v>
          </cell>
          <cell r="AE1232">
            <v>0</v>
          </cell>
        </row>
        <row r="1233">
          <cell r="A1233">
            <v>2602011</v>
          </cell>
          <cell r="B1233" t="str">
            <v>TETA LA</v>
          </cell>
          <cell r="C1233" t="str">
            <v>BUENOS AIRES</v>
          </cell>
          <cell r="D1233" t="str">
            <v>CAUCA</v>
          </cell>
          <cell r="E1233" t="str">
            <v>MONDOMO</v>
          </cell>
          <cell r="F1233" t="str">
            <v>PM</v>
          </cell>
          <cell r="G1233">
            <v>-76.583332999999996</v>
          </cell>
          <cell r="H1233">
            <v>2.9666670000000002</v>
          </cell>
          <cell r="I1233">
            <v>76</v>
          </cell>
          <cell r="J1233">
            <v>35</v>
          </cell>
          <cell r="K1233">
            <v>2</v>
          </cell>
          <cell r="L1233">
            <v>58</v>
          </cell>
          <cell r="M1233" t="str">
            <v>N</v>
          </cell>
          <cell r="N1233">
            <v>721703.51850999997</v>
          </cell>
          <cell r="O1233">
            <v>819799.85150999995</v>
          </cell>
          <cell r="P1233">
            <v>1440</v>
          </cell>
          <cell r="Q1233">
            <v>19</v>
          </cell>
          <cell r="R1233">
            <v>110</v>
          </cell>
          <cell r="S1233">
            <v>0</v>
          </cell>
          <cell r="T1233">
            <v>1</v>
          </cell>
          <cell r="U1233">
            <v>1</v>
          </cell>
          <cell r="V1233">
            <v>2</v>
          </cell>
          <cell r="W1233">
            <v>6</v>
          </cell>
          <cell r="X1233">
            <v>2</v>
          </cell>
          <cell r="Y1233" t="str">
            <v>HIDROMET01</v>
          </cell>
          <cell r="Z1233" t="str">
            <v>1999-07-06 00:00:00</v>
          </cell>
          <cell r="AA1233">
            <v>1</v>
          </cell>
          <cell r="AB1233">
            <v>9</v>
          </cell>
          <cell r="AC1233">
            <v>7</v>
          </cell>
          <cell r="AD1233">
            <v>7</v>
          </cell>
          <cell r="AE1233">
            <v>0</v>
          </cell>
          <cell r="AF1233" t="str">
            <v>1966-10-01 00:00:00</v>
          </cell>
        </row>
        <row r="1234">
          <cell r="A1234">
            <v>2602012</v>
          </cell>
          <cell r="B1234" t="str">
            <v>CALOTO</v>
          </cell>
          <cell r="C1234" t="str">
            <v>CALOTO</v>
          </cell>
          <cell r="D1234" t="str">
            <v>CAUCA</v>
          </cell>
          <cell r="E1234" t="str">
            <v>LA QUEBRADA</v>
          </cell>
          <cell r="F1234" t="str">
            <v>PM</v>
          </cell>
          <cell r="G1234">
            <v>-76.416667000000004</v>
          </cell>
          <cell r="H1234">
            <v>3.0333329999999998</v>
          </cell>
          <cell r="I1234">
            <v>76</v>
          </cell>
          <cell r="J1234">
            <v>25</v>
          </cell>
          <cell r="K1234">
            <v>3</v>
          </cell>
          <cell r="L1234">
            <v>2</v>
          </cell>
          <cell r="M1234" t="str">
            <v>N</v>
          </cell>
          <cell r="N1234">
            <v>740265.10533000005</v>
          </cell>
          <cell r="O1234">
            <v>827137.34132000001</v>
          </cell>
          <cell r="P1234">
            <v>1115</v>
          </cell>
          <cell r="Q1234">
            <v>19</v>
          </cell>
          <cell r="R1234">
            <v>142</v>
          </cell>
          <cell r="S1234">
            <v>0</v>
          </cell>
          <cell r="T1234">
            <v>1</v>
          </cell>
          <cell r="U1234">
            <v>1</v>
          </cell>
          <cell r="V1234">
            <v>2</v>
          </cell>
          <cell r="W1234">
            <v>6</v>
          </cell>
          <cell r="X1234">
            <v>2</v>
          </cell>
          <cell r="Y1234" t="str">
            <v>HIDROMET01</v>
          </cell>
          <cell r="Z1234" t="str">
            <v>1999-07-06 00:00:00</v>
          </cell>
          <cell r="AA1234">
            <v>1</v>
          </cell>
          <cell r="AB1234">
            <v>9</v>
          </cell>
          <cell r="AC1234">
            <v>4</v>
          </cell>
          <cell r="AD1234">
            <v>4</v>
          </cell>
          <cell r="AE1234">
            <v>0</v>
          </cell>
          <cell r="AF1234" t="str">
            <v>1966-10-01 00:00:00</v>
          </cell>
        </row>
        <row r="1235">
          <cell r="A1235">
            <v>2602013</v>
          </cell>
          <cell r="B1235" t="str">
            <v>TOTORO</v>
          </cell>
          <cell r="C1235" t="str">
            <v>TOTORO</v>
          </cell>
          <cell r="D1235" t="str">
            <v>CAUCA</v>
          </cell>
          <cell r="E1235" t="str">
            <v>COFRE</v>
          </cell>
          <cell r="F1235" t="str">
            <v>PM</v>
          </cell>
          <cell r="G1235">
            <v>-76.416667000000004</v>
          </cell>
          <cell r="H1235">
            <v>2.5499999999999998</v>
          </cell>
          <cell r="I1235">
            <v>76</v>
          </cell>
          <cell r="J1235">
            <v>25</v>
          </cell>
          <cell r="K1235">
            <v>2</v>
          </cell>
          <cell r="L1235">
            <v>33</v>
          </cell>
          <cell r="M1235" t="str">
            <v>N</v>
          </cell>
          <cell r="N1235">
            <v>740158.83921000001</v>
          </cell>
          <cell r="O1235">
            <v>773646.71519000002</v>
          </cell>
          <cell r="P1235">
            <v>2500</v>
          </cell>
          <cell r="Q1235">
            <v>19</v>
          </cell>
          <cell r="R1235">
            <v>824</v>
          </cell>
          <cell r="S1235">
            <v>0</v>
          </cell>
          <cell r="T1235">
            <v>1</v>
          </cell>
          <cell r="U1235">
            <v>1</v>
          </cell>
          <cell r="V1235">
            <v>2</v>
          </cell>
          <cell r="W1235">
            <v>6</v>
          </cell>
          <cell r="X1235">
            <v>2</v>
          </cell>
          <cell r="Y1235" t="str">
            <v>HIDROMET01</v>
          </cell>
          <cell r="Z1235" t="str">
            <v>1999-07-06 00:00:00</v>
          </cell>
          <cell r="AA1235">
            <v>1</v>
          </cell>
          <cell r="AB1235">
            <v>9</v>
          </cell>
          <cell r="AC1235">
            <v>1</v>
          </cell>
          <cell r="AD1235">
            <v>1</v>
          </cell>
          <cell r="AE1235">
            <v>0</v>
          </cell>
          <cell r="AF1235" t="str">
            <v>1985-10-01 00:00:00</v>
          </cell>
        </row>
        <row r="1236">
          <cell r="A1236">
            <v>2602016</v>
          </cell>
          <cell r="B1236" t="str">
            <v>CATALINA LA</v>
          </cell>
          <cell r="C1236" t="str">
            <v>BUENOS AIRES</v>
          </cell>
          <cell r="D1236" t="str">
            <v>CAUCA</v>
          </cell>
          <cell r="E1236" t="str">
            <v>LA TETA</v>
          </cell>
          <cell r="F1236" t="str">
            <v>PM</v>
          </cell>
          <cell r="G1236">
            <v>-76.516666999999998</v>
          </cell>
          <cell r="H1236">
            <v>2.9</v>
          </cell>
          <cell r="I1236">
            <v>76</v>
          </cell>
          <cell r="J1236">
            <v>31</v>
          </cell>
          <cell r="K1236">
            <v>2</v>
          </cell>
          <cell r="L1236">
            <v>54</v>
          </cell>
          <cell r="M1236" t="str">
            <v>N</v>
          </cell>
          <cell r="N1236">
            <v>729106.06562999997</v>
          </cell>
          <cell r="O1236">
            <v>812404.72557999997</v>
          </cell>
          <cell r="P1236">
            <v>1373</v>
          </cell>
          <cell r="Q1236">
            <v>19</v>
          </cell>
          <cell r="R1236">
            <v>110</v>
          </cell>
          <cell r="S1236">
            <v>0</v>
          </cell>
          <cell r="T1236">
            <v>1</v>
          </cell>
          <cell r="U1236">
            <v>1</v>
          </cell>
          <cell r="V1236">
            <v>2</v>
          </cell>
          <cell r="W1236">
            <v>6</v>
          </cell>
          <cell r="X1236">
            <v>2</v>
          </cell>
          <cell r="Y1236" t="str">
            <v>HIDROMET01</v>
          </cell>
          <cell r="Z1236" t="str">
            <v>1999-07-06 00:00:00</v>
          </cell>
          <cell r="AA1236">
            <v>1</v>
          </cell>
          <cell r="AB1236">
            <v>9</v>
          </cell>
          <cell r="AC1236">
            <v>4</v>
          </cell>
          <cell r="AD1236">
            <v>4</v>
          </cell>
          <cell r="AE1236">
            <v>0</v>
          </cell>
        </row>
        <row r="1237">
          <cell r="A1237">
            <v>2602017</v>
          </cell>
          <cell r="B1237" t="str">
            <v>CHULICA LA</v>
          </cell>
          <cell r="C1237" t="str">
            <v>SILVIA</v>
          </cell>
          <cell r="D1237" t="str">
            <v>CAUCA</v>
          </cell>
          <cell r="E1237" t="str">
            <v>MANCHA</v>
          </cell>
          <cell r="F1237" t="str">
            <v>PM</v>
          </cell>
          <cell r="G1237">
            <v>-76.349999999999994</v>
          </cell>
          <cell r="H1237">
            <v>2.6166670000000001</v>
          </cell>
          <cell r="I1237">
            <v>76</v>
          </cell>
          <cell r="J1237">
            <v>21</v>
          </cell>
          <cell r="K1237">
            <v>2</v>
          </cell>
          <cell r="L1237">
            <v>37</v>
          </cell>
          <cell r="M1237" t="str">
            <v>N</v>
          </cell>
          <cell r="N1237">
            <v>747592.31458000001</v>
          </cell>
          <cell r="O1237">
            <v>781011.09121999994</v>
          </cell>
          <cell r="P1237">
            <v>2550</v>
          </cell>
          <cell r="Q1237">
            <v>19</v>
          </cell>
          <cell r="R1237">
            <v>743</v>
          </cell>
          <cell r="S1237">
            <v>0</v>
          </cell>
          <cell r="T1237">
            <v>1</v>
          </cell>
          <cell r="U1237">
            <v>1</v>
          </cell>
          <cell r="V1237">
            <v>2</v>
          </cell>
          <cell r="W1237">
            <v>6</v>
          </cell>
          <cell r="X1237">
            <v>2</v>
          </cell>
          <cell r="Y1237" t="str">
            <v>HIDROMET01</v>
          </cell>
          <cell r="Z1237" t="str">
            <v>1999-07-06 00:00:00</v>
          </cell>
          <cell r="AA1237">
            <v>1</v>
          </cell>
          <cell r="AB1237">
            <v>9</v>
          </cell>
          <cell r="AC1237">
            <v>17</v>
          </cell>
          <cell r="AD1237">
            <v>17</v>
          </cell>
          <cell r="AE1237">
            <v>0</v>
          </cell>
        </row>
        <row r="1238">
          <cell r="A1238">
            <v>2602019</v>
          </cell>
          <cell r="B1238" t="str">
            <v>GABRIEL LOPEZ</v>
          </cell>
          <cell r="C1238" t="str">
            <v>TOTORO</v>
          </cell>
          <cell r="D1238" t="str">
            <v>CAUCA</v>
          </cell>
          <cell r="E1238" t="str">
            <v>PALACE</v>
          </cell>
          <cell r="F1238" t="str">
            <v>PM</v>
          </cell>
          <cell r="G1238">
            <v>-76.283332999999999</v>
          </cell>
          <cell r="H1238">
            <v>2.5</v>
          </cell>
          <cell r="I1238">
            <v>76</v>
          </cell>
          <cell r="J1238">
            <v>17</v>
          </cell>
          <cell r="K1238">
            <v>2</v>
          </cell>
          <cell r="L1238">
            <v>30</v>
          </cell>
          <cell r="M1238" t="str">
            <v>N</v>
          </cell>
          <cell r="N1238">
            <v>754989.72001000005</v>
          </cell>
          <cell r="O1238">
            <v>768087.57187999994</v>
          </cell>
          <cell r="P1238">
            <v>3000</v>
          </cell>
          <cell r="Q1238">
            <v>19</v>
          </cell>
          <cell r="R1238">
            <v>824</v>
          </cell>
          <cell r="S1238">
            <v>0</v>
          </cell>
          <cell r="T1238">
            <v>1</v>
          </cell>
          <cell r="U1238">
            <v>1</v>
          </cell>
          <cell r="V1238">
            <v>2</v>
          </cell>
          <cell r="W1238">
            <v>6</v>
          </cell>
          <cell r="X1238">
            <v>2</v>
          </cell>
          <cell r="Y1238" t="str">
            <v>HIDROMET01</v>
          </cell>
          <cell r="Z1238" t="str">
            <v>1999-07-06 00:00:00</v>
          </cell>
          <cell r="AA1238">
            <v>1</v>
          </cell>
          <cell r="AB1238">
            <v>9</v>
          </cell>
          <cell r="AC1238">
            <v>17</v>
          </cell>
          <cell r="AD1238">
            <v>17</v>
          </cell>
          <cell r="AE1238">
            <v>0</v>
          </cell>
          <cell r="AF1238" t="str">
            <v>1970-06-01 00:00:00</v>
          </cell>
        </row>
        <row r="1239">
          <cell r="A1239">
            <v>2602020</v>
          </cell>
          <cell r="B1239" t="str">
            <v>AMPARO EL</v>
          </cell>
          <cell r="C1239" t="str">
            <v>SANTANDER DE QUILICHAO</v>
          </cell>
          <cell r="D1239" t="str">
            <v>CAUCA</v>
          </cell>
          <cell r="E1239" t="str">
            <v>QUINAMAYO</v>
          </cell>
          <cell r="F1239" t="str">
            <v>PM</v>
          </cell>
          <cell r="G1239">
            <v>-76.483333000000002</v>
          </cell>
          <cell r="H1239">
            <v>2.8833329999999999</v>
          </cell>
          <cell r="I1239">
            <v>76</v>
          </cell>
          <cell r="J1239">
            <v>29</v>
          </cell>
          <cell r="K1239">
            <v>2</v>
          </cell>
          <cell r="L1239">
            <v>53</v>
          </cell>
          <cell r="M1239" t="str">
            <v>N</v>
          </cell>
          <cell r="N1239">
            <v>732811.54796999996</v>
          </cell>
          <cell r="O1239">
            <v>810552.20132999995</v>
          </cell>
          <cell r="P1239">
            <v>1850</v>
          </cell>
          <cell r="Q1239">
            <v>19</v>
          </cell>
          <cell r="R1239">
            <v>698</v>
          </cell>
          <cell r="S1239">
            <v>0</v>
          </cell>
          <cell r="T1239">
            <v>1</v>
          </cell>
          <cell r="U1239">
            <v>1</v>
          </cell>
          <cell r="V1239">
            <v>2</v>
          </cell>
          <cell r="W1239">
            <v>6</v>
          </cell>
          <cell r="X1239">
            <v>2</v>
          </cell>
          <cell r="Y1239" t="str">
            <v>HIDROMET01</v>
          </cell>
          <cell r="Z1239" t="str">
            <v>1999-07-06 00:00:00</v>
          </cell>
          <cell r="AA1239">
            <v>1</v>
          </cell>
          <cell r="AB1239">
            <v>9</v>
          </cell>
          <cell r="AC1239">
            <v>4</v>
          </cell>
          <cell r="AD1239">
            <v>4</v>
          </cell>
          <cell r="AE1239">
            <v>0</v>
          </cell>
          <cell r="AF1239" t="str">
            <v>1971-03-01 00:00:00</v>
          </cell>
        </row>
        <row r="1240">
          <cell r="A1240">
            <v>2602022</v>
          </cell>
          <cell r="B1240" t="str">
            <v>MORALES</v>
          </cell>
          <cell r="C1240" t="str">
            <v>MORALES</v>
          </cell>
          <cell r="D1240" t="str">
            <v>CAUCA</v>
          </cell>
          <cell r="E1240" t="str">
            <v>MORALES</v>
          </cell>
          <cell r="F1240" t="str">
            <v>PM</v>
          </cell>
          <cell r="G1240">
            <v>-76.633332999999993</v>
          </cell>
          <cell r="H1240">
            <v>2.75</v>
          </cell>
          <cell r="I1240">
            <v>76</v>
          </cell>
          <cell r="J1240">
            <v>38</v>
          </cell>
          <cell r="K1240">
            <v>2</v>
          </cell>
          <cell r="L1240">
            <v>45</v>
          </cell>
          <cell r="M1240" t="str">
            <v>N</v>
          </cell>
          <cell r="N1240">
            <v>716086.00225000002</v>
          </cell>
          <cell r="O1240">
            <v>795830.10684000002</v>
          </cell>
          <cell r="P1240">
            <v>1360</v>
          </cell>
          <cell r="Q1240">
            <v>19</v>
          </cell>
          <cell r="R1240">
            <v>473</v>
          </cell>
          <cell r="S1240">
            <v>0</v>
          </cell>
          <cell r="T1240">
            <v>1</v>
          </cell>
          <cell r="U1240">
            <v>1</v>
          </cell>
          <cell r="V1240">
            <v>2</v>
          </cell>
          <cell r="W1240">
            <v>6</v>
          </cell>
          <cell r="X1240">
            <v>2</v>
          </cell>
          <cell r="Y1240" t="str">
            <v>HIDROMET01</v>
          </cell>
          <cell r="Z1240" t="str">
            <v>1999-07-06 00:00:00</v>
          </cell>
          <cell r="AA1240">
            <v>1</v>
          </cell>
          <cell r="AB1240">
            <v>9</v>
          </cell>
          <cell r="AC1240">
            <v>1</v>
          </cell>
          <cell r="AD1240">
            <v>1</v>
          </cell>
          <cell r="AE1240">
            <v>0</v>
          </cell>
        </row>
        <row r="1241">
          <cell r="A1241">
            <v>2602023</v>
          </cell>
          <cell r="B1241" t="str">
            <v>ROSARIO EL</v>
          </cell>
          <cell r="C1241" t="str">
            <v>CAJIBIO</v>
          </cell>
          <cell r="D1241" t="str">
            <v>CAUCA</v>
          </cell>
          <cell r="E1241" t="str">
            <v>CAJIBIO</v>
          </cell>
          <cell r="F1241" t="str">
            <v>PM</v>
          </cell>
          <cell r="G1241">
            <v>-76.75</v>
          </cell>
          <cell r="H1241">
            <v>2.6</v>
          </cell>
          <cell r="I1241">
            <v>76</v>
          </cell>
          <cell r="J1241">
            <v>45</v>
          </cell>
          <cell r="K1241">
            <v>2</v>
          </cell>
          <cell r="L1241">
            <v>36</v>
          </cell>
          <cell r="M1241" t="str">
            <v>N</v>
          </cell>
          <cell r="N1241">
            <v>703063.43605000002</v>
          </cell>
          <cell r="O1241">
            <v>779253.77491000004</v>
          </cell>
          <cell r="P1241">
            <v>1800</v>
          </cell>
          <cell r="Q1241">
            <v>19</v>
          </cell>
          <cell r="R1241">
            <v>130</v>
          </cell>
          <cell r="S1241">
            <v>0</v>
          </cell>
          <cell r="T1241">
            <v>1</v>
          </cell>
          <cell r="U1241">
            <v>1</v>
          </cell>
          <cell r="V1241">
            <v>2</v>
          </cell>
          <cell r="W1241">
            <v>6</v>
          </cell>
          <cell r="X1241">
            <v>2</v>
          </cell>
          <cell r="Y1241" t="str">
            <v>HIDROMET01</v>
          </cell>
          <cell r="Z1241" t="str">
            <v>1999-07-06 00:00:00</v>
          </cell>
          <cell r="AA1241">
            <v>1</v>
          </cell>
          <cell r="AB1241">
            <v>9</v>
          </cell>
          <cell r="AC1241">
            <v>1</v>
          </cell>
          <cell r="AD1241">
            <v>1</v>
          </cell>
          <cell r="AE1241">
            <v>0</v>
          </cell>
        </row>
        <row r="1242">
          <cell r="A1242">
            <v>2602024</v>
          </cell>
          <cell r="B1242" t="str">
            <v>AGUILA EL</v>
          </cell>
          <cell r="C1242" t="str">
            <v>SANTANDER DE QUILICHAO</v>
          </cell>
          <cell r="D1242" t="str">
            <v>CAUCA</v>
          </cell>
          <cell r="E1242" t="str">
            <v>QUINAMAYO</v>
          </cell>
          <cell r="F1242" t="str">
            <v>PM</v>
          </cell>
          <cell r="G1242">
            <v>-76.383332999999993</v>
          </cell>
          <cell r="H1242">
            <v>2.9</v>
          </cell>
          <cell r="I1242">
            <v>76</v>
          </cell>
          <cell r="J1242">
            <v>23</v>
          </cell>
          <cell r="K1242">
            <v>2</v>
          </cell>
          <cell r="L1242">
            <v>54</v>
          </cell>
          <cell r="M1242" t="str">
            <v>N</v>
          </cell>
          <cell r="N1242">
            <v>743943.07256</v>
          </cell>
          <cell r="O1242">
            <v>812373.66948000004</v>
          </cell>
          <cell r="P1242">
            <v>1805</v>
          </cell>
          <cell r="Q1242">
            <v>19</v>
          </cell>
          <cell r="R1242">
            <v>698</v>
          </cell>
          <cell r="S1242">
            <v>0</v>
          </cell>
          <cell r="T1242">
            <v>1</v>
          </cell>
          <cell r="U1242">
            <v>1</v>
          </cell>
          <cell r="V1242">
            <v>2</v>
          </cell>
          <cell r="W1242">
            <v>6</v>
          </cell>
          <cell r="X1242">
            <v>2</v>
          </cell>
          <cell r="Y1242" t="str">
            <v>HIDROMET01</v>
          </cell>
          <cell r="Z1242" t="str">
            <v>1999-07-06 00:00:00</v>
          </cell>
          <cell r="AA1242">
            <v>1</v>
          </cell>
          <cell r="AB1242">
            <v>9</v>
          </cell>
          <cell r="AC1242">
            <v>4</v>
          </cell>
          <cell r="AD1242">
            <v>4</v>
          </cell>
          <cell r="AE1242">
            <v>0</v>
          </cell>
          <cell r="AF1242" t="str">
            <v>1971-05-01 00:00:00</v>
          </cell>
        </row>
        <row r="1243">
          <cell r="A1243">
            <v>1303702</v>
          </cell>
          <cell r="B1243" t="str">
            <v>PALOMAS LAS</v>
          </cell>
          <cell r="C1243" t="str">
            <v>MONTERIA</v>
          </cell>
          <cell r="D1243" t="str">
            <v>CORDOBA</v>
          </cell>
          <cell r="E1243" t="str">
            <v>SINU</v>
          </cell>
          <cell r="F1243" t="str">
            <v>LM</v>
          </cell>
          <cell r="G1243">
            <v>-76.016666999999998</v>
          </cell>
          <cell r="H1243">
            <v>8.4499999999999993</v>
          </cell>
          <cell r="I1243">
            <v>76</v>
          </cell>
          <cell r="J1243">
            <v>1</v>
          </cell>
          <cell r="K1243">
            <v>8</v>
          </cell>
          <cell r="L1243">
            <v>27</v>
          </cell>
          <cell r="M1243" t="str">
            <v>N</v>
          </cell>
          <cell r="N1243">
            <v>786789.58091000002</v>
          </cell>
          <cell r="O1243">
            <v>1426401.8424</v>
          </cell>
          <cell r="P1243">
            <v>27</v>
          </cell>
          <cell r="Q1243">
            <v>23</v>
          </cell>
          <cell r="R1243">
            <v>1</v>
          </cell>
          <cell r="S1243">
            <v>0</v>
          </cell>
          <cell r="T1243">
            <v>1</v>
          </cell>
          <cell r="U1243">
            <v>1</v>
          </cell>
          <cell r="V1243">
            <v>1</v>
          </cell>
          <cell r="W1243">
            <v>3</v>
          </cell>
          <cell r="X1243">
            <v>3</v>
          </cell>
          <cell r="Y1243" t="str">
            <v>HIDROMET01</v>
          </cell>
          <cell r="Z1243" t="str">
            <v>1999-07-06 00:00:00</v>
          </cell>
          <cell r="AA1243">
            <v>2</v>
          </cell>
          <cell r="AB1243">
            <v>2</v>
          </cell>
          <cell r="AC1243">
            <v>1</v>
          </cell>
          <cell r="AD1243">
            <v>1</v>
          </cell>
          <cell r="AE1243">
            <v>7485</v>
          </cell>
        </row>
        <row r="1244">
          <cell r="A1244">
            <v>2602027</v>
          </cell>
          <cell r="B1244" t="str">
            <v>POMARROSOS LOS</v>
          </cell>
          <cell r="C1244" t="str">
            <v>MORALES</v>
          </cell>
          <cell r="D1244" t="str">
            <v>CAUCA</v>
          </cell>
          <cell r="E1244" t="str">
            <v>OVEJAS</v>
          </cell>
          <cell r="F1244" t="str">
            <v>PM</v>
          </cell>
          <cell r="G1244">
            <v>-76.633332999999993</v>
          </cell>
          <cell r="H1244">
            <v>2.766667</v>
          </cell>
          <cell r="I1244">
            <v>76</v>
          </cell>
          <cell r="J1244">
            <v>38</v>
          </cell>
          <cell r="K1244">
            <v>2</v>
          </cell>
          <cell r="L1244">
            <v>46</v>
          </cell>
          <cell r="M1244" t="str">
            <v>N</v>
          </cell>
          <cell r="N1244">
            <v>716089.95981999999</v>
          </cell>
          <cell r="O1244">
            <v>797674.90859999997</v>
          </cell>
          <cell r="P1244">
            <v>1500</v>
          </cell>
          <cell r="Q1244">
            <v>19</v>
          </cell>
          <cell r="R1244">
            <v>473</v>
          </cell>
          <cell r="S1244">
            <v>0</v>
          </cell>
          <cell r="T1244">
            <v>1</v>
          </cell>
          <cell r="U1244">
            <v>1</v>
          </cell>
          <cell r="V1244">
            <v>2</v>
          </cell>
          <cell r="W1244">
            <v>6</v>
          </cell>
          <cell r="X1244">
            <v>2</v>
          </cell>
          <cell r="Y1244" t="str">
            <v>HIDROMET01</v>
          </cell>
          <cell r="Z1244" t="str">
            <v>1999-07-06 00:00:00</v>
          </cell>
          <cell r="AA1244">
            <v>1</v>
          </cell>
          <cell r="AB1244">
            <v>9</v>
          </cell>
          <cell r="AC1244">
            <v>3</v>
          </cell>
          <cell r="AD1244">
            <v>3</v>
          </cell>
          <cell r="AE1244">
            <v>0</v>
          </cell>
          <cell r="AF1244" t="str">
            <v>1979-05-01 00:00:00</v>
          </cell>
        </row>
        <row r="1245">
          <cell r="A1245">
            <v>2602028</v>
          </cell>
          <cell r="B1245" t="str">
            <v>SANTANDER</v>
          </cell>
          <cell r="C1245" t="str">
            <v>SANTANDER DE QUILICHAO</v>
          </cell>
          <cell r="D1245" t="str">
            <v>CAUCA</v>
          </cell>
          <cell r="E1245" t="str">
            <v>CAUCA</v>
          </cell>
          <cell r="F1245" t="str">
            <v>PM</v>
          </cell>
          <cell r="G1245">
            <v>-76.483333000000002</v>
          </cell>
          <cell r="H1245">
            <v>3.016667</v>
          </cell>
          <cell r="I1245">
            <v>76</v>
          </cell>
          <cell r="J1245">
            <v>29</v>
          </cell>
          <cell r="K1245">
            <v>3</v>
          </cell>
          <cell r="L1245">
            <v>1</v>
          </cell>
          <cell r="M1245" t="str">
            <v>N</v>
          </cell>
          <cell r="N1245">
            <v>732843.41081000003</v>
          </cell>
          <cell r="O1245">
            <v>825308.98114000005</v>
          </cell>
          <cell r="P1245">
            <v>1000</v>
          </cell>
          <cell r="Q1245">
            <v>19</v>
          </cell>
          <cell r="R1245">
            <v>698</v>
          </cell>
          <cell r="S1245">
            <v>0</v>
          </cell>
          <cell r="T1245">
            <v>1</v>
          </cell>
          <cell r="U1245">
            <v>1</v>
          </cell>
          <cell r="V1245">
            <v>2</v>
          </cell>
          <cell r="W1245">
            <v>6</v>
          </cell>
          <cell r="X1245">
            <v>2</v>
          </cell>
          <cell r="Y1245" t="str">
            <v>HIDROMET01</v>
          </cell>
          <cell r="Z1245" t="str">
            <v>1999-07-06 00:00:00</v>
          </cell>
          <cell r="AA1245">
            <v>1</v>
          </cell>
          <cell r="AB1245">
            <v>9</v>
          </cell>
          <cell r="AC1245">
            <v>2</v>
          </cell>
          <cell r="AD1245">
            <v>2</v>
          </cell>
          <cell r="AE1245">
            <v>0</v>
          </cell>
        </row>
        <row r="1246">
          <cell r="A1246">
            <v>2602031</v>
          </cell>
          <cell r="B1246" t="str">
            <v>FLORIDA LA GJA</v>
          </cell>
          <cell r="C1246" t="str">
            <v>POPAYAN</v>
          </cell>
          <cell r="D1246" t="str">
            <v>CAUCA</v>
          </cell>
          <cell r="E1246" t="str">
            <v>COFRE</v>
          </cell>
          <cell r="F1246" t="str">
            <v>PM</v>
          </cell>
          <cell r="G1246">
            <v>-76.616667000000007</v>
          </cell>
          <cell r="H1246">
            <v>2.5333329999999998</v>
          </cell>
          <cell r="I1246">
            <v>76</v>
          </cell>
          <cell r="J1246">
            <v>37</v>
          </cell>
          <cell r="K1246">
            <v>2</v>
          </cell>
          <cell r="L1246">
            <v>32</v>
          </cell>
          <cell r="M1246" t="str">
            <v>N</v>
          </cell>
          <cell r="N1246">
            <v>717892.15914</v>
          </cell>
          <cell r="O1246">
            <v>771844.07697000005</v>
          </cell>
          <cell r="P1246">
            <v>1600</v>
          </cell>
          <cell r="Q1246">
            <v>19</v>
          </cell>
          <cell r="R1246">
            <v>1</v>
          </cell>
          <cell r="S1246">
            <v>0</v>
          </cell>
          <cell r="T1246">
            <v>1</v>
          </cell>
          <cell r="U1246">
            <v>1</v>
          </cell>
          <cell r="V1246">
            <v>2</v>
          </cell>
          <cell r="W1246">
            <v>6</v>
          </cell>
          <cell r="X1246">
            <v>2</v>
          </cell>
          <cell r="Y1246" t="str">
            <v>HIDROMET01</v>
          </cell>
          <cell r="Z1246" t="str">
            <v>1999-07-06 00:00:00</v>
          </cell>
          <cell r="AA1246">
            <v>1</v>
          </cell>
          <cell r="AB1246">
            <v>9</v>
          </cell>
          <cell r="AC1246">
            <v>17</v>
          </cell>
          <cell r="AD1246">
            <v>17</v>
          </cell>
          <cell r="AE1246">
            <v>0</v>
          </cell>
        </row>
        <row r="1247">
          <cell r="A1247">
            <v>2602032</v>
          </cell>
          <cell r="B1247" t="str">
            <v>TERMALES PILIMBALA</v>
          </cell>
          <cell r="C1247" t="str">
            <v>PURACE</v>
          </cell>
          <cell r="D1247" t="str">
            <v>CAUCA</v>
          </cell>
          <cell r="E1247" t="str">
            <v>VINAGRE</v>
          </cell>
          <cell r="F1247" t="str">
            <v>PM</v>
          </cell>
          <cell r="G1247">
            <v>-76.416667000000004</v>
          </cell>
          <cell r="H1247">
            <v>2.3833329999999999</v>
          </cell>
          <cell r="I1247">
            <v>76</v>
          </cell>
          <cell r="J1247">
            <v>25</v>
          </cell>
          <cell r="K1247">
            <v>2</v>
          </cell>
          <cell r="L1247">
            <v>23</v>
          </cell>
          <cell r="M1247" t="str">
            <v>N</v>
          </cell>
          <cell r="N1247">
            <v>740126.45892999996</v>
          </cell>
          <cell r="O1247">
            <v>755201.75312999997</v>
          </cell>
          <cell r="P1247">
            <v>2900</v>
          </cell>
          <cell r="Q1247">
            <v>19</v>
          </cell>
          <cell r="R1247">
            <v>585</v>
          </cell>
          <cell r="S1247">
            <v>0</v>
          </cell>
          <cell r="T1247">
            <v>1</v>
          </cell>
          <cell r="U1247">
            <v>1</v>
          </cell>
          <cell r="V1247">
            <v>2</v>
          </cell>
          <cell r="W1247">
            <v>6</v>
          </cell>
          <cell r="X1247">
            <v>2</v>
          </cell>
          <cell r="Y1247" t="str">
            <v>HIDROMET01</v>
          </cell>
          <cell r="Z1247" t="str">
            <v>1999-07-06 00:00:00</v>
          </cell>
          <cell r="AA1247">
            <v>1</v>
          </cell>
          <cell r="AB1247">
            <v>9</v>
          </cell>
          <cell r="AC1247">
            <v>1</v>
          </cell>
          <cell r="AD1247">
            <v>1</v>
          </cell>
          <cell r="AE1247">
            <v>0</v>
          </cell>
          <cell r="AF1247" t="str">
            <v>1970-10-01 00:00:00</v>
          </cell>
        </row>
        <row r="1248">
          <cell r="A1248">
            <v>2602034</v>
          </cell>
          <cell r="B1248" t="str">
            <v>SERRANIA LA</v>
          </cell>
          <cell r="C1248" t="str">
            <v>PIENDAMO</v>
          </cell>
          <cell r="D1248" t="str">
            <v>CAUCA</v>
          </cell>
          <cell r="E1248" t="str">
            <v>OVEJAS</v>
          </cell>
          <cell r="F1248" t="str">
            <v>PM</v>
          </cell>
          <cell r="G1248">
            <v>-76.55</v>
          </cell>
          <cell r="H1248">
            <v>2.6666669999999999</v>
          </cell>
          <cell r="I1248">
            <v>76</v>
          </cell>
          <cell r="J1248">
            <v>33</v>
          </cell>
          <cell r="K1248">
            <v>2</v>
          </cell>
          <cell r="L1248">
            <v>40</v>
          </cell>
          <cell r="M1248" t="str">
            <v>N</v>
          </cell>
          <cell r="N1248">
            <v>725342.51063000003</v>
          </cell>
          <cell r="O1248">
            <v>786587.18029000005</v>
          </cell>
          <cell r="P1248">
            <v>1690</v>
          </cell>
          <cell r="Q1248">
            <v>19</v>
          </cell>
          <cell r="R1248">
            <v>548</v>
          </cell>
          <cell r="S1248">
            <v>0</v>
          </cell>
          <cell r="T1248">
            <v>1</v>
          </cell>
          <cell r="U1248">
            <v>1</v>
          </cell>
          <cell r="V1248">
            <v>2</v>
          </cell>
          <cell r="W1248">
            <v>6</v>
          </cell>
          <cell r="X1248">
            <v>2</v>
          </cell>
          <cell r="Y1248" t="str">
            <v>HIDROMET01</v>
          </cell>
          <cell r="Z1248" t="str">
            <v>1999-07-06 00:00:00</v>
          </cell>
          <cell r="AA1248">
            <v>1</v>
          </cell>
          <cell r="AB1248">
            <v>9</v>
          </cell>
          <cell r="AC1248">
            <v>4</v>
          </cell>
          <cell r="AD1248">
            <v>4</v>
          </cell>
          <cell r="AE1248">
            <v>0</v>
          </cell>
          <cell r="AF1248" t="str">
            <v>1988-09-01 00:00:00</v>
          </cell>
        </row>
        <row r="1249">
          <cell r="A1249">
            <v>2602042</v>
          </cell>
          <cell r="B1249" t="str">
            <v>SELVA LA</v>
          </cell>
          <cell r="C1249" t="str">
            <v>CAJIBIO</v>
          </cell>
          <cell r="D1249" t="str">
            <v>CAUCA</v>
          </cell>
          <cell r="E1249" t="str">
            <v>COFRE</v>
          </cell>
          <cell r="F1249" t="str">
            <v>PG</v>
          </cell>
          <cell r="G1249">
            <v>-76.566666999999995</v>
          </cell>
          <cell r="H1249">
            <v>2.65</v>
          </cell>
          <cell r="I1249">
            <v>76</v>
          </cell>
          <cell r="J1249">
            <v>34</v>
          </cell>
          <cell r="K1249">
            <v>2</v>
          </cell>
          <cell r="L1249">
            <v>39</v>
          </cell>
          <cell r="M1249" t="str">
            <v>N</v>
          </cell>
          <cell r="N1249">
            <v>723483.65610000002</v>
          </cell>
          <cell r="O1249">
            <v>784746.21002999996</v>
          </cell>
          <cell r="P1249">
            <v>1840</v>
          </cell>
          <cell r="Q1249">
            <v>19</v>
          </cell>
          <cell r="R1249">
            <v>130</v>
          </cell>
          <cell r="S1249">
            <v>0</v>
          </cell>
          <cell r="T1249">
            <v>1</v>
          </cell>
          <cell r="U1249">
            <v>1</v>
          </cell>
          <cell r="V1249">
            <v>2</v>
          </cell>
          <cell r="W1249">
            <v>6</v>
          </cell>
          <cell r="X1249">
            <v>2</v>
          </cell>
          <cell r="Y1249" t="str">
            <v>HIDROMET01</v>
          </cell>
          <cell r="Z1249" t="str">
            <v>1999-07-06 00:00:00</v>
          </cell>
          <cell r="AA1249">
            <v>1</v>
          </cell>
          <cell r="AB1249">
            <v>9</v>
          </cell>
          <cell r="AC1249">
            <v>3</v>
          </cell>
          <cell r="AD1249">
            <v>3</v>
          </cell>
          <cell r="AE1249">
            <v>0</v>
          </cell>
        </row>
        <row r="1250">
          <cell r="A1250">
            <v>2602043</v>
          </cell>
          <cell r="B1250" t="str">
            <v>SANTANDER</v>
          </cell>
          <cell r="C1250" t="str">
            <v>SANTANDER DE QUILICHAO</v>
          </cell>
          <cell r="D1250" t="str">
            <v>CAUCA</v>
          </cell>
          <cell r="E1250" t="str">
            <v>CAUCA</v>
          </cell>
          <cell r="F1250" t="str">
            <v>PM</v>
          </cell>
          <cell r="G1250">
            <v>-76.466667000000001</v>
          </cell>
          <cell r="H1250">
            <v>3.016667</v>
          </cell>
          <cell r="I1250">
            <v>76</v>
          </cell>
          <cell r="J1250">
            <v>28</v>
          </cell>
          <cell r="K1250">
            <v>3</v>
          </cell>
          <cell r="L1250">
            <v>1</v>
          </cell>
          <cell r="M1250" t="str">
            <v>N</v>
          </cell>
          <cell r="N1250">
            <v>734697.87543999997</v>
          </cell>
          <cell r="O1250">
            <v>825304.90078999999</v>
          </cell>
          <cell r="P1250">
            <v>1000</v>
          </cell>
          <cell r="Q1250">
            <v>19</v>
          </cell>
          <cell r="R1250">
            <v>698</v>
          </cell>
          <cell r="S1250">
            <v>0</v>
          </cell>
          <cell r="T1250">
            <v>1</v>
          </cell>
          <cell r="U1250">
            <v>1</v>
          </cell>
          <cell r="V1250">
            <v>2</v>
          </cell>
          <cell r="W1250">
            <v>6</v>
          </cell>
          <cell r="X1250">
            <v>2</v>
          </cell>
          <cell r="Y1250" t="str">
            <v>HIDROMET01</v>
          </cell>
          <cell r="Z1250" t="str">
            <v>1999-07-06 00:00:00</v>
          </cell>
          <cell r="AA1250">
            <v>1</v>
          </cell>
          <cell r="AB1250">
            <v>9</v>
          </cell>
          <cell r="AC1250">
            <v>5</v>
          </cell>
          <cell r="AD1250">
            <v>5</v>
          </cell>
          <cell r="AE1250">
            <v>0</v>
          </cell>
        </row>
        <row r="1251">
          <cell r="A1251">
            <v>2602046</v>
          </cell>
          <cell r="B1251" t="str">
            <v>POLINDARA</v>
          </cell>
          <cell r="C1251" t="str">
            <v>TOTORO</v>
          </cell>
          <cell r="D1251" t="str">
            <v>CAUCA</v>
          </cell>
          <cell r="E1251" t="str">
            <v>PALACE</v>
          </cell>
          <cell r="F1251" t="str">
            <v>PM</v>
          </cell>
          <cell r="G1251">
            <v>-76.416667000000004</v>
          </cell>
          <cell r="H1251">
            <v>2.5</v>
          </cell>
          <cell r="I1251">
            <v>76</v>
          </cell>
          <cell r="J1251">
            <v>25</v>
          </cell>
          <cell r="K1251">
            <v>2</v>
          </cell>
          <cell r="L1251">
            <v>30</v>
          </cell>
          <cell r="M1251" t="str">
            <v>N</v>
          </cell>
          <cell r="N1251">
            <v>740148.89554000006</v>
          </cell>
          <cell r="O1251">
            <v>768113.22248</v>
          </cell>
          <cell r="P1251">
            <v>2470</v>
          </cell>
          <cell r="Q1251">
            <v>19</v>
          </cell>
          <cell r="R1251">
            <v>824</v>
          </cell>
          <cell r="S1251">
            <v>0</v>
          </cell>
          <cell r="T1251">
            <v>1</v>
          </cell>
          <cell r="U1251">
            <v>1</v>
          </cell>
          <cell r="V1251">
            <v>2</v>
          </cell>
          <cell r="W1251">
            <v>6</v>
          </cell>
          <cell r="X1251">
            <v>2</v>
          </cell>
          <cell r="Y1251" t="str">
            <v>HIDROMET01</v>
          </cell>
          <cell r="Z1251" t="str">
            <v>1999-07-06 00:00:00</v>
          </cell>
          <cell r="AA1251">
            <v>1</v>
          </cell>
          <cell r="AB1251">
            <v>9</v>
          </cell>
          <cell r="AC1251">
            <v>1</v>
          </cell>
          <cell r="AD1251">
            <v>1</v>
          </cell>
          <cell r="AE1251">
            <v>0</v>
          </cell>
          <cell r="AF1251" t="str">
            <v>1984-10-01 00:00:00</v>
          </cell>
        </row>
        <row r="1252">
          <cell r="A1252">
            <v>2602501</v>
          </cell>
          <cell r="B1252" t="str">
            <v>PIENDAMO</v>
          </cell>
          <cell r="C1252" t="str">
            <v>PIENDAMO</v>
          </cell>
          <cell r="D1252" t="str">
            <v>CAUCA</v>
          </cell>
          <cell r="E1252" t="str">
            <v>OVEJAS</v>
          </cell>
          <cell r="F1252" t="str">
            <v>CO</v>
          </cell>
          <cell r="G1252">
            <v>-76.533332999999999</v>
          </cell>
          <cell r="H1252">
            <v>2.6833330000000002</v>
          </cell>
          <cell r="I1252">
            <v>76</v>
          </cell>
          <cell r="J1252">
            <v>32</v>
          </cell>
          <cell r="K1252">
            <v>2</v>
          </cell>
          <cell r="L1252">
            <v>41</v>
          </cell>
          <cell r="M1252" t="str">
            <v>N</v>
          </cell>
          <cell r="N1252">
            <v>727201.31481999997</v>
          </cell>
          <cell r="O1252">
            <v>788428.12976000004</v>
          </cell>
          <cell r="P1252">
            <v>1840</v>
          </cell>
          <cell r="Q1252">
            <v>19</v>
          </cell>
          <cell r="R1252">
            <v>548</v>
          </cell>
          <cell r="S1252">
            <v>0</v>
          </cell>
          <cell r="T1252">
            <v>1</v>
          </cell>
          <cell r="U1252">
            <v>1</v>
          </cell>
          <cell r="V1252">
            <v>2</v>
          </cell>
          <cell r="W1252">
            <v>6</v>
          </cell>
          <cell r="X1252">
            <v>2</v>
          </cell>
          <cell r="Y1252" t="str">
            <v>HIDROMET01</v>
          </cell>
          <cell r="Z1252" t="str">
            <v>1999-07-06 00:00:00</v>
          </cell>
          <cell r="AA1252">
            <v>1</v>
          </cell>
          <cell r="AB1252">
            <v>9</v>
          </cell>
          <cell r="AC1252">
            <v>20</v>
          </cell>
          <cell r="AD1252">
            <v>20</v>
          </cell>
          <cell r="AE1252">
            <v>0</v>
          </cell>
        </row>
        <row r="1253">
          <cell r="A1253">
            <v>2602502</v>
          </cell>
          <cell r="B1253" t="str">
            <v>SILVIA</v>
          </cell>
          <cell r="C1253" t="str">
            <v>SILVIA</v>
          </cell>
          <cell r="D1253" t="str">
            <v>CAUCA</v>
          </cell>
          <cell r="E1253" t="str">
            <v>PIENDAMO</v>
          </cell>
          <cell r="F1253" t="str">
            <v>CO</v>
          </cell>
          <cell r="G1253">
            <v>-76.349999999999994</v>
          </cell>
          <cell r="H1253">
            <v>2.6166670000000001</v>
          </cell>
          <cell r="I1253">
            <v>76</v>
          </cell>
          <cell r="J1253">
            <v>21</v>
          </cell>
          <cell r="K1253">
            <v>2</v>
          </cell>
          <cell r="L1253">
            <v>37</v>
          </cell>
          <cell r="M1253" t="str">
            <v>N</v>
          </cell>
          <cell r="N1253">
            <v>747592.31458000001</v>
          </cell>
          <cell r="O1253">
            <v>781011.09121999994</v>
          </cell>
          <cell r="P1253">
            <v>2521</v>
          </cell>
          <cell r="Q1253">
            <v>19</v>
          </cell>
          <cell r="R1253">
            <v>743</v>
          </cell>
          <cell r="S1253">
            <v>0</v>
          </cell>
          <cell r="T1253">
            <v>1</v>
          </cell>
          <cell r="U1253">
            <v>1</v>
          </cell>
          <cell r="V1253">
            <v>2</v>
          </cell>
          <cell r="W1253">
            <v>6</v>
          </cell>
          <cell r="X1253">
            <v>2</v>
          </cell>
          <cell r="Y1253" t="str">
            <v>HIDROMET01</v>
          </cell>
          <cell r="Z1253" t="str">
            <v>1999-07-06 00:00:00</v>
          </cell>
          <cell r="AA1253">
            <v>1</v>
          </cell>
          <cell r="AB1253">
            <v>9</v>
          </cell>
          <cell r="AC1253">
            <v>6</v>
          </cell>
          <cell r="AD1253">
            <v>6</v>
          </cell>
          <cell r="AE1253">
            <v>0</v>
          </cell>
          <cell r="AF1253" t="str">
            <v>1934-03-01 00:00:00</v>
          </cell>
        </row>
        <row r="1254">
          <cell r="A1254">
            <v>2602504</v>
          </cell>
          <cell r="B1254" t="str">
            <v>SAN JULIAN HDA</v>
          </cell>
          <cell r="C1254" t="str">
            <v>SANTANDER DE QUILICHAO</v>
          </cell>
          <cell r="D1254" t="str">
            <v>CAUCA</v>
          </cell>
          <cell r="E1254" t="str">
            <v>CAUCA</v>
          </cell>
          <cell r="F1254" t="str">
            <v>CO</v>
          </cell>
          <cell r="G1254">
            <v>-76.516666999999998</v>
          </cell>
          <cell r="H1254">
            <v>3.1</v>
          </cell>
          <cell r="I1254">
            <v>76</v>
          </cell>
          <cell r="J1254">
            <v>31</v>
          </cell>
          <cell r="K1254">
            <v>3</v>
          </cell>
          <cell r="L1254">
            <v>6</v>
          </cell>
          <cell r="M1254" t="str">
            <v>N</v>
          </cell>
          <cell r="N1254">
            <v>729155.34565999999</v>
          </cell>
          <cell r="O1254">
            <v>834540.45674000005</v>
          </cell>
          <cell r="P1254">
            <v>960</v>
          </cell>
          <cell r="Q1254">
            <v>19</v>
          </cell>
          <cell r="R1254">
            <v>698</v>
          </cell>
          <cell r="S1254">
            <v>0</v>
          </cell>
          <cell r="T1254">
            <v>1</v>
          </cell>
          <cell r="U1254">
            <v>1</v>
          </cell>
          <cell r="V1254">
            <v>2</v>
          </cell>
          <cell r="W1254">
            <v>6</v>
          </cell>
          <cell r="X1254">
            <v>2</v>
          </cell>
          <cell r="Y1254" t="str">
            <v>HIDROMET01</v>
          </cell>
          <cell r="Z1254" t="str">
            <v>1999-07-06 00:00:00</v>
          </cell>
          <cell r="AA1254">
            <v>1</v>
          </cell>
          <cell r="AB1254">
            <v>9</v>
          </cell>
          <cell r="AC1254">
            <v>4</v>
          </cell>
          <cell r="AD1254">
            <v>4</v>
          </cell>
          <cell r="AE1254">
            <v>0</v>
          </cell>
          <cell r="AF1254" t="str">
            <v>1966-10-01 00:00:00</v>
          </cell>
        </row>
        <row r="1255">
          <cell r="A1255">
            <v>2602505</v>
          </cell>
          <cell r="B1255" t="str">
            <v>SANTANDER</v>
          </cell>
          <cell r="C1255" t="str">
            <v>SANTANDER DE QUILICHAO</v>
          </cell>
          <cell r="D1255" t="str">
            <v>CAUCA</v>
          </cell>
          <cell r="E1255" t="str">
            <v>CAUCA</v>
          </cell>
          <cell r="F1255" t="str">
            <v>CO</v>
          </cell>
          <cell r="G1255">
            <v>-76.466667000000001</v>
          </cell>
          <cell r="H1255">
            <v>3.016667</v>
          </cell>
          <cell r="I1255">
            <v>76</v>
          </cell>
          <cell r="J1255">
            <v>28</v>
          </cell>
          <cell r="K1255">
            <v>3</v>
          </cell>
          <cell r="L1255">
            <v>1</v>
          </cell>
          <cell r="M1255" t="str">
            <v>N</v>
          </cell>
          <cell r="N1255">
            <v>734697.87543999997</v>
          </cell>
          <cell r="O1255">
            <v>825304.90078999999</v>
          </cell>
          <cell r="P1255">
            <v>1112</v>
          </cell>
          <cell r="Q1255">
            <v>19</v>
          </cell>
          <cell r="R1255">
            <v>698</v>
          </cell>
          <cell r="S1255">
            <v>0</v>
          </cell>
          <cell r="T1255">
            <v>1</v>
          </cell>
          <cell r="U1255">
            <v>1</v>
          </cell>
          <cell r="V1255">
            <v>2</v>
          </cell>
          <cell r="W1255">
            <v>6</v>
          </cell>
          <cell r="X1255">
            <v>2</v>
          </cell>
          <cell r="Y1255" t="str">
            <v>HIDROMET01</v>
          </cell>
          <cell r="Z1255" t="str">
            <v>1999-07-06 00:00:00</v>
          </cell>
          <cell r="AA1255">
            <v>1</v>
          </cell>
          <cell r="AB1255">
            <v>9</v>
          </cell>
          <cell r="AC1255">
            <v>6</v>
          </cell>
          <cell r="AD1255">
            <v>6</v>
          </cell>
          <cell r="AE1255">
            <v>0</v>
          </cell>
          <cell r="AF1255" t="str">
            <v>1930-03-01 00:00:00</v>
          </cell>
        </row>
        <row r="1256">
          <cell r="A1256">
            <v>2602507</v>
          </cell>
          <cell r="B1256" t="str">
            <v>GABRIEL LOPEZ</v>
          </cell>
          <cell r="C1256" t="str">
            <v>TOTORO</v>
          </cell>
          <cell r="D1256" t="str">
            <v>CAUCA</v>
          </cell>
          <cell r="E1256" t="str">
            <v>PALACE</v>
          </cell>
          <cell r="F1256" t="str">
            <v>CO</v>
          </cell>
          <cell r="G1256">
            <v>-76.283332999999999</v>
          </cell>
          <cell r="H1256">
            <v>2.5</v>
          </cell>
          <cell r="I1256">
            <v>76</v>
          </cell>
          <cell r="J1256">
            <v>17</v>
          </cell>
          <cell r="K1256">
            <v>2</v>
          </cell>
          <cell r="L1256">
            <v>30</v>
          </cell>
          <cell r="M1256" t="str">
            <v>N</v>
          </cell>
          <cell r="N1256">
            <v>754989.72001000005</v>
          </cell>
          <cell r="O1256">
            <v>768087.57187999994</v>
          </cell>
          <cell r="P1256">
            <v>3000</v>
          </cell>
          <cell r="Q1256">
            <v>19</v>
          </cell>
          <cell r="R1256">
            <v>824</v>
          </cell>
          <cell r="S1256">
            <v>0</v>
          </cell>
          <cell r="T1256">
            <v>1</v>
          </cell>
          <cell r="U1256">
            <v>1</v>
          </cell>
          <cell r="V1256">
            <v>2</v>
          </cell>
          <cell r="W1256">
            <v>6</v>
          </cell>
          <cell r="X1256">
            <v>2</v>
          </cell>
          <cell r="Y1256" t="str">
            <v>HIDROMET01</v>
          </cell>
          <cell r="Z1256" t="str">
            <v>1999-07-06 00:00:00</v>
          </cell>
          <cell r="AA1256">
            <v>1</v>
          </cell>
          <cell r="AB1256">
            <v>9</v>
          </cell>
          <cell r="AC1256">
            <v>1</v>
          </cell>
          <cell r="AD1256">
            <v>1</v>
          </cell>
          <cell r="AE1256">
            <v>0</v>
          </cell>
        </row>
        <row r="1257">
          <cell r="A1257">
            <v>2602508</v>
          </cell>
          <cell r="B1257" t="str">
            <v>CAJIBIO</v>
          </cell>
          <cell r="C1257" t="str">
            <v>CAJIBIO</v>
          </cell>
          <cell r="D1257" t="str">
            <v>CAUCA</v>
          </cell>
          <cell r="E1257" t="str">
            <v>PEDREGOSA</v>
          </cell>
          <cell r="F1257" t="str">
            <v>CO</v>
          </cell>
          <cell r="G1257">
            <v>-76.583332999999996</v>
          </cell>
          <cell r="H1257">
            <v>2.6166670000000001</v>
          </cell>
          <cell r="I1257">
            <v>76</v>
          </cell>
          <cell r="J1257">
            <v>35</v>
          </cell>
          <cell r="K1257">
            <v>2</v>
          </cell>
          <cell r="L1257">
            <v>37</v>
          </cell>
          <cell r="M1257" t="str">
            <v>N</v>
          </cell>
          <cell r="N1257">
            <v>721621.05919000006</v>
          </cell>
          <cell r="O1257">
            <v>781060.49127</v>
          </cell>
          <cell r="P1257">
            <v>1773</v>
          </cell>
          <cell r="Q1257">
            <v>19</v>
          </cell>
          <cell r="R1257">
            <v>130</v>
          </cell>
          <cell r="S1257">
            <v>0</v>
          </cell>
          <cell r="T1257">
            <v>1</v>
          </cell>
          <cell r="U1257">
            <v>1</v>
          </cell>
          <cell r="V1257">
            <v>2</v>
          </cell>
          <cell r="W1257">
            <v>6</v>
          </cell>
          <cell r="X1257">
            <v>2</v>
          </cell>
          <cell r="Y1257" t="str">
            <v>HIDROMET01</v>
          </cell>
          <cell r="Z1257" t="str">
            <v>1999-07-06 00:00:00</v>
          </cell>
          <cell r="AA1257">
            <v>1</v>
          </cell>
          <cell r="AB1257">
            <v>9</v>
          </cell>
          <cell r="AC1257">
            <v>5</v>
          </cell>
          <cell r="AD1257">
            <v>5</v>
          </cell>
          <cell r="AE1257">
            <v>0</v>
          </cell>
          <cell r="AF1257" t="str">
            <v>1942-11-01 00:00:00</v>
          </cell>
        </row>
        <row r="1258">
          <cell r="A1258">
            <v>2602701</v>
          </cell>
          <cell r="B1258" t="str">
            <v>BALSA LA</v>
          </cell>
          <cell r="C1258" t="str">
            <v>BUENOS AIRES</v>
          </cell>
          <cell r="D1258" t="str">
            <v>CAUCA</v>
          </cell>
          <cell r="E1258" t="str">
            <v>CAUCA</v>
          </cell>
          <cell r="F1258" t="str">
            <v>LG</v>
          </cell>
          <cell r="G1258">
            <v>-76.599999999999994</v>
          </cell>
          <cell r="H1258">
            <v>3.0833330000000001</v>
          </cell>
          <cell r="I1258">
            <v>76</v>
          </cell>
          <cell r="J1258">
            <v>36</v>
          </cell>
          <cell r="K1258">
            <v>3</v>
          </cell>
          <cell r="L1258">
            <v>5</v>
          </cell>
          <cell r="M1258" t="str">
            <v>N</v>
          </cell>
          <cell r="N1258">
            <v>719878.78850000002</v>
          </cell>
          <cell r="O1258">
            <v>832717.38881999999</v>
          </cell>
          <cell r="P1258">
            <v>986</v>
          </cell>
          <cell r="Q1258">
            <v>19</v>
          </cell>
          <cell r="R1258">
            <v>110</v>
          </cell>
          <cell r="S1258">
            <v>0</v>
          </cell>
          <cell r="T1258">
            <v>1</v>
          </cell>
          <cell r="U1258">
            <v>1</v>
          </cell>
          <cell r="V1258">
            <v>2</v>
          </cell>
          <cell r="W1258">
            <v>6</v>
          </cell>
          <cell r="X1258">
            <v>2</v>
          </cell>
          <cell r="Y1258" t="str">
            <v>HIDROMET01</v>
          </cell>
          <cell r="Z1258" t="str">
            <v>1999-07-06 00:00:00</v>
          </cell>
          <cell r="AA1258">
            <v>2</v>
          </cell>
          <cell r="AB1258">
            <v>9</v>
          </cell>
          <cell r="AC1258">
            <v>2</v>
          </cell>
          <cell r="AD1258">
            <v>2</v>
          </cell>
          <cell r="AE1258">
            <v>5451</v>
          </cell>
        </row>
        <row r="1259">
          <cell r="A1259">
            <v>2602703</v>
          </cell>
          <cell r="B1259" t="str">
            <v>PTE CARRETERA</v>
          </cell>
          <cell r="C1259" t="str">
            <v>SANTANDER DE QUILICHAO</v>
          </cell>
          <cell r="D1259" t="str">
            <v>CAUCA</v>
          </cell>
          <cell r="E1259" t="str">
            <v>MONDOMO</v>
          </cell>
          <cell r="F1259" t="str">
            <v>LM</v>
          </cell>
          <cell r="G1259">
            <v>-76.533332999999999</v>
          </cell>
          <cell r="H1259">
            <v>2.8666670000000001</v>
          </cell>
          <cell r="I1259">
            <v>76</v>
          </cell>
          <cell r="J1259">
            <v>32</v>
          </cell>
          <cell r="K1259">
            <v>2</v>
          </cell>
          <cell r="L1259">
            <v>52</v>
          </cell>
          <cell r="M1259" t="str">
            <v>N</v>
          </cell>
          <cell r="N1259">
            <v>727243.38962000003</v>
          </cell>
          <cell r="O1259">
            <v>808719.40284</v>
          </cell>
          <cell r="P1259">
            <v>1305</v>
          </cell>
          <cell r="Q1259">
            <v>19</v>
          </cell>
          <cell r="R1259">
            <v>698</v>
          </cell>
          <cell r="S1259">
            <v>0</v>
          </cell>
          <cell r="T1259">
            <v>1</v>
          </cell>
          <cell r="U1259">
            <v>1</v>
          </cell>
          <cell r="V1259">
            <v>2</v>
          </cell>
          <cell r="W1259">
            <v>6</v>
          </cell>
          <cell r="X1259">
            <v>2</v>
          </cell>
          <cell r="Y1259" t="str">
            <v>HIDROMET01</v>
          </cell>
          <cell r="Z1259" t="str">
            <v>1999-07-06 00:00:00</v>
          </cell>
          <cell r="AA1259">
            <v>2</v>
          </cell>
          <cell r="AB1259">
            <v>9</v>
          </cell>
          <cell r="AC1259">
            <v>2</v>
          </cell>
          <cell r="AD1259">
            <v>2</v>
          </cell>
          <cell r="AE1259">
            <v>0</v>
          </cell>
          <cell r="AF1259" t="str">
            <v>1953-07-01 00:00:00</v>
          </cell>
        </row>
        <row r="1260">
          <cell r="A1260">
            <v>1303703</v>
          </cell>
          <cell r="B1260" t="str">
            <v>PTO SALGAR</v>
          </cell>
          <cell r="C1260" t="str">
            <v>TIERRALTA</v>
          </cell>
          <cell r="D1260" t="str">
            <v>CORDOBA</v>
          </cell>
          <cell r="E1260" t="str">
            <v>SINU</v>
          </cell>
          <cell r="F1260" t="str">
            <v>LM</v>
          </cell>
          <cell r="G1260">
            <v>-76.099999999999994</v>
          </cell>
          <cell r="H1260">
            <v>8.1</v>
          </cell>
          <cell r="I1260">
            <v>76</v>
          </cell>
          <cell r="J1260">
            <v>6</v>
          </cell>
          <cell r="K1260">
            <v>8</v>
          </cell>
          <cell r="L1260">
            <v>6</v>
          </cell>
          <cell r="M1260" t="str">
            <v>N</v>
          </cell>
          <cell r="N1260">
            <v>777410.83511999995</v>
          </cell>
          <cell r="O1260">
            <v>1387715.7180399999</v>
          </cell>
          <cell r="P1260">
            <v>54</v>
          </cell>
          <cell r="Q1260">
            <v>23</v>
          </cell>
          <cell r="R1260">
            <v>807</v>
          </cell>
          <cell r="S1260">
            <v>0</v>
          </cell>
          <cell r="T1260">
            <v>1</v>
          </cell>
          <cell r="U1260">
            <v>1</v>
          </cell>
          <cell r="V1260">
            <v>1</v>
          </cell>
          <cell r="W1260">
            <v>3</v>
          </cell>
          <cell r="X1260">
            <v>3</v>
          </cell>
          <cell r="Y1260" t="str">
            <v>HIDROMET01</v>
          </cell>
          <cell r="Z1260" t="str">
            <v>1999-07-06 00:00:00</v>
          </cell>
          <cell r="AA1260">
            <v>2</v>
          </cell>
          <cell r="AB1260">
            <v>2</v>
          </cell>
          <cell r="AC1260">
            <v>9</v>
          </cell>
          <cell r="AD1260">
            <v>9</v>
          </cell>
          <cell r="AE1260">
            <v>4835</v>
          </cell>
        </row>
        <row r="1261">
          <cell r="A1261">
            <v>2602705</v>
          </cell>
          <cell r="B1261" t="str">
            <v>SALVAJINA LA</v>
          </cell>
          <cell r="C1261" t="str">
            <v>BUENOS AIRES</v>
          </cell>
          <cell r="D1261" t="str">
            <v>CAUCA</v>
          </cell>
          <cell r="E1261" t="str">
            <v>CAUCA</v>
          </cell>
          <cell r="F1261" t="str">
            <v>LG</v>
          </cell>
          <cell r="G1261">
            <v>-76.7</v>
          </cell>
          <cell r="H1261">
            <v>2.95</v>
          </cell>
          <cell r="I1261">
            <v>76</v>
          </cell>
          <cell r="J1261">
            <v>42</v>
          </cell>
          <cell r="K1261">
            <v>2</v>
          </cell>
          <cell r="L1261">
            <v>57</v>
          </cell>
          <cell r="M1261" t="str">
            <v>N</v>
          </cell>
          <cell r="N1261">
            <v>708715.68200000003</v>
          </cell>
          <cell r="O1261">
            <v>817985.00017000001</v>
          </cell>
          <cell r="P1261">
            <v>1070</v>
          </cell>
          <cell r="Q1261">
            <v>19</v>
          </cell>
          <cell r="R1261">
            <v>110</v>
          </cell>
          <cell r="S1261">
            <v>0</v>
          </cell>
          <cell r="T1261">
            <v>1</v>
          </cell>
          <cell r="U1261">
            <v>1</v>
          </cell>
          <cell r="V1261">
            <v>2</v>
          </cell>
          <cell r="W1261">
            <v>6</v>
          </cell>
          <cell r="X1261">
            <v>2</v>
          </cell>
          <cell r="Y1261" t="str">
            <v>HIDROMET01</v>
          </cell>
          <cell r="Z1261" t="str">
            <v>1999-07-06 00:00:00</v>
          </cell>
          <cell r="AA1261">
            <v>2</v>
          </cell>
          <cell r="AB1261">
            <v>9</v>
          </cell>
          <cell r="AC1261">
            <v>2</v>
          </cell>
          <cell r="AD1261">
            <v>2</v>
          </cell>
          <cell r="AE1261">
            <v>3863</v>
          </cell>
          <cell r="AF1261" t="str">
            <v>1946-10-01 00:00:00</v>
          </cell>
        </row>
        <row r="1262">
          <cell r="A1262">
            <v>2602707</v>
          </cell>
          <cell r="B1262" t="str">
            <v>NINA HDA LA</v>
          </cell>
          <cell r="C1262" t="str">
            <v>CALOTO</v>
          </cell>
          <cell r="D1262" t="str">
            <v>CAUCA</v>
          </cell>
          <cell r="E1262" t="str">
            <v>QUEBRADA</v>
          </cell>
          <cell r="F1262" t="str">
            <v>LM</v>
          </cell>
          <cell r="G1262">
            <v>-76.433333000000005</v>
          </cell>
          <cell r="H1262">
            <v>3.0833330000000001</v>
          </cell>
          <cell r="I1262">
            <v>76</v>
          </cell>
          <cell r="J1262">
            <v>26</v>
          </cell>
          <cell r="K1262">
            <v>3</v>
          </cell>
          <cell r="L1262">
            <v>5</v>
          </cell>
          <cell r="M1262" t="str">
            <v>N</v>
          </cell>
          <cell r="N1262">
            <v>738422.86456999998</v>
          </cell>
          <cell r="O1262">
            <v>832674.95900999999</v>
          </cell>
          <cell r="P1262">
            <v>1100</v>
          </cell>
          <cell r="Q1262">
            <v>19</v>
          </cell>
          <cell r="R1262">
            <v>142</v>
          </cell>
          <cell r="S1262">
            <v>0</v>
          </cell>
          <cell r="T1262">
            <v>1</v>
          </cell>
          <cell r="U1262">
            <v>1</v>
          </cell>
          <cell r="V1262">
            <v>2</v>
          </cell>
          <cell r="W1262">
            <v>6</v>
          </cell>
          <cell r="X1262">
            <v>2</v>
          </cell>
          <cell r="Y1262" t="str">
            <v>HIDROMET01</v>
          </cell>
          <cell r="Z1262" t="str">
            <v>1999-07-06 00:00:00</v>
          </cell>
          <cell r="AA1262">
            <v>2</v>
          </cell>
          <cell r="AB1262">
            <v>9</v>
          </cell>
          <cell r="AC1262">
            <v>2</v>
          </cell>
          <cell r="AD1262">
            <v>2</v>
          </cell>
          <cell r="AE1262">
            <v>0</v>
          </cell>
        </row>
        <row r="1263">
          <cell r="A1263">
            <v>2602709</v>
          </cell>
          <cell r="B1263" t="str">
            <v>CORTIJO EL</v>
          </cell>
          <cell r="C1263" t="str">
            <v>SILVIA</v>
          </cell>
          <cell r="D1263" t="str">
            <v>CAUCA</v>
          </cell>
          <cell r="E1263" t="str">
            <v>PIENDAMO</v>
          </cell>
          <cell r="F1263" t="str">
            <v>LG</v>
          </cell>
          <cell r="G1263">
            <v>-76.366667000000007</v>
          </cell>
          <cell r="H1263">
            <v>2.6</v>
          </cell>
          <cell r="I1263">
            <v>76</v>
          </cell>
          <cell r="J1263">
            <v>22</v>
          </cell>
          <cell r="K1263">
            <v>2</v>
          </cell>
          <cell r="L1263">
            <v>36</v>
          </cell>
          <cell r="M1263" t="str">
            <v>N</v>
          </cell>
          <cell r="N1263">
            <v>745734.01898000005</v>
          </cell>
          <cell r="O1263">
            <v>779170.02463999996</v>
          </cell>
          <cell r="P1263">
            <v>2630</v>
          </cell>
          <cell r="Q1263">
            <v>19</v>
          </cell>
          <cell r="R1263">
            <v>743</v>
          </cell>
          <cell r="S1263">
            <v>0</v>
          </cell>
          <cell r="T1263">
            <v>1</v>
          </cell>
          <cell r="U1263">
            <v>1</v>
          </cell>
          <cell r="V1263">
            <v>2</v>
          </cell>
          <cell r="W1263">
            <v>6</v>
          </cell>
          <cell r="X1263">
            <v>2</v>
          </cell>
          <cell r="Y1263" t="str">
            <v>HIDROMET01</v>
          </cell>
          <cell r="Z1263" t="str">
            <v>1999-07-06 00:00:00</v>
          </cell>
          <cell r="AA1263">
            <v>2</v>
          </cell>
          <cell r="AB1263">
            <v>9</v>
          </cell>
          <cell r="AC1263">
            <v>2</v>
          </cell>
          <cell r="AD1263">
            <v>2</v>
          </cell>
          <cell r="AE1263">
            <v>180</v>
          </cell>
          <cell r="AF1263" t="str">
            <v>1961-05-01 00:00:00</v>
          </cell>
        </row>
        <row r="1264">
          <cell r="A1264">
            <v>2602710</v>
          </cell>
          <cell r="B1264" t="str">
            <v>PTE CARRETERA</v>
          </cell>
          <cell r="C1264" t="str">
            <v>PIENDAMO</v>
          </cell>
          <cell r="D1264" t="str">
            <v>CAUCA</v>
          </cell>
          <cell r="E1264" t="str">
            <v>PIENDAMO</v>
          </cell>
          <cell r="F1264" t="str">
            <v>LG</v>
          </cell>
          <cell r="G1264">
            <v>-76.5</v>
          </cell>
          <cell r="H1264">
            <v>2.6166670000000001</v>
          </cell>
          <cell r="I1264">
            <v>76</v>
          </cell>
          <cell r="J1264">
            <v>30</v>
          </cell>
          <cell r="K1264">
            <v>2</v>
          </cell>
          <cell r="L1264">
            <v>37</v>
          </cell>
          <cell r="M1264" t="str">
            <v>N</v>
          </cell>
          <cell r="N1264">
            <v>730897.01706999994</v>
          </cell>
          <cell r="O1264">
            <v>781042.29212</v>
          </cell>
          <cell r="P1264">
            <v>1770</v>
          </cell>
          <cell r="Q1264">
            <v>19</v>
          </cell>
          <cell r="R1264">
            <v>548</v>
          </cell>
          <cell r="S1264">
            <v>0</v>
          </cell>
          <cell r="T1264">
            <v>1</v>
          </cell>
          <cell r="U1264">
            <v>1</v>
          </cell>
          <cell r="V1264">
            <v>2</v>
          </cell>
          <cell r="W1264">
            <v>6</v>
          </cell>
          <cell r="X1264">
            <v>2</v>
          </cell>
          <cell r="Y1264" t="str">
            <v>HIDROMET01</v>
          </cell>
          <cell r="Z1264" t="str">
            <v>1999-07-06 00:00:00</v>
          </cell>
          <cell r="AA1264">
            <v>2</v>
          </cell>
          <cell r="AB1264">
            <v>9</v>
          </cell>
          <cell r="AC1264">
            <v>2</v>
          </cell>
          <cell r="AD1264">
            <v>2</v>
          </cell>
          <cell r="AE1264">
            <v>392</v>
          </cell>
        </row>
        <row r="1265">
          <cell r="A1265">
            <v>2602713</v>
          </cell>
          <cell r="B1265" t="str">
            <v>SAN ANTONIO</v>
          </cell>
          <cell r="C1265" t="str">
            <v>SANTANDER DE QUILICHAO</v>
          </cell>
          <cell r="D1265" t="str">
            <v>CAUCA</v>
          </cell>
          <cell r="E1265" t="str">
            <v>QUINAMAYO</v>
          </cell>
          <cell r="F1265" t="str">
            <v>LM</v>
          </cell>
          <cell r="G1265">
            <v>-76.5</v>
          </cell>
          <cell r="H1265">
            <v>3.0333329999999998</v>
          </cell>
          <cell r="I1265">
            <v>76</v>
          </cell>
          <cell r="J1265">
            <v>30</v>
          </cell>
          <cell r="K1265">
            <v>3</v>
          </cell>
          <cell r="L1265">
            <v>2</v>
          </cell>
          <cell r="M1265" t="str">
            <v>N</v>
          </cell>
          <cell r="N1265">
            <v>730993.03596000001</v>
          </cell>
          <cell r="O1265">
            <v>827157.71213999996</v>
          </cell>
          <cell r="P1265">
            <v>1100</v>
          </cell>
          <cell r="Q1265">
            <v>19</v>
          </cell>
          <cell r="R1265">
            <v>698</v>
          </cell>
          <cell r="S1265">
            <v>0</v>
          </cell>
          <cell r="T1265">
            <v>1</v>
          </cell>
          <cell r="U1265">
            <v>1</v>
          </cell>
          <cell r="V1265">
            <v>2</v>
          </cell>
          <cell r="W1265">
            <v>6</v>
          </cell>
          <cell r="X1265">
            <v>2</v>
          </cell>
          <cell r="Y1265" t="str">
            <v>HIDROMET01</v>
          </cell>
          <cell r="Z1265" t="str">
            <v>1999-07-06 00:00:00</v>
          </cell>
          <cell r="AA1265">
            <v>2</v>
          </cell>
          <cell r="AB1265">
            <v>9</v>
          </cell>
          <cell r="AC1265">
            <v>7</v>
          </cell>
          <cell r="AD1265">
            <v>7</v>
          </cell>
          <cell r="AE1265">
            <v>0</v>
          </cell>
        </row>
        <row r="1266">
          <cell r="A1266">
            <v>2602714</v>
          </cell>
          <cell r="B1266" t="str">
            <v>JAPIO</v>
          </cell>
          <cell r="C1266" t="str">
            <v>SANTANDER DE QUILICHAO</v>
          </cell>
          <cell r="D1266" t="str">
            <v>CAUCA</v>
          </cell>
          <cell r="E1266" t="str">
            <v>JAPIO</v>
          </cell>
          <cell r="F1266" t="str">
            <v>LG</v>
          </cell>
          <cell r="G1266">
            <v>-76.45</v>
          </cell>
          <cell r="H1266">
            <v>3.05</v>
          </cell>
          <cell r="I1266">
            <v>76</v>
          </cell>
          <cell r="J1266">
            <v>27</v>
          </cell>
          <cell r="K1266">
            <v>3</v>
          </cell>
          <cell r="L1266">
            <v>3</v>
          </cell>
          <cell r="M1266" t="str">
            <v>N</v>
          </cell>
          <cell r="N1266">
            <v>736560.39413000003</v>
          </cell>
          <cell r="O1266">
            <v>828989.95898999996</v>
          </cell>
          <cell r="P1266">
            <v>1105</v>
          </cell>
          <cell r="Q1266">
            <v>19</v>
          </cell>
          <cell r="R1266">
            <v>698</v>
          </cell>
          <cell r="S1266">
            <v>0</v>
          </cell>
          <cell r="T1266">
            <v>1</v>
          </cell>
          <cell r="U1266">
            <v>1</v>
          </cell>
          <cell r="V1266">
            <v>2</v>
          </cell>
          <cell r="W1266">
            <v>6</v>
          </cell>
          <cell r="X1266">
            <v>2</v>
          </cell>
          <cell r="Y1266" t="str">
            <v>HIDROMET01</v>
          </cell>
          <cell r="Z1266" t="str">
            <v>1999-07-06 00:00:00</v>
          </cell>
          <cell r="AA1266">
            <v>2</v>
          </cell>
          <cell r="AB1266">
            <v>9</v>
          </cell>
          <cell r="AC1266">
            <v>7</v>
          </cell>
          <cell r="AD1266">
            <v>7</v>
          </cell>
          <cell r="AE1266">
            <v>0</v>
          </cell>
        </row>
        <row r="1267">
          <cell r="A1267">
            <v>2602716</v>
          </cell>
          <cell r="B1267" t="str">
            <v>PISCINA LA</v>
          </cell>
          <cell r="C1267" t="str">
            <v>SANTANDER DE QUILICHAO</v>
          </cell>
          <cell r="D1267" t="str">
            <v>CAUCA</v>
          </cell>
          <cell r="E1267" t="str">
            <v>QUILICHAO</v>
          </cell>
          <cell r="F1267" t="str">
            <v>LM</v>
          </cell>
          <cell r="G1267">
            <v>-76.466667000000001</v>
          </cell>
          <cell r="H1267">
            <v>3</v>
          </cell>
          <cell r="I1267">
            <v>76</v>
          </cell>
          <cell r="J1267">
            <v>28</v>
          </cell>
          <cell r="K1267">
            <v>3</v>
          </cell>
          <cell r="L1267">
            <v>0</v>
          </cell>
          <cell r="M1267" t="str">
            <v>N</v>
          </cell>
          <cell r="N1267">
            <v>734693.84215000004</v>
          </cell>
          <cell r="O1267">
            <v>823460.32415999996</v>
          </cell>
          <cell r="P1267">
            <v>1100</v>
          </cell>
          <cell r="Q1267">
            <v>19</v>
          </cell>
          <cell r="R1267">
            <v>698</v>
          </cell>
          <cell r="S1267">
            <v>0</v>
          </cell>
          <cell r="T1267">
            <v>1</v>
          </cell>
          <cell r="U1267">
            <v>1</v>
          </cell>
          <cell r="V1267">
            <v>2</v>
          </cell>
          <cell r="W1267">
            <v>6</v>
          </cell>
          <cell r="X1267">
            <v>2</v>
          </cell>
          <cell r="Y1267" t="str">
            <v>HIDROMET01</v>
          </cell>
          <cell r="Z1267" t="str">
            <v>1999-07-06 00:00:00</v>
          </cell>
          <cell r="AA1267">
            <v>2</v>
          </cell>
          <cell r="AB1267">
            <v>9</v>
          </cell>
          <cell r="AC1267">
            <v>4</v>
          </cell>
          <cell r="AD1267">
            <v>4</v>
          </cell>
          <cell r="AE1267">
            <v>30</v>
          </cell>
        </row>
        <row r="1268">
          <cell r="A1268">
            <v>2602718</v>
          </cell>
          <cell r="B1268" t="str">
            <v>BOLSA LA</v>
          </cell>
          <cell r="C1268" t="str">
            <v>SANTANDER DE QUILICHAO</v>
          </cell>
          <cell r="D1268" t="str">
            <v>CAUCA</v>
          </cell>
          <cell r="E1268" t="str">
            <v>CAUCA</v>
          </cell>
          <cell r="F1268" t="str">
            <v>LG</v>
          </cell>
          <cell r="G1268">
            <v>-76.5</v>
          </cell>
          <cell r="H1268">
            <v>3.2</v>
          </cell>
          <cell r="I1268">
            <v>76</v>
          </cell>
          <cell r="J1268">
            <v>30</v>
          </cell>
          <cell r="K1268">
            <v>3</v>
          </cell>
          <cell r="L1268">
            <v>12</v>
          </cell>
          <cell r="M1268" t="str">
            <v>N</v>
          </cell>
          <cell r="N1268">
            <v>731035.40543000004</v>
          </cell>
          <cell r="O1268">
            <v>845603.96015000006</v>
          </cell>
          <cell r="P1268">
            <v>964</v>
          </cell>
          <cell r="Q1268">
            <v>19</v>
          </cell>
          <cell r="R1268">
            <v>698</v>
          </cell>
          <cell r="S1268">
            <v>0</v>
          </cell>
          <cell r="T1268">
            <v>1</v>
          </cell>
          <cell r="U1268">
            <v>1</v>
          </cell>
          <cell r="V1268">
            <v>2</v>
          </cell>
          <cell r="W1268">
            <v>6</v>
          </cell>
          <cell r="X1268">
            <v>2</v>
          </cell>
          <cell r="Y1268" t="str">
            <v>HIDROMET01</v>
          </cell>
          <cell r="Z1268" t="str">
            <v>1999-07-06 00:00:00</v>
          </cell>
          <cell r="AA1268">
            <v>2</v>
          </cell>
          <cell r="AB1268">
            <v>9</v>
          </cell>
          <cell r="AC1268">
            <v>4</v>
          </cell>
          <cell r="AD1268">
            <v>4</v>
          </cell>
          <cell r="AE1268">
            <v>6110</v>
          </cell>
          <cell r="AF1268" t="str">
            <v>1967-07-01 00:00:00</v>
          </cell>
        </row>
        <row r="1269">
          <cell r="A1269">
            <v>2602719</v>
          </cell>
          <cell r="B1269" t="str">
            <v>SAN FRANCISCO</v>
          </cell>
          <cell r="C1269" t="str">
            <v>BUENOS AIRES</v>
          </cell>
          <cell r="D1269" t="str">
            <v>CAUCA</v>
          </cell>
          <cell r="E1269" t="str">
            <v>CAUCA</v>
          </cell>
          <cell r="F1269" t="str">
            <v>LM</v>
          </cell>
          <cell r="G1269">
            <v>-76.650000000000006</v>
          </cell>
          <cell r="H1269">
            <v>3.0666669999999998</v>
          </cell>
          <cell r="I1269">
            <v>76</v>
          </cell>
          <cell r="J1269">
            <v>39</v>
          </cell>
          <cell r="K1269">
            <v>3</v>
          </cell>
          <cell r="L1269">
            <v>4</v>
          </cell>
          <cell r="M1269" t="str">
            <v>N</v>
          </cell>
          <cell r="N1269">
            <v>714310.6692</v>
          </cell>
          <cell r="O1269">
            <v>830885.85157000006</v>
          </cell>
          <cell r="P1269">
            <v>1010</v>
          </cell>
          <cell r="Q1269">
            <v>19</v>
          </cell>
          <cell r="R1269">
            <v>110</v>
          </cell>
          <cell r="S1269">
            <v>0</v>
          </cell>
          <cell r="T1269">
            <v>1</v>
          </cell>
          <cell r="U1269">
            <v>1</v>
          </cell>
          <cell r="V1269">
            <v>2</v>
          </cell>
          <cell r="W1269">
            <v>6</v>
          </cell>
          <cell r="X1269">
            <v>2</v>
          </cell>
          <cell r="Y1269" t="str">
            <v>HIDROMET01</v>
          </cell>
          <cell r="Z1269" t="str">
            <v>1999-07-06 00:00:00</v>
          </cell>
          <cell r="AA1269">
            <v>2</v>
          </cell>
          <cell r="AB1269">
            <v>9</v>
          </cell>
          <cell r="AC1269">
            <v>4</v>
          </cell>
          <cell r="AD1269">
            <v>4</v>
          </cell>
          <cell r="AE1269">
            <v>4959</v>
          </cell>
          <cell r="AF1269" t="str">
            <v>1968-07-01 00:00:00</v>
          </cell>
        </row>
        <row r="1270">
          <cell r="A1270">
            <v>2602721</v>
          </cell>
          <cell r="B1270" t="str">
            <v>PTE FERROCARRIL</v>
          </cell>
          <cell r="C1270" t="str">
            <v>SANTANDER DE QUILICHAO</v>
          </cell>
          <cell r="D1270" t="str">
            <v>CAUCA</v>
          </cell>
          <cell r="E1270" t="str">
            <v>QUINAMAYO</v>
          </cell>
          <cell r="F1270" t="str">
            <v>LG</v>
          </cell>
          <cell r="G1270">
            <v>-76.516666999999998</v>
          </cell>
          <cell r="H1270">
            <v>3.0333329999999998</v>
          </cell>
          <cell r="I1270">
            <v>76</v>
          </cell>
          <cell r="J1270">
            <v>31</v>
          </cell>
          <cell r="K1270">
            <v>3</v>
          </cell>
          <cell r="L1270">
            <v>2</v>
          </cell>
          <cell r="M1270" t="str">
            <v>N</v>
          </cell>
          <cell r="N1270">
            <v>729138.55426999996</v>
          </cell>
          <cell r="O1270">
            <v>827161.87224000006</v>
          </cell>
          <cell r="P1270">
            <v>1006</v>
          </cell>
          <cell r="Q1270">
            <v>19</v>
          </cell>
          <cell r="R1270">
            <v>698</v>
          </cell>
          <cell r="S1270">
            <v>0</v>
          </cell>
          <cell r="T1270">
            <v>1</v>
          </cell>
          <cell r="U1270">
            <v>1</v>
          </cell>
          <cell r="V1270">
            <v>2</v>
          </cell>
          <cell r="W1270">
            <v>6</v>
          </cell>
          <cell r="X1270">
            <v>2</v>
          </cell>
          <cell r="Y1270" t="str">
            <v>HIDROMET01</v>
          </cell>
          <cell r="Z1270" t="str">
            <v>1999-07-06 00:00:00</v>
          </cell>
          <cell r="AA1270">
            <v>2</v>
          </cell>
          <cell r="AB1270">
            <v>9</v>
          </cell>
          <cell r="AC1270">
            <v>2</v>
          </cell>
          <cell r="AD1270">
            <v>2</v>
          </cell>
          <cell r="AE1270">
            <v>185</v>
          </cell>
        </row>
        <row r="1271">
          <cell r="A1271">
            <v>2602722</v>
          </cell>
          <cell r="B1271" t="str">
            <v>PTE CARRETERA</v>
          </cell>
          <cell r="C1271" t="str">
            <v>POPAYAN</v>
          </cell>
          <cell r="D1271" t="str">
            <v>CAUCA</v>
          </cell>
          <cell r="E1271" t="str">
            <v>Q SATE</v>
          </cell>
          <cell r="F1271" t="str">
            <v>LM</v>
          </cell>
          <cell r="G1271">
            <v>-76.666667000000004</v>
          </cell>
          <cell r="H1271">
            <v>2.5</v>
          </cell>
          <cell r="I1271">
            <v>76</v>
          </cell>
          <cell r="J1271">
            <v>40</v>
          </cell>
          <cell r="K1271">
            <v>2</v>
          </cell>
          <cell r="L1271">
            <v>30</v>
          </cell>
          <cell r="M1271" t="str">
            <v>N</v>
          </cell>
          <cell r="N1271">
            <v>712318.47782999999</v>
          </cell>
          <cell r="O1271">
            <v>768165.39216000005</v>
          </cell>
          <cell r="P1271">
            <v>1470</v>
          </cell>
          <cell r="Q1271">
            <v>19</v>
          </cell>
          <cell r="R1271">
            <v>1</v>
          </cell>
          <cell r="S1271">
            <v>0</v>
          </cell>
          <cell r="T1271">
            <v>1</v>
          </cell>
          <cell r="U1271">
            <v>1</v>
          </cell>
          <cell r="V1271">
            <v>2</v>
          </cell>
          <cell r="W1271">
            <v>6</v>
          </cell>
          <cell r="X1271">
            <v>2</v>
          </cell>
          <cell r="Y1271" t="str">
            <v>HIDROMET01</v>
          </cell>
          <cell r="Z1271" t="str">
            <v>1999-07-06 00:00:00</v>
          </cell>
          <cell r="AA1271">
            <v>2</v>
          </cell>
          <cell r="AB1271">
            <v>9</v>
          </cell>
          <cell r="AC1271">
            <v>1</v>
          </cell>
          <cell r="AD1271">
            <v>1</v>
          </cell>
          <cell r="AE1271">
            <v>23</v>
          </cell>
          <cell r="AF1271" t="str">
            <v>1970-05-01 00:00:00</v>
          </cell>
        </row>
        <row r="1272">
          <cell r="A1272">
            <v>2602724</v>
          </cell>
          <cell r="B1272" t="str">
            <v>MALVASA</v>
          </cell>
          <cell r="C1272" t="str">
            <v>TOTORO</v>
          </cell>
          <cell r="D1272" t="str">
            <v>CAUCA</v>
          </cell>
          <cell r="E1272" t="str">
            <v>PALACE</v>
          </cell>
          <cell r="F1272" t="str">
            <v>LG</v>
          </cell>
          <cell r="G1272">
            <v>-76.3</v>
          </cell>
          <cell r="H1272">
            <v>2.4666670000000002</v>
          </cell>
          <cell r="I1272">
            <v>76</v>
          </cell>
          <cell r="J1272">
            <v>18</v>
          </cell>
          <cell r="K1272">
            <v>2</v>
          </cell>
          <cell r="L1272">
            <v>28</v>
          </cell>
          <cell r="M1272" t="str">
            <v>N</v>
          </cell>
          <cell r="N1272">
            <v>753128.49815999996</v>
          </cell>
          <cell r="O1272">
            <v>764402.00201000005</v>
          </cell>
          <cell r="P1272">
            <v>2850</v>
          </cell>
          <cell r="Q1272">
            <v>19</v>
          </cell>
          <cell r="R1272">
            <v>824</v>
          </cell>
          <cell r="S1272">
            <v>0</v>
          </cell>
          <cell r="T1272">
            <v>1</v>
          </cell>
          <cell r="U1272">
            <v>1</v>
          </cell>
          <cell r="V1272">
            <v>2</v>
          </cell>
          <cell r="W1272">
            <v>6</v>
          </cell>
          <cell r="X1272">
            <v>2</v>
          </cell>
          <cell r="Y1272" t="str">
            <v>HIDROMET01</v>
          </cell>
          <cell r="Z1272" t="str">
            <v>1999-07-06 00:00:00</v>
          </cell>
          <cell r="AA1272">
            <v>2</v>
          </cell>
          <cell r="AB1272">
            <v>9</v>
          </cell>
          <cell r="AC1272">
            <v>2</v>
          </cell>
          <cell r="AD1272">
            <v>2</v>
          </cell>
          <cell r="AE1272">
            <v>33</v>
          </cell>
          <cell r="AF1272" t="str">
            <v>1961-05-01 00:00:00</v>
          </cell>
        </row>
        <row r="1273">
          <cell r="A1273">
            <v>2602725</v>
          </cell>
          <cell r="B1273" t="str">
            <v>BUENOS AIRES</v>
          </cell>
          <cell r="C1273" t="str">
            <v>BUENOS AIRES</v>
          </cell>
          <cell r="D1273" t="str">
            <v>CAUCA</v>
          </cell>
          <cell r="E1273" t="str">
            <v>LA TETA</v>
          </cell>
          <cell r="F1273" t="str">
            <v>LG</v>
          </cell>
          <cell r="G1273">
            <v>-76.583332999999996</v>
          </cell>
          <cell r="H1273">
            <v>3.05</v>
          </cell>
          <cell r="I1273">
            <v>76</v>
          </cell>
          <cell r="J1273">
            <v>35</v>
          </cell>
          <cell r="K1273">
            <v>3</v>
          </cell>
          <cell r="L1273">
            <v>3</v>
          </cell>
          <cell r="M1273" t="str">
            <v>N</v>
          </cell>
          <cell r="N1273">
            <v>721724.67420000001</v>
          </cell>
          <cell r="O1273">
            <v>829023.53725000005</v>
          </cell>
          <cell r="P1273">
            <v>1120</v>
          </cell>
          <cell r="Q1273">
            <v>19</v>
          </cell>
          <cell r="R1273">
            <v>110</v>
          </cell>
          <cell r="S1273">
            <v>0</v>
          </cell>
          <cell r="T1273">
            <v>1</v>
          </cell>
          <cell r="U1273">
            <v>1</v>
          </cell>
          <cell r="V1273">
            <v>2</v>
          </cell>
          <cell r="W1273">
            <v>6</v>
          </cell>
          <cell r="X1273">
            <v>2</v>
          </cell>
          <cell r="Y1273" t="str">
            <v>HIDROMET01</v>
          </cell>
          <cell r="Z1273" t="str">
            <v>1999-07-06 00:00:00</v>
          </cell>
          <cell r="AA1273">
            <v>2</v>
          </cell>
          <cell r="AB1273">
            <v>9</v>
          </cell>
          <cell r="AC1273">
            <v>1</v>
          </cell>
          <cell r="AD1273">
            <v>1</v>
          </cell>
          <cell r="AE1273">
            <v>159</v>
          </cell>
        </row>
        <row r="1274">
          <cell r="A1274">
            <v>2602726</v>
          </cell>
          <cell r="B1274" t="str">
            <v>FLORIDA LA</v>
          </cell>
          <cell r="C1274" t="str">
            <v>POPAYAN</v>
          </cell>
          <cell r="D1274" t="str">
            <v>CAUCA</v>
          </cell>
          <cell r="E1274" t="str">
            <v>CAUCA</v>
          </cell>
          <cell r="F1274" t="str">
            <v>LM</v>
          </cell>
          <cell r="G1274">
            <v>-76.366667000000007</v>
          </cell>
          <cell r="H1274">
            <v>2.4333330000000002</v>
          </cell>
          <cell r="I1274">
            <v>76</v>
          </cell>
          <cell r="J1274">
            <v>22</v>
          </cell>
          <cell r="K1274">
            <v>2</v>
          </cell>
          <cell r="L1274">
            <v>26</v>
          </cell>
          <cell r="M1274" t="str">
            <v>N</v>
          </cell>
          <cell r="N1274">
            <v>745701.69183999998</v>
          </cell>
          <cell r="O1274">
            <v>760725.70221000002</v>
          </cell>
          <cell r="P1274">
            <v>1980</v>
          </cell>
          <cell r="Q1274">
            <v>19</v>
          </cell>
          <cell r="R1274">
            <v>1</v>
          </cell>
          <cell r="S1274">
            <v>0</v>
          </cell>
          <cell r="T1274">
            <v>1</v>
          </cell>
          <cell r="U1274">
            <v>1</v>
          </cell>
          <cell r="V1274">
            <v>2</v>
          </cell>
          <cell r="W1274">
            <v>6</v>
          </cell>
          <cell r="X1274">
            <v>2</v>
          </cell>
          <cell r="Y1274" t="str">
            <v>HIDROMET01</v>
          </cell>
          <cell r="Z1274" t="str">
            <v>1999-07-06 00:00:00</v>
          </cell>
          <cell r="AA1274">
            <v>2</v>
          </cell>
          <cell r="AB1274">
            <v>9</v>
          </cell>
          <cell r="AC1274">
            <v>2</v>
          </cell>
          <cell r="AD1274">
            <v>2</v>
          </cell>
          <cell r="AE1274">
            <v>0</v>
          </cell>
          <cell r="AF1274" t="str">
            <v>1968-03-01 00:00:00</v>
          </cell>
        </row>
        <row r="1275">
          <cell r="A1275">
            <v>2602728</v>
          </cell>
          <cell r="B1275" t="str">
            <v>CAMBULOS LOS</v>
          </cell>
          <cell r="C1275" t="str">
            <v>BUENOS AIRES</v>
          </cell>
          <cell r="D1275" t="str">
            <v>CAUCA</v>
          </cell>
          <cell r="E1275" t="str">
            <v>OVEJAS</v>
          </cell>
          <cell r="F1275" t="str">
            <v>LG</v>
          </cell>
          <cell r="G1275">
            <v>-76.650000000000006</v>
          </cell>
          <cell r="H1275">
            <v>2.85</v>
          </cell>
          <cell r="I1275">
            <v>76</v>
          </cell>
          <cell r="J1275">
            <v>39</v>
          </cell>
          <cell r="K1275">
            <v>2</v>
          </cell>
          <cell r="L1275">
            <v>51</v>
          </cell>
          <cell r="M1275" t="str">
            <v>N</v>
          </cell>
          <cell r="N1275">
            <v>714255.13202000002</v>
          </cell>
          <cell r="O1275">
            <v>806903.04867000005</v>
          </cell>
          <cell r="P1275">
            <v>1143</v>
          </cell>
          <cell r="Q1275">
            <v>19</v>
          </cell>
          <cell r="R1275">
            <v>110</v>
          </cell>
          <cell r="S1275">
            <v>0</v>
          </cell>
          <cell r="T1275">
            <v>1</v>
          </cell>
          <cell r="U1275">
            <v>1</v>
          </cell>
          <cell r="V1275">
            <v>2</v>
          </cell>
          <cell r="W1275">
            <v>6</v>
          </cell>
          <cell r="X1275">
            <v>2</v>
          </cell>
          <cell r="Y1275" t="str">
            <v>HIDROMET01</v>
          </cell>
          <cell r="Z1275" t="str">
            <v>1999-07-06 00:00:00</v>
          </cell>
          <cell r="AA1275">
            <v>2</v>
          </cell>
          <cell r="AB1275">
            <v>9</v>
          </cell>
          <cell r="AC1275">
            <v>4</v>
          </cell>
          <cell r="AD1275">
            <v>4</v>
          </cell>
          <cell r="AE1275">
            <v>823</v>
          </cell>
          <cell r="AF1275" t="str">
            <v>1981-07-01 00:00:00</v>
          </cell>
        </row>
        <row r="1276">
          <cell r="A1276">
            <v>2602729</v>
          </cell>
          <cell r="B1276" t="str">
            <v>PAN DE AZUCAR</v>
          </cell>
          <cell r="C1276" t="str">
            <v>CAJIBIO</v>
          </cell>
          <cell r="D1276" t="str">
            <v>CAUCA</v>
          </cell>
          <cell r="E1276" t="str">
            <v>CAUCA</v>
          </cell>
          <cell r="F1276" t="str">
            <v>LG</v>
          </cell>
          <cell r="G1276">
            <v>-76.7</v>
          </cell>
          <cell r="H1276">
            <v>2.7166670000000002</v>
          </cell>
          <cell r="I1276">
            <v>76</v>
          </cell>
          <cell r="J1276">
            <v>42</v>
          </cell>
          <cell r="K1276">
            <v>2</v>
          </cell>
          <cell r="L1276">
            <v>43</v>
          </cell>
          <cell r="M1276" t="str">
            <v>N</v>
          </cell>
          <cell r="N1276">
            <v>708657.27911999996</v>
          </cell>
          <cell r="O1276">
            <v>792156.38899000001</v>
          </cell>
          <cell r="P1276">
            <v>1151</v>
          </cell>
          <cell r="Q1276">
            <v>19</v>
          </cell>
          <cell r="R1276">
            <v>130</v>
          </cell>
          <cell r="S1276">
            <v>0</v>
          </cell>
          <cell r="T1276">
            <v>1</v>
          </cell>
          <cell r="U1276">
            <v>1</v>
          </cell>
          <cell r="V1276">
            <v>2</v>
          </cell>
          <cell r="W1276">
            <v>6</v>
          </cell>
          <cell r="X1276">
            <v>2</v>
          </cell>
          <cell r="Y1276" t="str">
            <v>HIDROMET01</v>
          </cell>
          <cell r="Z1276" t="str">
            <v>1999-07-06 00:00:00</v>
          </cell>
          <cell r="AA1276">
            <v>2</v>
          </cell>
          <cell r="AB1276">
            <v>9</v>
          </cell>
          <cell r="AC1276">
            <v>4</v>
          </cell>
          <cell r="AD1276">
            <v>4</v>
          </cell>
          <cell r="AE1276">
            <v>2680</v>
          </cell>
        </row>
        <row r="1277">
          <cell r="A1277">
            <v>1304001</v>
          </cell>
          <cell r="B1277" t="str">
            <v>QUIMARI</v>
          </cell>
          <cell r="C1277" t="str">
            <v>TIERRALTA</v>
          </cell>
          <cell r="D1277" t="str">
            <v>CORDOBA</v>
          </cell>
          <cell r="E1277" t="str">
            <v>Q QUIMARI</v>
          </cell>
          <cell r="F1277" t="str">
            <v>PM</v>
          </cell>
          <cell r="G1277">
            <v>-76.333332999999996</v>
          </cell>
          <cell r="H1277">
            <v>8.0666670000000007</v>
          </cell>
          <cell r="I1277">
            <v>76</v>
          </cell>
          <cell r="J1277">
            <v>20</v>
          </cell>
          <cell r="K1277">
            <v>8</v>
          </cell>
          <cell r="L1277">
            <v>4</v>
          </cell>
          <cell r="M1277" t="str">
            <v>N</v>
          </cell>
          <cell r="N1277">
            <v>751654.98439999996</v>
          </cell>
          <cell r="O1277">
            <v>1384161.60989</v>
          </cell>
          <cell r="P1277">
            <v>200</v>
          </cell>
          <cell r="Q1277">
            <v>23</v>
          </cell>
          <cell r="R1277">
            <v>807</v>
          </cell>
          <cell r="S1277">
            <v>0</v>
          </cell>
          <cell r="T1277">
            <v>1</v>
          </cell>
          <cell r="U1277">
            <v>1</v>
          </cell>
          <cell r="V1277">
            <v>1</v>
          </cell>
          <cell r="W1277">
            <v>3</v>
          </cell>
          <cell r="X1277">
            <v>4</v>
          </cell>
          <cell r="Y1277" t="str">
            <v>HIDROMET01</v>
          </cell>
          <cell r="Z1277" t="str">
            <v>1999-07-06 00:00:00</v>
          </cell>
          <cell r="AA1277">
            <v>1</v>
          </cell>
          <cell r="AB1277">
            <v>2</v>
          </cell>
          <cell r="AC1277">
            <v>1</v>
          </cell>
          <cell r="AD1277">
            <v>1</v>
          </cell>
          <cell r="AE1277">
            <v>0</v>
          </cell>
          <cell r="AF1277" t="str">
            <v>1973-09-01 00:00:00</v>
          </cell>
        </row>
        <row r="1278">
          <cell r="A1278">
            <v>2602730</v>
          </cell>
          <cell r="B1278" t="str">
            <v>SAN JULIAN</v>
          </cell>
          <cell r="C1278" t="str">
            <v>SANTANDER DE QUILICHAO</v>
          </cell>
          <cell r="D1278" t="str">
            <v>CAUCA</v>
          </cell>
          <cell r="E1278" t="str">
            <v>CAUCA</v>
          </cell>
          <cell r="F1278" t="str">
            <v>LM</v>
          </cell>
          <cell r="G1278">
            <v>-76.516666999999998</v>
          </cell>
          <cell r="H1278">
            <v>3.1166670000000001</v>
          </cell>
          <cell r="I1278">
            <v>76</v>
          </cell>
          <cell r="J1278">
            <v>31</v>
          </cell>
          <cell r="K1278">
            <v>3</v>
          </cell>
          <cell r="L1278">
            <v>7</v>
          </cell>
          <cell r="M1278" t="str">
            <v>N</v>
          </cell>
          <cell r="N1278">
            <v>729159.60048999998</v>
          </cell>
          <cell r="O1278">
            <v>836385.10406000004</v>
          </cell>
          <cell r="P1278">
            <v>973</v>
          </cell>
          <cell r="Q1278">
            <v>19</v>
          </cell>
          <cell r="R1278">
            <v>698</v>
          </cell>
          <cell r="S1278">
            <v>0</v>
          </cell>
          <cell r="T1278">
            <v>1</v>
          </cell>
          <cell r="U1278">
            <v>1</v>
          </cell>
          <cell r="V1278">
            <v>2</v>
          </cell>
          <cell r="W1278">
            <v>6</v>
          </cell>
          <cell r="X1278">
            <v>2</v>
          </cell>
          <cell r="Y1278" t="str">
            <v>HIDROMET01</v>
          </cell>
          <cell r="Z1278" t="str">
            <v>1999-07-06 00:00:00</v>
          </cell>
          <cell r="AA1278">
            <v>2</v>
          </cell>
          <cell r="AB1278">
            <v>9</v>
          </cell>
          <cell r="AC1278">
            <v>4</v>
          </cell>
          <cell r="AD1278">
            <v>4</v>
          </cell>
          <cell r="AE1278">
            <v>0</v>
          </cell>
          <cell r="AF1278" t="str">
            <v>1977-07-01 00:00:00</v>
          </cell>
        </row>
        <row r="1279">
          <cell r="A1279">
            <v>2602732</v>
          </cell>
          <cell r="B1279" t="str">
            <v>SALVAJINA</v>
          </cell>
          <cell r="C1279" t="str">
            <v>BUENOS AIRES</v>
          </cell>
          <cell r="D1279" t="str">
            <v>CAUCA</v>
          </cell>
          <cell r="E1279" t="str">
            <v>EMB SALVAJINA</v>
          </cell>
          <cell r="F1279" t="str">
            <v>LM</v>
          </cell>
          <cell r="G1279">
            <v>-76.7</v>
          </cell>
          <cell r="H1279">
            <v>2.9333330000000002</v>
          </cell>
          <cell r="I1279">
            <v>76</v>
          </cell>
          <cell r="J1279">
            <v>42</v>
          </cell>
          <cell r="K1279">
            <v>2</v>
          </cell>
          <cell r="L1279">
            <v>56</v>
          </cell>
          <cell r="M1279" t="str">
            <v>N</v>
          </cell>
          <cell r="N1279">
            <v>708711.35098999995</v>
          </cell>
          <cell r="O1279">
            <v>816140.09658999997</v>
          </cell>
          <cell r="P1279">
            <v>1160</v>
          </cell>
          <cell r="Q1279">
            <v>19</v>
          </cell>
          <cell r="R1279">
            <v>110</v>
          </cell>
          <cell r="S1279">
            <v>0</v>
          </cell>
          <cell r="T1279">
            <v>1</v>
          </cell>
          <cell r="U1279">
            <v>1</v>
          </cell>
          <cell r="V1279">
            <v>2</v>
          </cell>
          <cell r="W1279">
            <v>6</v>
          </cell>
          <cell r="X1279">
            <v>2</v>
          </cell>
          <cell r="Y1279" t="str">
            <v>HIDROMET01</v>
          </cell>
          <cell r="Z1279" t="str">
            <v>1999-07-06 00:00:00</v>
          </cell>
          <cell r="AA1279">
            <v>3</v>
          </cell>
          <cell r="AB1279">
            <v>9</v>
          </cell>
          <cell r="AC1279">
            <v>4</v>
          </cell>
          <cell r="AD1279">
            <v>4</v>
          </cell>
          <cell r="AE1279">
            <v>0</v>
          </cell>
          <cell r="AF1279" t="str">
            <v>1985-05-01 00:00:00</v>
          </cell>
        </row>
        <row r="1280">
          <cell r="A1280">
            <v>2602733</v>
          </cell>
          <cell r="B1280" t="str">
            <v>GUAICONDO</v>
          </cell>
          <cell r="C1280" t="str">
            <v>PIENDAMO</v>
          </cell>
          <cell r="D1280" t="str">
            <v>CAUCA</v>
          </cell>
          <cell r="E1280" t="str">
            <v>PIENDAMO</v>
          </cell>
          <cell r="F1280" t="str">
            <v>LG</v>
          </cell>
          <cell r="G1280">
            <v>-76.683333000000005</v>
          </cell>
          <cell r="H1280">
            <v>2.7166670000000002</v>
          </cell>
          <cell r="I1280">
            <v>76</v>
          </cell>
          <cell r="J1280">
            <v>41</v>
          </cell>
          <cell r="K1280">
            <v>2</v>
          </cell>
          <cell r="L1280">
            <v>43</v>
          </cell>
          <cell r="M1280" t="str">
            <v>N</v>
          </cell>
          <cell r="N1280">
            <v>710512.53576</v>
          </cell>
          <cell r="O1280">
            <v>792152.37936000002</v>
          </cell>
          <cell r="P1280">
            <v>1183</v>
          </cell>
          <cell r="Q1280">
            <v>19</v>
          </cell>
          <cell r="R1280">
            <v>548</v>
          </cell>
          <cell r="S1280">
            <v>0</v>
          </cell>
          <cell r="T1280">
            <v>1</v>
          </cell>
          <cell r="U1280">
            <v>1</v>
          </cell>
          <cell r="V1280">
            <v>2</v>
          </cell>
          <cell r="W1280">
            <v>6</v>
          </cell>
          <cell r="X1280">
            <v>2</v>
          </cell>
          <cell r="Y1280" t="str">
            <v>HIDROMET01</v>
          </cell>
          <cell r="Z1280" t="str">
            <v>1999-07-06 00:00:00</v>
          </cell>
          <cell r="AA1280">
            <v>2</v>
          </cell>
          <cell r="AB1280">
            <v>9</v>
          </cell>
          <cell r="AC1280">
            <v>4</v>
          </cell>
          <cell r="AD1280">
            <v>4</v>
          </cell>
          <cell r="AE1280">
            <v>353</v>
          </cell>
          <cell r="AF1280" t="str">
            <v>1983-06-01 00:00:00</v>
          </cell>
        </row>
        <row r="1281">
          <cell r="A1281">
            <v>2603003</v>
          </cell>
          <cell r="B1281" t="str">
            <v>CABANA INDERENA</v>
          </cell>
          <cell r="C1281" t="str">
            <v>EL TAMBO</v>
          </cell>
          <cell r="D1281" t="str">
            <v>CAUCA</v>
          </cell>
          <cell r="E1281" t="str">
            <v>Q GAMBOA</v>
          </cell>
          <cell r="F1281" t="str">
            <v>PM</v>
          </cell>
          <cell r="G1281">
            <v>-76.900000000000006</v>
          </cell>
          <cell r="H1281">
            <v>2.6333329999999999</v>
          </cell>
          <cell r="I1281">
            <v>76</v>
          </cell>
          <cell r="J1281">
            <v>54</v>
          </cell>
          <cell r="K1281">
            <v>2</v>
          </cell>
          <cell r="L1281">
            <v>38</v>
          </cell>
          <cell r="M1281" t="str">
            <v>N</v>
          </cell>
          <cell r="N1281">
            <v>686371.02121000004</v>
          </cell>
          <cell r="O1281">
            <v>782980.49127</v>
          </cell>
          <cell r="P1281">
            <v>2640</v>
          </cell>
          <cell r="Q1281">
            <v>19</v>
          </cell>
          <cell r="R1281">
            <v>256</v>
          </cell>
          <cell r="S1281">
            <v>0</v>
          </cell>
          <cell r="T1281">
            <v>1</v>
          </cell>
          <cell r="U1281">
            <v>1</v>
          </cell>
          <cell r="V1281">
            <v>2</v>
          </cell>
          <cell r="W1281">
            <v>6</v>
          </cell>
          <cell r="X1281">
            <v>3</v>
          </cell>
          <cell r="Y1281" t="str">
            <v>HIDROMET01</v>
          </cell>
          <cell r="Z1281" t="str">
            <v>1999-07-06 00:00:00</v>
          </cell>
          <cell r="AA1281">
            <v>1</v>
          </cell>
          <cell r="AB1281">
            <v>9</v>
          </cell>
          <cell r="AC1281">
            <v>30</v>
          </cell>
          <cell r="AD1281">
            <v>30</v>
          </cell>
          <cell r="AE1281">
            <v>0</v>
          </cell>
          <cell r="AF1281" t="str">
            <v>1984-10-01 00:00:00</v>
          </cell>
        </row>
        <row r="1282">
          <cell r="A1282">
            <v>2603004</v>
          </cell>
          <cell r="B1282" t="str">
            <v>RAMAL EL</v>
          </cell>
          <cell r="C1282" t="str">
            <v>EL TAMBO</v>
          </cell>
          <cell r="D1282" t="str">
            <v>CAUCA</v>
          </cell>
          <cell r="E1282" t="str">
            <v>CAUCA</v>
          </cell>
          <cell r="F1282" t="str">
            <v>PM</v>
          </cell>
          <cell r="G1282">
            <v>-76.883332999999993</v>
          </cell>
          <cell r="H1282">
            <v>2.6666669999999999</v>
          </cell>
          <cell r="I1282">
            <v>76</v>
          </cell>
          <cell r="J1282">
            <v>53</v>
          </cell>
          <cell r="K1282">
            <v>2</v>
          </cell>
          <cell r="L1282">
            <v>40</v>
          </cell>
          <cell r="M1282" t="str">
            <v>N</v>
          </cell>
          <cell r="N1282">
            <v>688235.06322999997</v>
          </cell>
          <cell r="O1282">
            <v>786666.65833999997</v>
          </cell>
          <cell r="P1282">
            <v>1900</v>
          </cell>
          <cell r="Q1282">
            <v>19</v>
          </cell>
          <cell r="R1282">
            <v>256</v>
          </cell>
          <cell r="S1282">
            <v>0</v>
          </cell>
          <cell r="T1282">
            <v>1</v>
          </cell>
          <cell r="U1282">
            <v>1</v>
          </cell>
          <cell r="V1282">
            <v>2</v>
          </cell>
          <cell r="W1282">
            <v>6</v>
          </cell>
          <cell r="X1282">
            <v>3</v>
          </cell>
          <cell r="Y1282" t="str">
            <v>HIDROMET01</v>
          </cell>
          <cell r="Z1282" t="str">
            <v>1999-07-06 00:00:00</v>
          </cell>
          <cell r="AA1282">
            <v>1</v>
          </cell>
          <cell r="AB1282">
            <v>9</v>
          </cell>
          <cell r="AC1282">
            <v>17</v>
          </cell>
          <cell r="AD1282">
            <v>17</v>
          </cell>
          <cell r="AE1282">
            <v>0</v>
          </cell>
          <cell r="AF1282" t="str">
            <v>1970-06-01 00:00:00</v>
          </cell>
        </row>
        <row r="1283">
          <cell r="A1283">
            <v>2603005</v>
          </cell>
          <cell r="B1283" t="str">
            <v>TAMBO EL</v>
          </cell>
          <cell r="C1283" t="str">
            <v>EL TAMBO</v>
          </cell>
          <cell r="D1283" t="str">
            <v>CAUCA</v>
          </cell>
          <cell r="E1283" t="str">
            <v>SUCIO</v>
          </cell>
          <cell r="F1283" t="str">
            <v>PM</v>
          </cell>
          <cell r="G1283">
            <v>-76.816666999999995</v>
          </cell>
          <cell r="H1283">
            <v>2.5</v>
          </cell>
          <cell r="I1283">
            <v>76</v>
          </cell>
          <cell r="J1283">
            <v>49</v>
          </cell>
          <cell r="K1283">
            <v>2</v>
          </cell>
          <cell r="L1283">
            <v>30</v>
          </cell>
          <cell r="M1283" t="str">
            <v>N</v>
          </cell>
          <cell r="N1283">
            <v>695617.62104</v>
          </cell>
          <cell r="O1283">
            <v>768199.24685999996</v>
          </cell>
          <cell r="P1283">
            <v>1720</v>
          </cell>
          <cell r="Q1283">
            <v>19</v>
          </cell>
          <cell r="R1283">
            <v>256</v>
          </cell>
          <cell r="S1283">
            <v>0</v>
          </cell>
          <cell r="T1283">
            <v>1</v>
          </cell>
          <cell r="U1283">
            <v>1</v>
          </cell>
          <cell r="V1283">
            <v>2</v>
          </cell>
          <cell r="W1283">
            <v>6</v>
          </cell>
          <cell r="X1283">
            <v>3</v>
          </cell>
          <cell r="Y1283" t="str">
            <v>HIDROMET01</v>
          </cell>
          <cell r="Z1283" t="str">
            <v>1999-07-06 00:00:00</v>
          </cell>
          <cell r="AA1283">
            <v>1</v>
          </cell>
          <cell r="AB1283">
            <v>9</v>
          </cell>
          <cell r="AC1283">
            <v>2</v>
          </cell>
          <cell r="AD1283">
            <v>2</v>
          </cell>
          <cell r="AE1283">
            <v>0</v>
          </cell>
        </row>
        <row r="1284">
          <cell r="A1284">
            <v>2603007</v>
          </cell>
          <cell r="B1284" t="str">
            <v>DINDE</v>
          </cell>
          <cell r="C1284" t="str">
            <v>CAJIBIO</v>
          </cell>
          <cell r="D1284" t="str">
            <v>CAUCA</v>
          </cell>
          <cell r="E1284" t="str">
            <v>CAUCA</v>
          </cell>
          <cell r="F1284" t="str">
            <v>PM</v>
          </cell>
          <cell r="G1284">
            <v>-76.75</v>
          </cell>
          <cell r="H1284">
            <v>2.7166670000000002</v>
          </cell>
          <cell r="I1284">
            <v>76</v>
          </cell>
          <cell r="J1284">
            <v>45</v>
          </cell>
          <cell r="K1284">
            <v>2</v>
          </cell>
          <cell r="L1284">
            <v>43</v>
          </cell>
          <cell r="M1284" t="str">
            <v>N</v>
          </cell>
          <cell r="N1284">
            <v>703091.36011999997</v>
          </cell>
          <cell r="O1284">
            <v>792168.57201999996</v>
          </cell>
          <cell r="P1284">
            <v>1300</v>
          </cell>
          <cell r="Q1284">
            <v>19</v>
          </cell>
          <cell r="R1284">
            <v>130</v>
          </cell>
          <cell r="S1284">
            <v>0</v>
          </cell>
          <cell r="T1284">
            <v>1</v>
          </cell>
          <cell r="U1284">
            <v>1</v>
          </cell>
          <cell r="V1284">
            <v>2</v>
          </cell>
          <cell r="W1284">
            <v>6</v>
          </cell>
          <cell r="X1284">
            <v>3</v>
          </cell>
          <cell r="Y1284" t="str">
            <v>HIDROMET01</v>
          </cell>
          <cell r="Z1284" t="str">
            <v>1999-07-06 00:00:00</v>
          </cell>
          <cell r="AA1284">
            <v>1</v>
          </cell>
          <cell r="AB1284">
            <v>9</v>
          </cell>
          <cell r="AC1284">
            <v>1</v>
          </cell>
          <cell r="AD1284">
            <v>1</v>
          </cell>
          <cell r="AE1284">
            <v>0</v>
          </cell>
        </row>
        <row r="1285">
          <cell r="A1285">
            <v>2603008</v>
          </cell>
          <cell r="B1285" t="str">
            <v>ROMELIA LA</v>
          </cell>
          <cell r="C1285" t="str">
            <v>EL TAMBO</v>
          </cell>
          <cell r="D1285" t="str">
            <v>CAUCA</v>
          </cell>
          <cell r="E1285" t="str">
            <v>Q GAMBOA</v>
          </cell>
          <cell r="F1285" t="str">
            <v>PM</v>
          </cell>
          <cell r="G1285">
            <v>-76.900000000000006</v>
          </cell>
          <cell r="H1285">
            <v>2.6</v>
          </cell>
          <cell r="I1285">
            <v>76</v>
          </cell>
          <cell r="J1285">
            <v>54</v>
          </cell>
          <cell r="K1285">
            <v>2</v>
          </cell>
          <cell r="L1285">
            <v>36</v>
          </cell>
          <cell r="M1285" t="str">
            <v>N</v>
          </cell>
          <cell r="N1285">
            <v>686362.72476999997</v>
          </cell>
          <cell r="O1285">
            <v>779290.08695999999</v>
          </cell>
          <cell r="P1285">
            <v>2000</v>
          </cell>
          <cell r="Q1285">
            <v>19</v>
          </cell>
          <cell r="R1285">
            <v>256</v>
          </cell>
          <cell r="S1285">
            <v>0</v>
          </cell>
          <cell r="T1285">
            <v>1</v>
          </cell>
          <cell r="U1285">
            <v>1</v>
          </cell>
          <cell r="V1285">
            <v>2</v>
          </cell>
          <cell r="W1285">
            <v>6</v>
          </cell>
          <cell r="X1285">
            <v>3</v>
          </cell>
          <cell r="Y1285" t="str">
            <v>HIDROMET01</v>
          </cell>
          <cell r="Z1285" t="str">
            <v>1999-07-06 00:00:00</v>
          </cell>
          <cell r="AA1285">
            <v>1</v>
          </cell>
          <cell r="AB1285">
            <v>9</v>
          </cell>
          <cell r="AC1285">
            <v>1</v>
          </cell>
          <cell r="AD1285">
            <v>1</v>
          </cell>
          <cell r="AE1285">
            <v>0</v>
          </cell>
          <cell r="AF1285" t="str">
            <v>1976-11-01 00:00:00</v>
          </cell>
        </row>
        <row r="1286">
          <cell r="A1286">
            <v>2603009</v>
          </cell>
          <cell r="B1286" t="str">
            <v>REMOLINO ALERTAS</v>
          </cell>
          <cell r="C1286" t="str">
            <v>EL TAMBO</v>
          </cell>
          <cell r="D1286" t="str">
            <v>CAUCA</v>
          </cell>
          <cell r="E1286" t="str">
            <v>SUCIO</v>
          </cell>
          <cell r="F1286" t="str">
            <v>PM</v>
          </cell>
          <cell r="G1286">
            <v>-76.866667000000007</v>
          </cell>
          <cell r="H1286">
            <v>2.5333329999999998</v>
          </cell>
          <cell r="I1286">
            <v>76</v>
          </cell>
          <cell r="J1286">
            <v>52</v>
          </cell>
          <cell r="K1286">
            <v>2</v>
          </cell>
          <cell r="L1286">
            <v>32</v>
          </cell>
          <cell r="M1286" t="str">
            <v>N</v>
          </cell>
          <cell r="N1286">
            <v>690058.09363999998</v>
          </cell>
          <cell r="O1286">
            <v>771901.25199999998</v>
          </cell>
          <cell r="P1286">
            <v>1550</v>
          </cell>
          <cell r="Q1286">
            <v>19</v>
          </cell>
          <cell r="R1286">
            <v>256</v>
          </cell>
          <cell r="S1286">
            <v>0</v>
          </cell>
          <cell r="T1286">
            <v>1</v>
          </cell>
          <cell r="U1286">
            <v>1</v>
          </cell>
          <cell r="V1286">
            <v>2</v>
          </cell>
          <cell r="W1286">
            <v>6</v>
          </cell>
          <cell r="X1286">
            <v>3</v>
          </cell>
          <cell r="Y1286" t="str">
            <v>HIDROMET01</v>
          </cell>
          <cell r="Z1286" t="str">
            <v>1999-07-06 00:00:00</v>
          </cell>
          <cell r="AA1286">
            <v>1</v>
          </cell>
          <cell r="AB1286">
            <v>9</v>
          </cell>
          <cell r="AC1286">
            <v>1</v>
          </cell>
          <cell r="AD1286">
            <v>1</v>
          </cell>
          <cell r="AE1286">
            <v>0</v>
          </cell>
          <cell r="AF1286" t="str">
            <v>1979-09-01 00:00:00</v>
          </cell>
        </row>
        <row r="1287">
          <cell r="A1287">
            <v>2603010</v>
          </cell>
          <cell r="B1287" t="str">
            <v>JULUMITO ALERTAS</v>
          </cell>
          <cell r="C1287" t="str">
            <v>POPAYAN</v>
          </cell>
          <cell r="D1287" t="str">
            <v>CAUCA</v>
          </cell>
          <cell r="E1287" t="str">
            <v>CAUCA</v>
          </cell>
          <cell r="F1287" t="str">
            <v>PM</v>
          </cell>
          <cell r="G1287">
            <v>-76.616667000000007</v>
          </cell>
          <cell r="H1287">
            <v>2.483333</v>
          </cell>
          <cell r="I1287">
            <v>76</v>
          </cell>
          <cell r="J1287">
            <v>37</v>
          </cell>
          <cell r="K1287">
            <v>2</v>
          </cell>
          <cell r="L1287">
            <v>29</v>
          </cell>
          <cell r="M1287" t="str">
            <v>N</v>
          </cell>
          <cell r="N1287">
            <v>717881.43256999995</v>
          </cell>
          <cell r="O1287">
            <v>766309.76135000004</v>
          </cell>
          <cell r="P1287">
            <v>1500</v>
          </cell>
          <cell r="Q1287">
            <v>19</v>
          </cell>
          <cell r="R1287">
            <v>1</v>
          </cell>
          <cell r="S1287">
            <v>0</v>
          </cell>
          <cell r="T1287">
            <v>1</v>
          </cell>
          <cell r="U1287">
            <v>1</v>
          </cell>
          <cell r="V1287">
            <v>2</v>
          </cell>
          <cell r="W1287">
            <v>6</v>
          </cell>
          <cell r="X1287">
            <v>3</v>
          </cell>
          <cell r="Y1287" t="str">
            <v>HIDROMET01</v>
          </cell>
          <cell r="Z1287" t="str">
            <v>1999-07-06 00:00:00</v>
          </cell>
          <cell r="AA1287">
            <v>1</v>
          </cell>
          <cell r="AB1287">
            <v>9</v>
          </cell>
          <cell r="AC1287">
            <v>1</v>
          </cell>
          <cell r="AD1287">
            <v>1</v>
          </cell>
          <cell r="AE1287">
            <v>0</v>
          </cell>
          <cell r="AF1287" t="str">
            <v>1979-05-01 00:00:00</v>
          </cell>
        </row>
        <row r="1288">
          <cell r="A1288">
            <v>2603011</v>
          </cell>
          <cell r="B1288" t="str">
            <v>MUNCHIQUE-CARPINTE</v>
          </cell>
          <cell r="C1288" t="str">
            <v>EL TAMBO</v>
          </cell>
          <cell r="D1288" t="str">
            <v>CAUCA</v>
          </cell>
          <cell r="E1288" t="str">
            <v>SUCIO</v>
          </cell>
          <cell r="F1288" t="str">
            <v>PM</v>
          </cell>
          <cell r="G1288">
            <v>-76.933333000000005</v>
          </cell>
          <cell r="H1288">
            <v>2.4666670000000002</v>
          </cell>
          <cell r="I1288">
            <v>76</v>
          </cell>
          <cell r="J1288">
            <v>56</v>
          </cell>
          <cell r="K1288">
            <v>2</v>
          </cell>
          <cell r="L1288">
            <v>28</v>
          </cell>
          <cell r="M1288" t="str">
            <v>N</v>
          </cell>
          <cell r="N1288">
            <v>682618.65546000004</v>
          </cell>
          <cell r="O1288">
            <v>764536.39778999996</v>
          </cell>
          <cell r="P1288">
            <v>2500</v>
          </cell>
          <cell r="Q1288">
            <v>19</v>
          </cell>
          <cell r="R1288">
            <v>256</v>
          </cell>
          <cell r="S1288">
            <v>0</v>
          </cell>
          <cell r="T1288">
            <v>1</v>
          </cell>
          <cell r="U1288">
            <v>1</v>
          </cell>
          <cell r="V1288">
            <v>2</v>
          </cell>
          <cell r="W1288">
            <v>6</v>
          </cell>
          <cell r="X1288">
            <v>3</v>
          </cell>
          <cell r="Y1288" t="str">
            <v>HIDROMET01</v>
          </cell>
          <cell r="Z1288" t="str">
            <v>1999-07-06 00:00:00</v>
          </cell>
          <cell r="AA1288">
            <v>1</v>
          </cell>
          <cell r="AB1288">
            <v>9</v>
          </cell>
          <cell r="AC1288">
            <v>1</v>
          </cell>
          <cell r="AD1288">
            <v>1</v>
          </cell>
          <cell r="AE1288">
            <v>0</v>
          </cell>
        </row>
        <row r="1289">
          <cell r="A1289">
            <v>2603012</v>
          </cell>
          <cell r="B1289" t="str">
            <v>SAN JOAQUIN</v>
          </cell>
          <cell r="C1289" t="str">
            <v>EL TAMBO</v>
          </cell>
          <cell r="D1289" t="str">
            <v>CAUCA</v>
          </cell>
          <cell r="E1289" t="str">
            <v>SUCIO</v>
          </cell>
          <cell r="F1289" t="str">
            <v>PG</v>
          </cell>
          <cell r="G1289">
            <v>-77.166667000000004</v>
          </cell>
          <cell r="H1289">
            <v>2.3333330000000001</v>
          </cell>
          <cell r="I1289">
            <v>77</v>
          </cell>
          <cell r="J1289">
            <v>10</v>
          </cell>
          <cell r="K1289">
            <v>2</v>
          </cell>
          <cell r="L1289">
            <v>20</v>
          </cell>
          <cell r="M1289" t="str">
            <v>N</v>
          </cell>
          <cell r="N1289">
            <v>656598.65186999994</v>
          </cell>
          <cell r="O1289">
            <v>749829.27240000002</v>
          </cell>
          <cell r="P1289">
            <v>570</v>
          </cell>
          <cell r="Q1289">
            <v>19</v>
          </cell>
          <cell r="R1289">
            <v>256</v>
          </cell>
          <cell r="S1289">
            <v>0</v>
          </cell>
          <cell r="T1289">
            <v>1</v>
          </cell>
          <cell r="U1289">
            <v>1</v>
          </cell>
          <cell r="V1289">
            <v>2</v>
          </cell>
          <cell r="W1289">
            <v>6</v>
          </cell>
          <cell r="X1289">
            <v>3</v>
          </cell>
          <cell r="Y1289" t="str">
            <v>HIDROMET01</v>
          </cell>
          <cell r="Z1289" t="str">
            <v>1999-07-06 00:00:00</v>
          </cell>
          <cell r="AA1289">
            <v>1</v>
          </cell>
          <cell r="AB1289">
            <v>9</v>
          </cell>
          <cell r="AC1289">
            <v>17</v>
          </cell>
          <cell r="AD1289">
            <v>17</v>
          </cell>
          <cell r="AE1289">
            <v>0</v>
          </cell>
        </row>
        <row r="1290">
          <cell r="A1290">
            <v>2603013</v>
          </cell>
          <cell r="B1290" t="str">
            <v>PAN DE AZUCAR</v>
          </cell>
          <cell r="C1290" t="str">
            <v>MORALES</v>
          </cell>
          <cell r="D1290" t="str">
            <v>CAUCA</v>
          </cell>
          <cell r="E1290" t="str">
            <v>CAUCA</v>
          </cell>
          <cell r="F1290" t="str">
            <v>PM</v>
          </cell>
          <cell r="G1290">
            <v>-76.7</v>
          </cell>
          <cell r="H1290">
            <v>2.7166670000000002</v>
          </cell>
          <cell r="I1290">
            <v>76</v>
          </cell>
          <cell r="J1290">
            <v>42</v>
          </cell>
          <cell r="K1290">
            <v>2</v>
          </cell>
          <cell r="L1290">
            <v>43</v>
          </cell>
          <cell r="M1290" t="str">
            <v>N</v>
          </cell>
          <cell r="N1290">
            <v>708657.27911999996</v>
          </cell>
          <cell r="O1290">
            <v>792156.38899000001</v>
          </cell>
          <cell r="P1290">
            <v>1200</v>
          </cell>
          <cell r="Q1290">
            <v>19</v>
          </cell>
          <cell r="R1290">
            <v>473</v>
          </cell>
          <cell r="S1290">
            <v>0</v>
          </cell>
          <cell r="T1290">
            <v>1</v>
          </cell>
          <cell r="U1290">
            <v>1</v>
          </cell>
          <cell r="V1290">
            <v>2</v>
          </cell>
          <cell r="W1290">
            <v>6</v>
          </cell>
          <cell r="X1290">
            <v>3</v>
          </cell>
          <cell r="Y1290" t="str">
            <v>HIDROMET01</v>
          </cell>
          <cell r="Z1290" t="str">
            <v>1999-07-06 00:00:00</v>
          </cell>
          <cell r="AA1290">
            <v>1</v>
          </cell>
          <cell r="AB1290">
            <v>9</v>
          </cell>
          <cell r="AC1290">
            <v>4</v>
          </cell>
          <cell r="AD1290">
            <v>4</v>
          </cell>
          <cell r="AE1290">
            <v>0</v>
          </cell>
          <cell r="AF1290" t="str">
            <v>1975-11-01 00:00:00</v>
          </cell>
        </row>
        <row r="1291">
          <cell r="A1291">
            <v>2603501</v>
          </cell>
          <cell r="B1291" t="str">
            <v>UNIV DEL CAUCA</v>
          </cell>
          <cell r="C1291" t="str">
            <v>POPAYAN</v>
          </cell>
          <cell r="D1291" t="str">
            <v>CAUCA</v>
          </cell>
          <cell r="E1291" t="str">
            <v>CAUCA</v>
          </cell>
          <cell r="F1291" t="str">
            <v>CO</v>
          </cell>
          <cell r="G1291">
            <v>-76.599999999999994</v>
          </cell>
          <cell r="H1291">
            <v>2.4333330000000002</v>
          </cell>
          <cell r="I1291">
            <v>76</v>
          </cell>
          <cell r="J1291">
            <v>36</v>
          </cell>
          <cell r="K1291">
            <v>2</v>
          </cell>
          <cell r="L1291">
            <v>26</v>
          </cell>
          <cell r="M1291" t="str">
            <v>N</v>
          </cell>
          <cell r="N1291">
            <v>719726.46644999995</v>
          </cell>
          <cell r="O1291">
            <v>760771.97167</v>
          </cell>
          <cell r="P1291">
            <v>1730</v>
          </cell>
          <cell r="Q1291">
            <v>19</v>
          </cell>
          <cell r="R1291">
            <v>1</v>
          </cell>
          <cell r="S1291">
            <v>0</v>
          </cell>
          <cell r="T1291">
            <v>1</v>
          </cell>
          <cell r="U1291">
            <v>1</v>
          </cell>
          <cell r="V1291">
            <v>2</v>
          </cell>
          <cell r="W1291">
            <v>6</v>
          </cell>
          <cell r="X1291">
            <v>3</v>
          </cell>
          <cell r="Y1291" t="str">
            <v>HIDROMET01</v>
          </cell>
          <cell r="Z1291" t="str">
            <v>1999-07-06 00:00:00</v>
          </cell>
          <cell r="AA1291">
            <v>1</v>
          </cell>
          <cell r="AB1291">
            <v>9</v>
          </cell>
          <cell r="AC1291">
            <v>10</v>
          </cell>
          <cell r="AD1291">
            <v>10</v>
          </cell>
          <cell r="AE1291">
            <v>0</v>
          </cell>
          <cell r="AF1291" t="str">
            <v>2025-10-01 00:00:00</v>
          </cell>
        </row>
        <row r="1292">
          <cell r="A1292">
            <v>2603502</v>
          </cell>
          <cell r="B1292" t="str">
            <v>MUNCHIQUE</v>
          </cell>
          <cell r="C1292" t="str">
            <v>EL TAMBO</v>
          </cell>
          <cell r="D1292" t="str">
            <v>CAUCA</v>
          </cell>
          <cell r="E1292" t="str">
            <v>SUCIO</v>
          </cell>
          <cell r="F1292" t="str">
            <v>CO</v>
          </cell>
          <cell r="G1292">
            <v>-76.966667000000001</v>
          </cell>
          <cell r="H1292">
            <v>2.516667</v>
          </cell>
          <cell r="I1292">
            <v>76</v>
          </cell>
          <cell r="J1292">
            <v>58</v>
          </cell>
          <cell r="K1292">
            <v>2</v>
          </cell>
          <cell r="L1292">
            <v>31</v>
          </cell>
          <cell r="M1292" t="str">
            <v>N</v>
          </cell>
          <cell r="N1292">
            <v>678918.73973000003</v>
          </cell>
          <cell r="O1292">
            <v>770080.32470999996</v>
          </cell>
          <cell r="P1292">
            <v>3012</v>
          </cell>
          <cell r="Q1292">
            <v>19</v>
          </cell>
          <cell r="R1292">
            <v>256</v>
          </cell>
          <cell r="S1292">
            <v>0</v>
          </cell>
          <cell r="T1292">
            <v>1</v>
          </cell>
          <cell r="U1292">
            <v>1</v>
          </cell>
          <cell r="V1292">
            <v>2</v>
          </cell>
          <cell r="W1292">
            <v>6</v>
          </cell>
          <cell r="X1292">
            <v>3</v>
          </cell>
          <cell r="Y1292" t="str">
            <v>HIDROMET01</v>
          </cell>
          <cell r="Z1292" t="str">
            <v>1999-07-06 00:00:00</v>
          </cell>
          <cell r="AA1292">
            <v>1</v>
          </cell>
          <cell r="AB1292">
            <v>9</v>
          </cell>
          <cell r="AC1292">
            <v>1</v>
          </cell>
          <cell r="AD1292">
            <v>1</v>
          </cell>
          <cell r="AE1292">
            <v>0</v>
          </cell>
        </row>
        <row r="1293">
          <cell r="A1293">
            <v>2603503</v>
          </cell>
          <cell r="B1293" t="str">
            <v>APTO G L VALENCIA</v>
          </cell>
          <cell r="C1293" t="str">
            <v>POPAYAN</v>
          </cell>
          <cell r="D1293" t="str">
            <v>CAUCA</v>
          </cell>
          <cell r="E1293" t="str">
            <v>CAUCA</v>
          </cell>
          <cell r="F1293" t="str">
            <v>SP</v>
          </cell>
          <cell r="G1293">
            <v>-76.583332999999996</v>
          </cell>
          <cell r="H1293">
            <v>2.4333330000000002</v>
          </cell>
          <cell r="I1293">
            <v>76</v>
          </cell>
          <cell r="J1293">
            <v>35</v>
          </cell>
          <cell r="K1293">
            <v>2</v>
          </cell>
          <cell r="L1293">
            <v>26</v>
          </cell>
          <cell r="M1293" t="str">
            <v>N</v>
          </cell>
          <cell r="N1293">
            <v>721581.98939999996</v>
          </cell>
          <cell r="O1293">
            <v>760768.51722000004</v>
          </cell>
          <cell r="P1293">
            <v>1730</v>
          </cell>
          <cell r="Q1293">
            <v>19</v>
          </cell>
          <cell r="R1293">
            <v>1</v>
          </cell>
          <cell r="S1293">
            <v>0</v>
          </cell>
          <cell r="T1293">
            <v>1</v>
          </cell>
          <cell r="U1293">
            <v>1</v>
          </cell>
          <cell r="V1293">
            <v>2</v>
          </cell>
          <cell r="W1293">
            <v>6</v>
          </cell>
          <cell r="X1293">
            <v>3</v>
          </cell>
          <cell r="Y1293" t="str">
            <v>HIDROMET01</v>
          </cell>
          <cell r="Z1293" t="str">
            <v>1999-07-06 00:00:00</v>
          </cell>
          <cell r="AA1293">
            <v>1</v>
          </cell>
          <cell r="AB1293">
            <v>9</v>
          </cell>
          <cell r="AC1293">
            <v>1</v>
          </cell>
          <cell r="AD1293">
            <v>1</v>
          </cell>
          <cell r="AE1293">
            <v>0</v>
          </cell>
          <cell r="AF1293" t="str">
            <v>1941-06-01 00:00:00</v>
          </cell>
        </row>
        <row r="1294">
          <cell r="A1294">
            <v>1304002</v>
          </cell>
          <cell r="B1294" t="str">
            <v>VILLANUEVA</v>
          </cell>
          <cell r="C1294" t="str">
            <v>VALENCIA</v>
          </cell>
          <cell r="D1294" t="str">
            <v>CORDOBA</v>
          </cell>
          <cell r="E1294" t="str">
            <v>Q MONA LA</v>
          </cell>
          <cell r="F1294" t="str">
            <v>PM</v>
          </cell>
          <cell r="G1294">
            <v>-76.116667000000007</v>
          </cell>
          <cell r="H1294">
            <v>8.3666669999999996</v>
          </cell>
          <cell r="I1294">
            <v>76</v>
          </cell>
          <cell r="J1294">
            <v>7</v>
          </cell>
          <cell r="K1294">
            <v>8</v>
          </cell>
          <cell r="L1294">
            <v>22</v>
          </cell>
          <cell r="M1294" t="str">
            <v>N</v>
          </cell>
          <cell r="N1294">
            <v>775722.93215999997</v>
          </cell>
          <cell r="O1294">
            <v>1417235.7623000001</v>
          </cell>
          <cell r="P1294">
            <v>110</v>
          </cell>
          <cell r="Q1294">
            <v>23</v>
          </cell>
          <cell r="R1294">
            <v>855</v>
          </cell>
          <cell r="S1294">
            <v>0</v>
          </cell>
          <cell r="T1294">
            <v>1</v>
          </cell>
          <cell r="U1294">
            <v>1</v>
          </cell>
          <cell r="V1294">
            <v>1</v>
          </cell>
          <cell r="W1294">
            <v>3</v>
          </cell>
          <cell r="X1294">
            <v>4</v>
          </cell>
          <cell r="Y1294" t="str">
            <v>HIDROMET01</v>
          </cell>
          <cell r="Z1294" t="str">
            <v>1999-07-06 00:00:00</v>
          </cell>
          <cell r="AA1294">
            <v>1</v>
          </cell>
          <cell r="AB1294">
            <v>2</v>
          </cell>
          <cell r="AC1294">
            <v>2</v>
          </cell>
          <cell r="AD1294">
            <v>2</v>
          </cell>
          <cell r="AE1294">
            <v>0</v>
          </cell>
          <cell r="AF1294" t="str">
            <v>1960-03-01 00:00:00</v>
          </cell>
        </row>
        <row r="1295">
          <cell r="A1295">
            <v>2603504</v>
          </cell>
          <cell r="B1295" t="str">
            <v>SALVAJINA LA</v>
          </cell>
          <cell r="C1295" t="str">
            <v>BUENOS AIRES</v>
          </cell>
          <cell r="D1295" t="str">
            <v>CAUCA</v>
          </cell>
          <cell r="E1295" t="str">
            <v>CAUCA</v>
          </cell>
          <cell r="F1295" t="str">
            <v>ME</v>
          </cell>
          <cell r="G1295">
            <v>-76.7</v>
          </cell>
          <cell r="H1295">
            <v>2.95</v>
          </cell>
          <cell r="I1295">
            <v>76</v>
          </cell>
          <cell r="J1295">
            <v>42</v>
          </cell>
          <cell r="K1295">
            <v>2</v>
          </cell>
          <cell r="L1295">
            <v>57</v>
          </cell>
          <cell r="M1295" t="str">
            <v>N</v>
          </cell>
          <cell r="N1295">
            <v>708715.68200000003</v>
          </cell>
          <cell r="O1295">
            <v>817985.00017000001</v>
          </cell>
          <cell r="P1295">
            <v>1130</v>
          </cell>
          <cell r="Q1295">
            <v>19</v>
          </cell>
          <cell r="R1295">
            <v>110</v>
          </cell>
          <cell r="S1295">
            <v>0</v>
          </cell>
          <cell r="T1295">
            <v>1</v>
          </cell>
          <cell r="U1295">
            <v>1</v>
          </cell>
          <cell r="V1295">
            <v>2</v>
          </cell>
          <cell r="W1295">
            <v>6</v>
          </cell>
          <cell r="X1295">
            <v>3</v>
          </cell>
          <cell r="Y1295" t="str">
            <v>HIDROMET01</v>
          </cell>
          <cell r="Z1295" t="str">
            <v>1999-07-06 00:00:00</v>
          </cell>
          <cell r="AA1295">
            <v>1</v>
          </cell>
          <cell r="AB1295">
            <v>9</v>
          </cell>
          <cell r="AC1295">
            <v>1</v>
          </cell>
          <cell r="AD1295">
            <v>1</v>
          </cell>
          <cell r="AE1295">
            <v>0</v>
          </cell>
        </row>
        <row r="1296">
          <cell r="A1296">
            <v>2603505</v>
          </cell>
          <cell r="B1296" t="str">
            <v>FLORIDA LA</v>
          </cell>
          <cell r="C1296" t="str">
            <v>POPAYAN</v>
          </cell>
          <cell r="D1296" t="str">
            <v>CAUCA</v>
          </cell>
          <cell r="E1296" t="str">
            <v>CAUCA</v>
          </cell>
          <cell r="F1296" t="str">
            <v>CO</v>
          </cell>
          <cell r="G1296">
            <v>-76.583332999999996</v>
          </cell>
          <cell r="H1296">
            <v>2.4500000000000002</v>
          </cell>
          <cell r="I1296">
            <v>76</v>
          </cell>
          <cell r="J1296">
            <v>35</v>
          </cell>
          <cell r="K1296">
            <v>2</v>
          </cell>
          <cell r="L1296">
            <v>27</v>
          </cell>
          <cell r="M1296" t="str">
            <v>N</v>
          </cell>
          <cell r="N1296">
            <v>721585.42405000003</v>
          </cell>
          <cell r="O1296">
            <v>762613.24023</v>
          </cell>
          <cell r="P1296">
            <v>1850</v>
          </cell>
          <cell r="Q1296">
            <v>19</v>
          </cell>
          <cell r="R1296">
            <v>1</v>
          </cell>
          <cell r="S1296">
            <v>0</v>
          </cell>
          <cell r="T1296">
            <v>1</v>
          </cell>
          <cell r="U1296">
            <v>1</v>
          </cell>
          <cell r="V1296">
            <v>2</v>
          </cell>
          <cell r="W1296">
            <v>6</v>
          </cell>
          <cell r="X1296">
            <v>3</v>
          </cell>
          <cell r="Y1296" t="str">
            <v>HIDROMET01</v>
          </cell>
          <cell r="Z1296" t="str">
            <v>1999-07-06 00:00:00</v>
          </cell>
          <cell r="AA1296">
            <v>1</v>
          </cell>
          <cell r="AB1296">
            <v>9</v>
          </cell>
          <cell r="AC1296">
            <v>3</v>
          </cell>
          <cell r="AD1296">
            <v>3</v>
          </cell>
          <cell r="AE1296">
            <v>0</v>
          </cell>
          <cell r="AF1296" t="str">
            <v>1949-10-01 00:00:00</v>
          </cell>
        </row>
        <row r="1297">
          <cell r="A1297">
            <v>2603507</v>
          </cell>
          <cell r="B1297" t="str">
            <v>CARPINTERIAS HDA</v>
          </cell>
          <cell r="C1297" t="str">
            <v>EL TAMBO</v>
          </cell>
          <cell r="D1297" t="str">
            <v>CAUCA</v>
          </cell>
          <cell r="E1297" t="str">
            <v>SUCIO</v>
          </cell>
          <cell r="F1297" t="str">
            <v>CO</v>
          </cell>
          <cell r="G1297">
            <v>-76.933333000000005</v>
          </cell>
          <cell r="H1297">
            <v>2.4666670000000002</v>
          </cell>
          <cell r="I1297">
            <v>76</v>
          </cell>
          <cell r="J1297">
            <v>56</v>
          </cell>
          <cell r="K1297">
            <v>2</v>
          </cell>
          <cell r="L1297">
            <v>28</v>
          </cell>
          <cell r="M1297" t="str">
            <v>N</v>
          </cell>
          <cell r="N1297">
            <v>682618.65546000004</v>
          </cell>
          <cell r="O1297">
            <v>764536.39778999996</v>
          </cell>
          <cell r="P1297">
            <v>2500</v>
          </cell>
          <cell r="Q1297">
            <v>19</v>
          </cell>
          <cell r="R1297">
            <v>256</v>
          </cell>
          <cell r="S1297">
            <v>0</v>
          </cell>
          <cell r="T1297">
            <v>1</v>
          </cell>
          <cell r="U1297">
            <v>1</v>
          </cell>
          <cell r="V1297">
            <v>2</v>
          </cell>
          <cell r="W1297">
            <v>6</v>
          </cell>
          <cell r="X1297">
            <v>3</v>
          </cell>
          <cell r="Y1297" t="str">
            <v>HIDROMET01</v>
          </cell>
          <cell r="Z1297" t="str">
            <v>1999-07-06 00:00:00</v>
          </cell>
          <cell r="AA1297">
            <v>1</v>
          </cell>
          <cell r="AB1297">
            <v>9</v>
          </cell>
          <cell r="AC1297">
            <v>1</v>
          </cell>
          <cell r="AD1297">
            <v>1</v>
          </cell>
          <cell r="AE1297">
            <v>0</v>
          </cell>
        </row>
        <row r="1298">
          <cell r="A1298">
            <v>2603508</v>
          </cell>
          <cell r="B1298" t="str">
            <v>CAMPI#A LA</v>
          </cell>
          <cell r="C1298" t="str">
            <v>TIMBIO</v>
          </cell>
          <cell r="D1298" t="str">
            <v>CAUCA</v>
          </cell>
          <cell r="E1298" t="str">
            <v>ROBLES</v>
          </cell>
          <cell r="F1298" t="str">
            <v>CP</v>
          </cell>
          <cell r="G1298">
            <v>-76.666667000000004</v>
          </cell>
          <cell r="H1298">
            <v>2.4</v>
          </cell>
          <cell r="I1298">
            <v>76</v>
          </cell>
          <cell r="J1298">
            <v>40</v>
          </cell>
          <cell r="K1298">
            <v>2</v>
          </cell>
          <cell r="L1298">
            <v>24</v>
          </cell>
          <cell r="M1298" t="str">
            <v>N</v>
          </cell>
          <cell r="N1298">
            <v>712297.10872000002</v>
          </cell>
          <cell r="O1298">
            <v>757096.33547000005</v>
          </cell>
          <cell r="P1298">
            <v>1800</v>
          </cell>
          <cell r="Q1298">
            <v>19</v>
          </cell>
          <cell r="R1298">
            <v>807</v>
          </cell>
          <cell r="S1298">
            <v>0</v>
          </cell>
          <cell r="T1298">
            <v>1</v>
          </cell>
          <cell r="U1298">
            <v>1</v>
          </cell>
          <cell r="V1298">
            <v>2</v>
          </cell>
          <cell r="W1298">
            <v>6</v>
          </cell>
          <cell r="X1298">
            <v>3</v>
          </cell>
          <cell r="Y1298" t="str">
            <v>HIDROMET01</v>
          </cell>
          <cell r="Z1298" t="str">
            <v>1999-07-06 00:00:00</v>
          </cell>
          <cell r="AA1298">
            <v>1</v>
          </cell>
          <cell r="AB1298">
            <v>9</v>
          </cell>
          <cell r="AC1298">
            <v>3</v>
          </cell>
          <cell r="AD1298">
            <v>3</v>
          </cell>
          <cell r="AE1298">
            <v>0</v>
          </cell>
        </row>
        <row r="1299">
          <cell r="A1299">
            <v>2603701</v>
          </cell>
          <cell r="B1299" t="str">
            <v>REMOLINO</v>
          </cell>
          <cell r="C1299" t="str">
            <v>EL TAMBO</v>
          </cell>
          <cell r="D1299" t="str">
            <v>CAUCA</v>
          </cell>
          <cell r="E1299" t="str">
            <v>SUCIO</v>
          </cell>
          <cell r="F1299" t="str">
            <v>LG</v>
          </cell>
          <cell r="G1299">
            <v>-76.8</v>
          </cell>
          <cell r="H1299">
            <v>2.5333329999999998</v>
          </cell>
          <cell r="I1299">
            <v>76</v>
          </cell>
          <cell r="J1299">
            <v>48</v>
          </cell>
          <cell r="K1299">
            <v>2</v>
          </cell>
          <cell r="L1299">
            <v>32</v>
          </cell>
          <cell r="M1299" t="str">
            <v>N</v>
          </cell>
          <cell r="N1299">
            <v>697481.0686</v>
          </cell>
          <cell r="O1299">
            <v>771885.47809999995</v>
          </cell>
          <cell r="P1299">
            <v>1480</v>
          </cell>
          <cell r="Q1299">
            <v>19</v>
          </cell>
          <cell r="R1299">
            <v>256</v>
          </cell>
          <cell r="S1299">
            <v>0</v>
          </cell>
          <cell r="T1299">
            <v>1</v>
          </cell>
          <cell r="U1299">
            <v>1</v>
          </cell>
          <cell r="V1299">
            <v>2</v>
          </cell>
          <cell r="W1299">
            <v>6</v>
          </cell>
          <cell r="X1299">
            <v>3</v>
          </cell>
          <cell r="Y1299" t="str">
            <v>HIDROMET01</v>
          </cell>
          <cell r="Z1299" t="str">
            <v>1999-07-06 00:00:00</v>
          </cell>
          <cell r="AA1299">
            <v>2</v>
          </cell>
          <cell r="AB1299">
            <v>9</v>
          </cell>
          <cell r="AC1299">
            <v>2</v>
          </cell>
          <cell r="AD1299">
            <v>2</v>
          </cell>
          <cell r="AE1299">
            <v>139</v>
          </cell>
          <cell r="AF1299" t="str">
            <v>1966-05-01 00:00:00</v>
          </cell>
        </row>
        <row r="1300">
          <cell r="A1300">
            <v>2603704</v>
          </cell>
          <cell r="B1300" t="str">
            <v>MINA LA</v>
          </cell>
          <cell r="C1300" t="str">
            <v>BUENOS AIRES</v>
          </cell>
          <cell r="D1300" t="str">
            <v>CAUCA</v>
          </cell>
          <cell r="E1300" t="str">
            <v>CAUCA</v>
          </cell>
          <cell r="F1300" t="str">
            <v>LG</v>
          </cell>
          <cell r="G1300">
            <v>-76.75</v>
          </cell>
          <cell r="H1300">
            <v>2.9333330000000002</v>
          </cell>
          <cell r="I1300">
            <v>76</v>
          </cell>
          <cell r="J1300">
            <v>45</v>
          </cell>
          <cell r="K1300">
            <v>2</v>
          </cell>
          <cell r="L1300">
            <v>56</v>
          </cell>
          <cell r="M1300" t="str">
            <v>N</v>
          </cell>
          <cell r="N1300">
            <v>703146.46799000003</v>
          </cell>
          <cell r="O1300">
            <v>816153.24800000002</v>
          </cell>
          <cell r="P1300">
            <v>1050</v>
          </cell>
          <cell r="Q1300">
            <v>19</v>
          </cell>
          <cell r="R1300">
            <v>110</v>
          </cell>
          <cell r="S1300">
            <v>0</v>
          </cell>
          <cell r="T1300">
            <v>1</v>
          </cell>
          <cell r="U1300">
            <v>1</v>
          </cell>
          <cell r="V1300">
            <v>2</v>
          </cell>
          <cell r="W1300">
            <v>6</v>
          </cell>
          <cell r="X1300">
            <v>3</v>
          </cell>
          <cell r="Y1300" t="str">
            <v>HIDROMET01</v>
          </cell>
          <cell r="Z1300" t="str">
            <v>1999-07-06 00:00:00</v>
          </cell>
          <cell r="AA1300">
            <v>2</v>
          </cell>
          <cell r="AB1300">
            <v>9</v>
          </cell>
          <cell r="AC1300">
            <v>4</v>
          </cell>
          <cell r="AD1300">
            <v>4</v>
          </cell>
          <cell r="AE1300">
            <v>3633</v>
          </cell>
          <cell r="AF1300" t="str">
            <v>1980-05-01 00:00:00</v>
          </cell>
        </row>
        <row r="1301">
          <cell r="A1301">
            <v>2603705</v>
          </cell>
          <cell r="B1301" t="str">
            <v>MICHICAL</v>
          </cell>
          <cell r="C1301" t="str">
            <v>MORALES</v>
          </cell>
          <cell r="D1301" t="str">
            <v>CAUCA</v>
          </cell>
          <cell r="E1301" t="str">
            <v>CAUCA</v>
          </cell>
          <cell r="F1301" t="str">
            <v>LG</v>
          </cell>
          <cell r="G1301">
            <v>-76.733333000000002</v>
          </cell>
          <cell r="H1301">
            <v>2.7166670000000002</v>
          </cell>
          <cell r="I1301">
            <v>76</v>
          </cell>
          <cell r="J1301">
            <v>44</v>
          </cell>
          <cell r="K1301">
            <v>2</v>
          </cell>
          <cell r="L1301">
            <v>43</v>
          </cell>
          <cell r="M1301" t="str">
            <v>N</v>
          </cell>
          <cell r="N1301">
            <v>704946.69146</v>
          </cell>
          <cell r="O1301">
            <v>792164.48531999998</v>
          </cell>
          <cell r="P1301">
            <v>1161</v>
          </cell>
          <cell r="Q1301">
            <v>19</v>
          </cell>
          <cell r="R1301">
            <v>473</v>
          </cell>
          <cell r="S1301">
            <v>0</v>
          </cell>
          <cell r="T1301">
            <v>1</v>
          </cell>
          <cell r="U1301">
            <v>1</v>
          </cell>
          <cell r="V1301">
            <v>2</v>
          </cell>
          <cell r="W1301">
            <v>6</v>
          </cell>
          <cell r="X1301">
            <v>3</v>
          </cell>
          <cell r="Y1301" t="str">
            <v>HIDROMET01</v>
          </cell>
          <cell r="Z1301" t="str">
            <v>1999-07-06 00:00:00</v>
          </cell>
          <cell r="AA1301">
            <v>2</v>
          </cell>
          <cell r="AB1301">
            <v>9</v>
          </cell>
          <cell r="AC1301">
            <v>4</v>
          </cell>
          <cell r="AD1301">
            <v>4</v>
          </cell>
          <cell r="AE1301">
            <v>0</v>
          </cell>
        </row>
        <row r="1302">
          <cell r="A1302">
            <v>2604001</v>
          </cell>
          <cell r="B1302" t="str">
            <v>GUABITO HDA</v>
          </cell>
          <cell r="C1302" t="str">
            <v>CORINTO</v>
          </cell>
          <cell r="D1302" t="str">
            <v>CAUCA</v>
          </cell>
          <cell r="E1302" t="str">
            <v>PALO</v>
          </cell>
          <cell r="F1302" t="str">
            <v>PM</v>
          </cell>
          <cell r="G1302">
            <v>-76.3</v>
          </cell>
          <cell r="H1302">
            <v>3.1166670000000001</v>
          </cell>
          <cell r="I1302">
            <v>76</v>
          </cell>
          <cell r="J1302">
            <v>18</v>
          </cell>
          <cell r="K1302">
            <v>3</v>
          </cell>
          <cell r="L1302">
            <v>7</v>
          </cell>
          <cell r="M1302" t="str">
            <v>N</v>
          </cell>
          <cell r="N1302">
            <v>753264.25087999995</v>
          </cell>
          <cell r="O1302">
            <v>836331.83797999995</v>
          </cell>
          <cell r="P1302">
            <v>1000</v>
          </cell>
          <cell r="Q1302">
            <v>19</v>
          </cell>
          <cell r="R1302">
            <v>212</v>
          </cell>
          <cell r="S1302">
            <v>0</v>
          </cell>
          <cell r="T1302">
            <v>1</v>
          </cell>
          <cell r="U1302">
            <v>1</v>
          </cell>
          <cell r="V1302">
            <v>2</v>
          </cell>
          <cell r="W1302">
            <v>6</v>
          </cell>
          <cell r="X1302">
            <v>4</v>
          </cell>
          <cell r="Y1302" t="str">
            <v>HIDROMET01</v>
          </cell>
          <cell r="Z1302" t="str">
            <v>1999-07-06 00:00:00</v>
          </cell>
          <cell r="AA1302">
            <v>1</v>
          </cell>
          <cell r="AB1302">
            <v>9</v>
          </cell>
          <cell r="AC1302">
            <v>5</v>
          </cell>
          <cell r="AD1302">
            <v>5</v>
          </cell>
          <cell r="AE1302">
            <v>0</v>
          </cell>
        </row>
        <row r="1303">
          <cell r="A1303">
            <v>2604004</v>
          </cell>
          <cell r="B1303" t="str">
            <v>MIRANDA N 1</v>
          </cell>
          <cell r="C1303" t="str">
            <v>MIRANDA</v>
          </cell>
          <cell r="D1303" t="str">
            <v>CAUCA</v>
          </cell>
          <cell r="E1303" t="str">
            <v>PALO</v>
          </cell>
          <cell r="F1303" t="str">
            <v>PG</v>
          </cell>
          <cell r="G1303">
            <v>-76.266666999999998</v>
          </cell>
          <cell r="H1303">
            <v>3.266667</v>
          </cell>
          <cell r="I1303">
            <v>76</v>
          </cell>
          <cell r="J1303">
            <v>16</v>
          </cell>
          <cell r="K1303">
            <v>3</v>
          </cell>
          <cell r="L1303">
            <v>16</v>
          </cell>
          <cell r="M1303" t="str">
            <v>N</v>
          </cell>
          <cell r="N1303">
            <v>757007.60927000002</v>
          </cell>
          <cell r="O1303">
            <v>852923.00791000004</v>
          </cell>
          <cell r="P1303">
            <v>1060</v>
          </cell>
          <cell r="Q1303">
            <v>19</v>
          </cell>
          <cell r="R1303">
            <v>455</v>
          </cell>
          <cell r="S1303">
            <v>0</v>
          </cell>
          <cell r="T1303">
            <v>1</v>
          </cell>
          <cell r="U1303">
            <v>1</v>
          </cell>
          <cell r="V1303">
            <v>2</v>
          </cell>
          <cell r="W1303">
            <v>6</v>
          </cell>
          <cell r="X1303">
            <v>4</v>
          </cell>
          <cell r="Y1303" t="str">
            <v>HIDROMET01</v>
          </cell>
          <cell r="Z1303" t="str">
            <v>1999-07-06 00:00:00</v>
          </cell>
          <cell r="AA1303">
            <v>1</v>
          </cell>
          <cell r="AB1303">
            <v>9</v>
          </cell>
          <cell r="AC1303">
            <v>2</v>
          </cell>
          <cell r="AD1303">
            <v>2</v>
          </cell>
          <cell r="AE1303">
            <v>0</v>
          </cell>
          <cell r="AF1303" t="str">
            <v>1946-05-01 00:00:00</v>
          </cell>
        </row>
        <row r="1304">
          <cell r="A1304">
            <v>2604005</v>
          </cell>
          <cell r="B1304" t="str">
            <v>RIO PALO</v>
          </cell>
          <cell r="C1304" t="str">
            <v>CALOTO</v>
          </cell>
          <cell r="D1304" t="str">
            <v>CAUCA</v>
          </cell>
          <cell r="E1304" t="str">
            <v>PALO</v>
          </cell>
          <cell r="F1304" t="str">
            <v>PG</v>
          </cell>
          <cell r="G1304">
            <v>-76.383332999999993</v>
          </cell>
          <cell r="H1304">
            <v>3.0666669999999998</v>
          </cell>
          <cell r="I1304">
            <v>76</v>
          </cell>
          <cell r="J1304">
            <v>23</v>
          </cell>
          <cell r="K1304">
            <v>3</v>
          </cell>
          <cell r="L1304">
            <v>4</v>
          </cell>
          <cell r="M1304" t="str">
            <v>N</v>
          </cell>
          <cell r="N1304">
            <v>743981.66954000003</v>
          </cell>
          <cell r="O1304">
            <v>830818.32923999999</v>
          </cell>
          <cell r="P1304">
            <v>1100</v>
          </cell>
          <cell r="Q1304">
            <v>19</v>
          </cell>
          <cell r="R1304">
            <v>142</v>
          </cell>
          <cell r="S1304">
            <v>0</v>
          </cell>
          <cell r="T1304">
            <v>1</v>
          </cell>
          <cell r="U1304">
            <v>1</v>
          </cell>
          <cell r="V1304">
            <v>2</v>
          </cell>
          <cell r="W1304">
            <v>6</v>
          </cell>
          <cell r="X1304">
            <v>4</v>
          </cell>
          <cell r="Y1304" t="str">
            <v>HIDROMET01</v>
          </cell>
          <cell r="Z1304" t="str">
            <v>1999-07-06 00:00:00</v>
          </cell>
          <cell r="AA1304">
            <v>1</v>
          </cell>
          <cell r="AB1304">
            <v>9</v>
          </cell>
          <cell r="AC1304">
            <v>11</v>
          </cell>
          <cell r="AD1304">
            <v>11</v>
          </cell>
          <cell r="AE1304">
            <v>0</v>
          </cell>
          <cell r="AF1304" t="str">
            <v>1964-07-01 00:00:00</v>
          </cell>
        </row>
        <row r="1305">
          <cell r="A1305">
            <v>2604007</v>
          </cell>
          <cell r="B1305" t="str">
            <v>JAMBALO</v>
          </cell>
          <cell r="C1305" t="str">
            <v>JAMBALO</v>
          </cell>
          <cell r="D1305" t="str">
            <v>CAUCA</v>
          </cell>
          <cell r="E1305" t="str">
            <v>JAMBALO</v>
          </cell>
          <cell r="F1305" t="str">
            <v>PM</v>
          </cell>
          <cell r="G1305">
            <v>-76.3</v>
          </cell>
          <cell r="H1305">
            <v>2.8333330000000001</v>
          </cell>
          <cell r="I1305">
            <v>76</v>
          </cell>
          <cell r="J1305">
            <v>18</v>
          </cell>
          <cell r="K1305">
            <v>2</v>
          </cell>
          <cell r="L1305">
            <v>50</v>
          </cell>
          <cell r="M1305" t="str">
            <v>N</v>
          </cell>
          <cell r="N1305">
            <v>753201.19350000005</v>
          </cell>
          <cell r="O1305">
            <v>804977.72282000002</v>
          </cell>
          <cell r="P1305">
            <v>2322</v>
          </cell>
          <cell r="Q1305">
            <v>19</v>
          </cell>
          <cell r="R1305">
            <v>364</v>
          </cell>
          <cell r="S1305">
            <v>0</v>
          </cell>
          <cell r="T1305">
            <v>1</v>
          </cell>
          <cell r="U1305">
            <v>1</v>
          </cell>
          <cell r="V1305">
            <v>2</v>
          </cell>
          <cell r="W1305">
            <v>6</v>
          </cell>
          <cell r="X1305">
            <v>4</v>
          </cell>
          <cell r="Y1305" t="str">
            <v>HIDROMET01</v>
          </cell>
          <cell r="Z1305" t="str">
            <v>1999-07-06 00:00:00</v>
          </cell>
          <cell r="AA1305">
            <v>1</v>
          </cell>
          <cell r="AB1305">
            <v>9</v>
          </cell>
          <cell r="AC1305">
            <v>7</v>
          </cell>
          <cell r="AD1305">
            <v>7</v>
          </cell>
          <cell r="AE1305">
            <v>0</v>
          </cell>
          <cell r="AF1305" t="str">
            <v>1966-10-01 00:00:00</v>
          </cell>
        </row>
        <row r="1306">
          <cell r="A1306">
            <v>2604008</v>
          </cell>
          <cell r="B1306" t="str">
            <v>PADILLA</v>
          </cell>
          <cell r="C1306" t="str">
            <v>PADILLA</v>
          </cell>
          <cell r="D1306" t="str">
            <v>CAUCA</v>
          </cell>
          <cell r="E1306" t="str">
            <v>PAILAS</v>
          </cell>
          <cell r="F1306" t="str">
            <v>PM</v>
          </cell>
          <cell r="G1306">
            <v>-76.316666999999995</v>
          </cell>
          <cell r="H1306">
            <v>3.233333</v>
          </cell>
          <cell r="I1306">
            <v>76</v>
          </cell>
          <cell r="J1306">
            <v>19</v>
          </cell>
          <cell r="K1306">
            <v>3</v>
          </cell>
          <cell r="L1306">
            <v>14</v>
          </cell>
          <cell r="M1306" t="str">
            <v>N</v>
          </cell>
          <cell r="N1306">
            <v>751438.09426000004</v>
          </cell>
          <cell r="O1306">
            <v>849246.46421000001</v>
          </cell>
          <cell r="P1306">
            <v>1000</v>
          </cell>
          <cell r="Q1306">
            <v>19</v>
          </cell>
          <cell r="R1306">
            <v>513</v>
          </cell>
          <cell r="S1306">
            <v>0</v>
          </cell>
          <cell r="T1306">
            <v>1</v>
          </cell>
          <cell r="U1306">
            <v>1</v>
          </cell>
          <cell r="V1306">
            <v>2</v>
          </cell>
          <cell r="W1306">
            <v>6</v>
          </cell>
          <cell r="X1306">
            <v>4</v>
          </cell>
          <cell r="Y1306" t="str">
            <v>HIDROMET01</v>
          </cell>
          <cell r="Z1306" t="str">
            <v>1999-07-06 00:00:00</v>
          </cell>
          <cell r="AA1306">
            <v>1</v>
          </cell>
          <cell r="AB1306">
            <v>9</v>
          </cell>
          <cell r="AC1306">
            <v>7</v>
          </cell>
          <cell r="AD1306">
            <v>7</v>
          </cell>
          <cell r="AE1306">
            <v>0</v>
          </cell>
          <cell r="AF1306" t="str">
            <v>1966-10-01 00:00:00</v>
          </cell>
        </row>
        <row r="1307">
          <cell r="A1307">
            <v>2604010</v>
          </cell>
          <cell r="B1307" t="str">
            <v>GUACHENE</v>
          </cell>
          <cell r="C1307" t="str">
            <v>CALOTO</v>
          </cell>
          <cell r="D1307" t="str">
            <v>CAUCA</v>
          </cell>
          <cell r="E1307" t="str">
            <v>PALO</v>
          </cell>
          <cell r="F1307" t="str">
            <v>PM</v>
          </cell>
          <cell r="G1307">
            <v>-76.400000000000006</v>
          </cell>
          <cell r="H1307">
            <v>3.1333329999999999</v>
          </cell>
          <cell r="I1307">
            <v>76</v>
          </cell>
          <cell r="J1307">
            <v>24</v>
          </cell>
          <cell r="K1307">
            <v>3</v>
          </cell>
          <cell r="L1307">
            <v>8</v>
          </cell>
          <cell r="M1307" t="str">
            <v>N</v>
          </cell>
          <cell r="N1307">
            <v>742143.55995999998</v>
          </cell>
          <cell r="O1307">
            <v>838200.29617999995</v>
          </cell>
          <cell r="P1307">
            <v>1050</v>
          </cell>
          <cell r="Q1307">
            <v>19</v>
          </cell>
          <cell r="R1307">
            <v>142</v>
          </cell>
          <cell r="S1307">
            <v>0</v>
          </cell>
          <cell r="T1307">
            <v>1</v>
          </cell>
          <cell r="U1307">
            <v>1</v>
          </cell>
          <cell r="V1307">
            <v>2</v>
          </cell>
          <cell r="W1307">
            <v>6</v>
          </cell>
          <cell r="X1307">
            <v>4</v>
          </cell>
          <cell r="Y1307" t="str">
            <v>HIDROMET01</v>
          </cell>
          <cell r="Z1307" t="str">
            <v>1999-07-06 00:00:00</v>
          </cell>
          <cell r="AA1307">
            <v>1</v>
          </cell>
          <cell r="AB1307">
            <v>9</v>
          </cell>
          <cell r="AC1307">
            <v>4</v>
          </cell>
          <cell r="AD1307">
            <v>4</v>
          </cell>
          <cell r="AE1307">
            <v>0</v>
          </cell>
          <cell r="AF1307" t="str">
            <v>1966-10-01 00:00:00</v>
          </cell>
        </row>
        <row r="1308">
          <cell r="A1308">
            <v>2604012</v>
          </cell>
          <cell r="B1308" t="str">
            <v>RIOPAILA</v>
          </cell>
          <cell r="C1308" t="str">
            <v>CORINTO</v>
          </cell>
          <cell r="D1308" t="str">
            <v>CAUCA</v>
          </cell>
          <cell r="E1308" t="str">
            <v>PAILA</v>
          </cell>
          <cell r="F1308" t="str">
            <v>PM</v>
          </cell>
          <cell r="G1308">
            <v>-76.333332999999996</v>
          </cell>
          <cell r="H1308">
            <v>3.2166670000000002</v>
          </cell>
          <cell r="I1308">
            <v>76</v>
          </cell>
          <cell r="J1308">
            <v>20</v>
          </cell>
          <cell r="K1308">
            <v>3</v>
          </cell>
          <cell r="L1308">
            <v>13</v>
          </cell>
          <cell r="M1308" t="str">
            <v>N</v>
          </cell>
          <cell r="N1308">
            <v>749580.12665999995</v>
          </cell>
          <cell r="O1308">
            <v>847406.15272000001</v>
          </cell>
          <cell r="P1308">
            <v>1300</v>
          </cell>
          <cell r="Q1308">
            <v>19</v>
          </cell>
          <cell r="R1308">
            <v>212</v>
          </cell>
          <cell r="S1308">
            <v>0</v>
          </cell>
          <cell r="T1308">
            <v>1</v>
          </cell>
          <cell r="U1308">
            <v>1</v>
          </cell>
          <cell r="V1308">
            <v>2</v>
          </cell>
          <cell r="W1308">
            <v>6</v>
          </cell>
          <cell r="X1308">
            <v>4</v>
          </cell>
          <cell r="Y1308" t="str">
            <v>HIDROMET01</v>
          </cell>
          <cell r="Z1308" t="str">
            <v>1999-07-06 00:00:00</v>
          </cell>
          <cell r="AA1308">
            <v>1</v>
          </cell>
          <cell r="AB1308">
            <v>9</v>
          </cell>
          <cell r="AC1308">
            <v>10</v>
          </cell>
          <cell r="AD1308">
            <v>10</v>
          </cell>
          <cell r="AE1308">
            <v>0</v>
          </cell>
        </row>
        <row r="1309">
          <cell r="A1309">
            <v>2604013</v>
          </cell>
          <cell r="B1309" t="str">
            <v>GUSTAVELEZ</v>
          </cell>
          <cell r="C1309" t="str">
            <v>MIRANDA</v>
          </cell>
          <cell r="D1309" t="str">
            <v>CAUCA</v>
          </cell>
          <cell r="E1309" t="str">
            <v>PALO</v>
          </cell>
          <cell r="F1309" t="str">
            <v>PM</v>
          </cell>
          <cell r="G1309">
            <v>-76.333332999999996</v>
          </cell>
          <cell r="H1309">
            <v>3.25</v>
          </cell>
          <cell r="I1309">
            <v>76</v>
          </cell>
          <cell r="J1309">
            <v>20</v>
          </cell>
          <cell r="K1309">
            <v>3</v>
          </cell>
          <cell r="L1309">
            <v>15</v>
          </cell>
          <cell r="M1309" t="str">
            <v>N</v>
          </cell>
          <cell r="N1309">
            <v>749588.31015999999</v>
          </cell>
          <cell r="O1309">
            <v>851094.97132000001</v>
          </cell>
          <cell r="P1309">
            <v>1915</v>
          </cell>
          <cell r="Q1309">
            <v>19</v>
          </cell>
          <cell r="R1309">
            <v>455</v>
          </cell>
          <cell r="S1309">
            <v>0</v>
          </cell>
          <cell r="T1309">
            <v>1</v>
          </cell>
          <cell r="U1309">
            <v>1</v>
          </cell>
          <cell r="V1309">
            <v>2</v>
          </cell>
          <cell r="W1309">
            <v>6</v>
          </cell>
          <cell r="X1309">
            <v>4</v>
          </cell>
          <cell r="Y1309" t="str">
            <v>HIDROMET01</v>
          </cell>
          <cell r="Z1309" t="str">
            <v>1999-07-06 00:00:00</v>
          </cell>
          <cell r="AA1309">
            <v>1</v>
          </cell>
          <cell r="AB1309">
            <v>9</v>
          </cell>
          <cell r="AC1309">
            <v>10</v>
          </cell>
          <cell r="AD1309">
            <v>10</v>
          </cell>
          <cell r="AE1309">
            <v>0</v>
          </cell>
        </row>
        <row r="1310">
          <cell r="A1310">
            <v>2604015</v>
          </cell>
          <cell r="B1310" t="str">
            <v>PAMPA</v>
          </cell>
          <cell r="C1310" t="str">
            <v>MIRANDA</v>
          </cell>
          <cell r="D1310" t="str">
            <v>CAUCA</v>
          </cell>
          <cell r="E1310" t="str">
            <v>PALO</v>
          </cell>
          <cell r="F1310" t="str">
            <v>PM</v>
          </cell>
          <cell r="G1310">
            <v>-76.3</v>
          </cell>
          <cell r="H1310">
            <v>3.25</v>
          </cell>
          <cell r="I1310">
            <v>76</v>
          </cell>
          <cell r="J1310">
            <v>18</v>
          </cell>
          <cell r="K1310">
            <v>3</v>
          </cell>
          <cell r="L1310">
            <v>15</v>
          </cell>
          <cell r="M1310" t="str">
            <v>N</v>
          </cell>
          <cell r="N1310">
            <v>753296.00101000001</v>
          </cell>
          <cell r="O1310">
            <v>851086.76483999996</v>
          </cell>
          <cell r="P1310">
            <v>1919</v>
          </cell>
          <cell r="Q1310">
            <v>19</v>
          </cell>
          <cell r="R1310">
            <v>455</v>
          </cell>
          <cell r="S1310">
            <v>0</v>
          </cell>
          <cell r="T1310">
            <v>1</v>
          </cell>
          <cell r="U1310">
            <v>1</v>
          </cell>
          <cell r="V1310">
            <v>2</v>
          </cell>
          <cell r="W1310">
            <v>6</v>
          </cell>
          <cell r="X1310">
            <v>4</v>
          </cell>
          <cell r="Y1310" t="str">
            <v>HIDROMET01</v>
          </cell>
          <cell r="Z1310" t="str">
            <v>1999-07-06 00:00:00</v>
          </cell>
          <cell r="AA1310">
            <v>1</v>
          </cell>
          <cell r="AB1310">
            <v>9</v>
          </cell>
          <cell r="AC1310">
            <v>10</v>
          </cell>
          <cell r="AD1310">
            <v>10</v>
          </cell>
          <cell r="AE1310">
            <v>0</v>
          </cell>
        </row>
        <row r="1311">
          <cell r="A1311">
            <v>1304003</v>
          </cell>
          <cell r="B1311" t="str">
            <v>PEZVAL</v>
          </cell>
          <cell r="C1311" t="str">
            <v>VALENCIA</v>
          </cell>
          <cell r="D1311" t="str">
            <v>CORDOBA</v>
          </cell>
          <cell r="E1311" t="str">
            <v>SINU</v>
          </cell>
          <cell r="F1311" t="str">
            <v>PM</v>
          </cell>
          <cell r="G1311">
            <v>-76.2</v>
          </cell>
          <cell r="H1311">
            <v>8.25</v>
          </cell>
          <cell r="I1311">
            <v>76</v>
          </cell>
          <cell r="J1311">
            <v>12</v>
          </cell>
          <cell r="K1311">
            <v>8</v>
          </cell>
          <cell r="L1311">
            <v>15</v>
          </cell>
          <cell r="M1311" t="str">
            <v>N</v>
          </cell>
          <cell r="N1311">
            <v>766469.16579999996</v>
          </cell>
          <cell r="O1311">
            <v>1404372.5330000001</v>
          </cell>
          <cell r="P1311">
            <v>80</v>
          </cell>
          <cell r="Q1311">
            <v>23</v>
          </cell>
          <cell r="R1311">
            <v>855</v>
          </cell>
          <cell r="S1311">
            <v>0</v>
          </cell>
          <cell r="T1311">
            <v>1</v>
          </cell>
          <cell r="U1311">
            <v>1</v>
          </cell>
          <cell r="V1311">
            <v>1</v>
          </cell>
          <cell r="W1311">
            <v>3</v>
          </cell>
          <cell r="X1311">
            <v>4</v>
          </cell>
          <cell r="Y1311" t="str">
            <v>HIDROMET01</v>
          </cell>
          <cell r="Z1311" t="str">
            <v>1999-07-06 00:00:00</v>
          </cell>
          <cell r="AA1311">
            <v>1</v>
          </cell>
          <cell r="AB1311">
            <v>2</v>
          </cell>
          <cell r="AC1311">
            <v>1</v>
          </cell>
          <cell r="AD1311">
            <v>1</v>
          </cell>
          <cell r="AE1311">
            <v>0</v>
          </cell>
          <cell r="AF1311" t="str">
            <v>1990-09-01 00:00:00</v>
          </cell>
        </row>
        <row r="1312">
          <cell r="A1312">
            <v>2604016</v>
          </cell>
          <cell r="B1312" t="str">
            <v>UKRANIA</v>
          </cell>
          <cell r="C1312" t="str">
            <v>PUERTO TEJADA</v>
          </cell>
          <cell r="D1312" t="str">
            <v>CAUCA</v>
          </cell>
          <cell r="E1312" t="str">
            <v>PALO</v>
          </cell>
          <cell r="F1312" t="str">
            <v>PM</v>
          </cell>
          <cell r="G1312">
            <v>-76.266666999999998</v>
          </cell>
          <cell r="H1312">
            <v>3.1666669999999999</v>
          </cell>
          <cell r="I1312">
            <v>76</v>
          </cell>
          <cell r="J1312">
            <v>16</v>
          </cell>
          <cell r="K1312">
            <v>3</v>
          </cell>
          <cell r="L1312">
            <v>10</v>
          </cell>
          <cell r="M1312" t="str">
            <v>N</v>
          </cell>
          <cell r="N1312">
            <v>756983.90989000001</v>
          </cell>
          <cell r="O1312">
            <v>841857.05434000003</v>
          </cell>
          <cell r="P1312">
            <v>1026</v>
          </cell>
          <cell r="Q1312">
            <v>19</v>
          </cell>
          <cell r="R1312">
            <v>573</v>
          </cell>
          <cell r="S1312">
            <v>0</v>
          </cell>
          <cell r="T1312">
            <v>1</v>
          </cell>
          <cell r="U1312">
            <v>1</v>
          </cell>
          <cell r="V1312">
            <v>2</v>
          </cell>
          <cell r="W1312">
            <v>6</v>
          </cell>
          <cell r="X1312">
            <v>4</v>
          </cell>
          <cell r="Y1312" t="str">
            <v>HIDROMET01</v>
          </cell>
          <cell r="Z1312" t="str">
            <v>1999-07-06 00:00:00</v>
          </cell>
          <cell r="AA1312">
            <v>1</v>
          </cell>
          <cell r="AB1312">
            <v>9</v>
          </cell>
          <cell r="AC1312">
            <v>4</v>
          </cell>
          <cell r="AD1312">
            <v>4</v>
          </cell>
          <cell r="AE1312">
            <v>0</v>
          </cell>
          <cell r="AF1312" t="str">
            <v>1970-11-01 00:00:00</v>
          </cell>
        </row>
        <row r="1313">
          <cell r="A1313">
            <v>2604017</v>
          </cell>
          <cell r="B1313" t="str">
            <v>CALERA LA</v>
          </cell>
          <cell r="C1313" t="str">
            <v>CORINTO</v>
          </cell>
          <cell r="D1313" t="str">
            <v>CAUCA</v>
          </cell>
          <cell r="E1313" t="str">
            <v>GUENGUE</v>
          </cell>
          <cell r="F1313" t="str">
            <v>PM</v>
          </cell>
          <cell r="G1313">
            <v>-76.133332999999993</v>
          </cell>
          <cell r="H1313">
            <v>3.2</v>
          </cell>
          <cell r="I1313">
            <v>76</v>
          </cell>
          <cell r="J1313">
            <v>8</v>
          </cell>
          <cell r="K1313">
            <v>3</v>
          </cell>
          <cell r="L1313">
            <v>12</v>
          </cell>
          <cell r="M1313" t="str">
            <v>N</v>
          </cell>
          <cell r="N1313">
            <v>771822.07233</v>
          </cell>
          <cell r="O1313">
            <v>845515.07108000002</v>
          </cell>
          <cell r="P1313">
            <v>1920</v>
          </cell>
          <cell r="Q1313">
            <v>19</v>
          </cell>
          <cell r="R1313">
            <v>212</v>
          </cell>
          <cell r="S1313">
            <v>0</v>
          </cell>
          <cell r="T1313">
            <v>1</v>
          </cell>
          <cell r="U1313">
            <v>1</v>
          </cell>
          <cell r="V1313">
            <v>2</v>
          </cell>
          <cell r="W1313">
            <v>6</v>
          </cell>
          <cell r="X1313">
            <v>4</v>
          </cell>
          <cell r="Y1313" t="str">
            <v>HIDROMET01</v>
          </cell>
          <cell r="Z1313" t="str">
            <v>1999-07-06 00:00:00</v>
          </cell>
          <cell r="AA1313">
            <v>1</v>
          </cell>
          <cell r="AB1313">
            <v>9</v>
          </cell>
          <cell r="AC1313">
            <v>4</v>
          </cell>
          <cell r="AD1313">
            <v>4</v>
          </cell>
          <cell r="AE1313">
            <v>0</v>
          </cell>
          <cell r="AF1313" t="str">
            <v>1971-03-01 00:00:00</v>
          </cell>
        </row>
        <row r="1314">
          <cell r="A1314">
            <v>2604020</v>
          </cell>
          <cell r="B1314" t="str">
            <v>TORIBIO</v>
          </cell>
          <cell r="C1314" t="str">
            <v>TORIBIO</v>
          </cell>
          <cell r="D1314" t="str">
            <v>CAUCA</v>
          </cell>
          <cell r="E1314" t="str">
            <v>PALO</v>
          </cell>
          <cell r="F1314" t="str">
            <v>PM</v>
          </cell>
          <cell r="G1314">
            <v>-76.233333000000002</v>
          </cell>
          <cell r="H1314">
            <v>2.9666670000000002</v>
          </cell>
          <cell r="I1314">
            <v>76</v>
          </cell>
          <cell r="J1314">
            <v>14</v>
          </cell>
          <cell r="K1314">
            <v>2</v>
          </cell>
          <cell r="L1314">
            <v>58</v>
          </cell>
          <cell r="M1314" t="str">
            <v>N</v>
          </cell>
          <cell r="N1314">
            <v>760647.23626000003</v>
          </cell>
          <cell r="O1314">
            <v>819717.93197000003</v>
          </cell>
          <cell r="P1314">
            <v>1713</v>
          </cell>
          <cell r="Q1314">
            <v>19</v>
          </cell>
          <cell r="R1314">
            <v>821</v>
          </cell>
          <cell r="S1314">
            <v>0</v>
          </cell>
          <cell r="T1314">
            <v>1</v>
          </cell>
          <cell r="U1314">
            <v>1</v>
          </cell>
          <cell r="V1314">
            <v>2</v>
          </cell>
          <cell r="W1314">
            <v>6</v>
          </cell>
          <cell r="X1314">
            <v>4</v>
          </cell>
          <cell r="Y1314" t="str">
            <v>HIDROMET01</v>
          </cell>
          <cell r="Z1314" t="str">
            <v>1999-07-06 00:00:00</v>
          </cell>
          <cell r="AA1314">
            <v>1</v>
          </cell>
          <cell r="AB1314">
            <v>9</v>
          </cell>
          <cell r="AC1314">
            <v>4</v>
          </cell>
          <cell r="AD1314">
            <v>4</v>
          </cell>
          <cell r="AE1314">
            <v>0</v>
          </cell>
          <cell r="AF1314" t="str">
            <v>1971-03-01 00:00:00</v>
          </cell>
        </row>
        <row r="1315">
          <cell r="A1315">
            <v>2604021</v>
          </cell>
          <cell r="B1315" t="str">
            <v>TRAPICHE EL</v>
          </cell>
          <cell r="C1315" t="str">
            <v>CALOTO</v>
          </cell>
          <cell r="D1315" t="str">
            <v>CAUCA</v>
          </cell>
          <cell r="E1315" t="str">
            <v>PALO</v>
          </cell>
          <cell r="F1315" t="str">
            <v>PM</v>
          </cell>
          <cell r="G1315">
            <v>-76.25</v>
          </cell>
          <cell r="H1315">
            <v>3.016667</v>
          </cell>
          <cell r="I1315">
            <v>76</v>
          </cell>
          <cell r="J1315">
            <v>15</v>
          </cell>
          <cell r="K1315">
            <v>3</v>
          </cell>
          <cell r="L1315">
            <v>1</v>
          </cell>
          <cell r="M1315" t="str">
            <v>N</v>
          </cell>
          <cell r="N1315">
            <v>758803.92538000003</v>
          </cell>
          <cell r="O1315">
            <v>825254.44808999996</v>
          </cell>
          <cell r="P1315">
            <v>1500</v>
          </cell>
          <cell r="Q1315">
            <v>19</v>
          </cell>
          <cell r="R1315">
            <v>142</v>
          </cell>
          <cell r="S1315">
            <v>0</v>
          </cell>
          <cell r="T1315">
            <v>1</v>
          </cell>
          <cell r="U1315">
            <v>1</v>
          </cell>
          <cell r="V1315">
            <v>2</v>
          </cell>
          <cell r="W1315">
            <v>6</v>
          </cell>
          <cell r="X1315">
            <v>4</v>
          </cell>
          <cell r="Y1315" t="str">
            <v>HIDROMET01</v>
          </cell>
          <cell r="Z1315" t="str">
            <v>1999-07-06 00:00:00</v>
          </cell>
          <cell r="AA1315">
            <v>1</v>
          </cell>
          <cell r="AB1315">
            <v>9</v>
          </cell>
          <cell r="AC1315">
            <v>4</v>
          </cell>
          <cell r="AD1315">
            <v>4</v>
          </cell>
          <cell r="AE1315">
            <v>0</v>
          </cell>
          <cell r="AF1315" t="str">
            <v>1971-03-01 00:00:00</v>
          </cell>
        </row>
        <row r="1316">
          <cell r="A1316">
            <v>2604023</v>
          </cell>
          <cell r="B1316" t="str">
            <v>DUQUESA</v>
          </cell>
          <cell r="C1316" t="str">
            <v>MIRANDA</v>
          </cell>
          <cell r="D1316" t="str">
            <v>CAUCA</v>
          </cell>
          <cell r="E1316" t="str">
            <v>PALO</v>
          </cell>
          <cell r="F1316" t="str">
            <v>PM</v>
          </cell>
          <cell r="G1316">
            <v>-76.316666999999995</v>
          </cell>
          <cell r="H1316">
            <v>3.233333</v>
          </cell>
          <cell r="I1316">
            <v>76</v>
          </cell>
          <cell r="J1316">
            <v>19</v>
          </cell>
          <cell r="K1316">
            <v>3</v>
          </cell>
          <cell r="L1316">
            <v>14</v>
          </cell>
          <cell r="M1316" t="str">
            <v>N</v>
          </cell>
          <cell r="N1316">
            <v>751438.09426000004</v>
          </cell>
          <cell r="O1316">
            <v>849246.46421000001</v>
          </cell>
          <cell r="P1316">
            <v>1921</v>
          </cell>
          <cell r="Q1316">
            <v>19</v>
          </cell>
          <cell r="R1316">
            <v>455</v>
          </cell>
          <cell r="S1316">
            <v>0</v>
          </cell>
          <cell r="T1316">
            <v>1</v>
          </cell>
          <cell r="U1316">
            <v>1</v>
          </cell>
          <cell r="V1316">
            <v>2</v>
          </cell>
          <cell r="W1316">
            <v>6</v>
          </cell>
          <cell r="X1316">
            <v>4</v>
          </cell>
          <cell r="Y1316" t="str">
            <v>HIDROMET01</v>
          </cell>
          <cell r="Z1316" t="str">
            <v>1999-07-06 00:00:00</v>
          </cell>
          <cell r="AA1316">
            <v>1</v>
          </cell>
          <cell r="AB1316">
            <v>9</v>
          </cell>
          <cell r="AC1316">
            <v>10</v>
          </cell>
          <cell r="AD1316">
            <v>10</v>
          </cell>
          <cell r="AE1316">
            <v>0</v>
          </cell>
        </row>
        <row r="1317">
          <cell r="A1317">
            <v>2604025</v>
          </cell>
          <cell r="B1317" t="str">
            <v>CORINTO</v>
          </cell>
          <cell r="C1317" t="str">
            <v>CORINTO</v>
          </cell>
          <cell r="D1317" t="str">
            <v>CAUCA</v>
          </cell>
          <cell r="E1317" t="str">
            <v>LA PAILA</v>
          </cell>
          <cell r="F1317" t="str">
            <v>PM</v>
          </cell>
          <cell r="G1317">
            <v>-76.266666999999998</v>
          </cell>
          <cell r="H1317">
            <v>3.1833330000000002</v>
          </cell>
          <cell r="I1317">
            <v>76</v>
          </cell>
          <cell r="J1317">
            <v>16</v>
          </cell>
          <cell r="K1317">
            <v>3</v>
          </cell>
          <cell r="L1317">
            <v>11</v>
          </cell>
          <cell r="M1317" t="str">
            <v>N</v>
          </cell>
          <cell r="N1317">
            <v>756987.80867000006</v>
          </cell>
          <cell r="O1317">
            <v>843701.37863000005</v>
          </cell>
          <cell r="P1317">
            <v>1300</v>
          </cell>
          <cell r="Q1317">
            <v>19</v>
          </cell>
          <cell r="R1317">
            <v>212</v>
          </cell>
          <cell r="S1317">
            <v>0</v>
          </cell>
          <cell r="T1317">
            <v>1</v>
          </cell>
          <cell r="U1317">
            <v>1</v>
          </cell>
          <cell r="V1317">
            <v>2</v>
          </cell>
          <cell r="W1317">
            <v>6</v>
          </cell>
          <cell r="X1317">
            <v>4</v>
          </cell>
          <cell r="Y1317" t="str">
            <v>HIDROMET01</v>
          </cell>
          <cell r="Z1317" t="str">
            <v>1999-07-06 00:00:00</v>
          </cell>
          <cell r="AA1317">
            <v>1</v>
          </cell>
          <cell r="AB1317">
            <v>9</v>
          </cell>
          <cell r="AC1317">
            <v>4</v>
          </cell>
          <cell r="AD1317">
            <v>4</v>
          </cell>
          <cell r="AE1317">
            <v>0</v>
          </cell>
        </row>
        <row r="1318">
          <cell r="A1318">
            <v>2604027</v>
          </cell>
          <cell r="B1318" t="str">
            <v>ING PICHICHI</v>
          </cell>
          <cell r="C1318" t="str">
            <v>JAMBALO</v>
          </cell>
          <cell r="D1318" t="str">
            <v>CAUCA</v>
          </cell>
          <cell r="E1318" t="str">
            <v>JAMBALO</v>
          </cell>
          <cell r="F1318" t="str">
            <v>PM</v>
          </cell>
          <cell r="G1318">
            <v>-76.283332999999999</v>
          </cell>
          <cell r="H1318">
            <v>2.9166669999999999</v>
          </cell>
          <cell r="I1318">
            <v>76</v>
          </cell>
          <cell r="J1318">
            <v>17</v>
          </cell>
          <cell r="K1318">
            <v>2</v>
          </cell>
          <cell r="L1318">
            <v>55</v>
          </cell>
          <cell r="M1318" t="str">
            <v>N</v>
          </cell>
          <cell r="N1318">
            <v>755073.50979000004</v>
          </cell>
          <cell r="O1318">
            <v>814195.86456000002</v>
          </cell>
          <cell r="P1318">
            <v>1029</v>
          </cell>
          <cell r="Q1318">
            <v>19</v>
          </cell>
          <cell r="R1318">
            <v>364</v>
          </cell>
          <cell r="S1318">
            <v>0</v>
          </cell>
          <cell r="T1318">
            <v>1</v>
          </cell>
          <cell r="U1318">
            <v>1</v>
          </cell>
          <cell r="V1318">
            <v>2</v>
          </cell>
          <cell r="W1318">
            <v>6</v>
          </cell>
          <cell r="X1318">
            <v>4</v>
          </cell>
          <cell r="Y1318" t="str">
            <v>HIDROMET01</v>
          </cell>
          <cell r="Z1318" t="str">
            <v>1999-07-06 00:00:00</v>
          </cell>
          <cell r="AA1318">
            <v>1</v>
          </cell>
          <cell r="AB1318">
            <v>9</v>
          </cell>
          <cell r="AC1318">
            <v>4</v>
          </cell>
          <cell r="AD1318">
            <v>4</v>
          </cell>
          <cell r="AE1318">
            <v>0</v>
          </cell>
        </row>
        <row r="1319">
          <cell r="A1319">
            <v>2604029</v>
          </cell>
          <cell r="B1319" t="str">
            <v>AGUADA LA</v>
          </cell>
          <cell r="C1319" t="str">
            <v>CALDONO</v>
          </cell>
          <cell r="D1319" t="str">
            <v>CAUCA</v>
          </cell>
          <cell r="E1319" t="str">
            <v>JAMBALO</v>
          </cell>
          <cell r="F1319" t="str">
            <v>PM</v>
          </cell>
          <cell r="G1319">
            <v>-76.366667000000007</v>
          </cell>
          <cell r="H1319">
            <v>2.8833329999999999</v>
          </cell>
          <cell r="I1319">
            <v>76</v>
          </cell>
          <cell r="J1319">
            <v>22</v>
          </cell>
          <cell r="K1319">
            <v>2</v>
          </cell>
          <cell r="L1319">
            <v>53</v>
          </cell>
          <cell r="M1319" t="str">
            <v>N</v>
          </cell>
          <cell r="N1319">
            <v>745793.88494999998</v>
          </cell>
          <cell r="O1319">
            <v>810525.46881999995</v>
          </cell>
          <cell r="P1319">
            <v>2018</v>
          </cell>
          <cell r="Q1319">
            <v>19</v>
          </cell>
          <cell r="R1319">
            <v>137</v>
          </cell>
          <cell r="S1319">
            <v>0</v>
          </cell>
          <cell r="T1319">
            <v>1</v>
          </cell>
          <cell r="U1319">
            <v>1</v>
          </cell>
          <cell r="V1319">
            <v>2</v>
          </cell>
          <cell r="W1319">
            <v>6</v>
          </cell>
          <cell r="X1319">
            <v>4</v>
          </cell>
          <cell r="Y1319" t="str">
            <v>HIDROMET01</v>
          </cell>
          <cell r="Z1319" t="str">
            <v>1999-07-06 00:00:00</v>
          </cell>
          <cell r="AA1319">
            <v>1</v>
          </cell>
          <cell r="AB1319">
            <v>9</v>
          </cell>
          <cell r="AC1319">
            <v>1</v>
          </cell>
          <cell r="AD1319">
            <v>1</v>
          </cell>
          <cell r="AE1319">
            <v>0</v>
          </cell>
          <cell r="AF1319" t="str">
            <v>1972-06-01 00:00:00</v>
          </cell>
        </row>
        <row r="1320">
          <cell r="A1320">
            <v>2604030</v>
          </cell>
          <cell r="B1320" t="str">
            <v>BOCATOMA ALERTAS</v>
          </cell>
          <cell r="C1320" t="str">
            <v>CALOTO</v>
          </cell>
          <cell r="D1320" t="str">
            <v>CAUCA</v>
          </cell>
          <cell r="E1320" t="str">
            <v>PALO</v>
          </cell>
          <cell r="F1320" t="str">
            <v>PM</v>
          </cell>
          <cell r="G1320">
            <v>-76.349999999999994</v>
          </cell>
          <cell r="H1320">
            <v>3.0833330000000001</v>
          </cell>
          <cell r="I1320">
            <v>76</v>
          </cell>
          <cell r="J1320">
            <v>21</v>
          </cell>
          <cell r="K1320">
            <v>3</v>
          </cell>
          <cell r="L1320">
            <v>5</v>
          </cell>
          <cell r="M1320" t="str">
            <v>N</v>
          </cell>
          <cell r="N1320">
            <v>747694.06102000002</v>
          </cell>
          <cell r="O1320">
            <v>832654.83591000002</v>
          </cell>
          <cell r="P1320">
            <v>1069</v>
          </cell>
          <cell r="Q1320">
            <v>19</v>
          </cell>
          <cell r="R1320">
            <v>142</v>
          </cell>
          <cell r="S1320">
            <v>0</v>
          </cell>
          <cell r="T1320">
            <v>1</v>
          </cell>
          <cell r="U1320">
            <v>1</v>
          </cell>
          <cell r="V1320">
            <v>2</v>
          </cell>
          <cell r="W1320">
            <v>6</v>
          </cell>
          <cell r="X1320">
            <v>4</v>
          </cell>
          <cell r="Y1320" t="str">
            <v>HIDROMET01</v>
          </cell>
          <cell r="Z1320" t="str">
            <v>1999-07-06 00:00:00</v>
          </cell>
          <cell r="AA1320">
            <v>1</v>
          </cell>
          <cell r="AB1320">
            <v>9</v>
          </cell>
          <cell r="AC1320">
            <v>1</v>
          </cell>
          <cell r="AD1320">
            <v>1</v>
          </cell>
          <cell r="AE1320">
            <v>0</v>
          </cell>
          <cell r="AF1320" t="str">
            <v>1979-09-01 00:00:00</v>
          </cell>
        </row>
        <row r="1321">
          <cell r="A1321">
            <v>2604031</v>
          </cell>
          <cell r="B1321" t="str">
            <v>RIO PALO</v>
          </cell>
          <cell r="C1321" t="str">
            <v>CALOTO</v>
          </cell>
          <cell r="D1321" t="str">
            <v>CAUCA</v>
          </cell>
          <cell r="E1321" t="str">
            <v>PALO</v>
          </cell>
          <cell r="F1321" t="str">
            <v>PM</v>
          </cell>
          <cell r="G1321">
            <v>-76.383332999999993</v>
          </cell>
          <cell r="H1321">
            <v>3.0666669999999998</v>
          </cell>
          <cell r="I1321">
            <v>76</v>
          </cell>
          <cell r="J1321">
            <v>23</v>
          </cell>
          <cell r="K1321">
            <v>3</v>
          </cell>
          <cell r="L1321">
            <v>4</v>
          </cell>
          <cell r="M1321" t="str">
            <v>N</v>
          </cell>
          <cell r="N1321">
            <v>743981.66954000003</v>
          </cell>
          <cell r="O1321">
            <v>830818.32923999999</v>
          </cell>
          <cell r="P1321">
            <v>1100</v>
          </cell>
          <cell r="Q1321">
            <v>19</v>
          </cell>
          <cell r="R1321">
            <v>142</v>
          </cell>
          <cell r="S1321">
            <v>0</v>
          </cell>
          <cell r="T1321">
            <v>1</v>
          </cell>
          <cell r="U1321">
            <v>1</v>
          </cell>
          <cell r="V1321">
            <v>2</v>
          </cell>
          <cell r="W1321">
            <v>6</v>
          </cell>
          <cell r="X1321">
            <v>4</v>
          </cell>
          <cell r="Y1321" t="str">
            <v>HIDROMET01</v>
          </cell>
          <cell r="Z1321" t="str">
            <v>1999-07-06 00:00:00</v>
          </cell>
          <cell r="AA1321">
            <v>1</v>
          </cell>
          <cell r="AB1321">
            <v>9</v>
          </cell>
          <cell r="AC1321">
            <v>11</v>
          </cell>
          <cell r="AD1321">
            <v>11</v>
          </cell>
          <cell r="AE1321">
            <v>0</v>
          </cell>
          <cell r="AF1321" t="str">
            <v>1964-07-01 00:00:00</v>
          </cell>
        </row>
        <row r="1322">
          <cell r="A1322">
            <v>2604033</v>
          </cell>
          <cell r="B1322" t="str">
            <v>RECREO EL</v>
          </cell>
          <cell r="C1322" t="str">
            <v>MIRANDA</v>
          </cell>
          <cell r="D1322" t="str">
            <v>CAUCA</v>
          </cell>
          <cell r="E1322" t="str">
            <v>PALO</v>
          </cell>
          <cell r="F1322" t="str">
            <v>PM</v>
          </cell>
          <cell r="G1322">
            <v>-76.3</v>
          </cell>
          <cell r="H1322">
            <v>3.233333</v>
          </cell>
          <cell r="I1322">
            <v>76</v>
          </cell>
          <cell r="J1322">
            <v>18</v>
          </cell>
          <cell r="K1322">
            <v>3</v>
          </cell>
          <cell r="L1322">
            <v>14</v>
          </cell>
          <cell r="M1322" t="str">
            <v>N</v>
          </cell>
          <cell r="N1322">
            <v>753291.95958999998</v>
          </cell>
          <cell r="O1322">
            <v>849242.39717999997</v>
          </cell>
          <cell r="P1322">
            <v>1924</v>
          </cell>
          <cell r="Q1322">
            <v>19</v>
          </cell>
          <cell r="R1322">
            <v>455</v>
          </cell>
          <cell r="S1322">
            <v>0</v>
          </cell>
          <cell r="T1322">
            <v>1</v>
          </cell>
          <cell r="U1322">
            <v>1</v>
          </cell>
          <cell r="V1322">
            <v>2</v>
          </cell>
          <cell r="W1322">
            <v>6</v>
          </cell>
          <cell r="X1322">
            <v>4</v>
          </cell>
          <cell r="Y1322" t="str">
            <v>HIDROMET01</v>
          </cell>
          <cell r="Z1322" t="str">
            <v>1999-07-06 00:00:00</v>
          </cell>
          <cell r="AA1322">
            <v>1</v>
          </cell>
          <cell r="AB1322">
            <v>9</v>
          </cell>
          <cell r="AC1322">
            <v>10</v>
          </cell>
          <cell r="AD1322">
            <v>10</v>
          </cell>
          <cell r="AE1322">
            <v>0</v>
          </cell>
        </row>
        <row r="1323">
          <cell r="A1323">
            <v>2604034</v>
          </cell>
          <cell r="B1323" t="str">
            <v>PITAYO</v>
          </cell>
          <cell r="C1323" t="str">
            <v>SILVIA</v>
          </cell>
          <cell r="D1323" t="str">
            <v>CAUCA</v>
          </cell>
          <cell r="E1323" t="str">
            <v>PALO</v>
          </cell>
          <cell r="F1323" t="str">
            <v>PM</v>
          </cell>
          <cell r="G1323">
            <v>-76.349999999999994</v>
          </cell>
          <cell r="H1323">
            <v>2.7</v>
          </cell>
          <cell r="I1323">
            <v>76</v>
          </cell>
          <cell r="J1323">
            <v>21</v>
          </cell>
          <cell r="K1323">
            <v>2</v>
          </cell>
          <cell r="L1323">
            <v>42</v>
          </cell>
          <cell r="M1323" t="str">
            <v>N</v>
          </cell>
          <cell r="N1323">
            <v>747609.26260000002</v>
          </cell>
          <cell r="O1323">
            <v>790233.16287999996</v>
          </cell>
          <cell r="P1323">
            <v>2500</v>
          </cell>
          <cell r="Q1323">
            <v>19</v>
          </cell>
          <cell r="R1323">
            <v>743</v>
          </cell>
          <cell r="S1323">
            <v>0</v>
          </cell>
          <cell r="T1323">
            <v>1</v>
          </cell>
          <cell r="U1323">
            <v>1</v>
          </cell>
          <cell r="V1323">
            <v>2</v>
          </cell>
          <cell r="W1323">
            <v>6</v>
          </cell>
          <cell r="X1323">
            <v>4</v>
          </cell>
          <cell r="Y1323" t="str">
            <v>HIDROMET01</v>
          </cell>
          <cell r="Z1323" t="str">
            <v>1999-07-06 00:00:00</v>
          </cell>
          <cell r="AA1323">
            <v>1</v>
          </cell>
          <cell r="AB1323">
            <v>9</v>
          </cell>
          <cell r="AC1323">
            <v>4</v>
          </cell>
          <cell r="AD1323">
            <v>4</v>
          </cell>
          <cell r="AE1323">
            <v>0</v>
          </cell>
        </row>
        <row r="1324">
          <cell r="A1324">
            <v>2604501</v>
          </cell>
          <cell r="B1324" t="str">
            <v>ING BENGALA</v>
          </cell>
          <cell r="C1324" t="str">
            <v>PUERTO TEJADA</v>
          </cell>
          <cell r="D1324" t="str">
            <v>CAUCA</v>
          </cell>
          <cell r="E1324" t="str">
            <v>PALO</v>
          </cell>
          <cell r="F1324" t="str">
            <v>CO</v>
          </cell>
          <cell r="G1324">
            <v>-76.416667000000004</v>
          </cell>
          <cell r="H1324">
            <v>3.266667</v>
          </cell>
          <cell r="I1324">
            <v>76</v>
          </cell>
          <cell r="J1324">
            <v>25</v>
          </cell>
          <cell r="K1324">
            <v>3</v>
          </cell>
          <cell r="L1324">
            <v>16</v>
          </cell>
          <cell r="M1324" t="str">
            <v>N</v>
          </cell>
          <cell r="N1324">
            <v>740322.98528000002</v>
          </cell>
          <cell r="O1324">
            <v>852960.54182000004</v>
          </cell>
          <cell r="P1324">
            <v>1000</v>
          </cell>
          <cell r="Q1324">
            <v>19</v>
          </cell>
          <cell r="R1324">
            <v>573</v>
          </cell>
          <cell r="S1324">
            <v>0</v>
          </cell>
          <cell r="T1324">
            <v>1</v>
          </cell>
          <cell r="U1324">
            <v>1</v>
          </cell>
          <cell r="V1324">
            <v>2</v>
          </cell>
          <cell r="W1324">
            <v>6</v>
          </cell>
          <cell r="X1324">
            <v>4</v>
          </cell>
          <cell r="Y1324" t="str">
            <v>HIDROMET01</v>
          </cell>
          <cell r="Z1324" t="str">
            <v>1999-07-06 00:00:00</v>
          </cell>
          <cell r="AA1324">
            <v>1</v>
          </cell>
          <cell r="AB1324">
            <v>9</v>
          </cell>
          <cell r="AC1324">
            <v>11</v>
          </cell>
          <cell r="AD1324">
            <v>11</v>
          </cell>
          <cell r="AE1324">
            <v>0</v>
          </cell>
          <cell r="AF1324" t="str">
            <v>1965-05-01 00:00:00</v>
          </cell>
        </row>
        <row r="1325">
          <cell r="A1325">
            <v>2604502</v>
          </cell>
          <cell r="B1325" t="str">
            <v>TACUEYO</v>
          </cell>
          <cell r="C1325" t="str">
            <v>TORIBIO</v>
          </cell>
          <cell r="D1325" t="str">
            <v>CAUCA</v>
          </cell>
          <cell r="E1325" t="str">
            <v>PALO</v>
          </cell>
          <cell r="F1325" t="str">
            <v>CO</v>
          </cell>
          <cell r="G1325">
            <v>-76.233333000000002</v>
          </cell>
          <cell r="H1325">
            <v>3.0333329999999998</v>
          </cell>
          <cell r="I1325">
            <v>76</v>
          </cell>
          <cell r="J1325">
            <v>14</v>
          </cell>
          <cell r="K1325">
            <v>3</v>
          </cell>
          <cell r="L1325">
            <v>2</v>
          </cell>
          <cell r="M1325" t="str">
            <v>N</v>
          </cell>
          <cell r="N1325">
            <v>760661.74731000001</v>
          </cell>
          <cell r="O1325">
            <v>827095.04553999996</v>
          </cell>
          <cell r="P1325">
            <v>1790</v>
          </cell>
          <cell r="Q1325">
            <v>19</v>
          </cell>
          <cell r="R1325">
            <v>821</v>
          </cell>
          <cell r="S1325">
            <v>0</v>
          </cell>
          <cell r="T1325">
            <v>1</v>
          </cell>
          <cell r="U1325">
            <v>1</v>
          </cell>
          <cell r="V1325">
            <v>2</v>
          </cell>
          <cell r="W1325">
            <v>6</v>
          </cell>
          <cell r="X1325">
            <v>4</v>
          </cell>
          <cell r="Y1325" t="str">
            <v>HIDROMET01</v>
          </cell>
          <cell r="Z1325" t="str">
            <v>1999-07-06 00:00:00</v>
          </cell>
          <cell r="AA1325">
            <v>1</v>
          </cell>
          <cell r="AB1325">
            <v>9</v>
          </cell>
          <cell r="AC1325">
            <v>1</v>
          </cell>
          <cell r="AD1325">
            <v>1</v>
          </cell>
          <cell r="AE1325">
            <v>0</v>
          </cell>
        </row>
        <row r="1326">
          <cell r="A1326">
            <v>2604503</v>
          </cell>
          <cell r="B1326" t="str">
            <v>PITAYO</v>
          </cell>
          <cell r="C1326" t="str">
            <v>SILVIA</v>
          </cell>
          <cell r="D1326" t="str">
            <v>CAUCA</v>
          </cell>
          <cell r="E1326" t="str">
            <v>PALO</v>
          </cell>
          <cell r="F1326" t="str">
            <v>CO</v>
          </cell>
          <cell r="G1326">
            <v>-76.333332999999996</v>
          </cell>
          <cell r="H1326">
            <v>2.733333</v>
          </cell>
          <cell r="I1326">
            <v>76</v>
          </cell>
          <cell r="J1326">
            <v>20</v>
          </cell>
          <cell r="K1326">
            <v>2</v>
          </cell>
          <cell r="L1326">
            <v>44</v>
          </cell>
          <cell r="M1326" t="str">
            <v>N</v>
          </cell>
          <cell r="N1326">
            <v>749470.93840999994</v>
          </cell>
          <cell r="O1326">
            <v>793918.50272999995</v>
          </cell>
          <cell r="P1326">
            <v>2980</v>
          </cell>
          <cell r="Q1326">
            <v>19</v>
          </cell>
          <cell r="R1326">
            <v>743</v>
          </cell>
          <cell r="S1326">
            <v>0</v>
          </cell>
          <cell r="T1326">
            <v>1</v>
          </cell>
          <cell r="U1326">
            <v>1</v>
          </cell>
          <cell r="V1326">
            <v>2</v>
          </cell>
          <cell r="W1326">
            <v>6</v>
          </cell>
          <cell r="X1326">
            <v>4</v>
          </cell>
          <cell r="Y1326" t="str">
            <v>HIDROMET01</v>
          </cell>
          <cell r="Z1326" t="str">
            <v>1999-07-06 00:00:00</v>
          </cell>
          <cell r="AA1326">
            <v>1</v>
          </cell>
          <cell r="AB1326">
            <v>9</v>
          </cell>
          <cell r="AC1326">
            <v>1</v>
          </cell>
          <cell r="AD1326">
            <v>1</v>
          </cell>
          <cell r="AE1326">
            <v>0</v>
          </cell>
        </row>
        <row r="1327">
          <cell r="A1327">
            <v>2604702</v>
          </cell>
          <cell r="B1327" t="str">
            <v>BOCATOMA</v>
          </cell>
          <cell r="C1327" t="str">
            <v>CALOTO</v>
          </cell>
          <cell r="D1327" t="str">
            <v>CAUCA</v>
          </cell>
          <cell r="E1327" t="str">
            <v>PALO</v>
          </cell>
          <cell r="F1327" t="str">
            <v>LG</v>
          </cell>
          <cell r="G1327">
            <v>-76.349999999999994</v>
          </cell>
          <cell r="H1327">
            <v>3.0666669999999998</v>
          </cell>
          <cell r="I1327">
            <v>76</v>
          </cell>
          <cell r="J1327">
            <v>21</v>
          </cell>
          <cell r="K1327">
            <v>3</v>
          </cell>
          <cell r="L1327">
            <v>4</v>
          </cell>
          <cell r="M1327" t="str">
            <v>N</v>
          </cell>
          <cell r="N1327">
            <v>747690.14058000001</v>
          </cell>
          <cell r="O1327">
            <v>830810.41018999997</v>
          </cell>
          <cell r="P1327">
            <v>1060</v>
          </cell>
          <cell r="Q1327">
            <v>19</v>
          </cell>
          <cell r="R1327">
            <v>142</v>
          </cell>
          <cell r="S1327">
            <v>0</v>
          </cell>
          <cell r="T1327">
            <v>1</v>
          </cell>
          <cell r="U1327">
            <v>1</v>
          </cell>
          <cell r="V1327">
            <v>2</v>
          </cell>
          <cell r="W1327">
            <v>6</v>
          </cell>
          <cell r="X1327">
            <v>4</v>
          </cell>
          <cell r="Y1327" t="str">
            <v>HIDROMET01</v>
          </cell>
          <cell r="Z1327" t="str">
            <v>1999-07-06 00:00:00</v>
          </cell>
          <cell r="AA1327">
            <v>2</v>
          </cell>
          <cell r="AB1327">
            <v>9</v>
          </cell>
          <cell r="AC1327">
            <v>2</v>
          </cell>
          <cell r="AD1327">
            <v>2</v>
          </cell>
          <cell r="AE1327">
            <v>906</v>
          </cell>
        </row>
        <row r="1328">
          <cell r="A1328">
            <v>1304701</v>
          </cell>
          <cell r="B1328" t="str">
            <v>RUSIA</v>
          </cell>
          <cell r="C1328" t="str">
            <v>VALENCIA</v>
          </cell>
          <cell r="D1328" t="str">
            <v>CORDOBA</v>
          </cell>
          <cell r="E1328" t="str">
            <v>LAGO RUSIA</v>
          </cell>
          <cell r="F1328" t="str">
            <v>LM</v>
          </cell>
          <cell r="G1328">
            <v>-76.266666999999998</v>
          </cell>
          <cell r="H1328">
            <v>8.2833330000000007</v>
          </cell>
          <cell r="I1328">
            <v>76</v>
          </cell>
          <cell r="J1328">
            <v>16</v>
          </cell>
          <cell r="K1328">
            <v>8</v>
          </cell>
          <cell r="L1328">
            <v>17</v>
          </cell>
          <cell r="M1328" t="str">
            <v>N</v>
          </cell>
          <cell r="N1328">
            <v>759139.10809999995</v>
          </cell>
          <cell r="O1328">
            <v>1408101.3825399999</v>
          </cell>
          <cell r="P1328">
            <v>110</v>
          </cell>
          <cell r="Q1328">
            <v>23</v>
          </cell>
          <cell r="R1328">
            <v>855</v>
          </cell>
          <cell r="S1328">
            <v>0</v>
          </cell>
          <cell r="T1328">
            <v>1</v>
          </cell>
          <cell r="U1328">
            <v>1</v>
          </cell>
          <cell r="V1328">
            <v>1</v>
          </cell>
          <cell r="W1328">
            <v>3</v>
          </cell>
          <cell r="X1328">
            <v>4</v>
          </cell>
          <cell r="Y1328" t="str">
            <v>HIDROMET01</v>
          </cell>
          <cell r="Z1328" t="str">
            <v>1999-07-06 00:00:00</v>
          </cell>
          <cell r="AA1328">
            <v>2</v>
          </cell>
          <cell r="AB1328">
            <v>2</v>
          </cell>
          <cell r="AC1328">
            <v>1</v>
          </cell>
          <cell r="AD1328">
            <v>1</v>
          </cell>
          <cell r="AE1328">
            <v>0</v>
          </cell>
          <cell r="AF1328" t="str">
            <v>1989-11-01 00:00:00</v>
          </cell>
        </row>
        <row r="1329">
          <cell r="A1329">
            <v>2604704</v>
          </cell>
          <cell r="B1329" t="str">
            <v>PAILA LA</v>
          </cell>
          <cell r="C1329" t="str">
            <v>CORINTO</v>
          </cell>
          <cell r="D1329" t="str">
            <v>CAUCA</v>
          </cell>
          <cell r="E1329" t="str">
            <v>PAILA</v>
          </cell>
          <cell r="F1329" t="str">
            <v>LM</v>
          </cell>
          <cell r="G1329">
            <v>-76.25</v>
          </cell>
          <cell r="H1329">
            <v>3.1666669999999999</v>
          </cell>
          <cell r="I1329">
            <v>76</v>
          </cell>
          <cell r="J1329">
            <v>15</v>
          </cell>
          <cell r="K1329">
            <v>3</v>
          </cell>
          <cell r="L1329">
            <v>10</v>
          </cell>
          <cell r="M1329" t="str">
            <v>N</v>
          </cell>
          <cell r="N1329">
            <v>758837.83313000004</v>
          </cell>
          <cell r="O1329">
            <v>841853.16046000004</v>
          </cell>
          <cell r="P1329">
            <v>1093</v>
          </cell>
          <cell r="Q1329">
            <v>19</v>
          </cell>
          <cell r="R1329">
            <v>212</v>
          </cell>
          <cell r="S1329">
            <v>0</v>
          </cell>
          <cell r="T1329">
            <v>1</v>
          </cell>
          <cell r="U1329">
            <v>1</v>
          </cell>
          <cell r="V1329">
            <v>2</v>
          </cell>
          <cell r="W1329">
            <v>6</v>
          </cell>
          <cell r="X1329">
            <v>4</v>
          </cell>
          <cell r="Y1329" t="str">
            <v>HIDROMET01</v>
          </cell>
          <cell r="Z1329" t="str">
            <v>1999-07-06 00:00:00</v>
          </cell>
          <cell r="AA1329">
            <v>2</v>
          </cell>
          <cell r="AB1329">
            <v>9</v>
          </cell>
          <cell r="AC1329">
            <v>7</v>
          </cell>
          <cell r="AD1329">
            <v>7</v>
          </cell>
          <cell r="AE1329">
            <v>0</v>
          </cell>
        </row>
        <row r="1330">
          <cell r="A1330">
            <v>2604707</v>
          </cell>
          <cell r="B1330" t="str">
            <v>PTO TEJADA</v>
          </cell>
          <cell r="C1330" t="str">
            <v>PUERTO TEJADA</v>
          </cell>
          <cell r="D1330" t="str">
            <v>CAUCA</v>
          </cell>
          <cell r="E1330" t="str">
            <v>PALO</v>
          </cell>
          <cell r="F1330" t="str">
            <v>LG</v>
          </cell>
          <cell r="G1330">
            <v>-76.433333000000005</v>
          </cell>
          <cell r="H1330">
            <v>3.233333</v>
          </cell>
          <cell r="I1330">
            <v>76</v>
          </cell>
          <cell r="J1330">
            <v>26</v>
          </cell>
          <cell r="K1330">
            <v>3</v>
          </cell>
          <cell r="L1330">
            <v>14</v>
          </cell>
          <cell r="M1330" t="str">
            <v>N</v>
          </cell>
          <cell r="N1330">
            <v>738460.43842000002</v>
          </cell>
          <cell r="O1330">
            <v>849275.78781000001</v>
          </cell>
          <cell r="P1330">
            <v>966</v>
          </cell>
          <cell r="Q1330">
            <v>19</v>
          </cell>
          <cell r="R1330">
            <v>573</v>
          </cell>
          <cell r="S1330">
            <v>0</v>
          </cell>
          <cell r="T1330">
            <v>1</v>
          </cell>
          <cell r="U1330">
            <v>1</v>
          </cell>
          <cell r="V1330">
            <v>2</v>
          </cell>
          <cell r="W1330">
            <v>6</v>
          </cell>
          <cell r="X1330">
            <v>4</v>
          </cell>
          <cell r="Y1330" t="str">
            <v>HIDROMET01</v>
          </cell>
          <cell r="Z1330" t="str">
            <v>1999-07-06 00:00:00</v>
          </cell>
          <cell r="AA1330">
            <v>2</v>
          </cell>
          <cell r="AB1330">
            <v>9</v>
          </cell>
          <cell r="AC1330">
            <v>2</v>
          </cell>
          <cell r="AD1330">
            <v>2</v>
          </cell>
          <cell r="AE1330">
            <v>1572</v>
          </cell>
        </row>
        <row r="1331">
          <cell r="A1331">
            <v>2604708</v>
          </cell>
          <cell r="B1331" t="str">
            <v>HUASANO</v>
          </cell>
          <cell r="C1331" t="str">
            <v>CORINTO</v>
          </cell>
          <cell r="D1331" t="str">
            <v>CAUCA</v>
          </cell>
          <cell r="E1331" t="str">
            <v>HUASANO</v>
          </cell>
          <cell r="F1331" t="str">
            <v>LM</v>
          </cell>
          <cell r="G1331">
            <v>-76.3</v>
          </cell>
          <cell r="H1331">
            <v>3.1333329999999999</v>
          </cell>
          <cell r="I1331">
            <v>76</v>
          </cell>
          <cell r="J1331">
            <v>18</v>
          </cell>
          <cell r="K1331">
            <v>3</v>
          </cell>
          <cell r="L1331">
            <v>8</v>
          </cell>
          <cell r="M1331" t="str">
            <v>N</v>
          </cell>
          <cell r="N1331">
            <v>753268.14699000004</v>
          </cell>
          <cell r="O1331">
            <v>838176.20206000004</v>
          </cell>
          <cell r="P1331">
            <v>1090</v>
          </cell>
          <cell r="Q1331">
            <v>19</v>
          </cell>
          <cell r="R1331">
            <v>212</v>
          </cell>
          <cell r="S1331">
            <v>0</v>
          </cell>
          <cell r="T1331">
            <v>1</v>
          </cell>
          <cell r="U1331">
            <v>1</v>
          </cell>
          <cell r="V1331">
            <v>2</v>
          </cell>
          <cell r="W1331">
            <v>6</v>
          </cell>
          <cell r="X1331">
            <v>4</v>
          </cell>
          <cell r="Y1331" t="str">
            <v>HIDROMET01</v>
          </cell>
          <cell r="Z1331" t="str">
            <v>1999-07-06 00:00:00</v>
          </cell>
          <cell r="AA1331">
            <v>2</v>
          </cell>
          <cell r="AB1331">
            <v>9</v>
          </cell>
          <cell r="AC1331">
            <v>4</v>
          </cell>
          <cell r="AD1331">
            <v>4</v>
          </cell>
          <cell r="AE1331">
            <v>0</v>
          </cell>
          <cell r="AF1331" t="str">
            <v>1971-02-01 00:00:00</v>
          </cell>
        </row>
        <row r="1332">
          <cell r="A1332">
            <v>2604710</v>
          </cell>
          <cell r="B1332" t="str">
            <v>CANAL PALO</v>
          </cell>
          <cell r="C1332" t="str">
            <v>CALOTO</v>
          </cell>
          <cell r="D1332" t="str">
            <v>CAUCA</v>
          </cell>
          <cell r="E1332" t="str">
            <v>PALO</v>
          </cell>
          <cell r="F1332" t="str">
            <v>LM</v>
          </cell>
          <cell r="G1332">
            <v>-76.349999999999994</v>
          </cell>
          <cell r="H1332">
            <v>3.0833330000000001</v>
          </cell>
          <cell r="I1332">
            <v>76</v>
          </cell>
          <cell r="J1332">
            <v>21</v>
          </cell>
          <cell r="K1332">
            <v>3</v>
          </cell>
          <cell r="L1332">
            <v>5</v>
          </cell>
          <cell r="M1332" t="str">
            <v>N</v>
          </cell>
          <cell r="N1332">
            <v>747694.06102000002</v>
          </cell>
          <cell r="O1332">
            <v>832654.83591000002</v>
          </cell>
          <cell r="P1332">
            <v>1060</v>
          </cell>
          <cell r="Q1332">
            <v>19</v>
          </cell>
          <cell r="R1332">
            <v>142</v>
          </cell>
          <cell r="S1332">
            <v>0</v>
          </cell>
          <cell r="T1332">
            <v>1</v>
          </cell>
          <cell r="U1332">
            <v>1</v>
          </cell>
          <cell r="V1332">
            <v>2</v>
          </cell>
          <cell r="W1332">
            <v>6</v>
          </cell>
          <cell r="X1332">
            <v>4</v>
          </cell>
          <cell r="Y1332" t="str">
            <v>HIDROMET01</v>
          </cell>
          <cell r="Z1332" t="str">
            <v>1999-07-06 00:00:00</v>
          </cell>
          <cell r="AA1332">
            <v>2</v>
          </cell>
          <cell r="AB1332">
            <v>9</v>
          </cell>
          <cell r="AC1332">
            <v>4</v>
          </cell>
          <cell r="AD1332">
            <v>4</v>
          </cell>
          <cell r="AE1332">
            <v>0</v>
          </cell>
          <cell r="AF1332" t="str">
            <v>1982-11-01 00:00:00</v>
          </cell>
        </row>
        <row r="1333">
          <cell r="A1333">
            <v>2605002</v>
          </cell>
          <cell r="B1333" t="str">
            <v>HATO EL</v>
          </cell>
          <cell r="C1333" t="str">
            <v>BUENOS AIRES</v>
          </cell>
          <cell r="D1333" t="str">
            <v>CAUCA</v>
          </cell>
          <cell r="E1333" t="str">
            <v>CAUCA</v>
          </cell>
          <cell r="F1333" t="str">
            <v>PM</v>
          </cell>
          <cell r="G1333">
            <v>-76.7</v>
          </cell>
          <cell r="H1333">
            <v>3.016667</v>
          </cell>
          <cell r="I1333">
            <v>76</v>
          </cell>
          <cell r="J1333">
            <v>42</v>
          </cell>
          <cell r="K1333">
            <v>3</v>
          </cell>
          <cell r="L1333">
            <v>1</v>
          </cell>
          <cell r="M1333" t="str">
            <v>N</v>
          </cell>
          <cell r="N1333">
            <v>708733.25121000002</v>
          </cell>
          <cell r="O1333">
            <v>825364.61890999996</v>
          </cell>
          <cell r="P1333">
            <v>1553</v>
          </cell>
          <cell r="Q1333">
            <v>19</v>
          </cell>
          <cell r="R1333">
            <v>110</v>
          </cell>
          <cell r="S1333">
            <v>0</v>
          </cell>
          <cell r="T1333">
            <v>1</v>
          </cell>
          <cell r="U1333">
            <v>1</v>
          </cell>
          <cell r="V1333">
            <v>2</v>
          </cell>
          <cell r="W1333">
            <v>6</v>
          </cell>
          <cell r="X1333">
            <v>5</v>
          </cell>
          <cell r="Y1333" t="str">
            <v>HIDROMET01</v>
          </cell>
          <cell r="Z1333" t="str">
            <v>1999-07-06 00:00:00</v>
          </cell>
          <cell r="AA1333">
            <v>1</v>
          </cell>
          <cell r="AB1333">
            <v>9</v>
          </cell>
          <cell r="AC1333">
            <v>20</v>
          </cell>
          <cell r="AD1333">
            <v>20</v>
          </cell>
          <cell r="AE1333">
            <v>0</v>
          </cell>
        </row>
        <row r="1334">
          <cell r="A1334">
            <v>2605004</v>
          </cell>
          <cell r="B1334" t="str">
            <v>JAMUNDI POTRERITO</v>
          </cell>
          <cell r="C1334" t="str">
            <v>JAMUNDI</v>
          </cell>
          <cell r="D1334" t="str">
            <v>VALLE</v>
          </cell>
          <cell r="E1334" t="str">
            <v>JAMUNDI</v>
          </cell>
          <cell r="F1334" t="str">
            <v>PM</v>
          </cell>
          <cell r="G1334">
            <v>-76.55</v>
          </cell>
          <cell r="H1334">
            <v>3.266667</v>
          </cell>
          <cell r="I1334">
            <v>76</v>
          </cell>
          <cell r="J1334">
            <v>33</v>
          </cell>
          <cell r="K1334">
            <v>3</v>
          </cell>
          <cell r="L1334">
            <v>16</v>
          </cell>
          <cell r="M1334" t="str">
            <v>N</v>
          </cell>
          <cell r="N1334">
            <v>725490.71582000004</v>
          </cell>
          <cell r="O1334">
            <v>852996.00194999995</v>
          </cell>
          <cell r="P1334">
            <v>1010</v>
          </cell>
          <cell r="Q1334">
            <v>76</v>
          </cell>
          <cell r="R1334">
            <v>364</v>
          </cell>
          <cell r="S1334">
            <v>0</v>
          </cell>
          <cell r="T1334">
            <v>1</v>
          </cell>
          <cell r="U1334">
            <v>1</v>
          </cell>
          <cell r="V1334">
            <v>2</v>
          </cell>
          <cell r="W1334">
            <v>6</v>
          </cell>
          <cell r="X1334">
            <v>5</v>
          </cell>
          <cell r="Y1334" t="str">
            <v>HIDROMET01</v>
          </cell>
          <cell r="Z1334" t="str">
            <v>1999-07-06 00:00:00</v>
          </cell>
          <cell r="AA1334">
            <v>1</v>
          </cell>
          <cell r="AB1334">
            <v>9</v>
          </cell>
          <cell r="AC1334">
            <v>2</v>
          </cell>
          <cell r="AD1334">
            <v>2</v>
          </cell>
          <cell r="AE1334">
            <v>0</v>
          </cell>
          <cell r="AF1334" t="str">
            <v>1946-05-01 00:00:00</v>
          </cell>
        </row>
        <row r="1335">
          <cell r="A1335">
            <v>2605006</v>
          </cell>
          <cell r="B1335" t="str">
            <v>SUAREZ</v>
          </cell>
          <cell r="C1335" t="str">
            <v>BUENOS AIRES</v>
          </cell>
          <cell r="D1335" t="str">
            <v>CAUCA</v>
          </cell>
          <cell r="E1335" t="str">
            <v>CAUCA</v>
          </cell>
          <cell r="F1335" t="str">
            <v>PM</v>
          </cell>
          <cell r="G1335">
            <v>-76.683333000000005</v>
          </cell>
          <cell r="H1335">
            <v>2.983333</v>
          </cell>
          <cell r="I1335">
            <v>76</v>
          </cell>
          <cell r="J1335">
            <v>41</v>
          </cell>
          <cell r="K1335">
            <v>2</v>
          </cell>
          <cell r="L1335">
            <v>59</v>
          </cell>
          <cell r="M1335" t="str">
            <v>N</v>
          </cell>
          <cell r="N1335">
            <v>710579.24549</v>
          </cell>
          <cell r="O1335">
            <v>821670.40679000004</v>
          </cell>
          <cell r="P1335">
            <v>1060</v>
          </cell>
          <cell r="Q1335">
            <v>19</v>
          </cell>
          <cell r="R1335">
            <v>110</v>
          </cell>
          <cell r="S1335">
            <v>0</v>
          </cell>
          <cell r="T1335">
            <v>1</v>
          </cell>
          <cell r="U1335">
            <v>1</v>
          </cell>
          <cell r="V1335">
            <v>2</v>
          </cell>
          <cell r="W1335">
            <v>6</v>
          </cell>
          <cell r="X1335">
            <v>5</v>
          </cell>
          <cell r="Y1335" t="str">
            <v>HIDROMET01</v>
          </cell>
          <cell r="Z1335" t="str">
            <v>1999-07-06 00:00:00</v>
          </cell>
          <cell r="AA1335">
            <v>1</v>
          </cell>
          <cell r="AB1335">
            <v>9</v>
          </cell>
          <cell r="AC1335">
            <v>2</v>
          </cell>
          <cell r="AD1335">
            <v>2</v>
          </cell>
          <cell r="AE1335">
            <v>0</v>
          </cell>
        </row>
        <row r="1336">
          <cell r="A1336">
            <v>2605008</v>
          </cell>
          <cell r="B1336" t="str">
            <v>SILENCIO EL</v>
          </cell>
          <cell r="C1336" t="str">
            <v>CALI</v>
          </cell>
          <cell r="D1336" t="str">
            <v>VALLE</v>
          </cell>
          <cell r="E1336" t="str">
            <v>PICHINDE</v>
          </cell>
          <cell r="F1336" t="str">
            <v>PM</v>
          </cell>
          <cell r="G1336">
            <v>-76.616667000000007</v>
          </cell>
          <cell r="H1336">
            <v>3.4</v>
          </cell>
          <cell r="I1336">
            <v>76</v>
          </cell>
          <cell r="J1336">
            <v>37</v>
          </cell>
          <cell r="K1336">
            <v>3</v>
          </cell>
          <cell r="L1336">
            <v>24</v>
          </cell>
          <cell r="M1336" t="str">
            <v>N</v>
          </cell>
          <cell r="N1336">
            <v>718112.03119999997</v>
          </cell>
          <cell r="O1336">
            <v>867772.82273999997</v>
          </cell>
          <cell r="P1336">
            <v>1809</v>
          </cell>
          <cell r="Q1336">
            <v>76</v>
          </cell>
          <cell r="R1336">
            <v>1</v>
          </cell>
          <cell r="S1336">
            <v>0</v>
          </cell>
          <cell r="T1336">
            <v>1</v>
          </cell>
          <cell r="U1336">
            <v>1</v>
          </cell>
          <cell r="V1336">
            <v>2</v>
          </cell>
          <cell r="W1336">
            <v>6</v>
          </cell>
          <cell r="X1336">
            <v>5</v>
          </cell>
          <cell r="Y1336" t="str">
            <v>HIDROMET01</v>
          </cell>
          <cell r="Z1336" t="str">
            <v>1999-07-06 00:00:00</v>
          </cell>
          <cell r="AA1336">
            <v>1</v>
          </cell>
          <cell r="AB1336">
            <v>9</v>
          </cell>
          <cell r="AC1336">
            <v>2</v>
          </cell>
          <cell r="AD1336">
            <v>2</v>
          </cell>
          <cell r="AE1336">
            <v>0</v>
          </cell>
          <cell r="AF1336" t="str">
            <v>1952-09-01 00:00:00</v>
          </cell>
        </row>
        <row r="1337">
          <cell r="A1337">
            <v>2605010</v>
          </cell>
          <cell r="B1337" t="str">
            <v>AGUABLANCA</v>
          </cell>
          <cell r="C1337" t="str">
            <v>CALI</v>
          </cell>
          <cell r="D1337" t="str">
            <v>VALLE</v>
          </cell>
          <cell r="E1337" t="str">
            <v>CANAL NAVARRO</v>
          </cell>
          <cell r="F1337" t="str">
            <v>PM</v>
          </cell>
          <cell r="G1337">
            <v>-76.483333000000002</v>
          </cell>
          <cell r="H1337">
            <v>3.4166669999999999</v>
          </cell>
          <cell r="I1337">
            <v>76</v>
          </cell>
          <cell r="J1337">
            <v>29</v>
          </cell>
          <cell r="K1337">
            <v>3</v>
          </cell>
          <cell r="L1337">
            <v>25</v>
          </cell>
          <cell r="M1337" t="str">
            <v>N</v>
          </cell>
          <cell r="N1337">
            <v>732947.63165</v>
          </cell>
          <cell r="O1337">
            <v>869579.50581</v>
          </cell>
          <cell r="P1337">
            <v>980</v>
          </cell>
          <cell r="Q1337">
            <v>76</v>
          </cell>
          <cell r="R1337">
            <v>1</v>
          </cell>
          <cell r="S1337">
            <v>0</v>
          </cell>
          <cell r="T1337">
            <v>1</v>
          </cell>
          <cell r="U1337">
            <v>1</v>
          </cell>
          <cell r="V1337">
            <v>2</v>
          </cell>
          <cell r="W1337">
            <v>6</v>
          </cell>
          <cell r="X1337">
            <v>5</v>
          </cell>
          <cell r="Y1337" t="str">
            <v>HIDROMET01</v>
          </cell>
          <cell r="Z1337" t="str">
            <v>1999-07-06 00:00:00</v>
          </cell>
          <cell r="AA1337">
            <v>1</v>
          </cell>
          <cell r="AB1337">
            <v>9</v>
          </cell>
          <cell r="AC1337">
            <v>4</v>
          </cell>
          <cell r="AD1337">
            <v>4</v>
          </cell>
          <cell r="AE1337">
            <v>0</v>
          </cell>
          <cell r="AF1337" t="str">
            <v>1964-06-01 00:00:00</v>
          </cell>
        </row>
        <row r="1338">
          <cell r="A1338">
            <v>2605011</v>
          </cell>
          <cell r="B1338" t="str">
            <v>PLTA RIO CAUCA</v>
          </cell>
          <cell r="C1338" t="str">
            <v>CALI</v>
          </cell>
          <cell r="D1338" t="str">
            <v>VALLE</v>
          </cell>
          <cell r="E1338" t="str">
            <v>CAUCA</v>
          </cell>
          <cell r="F1338" t="str">
            <v>PG</v>
          </cell>
          <cell r="G1338">
            <v>-76.5</v>
          </cell>
          <cell r="H1338">
            <v>3.45</v>
          </cell>
          <cell r="I1338">
            <v>76</v>
          </cell>
          <cell r="J1338">
            <v>30</v>
          </cell>
          <cell r="K1338">
            <v>3</v>
          </cell>
          <cell r="L1338">
            <v>27</v>
          </cell>
          <cell r="M1338" t="str">
            <v>N</v>
          </cell>
          <cell r="N1338">
            <v>731103.20348999999</v>
          </cell>
          <cell r="O1338">
            <v>873273.42588999995</v>
          </cell>
          <cell r="P1338">
            <v>956</v>
          </cell>
          <cell r="Q1338">
            <v>76</v>
          </cell>
          <cell r="R1338">
            <v>1</v>
          </cell>
          <cell r="S1338">
            <v>0</v>
          </cell>
          <cell r="T1338">
            <v>1</v>
          </cell>
          <cell r="U1338">
            <v>1</v>
          </cell>
          <cell r="V1338">
            <v>2</v>
          </cell>
          <cell r="W1338">
            <v>6</v>
          </cell>
          <cell r="X1338">
            <v>5</v>
          </cell>
          <cell r="Y1338" t="str">
            <v>HIDROMET01</v>
          </cell>
          <cell r="Z1338" t="str">
            <v>1999-07-06 00:00:00</v>
          </cell>
          <cell r="AA1338">
            <v>1</v>
          </cell>
          <cell r="AB1338">
            <v>9</v>
          </cell>
          <cell r="AC1338">
            <v>4</v>
          </cell>
          <cell r="AD1338">
            <v>4</v>
          </cell>
          <cell r="AE1338">
            <v>0</v>
          </cell>
        </row>
        <row r="1339">
          <cell r="A1339">
            <v>2605012</v>
          </cell>
          <cell r="B1339" t="str">
            <v>TOPACIO EL</v>
          </cell>
          <cell r="C1339" t="str">
            <v>CALI</v>
          </cell>
          <cell r="D1339" t="str">
            <v>VALLE</v>
          </cell>
          <cell r="E1339" t="str">
            <v>PANCE</v>
          </cell>
          <cell r="F1339" t="str">
            <v>PG</v>
          </cell>
          <cell r="G1339">
            <v>-76.633332999999993</v>
          </cell>
          <cell r="H1339">
            <v>3.3166669999999998</v>
          </cell>
          <cell r="I1339">
            <v>76</v>
          </cell>
          <cell r="J1339">
            <v>38</v>
          </cell>
          <cell r="K1339">
            <v>3</v>
          </cell>
          <cell r="L1339">
            <v>19</v>
          </cell>
          <cell r="M1339" t="str">
            <v>N</v>
          </cell>
          <cell r="N1339">
            <v>716233.96262999997</v>
          </cell>
          <cell r="O1339">
            <v>858553.61621999997</v>
          </cell>
          <cell r="P1339">
            <v>1676</v>
          </cell>
          <cell r="Q1339">
            <v>76</v>
          </cell>
          <cell r="R1339">
            <v>1</v>
          </cell>
          <cell r="S1339">
            <v>0</v>
          </cell>
          <cell r="T1339">
            <v>1</v>
          </cell>
          <cell r="U1339">
            <v>1</v>
          </cell>
          <cell r="V1339">
            <v>2</v>
          </cell>
          <cell r="W1339">
            <v>6</v>
          </cell>
          <cell r="X1339">
            <v>5</v>
          </cell>
          <cell r="Y1339" t="str">
            <v>HIDROMET01</v>
          </cell>
          <cell r="Z1339" t="str">
            <v>1999-07-06 00:00:00</v>
          </cell>
          <cell r="AA1339">
            <v>1</v>
          </cell>
          <cell r="AB1339">
            <v>9</v>
          </cell>
          <cell r="AC1339">
            <v>4</v>
          </cell>
          <cell r="AD1339">
            <v>4</v>
          </cell>
          <cell r="AE1339">
            <v>0</v>
          </cell>
        </row>
        <row r="1340">
          <cell r="A1340">
            <v>2605013</v>
          </cell>
          <cell r="B1340" t="str">
            <v>FONDA LA</v>
          </cell>
          <cell r="C1340" t="str">
            <v>CALI</v>
          </cell>
          <cell r="D1340" t="str">
            <v>VALLE</v>
          </cell>
          <cell r="E1340" t="str">
            <v>PANCE</v>
          </cell>
          <cell r="F1340" t="str">
            <v>PM</v>
          </cell>
          <cell r="G1340">
            <v>-76.599999999999994</v>
          </cell>
          <cell r="H1340">
            <v>3.3833329999999999</v>
          </cell>
          <cell r="I1340">
            <v>76</v>
          </cell>
          <cell r="J1340">
            <v>36</v>
          </cell>
          <cell r="K1340">
            <v>3</v>
          </cell>
          <cell r="L1340">
            <v>23</v>
          </cell>
          <cell r="M1340" t="str">
            <v>N</v>
          </cell>
          <cell r="N1340">
            <v>719961.18646</v>
          </cell>
          <cell r="O1340">
            <v>865923.19747000001</v>
          </cell>
          <cell r="P1340">
            <v>1298</v>
          </cell>
          <cell r="Q1340">
            <v>76</v>
          </cell>
          <cell r="R1340">
            <v>1</v>
          </cell>
          <cell r="S1340">
            <v>0</v>
          </cell>
          <cell r="T1340">
            <v>1</v>
          </cell>
          <cell r="U1340">
            <v>1</v>
          </cell>
          <cell r="V1340">
            <v>2</v>
          </cell>
          <cell r="W1340">
            <v>6</v>
          </cell>
          <cell r="X1340">
            <v>5</v>
          </cell>
          <cell r="Y1340" t="str">
            <v>HIDROMET01</v>
          </cell>
          <cell r="Z1340" t="str">
            <v>1999-07-06 00:00:00</v>
          </cell>
          <cell r="AA1340">
            <v>1</v>
          </cell>
          <cell r="AB1340">
            <v>9</v>
          </cell>
          <cell r="AC1340">
            <v>4</v>
          </cell>
          <cell r="AD1340">
            <v>4</v>
          </cell>
          <cell r="AE1340">
            <v>0</v>
          </cell>
        </row>
        <row r="1341">
          <cell r="A1341">
            <v>2605014</v>
          </cell>
          <cell r="B1341" t="str">
            <v>COREA</v>
          </cell>
          <cell r="C1341" t="str">
            <v>CALI</v>
          </cell>
          <cell r="D1341" t="str">
            <v>VALLE</v>
          </cell>
          <cell r="E1341" t="str">
            <v>MELENDEZ</v>
          </cell>
          <cell r="F1341" t="str">
            <v>PM</v>
          </cell>
          <cell r="G1341">
            <v>-76.666667000000004</v>
          </cell>
          <cell r="H1341">
            <v>3.3666670000000001</v>
          </cell>
          <cell r="I1341">
            <v>76</v>
          </cell>
          <cell r="J1341">
            <v>40</v>
          </cell>
          <cell r="K1341">
            <v>3</v>
          </cell>
          <cell r="L1341">
            <v>22</v>
          </cell>
          <cell r="M1341" t="str">
            <v>N</v>
          </cell>
          <cell r="N1341">
            <v>712540.18281000003</v>
          </cell>
          <cell r="O1341">
            <v>864097.84088999999</v>
          </cell>
          <cell r="P1341">
            <v>2580</v>
          </cell>
          <cell r="Q1341">
            <v>76</v>
          </cell>
          <cell r="R1341">
            <v>1</v>
          </cell>
          <cell r="S1341">
            <v>0</v>
          </cell>
          <cell r="T1341">
            <v>1</v>
          </cell>
          <cell r="U1341">
            <v>1</v>
          </cell>
          <cell r="V1341">
            <v>2</v>
          </cell>
          <cell r="W1341">
            <v>6</v>
          </cell>
          <cell r="X1341">
            <v>5</v>
          </cell>
          <cell r="Y1341" t="str">
            <v>HIDROMET01</v>
          </cell>
          <cell r="Z1341" t="str">
            <v>1999-07-06 00:00:00</v>
          </cell>
          <cell r="AA1341">
            <v>1</v>
          </cell>
          <cell r="AB1341">
            <v>9</v>
          </cell>
          <cell r="AC1341">
            <v>4</v>
          </cell>
          <cell r="AD1341">
            <v>4</v>
          </cell>
          <cell r="AE1341">
            <v>0</v>
          </cell>
        </row>
        <row r="1342">
          <cell r="A1342">
            <v>2605015</v>
          </cell>
          <cell r="B1342" t="str">
            <v>CANAVERALEJO</v>
          </cell>
          <cell r="C1342" t="str">
            <v>CALI</v>
          </cell>
          <cell r="D1342" t="str">
            <v>VALLE</v>
          </cell>
          <cell r="E1342" t="str">
            <v>CANAVERALEJO</v>
          </cell>
          <cell r="F1342" t="str">
            <v>PG</v>
          </cell>
          <cell r="G1342">
            <v>-76.583332999999996</v>
          </cell>
          <cell r="H1342">
            <v>3.4166669999999999</v>
          </cell>
          <cell r="I1342">
            <v>76</v>
          </cell>
          <cell r="J1342">
            <v>35</v>
          </cell>
          <cell r="K1342">
            <v>3</v>
          </cell>
          <cell r="L1342">
            <v>25</v>
          </cell>
          <cell r="M1342" t="str">
            <v>N</v>
          </cell>
          <cell r="N1342">
            <v>721824.71430999995</v>
          </cell>
          <cell r="O1342">
            <v>869607.89702000003</v>
          </cell>
          <cell r="P1342">
            <v>1056</v>
          </cell>
          <cell r="Q1342">
            <v>76</v>
          </cell>
          <cell r="R1342">
            <v>1</v>
          </cell>
          <cell r="S1342">
            <v>0</v>
          </cell>
          <cell r="T1342">
            <v>1</v>
          </cell>
          <cell r="U1342">
            <v>1</v>
          </cell>
          <cell r="V1342">
            <v>2</v>
          </cell>
          <cell r="W1342">
            <v>6</v>
          </cell>
          <cell r="X1342">
            <v>5</v>
          </cell>
          <cell r="Y1342" t="str">
            <v>HIDROMET01</v>
          </cell>
          <cell r="Z1342" t="str">
            <v>1999-07-06 00:00:00</v>
          </cell>
          <cell r="AA1342">
            <v>1</v>
          </cell>
          <cell r="AB1342">
            <v>9</v>
          </cell>
          <cell r="AC1342">
            <v>4</v>
          </cell>
          <cell r="AD1342">
            <v>4</v>
          </cell>
          <cell r="AE1342">
            <v>0</v>
          </cell>
          <cell r="AF1342" t="str">
            <v>1968-02-01 00:00:00</v>
          </cell>
        </row>
        <row r="1343">
          <cell r="A1343">
            <v>2605016</v>
          </cell>
          <cell r="B1343" t="str">
            <v>BRISAS LAS</v>
          </cell>
          <cell r="C1343" t="str">
            <v>CALI</v>
          </cell>
          <cell r="D1343" t="str">
            <v>VALLE</v>
          </cell>
          <cell r="E1343" t="str">
            <v>CANAVERALEJO</v>
          </cell>
          <cell r="F1343" t="str">
            <v>PM</v>
          </cell>
          <cell r="G1343">
            <v>-76.599999999999994</v>
          </cell>
          <cell r="H1343">
            <v>3.4166669999999999</v>
          </cell>
          <cell r="I1343">
            <v>76</v>
          </cell>
          <cell r="J1343">
            <v>36</v>
          </cell>
          <cell r="K1343">
            <v>3</v>
          </cell>
          <cell r="L1343">
            <v>25</v>
          </cell>
          <cell r="M1343" t="str">
            <v>N</v>
          </cell>
          <cell r="N1343">
            <v>719970.81321000005</v>
          </cell>
          <cell r="O1343">
            <v>869612.74179</v>
          </cell>
          <cell r="P1343">
            <v>1228</v>
          </cell>
          <cell r="Q1343">
            <v>76</v>
          </cell>
          <cell r="R1343">
            <v>1</v>
          </cell>
          <cell r="S1343">
            <v>0</v>
          </cell>
          <cell r="T1343">
            <v>1</v>
          </cell>
          <cell r="U1343">
            <v>1</v>
          </cell>
          <cell r="V1343">
            <v>2</v>
          </cell>
          <cell r="W1343">
            <v>6</v>
          </cell>
          <cell r="X1343">
            <v>5</v>
          </cell>
          <cell r="Y1343" t="str">
            <v>HIDROMET01</v>
          </cell>
          <cell r="Z1343" t="str">
            <v>1999-07-06 00:00:00</v>
          </cell>
          <cell r="AA1343">
            <v>1</v>
          </cell>
          <cell r="AB1343">
            <v>9</v>
          </cell>
          <cell r="AC1343">
            <v>4</v>
          </cell>
          <cell r="AD1343">
            <v>4</v>
          </cell>
          <cell r="AE1343">
            <v>0</v>
          </cell>
          <cell r="AF1343" t="str">
            <v>1969-02-01 00:00:00</v>
          </cell>
        </row>
        <row r="1344">
          <cell r="A1344">
            <v>2605017</v>
          </cell>
          <cell r="B1344" t="str">
            <v>CRISTALES LOS</v>
          </cell>
          <cell r="C1344" t="str">
            <v>CALI</v>
          </cell>
          <cell r="D1344" t="str">
            <v>VALLE</v>
          </cell>
          <cell r="E1344" t="str">
            <v>CANAVERALEJO</v>
          </cell>
          <cell r="F1344" t="str">
            <v>PM</v>
          </cell>
          <cell r="G1344">
            <v>-76.583332999999996</v>
          </cell>
          <cell r="H1344">
            <v>3.4333330000000002</v>
          </cell>
          <cell r="I1344">
            <v>76</v>
          </cell>
          <cell r="J1344">
            <v>35</v>
          </cell>
          <cell r="K1344">
            <v>3</v>
          </cell>
          <cell r="L1344">
            <v>26</v>
          </cell>
          <cell r="M1344" t="str">
            <v>N</v>
          </cell>
          <cell r="N1344">
            <v>721829.53084999998</v>
          </cell>
          <cell r="O1344">
            <v>871452.64642999996</v>
          </cell>
          <cell r="P1344">
            <v>1312</v>
          </cell>
          <cell r="Q1344">
            <v>76</v>
          </cell>
          <cell r="R1344">
            <v>1</v>
          </cell>
          <cell r="S1344">
            <v>0</v>
          </cell>
          <cell r="T1344">
            <v>1</v>
          </cell>
          <cell r="U1344">
            <v>1</v>
          </cell>
          <cell r="V1344">
            <v>2</v>
          </cell>
          <cell r="W1344">
            <v>6</v>
          </cell>
          <cell r="X1344">
            <v>5</v>
          </cell>
          <cell r="Y1344" t="str">
            <v>HIDROMET01</v>
          </cell>
          <cell r="Z1344" t="str">
            <v>1999-07-06 00:00:00</v>
          </cell>
          <cell r="AA1344">
            <v>1</v>
          </cell>
          <cell r="AB1344">
            <v>9</v>
          </cell>
          <cell r="AC1344">
            <v>4</v>
          </cell>
          <cell r="AD1344">
            <v>4</v>
          </cell>
          <cell r="AE1344">
            <v>0</v>
          </cell>
          <cell r="AF1344" t="str">
            <v>1969-02-01 00:00:00</v>
          </cell>
        </row>
        <row r="1345">
          <cell r="A1345">
            <v>1304702</v>
          </cell>
          <cell r="B1345" t="str">
            <v>NUBES LAS</v>
          </cell>
          <cell r="C1345" t="str">
            <v>VALENCIA</v>
          </cell>
          <cell r="D1345" t="str">
            <v>CORDOBA</v>
          </cell>
          <cell r="E1345" t="str">
            <v>LAGO LAS NUBES</v>
          </cell>
          <cell r="F1345" t="str">
            <v>LM</v>
          </cell>
          <cell r="G1345">
            <v>-76.099999999999994</v>
          </cell>
          <cell r="H1345">
            <v>8.3166670000000007</v>
          </cell>
          <cell r="I1345">
            <v>76</v>
          </cell>
          <cell r="J1345">
            <v>6</v>
          </cell>
          <cell r="K1345">
            <v>8</v>
          </cell>
          <cell r="L1345">
            <v>19</v>
          </cell>
          <cell r="M1345" t="str">
            <v>N</v>
          </cell>
          <cell r="N1345">
            <v>777531.52228999999</v>
          </cell>
          <cell r="O1345">
            <v>1411693.04</v>
          </cell>
          <cell r="P1345">
            <v>70</v>
          </cell>
          <cell r="Q1345">
            <v>23</v>
          </cell>
          <cell r="R1345">
            <v>855</v>
          </cell>
          <cell r="S1345">
            <v>0</v>
          </cell>
          <cell r="T1345">
            <v>1</v>
          </cell>
          <cell r="U1345">
            <v>1</v>
          </cell>
          <cell r="V1345">
            <v>1</v>
          </cell>
          <cell r="W1345">
            <v>3</v>
          </cell>
          <cell r="X1345">
            <v>4</v>
          </cell>
          <cell r="Y1345" t="str">
            <v>HIDROMET01</v>
          </cell>
          <cell r="Z1345" t="str">
            <v>1999-07-06 00:00:00</v>
          </cell>
          <cell r="AA1345">
            <v>2</v>
          </cell>
          <cell r="AB1345">
            <v>2</v>
          </cell>
          <cell r="AC1345">
            <v>1</v>
          </cell>
          <cell r="AD1345">
            <v>1</v>
          </cell>
          <cell r="AE1345">
            <v>0</v>
          </cell>
          <cell r="AF1345" t="str">
            <v>1989-11-01 00:00:00</v>
          </cell>
        </row>
        <row r="1346">
          <cell r="A1346">
            <v>2605018</v>
          </cell>
          <cell r="B1346" t="str">
            <v>DESCANSO EL</v>
          </cell>
          <cell r="C1346" t="str">
            <v>CALI</v>
          </cell>
          <cell r="D1346" t="str">
            <v>VALLE</v>
          </cell>
          <cell r="E1346" t="str">
            <v>CANAVERALEJO</v>
          </cell>
          <cell r="F1346" t="str">
            <v>PM</v>
          </cell>
          <cell r="G1346">
            <v>-76.583332999999996</v>
          </cell>
          <cell r="H1346">
            <v>3.4</v>
          </cell>
          <cell r="I1346">
            <v>76</v>
          </cell>
          <cell r="J1346">
            <v>35</v>
          </cell>
          <cell r="K1346">
            <v>3</v>
          </cell>
          <cell r="L1346">
            <v>24</v>
          </cell>
          <cell r="M1346" t="str">
            <v>N</v>
          </cell>
          <cell r="N1346">
            <v>721819.92116999999</v>
          </cell>
          <cell r="O1346">
            <v>867763.14812000003</v>
          </cell>
          <cell r="P1346">
            <v>1172</v>
          </cell>
          <cell r="Q1346">
            <v>76</v>
          </cell>
          <cell r="R1346">
            <v>1</v>
          </cell>
          <cell r="S1346">
            <v>0</v>
          </cell>
          <cell r="T1346">
            <v>1</v>
          </cell>
          <cell r="U1346">
            <v>1</v>
          </cell>
          <cell r="V1346">
            <v>2</v>
          </cell>
          <cell r="W1346">
            <v>6</v>
          </cell>
          <cell r="X1346">
            <v>5</v>
          </cell>
          <cell r="Y1346" t="str">
            <v>HIDROMET01</v>
          </cell>
          <cell r="Z1346" t="str">
            <v>1999-07-06 00:00:00</v>
          </cell>
          <cell r="AA1346">
            <v>1</v>
          </cell>
          <cell r="AB1346">
            <v>9</v>
          </cell>
          <cell r="AC1346">
            <v>4</v>
          </cell>
          <cell r="AD1346">
            <v>4</v>
          </cell>
          <cell r="AE1346">
            <v>0</v>
          </cell>
          <cell r="AF1346" t="str">
            <v>1969-02-01 00:00:00</v>
          </cell>
        </row>
        <row r="1347">
          <cell r="A1347">
            <v>2605020</v>
          </cell>
          <cell r="B1347" t="str">
            <v>PALACIO EL</v>
          </cell>
          <cell r="C1347" t="str">
            <v>CALI</v>
          </cell>
          <cell r="D1347" t="str">
            <v>VALLE</v>
          </cell>
          <cell r="E1347" t="str">
            <v>JAMUNDI</v>
          </cell>
          <cell r="F1347" t="str">
            <v>PM</v>
          </cell>
          <cell r="G1347">
            <v>-76.533332999999999</v>
          </cell>
          <cell r="H1347">
            <v>3.3</v>
          </cell>
          <cell r="I1347">
            <v>76</v>
          </cell>
          <cell r="J1347">
            <v>32</v>
          </cell>
          <cell r="K1347">
            <v>3</v>
          </cell>
          <cell r="L1347">
            <v>18</v>
          </cell>
          <cell r="M1347" t="str">
            <v>N</v>
          </cell>
          <cell r="N1347">
            <v>727353.87924000004</v>
          </cell>
          <cell r="O1347">
            <v>856680.81229000003</v>
          </cell>
          <cell r="P1347">
            <v>950</v>
          </cell>
          <cell r="Q1347">
            <v>76</v>
          </cell>
          <cell r="R1347">
            <v>1</v>
          </cell>
          <cell r="S1347">
            <v>0</v>
          </cell>
          <cell r="T1347">
            <v>1</v>
          </cell>
          <cell r="U1347">
            <v>1</v>
          </cell>
          <cell r="V1347">
            <v>2</v>
          </cell>
          <cell r="W1347">
            <v>6</v>
          </cell>
          <cell r="X1347">
            <v>5</v>
          </cell>
          <cell r="Y1347" t="str">
            <v>HIDROMET01</v>
          </cell>
          <cell r="Z1347" t="str">
            <v>1999-07-06 00:00:00</v>
          </cell>
          <cell r="AA1347">
            <v>1</v>
          </cell>
          <cell r="AB1347">
            <v>9</v>
          </cell>
          <cell r="AC1347">
            <v>4</v>
          </cell>
          <cell r="AD1347">
            <v>4</v>
          </cell>
          <cell r="AE1347">
            <v>0</v>
          </cell>
        </row>
        <row r="1348">
          <cell r="A1348">
            <v>2605021</v>
          </cell>
          <cell r="B1348" t="str">
            <v>SAN ANTONIO</v>
          </cell>
          <cell r="C1348" t="str">
            <v>JAMUNDI</v>
          </cell>
          <cell r="D1348" t="str">
            <v>VALLE</v>
          </cell>
          <cell r="E1348" t="str">
            <v>JAMUNDI</v>
          </cell>
          <cell r="F1348" t="str">
            <v>PM</v>
          </cell>
          <cell r="G1348">
            <v>-76.666667000000004</v>
          </cell>
          <cell r="H1348">
            <v>3.2166670000000002</v>
          </cell>
          <cell r="I1348">
            <v>76</v>
          </cell>
          <cell r="J1348">
            <v>40</v>
          </cell>
          <cell r="K1348">
            <v>3</v>
          </cell>
          <cell r="L1348">
            <v>13</v>
          </cell>
          <cell r="M1348" t="str">
            <v>N</v>
          </cell>
          <cell r="N1348">
            <v>712497.12757000001</v>
          </cell>
          <cell r="O1348">
            <v>847494.05987</v>
          </cell>
          <cell r="P1348">
            <v>1567</v>
          </cell>
          <cell r="Q1348">
            <v>76</v>
          </cell>
          <cell r="R1348">
            <v>364</v>
          </cell>
          <cell r="S1348">
            <v>0</v>
          </cell>
          <cell r="T1348">
            <v>1</v>
          </cell>
          <cell r="U1348">
            <v>1</v>
          </cell>
          <cell r="V1348">
            <v>2</v>
          </cell>
          <cell r="W1348">
            <v>6</v>
          </cell>
          <cell r="X1348">
            <v>5</v>
          </cell>
          <cell r="Y1348" t="str">
            <v>HIDROMET01</v>
          </cell>
          <cell r="Z1348" t="str">
            <v>1999-07-06 00:00:00</v>
          </cell>
          <cell r="AA1348">
            <v>1</v>
          </cell>
          <cell r="AB1348">
            <v>9</v>
          </cell>
          <cell r="AC1348">
            <v>4</v>
          </cell>
          <cell r="AD1348">
            <v>4</v>
          </cell>
          <cell r="AE1348">
            <v>0</v>
          </cell>
        </row>
        <row r="1349">
          <cell r="A1349">
            <v>2605022</v>
          </cell>
          <cell r="B1349" t="str">
            <v>SAN VICENTE</v>
          </cell>
          <cell r="C1349" t="str">
            <v>JAMUNDI</v>
          </cell>
          <cell r="D1349" t="str">
            <v>VALLE</v>
          </cell>
          <cell r="E1349" t="str">
            <v>JAMUNDI</v>
          </cell>
          <cell r="F1349" t="str">
            <v>PM</v>
          </cell>
          <cell r="G1349">
            <v>-76.633332999999993</v>
          </cell>
          <cell r="H1349">
            <v>3.266667</v>
          </cell>
          <cell r="I1349">
            <v>76</v>
          </cell>
          <cell r="J1349">
            <v>38</v>
          </cell>
          <cell r="K1349">
            <v>3</v>
          </cell>
          <cell r="L1349">
            <v>16</v>
          </cell>
          <cell r="M1349" t="str">
            <v>N</v>
          </cell>
          <cell r="N1349">
            <v>716219.79651999997</v>
          </cell>
          <cell r="O1349">
            <v>853019.16706000001</v>
          </cell>
          <cell r="P1349">
            <v>1442</v>
          </cell>
          <cell r="Q1349">
            <v>76</v>
          </cell>
          <cell r="R1349">
            <v>364</v>
          </cell>
          <cell r="S1349">
            <v>0</v>
          </cell>
          <cell r="T1349">
            <v>1</v>
          </cell>
          <cell r="U1349">
            <v>1</v>
          </cell>
          <cell r="V1349">
            <v>2</v>
          </cell>
          <cell r="W1349">
            <v>6</v>
          </cell>
          <cell r="X1349">
            <v>5</v>
          </cell>
          <cell r="Y1349" t="str">
            <v>HIDROMET01</v>
          </cell>
          <cell r="Z1349" t="str">
            <v>1999-07-06 00:00:00</v>
          </cell>
          <cell r="AA1349">
            <v>1</v>
          </cell>
          <cell r="AB1349">
            <v>9</v>
          </cell>
          <cell r="AC1349">
            <v>4</v>
          </cell>
          <cell r="AD1349">
            <v>4</v>
          </cell>
          <cell r="AE1349">
            <v>0</v>
          </cell>
          <cell r="AF1349" t="str">
            <v>1971-05-01 00:00:00</v>
          </cell>
        </row>
        <row r="1350">
          <cell r="A1350">
            <v>2605024</v>
          </cell>
          <cell r="B1350" t="str">
            <v>VILLA COLOMBIA</v>
          </cell>
          <cell r="C1350" t="str">
            <v>JAMUNDI</v>
          </cell>
          <cell r="D1350" t="str">
            <v>VALLE</v>
          </cell>
          <cell r="E1350" t="str">
            <v>CLARO</v>
          </cell>
          <cell r="F1350" t="str">
            <v>PG</v>
          </cell>
          <cell r="G1350">
            <v>-76.7</v>
          </cell>
          <cell r="H1350">
            <v>3.1833330000000002</v>
          </cell>
          <cell r="I1350">
            <v>76</v>
          </cell>
          <cell r="J1350">
            <v>42</v>
          </cell>
          <cell r="K1350">
            <v>3</v>
          </cell>
          <cell r="L1350">
            <v>11</v>
          </cell>
          <cell r="M1350" t="str">
            <v>N</v>
          </cell>
          <cell r="N1350">
            <v>708778.89032000001</v>
          </cell>
          <cell r="O1350">
            <v>843813.69759999996</v>
          </cell>
          <cell r="P1350">
            <v>1505</v>
          </cell>
          <cell r="Q1350">
            <v>76</v>
          </cell>
          <cell r="R1350">
            <v>364</v>
          </cell>
          <cell r="S1350">
            <v>0</v>
          </cell>
          <cell r="T1350">
            <v>1</v>
          </cell>
          <cell r="U1350">
            <v>1</v>
          </cell>
          <cell r="V1350">
            <v>2</v>
          </cell>
          <cell r="W1350">
            <v>6</v>
          </cell>
          <cell r="X1350">
            <v>5</v>
          </cell>
          <cell r="Y1350" t="str">
            <v>HIDROMET01</v>
          </cell>
          <cell r="Z1350" t="str">
            <v>1999-07-06 00:00:00</v>
          </cell>
          <cell r="AA1350">
            <v>1</v>
          </cell>
          <cell r="AB1350">
            <v>9</v>
          </cell>
          <cell r="AC1350">
            <v>4</v>
          </cell>
          <cell r="AD1350">
            <v>4</v>
          </cell>
          <cell r="AE1350">
            <v>0</v>
          </cell>
          <cell r="AF1350" t="str">
            <v>1971-05-01 00:00:00</v>
          </cell>
        </row>
        <row r="1351">
          <cell r="A1351">
            <v>2605025</v>
          </cell>
          <cell r="B1351" t="str">
            <v>ARGENTINA LA</v>
          </cell>
          <cell r="C1351" t="str">
            <v>CALI</v>
          </cell>
          <cell r="D1351" t="str">
            <v>VALLE</v>
          </cell>
          <cell r="E1351" t="str">
            <v>PANCE</v>
          </cell>
          <cell r="F1351" t="str">
            <v>PM</v>
          </cell>
          <cell r="G1351">
            <v>-76.666667000000004</v>
          </cell>
          <cell r="H1351">
            <v>3.3333330000000001</v>
          </cell>
          <cell r="I1351">
            <v>76</v>
          </cell>
          <cell r="J1351">
            <v>40</v>
          </cell>
          <cell r="K1351">
            <v>3</v>
          </cell>
          <cell r="L1351">
            <v>20</v>
          </cell>
          <cell r="M1351" t="str">
            <v>N</v>
          </cell>
          <cell r="N1351">
            <v>712530.44559999998</v>
          </cell>
          <cell r="O1351">
            <v>860408.10829</v>
          </cell>
          <cell r="P1351">
            <v>1794</v>
          </cell>
          <cell r="Q1351">
            <v>76</v>
          </cell>
          <cell r="R1351">
            <v>1</v>
          </cell>
          <cell r="S1351">
            <v>0</v>
          </cell>
          <cell r="T1351">
            <v>1</v>
          </cell>
          <cell r="U1351">
            <v>1</v>
          </cell>
          <cell r="V1351">
            <v>2</v>
          </cell>
          <cell r="W1351">
            <v>6</v>
          </cell>
          <cell r="X1351">
            <v>5</v>
          </cell>
          <cell r="Y1351" t="str">
            <v>HIDROMET01</v>
          </cell>
          <cell r="Z1351" t="str">
            <v>1999-07-06 00:00:00</v>
          </cell>
          <cell r="AA1351">
            <v>1</v>
          </cell>
          <cell r="AB1351">
            <v>9</v>
          </cell>
          <cell r="AC1351">
            <v>4</v>
          </cell>
          <cell r="AD1351">
            <v>4</v>
          </cell>
          <cell r="AE1351">
            <v>0</v>
          </cell>
          <cell r="AF1351" t="str">
            <v>1971-11-01 00:00:00</v>
          </cell>
        </row>
        <row r="1352">
          <cell r="A1352">
            <v>2605026</v>
          </cell>
          <cell r="B1352" t="str">
            <v>PENA MONA</v>
          </cell>
          <cell r="C1352" t="str">
            <v>JAMUNDI</v>
          </cell>
          <cell r="D1352" t="str">
            <v>VALLE</v>
          </cell>
          <cell r="E1352" t="str">
            <v>JAMUNDI</v>
          </cell>
          <cell r="F1352" t="str">
            <v>PM</v>
          </cell>
          <cell r="G1352">
            <v>-76.716667000000001</v>
          </cell>
          <cell r="H1352">
            <v>3.25</v>
          </cell>
          <cell r="I1352">
            <v>76</v>
          </cell>
          <cell r="J1352">
            <v>43</v>
          </cell>
          <cell r="K1352">
            <v>3</v>
          </cell>
          <cell r="L1352">
            <v>15</v>
          </cell>
          <cell r="M1352" t="str">
            <v>N</v>
          </cell>
          <cell r="N1352">
            <v>706943.44854000001</v>
          </cell>
          <cell r="O1352">
            <v>851198.16665000003</v>
          </cell>
          <cell r="P1352">
            <v>2100</v>
          </cell>
          <cell r="Q1352">
            <v>76</v>
          </cell>
          <cell r="R1352">
            <v>364</v>
          </cell>
          <cell r="S1352">
            <v>0</v>
          </cell>
          <cell r="T1352">
            <v>1</v>
          </cell>
          <cell r="U1352">
            <v>1</v>
          </cell>
          <cell r="V1352">
            <v>2</v>
          </cell>
          <cell r="W1352">
            <v>6</v>
          </cell>
          <cell r="X1352">
            <v>5</v>
          </cell>
          <cell r="Y1352" t="str">
            <v>HIDROMET01</v>
          </cell>
          <cell r="Z1352" t="str">
            <v>1999-07-06 00:00:00</v>
          </cell>
          <cell r="AA1352">
            <v>1</v>
          </cell>
          <cell r="AB1352">
            <v>9</v>
          </cell>
          <cell r="AC1352">
            <v>4</v>
          </cell>
          <cell r="AD1352">
            <v>4</v>
          </cell>
          <cell r="AE1352">
            <v>0</v>
          </cell>
          <cell r="AF1352" t="str">
            <v>1971-11-01 00:00:00</v>
          </cell>
        </row>
        <row r="1353">
          <cell r="A1353">
            <v>2605029</v>
          </cell>
          <cell r="B1353" t="str">
            <v>LETICIA</v>
          </cell>
          <cell r="C1353" t="str">
            <v>BUENOS AIRES</v>
          </cell>
          <cell r="D1353" t="str">
            <v>CAUCA</v>
          </cell>
          <cell r="E1353" t="str">
            <v>TIMBA</v>
          </cell>
          <cell r="F1353" t="str">
            <v>PM</v>
          </cell>
          <cell r="G1353">
            <v>-76.75</v>
          </cell>
          <cell r="H1353">
            <v>3.0666669999999998</v>
          </cell>
          <cell r="I1353">
            <v>76</v>
          </cell>
          <cell r="J1353">
            <v>45</v>
          </cell>
          <cell r="K1353">
            <v>3</v>
          </cell>
          <cell r="L1353">
            <v>4</v>
          </cell>
          <cell r="M1353" t="str">
            <v>N</v>
          </cell>
          <cell r="N1353">
            <v>703182.47953999997</v>
          </cell>
          <cell r="O1353">
            <v>830913.08464999998</v>
          </cell>
          <cell r="P1353">
            <v>1530</v>
          </cell>
          <cell r="Q1353">
            <v>19</v>
          </cell>
          <cell r="R1353">
            <v>110</v>
          </cell>
          <cell r="S1353">
            <v>0</v>
          </cell>
          <cell r="T1353">
            <v>1</v>
          </cell>
          <cell r="U1353">
            <v>1</v>
          </cell>
          <cell r="V1353">
            <v>2</v>
          </cell>
          <cell r="W1353">
            <v>6</v>
          </cell>
          <cell r="X1353">
            <v>5</v>
          </cell>
          <cell r="Y1353" t="str">
            <v>HIDROMET01</v>
          </cell>
          <cell r="Z1353" t="str">
            <v>1999-07-06 00:00:00</v>
          </cell>
          <cell r="AA1353">
            <v>1</v>
          </cell>
          <cell r="AB1353">
            <v>9</v>
          </cell>
          <cell r="AC1353">
            <v>4</v>
          </cell>
          <cell r="AD1353">
            <v>4</v>
          </cell>
          <cell r="AE1353">
            <v>0</v>
          </cell>
          <cell r="AF1353" t="str">
            <v>1986-06-01 00:00:00</v>
          </cell>
        </row>
        <row r="1354">
          <cell r="A1354">
            <v>2605030</v>
          </cell>
          <cell r="B1354" t="str">
            <v>TABLANCA</v>
          </cell>
          <cell r="C1354" t="str">
            <v>JAMUNDI</v>
          </cell>
          <cell r="D1354" t="str">
            <v>VALLE</v>
          </cell>
          <cell r="E1354" t="str">
            <v>CAUCA</v>
          </cell>
          <cell r="F1354" t="str">
            <v>PM</v>
          </cell>
          <cell r="G1354">
            <v>-76.566666999999995</v>
          </cell>
          <cell r="H1354">
            <v>3.1166670000000001</v>
          </cell>
          <cell r="I1354">
            <v>76</v>
          </cell>
          <cell r="J1354">
            <v>34</v>
          </cell>
          <cell r="K1354">
            <v>3</v>
          </cell>
          <cell r="L1354">
            <v>7</v>
          </cell>
          <cell r="M1354" t="str">
            <v>N</v>
          </cell>
          <cell r="N1354">
            <v>723596.45033999998</v>
          </cell>
          <cell r="O1354">
            <v>836398.10251999996</v>
          </cell>
          <cell r="P1354">
            <v>984</v>
          </cell>
          <cell r="Q1354">
            <v>76</v>
          </cell>
          <cell r="R1354">
            <v>364</v>
          </cell>
          <cell r="S1354">
            <v>0</v>
          </cell>
          <cell r="T1354">
            <v>1</v>
          </cell>
          <cell r="U1354">
            <v>1</v>
          </cell>
          <cell r="V1354">
            <v>2</v>
          </cell>
          <cell r="W1354">
            <v>6</v>
          </cell>
          <cell r="X1354">
            <v>5</v>
          </cell>
          <cell r="Y1354" t="str">
            <v>HIDROMET01</v>
          </cell>
          <cell r="Z1354" t="str">
            <v>1999-07-06 00:00:00</v>
          </cell>
          <cell r="AA1354">
            <v>1</v>
          </cell>
          <cell r="AB1354">
            <v>9</v>
          </cell>
          <cell r="AC1354">
            <v>4</v>
          </cell>
          <cell r="AD1354">
            <v>4</v>
          </cell>
          <cell r="AE1354">
            <v>0</v>
          </cell>
          <cell r="AF1354" t="str">
            <v>1987-03-01 00:00:00</v>
          </cell>
        </row>
        <row r="1355">
          <cell r="A1355">
            <v>2605032</v>
          </cell>
          <cell r="B1355" t="str">
            <v>ALTO IGLESIAS</v>
          </cell>
          <cell r="C1355" t="str">
            <v>CALI</v>
          </cell>
          <cell r="D1355" t="str">
            <v>VALLE</v>
          </cell>
          <cell r="E1355" t="str">
            <v>MELENDEZ</v>
          </cell>
          <cell r="F1355" t="str">
            <v>PG</v>
          </cell>
          <cell r="G1355">
            <v>-76.633332999999993</v>
          </cell>
          <cell r="H1355">
            <v>3.3666670000000001</v>
          </cell>
          <cell r="I1355">
            <v>76</v>
          </cell>
          <cell r="J1355">
            <v>38</v>
          </cell>
          <cell r="K1355">
            <v>3</v>
          </cell>
          <cell r="L1355">
            <v>22</v>
          </cell>
          <cell r="M1355" t="str">
            <v>N</v>
          </cell>
          <cell r="N1355">
            <v>716248.34369999997</v>
          </cell>
          <cell r="O1355">
            <v>864088.0699</v>
          </cell>
          <cell r="P1355">
            <v>1705</v>
          </cell>
          <cell r="Q1355">
            <v>76</v>
          </cell>
          <cell r="R1355">
            <v>1</v>
          </cell>
          <cell r="S1355">
            <v>0</v>
          </cell>
          <cell r="T1355">
            <v>1</v>
          </cell>
          <cell r="U1355">
            <v>1</v>
          </cell>
          <cell r="V1355">
            <v>2</v>
          </cell>
          <cell r="W1355">
            <v>6</v>
          </cell>
          <cell r="X1355">
            <v>5</v>
          </cell>
          <cell r="Y1355" t="str">
            <v>HIDROMET01</v>
          </cell>
          <cell r="Z1355" t="str">
            <v>1999-07-06 00:00:00</v>
          </cell>
          <cell r="AA1355">
            <v>1</v>
          </cell>
          <cell r="AB1355">
            <v>9</v>
          </cell>
          <cell r="AC1355">
            <v>4</v>
          </cell>
          <cell r="AD1355">
            <v>4</v>
          </cell>
          <cell r="AE1355">
            <v>0</v>
          </cell>
          <cell r="AF1355" t="str">
            <v>1981-02-01 00:00:00</v>
          </cell>
        </row>
        <row r="1356">
          <cell r="A1356">
            <v>2605033</v>
          </cell>
          <cell r="B1356" t="str">
            <v>GUANABANO EL</v>
          </cell>
          <cell r="C1356" t="str">
            <v>CALI</v>
          </cell>
          <cell r="D1356" t="str">
            <v>VALLE</v>
          </cell>
          <cell r="E1356" t="str">
            <v>PANCE</v>
          </cell>
          <cell r="F1356" t="str">
            <v>PG</v>
          </cell>
          <cell r="G1356">
            <v>-76.616667000000007</v>
          </cell>
          <cell r="H1356">
            <v>3.3333330000000001</v>
          </cell>
          <cell r="I1356">
            <v>76</v>
          </cell>
          <cell r="J1356">
            <v>37</v>
          </cell>
          <cell r="K1356">
            <v>3</v>
          </cell>
          <cell r="L1356">
            <v>20</v>
          </cell>
          <cell r="M1356" t="str">
            <v>N</v>
          </cell>
          <cell r="N1356">
            <v>718092.83970999997</v>
          </cell>
          <cell r="O1356">
            <v>860393.64349000005</v>
          </cell>
          <cell r="P1356">
            <v>1365</v>
          </cell>
          <cell r="Q1356">
            <v>76</v>
          </cell>
          <cell r="R1356">
            <v>1</v>
          </cell>
          <cell r="S1356">
            <v>0</v>
          </cell>
          <cell r="T1356">
            <v>1</v>
          </cell>
          <cell r="U1356">
            <v>1</v>
          </cell>
          <cell r="V1356">
            <v>2</v>
          </cell>
          <cell r="W1356">
            <v>6</v>
          </cell>
          <cell r="X1356">
            <v>5</v>
          </cell>
          <cell r="Y1356" t="str">
            <v>HIDROMET01</v>
          </cell>
          <cell r="Z1356" t="str">
            <v>1999-07-06 00:00:00</v>
          </cell>
          <cell r="AA1356">
            <v>1</v>
          </cell>
          <cell r="AB1356">
            <v>9</v>
          </cell>
          <cell r="AC1356">
            <v>4</v>
          </cell>
          <cell r="AD1356">
            <v>4</v>
          </cell>
          <cell r="AE1356">
            <v>0</v>
          </cell>
          <cell r="AF1356" t="str">
            <v>1981-02-01 00:00:00</v>
          </cell>
        </row>
        <row r="1357">
          <cell r="A1357">
            <v>2605034</v>
          </cell>
          <cell r="B1357" t="str">
            <v>BALSA LA</v>
          </cell>
          <cell r="C1357" t="str">
            <v>BUENOS AIRES</v>
          </cell>
          <cell r="D1357" t="str">
            <v>CAUCA</v>
          </cell>
          <cell r="E1357" t="str">
            <v>CAUCA</v>
          </cell>
          <cell r="F1357" t="str">
            <v>PM</v>
          </cell>
          <cell r="G1357">
            <v>-76.599999999999994</v>
          </cell>
          <cell r="H1357">
            <v>3.1</v>
          </cell>
          <cell r="I1357">
            <v>76</v>
          </cell>
          <cell r="J1357">
            <v>36</v>
          </cell>
          <cell r="K1357">
            <v>3</v>
          </cell>
          <cell r="L1357">
            <v>6</v>
          </cell>
          <cell r="M1357" t="str">
            <v>N</v>
          </cell>
          <cell r="N1357">
            <v>719883.16579</v>
          </cell>
          <cell r="O1357">
            <v>834562.15185000002</v>
          </cell>
          <cell r="P1357">
            <v>986</v>
          </cell>
          <cell r="Q1357">
            <v>19</v>
          </cell>
          <cell r="R1357">
            <v>110</v>
          </cell>
          <cell r="S1357">
            <v>0</v>
          </cell>
          <cell r="T1357">
            <v>1</v>
          </cell>
          <cell r="U1357">
            <v>1</v>
          </cell>
          <cell r="V1357">
            <v>2</v>
          </cell>
          <cell r="W1357">
            <v>6</v>
          </cell>
          <cell r="X1357">
            <v>5</v>
          </cell>
          <cell r="Y1357" t="str">
            <v>HIDROMET01</v>
          </cell>
          <cell r="Z1357" t="str">
            <v>1999-07-06 00:00:00</v>
          </cell>
          <cell r="AA1357">
            <v>1</v>
          </cell>
          <cell r="AB1357">
            <v>9</v>
          </cell>
          <cell r="AC1357">
            <v>4</v>
          </cell>
          <cell r="AD1357">
            <v>4</v>
          </cell>
          <cell r="AE1357">
            <v>0</v>
          </cell>
        </row>
        <row r="1358">
          <cell r="A1358">
            <v>2605501</v>
          </cell>
          <cell r="B1358" t="str">
            <v>JAMUNDI-FERROCARRI</v>
          </cell>
          <cell r="C1358" t="str">
            <v>JAMUNDI</v>
          </cell>
          <cell r="D1358" t="str">
            <v>VALLE</v>
          </cell>
          <cell r="E1358" t="str">
            <v>CAUCA</v>
          </cell>
          <cell r="F1358" t="str">
            <v>CO</v>
          </cell>
          <cell r="G1358">
            <v>-76.583332999999996</v>
          </cell>
          <cell r="H1358">
            <v>3.233333</v>
          </cell>
          <cell r="I1358">
            <v>76</v>
          </cell>
          <cell r="J1358">
            <v>35</v>
          </cell>
          <cell r="K1358">
            <v>3</v>
          </cell>
          <cell r="L1358">
            <v>14</v>
          </cell>
          <cell r="M1358" t="str">
            <v>N</v>
          </cell>
          <cell r="N1358">
            <v>721773.27758999995</v>
          </cell>
          <cell r="O1358">
            <v>849315.68729000003</v>
          </cell>
          <cell r="P1358">
            <v>1010</v>
          </cell>
          <cell r="Q1358">
            <v>76</v>
          </cell>
          <cell r="R1358">
            <v>364</v>
          </cell>
          <cell r="S1358">
            <v>0</v>
          </cell>
          <cell r="T1358">
            <v>1</v>
          </cell>
          <cell r="U1358">
            <v>1</v>
          </cell>
          <cell r="V1358">
            <v>2</v>
          </cell>
          <cell r="W1358">
            <v>6</v>
          </cell>
          <cell r="X1358">
            <v>5</v>
          </cell>
          <cell r="Y1358" t="str">
            <v>HIDROMET01</v>
          </cell>
          <cell r="Z1358" t="str">
            <v>1999-07-06 00:00:00</v>
          </cell>
          <cell r="AA1358">
            <v>1</v>
          </cell>
          <cell r="AB1358">
            <v>9</v>
          </cell>
          <cell r="AC1358">
            <v>20</v>
          </cell>
          <cell r="AD1358">
            <v>20</v>
          </cell>
          <cell r="AE1358">
            <v>0</v>
          </cell>
          <cell r="AF1358" t="str">
            <v>2026-02-01 00:00:00</v>
          </cell>
        </row>
        <row r="1359">
          <cell r="A1359">
            <v>2605502</v>
          </cell>
          <cell r="B1359" t="str">
            <v>TIMBA</v>
          </cell>
          <cell r="C1359" t="str">
            <v>JAMUNDI</v>
          </cell>
          <cell r="D1359" t="str">
            <v>VALLE</v>
          </cell>
          <cell r="E1359" t="str">
            <v>TIMBA</v>
          </cell>
          <cell r="F1359" t="str">
            <v>CO</v>
          </cell>
          <cell r="G1359">
            <v>-76.616667000000007</v>
          </cell>
          <cell r="H1359">
            <v>3.1166670000000001</v>
          </cell>
          <cell r="I1359">
            <v>76</v>
          </cell>
          <cell r="J1359">
            <v>37</v>
          </cell>
          <cell r="K1359">
            <v>3</v>
          </cell>
          <cell r="L1359">
            <v>7</v>
          </cell>
          <cell r="M1359" t="str">
            <v>N</v>
          </cell>
          <cell r="N1359">
            <v>718033.08926000004</v>
          </cell>
          <cell r="O1359">
            <v>836411.36592999997</v>
          </cell>
          <cell r="P1359">
            <v>1000</v>
          </cell>
          <cell r="Q1359">
            <v>76</v>
          </cell>
          <cell r="R1359">
            <v>364</v>
          </cell>
          <cell r="S1359">
            <v>0</v>
          </cell>
          <cell r="T1359">
            <v>1</v>
          </cell>
          <cell r="U1359">
            <v>1</v>
          </cell>
          <cell r="V1359">
            <v>2</v>
          </cell>
          <cell r="W1359">
            <v>6</v>
          </cell>
          <cell r="X1359">
            <v>5</v>
          </cell>
          <cell r="Y1359" t="str">
            <v>HIDROMET01</v>
          </cell>
          <cell r="Z1359" t="str">
            <v>1999-07-06 00:00:00</v>
          </cell>
          <cell r="AA1359">
            <v>1</v>
          </cell>
          <cell r="AB1359">
            <v>9</v>
          </cell>
          <cell r="AC1359">
            <v>5</v>
          </cell>
          <cell r="AD1359">
            <v>5</v>
          </cell>
          <cell r="AE1359">
            <v>0</v>
          </cell>
          <cell r="AF1359" t="str">
            <v>1932-05-01 00:00:00</v>
          </cell>
        </row>
        <row r="1360">
          <cell r="A1360">
            <v>2605503</v>
          </cell>
          <cell r="B1360" t="str">
            <v>SUAREZ</v>
          </cell>
          <cell r="C1360" t="str">
            <v>BUENOS AIRES</v>
          </cell>
          <cell r="D1360" t="str">
            <v>CAUCA</v>
          </cell>
          <cell r="E1360" t="str">
            <v>CAUCA</v>
          </cell>
          <cell r="F1360" t="str">
            <v>CO</v>
          </cell>
          <cell r="G1360">
            <v>-76.683333000000005</v>
          </cell>
          <cell r="H1360">
            <v>2.983333</v>
          </cell>
          <cell r="I1360">
            <v>76</v>
          </cell>
          <cell r="J1360">
            <v>41</v>
          </cell>
          <cell r="K1360">
            <v>2</v>
          </cell>
          <cell r="L1360">
            <v>59</v>
          </cell>
          <cell r="M1360" t="str">
            <v>N</v>
          </cell>
          <cell r="N1360">
            <v>710579.24549</v>
          </cell>
          <cell r="O1360">
            <v>821670.40679000004</v>
          </cell>
          <cell r="P1360">
            <v>1060</v>
          </cell>
          <cell r="Q1360">
            <v>19</v>
          </cell>
          <cell r="R1360">
            <v>110</v>
          </cell>
          <cell r="S1360">
            <v>0</v>
          </cell>
          <cell r="T1360">
            <v>1</v>
          </cell>
          <cell r="U1360">
            <v>1</v>
          </cell>
          <cell r="V1360">
            <v>2</v>
          </cell>
          <cell r="W1360">
            <v>6</v>
          </cell>
          <cell r="X1360">
            <v>5</v>
          </cell>
          <cell r="Y1360" t="str">
            <v>HIDROMET01</v>
          </cell>
          <cell r="Z1360" t="str">
            <v>1999-07-06 00:00:00</v>
          </cell>
          <cell r="AA1360">
            <v>1</v>
          </cell>
          <cell r="AB1360">
            <v>9</v>
          </cell>
          <cell r="AC1360">
            <v>20</v>
          </cell>
          <cell r="AD1360">
            <v>20</v>
          </cell>
          <cell r="AE1360">
            <v>0</v>
          </cell>
          <cell r="AF1360" t="str">
            <v>1932-05-01 00:00:00</v>
          </cell>
        </row>
        <row r="1361">
          <cell r="A1361">
            <v>2605504</v>
          </cell>
          <cell r="B1361" t="str">
            <v>SAMARKANDA</v>
          </cell>
          <cell r="C1361" t="str">
            <v>JAMUNDI</v>
          </cell>
          <cell r="D1361" t="str">
            <v>VALLE</v>
          </cell>
          <cell r="E1361" t="str">
            <v>TIMBA</v>
          </cell>
          <cell r="F1361" t="str">
            <v>ME</v>
          </cell>
          <cell r="G1361">
            <v>-76.7</v>
          </cell>
          <cell r="H1361">
            <v>3.1666669999999999</v>
          </cell>
          <cell r="I1361">
            <v>76</v>
          </cell>
          <cell r="J1361">
            <v>42</v>
          </cell>
          <cell r="K1361">
            <v>3</v>
          </cell>
          <cell r="L1361">
            <v>10</v>
          </cell>
          <cell r="M1361" t="str">
            <v>N</v>
          </cell>
          <cell r="N1361">
            <v>708774.21609999996</v>
          </cell>
          <cell r="O1361">
            <v>841968.78764</v>
          </cell>
          <cell r="P1361">
            <v>1527</v>
          </cell>
          <cell r="Q1361">
            <v>76</v>
          </cell>
          <cell r="R1361">
            <v>364</v>
          </cell>
          <cell r="S1361">
            <v>0</v>
          </cell>
          <cell r="T1361">
            <v>1</v>
          </cell>
          <cell r="U1361">
            <v>1</v>
          </cell>
          <cell r="V1361">
            <v>2</v>
          </cell>
          <cell r="W1361">
            <v>6</v>
          </cell>
          <cell r="X1361">
            <v>5</v>
          </cell>
          <cell r="Y1361" t="str">
            <v>HIDROMET01</v>
          </cell>
          <cell r="Z1361" t="str">
            <v>1999-07-06 00:00:00</v>
          </cell>
          <cell r="AA1361">
            <v>1</v>
          </cell>
          <cell r="AB1361">
            <v>9</v>
          </cell>
          <cell r="AC1361">
            <v>4</v>
          </cell>
          <cell r="AD1361">
            <v>4</v>
          </cell>
          <cell r="AE1361">
            <v>0</v>
          </cell>
          <cell r="AF1361" t="str">
            <v>1979-02-01 00:00:00</v>
          </cell>
        </row>
        <row r="1362">
          <cell r="A1362">
            <v>1304704</v>
          </cell>
          <cell r="B1362" t="str">
            <v>TORO EL</v>
          </cell>
          <cell r="C1362" t="str">
            <v>TIERRALTA</v>
          </cell>
          <cell r="D1362" t="str">
            <v>CORDOBA</v>
          </cell>
          <cell r="E1362" t="str">
            <v>SINU</v>
          </cell>
          <cell r="F1362" t="str">
            <v>LM</v>
          </cell>
          <cell r="G1362">
            <v>-76.166667000000004</v>
          </cell>
          <cell r="H1362">
            <v>8.1</v>
          </cell>
          <cell r="I1362">
            <v>76</v>
          </cell>
          <cell r="J1362">
            <v>10</v>
          </cell>
          <cell r="K1362">
            <v>8</v>
          </cell>
          <cell r="L1362">
            <v>6</v>
          </cell>
          <cell r="M1362" t="str">
            <v>N</v>
          </cell>
          <cell r="N1362">
            <v>770058.23308000003</v>
          </cell>
          <cell r="O1362">
            <v>1387752.84491</v>
          </cell>
          <cell r="P1362">
            <v>60</v>
          </cell>
          <cell r="Q1362">
            <v>23</v>
          </cell>
          <cell r="R1362">
            <v>807</v>
          </cell>
          <cell r="S1362">
            <v>0</v>
          </cell>
          <cell r="T1362">
            <v>1</v>
          </cell>
          <cell r="U1362">
            <v>1</v>
          </cell>
          <cell r="V1362">
            <v>1</v>
          </cell>
          <cell r="W1362">
            <v>3</v>
          </cell>
          <cell r="X1362">
            <v>4</v>
          </cell>
          <cell r="Y1362" t="str">
            <v>HIDROMET01</v>
          </cell>
          <cell r="Z1362" t="str">
            <v>1999-07-06 00:00:00</v>
          </cell>
          <cell r="AA1362">
            <v>2</v>
          </cell>
          <cell r="AB1362">
            <v>2</v>
          </cell>
          <cell r="AC1362">
            <v>1</v>
          </cell>
          <cell r="AD1362">
            <v>1</v>
          </cell>
          <cell r="AE1362">
            <v>0</v>
          </cell>
          <cell r="AF1362" t="str">
            <v>1990-06-01 00:00:00</v>
          </cell>
        </row>
        <row r="1363">
          <cell r="A1363">
            <v>2605505</v>
          </cell>
          <cell r="B1363" t="str">
            <v>POTRERITO</v>
          </cell>
          <cell r="C1363" t="str">
            <v>JAMUNDI</v>
          </cell>
          <cell r="D1363" t="str">
            <v>VALLE</v>
          </cell>
          <cell r="E1363" t="str">
            <v>JAMUNDI</v>
          </cell>
          <cell r="F1363" t="str">
            <v>CO</v>
          </cell>
          <cell r="G1363">
            <v>-76.583332999999996</v>
          </cell>
          <cell r="H1363">
            <v>3.233333</v>
          </cell>
          <cell r="I1363">
            <v>76</v>
          </cell>
          <cell r="J1363">
            <v>35</v>
          </cell>
          <cell r="K1363">
            <v>3</v>
          </cell>
          <cell r="L1363">
            <v>14</v>
          </cell>
          <cell r="M1363" t="str">
            <v>N</v>
          </cell>
          <cell r="N1363">
            <v>721773.27758999995</v>
          </cell>
          <cell r="O1363">
            <v>849315.68729000003</v>
          </cell>
          <cell r="P1363">
            <v>1010</v>
          </cell>
          <cell r="Q1363">
            <v>76</v>
          </cell>
          <cell r="R1363">
            <v>364</v>
          </cell>
          <cell r="S1363">
            <v>0</v>
          </cell>
          <cell r="T1363">
            <v>1</v>
          </cell>
          <cell r="U1363">
            <v>1</v>
          </cell>
          <cell r="V1363">
            <v>2</v>
          </cell>
          <cell r="W1363">
            <v>6</v>
          </cell>
          <cell r="X1363">
            <v>5</v>
          </cell>
          <cell r="Y1363" t="str">
            <v>HIDROMET01</v>
          </cell>
          <cell r="Z1363" t="str">
            <v>1999-07-06 00:00:00</v>
          </cell>
          <cell r="AA1363">
            <v>1</v>
          </cell>
          <cell r="AB1363">
            <v>9</v>
          </cell>
          <cell r="AC1363">
            <v>1</v>
          </cell>
          <cell r="AD1363">
            <v>1</v>
          </cell>
          <cell r="AE1363">
            <v>0</v>
          </cell>
          <cell r="AF1363" t="str">
            <v>1972-03-01 00:00:00</v>
          </cell>
        </row>
        <row r="1364">
          <cell r="A1364">
            <v>2605507</v>
          </cell>
          <cell r="B1364" t="str">
            <v>UNIV DEL VALLE</v>
          </cell>
          <cell r="C1364" t="str">
            <v>CALI</v>
          </cell>
          <cell r="D1364" t="str">
            <v>VALLE</v>
          </cell>
          <cell r="E1364" t="str">
            <v>MELENDEZ</v>
          </cell>
          <cell r="F1364" t="str">
            <v>CP</v>
          </cell>
          <cell r="G1364">
            <v>-76.533332999999999</v>
          </cell>
          <cell r="H1364">
            <v>3.4</v>
          </cell>
          <cell r="I1364">
            <v>76</v>
          </cell>
          <cell r="J1364">
            <v>32</v>
          </cell>
          <cell r="K1364">
            <v>3</v>
          </cell>
          <cell r="L1364">
            <v>24</v>
          </cell>
          <cell r="M1364" t="str">
            <v>N</v>
          </cell>
          <cell r="N1364">
            <v>727381.57981000002</v>
          </cell>
          <cell r="O1364">
            <v>867748.87699000002</v>
          </cell>
          <cell r="P1364">
            <v>970</v>
          </cell>
          <cell r="Q1364">
            <v>76</v>
          </cell>
          <cell r="R1364">
            <v>1</v>
          </cell>
          <cell r="S1364">
            <v>0</v>
          </cell>
          <cell r="T1364">
            <v>1</v>
          </cell>
          <cell r="U1364">
            <v>1</v>
          </cell>
          <cell r="V1364">
            <v>2</v>
          </cell>
          <cell r="W1364">
            <v>6</v>
          </cell>
          <cell r="X1364">
            <v>5</v>
          </cell>
          <cell r="Y1364" t="str">
            <v>HIDROMET01</v>
          </cell>
          <cell r="Z1364" t="str">
            <v>1999-07-06 00:00:00</v>
          </cell>
          <cell r="AA1364">
            <v>1</v>
          </cell>
          <cell r="AB1364">
            <v>9</v>
          </cell>
          <cell r="AC1364">
            <v>11</v>
          </cell>
          <cell r="AD1364">
            <v>11</v>
          </cell>
          <cell r="AE1364">
            <v>0</v>
          </cell>
        </row>
        <row r="1365">
          <cell r="A1365">
            <v>2605508</v>
          </cell>
          <cell r="B1365" t="str">
            <v>SAN ANTONIO</v>
          </cell>
          <cell r="C1365" t="str">
            <v>JAMUNDI</v>
          </cell>
          <cell r="D1365" t="str">
            <v>VALLE</v>
          </cell>
          <cell r="E1365" t="str">
            <v>JAMUNDI</v>
          </cell>
          <cell r="F1365" t="str">
            <v>ME</v>
          </cell>
          <cell r="G1365">
            <v>-76.666667000000004</v>
          </cell>
          <cell r="H1365">
            <v>3.2166670000000002</v>
          </cell>
          <cell r="I1365">
            <v>76</v>
          </cell>
          <cell r="J1365">
            <v>40</v>
          </cell>
          <cell r="K1365">
            <v>3</v>
          </cell>
          <cell r="L1365">
            <v>13</v>
          </cell>
          <cell r="M1365" t="str">
            <v>N</v>
          </cell>
          <cell r="N1365">
            <v>712497.12757000001</v>
          </cell>
          <cell r="O1365">
            <v>847494.05987</v>
          </cell>
          <cell r="P1365">
            <v>1567</v>
          </cell>
          <cell r="Q1365">
            <v>76</v>
          </cell>
          <cell r="R1365">
            <v>364</v>
          </cell>
          <cell r="S1365">
            <v>0</v>
          </cell>
          <cell r="T1365">
            <v>1</v>
          </cell>
          <cell r="U1365">
            <v>1</v>
          </cell>
          <cell r="V1365">
            <v>2</v>
          </cell>
          <cell r="W1365">
            <v>6</v>
          </cell>
          <cell r="X1365">
            <v>5</v>
          </cell>
          <cell r="Y1365" t="str">
            <v>HIDROMET01</v>
          </cell>
          <cell r="Z1365" t="str">
            <v>1999-07-06 00:00:00</v>
          </cell>
          <cell r="AA1365">
            <v>1</v>
          </cell>
          <cell r="AB1365">
            <v>9</v>
          </cell>
          <cell r="AC1365">
            <v>4</v>
          </cell>
          <cell r="AD1365">
            <v>4</v>
          </cell>
          <cell r="AE1365">
            <v>0</v>
          </cell>
        </row>
        <row r="1366">
          <cell r="A1366">
            <v>2605509</v>
          </cell>
          <cell r="B1366" t="str">
            <v>TOPACIO EL</v>
          </cell>
          <cell r="C1366" t="str">
            <v>CALI</v>
          </cell>
          <cell r="D1366" t="str">
            <v>VALLE</v>
          </cell>
          <cell r="E1366" t="str">
            <v>PANCE</v>
          </cell>
          <cell r="F1366" t="str">
            <v>CO</v>
          </cell>
          <cell r="G1366">
            <v>-76.650000000000006</v>
          </cell>
          <cell r="H1366">
            <v>3.3166669999999998</v>
          </cell>
          <cell r="I1366">
            <v>76</v>
          </cell>
          <cell r="J1366">
            <v>39</v>
          </cell>
          <cell r="K1366">
            <v>3</v>
          </cell>
          <cell r="L1366">
            <v>19</v>
          </cell>
          <cell r="M1366" t="str">
            <v>N</v>
          </cell>
          <cell r="N1366">
            <v>714379.80006000004</v>
          </cell>
          <cell r="O1366">
            <v>858558.41382999998</v>
          </cell>
          <cell r="P1366">
            <v>1676</v>
          </cell>
          <cell r="Q1366">
            <v>76</v>
          </cell>
          <cell r="R1366">
            <v>1</v>
          </cell>
          <cell r="S1366">
            <v>0</v>
          </cell>
          <cell r="T1366">
            <v>1</v>
          </cell>
          <cell r="U1366">
            <v>1</v>
          </cell>
          <cell r="V1366">
            <v>2</v>
          </cell>
          <cell r="W1366">
            <v>6</v>
          </cell>
          <cell r="X1366">
            <v>5</v>
          </cell>
          <cell r="Y1366" t="str">
            <v>HIDROMET01</v>
          </cell>
          <cell r="Z1366" t="str">
            <v>1999-07-06 00:00:00</v>
          </cell>
          <cell r="AA1366">
            <v>1</v>
          </cell>
          <cell r="AB1366">
            <v>9</v>
          </cell>
          <cell r="AC1366">
            <v>4</v>
          </cell>
          <cell r="AD1366">
            <v>4</v>
          </cell>
          <cell r="AE1366">
            <v>0</v>
          </cell>
        </row>
        <row r="1367">
          <cell r="A1367">
            <v>2605702</v>
          </cell>
          <cell r="B1367" t="str">
            <v>LUISA LA</v>
          </cell>
          <cell r="C1367" t="str">
            <v>JAMUNDI</v>
          </cell>
          <cell r="D1367" t="str">
            <v>VALLE</v>
          </cell>
          <cell r="E1367" t="str">
            <v>CLARO</v>
          </cell>
          <cell r="F1367" t="str">
            <v>LG</v>
          </cell>
          <cell r="G1367">
            <v>-76.599999999999994</v>
          </cell>
          <cell r="H1367">
            <v>3.2</v>
          </cell>
          <cell r="I1367">
            <v>76</v>
          </cell>
          <cell r="J1367">
            <v>36</v>
          </cell>
          <cell r="K1367">
            <v>3</v>
          </cell>
          <cell r="L1367">
            <v>12</v>
          </cell>
          <cell r="M1367" t="str">
            <v>N</v>
          </cell>
          <cell r="N1367">
            <v>719909.92460999999</v>
          </cell>
          <cell r="O1367">
            <v>845630.73999000003</v>
          </cell>
          <cell r="P1367">
            <v>1034</v>
          </cell>
          <cell r="Q1367">
            <v>76</v>
          </cell>
          <cell r="R1367">
            <v>364</v>
          </cell>
          <cell r="S1367">
            <v>0</v>
          </cell>
          <cell r="T1367">
            <v>1</v>
          </cell>
          <cell r="U1367">
            <v>1</v>
          </cell>
          <cell r="V1367">
            <v>2</v>
          </cell>
          <cell r="W1367">
            <v>6</v>
          </cell>
          <cell r="X1367">
            <v>5</v>
          </cell>
          <cell r="Y1367" t="str">
            <v>HIDROMET01</v>
          </cell>
          <cell r="Z1367" t="str">
            <v>1999-07-06 00:00:00</v>
          </cell>
          <cell r="AA1367">
            <v>2</v>
          </cell>
          <cell r="AB1367">
            <v>9</v>
          </cell>
          <cell r="AC1367">
            <v>4</v>
          </cell>
          <cell r="AD1367">
            <v>4</v>
          </cell>
          <cell r="AE1367">
            <v>85</v>
          </cell>
        </row>
        <row r="1368">
          <cell r="A1368">
            <v>2605704</v>
          </cell>
          <cell r="B1368" t="str">
            <v>TIMBA</v>
          </cell>
          <cell r="C1368" t="str">
            <v>BUENOS AIRES</v>
          </cell>
          <cell r="D1368" t="str">
            <v>CAUCA</v>
          </cell>
          <cell r="E1368" t="str">
            <v>TIMBA</v>
          </cell>
          <cell r="F1368" t="str">
            <v>LG</v>
          </cell>
          <cell r="G1368">
            <v>-76.616667000000007</v>
          </cell>
          <cell r="H1368">
            <v>3.1166670000000001</v>
          </cell>
          <cell r="I1368">
            <v>76</v>
          </cell>
          <cell r="J1368">
            <v>37</v>
          </cell>
          <cell r="K1368">
            <v>3</v>
          </cell>
          <cell r="L1368">
            <v>7</v>
          </cell>
          <cell r="M1368" t="str">
            <v>N</v>
          </cell>
          <cell r="N1368">
            <v>718033.08926000004</v>
          </cell>
          <cell r="O1368">
            <v>836411.36592999997</v>
          </cell>
          <cell r="P1368">
            <v>997</v>
          </cell>
          <cell r="Q1368">
            <v>19</v>
          </cell>
          <cell r="R1368">
            <v>110</v>
          </cell>
          <cell r="S1368">
            <v>0</v>
          </cell>
          <cell r="T1368">
            <v>1</v>
          </cell>
          <cell r="U1368">
            <v>1</v>
          </cell>
          <cell r="V1368">
            <v>2</v>
          </cell>
          <cell r="W1368">
            <v>6</v>
          </cell>
          <cell r="X1368">
            <v>5</v>
          </cell>
          <cell r="Y1368" t="str">
            <v>HIDROMET01</v>
          </cell>
          <cell r="Z1368" t="str">
            <v>1999-07-06 00:00:00</v>
          </cell>
          <cell r="AA1368">
            <v>2</v>
          </cell>
          <cell r="AB1368">
            <v>9</v>
          </cell>
          <cell r="AC1368">
            <v>2</v>
          </cell>
          <cell r="AD1368">
            <v>2</v>
          </cell>
          <cell r="AE1368">
            <v>455</v>
          </cell>
        </row>
        <row r="1369">
          <cell r="A1369">
            <v>2605705</v>
          </cell>
          <cell r="B1369" t="str">
            <v>CLUB CAMPESTRE</v>
          </cell>
          <cell r="C1369" t="str">
            <v>CALI</v>
          </cell>
          <cell r="D1369" t="str">
            <v>VALLE</v>
          </cell>
          <cell r="E1369" t="str">
            <v>MELENDEZ</v>
          </cell>
          <cell r="F1369" t="str">
            <v>LM</v>
          </cell>
          <cell r="G1369">
            <v>-76.533332999999999</v>
          </cell>
          <cell r="H1369">
            <v>3.3833329999999999</v>
          </cell>
          <cell r="I1369">
            <v>76</v>
          </cell>
          <cell r="J1369">
            <v>32</v>
          </cell>
          <cell r="K1369">
            <v>3</v>
          </cell>
          <cell r="L1369">
            <v>23</v>
          </cell>
          <cell r="M1369" t="str">
            <v>N</v>
          </cell>
          <cell r="N1369">
            <v>727376.90567999997</v>
          </cell>
          <cell r="O1369">
            <v>865904.19824000006</v>
          </cell>
          <cell r="P1369">
            <v>1000</v>
          </cell>
          <cell r="Q1369">
            <v>76</v>
          </cell>
          <cell r="R1369">
            <v>1</v>
          </cell>
          <cell r="S1369">
            <v>0</v>
          </cell>
          <cell r="T1369">
            <v>1</v>
          </cell>
          <cell r="U1369">
            <v>1</v>
          </cell>
          <cell r="V1369">
            <v>2</v>
          </cell>
          <cell r="W1369">
            <v>6</v>
          </cell>
          <cell r="X1369">
            <v>5</v>
          </cell>
          <cell r="Y1369" t="str">
            <v>HIDROMET01</v>
          </cell>
          <cell r="Z1369" t="str">
            <v>1999-07-06 00:00:00</v>
          </cell>
          <cell r="AA1369">
            <v>2</v>
          </cell>
          <cell r="AB1369">
            <v>9</v>
          </cell>
          <cell r="AC1369">
            <v>2</v>
          </cell>
          <cell r="AD1369">
            <v>2</v>
          </cell>
          <cell r="AE1369">
            <v>0</v>
          </cell>
          <cell r="AF1369" t="str">
            <v>1945-07-01 00:00:00</v>
          </cell>
        </row>
        <row r="1370">
          <cell r="A1370">
            <v>2605707</v>
          </cell>
          <cell r="B1370" t="str">
            <v>TABLANCA</v>
          </cell>
          <cell r="C1370" t="str">
            <v>JAMUNDI</v>
          </cell>
          <cell r="D1370" t="str">
            <v>VALLE</v>
          </cell>
          <cell r="E1370" t="str">
            <v>CAUCA</v>
          </cell>
          <cell r="F1370" t="str">
            <v>LM</v>
          </cell>
          <cell r="G1370">
            <v>-76.566666999999995</v>
          </cell>
          <cell r="H1370">
            <v>3.1166670000000001</v>
          </cell>
          <cell r="I1370">
            <v>76</v>
          </cell>
          <cell r="J1370">
            <v>34</v>
          </cell>
          <cell r="K1370">
            <v>3</v>
          </cell>
          <cell r="L1370">
            <v>7</v>
          </cell>
          <cell r="M1370" t="str">
            <v>N</v>
          </cell>
          <cell r="N1370">
            <v>723596.45033999998</v>
          </cell>
          <cell r="O1370">
            <v>836398.10251999996</v>
          </cell>
          <cell r="P1370">
            <v>980</v>
          </cell>
          <cell r="Q1370">
            <v>76</v>
          </cell>
          <cell r="R1370">
            <v>364</v>
          </cell>
          <cell r="S1370">
            <v>0</v>
          </cell>
          <cell r="T1370">
            <v>1</v>
          </cell>
          <cell r="U1370">
            <v>1</v>
          </cell>
          <cell r="V1370">
            <v>2</v>
          </cell>
          <cell r="W1370">
            <v>6</v>
          </cell>
          <cell r="X1370">
            <v>5</v>
          </cell>
          <cell r="Y1370" t="str">
            <v>HIDROMET01</v>
          </cell>
          <cell r="Z1370" t="str">
            <v>1999-07-06 00:00:00</v>
          </cell>
          <cell r="AA1370">
            <v>2</v>
          </cell>
          <cell r="AB1370">
            <v>9</v>
          </cell>
          <cell r="AC1370">
            <v>4</v>
          </cell>
          <cell r="AD1370">
            <v>4</v>
          </cell>
          <cell r="AE1370">
            <v>5183</v>
          </cell>
          <cell r="AF1370" t="str">
            <v>1961-06-01 00:00:00</v>
          </cell>
        </row>
        <row r="1371">
          <cell r="A1371">
            <v>2605710</v>
          </cell>
          <cell r="B1371" t="str">
            <v>CASTILLO EL</v>
          </cell>
          <cell r="C1371" t="str">
            <v>JAMUNDI</v>
          </cell>
          <cell r="D1371" t="str">
            <v>VALLE</v>
          </cell>
          <cell r="E1371" t="str">
            <v>JAMUNDI</v>
          </cell>
          <cell r="F1371" t="str">
            <v>LM</v>
          </cell>
          <cell r="G1371">
            <v>-76.5</v>
          </cell>
          <cell r="H1371">
            <v>3.2833329999999998</v>
          </cell>
          <cell r="I1371">
            <v>76</v>
          </cell>
          <cell r="J1371">
            <v>30</v>
          </cell>
          <cell r="K1371">
            <v>3</v>
          </cell>
          <cell r="L1371">
            <v>17</v>
          </cell>
          <cell r="M1371" t="str">
            <v>N</v>
          </cell>
          <cell r="N1371">
            <v>731057.43897999998</v>
          </cell>
          <cell r="O1371">
            <v>854827.10256999999</v>
          </cell>
          <cell r="P1371">
            <v>950</v>
          </cell>
          <cell r="Q1371">
            <v>76</v>
          </cell>
          <cell r="R1371">
            <v>364</v>
          </cell>
          <cell r="S1371">
            <v>0</v>
          </cell>
          <cell r="T1371">
            <v>1</v>
          </cell>
          <cell r="U1371">
            <v>1</v>
          </cell>
          <cell r="V1371">
            <v>2</v>
          </cell>
          <cell r="W1371">
            <v>6</v>
          </cell>
          <cell r="X1371">
            <v>5</v>
          </cell>
          <cell r="Y1371" t="str">
            <v>HIDROMET01</v>
          </cell>
          <cell r="Z1371" t="str">
            <v>1999-07-06 00:00:00</v>
          </cell>
          <cell r="AA1371">
            <v>2</v>
          </cell>
          <cell r="AB1371">
            <v>9</v>
          </cell>
          <cell r="AC1371">
            <v>4</v>
          </cell>
          <cell r="AD1371">
            <v>4</v>
          </cell>
          <cell r="AE1371">
            <v>0</v>
          </cell>
        </row>
        <row r="1372">
          <cell r="A1372">
            <v>2605711</v>
          </cell>
          <cell r="B1372" t="str">
            <v>PTE CARRETERA</v>
          </cell>
          <cell r="C1372" t="str">
            <v>JAMUNDI</v>
          </cell>
          <cell r="D1372" t="str">
            <v>VALLE</v>
          </cell>
          <cell r="E1372" t="str">
            <v>JAMUNDI</v>
          </cell>
          <cell r="F1372" t="str">
            <v>LG</v>
          </cell>
          <cell r="G1372">
            <v>-76.516666999999998</v>
          </cell>
          <cell r="H1372">
            <v>3.2833329999999998</v>
          </cell>
          <cell r="I1372">
            <v>76</v>
          </cell>
          <cell r="J1372">
            <v>31</v>
          </cell>
          <cell r="K1372">
            <v>3</v>
          </cell>
          <cell r="L1372">
            <v>17</v>
          </cell>
          <cell r="M1372" t="str">
            <v>N</v>
          </cell>
          <cell r="N1372">
            <v>729203.40234999999</v>
          </cell>
          <cell r="O1372">
            <v>854831.6041</v>
          </cell>
          <cell r="P1372">
            <v>970</v>
          </cell>
          <cell r="Q1372">
            <v>76</v>
          </cell>
          <cell r="R1372">
            <v>364</v>
          </cell>
          <cell r="S1372">
            <v>0</v>
          </cell>
          <cell r="T1372">
            <v>1</v>
          </cell>
          <cell r="U1372">
            <v>1</v>
          </cell>
          <cell r="V1372">
            <v>2</v>
          </cell>
          <cell r="W1372">
            <v>6</v>
          </cell>
          <cell r="X1372">
            <v>5</v>
          </cell>
          <cell r="Y1372" t="str">
            <v>HIDROMET01</v>
          </cell>
          <cell r="Z1372" t="str">
            <v>1999-07-06 00:00:00</v>
          </cell>
          <cell r="AA1372">
            <v>2</v>
          </cell>
          <cell r="AB1372">
            <v>9</v>
          </cell>
          <cell r="AC1372">
            <v>4</v>
          </cell>
          <cell r="AD1372">
            <v>4</v>
          </cell>
          <cell r="AE1372">
            <v>246</v>
          </cell>
        </row>
        <row r="1373">
          <cell r="A1373">
            <v>2605714</v>
          </cell>
          <cell r="B1373" t="str">
            <v>CALLE QUINTA</v>
          </cell>
          <cell r="C1373" t="str">
            <v>CALI</v>
          </cell>
          <cell r="D1373" t="str">
            <v>VALLE</v>
          </cell>
          <cell r="E1373" t="str">
            <v>MELENDEZ</v>
          </cell>
          <cell r="F1373" t="str">
            <v>LG</v>
          </cell>
          <cell r="G1373">
            <v>-76.55</v>
          </cell>
          <cell r="H1373">
            <v>3.3666670000000001</v>
          </cell>
          <cell r="I1373">
            <v>76</v>
          </cell>
          <cell r="J1373">
            <v>33</v>
          </cell>
          <cell r="K1373">
            <v>3</v>
          </cell>
          <cell r="L1373">
            <v>22</v>
          </cell>
          <cell r="M1373" t="str">
            <v>N</v>
          </cell>
          <cell r="N1373">
            <v>725518.32802000002</v>
          </cell>
          <cell r="O1373">
            <v>864064.19886</v>
          </cell>
          <cell r="P1373">
            <v>996</v>
          </cell>
          <cell r="Q1373">
            <v>76</v>
          </cell>
          <cell r="R1373">
            <v>1</v>
          </cell>
          <cell r="S1373">
            <v>0</v>
          </cell>
          <cell r="T1373">
            <v>1</v>
          </cell>
          <cell r="U1373">
            <v>1</v>
          </cell>
          <cell r="V1373">
            <v>2</v>
          </cell>
          <cell r="W1373">
            <v>6</v>
          </cell>
          <cell r="X1373">
            <v>5</v>
          </cell>
          <cell r="Y1373" t="str">
            <v>HIDROMET01</v>
          </cell>
          <cell r="Z1373" t="str">
            <v>1999-07-06 00:00:00</v>
          </cell>
          <cell r="AA1373">
            <v>2</v>
          </cell>
          <cell r="AB1373">
            <v>9</v>
          </cell>
          <cell r="AC1373">
            <v>4</v>
          </cell>
          <cell r="AD1373">
            <v>4</v>
          </cell>
          <cell r="AE1373">
            <v>39</v>
          </cell>
          <cell r="AF1373" t="str">
            <v>1982-11-01 00:00:00</v>
          </cell>
        </row>
        <row r="1374">
          <cell r="A1374">
            <v>2605716</v>
          </cell>
          <cell r="B1374" t="str">
            <v>SUAREZ</v>
          </cell>
          <cell r="C1374" t="str">
            <v>BUENOS AIRES</v>
          </cell>
          <cell r="D1374" t="str">
            <v>CAUCA</v>
          </cell>
          <cell r="E1374" t="str">
            <v>CAUCA</v>
          </cell>
          <cell r="F1374" t="str">
            <v>LG</v>
          </cell>
          <cell r="G1374">
            <v>-76.7</v>
          </cell>
          <cell r="H1374">
            <v>2.95</v>
          </cell>
          <cell r="I1374">
            <v>76</v>
          </cell>
          <cell r="J1374">
            <v>42</v>
          </cell>
          <cell r="K1374">
            <v>2</v>
          </cell>
          <cell r="L1374">
            <v>57</v>
          </cell>
          <cell r="M1374" t="str">
            <v>N</v>
          </cell>
          <cell r="N1374">
            <v>708715.68200000003</v>
          </cell>
          <cell r="O1374">
            <v>817985.00017000001</v>
          </cell>
          <cell r="P1374">
            <v>1021</v>
          </cell>
          <cell r="Q1374">
            <v>19</v>
          </cell>
          <cell r="R1374">
            <v>110</v>
          </cell>
          <cell r="S1374">
            <v>0</v>
          </cell>
          <cell r="T1374">
            <v>1</v>
          </cell>
          <cell r="U1374">
            <v>1</v>
          </cell>
          <cell r="V1374">
            <v>2</v>
          </cell>
          <cell r="W1374">
            <v>6</v>
          </cell>
          <cell r="X1374">
            <v>5</v>
          </cell>
          <cell r="Y1374" t="str">
            <v>HIDROMET01</v>
          </cell>
          <cell r="Z1374" t="str">
            <v>1999-07-06 00:00:00</v>
          </cell>
          <cell r="AA1374">
            <v>2</v>
          </cell>
          <cell r="AB1374">
            <v>9</v>
          </cell>
          <cell r="AC1374">
            <v>4</v>
          </cell>
          <cell r="AD1374">
            <v>4</v>
          </cell>
          <cell r="AE1374">
            <v>3652</v>
          </cell>
          <cell r="AF1374" t="str">
            <v>1984-02-01 00:00:00</v>
          </cell>
        </row>
        <row r="1375">
          <cell r="A1375">
            <v>2605717</v>
          </cell>
          <cell r="B1375" t="str">
            <v>CANASGORDAS</v>
          </cell>
          <cell r="C1375" t="str">
            <v>CALI</v>
          </cell>
          <cell r="D1375" t="str">
            <v>VALLE</v>
          </cell>
          <cell r="E1375" t="str">
            <v>LILI</v>
          </cell>
          <cell r="F1375" t="str">
            <v>LG</v>
          </cell>
          <cell r="G1375">
            <v>-76.533332999999999</v>
          </cell>
          <cell r="H1375">
            <v>3.3666670000000001</v>
          </cell>
          <cell r="I1375">
            <v>76</v>
          </cell>
          <cell r="J1375">
            <v>32</v>
          </cell>
          <cell r="K1375">
            <v>3</v>
          </cell>
          <cell r="L1375">
            <v>22</v>
          </cell>
          <cell r="M1375" t="str">
            <v>N</v>
          </cell>
          <cell r="N1375">
            <v>727372.25451</v>
          </cell>
          <cell r="O1375">
            <v>864059.52003000001</v>
          </cell>
          <cell r="P1375">
            <v>1000</v>
          </cell>
          <cell r="Q1375">
            <v>76</v>
          </cell>
          <cell r="R1375">
            <v>1</v>
          </cell>
          <cell r="S1375">
            <v>0</v>
          </cell>
          <cell r="T1375">
            <v>1</v>
          </cell>
          <cell r="U1375">
            <v>1</v>
          </cell>
          <cell r="V1375">
            <v>2</v>
          </cell>
          <cell r="W1375">
            <v>6</v>
          </cell>
          <cell r="X1375">
            <v>5</v>
          </cell>
          <cell r="Y1375" t="str">
            <v>HIDROMET01</v>
          </cell>
          <cell r="Z1375" t="str">
            <v>1999-07-06 00:00:00</v>
          </cell>
          <cell r="AA1375">
            <v>2</v>
          </cell>
          <cell r="AB1375">
            <v>9</v>
          </cell>
          <cell r="AC1375">
            <v>4</v>
          </cell>
          <cell r="AD1375">
            <v>4</v>
          </cell>
          <cell r="AE1375">
            <v>0</v>
          </cell>
          <cell r="AF1375" t="str">
            <v>1982-11-01 00:00:00</v>
          </cell>
        </row>
        <row r="1376">
          <cell r="A1376">
            <v>2606002</v>
          </cell>
          <cell r="B1376" t="str">
            <v>CABUYAL</v>
          </cell>
          <cell r="C1376" t="str">
            <v>CANDELARIA</v>
          </cell>
          <cell r="D1376" t="str">
            <v>VALLE</v>
          </cell>
          <cell r="E1376" t="str">
            <v>DESBARATADO</v>
          </cell>
          <cell r="F1376" t="str">
            <v>PM</v>
          </cell>
          <cell r="G1376">
            <v>-76.349999999999994</v>
          </cell>
          <cell r="H1376">
            <v>3.3166669999999998</v>
          </cell>
          <cell r="I1376">
            <v>76</v>
          </cell>
          <cell r="J1376">
            <v>21</v>
          </cell>
          <cell r="K1376">
            <v>3</v>
          </cell>
          <cell r="L1376">
            <v>19</v>
          </cell>
          <cell r="M1376" t="str">
            <v>N</v>
          </cell>
          <cell r="N1376">
            <v>747751.17611999996</v>
          </cell>
          <cell r="O1376">
            <v>858476.84872999997</v>
          </cell>
          <cell r="P1376">
            <v>1000</v>
          </cell>
          <cell r="Q1376">
            <v>76</v>
          </cell>
          <cell r="R1376">
            <v>130</v>
          </cell>
          <cell r="S1376">
            <v>0</v>
          </cell>
          <cell r="T1376">
            <v>1</v>
          </cell>
          <cell r="U1376">
            <v>1</v>
          </cell>
          <cell r="V1376">
            <v>2</v>
          </cell>
          <cell r="W1376">
            <v>6</v>
          </cell>
          <cell r="X1376">
            <v>6</v>
          </cell>
          <cell r="Y1376" t="str">
            <v>HIDROMET01</v>
          </cell>
          <cell r="Z1376" t="str">
            <v>1999-07-06 00:00:00</v>
          </cell>
          <cell r="AA1376">
            <v>1</v>
          </cell>
          <cell r="AB1376">
            <v>9</v>
          </cell>
          <cell r="AC1376">
            <v>1</v>
          </cell>
          <cell r="AD1376">
            <v>1</v>
          </cell>
          <cell r="AE1376">
            <v>0</v>
          </cell>
          <cell r="AF1376" t="str">
            <v>1953-05-01 00:00:00</v>
          </cell>
        </row>
        <row r="1377">
          <cell r="A1377">
            <v>2606003</v>
          </cell>
          <cell r="B1377" t="str">
            <v>VILLA RICA</v>
          </cell>
          <cell r="C1377" t="str">
            <v>PUERTO TEJADA</v>
          </cell>
          <cell r="D1377" t="str">
            <v>CAUCA</v>
          </cell>
          <cell r="E1377" t="str">
            <v>CAUCA</v>
          </cell>
          <cell r="F1377" t="str">
            <v>PM</v>
          </cell>
          <cell r="G1377">
            <v>-76.466667000000001</v>
          </cell>
          <cell r="H1377">
            <v>3.1666669999999999</v>
          </cell>
          <cell r="I1377">
            <v>76</v>
          </cell>
          <cell r="J1377">
            <v>28</v>
          </cell>
          <cell r="K1377">
            <v>3</v>
          </cell>
          <cell r="L1377">
            <v>10</v>
          </cell>
          <cell r="M1377" t="str">
            <v>N</v>
          </cell>
          <cell r="N1377">
            <v>734735.17960999999</v>
          </cell>
          <cell r="O1377">
            <v>841906.11190000002</v>
          </cell>
          <cell r="P1377">
            <v>1000</v>
          </cell>
          <cell r="Q1377">
            <v>19</v>
          </cell>
          <cell r="R1377">
            <v>573</v>
          </cell>
          <cell r="S1377">
            <v>0</v>
          </cell>
          <cell r="T1377">
            <v>1</v>
          </cell>
          <cell r="U1377">
            <v>1</v>
          </cell>
          <cell r="V1377">
            <v>2</v>
          </cell>
          <cell r="W1377">
            <v>6</v>
          </cell>
          <cell r="X1377">
            <v>6</v>
          </cell>
          <cell r="Y1377" t="str">
            <v>HIDROMET01</v>
          </cell>
          <cell r="Z1377" t="str">
            <v>1999-07-06 00:00:00</v>
          </cell>
          <cell r="AA1377">
            <v>1</v>
          </cell>
          <cell r="AB1377">
            <v>9</v>
          </cell>
          <cell r="AC1377">
            <v>11</v>
          </cell>
          <cell r="AD1377">
            <v>11</v>
          </cell>
          <cell r="AE1377">
            <v>0</v>
          </cell>
          <cell r="AF1377" t="str">
            <v>1966-10-01 00:00:00</v>
          </cell>
        </row>
        <row r="1378">
          <cell r="A1378">
            <v>2606005</v>
          </cell>
          <cell r="B1378" t="str">
            <v>PALMERA</v>
          </cell>
          <cell r="C1378" t="str">
            <v>CANDELARIA</v>
          </cell>
          <cell r="D1378" t="str">
            <v>VALLE</v>
          </cell>
          <cell r="E1378" t="str">
            <v>FRAILE</v>
          </cell>
          <cell r="F1378" t="str">
            <v>PM</v>
          </cell>
          <cell r="G1378">
            <v>-76.400000000000006</v>
          </cell>
          <cell r="H1378">
            <v>3.3333330000000001</v>
          </cell>
          <cell r="I1378">
            <v>76</v>
          </cell>
          <cell r="J1378">
            <v>24</v>
          </cell>
          <cell r="K1378">
            <v>3</v>
          </cell>
          <cell r="L1378">
            <v>20</v>
          </cell>
          <cell r="M1378" t="str">
            <v>N</v>
          </cell>
          <cell r="N1378">
            <v>742194.11815999995</v>
          </cell>
          <cell r="O1378">
            <v>860334.23627999995</v>
          </cell>
          <cell r="P1378">
            <v>970</v>
          </cell>
          <cell r="Q1378">
            <v>76</v>
          </cell>
          <cell r="R1378">
            <v>130</v>
          </cell>
          <cell r="S1378">
            <v>0</v>
          </cell>
          <cell r="T1378">
            <v>1</v>
          </cell>
          <cell r="U1378">
            <v>1</v>
          </cell>
          <cell r="V1378">
            <v>2</v>
          </cell>
          <cell r="W1378">
            <v>6</v>
          </cell>
          <cell r="X1378">
            <v>6</v>
          </cell>
          <cell r="Y1378" t="str">
            <v>HIDROMET01</v>
          </cell>
          <cell r="Z1378" t="str">
            <v>1999-07-06 00:00:00</v>
          </cell>
          <cell r="AA1378">
            <v>1</v>
          </cell>
          <cell r="AB1378">
            <v>9</v>
          </cell>
          <cell r="AC1378">
            <v>10</v>
          </cell>
          <cell r="AD1378">
            <v>10</v>
          </cell>
          <cell r="AE1378">
            <v>0</v>
          </cell>
          <cell r="AF1378" t="str">
            <v>1964-10-01 00:00:00</v>
          </cell>
        </row>
        <row r="1379">
          <cell r="A1379">
            <v>1304705</v>
          </cell>
          <cell r="B1379" t="str">
            <v>PASACABALLOS</v>
          </cell>
          <cell r="C1379" t="str">
            <v>TIERRALTA</v>
          </cell>
          <cell r="D1379" t="str">
            <v>CORDOBA</v>
          </cell>
          <cell r="E1379" t="str">
            <v>SINU</v>
          </cell>
          <cell r="F1379" t="str">
            <v>LG</v>
          </cell>
          <cell r="G1379">
            <v>-76.2</v>
          </cell>
          <cell r="H1379">
            <v>8.0500000000000007</v>
          </cell>
          <cell r="I1379">
            <v>76</v>
          </cell>
          <cell r="J1379">
            <v>12</v>
          </cell>
          <cell r="K1379">
            <v>8</v>
          </cell>
          <cell r="L1379">
            <v>3</v>
          </cell>
          <cell r="M1379" t="str">
            <v>N</v>
          </cell>
          <cell r="N1379">
            <v>766353.05822999997</v>
          </cell>
          <cell r="O1379">
            <v>1382238.3279800001</v>
          </cell>
          <cell r="P1379">
            <v>65</v>
          </cell>
          <cell r="Q1379">
            <v>23</v>
          </cell>
          <cell r="R1379">
            <v>807</v>
          </cell>
          <cell r="S1379">
            <v>0</v>
          </cell>
          <cell r="T1379">
            <v>1</v>
          </cell>
          <cell r="U1379">
            <v>1</v>
          </cell>
          <cell r="V1379">
            <v>1</v>
          </cell>
          <cell r="W1379">
            <v>3</v>
          </cell>
          <cell r="X1379">
            <v>4</v>
          </cell>
          <cell r="Y1379" t="str">
            <v>HIDROMET01</v>
          </cell>
          <cell r="Z1379" t="str">
            <v>1999-07-06 00:00:00</v>
          </cell>
          <cell r="AA1379">
            <v>2</v>
          </cell>
          <cell r="AB1379">
            <v>2</v>
          </cell>
          <cell r="AC1379">
            <v>1</v>
          </cell>
          <cell r="AD1379">
            <v>1</v>
          </cell>
          <cell r="AE1379">
            <v>0</v>
          </cell>
          <cell r="AF1379" t="str">
            <v>1990-06-01 00:00:00</v>
          </cell>
        </row>
        <row r="1380">
          <cell r="A1380">
            <v>2606006</v>
          </cell>
          <cell r="B1380" t="str">
            <v>MUSICA LA</v>
          </cell>
          <cell r="C1380" t="str">
            <v>CANDELARIA</v>
          </cell>
          <cell r="D1380" t="str">
            <v>VALLE</v>
          </cell>
          <cell r="E1380" t="str">
            <v>FRAILE</v>
          </cell>
          <cell r="F1380" t="str">
            <v>PM</v>
          </cell>
          <cell r="G1380">
            <v>-76.383332999999993</v>
          </cell>
          <cell r="H1380">
            <v>3.35</v>
          </cell>
          <cell r="I1380">
            <v>76</v>
          </cell>
          <cell r="J1380">
            <v>23</v>
          </cell>
          <cell r="K1380">
            <v>3</v>
          </cell>
          <cell r="L1380">
            <v>21</v>
          </cell>
          <cell r="M1380" t="str">
            <v>N</v>
          </cell>
          <cell r="N1380">
            <v>744052.22822000005</v>
          </cell>
          <cell r="O1380">
            <v>862174.36346999998</v>
          </cell>
          <cell r="P1380">
            <v>975</v>
          </cell>
          <cell r="Q1380">
            <v>76</v>
          </cell>
          <cell r="R1380">
            <v>130</v>
          </cell>
          <cell r="S1380">
            <v>0</v>
          </cell>
          <cell r="T1380">
            <v>1</v>
          </cell>
          <cell r="U1380">
            <v>1</v>
          </cell>
          <cell r="V1380">
            <v>2</v>
          </cell>
          <cell r="W1380">
            <v>6</v>
          </cell>
          <cell r="X1380">
            <v>6</v>
          </cell>
          <cell r="Y1380" t="str">
            <v>HIDROMET01</v>
          </cell>
          <cell r="Z1380" t="str">
            <v>1999-07-06 00:00:00</v>
          </cell>
          <cell r="AA1380">
            <v>1</v>
          </cell>
          <cell r="AB1380">
            <v>9</v>
          </cell>
          <cell r="AC1380">
            <v>10</v>
          </cell>
          <cell r="AD1380">
            <v>10</v>
          </cell>
          <cell r="AE1380">
            <v>0</v>
          </cell>
        </row>
        <row r="1381">
          <cell r="A1381">
            <v>2606007</v>
          </cell>
          <cell r="B1381" t="str">
            <v>JUDEA</v>
          </cell>
          <cell r="C1381" t="str">
            <v>CANDELARIA</v>
          </cell>
          <cell r="D1381" t="str">
            <v>VALLE</v>
          </cell>
          <cell r="E1381" t="str">
            <v>FRAILE</v>
          </cell>
          <cell r="F1381" t="str">
            <v>PM</v>
          </cell>
          <cell r="G1381">
            <v>-76.383332999999993</v>
          </cell>
          <cell r="H1381">
            <v>3.3333330000000001</v>
          </cell>
          <cell r="I1381">
            <v>76</v>
          </cell>
          <cell r="J1381">
            <v>23</v>
          </cell>
          <cell r="K1381">
            <v>3</v>
          </cell>
          <cell r="L1381">
            <v>20</v>
          </cell>
          <cell r="M1381" t="str">
            <v>N</v>
          </cell>
          <cell r="N1381">
            <v>744047.90540000005</v>
          </cell>
          <cell r="O1381">
            <v>860329.88676000002</v>
          </cell>
          <cell r="P1381">
            <v>972</v>
          </cell>
          <cell r="Q1381">
            <v>76</v>
          </cell>
          <cell r="R1381">
            <v>130</v>
          </cell>
          <cell r="S1381">
            <v>0</v>
          </cell>
          <cell r="T1381">
            <v>1</v>
          </cell>
          <cell r="U1381">
            <v>1</v>
          </cell>
          <cell r="V1381">
            <v>2</v>
          </cell>
          <cell r="W1381">
            <v>6</v>
          </cell>
          <cell r="X1381">
            <v>6</v>
          </cell>
          <cell r="Y1381" t="str">
            <v>HIDROMET01</v>
          </cell>
          <cell r="Z1381" t="str">
            <v>1999-07-06 00:00:00</v>
          </cell>
          <cell r="AA1381">
            <v>1</v>
          </cell>
          <cell r="AB1381">
            <v>9</v>
          </cell>
          <cell r="AC1381">
            <v>10</v>
          </cell>
          <cell r="AD1381">
            <v>10</v>
          </cell>
          <cell r="AE1381">
            <v>0</v>
          </cell>
        </row>
        <row r="1382">
          <cell r="A1382">
            <v>2606009</v>
          </cell>
          <cell r="B1382" t="str">
            <v>GLORIA</v>
          </cell>
          <cell r="C1382" t="str">
            <v>CANDELARIA</v>
          </cell>
          <cell r="D1382" t="str">
            <v>VALLE</v>
          </cell>
          <cell r="E1382" t="str">
            <v>FRAILE</v>
          </cell>
          <cell r="F1382" t="str">
            <v>PM</v>
          </cell>
          <cell r="G1382">
            <v>-76.383332999999993</v>
          </cell>
          <cell r="H1382">
            <v>3.3166669999999998</v>
          </cell>
          <cell r="I1382">
            <v>76</v>
          </cell>
          <cell r="J1382">
            <v>23</v>
          </cell>
          <cell r="K1382">
            <v>3</v>
          </cell>
          <cell r="L1382">
            <v>19</v>
          </cell>
          <cell r="M1382" t="str">
            <v>N</v>
          </cell>
          <cell r="N1382">
            <v>744043.60410999996</v>
          </cell>
          <cell r="O1382">
            <v>858485.41058000003</v>
          </cell>
          <cell r="P1382">
            <v>977</v>
          </cell>
          <cell r="Q1382">
            <v>76</v>
          </cell>
          <cell r="R1382">
            <v>130</v>
          </cell>
          <cell r="S1382">
            <v>0</v>
          </cell>
          <cell r="T1382">
            <v>1</v>
          </cell>
          <cell r="U1382">
            <v>1</v>
          </cell>
          <cell r="V1382">
            <v>2</v>
          </cell>
          <cell r="W1382">
            <v>6</v>
          </cell>
          <cell r="X1382">
            <v>6</v>
          </cell>
          <cell r="Y1382" t="str">
            <v>HIDROMET01</v>
          </cell>
          <cell r="Z1382" t="str">
            <v>1999-07-06 00:00:00</v>
          </cell>
          <cell r="AA1382">
            <v>1</v>
          </cell>
          <cell r="AB1382">
            <v>9</v>
          </cell>
          <cell r="AC1382">
            <v>10</v>
          </cell>
          <cell r="AD1382">
            <v>10</v>
          </cell>
          <cell r="AE1382">
            <v>0</v>
          </cell>
        </row>
        <row r="1383">
          <cell r="A1383">
            <v>2606010</v>
          </cell>
          <cell r="B1383" t="str">
            <v>BELGICA ESTE</v>
          </cell>
          <cell r="C1383" t="str">
            <v>FLORIDA</v>
          </cell>
          <cell r="D1383" t="str">
            <v>VALLE</v>
          </cell>
          <cell r="E1383" t="str">
            <v>FRAILE</v>
          </cell>
          <cell r="F1383" t="str">
            <v>PM</v>
          </cell>
          <cell r="G1383">
            <v>-76.266666999999998</v>
          </cell>
          <cell r="H1383">
            <v>3.2833329999999998</v>
          </cell>
          <cell r="I1383">
            <v>76</v>
          </cell>
          <cell r="J1383">
            <v>16</v>
          </cell>
          <cell r="K1383">
            <v>3</v>
          </cell>
          <cell r="L1383">
            <v>17</v>
          </cell>
          <cell r="M1383" t="str">
            <v>N</v>
          </cell>
          <cell r="N1383">
            <v>757011.63072000002</v>
          </cell>
          <cell r="O1383">
            <v>854767.33533000003</v>
          </cell>
          <cell r="P1383">
            <v>1200</v>
          </cell>
          <cell r="Q1383">
            <v>76</v>
          </cell>
          <cell r="R1383">
            <v>275</v>
          </cell>
          <cell r="S1383">
            <v>0</v>
          </cell>
          <cell r="T1383">
            <v>1</v>
          </cell>
          <cell r="U1383">
            <v>1</v>
          </cell>
          <cell r="V1383">
            <v>2</v>
          </cell>
          <cell r="W1383">
            <v>6</v>
          </cell>
          <cell r="X1383">
            <v>6</v>
          </cell>
          <cell r="Y1383" t="str">
            <v>HIDROMET01</v>
          </cell>
          <cell r="Z1383" t="str">
            <v>1999-07-06 00:00:00</v>
          </cell>
          <cell r="AA1383">
            <v>1</v>
          </cell>
          <cell r="AB1383">
            <v>9</v>
          </cell>
          <cell r="AC1383">
            <v>10</v>
          </cell>
          <cell r="AD1383">
            <v>10</v>
          </cell>
          <cell r="AE1383">
            <v>0</v>
          </cell>
        </row>
        <row r="1384">
          <cell r="A1384">
            <v>2606012</v>
          </cell>
          <cell r="B1384" t="str">
            <v>CAIRO EL</v>
          </cell>
          <cell r="C1384" t="str">
            <v>MIRANDA</v>
          </cell>
          <cell r="D1384" t="str">
            <v>CAUCA</v>
          </cell>
          <cell r="E1384" t="str">
            <v>PALO</v>
          </cell>
          <cell r="F1384" t="str">
            <v>PM</v>
          </cell>
          <cell r="G1384">
            <v>-76.349999999999994</v>
          </cell>
          <cell r="H1384">
            <v>3.266667</v>
          </cell>
          <cell r="I1384">
            <v>76</v>
          </cell>
          <cell r="J1384">
            <v>21</v>
          </cell>
          <cell r="K1384">
            <v>3</v>
          </cell>
          <cell r="L1384">
            <v>16</v>
          </cell>
          <cell r="M1384" t="str">
            <v>N</v>
          </cell>
          <cell r="N1384">
            <v>747738.58692999999</v>
          </cell>
          <cell r="O1384">
            <v>852943.55182000005</v>
          </cell>
          <cell r="P1384">
            <v>1923</v>
          </cell>
          <cell r="Q1384">
            <v>19</v>
          </cell>
          <cell r="R1384">
            <v>455</v>
          </cell>
          <cell r="S1384">
            <v>0</v>
          </cell>
          <cell r="T1384">
            <v>1</v>
          </cell>
          <cell r="U1384">
            <v>1</v>
          </cell>
          <cell r="V1384">
            <v>2</v>
          </cell>
          <cell r="W1384">
            <v>6</v>
          </cell>
          <cell r="X1384">
            <v>6</v>
          </cell>
          <cell r="Y1384" t="str">
            <v>HIDROMET01</v>
          </cell>
          <cell r="Z1384" t="str">
            <v>1999-07-06 00:00:00</v>
          </cell>
          <cell r="AA1384">
            <v>1</v>
          </cell>
          <cell r="AB1384">
            <v>9</v>
          </cell>
          <cell r="AC1384">
            <v>10</v>
          </cell>
          <cell r="AD1384">
            <v>10</v>
          </cell>
          <cell r="AE1384">
            <v>0</v>
          </cell>
        </row>
        <row r="1385">
          <cell r="A1385">
            <v>2606014</v>
          </cell>
          <cell r="B1385" t="str">
            <v>CHONTAL</v>
          </cell>
          <cell r="C1385" t="str">
            <v>MIRANDA</v>
          </cell>
          <cell r="D1385" t="str">
            <v>CAUCA</v>
          </cell>
          <cell r="E1385" t="str">
            <v>PALO</v>
          </cell>
          <cell r="F1385" t="str">
            <v>PM</v>
          </cell>
          <cell r="G1385">
            <v>-76.366667000000007</v>
          </cell>
          <cell r="H1385">
            <v>3.266667</v>
          </cell>
          <cell r="I1385">
            <v>76</v>
          </cell>
          <cell r="J1385">
            <v>22</v>
          </cell>
          <cell r="K1385">
            <v>3</v>
          </cell>
          <cell r="L1385">
            <v>16</v>
          </cell>
          <cell r="M1385" t="str">
            <v>N</v>
          </cell>
          <cell r="N1385">
            <v>745884.71895999997</v>
          </cell>
          <cell r="O1385">
            <v>852947.75308000005</v>
          </cell>
          <cell r="P1385">
            <v>1921</v>
          </cell>
          <cell r="Q1385">
            <v>19</v>
          </cell>
          <cell r="R1385">
            <v>455</v>
          </cell>
          <cell r="S1385">
            <v>0</v>
          </cell>
          <cell r="T1385">
            <v>1</v>
          </cell>
          <cell r="U1385">
            <v>1</v>
          </cell>
          <cell r="V1385">
            <v>2</v>
          </cell>
          <cell r="W1385">
            <v>6</v>
          </cell>
          <cell r="X1385">
            <v>6</v>
          </cell>
          <cell r="Y1385" t="str">
            <v>HIDROMET01</v>
          </cell>
          <cell r="Z1385" t="str">
            <v>1999-07-06 00:00:00</v>
          </cell>
          <cell r="AA1385">
            <v>1</v>
          </cell>
          <cell r="AB1385">
            <v>9</v>
          </cell>
          <cell r="AC1385">
            <v>10</v>
          </cell>
          <cell r="AD1385">
            <v>10</v>
          </cell>
          <cell r="AE1385">
            <v>0</v>
          </cell>
        </row>
        <row r="1386">
          <cell r="A1386">
            <v>2606016</v>
          </cell>
          <cell r="B1386" t="str">
            <v>BELGICA OESTE</v>
          </cell>
          <cell r="C1386" t="str">
            <v>FLORIDA</v>
          </cell>
          <cell r="D1386" t="str">
            <v>VALLE</v>
          </cell>
          <cell r="E1386" t="str">
            <v>FRAILE</v>
          </cell>
          <cell r="F1386" t="str">
            <v>PM</v>
          </cell>
          <cell r="G1386">
            <v>-76.316666999999995</v>
          </cell>
          <cell r="H1386">
            <v>3.3</v>
          </cell>
          <cell r="I1386">
            <v>76</v>
          </cell>
          <cell r="J1386">
            <v>19</v>
          </cell>
          <cell r="K1386">
            <v>3</v>
          </cell>
          <cell r="L1386">
            <v>18</v>
          </cell>
          <cell r="M1386" t="str">
            <v>N</v>
          </cell>
          <cell r="N1386">
            <v>751454.50714999996</v>
          </cell>
          <cell r="O1386">
            <v>856624.02145</v>
          </cell>
          <cell r="P1386">
            <v>1000</v>
          </cell>
          <cell r="Q1386">
            <v>76</v>
          </cell>
          <cell r="R1386">
            <v>275</v>
          </cell>
          <cell r="S1386">
            <v>0</v>
          </cell>
          <cell r="T1386">
            <v>1</v>
          </cell>
          <cell r="U1386">
            <v>1</v>
          </cell>
          <cell r="V1386">
            <v>2</v>
          </cell>
          <cell r="W1386">
            <v>6</v>
          </cell>
          <cell r="X1386">
            <v>6</v>
          </cell>
          <cell r="Y1386" t="str">
            <v>HIDROMET01</v>
          </cell>
          <cell r="Z1386" t="str">
            <v>1999-07-06 00:00:00</v>
          </cell>
          <cell r="AA1386">
            <v>1</v>
          </cell>
          <cell r="AB1386">
            <v>9</v>
          </cell>
          <cell r="AC1386">
            <v>10</v>
          </cell>
          <cell r="AD1386">
            <v>10</v>
          </cell>
          <cell r="AE1386">
            <v>0</v>
          </cell>
        </row>
        <row r="1387">
          <cell r="A1387">
            <v>2606018</v>
          </cell>
          <cell r="B1387" t="str">
            <v>ESPEJO HDA EL</v>
          </cell>
          <cell r="C1387" t="str">
            <v>PUERTO TEJADA</v>
          </cell>
          <cell r="D1387" t="str">
            <v>CAUCA</v>
          </cell>
          <cell r="E1387" t="str">
            <v>Q LA SOFIA</v>
          </cell>
          <cell r="F1387" t="str">
            <v>PM</v>
          </cell>
          <cell r="G1387">
            <v>-76.400000000000006</v>
          </cell>
          <cell r="H1387">
            <v>3.3</v>
          </cell>
          <cell r="I1387">
            <v>76</v>
          </cell>
          <cell r="J1387">
            <v>24</v>
          </cell>
          <cell r="K1387">
            <v>3</v>
          </cell>
          <cell r="L1387">
            <v>18</v>
          </cell>
          <cell r="M1387" t="str">
            <v>N</v>
          </cell>
          <cell r="N1387">
            <v>742185.47485</v>
          </cell>
          <cell r="O1387">
            <v>856645.24114000006</v>
          </cell>
          <cell r="P1387">
            <v>980</v>
          </cell>
          <cell r="Q1387">
            <v>19</v>
          </cell>
          <cell r="R1387">
            <v>573</v>
          </cell>
          <cell r="S1387">
            <v>0</v>
          </cell>
          <cell r="T1387">
            <v>1</v>
          </cell>
          <cell r="U1387">
            <v>1</v>
          </cell>
          <cell r="V1387">
            <v>2</v>
          </cell>
          <cell r="W1387">
            <v>6</v>
          </cell>
          <cell r="X1387">
            <v>6</v>
          </cell>
          <cell r="Y1387" t="str">
            <v>HIDROMET01</v>
          </cell>
          <cell r="Z1387" t="str">
            <v>1999-07-06 00:00:00</v>
          </cell>
          <cell r="AA1387">
            <v>1</v>
          </cell>
          <cell r="AB1387">
            <v>9</v>
          </cell>
          <cell r="AC1387">
            <v>4</v>
          </cell>
          <cell r="AD1387">
            <v>4</v>
          </cell>
          <cell r="AE1387">
            <v>0</v>
          </cell>
          <cell r="AF1387" t="str">
            <v>1971-03-01 00:00:00</v>
          </cell>
        </row>
        <row r="1388">
          <cell r="A1388">
            <v>2606021</v>
          </cell>
          <cell r="B1388" t="str">
            <v>MARGARITAS</v>
          </cell>
          <cell r="C1388" t="str">
            <v>CANDELARIA</v>
          </cell>
          <cell r="D1388" t="str">
            <v>VALLE</v>
          </cell>
          <cell r="E1388" t="str">
            <v>FRAILE</v>
          </cell>
          <cell r="F1388" t="str">
            <v>PM</v>
          </cell>
          <cell r="G1388">
            <v>-76.416667000000004</v>
          </cell>
          <cell r="H1388">
            <v>3.3666670000000001</v>
          </cell>
          <cell r="I1388">
            <v>76</v>
          </cell>
          <cell r="J1388">
            <v>25</v>
          </cell>
          <cell r="K1388">
            <v>3</v>
          </cell>
          <cell r="L1388">
            <v>22</v>
          </cell>
          <cell r="M1388" t="str">
            <v>N</v>
          </cell>
          <cell r="N1388">
            <v>740349.10210000002</v>
          </cell>
          <cell r="O1388">
            <v>864027.65813</v>
          </cell>
          <cell r="P1388">
            <v>965</v>
          </cell>
          <cell r="Q1388">
            <v>76</v>
          </cell>
          <cell r="R1388">
            <v>130</v>
          </cell>
          <cell r="S1388">
            <v>0</v>
          </cell>
          <cell r="T1388">
            <v>1</v>
          </cell>
          <cell r="U1388">
            <v>1</v>
          </cell>
          <cell r="V1388">
            <v>2</v>
          </cell>
          <cell r="W1388">
            <v>6</v>
          </cell>
          <cell r="X1388">
            <v>6</v>
          </cell>
          <cell r="Y1388" t="str">
            <v>HIDROMET01</v>
          </cell>
          <cell r="Z1388" t="str">
            <v>1999-07-06 00:00:00</v>
          </cell>
          <cell r="AA1388">
            <v>1</v>
          </cell>
          <cell r="AB1388">
            <v>9</v>
          </cell>
          <cell r="AC1388">
            <v>10</v>
          </cell>
          <cell r="AD1388">
            <v>10</v>
          </cell>
          <cell r="AE1388">
            <v>0</v>
          </cell>
        </row>
        <row r="1389">
          <cell r="A1389">
            <v>2606501</v>
          </cell>
          <cell r="B1389" t="str">
            <v>ING CAUCA</v>
          </cell>
          <cell r="C1389" t="str">
            <v>MIRANDA</v>
          </cell>
          <cell r="D1389" t="str">
            <v>CAUCA</v>
          </cell>
          <cell r="E1389" t="str">
            <v>DESBARATADO</v>
          </cell>
          <cell r="F1389" t="str">
            <v>CO</v>
          </cell>
          <cell r="G1389">
            <v>-76.316666999999995</v>
          </cell>
          <cell r="H1389">
            <v>3.2833329999999998</v>
          </cell>
          <cell r="I1389">
            <v>76</v>
          </cell>
          <cell r="J1389">
            <v>19</v>
          </cell>
          <cell r="K1389">
            <v>3</v>
          </cell>
          <cell r="L1389">
            <v>17</v>
          </cell>
          <cell r="M1389" t="str">
            <v>N</v>
          </cell>
          <cell r="N1389">
            <v>751450.37256000005</v>
          </cell>
          <cell r="O1389">
            <v>854779.63135000004</v>
          </cell>
          <cell r="P1389">
            <v>1000</v>
          </cell>
          <cell r="Q1389">
            <v>19</v>
          </cell>
          <cell r="R1389">
            <v>455</v>
          </cell>
          <cell r="S1389">
            <v>0</v>
          </cell>
          <cell r="T1389">
            <v>1</v>
          </cell>
          <cell r="U1389">
            <v>1</v>
          </cell>
          <cell r="V1389">
            <v>2</v>
          </cell>
          <cell r="W1389">
            <v>6</v>
          </cell>
          <cell r="X1389">
            <v>6</v>
          </cell>
          <cell r="Y1389" t="str">
            <v>HIDROMET01</v>
          </cell>
          <cell r="Z1389" t="str">
            <v>1999-07-06 00:00:00</v>
          </cell>
          <cell r="AA1389">
            <v>1</v>
          </cell>
          <cell r="AB1389">
            <v>9</v>
          </cell>
          <cell r="AC1389">
            <v>11</v>
          </cell>
          <cell r="AD1389">
            <v>11</v>
          </cell>
          <cell r="AE1389">
            <v>0</v>
          </cell>
        </row>
        <row r="1390">
          <cell r="A1390">
            <v>2606504</v>
          </cell>
          <cell r="B1390" t="str">
            <v>CABUYAL</v>
          </cell>
          <cell r="C1390" t="str">
            <v>CANDELARIA</v>
          </cell>
          <cell r="D1390" t="str">
            <v>VALLE</v>
          </cell>
          <cell r="E1390" t="str">
            <v>DESBARATADO</v>
          </cell>
          <cell r="F1390" t="str">
            <v>CO</v>
          </cell>
          <cell r="G1390">
            <v>-76.349999999999994</v>
          </cell>
          <cell r="H1390">
            <v>3.3166669999999998</v>
          </cell>
          <cell r="I1390">
            <v>76</v>
          </cell>
          <cell r="J1390">
            <v>21</v>
          </cell>
          <cell r="K1390">
            <v>3</v>
          </cell>
          <cell r="L1390">
            <v>19</v>
          </cell>
          <cell r="M1390" t="str">
            <v>N</v>
          </cell>
          <cell r="N1390">
            <v>747751.17611999996</v>
          </cell>
          <cell r="O1390">
            <v>858476.84872999997</v>
          </cell>
          <cell r="P1390">
            <v>1000</v>
          </cell>
          <cell r="Q1390">
            <v>76</v>
          </cell>
          <cell r="R1390">
            <v>130</v>
          </cell>
          <cell r="S1390">
            <v>0</v>
          </cell>
          <cell r="T1390">
            <v>1</v>
          </cell>
          <cell r="U1390">
            <v>1</v>
          </cell>
          <cell r="V1390">
            <v>2</v>
          </cell>
          <cell r="W1390">
            <v>6</v>
          </cell>
          <cell r="X1390">
            <v>6</v>
          </cell>
          <cell r="Y1390" t="str">
            <v>HIDROMET01</v>
          </cell>
          <cell r="Z1390" t="str">
            <v>1999-07-06 00:00:00</v>
          </cell>
          <cell r="AA1390">
            <v>1</v>
          </cell>
          <cell r="AB1390">
            <v>9</v>
          </cell>
          <cell r="AC1390">
            <v>1</v>
          </cell>
          <cell r="AD1390">
            <v>1</v>
          </cell>
          <cell r="AE1390">
            <v>0</v>
          </cell>
          <cell r="AF1390" t="str">
            <v>1991-10-01 00:00:00</v>
          </cell>
        </row>
        <row r="1391">
          <cell r="A1391">
            <v>2606701</v>
          </cell>
          <cell r="B1391" t="str">
            <v>JUANCHITO</v>
          </cell>
          <cell r="C1391" t="str">
            <v>CANDELARIA</v>
          </cell>
          <cell r="D1391" t="str">
            <v>VALLE</v>
          </cell>
          <cell r="E1391" t="str">
            <v>CAUCA</v>
          </cell>
          <cell r="F1391" t="str">
            <v>LG</v>
          </cell>
          <cell r="G1391">
            <v>-76.466667000000001</v>
          </cell>
          <cell r="H1391">
            <v>3.45</v>
          </cell>
          <cell r="I1391">
            <v>76</v>
          </cell>
          <cell r="J1391">
            <v>28</v>
          </cell>
          <cell r="K1391">
            <v>3</v>
          </cell>
          <cell r="L1391">
            <v>27</v>
          </cell>
          <cell r="M1391" t="str">
            <v>N</v>
          </cell>
          <cell r="N1391">
            <v>734810.57608999999</v>
          </cell>
          <cell r="O1391">
            <v>873264.06568</v>
          </cell>
          <cell r="P1391">
            <v>948</v>
          </cell>
          <cell r="Q1391">
            <v>76</v>
          </cell>
          <cell r="R1391">
            <v>130</v>
          </cell>
          <cell r="S1391">
            <v>0</v>
          </cell>
          <cell r="T1391">
            <v>1</v>
          </cell>
          <cell r="U1391">
            <v>1</v>
          </cell>
          <cell r="V1391">
            <v>2</v>
          </cell>
          <cell r="W1391">
            <v>6</v>
          </cell>
          <cell r="X1391">
            <v>6</v>
          </cell>
          <cell r="Y1391" t="str">
            <v>HIDROMET01</v>
          </cell>
          <cell r="Z1391" t="str">
            <v>1999-07-06 00:00:00</v>
          </cell>
          <cell r="AA1391">
            <v>2</v>
          </cell>
          <cell r="AB1391">
            <v>9</v>
          </cell>
          <cell r="AC1391">
            <v>2</v>
          </cell>
          <cell r="AD1391">
            <v>2</v>
          </cell>
          <cell r="AE1391">
            <v>9066</v>
          </cell>
        </row>
        <row r="1392">
          <cell r="A1392">
            <v>2606703</v>
          </cell>
          <cell r="B1392" t="str">
            <v>ORTIGAL</v>
          </cell>
          <cell r="C1392" t="str">
            <v>FLORIDA</v>
          </cell>
          <cell r="D1392" t="str">
            <v>VALLE</v>
          </cell>
          <cell r="E1392" t="str">
            <v>DESBARATADO</v>
          </cell>
          <cell r="F1392" t="str">
            <v>LM</v>
          </cell>
          <cell r="G1392">
            <v>-76.349999999999994</v>
          </cell>
          <cell r="H1392">
            <v>3.2833329999999998</v>
          </cell>
          <cell r="I1392">
            <v>76</v>
          </cell>
          <cell r="J1392">
            <v>21</v>
          </cell>
          <cell r="K1392">
            <v>3</v>
          </cell>
          <cell r="L1392">
            <v>17</v>
          </cell>
          <cell r="M1392" t="str">
            <v>N</v>
          </cell>
          <cell r="N1392">
            <v>747742.76210000005</v>
          </cell>
          <cell r="O1392">
            <v>854787.98360000004</v>
          </cell>
          <cell r="P1392">
            <v>988</v>
          </cell>
          <cell r="Q1392">
            <v>76</v>
          </cell>
          <cell r="R1392">
            <v>275</v>
          </cell>
          <cell r="S1392">
            <v>0</v>
          </cell>
          <cell r="T1392">
            <v>1</v>
          </cell>
          <cell r="U1392">
            <v>1</v>
          </cell>
          <cell r="V1392">
            <v>2</v>
          </cell>
          <cell r="W1392">
            <v>6</v>
          </cell>
          <cell r="X1392">
            <v>6</v>
          </cell>
          <cell r="Y1392" t="str">
            <v>HIDROMET01</v>
          </cell>
          <cell r="Z1392" t="str">
            <v>1999-07-06 00:00:00</v>
          </cell>
          <cell r="AA1392">
            <v>2</v>
          </cell>
          <cell r="AB1392">
            <v>9</v>
          </cell>
          <cell r="AC1392">
            <v>4</v>
          </cell>
          <cell r="AD1392">
            <v>4</v>
          </cell>
          <cell r="AE1392">
            <v>105</v>
          </cell>
          <cell r="AF1392" t="str">
            <v>1972-03-01 00:00:00</v>
          </cell>
        </row>
        <row r="1393">
          <cell r="A1393">
            <v>2607001</v>
          </cell>
          <cell r="B1393" t="str">
            <v>GUACHAZAMBOLO</v>
          </cell>
          <cell r="C1393" t="str">
            <v>PALMIRA</v>
          </cell>
          <cell r="D1393" t="str">
            <v>VALLE</v>
          </cell>
          <cell r="E1393" t="str">
            <v>FRAILE</v>
          </cell>
          <cell r="F1393" t="str">
            <v>PM</v>
          </cell>
          <cell r="G1393">
            <v>-76.466667000000001</v>
          </cell>
          <cell r="H1393">
            <v>3.5</v>
          </cell>
          <cell r="I1393">
            <v>76</v>
          </cell>
          <cell r="J1393">
            <v>28</v>
          </cell>
          <cell r="K1393">
            <v>3</v>
          </cell>
          <cell r="L1393">
            <v>30</v>
          </cell>
          <cell r="M1393" t="str">
            <v>N</v>
          </cell>
          <cell r="N1393">
            <v>734824.55088999995</v>
          </cell>
          <cell r="O1393">
            <v>878797.83799000003</v>
          </cell>
          <cell r="P1393">
            <v>940</v>
          </cell>
          <cell r="Q1393">
            <v>76</v>
          </cell>
          <cell r="R1393">
            <v>520</v>
          </cell>
          <cell r="S1393">
            <v>0</v>
          </cell>
          <cell r="T1393">
            <v>1</v>
          </cell>
          <cell r="U1393">
            <v>1</v>
          </cell>
          <cell r="V1393">
            <v>2</v>
          </cell>
          <cell r="W1393">
            <v>6</v>
          </cell>
          <cell r="X1393">
            <v>7</v>
          </cell>
          <cell r="Y1393" t="str">
            <v>HIDROMET01</v>
          </cell>
          <cell r="Z1393" t="str">
            <v>1999-07-06 00:00:00</v>
          </cell>
          <cell r="AA1393">
            <v>1</v>
          </cell>
          <cell r="AB1393">
            <v>9</v>
          </cell>
          <cell r="AC1393">
            <v>10</v>
          </cell>
          <cell r="AD1393">
            <v>10</v>
          </cell>
          <cell r="AE1393">
            <v>0</v>
          </cell>
        </row>
        <row r="1394">
          <cell r="A1394">
            <v>2607003</v>
          </cell>
          <cell r="B1394" t="str">
            <v>CARBONERA LA</v>
          </cell>
          <cell r="C1394" t="str">
            <v>PALMIRA</v>
          </cell>
          <cell r="D1394" t="str">
            <v>VALLE</v>
          </cell>
          <cell r="E1394" t="str">
            <v>PALMIRA</v>
          </cell>
          <cell r="F1394" t="str">
            <v>PM</v>
          </cell>
          <cell r="G1394">
            <v>-76.333332999999996</v>
          </cell>
          <cell r="H1394">
            <v>3.5666669999999998</v>
          </cell>
          <cell r="I1394">
            <v>76</v>
          </cell>
          <cell r="J1394">
            <v>20</v>
          </cell>
          <cell r="K1394">
            <v>3</v>
          </cell>
          <cell r="L1394">
            <v>34</v>
          </cell>
          <cell r="M1394" t="str">
            <v>N</v>
          </cell>
          <cell r="N1394">
            <v>749670.25647000002</v>
          </cell>
          <cell r="O1394">
            <v>886138.85432000004</v>
          </cell>
          <cell r="P1394">
            <v>980</v>
          </cell>
          <cell r="Q1394">
            <v>76</v>
          </cell>
          <cell r="R1394">
            <v>520</v>
          </cell>
          <cell r="S1394">
            <v>0</v>
          </cell>
          <cell r="T1394">
            <v>1</v>
          </cell>
          <cell r="U1394">
            <v>1</v>
          </cell>
          <cell r="V1394">
            <v>2</v>
          </cell>
          <cell r="W1394">
            <v>6</v>
          </cell>
          <cell r="X1394">
            <v>7</v>
          </cell>
          <cell r="Y1394" t="str">
            <v>HIDROMET01</v>
          </cell>
          <cell r="Z1394" t="str">
            <v>1999-07-06 00:00:00</v>
          </cell>
          <cell r="AA1394">
            <v>1</v>
          </cell>
          <cell r="AB1394">
            <v>9</v>
          </cell>
          <cell r="AC1394">
            <v>10</v>
          </cell>
          <cell r="AD1394">
            <v>10</v>
          </cell>
          <cell r="AE1394">
            <v>0</v>
          </cell>
          <cell r="AF1394" t="str">
            <v>1935-06-01 00:00:00</v>
          </cell>
        </row>
        <row r="1395">
          <cell r="A1395">
            <v>2607004</v>
          </cell>
          <cell r="B1395" t="str">
            <v>REAL HDA</v>
          </cell>
          <cell r="C1395" t="str">
            <v>PALMIRA</v>
          </cell>
          <cell r="D1395" t="str">
            <v>VALLE</v>
          </cell>
          <cell r="E1395" t="str">
            <v>FRAILE</v>
          </cell>
          <cell r="F1395" t="str">
            <v>PM</v>
          </cell>
          <cell r="G1395">
            <v>-76.3</v>
          </cell>
          <cell r="H1395">
            <v>3.5833330000000001</v>
          </cell>
          <cell r="I1395">
            <v>76</v>
          </cell>
          <cell r="J1395">
            <v>18</v>
          </cell>
          <cell r="K1395">
            <v>3</v>
          </cell>
          <cell r="L1395">
            <v>35</v>
          </cell>
          <cell r="M1395" t="str">
            <v>N</v>
          </cell>
          <cell r="N1395">
            <v>753381.18802999996</v>
          </cell>
          <cell r="O1395">
            <v>887974.23072999995</v>
          </cell>
          <cell r="P1395">
            <v>1065</v>
          </cell>
          <cell r="Q1395">
            <v>76</v>
          </cell>
          <cell r="R1395">
            <v>520</v>
          </cell>
          <cell r="S1395">
            <v>0</v>
          </cell>
          <cell r="T1395">
            <v>1</v>
          </cell>
          <cell r="U1395">
            <v>1</v>
          </cell>
          <cell r="V1395">
            <v>2</v>
          </cell>
          <cell r="W1395">
            <v>6</v>
          </cell>
          <cell r="X1395">
            <v>7</v>
          </cell>
          <cell r="Y1395" t="str">
            <v>HIDROMET01</v>
          </cell>
          <cell r="Z1395" t="str">
            <v>1999-07-06 00:00:00</v>
          </cell>
          <cell r="AA1395">
            <v>1</v>
          </cell>
          <cell r="AB1395">
            <v>9</v>
          </cell>
          <cell r="AC1395">
            <v>10</v>
          </cell>
          <cell r="AD1395">
            <v>10</v>
          </cell>
          <cell r="AE1395">
            <v>0</v>
          </cell>
        </row>
        <row r="1396">
          <cell r="A1396">
            <v>1305002</v>
          </cell>
          <cell r="B1396" t="str">
            <v>STA CRUZ HDA</v>
          </cell>
          <cell r="C1396" t="str">
            <v>MONTERIA</v>
          </cell>
          <cell r="D1396" t="str">
            <v>CORDOBA</v>
          </cell>
          <cell r="E1396" t="str">
            <v>Q FLORISANTO</v>
          </cell>
          <cell r="F1396" t="str">
            <v>PM</v>
          </cell>
          <cell r="G1396">
            <v>-76.116667000000007</v>
          </cell>
          <cell r="H1396">
            <v>8.6666670000000003</v>
          </cell>
          <cell r="I1396">
            <v>76</v>
          </cell>
          <cell r="J1396">
            <v>7</v>
          </cell>
          <cell r="K1396">
            <v>8</v>
          </cell>
          <cell r="L1396">
            <v>40</v>
          </cell>
          <cell r="M1396" t="str">
            <v>N</v>
          </cell>
          <cell r="N1396">
            <v>775897.70516000001</v>
          </cell>
          <cell r="O1396">
            <v>1450435.91475</v>
          </cell>
          <cell r="P1396">
            <v>220</v>
          </cell>
          <cell r="Q1396">
            <v>23</v>
          </cell>
          <cell r="R1396">
            <v>1</v>
          </cell>
          <cell r="S1396">
            <v>0</v>
          </cell>
          <cell r="T1396">
            <v>1</v>
          </cell>
          <cell r="U1396">
            <v>1</v>
          </cell>
          <cell r="V1396">
            <v>1</v>
          </cell>
          <cell r="W1396">
            <v>3</v>
          </cell>
          <cell r="X1396">
            <v>5</v>
          </cell>
          <cell r="Y1396" t="str">
            <v>HIDROMET01</v>
          </cell>
          <cell r="Z1396" t="str">
            <v>1999-07-06 00:00:00</v>
          </cell>
          <cell r="AA1396">
            <v>1</v>
          </cell>
          <cell r="AB1396">
            <v>2</v>
          </cell>
          <cell r="AC1396">
            <v>1</v>
          </cell>
          <cell r="AD1396">
            <v>1</v>
          </cell>
          <cell r="AE1396">
            <v>0</v>
          </cell>
          <cell r="AF1396" t="str">
            <v>1973-10-01 00:00:00</v>
          </cell>
        </row>
        <row r="1397">
          <cell r="A1397">
            <v>2607005</v>
          </cell>
          <cell r="B1397" t="str">
            <v>CASCAJAL</v>
          </cell>
          <cell r="C1397" t="str">
            <v>PALMIRA</v>
          </cell>
          <cell r="D1397" t="str">
            <v>VALLE</v>
          </cell>
          <cell r="E1397" t="str">
            <v>PALMIRA</v>
          </cell>
          <cell r="F1397" t="str">
            <v>PM</v>
          </cell>
          <cell r="G1397">
            <v>-76.216667000000001</v>
          </cell>
          <cell r="H1397">
            <v>3.516667</v>
          </cell>
          <cell r="I1397">
            <v>76</v>
          </cell>
          <cell r="J1397">
            <v>13</v>
          </cell>
          <cell r="K1397">
            <v>3</v>
          </cell>
          <cell r="L1397">
            <v>31</v>
          </cell>
          <cell r="M1397" t="str">
            <v>N</v>
          </cell>
          <cell r="N1397">
            <v>762629.81030999997</v>
          </cell>
          <cell r="O1397">
            <v>880575.10883000004</v>
          </cell>
          <cell r="P1397">
            <v>1006</v>
          </cell>
          <cell r="Q1397">
            <v>76</v>
          </cell>
          <cell r="R1397">
            <v>520</v>
          </cell>
          <cell r="S1397">
            <v>0</v>
          </cell>
          <cell r="T1397">
            <v>1</v>
          </cell>
          <cell r="U1397">
            <v>1</v>
          </cell>
          <cell r="V1397">
            <v>2</v>
          </cell>
          <cell r="W1397">
            <v>6</v>
          </cell>
          <cell r="X1397">
            <v>7</v>
          </cell>
          <cell r="Y1397" t="str">
            <v>HIDROMET01</v>
          </cell>
          <cell r="Z1397" t="str">
            <v>1999-07-06 00:00:00</v>
          </cell>
          <cell r="AA1397">
            <v>1</v>
          </cell>
          <cell r="AB1397">
            <v>9</v>
          </cell>
          <cell r="AC1397">
            <v>10</v>
          </cell>
          <cell r="AD1397">
            <v>10</v>
          </cell>
          <cell r="AE1397">
            <v>0</v>
          </cell>
        </row>
        <row r="1398">
          <cell r="A1398">
            <v>2607007</v>
          </cell>
          <cell r="B1398" t="str">
            <v>BUCHITOLO</v>
          </cell>
          <cell r="C1398" t="str">
            <v>CANDELARIA</v>
          </cell>
          <cell r="D1398" t="str">
            <v>VALLE</v>
          </cell>
          <cell r="E1398" t="str">
            <v>FRAILE</v>
          </cell>
          <cell r="F1398" t="str">
            <v>PM</v>
          </cell>
          <cell r="G1398">
            <v>-76.366667000000007</v>
          </cell>
          <cell r="H1398">
            <v>3.3666670000000001</v>
          </cell>
          <cell r="I1398">
            <v>76</v>
          </cell>
          <cell r="J1398">
            <v>22</v>
          </cell>
          <cell r="K1398">
            <v>3</v>
          </cell>
          <cell r="L1398">
            <v>22</v>
          </cell>
          <cell r="M1398" t="str">
            <v>N</v>
          </cell>
          <cell r="N1398">
            <v>745910.27520999999</v>
          </cell>
          <cell r="O1398">
            <v>864014.47967000003</v>
          </cell>
          <cell r="P1398">
            <v>1000</v>
          </cell>
          <cell r="Q1398">
            <v>76</v>
          </cell>
          <cell r="R1398">
            <v>130</v>
          </cell>
          <cell r="S1398">
            <v>0</v>
          </cell>
          <cell r="T1398">
            <v>1</v>
          </cell>
          <cell r="U1398">
            <v>1</v>
          </cell>
          <cell r="V1398">
            <v>2</v>
          </cell>
          <cell r="W1398">
            <v>6</v>
          </cell>
          <cell r="X1398">
            <v>7</v>
          </cell>
          <cell r="Y1398" t="str">
            <v>HIDROMET01</v>
          </cell>
          <cell r="Z1398" t="str">
            <v>1999-07-06 00:00:00</v>
          </cell>
          <cell r="AA1398">
            <v>1</v>
          </cell>
          <cell r="AB1398">
            <v>9</v>
          </cell>
          <cell r="AC1398">
            <v>2</v>
          </cell>
          <cell r="AD1398">
            <v>2</v>
          </cell>
          <cell r="AE1398">
            <v>0</v>
          </cell>
          <cell r="AF1398" t="str">
            <v>1953-05-01 00:00:00</v>
          </cell>
        </row>
        <row r="1399">
          <cell r="A1399">
            <v>2607009</v>
          </cell>
          <cell r="B1399" t="str">
            <v>PENON EL</v>
          </cell>
          <cell r="C1399" t="str">
            <v>FLORIDA</v>
          </cell>
          <cell r="D1399" t="str">
            <v>VALLE</v>
          </cell>
          <cell r="E1399" t="str">
            <v>FRAILE</v>
          </cell>
          <cell r="F1399" t="str">
            <v>PM</v>
          </cell>
          <cell r="G1399">
            <v>-76.233333000000002</v>
          </cell>
          <cell r="H1399">
            <v>3.3166669999999998</v>
          </cell>
          <cell r="I1399">
            <v>76</v>
          </cell>
          <cell r="J1399">
            <v>14</v>
          </cell>
          <cell r="K1399">
            <v>3</v>
          </cell>
          <cell r="L1399">
            <v>19</v>
          </cell>
          <cell r="M1399" t="str">
            <v>N</v>
          </cell>
          <cell r="N1399">
            <v>760727.01333999995</v>
          </cell>
          <cell r="O1399">
            <v>858447.86800000002</v>
          </cell>
          <cell r="P1399">
            <v>1200</v>
          </cell>
          <cell r="Q1399">
            <v>76</v>
          </cell>
          <cell r="R1399">
            <v>275</v>
          </cell>
          <cell r="S1399">
            <v>0</v>
          </cell>
          <cell r="T1399">
            <v>1</v>
          </cell>
          <cell r="U1399">
            <v>1</v>
          </cell>
          <cell r="V1399">
            <v>2</v>
          </cell>
          <cell r="W1399">
            <v>6</v>
          </cell>
          <cell r="X1399">
            <v>7</v>
          </cell>
          <cell r="Y1399" t="str">
            <v>HIDROMET01</v>
          </cell>
          <cell r="Z1399" t="str">
            <v>1999-07-06 00:00:00</v>
          </cell>
          <cell r="AA1399">
            <v>1</v>
          </cell>
          <cell r="AB1399">
            <v>9</v>
          </cell>
          <cell r="AC1399">
            <v>2</v>
          </cell>
          <cell r="AD1399">
            <v>2</v>
          </cell>
          <cell r="AE1399">
            <v>0</v>
          </cell>
          <cell r="AF1399" t="str">
            <v>1953-05-01 00:00:00</v>
          </cell>
        </row>
        <row r="1400">
          <cell r="A1400">
            <v>2607011</v>
          </cell>
          <cell r="B1400" t="str">
            <v>ZAPATA LA</v>
          </cell>
          <cell r="C1400" t="str">
            <v>PALMIRA</v>
          </cell>
          <cell r="D1400" t="str">
            <v>VALLE</v>
          </cell>
          <cell r="E1400" t="str">
            <v>Q GUABITO</v>
          </cell>
          <cell r="F1400" t="str">
            <v>PM</v>
          </cell>
          <cell r="G1400">
            <v>-76.2</v>
          </cell>
          <cell r="H1400">
            <v>3.5</v>
          </cell>
          <cell r="I1400">
            <v>76</v>
          </cell>
          <cell r="J1400">
            <v>12</v>
          </cell>
          <cell r="K1400">
            <v>3</v>
          </cell>
          <cell r="L1400">
            <v>30</v>
          </cell>
          <cell r="M1400" t="str">
            <v>N</v>
          </cell>
          <cell r="N1400">
            <v>764478.83822999999</v>
          </cell>
          <cell r="O1400">
            <v>878726.63162999996</v>
          </cell>
          <cell r="P1400">
            <v>1120</v>
          </cell>
          <cell r="Q1400">
            <v>76</v>
          </cell>
          <cell r="R1400">
            <v>520</v>
          </cell>
          <cell r="S1400">
            <v>0</v>
          </cell>
          <cell r="T1400">
            <v>1</v>
          </cell>
          <cell r="U1400">
            <v>1</v>
          </cell>
          <cell r="V1400">
            <v>2</v>
          </cell>
          <cell r="W1400">
            <v>6</v>
          </cell>
          <cell r="X1400">
            <v>7</v>
          </cell>
          <cell r="Y1400" t="str">
            <v>HIDROMET01</v>
          </cell>
          <cell r="Z1400" t="str">
            <v>1999-07-06 00:00:00</v>
          </cell>
          <cell r="AA1400">
            <v>1</v>
          </cell>
          <cell r="AB1400">
            <v>9</v>
          </cell>
          <cell r="AC1400">
            <v>1</v>
          </cell>
          <cell r="AD1400">
            <v>1</v>
          </cell>
          <cell r="AE1400">
            <v>0</v>
          </cell>
          <cell r="AF1400" t="str">
            <v>1965-03-01 00:00:00</v>
          </cell>
        </row>
        <row r="1401">
          <cell r="A1401">
            <v>2607013</v>
          </cell>
          <cell r="B1401" t="str">
            <v>CALANDA</v>
          </cell>
          <cell r="C1401" t="str">
            <v>FLORIDA</v>
          </cell>
          <cell r="D1401" t="str">
            <v>VALLE</v>
          </cell>
          <cell r="E1401" t="str">
            <v>FRAILE</v>
          </cell>
          <cell r="F1401" t="str">
            <v>PM</v>
          </cell>
          <cell r="G1401">
            <v>-76.283332999999999</v>
          </cell>
          <cell r="H1401">
            <v>3.3166669999999998</v>
          </cell>
          <cell r="I1401">
            <v>76</v>
          </cell>
          <cell r="J1401">
            <v>17</v>
          </cell>
          <cell r="K1401">
            <v>3</v>
          </cell>
          <cell r="L1401">
            <v>19</v>
          </cell>
          <cell r="M1401" t="str">
            <v>N</v>
          </cell>
          <cell r="N1401">
            <v>755166.06498999998</v>
          </cell>
          <cell r="O1401">
            <v>858460.10057999997</v>
          </cell>
          <cell r="P1401">
            <v>1085</v>
          </cell>
          <cell r="Q1401">
            <v>76</v>
          </cell>
          <cell r="R1401">
            <v>275</v>
          </cell>
          <cell r="S1401">
            <v>0</v>
          </cell>
          <cell r="T1401">
            <v>1</v>
          </cell>
          <cell r="U1401">
            <v>1</v>
          </cell>
          <cell r="V1401">
            <v>2</v>
          </cell>
          <cell r="W1401">
            <v>6</v>
          </cell>
          <cell r="X1401">
            <v>7</v>
          </cell>
          <cell r="Y1401" t="str">
            <v>HIDROMET01</v>
          </cell>
          <cell r="Z1401" t="str">
            <v>1999-07-06 00:00:00</v>
          </cell>
          <cell r="AA1401">
            <v>1</v>
          </cell>
          <cell r="AB1401">
            <v>9</v>
          </cell>
          <cell r="AC1401">
            <v>10</v>
          </cell>
          <cell r="AD1401">
            <v>10</v>
          </cell>
          <cell r="AE1401">
            <v>0</v>
          </cell>
        </row>
        <row r="1402">
          <cell r="A1402">
            <v>2607014</v>
          </cell>
          <cell r="B1402" t="str">
            <v>SAN RAFAEL</v>
          </cell>
          <cell r="C1402" t="str">
            <v>CANDELARIA</v>
          </cell>
          <cell r="D1402" t="str">
            <v>VALLE</v>
          </cell>
          <cell r="E1402" t="str">
            <v>FRAILE</v>
          </cell>
          <cell r="F1402" t="str">
            <v>PM</v>
          </cell>
          <cell r="G1402">
            <v>-76.316666999999995</v>
          </cell>
          <cell r="H1402">
            <v>3.3833329999999999</v>
          </cell>
          <cell r="I1402">
            <v>76</v>
          </cell>
          <cell r="J1402">
            <v>19</v>
          </cell>
          <cell r="K1402">
            <v>3</v>
          </cell>
          <cell r="L1402">
            <v>23</v>
          </cell>
          <cell r="M1402" t="str">
            <v>N</v>
          </cell>
          <cell r="N1402">
            <v>751475.49378999998</v>
          </cell>
          <cell r="O1402">
            <v>865845.97985999996</v>
          </cell>
          <cell r="P1402">
            <v>980</v>
          </cell>
          <cell r="Q1402">
            <v>76</v>
          </cell>
          <cell r="R1402">
            <v>130</v>
          </cell>
          <cell r="S1402">
            <v>0</v>
          </cell>
          <cell r="T1402">
            <v>1</v>
          </cell>
          <cell r="U1402">
            <v>1</v>
          </cell>
          <cell r="V1402">
            <v>2</v>
          </cell>
          <cell r="W1402">
            <v>6</v>
          </cell>
          <cell r="X1402">
            <v>7</v>
          </cell>
          <cell r="Y1402" t="str">
            <v>HIDROMET01</v>
          </cell>
          <cell r="Z1402" t="str">
            <v>1999-07-06 00:00:00</v>
          </cell>
          <cell r="AA1402">
            <v>1</v>
          </cell>
          <cell r="AB1402">
            <v>9</v>
          </cell>
          <cell r="AC1402">
            <v>10</v>
          </cell>
          <cell r="AD1402">
            <v>10</v>
          </cell>
          <cell r="AE1402">
            <v>0</v>
          </cell>
        </row>
        <row r="1403">
          <cell r="A1403">
            <v>2607017</v>
          </cell>
          <cell r="B1403" t="str">
            <v>ESPERANZA PRADERA</v>
          </cell>
          <cell r="C1403" t="str">
            <v>PRADERA</v>
          </cell>
          <cell r="D1403" t="str">
            <v>VALLE</v>
          </cell>
          <cell r="E1403" t="str">
            <v>BOLO</v>
          </cell>
          <cell r="F1403" t="str">
            <v>PM</v>
          </cell>
          <cell r="G1403">
            <v>-76.25</v>
          </cell>
          <cell r="H1403">
            <v>3.4</v>
          </cell>
          <cell r="I1403">
            <v>76</v>
          </cell>
          <cell r="J1403">
            <v>15</v>
          </cell>
          <cell r="K1403">
            <v>3</v>
          </cell>
          <cell r="L1403">
            <v>24</v>
          </cell>
          <cell r="M1403" t="str">
            <v>N</v>
          </cell>
          <cell r="N1403">
            <v>758893.84511999995</v>
          </cell>
          <cell r="O1403">
            <v>867673.46273999999</v>
          </cell>
          <cell r="P1403">
            <v>1010</v>
          </cell>
          <cell r="Q1403">
            <v>76</v>
          </cell>
          <cell r="R1403">
            <v>563</v>
          </cell>
          <cell r="S1403">
            <v>0</v>
          </cell>
          <cell r="T1403">
            <v>1</v>
          </cell>
          <cell r="U1403">
            <v>1</v>
          </cell>
          <cell r="V1403">
            <v>2</v>
          </cell>
          <cell r="W1403">
            <v>6</v>
          </cell>
          <cell r="X1403">
            <v>7</v>
          </cell>
          <cell r="Y1403" t="str">
            <v>HIDROMET01</v>
          </cell>
          <cell r="Z1403" t="str">
            <v>1999-07-06 00:00:00</v>
          </cell>
          <cell r="AA1403">
            <v>1</v>
          </cell>
          <cell r="AB1403">
            <v>9</v>
          </cell>
          <cell r="AC1403">
            <v>1</v>
          </cell>
          <cell r="AD1403">
            <v>1</v>
          </cell>
          <cell r="AE1403">
            <v>0</v>
          </cell>
        </row>
        <row r="1404">
          <cell r="A1404">
            <v>2607018</v>
          </cell>
          <cell r="B1404" t="str">
            <v>BUCHITOLO</v>
          </cell>
          <cell r="C1404" t="str">
            <v>CANDELARIA</v>
          </cell>
          <cell r="D1404" t="str">
            <v>VALLE</v>
          </cell>
          <cell r="E1404" t="str">
            <v>FRAILE</v>
          </cell>
          <cell r="F1404" t="str">
            <v>PM</v>
          </cell>
          <cell r="G1404">
            <v>-76.333332999999996</v>
          </cell>
          <cell r="H1404">
            <v>3.35</v>
          </cell>
          <cell r="I1404">
            <v>76</v>
          </cell>
          <cell r="J1404">
            <v>20</v>
          </cell>
          <cell r="K1404">
            <v>3</v>
          </cell>
          <cell r="L1404">
            <v>21</v>
          </cell>
          <cell r="M1404" t="str">
            <v>N</v>
          </cell>
          <cell r="N1404">
            <v>749613.36632000003</v>
          </cell>
          <cell r="O1404">
            <v>862161.43963000004</v>
          </cell>
          <cell r="P1404">
            <v>985</v>
          </cell>
          <cell r="Q1404">
            <v>76</v>
          </cell>
          <cell r="R1404">
            <v>130</v>
          </cell>
          <cell r="S1404">
            <v>0</v>
          </cell>
          <cell r="T1404">
            <v>1</v>
          </cell>
          <cell r="U1404">
            <v>1</v>
          </cell>
          <cell r="V1404">
            <v>2</v>
          </cell>
          <cell r="W1404">
            <v>6</v>
          </cell>
          <cell r="X1404">
            <v>7</v>
          </cell>
          <cell r="Y1404" t="str">
            <v>HIDROMET01</v>
          </cell>
          <cell r="Z1404" t="str">
            <v>1999-07-06 00:00:00</v>
          </cell>
          <cell r="AA1404">
            <v>1</v>
          </cell>
          <cell r="AB1404">
            <v>9</v>
          </cell>
          <cell r="AC1404">
            <v>10</v>
          </cell>
          <cell r="AD1404">
            <v>10</v>
          </cell>
          <cell r="AE1404">
            <v>0</v>
          </cell>
        </row>
        <row r="1405">
          <cell r="A1405">
            <v>2607026</v>
          </cell>
          <cell r="B1405" t="str">
            <v>SAN JOSE</v>
          </cell>
          <cell r="C1405" t="str">
            <v>PALMIRA</v>
          </cell>
          <cell r="D1405" t="str">
            <v>VALLE</v>
          </cell>
          <cell r="E1405" t="str">
            <v>PALMIRA</v>
          </cell>
          <cell r="F1405" t="str">
            <v>PM</v>
          </cell>
          <cell r="G1405">
            <v>-76.349999999999994</v>
          </cell>
          <cell r="H1405">
            <v>3.516667</v>
          </cell>
          <cell r="I1405">
            <v>76</v>
          </cell>
          <cell r="J1405">
            <v>21</v>
          </cell>
          <cell r="K1405">
            <v>3</v>
          </cell>
          <cell r="L1405">
            <v>31</v>
          </cell>
          <cell r="M1405" t="str">
            <v>N</v>
          </cell>
          <cell r="N1405">
            <v>747803.44302000001</v>
          </cell>
          <cell r="O1405">
            <v>880610.08450999996</v>
          </cell>
          <cell r="P1405">
            <v>950</v>
          </cell>
          <cell r="Q1405">
            <v>76</v>
          </cell>
          <cell r="R1405">
            <v>520</v>
          </cell>
          <cell r="S1405">
            <v>0</v>
          </cell>
          <cell r="T1405">
            <v>1</v>
          </cell>
          <cell r="U1405">
            <v>1</v>
          </cell>
          <cell r="V1405">
            <v>2</v>
          </cell>
          <cell r="W1405">
            <v>6</v>
          </cell>
          <cell r="X1405">
            <v>7</v>
          </cell>
          <cell r="Y1405" t="str">
            <v>HIDROMET01</v>
          </cell>
          <cell r="Z1405" t="str">
            <v>1999-07-06 00:00:00</v>
          </cell>
          <cell r="AA1405">
            <v>1</v>
          </cell>
          <cell r="AB1405">
            <v>9</v>
          </cell>
          <cell r="AC1405">
            <v>11</v>
          </cell>
          <cell r="AD1405">
            <v>11</v>
          </cell>
          <cell r="AE1405">
            <v>0</v>
          </cell>
        </row>
        <row r="1406">
          <cell r="A1406">
            <v>2607027</v>
          </cell>
          <cell r="B1406" t="str">
            <v>CHAMORRAS</v>
          </cell>
          <cell r="C1406" t="str">
            <v>PRADERA</v>
          </cell>
          <cell r="D1406" t="str">
            <v>VALLE</v>
          </cell>
          <cell r="E1406" t="str">
            <v>BOLO</v>
          </cell>
          <cell r="F1406" t="str">
            <v>PM</v>
          </cell>
          <cell r="G1406">
            <v>-76.266666999999998</v>
          </cell>
          <cell r="H1406">
            <v>3.3833329999999999</v>
          </cell>
          <cell r="I1406">
            <v>76</v>
          </cell>
          <cell r="J1406">
            <v>16</v>
          </cell>
          <cell r="K1406">
            <v>3</v>
          </cell>
          <cell r="L1406">
            <v>23</v>
          </cell>
          <cell r="M1406" t="str">
            <v>N</v>
          </cell>
          <cell r="N1406">
            <v>757036.18876000005</v>
          </cell>
          <cell r="O1406">
            <v>865833.31105000002</v>
          </cell>
          <cell r="P1406">
            <v>1130</v>
          </cell>
          <cell r="Q1406">
            <v>76</v>
          </cell>
          <cell r="R1406">
            <v>563</v>
          </cell>
          <cell r="S1406">
            <v>0</v>
          </cell>
          <cell r="T1406">
            <v>1</v>
          </cell>
          <cell r="U1406">
            <v>1</v>
          </cell>
          <cell r="V1406">
            <v>2</v>
          </cell>
          <cell r="W1406">
            <v>6</v>
          </cell>
          <cell r="X1406">
            <v>7</v>
          </cell>
          <cell r="Y1406" t="str">
            <v>HIDROMET01</v>
          </cell>
          <cell r="Z1406" t="str">
            <v>1999-07-06 00:00:00</v>
          </cell>
          <cell r="AA1406">
            <v>1</v>
          </cell>
          <cell r="AB1406">
            <v>9</v>
          </cell>
          <cell r="AC1406">
            <v>10</v>
          </cell>
          <cell r="AD1406">
            <v>10</v>
          </cell>
          <cell r="AE1406">
            <v>0</v>
          </cell>
          <cell r="AF1406" t="str">
            <v>1964-05-01 00:00:00</v>
          </cell>
        </row>
        <row r="1407">
          <cell r="A1407">
            <v>2607029</v>
          </cell>
          <cell r="B1407" t="str">
            <v>ESTANCIA LA</v>
          </cell>
          <cell r="C1407" t="str">
            <v>PALMIRA</v>
          </cell>
          <cell r="D1407" t="str">
            <v>VALLE</v>
          </cell>
          <cell r="E1407" t="str">
            <v>PALMIRA</v>
          </cell>
          <cell r="F1407" t="str">
            <v>PM</v>
          </cell>
          <cell r="G1407">
            <v>-76.333332999999996</v>
          </cell>
          <cell r="H1407">
            <v>3.516667</v>
          </cell>
          <cell r="I1407">
            <v>76</v>
          </cell>
          <cell r="J1407">
            <v>20</v>
          </cell>
          <cell r="K1407">
            <v>3</v>
          </cell>
          <cell r="L1407">
            <v>31</v>
          </cell>
          <cell r="M1407" t="str">
            <v>N</v>
          </cell>
          <cell r="N1407">
            <v>749656.81198999996</v>
          </cell>
          <cell r="O1407">
            <v>880605.59646000003</v>
          </cell>
          <cell r="P1407">
            <v>950</v>
          </cell>
          <cell r="Q1407">
            <v>76</v>
          </cell>
          <cell r="R1407">
            <v>520</v>
          </cell>
          <cell r="S1407">
            <v>0</v>
          </cell>
          <cell r="T1407">
            <v>1</v>
          </cell>
          <cell r="U1407">
            <v>1</v>
          </cell>
          <cell r="V1407">
            <v>2</v>
          </cell>
          <cell r="W1407">
            <v>6</v>
          </cell>
          <cell r="X1407">
            <v>7</v>
          </cell>
          <cell r="Y1407" t="str">
            <v>HIDROMET01</v>
          </cell>
          <cell r="Z1407" t="str">
            <v>1999-07-06 00:00:00</v>
          </cell>
          <cell r="AA1407">
            <v>1</v>
          </cell>
          <cell r="AB1407">
            <v>9</v>
          </cell>
          <cell r="AC1407">
            <v>10</v>
          </cell>
          <cell r="AD1407">
            <v>10</v>
          </cell>
          <cell r="AE1407">
            <v>0</v>
          </cell>
          <cell r="AF1407" t="str">
            <v>1965-06-01 00:00:00</v>
          </cell>
        </row>
        <row r="1408">
          <cell r="A1408">
            <v>2607030</v>
          </cell>
          <cell r="B1408" t="str">
            <v>SOLEDAD AZCARATE</v>
          </cell>
          <cell r="C1408" t="str">
            <v>PALMIRA</v>
          </cell>
          <cell r="D1408" t="str">
            <v>VALLE</v>
          </cell>
          <cell r="E1408" t="str">
            <v>ANAIME</v>
          </cell>
          <cell r="F1408" t="str">
            <v>PM</v>
          </cell>
          <cell r="G1408">
            <v>-76.366667000000007</v>
          </cell>
          <cell r="H1408">
            <v>3.6</v>
          </cell>
          <cell r="I1408">
            <v>76</v>
          </cell>
          <cell r="J1408">
            <v>22</v>
          </cell>
          <cell r="K1408">
            <v>3</v>
          </cell>
          <cell r="L1408">
            <v>36</v>
          </cell>
          <cell r="M1408" t="str">
            <v>N</v>
          </cell>
          <cell r="N1408">
            <v>745972.89953000005</v>
          </cell>
          <cell r="O1408">
            <v>889836.91737000004</v>
          </cell>
          <cell r="P1408">
            <v>948</v>
          </cell>
          <cell r="Q1408">
            <v>76</v>
          </cell>
          <cell r="R1408">
            <v>520</v>
          </cell>
          <cell r="S1408">
            <v>0</v>
          </cell>
          <cell r="T1408">
            <v>1</v>
          </cell>
          <cell r="U1408">
            <v>1</v>
          </cell>
          <cell r="V1408">
            <v>2</v>
          </cell>
          <cell r="W1408">
            <v>6</v>
          </cell>
          <cell r="X1408">
            <v>7</v>
          </cell>
          <cell r="Y1408" t="str">
            <v>HIDROMET01</v>
          </cell>
          <cell r="Z1408" t="str">
            <v>1999-07-06 00:00:00</v>
          </cell>
          <cell r="AA1408">
            <v>1</v>
          </cell>
          <cell r="AB1408">
            <v>9</v>
          </cell>
          <cell r="AC1408">
            <v>10</v>
          </cell>
          <cell r="AD1408">
            <v>10</v>
          </cell>
          <cell r="AE1408">
            <v>0</v>
          </cell>
          <cell r="AF1408" t="str">
            <v>1966-05-01 00:00:00</v>
          </cell>
        </row>
        <row r="1409">
          <cell r="A1409">
            <v>2607031</v>
          </cell>
          <cell r="B1409" t="str">
            <v>ROZO-FLORINDA</v>
          </cell>
          <cell r="C1409" t="str">
            <v>PALMIRA</v>
          </cell>
          <cell r="D1409" t="str">
            <v>VALLE</v>
          </cell>
          <cell r="E1409" t="str">
            <v>FRAILE</v>
          </cell>
          <cell r="F1409" t="str">
            <v>PM</v>
          </cell>
          <cell r="G1409">
            <v>-76.349999999999994</v>
          </cell>
          <cell r="H1409">
            <v>3.6</v>
          </cell>
          <cell r="I1409">
            <v>76</v>
          </cell>
          <cell r="J1409">
            <v>21</v>
          </cell>
          <cell r="K1409">
            <v>3</v>
          </cell>
          <cell r="L1409">
            <v>36</v>
          </cell>
          <cell r="M1409" t="str">
            <v>N</v>
          </cell>
          <cell r="N1409">
            <v>747826.12282000005</v>
          </cell>
          <cell r="O1409">
            <v>889832.28957000002</v>
          </cell>
          <cell r="P1409">
            <v>980</v>
          </cell>
          <cell r="Q1409">
            <v>76</v>
          </cell>
          <cell r="R1409">
            <v>520</v>
          </cell>
          <cell r="S1409">
            <v>0</v>
          </cell>
          <cell r="T1409">
            <v>1</v>
          </cell>
          <cell r="U1409">
            <v>1</v>
          </cell>
          <cell r="V1409">
            <v>2</v>
          </cell>
          <cell r="W1409">
            <v>6</v>
          </cell>
          <cell r="X1409">
            <v>7</v>
          </cell>
          <cell r="Y1409" t="str">
            <v>HIDROMET01</v>
          </cell>
          <cell r="Z1409" t="str">
            <v>1999-07-06 00:00:00</v>
          </cell>
          <cell r="AA1409">
            <v>1</v>
          </cell>
          <cell r="AB1409">
            <v>9</v>
          </cell>
          <cell r="AC1409">
            <v>10</v>
          </cell>
          <cell r="AD1409">
            <v>10</v>
          </cell>
          <cell r="AE1409">
            <v>0</v>
          </cell>
          <cell r="AF1409" t="str">
            <v>1967-09-01 00:00:00</v>
          </cell>
        </row>
        <row r="1410">
          <cell r="A1410">
            <v>2607032</v>
          </cell>
          <cell r="B1410" t="str">
            <v>LORENA</v>
          </cell>
          <cell r="C1410" t="str">
            <v>PRADERA</v>
          </cell>
          <cell r="D1410" t="str">
            <v>VALLE</v>
          </cell>
          <cell r="E1410" t="str">
            <v>BOLO</v>
          </cell>
          <cell r="F1410" t="str">
            <v>PM</v>
          </cell>
          <cell r="G1410">
            <v>-76.266666999999998</v>
          </cell>
          <cell r="H1410">
            <v>3.4333330000000002</v>
          </cell>
          <cell r="I1410">
            <v>76</v>
          </cell>
          <cell r="J1410">
            <v>16</v>
          </cell>
          <cell r="K1410">
            <v>3</v>
          </cell>
          <cell r="L1410">
            <v>26</v>
          </cell>
          <cell r="M1410" t="str">
            <v>N</v>
          </cell>
          <cell r="N1410">
            <v>757048.74375000002</v>
          </cell>
          <cell r="O1410">
            <v>871366.30622999999</v>
          </cell>
          <cell r="P1410">
            <v>1100</v>
          </cell>
          <cell r="Q1410">
            <v>76</v>
          </cell>
          <cell r="R1410">
            <v>563</v>
          </cell>
          <cell r="S1410">
            <v>0</v>
          </cell>
          <cell r="T1410">
            <v>1</v>
          </cell>
          <cell r="U1410">
            <v>1</v>
          </cell>
          <cell r="V1410">
            <v>2</v>
          </cell>
          <cell r="W1410">
            <v>6</v>
          </cell>
          <cell r="X1410">
            <v>7</v>
          </cell>
          <cell r="Y1410" t="str">
            <v>HIDROMET01</v>
          </cell>
          <cell r="Z1410" t="str">
            <v>1999-07-06 00:00:00</v>
          </cell>
          <cell r="AA1410">
            <v>1</v>
          </cell>
          <cell r="AB1410">
            <v>9</v>
          </cell>
          <cell r="AC1410">
            <v>10</v>
          </cell>
          <cell r="AD1410">
            <v>10</v>
          </cell>
          <cell r="AE1410">
            <v>0</v>
          </cell>
        </row>
        <row r="1411">
          <cell r="A1411">
            <v>2607033</v>
          </cell>
          <cell r="B1411" t="str">
            <v>CASABLANCA</v>
          </cell>
          <cell r="C1411" t="str">
            <v>CANDELARIA</v>
          </cell>
          <cell r="D1411" t="str">
            <v>VALLE</v>
          </cell>
          <cell r="E1411" t="str">
            <v>FRAILE</v>
          </cell>
          <cell r="F1411" t="str">
            <v>PM</v>
          </cell>
          <cell r="G1411">
            <v>-76.316666999999995</v>
          </cell>
          <cell r="H1411">
            <v>3.4166669999999999</v>
          </cell>
          <cell r="I1411">
            <v>76</v>
          </cell>
          <cell r="J1411">
            <v>19</v>
          </cell>
          <cell r="K1411">
            <v>3</v>
          </cell>
          <cell r="L1411">
            <v>25</v>
          </cell>
          <cell r="M1411" t="str">
            <v>N</v>
          </cell>
          <cell r="N1411">
            <v>751484.03483000002</v>
          </cell>
          <cell r="O1411">
            <v>869534.76699999999</v>
          </cell>
          <cell r="P1411">
            <v>990</v>
          </cell>
          <cell r="Q1411">
            <v>76</v>
          </cell>
          <cell r="R1411">
            <v>130</v>
          </cell>
          <cell r="S1411">
            <v>0</v>
          </cell>
          <cell r="T1411">
            <v>1</v>
          </cell>
          <cell r="U1411">
            <v>1</v>
          </cell>
          <cell r="V1411">
            <v>2</v>
          </cell>
          <cell r="W1411">
            <v>6</v>
          </cell>
          <cell r="X1411">
            <v>7</v>
          </cell>
          <cell r="Y1411" t="str">
            <v>HIDROMET01</v>
          </cell>
          <cell r="Z1411" t="str">
            <v>1999-07-06 00:00:00</v>
          </cell>
          <cell r="AA1411">
            <v>1</v>
          </cell>
          <cell r="AB1411">
            <v>9</v>
          </cell>
          <cell r="AC1411">
            <v>10</v>
          </cell>
          <cell r="AD1411">
            <v>10</v>
          </cell>
          <cell r="AE1411">
            <v>0</v>
          </cell>
        </row>
        <row r="1412">
          <cell r="A1412">
            <v>2607034</v>
          </cell>
          <cell r="B1412" t="str">
            <v>VILLA LUZ</v>
          </cell>
          <cell r="C1412" t="str">
            <v>PRADERA</v>
          </cell>
          <cell r="D1412" t="str">
            <v>VALLE</v>
          </cell>
          <cell r="E1412" t="str">
            <v>BOLO</v>
          </cell>
          <cell r="F1412" t="str">
            <v>PM</v>
          </cell>
          <cell r="G1412">
            <v>-76.3</v>
          </cell>
          <cell r="H1412">
            <v>3.4166669999999999</v>
          </cell>
          <cell r="I1412">
            <v>76</v>
          </cell>
          <cell r="J1412">
            <v>18</v>
          </cell>
          <cell r="K1412">
            <v>3</v>
          </cell>
          <cell r="L1412">
            <v>25</v>
          </cell>
          <cell r="M1412" t="str">
            <v>N</v>
          </cell>
          <cell r="N1412">
            <v>753337.55682000006</v>
          </cell>
          <cell r="O1412">
            <v>869530.47042999999</v>
          </cell>
          <cell r="P1412">
            <v>990</v>
          </cell>
          <cell r="Q1412">
            <v>76</v>
          </cell>
          <cell r="R1412">
            <v>563</v>
          </cell>
          <cell r="S1412">
            <v>0</v>
          </cell>
          <cell r="T1412">
            <v>1</v>
          </cell>
          <cell r="U1412">
            <v>1</v>
          </cell>
          <cell r="V1412">
            <v>2</v>
          </cell>
          <cell r="W1412">
            <v>6</v>
          </cell>
          <cell r="X1412">
            <v>7</v>
          </cell>
          <cell r="Y1412" t="str">
            <v>HIDROMET01</v>
          </cell>
          <cell r="Z1412" t="str">
            <v>1999-07-06 00:00:00</v>
          </cell>
          <cell r="AA1412">
            <v>1</v>
          </cell>
          <cell r="AB1412">
            <v>9</v>
          </cell>
          <cell r="AC1412">
            <v>10</v>
          </cell>
          <cell r="AD1412">
            <v>10</v>
          </cell>
          <cell r="AE1412">
            <v>0</v>
          </cell>
        </row>
        <row r="1413">
          <cell r="A1413">
            <v>1305003</v>
          </cell>
          <cell r="B1413" t="str">
            <v>LOMA VERDE</v>
          </cell>
          <cell r="C1413" t="str">
            <v>MONTERIA</v>
          </cell>
          <cell r="D1413" t="str">
            <v>CORDOBA</v>
          </cell>
          <cell r="E1413" t="str">
            <v>Q FLORISANTO</v>
          </cell>
          <cell r="F1413" t="str">
            <v>PM</v>
          </cell>
          <cell r="G1413">
            <v>-76.166667000000004</v>
          </cell>
          <cell r="H1413">
            <v>8.5</v>
          </cell>
          <cell r="I1413">
            <v>76</v>
          </cell>
          <cell r="J1413">
            <v>10</v>
          </cell>
          <cell r="K1413">
            <v>8</v>
          </cell>
          <cell r="L1413">
            <v>30</v>
          </cell>
          <cell r="M1413" t="str">
            <v>N</v>
          </cell>
          <cell r="N1413">
            <v>770290.96591000003</v>
          </cell>
          <cell r="O1413">
            <v>1432020.62971</v>
          </cell>
          <cell r="P1413">
            <v>100</v>
          </cell>
          <cell r="Q1413">
            <v>23</v>
          </cell>
          <cell r="R1413">
            <v>1</v>
          </cell>
          <cell r="S1413">
            <v>0</v>
          </cell>
          <cell r="T1413">
            <v>1</v>
          </cell>
          <cell r="U1413">
            <v>1</v>
          </cell>
          <cell r="V1413">
            <v>1</v>
          </cell>
          <cell r="W1413">
            <v>3</v>
          </cell>
          <cell r="X1413">
            <v>5</v>
          </cell>
          <cell r="Y1413" t="str">
            <v>HIDROMET01</v>
          </cell>
          <cell r="Z1413" t="str">
            <v>1999-07-06 00:00:00</v>
          </cell>
          <cell r="AA1413">
            <v>1</v>
          </cell>
          <cell r="AB1413">
            <v>2</v>
          </cell>
          <cell r="AC1413">
            <v>9</v>
          </cell>
          <cell r="AD1413">
            <v>9</v>
          </cell>
          <cell r="AE1413">
            <v>0</v>
          </cell>
        </row>
        <row r="1414">
          <cell r="A1414">
            <v>2607035</v>
          </cell>
          <cell r="B1414" t="str">
            <v>PIEDRAS BLANCAS</v>
          </cell>
          <cell r="C1414" t="str">
            <v>PRADERA</v>
          </cell>
          <cell r="D1414" t="str">
            <v>VALLE</v>
          </cell>
          <cell r="E1414" t="str">
            <v>BOLO</v>
          </cell>
          <cell r="F1414" t="str">
            <v>PM</v>
          </cell>
          <cell r="G1414">
            <v>-76.283332999999999</v>
          </cell>
          <cell r="H1414">
            <v>3.3666670000000001</v>
          </cell>
          <cell r="I1414">
            <v>76</v>
          </cell>
          <cell r="J1414">
            <v>17</v>
          </cell>
          <cell r="K1414">
            <v>3</v>
          </cell>
          <cell r="L1414">
            <v>22</v>
          </cell>
          <cell r="M1414" t="str">
            <v>N</v>
          </cell>
          <cell r="N1414">
            <v>755178.46877000004</v>
          </cell>
          <cell r="O1414">
            <v>863993.15090000001</v>
          </cell>
          <cell r="P1414">
            <v>1120</v>
          </cell>
          <cell r="Q1414">
            <v>76</v>
          </cell>
          <cell r="R1414">
            <v>563</v>
          </cell>
          <cell r="S1414">
            <v>0</v>
          </cell>
          <cell r="T1414">
            <v>1</v>
          </cell>
          <cell r="U1414">
            <v>1</v>
          </cell>
          <cell r="V1414">
            <v>2</v>
          </cell>
          <cell r="W1414">
            <v>6</v>
          </cell>
          <cell r="X1414">
            <v>7</v>
          </cell>
          <cell r="Y1414" t="str">
            <v>HIDROMET01</v>
          </cell>
          <cell r="Z1414" t="str">
            <v>1999-07-06 00:00:00</v>
          </cell>
          <cell r="AA1414">
            <v>1</v>
          </cell>
          <cell r="AB1414">
            <v>9</v>
          </cell>
          <cell r="AC1414">
            <v>10</v>
          </cell>
          <cell r="AD1414">
            <v>10</v>
          </cell>
          <cell r="AE1414">
            <v>0</v>
          </cell>
        </row>
        <row r="1415">
          <cell r="A1415">
            <v>2607036</v>
          </cell>
          <cell r="B1415" t="str">
            <v>PARRAGA</v>
          </cell>
          <cell r="C1415" t="str">
            <v>PRADERA</v>
          </cell>
          <cell r="D1415" t="str">
            <v>VALLE</v>
          </cell>
          <cell r="E1415" t="str">
            <v>BOLO</v>
          </cell>
          <cell r="F1415" t="str">
            <v>PM</v>
          </cell>
          <cell r="G1415">
            <v>-76.266666999999998</v>
          </cell>
          <cell r="H1415">
            <v>3.35</v>
          </cell>
          <cell r="I1415">
            <v>76</v>
          </cell>
          <cell r="J1415">
            <v>16</v>
          </cell>
          <cell r="K1415">
            <v>3</v>
          </cell>
          <cell r="L1415">
            <v>21</v>
          </cell>
          <cell r="M1415" t="str">
            <v>N</v>
          </cell>
          <cell r="N1415">
            <v>757027.92096999998</v>
          </cell>
          <cell r="O1415">
            <v>862144.65032999997</v>
          </cell>
          <cell r="P1415">
            <v>1200</v>
          </cell>
          <cell r="Q1415">
            <v>76</v>
          </cell>
          <cell r="R1415">
            <v>563</v>
          </cell>
          <cell r="S1415">
            <v>0</v>
          </cell>
          <cell r="T1415">
            <v>1</v>
          </cell>
          <cell r="U1415">
            <v>1</v>
          </cell>
          <cell r="V1415">
            <v>2</v>
          </cell>
          <cell r="W1415">
            <v>6</v>
          </cell>
          <cell r="X1415">
            <v>7</v>
          </cell>
          <cell r="Y1415" t="str">
            <v>HIDROMET01</v>
          </cell>
          <cell r="Z1415" t="str">
            <v>1999-07-06 00:00:00</v>
          </cell>
          <cell r="AA1415">
            <v>1</v>
          </cell>
          <cell r="AB1415">
            <v>9</v>
          </cell>
          <cell r="AC1415">
            <v>10</v>
          </cell>
          <cell r="AD1415">
            <v>10</v>
          </cell>
          <cell r="AE1415">
            <v>0</v>
          </cell>
        </row>
        <row r="1416">
          <cell r="A1416">
            <v>2607037</v>
          </cell>
          <cell r="B1416" t="str">
            <v>HIGUERONAL</v>
          </cell>
          <cell r="C1416" t="str">
            <v>PRADERA</v>
          </cell>
          <cell r="D1416" t="str">
            <v>VALLE</v>
          </cell>
          <cell r="E1416" t="str">
            <v>BOLO</v>
          </cell>
          <cell r="F1416" t="str">
            <v>PM</v>
          </cell>
          <cell r="G1416">
            <v>-76.266666999999998</v>
          </cell>
          <cell r="H1416">
            <v>3.3833329999999999</v>
          </cell>
          <cell r="I1416">
            <v>76</v>
          </cell>
          <cell r="J1416">
            <v>16</v>
          </cell>
          <cell r="K1416">
            <v>3</v>
          </cell>
          <cell r="L1416">
            <v>23</v>
          </cell>
          <cell r="M1416" t="str">
            <v>N</v>
          </cell>
          <cell r="N1416">
            <v>757036.18876000005</v>
          </cell>
          <cell r="O1416">
            <v>865833.31105000002</v>
          </cell>
          <cell r="P1416">
            <v>1180</v>
          </cell>
          <cell r="Q1416">
            <v>76</v>
          </cell>
          <cell r="R1416">
            <v>563</v>
          </cell>
          <cell r="S1416">
            <v>0</v>
          </cell>
          <cell r="T1416">
            <v>1</v>
          </cell>
          <cell r="U1416">
            <v>1</v>
          </cell>
          <cell r="V1416">
            <v>2</v>
          </cell>
          <cell r="W1416">
            <v>6</v>
          </cell>
          <cell r="X1416">
            <v>7</v>
          </cell>
          <cell r="Y1416" t="str">
            <v>HIDROMET01</v>
          </cell>
          <cell r="Z1416" t="str">
            <v>1999-07-06 00:00:00</v>
          </cell>
          <cell r="AA1416">
            <v>1</v>
          </cell>
          <cell r="AB1416">
            <v>9</v>
          </cell>
          <cell r="AC1416">
            <v>10</v>
          </cell>
          <cell r="AD1416">
            <v>10</v>
          </cell>
          <cell r="AE1416">
            <v>0</v>
          </cell>
        </row>
        <row r="1417">
          <cell r="A1417">
            <v>2607038</v>
          </cell>
          <cell r="B1417" t="str">
            <v>CEIBA LA</v>
          </cell>
          <cell r="C1417" t="str">
            <v>PRADERA</v>
          </cell>
          <cell r="D1417" t="str">
            <v>VALLE</v>
          </cell>
          <cell r="E1417" t="str">
            <v>BOLO</v>
          </cell>
          <cell r="F1417" t="str">
            <v>PM</v>
          </cell>
          <cell r="G1417">
            <v>-76.3</v>
          </cell>
          <cell r="H1417">
            <v>3.4</v>
          </cell>
          <cell r="I1417">
            <v>76</v>
          </cell>
          <cell r="J1417">
            <v>18</v>
          </cell>
          <cell r="K1417">
            <v>3</v>
          </cell>
          <cell r="L1417">
            <v>24</v>
          </cell>
          <cell r="M1417" t="str">
            <v>N</v>
          </cell>
          <cell r="N1417">
            <v>753333.30784000002</v>
          </cell>
          <cell r="O1417">
            <v>867686.09745</v>
          </cell>
          <cell r="P1417">
            <v>1000</v>
          </cell>
          <cell r="Q1417">
            <v>76</v>
          </cell>
          <cell r="R1417">
            <v>563</v>
          </cell>
          <cell r="S1417">
            <v>0</v>
          </cell>
          <cell r="T1417">
            <v>1</v>
          </cell>
          <cell r="U1417">
            <v>1</v>
          </cell>
          <cell r="V1417">
            <v>2</v>
          </cell>
          <cell r="W1417">
            <v>6</v>
          </cell>
          <cell r="X1417">
            <v>7</v>
          </cell>
          <cell r="Y1417" t="str">
            <v>HIDROMET01</v>
          </cell>
          <cell r="Z1417" t="str">
            <v>1999-07-06 00:00:00</v>
          </cell>
          <cell r="AA1417">
            <v>1</v>
          </cell>
          <cell r="AB1417">
            <v>9</v>
          </cell>
          <cell r="AC1417">
            <v>10</v>
          </cell>
          <cell r="AD1417">
            <v>10</v>
          </cell>
          <cell r="AE1417">
            <v>0</v>
          </cell>
        </row>
        <row r="1418">
          <cell r="A1418">
            <v>2607040</v>
          </cell>
          <cell r="B1418" t="str">
            <v>GUACA LA</v>
          </cell>
          <cell r="C1418" t="str">
            <v>CANDELARIA</v>
          </cell>
          <cell r="D1418" t="str">
            <v>VALLE</v>
          </cell>
          <cell r="E1418" t="str">
            <v>FRAILE</v>
          </cell>
          <cell r="F1418" t="str">
            <v>PM</v>
          </cell>
          <cell r="G1418">
            <v>-76.366667000000007</v>
          </cell>
          <cell r="H1418">
            <v>3.4</v>
          </cell>
          <cell r="I1418">
            <v>76</v>
          </cell>
          <cell r="J1418">
            <v>22</v>
          </cell>
          <cell r="K1418">
            <v>3</v>
          </cell>
          <cell r="L1418">
            <v>24</v>
          </cell>
          <cell r="M1418" t="str">
            <v>N</v>
          </cell>
          <cell r="N1418">
            <v>745918.96499999997</v>
          </cell>
          <cell r="O1418">
            <v>867703.39277000003</v>
          </cell>
          <cell r="P1418">
            <v>975</v>
          </cell>
          <cell r="Q1418">
            <v>76</v>
          </cell>
          <cell r="R1418">
            <v>130</v>
          </cell>
          <cell r="S1418">
            <v>0</v>
          </cell>
          <cell r="T1418">
            <v>1</v>
          </cell>
          <cell r="U1418">
            <v>1</v>
          </cell>
          <cell r="V1418">
            <v>2</v>
          </cell>
          <cell r="W1418">
            <v>6</v>
          </cell>
          <cell r="X1418">
            <v>7</v>
          </cell>
          <cell r="Y1418" t="str">
            <v>HIDROMET01</v>
          </cell>
          <cell r="Z1418" t="str">
            <v>1999-07-06 00:00:00</v>
          </cell>
          <cell r="AA1418">
            <v>1</v>
          </cell>
          <cell r="AB1418">
            <v>9</v>
          </cell>
          <cell r="AC1418">
            <v>10</v>
          </cell>
          <cell r="AD1418">
            <v>10</v>
          </cell>
          <cell r="AE1418">
            <v>0</v>
          </cell>
        </row>
        <row r="1419">
          <cell r="A1419">
            <v>2607041</v>
          </cell>
          <cell r="B1419" t="str">
            <v>LUCERNA</v>
          </cell>
          <cell r="C1419" t="str">
            <v>FLORIDA</v>
          </cell>
          <cell r="D1419" t="str">
            <v>VALLE</v>
          </cell>
          <cell r="E1419" t="str">
            <v>FRAILE</v>
          </cell>
          <cell r="F1419" t="str">
            <v>PM</v>
          </cell>
          <cell r="G1419">
            <v>-76.266666999999998</v>
          </cell>
          <cell r="H1419">
            <v>3.3166669999999998</v>
          </cell>
          <cell r="I1419">
            <v>76</v>
          </cell>
          <cell r="J1419">
            <v>16</v>
          </cell>
          <cell r="K1419">
            <v>3</v>
          </cell>
          <cell r="L1419">
            <v>19</v>
          </cell>
          <cell r="M1419" t="str">
            <v>N</v>
          </cell>
          <cell r="N1419">
            <v>757019.73496000003</v>
          </cell>
          <cell r="O1419">
            <v>858455.99176999996</v>
          </cell>
          <cell r="P1419">
            <v>1190</v>
          </cell>
          <cell r="Q1419">
            <v>76</v>
          </cell>
          <cell r="R1419">
            <v>275</v>
          </cell>
          <cell r="S1419">
            <v>0</v>
          </cell>
          <cell r="T1419">
            <v>1</v>
          </cell>
          <cell r="U1419">
            <v>1</v>
          </cell>
          <cell r="V1419">
            <v>2</v>
          </cell>
          <cell r="W1419">
            <v>6</v>
          </cell>
          <cell r="X1419">
            <v>7</v>
          </cell>
          <cell r="Y1419" t="str">
            <v>HIDROMET01</v>
          </cell>
          <cell r="Z1419" t="str">
            <v>1999-07-06 00:00:00</v>
          </cell>
          <cell r="AA1419">
            <v>1</v>
          </cell>
          <cell r="AB1419">
            <v>9</v>
          </cell>
          <cell r="AC1419">
            <v>10</v>
          </cell>
          <cell r="AD1419">
            <v>10</v>
          </cell>
          <cell r="AE1419">
            <v>0</v>
          </cell>
        </row>
        <row r="1420">
          <cell r="A1420">
            <v>2607042</v>
          </cell>
          <cell r="B1420" t="str">
            <v>LIMONES</v>
          </cell>
          <cell r="C1420" t="str">
            <v>FLORIDA</v>
          </cell>
          <cell r="D1420" t="str">
            <v>VALLE</v>
          </cell>
          <cell r="E1420" t="str">
            <v>FRAILE</v>
          </cell>
          <cell r="F1420" t="str">
            <v>PM</v>
          </cell>
          <cell r="G1420">
            <v>-76.25</v>
          </cell>
          <cell r="H1420">
            <v>3.3333330000000001</v>
          </cell>
          <cell r="I1420">
            <v>76</v>
          </cell>
          <cell r="J1420">
            <v>15</v>
          </cell>
          <cell r="K1420">
            <v>3</v>
          </cell>
          <cell r="L1420">
            <v>20</v>
          </cell>
          <cell r="M1420" t="str">
            <v>N</v>
          </cell>
          <cell r="N1420">
            <v>758877.43594</v>
          </cell>
          <cell r="O1420">
            <v>860296.22285000002</v>
          </cell>
          <cell r="P1420">
            <v>1225</v>
          </cell>
          <cell r="Q1420">
            <v>76</v>
          </cell>
          <cell r="R1420">
            <v>275</v>
          </cell>
          <cell r="S1420">
            <v>0</v>
          </cell>
          <cell r="T1420">
            <v>1</v>
          </cell>
          <cell r="U1420">
            <v>1</v>
          </cell>
          <cell r="V1420">
            <v>2</v>
          </cell>
          <cell r="W1420">
            <v>6</v>
          </cell>
          <cell r="X1420">
            <v>7</v>
          </cell>
          <cell r="Y1420" t="str">
            <v>HIDROMET01</v>
          </cell>
          <cell r="Z1420" t="str">
            <v>1999-07-06 00:00:00</v>
          </cell>
          <cell r="AA1420">
            <v>1</v>
          </cell>
          <cell r="AB1420">
            <v>9</v>
          </cell>
          <cell r="AC1420">
            <v>10</v>
          </cell>
          <cell r="AD1420">
            <v>10</v>
          </cell>
          <cell r="AE1420">
            <v>0</v>
          </cell>
        </row>
        <row r="1421">
          <cell r="A1421">
            <v>2607044</v>
          </cell>
          <cell r="B1421" t="str">
            <v>ESPERANZA LA</v>
          </cell>
          <cell r="C1421" t="str">
            <v>PRADERA</v>
          </cell>
          <cell r="D1421" t="str">
            <v>VALLE</v>
          </cell>
          <cell r="E1421" t="str">
            <v>BOLO</v>
          </cell>
          <cell r="F1421" t="str">
            <v>PM</v>
          </cell>
          <cell r="G1421">
            <v>-76.266666999999998</v>
          </cell>
          <cell r="H1421">
            <v>3.4</v>
          </cell>
          <cell r="I1421">
            <v>76</v>
          </cell>
          <cell r="J1421">
            <v>16</v>
          </cell>
          <cell r="K1421">
            <v>3</v>
          </cell>
          <cell r="L1421">
            <v>24</v>
          </cell>
          <cell r="M1421" t="str">
            <v>N</v>
          </cell>
          <cell r="N1421">
            <v>757040.35331000003</v>
          </cell>
          <cell r="O1421">
            <v>867677.64223999996</v>
          </cell>
          <cell r="P1421">
            <v>1010</v>
          </cell>
          <cell r="Q1421">
            <v>76</v>
          </cell>
          <cell r="R1421">
            <v>563</v>
          </cell>
          <cell r="S1421">
            <v>0</v>
          </cell>
          <cell r="T1421">
            <v>1</v>
          </cell>
          <cell r="U1421">
            <v>1</v>
          </cell>
          <cell r="V1421">
            <v>2</v>
          </cell>
          <cell r="W1421">
            <v>6</v>
          </cell>
          <cell r="X1421">
            <v>7</v>
          </cell>
          <cell r="Y1421" t="str">
            <v>HIDROMET01</v>
          </cell>
          <cell r="Z1421" t="str">
            <v>1999-07-06 00:00:00</v>
          </cell>
          <cell r="AA1421">
            <v>1</v>
          </cell>
          <cell r="AB1421">
            <v>9</v>
          </cell>
          <cell r="AC1421">
            <v>10</v>
          </cell>
          <cell r="AD1421">
            <v>10</v>
          </cell>
          <cell r="AE1421">
            <v>0</v>
          </cell>
          <cell r="AF1421" t="str">
            <v>1968-02-01 00:00:00</v>
          </cell>
        </row>
        <row r="1422">
          <cell r="A1422">
            <v>2607045</v>
          </cell>
          <cell r="B1422" t="str">
            <v>SOCORRO</v>
          </cell>
          <cell r="C1422" t="str">
            <v>PALMIRA</v>
          </cell>
          <cell r="D1422" t="str">
            <v>VALLE</v>
          </cell>
          <cell r="E1422" t="str">
            <v>BOLO</v>
          </cell>
          <cell r="F1422" t="str">
            <v>PM</v>
          </cell>
          <cell r="G1422">
            <v>-76.349999999999994</v>
          </cell>
          <cell r="H1422">
            <v>3.5666669999999998</v>
          </cell>
          <cell r="I1422">
            <v>76</v>
          </cell>
          <cell r="J1422">
            <v>21</v>
          </cell>
          <cell r="K1422">
            <v>3</v>
          </cell>
          <cell r="L1422">
            <v>34</v>
          </cell>
          <cell r="M1422" t="str">
            <v>N</v>
          </cell>
          <cell r="N1422">
            <v>747816.98724000005</v>
          </cell>
          <cell r="O1422">
            <v>886143.40584999998</v>
          </cell>
          <cell r="P1422">
            <v>950</v>
          </cell>
          <cell r="Q1422">
            <v>76</v>
          </cell>
          <cell r="R1422">
            <v>520</v>
          </cell>
          <cell r="S1422">
            <v>0</v>
          </cell>
          <cell r="T1422">
            <v>1</v>
          </cell>
          <cell r="U1422">
            <v>1</v>
          </cell>
          <cell r="V1422">
            <v>2</v>
          </cell>
          <cell r="W1422">
            <v>6</v>
          </cell>
          <cell r="X1422">
            <v>7</v>
          </cell>
          <cell r="Y1422" t="str">
            <v>HIDROMET01</v>
          </cell>
          <cell r="Z1422" t="str">
            <v>1999-07-06 00:00:00</v>
          </cell>
          <cell r="AA1422">
            <v>1</v>
          </cell>
          <cell r="AB1422">
            <v>9</v>
          </cell>
          <cell r="AC1422">
            <v>10</v>
          </cell>
          <cell r="AD1422">
            <v>10</v>
          </cell>
          <cell r="AE1422">
            <v>0</v>
          </cell>
        </row>
        <row r="1423">
          <cell r="A1423">
            <v>2607047</v>
          </cell>
          <cell r="B1423" t="str">
            <v>MALIMBU</v>
          </cell>
          <cell r="C1423" t="str">
            <v>PALMIRA</v>
          </cell>
          <cell r="D1423" t="str">
            <v>VALLE</v>
          </cell>
          <cell r="E1423" t="str">
            <v>NIMA</v>
          </cell>
          <cell r="F1423" t="str">
            <v>PM</v>
          </cell>
          <cell r="G1423">
            <v>-76.333332999999996</v>
          </cell>
          <cell r="H1423">
            <v>3.5833330000000001</v>
          </cell>
          <cell r="I1423">
            <v>76</v>
          </cell>
          <cell r="J1423">
            <v>20</v>
          </cell>
          <cell r="K1423">
            <v>3</v>
          </cell>
          <cell r="L1423">
            <v>35</v>
          </cell>
          <cell r="M1423" t="str">
            <v>N</v>
          </cell>
          <cell r="N1423">
            <v>749674.78009000001</v>
          </cell>
          <cell r="O1423">
            <v>887983.27472999995</v>
          </cell>
          <cell r="P1423">
            <v>1052</v>
          </cell>
          <cell r="Q1423">
            <v>76</v>
          </cell>
          <cell r="R1423">
            <v>520</v>
          </cell>
          <cell r="S1423">
            <v>0</v>
          </cell>
          <cell r="T1423">
            <v>1</v>
          </cell>
          <cell r="U1423">
            <v>1</v>
          </cell>
          <cell r="V1423">
            <v>2</v>
          </cell>
          <cell r="W1423">
            <v>6</v>
          </cell>
          <cell r="X1423">
            <v>7</v>
          </cell>
          <cell r="Y1423" t="str">
            <v>HIDROMET01</v>
          </cell>
          <cell r="Z1423" t="str">
            <v>1999-07-06 00:00:00</v>
          </cell>
          <cell r="AA1423">
            <v>1</v>
          </cell>
          <cell r="AB1423">
            <v>9</v>
          </cell>
          <cell r="AC1423">
            <v>10</v>
          </cell>
          <cell r="AD1423">
            <v>10</v>
          </cell>
          <cell r="AE1423">
            <v>0</v>
          </cell>
          <cell r="AF1423" t="str">
            <v>1968-05-01 00:00:00</v>
          </cell>
        </row>
        <row r="1424">
          <cell r="A1424">
            <v>2607049</v>
          </cell>
          <cell r="B1424" t="str">
            <v>YUNDE CARRIZAL</v>
          </cell>
          <cell r="C1424" t="str">
            <v>PALMIRA</v>
          </cell>
          <cell r="D1424" t="str">
            <v>VALLE</v>
          </cell>
          <cell r="E1424" t="str">
            <v>BOLO</v>
          </cell>
          <cell r="F1424" t="str">
            <v>PM</v>
          </cell>
          <cell r="G1424">
            <v>-76.400000000000006</v>
          </cell>
          <cell r="H1424">
            <v>3.4666670000000002</v>
          </cell>
          <cell r="I1424">
            <v>76</v>
          </cell>
          <cell r="J1424">
            <v>24</v>
          </cell>
          <cell r="K1424">
            <v>3</v>
          </cell>
          <cell r="L1424">
            <v>28</v>
          </cell>
          <cell r="M1424" t="str">
            <v>N</v>
          </cell>
          <cell r="N1424">
            <v>742229.55914999999</v>
          </cell>
          <cell r="O1424">
            <v>875090.23809999996</v>
          </cell>
          <cell r="P1424">
            <v>1000</v>
          </cell>
          <cell r="Q1424">
            <v>76</v>
          </cell>
          <cell r="R1424">
            <v>520</v>
          </cell>
          <cell r="S1424">
            <v>0</v>
          </cell>
          <cell r="T1424">
            <v>1</v>
          </cell>
          <cell r="U1424">
            <v>1</v>
          </cell>
          <cell r="V1424">
            <v>2</v>
          </cell>
          <cell r="W1424">
            <v>6</v>
          </cell>
          <cell r="X1424">
            <v>7</v>
          </cell>
          <cell r="Y1424" t="str">
            <v>HIDROMET01</v>
          </cell>
          <cell r="Z1424" t="str">
            <v>1999-07-06 00:00:00</v>
          </cell>
          <cell r="AA1424">
            <v>1</v>
          </cell>
          <cell r="AB1424">
            <v>9</v>
          </cell>
          <cell r="AC1424">
            <v>10</v>
          </cell>
          <cell r="AD1424">
            <v>10</v>
          </cell>
          <cell r="AE1424">
            <v>0</v>
          </cell>
          <cell r="AF1424" t="str">
            <v>1966-10-01 00:00:00</v>
          </cell>
        </row>
        <row r="1425">
          <cell r="A1425">
            <v>2607050</v>
          </cell>
          <cell r="B1425" t="str">
            <v>AGUACLARA</v>
          </cell>
          <cell r="C1425" t="str">
            <v>PALMIRA</v>
          </cell>
          <cell r="D1425" t="str">
            <v>VALLE</v>
          </cell>
          <cell r="E1425" t="str">
            <v>BOLO</v>
          </cell>
          <cell r="F1425" t="str">
            <v>PM</v>
          </cell>
          <cell r="G1425">
            <v>-76.233333000000002</v>
          </cell>
          <cell r="H1425">
            <v>3.5</v>
          </cell>
          <cell r="I1425">
            <v>76</v>
          </cell>
          <cell r="J1425">
            <v>14</v>
          </cell>
          <cell r="K1425">
            <v>3</v>
          </cell>
          <cell r="L1425">
            <v>30</v>
          </cell>
          <cell r="M1425" t="str">
            <v>N</v>
          </cell>
          <cell r="N1425">
            <v>760772.34456999996</v>
          </cell>
          <cell r="O1425">
            <v>878735.07024999999</v>
          </cell>
          <cell r="P1425">
            <v>1250</v>
          </cell>
          <cell r="Q1425">
            <v>76</v>
          </cell>
          <cell r="R1425">
            <v>520</v>
          </cell>
          <cell r="S1425">
            <v>0</v>
          </cell>
          <cell r="T1425">
            <v>1</v>
          </cell>
          <cell r="U1425">
            <v>1</v>
          </cell>
          <cell r="V1425">
            <v>2</v>
          </cell>
          <cell r="W1425">
            <v>6</v>
          </cell>
          <cell r="X1425">
            <v>7</v>
          </cell>
          <cell r="Y1425" t="str">
            <v>HIDROMET01</v>
          </cell>
          <cell r="Z1425" t="str">
            <v>1999-07-06 00:00:00</v>
          </cell>
          <cell r="AA1425">
            <v>1</v>
          </cell>
          <cell r="AB1425">
            <v>9</v>
          </cell>
          <cell r="AC1425">
            <v>10</v>
          </cell>
          <cell r="AD1425">
            <v>10</v>
          </cell>
          <cell r="AE1425">
            <v>0</v>
          </cell>
        </row>
        <row r="1426">
          <cell r="A1426">
            <v>2607054</v>
          </cell>
          <cell r="B1426" t="str">
            <v>SAN CAMILO</v>
          </cell>
          <cell r="C1426" t="str">
            <v>PRADERA</v>
          </cell>
          <cell r="D1426" t="str">
            <v>VALLE</v>
          </cell>
          <cell r="E1426" t="str">
            <v>BOLO</v>
          </cell>
          <cell r="F1426" t="str">
            <v>PM</v>
          </cell>
          <cell r="G1426">
            <v>-76.283332999999999</v>
          </cell>
          <cell r="H1426">
            <v>3.4666670000000002</v>
          </cell>
          <cell r="I1426">
            <v>76</v>
          </cell>
          <cell r="J1426">
            <v>17</v>
          </cell>
          <cell r="K1426">
            <v>3</v>
          </cell>
          <cell r="L1426">
            <v>28</v>
          </cell>
          <cell r="M1426" t="str">
            <v>N</v>
          </cell>
          <cell r="N1426">
            <v>755203.83247999998</v>
          </cell>
          <cell r="O1426">
            <v>875059.26621000003</v>
          </cell>
          <cell r="P1426">
            <v>1005</v>
          </cell>
          <cell r="Q1426">
            <v>76</v>
          </cell>
          <cell r="R1426">
            <v>563</v>
          </cell>
          <cell r="S1426">
            <v>0</v>
          </cell>
          <cell r="T1426">
            <v>1</v>
          </cell>
          <cell r="U1426">
            <v>1</v>
          </cell>
          <cell r="V1426">
            <v>2</v>
          </cell>
          <cell r="W1426">
            <v>6</v>
          </cell>
          <cell r="X1426">
            <v>7</v>
          </cell>
          <cell r="Y1426" t="str">
            <v>HIDROMET01</v>
          </cell>
          <cell r="Z1426" t="str">
            <v>1999-07-06 00:00:00</v>
          </cell>
          <cell r="AA1426">
            <v>1</v>
          </cell>
          <cell r="AB1426">
            <v>9</v>
          </cell>
          <cell r="AC1426">
            <v>10</v>
          </cell>
          <cell r="AD1426">
            <v>10</v>
          </cell>
          <cell r="AE1426">
            <v>0</v>
          </cell>
        </row>
        <row r="1427">
          <cell r="A1427">
            <v>2607055</v>
          </cell>
          <cell r="B1427" t="str">
            <v>MIRAFLORES</v>
          </cell>
          <cell r="C1427" t="str">
            <v>PRADERA</v>
          </cell>
          <cell r="D1427" t="str">
            <v>VALLE</v>
          </cell>
          <cell r="E1427" t="str">
            <v>BOLO</v>
          </cell>
          <cell r="F1427" t="str">
            <v>PM</v>
          </cell>
          <cell r="G1427">
            <v>-76.3</v>
          </cell>
          <cell r="H1427">
            <v>3.45</v>
          </cell>
          <cell r="I1427">
            <v>76</v>
          </cell>
          <cell r="J1427">
            <v>18</v>
          </cell>
          <cell r="K1427">
            <v>3</v>
          </cell>
          <cell r="L1427">
            <v>27</v>
          </cell>
          <cell r="M1427" t="str">
            <v>N</v>
          </cell>
          <cell r="N1427">
            <v>753346.11704000004</v>
          </cell>
          <cell r="O1427">
            <v>873219.21802000003</v>
          </cell>
          <cell r="P1427">
            <v>995</v>
          </cell>
          <cell r="Q1427">
            <v>76</v>
          </cell>
          <cell r="R1427">
            <v>563</v>
          </cell>
          <cell r="S1427">
            <v>0</v>
          </cell>
          <cell r="T1427">
            <v>1</v>
          </cell>
          <cell r="U1427">
            <v>1</v>
          </cell>
          <cell r="V1427">
            <v>2</v>
          </cell>
          <cell r="W1427">
            <v>6</v>
          </cell>
          <cell r="X1427">
            <v>7</v>
          </cell>
          <cell r="Y1427" t="str">
            <v>HIDROMET01</v>
          </cell>
          <cell r="Z1427" t="str">
            <v>1999-07-06 00:00:00</v>
          </cell>
          <cell r="AA1427">
            <v>1</v>
          </cell>
          <cell r="AB1427">
            <v>9</v>
          </cell>
          <cell r="AC1427">
            <v>10</v>
          </cell>
          <cell r="AD1427">
            <v>10</v>
          </cell>
          <cell r="AE1427">
            <v>0</v>
          </cell>
        </row>
        <row r="1428">
          <cell r="A1428">
            <v>2607056</v>
          </cell>
          <cell r="B1428" t="str">
            <v>BAVARIA</v>
          </cell>
          <cell r="C1428" t="str">
            <v>PRADERA</v>
          </cell>
          <cell r="D1428" t="str">
            <v>VALLE</v>
          </cell>
          <cell r="E1428" t="str">
            <v>BOLO</v>
          </cell>
          <cell r="F1428" t="str">
            <v>PM</v>
          </cell>
          <cell r="G1428">
            <v>-76.3</v>
          </cell>
          <cell r="H1428">
            <v>3.4333330000000002</v>
          </cell>
          <cell r="I1428">
            <v>76</v>
          </cell>
          <cell r="J1428">
            <v>18</v>
          </cell>
          <cell r="K1428">
            <v>3</v>
          </cell>
          <cell r="L1428">
            <v>26</v>
          </cell>
          <cell r="M1428" t="str">
            <v>N</v>
          </cell>
          <cell r="N1428">
            <v>753341.82655999996</v>
          </cell>
          <cell r="O1428">
            <v>871374.84395000001</v>
          </cell>
          <cell r="P1428">
            <v>990</v>
          </cell>
          <cell r="Q1428">
            <v>76</v>
          </cell>
          <cell r="R1428">
            <v>563</v>
          </cell>
          <cell r="S1428">
            <v>0</v>
          </cell>
          <cell r="T1428">
            <v>1</v>
          </cell>
          <cell r="U1428">
            <v>1</v>
          </cell>
          <cell r="V1428">
            <v>2</v>
          </cell>
          <cell r="W1428">
            <v>6</v>
          </cell>
          <cell r="X1428">
            <v>7</v>
          </cell>
          <cell r="Y1428" t="str">
            <v>HIDROMET01</v>
          </cell>
          <cell r="Z1428" t="str">
            <v>1999-07-06 00:00:00</v>
          </cell>
          <cell r="AA1428">
            <v>1</v>
          </cell>
          <cell r="AB1428">
            <v>9</v>
          </cell>
          <cell r="AC1428">
            <v>10</v>
          </cell>
          <cell r="AD1428">
            <v>10</v>
          </cell>
          <cell r="AE1428">
            <v>0</v>
          </cell>
        </row>
        <row r="1429">
          <cell r="A1429">
            <v>2607057</v>
          </cell>
          <cell r="B1429" t="str">
            <v>PALMAR EL</v>
          </cell>
          <cell r="C1429" t="str">
            <v>PALMIRA</v>
          </cell>
          <cell r="D1429" t="str">
            <v>VALLE</v>
          </cell>
          <cell r="E1429" t="str">
            <v>GUACHAL</v>
          </cell>
          <cell r="F1429" t="str">
            <v>PM</v>
          </cell>
          <cell r="G1429">
            <v>-76.433333000000005</v>
          </cell>
          <cell r="H1429">
            <v>3.483333</v>
          </cell>
          <cell r="I1429">
            <v>76</v>
          </cell>
          <cell r="J1429">
            <v>26</v>
          </cell>
          <cell r="K1429">
            <v>3</v>
          </cell>
          <cell r="L1429">
            <v>29</v>
          </cell>
          <cell r="M1429" t="str">
            <v>N</v>
          </cell>
          <cell r="N1429">
            <v>738527.02286999999</v>
          </cell>
          <cell r="O1429">
            <v>876943.92796999996</v>
          </cell>
          <cell r="P1429">
            <v>956</v>
          </cell>
          <cell r="Q1429">
            <v>76</v>
          </cell>
          <cell r="R1429">
            <v>520</v>
          </cell>
          <cell r="S1429">
            <v>0</v>
          </cell>
          <cell r="T1429">
            <v>1</v>
          </cell>
          <cell r="U1429">
            <v>1</v>
          </cell>
          <cell r="V1429">
            <v>2</v>
          </cell>
          <cell r="W1429">
            <v>6</v>
          </cell>
          <cell r="X1429">
            <v>7</v>
          </cell>
          <cell r="Y1429" t="str">
            <v>HIDROMET01</v>
          </cell>
          <cell r="Z1429" t="str">
            <v>1999-07-06 00:00:00</v>
          </cell>
          <cell r="AA1429">
            <v>1</v>
          </cell>
          <cell r="AB1429">
            <v>9</v>
          </cell>
          <cell r="AC1429">
            <v>10</v>
          </cell>
          <cell r="AD1429">
            <v>10</v>
          </cell>
          <cell r="AE1429">
            <v>0</v>
          </cell>
          <cell r="AF1429" t="str">
            <v>1970-02-01 00:00:00</v>
          </cell>
        </row>
        <row r="1430">
          <cell r="A1430">
            <v>1305004</v>
          </cell>
          <cell r="B1430" t="str">
            <v>TRES PIEDRAS</v>
          </cell>
          <cell r="C1430" t="str">
            <v>MONTERIA</v>
          </cell>
          <cell r="D1430" t="str">
            <v>CORDOBA</v>
          </cell>
          <cell r="E1430" t="str">
            <v>SINU</v>
          </cell>
          <cell r="F1430" t="str">
            <v>PM</v>
          </cell>
          <cell r="G1430">
            <v>-75.966667000000001</v>
          </cell>
          <cell r="H1430">
            <v>8.4499999999999993</v>
          </cell>
          <cell r="I1430">
            <v>75</v>
          </cell>
          <cell r="J1430">
            <v>58</v>
          </cell>
          <cell r="K1430">
            <v>8</v>
          </cell>
          <cell r="L1430">
            <v>27</v>
          </cell>
          <cell r="M1430" t="str">
            <v>N</v>
          </cell>
          <cell r="N1430">
            <v>792298.70108999999</v>
          </cell>
          <cell r="O1430">
            <v>1426374.8347799999</v>
          </cell>
          <cell r="P1430">
            <v>30</v>
          </cell>
          <cell r="Q1430">
            <v>23</v>
          </cell>
          <cell r="R1430">
            <v>1</v>
          </cell>
          <cell r="S1430">
            <v>0</v>
          </cell>
          <cell r="T1430">
            <v>1</v>
          </cell>
          <cell r="U1430">
            <v>1</v>
          </cell>
          <cell r="V1430">
            <v>1</v>
          </cell>
          <cell r="W1430">
            <v>3</v>
          </cell>
          <cell r="X1430">
            <v>5</v>
          </cell>
          <cell r="Y1430" t="str">
            <v>HIDROMET01</v>
          </cell>
          <cell r="Z1430" t="str">
            <v>1999-07-06 00:00:00</v>
          </cell>
          <cell r="AA1430">
            <v>1</v>
          </cell>
          <cell r="AB1430">
            <v>2</v>
          </cell>
          <cell r="AC1430">
            <v>2</v>
          </cell>
          <cell r="AD1430">
            <v>2</v>
          </cell>
          <cell r="AE1430">
            <v>0</v>
          </cell>
        </row>
        <row r="1431">
          <cell r="A1431">
            <v>2607058</v>
          </cell>
          <cell r="B1431" t="str">
            <v>BRITANIA PRODEZA</v>
          </cell>
          <cell r="C1431" t="str">
            <v>PALMIRA</v>
          </cell>
          <cell r="D1431" t="str">
            <v>VALLE</v>
          </cell>
          <cell r="E1431" t="str">
            <v>BOLO</v>
          </cell>
          <cell r="F1431" t="str">
            <v>PM</v>
          </cell>
          <cell r="G1431">
            <v>-76.45</v>
          </cell>
          <cell r="H1431">
            <v>3.5333329999999998</v>
          </cell>
          <cell r="I1431">
            <v>76</v>
          </cell>
          <cell r="J1431">
            <v>27</v>
          </cell>
          <cell r="K1431">
            <v>3</v>
          </cell>
          <cell r="L1431">
            <v>32</v>
          </cell>
          <cell r="M1431" t="str">
            <v>N</v>
          </cell>
          <cell r="N1431">
            <v>736687.46758000006</v>
          </cell>
          <cell r="O1431">
            <v>882482.27968000004</v>
          </cell>
          <cell r="P1431">
            <v>958</v>
          </cell>
          <cell r="Q1431">
            <v>76</v>
          </cell>
          <cell r="R1431">
            <v>520</v>
          </cell>
          <cell r="S1431">
            <v>0</v>
          </cell>
          <cell r="T1431">
            <v>1</v>
          </cell>
          <cell r="U1431">
            <v>1</v>
          </cell>
          <cell r="V1431">
            <v>2</v>
          </cell>
          <cell r="W1431">
            <v>6</v>
          </cell>
          <cell r="X1431">
            <v>7</v>
          </cell>
          <cell r="Y1431" t="str">
            <v>HIDROMET01</v>
          </cell>
          <cell r="Z1431" t="str">
            <v>1999-07-06 00:00:00</v>
          </cell>
          <cell r="AA1431">
            <v>1</v>
          </cell>
          <cell r="AB1431">
            <v>9</v>
          </cell>
          <cell r="AC1431">
            <v>10</v>
          </cell>
          <cell r="AD1431">
            <v>10</v>
          </cell>
          <cell r="AE1431">
            <v>0</v>
          </cell>
        </row>
        <row r="1432">
          <cell r="A1432">
            <v>2607059</v>
          </cell>
          <cell r="B1432" t="str">
            <v>BOLO BLANCO</v>
          </cell>
          <cell r="C1432" t="str">
            <v>PRADERA</v>
          </cell>
          <cell r="D1432" t="str">
            <v>VALLE</v>
          </cell>
          <cell r="E1432" t="str">
            <v>BOLO</v>
          </cell>
          <cell r="F1432" t="str">
            <v>PM</v>
          </cell>
          <cell r="G1432">
            <v>-76.066666999999995</v>
          </cell>
          <cell r="H1432">
            <v>3.4333330000000002</v>
          </cell>
          <cell r="I1432">
            <v>76</v>
          </cell>
          <cell r="J1432">
            <v>4</v>
          </cell>
          <cell r="K1432">
            <v>3</v>
          </cell>
          <cell r="L1432">
            <v>26</v>
          </cell>
          <cell r="M1432" t="str">
            <v>N</v>
          </cell>
          <cell r="N1432">
            <v>779288.56322000001</v>
          </cell>
          <cell r="O1432">
            <v>871317.79961999995</v>
          </cell>
          <cell r="P1432">
            <v>2410</v>
          </cell>
          <cell r="Q1432">
            <v>76</v>
          </cell>
          <cell r="R1432">
            <v>563</v>
          </cell>
          <cell r="S1432">
            <v>0</v>
          </cell>
          <cell r="T1432">
            <v>1</v>
          </cell>
          <cell r="U1432">
            <v>1</v>
          </cell>
          <cell r="V1432">
            <v>2</v>
          </cell>
          <cell r="W1432">
            <v>6</v>
          </cell>
          <cell r="X1432">
            <v>7</v>
          </cell>
          <cell r="Y1432" t="str">
            <v>HIDROMET01</v>
          </cell>
          <cell r="Z1432" t="str">
            <v>1999-07-06 00:00:00</v>
          </cell>
          <cell r="AA1432">
            <v>1</v>
          </cell>
          <cell r="AB1432">
            <v>9</v>
          </cell>
          <cell r="AC1432">
            <v>4</v>
          </cell>
          <cell r="AD1432">
            <v>4</v>
          </cell>
          <cell r="AE1432">
            <v>0</v>
          </cell>
          <cell r="AF1432" t="str">
            <v>1971-02-01 00:00:00</v>
          </cell>
        </row>
        <row r="1433">
          <cell r="A1433">
            <v>2607060</v>
          </cell>
          <cell r="B1433" t="str">
            <v>DIANA LA</v>
          </cell>
          <cell r="C1433" t="str">
            <v>FLORIDA</v>
          </cell>
          <cell r="D1433" t="str">
            <v>VALLE</v>
          </cell>
          <cell r="E1433" t="str">
            <v>GUACHAL</v>
          </cell>
          <cell r="F1433" t="str">
            <v>PM</v>
          </cell>
          <cell r="G1433">
            <v>-76.183333000000005</v>
          </cell>
          <cell r="H1433">
            <v>3.3166669999999998</v>
          </cell>
          <cell r="I1433">
            <v>76</v>
          </cell>
          <cell r="J1433">
            <v>11</v>
          </cell>
          <cell r="K1433">
            <v>3</v>
          </cell>
          <cell r="L1433">
            <v>19</v>
          </cell>
          <cell r="M1433" t="str">
            <v>N</v>
          </cell>
          <cell r="N1433">
            <v>766287.77930000005</v>
          </cell>
          <cell r="O1433">
            <v>858435.91699000006</v>
          </cell>
          <cell r="P1433">
            <v>1960</v>
          </cell>
          <cell r="Q1433">
            <v>76</v>
          </cell>
          <cell r="R1433">
            <v>275</v>
          </cell>
          <cell r="S1433">
            <v>0</v>
          </cell>
          <cell r="T1433">
            <v>1</v>
          </cell>
          <cell r="U1433">
            <v>1</v>
          </cell>
          <cell r="V1433">
            <v>2</v>
          </cell>
          <cell r="W1433">
            <v>6</v>
          </cell>
          <cell r="X1433">
            <v>7</v>
          </cell>
          <cell r="Y1433" t="str">
            <v>HIDROMET01</v>
          </cell>
          <cell r="Z1433" t="str">
            <v>1999-07-06 00:00:00</v>
          </cell>
          <cell r="AA1433">
            <v>1</v>
          </cell>
          <cell r="AB1433">
            <v>9</v>
          </cell>
          <cell r="AC1433">
            <v>4</v>
          </cell>
          <cell r="AD1433">
            <v>4</v>
          </cell>
          <cell r="AE1433">
            <v>0</v>
          </cell>
          <cell r="AF1433" t="str">
            <v>1971-03-01 00:00:00</v>
          </cell>
        </row>
        <row r="1434">
          <cell r="A1434">
            <v>2607061</v>
          </cell>
          <cell r="B1434" t="str">
            <v>SOLEDAD LA</v>
          </cell>
          <cell r="C1434" t="str">
            <v>FLORIDA</v>
          </cell>
          <cell r="D1434" t="str">
            <v>VALLE</v>
          </cell>
          <cell r="E1434" t="str">
            <v>FRAILE</v>
          </cell>
          <cell r="F1434" t="str">
            <v>PM</v>
          </cell>
          <cell r="G1434">
            <v>-76.166667000000004</v>
          </cell>
          <cell r="H1434">
            <v>3.3666670000000001</v>
          </cell>
          <cell r="I1434">
            <v>76</v>
          </cell>
          <cell r="J1434">
            <v>10</v>
          </cell>
          <cell r="K1434">
            <v>3</v>
          </cell>
          <cell r="L1434">
            <v>22</v>
          </cell>
          <cell r="M1434" t="str">
            <v>N</v>
          </cell>
          <cell r="N1434">
            <v>768153.07337</v>
          </cell>
          <cell r="O1434">
            <v>863964.62444000004</v>
          </cell>
          <cell r="P1434">
            <v>2160</v>
          </cell>
          <cell r="Q1434">
            <v>76</v>
          </cell>
          <cell r="R1434">
            <v>275</v>
          </cell>
          <cell r="S1434">
            <v>0</v>
          </cell>
          <cell r="T1434">
            <v>1</v>
          </cell>
          <cell r="U1434">
            <v>1</v>
          </cell>
          <cell r="V1434">
            <v>2</v>
          </cell>
          <cell r="W1434">
            <v>6</v>
          </cell>
          <cell r="X1434">
            <v>7</v>
          </cell>
          <cell r="Y1434" t="str">
            <v>HIDROMET01</v>
          </cell>
          <cell r="Z1434" t="str">
            <v>1999-07-06 00:00:00</v>
          </cell>
          <cell r="AA1434">
            <v>1</v>
          </cell>
          <cell r="AB1434">
            <v>9</v>
          </cell>
          <cell r="AC1434">
            <v>4</v>
          </cell>
          <cell r="AD1434">
            <v>4</v>
          </cell>
          <cell r="AE1434">
            <v>0</v>
          </cell>
          <cell r="AF1434" t="str">
            <v>1971-03-01 00:00:00</v>
          </cell>
        </row>
        <row r="1435">
          <cell r="A1435">
            <v>2607062</v>
          </cell>
          <cell r="B1435" t="str">
            <v>ALPES LOS</v>
          </cell>
          <cell r="C1435" t="str">
            <v>FLORIDA</v>
          </cell>
          <cell r="D1435" t="str">
            <v>VALLE</v>
          </cell>
          <cell r="E1435" t="str">
            <v>SAN RAFAEL</v>
          </cell>
          <cell r="F1435" t="str">
            <v>PG</v>
          </cell>
          <cell r="G1435">
            <v>-76.150000000000006</v>
          </cell>
          <cell r="H1435">
            <v>3.266667</v>
          </cell>
          <cell r="I1435">
            <v>76</v>
          </cell>
          <cell r="J1435">
            <v>9</v>
          </cell>
          <cell r="K1435">
            <v>3</v>
          </cell>
          <cell r="L1435">
            <v>16</v>
          </cell>
          <cell r="M1435" t="str">
            <v>N</v>
          </cell>
          <cell r="N1435">
            <v>769983.38035999995</v>
          </cell>
          <cell r="O1435">
            <v>852895.54073999997</v>
          </cell>
          <cell r="P1435">
            <v>2380</v>
          </cell>
          <cell r="Q1435">
            <v>76</v>
          </cell>
          <cell r="R1435">
            <v>275</v>
          </cell>
          <cell r="S1435">
            <v>0</v>
          </cell>
          <cell r="T1435">
            <v>1</v>
          </cell>
          <cell r="U1435">
            <v>1</v>
          </cell>
          <cell r="V1435">
            <v>2</v>
          </cell>
          <cell r="W1435">
            <v>6</v>
          </cell>
          <cell r="X1435">
            <v>7</v>
          </cell>
          <cell r="Y1435" t="str">
            <v>HIDROMET01</v>
          </cell>
          <cell r="Z1435" t="str">
            <v>1999-07-06 00:00:00</v>
          </cell>
          <cell r="AA1435">
            <v>1</v>
          </cell>
          <cell r="AB1435">
            <v>9</v>
          </cell>
          <cell r="AC1435">
            <v>4</v>
          </cell>
          <cell r="AD1435">
            <v>4</v>
          </cell>
          <cell r="AE1435">
            <v>0</v>
          </cell>
        </row>
        <row r="1436">
          <cell r="A1436">
            <v>2607063</v>
          </cell>
          <cell r="B1436" t="str">
            <v>ANDES LOS</v>
          </cell>
          <cell r="C1436" t="str">
            <v>FLORIDA</v>
          </cell>
          <cell r="D1436" t="str">
            <v>VALLE</v>
          </cell>
          <cell r="E1436" t="str">
            <v>LOS CANOS</v>
          </cell>
          <cell r="F1436" t="str">
            <v>PM</v>
          </cell>
          <cell r="G1436">
            <v>-76.183333000000005</v>
          </cell>
          <cell r="H1436">
            <v>3.266667</v>
          </cell>
          <cell r="I1436">
            <v>76</v>
          </cell>
          <cell r="J1436">
            <v>11</v>
          </cell>
          <cell r="K1436">
            <v>3</v>
          </cell>
          <cell r="L1436">
            <v>16</v>
          </cell>
          <cell r="M1436" t="str">
            <v>N</v>
          </cell>
          <cell r="N1436">
            <v>766276.11698000005</v>
          </cell>
          <cell r="O1436">
            <v>852903.23444999999</v>
          </cell>
          <cell r="P1436">
            <v>1960</v>
          </cell>
          <cell r="Q1436">
            <v>76</v>
          </cell>
          <cell r="R1436">
            <v>275</v>
          </cell>
          <cell r="S1436">
            <v>0</v>
          </cell>
          <cell r="T1436">
            <v>1</v>
          </cell>
          <cell r="U1436">
            <v>1</v>
          </cell>
          <cell r="V1436">
            <v>2</v>
          </cell>
          <cell r="W1436">
            <v>6</v>
          </cell>
          <cell r="X1436">
            <v>7</v>
          </cell>
          <cell r="Y1436" t="str">
            <v>HIDROMET01</v>
          </cell>
          <cell r="Z1436" t="str">
            <v>1999-07-06 00:00:00</v>
          </cell>
          <cell r="AA1436">
            <v>1</v>
          </cell>
          <cell r="AB1436">
            <v>9</v>
          </cell>
          <cell r="AC1436">
            <v>4</v>
          </cell>
          <cell r="AD1436">
            <v>4</v>
          </cell>
          <cell r="AE1436">
            <v>0</v>
          </cell>
          <cell r="AF1436" t="str">
            <v>1971-03-01 00:00:00</v>
          </cell>
        </row>
        <row r="1437">
          <cell r="A1437">
            <v>2607064</v>
          </cell>
          <cell r="B1437" t="str">
            <v>CHUNE</v>
          </cell>
          <cell r="C1437" t="str">
            <v>PRADERA</v>
          </cell>
          <cell r="D1437" t="str">
            <v>VALLE</v>
          </cell>
          <cell r="E1437" t="str">
            <v>BOLO</v>
          </cell>
          <cell r="F1437" t="str">
            <v>PM</v>
          </cell>
          <cell r="G1437">
            <v>-76.25</v>
          </cell>
          <cell r="H1437">
            <v>3.4166669999999999</v>
          </cell>
          <cell r="I1437">
            <v>76</v>
          </cell>
          <cell r="J1437">
            <v>15</v>
          </cell>
          <cell r="K1437">
            <v>3</v>
          </cell>
          <cell r="L1437">
            <v>25</v>
          </cell>
          <cell r="M1437" t="str">
            <v>N</v>
          </cell>
          <cell r="N1437">
            <v>758897.99812999996</v>
          </cell>
          <cell r="O1437">
            <v>869517.77407000004</v>
          </cell>
          <cell r="P1437">
            <v>1200</v>
          </cell>
          <cell r="Q1437">
            <v>76</v>
          </cell>
          <cell r="R1437">
            <v>563</v>
          </cell>
          <cell r="S1437">
            <v>0</v>
          </cell>
          <cell r="T1437">
            <v>1</v>
          </cell>
          <cell r="U1437">
            <v>1</v>
          </cell>
          <cell r="V1437">
            <v>2</v>
          </cell>
          <cell r="W1437">
            <v>6</v>
          </cell>
          <cell r="X1437">
            <v>7</v>
          </cell>
          <cell r="Y1437" t="str">
            <v>HIDROMET01</v>
          </cell>
          <cell r="Z1437" t="str">
            <v>1999-07-06 00:00:00</v>
          </cell>
          <cell r="AA1437">
            <v>1</v>
          </cell>
          <cell r="AB1437">
            <v>9</v>
          </cell>
          <cell r="AC1437">
            <v>10</v>
          </cell>
          <cell r="AD1437">
            <v>10</v>
          </cell>
          <cell r="AE1437">
            <v>0</v>
          </cell>
          <cell r="AF1437" t="str">
            <v>1971-05-01 00:00:00</v>
          </cell>
        </row>
        <row r="1438">
          <cell r="A1438">
            <v>2607067</v>
          </cell>
          <cell r="B1438" t="str">
            <v>LEONA LA</v>
          </cell>
          <cell r="C1438" t="str">
            <v>PRADERA</v>
          </cell>
          <cell r="D1438" t="str">
            <v>VALLE</v>
          </cell>
          <cell r="E1438" t="str">
            <v>BOLO</v>
          </cell>
          <cell r="F1438" t="str">
            <v>PM</v>
          </cell>
          <cell r="G1438">
            <v>-76.25</v>
          </cell>
          <cell r="H1438">
            <v>3.4333330000000002</v>
          </cell>
          <cell r="I1438">
            <v>76</v>
          </cell>
          <cell r="J1438">
            <v>15</v>
          </cell>
          <cell r="K1438">
            <v>3</v>
          </cell>
          <cell r="L1438">
            <v>26</v>
          </cell>
          <cell r="M1438" t="str">
            <v>N</v>
          </cell>
          <cell r="N1438">
            <v>758902.17142000003</v>
          </cell>
          <cell r="O1438">
            <v>871362.08594999998</v>
          </cell>
          <cell r="P1438">
            <v>1220</v>
          </cell>
          <cell r="Q1438">
            <v>76</v>
          </cell>
          <cell r="R1438">
            <v>563</v>
          </cell>
          <cell r="S1438">
            <v>0</v>
          </cell>
          <cell r="T1438">
            <v>1</v>
          </cell>
          <cell r="U1438">
            <v>1</v>
          </cell>
          <cell r="V1438">
            <v>2</v>
          </cell>
          <cell r="W1438">
            <v>6</v>
          </cell>
          <cell r="X1438">
            <v>7</v>
          </cell>
          <cell r="Y1438" t="str">
            <v>HIDROMET01</v>
          </cell>
          <cell r="Z1438" t="str">
            <v>1999-07-06 00:00:00</v>
          </cell>
          <cell r="AA1438">
            <v>1</v>
          </cell>
          <cell r="AB1438">
            <v>9</v>
          </cell>
          <cell r="AC1438">
            <v>10</v>
          </cell>
          <cell r="AD1438">
            <v>10</v>
          </cell>
          <cell r="AE1438">
            <v>0</v>
          </cell>
          <cell r="AF1438" t="str">
            <v>1971-07-01 00:00:00</v>
          </cell>
        </row>
        <row r="1439">
          <cell r="A1439">
            <v>2607068</v>
          </cell>
          <cell r="B1439" t="str">
            <v>FLORIDA</v>
          </cell>
          <cell r="C1439" t="str">
            <v>FLORIDA</v>
          </cell>
          <cell r="D1439" t="str">
            <v>VALLE</v>
          </cell>
          <cell r="E1439" t="str">
            <v>FRAILE</v>
          </cell>
          <cell r="F1439" t="str">
            <v>PM</v>
          </cell>
          <cell r="G1439">
            <v>-74.233333000000002</v>
          </cell>
          <cell r="H1439">
            <v>3.3333330000000001</v>
          </cell>
          <cell r="I1439">
            <v>74</v>
          </cell>
          <cell r="J1439">
            <v>14</v>
          </cell>
          <cell r="K1439">
            <v>3</v>
          </cell>
          <cell r="L1439">
            <v>20</v>
          </cell>
          <cell r="M1439" t="str">
            <v>N</v>
          </cell>
          <cell r="N1439">
            <v>983060.88098999998</v>
          </cell>
          <cell r="O1439">
            <v>860032.05379999999</v>
          </cell>
          <cell r="P1439">
            <v>1000</v>
          </cell>
          <cell r="Q1439">
            <v>76</v>
          </cell>
          <cell r="R1439">
            <v>275</v>
          </cell>
          <cell r="S1439">
            <v>0</v>
          </cell>
          <cell r="T1439">
            <v>1</v>
          </cell>
          <cell r="U1439">
            <v>1</v>
          </cell>
          <cell r="V1439">
            <v>2</v>
          </cell>
          <cell r="W1439">
            <v>6</v>
          </cell>
          <cell r="X1439">
            <v>7</v>
          </cell>
          <cell r="Y1439" t="str">
            <v>HIDROMET01</v>
          </cell>
          <cell r="Z1439" t="str">
            <v>1999-07-06 00:00:00</v>
          </cell>
          <cell r="AA1439">
            <v>1</v>
          </cell>
          <cell r="AB1439">
            <v>9</v>
          </cell>
          <cell r="AC1439">
            <v>4</v>
          </cell>
          <cell r="AD1439">
            <v>4</v>
          </cell>
          <cell r="AE1439">
            <v>0</v>
          </cell>
        </row>
        <row r="1440">
          <cell r="A1440">
            <v>2607071</v>
          </cell>
          <cell r="B1440" t="str">
            <v>BETANCUR</v>
          </cell>
          <cell r="C1440" t="str">
            <v>PRADERA</v>
          </cell>
          <cell r="D1440" t="str">
            <v>VALLE</v>
          </cell>
          <cell r="E1440" t="str">
            <v>BOLO</v>
          </cell>
          <cell r="F1440" t="str">
            <v>PM</v>
          </cell>
          <cell r="G1440">
            <v>-76.283332999999999</v>
          </cell>
          <cell r="H1440">
            <v>3.35</v>
          </cell>
          <cell r="I1440">
            <v>76</v>
          </cell>
          <cell r="J1440">
            <v>17</v>
          </cell>
          <cell r="K1440">
            <v>3</v>
          </cell>
          <cell r="L1440">
            <v>21</v>
          </cell>
          <cell r="M1440" t="str">
            <v>N</v>
          </cell>
          <cell r="N1440">
            <v>755174.31357999996</v>
          </cell>
          <cell r="O1440">
            <v>862148.80024999997</v>
          </cell>
          <cell r="P1440">
            <v>1000</v>
          </cell>
          <cell r="Q1440">
            <v>76</v>
          </cell>
          <cell r="R1440">
            <v>563</v>
          </cell>
          <cell r="S1440">
            <v>0</v>
          </cell>
          <cell r="T1440">
            <v>1</v>
          </cell>
          <cell r="U1440">
            <v>1</v>
          </cell>
          <cell r="V1440">
            <v>2</v>
          </cell>
          <cell r="W1440">
            <v>6</v>
          </cell>
          <cell r="X1440">
            <v>7</v>
          </cell>
          <cell r="Y1440" t="str">
            <v>HIDROMET01</v>
          </cell>
          <cell r="Z1440" t="str">
            <v>1999-07-06 00:00:00</v>
          </cell>
          <cell r="AA1440">
            <v>1</v>
          </cell>
          <cell r="AB1440">
            <v>9</v>
          </cell>
          <cell r="AC1440">
            <v>10</v>
          </cell>
          <cell r="AD1440">
            <v>10</v>
          </cell>
          <cell r="AE1440">
            <v>0</v>
          </cell>
        </row>
        <row r="1441">
          <cell r="A1441">
            <v>2607072</v>
          </cell>
          <cell r="B1441" t="str">
            <v>ARADO</v>
          </cell>
          <cell r="C1441" t="str">
            <v>PRADERA</v>
          </cell>
          <cell r="D1441" t="str">
            <v>VALLE</v>
          </cell>
          <cell r="E1441" t="str">
            <v>BOLO</v>
          </cell>
          <cell r="F1441" t="str">
            <v>PM</v>
          </cell>
          <cell r="G1441">
            <v>-76.25</v>
          </cell>
          <cell r="H1441">
            <v>3.4</v>
          </cell>
          <cell r="I1441">
            <v>76</v>
          </cell>
          <cell r="J1441">
            <v>15</v>
          </cell>
          <cell r="K1441">
            <v>3</v>
          </cell>
          <cell r="L1441">
            <v>24</v>
          </cell>
          <cell r="M1441" t="str">
            <v>N</v>
          </cell>
          <cell r="N1441">
            <v>758893.84511999995</v>
          </cell>
          <cell r="O1441">
            <v>867673.46273999999</v>
          </cell>
          <cell r="P1441">
            <v>1200</v>
          </cell>
          <cell r="Q1441">
            <v>76</v>
          </cell>
          <cell r="R1441">
            <v>563</v>
          </cell>
          <cell r="S1441">
            <v>0</v>
          </cell>
          <cell r="T1441">
            <v>1</v>
          </cell>
          <cell r="U1441">
            <v>1</v>
          </cell>
          <cell r="V1441">
            <v>2</v>
          </cell>
          <cell r="W1441">
            <v>6</v>
          </cell>
          <cell r="X1441">
            <v>7</v>
          </cell>
          <cell r="Y1441" t="str">
            <v>HIDROMET01</v>
          </cell>
          <cell r="Z1441" t="str">
            <v>1999-07-06 00:00:00</v>
          </cell>
          <cell r="AA1441">
            <v>1</v>
          </cell>
          <cell r="AB1441">
            <v>9</v>
          </cell>
          <cell r="AC1441">
            <v>10</v>
          </cell>
          <cell r="AD1441">
            <v>10</v>
          </cell>
          <cell r="AE1441">
            <v>0</v>
          </cell>
        </row>
        <row r="1442">
          <cell r="A1442">
            <v>2607073</v>
          </cell>
          <cell r="B1442" t="str">
            <v>CASCAJAL</v>
          </cell>
          <cell r="C1442" t="str">
            <v>PALMIRA</v>
          </cell>
          <cell r="D1442" t="str">
            <v>VALLE</v>
          </cell>
          <cell r="E1442" t="str">
            <v>GUACHAL</v>
          </cell>
          <cell r="F1442" t="str">
            <v>PM</v>
          </cell>
          <cell r="G1442">
            <v>-76.3</v>
          </cell>
          <cell r="H1442">
            <v>3.5666669999999998</v>
          </cell>
          <cell r="I1442">
            <v>76</v>
          </cell>
          <cell r="J1442">
            <v>18</v>
          </cell>
          <cell r="K1442">
            <v>3</v>
          </cell>
          <cell r="L1442">
            <v>34</v>
          </cell>
          <cell r="M1442" t="str">
            <v>N</v>
          </cell>
          <cell r="N1442">
            <v>753376.73152000003</v>
          </cell>
          <cell r="O1442">
            <v>886129.85216999997</v>
          </cell>
          <cell r="P1442">
            <v>1056</v>
          </cell>
          <cell r="Q1442">
            <v>76</v>
          </cell>
          <cell r="R1442">
            <v>520</v>
          </cell>
          <cell r="S1442">
            <v>0</v>
          </cell>
          <cell r="T1442">
            <v>1</v>
          </cell>
          <cell r="U1442">
            <v>1</v>
          </cell>
          <cell r="V1442">
            <v>2</v>
          </cell>
          <cell r="W1442">
            <v>6</v>
          </cell>
          <cell r="X1442">
            <v>7</v>
          </cell>
          <cell r="Y1442" t="str">
            <v>HIDROMET01</v>
          </cell>
          <cell r="Z1442" t="str">
            <v>1999-07-06 00:00:00</v>
          </cell>
          <cell r="AA1442">
            <v>1</v>
          </cell>
          <cell r="AB1442">
            <v>9</v>
          </cell>
          <cell r="AC1442">
            <v>4</v>
          </cell>
          <cell r="AD1442">
            <v>4</v>
          </cell>
          <cell r="AE1442">
            <v>0</v>
          </cell>
        </row>
        <row r="1443">
          <cell r="A1443">
            <v>2607076</v>
          </cell>
          <cell r="B1443" t="str">
            <v>FLORIDA</v>
          </cell>
          <cell r="C1443" t="str">
            <v>FLORIDA</v>
          </cell>
          <cell r="D1443" t="str">
            <v>VALLE</v>
          </cell>
          <cell r="E1443" t="str">
            <v>FRAYLE</v>
          </cell>
          <cell r="F1443" t="str">
            <v>PM</v>
          </cell>
          <cell r="G1443">
            <v>-76.25</v>
          </cell>
          <cell r="H1443">
            <v>3.35</v>
          </cell>
          <cell r="I1443">
            <v>76</v>
          </cell>
          <cell r="J1443">
            <v>15</v>
          </cell>
          <cell r="K1443">
            <v>3</v>
          </cell>
          <cell r="L1443">
            <v>21</v>
          </cell>
          <cell r="M1443" t="str">
            <v>N</v>
          </cell>
          <cell r="N1443">
            <v>758881.50780999998</v>
          </cell>
          <cell r="O1443">
            <v>862140.53200999997</v>
          </cell>
          <cell r="P1443">
            <v>1038</v>
          </cell>
          <cell r="Q1443">
            <v>76</v>
          </cell>
          <cell r="R1443">
            <v>275</v>
          </cell>
          <cell r="S1443">
            <v>0</v>
          </cell>
          <cell r="T1443">
            <v>1</v>
          </cell>
          <cell r="U1443">
            <v>1</v>
          </cell>
          <cell r="V1443">
            <v>2</v>
          </cell>
          <cell r="W1443">
            <v>6</v>
          </cell>
          <cell r="X1443">
            <v>7</v>
          </cell>
          <cell r="Y1443" t="str">
            <v>HIDROMET01</v>
          </cell>
          <cell r="Z1443" t="str">
            <v>1999-07-06 00:00:00</v>
          </cell>
          <cell r="AA1443">
            <v>1</v>
          </cell>
          <cell r="AB1443">
            <v>9</v>
          </cell>
          <cell r="AC1443">
            <v>2</v>
          </cell>
          <cell r="AD1443">
            <v>2</v>
          </cell>
          <cell r="AE1443">
            <v>0</v>
          </cell>
          <cell r="AF1443" t="str">
            <v>1953-05-01 00:00:00</v>
          </cell>
        </row>
        <row r="1444">
          <cell r="A1444">
            <v>2607077</v>
          </cell>
          <cell r="B1444" t="str">
            <v>PALMERA LA</v>
          </cell>
          <cell r="C1444" t="str">
            <v>FLORIDA</v>
          </cell>
          <cell r="D1444" t="str">
            <v>VALLE</v>
          </cell>
          <cell r="E1444" t="str">
            <v>SANTA BARBARA</v>
          </cell>
          <cell r="F1444" t="str">
            <v>PM</v>
          </cell>
          <cell r="G1444">
            <v>-76.166667000000004</v>
          </cell>
          <cell r="H1444">
            <v>3.3333330000000001</v>
          </cell>
          <cell r="I1444">
            <v>76</v>
          </cell>
          <cell r="J1444">
            <v>10</v>
          </cell>
          <cell r="K1444">
            <v>3</v>
          </cell>
          <cell r="L1444">
            <v>20</v>
          </cell>
          <cell r="M1444" t="str">
            <v>N</v>
          </cell>
          <cell r="N1444">
            <v>768145.22372000001</v>
          </cell>
          <cell r="O1444">
            <v>860276.20484000002</v>
          </cell>
          <cell r="P1444">
            <v>2130</v>
          </cell>
          <cell r="Q1444">
            <v>76</v>
          </cell>
          <cell r="R1444">
            <v>275</v>
          </cell>
          <cell r="S1444">
            <v>0</v>
          </cell>
          <cell r="T1444">
            <v>1</v>
          </cell>
          <cell r="U1444">
            <v>1</v>
          </cell>
          <cell r="V1444">
            <v>2</v>
          </cell>
          <cell r="W1444">
            <v>6</v>
          </cell>
          <cell r="X1444">
            <v>7</v>
          </cell>
          <cell r="Y1444" t="str">
            <v>HIDROMET01</v>
          </cell>
          <cell r="Z1444" t="str">
            <v>1999-07-06 00:00:00</v>
          </cell>
          <cell r="AA1444">
            <v>1</v>
          </cell>
          <cell r="AB1444">
            <v>9</v>
          </cell>
          <cell r="AC1444">
            <v>1</v>
          </cell>
          <cell r="AD1444">
            <v>1</v>
          </cell>
          <cell r="AE1444">
            <v>0</v>
          </cell>
          <cell r="AF1444" t="str">
            <v>1976-10-01 00:00:00</v>
          </cell>
        </row>
        <row r="1445">
          <cell r="A1445">
            <v>2607085</v>
          </cell>
          <cell r="B1445" t="str">
            <v>BUITRERA LA</v>
          </cell>
          <cell r="C1445" t="str">
            <v>PALMIRA</v>
          </cell>
          <cell r="D1445" t="str">
            <v>VALLE</v>
          </cell>
          <cell r="E1445" t="str">
            <v>FRAILE</v>
          </cell>
          <cell r="F1445" t="str">
            <v>PM</v>
          </cell>
          <cell r="G1445">
            <v>-76.2</v>
          </cell>
          <cell r="H1445">
            <v>3.4666670000000002</v>
          </cell>
          <cell r="I1445">
            <v>76</v>
          </cell>
          <cell r="J1445">
            <v>12</v>
          </cell>
          <cell r="K1445">
            <v>3</v>
          </cell>
          <cell r="L1445">
            <v>28</v>
          </cell>
          <cell r="M1445" t="str">
            <v>N</v>
          </cell>
          <cell r="N1445">
            <v>764470.54578000004</v>
          </cell>
          <cell r="O1445">
            <v>875038.12439000001</v>
          </cell>
          <cell r="P1445">
            <v>1350</v>
          </cell>
          <cell r="Q1445">
            <v>76</v>
          </cell>
          <cell r="R1445">
            <v>520</v>
          </cell>
          <cell r="S1445">
            <v>0</v>
          </cell>
          <cell r="T1445">
            <v>1</v>
          </cell>
          <cell r="U1445">
            <v>1</v>
          </cell>
          <cell r="V1445">
            <v>2</v>
          </cell>
          <cell r="W1445">
            <v>6</v>
          </cell>
          <cell r="X1445">
            <v>7</v>
          </cell>
          <cell r="Y1445" t="str">
            <v>HIDROMET01</v>
          </cell>
          <cell r="Z1445" t="str">
            <v>1999-07-06 00:00:00</v>
          </cell>
          <cell r="AA1445">
            <v>1</v>
          </cell>
          <cell r="AB1445">
            <v>9</v>
          </cell>
          <cell r="AC1445">
            <v>4</v>
          </cell>
          <cell r="AD1445">
            <v>4</v>
          </cell>
          <cell r="AE1445">
            <v>0</v>
          </cell>
        </row>
        <row r="1446">
          <cell r="A1446">
            <v>2607086</v>
          </cell>
          <cell r="B1446" t="str">
            <v>ING LA QUINTA</v>
          </cell>
          <cell r="C1446" t="str">
            <v>CANDELARIA</v>
          </cell>
          <cell r="D1446" t="str">
            <v>VALLE</v>
          </cell>
          <cell r="E1446" t="str">
            <v>FRAILE</v>
          </cell>
          <cell r="F1446" t="str">
            <v>PM</v>
          </cell>
          <cell r="G1446">
            <v>-76.349999999999994</v>
          </cell>
          <cell r="H1446">
            <v>3.4166669999999999</v>
          </cell>
          <cell r="I1446">
            <v>76</v>
          </cell>
          <cell r="J1446">
            <v>21</v>
          </cell>
          <cell r="K1446">
            <v>3</v>
          </cell>
          <cell r="L1446">
            <v>25</v>
          </cell>
          <cell r="M1446" t="str">
            <v>N</v>
          </cell>
          <cell r="N1446">
            <v>747776.92755999998</v>
          </cell>
          <cell r="O1446">
            <v>869543.45684999996</v>
          </cell>
          <cell r="P1446">
            <v>980</v>
          </cell>
          <cell r="Q1446">
            <v>76</v>
          </cell>
          <cell r="R1446">
            <v>130</v>
          </cell>
          <cell r="S1446">
            <v>0</v>
          </cell>
          <cell r="T1446">
            <v>1</v>
          </cell>
          <cell r="U1446">
            <v>1</v>
          </cell>
          <cell r="V1446">
            <v>2</v>
          </cell>
          <cell r="W1446">
            <v>6</v>
          </cell>
          <cell r="X1446">
            <v>7</v>
          </cell>
          <cell r="Y1446" t="str">
            <v>HIDROMET01</v>
          </cell>
          <cell r="Z1446" t="str">
            <v>1999-07-06 00:00:00</v>
          </cell>
          <cell r="AA1446">
            <v>1</v>
          </cell>
          <cell r="AB1446">
            <v>9</v>
          </cell>
          <cell r="AC1446">
            <v>10</v>
          </cell>
          <cell r="AD1446">
            <v>10</v>
          </cell>
          <cell r="AE1446">
            <v>0</v>
          </cell>
          <cell r="AF1446" t="str">
            <v>1969-09-01 00:00:00</v>
          </cell>
        </row>
        <row r="1447">
          <cell r="A1447">
            <v>1305502</v>
          </cell>
          <cell r="B1447" t="str">
            <v>TENERIFE</v>
          </cell>
          <cell r="C1447" t="str">
            <v>MONTERIA</v>
          </cell>
          <cell r="D1447" t="str">
            <v>CORDOBA</v>
          </cell>
          <cell r="E1447" t="str">
            <v>SINU</v>
          </cell>
          <cell r="F1447" t="str">
            <v>CO</v>
          </cell>
          <cell r="G1447">
            <v>-76.116667000000007</v>
          </cell>
          <cell r="H1447">
            <v>8.6833329999999993</v>
          </cell>
          <cell r="I1447">
            <v>76</v>
          </cell>
          <cell r="J1447">
            <v>7</v>
          </cell>
          <cell r="K1447">
            <v>8</v>
          </cell>
          <cell r="L1447">
            <v>41</v>
          </cell>
          <cell r="M1447" t="str">
            <v>N</v>
          </cell>
          <cell r="N1447">
            <v>775907.59398999996</v>
          </cell>
          <cell r="O1447">
            <v>1452280.3809</v>
          </cell>
          <cell r="P1447">
            <v>150</v>
          </cell>
          <cell r="Q1447">
            <v>23</v>
          </cell>
          <cell r="R1447">
            <v>1</v>
          </cell>
          <cell r="S1447">
            <v>0</v>
          </cell>
          <cell r="T1447">
            <v>1</v>
          </cell>
          <cell r="U1447">
            <v>1</v>
          </cell>
          <cell r="V1447">
            <v>1</v>
          </cell>
          <cell r="W1447">
            <v>3</v>
          </cell>
          <cell r="X1447">
            <v>5</v>
          </cell>
          <cell r="Y1447" t="str">
            <v>HIDROMET01</v>
          </cell>
          <cell r="Z1447" t="str">
            <v>1999-07-06 00:00:00</v>
          </cell>
          <cell r="AA1447">
            <v>1</v>
          </cell>
          <cell r="AB1447">
            <v>2</v>
          </cell>
          <cell r="AC1447">
            <v>11</v>
          </cell>
          <cell r="AD1447">
            <v>11</v>
          </cell>
          <cell r="AE1447">
            <v>0</v>
          </cell>
        </row>
        <row r="1448">
          <cell r="A1448">
            <v>2607087</v>
          </cell>
          <cell r="B1448" t="str">
            <v>FLORINDA LA</v>
          </cell>
          <cell r="C1448" t="str">
            <v>PALMIRA</v>
          </cell>
          <cell r="D1448" t="str">
            <v>VALLE</v>
          </cell>
          <cell r="E1448" t="str">
            <v>CAUCA</v>
          </cell>
          <cell r="F1448" t="str">
            <v>PM</v>
          </cell>
          <cell r="G1448">
            <v>-76.349999999999994</v>
          </cell>
          <cell r="H1448">
            <v>3.6</v>
          </cell>
          <cell r="I1448">
            <v>76</v>
          </cell>
          <cell r="J1448">
            <v>21</v>
          </cell>
          <cell r="K1448">
            <v>3</v>
          </cell>
          <cell r="L1448">
            <v>36</v>
          </cell>
          <cell r="M1448" t="str">
            <v>N</v>
          </cell>
          <cell r="N1448">
            <v>747826.12282000005</v>
          </cell>
          <cell r="O1448">
            <v>889832.28957000002</v>
          </cell>
          <cell r="P1448">
            <v>980</v>
          </cell>
          <cell r="Q1448">
            <v>76</v>
          </cell>
          <cell r="R1448">
            <v>520</v>
          </cell>
          <cell r="S1448">
            <v>0</v>
          </cell>
          <cell r="T1448">
            <v>1</v>
          </cell>
          <cell r="U1448">
            <v>1</v>
          </cell>
          <cell r="V1448">
            <v>2</v>
          </cell>
          <cell r="W1448">
            <v>6</v>
          </cell>
          <cell r="X1448">
            <v>7</v>
          </cell>
          <cell r="Y1448" t="str">
            <v>HIDROMET01</v>
          </cell>
          <cell r="Z1448" t="str">
            <v>1999-07-06 00:00:00</v>
          </cell>
          <cell r="AA1448">
            <v>1</v>
          </cell>
          <cell r="AB1448">
            <v>9</v>
          </cell>
          <cell r="AC1448">
            <v>10</v>
          </cell>
          <cell r="AD1448">
            <v>10</v>
          </cell>
          <cell r="AE1448">
            <v>0</v>
          </cell>
          <cell r="AF1448" t="str">
            <v>1967-09-01 00:00:00</v>
          </cell>
        </row>
        <row r="1449">
          <cell r="A1449">
            <v>2607501</v>
          </cell>
          <cell r="B1449" t="str">
            <v>PALMIRA ICA</v>
          </cell>
          <cell r="C1449" t="str">
            <v>PALMIRA</v>
          </cell>
          <cell r="D1449" t="str">
            <v>VALLE</v>
          </cell>
          <cell r="E1449" t="str">
            <v>PALMIRA</v>
          </cell>
          <cell r="F1449" t="str">
            <v>AM</v>
          </cell>
          <cell r="G1449">
            <v>-76.316666999999995</v>
          </cell>
          <cell r="H1449">
            <v>3.516667</v>
          </cell>
          <cell r="I1449">
            <v>76</v>
          </cell>
          <cell r="J1449">
            <v>19</v>
          </cell>
          <cell r="K1449">
            <v>3</v>
          </cell>
          <cell r="L1449">
            <v>31</v>
          </cell>
          <cell r="M1449" t="str">
            <v>N</v>
          </cell>
          <cell r="N1449">
            <v>751510.15977000003</v>
          </cell>
          <cell r="O1449">
            <v>880601.14159000001</v>
          </cell>
          <cell r="P1449">
            <v>975</v>
          </cell>
          <cell r="Q1449">
            <v>76</v>
          </cell>
          <cell r="R1449">
            <v>520</v>
          </cell>
          <cell r="S1449">
            <v>0</v>
          </cell>
          <cell r="T1449">
            <v>1</v>
          </cell>
          <cell r="U1449">
            <v>1</v>
          </cell>
          <cell r="V1449">
            <v>2</v>
          </cell>
          <cell r="W1449">
            <v>6</v>
          </cell>
          <cell r="X1449">
            <v>7</v>
          </cell>
          <cell r="Y1449" t="str">
            <v>HIDROMET01</v>
          </cell>
          <cell r="Z1449" t="str">
            <v>1999-07-06 00:00:00</v>
          </cell>
          <cell r="AA1449">
            <v>1</v>
          </cell>
          <cell r="AB1449">
            <v>9</v>
          </cell>
          <cell r="AC1449">
            <v>5</v>
          </cell>
          <cell r="AD1449">
            <v>5</v>
          </cell>
          <cell r="AE1449">
            <v>0</v>
          </cell>
        </row>
        <row r="1450">
          <cell r="A1450">
            <v>2607502</v>
          </cell>
          <cell r="B1450" t="str">
            <v>CALIPUERTO</v>
          </cell>
          <cell r="C1450" t="str">
            <v>CANDELARIA</v>
          </cell>
          <cell r="D1450" t="str">
            <v>VALLE</v>
          </cell>
          <cell r="E1450" t="str">
            <v>PARRAGA</v>
          </cell>
          <cell r="F1450" t="str">
            <v>SS</v>
          </cell>
          <cell r="G1450">
            <v>-76.400000000000006</v>
          </cell>
          <cell r="H1450">
            <v>3.4333330000000002</v>
          </cell>
          <cell r="I1450">
            <v>76</v>
          </cell>
          <cell r="J1450">
            <v>24</v>
          </cell>
          <cell r="K1450">
            <v>3</v>
          </cell>
          <cell r="L1450">
            <v>26</v>
          </cell>
          <cell r="M1450" t="str">
            <v>N</v>
          </cell>
          <cell r="N1450">
            <v>742220.56874999998</v>
          </cell>
          <cell r="O1450">
            <v>871401.23441000003</v>
          </cell>
          <cell r="P1450">
            <v>930</v>
          </cell>
          <cell r="Q1450">
            <v>76</v>
          </cell>
          <cell r="R1450">
            <v>130</v>
          </cell>
          <cell r="S1450">
            <v>0</v>
          </cell>
          <cell r="T1450">
            <v>1</v>
          </cell>
          <cell r="U1450">
            <v>1</v>
          </cell>
          <cell r="V1450">
            <v>2</v>
          </cell>
          <cell r="W1450">
            <v>6</v>
          </cell>
          <cell r="X1450">
            <v>7</v>
          </cell>
          <cell r="Y1450" t="str">
            <v>HIDROMET01</v>
          </cell>
          <cell r="Z1450" t="str">
            <v>1999-07-06 00:00:00</v>
          </cell>
          <cell r="AA1450">
            <v>1</v>
          </cell>
          <cell r="AB1450">
            <v>9</v>
          </cell>
          <cell r="AC1450">
            <v>8</v>
          </cell>
          <cell r="AD1450">
            <v>8</v>
          </cell>
          <cell r="AE1450">
            <v>0</v>
          </cell>
          <cell r="AF1450" t="str">
            <v>1940-06-01 00:00:00</v>
          </cell>
        </row>
        <row r="1451">
          <cell r="A1451">
            <v>2607504</v>
          </cell>
          <cell r="B1451" t="str">
            <v>APTO A BONILLA A</v>
          </cell>
          <cell r="C1451" t="str">
            <v>PALMIRA</v>
          </cell>
          <cell r="D1451" t="str">
            <v>VALLE</v>
          </cell>
          <cell r="E1451" t="str">
            <v>GUACHAL</v>
          </cell>
          <cell r="F1451" t="str">
            <v>SP</v>
          </cell>
          <cell r="G1451">
            <v>-76.383332999999993</v>
          </cell>
          <cell r="H1451">
            <v>3.55</v>
          </cell>
          <cell r="I1451">
            <v>76</v>
          </cell>
          <cell r="J1451">
            <v>23</v>
          </cell>
          <cell r="K1451">
            <v>3</v>
          </cell>
          <cell r="L1451">
            <v>33</v>
          </cell>
          <cell r="M1451" t="str">
            <v>N</v>
          </cell>
          <cell r="N1451">
            <v>744105.78185000003</v>
          </cell>
          <cell r="O1451">
            <v>884308.12604999996</v>
          </cell>
          <cell r="P1451">
            <v>961</v>
          </cell>
          <cell r="Q1451">
            <v>76</v>
          </cell>
          <cell r="R1451">
            <v>520</v>
          </cell>
          <cell r="S1451">
            <v>0</v>
          </cell>
          <cell r="T1451">
            <v>1</v>
          </cell>
          <cell r="U1451">
            <v>1</v>
          </cell>
          <cell r="V1451">
            <v>2</v>
          </cell>
          <cell r="W1451">
            <v>6</v>
          </cell>
          <cell r="X1451">
            <v>7</v>
          </cell>
          <cell r="Y1451" t="str">
            <v>HIDROMET01</v>
          </cell>
          <cell r="Z1451" t="str">
            <v>1999-07-06 00:00:00</v>
          </cell>
          <cell r="AA1451">
            <v>1</v>
          </cell>
          <cell r="AB1451">
            <v>9</v>
          </cell>
          <cell r="AC1451">
            <v>1</v>
          </cell>
          <cell r="AD1451">
            <v>1</v>
          </cell>
          <cell r="AE1451">
            <v>0</v>
          </cell>
          <cell r="AF1451" t="str">
            <v>1971-07-01 00:00:00</v>
          </cell>
        </row>
        <row r="1452">
          <cell r="A1452">
            <v>2607505</v>
          </cell>
          <cell r="B1452" t="str">
            <v>ING MANUELITA PORV</v>
          </cell>
          <cell r="C1452" t="str">
            <v>PALMIRA</v>
          </cell>
          <cell r="D1452" t="str">
            <v>VALLE</v>
          </cell>
          <cell r="E1452" t="str">
            <v>NIMA</v>
          </cell>
          <cell r="F1452" t="str">
            <v>CO</v>
          </cell>
          <cell r="G1452">
            <v>-76.283332999999999</v>
          </cell>
          <cell r="H1452">
            <v>3.5666669999999998</v>
          </cell>
          <cell r="I1452">
            <v>76</v>
          </cell>
          <cell r="J1452">
            <v>17</v>
          </cell>
          <cell r="K1452">
            <v>3</v>
          </cell>
          <cell r="L1452">
            <v>34</v>
          </cell>
          <cell r="M1452" t="str">
            <v>N</v>
          </cell>
          <cell r="N1452">
            <v>755229.93767999997</v>
          </cell>
          <cell r="O1452">
            <v>886125.40156000003</v>
          </cell>
          <cell r="P1452">
            <v>1020</v>
          </cell>
          <cell r="Q1452">
            <v>76</v>
          </cell>
          <cell r="R1452">
            <v>520</v>
          </cell>
          <cell r="S1452">
            <v>0</v>
          </cell>
          <cell r="T1452">
            <v>1</v>
          </cell>
          <cell r="U1452">
            <v>1</v>
          </cell>
          <cell r="V1452">
            <v>2</v>
          </cell>
          <cell r="W1452">
            <v>6</v>
          </cell>
          <cell r="X1452">
            <v>7</v>
          </cell>
          <cell r="Y1452" t="str">
            <v>HIDROMET01</v>
          </cell>
          <cell r="Z1452" t="str">
            <v>1999-07-06 00:00:00</v>
          </cell>
          <cell r="AA1452">
            <v>1</v>
          </cell>
          <cell r="AB1452">
            <v>9</v>
          </cell>
          <cell r="AC1452">
            <v>10</v>
          </cell>
          <cell r="AD1452">
            <v>10</v>
          </cell>
          <cell r="AE1452">
            <v>0</v>
          </cell>
        </row>
        <row r="1453">
          <cell r="A1453">
            <v>2607506</v>
          </cell>
          <cell r="B1453" t="str">
            <v>ARREBOLES</v>
          </cell>
          <cell r="C1453" t="str">
            <v>CANDELARIA</v>
          </cell>
          <cell r="D1453" t="str">
            <v>VALLE</v>
          </cell>
          <cell r="E1453" t="str">
            <v>FRAILE</v>
          </cell>
          <cell r="F1453" t="str">
            <v>CO</v>
          </cell>
          <cell r="G1453">
            <v>-76.433333000000005</v>
          </cell>
          <cell r="H1453">
            <v>3.4333330000000002</v>
          </cell>
          <cell r="I1453">
            <v>76</v>
          </cell>
          <cell r="J1453">
            <v>26</v>
          </cell>
          <cell r="K1453">
            <v>3</v>
          </cell>
          <cell r="L1453">
            <v>26</v>
          </cell>
          <cell r="M1453" t="str">
            <v>N</v>
          </cell>
          <cell r="N1453">
            <v>738513.30989000003</v>
          </cell>
          <cell r="O1453">
            <v>871410.29040000006</v>
          </cell>
          <cell r="P1453">
            <v>1100</v>
          </cell>
          <cell r="Q1453">
            <v>76</v>
          </cell>
          <cell r="R1453">
            <v>130</v>
          </cell>
          <cell r="S1453">
            <v>0</v>
          </cell>
          <cell r="T1453">
            <v>1</v>
          </cell>
          <cell r="U1453">
            <v>1</v>
          </cell>
          <cell r="V1453">
            <v>2</v>
          </cell>
          <cell r="W1453">
            <v>6</v>
          </cell>
          <cell r="X1453">
            <v>7</v>
          </cell>
          <cell r="Y1453" t="str">
            <v>HIDROMET01</v>
          </cell>
          <cell r="Z1453" t="str">
            <v>1999-07-06 00:00:00</v>
          </cell>
          <cell r="AA1453">
            <v>1</v>
          </cell>
          <cell r="AB1453">
            <v>9</v>
          </cell>
          <cell r="AC1453">
            <v>1</v>
          </cell>
          <cell r="AD1453">
            <v>1</v>
          </cell>
          <cell r="AE1453">
            <v>0</v>
          </cell>
          <cell r="AF1453" t="str">
            <v>1978-07-01 00:00:00</v>
          </cell>
        </row>
        <row r="1454">
          <cell r="A1454">
            <v>2607509</v>
          </cell>
          <cell r="B1454" t="str">
            <v>CHAMBU</v>
          </cell>
          <cell r="C1454" t="str">
            <v>PALMIRA</v>
          </cell>
          <cell r="D1454" t="str">
            <v>VALLE</v>
          </cell>
          <cell r="E1454" t="str">
            <v>BOLO</v>
          </cell>
          <cell r="F1454" t="str">
            <v>ME</v>
          </cell>
          <cell r="G1454">
            <v>-76.216667000000001</v>
          </cell>
          <cell r="H1454">
            <v>3.483333</v>
          </cell>
          <cell r="I1454">
            <v>76</v>
          </cell>
          <cell r="J1454">
            <v>13</v>
          </cell>
          <cell r="K1454">
            <v>3</v>
          </cell>
          <cell r="L1454">
            <v>29</v>
          </cell>
          <cell r="M1454" t="str">
            <v>N</v>
          </cell>
          <cell r="N1454">
            <v>762621.41254000005</v>
          </cell>
          <cell r="O1454">
            <v>876886.56062</v>
          </cell>
          <cell r="P1454">
            <v>1350</v>
          </cell>
          <cell r="Q1454">
            <v>76</v>
          </cell>
          <cell r="R1454">
            <v>520</v>
          </cell>
          <cell r="S1454">
            <v>0</v>
          </cell>
          <cell r="T1454">
            <v>1</v>
          </cell>
          <cell r="U1454">
            <v>1</v>
          </cell>
          <cell r="V1454">
            <v>2</v>
          </cell>
          <cell r="W1454">
            <v>6</v>
          </cell>
          <cell r="X1454">
            <v>7</v>
          </cell>
          <cell r="Y1454" t="str">
            <v>HIDROMET01</v>
          </cell>
          <cell r="Z1454" t="str">
            <v>1999-07-06 00:00:00</v>
          </cell>
          <cell r="AA1454">
            <v>1</v>
          </cell>
          <cell r="AB1454">
            <v>9</v>
          </cell>
          <cell r="AC1454">
            <v>4</v>
          </cell>
          <cell r="AD1454">
            <v>4</v>
          </cell>
          <cell r="AE1454">
            <v>0</v>
          </cell>
        </row>
        <row r="1455">
          <cell r="A1455">
            <v>2607510</v>
          </cell>
          <cell r="B1455" t="str">
            <v>GJA EXP HOESCHST</v>
          </cell>
          <cell r="C1455" t="str">
            <v>PALMIRA</v>
          </cell>
          <cell r="D1455" t="str">
            <v>VALLE</v>
          </cell>
          <cell r="E1455" t="str">
            <v>CAUCA</v>
          </cell>
          <cell r="F1455" t="str">
            <v>CP</v>
          </cell>
          <cell r="G1455">
            <v>-76.433333000000005</v>
          </cell>
          <cell r="H1455">
            <v>3.6333329999999999</v>
          </cell>
          <cell r="I1455">
            <v>76</v>
          </cell>
          <cell r="J1455">
            <v>26</v>
          </cell>
          <cell r="K1455">
            <v>3</v>
          </cell>
          <cell r="L1455">
            <v>38</v>
          </cell>
          <cell r="M1455" t="str">
            <v>N</v>
          </cell>
          <cell r="N1455">
            <v>738569.34993000003</v>
          </cell>
          <cell r="O1455">
            <v>893544.87043999997</v>
          </cell>
          <cell r="P1455">
            <v>950</v>
          </cell>
          <cell r="Q1455">
            <v>76</v>
          </cell>
          <cell r="R1455">
            <v>520</v>
          </cell>
          <cell r="S1455">
            <v>0</v>
          </cell>
          <cell r="T1455">
            <v>1</v>
          </cell>
          <cell r="U1455">
            <v>1</v>
          </cell>
          <cell r="V1455">
            <v>2</v>
          </cell>
          <cell r="W1455">
            <v>6</v>
          </cell>
          <cell r="X1455">
            <v>7</v>
          </cell>
          <cell r="Y1455" t="str">
            <v>HIDROMET01</v>
          </cell>
          <cell r="Z1455" t="str">
            <v>1999-07-06 00:00:00</v>
          </cell>
          <cell r="AA1455">
            <v>1</v>
          </cell>
          <cell r="AB1455">
            <v>9</v>
          </cell>
          <cell r="AC1455">
            <v>1</v>
          </cell>
          <cell r="AD1455">
            <v>1</v>
          </cell>
          <cell r="AE1455">
            <v>0</v>
          </cell>
          <cell r="AF1455" t="str">
            <v>1990-06-01 00:00:00</v>
          </cell>
        </row>
        <row r="1456">
          <cell r="A1456">
            <v>2607701</v>
          </cell>
          <cell r="B1456" t="str">
            <v>FRAILE ABAJO</v>
          </cell>
          <cell r="C1456" t="str">
            <v>CANDELARIA</v>
          </cell>
          <cell r="D1456" t="str">
            <v>VALLE</v>
          </cell>
          <cell r="E1456" t="str">
            <v>FRAILE</v>
          </cell>
          <cell r="F1456" t="str">
            <v>LM</v>
          </cell>
          <cell r="G1456">
            <v>-76.383332999999993</v>
          </cell>
          <cell r="H1456">
            <v>3.3833329999999999</v>
          </cell>
          <cell r="I1456">
            <v>76</v>
          </cell>
          <cell r="J1456">
            <v>23</v>
          </cell>
          <cell r="K1456">
            <v>3</v>
          </cell>
          <cell r="L1456">
            <v>23</v>
          </cell>
          <cell r="M1456" t="str">
            <v>N</v>
          </cell>
          <cell r="N1456">
            <v>744060.93847000005</v>
          </cell>
          <cell r="O1456">
            <v>865863.31848000002</v>
          </cell>
          <cell r="P1456">
            <v>1020</v>
          </cell>
          <cell r="Q1456">
            <v>76</v>
          </cell>
          <cell r="R1456">
            <v>130</v>
          </cell>
          <cell r="S1456">
            <v>0</v>
          </cell>
          <cell r="T1456">
            <v>1</v>
          </cell>
          <cell r="U1456">
            <v>1</v>
          </cell>
          <cell r="V1456">
            <v>2</v>
          </cell>
          <cell r="W1456">
            <v>6</v>
          </cell>
          <cell r="X1456">
            <v>7</v>
          </cell>
          <cell r="Y1456" t="str">
            <v>HIDROMET01</v>
          </cell>
          <cell r="Z1456" t="str">
            <v>1999-07-06 00:00:00</v>
          </cell>
          <cell r="AA1456">
            <v>2</v>
          </cell>
          <cell r="AB1456">
            <v>9</v>
          </cell>
          <cell r="AC1456">
            <v>2</v>
          </cell>
          <cell r="AD1456">
            <v>2</v>
          </cell>
          <cell r="AE1456">
            <v>0</v>
          </cell>
        </row>
        <row r="1457">
          <cell r="A1457">
            <v>2607703</v>
          </cell>
          <cell r="B1457" t="str">
            <v>PENON EL-FRAILE</v>
          </cell>
          <cell r="C1457" t="str">
            <v>FLORIDA</v>
          </cell>
          <cell r="D1457" t="str">
            <v>VALLE</v>
          </cell>
          <cell r="E1457" t="str">
            <v>FRAILE</v>
          </cell>
          <cell r="F1457" t="str">
            <v>LM</v>
          </cell>
          <cell r="G1457">
            <v>-76.233333000000002</v>
          </cell>
          <cell r="H1457">
            <v>3.3166669999999998</v>
          </cell>
          <cell r="I1457">
            <v>76</v>
          </cell>
          <cell r="J1457">
            <v>14</v>
          </cell>
          <cell r="K1457">
            <v>3</v>
          </cell>
          <cell r="L1457">
            <v>19</v>
          </cell>
          <cell r="M1457" t="str">
            <v>N</v>
          </cell>
          <cell r="N1457">
            <v>760727.01333999995</v>
          </cell>
          <cell r="O1457">
            <v>858447.86800000002</v>
          </cell>
          <cell r="P1457">
            <v>1200</v>
          </cell>
          <cell r="Q1457">
            <v>76</v>
          </cell>
          <cell r="R1457">
            <v>275</v>
          </cell>
          <cell r="S1457">
            <v>0</v>
          </cell>
          <cell r="T1457">
            <v>1</v>
          </cell>
          <cell r="U1457">
            <v>1</v>
          </cell>
          <cell r="V1457">
            <v>2</v>
          </cell>
          <cell r="W1457">
            <v>6</v>
          </cell>
          <cell r="X1457">
            <v>7</v>
          </cell>
          <cell r="Y1457" t="str">
            <v>HIDROMET01</v>
          </cell>
          <cell r="Z1457" t="str">
            <v>1999-07-06 00:00:00</v>
          </cell>
          <cell r="AA1457">
            <v>2</v>
          </cell>
          <cell r="AB1457">
            <v>9</v>
          </cell>
          <cell r="AC1457">
            <v>2</v>
          </cell>
          <cell r="AD1457">
            <v>2</v>
          </cell>
          <cell r="AE1457">
            <v>0</v>
          </cell>
          <cell r="AF1457" t="str">
            <v>1946-02-01 00:00:00</v>
          </cell>
        </row>
        <row r="1458">
          <cell r="A1458">
            <v>2607705</v>
          </cell>
          <cell r="B1458" t="str">
            <v>ARRIBA</v>
          </cell>
          <cell r="C1458" t="str">
            <v>PALMIRA</v>
          </cell>
          <cell r="D1458" t="str">
            <v>VALLE</v>
          </cell>
          <cell r="E1458" t="str">
            <v>BOLO</v>
          </cell>
          <cell r="F1458" t="str">
            <v>LM</v>
          </cell>
          <cell r="G1458">
            <v>-76.3</v>
          </cell>
          <cell r="H1458">
            <v>3.4666670000000002</v>
          </cell>
          <cell r="I1458">
            <v>76</v>
          </cell>
          <cell r="J1458">
            <v>18</v>
          </cell>
          <cell r="K1458">
            <v>3</v>
          </cell>
          <cell r="L1458">
            <v>28</v>
          </cell>
          <cell r="M1458" t="str">
            <v>N</v>
          </cell>
          <cell r="N1458">
            <v>753350.42827999999</v>
          </cell>
          <cell r="O1458">
            <v>875063.59265999997</v>
          </cell>
          <cell r="P1458">
            <v>980</v>
          </cell>
          <cell r="Q1458">
            <v>76</v>
          </cell>
          <cell r="R1458">
            <v>520</v>
          </cell>
          <cell r="S1458">
            <v>0</v>
          </cell>
          <cell r="T1458">
            <v>1</v>
          </cell>
          <cell r="U1458">
            <v>1</v>
          </cell>
          <cell r="V1458">
            <v>2</v>
          </cell>
          <cell r="W1458">
            <v>6</v>
          </cell>
          <cell r="X1458">
            <v>7</v>
          </cell>
          <cell r="Y1458" t="str">
            <v>HIDROMET01</v>
          </cell>
          <cell r="Z1458" t="str">
            <v>1999-07-06 00:00:00</v>
          </cell>
          <cell r="AA1458">
            <v>2</v>
          </cell>
          <cell r="AB1458">
            <v>9</v>
          </cell>
          <cell r="AC1458">
            <v>4</v>
          </cell>
          <cell r="AD1458">
            <v>4</v>
          </cell>
          <cell r="AE1458">
            <v>302</v>
          </cell>
        </row>
        <row r="1459">
          <cell r="A1459">
            <v>2607707</v>
          </cell>
          <cell r="B1459" t="str">
            <v>PTE PALMASECA</v>
          </cell>
          <cell r="C1459" t="str">
            <v>PALMIRA</v>
          </cell>
          <cell r="D1459" t="str">
            <v>VALLE</v>
          </cell>
          <cell r="E1459" t="str">
            <v>GUACHAL</v>
          </cell>
          <cell r="F1459" t="str">
            <v>LG</v>
          </cell>
          <cell r="G1459">
            <v>-76.466667000000001</v>
          </cell>
          <cell r="H1459">
            <v>3.55</v>
          </cell>
          <cell r="I1459">
            <v>76</v>
          </cell>
          <cell r="J1459">
            <v>28</v>
          </cell>
          <cell r="K1459">
            <v>3</v>
          </cell>
          <cell r="L1459">
            <v>33</v>
          </cell>
          <cell r="M1459" t="str">
            <v>N</v>
          </cell>
          <cell r="N1459">
            <v>734838.72652999999</v>
          </cell>
          <cell r="O1459">
            <v>884331.61520999996</v>
          </cell>
          <cell r="P1459">
            <v>947</v>
          </cell>
          <cell r="Q1459">
            <v>76</v>
          </cell>
          <cell r="R1459">
            <v>520</v>
          </cell>
          <cell r="S1459">
            <v>0</v>
          </cell>
          <cell r="T1459">
            <v>1</v>
          </cell>
          <cell r="U1459">
            <v>1</v>
          </cell>
          <cell r="V1459">
            <v>2</v>
          </cell>
          <cell r="W1459">
            <v>6</v>
          </cell>
          <cell r="X1459">
            <v>7</v>
          </cell>
          <cell r="Y1459" t="str">
            <v>HIDROMET01</v>
          </cell>
          <cell r="Z1459" t="str">
            <v>1999-07-06 00:00:00</v>
          </cell>
          <cell r="AA1459">
            <v>2</v>
          </cell>
          <cell r="AB1459">
            <v>9</v>
          </cell>
          <cell r="AC1459">
            <v>4</v>
          </cell>
          <cell r="AD1459">
            <v>4</v>
          </cell>
          <cell r="AE1459">
            <v>1151</v>
          </cell>
        </row>
        <row r="1460">
          <cell r="A1460">
            <v>2607708</v>
          </cell>
          <cell r="B1460" t="str">
            <v>MADRE VIEJA</v>
          </cell>
          <cell r="C1460" t="str">
            <v>PALMIRA</v>
          </cell>
          <cell r="D1460" t="str">
            <v>VALLE</v>
          </cell>
          <cell r="E1460" t="str">
            <v>BOLO</v>
          </cell>
          <cell r="F1460" t="str">
            <v>LM</v>
          </cell>
          <cell r="G1460">
            <v>-76.3</v>
          </cell>
          <cell r="H1460">
            <v>3.4666670000000002</v>
          </cell>
          <cell r="I1460">
            <v>76</v>
          </cell>
          <cell r="J1460">
            <v>18</v>
          </cell>
          <cell r="K1460">
            <v>3</v>
          </cell>
          <cell r="L1460">
            <v>28</v>
          </cell>
          <cell r="M1460" t="str">
            <v>N</v>
          </cell>
          <cell r="N1460">
            <v>753350.42827999999</v>
          </cell>
          <cell r="O1460">
            <v>875063.59265999997</v>
          </cell>
          <cell r="P1460">
            <v>978</v>
          </cell>
          <cell r="Q1460">
            <v>76</v>
          </cell>
          <cell r="R1460">
            <v>520</v>
          </cell>
          <cell r="S1460">
            <v>0</v>
          </cell>
          <cell r="T1460">
            <v>1</v>
          </cell>
          <cell r="U1460">
            <v>1</v>
          </cell>
          <cell r="V1460">
            <v>2</v>
          </cell>
          <cell r="W1460">
            <v>6</v>
          </cell>
          <cell r="X1460">
            <v>7</v>
          </cell>
          <cell r="Y1460" t="str">
            <v>HIDROMET01</v>
          </cell>
          <cell r="Z1460" t="str">
            <v>1999-07-06 00:00:00</v>
          </cell>
          <cell r="AA1460">
            <v>2</v>
          </cell>
          <cell r="AB1460">
            <v>9</v>
          </cell>
          <cell r="AC1460">
            <v>4</v>
          </cell>
          <cell r="AD1460">
            <v>4</v>
          </cell>
          <cell r="AE1460">
            <v>0</v>
          </cell>
          <cell r="AF1460" t="str">
            <v>1980-02-01 00:00:00</v>
          </cell>
        </row>
        <row r="1461">
          <cell r="A1461">
            <v>2607710</v>
          </cell>
          <cell r="B1461" t="str">
            <v>GAMALIEL</v>
          </cell>
          <cell r="C1461" t="str">
            <v>PRADERA</v>
          </cell>
          <cell r="D1461" t="str">
            <v>VALLE</v>
          </cell>
          <cell r="E1461" t="str">
            <v>PARRAGA</v>
          </cell>
          <cell r="F1461" t="str">
            <v>LG</v>
          </cell>
          <cell r="G1461">
            <v>-76.266666999999998</v>
          </cell>
          <cell r="H1461">
            <v>3.35</v>
          </cell>
          <cell r="I1461">
            <v>76</v>
          </cell>
          <cell r="J1461">
            <v>16</v>
          </cell>
          <cell r="K1461">
            <v>3</v>
          </cell>
          <cell r="L1461">
            <v>21</v>
          </cell>
          <cell r="M1461" t="str">
            <v>N</v>
          </cell>
          <cell r="N1461">
            <v>757027.92096999998</v>
          </cell>
          <cell r="O1461">
            <v>862144.65032999997</v>
          </cell>
          <cell r="P1461">
            <v>997</v>
          </cell>
          <cell r="Q1461">
            <v>76</v>
          </cell>
          <cell r="R1461">
            <v>563</v>
          </cell>
          <cell r="S1461">
            <v>0</v>
          </cell>
          <cell r="T1461">
            <v>1</v>
          </cell>
          <cell r="U1461">
            <v>1</v>
          </cell>
          <cell r="V1461">
            <v>2</v>
          </cell>
          <cell r="W1461">
            <v>6</v>
          </cell>
          <cell r="X1461">
            <v>7</v>
          </cell>
          <cell r="Y1461" t="str">
            <v>HIDROMET01</v>
          </cell>
          <cell r="Z1461" t="str">
            <v>1999-07-06 00:00:00</v>
          </cell>
          <cell r="AA1461">
            <v>2</v>
          </cell>
          <cell r="AB1461">
            <v>9</v>
          </cell>
          <cell r="AC1461">
            <v>4</v>
          </cell>
          <cell r="AD1461">
            <v>4</v>
          </cell>
          <cell r="AE1461">
            <v>0</v>
          </cell>
          <cell r="AF1461" t="str">
            <v>1974-06-01 00:00:00</v>
          </cell>
        </row>
        <row r="1462">
          <cell r="A1462">
            <v>2607711</v>
          </cell>
          <cell r="B1462" t="str">
            <v>MINCHOS LOS</v>
          </cell>
          <cell r="C1462" t="str">
            <v>PRADERA</v>
          </cell>
          <cell r="D1462" t="str">
            <v>VALLE</v>
          </cell>
          <cell r="E1462" t="str">
            <v>BOLO</v>
          </cell>
          <cell r="F1462" t="str">
            <v>LG</v>
          </cell>
          <cell r="G1462">
            <v>-76.166667000000004</v>
          </cell>
          <cell r="H1462">
            <v>3.4166669999999999</v>
          </cell>
          <cell r="I1462">
            <v>76</v>
          </cell>
          <cell r="J1462">
            <v>10</v>
          </cell>
          <cell r="K1462">
            <v>3</v>
          </cell>
          <cell r="L1462">
            <v>25</v>
          </cell>
          <cell r="M1462" t="str">
            <v>N</v>
          </cell>
          <cell r="N1462">
            <v>768164.99413999997</v>
          </cell>
          <cell r="O1462">
            <v>869497.25795</v>
          </cell>
          <cell r="P1462">
            <v>1370</v>
          </cell>
          <cell r="Q1462">
            <v>76</v>
          </cell>
          <cell r="R1462">
            <v>563</v>
          </cell>
          <cell r="S1462">
            <v>0</v>
          </cell>
          <cell r="T1462">
            <v>1</v>
          </cell>
          <cell r="U1462">
            <v>1</v>
          </cell>
          <cell r="V1462">
            <v>2</v>
          </cell>
          <cell r="W1462">
            <v>6</v>
          </cell>
          <cell r="X1462">
            <v>7</v>
          </cell>
          <cell r="Y1462" t="str">
            <v>HIDROMET01</v>
          </cell>
          <cell r="Z1462" t="str">
            <v>1999-07-06 00:00:00</v>
          </cell>
          <cell r="AA1462">
            <v>2</v>
          </cell>
          <cell r="AB1462">
            <v>9</v>
          </cell>
          <cell r="AC1462">
            <v>4</v>
          </cell>
          <cell r="AD1462">
            <v>4</v>
          </cell>
          <cell r="AE1462">
            <v>0</v>
          </cell>
          <cell r="AF1462" t="str">
            <v>1992-07-01 00:00:00</v>
          </cell>
        </row>
        <row r="1463">
          <cell r="A1463">
            <v>2608001</v>
          </cell>
          <cell r="B1463" t="str">
            <v>FF CC DEL PACIFICO</v>
          </cell>
          <cell r="C1463" t="str">
            <v>CALI</v>
          </cell>
          <cell r="D1463" t="str">
            <v>VALLE</v>
          </cell>
          <cell r="E1463" t="str">
            <v>CALI</v>
          </cell>
          <cell r="F1463" t="str">
            <v>PM</v>
          </cell>
          <cell r="G1463">
            <v>-76.533332999999999</v>
          </cell>
          <cell r="H1463">
            <v>3.45</v>
          </cell>
          <cell r="I1463">
            <v>76</v>
          </cell>
          <cell r="J1463">
            <v>32</v>
          </cell>
          <cell r="K1463">
            <v>3</v>
          </cell>
          <cell r="L1463">
            <v>27</v>
          </cell>
          <cell r="M1463" t="str">
            <v>N</v>
          </cell>
          <cell r="N1463">
            <v>727395.73982000002</v>
          </cell>
          <cell r="O1463">
            <v>873282.91636999999</v>
          </cell>
          <cell r="P1463">
            <v>1008</v>
          </cell>
          <cell r="Q1463">
            <v>76</v>
          </cell>
          <cell r="R1463">
            <v>1</v>
          </cell>
          <cell r="S1463">
            <v>0</v>
          </cell>
          <cell r="T1463">
            <v>1</v>
          </cell>
          <cell r="U1463">
            <v>1</v>
          </cell>
          <cell r="V1463">
            <v>2</v>
          </cell>
          <cell r="W1463">
            <v>6</v>
          </cell>
          <cell r="X1463">
            <v>8</v>
          </cell>
          <cell r="Y1463" t="str">
            <v>HIDROMET01</v>
          </cell>
          <cell r="Z1463" t="str">
            <v>1999-07-06 00:00:00</v>
          </cell>
          <cell r="AA1463">
            <v>1</v>
          </cell>
          <cell r="AB1463">
            <v>9</v>
          </cell>
          <cell r="AC1463">
            <v>10</v>
          </cell>
          <cell r="AD1463">
            <v>10</v>
          </cell>
          <cell r="AE1463">
            <v>0</v>
          </cell>
        </row>
        <row r="1464">
          <cell r="A1464">
            <v>1305503</v>
          </cell>
          <cell r="B1464" t="str">
            <v>GALAN</v>
          </cell>
          <cell r="C1464" t="str">
            <v>MONTERIA</v>
          </cell>
          <cell r="D1464" t="str">
            <v>CORDOBA</v>
          </cell>
          <cell r="E1464" t="str">
            <v>SINU</v>
          </cell>
          <cell r="F1464" t="str">
            <v>CO</v>
          </cell>
          <cell r="G1464">
            <v>-75.983333000000002</v>
          </cell>
          <cell r="H1464">
            <v>8.6666670000000003</v>
          </cell>
          <cell r="I1464">
            <v>75</v>
          </cell>
          <cell r="J1464">
            <v>59</v>
          </cell>
          <cell r="K1464">
            <v>8</v>
          </cell>
          <cell r="L1464">
            <v>40</v>
          </cell>
          <cell r="M1464" t="str">
            <v>N</v>
          </cell>
          <cell r="N1464">
            <v>790580.86008999997</v>
          </cell>
          <cell r="O1464">
            <v>1450359.8457599999</v>
          </cell>
          <cell r="P1464">
            <v>30</v>
          </cell>
          <cell r="Q1464">
            <v>23</v>
          </cell>
          <cell r="R1464">
            <v>1</v>
          </cell>
          <cell r="S1464">
            <v>0</v>
          </cell>
          <cell r="T1464">
            <v>1</v>
          </cell>
          <cell r="U1464">
            <v>1</v>
          </cell>
          <cell r="V1464">
            <v>1</v>
          </cell>
          <cell r="W1464">
            <v>3</v>
          </cell>
          <cell r="X1464">
            <v>5</v>
          </cell>
          <cell r="Y1464" t="str">
            <v>HIDROMET01</v>
          </cell>
          <cell r="Z1464" t="str">
            <v>1999-07-06 00:00:00</v>
          </cell>
          <cell r="AA1464">
            <v>1</v>
          </cell>
          <cell r="AB1464">
            <v>2</v>
          </cell>
          <cell r="AC1464">
            <v>1</v>
          </cell>
          <cell r="AD1464">
            <v>1</v>
          </cell>
          <cell r="AE1464">
            <v>0</v>
          </cell>
          <cell r="AF1464" t="str">
            <v>1979-06-01 00:00:00</v>
          </cell>
        </row>
        <row r="1465">
          <cell r="A1465">
            <v>2608003</v>
          </cell>
          <cell r="B1465" t="str">
            <v>VILLA ARACELLY</v>
          </cell>
          <cell r="C1465" t="str">
            <v>CALI</v>
          </cell>
          <cell r="D1465" t="str">
            <v>VALLE</v>
          </cell>
          <cell r="E1465" t="str">
            <v>AGUACATAL</v>
          </cell>
          <cell r="F1465" t="str">
            <v>PG</v>
          </cell>
          <cell r="G1465">
            <v>-76.616667000000007</v>
          </cell>
          <cell r="H1465">
            <v>3.516667</v>
          </cell>
          <cell r="I1465">
            <v>76</v>
          </cell>
          <cell r="J1465">
            <v>37</v>
          </cell>
          <cell r="K1465">
            <v>3</v>
          </cell>
          <cell r="L1465">
            <v>31</v>
          </cell>
          <cell r="M1465" t="str">
            <v>N</v>
          </cell>
          <cell r="N1465">
            <v>718146.52971999999</v>
          </cell>
          <cell r="O1465">
            <v>880686.40636000002</v>
          </cell>
          <cell r="P1465">
            <v>2040</v>
          </cell>
          <cell r="Q1465">
            <v>76</v>
          </cell>
          <cell r="R1465">
            <v>1</v>
          </cell>
          <cell r="S1465">
            <v>0</v>
          </cell>
          <cell r="T1465">
            <v>1</v>
          </cell>
          <cell r="U1465">
            <v>1</v>
          </cell>
          <cell r="V1465">
            <v>2</v>
          </cell>
          <cell r="W1465">
            <v>6</v>
          </cell>
          <cell r="X1465">
            <v>8</v>
          </cell>
          <cell r="Y1465" t="str">
            <v>HIDROMET01</v>
          </cell>
          <cell r="Z1465" t="str">
            <v>1999-07-06 00:00:00</v>
          </cell>
          <cell r="AA1465">
            <v>1</v>
          </cell>
          <cell r="AB1465">
            <v>9</v>
          </cell>
          <cell r="AC1465">
            <v>4</v>
          </cell>
          <cell r="AD1465">
            <v>4</v>
          </cell>
          <cell r="AE1465">
            <v>0</v>
          </cell>
          <cell r="AF1465" t="str">
            <v>1981-03-01 00:00:00</v>
          </cell>
        </row>
        <row r="1466">
          <cell r="A1466">
            <v>2608004</v>
          </cell>
          <cell r="B1466" t="str">
            <v>GUABITO</v>
          </cell>
          <cell r="C1466" t="str">
            <v>CALI</v>
          </cell>
          <cell r="D1466" t="str">
            <v>VALLE</v>
          </cell>
          <cell r="E1466" t="str">
            <v>CALI</v>
          </cell>
          <cell r="F1466" t="str">
            <v>PM</v>
          </cell>
          <cell r="G1466">
            <v>-76.516666999999998</v>
          </cell>
          <cell r="H1466">
            <v>3.4666670000000002</v>
          </cell>
          <cell r="I1466">
            <v>76</v>
          </cell>
          <cell r="J1466">
            <v>31</v>
          </cell>
          <cell r="K1466">
            <v>3</v>
          </cell>
          <cell r="L1466">
            <v>28</v>
          </cell>
          <cell r="M1466" t="str">
            <v>N</v>
          </cell>
          <cell r="N1466">
            <v>729254.21652000002</v>
          </cell>
          <cell r="O1466">
            <v>875122.81281000003</v>
          </cell>
          <cell r="P1466">
            <v>1000</v>
          </cell>
          <cell r="Q1466">
            <v>76</v>
          </cell>
          <cell r="R1466">
            <v>1</v>
          </cell>
          <cell r="S1466">
            <v>0</v>
          </cell>
          <cell r="T1466">
            <v>1</v>
          </cell>
          <cell r="U1466">
            <v>1</v>
          </cell>
          <cell r="V1466">
            <v>2</v>
          </cell>
          <cell r="W1466">
            <v>6</v>
          </cell>
          <cell r="X1466">
            <v>8</v>
          </cell>
          <cell r="Y1466" t="str">
            <v>HIDROMET01</v>
          </cell>
          <cell r="Z1466" t="str">
            <v>1999-07-06 00:00:00</v>
          </cell>
          <cell r="AA1466">
            <v>1</v>
          </cell>
          <cell r="AB1466">
            <v>9</v>
          </cell>
          <cell r="AC1466">
            <v>2</v>
          </cell>
          <cell r="AD1466">
            <v>2</v>
          </cell>
          <cell r="AE1466">
            <v>0</v>
          </cell>
        </row>
        <row r="1467">
          <cell r="A1467">
            <v>2608006</v>
          </cell>
          <cell r="B1467" t="str">
            <v>RIOFRIO</v>
          </cell>
          <cell r="C1467" t="str">
            <v>RIOFRIO</v>
          </cell>
          <cell r="D1467" t="str">
            <v>VALLE</v>
          </cell>
          <cell r="E1467" t="str">
            <v>CAUCA</v>
          </cell>
          <cell r="F1467" t="str">
            <v>PM</v>
          </cell>
          <cell r="G1467">
            <v>-76.333332999999996</v>
          </cell>
          <cell r="H1467">
            <v>4.1666670000000003</v>
          </cell>
          <cell r="I1467">
            <v>76</v>
          </cell>
          <cell r="J1467">
            <v>20</v>
          </cell>
          <cell r="K1467">
            <v>4</v>
          </cell>
          <cell r="L1467">
            <v>10</v>
          </cell>
          <cell r="M1467" t="str">
            <v>N</v>
          </cell>
          <cell r="N1467">
            <v>749846.37367999996</v>
          </cell>
          <cell r="O1467">
            <v>952538.36773000006</v>
          </cell>
          <cell r="P1467">
            <v>980</v>
          </cell>
          <cell r="Q1467">
            <v>76</v>
          </cell>
          <cell r="R1467">
            <v>616</v>
          </cell>
          <cell r="S1467">
            <v>0</v>
          </cell>
          <cell r="T1467">
            <v>1</v>
          </cell>
          <cell r="U1467">
            <v>1</v>
          </cell>
          <cell r="V1467">
            <v>2</v>
          </cell>
          <cell r="W1467">
            <v>6</v>
          </cell>
          <cell r="X1467">
            <v>8</v>
          </cell>
          <cell r="Y1467" t="str">
            <v>HIDROMET01</v>
          </cell>
          <cell r="Z1467" t="str">
            <v>1999-07-06 00:00:00</v>
          </cell>
          <cell r="AA1467">
            <v>1</v>
          </cell>
          <cell r="AB1467">
            <v>9</v>
          </cell>
          <cell r="AC1467">
            <v>2</v>
          </cell>
          <cell r="AD1467">
            <v>2</v>
          </cell>
          <cell r="AE1467">
            <v>0</v>
          </cell>
        </row>
        <row r="1468">
          <cell r="A1468">
            <v>2608008</v>
          </cell>
          <cell r="B1468" t="str">
            <v>TRUJILLO</v>
          </cell>
          <cell r="C1468" t="str">
            <v>TRUJILLO</v>
          </cell>
          <cell r="D1468" t="str">
            <v>VALLE</v>
          </cell>
          <cell r="E1468" t="str">
            <v>FRIO</v>
          </cell>
          <cell r="F1468" t="str">
            <v>PM</v>
          </cell>
          <cell r="G1468">
            <v>-76.333332999999996</v>
          </cell>
          <cell r="H1468">
            <v>4.1833330000000002</v>
          </cell>
          <cell r="I1468">
            <v>76</v>
          </cell>
          <cell r="J1468">
            <v>20</v>
          </cell>
          <cell r="K1468">
            <v>4</v>
          </cell>
          <cell r="L1468">
            <v>11</v>
          </cell>
          <cell r="M1468" t="str">
            <v>N</v>
          </cell>
          <cell r="N1468">
            <v>749851.65532000002</v>
          </cell>
          <cell r="O1468">
            <v>954382.81035000004</v>
          </cell>
          <cell r="P1468">
            <v>1350</v>
          </cell>
          <cell r="Q1468">
            <v>76</v>
          </cell>
          <cell r="R1468">
            <v>828</v>
          </cell>
          <cell r="S1468">
            <v>0</v>
          </cell>
          <cell r="T1468">
            <v>1</v>
          </cell>
          <cell r="U1468">
            <v>1</v>
          </cell>
          <cell r="V1468">
            <v>2</v>
          </cell>
          <cell r="W1468">
            <v>6</v>
          </cell>
          <cell r="X1468">
            <v>8</v>
          </cell>
          <cell r="Y1468" t="str">
            <v>HIDROMET01</v>
          </cell>
          <cell r="Z1468" t="str">
            <v>1999-07-06 00:00:00</v>
          </cell>
          <cell r="AA1468">
            <v>1</v>
          </cell>
          <cell r="AB1468">
            <v>9</v>
          </cell>
          <cell r="AC1468">
            <v>3</v>
          </cell>
          <cell r="AD1468">
            <v>3</v>
          </cell>
          <cell r="AE1468">
            <v>0</v>
          </cell>
        </row>
        <row r="1469">
          <cell r="A1469">
            <v>2608009</v>
          </cell>
          <cell r="B1469" t="str">
            <v>RANCHO LARGO</v>
          </cell>
          <cell r="C1469" t="str">
            <v>CALI</v>
          </cell>
          <cell r="D1469" t="str">
            <v>VALLE</v>
          </cell>
          <cell r="E1469" t="str">
            <v>PICHINDE</v>
          </cell>
          <cell r="F1469" t="str">
            <v>PM</v>
          </cell>
          <cell r="G1469">
            <v>-76.650000000000006</v>
          </cell>
          <cell r="H1469">
            <v>3.4333330000000002</v>
          </cell>
          <cell r="I1469">
            <v>76</v>
          </cell>
          <cell r="J1469">
            <v>39</v>
          </cell>
          <cell r="K1469">
            <v>3</v>
          </cell>
          <cell r="L1469">
            <v>26</v>
          </cell>
          <cell r="M1469" t="str">
            <v>N</v>
          </cell>
          <cell r="N1469">
            <v>714413.91228000005</v>
          </cell>
          <cell r="O1469">
            <v>871472.31414999999</v>
          </cell>
          <cell r="P1469">
            <v>2053</v>
          </cell>
          <cell r="Q1469">
            <v>76</v>
          </cell>
          <cell r="R1469">
            <v>1</v>
          </cell>
          <cell r="S1469">
            <v>0</v>
          </cell>
          <cell r="T1469">
            <v>1</v>
          </cell>
          <cell r="U1469">
            <v>1</v>
          </cell>
          <cell r="V1469">
            <v>2</v>
          </cell>
          <cell r="W1469">
            <v>6</v>
          </cell>
          <cell r="X1469">
            <v>8</v>
          </cell>
          <cell r="Y1469" t="str">
            <v>HIDROMET01</v>
          </cell>
          <cell r="Z1469" t="str">
            <v>1999-07-06 00:00:00</v>
          </cell>
          <cell r="AA1469">
            <v>1</v>
          </cell>
          <cell r="AB1469">
            <v>9</v>
          </cell>
          <cell r="AC1469">
            <v>4</v>
          </cell>
          <cell r="AD1469">
            <v>4</v>
          </cell>
          <cell r="AE1469">
            <v>0</v>
          </cell>
        </row>
        <row r="1470">
          <cell r="A1470">
            <v>2608013</v>
          </cell>
          <cell r="B1470" t="str">
            <v>TERESITA LA</v>
          </cell>
          <cell r="C1470" t="str">
            <v>CALI</v>
          </cell>
          <cell r="D1470" t="str">
            <v>VALLE</v>
          </cell>
          <cell r="E1470" t="str">
            <v>CALI</v>
          </cell>
          <cell r="F1470" t="str">
            <v>PM</v>
          </cell>
          <cell r="G1470">
            <v>-76.666667000000004</v>
          </cell>
          <cell r="H1470">
            <v>3.45</v>
          </cell>
          <cell r="I1470">
            <v>76</v>
          </cell>
          <cell r="J1470">
            <v>40</v>
          </cell>
          <cell r="K1470">
            <v>3</v>
          </cell>
          <cell r="L1470">
            <v>27</v>
          </cell>
          <cell r="M1470" t="str">
            <v>N</v>
          </cell>
          <cell r="N1470">
            <v>712564.94923999999</v>
          </cell>
          <cell r="O1470">
            <v>873322.18125000002</v>
          </cell>
          <cell r="P1470">
            <v>2063</v>
          </cell>
          <cell r="Q1470">
            <v>76</v>
          </cell>
          <cell r="R1470">
            <v>1</v>
          </cell>
          <cell r="S1470">
            <v>0</v>
          </cell>
          <cell r="T1470">
            <v>1</v>
          </cell>
          <cell r="U1470">
            <v>1</v>
          </cell>
          <cell r="V1470">
            <v>2</v>
          </cell>
          <cell r="W1470">
            <v>6</v>
          </cell>
          <cell r="X1470">
            <v>8</v>
          </cell>
          <cell r="Y1470" t="str">
            <v>HIDROMET01</v>
          </cell>
          <cell r="Z1470" t="str">
            <v>1999-07-06 00:00:00</v>
          </cell>
          <cell r="AA1470">
            <v>1</v>
          </cell>
          <cell r="AB1470">
            <v>9</v>
          </cell>
          <cell r="AC1470">
            <v>4</v>
          </cell>
          <cell r="AD1470">
            <v>4</v>
          </cell>
          <cell r="AE1470">
            <v>0</v>
          </cell>
        </row>
        <row r="1471">
          <cell r="A1471">
            <v>2608014</v>
          </cell>
          <cell r="B1471" t="str">
            <v>PENAS BLANCAS</v>
          </cell>
          <cell r="C1471" t="str">
            <v>CALI</v>
          </cell>
          <cell r="D1471" t="str">
            <v>VALLE</v>
          </cell>
          <cell r="E1471" t="str">
            <v>PICHINDE</v>
          </cell>
          <cell r="F1471" t="str">
            <v>PG</v>
          </cell>
          <cell r="G1471">
            <v>-76.666667000000004</v>
          </cell>
          <cell r="H1471">
            <v>3.4166669999999999</v>
          </cell>
          <cell r="I1471">
            <v>76</v>
          </cell>
          <cell r="J1471">
            <v>40</v>
          </cell>
          <cell r="K1471">
            <v>3</v>
          </cell>
          <cell r="L1471">
            <v>25</v>
          </cell>
          <cell r="M1471" t="str">
            <v>N</v>
          </cell>
          <cell r="N1471">
            <v>712554.97008</v>
          </cell>
          <cell r="O1471">
            <v>869632.44357</v>
          </cell>
          <cell r="P1471">
            <v>2158</v>
          </cell>
          <cell r="Q1471">
            <v>76</v>
          </cell>
          <cell r="R1471">
            <v>1</v>
          </cell>
          <cell r="S1471">
            <v>0</v>
          </cell>
          <cell r="T1471">
            <v>1</v>
          </cell>
          <cell r="U1471">
            <v>1</v>
          </cell>
          <cell r="V1471">
            <v>2</v>
          </cell>
          <cell r="W1471">
            <v>6</v>
          </cell>
          <cell r="X1471">
            <v>8</v>
          </cell>
          <cell r="Y1471" t="str">
            <v>HIDROMET01</v>
          </cell>
          <cell r="Z1471" t="str">
            <v>1999-07-06 00:00:00</v>
          </cell>
          <cell r="AA1471">
            <v>1</v>
          </cell>
          <cell r="AB1471">
            <v>9</v>
          </cell>
          <cell r="AC1471">
            <v>4</v>
          </cell>
          <cell r="AD1471">
            <v>4</v>
          </cell>
          <cell r="AE1471">
            <v>0</v>
          </cell>
        </row>
        <row r="1472">
          <cell r="A1472">
            <v>2608017</v>
          </cell>
          <cell r="B1472" t="str">
            <v>GARZONERO</v>
          </cell>
          <cell r="C1472" t="str">
            <v>YOTOCO</v>
          </cell>
          <cell r="D1472" t="str">
            <v>VALLE</v>
          </cell>
          <cell r="E1472" t="str">
            <v>CAUCA</v>
          </cell>
          <cell r="F1472" t="str">
            <v>PM</v>
          </cell>
          <cell r="G1472">
            <v>-76.433333000000005</v>
          </cell>
          <cell r="H1472">
            <v>4</v>
          </cell>
          <cell r="I1472">
            <v>76</v>
          </cell>
          <cell r="J1472">
            <v>26</v>
          </cell>
          <cell r="K1472">
            <v>4</v>
          </cell>
          <cell r="L1472">
            <v>0</v>
          </cell>
          <cell r="M1472" t="str">
            <v>N</v>
          </cell>
          <cell r="N1472">
            <v>738680.31732000003</v>
          </cell>
          <cell r="O1472">
            <v>934125.14992999996</v>
          </cell>
          <cell r="P1472">
            <v>962</v>
          </cell>
          <cell r="Q1472">
            <v>76</v>
          </cell>
          <cell r="R1472">
            <v>890</v>
          </cell>
          <cell r="S1472">
            <v>0</v>
          </cell>
          <cell r="T1472">
            <v>1</v>
          </cell>
          <cell r="U1472">
            <v>1</v>
          </cell>
          <cell r="V1472">
            <v>2</v>
          </cell>
          <cell r="W1472">
            <v>6</v>
          </cell>
          <cell r="X1472">
            <v>8</v>
          </cell>
          <cell r="Y1472" t="str">
            <v>HIDROMET01</v>
          </cell>
          <cell r="Z1472" t="str">
            <v>1999-07-06 00:00:00</v>
          </cell>
          <cell r="AA1472">
            <v>1</v>
          </cell>
          <cell r="AB1472">
            <v>9</v>
          </cell>
          <cell r="AC1472">
            <v>4</v>
          </cell>
          <cell r="AD1472">
            <v>4</v>
          </cell>
          <cell r="AE1472">
            <v>0</v>
          </cell>
          <cell r="AF1472" t="str">
            <v>1970-10-01 00:00:00</v>
          </cell>
        </row>
        <row r="1473">
          <cell r="A1473">
            <v>2608018</v>
          </cell>
          <cell r="B1473" t="str">
            <v>AGUACATAL</v>
          </cell>
          <cell r="C1473" t="str">
            <v>CALI</v>
          </cell>
          <cell r="D1473" t="str">
            <v>VALLE</v>
          </cell>
          <cell r="E1473" t="str">
            <v>AGUACATAL</v>
          </cell>
          <cell r="F1473" t="str">
            <v>PG</v>
          </cell>
          <cell r="G1473">
            <v>-76.616667000000007</v>
          </cell>
          <cell r="H1473">
            <v>3.483333</v>
          </cell>
          <cell r="I1473">
            <v>76</v>
          </cell>
          <cell r="J1473">
            <v>37</v>
          </cell>
          <cell r="K1473">
            <v>3</v>
          </cell>
          <cell r="L1473">
            <v>29</v>
          </cell>
          <cell r="M1473" t="str">
            <v>N</v>
          </cell>
          <cell r="N1473">
            <v>718136.55437999999</v>
          </cell>
          <cell r="O1473">
            <v>876996.80841000006</v>
          </cell>
          <cell r="P1473">
            <v>1649</v>
          </cell>
          <cell r="Q1473">
            <v>76</v>
          </cell>
          <cell r="R1473">
            <v>1</v>
          </cell>
          <cell r="S1473">
            <v>0</v>
          </cell>
          <cell r="T1473">
            <v>1</v>
          </cell>
          <cell r="U1473">
            <v>1</v>
          </cell>
          <cell r="V1473">
            <v>2</v>
          </cell>
          <cell r="W1473">
            <v>6</v>
          </cell>
          <cell r="X1473">
            <v>8</v>
          </cell>
          <cell r="Y1473" t="str">
            <v>HIDROMET01</v>
          </cell>
          <cell r="Z1473" t="str">
            <v>1999-07-06 00:00:00</v>
          </cell>
          <cell r="AA1473">
            <v>1</v>
          </cell>
          <cell r="AB1473">
            <v>9</v>
          </cell>
          <cell r="AC1473">
            <v>4</v>
          </cell>
          <cell r="AD1473">
            <v>4</v>
          </cell>
          <cell r="AE1473">
            <v>0</v>
          </cell>
          <cell r="AF1473" t="str">
            <v>1971-03-01 00:00:00</v>
          </cell>
        </row>
        <row r="1474">
          <cell r="A1474">
            <v>2608020</v>
          </cell>
          <cell r="B1474" t="str">
            <v>VILLA MARIA</v>
          </cell>
          <cell r="C1474" t="str">
            <v>VIJES</v>
          </cell>
          <cell r="D1474" t="str">
            <v>VALLE</v>
          </cell>
          <cell r="E1474" t="str">
            <v>VIJES</v>
          </cell>
          <cell r="F1474" t="str">
            <v>PM</v>
          </cell>
          <cell r="G1474">
            <v>-76.5</v>
          </cell>
          <cell r="H1474">
            <v>3.733333</v>
          </cell>
          <cell r="I1474">
            <v>76</v>
          </cell>
          <cell r="J1474">
            <v>30</v>
          </cell>
          <cell r="K1474">
            <v>3</v>
          </cell>
          <cell r="L1474">
            <v>44</v>
          </cell>
          <cell r="M1474" t="str">
            <v>N</v>
          </cell>
          <cell r="N1474">
            <v>731186.19631000003</v>
          </cell>
          <cell r="O1474">
            <v>904632.29952</v>
          </cell>
          <cell r="P1474">
            <v>1698</v>
          </cell>
          <cell r="Q1474">
            <v>76</v>
          </cell>
          <cell r="R1474">
            <v>869</v>
          </cell>
          <cell r="S1474">
            <v>0</v>
          </cell>
          <cell r="T1474">
            <v>1</v>
          </cell>
          <cell r="U1474">
            <v>1</v>
          </cell>
          <cell r="V1474">
            <v>2</v>
          </cell>
          <cell r="W1474">
            <v>6</v>
          </cell>
          <cell r="X1474">
            <v>8</v>
          </cell>
          <cell r="Y1474" t="str">
            <v>HIDROMET01</v>
          </cell>
          <cell r="Z1474" t="str">
            <v>1999-07-06 00:00:00</v>
          </cell>
          <cell r="AA1474">
            <v>1</v>
          </cell>
          <cell r="AB1474">
            <v>9</v>
          </cell>
          <cell r="AC1474">
            <v>4</v>
          </cell>
          <cell r="AD1474">
            <v>4</v>
          </cell>
          <cell r="AE1474">
            <v>0</v>
          </cell>
          <cell r="AF1474" t="str">
            <v>1971-06-01 00:00:00</v>
          </cell>
        </row>
        <row r="1475">
          <cell r="A1475">
            <v>2608022</v>
          </cell>
          <cell r="B1475" t="str">
            <v>DAPA</v>
          </cell>
          <cell r="C1475" t="str">
            <v>YUMBO</v>
          </cell>
          <cell r="D1475" t="str">
            <v>VALLE</v>
          </cell>
          <cell r="E1475" t="str">
            <v>AY HONDO</v>
          </cell>
          <cell r="F1475" t="str">
            <v>PM</v>
          </cell>
          <cell r="G1475">
            <v>-76.566666999999995</v>
          </cell>
          <cell r="H1475">
            <v>3.5666669999999998</v>
          </cell>
          <cell r="I1475">
            <v>76</v>
          </cell>
          <cell r="J1475">
            <v>34</v>
          </cell>
          <cell r="K1475">
            <v>3</v>
          </cell>
          <cell r="L1475">
            <v>34</v>
          </cell>
          <cell r="M1475" t="str">
            <v>N</v>
          </cell>
          <cell r="N1475">
            <v>723722.48825000005</v>
          </cell>
          <cell r="O1475">
            <v>886205.63807999995</v>
          </cell>
          <cell r="P1475">
            <v>1716</v>
          </cell>
          <cell r="Q1475">
            <v>76</v>
          </cell>
          <cell r="R1475">
            <v>892</v>
          </cell>
          <cell r="S1475">
            <v>0</v>
          </cell>
          <cell r="T1475">
            <v>1</v>
          </cell>
          <cell r="U1475">
            <v>1</v>
          </cell>
          <cell r="V1475">
            <v>2</v>
          </cell>
          <cell r="W1475">
            <v>6</v>
          </cell>
          <cell r="X1475">
            <v>8</v>
          </cell>
          <cell r="Y1475" t="str">
            <v>HIDROMET01</v>
          </cell>
          <cell r="Z1475" t="str">
            <v>1999-07-06 00:00:00</v>
          </cell>
          <cell r="AA1475">
            <v>1</v>
          </cell>
          <cell r="AB1475">
            <v>9</v>
          </cell>
          <cell r="AC1475">
            <v>4</v>
          </cell>
          <cell r="AD1475">
            <v>4</v>
          </cell>
          <cell r="AE1475">
            <v>0</v>
          </cell>
          <cell r="AF1475" t="str">
            <v>1971-06-01 00:00:00</v>
          </cell>
        </row>
        <row r="1476">
          <cell r="A1476">
            <v>2608023</v>
          </cell>
          <cell r="B1476" t="str">
            <v>STA INES</v>
          </cell>
          <cell r="C1476" t="str">
            <v>YUMBO</v>
          </cell>
          <cell r="D1476" t="str">
            <v>VALLE</v>
          </cell>
          <cell r="E1476" t="str">
            <v>YUMBO</v>
          </cell>
          <cell r="F1476" t="str">
            <v>PG</v>
          </cell>
          <cell r="G1476">
            <v>-76.55</v>
          </cell>
          <cell r="H1476">
            <v>3.6333329999999999</v>
          </cell>
          <cell r="I1476">
            <v>76</v>
          </cell>
          <cell r="J1476">
            <v>33</v>
          </cell>
          <cell r="K1476">
            <v>3</v>
          </cell>
          <cell r="L1476">
            <v>38</v>
          </cell>
          <cell r="M1476" t="str">
            <v>N</v>
          </cell>
          <cell r="N1476">
            <v>725596.02593999996</v>
          </cell>
          <cell r="O1476">
            <v>893579.48303999996</v>
          </cell>
          <cell r="P1476">
            <v>1511</v>
          </cell>
          <cell r="Q1476">
            <v>76</v>
          </cell>
          <cell r="R1476">
            <v>892</v>
          </cell>
          <cell r="S1476">
            <v>0</v>
          </cell>
          <cell r="T1476">
            <v>1</v>
          </cell>
          <cell r="U1476">
            <v>1</v>
          </cell>
          <cell r="V1476">
            <v>2</v>
          </cell>
          <cell r="W1476">
            <v>6</v>
          </cell>
          <cell r="X1476">
            <v>8</v>
          </cell>
          <cell r="Y1476" t="str">
            <v>HIDROMET01</v>
          </cell>
          <cell r="Z1476" t="str">
            <v>1999-07-06 00:00:00</v>
          </cell>
          <cell r="AA1476">
            <v>1</v>
          </cell>
          <cell r="AB1476">
            <v>9</v>
          </cell>
          <cell r="AC1476">
            <v>4</v>
          </cell>
          <cell r="AD1476">
            <v>4</v>
          </cell>
          <cell r="AE1476">
            <v>0</v>
          </cell>
          <cell r="AF1476" t="str">
            <v>1971-06-01 00:00:00</v>
          </cell>
        </row>
        <row r="1477">
          <cell r="A1477">
            <v>2608024</v>
          </cell>
          <cell r="B1477" t="str">
            <v>BUENOS AIRES</v>
          </cell>
          <cell r="C1477" t="str">
            <v>YOTOCO</v>
          </cell>
          <cell r="D1477" t="str">
            <v>VALLE</v>
          </cell>
          <cell r="E1477" t="str">
            <v>YOTOCO</v>
          </cell>
          <cell r="F1477" t="str">
            <v>PM</v>
          </cell>
          <cell r="G1477">
            <v>-76.433333000000005</v>
          </cell>
          <cell r="H1477">
            <v>3.8666670000000001</v>
          </cell>
          <cell r="I1477">
            <v>76</v>
          </cell>
          <cell r="J1477">
            <v>26</v>
          </cell>
          <cell r="K1477">
            <v>3</v>
          </cell>
          <cell r="L1477">
            <v>52</v>
          </cell>
          <cell r="M1477" t="str">
            <v>N</v>
          </cell>
          <cell r="N1477">
            <v>738638.73383000004</v>
          </cell>
          <cell r="O1477">
            <v>919368.65104999999</v>
          </cell>
          <cell r="P1477">
            <v>1566</v>
          </cell>
          <cell r="Q1477">
            <v>76</v>
          </cell>
          <cell r="R1477">
            <v>890</v>
          </cell>
          <cell r="S1477">
            <v>0</v>
          </cell>
          <cell r="T1477">
            <v>1</v>
          </cell>
          <cell r="U1477">
            <v>1</v>
          </cell>
          <cell r="V1477">
            <v>2</v>
          </cell>
          <cell r="W1477">
            <v>6</v>
          </cell>
          <cell r="X1477">
            <v>8</v>
          </cell>
          <cell r="Y1477" t="str">
            <v>HIDROMET01</v>
          </cell>
          <cell r="Z1477" t="str">
            <v>1999-07-06 00:00:00</v>
          </cell>
          <cell r="AA1477">
            <v>1</v>
          </cell>
          <cell r="AB1477">
            <v>9</v>
          </cell>
          <cell r="AC1477">
            <v>4</v>
          </cell>
          <cell r="AD1477">
            <v>4</v>
          </cell>
          <cell r="AE1477">
            <v>0</v>
          </cell>
          <cell r="AF1477" t="str">
            <v>1971-06-01 00:00:00</v>
          </cell>
        </row>
        <row r="1478">
          <cell r="A1478">
            <v>2608025</v>
          </cell>
          <cell r="B1478" t="str">
            <v>VENECIA</v>
          </cell>
          <cell r="C1478" t="str">
            <v>TRUJILLO</v>
          </cell>
          <cell r="D1478" t="str">
            <v>VALLE</v>
          </cell>
          <cell r="E1478" t="str">
            <v>FRIO</v>
          </cell>
          <cell r="F1478" t="str">
            <v>PM</v>
          </cell>
          <cell r="G1478">
            <v>-76.383332999999993</v>
          </cell>
          <cell r="H1478">
            <v>4.2</v>
          </cell>
          <cell r="I1478">
            <v>76</v>
          </cell>
          <cell r="J1478">
            <v>23</v>
          </cell>
          <cell r="K1478">
            <v>4</v>
          </cell>
          <cell r="L1478">
            <v>12</v>
          </cell>
          <cell r="M1478" t="str">
            <v>N</v>
          </cell>
          <cell r="N1478">
            <v>744301.24175000004</v>
          </cell>
          <cell r="O1478">
            <v>956243.43559999997</v>
          </cell>
          <cell r="P1478">
            <v>1532</v>
          </cell>
          <cell r="Q1478">
            <v>76</v>
          </cell>
          <cell r="R1478">
            <v>828</v>
          </cell>
          <cell r="S1478">
            <v>0</v>
          </cell>
          <cell r="T1478">
            <v>1</v>
          </cell>
          <cell r="U1478">
            <v>1</v>
          </cell>
          <cell r="V1478">
            <v>2</v>
          </cell>
          <cell r="W1478">
            <v>6</v>
          </cell>
          <cell r="X1478">
            <v>8</v>
          </cell>
          <cell r="Y1478" t="str">
            <v>HIDROMET01</v>
          </cell>
          <cell r="Z1478" t="str">
            <v>1999-07-06 00:00:00</v>
          </cell>
          <cell r="AA1478">
            <v>1</v>
          </cell>
          <cell r="AB1478">
            <v>9</v>
          </cell>
          <cell r="AC1478">
            <v>4</v>
          </cell>
          <cell r="AD1478">
            <v>4</v>
          </cell>
          <cell r="AE1478">
            <v>0</v>
          </cell>
          <cell r="AF1478" t="str">
            <v>1971-06-01 00:00:00</v>
          </cell>
        </row>
        <row r="1479">
          <cell r="A1479">
            <v>2608026</v>
          </cell>
          <cell r="B1479" t="str">
            <v>RIOFRIO</v>
          </cell>
          <cell r="C1479" t="str">
            <v>RIOFRIO</v>
          </cell>
          <cell r="D1479" t="str">
            <v>VALLE</v>
          </cell>
          <cell r="E1479" t="str">
            <v>FRIO</v>
          </cell>
          <cell r="F1479" t="str">
            <v>PM</v>
          </cell>
          <cell r="G1479">
            <v>-76.3</v>
          </cell>
          <cell r="H1479">
            <v>4.1500000000000004</v>
          </cell>
          <cell r="I1479">
            <v>76</v>
          </cell>
          <cell r="J1479">
            <v>18</v>
          </cell>
          <cell r="K1479">
            <v>4</v>
          </cell>
          <cell r="L1479">
            <v>9</v>
          </cell>
          <cell r="M1479" t="str">
            <v>N</v>
          </cell>
          <cell r="N1479">
            <v>753545.05324000004</v>
          </cell>
          <cell r="O1479">
            <v>950683.46085999999</v>
          </cell>
          <cell r="P1479">
            <v>953</v>
          </cell>
          <cell r="Q1479">
            <v>76</v>
          </cell>
          <cell r="R1479">
            <v>616</v>
          </cell>
          <cell r="S1479">
            <v>0</v>
          </cell>
          <cell r="T1479">
            <v>1</v>
          </cell>
          <cell r="U1479">
            <v>1</v>
          </cell>
          <cell r="V1479">
            <v>2</v>
          </cell>
          <cell r="W1479">
            <v>6</v>
          </cell>
          <cell r="X1479">
            <v>8</v>
          </cell>
          <cell r="Y1479" t="str">
            <v>HIDROMET01</v>
          </cell>
          <cell r="Z1479" t="str">
            <v>1999-07-06 00:00:00</v>
          </cell>
          <cell r="AA1479">
            <v>1</v>
          </cell>
          <cell r="AB1479">
            <v>9</v>
          </cell>
          <cell r="AC1479">
            <v>4</v>
          </cell>
          <cell r="AD1479">
            <v>4</v>
          </cell>
          <cell r="AE1479">
            <v>0</v>
          </cell>
          <cell r="AF1479" t="str">
            <v>1971-06-01 00:00:00</v>
          </cell>
        </row>
        <row r="1480">
          <cell r="A1480">
            <v>2608027</v>
          </cell>
          <cell r="B1480" t="str">
            <v>MULALO</v>
          </cell>
          <cell r="C1480" t="str">
            <v>YUMBO</v>
          </cell>
          <cell r="D1480" t="str">
            <v>VALLE</v>
          </cell>
          <cell r="E1480" t="str">
            <v>YUMBO</v>
          </cell>
          <cell r="F1480" t="str">
            <v>PM</v>
          </cell>
          <cell r="G1480">
            <v>-76.483333000000002</v>
          </cell>
          <cell r="H1480">
            <v>3.6333329999999999</v>
          </cell>
          <cell r="I1480">
            <v>76</v>
          </cell>
          <cell r="J1480">
            <v>29</v>
          </cell>
          <cell r="K1480">
            <v>3</v>
          </cell>
          <cell r="L1480">
            <v>38</v>
          </cell>
          <cell r="M1480" t="str">
            <v>N</v>
          </cell>
          <cell r="N1480">
            <v>733009.48977999995</v>
          </cell>
          <cell r="O1480">
            <v>893559.49869000004</v>
          </cell>
          <cell r="P1480">
            <v>1025</v>
          </cell>
          <cell r="Q1480">
            <v>76</v>
          </cell>
          <cell r="R1480">
            <v>892</v>
          </cell>
          <cell r="S1480">
            <v>0</v>
          </cell>
          <cell r="T1480">
            <v>1</v>
          </cell>
          <cell r="U1480">
            <v>1</v>
          </cell>
          <cell r="V1480">
            <v>2</v>
          </cell>
          <cell r="W1480">
            <v>6</v>
          </cell>
          <cell r="X1480">
            <v>8</v>
          </cell>
          <cell r="Y1480" t="str">
            <v>HIDROMET01</v>
          </cell>
          <cell r="Z1480" t="str">
            <v>1999-07-06 00:00:00</v>
          </cell>
          <cell r="AA1480">
            <v>1</v>
          </cell>
          <cell r="AB1480">
            <v>9</v>
          </cell>
          <cell r="AC1480">
            <v>4</v>
          </cell>
          <cell r="AD1480">
            <v>4</v>
          </cell>
          <cell r="AE1480">
            <v>0</v>
          </cell>
          <cell r="AF1480" t="str">
            <v>1972-10-01 00:00:00</v>
          </cell>
        </row>
        <row r="1481">
          <cell r="A1481">
            <v>1306001</v>
          </cell>
          <cell r="B1481" t="str">
            <v>SAN ANTERITO</v>
          </cell>
          <cell r="C1481" t="str">
            <v>MONTERIA</v>
          </cell>
          <cell r="D1481" t="str">
            <v>CORDOBA</v>
          </cell>
          <cell r="E1481" t="str">
            <v>AY AGUAVIVA</v>
          </cell>
          <cell r="F1481" t="str">
            <v>PM</v>
          </cell>
          <cell r="G1481">
            <v>-75.849999999999994</v>
          </cell>
          <cell r="H1481">
            <v>8.5833329999999997</v>
          </cell>
          <cell r="I1481">
            <v>75</v>
          </cell>
          <cell r="J1481">
            <v>51</v>
          </cell>
          <cell r="K1481">
            <v>8</v>
          </cell>
          <cell r="L1481">
            <v>35</v>
          </cell>
          <cell r="M1481" t="str">
            <v>N</v>
          </cell>
          <cell r="N1481">
            <v>805220.21366000001</v>
          </cell>
          <cell r="O1481">
            <v>1441067.9975699999</v>
          </cell>
          <cell r="P1481">
            <v>75</v>
          </cell>
          <cell r="Q1481">
            <v>23</v>
          </cell>
          <cell r="R1481">
            <v>1</v>
          </cell>
          <cell r="S1481">
            <v>0</v>
          </cell>
          <cell r="T1481">
            <v>1</v>
          </cell>
          <cell r="U1481">
            <v>1</v>
          </cell>
          <cell r="V1481">
            <v>1</v>
          </cell>
          <cell r="W1481">
            <v>3</v>
          </cell>
          <cell r="X1481">
            <v>6</v>
          </cell>
          <cell r="Y1481" t="str">
            <v>HIDROMET01</v>
          </cell>
          <cell r="Z1481" t="str">
            <v>1999-07-06 00:00:00</v>
          </cell>
          <cell r="AA1481">
            <v>1</v>
          </cell>
          <cell r="AB1481">
            <v>2</v>
          </cell>
          <cell r="AC1481">
            <v>1</v>
          </cell>
          <cell r="AD1481">
            <v>1</v>
          </cell>
          <cell r="AE1481">
            <v>0</v>
          </cell>
          <cell r="AF1481" t="str">
            <v>1973-09-01 00:00:00</v>
          </cell>
        </row>
        <row r="1482">
          <cell r="A1482">
            <v>2608028</v>
          </cell>
          <cell r="B1482" t="str">
            <v>PICHINDE</v>
          </cell>
          <cell r="C1482" t="str">
            <v>CALI</v>
          </cell>
          <cell r="D1482" t="str">
            <v>VALLE</v>
          </cell>
          <cell r="E1482" t="str">
            <v>PICHINDE</v>
          </cell>
          <cell r="F1482" t="str">
            <v>PM</v>
          </cell>
          <cell r="G1482">
            <v>-76.599999999999994</v>
          </cell>
          <cell r="H1482">
            <v>3.4333330000000002</v>
          </cell>
          <cell r="I1482">
            <v>76</v>
          </cell>
          <cell r="J1482">
            <v>36</v>
          </cell>
          <cell r="K1482">
            <v>3</v>
          </cell>
          <cell r="L1482">
            <v>26</v>
          </cell>
          <cell r="M1482" t="str">
            <v>N</v>
          </cell>
          <cell r="N1482">
            <v>719975.66192999994</v>
          </cell>
          <cell r="O1482">
            <v>871457.51471999998</v>
          </cell>
          <cell r="P1482">
            <v>1651</v>
          </cell>
          <cell r="Q1482">
            <v>76</v>
          </cell>
          <cell r="R1482">
            <v>1</v>
          </cell>
          <cell r="S1482">
            <v>0</v>
          </cell>
          <cell r="T1482">
            <v>1</v>
          </cell>
          <cell r="U1482">
            <v>1</v>
          </cell>
          <cell r="V1482">
            <v>2</v>
          </cell>
          <cell r="W1482">
            <v>6</v>
          </cell>
          <cell r="X1482">
            <v>8</v>
          </cell>
          <cell r="Y1482" t="str">
            <v>HIDROMET01</v>
          </cell>
          <cell r="Z1482" t="str">
            <v>1999-07-06 00:00:00</v>
          </cell>
          <cell r="AA1482">
            <v>1</v>
          </cell>
          <cell r="AB1482">
            <v>9</v>
          </cell>
          <cell r="AC1482">
            <v>1</v>
          </cell>
          <cell r="AD1482">
            <v>1</v>
          </cell>
          <cell r="AE1482">
            <v>0</v>
          </cell>
        </row>
        <row r="1483">
          <cell r="A1483">
            <v>2608029</v>
          </cell>
          <cell r="B1483" t="str">
            <v>MEDIACANOA-ALERTAS</v>
          </cell>
          <cell r="C1483" t="str">
            <v>YOTOCO</v>
          </cell>
          <cell r="D1483" t="str">
            <v>VALLE</v>
          </cell>
          <cell r="E1483" t="str">
            <v>CAUCA</v>
          </cell>
          <cell r="F1483" t="str">
            <v>PM</v>
          </cell>
          <cell r="G1483">
            <v>-76.349999999999994</v>
          </cell>
          <cell r="H1483">
            <v>3.8833329999999999</v>
          </cell>
          <cell r="I1483">
            <v>76</v>
          </cell>
          <cell r="J1483">
            <v>21</v>
          </cell>
          <cell r="K1483">
            <v>3</v>
          </cell>
          <cell r="L1483">
            <v>53</v>
          </cell>
          <cell r="M1483" t="str">
            <v>N</v>
          </cell>
          <cell r="N1483">
            <v>747907.20175000001</v>
          </cell>
          <cell r="O1483">
            <v>921187.89566000004</v>
          </cell>
          <cell r="P1483">
            <v>944</v>
          </cell>
          <cell r="Q1483">
            <v>76</v>
          </cell>
          <cell r="R1483">
            <v>890</v>
          </cell>
          <cell r="S1483">
            <v>0</v>
          </cell>
          <cell r="T1483">
            <v>1</v>
          </cell>
          <cell r="U1483">
            <v>1</v>
          </cell>
          <cell r="V1483">
            <v>2</v>
          </cell>
          <cell r="W1483">
            <v>6</v>
          </cell>
          <cell r="X1483">
            <v>8</v>
          </cell>
          <cell r="Y1483" t="str">
            <v>HIDROMET01</v>
          </cell>
          <cell r="Z1483" t="str">
            <v>1999-07-06 00:00:00</v>
          </cell>
          <cell r="AA1483">
            <v>1</v>
          </cell>
          <cell r="AB1483">
            <v>9</v>
          </cell>
          <cell r="AC1483">
            <v>1</v>
          </cell>
          <cell r="AD1483">
            <v>1</v>
          </cell>
          <cell r="AE1483">
            <v>0</v>
          </cell>
          <cell r="AF1483" t="str">
            <v>1979-09-01 00:00:00</v>
          </cell>
        </row>
        <row r="1484">
          <cell r="A1484">
            <v>2608030</v>
          </cell>
          <cell r="B1484" t="str">
            <v>EDIFICIO CVC</v>
          </cell>
          <cell r="C1484" t="str">
            <v>CALI</v>
          </cell>
          <cell r="D1484" t="str">
            <v>VALLE</v>
          </cell>
          <cell r="E1484" t="str">
            <v>CANAVERALEJO</v>
          </cell>
          <cell r="F1484" t="str">
            <v>PG</v>
          </cell>
          <cell r="G1484">
            <v>-76.55</v>
          </cell>
          <cell r="H1484">
            <v>3.4</v>
          </cell>
          <cell r="I1484">
            <v>76</v>
          </cell>
          <cell r="J1484">
            <v>33</v>
          </cell>
          <cell r="K1484">
            <v>3</v>
          </cell>
          <cell r="L1484">
            <v>24</v>
          </cell>
          <cell r="M1484" t="str">
            <v>N</v>
          </cell>
          <cell r="N1484">
            <v>725527.71689000004</v>
          </cell>
          <cell r="O1484">
            <v>867753.60193</v>
          </cell>
          <cell r="P1484">
            <v>985</v>
          </cell>
          <cell r="Q1484">
            <v>76</v>
          </cell>
          <cell r="R1484">
            <v>1</v>
          </cell>
          <cell r="S1484">
            <v>0</v>
          </cell>
          <cell r="T1484">
            <v>1</v>
          </cell>
          <cell r="U1484">
            <v>1</v>
          </cell>
          <cell r="V1484">
            <v>2</v>
          </cell>
          <cell r="W1484">
            <v>6</v>
          </cell>
          <cell r="X1484">
            <v>8</v>
          </cell>
          <cell r="Y1484" t="str">
            <v>HIDROMET01</v>
          </cell>
          <cell r="Z1484" t="str">
            <v>1999-07-06 00:00:00</v>
          </cell>
          <cell r="AA1484">
            <v>1</v>
          </cell>
          <cell r="AB1484">
            <v>9</v>
          </cell>
          <cell r="AC1484">
            <v>4</v>
          </cell>
          <cell r="AD1484">
            <v>4</v>
          </cell>
          <cell r="AE1484">
            <v>0</v>
          </cell>
          <cell r="AF1484" t="str">
            <v>1984-03-01 00:00:00</v>
          </cell>
        </row>
        <row r="1485">
          <cell r="A1485">
            <v>2608031</v>
          </cell>
          <cell r="B1485" t="str">
            <v>CALI SEDE IDEAM</v>
          </cell>
          <cell r="C1485" t="str">
            <v>CALI</v>
          </cell>
          <cell r="D1485" t="str">
            <v>VALLE</v>
          </cell>
          <cell r="E1485" t="str">
            <v>CALI</v>
          </cell>
          <cell r="F1485" t="str">
            <v>PM</v>
          </cell>
          <cell r="G1485">
            <v>-76.533332999999999</v>
          </cell>
          <cell r="H1485">
            <v>3.483333</v>
          </cell>
          <cell r="I1485">
            <v>76</v>
          </cell>
          <cell r="J1485">
            <v>32</v>
          </cell>
          <cell r="K1485">
            <v>3</v>
          </cell>
          <cell r="L1485">
            <v>29</v>
          </cell>
          <cell r="M1485" t="str">
            <v>N</v>
          </cell>
          <cell r="N1485">
            <v>727405.29454999999</v>
          </cell>
          <cell r="O1485">
            <v>876972.27861000004</v>
          </cell>
          <cell r="P1485">
            <v>970</v>
          </cell>
          <cell r="Q1485">
            <v>76</v>
          </cell>
          <cell r="R1485">
            <v>1</v>
          </cell>
          <cell r="S1485">
            <v>0</v>
          </cell>
          <cell r="T1485">
            <v>1</v>
          </cell>
          <cell r="U1485">
            <v>1</v>
          </cell>
          <cell r="V1485">
            <v>2</v>
          </cell>
          <cell r="W1485">
            <v>6</v>
          </cell>
          <cell r="X1485">
            <v>8</v>
          </cell>
          <cell r="Y1485" t="str">
            <v>HIDROMET01</v>
          </cell>
          <cell r="Z1485" t="str">
            <v>1999-07-06 00:00:00</v>
          </cell>
          <cell r="AA1485">
            <v>1</v>
          </cell>
          <cell r="AB1485">
            <v>9</v>
          </cell>
          <cell r="AC1485">
            <v>1</v>
          </cell>
          <cell r="AD1485">
            <v>1</v>
          </cell>
          <cell r="AE1485">
            <v>0</v>
          </cell>
          <cell r="AF1485" t="str">
            <v>1996-10-01 00:00:00</v>
          </cell>
        </row>
        <row r="1486">
          <cell r="A1486">
            <v>2608032</v>
          </cell>
          <cell r="B1486" t="str">
            <v>BITACO</v>
          </cell>
          <cell r="C1486" t="str">
            <v>LA CUMBRE</v>
          </cell>
          <cell r="D1486" t="str">
            <v>VALLE</v>
          </cell>
          <cell r="E1486" t="str">
            <v>YUMBO</v>
          </cell>
          <cell r="F1486" t="str">
            <v>PM</v>
          </cell>
          <cell r="G1486">
            <v>-76.583332999999996</v>
          </cell>
          <cell r="H1486">
            <v>3.5</v>
          </cell>
          <cell r="I1486">
            <v>76</v>
          </cell>
          <cell r="J1486">
            <v>35</v>
          </cell>
          <cell r="K1486">
            <v>3</v>
          </cell>
          <cell r="L1486">
            <v>30</v>
          </cell>
          <cell r="M1486" t="str">
            <v>N</v>
          </cell>
          <cell r="N1486">
            <v>721849.03113000002</v>
          </cell>
          <cell r="O1486">
            <v>878831.64934999996</v>
          </cell>
          <cell r="P1486">
            <v>1580</v>
          </cell>
          <cell r="Q1486">
            <v>76</v>
          </cell>
          <cell r="R1486">
            <v>377</v>
          </cell>
          <cell r="S1486">
            <v>0</v>
          </cell>
          <cell r="T1486">
            <v>1</v>
          </cell>
          <cell r="U1486">
            <v>1</v>
          </cell>
          <cell r="V1486">
            <v>2</v>
          </cell>
          <cell r="W1486">
            <v>6</v>
          </cell>
          <cell r="X1486">
            <v>8</v>
          </cell>
          <cell r="Y1486" t="str">
            <v>HIDROMET01</v>
          </cell>
          <cell r="Z1486" t="str">
            <v>1999-07-06 00:00:00</v>
          </cell>
          <cell r="AA1486">
            <v>1</v>
          </cell>
          <cell r="AB1486">
            <v>9</v>
          </cell>
          <cell r="AC1486">
            <v>5</v>
          </cell>
          <cell r="AD1486">
            <v>5</v>
          </cell>
          <cell r="AE1486">
            <v>0</v>
          </cell>
        </row>
        <row r="1487">
          <cell r="A1487">
            <v>2608034</v>
          </cell>
          <cell r="B1487" t="str">
            <v>BASE AEREA</v>
          </cell>
          <cell r="C1487" t="str">
            <v>CALI</v>
          </cell>
          <cell r="D1487" t="str">
            <v>VALLE</v>
          </cell>
          <cell r="E1487" t="str">
            <v>CAUCA</v>
          </cell>
          <cell r="F1487" t="str">
            <v>PM</v>
          </cell>
          <cell r="G1487">
            <v>-76.5</v>
          </cell>
          <cell r="H1487">
            <v>3.45</v>
          </cell>
          <cell r="I1487">
            <v>76</v>
          </cell>
          <cell r="J1487">
            <v>30</v>
          </cell>
          <cell r="K1487">
            <v>3</v>
          </cell>
          <cell r="L1487">
            <v>27</v>
          </cell>
          <cell r="M1487" t="str">
            <v>N</v>
          </cell>
          <cell r="N1487">
            <v>731103.20348999999</v>
          </cell>
          <cell r="O1487">
            <v>873273.42588999995</v>
          </cell>
          <cell r="P1487">
            <v>1000</v>
          </cell>
          <cell r="Q1487">
            <v>76</v>
          </cell>
          <cell r="R1487">
            <v>1</v>
          </cell>
          <cell r="S1487">
            <v>0</v>
          </cell>
          <cell r="T1487">
            <v>1</v>
          </cell>
          <cell r="U1487">
            <v>1</v>
          </cell>
          <cell r="V1487">
            <v>2</v>
          </cell>
          <cell r="W1487">
            <v>6</v>
          </cell>
          <cell r="X1487">
            <v>8</v>
          </cell>
          <cell r="Y1487" t="str">
            <v>HIDROMET01</v>
          </cell>
          <cell r="Z1487" t="str">
            <v>1999-07-06 00:00:00</v>
          </cell>
          <cell r="AA1487">
            <v>1</v>
          </cell>
          <cell r="AB1487">
            <v>9</v>
          </cell>
          <cell r="AC1487">
            <v>2</v>
          </cell>
          <cell r="AD1487">
            <v>2</v>
          </cell>
          <cell r="AE1487">
            <v>0</v>
          </cell>
        </row>
        <row r="1488">
          <cell r="A1488">
            <v>2608035</v>
          </cell>
          <cell r="B1488" t="str">
            <v>LLOREDA</v>
          </cell>
          <cell r="C1488" t="str">
            <v>YUMBO</v>
          </cell>
          <cell r="D1488" t="str">
            <v>VALLE</v>
          </cell>
          <cell r="E1488" t="str">
            <v>AY HONDO</v>
          </cell>
          <cell r="F1488" t="str">
            <v>PM</v>
          </cell>
          <cell r="G1488">
            <v>-76.5</v>
          </cell>
          <cell r="H1488">
            <v>3.516667</v>
          </cell>
          <cell r="I1488">
            <v>76</v>
          </cell>
          <cell r="J1488">
            <v>30</v>
          </cell>
          <cell r="K1488">
            <v>3</v>
          </cell>
          <cell r="L1488">
            <v>31</v>
          </cell>
          <cell r="M1488" t="str">
            <v>N</v>
          </cell>
          <cell r="N1488">
            <v>731122.14292999997</v>
          </cell>
          <cell r="O1488">
            <v>880651.97004000004</v>
          </cell>
          <cell r="P1488">
            <v>930</v>
          </cell>
          <cell r="Q1488">
            <v>76</v>
          </cell>
          <cell r="R1488">
            <v>892</v>
          </cell>
          <cell r="S1488">
            <v>0</v>
          </cell>
          <cell r="T1488">
            <v>1</v>
          </cell>
          <cell r="U1488">
            <v>1</v>
          </cell>
          <cell r="V1488">
            <v>2</v>
          </cell>
          <cell r="W1488">
            <v>6</v>
          </cell>
          <cell r="X1488">
            <v>8</v>
          </cell>
          <cell r="Y1488" t="str">
            <v>HIDROMET01</v>
          </cell>
          <cell r="Z1488" t="str">
            <v>1999-07-06 00:00:00</v>
          </cell>
          <cell r="AA1488">
            <v>1</v>
          </cell>
          <cell r="AB1488">
            <v>9</v>
          </cell>
          <cell r="AC1488">
            <v>10</v>
          </cell>
          <cell r="AD1488">
            <v>10</v>
          </cell>
          <cell r="AE1488">
            <v>0</v>
          </cell>
          <cell r="AF1488" t="str">
            <v>1973-03-01 00:00:00</v>
          </cell>
        </row>
        <row r="1489">
          <cell r="A1489">
            <v>2608036</v>
          </cell>
          <cell r="B1489" t="str">
            <v>OCACHE</v>
          </cell>
          <cell r="C1489" t="str">
            <v>VIJES</v>
          </cell>
          <cell r="D1489" t="str">
            <v>VALLE</v>
          </cell>
          <cell r="E1489" t="str">
            <v>VIJES</v>
          </cell>
          <cell r="F1489" t="str">
            <v>PM</v>
          </cell>
          <cell r="G1489">
            <v>-76.5</v>
          </cell>
          <cell r="H1489">
            <v>3.7</v>
          </cell>
          <cell r="I1489">
            <v>76</v>
          </cell>
          <cell r="J1489">
            <v>30</v>
          </cell>
          <cell r="K1489">
            <v>3</v>
          </cell>
          <cell r="L1489">
            <v>42</v>
          </cell>
          <cell r="M1489" t="str">
            <v>N</v>
          </cell>
          <cell r="N1489">
            <v>731176.09308000002</v>
          </cell>
          <cell r="O1489">
            <v>900943.01184000005</v>
          </cell>
          <cell r="P1489">
            <v>1490</v>
          </cell>
          <cell r="Q1489">
            <v>76</v>
          </cell>
          <cell r="R1489">
            <v>869</v>
          </cell>
          <cell r="S1489">
            <v>0</v>
          </cell>
          <cell r="T1489">
            <v>1</v>
          </cell>
          <cell r="U1489">
            <v>1</v>
          </cell>
          <cell r="V1489">
            <v>2</v>
          </cell>
          <cell r="W1489">
            <v>6</v>
          </cell>
          <cell r="X1489">
            <v>8</v>
          </cell>
          <cell r="Y1489" t="str">
            <v>HIDROMET01</v>
          </cell>
          <cell r="Z1489" t="str">
            <v>1999-07-06 00:00:00</v>
          </cell>
          <cell r="AA1489">
            <v>1</v>
          </cell>
          <cell r="AB1489">
            <v>9</v>
          </cell>
          <cell r="AC1489">
            <v>4</v>
          </cell>
          <cell r="AD1489">
            <v>4</v>
          </cell>
          <cell r="AE1489">
            <v>0</v>
          </cell>
          <cell r="AF1489" t="str">
            <v>1983-11-01 00:00:00</v>
          </cell>
        </row>
        <row r="1490">
          <cell r="A1490">
            <v>2608037</v>
          </cell>
          <cell r="B1490" t="str">
            <v>YUMBILLO</v>
          </cell>
          <cell r="C1490" t="str">
            <v>YUMBO</v>
          </cell>
          <cell r="D1490" t="str">
            <v>VALLE</v>
          </cell>
          <cell r="E1490" t="str">
            <v>YUMBO</v>
          </cell>
          <cell r="F1490" t="str">
            <v>PM</v>
          </cell>
          <cell r="G1490">
            <v>-76.566666999999995</v>
          </cell>
          <cell r="H1490">
            <v>3.5833330000000001</v>
          </cell>
          <cell r="I1490">
            <v>76</v>
          </cell>
          <cell r="J1490">
            <v>34</v>
          </cell>
          <cell r="K1490">
            <v>3</v>
          </cell>
          <cell r="L1490">
            <v>35</v>
          </cell>
          <cell r="M1490" t="str">
            <v>N</v>
          </cell>
          <cell r="N1490">
            <v>723727.48189000005</v>
          </cell>
          <cell r="O1490">
            <v>888050.36895000003</v>
          </cell>
          <cell r="P1490">
            <v>1730</v>
          </cell>
          <cell r="Q1490">
            <v>76</v>
          </cell>
          <cell r="R1490">
            <v>892</v>
          </cell>
          <cell r="S1490">
            <v>0</v>
          </cell>
          <cell r="T1490">
            <v>1</v>
          </cell>
          <cell r="U1490">
            <v>1</v>
          </cell>
          <cell r="V1490">
            <v>2</v>
          </cell>
          <cell r="W1490">
            <v>6</v>
          </cell>
          <cell r="X1490">
            <v>8</v>
          </cell>
          <cell r="Y1490" t="str">
            <v>HIDROMET01</v>
          </cell>
          <cell r="Z1490" t="str">
            <v>1999-07-06 00:00:00</v>
          </cell>
          <cell r="AA1490">
            <v>1</v>
          </cell>
          <cell r="AB1490">
            <v>9</v>
          </cell>
          <cell r="AC1490">
            <v>4</v>
          </cell>
          <cell r="AD1490">
            <v>4</v>
          </cell>
          <cell r="AE1490">
            <v>0</v>
          </cell>
        </row>
        <row r="1491">
          <cell r="A1491">
            <v>2608039</v>
          </cell>
          <cell r="B1491" t="str">
            <v>BRASILIA</v>
          </cell>
          <cell r="C1491" t="str">
            <v>CALI</v>
          </cell>
          <cell r="D1491" t="str">
            <v>VALLE</v>
          </cell>
          <cell r="E1491" t="str">
            <v>CALI</v>
          </cell>
          <cell r="F1491" t="str">
            <v>PG</v>
          </cell>
          <cell r="G1491">
            <v>-76.633332999999993</v>
          </cell>
          <cell r="H1491">
            <v>3.45</v>
          </cell>
          <cell r="I1491">
            <v>76</v>
          </cell>
          <cell r="J1491">
            <v>38</v>
          </cell>
          <cell r="K1491">
            <v>3</v>
          </cell>
          <cell r="L1491">
            <v>27</v>
          </cell>
          <cell r="M1491" t="str">
            <v>N</v>
          </cell>
          <cell r="N1491">
            <v>716272.78978999995</v>
          </cell>
          <cell r="O1491">
            <v>873312.16954999999</v>
          </cell>
          <cell r="P1491">
            <v>1864</v>
          </cell>
          <cell r="Q1491">
            <v>76</v>
          </cell>
          <cell r="R1491">
            <v>1</v>
          </cell>
          <cell r="S1491">
            <v>0</v>
          </cell>
          <cell r="T1491">
            <v>1</v>
          </cell>
          <cell r="U1491">
            <v>1</v>
          </cell>
          <cell r="V1491">
            <v>2</v>
          </cell>
          <cell r="W1491">
            <v>6</v>
          </cell>
          <cell r="X1491">
            <v>8</v>
          </cell>
          <cell r="Y1491" t="str">
            <v>HIDROMET01</v>
          </cell>
          <cell r="Z1491" t="str">
            <v>1999-07-06 00:00:00</v>
          </cell>
          <cell r="AA1491">
            <v>1</v>
          </cell>
          <cell r="AB1491">
            <v>9</v>
          </cell>
          <cell r="AC1491">
            <v>4</v>
          </cell>
          <cell r="AD1491">
            <v>4</v>
          </cell>
          <cell r="AE1491">
            <v>0</v>
          </cell>
          <cell r="AF1491" t="str">
            <v>1965-05-01 00:00:00</v>
          </cell>
        </row>
        <row r="1492">
          <cell r="A1492">
            <v>2608040</v>
          </cell>
          <cell r="B1492" t="str">
            <v>PLTA RIO CAlI</v>
          </cell>
          <cell r="C1492" t="str">
            <v>CALI</v>
          </cell>
          <cell r="D1492" t="str">
            <v>VALLE</v>
          </cell>
          <cell r="E1492" t="str">
            <v>CALI</v>
          </cell>
          <cell r="F1492" t="str">
            <v>PG</v>
          </cell>
          <cell r="G1492">
            <v>-76.55</v>
          </cell>
          <cell r="H1492">
            <v>3.4333330000000002</v>
          </cell>
          <cell r="I1492">
            <v>76</v>
          </cell>
          <cell r="J1492">
            <v>33</v>
          </cell>
          <cell r="K1492">
            <v>3</v>
          </cell>
          <cell r="L1492">
            <v>26</v>
          </cell>
          <cell r="M1492" t="str">
            <v>N</v>
          </cell>
          <cell r="N1492">
            <v>725537.19816000003</v>
          </cell>
          <cell r="O1492">
            <v>871443.00708999997</v>
          </cell>
          <cell r="P1492">
            <v>1070</v>
          </cell>
          <cell r="Q1492">
            <v>76</v>
          </cell>
          <cell r="R1492">
            <v>1</v>
          </cell>
          <cell r="S1492">
            <v>0</v>
          </cell>
          <cell r="T1492">
            <v>1</v>
          </cell>
          <cell r="U1492">
            <v>1</v>
          </cell>
          <cell r="V1492">
            <v>2</v>
          </cell>
          <cell r="W1492">
            <v>6</v>
          </cell>
          <cell r="X1492">
            <v>8</v>
          </cell>
          <cell r="Y1492" t="str">
            <v>HIDROMET01</v>
          </cell>
          <cell r="Z1492" t="str">
            <v>1999-07-06 00:00:00</v>
          </cell>
          <cell r="AA1492">
            <v>1</v>
          </cell>
          <cell r="AB1492">
            <v>9</v>
          </cell>
          <cell r="AC1492">
            <v>4</v>
          </cell>
          <cell r="AD1492">
            <v>4</v>
          </cell>
          <cell r="AE1492">
            <v>0</v>
          </cell>
        </row>
        <row r="1493">
          <cell r="A1493">
            <v>2608041</v>
          </cell>
          <cell r="B1493" t="str">
            <v>VIVERO CALI</v>
          </cell>
          <cell r="C1493" t="str">
            <v>CALI</v>
          </cell>
          <cell r="D1493" t="str">
            <v>VALLE</v>
          </cell>
          <cell r="E1493" t="str">
            <v>CALI</v>
          </cell>
          <cell r="F1493" t="str">
            <v>PM</v>
          </cell>
          <cell r="G1493">
            <v>-76.516666999999998</v>
          </cell>
          <cell r="H1493">
            <v>3.4666670000000002</v>
          </cell>
          <cell r="I1493">
            <v>76</v>
          </cell>
          <cell r="J1493">
            <v>31</v>
          </cell>
          <cell r="K1493">
            <v>3</v>
          </cell>
          <cell r="L1493">
            <v>28</v>
          </cell>
          <cell r="M1493" t="str">
            <v>N</v>
          </cell>
          <cell r="N1493">
            <v>729254.21652000002</v>
          </cell>
          <cell r="O1493">
            <v>875122.81281000003</v>
          </cell>
          <cell r="P1493">
            <v>960</v>
          </cell>
          <cell r="Q1493">
            <v>76</v>
          </cell>
          <cell r="R1493">
            <v>1</v>
          </cell>
          <cell r="S1493">
            <v>0</v>
          </cell>
          <cell r="T1493">
            <v>1</v>
          </cell>
          <cell r="U1493">
            <v>1</v>
          </cell>
          <cell r="V1493">
            <v>2</v>
          </cell>
          <cell r="W1493">
            <v>6</v>
          </cell>
          <cell r="X1493">
            <v>8</v>
          </cell>
          <cell r="Y1493" t="str">
            <v>HIDROMET01</v>
          </cell>
          <cell r="Z1493" t="str">
            <v>1999-07-06 00:00:00</v>
          </cell>
          <cell r="AA1493">
            <v>1</v>
          </cell>
          <cell r="AB1493">
            <v>9</v>
          </cell>
          <cell r="AC1493">
            <v>4</v>
          </cell>
          <cell r="AD1493">
            <v>4</v>
          </cell>
          <cell r="AE1493">
            <v>0</v>
          </cell>
        </row>
        <row r="1494">
          <cell r="A1494">
            <v>2608502</v>
          </cell>
          <cell r="B1494" t="str">
            <v>PLTA RIO CALI</v>
          </cell>
          <cell r="C1494" t="str">
            <v>CALI</v>
          </cell>
          <cell r="D1494" t="str">
            <v>VALLE</v>
          </cell>
          <cell r="E1494" t="str">
            <v>CALI</v>
          </cell>
          <cell r="F1494" t="str">
            <v>CO</v>
          </cell>
          <cell r="G1494">
            <v>-76.55</v>
          </cell>
          <cell r="H1494">
            <v>3.45</v>
          </cell>
          <cell r="I1494">
            <v>76</v>
          </cell>
          <cell r="J1494">
            <v>33</v>
          </cell>
          <cell r="K1494">
            <v>3</v>
          </cell>
          <cell r="L1494">
            <v>27</v>
          </cell>
          <cell r="M1494" t="str">
            <v>N</v>
          </cell>
          <cell r="N1494">
            <v>725541.97343999997</v>
          </cell>
          <cell r="O1494">
            <v>873287.71045999997</v>
          </cell>
          <cell r="P1494">
            <v>1070</v>
          </cell>
          <cell r="Q1494">
            <v>76</v>
          </cell>
          <cell r="R1494">
            <v>1</v>
          </cell>
          <cell r="S1494">
            <v>0</v>
          </cell>
          <cell r="T1494">
            <v>1</v>
          </cell>
          <cell r="U1494">
            <v>1</v>
          </cell>
          <cell r="V1494">
            <v>2</v>
          </cell>
          <cell r="W1494">
            <v>6</v>
          </cell>
          <cell r="X1494">
            <v>8</v>
          </cell>
          <cell r="Y1494" t="str">
            <v>HIDROMET01</v>
          </cell>
          <cell r="Z1494" t="str">
            <v>1999-07-06 00:00:00</v>
          </cell>
          <cell r="AA1494">
            <v>1</v>
          </cell>
          <cell r="AB1494">
            <v>9</v>
          </cell>
          <cell r="AC1494">
            <v>4</v>
          </cell>
          <cell r="AD1494">
            <v>4</v>
          </cell>
          <cell r="AE1494">
            <v>0</v>
          </cell>
          <cell r="AF1494" t="str">
            <v>1953-10-01 00:00:00</v>
          </cell>
        </row>
        <row r="1495">
          <cell r="A1495">
            <v>2608503</v>
          </cell>
          <cell r="B1495" t="str">
            <v>YUMBO</v>
          </cell>
          <cell r="C1495" t="str">
            <v>YUMBO</v>
          </cell>
          <cell r="D1495" t="str">
            <v>VALLE</v>
          </cell>
          <cell r="E1495" t="str">
            <v>YUMBO</v>
          </cell>
          <cell r="F1495" t="str">
            <v>CO</v>
          </cell>
          <cell r="G1495">
            <v>-76.5</v>
          </cell>
          <cell r="H1495">
            <v>3.5833330000000001</v>
          </cell>
          <cell r="I1495">
            <v>76</v>
          </cell>
          <cell r="J1495">
            <v>30</v>
          </cell>
          <cell r="K1495">
            <v>3</v>
          </cell>
          <cell r="L1495">
            <v>35</v>
          </cell>
          <cell r="M1495" t="str">
            <v>N</v>
          </cell>
          <cell r="N1495">
            <v>731141.44441</v>
          </cell>
          <cell r="O1495">
            <v>888030.52289000002</v>
          </cell>
          <cell r="P1495">
            <v>985</v>
          </cell>
          <cell r="Q1495">
            <v>76</v>
          </cell>
          <cell r="R1495">
            <v>892</v>
          </cell>
          <cell r="S1495">
            <v>0</v>
          </cell>
          <cell r="T1495">
            <v>1</v>
          </cell>
          <cell r="U1495">
            <v>1</v>
          </cell>
          <cell r="V1495">
            <v>2</v>
          </cell>
          <cell r="W1495">
            <v>6</v>
          </cell>
          <cell r="X1495">
            <v>8</v>
          </cell>
          <cell r="Y1495" t="str">
            <v>HIDROMET01</v>
          </cell>
          <cell r="Z1495" t="str">
            <v>1999-07-06 00:00:00</v>
          </cell>
          <cell r="AA1495">
            <v>1</v>
          </cell>
          <cell r="AB1495">
            <v>9</v>
          </cell>
          <cell r="AC1495">
            <v>6</v>
          </cell>
          <cell r="AD1495">
            <v>6</v>
          </cell>
          <cell r="AE1495">
            <v>0</v>
          </cell>
        </row>
        <row r="1496">
          <cell r="A1496">
            <v>2608504</v>
          </cell>
          <cell r="B1496" t="str">
            <v>COL SAN LUIS</v>
          </cell>
          <cell r="C1496" t="str">
            <v>CALI</v>
          </cell>
          <cell r="D1496" t="str">
            <v>VALLE</v>
          </cell>
          <cell r="E1496" t="str">
            <v>CALI</v>
          </cell>
          <cell r="F1496" t="str">
            <v>CO</v>
          </cell>
          <cell r="G1496">
            <v>-76.533332999999999</v>
          </cell>
          <cell r="H1496">
            <v>3.4666670000000002</v>
          </cell>
          <cell r="I1496">
            <v>76</v>
          </cell>
          <cell r="J1496">
            <v>32</v>
          </cell>
          <cell r="K1496">
            <v>3</v>
          </cell>
          <cell r="L1496">
            <v>28</v>
          </cell>
          <cell r="M1496" t="str">
            <v>N</v>
          </cell>
          <cell r="N1496">
            <v>727400.50571000006</v>
          </cell>
          <cell r="O1496">
            <v>875127.59722999996</v>
          </cell>
          <cell r="P1496">
            <v>1053</v>
          </cell>
          <cell r="Q1496">
            <v>76</v>
          </cell>
          <cell r="R1496">
            <v>1</v>
          </cell>
          <cell r="S1496">
            <v>0</v>
          </cell>
          <cell r="T1496">
            <v>1</v>
          </cell>
          <cell r="U1496">
            <v>1</v>
          </cell>
          <cell r="V1496">
            <v>2</v>
          </cell>
          <cell r="W1496">
            <v>6</v>
          </cell>
          <cell r="X1496">
            <v>8</v>
          </cell>
          <cell r="Y1496" t="str">
            <v>HIDROMET01</v>
          </cell>
          <cell r="Z1496" t="str">
            <v>1999-07-06 00:00:00</v>
          </cell>
          <cell r="AA1496">
            <v>1</v>
          </cell>
          <cell r="AB1496">
            <v>9</v>
          </cell>
          <cell r="AC1496">
            <v>5</v>
          </cell>
          <cell r="AD1496">
            <v>5</v>
          </cell>
          <cell r="AE1496">
            <v>0</v>
          </cell>
        </row>
        <row r="1497">
          <cell r="A1497">
            <v>2608506</v>
          </cell>
          <cell r="B1497" t="str">
            <v>PORVENIR HDA EL</v>
          </cell>
          <cell r="C1497" t="str">
            <v>RIOFRIO</v>
          </cell>
          <cell r="D1497" t="str">
            <v>VALLE</v>
          </cell>
          <cell r="E1497" t="str">
            <v>CAUCA</v>
          </cell>
          <cell r="F1497" t="str">
            <v>CO</v>
          </cell>
          <cell r="G1497">
            <v>-76.333332999999996</v>
          </cell>
          <cell r="H1497">
            <v>4.1666670000000003</v>
          </cell>
          <cell r="I1497">
            <v>76</v>
          </cell>
          <cell r="J1497">
            <v>20</v>
          </cell>
          <cell r="K1497">
            <v>4</v>
          </cell>
          <cell r="L1497">
            <v>10</v>
          </cell>
          <cell r="M1497" t="str">
            <v>N</v>
          </cell>
          <cell r="N1497">
            <v>749846.37367999996</v>
          </cell>
          <cell r="O1497">
            <v>952538.36773000006</v>
          </cell>
          <cell r="P1497">
            <v>1100</v>
          </cell>
          <cell r="Q1497">
            <v>76</v>
          </cell>
          <cell r="R1497">
            <v>616</v>
          </cell>
          <cell r="S1497">
            <v>0</v>
          </cell>
          <cell r="T1497">
            <v>1</v>
          </cell>
          <cell r="U1497">
            <v>1</v>
          </cell>
          <cell r="V1497">
            <v>2</v>
          </cell>
          <cell r="W1497">
            <v>6</v>
          </cell>
          <cell r="X1497">
            <v>8</v>
          </cell>
          <cell r="Y1497" t="str">
            <v>HIDROMET01</v>
          </cell>
          <cell r="Z1497" t="str">
            <v>1999-07-06 00:00:00</v>
          </cell>
          <cell r="AA1497">
            <v>1</v>
          </cell>
          <cell r="AB1497">
            <v>9</v>
          </cell>
          <cell r="AC1497">
            <v>6</v>
          </cell>
          <cell r="AD1497">
            <v>6</v>
          </cell>
          <cell r="AE1497">
            <v>0</v>
          </cell>
          <cell r="AF1497" t="str">
            <v>1941-03-01 00:00:00</v>
          </cell>
        </row>
        <row r="1498">
          <cell r="A1498">
            <v>1306002</v>
          </cell>
          <cell r="B1498" t="str">
            <v>BUENOS AIRES</v>
          </cell>
          <cell r="C1498" t="str">
            <v>MONTERIA</v>
          </cell>
          <cell r="D1498" t="str">
            <v>CORDOBA</v>
          </cell>
          <cell r="E1498" t="str">
            <v>CNO BETANCI</v>
          </cell>
          <cell r="F1498" t="str">
            <v>PM</v>
          </cell>
          <cell r="G1498">
            <v>-75.766666999999998</v>
          </cell>
          <cell r="H1498">
            <v>8.4666669999999993</v>
          </cell>
          <cell r="I1498">
            <v>75</v>
          </cell>
          <cell r="J1498">
            <v>46</v>
          </cell>
          <cell r="K1498">
            <v>8</v>
          </cell>
          <cell r="L1498">
            <v>28</v>
          </cell>
          <cell r="M1498" t="str">
            <v>N</v>
          </cell>
          <cell r="N1498">
            <v>814341.68056999997</v>
          </cell>
          <cell r="O1498">
            <v>1428117.9785500001</v>
          </cell>
          <cell r="P1498">
            <v>55</v>
          </cell>
          <cell r="Q1498">
            <v>23</v>
          </cell>
          <cell r="R1498">
            <v>1</v>
          </cell>
          <cell r="S1498">
            <v>0</v>
          </cell>
          <cell r="T1498">
            <v>1</v>
          </cell>
          <cell r="U1498">
            <v>1</v>
          </cell>
          <cell r="V1498">
            <v>1</v>
          </cell>
          <cell r="W1498">
            <v>3</v>
          </cell>
          <cell r="X1498">
            <v>6</v>
          </cell>
          <cell r="Y1498" t="str">
            <v>HIDROMET01</v>
          </cell>
          <cell r="Z1498" t="str">
            <v>1999-07-06 00:00:00</v>
          </cell>
          <cell r="AA1498">
            <v>1</v>
          </cell>
          <cell r="AB1498">
            <v>2</v>
          </cell>
          <cell r="AC1498">
            <v>9</v>
          </cell>
          <cell r="AD1498">
            <v>9</v>
          </cell>
          <cell r="AE1498">
            <v>0</v>
          </cell>
        </row>
        <row r="1499">
          <cell r="A1499">
            <v>2608507</v>
          </cell>
          <cell r="B1499" t="str">
            <v>BOSQUE YOTOCO</v>
          </cell>
          <cell r="C1499" t="str">
            <v>YOTOCO</v>
          </cell>
          <cell r="D1499" t="str">
            <v>VALLE</v>
          </cell>
          <cell r="E1499" t="str">
            <v>YOTOCO</v>
          </cell>
          <cell r="F1499" t="str">
            <v>CO</v>
          </cell>
          <cell r="G1499">
            <v>-76.383332999999993</v>
          </cell>
          <cell r="H1499">
            <v>3.9</v>
          </cell>
          <cell r="I1499">
            <v>76</v>
          </cell>
          <cell r="J1499">
            <v>23</v>
          </cell>
          <cell r="K1499">
            <v>3</v>
          </cell>
          <cell r="L1499">
            <v>54</v>
          </cell>
          <cell r="M1499" t="str">
            <v>N</v>
          </cell>
          <cell r="N1499">
            <v>744206.96131000004</v>
          </cell>
          <cell r="O1499">
            <v>923042.40760999999</v>
          </cell>
          <cell r="P1499">
            <v>1560</v>
          </cell>
          <cell r="Q1499">
            <v>76</v>
          </cell>
          <cell r="R1499">
            <v>890</v>
          </cell>
          <cell r="S1499">
            <v>0</v>
          </cell>
          <cell r="T1499">
            <v>1</v>
          </cell>
          <cell r="U1499">
            <v>1</v>
          </cell>
          <cell r="V1499">
            <v>2</v>
          </cell>
          <cell r="W1499">
            <v>6</v>
          </cell>
          <cell r="X1499">
            <v>8</v>
          </cell>
          <cell r="Y1499" t="str">
            <v>HIDROMET01</v>
          </cell>
          <cell r="Z1499" t="str">
            <v>1999-07-06 00:00:00</v>
          </cell>
          <cell r="AA1499">
            <v>1</v>
          </cell>
          <cell r="AB1499">
            <v>9</v>
          </cell>
          <cell r="AC1499">
            <v>4</v>
          </cell>
          <cell r="AD1499">
            <v>4</v>
          </cell>
          <cell r="AE1499">
            <v>0</v>
          </cell>
          <cell r="AF1499" t="str">
            <v>1983-09-01 00:00:00</v>
          </cell>
        </row>
        <row r="1500">
          <cell r="A1500">
            <v>2608508</v>
          </cell>
          <cell r="B1500" t="str">
            <v>UNIV INDUSTR-CALI</v>
          </cell>
          <cell r="C1500" t="str">
            <v>CALI</v>
          </cell>
          <cell r="D1500" t="str">
            <v>VALLE</v>
          </cell>
          <cell r="E1500" t="str">
            <v>CALI</v>
          </cell>
          <cell r="F1500" t="str">
            <v>CO</v>
          </cell>
          <cell r="G1500">
            <v>-76.533332999999999</v>
          </cell>
          <cell r="H1500">
            <v>3.45</v>
          </cell>
          <cell r="I1500">
            <v>76</v>
          </cell>
          <cell r="J1500">
            <v>32</v>
          </cell>
          <cell r="K1500">
            <v>3</v>
          </cell>
          <cell r="L1500">
            <v>27</v>
          </cell>
          <cell r="M1500" t="str">
            <v>N</v>
          </cell>
          <cell r="N1500">
            <v>727395.73982000002</v>
          </cell>
          <cell r="O1500">
            <v>873282.91636999999</v>
          </cell>
          <cell r="P1500">
            <v>1003</v>
          </cell>
          <cell r="Q1500">
            <v>76</v>
          </cell>
          <cell r="R1500">
            <v>1</v>
          </cell>
          <cell r="S1500">
            <v>0</v>
          </cell>
          <cell r="T1500">
            <v>1</v>
          </cell>
          <cell r="U1500">
            <v>1</v>
          </cell>
          <cell r="V1500">
            <v>2</v>
          </cell>
          <cell r="W1500">
            <v>6</v>
          </cell>
          <cell r="X1500">
            <v>8</v>
          </cell>
          <cell r="Y1500" t="str">
            <v>HIDROMET01</v>
          </cell>
          <cell r="Z1500" t="str">
            <v>1999-07-06 00:00:00</v>
          </cell>
          <cell r="AA1500">
            <v>1</v>
          </cell>
          <cell r="AB1500">
            <v>9</v>
          </cell>
          <cell r="AC1500">
            <v>10</v>
          </cell>
          <cell r="AD1500">
            <v>10</v>
          </cell>
          <cell r="AE1500">
            <v>0</v>
          </cell>
        </row>
        <row r="1501">
          <cell r="A1501">
            <v>2608509</v>
          </cell>
          <cell r="B1501" t="str">
            <v>MARGARITA LA</v>
          </cell>
          <cell r="C1501" t="str">
            <v>CALI</v>
          </cell>
          <cell r="D1501" t="str">
            <v>VALLE</v>
          </cell>
          <cell r="E1501" t="str">
            <v>PICHINDE</v>
          </cell>
          <cell r="F1501" t="str">
            <v>CO</v>
          </cell>
          <cell r="G1501">
            <v>-76.650000000000006</v>
          </cell>
          <cell r="H1501">
            <v>3.4333330000000002</v>
          </cell>
          <cell r="I1501">
            <v>76</v>
          </cell>
          <cell r="J1501">
            <v>39</v>
          </cell>
          <cell r="K1501">
            <v>3</v>
          </cell>
          <cell r="L1501">
            <v>26</v>
          </cell>
          <cell r="M1501" t="str">
            <v>N</v>
          </cell>
          <cell r="N1501">
            <v>714413.91228000005</v>
          </cell>
          <cell r="O1501">
            <v>871472.31414999999</v>
          </cell>
          <cell r="P1501">
            <v>2053</v>
          </cell>
          <cell r="Q1501">
            <v>76</v>
          </cell>
          <cell r="R1501">
            <v>1</v>
          </cell>
          <cell r="S1501">
            <v>0</v>
          </cell>
          <cell r="T1501">
            <v>1</v>
          </cell>
          <cell r="U1501">
            <v>1</v>
          </cell>
          <cell r="V1501">
            <v>2</v>
          </cell>
          <cell r="W1501">
            <v>6</v>
          </cell>
          <cell r="X1501">
            <v>8</v>
          </cell>
          <cell r="Y1501" t="str">
            <v>HIDROMET01</v>
          </cell>
          <cell r="Z1501" t="str">
            <v>1999-07-06 00:00:00</v>
          </cell>
          <cell r="AA1501">
            <v>1</v>
          </cell>
          <cell r="AB1501">
            <v>9</v>
          </cell>
          <cell r="AC1501">
            <v>4</v>
          </cell>
          <cell r="AD1501">
            <v>4</v>
          </cell>
          <cell r="AE1501">
            <v>0</v>
          </cell>
        </row>
        <row r="1502">
          <cell r="A1502">
            <v>2608510</v>
          </cell>
          <cell r="B1502" t="str">
            <v>BRASILIA</v>
          </cell>
          <cell r="C1502" t="str">
            <v>CALI</v>
          </cell>
          <cell r="D1502" t="str">
            <v>VALLE</v>
          </cell>
          <cell r="E1502" t="str">
            <v>CALI</v>
          </cell>
          <cell r="F1502" t="str">
            <v>CO</v>
          </cell>
          <cell r="G1502">
            <v>-76.633332999999993</v>
          </cell>
          <cell r="H1502">
            <v>3.45</v>
          </cell>
          <cell r="I1502">
            <v>76</v>
          </cell>
          <cell r="J1502">
            <v>38</v>
          </cell>
          <cell r="K1502">
            <v>3</v>
          </cell>
          <cell r="L1502">
            <v>27</v>
          </cell>
          <cell r="M1502" t="str">
            <v>N</v>
          </cell>
          <cell r="N1502">
            <v>716272.78978999995</v>
          </cell>
          <cell r="O1502">
            <v>873312.16954999999</v>
          </cell>
          <cell r="P1502">
            <v>1864</v>
          </cell>
          <cell r="Q1502">
            <v>76</v>
          </cell>
          <cell r="R1502">
            <v>1</v>
          </cell>
          <cell r="S1502">
            <v>0</v>
          </cell>
          <cell r="T1502">
            <v>1</v>
          </cell>
          <cell r="U1502">
            <v>1</v>
          </cell>
          <cell r="V1502">
            <v>2</v>
          </cell>
          <cell r="W1502">
            <v>6</v>
          </cell>
          <cell r="X1502">
            <v>8</v>
          </cell>
          <cell r="Y1502" t="str">
            <v>HIDROMET01</v>
          </cell>
          <cell r="Z1502" t="str">
            <v>1999-07-06 00:00:00</v>
          </cell>
          <cell r="AA1502">
            <v>1</v>
          </cell>
          <cell r="AB1502">
            <v>9</v>
          </cell>
          <cell r="AC1502">
            <v>4</v>
          </cell>
          <cell r="AD1502">
            <v>4</v>
          </cell>
          <cell r="AE1502">
            <v>0</v>
          </cell>
          <cell r="AF1502" t="str">
            <v>1965-05-01 00:00:00</v>
          </cell>
        </row>
        <row r="1503">
          <cell r="A1503">
            <v>2608511</v>
          </cell>
          <cell r="B1503" t="str">
            <v>MANUEL M MALLARINO</v>
          </cell>
          <cell r="C1503" t="str">
            <v>TRUJILLO</v>
          </cell>
          <cell r="D1503" t="str">
            <v>VALLE</v>
          </cell>
          <cell r="E1503" t="str">
            <v>NARE</v>
          </cell>
          <cell r="F1503" t="str">
            <v>CO</v>
          </cell>
          <cell r="G1503">
            <v>-76.349999999999994</v>
          </cell>
          <cell r="H1503">
            <v>4.1666670000000003</v>
          </cell>
          <cell r="I1503">
            <v>76</v>
          </cell>
          <cell r="J1503">
            <v>21</v>
          </cell>
          <cell r="K1503">
            <v>4</v>
          </cell>
          <cell r="L1503">
            <v>10</v>
          </cell>
          <cell r="M1503" t="str">
            <v>N</v>
          </cell>
          <cell r="N1503">
            <v>747994.41104000004</v>
          </cell>
          <cell r="O1503">
            <v>952543.67995000002</v>
          </cell>
          <cell r="P1503">
            <v>1380</v>
          </cell>
          <cell r="Q1503">
            <v>76</v>
          </cell>
          <cell r="R1503">
            <v>828</v>
          </cell>
          <cell r="S1503">
            <v>0</v>
          </cell>
          <cell r="T1503">
            <v>1</v>
          </cell>
          <cell r="U1503">
            <v>1</v>
          </cell>
          <cell r="V1503">
            <v>2</v>
          </cell>
          <cell r="W1503">
            <v>6</v>
          </cell>
          <cell r="X1503">
            <v>8</v>
          </cell>
          <cell r="Y1503" t="str">
            <v>HIDROMET01</v>
          </cell>
          <cell r="Z1503" t="str">
            <v>1999-07-06 00:00:00</v>
          </cell>
          <cell r="AA1503">
            <v>1</v>
          </cell>
          <cell r="AB1503">
            <v>9</v>
          </cell>
          <cell r="AC1503">
            <v>3</v>
          </cell>
          <cell r="AD1503">
            <v>3</v>
          </cell>
          <cell r="AE1503">
            <v>0</v>
          </cell>
        </row>
        <row r="1504">
          <cell r="A1504">
            <v>2608513</v>
          </cell>
          <cell r="B1504" t="str">
            <v>BUITRERA LA</v>
          </cell>
          <cell r="C1504" t="str">
            <v>YUMBO</v>
          </cell>
          <cell r="D1504" t="str">
            <v>VALLE</v>
          </cell>
          <cell r="E1504" t="str">
            <v>YUMBO</v>
          </cell>
          <cell r="F1504" t="str">
            <v>CO</v>
          </cell>
          <cell r="G1504">
            <v>-76.566666999999995</v>
          </cell>
          <cell r="H1504">
            <v>3.5833330000000001</v>
          </cell>
          <cell r="I1504">
            <v>76</v>
          </cell>
          <cell r="J1504">
            <v>34</v>
          </cell>
          <cell r="K1504">
            <v>3</v>
          </cell>
          <cell r="L1504">
            <v>35</v>
          </cell>
          <cell r="M1504" t="str">
            <v>N</v>
          </cell>
          <cell r="N1504">
            <v>723727.48189000005</v>
          </cell>
          <cell r="O1504">
            <v>888050.36895000003</v>
          </cell>
          <cell r="P1504">
            <v>1500</v>
          </cell>
          <cell r="Q1504">
            <v>76</v>
          </cell>
          <cell r="R1504">
            <v>892</v>
          </cell>
          <cell r="S1504">
            <v>0</v>
          </cell>
          <cell r="T1504">
            <v>1</v>
          </cell>
          <cell r="U1504">
            <v>1</v>
          </cell>
          <cell r="V1504">
            <v>2</v>
          </cell>
          <cell r="W1504">
            <v>6</v>
          </cell>
          <cell r="X1504">
            <v>8</v>
          </cell>
          <cell r="Y1504" t="str">
            <v>HIDROMET01</v>
          </cell>
          <cell r="Z1504" t="str">
            <v>1999-07-06 00:00:00</v>
          </cell>
          <cell r="AA1504">
            <v>1</v>
          </cell>
          <cell r="AB1504">
            <v>9</v>
          </cell>
          <cell r="AC1504">
            <v>4</v>
          </cell>
          <cell r="AD1504">
            <v>4</v>
          </cell>
          <cell r="AE1504">
            <v>0</v>
          </cell>
        </row>
        <row r="1505">
          <cell r="A1505">
            <v>2608514</v>
          </cell>
          <cell r="B1505" t="str">
            <v>GARZONERO</v>
          </cell>
          <cell r="C1505" t="str">
            <v>YOTOCO</v>
          </cell>
          <cell r="D1505" t="str">
            <v>VALLE</v>
          </cell>
          <cell r="E1505" t="str">
            <v>CAUCA</v>
          </cell>
          <cell r="F1505" t="str">
            <v>CO</v>
          </cell>
          <cell r="G1505">
            <v>-76.316666999999995</v>
          </cell>
          <cell r="H1505">
            <v>4.016667</v>
          </cell>
          <cell r="I1505">
            <v>76</v>
          </cell>
          <cell r="J1505">
            <v>19</v>
          </cell>
          <cell r="K1505">
            <v>4</v>
          </cell>
          <cell r="L1505">
            <v>1</v>
          </cell>
          <cell r="M1505" t="str">
            <v>N</v>
          </cell>
          <cell r="N1505">
            <v>751652.07328999997</v>
          </cell>
          <cell r="O1505">
            <v>935933.32923999999</v>
          </cell>
          <cell r="P1505">
            <v>942</v>
          </cell>
          <cell r="Q1505">
            <v>76</v>
          </cell>
          <cell r="R1505">
            <v>890</v>
          </cell>
          <cell r="S1505">
            <v>0</v>
          </cell>
          <cell r="T1505">
            <v>1</v>
          </cell>
          <cell r="U1505">
            <v>1</v>
          </cell>
          <cell r="V1505">
            <v>2</v>
          </cell>
          <cell r="W1505">
            <v>6</v>
          </cell>
          <cell r="X1505">
            <v>8</v>
          </cell>
          <cell r="Y1505" t="str">
            <v>HIDROMET01</v>
          </cell>
          <cell r="Z1505" t="str">
            <v>1999-07-06 00:00:00</v>
          </cell>
          <cell r="AA1505">
            <v>1</v>
          </cell>
          <cell r="AB1505">
            <v>9</v>
          </cell>
          <cell r="AC1505">
            <v>4</v>
          </cell>
          <cell r="AD1505">
            <v>4</v>
          </cell>
          <cell r="AE1505">
            <v>0</v>
          </cell>
          <cell r="AF1505" t="str">
            <v>1970-10-01 00:00:00</v>
          </cell>
        </row>
        <row r="1506">
          <cell r="A1506">
            <v>2608515</v>
          </cell>
          <cell r="B1506" t="str">
            <v>TERESITA LA</v>
          </cell>
          <cell r="C1506" t="str">
            <v>CALI</v>
          </cell>
          <cell r="D1506" t="str">
            <v>VALLE</v>
          </cell>
          <cell r="E1506" t="str">
            <v>CALI</v>
          </cell>
          <cell r="F1506" t="str">
            <v>CO</v>
          </cell>
          <cell r="G1506">
            <v>-76.666667000000004</v>
          </cell>
          <cell r="H1506">
            <v>3.45</v>
          </cell>
          <cell r="I1506">
            <v>76</v>
          </cell>
          <cell r="J1506">
            <v>40</v>
          </cell>
          <cell r="K1506">
            <v>3</v>
          </cell>
          <cell r="L1506">
            <v>27</v>
          </cell>
          <cell r="M1506" t="str">
            <v>N</v>
          </cell>
          <cell r="N1506">
            <v>712564.94923999999</v>
          </cell>
          <cell r="O1506">
            <v>873322.18125000002</v>
          </cell>
          <cell r="P1506">
            <v>1950</v>
          </cell>
          <cell r="Q1506">
            <v>76</v>
          </cell>
          <cell r="R1506">
            <v>1</v>
          </cell>
          <cell r="S1506">
            <v>0</v>
          </cell>
          <cell r="T1506">
            <v>1</v>
          </cell>
          <cell r="U1506">
            <v>1</v>
          </cell>
          <cell r="V1506">
            <v>2</v>
          </cell>
          <cell r="W1506">
            <v>6</v>
          </cell>
          <cell r="X1506">
            <v>8</v>
          </cell>
          <cell r="Y1506" t="str">
            <v>HIDROMET01</v>
          </cell>
          <cell r="Z1506" t="str">
            <v>1999-07-06 00:00:00</v>
          </cell>
          <cell r="AA1506">
            <v>1</v>
          </cell>
          <cell r="AB1506">
            <v>9</v>
          </cell>
          <cell r="AC1506">
            <v>4</v>
          </cell>
          <cell r="AD1506">
            <v>4</v>
          </cell>
          <cell r="AE1506">
            <v>0</v>
          </cell>
        </row>
        <row r="1507">
          <cell r="A1507">
            <v>2608702</v>
          </cell>
          <cell r="B1507" t="str">
            <v>CHORROS LOS</v>
          </cell>
          <cell r="C1507" t="str">
            <v>YOTOCO</v>
          </cell>
          <cell r="D1507" t="str">
            <v>VALLE</v>
          </cell>
          <cell r="E1507" t="str">
            <v>MEDIACANOA</v>
          </cell>
          <cell r="F1507" t="str">
            <v>LM</v>
          </cell>
          <cell r="G1507">
            <v>-76.416667000000004</v>
          </cell>
          <cell r="H1507">
            <v>3.9</v>
          </cell>
          <cell r="I1507">
            <v>76</v>
          </cell>
          <cell r="J1507">
            <v>25</v>
          </cell>
          <cell r="K1507">
            <v>3</v>
          </cell>
          <cell r="L1507">
            <v>54</v>
          </cell>
          <cell r="M1507" t="str">
            <v>N</v>
          </cell>
          <cell r="N1507">
            <v>740501.67414000002</v>
          </cell>
          <cell r="O1507">
            <v>923052.61381999997</v>
          </cell>
          <cell r="P1507">
            <v>960</v>
          </cell>
          <cell r="Q1507">
            <v>76</v>
          </cell>
          <cell r="R1507">
            <v>890</v>
          </cell>
          <cell r="S1507">
            <v>0</v>
          </cell>
          <cell r="T1507">
            <v>1</v>
          </cell>
          <cell r="U1507">
            <v>1</v>
          </cell>
          <cell r="V1507">
            <v>2</v>
          </cell>
          <cell r="W1507">
            <v>6</v>
          </cell>
          <cell r="X1507">
            <v>8</v>
          </cell>
          <cell r="Y1507" t="str">
            <v>HIDROMET01</v>
          </cell>
          <cell r="Z1507" t="str">
            <v>1999-07-06 00:00:00</v>
          </cell>
          <cell r="AA1507">
            <v>2</v>
          </cell>
          <cell r="AB1507">
            <v>9</v>
          </cell>
          <cell r="AC1507">
            <v>2</v>
          </cell>
          <cell r="AD1507">
            <v>2</v>
          </cell>
          <cell r="AE1507">
            <v>0</v>
          </cell>
        </row>
        <row r="1508">
          <cell r="A1508">
            <v>2608703</v>
          </cell>
          <cell r="B1508" t="str">
            <v>RIOFRIO</v>
          </cell>
          <cell r="C1508" t="str">
            <v>RIOFRIO</v>
          </cell>
          <cell r="D1508" t="str">
            <v>VALLE</v>
          </cell>
          <cell r="E1508" t="str">
            <v>CAUCA</v>
          </cell>
          <cell r="F1508" t="str">
            <v>LG</v>
          </cell>
          <cell r="G1508">
            <v>-76.266666999999998</v>
          </cell>
          <cell r="H1508">
            <v>4.1333330000000004</v>
          </cell>
          <cell r="I1508">
            <v>76</v>
          </cell>
          <cell r="J1508">
            <v>16</v>
          </cell>
          <cell r="K1508">
            <v>4</v>
          </cell>
          <cell r="L1508">
            <v>8</v>
          </cell>
          <cell r="M1508" t="str">
            <v>N</v>
          </cell>
          <cell r="N1508">
            <v>757243.82611999998</v>
          </cell>
          <cell r="O1508">
            <v>948828.79391999997</v>
          </cell>
          <cell r="P1508">
            <v>936</v>
          </cell>
          <cell r="Q1508">
            <v>76</v>
          </cell>
          <cell r="R1508">
            <v>616</v>
          </cell>
          <cell r="S1508">
            <v>0</v>
          </cell>
          <cell r="T1508">
            <v>1</v>
          </cell>
          <cell r="U1508">
            <v>1</v>
          </cell>
          <cell r="V1508">
            <v>2</v>
          </cell>
          <cell r="W1508">
            <v>6</v>
          </cell>
          <cell r="X1508">
            <v>8</v>
          </cell>
          <cell r="Y1508" t="str">
            <v>HIDROMET01</v>
          </cell>
          <cell r="Z1508" t="str">
            <v>1999-07-06 00:00:00</v>
          </cell>
          <cell r="AA1508">
            <v>2</v>
          </cell>
          <cell r="AB1508">
            <v>9</v>
          </cell>
          <cell r="AC1508">
            <v>2</v>
          </cell>
          <cell r="AD1508">
            <v>2</v>
          </cell>
          <cell r="AE1508">
            <v>13770</v>
          </cell>
          <cell r="AF1508" t="str">
            <v>1958-10-01 00:00:00</v>
          </cell>
        </row>
        <row r="1509">
          <cell r="A1509">
            <v>2608706</v>
          </cell>
          <cell r="B1509" t="str">
            <v>RIO FRIO-MINAS</v>
          </cell>
          <cell r="C1509" t="str">
            <v>RIOFRIO</v>
          </cell>
          <cell r="D1509" t="str">
            <v>VALLE</v>
          </cell>
          <cell r="E1509" t="str">
            <v>RIOFRIO</v>
          </cell>
          <cell r="F1509" t="str">
            <v>LM</v>
          </cell>
          <cell r="G1509">
            <v>-76.333332999999996</v>
          </cell>
          <cell r="H1509">
            <v>4.1833330000000002</v>
          </cell>
          <cell r="I1509">
            <v>76</v>
          </cell>
          <cell r="J1509">
            <v>20</v>
          </cell>
          <cell r="K1509">
            <v>4</v>
          </cell>
          <cell r="L1509">
            <v>11</v>
          </cell>
          <cell r="M1509" t="str">
            <v>N</v>
          </cell>
          <cell r="N1509">
            <v>749851.65532000002</v>
          </cell>
          <cell r="O1509">
            <v>954382.81035000004</v>
          </cell>
          <cell r="P1509">
            <v>1000</v>
          </cell>
          <cell r="Q1509">
            <v>76</v>
          </cell>
          <cell r="R1509">
            <v>616</v>
          </cell>
          <cell r="S1509">
            <v>0</v>
          </cell>
          <cell r="T1509">
            <v>1</v>
          </cell>
          <cell r="U1509">
            <v>1</v>
          </cell>
          <cell r="V1509">
            <v>2</v>
          </cell>
          <cell r="W1509">
            <v>6</v>
          </cell>
          <cell r="X1509">
            <v>8</v>
          </cell>
          <cell r="Y1509" t="str">
            <v>HIDROMET01</v>
          </cell>
          <cell r="Z1509" t="str">
            <v>1999-07-06 00:00:00</v>
          </cell>
          <cell r="AA1509">
            <v>2</v>
          </cell>
          <cell r="AB1509">
            <v>9</v>
          </cell>
          <cell r="AC1509">
            <v>2</v>
          </cell>
          <cell r="AD1509">
            <v>2</v>
          </cell>
          <cell r="AE1509">
            <v>0</v>
          </cell>
          <cell r="AF1509" t="str">
            <v>1946-11-01 00:00:00</v>
          </cell>
        </row>
        <row r="1510">
          <cell r="A1510">
            <v>2608707</v>
          </cell>
          <cell r="B1510" t="str">
            <v>BOMBEROS BOCATOMA</v>
          </cell>
          <cell r="C1510" t="str">
            <v>CALI</v>
          </cell>
          <cell r="D1510" t="str">
            <v>VALLE</v>
          </cell>
          <cell r="E1510" t="str">
            <v>CALI</v>
          </cell>
          <cell r="F1510" t="str">
            <v>LG</v>
          </cell>
          <cell r="G1510">
            <v>-76.533332999999999</v>
          </cell>
          <cell r="H1510">
            <v>3.4666670000000002</v>
          </cell>
          <cell r="I1510">
            <v>76</v>
          </cell>
          <cell r="J1510">
            <v>32</v>
          </cell>
          <cell r="K1510">
            <v>3</v>
          </cell>
          <cell r="L1510">
            <v>28</v>
          </cell>
          <cell r="M1510" t="str">
            <v>N</v>
          </cell>
          <cell r="N1510">
            <v>727400.50571000006</v>
          </cell>
          <cell r="O1510">
            <v>875127.59722999996</v>
          </cell>
          <cell r="P1510">
            <v>1000</v>
          </cell>
          <cell r="Q1510">
            <v>76</v>
          </cell>
          <cell r="R1510">
            <v>1</v>
          </cell>
          <cell r="S1510">
            <v>0</v>
          </cell>
          <cell r="T1510">
            <v>1</v>
          </cell>
          <cell r="U1510">
            <v>1</v>
          </cell>
          <cell r="V1510">
            <v>2</v>
          </cell>
          <cell r="W1510">
            <v>6</v>
          </cell>
          <cell r="X1510">
            <v>8</v>
          </cell>
          <cell r="Y1510" t="str">
            <v>HIDROMET01</v>
          </cell>
          <cell r="Z1510" t="str">
            <v>1999-07-06 00:00:00</v>
          </cell>
          <cell r="AA1510">
            <v>2</v>
          </cell>
          <cell r="AB1510">
            <v>9</v>
          </cell>
          <cell r="AC1510">
            <v>2</v>
          </cell>
          <cell r="AD1510">
            <v>2</v>
          </cell>
          <cell r="AE1510">
            <v>70</v>
          </cell>
        </row>
        <row r="1511">
          <cell r="A1511">
            <v>2608711</v>
          </cell>
          <cell r="B1511" t="str">
            <v>PASO ANCHO</v>
          </cell>
          <cell r="C1511" t="str">
            <v>YUMBO</v>
          </cell>
          <cell r="D1511" t="str">
            <v>VALLE</v>
          </cell>
          <cell r="E1511" t="str">
            <v>YUMBO</v>
          </cell>
          <cell r="F1511" t="str">
            <v>LG</v>
          </cell>
          <cell r="G1511">
            <v>-76.533332999999999</v>
          </cell>
          <cell r="H1511">
            <v>3.6</v>
          </cell>
          <cell r="I1511">
            <v>76</v>
          </cell>
          <cell r="J1511">
            <v>32</v>
          </cell>
          <cell r="K1511">
            <v>3</v>
          </cell>
          <cell r="L1511">
            <v>36</v>
          </cell>
          <cell r="M1511" t="str">
            <v>N</v>
          </cell>
          <cell r="N1511">
            <v>727439.45869999996</v>
          </cell>
          <cell r="O1511">
            <v>889885.06347000005</v>
          </cell>
          <cell r="P1511">
            <v>1122</v>
          </cell>
          <cell r="Q1511">
            <v>76</v>
          </cell>
          <cell r="R1511">
            <v>892</v>
          </cell>
          <cell r="S1511">
            <v>0</v>
          </cell>
          <cell r="T1511">
            <v>1</v>
          </cell>
          <cell r="U1511">
            <v>1</v>
          </cell>
          <cell r="V1511">
            <v>2</v>
          </cell>
          <cell r="W1511">
            <v>6</v>
          </cell>
          <cell r="X1511">
            <v>8</v>
          </cell>
          <cell r="Y1511" t="str">
            <v>HIDROMET01</v>
          </cell>
          <cell r="Z1511" t="str">
            <v>1999-07-06 00:00:00</v>
          </cell>
          <cell r="AA1511">
            <v>2</v>
          </cell>
          <cell r="AB1511">
            <v>9</v>
          </cell>
          <cell r="AC1511">
            <v>4</v>
          </cell>
          <cell r="AD1511">
            <v>4</v>
          </cell>
          <cell r="AE1511">
            <v>0</v>
          </cell>
        </row>
        <row r="1512">
          <cell r="A1512">
            <v>2608715</v>
          </cell>
          <cell r="B1512" t="str">
            <v>PTE GARCES</v>
          </cell>
          <cell r="C1512" t="str">
            <v>RIOFRIO</v>
          </cell>
          <cell r="D1512" t="str">
            <v>VALLE</v>
          </cell>
          <cell r="E1512" t="str">
            <v>PIEDRAS</v>
          </cell>
          <cell r="F1512" t="str">
            <v>LM</v>
          </cell>
          <cell r="G1512">
            <v>-76.349999999999994</v>
          </cell>
          <cell r="H1512">
            <v>4.0833329999999997</v>
          </cell>
          <cell r="I1512">
            <v>76</v>
          </cell>
          <cell r="J1512">
            <v>21</v>
          </cell>
          <cell r="K1512">
            <v>4</v>
          </cell>
          <cell r="L1512">
            <v>5</v>
          </cell>
          <cell r="M1512" t="str">
            <v>N</v>
          </cell>
          <cell r="N1512">
            <v>747968.125</v>
          </cell>
          <cell r="O1512">
            <v>943321.37118000002</v>
          </cell>
          <cell r="P1512">
            <v>957</v>
          </cell>
          <cell r="Q1512">
            <v>76</v>
          </cell>
          <cell r="R1512">
            <v>616</v>
          </cell>
          <cell r="S1512">
            <v>0</v>
          </cell>
          <cell r="T1512">
            <v>1</v>
          </cell>
          <cell r="U1512">
            <v>1</v>
          </cell>
          <cell r="V1512">
            <v>2</v>
          </cell>
          <cell r="W1512">
            <v>6</v>
          </cell>
          <cell r="X1512">
            <v>8</v>
          </cell>
          <cell r="Y1512" t="str">
            <v>HIDROMET01</v>
          </cell>
          <cell r="Z1512" t="str">
            <v>1999-07-06 00:00:00</v>
          </cell>
          <cell r="AA1512">
            <v>2</v>
          </cell>
          <cell r="AB1512">
            <v>9</v>
          </cell>
          <cell r="AC1512">
            <v>4</v>
          </cell>
          <cell r="AD1512">
            <v>4</v>
          </cell>
          <cell r="AE1512">
            <v>58</v>
          </cell>
        </row>
        <row r="1513">
          <cell r="A1513">
            <v>2608716</v>
          </cell>
          <cell r="B1513" t="str">
            <v>GARZONERO NORTE</v>
          </cell>
          <cell r="C1513" t="str">
            <v>YOTOCO</v>
          </cell>
          <cell r="D1513" t="str">
            <v>VALLE</v>
          </cell>
          <cell r="E1513" t="str">
            <v>CAUCA</v>
          </cell>
          <cell r="F1513" t="str">
            <v>LM</v>
          </cell>
          <cell r="G1513">
            <v>-76.3</v>
          </cell>
          <cell r="H1513">
            <v>4.016667</v>
          </cell>
          <cell r="I1513">
            <v>76</v>
          </cell>
          <cell r="J1513">
            <v>18</v>
          </cell>
          <cell r="K1513">
            <v>4</v>
          </cell>
          <cell r="L1513">
            <v>1</v>
          </cell>
          <cell r="M1513" t="str">
            <v>N</v>
          </cell>
          <cell r="N1513">
            <v>753504.33944999997</v>
          </cell>
          <cell r="O1513">
            <v>935928.28269999998</v>
          </cell>
          <cell r="P1513">
            <v>933</v>
          </cell>
          <cell r="Q1513">
            <v>76</v>
          </cell>
          <cell r="R1513">
            <v>890</v>
          </cell>
          <cell r="S1513">
            <v>0</v>
          </cell>
          <cell r="T1513">
            <v>1</v>
          </cell>
          <cell r="U1513">
            <v>1</v>
          </cell>
          <cell r="V1513">
            <v>2</v>
          </cell>
          <cell r="W1513">
            <v>6</v>
          </cell>
          <cell r="X1513">
            <v>8</v>
          </cell>
          <cell r="Y1513" t="str">
            <v>HIDROMET01</v>
          </cell>
          <cell r="Z1513" t="str">
            <v>1999-07-06 00:00:00</v>
          </cell>
          <cell r="AA1513">
            <v>2</v>
          </cell>
          <cell r="AB1513">
            <v>9</v>
          </cell>
          <cell r="AC1513">
            <v>4</v>
          </cell>
          <cell r="AD1513">
            <v>4</v>
          </cell>
          <cell r="AE1513">
            <v>0</v>
          </cell>
        </row>
        <row r="1514">
          <cell r="A1514">
            <v>2608718</v>
          </cell>
          <cell r="B1514" t="str">
            <v>SALONICA</v>
          </cell>
          <cell r="C1514" t="str">
            <v>RIOFRIO</v>
          </cell>
          <cell r="D1514" t="str">
            <v>VALLE</v>
          </cell>
          <cell r="E1514" t="str">
            <v>RIOFRIO</v>
          </cell>
          <cell r="F1514" t="str">
            <v>LG</v>
          </cell>
          <cell r="G1514">
            <v>-76.366667000000007</v>
          </cell>
          <cell r="H1514">
            <v>4.1333330000000004</v>
          </cell>
          <cell r="I1514">
            <v>76</v>
          </cell>
          <cell r="J1514">
            <v>22</v>
          </cell>
          <cell r="K1514">
            <v>4</v>
          </cell>
          <cell r="L1514">
            <v>8</v>
          </cell>
          <cell r="M1514" t="str">
            <v>N</v>
          </cell>
          <cell r="N1514">
            <v>746131.77119999996</v>
          </cell>
          <cell r="O1514">
            <v>948860.06344000006</v>
          </cell>
          <cell r="P1514">
            <v>1150</v>
          </cell>
          <cell r="Q1514">
            <v>76</v>
          </cell>
          <cell r="R1514">
            <v>616</v>
          </cell>
          <cell r="S1514">
            <v>0</v>
          </cell>
          <cell r="T1514">
            <v>1</v>
          </cell>
          <cell r="U1514">
            <v>1</v>
          </cell>
          <cell r="V1514">
            <v>2</v>
          </cell>
          <cell r="W1514">
            <v>6</v>
          </cell>
          <cell r="X1514">
            <v>8</v>
          </cell>
          <cell r="Y1514" t="str">
            <v>HIDROMET01</v>
          </cell>
          <cell r="Z1514" t="str">
            <v>1999-07-06 00:00:00</v>
          </cell>
          <cell r="AA1514">
            <v>2</v>
          </cell>
          <cell r="AB1514">
            <v>9</v>
          </cell>
          <cell r="AC1514">
            <v>4</v>
          </cell>
          <cell r="AD1514">
            <v>4</v>
          </cell>
          <cell r="AE1514">
            <v>0</v>
          </cell>
          <cell r="AF1514" t="str">
            <v>1992-05-01 00:00:00</v>
          </cell>
        </row>
        <row r="1515">
          <cell r="A1515">
            <v>1306502</v>
          </cell>
          <cell r="B1515" t="str">
            <v>MARACAYO</v>
          </cell>
          <cell r="C1515" t="str">
            <v>MONTERIA</v>
          </cell>
          <cell r="D1515" t="str">
            <v>CORDOBA</v>
          </cell>
          <cell r="E1515" t="str">
            <v>AY BETANCI</v>
          </cell>
          <cell r="F1515" t="str">
            <v>CO</v>
          </cell>
          <cell r="G1515">
            <v>-75.883332999999993</v>
          </cell>
          <cell r="H1515">
            <v>8.4166670000000003</v>
          </cell>
          <cell r="I1515">
            <v>75</v>
          </cell>
          <cell r="J1515">
            <v>53</v>
          </cell>
          <cell r="K1515">
            <v>8</v>
          </cell>
          <cell r="L1515">
            <v>25</v>
          </cell>
          <cell r="M1515" t="str">
            <v>N</v>
          </cell>
          <cell r="N1515">
            <v>801463.20866999996</v>
          </cell>
          <cell r="O1515">
            <v>1422642.98826</v>
          </cell>
          <cell r="P1515">
            <v>25</v>
          </cell>
          <cell r="Q1515">
            <v>23</v>
          </cell>
          <cell r="R1515">
            <v>1</v>
          </cell>
          <cell r="S1515">
            <v>0</v>
          </cell>
          <cell r="T1515">
            <v>1</v>
          </cell>
          <cell r="U1515">
            <v>1</v>
          </cell>
          <cell r="V1515">
            <v>1</v>
          </cell>
          <cell r="W1515">
            <v>3</v>
          </cell>
          <cell r="X1515">
            <v>6</v>
          </cell>
          <cell r="Y1515" t="str">
            <v>HIDROMET01</v>
          </cell>
          <cell r="Z1515" t="str">
            <v>1999-07-06 00:00:00</v>
          </cell>
          <cell r="AA1515">
            <v>1</v>
          </cell>
          <cell r="AB1515">
            <v>2</v>
          </cell>
          <cell r="AC1515">
            <v>1</v>
          </cell>
          <cell r="AD1515">
            <v>1</v>
          </cell>
          <cell r="AE1515">
            <v>0</v>
          </cell>
          <cell r="AF1515" t="str">
            <v>1979-05-01 00:00:00</v>
          </cell>
        </row>
        <row r="1516">
          <cell r="A1516">
            <v>2609001</v>
          </cell>
          <cell r="B1516" t="str">
            <v>FERROCARRIL</v>
          </cell>
          <cell r="C1516" t="str">
            <v>BUGA</v>
          </cell>
          <cell r="D1516" t="str">
            <v>VALLE</v>
          </cell>
          <cell r="E1516" t="str">
            <v>GUADALAJARA</v>
          </cell>
          <cell r="F1516" t="str">
            <v>PM</v>
          </cell>
          <cell r="G1516">
            <v>-76.316666999999995</v>
          </cell>
          <cell r="H1516">
            <v>3.9</v>
          </cell>
          <cell r="I1516">
            <v>76</v>
          </cell>
          <cell r="J1516">
            <v>19</v>
          </cell>
          <cell r="K1516">
            <v>3</v>
          </cell>
          <cell r="L1516">
            <v>54</v>
          </cell>
          <cell r="M1516" t="str">
            <v>N</v>
          </cell>
          <cell r="N1516">
            <v>751617.27755</v>
          </cell>
          <cell r="O1516">
            <v>923022.43646999996</v>
          </cell>
          <cell r="P1516">
            <v>969</v>
          </cell>
          <cell r="Q1516">
            <v>76</v>
          </cell>
          <cell r="R1516">
            <v>111</v>
          </cell>
          <cell r="S1516">
            <v>0</v>
          </cell>
          <cell r="T1516">
            <v>1</v>
          </cell>
          <cell r="U1516">
            <v>1</v>
          </cell>
          <cell r="V1516">
            <v>2</v>
          </cell>
          <cell r="W1516">
            <v>6</v>
          </cell>
          <cell r="X1516">
            <v>9</v>
          </cell>
          <cell r="Y1516" t="str">
            <v>HIDROMET01</v>
          </cell>
          <cell r="Z1516" t="str">
            <v>1999-07-06 00:00:00</v>
          </cell>
          <cell r="AA1516">
            <v>1</v>
          </cell>
          <cell r="AB1516">
            <v>9</v>
          </cell>
          <cell r="AC1516">
            <v>6</v>
          </cell>
          <cell r="AD1516">
            <v>6</v>
          </cell>
          <cell r="AE1516">
            <v>0</v>
          </cell>
        </row>
        <row r="1517">
          <cell r="A1517">
            <v>2609003</v>
          </cell>
          <cell r="B1517" t="str">
            <v>FERROCARRIL</v>
          </cell>
          <cell r="C1517" t="str">
            <v>EL CERRITO</v>
          </cell>
          <cell r="D1517" t="str">
            <v>VALLE</v>
          </cell>
          <cell r="E1517" t="str">
            <v>ZABALETA</v>
          </cell>
          <cell r="F1517" t="str">
            <v>PM</v>
          </cell>
          <cell r="G1517">
            <v>-76.333332999999996</v>
          </cell>
          <cell r="H1517">
            <v>3.6833330000000002</v>
          </cell>
          <cell r="I1517">
            <v>76</v>
          </cell>
          <cell r="J1517">
            <v>20</v>
          </cell>
          <cell r="K1517">
            <v>3</v>
          </cell>
          <cell r="L1517">
            <v>41</v>
          </cell>
          <cell r="M1517" t="str">
            <v>N</v>
          </cell>
          <cell r="N1517">
            <v>749702.36410000001</v>
          </cell>
          <cell r="O1517">
            <v>899049.80931000004</v>
          </cell>
          <cell r="P1517">
            <v>1000</v>
          </cell>
          <cell r="Q1517">
            <v>76</v>
          </cell>
          <cell r="R1517">
            <v>248</v>
          </cell>
          <cell r="S1517">
            <v>0</v>
          </cell>
          <cell r="T1517">
            <v>1</v>
          </cell>
          <cell r="U1517">
            <v>1</v>
          </cell>
          <cell r="V1517">
            <v>2</v>
          </cell>
          <cell r="W1517">
            <v>6</v>
          </cell>
          <cell r="X1517">
            <v>9</v>
          </cell>
          <cell r="Y1517" t="str">
            <v>HIDROMET01</v>
          </cell>
          <cell r="Z1517" t="str">
            <v>1999-07-06 00:00:00</v>
          </cell>
          <cell r="AA1517">
            <v>1</v>
          </cell>
          <cell r="AB1517">
            <v>9</v>
          </cell>
          <cell r="AC1517">
            <v>20</v>
          </cell>
          <cell r="AD1517">
            <v>20</v>
          </cell>
          <cell r="AE1517">
            <v>0</v>
          </cell>
        </row>
        <row r="1518">
          <cell r="A1518">
            <v>2609004</v>
          </cell>
          <cell r="B1518" t="str">
            <v>COSTA RICA</v>
          </cell>
          <cell r="C1518" t="str">
            <v>GINEBRA</v>
          </cell>
          <cell r="D1518" t="str">
            <v>VALLE</v>
          </cell>
          <cell r="E1518" t="str">
            <v>GUABAS</v>
          </cell>
          <cell r="F1518" t="str">
            <v>PM</v>
          </cell>
          <cell r="G1518">
            <v>-76.2</v>
          </cell>
          <cell r="H1518">
            <v>3.7166670000000002</v>
          </cell>
          <cell r="I1518">
            <v>76</v>
          </cell>
          <cell r="J1518">
            <v>12</v>
          </cell>
          <cell r="K1518">
            <v>3</v>
          </cell>
          <cell r="L1518">
            <v>43</v>
          </cell>
          <cell r="M1518" t="str">
            <v>N</v>
          </cell>
          <cell r="N1518">
            <v>764534.67099999997</v>
          </cell>
          <cell r="O1518">
            <v>902701.98519000004</v>
          </cell>
          <cell r="P1518">
            <v>1118</v>
          </cell>
          <cell r="Q1518">
            <v>76</v>
          </cell>
          <cell r="R1518">
            <v>306</v>
          </cell>
          <cell r="S1518">
            <v>0</v>
          </cell>
          <cell r="T1518">
            <v>1</v>
          </cell>
          <cell r="U1518">
            <v>1</v>
          </cell>
          <cell r="V1518">
            <v>2</v>
          </cell>
          <cell r="W1518">
            <v>6</v>
          </cell>
          <cell r="X1518">
            <v>9</v>
          </cell>
          <cell r="Y1518" t="str">
            <v>HIDROMET01</v>
          </cell>
          <cell r="Z1518" t="str">
            <v>1999-07-06 00:00:00</v>
          </cell>
          <cell r="AA1518">
            <v>1</v>
          </cell>
          <cell r="AB1518">
            <v>9</v>
          </cell>
          <cell r="AC1518">
            <v>3</v>
          </cell>
          <cell r="AD1518">
            <v>3</v>
          </cell>
          <cell r="AE1518">
            <v>0</v>
          </cell>
        </row>
        <row r="1519">
          <cell r="A1519">
            <v>2609006</v>
          </cell>
          <cell r="B1519" t="str">
            <v>JUNTAS LAS</v>
          </cell>
          <cell r="C1519" t="str">
            <v>GINEBRA</v>
          </cell>
          <cell r="D1519" t="str">
            <v>VALLE</v>
          </cell>
          <cell r="E1519" t="str">
            <v>GUABAS</v>
          </cell>
          <cell r="F1519" t="str">
            <v>PM</v>
          </cell>
          <cell r="G1519">
            <v>-76.166667000000004</v>
          </cell>
          <cell r="H1519">
            <v>3.7833329999999998</v>
          </cell>
          <cell r="I1519">
            <v>76</v>
          </cell>
          <cell r="J1519">
            <v>10</v>
          </cell>
          <cell r="K1519">
            <v>3</v>
          </cell>
          <cell r="L1519">
            <v>47</v>
          </cell>
          <cell r="M1519" t="str">
            <v>N</v>
          </cell>
          <cell r="N1519">
            <v>768257.77615000005</v>
          </cell>
          <cell r="O1519">
            <v>910070.06200999999</v>
          </cell>
          <cell r="P1519">
            <v>1850</v>
          </cell>
          <cell r="Q1519">
            <v>76</v>
          </cell>
          <cell r="R1519">
            <v>306</v>
          </cell>
          <cell r="S1519">
            <v>0</v>
          </cell>
          <cell r="T1519">
            <v>1</v>
          </cell>
          <cell r="U1519">
            <v>1</v>
          </cell>
          <cell r="V1519">
            <v>2</v>
          </cell>
          <cell r="W1519">
            <v>6</v>
          </cell>
          <cell r="X1519">
            <v>9</v>
          </cell>
          <cell r="Y1519" t="str">
            <v>HIDROMET01</v>
          </cell>
          <cell r="Z1519" t="str">
            <v>1999-07-06 00:00:00</v>
          </cell>
          <cell r="AA1519">
            <v>1</v>
          </cell>
          <cell r="AB1519">
            <v>9</v>
          </cell>
          <cell r="AC1519">
            <v>1</v>
          </cell>
          <cell r="AD1519">
            <v>1</v>
          </cell>
          <cell r="AE1519">
            <v>0</v>
          </cell>
          <cell r="AF1519" t="str">
            <v>1975-03-01 00:00:00</v>
          </cell>
        </row>
        <row r="1520">
          <cell r="A1520">
            <v>2609007</v>
          </cell>
          <cell r="B1520" t="str">
            <v>SAN EMIGDIO</v>
          </cell>
          <cell r="C1520" t="str">
            <v>PALMIRA</v>
          </cell>
          <cell r="D1520" t="str">
            <v>VALLE</v>
          </cell>
          <cell r="E1520" t="str">
            <v>NIMA</v>
          </cell>
          <cell r="F1520" t="str">
            <v>PM</v>
          </cell>
          <cell r="G1520">
            <v>-76.2</v>
          </cell>
          <cell r="H1520">
            <v>3.55</v>
          </cell>
          <cell r="I1520">
            <v>76</v>
          </cell>
          <cell r="J1520">
            <v>12</v>
          </cell>
          <cell r="K1520">
            <v>3</v>
          </cell>
          <cell r="L1520">
            <v>33</v>
          </cell>
          <cell r="M1520" t="str">
            <v>N</v>
          </cell>
          <cell r="N1520">
            <v>764491.42552000005</v>
          </cell>
          <cell r="O1520">
            <v>884259.39676999999</v>
          </cell>
          <cell r="P1520">
            <v>1272</v>
          </cell>
          <cell r="Q1520">
            <v>76</v>
          </cell>
          <cell r="R1520">
            <v>520</v>
          </cell>
          <cell r="S1520">
            <v>0</v>
          </cell>
          <cell r="T1520">
            <v>1</v>
          </cell>
          <cell r="U1520">
            <v>1</v>
          </cell>
          <cell r="V1520">
            <v>2</v>
          </cell>
          <cell r="W1520">
            <v>6</v>
          </cell>
          <cell r="X1520">
            <v>9</v>
          </cell>
          <cell r="Y1520" t="str">
            <v>HIDROMET01</v>
          </cell>
          <cell r="Z1520" t="str">
            <v>1999-07-06 00:00:00</v>
          </cell>
          <cell r="AA1520">
            <v>1</v>
          </cell>
          <cell r="AB1520">
            <v>9</v>
          </cell>
          <cell r="AC1520">
            <v>4</v>
          </cell>
          <cell r="AD1520">
            <v>4</v>
          </cell>
          <cell r="AE1520">
            <v>0</v>
          </cell>
        </row>
        <row r="1521">
          <cell r="A1521">
            <v>2609008</v>
          </cell>
          <cell r="B1521" t="str">
            <v>SAN RAFAEL</v>
          </cell>
          <cell r="C1521" t="str">
            <v>BUGA</v>
          </cell>
          <cell r="D1521" t="str">
            <v>VALLE</v>
          </cell>
          <cell r="E1521" t="str">
            <v>CAUCA</v>
          </cell>
          <cell r="F1521" t="str">
            <v>PM</v>
          </cell>
          <cell r="G1521">
            <v>-76.316666999999995</v>
          </cell>
          <cell r="H1521">
            <v>3.8166669999999998</v>
          </cell>
          <cell r="I1521">
            <v>76</v>
          </cell>
          <cell r="J1521">
            <v>19</v>
          </cell>
          <cell r="K1521">
            <v>3</v>
          </cell>
          <cell r="L1521">
            <v>49</v>
          </cell>
          <cell r="M1521" t="str">
            <v>N</v>
          </cell>
          <cell r="N1521">
            <v>751593.05044000002</v>
          </cell>
          <cell r="O1521">
            <v>913800.38893999998</v>
          </cell>
          <cell r="P1521">
            <v>965</v>
          </cell>
          <cell r="Q1521">
            <v>76</v>
          </cell>
          <cell r="R1521">
            <v>111</v>
          </cell>
          <cell r="S1521">
            <v>0</v>
          </cell>
          <cell r="T1521">
            <v>1</v>
          </cell>
          <cell r="U1521">
            <v>1</v>
          </cell>
          <cell r="V1521">
            <v>2</v>
          </cell>
          <cell r="W1521">
            <v>6</v>
          </cell>
          <cell r="X1521">
            <v>9</v>
          </cell>
          <cell r="Y1521" t="str">
            <v>HIDROMET01</v>
          </cell>
          <cell r="Z1521" t="str">
            <v>1999-07-06 00:00:00</v>
          </cell>
          <cell r="AA1521">
            <v>1</v>
          </cell>
          <cell r="AB1521">
            <v>9</v>
          </cell>
          <cell r="AC1521">
            <v>4</v>
          </cell>
          <cell r="AD1521">
            <v>4</v>
          </cell>
          <cell r="AE1521">
            <v>0</v>
          </cell>
        </row>
        <row r="1522">
          <cell r="A1522">
            <v>2609011</v>
          </cell>
          <cell r="B1522" t="str">
            <v>JULIA LA</v>
          </cell>
          <cell r="C1522" t="str">
            <v>GUACARI</v>
          </cell>
          <cell r="D1522" t="str">
            <v>VALLE</v>
          </cell>
          <cell r="E1522" t="str">
            <v>SONSITO</v>
          </cell>
          <cell r="F1522" t="str">
            <v>PM</v>
          </cell>
          <cell r="G1522">
            <v>-76.3</v>
          </cell>
          <cell r="H1522">
            <v>3.8</v>
          </cell>
          <cell r="I1522">
            <v>76</v>
          </cell>
          <cell r="J1522">
            <v>18</v>
          </cell>
          <cell r="K1522">
            <v>3</v>
          </cell>
          <cell r="L1522">
            <v>48</v>
          </cell>
          <cell r="M1522" t="str">
            <v>N</v>
          </cell>
          <cell r="N1522">
            <v>753441.01072999998</v>
          </cell>
          <cell r="O1522">
            <v>911951.20531999995</v>
          </cell>
          <cell r="P1522">
            <v>1100</v>
          </cell>
          <cell r="Q1522">
            <v>76</v>
          </cell>
          <cell r="R1522">
            <v>318</v>
          </cell>
          <cell r="S1522">
            <v>0</v>
          </cell>
          <cell r="T1522">
            <v>1</v>
          </cell>
          <cell r="U1522">
            <v>1</v>
          </cell>
          <cell r="V1522">
            <v>2</v>
          </cell>
          <cell r="W1522">
            <v>6</v>
          </cell>
          <cell r="X1522">
            <v>9</v>
          </cell>
          <cell r="Y1522" t="str">
            <v>HIDROMET01</v>
          </cell>
          <cell r="Z1522" t="str">
            <v>1999-07-06 00:00:00</v>
          </cell>
          <cell r="AA1522">
            <v>1</v>
          </cell>
          <cell r="AB1522">
            <v>9</v>
          </cell>
          <cell r="AC1522">
            <v>10</v>
          </cell>
          <cell r="AD1522">
            <v>10</v>
          </cell>
          <cell r="AE1522">
            <v>0</v>
          </cell>
        </row>
        <row r="1523">
          <cell r="A1523">
            <v>2609012</v>
          </cell>
          <cell r="B1523" t="str">
            <v>GONZALEZ HDA</v>
          </cell>
          <cell r="C1523" t="str">
            <v>GUACARI</v>
          </cell>
          <cell r="D1523" t="str">
            <v>VALLE</v>
          </cell>
          <cell r="E1523" t="str">
            <v>SONSITO</v>
          </cell>
          <cell r="F1523" t="str">
            <v>PM</v>
          </cell>
          <cell r="G1523">
            <v>-76.3</v>
          </cell>
          <cell r="H1523">
            <v>3.8</v>
          </cell>
          <cell r="I1523">
            <v>76</v>
          </cell>
          <cell r="J1523">
            <v>18</v>
          </cell>
          <cell r="K1523">
            <v>3</v>
          </cell>
          <cell r="L1523">
            <v>48</v>
          </cell>
          <cell r="M1523" t="str">
            <v>N</v>
          </cell>
          <cell r="N1523">
            <v>753441.01072999998</v>
          </cell>
          <cell r="O1523">
            <v>911951.20531999995</v>
          </cell>
          <cell r="P1523">
            <v>1100</v>
          </cell>
          <cell r="Q1523">
            <v>76</v>
          </cell>
          <cell r="R1523">
            <v>318</v>
          </cell>
          <cell r="S1523">
            <v>0</v>
          </cell>
          <cell r="T1523">
            <v>1</v>
          </cell>
          <cell r="U1523">
            <v>1</v>
          </cell>
          <cell r="V1523">
            <v>2</v>
          </cell>
          <cell r="W1523">
            <v>6</v>
          </cell>
          <cell r="X1523">
            <v>9</v>
          </cell>
          <cell r="Y1523" t="str">
            <v>HIDROMET01</v>
          </cell>
          <cell r="Z1523" t="str">
            <v>1999-07-06 00:00:00</v>
          </cell>
          <cell r="AA1523">
            <v>1</v>
          </cell>
          <cell r="AB1523">
            <v>9</v>
          </cell>
          <cell r="AC1523">
            <v>10</v>
          </cell>
          <cell r="AD1523">
            <v>10</v>
          </cell>
          <cell r="AE1523">
            <v>0</v>
          </cell>
        </row>
        <row r="1524">
          <cell r="A1524">
            <v>2609015</v>
          </cell>
          <cell r="B1524" t="str">
            <v>PICHICHI</v>
          </cell>
          <cell r="C1524" t="str">
            <v>GUACARI</v>
          </cell>
          <cell r="D1524" t="str">
            <v>VALLE</v>
          </cell>
          <cell r="E1524" t="str">
            <v>GUABAS</v>
          </cell>
          <cell r="F1524" t="str">
            <v>PM</v>
          </cell>
          <cell r="G1524">
            <v>-76.283332999999999</v>
          </cell>
          <cell r="H1524">
            <v>3.7833329999999998</v>
          </cell>
          <cell r="I1524">
            <v>76</v>
          </cell>
          <cell r="J1524">
            <v>17</v>
          </cell>
          <cell r="K1524">
            <v>3</v>
          </cell>
          <cell r="L1524">
            <v>47</v>
          </cell>
          <cell r="M1524" t="str">
            <v>N</v>
          </cell>
          <cell r="N1524">
            <v>755289.04226000002</v>
          </cell>
          <cell r="O1524">
            <v>910102.09961999999</v>
          </cell>
          <cell r="P1524">
            <v>1029</v>
          </cell>
          <cell r="Q1524">
            <v>76</v>
          </cell>
          <cell r="R1524">
            <v>318</v>
          </cell>
          <cell r="S1524">
            <v>0</v>
          </cell>
          <cell r="T1524">
            <v>1</v>
          </cell>
          <cell r="U1524">
            <v>1</v>
          </cell>
          <cell r="V1524">
            <v>2</v>
          </cell>
          <cell r="W1524">
            <v>6</v>
          </cell>
          <cell r="X1524">
            <v>9</v>
          </cell>
          <cell r="Y1524" t="str">
            <v>HIDROMET01</v>
          </cell>
          <cell r="Z1524" t="str">
            <v>1999-07-06 00:00:00</v>
          </cell>
          <cell r="AA1524">
            <v>1</v>
          </cell>
          <cell r="AB1524">
            <v>9</v>
          </cell>
          <cell r="AC1524">
            <v>10</v>
          </cell>
          <cell r="AD1524">
            <v>10</v>
          </cell>
          <cell r="AE1524">
            <v>0</v>
          </cell>
        </row>
        <row r="1525">
          <cell r="A1525">
            <v>2609016</v>
          </cell>
          <cell r="B1525" t="str">
            <v>PALMA 2 LA</v>
          </cell>
          <cell r="C1525" t="str">
            <v>GINEBRA</v>
          </cell>
          <cell r="D1525" t="str">
            <v>VALLE</v>
          </cell>
          <cell r="E1525" t="str">
            <v>CAUCA</v>
          </cell>
          <cell r="F1525" t="str">
            <v>PM</v>
          </cell>
          <cell r="G1525">
            <v>-76.25</v>
          </cell>
          <cell r="H1525">
            <v>3.7166670000000002</v>
          </cell>
          <cell r="I1525">
            <v>76</v>
          </cell>
          <cell r="J1525">
            <v>15</v>
          </cell>
          <cell r="K1525">
            <v>3</v>
          </cell>
          <cell r="L1525">
            <v>43</v>
          </cell>
          <cell r="M1525" t="str">
            <v>N</v>
          </cell>
          <cell r="N1525">
            <v>758976.22072999994</v>
          </cell>
          <cell r="O1525">
            <v>902715.47501000005</v>
          </cell>
          <cell r="P1525">
            <v>1380</v>
          </cell>
          <cell r="Q1525">
            <v>76</v>
          </cell>
          <cell r="R1525">
            <v>306</v>
          </cell>
          <cell r="S1525">
            <v>0</v>
          </cell>
          <cell r="T1525">
            <v>1</v>
          </cell>
          <cell r="U1525">
            <v>1</v>
          </cell>
          <cell r="V1525">
            <v>2</v>
          </cell>
          <cell r="W1525">
            <v>6</v>
          </cell>
          <cell r="X1525">
            <v>9</v>
          </cell>
          <cell r="Y1525" t="str">
            <v>HIDROMET01</v>
          </cell>
          <cell r="Z1525" t="str">
            <v>1999-07-06 00:00:00</v>
          </cell>
          <cell r="AA1525">
            <v>1</v>
          </cell>
          <cell r="AB1525">
            <v>9</v>
          </cell>
          <cell r="AC1525">
            <v>10</v>
          </cell>
          <cell r="AD1525">
            <v>10</v>
          </cell>
          <cell r="AE1525">
            <v>0</v>
          </cell>
        </row>
        <row r="1526">
          <cell r="A1526">
            <v>2609017</v>
          </cell>
          <cell r="B1526" t="str">
            <v>LLOREDA</v>
          </cell>
          <cell r="C1526" t="str">
            <v>GUACARI</v>
          </cell>
          <cell r="D1526" t="str">
            <v>VALLE</v>
          </cell>
          <cell r="E1526" t="str">
            <v>SONSITO</v>
          </cell>
          <cell r="F1526" t="str">
            <v>PM</v>
          </cell>
          <cell r="G1526">
            <v>-76.283332999999999</v>
          </cell>
          <cell r="H1526">
            <v>3.766667</v>
          </cell>
          <cell r="I1526">
            <v>76</v>
          </cell>
          <cell r="J1526">
            <v>17</v>
          </cell>
          <cell r="K1526">
            <v>3</v>
          </cell>
          <cell r="L1526">
            <v>46</v>
          </cell>
          <cell r="M1526" t="str">
            <v>N</v>
          </cell>
          <cell r="N1526">
            <v>755284.37220999994</v>
          </cell>
          <cell r="O1526">
            <v>908257.73467000003</v>
          </cell>
          <cell r="P1526">
            <v>1035</v>
          </cell>
          <cell r="Q1526">
            <v>76</v>
          </cell>
          <cell r="R1526">
            <v>318</v>
          </cell>
          <cell r="S1526">
            <v>0</v>
          </cell>
          <cell r="T1526">
            <v>1</v>
          </cell>
          <cell r="U1526">
            <v>1</v>
          </cell>
          <cell r="V1526">
            <v>2</v>
          </cell>
          <cell r="W1526">
            <v>6</v>
          </cell>
          <cell r="X1526">
            <v>9</v>
          </cell>
          <cell r="Y1526" t="str">
            <v>HIDROMET01</v>
          </cell>
          <cell r="Z1526" t="str">
            <v>1999-07-06 00:00:00</v>
          </cell>
          <cell r="AA1526">
            <v>1</v>
          </cell>
          <cell r="AB1526">
            <v>9</v>
          </cell>
          <cell r="AC1526">
            <v>10</v>
          </cell>
          <cell r="AD1526">
            <v>10</v>
          </cell>
          <cell r="AE1526">
            <v>0</v>
          </cell>
        </row>
        <row r="1527">
          <cell r="A1527">
            <v>2609021</v>
          </cell>
          <cell r="B1527" t="str">
            <v>SAMARIA</v>
          </cell>
          <cell r="C1527" t="str">
            <v>EL CERRITO</v>
          </cell>
          <cell r="D1527" t="str">
            <v>VALLE</v>
          </cell>
          <cell r="E1527" t="str">
            <v>AMAIME</v>
          </cell>
          <cell r="F1527" t="str">
            <v>PM</v>
          </cell>
          <cell r="G1527">
            <v>-76.283332999999999</v>
          </cell>
          <cell r="H1527">
            <v>3.6166670000000001</v>
          </cell>
          <cell r="I1527">
            <v>76</v>
          </cell>
          <cell r="J1527">
            <v>17</v>
          </cell>
          <cell r="K1527">
            <v>3</v>
          </cell>
          <cell r="L1527">
            <v>37</v>
          </cell>
          <cell r="M1527" t="str">
            <v>N</v>
          </cell>
          <cell r="N1527">
            <v>755243.26830999996</v>
          </cell>
          <cell r="O1527">
            <v>891658.47692000004</v>
          </cell>
          <cell r="P1527">
            <v>1025</v>
          </cell>
          <cell r="Q1527">
            <v>76</v>
          </cell>
          <cell r="R1527">
            <v>248</v>
          </cell>
          <cell r="S1527">
            <v>0</v>
          </cell>
          <cell r="T1527">
            <v>1</v>
          </cell>
          <cell r="U1527">
            <v>1</v>
          </cell>
          <cell r="V1527">
            <v>2</v>
          </cell>
          <cell r="W1527">
            <v>6</v>
          </cell>
          <cell r="X1527">
            <v>9</v>
          </cell>
          <cell r="Y1527" t="str">
            <v>HIDROMET01</v>
          </cell>
          <cell r="Z1527" t="str">
            <v>1999-07-06 00:00:00</v>
          </cell>
          <cell r="AA1527">
            <v>1</v>
          </cell>
          <cell r="AB1527">
            <v>9</v>
          </cell>
          <cell r="AC1527">
            <v>10</v>
          </cell>
          <cell r="AD1527">
            <v>10</v>
          </cell>
          <cell r="AE1527">
            <v>0</v>
          </cell>
        </row>
        <row r="1528">
          <cell r="A1528">
            <v>2609023</v>
          </cell>
          <cell r="B1528" t="str">
            <v>SAN RAFAEL 2</v>
          </cell>
          <cell r="C1528" t="str">
            <v>BUGA</v>
          </cell>
          <cell r="D1528" t="str">
            <v>VALLE</v>
          </cell>
          <cell r="E1528" t="str">
            <v>CAUCA</v>
          </cell>
          <cell r="F1528" t="str">
            <v>PM</v>
          </cell>
          <cell r="G1528">
            <v>-76.316666999999995</v>
          </cell>
          <cell r="H1528">
            <v>3.8333330000000001</v>
          </cell>
          <cell r="I1528">
            <v>76</v>
          </cell>
          <cell r="J1528">
            <v>19</v>
          </cell>
          <cell r="K1528">
            <v>3</v>
          </cell>
          <cell r="L1528">
            <v>50</v>
          </cell>
          <cell r="M1528" t="str">
            <v>N</v>
          </cell>
          <cell r="N1528">
            <v>751597.85406000004</v>
          </cell>
          <cell r="O1528">
            <v>915644.79720999999</v>
          </cell>
          <cell r="P1528">
            <v>950</v>
          </cell>
          <cell r="Q1528">
            <v>76</v>
          </cell>
          <cell r="R1528">
            <v>111</v>
          </cell>
          <cell r="S1528">
            <v>0</v>
          </cell>
          <cell r="T1528">
            <v>1</v>
          </cell>
          <cell r="U1528">
            <v>1</v>
          </cell>
          <cell r="V1528">
            <v>2</v>
          </cell>
          <cell r="W1528">
            <v>6</v>
          </cell>
          <cell r="X1528">
            <v>9</v>
          </cell>
          <cell r="Y1528" t="str">
            <v>HIDROMET01</v>
          </cell>
          <cell r="Z1528" t="str">
            <v>1999-07-06 00:00:00</v>
          </cell>
          <cell r="AA1528">
            <v>1</v>
          </cell>
          <cell r="AB1528">
            <v>9</v>
          </cell>
          <cell r="AC1528">
            <v>10</v>
          </cell>
          <cell r="AD1528">
            <v>10</v>
          </cell>
          <cell r="AE1528">
            <v>0</v>
          </cell>
        </row>
        <row r="1529">
          <cell r="A1529">
            <v>2609025</v>
          </cell>
          <cell r="B1529" t="str">
            <v>SOLEDAD OCHOAS</v>
          </cell>
          <cell r="C1529" t="str">
            <v>GUACARI</v>
          </cell>
          <cell r="D1529" t="str">
            <v>VALLE</v>
          </cell>
          <cell r="E1529" t="str">
            <v>GUABAS</v>
          </cell>
          <cell r="F1529" t="str">
            <v>PM</v>
          </cell>
          <cell r="G1529">
            <v>-76.316666999999995</v>
          </cell>
          <cell r="H1529">
            <v>3.733333</v>
          </cell>
          <cell r="I1529">
            <v>76</v>
          </cell>
          <cell r="J1529">
            <v>19</v>
          </cell>
          <cell r="K1529">
            <v>3</v>
          </cell>
          <cell r="L1529">
            <v>44</v>
          </cell>
          <cell r="M1529" t="str">
            <v>N</v>
          </cell>
          <cell r="N1529">
            <v>751569.34586</v>
          </cell>
          <cell r="O1529">
            <v>904578.35664000001</v>
          </cell>
          <cell r="P1529">
            <v>966</v>
          </cell>
          <cell r="Q1529">
            <v>76</v>
          </cell>
          <cell r="R1529">
            <v>318</v>
          </cell>
          <cell r="S1529">
            <v>0</v>
          </cell>
          <cell r="T1529">
            <v>1</v>
          </cell>
          <cell r="U1529">
            <v>1</v>
          </cell>
          <cell r="V1529">
            <v>2</v>
          </cell>
          <cell r="W1529">
            <v>6</v>
          </cell>
          <cell r="X1529">
            <v>9</v>
          </cell>
          <cell r="Y1529" t="str">
            <v>HIDROMET01</v>
          </cell>
          <cell r="Z1529" t="str">
            <v>1999-07-06 00:00:00</v>
          </cell>
          <cell r="AA1529">
            <v>1</v>
          </cell>
          <cell r="AB1529">
            <v>9</v>
          </cell>
          <cell r="AC1529">
            <v>10</v>
          </cell>
          <cell r="AD1529">
            <v>10</v>
          </cell>
          <cell r="AE1529">
            <v>0</v>
          </cell>
          <cell r="AF1529" t="str">
            <v>1966-03-01 00:00:00</v>
          </cell>
        </row>
        <row r="1530">
          <cell r="A1530">
            <v>2609026</v>
          </cell>
          <cell r="B1530" t="str">
            <v>GUACHARACAL</v>
          </cell>
          <cell r="C1530" t="str">
            <v>GUACARI</v>
          </cell>
          <cell r="D1530" t="str">
            <v>VALLE</v>
          </cell>
          <cell r="E1530" t="str">
            <v>SONSITO</v>
          </cell>
          <cell r="F1530" t="str">
            <v>PM</v>
          </cell>
          <cell r="G1530">
            <v>-76.3</v>
          </cell>
          <cell r="H1530">
            <v>3.8</v>
          </cell>
          <cell r="I1530">
            <v>76</v>
          </cell>
          <cell r="J1530">
            <v>18</v>
          </cell>
          <cell r="K1530">
            <v>3</v>
          </cell>
          <cell r="L1530">
            <v>48</v>
          </cell>
          <cell r="M1530" t="str">
            <v>N</v>
          </cell>
          <cell r="N1530">
            <v>753441.01072999998</v>
          </cell>
          <cell r="O1530">
            <v>911951.20531999995</v>
          </cell>
          <cell r="P1530">
            <v>1000</v>
          </cell>
          <cell r="Q1530">
            <v>76</v>
          </cell>
          <cell r="R1530">
            <v>318</v>
          </cell>
          <cell r="S1530">
            <v>0</v>
          </cell>
          <cell r="T1530">
            <v>1</v>
          </cell>
          <cell r="U1530">
            <v>1</v>
          </cell>
          <cell r="V1530">
            <v>2</v>
          </cell>
          <cell r="W1530">
            <v>6</v>
          </cell>
          <cell r="X1530">
            <v>9</v>
          </cell>
          <cell r="Y1530" t="str">
            <v>HIDROMET01</v>
          </cell>
          <cell r="Z1530" t="str">
            <v>1999-07-06 00:00:00</v>
          </cell>
          <cell r="AA1530">
            <v>1</v>
          </cell>
          <cell r="AB1530">
            <v>9</v>
          </cell>
          <cell r="AC1530">
            <v>10</v>
          </cell>
          <cell r="AD1530">
            <v>10</v>
          </cell>
          <cell r="AE1530">
            <v>0</v>
          </cell>
        </row>
        <row r="1531">
          <cell r="A1531">
            <v>2609027</v>
          </cell>
          <cell r="B1531" t="str">
            <v>PALMA 1 LA</v>
          </cell>
          <cell r="C1531" t="str">
            <v>GINEBRA</v>
          </cell>
          <cell r="D1531" t="str">
            <v>VALLE</v>
          </cell>
          <cell r="E1531" t="str">
            <v>CAUCA</v>
          </cell>
          <cell r="F1531" t="str">
            <v>PM</v>
          </cell>
          <cell r="G1531">
            <v>-76.25</v>
          </cell>
          <cell r="H1531">
            <v>3.7</v>
          </cell>
          <cell r="I1531">
            <v>76</v>
          </cell>
          <cell r="J1531">
            <v>15</v>
          </cell>
          <cell r="K1531">
            <v>3</v>
          </cell>
          <cell r="L1531">
            <v>42</v>
          </cell>
          <cell r="M1531" t="str">
            <v>N</v>
          </cell>
          <cell r="N1531">
            <v>758971.70264000003</v>
          </cell>
          <cell r="O1531">
            <v>900871.15333</v>
          </cell>
          <cell r="P1531">
            <v>1300</v>
          </cell>
          <cell r="Q1531">
            <v>76</v>
          </cell>
          <cell r="R1531">
            <v>306</v>
          </cell>
          <cell r="S1531">
            <v>0</v>
          </cell>
          <cell r="T1531">
            <v>1</v>
          </cell>
          <cell r="U1531">
            <v>1</v>
          </cell>
          <cell r="V1531">
            <v>2</v>
          </cell>
          <cell r="W1531">
            <v>6</v>
          </cell>
          <cell r="X1531">
            <v>9</v>
          </cell>
          <cell r="Y1531" t="str">
            <v>HIDROMET01</v>
          </cell>
          <cell r="Z1531" t="str">
            <v>1999-07-06 00:00:00</v>
          </cell>
          <cell r="AA1531">
            <v>1</v>
          </cell>
          <cell r="AB1531">
            <v>9</v>
          </cell>
          <cell r="AC1531">
            <v>10</v>
          </cell>
          <cell r="AD1531">
            <v>10</v>
          </cell>
          <cell r="AE1531">
            <v>0</v>
          </cell>
        </row>
        <row r="1532">
          <cell r="A1532">
            <v>1306701</v>
          </cell>
          <cell r="B1532" t="str">
            <v>TRES PIEDRAS</v>
          </cell>
          <cell r="C1532" t="str">
            <v>MONTERIA</v>
          </cell>
          <cell r="D1532" t="str">
            <v>CORDOBA</v>
          </cell>
          <cell r="E1532" t="str">
            <v>CNO BETANCI</v>
          </cell>
          <cell r="F1532" t="str">
            <v>LM</v>
          </cell>
          <cell r="G1532">
            <v>-75.95</v>
          </cell>
          <cell r="H1532">
            <v>8.4499999999999993</v>
          </cell>
          <cell r="I1532">
            <v>75</v>
          </cell>
          <cell r="J1532">
            <v>57</v>
          </cell>
          <cell r="K1532">
            <v>8</v>
          </cell>
          <cell r="L1532">
            <v>27</v>
          </cell>
          <cell r="M1532" t="str">
            <v>N</v>
          </cell>
          <cell r="N1532">
            <v>794135.04040000006</v>
          </cell>
          <cell r="O1532">
            <v>1426365.9895800001</v>
          </cell>
          <cell r="P1532">
            <v>20</v>
          </cell>
          <cell r="Q1532">
            <v>23</v>
          </cell>
          <cell r="R1532">
            <v>1</v>
          </cell>
          <cell r="S1532">
            <v>0</v>
          </cell>
          <cell r="T1532">
            <v>1</v>
          </cell>
          <cell r="U1532">
            <v>1</v>
          </cell>
          <cell r="V1532">
            <v>1</v>
          </cell>
          <cell r="W1532">
            <v>3</v>
          </cell>
          <cell r="X1532">
            <v>6</v>
          </cell>
          <cell r="Y1532" t="str">
            <v>HIDROMET01</v>
          </cell>
          <cell r="Z1532" t="str">
            <v>1999-07-06 00:00:00</v>
          </cell>
          <cell r="AA1532">
            <v>2</v>
          </cell>
          <cell r="AB1532">
            <v>2</v>
          </cell>
          <cell r="AC1532">
            <v>1</v>
          </cell>
          <cell r="AD1532">
            <v>1</v>
          </cell>
          <cell r="AE1532">
            <v>0</v>
          </cell>
          <cell r="AF1532" t="str">
            <v>1979-05-01 00:00:00</v>
          </cell>
        </row>
        <row r="1533">
          <cell r="A1533">
            <v>2609029</v>
          </cell>
          <cell r="B1533" t="str">
            <v>ARAUCA</v>
          </cell>
          <cell r="C1533" t="str">
            <v>EL CERRITO</v>
          </cell>
          <cell r="D1533" t="str">
            <v>VALLE</v>
          </cell>
          <cell r="E1533" t="str">
            <v>CERRITO</v>
          </cell>
          <cell r="F1533" t="str">
            <v>PM</v>
          </cell>
          <cell r="G1533">
            <v>-76.266666999999998</v>
          </cell>
          <cell r="H1533">
            <v>3.6333329999999999</v>
          </cell>
          <cell r="I1533">
            <v>76</v>
          </cell>
          <cell r="J1533">
            <v>16</v>
          </cell>
          <cell r="K1533">
            <v>3</v>
          </cell>
          <cell r="L1533">
            <v>38</v>
          </cell>
          <cell r="M1533" t="str">
            <v>N</v>
          </cell>
          <cell r="N1533">
            <v>757100.80331999995</v>
          </cell>
          <cell r="O1533">
            <v>893498.33742999996</v>
          </cell>
          <cell r="P1533">
            <v>987</v>
          </cell>
          <cell r="Q1533">
            <v>76</v>
          </cell>
          <cell r="R1533">
            <v>248</v>
          </cell>
          <cell r="S1533">
            <v>0</v>
          </cell>
          <cell r="T1533">
            <v>1</v>
          </cell>
          <cell r="U1533">
            <v>1</v>
          </cell>
          <cell r="V1533">
            <v>2</v>
          </cell>
          <cell r="W1533">
            <v>6</v>
          </cell>
          <cell r="X1533">
            <v>9</v>
          </cell>
          <cell r="Y1533" t="str">
            <v>HIDROMET01</v>
          </cell>
          <cell r="Z1533" t="str">
            <v>1999-07-06 00:00:00</v>
          </cell>
          <cell r="AA1533">
            <v>1</v>
          </cell>
          <cell r="AB1533">
            <v>9</v>
          </cell>
          <cell r="AC1533">
            <v>10</v>
          </cell>
          <cell r="AD1533">
            <v>10</v>
          </cell>
          <cell r="AE1533">
            <v>0</v>
          </cell>
        </row>
        <row r="1534">
          <cell r="A1534">
            <v>2609030</v>
          </cell>
          <cell r="B1534" t="str">
            <v>TENJO</v>
          </cell>
          <cell r="C1534" t="str">
            <v>PALMIRA</v>
          </cell>
          <cell r="D1534" t="str">
            <v>VALLE</v>
          </cell>
          <cell r="E1534" t="str">
            <v>NIMA</v>
          </cell>
          <cell r="F1534" t="str">
            <v>PM</v>
          </cell>
          <cell r="G1534">
            <v>-76.166667000000004</v>
          </cell>
          <cell r="H1534">
            <v>3.516667</v>
          </cell>
          <cell r="I1534">
            <v>76</v>
          </cell>
          <cell r="J1534">
            <v>10</v>
          </cell>
          <cell r="K1534">
            <v>3</v>
          </cell>
          <cell r="L1534">
            <v>31</v>
          </cell>
          <cell r="M1534" t="str">
            <v>N</v>
          </cell>
          <cell r="N1534">
            <v>768189.36227000004</v>
          </cell>
          <cell r="O1534">
            <v>880562.54012999998</v>
          </cell>
          <cell r="P1534">
            <v>1500</v>
          </cell>
          <cell r="Q1534">
            <v>76</v>
          </cell>
          <cell r="R1534">
            <v>520</v>
          </cell>
          <cell r="S1534">
            <v>0</v>
          </cell>
          <cell r="T1534">
            <v>1</v>
          </cell>
          <cell r="U1534">
            <v>1</v>
          </cell>
          <cell r="V1534">
            <v>2</v>
          </cell>
          <cell r="W1534">
            <v>6</v>
          </cell>
          <cell r="X1534">
            <v>9</v>
          </cell>
          <cell r="Y1534" t="str">
            <v>HIDROMET01</v>
          </cell>
          <cell r="Z1534" t="str">
            <v>1999-07-06 00:00:00</v>
          </cell>
          <cell r="AA1534">
            <v>1</v>
          </cell>
          <cell r="AB1534">
            <v>9</v>
          </cell>
          <cell r="AC1534">
            <v>4</v>
          </cell>
          <cell r="AD1534">
            <v>4</v>
          </cell>
          <cell r="AE1534">
            <v>0</v>
          </cell>
        </row>
        <row r="1535">
          <cell r="A1535">
            <v>2609031</v>
          </cell>
          <cell r="B1535" t="str">
            <v>PATO EL</v>
          </cell>
          <cell r="C1535" t="str">
            <v>PALMIRA</v>
          </cell>
          <cell r="D1535" t="str">
            <v>VALLE</v>
          </cell>
          <cell r="E1535" t="str">
            <v>NIMA</v>
          </cell>
          <cell r="F1535" t="str">
            <v>PM</v>
          </cell>
          <cell r="G1535">
            <v>-76.083332999999996</v>
          </cell>
          <cell r="H1535">
            <v>3.483333</v>
          </cell>
          <cell r="I1535">
            <v>76</v>
          </cell>
          <cell r="J1535">
            <v>5</v>
          </cell>
          <cell r="K1535">
            <v>3</v>
          </cell>
          <cell r="L1535">
            <v>29</v>
          </cell>
          <cell r="M1535" t="str">
            <v>N</v>
          </cell>
          <cell r="N1535">
            <v>777447.0196</v>
          </cell>
          <cell r="O1535">
            <v>876854.01700999995</v>
          </cell>
          <cell r="P1535">
            <v>3800</v>
          </cell>
          <cell r="Q1535">
            <v>76</v>
          </cell>
          <cell r="R1535">
            <v>520</v>
          </cell>
          <cell r="S1535">
            <v>0</v>
          </cell>
          <cell r="T1535">
            <v>1</v>
          </cell>
          <cell r="U1535">
            <v>1</v>
          </cell>
          <cell r="V1535">
            <v>2</v>
          </cell>
          <cell r="W1535">
            <v>6</v>
          </cell>
          <cell r="X1535">
            <v>9</v>
          </cell>
          <cell r="Y1535" t="str">
            <v>HIDROMET01</v>
          </cell>
          <cell r="Z1535" t="str">
            <v>1999-07-06 00:00:00</v>
          </cell>
          <cell r="AA1535">
            <v>1</v>
          </cell>
          <cell r="AB1535">
            <v>9</v>
          </cell>
          <cell r="AC1535">
            <v>4</v>
          </cell>
          <cell r="AD1535">
            <v>4</v>
          </cell>
          <cell r="AE1535">
            <v>0</v>
          </cell>
        </row>
        <row r="1536">
          <cell r="A1536">
            <v>2609033</v>
          </cell>
          <cell r="B1536" t="str">
            <v>SAN FELIPE</v>
          </cell>
          <cell r="C1536" t="str">
            <v>BUGA</v>
          </cell>
          <cell r="D1536" t="str">
            <v>VALLE</v>
          </cell>
          <cell r="E1536" t="str">
            <v>SONSITO</v>
          </cell>
          <cell r="F1536" t="str">
            <v>PM</v>
          </cell>
          <cell r="G1536">
            <v>-76.3</v>
          </cell>
          <cell r="H1536">
            <v>3.85</v>
          </cell>
          <cell r="I1536">
            <v>76</v>
          </cell>
          <cell r="J1536">
            <v>18</v>
          </cell>
          <cell r="K1536">
            <v>3</v>
          </cell>
          <cell r="L1536">
            <v>51</v>
          </cell>
          <cell r="M1536" t="str">
            <v>N</v>
          </cell>
          <cell r="N1536">
            <v>753455.31389999995</v>
          </cell>
          <cell r="O1536">
            <v>917484.36768999998</v>
          </cell>
          <cell r="P1536">
            <v>980</v>
          </cell>
          <cell r="Q1536">
            <v>76</v>
          </cell>
          <cell r="R1536">
            <v>111</v>
          </cell>
          <cell r="S1536">
            <v>0</v>
          </cell>
          <cell r="T1536">
            <v>1</v>
          </cell>
          <cell r="U1536">
            <v>1</v>
          </cell>
          <cell r="V1536">
            <v>2</v>
          </cell>
          <cell r="W1536">
            <v>6</v>
          </cell>
          <cell r="X1536">
            <v>9</v>
          </cell>
          <cell r="Y1536" t="str">
            <v>HIDROMET01</v>
          </cell>
          <cell r="Z1536" t="str">
            <v>1999-07-06 00:00:00</v>
          </cell>
          <cell r="AA1536">
            <v>1</v>
          </cell>
          <cell r="AB1536">
            <v>9</v>
          </cell>
          <cell r="AC1536">
            <v>10</v>
          </cell>
          <cell r="AD1536">
            <v>10</v>
          </cell>
          <cell r="AE1536">
            <v>0</v>
          </cell>
          <cell r="AF1536" t="str">
            <v>1968-03-01 00:00:00</v>
          </cell>
        </row>
        <row r="1537">
          <cell r="A1537">
            <v>2609034</v>
          </cell>
          <cell r="B1537" t="str">
            <v>GERTRUDIS</v>
          </cell>
          <cell r="C1537" t="str">
            <v>PALMIRA</v>
          </cell>
          <cell r="D1537" t="str">
            <v>VALLE</v>
          </cell>
          <cell r="E1537" t="str">
            <v>NIMA</v>
          </cell>
          <cell r="F1537" t="str">
            <v>PM</v>
          </cell>
          <cell r="G1537">
            <v>-76.266666999999998</v>
          </cell>
          <cell r="H1537">
            <v>3.5833330000000001</v>
          </cell>
          <cell r="I1537">
            <v>76</v>
          </cell>
          <cell r="J1537">
            <v>16</v>
          </cell>
          <cell r="K1537">
            <v>3</v>
          </cell>
          <cell r="L1537">
            <v>35</v>
          </cell>
          <cell r="M1537" t="str">
            <v>N</v>
          </cell>
          <cell r="N1537">
            <v>757087.51251000003</v>
          </cell>
          <cell r="O1537">
            <v>887965.32192000002</v>
          </cell>
          <cell r="P1537">
            <v>1082</v>
          </cell>
          <cell r="Q1537">
            <v>76</v>
          </cell>
          <cell r="R1537">
            <v>520</v>
          </cell>
          <cell r="S1537">
            <v>0</v>
          </cell>
          <cell r="T1537">
            <v>1</v>
          </cell>
          <cell r="U1537">
            <v>1</v>
          </cell>
          <cell r="V1537">
            <v>2</v>
          </cell>
          <cell r="W1537">
            <v>6</v>
          </cell>
          <cell r="X1537">
            <v>9</v>
          </cell>
          <cell r="Y1537" t="str">
            <v>HIDROMET01</v>
          </cell>
          <cell r="Z1537" t="str">
            <v>1999-07-06 00:00:00</v>
          </cell>
          <cell r="AA1537">
            <v>1</v>
          </cell>
          <cell r="AB1537">
            <v>9</v>
          </cell>
          <cell r="AC1537">
            <v>10</v>
          </cell>
          <cell r="AD1537">
            <v>10</v>
          </cell>
          <cell r="AE1537">
            <v>0</v>
          </cell>
          <cell r="AF1537" t="str">
            <v>1968-05-01 00:00:00</v>
          </cell>
        </row>
        <row r="1538">
          <cell r="A1538">
            <v>2609037</v>
          </cell>
          <cell r="B1538" t="str">
            <v>SELVA LA</v>
          </cell>
          <cell r="C1538" t="str">
            <v>PALMIRA</v>
          </cell>
          <cell r="D1538" t="str">
            <v>VALLE</v>
          </cell>
          <cell r="E1538" t="str">
            <v>NIMA</v>
          </cell>
          <cell r="F1538" t="str">
            <v>PM</v>
          </cell>
          <cell r="G1538">
            <v>-76.083332999999996</v>
          </cell>
          <cell r="H1538">
            <v>3.5333329999999998</v>
          </cell>
          <cell r="I1538">
            <v>76</v>
          </cell>
          <cell r="J1538">
            <v>5</v>
          </cell>
          <cell r="K1538">
            <v>3</v>
          </cell>
          <cell r="L1538">
            <v>32</v>
          </cell>
          <cell r="M1538" t="str">
            <v>N</v>
          </cell>
          <cell r="N1538">
            <v>777458.85626999999</v>
          </cell>
          <cell r="O1538">
            <v>882386.37538999994</v>
          </cell>
          <cell r="P1538">
            <v>3415</v>
          </cell>
          <cell r="Q1538">
            <v>76</v>
          </cell>
          <cell r="R1538">
            <v>520</v>
          </cell>
          <cell r="S1538">
            <v>0</v>
          </cell>
          <cell r="T1538">
            <v>1</v>
          </cell>
          <cell r="U1538">
            <v>1</v>
          </cell>
          <cell r="V1538">
            <v>2</v>
          </cell>
          <cell r="W1538">
            <v>6</v>
          </cell>
          <cell r="X1538">
            <v>9</v>
          </cell>
          <cell r="Y1538" t="str">
            <v>HIDROMET01</v>
          </cell>
          <cell r="Z1538" t="str">
            <v>1999-07-06 00:00:00</v>
          </cell>
          <cell r="AA1538">
            <v>1</v>
          </cell>
          <cell r="AB1538">
            <v>9</v>
          </cell>
          <cell r="AC1538">
            <v>4</v>
          </cell>
          <cell r="AD1538">
            <v>4</v>
          </cell>
          <cell r="AE1538">
            <v>0</v>
          </cell>
          <cell r="AF1538" t="str">
            <v>1969-11-01 00:00:00</v>
          </cell>
        </row>
        <row r="1539">
          <cell r="A1539">
            <v>2609038</v>
          </cell>
          <cell r="B1539" t="str">
            <v>BELLAVISTA</v>
          </cell>
          <cell r="C1539" t="str">
            <v>PALMIRA</v>
          </cell>
          <cell r="D1539" t="str">
            <v>VALLE</v>
          </cell>
          <cell r="E1539" t="str">
            <v>AMAIME</v>
          </cell>
          <cell r="F1539" t="str">
            <v>PM</v>
          </cell>
          <cell r="G1539">
            <v>-76</v>
          </cell>
          <cell r="H1539">
            <v>3.6333329999999999</v>
          </cell>
          <cell r="I1539">
            <v>76</v>
          </cell>
          <cell r="J1539">
            <v>0</v>
          </cell>
          <cell r="K1539">
            <v>3</v>
          </cell>
          <cell r="L1539">
            <v>38</v>
          </cell>
          <cell r="M1539" t="str">
            <v>N</v>
          </cell>
          <cell r="N1539">
            <v>786746.92053</v>
          </cell>
          <cell r="O1539">
            <v>893431.00979000004</v>
          </cell>
          <cell r="P1539">
            <v>2875</v>
          </cell>
          <cell r="Q1539">
            <v>76</v>
          </cell>
          <cell r="R1539">
            <v>520</v>
          </cell>
          <cell r="S1539">
            <v>0</v>
          </cell>
          <cell r="T1539">
            <v>1</v>
          </cell>
          <cell r="U1539">
            <v>1</v>
          </cell>
          <cell r="V1539">
            <v>2</v>
          </cell>
          <cell r="W1539">
            <v>6</v>
          </cell>
          <cell r="X1539">
            <v>9</v>
          </cell>
          <cell r="Y1539" t="str">
            <v>HIDROMET01</v>
          </cell>
          <cell r="Z1539" t="str">
            <v>1999-07-06 00:00:00</v>
          </cell>
          <cell r="AA1539">
            <v>1</v>
          </cell>
          <cell r="AB1539">
            <v>9</v>
          </cell>
          <cell r="AC1539">
            <v>4</v>
          </cell>
          <cell r="AD1539">
            <v>4</v>
          </cell>
          <cell r="AE1539">
            <v>0</v>
          </cell>
          <cell r="AF1539" t="str">
            <v>1969-09-01 00:00:00</v>
          </cell>
        </row>
        <row r="1540">
          <cell r="A1540">
            <v>2609040</v>
          </cell>
          <cell r="B1540" t="str">
            <v>AMBERES</v>
          </cell>
          <cell r="C1540" t="str">
            <v>PALMIRA</v>
          </cell>
          <cell r="D1540" t="str">
            <v>VALLE</v>
          </cell>
          <cell r="E1540" t="str">
            <v>NIMA</v>
          </cell>
          <cell r="F1540" t="str">
            <v>PM</v>
          </cell>
          <cell r="G1540">
            <v>-76.133332999999993</v>
          </cell>
          <cell r="H1540">
            <v>3.516667</v>
          </cell>
          <cell r="I1540">
            <v>76</v>
          </cell>
          <cell r="J1540">
            <v>8</v>
          </cell>
          <cell r="K1540">
            <v>3</v>
          </cell>
          <cell r="L1540">
            <v>31</v>
          </cell>
          <cell r="M1540" t="str">
            <v>N</v>
          </cell>
          <cell r="N1540">
            <v>771895.63191999996</v>
          </cell>
          <cell r="O1540">
            <v>880554.32677000004</v>
          </cell>
          <cell r="P1540">
            <v>2070</v>
          </cell>
          <cell r="Q1540">
            <v>76</v>
          </cell>
          <cell r="R1540">
            <v>520</v>
          </cell>
          <cell r="S1540">
            <v>0</v>
          </cell>
          <cell r="T1540">
            <v>1</v>
          </cell>
          <cell r="U1540">
            <v>1</v>
          </cell>
          <cell r="V1540">
            <v>2</v>
          </cell>
          <cell r="W1540">
            <v>6</v>
          </cell>
          <cell r="X1540">
            <v>9</v>
          </cell>
          <cell r="Y1540" t="str">
            <v>HIDROMET01</v>
          </cell>
          <cell r="Z1540" t="str">
            <v>1999-07-06 00:00:00</v>
          </cell>
          <cell r="AA1540">
            <v>1</v>
          </cell>
          <cell r="AB1540">
            <v>9</v>
          </cell>
          <cell r="AC1540">
            <v>4</v>
          </cell>
          <cell r="AD1540">
            <v>4</v>
          </cell>
          <cell r="AE1540">
            <v>0</v>
          </cell>
        </row>
        <row r="1541">
          <cell r="A1541">
            <v>2609042</v>
          </cell>
          <cell r="B1541" t="str">
            <v>SIRENA LA</v>
          </cell>
          <cell r="C1541" t="str">
            <v>PALMIRA</v>
          </cell>
          <cell r="D1541" t="str">
            <v>VALLE</v>
          </cell>
          <cell r="E1541" t="str">
            <v>NIMA</v>
          </cell>
          <cell r="F1541" t="str">
            <v>PM</v>
          </cell>
          <cell r="G1541">
            <v>-76.066666999999995</v>
          </cell>
          <cell r="H1541">
            <v>3.4666670000000002</v>
          </cell>
          <cell r="I1541">
            <v>76</v>
          </cell>
          <cell r="J1541">
            <v>4</v>
          </cell>
          <cell r="K1541">
            <v>3</v>
          </cell>
          <cell r="L1541">
            <v>28</v>
          </cell>
          <cell r="M1541" t="str">
            <v>N</v>
          </cell>
          <cell r="N1541">
            <v>779296.25855999999</v>
          </cell>
          <cell r="O1541">
            <v>875005.99719000002</v>
          </cell>
          <cell r="P1541">
            <v>3800</v>
          </cell>
          <cell r="Q1541">
            <v>76</v>
          </cell>
          <cell r="R1541">
            <v>520</v>
          </cell>
          <cell r="S1541">
            <v>0</v>
          </cell>
          <cell r="T1541">
            <v>1</v>
          </cell>
          <cell r="U1541">
            <v>1</v>
          </cell>
          <cell r="V1541">
            <v>2</v>
          </cell>
          <cell r="W1541">
            <v>6</v>
          </cell>
          <cell r="X1541">
            <v>9</v>
          </cell>
          <cell r="Y1541" t="str">
            <v>HIDROMET01</v>
          </cell>
          <cell r="Z1541" t="str">
            <v>1999-07-06 00:00:00</v>
          </cell>
          <cell r="AA1541">
            <v>1</v>
          </cell>
          <cell r="AB1541">
            <v>9</v>
          </cell>
          <cell r="AC1541">
            <v>4</v>
          </cell>
          <cell r="AD1541">
            <v>4</v>
          </cell>
          <cell r="AE1541">
            <v>0</v>
          </cell>
        </row>
        <row r="1542">
          <cell r="A1542">
            <v>2609044</v>
          </cell>
          <cell r="B1542" t="str">
            <v>PLTA NIMA N 1</v>
          </cell>
          <cell r="C1542" t="str">
            <v>PALMIRA</v>
          </cell>
          <cell r="D1542" t="str">
            <v>VALLE</v>
          </cell>
          <cell r="E1542" t="str">
            <v>NIMA</v>
          </cell>
          <cell r="F1542" t="str">
            <v>PM</v>
          </cell>
          <cell r="G1542">
            <v>-76.216667000000001</v>
          </cell>
          <cell r="H1542">
            <v>3.55</v>
          </cell>
          <cell r="I1542">
            <v>76</v>
          </cell>
          <cell r="J1542">
            <v>13</v>
          </cell>
          <cell r="K1542">
            <v>3</v>
          </cell>
          <cell r="L1542">
            <v>33</v>
          </cell>
          <cell r="M1542" t="str">
            <v>N</v>
          </cell>
          <cell r="N1542">
            <v>762638.28795999999</v>
          </cell>
          <cell r="O1542">
            <v>884263.65931999998</v>
          </cell>
          <cell r="P1542">
            <v>1170</v>
          </cell>
          <cell r="Q1542">
            <v>76</v>
          </cell>
          <cell r="R1542">
            <v>520</v>
          </cell>
          <cell r="S1542">
            <v>0</v>
          </cell>
          <cell r="T1542">
            <v>1</v>
          </cell>
          <cell r="U1542">
            <v>1</v>
          </cell>
          <cell r="V1542">
            <v>2</v>
          </cell>
          <cell r="W1542">
            <v>6</v>
          </cell>
          <cell r="X1542">
            <v>9</v>
          </cell>
          <cell r="Y1542" t="str">
            <v>HIDROMET01</v>
          </cell>
          <cell r="Z1542" t="str">
            <v>1999-07-06 00:00:00</v>
          </cell>
          <cell r="AA1542">
            <v>1</v>
          </cell>
          <cell r="AB1542">
            <v>9</v>
          </cell>
          <cell r="AC1542">
            <v>4</v>
          </cell>
          <cell r="AD1542">
            <v>4</v>
          </cell>
          <cell r="AE1542">
            <v>0</v>
          </cell>
          <cell r="AF1542" t="str">
            <v>1970-03-01 00:00:00</v>
          </cell>
        </row>
        <row r="1543">
          <cell r="A1543">
            <v>2609046</v>
          </cell>
          <cell r="B1543" t="str">
            <v>PARAISO EL</v>
          </cell>
          <cell r="C1543" t="str">
            <v>EL CERRITO</v>
          </cell>
          <cell r="D1543" t="str">
            <v>VALLE</v>
          </cell>
          <cell r="E1543" t="str">
            <v>CERRITO</v>
          </cell>
          <cell r="F1543" t="str">
            <v>PM</v>
          </cell>
          <cell r="G1543">
            <v>-76.216667000000001</v>
          </cell>
          <cell r="H1543">
            <v>3.6333329999999999</v>
          </cell>
          <cell r="I1543">
            <v>76</v>
          </cell>
          <cell r="J1543">
            <v>13</v>
          </cell>
          <cell r="K1543">
            <v>3</v>
          </cell>
          <cell r="L1543">
            <v>38</v>
          </cell>
          <cell r="M1543" t="str">
            <v>N</v>
          </cell>
          <cell r="N1543">
            <v>762659.83155</v>
          </cell>
          <cell r="O1543">
            <v>893485.04567000002</v>
          </cell>
          <cell r="P1543">
            <v>1170</v>
          </cell>
          <cell r="Q1543">
            <v>76</v>
          </cell>
          <cell r="R1543">
            <v>248</v>
          </cell>
          <cell r="S1543">
            <v>0</v>
          </cell>
          <cell r="T1543">
            <v>1</v>
          </cell>
          <cell r="U1543">
            <v>1</v>
          </cell>
          <cell r="V1543">
            <v>2</v>
          </cell>
          <cell r="W1543">
            <v>6</v>
          </cell>
          <cell r="X1543">
            <v>9</v>
          </cell>
          <cell r="Y1543" t="str">
            <v>HIDROMET01</v>
          </cell>
          <cell r="Z1543" t="str">
            <v>1999-07-06 00:00:00</v>
          </cell>
          <cell r="AA1543">
            <v>1</v>
          </cell>
          <cell r="AB1543">
            <v>9</v>
          </cell>
          <cell r="AC1543">
            <v>1</v>
          </cell>
          <cell r="AD1543">
            <v>1</v>
          </cell>
          <cell r="AE1543">
            <v>0</v>
          </cell>
          <cell r="AF1543" t="str">
            <v>1970-03-01 00:00:00</v>
          </cell>
        </row>
        <row r="1544">
          <cell r="A1544">
            <v>2609049</v>
          </cell>
          <cell r="B1544" t="str">
            <v>ALTOBELLO</v>
          </cell>
          <cell r="C1544" t="str">
            <v>PALMIRA</v>
          </cell>
          <cell r="D1544" t="str">
            <v>VALLE</v>
          </cell>
          <cell r="E1544" t="str">
            <v>NIMA</v>
          </cell>
          <cell r="F1544" t="str">
            <v>PM</v>
          </cell>
          <cell r="G1544">
            <v>-76.150000000000006</v>
          </cell>
          <cell r="H1544">
            <v>3.5666669999999998</v>
          </cell>
          <cell r="I1544">
            <v>76</v>
          </cell>
          <cell r="J1544">
            <v>9</v>
          </cell>
          <cell r="K1544">
            <v>3</v>
          </cell>
          <cell r="L1544">
            <v>34</v>
          </cell>
          <cell r="M1544" t="str">
            <v>N</v>
          </cell>
          <cell r="N1544">
            <v>770054.85449000006</v>
          </cell>
          <cell r="O1544">
            <v>886091.00736000005</v>
          </cell>
          <cell r="P1544">
            <v>2400</v>
          </cell>
          <cell r="Q1544">
            <v>76</v>
          </cell>
          <cell r="R1544">
            <v>520</v>
          </cell>
          <cell r="S1544">
            <v>0</v>
          </cell>
          <cell r="T1544">
            <v>1</v>
          </cell>
          <cell r="U1544">
            <v>1</v>
          </cell>
          <cell r="V1544">
            <v>2</v>
          </cell>
          <cell r="W1544">
            <v>6</v>
          </cell>
          <cell r="X1544">
            <v>9</v>
          </cell>
          <cell r="Y1544" t="str">
            <v>HIDROMET01</v>
          </cell>
          <cell r="Z1544" t="str">
            <v>1999-07-06 00:00:00</v>
          </cell>
          <cell r="AA1544">
            <v>1</v>
          </cell>
          <cell r="AB1544">
            <v>9</v>
          </cell>
          <cell r="AC1544">
            <v>4</v>
          </cell>
          <cell r="AD1544">
            <v>4</v>
          </cell>
          <cell r="AE1544">
            <v>0</v>
          </cell>
        </row>
        <row r="1545">
          <cell r="A1545">
            <v>2609050</v>
          </cell>
          <cell r="B1545" t="str">
            <v>ALBANIA</v>
          </cell>
          <cell r="C1545" t="str">
            <v>PALMIRA</v>
          </cell>
          <cell r="D1545" t="str">
            <v>VALLE</v>
          </cell>
          <cell r="E1545" t="str">
            <v>NIMA</v>
          </cell>
          <cell r="F1545" t="str">
            <v>PM</v>
          </cell>
          <cell r="G1545">
            <v>-76.150000000000006</v>
          </cell>
          <cell r="H1545">
            <v>3.5333329999999998</v>
          </cell>
          <cell r="I1545">
            <v>76</v>
          </cell>
          <cell r="J1545">
            <v>9</v>
          </cell>
          <cell r="K1545">
            <v>3</v>
          </cell>
          <cell r="L1545">
            <v>32</v>
          </cell>
          <cell r="M1545" t="str">
            <v>N</v>
          </cell>
          <cell r="N1545">
            <v>770046.60337000003</v>
          </cell>
          <cell r="O1545">
            <v>882402.61311999999</v>
          </cell>
          <cell r="P1545">
            <v>2050</v>
          </cell>
          <cell r="Q1545">
            <v>76</v>
          </cell>
          <cell r="R1545">
            <v>520</v>
          </cell>
          <cell r="S1545">
            <v>0</v>
          </cell>
          <cell r="T1545">
            <v>1</v>
          </cell>
          <cell r="U1545">
            <v>1</v>
          </cell>
          <cell r="V1545">
            <v>2</v>
          </cell>
          <cell r="W1545">
            <v>6</v>
          </cell>
          <cell r="X1545">
            <v>9</v>
          </cell>
          <cell r="Y1545" t="str">
            <v>HIDROMET01</v>
          </cell>
          <cell r="Z1545" t="str">
            <v>1999-07-06 00:00:00</v>
          </cell>
          <cell r="AA1545">
            <v>1</v>
          </cell>
          <cell r="AB1545">
            <v>9</v>
          </cell>
          <cell r="AC1545">
            <v>4</v>
          </cell>
          <cell r="AD1545">
            <v>4</v>
          </cell>
          <cell r="AE1545">
            <v>0</v>
          </cell>
        </row>
        <row r="1546">
          <cell r="A1546">
            <v>2609051</v>
          </cell>
          <cell r="B1546" t="str">
            <v>AUJI</v>
          </cell>
          <cell r="C1546" t="str">
            <v>EL CERRITO</v>
          </cell>
          <cell r="D1546" t="str">
            <v>VALLE</v>
          </cell>
          <cell r="E1546" t="str">
            <v>AMAIME</v>
          </cell>
          <cell r="F1546" t="str">
            <v>PM</v>
          </cell>
          <cell r="G1546">
            <v>-76.099999999999994</v>
          </cell>
          <cell r="H1546">
            <v>3.6333329999999999</v>
          </cell>
          <cell r="I1546">
            <v>76</v>
          </cell>
          <cell r="J1546">
            <v>6</v>
          </cell>
          <cell r="K1546">
            <v>3</v>
          </cell>
          <cell r="L1546">
            <v>38</v>
          </cell>
          <cell r="M1546" t="str">
            <v>N</v>
          </cell>
          <cell r="N1546">
            <v>775630.20212999999</v>
          </cell>
          <cell r="O1546">
            <v>893455.23036000005</v>
          </cell>
          <cell r="P1546">
            <v>1555</v>
          </cell>
          <cell r="Q1546">
            <v>76</v>
          </cell>
          <cell r="R1546">
            <v>248</v>
          </cell>
          <cell r="S1546">
            <v>0</v>
          </cell>
          <cell r="T1546">
            <v>1</v>
          </cell>
          <cell r="U1546">
            <v>1</v>
          </cell>
          <cell r="V1546">
            <v>2</v>
          </cell>
          <cell r="W1546">
            <v>6</v>
          </cell>
          <cell r="X1546">
            <v>9</v>
          </cell>
          <cell r="Y1546" t="str">
            <v>HIDROMET01</v>
          </cell>
          <cell r="Z1546" t="str">
            <v>1999-07-06 00:00:00</v>
          </cell>
          <cell r="AA1546">
            <v>1</v>
          </cell>
          <cell r="AB1546">
            <v>9</v>
          </cell>
          <cell r="AC1546">
            <v>4</v>
          </cell>
          <cell r="AD1546">
            <v>4</v>
          </cell>
          <cell r="AE1546">
            <v>0</v>
          </cell>
        </row>
        <row r="1547">
          <cell r="A1547">
            <v>2609052</v>
          </cell>
          <cell r="B1547" t="str">
            <v>CASTILLO EL</v>
          </cell>
          <cell r="C1547" t="str">
            <v>EL CERRITO</v>
          </cell>
          <cell r="D1547" t="str">
            <v>VALLE</v>
          </cell>
          <cell r="E1547" t="str">
            <v>ZABALETAS</v>
          </cell>
          <cell r="F1547" t="str">
            <v>PM</v>
          </cell>
          <cell r="G1547">
            <v>-76.2</v>
          </cell>
          <cell r="H1547">
            <v>3.6666669999999999</v>
          </cell>
          <cell r="I1547">
            <v>76</v>
          </cell>
          <cell r="J1547">
            <v>12</v>
          </cell>
          <cell r="K1547">
            <v>3</v>
          </cell>
          <cell r="L1547">
            <v>40</v>
          </cell>
          <cell r="M1547" t="str">
            <v>N</v>
          </cell>
          <cell r="N1547">
            <v>764521.48933000001</v>
          </cell>
          <cell r="O1547">
            <v>897169.20244999998</v>
          </cell>
          <cell r="P1547">
            <v>1424</v>
          </cell>
          <cell r="Q1547">
            <v>76</v>
          </cell>
          <cell r="R1547">
            <v>248</v>
          </cell>
          <cell r="S1547">
            <v>0</v>
          </cell>
          <cell r="T1547">
            <v>1</v>
          </cell>
          <cell r="U1547">
            <v>1</v>
          </cell>
          <cell r="V1547">
            <v>2</v>
          </cell>
          <cell r="W1547">
            <v>6</v>
          </cell>
          <cell r="X1547">
            <v>9</v>
          </cell>
          <cell r="Y1547" t="str">
            <v>HIDROMET01</v>
          </cell>
          <cell r="Z1547" t="str">
            <v>1999-07-06 00:00:00</v>
          </cell>
          <cell r="AA1547">
            <v>1</v>
          </cell>
          <cell r="AB1547">
            <v>9</v>
          </cell>
          <cell r="AC1547">
            <v>4</v>
          </cell>
          <cell r="AD1547">
            <v>4</v>
          </cell>
          <cell r="AE1547">
            <v>0</v>
          </cell>
        </row>
        <row r="1548">
          <cell r="A1548">
            <v>2609053</v>
          </cell>
          <cell r="B1548" t="str">
            <v>DILUVIO EL</v>
          </cell>
          <cell r="C1548" t="str">
            <v>BUGA</v>
          </cell>
          <cell r="D1548" t="str">
            <v>VALLE</v>
          </cell>
          <cell r="E1548" t="str">
            <v>GUADALAJARA</v>
          </cell>
          <cell r="F1548" t="str">
            <v>PM</v>
          </cell>
          <cell r="G1548">
            <v>-76.150000000000006</v>
          </cell>
          <cell r="H1548">
            <v>3.8833329999999999</v>
          </cell>
          <cell r="I1548">
            <v>76</v>
          </cell>
          <cell r="J1548">
            <v>9</v>
          </cell>
          <cell r="K1548">
            <v>3</v>
          </cell>
          <cell r="L1548">
            <v>53</v>
          </cell>
          <cell r="M1548" t="str">
            <v>N</v>
          </cell>
          <cell r="N1548">
            <v>770137.09912999999</v>
          </cell>
          <cell r="O1548">
            <v>921130.87225000001</v>
          </cell>
          <cell r="P1548">
            <v>2360</v>
          </cell>
          <cell r="Q1548">
            <v>76</v>
          </cell>
          <cell r="R1548">
            <v>111</v>
          </cell>
          <cell r="S1548">
            <v>0</v>
          </cell>
          <cell r="T1548">
            <v>1</v>
          </cell>
          <cell r="U1548">
            <v>1</v>
          </cell>
          <cell r="V1548">
            <v>2</v>
          </cell>
          <cell r="W1548">
            <v>6</v>
          </cell>
          <cell r="X1548">
            <v>9</v>
          </cell>
          <cell r="Y1548" t="str">
            <v>HIDROMET01</v>
          </cell>
          <cell r="Z1548" t="str">
            <v>1999-07-06 00:00:00</v>
          </cell>
          <cell r="AA1548">
            <v>1</v>
          </cell>
          <cell r="AB1548">
            <v>9</v>
          </cell>
          <cell r="AC1548">
            <v>4</v>
          </cell>
          <cell r="AD1548">
            <v>4</v>
          </cell>
          <cell r="AE1548">
            <v>0</v>
          </cell>
        </row>
        <row r="1549">
          <cell r="A1549">
            <v>1306702</v>
          </cell>
          <cell r="B1549" t="str">
            <v>MONTERIA</v>
          </cell>
          <cell r="C1549" t="str">
            <v>MONTERIA</v>
          </cell>
          <cell r="D1549" t="str">
            <v>CORDOBA</v>
          </cell>
          <cell r="E1549" t="str">
            <v>SINU</v>
          </cell>
          <cell r="F1549" t="str">
            <v>LG</v>
          </cell>
          <cell r="G1549">
            <v>-75.866667000000007</v>
          </cell>
          <cell r="H1549">
            <v>8.766667</v>
          </cell>
          <cell r="I1549">
            <v>75</v>
          </cell>
          <cell r="J1549">
            <v>52</v>
          </cell>
          <cell r="K1549">
            <v>8</v>
          </cell>
          <cell r="L1549">
            <v>46</v>
          </cell>
          <cell r="M1549" t="str">
            <v>N</v>
          </cell>
          <cell r="N1549">
            <v>803480.00563000003</v>
          </cell>
          <cell r="O1549">
            <v>1461362.7891599999</v>
          </cell>
          <cell r="P1549">
            <v>17</v>
          </cell>
          <cell r="Q1549">
            <v>23</v>
          </cell>
          <cell r="R1549">
            <v>1</v>
          </cell>
          <cell r="S1549">
            <v>0</v>
          </cell>
          <cell r="T1549">
            <v>1</v>
          </cell>
          <cell r="U1549">
            <v>1</v>
          </cell>
          <cell r="V1549">
            <v>1</v>
          </cell>
          <cell r="W1549">
            <v>3</v>
          </cell>
          <cell r="X1549">
            <v>6</v>
          </cell>
          <cell r="Y1549" t="str">
            <v>HIDROMET01</v>
          </cell>
          <cell r="Z1549" t="str">
            <v>1999-07-06 00:00:00</v>
          </cell>
          <cell r="AA1549">
            <v>2</v>
          </cell>
          <cell r="AB1549">
            <v>2</v>
          </cell>
          <cell r="AC1549">
            <v>9</v>
          </cell>
          <cell r="AD1549">
            <v>9</v>
          </cell>
          <cell r="AE1549">
            <v>10153</v>
          </cell>
          <cell r="AF1549" t="str">
            <v>1963-02-01 00:00:00</v>
          </cell>
        </row>
        <row r="1550">
          <cell r="A1550">
            <v>2609054</v>
          </cell>
          <cell r="B1550" t="str">
            <v>JANEIRO EL</v>
          </cell>
          <cell r="C1550" t="str">
            <v>BUGA</v>
          </cell>
          <cell r="D1550" t="str">
            <v>VALLE</v>
          </cell>
          <cell r="E1550" t="str">
            <v>GUADALAJARA</v>
          </cell>
          <cell r="F1550" t="str">
            <v>PM</v>
          </cell>
          <cell r="G1550">
            <v>-76.2</v>
          </cell>
          <cell r="H1550">
            <v>3.8666670000000001</v>
          </cell>
          <cell r="I1550">
            <v>76</v>
          </cell>
          <cell r="J1550">
            <v>12</v>
          </cell>
          <cell r="K1550">
            <v>3</v>
          </cell>
          <cell r="L1550">
            <v>52</v>
          </cell>
          <cell r="M1550" t="str">
            <v>N</v>
          </cell>
          <cell r="N1550">
            <v>764575.28573</v>
          </cell>
          <cell r="O1550">
            <v>919300.36635000003</v>
          </cell>
          <cell r="P1550">
            <v>2000</v>
          </cell>
          <cell r="Q1550">
            <v>76</v>
          </cell>
          <cell r="R1550">
            <v>111</v>
          </cell>
          <cell r="S1550">
            <v>0</v>
          </cell>
          <cell r="T1550">
            <v>1</v>
          </cell>
          <cell r="U1550">
            <v>1</v>
          </cell>
          <cell r="V1550">
            <v>2</v>
          </cell>
          <cell r="W1550">
            <v>6</v>
          </cell>
          <cell r="X1550">
            <v>9</v>
          </cell>
          <cell r="Y1550" t="str">
            <v>HIDROMET01</v>
          </cell>
          <cell r="Z1550" t="str">
            <v>1999-07-06 00:00:00</v>
          </cell>
          <cell r="AA1550">
            <v>1</v>
          </cell>
          <cell r="AB1550">
            <v>9</v>
          </cell>
          <cell r="AC1550">
            <v>4</v>
          </cell>
          <cell r="AD1550">
            <v>4</v>
          </cell>
          <cell r="AE1550">
            <v>0</v>
          </cell>
          <cell r="AF1550" t="str">
            <v>1971-02-01 00:00:00</v>
          </cell>
        </row>
        <row r="1551">
          <cell r="A1551">
            <v>2609055</v>
          </cell>
          <cell r="B1551" t="str">
            <v>PATAGONIA LA</v>
          </cell>
          <cell r="C1551" t="str">
            <v>GUACARI</v>
          </cell>
          <cell r="D1551" t="str">
            <v>VALLE</v>
          </cell>
          <cell r="E1551" t="str">
            <v>SONSO</v>
          </cell>
          <cell r="F1551" t="str">
            <v>PM</v>
          </cell>
          <cell r="G1551">
            <v>-76.216667000000001</v>
          </cell>
          <cell r="H1551">
            <v>3.8333330000000001</v>
          </cell>
          <cell r="I1551">
            <v>76</v>
          </cell>
          <cell r="J1551">
            <v>13</v>
          </cell>
          <cell r="K1551">
            <v>3</v>
          </cell>
          <cell r="L1551">
            <v>50</v>
          </cell>
          <cell r="M1551" t="str">
            <v>N</v>
          </cell>
          <cell r="N1551">
            <v>762713.57287000003</v>
          </cell>
          <cell r="O1551">
            <v>915616.43365999998</v>
          </cell>
          <cell r="P1551">
            <v>1950</v>
          </cell>
          <cell r="Q1551">
            <v>76</v>
          </cell>
          <cell r="R1551">
            <v>318</v>
          </cell>
          <cell r="S1551">
            <v>0</v>
          </cell>
          <cell r="T1551">
            <v>1</v>
          </cell>
          <cell r="U1551">
            <v>1</v>
          </cell>
          <cell r="V1551">
            <v>2</v>
          </cell>
          <cell r="W1551">
            <v>6</v>
          </cell>
          <cell r="X1551">
            <v>9</v>
          </cell>
          <cell r="Y1551" t="str">
            <v>HIDROMET01</v>
          </cell>
          <cell r="Z1551" t="str">
            <v>1999-07-06 00:00:00</v>
          </cell>
          <cell r="AA1551">
            <v>1</v>
          </cell>
          <cell r="AB1551">
            <v>9</v>
          </cell>
          <cell r="AC1551">
            <v>4</v>
          </cell>
          <cell r="AD1551">
            <v>4</v>
          </cell>
          <cell r="AE1551">
            <v>0</v>
          </cell>
          <cell r="AF1551" t="str">
            <v>1971-03-01 00:00:00</v>
          </cell>
        </row>
        <row r="1552">
          <cell r="A1552">
            <v>2609056</v>
          </cell>
          <cell r="B1552" t="str">
            <v>CEJA LA</v>
          </cell>
          <cell r="C1552" t="str">
            <v>EL CERRITO</v>
          </cell>
          <cell r="D1552" t="str">
            <v>VALLE</v>
          </cell>
          <cell r="E1552" t="str">
            <v>AMAIME</v>
          </cell>
          <cell r="F1552" t="str">
            <v>PM</v>
          </cell>
          <cell r="G1552">
            <v>-76.016666999999998</v>
          </cell>
          <cell r="H1552">
            <v>3.7166670000000002</v>
          </cell>
          <cell r="I1552">
            <v>76</v>
          </cell>
          <cell r="J1552">
            <v>1</v>
          </cell>
          <cell r="K1552">
            <v>3</v>
          </cell>
          <cell r="L1552">
            <v>43</v>
          </cell>
          <cell r="M1552" t="str">
            <v>N</v>
          </cell>
          <cell r="N1552">
            <v>784914.15459000005</v>
          </cell>
          <cell r="O1552">
            <v>902655.21967999998</v>
          </cell>
          <cell r="P1552">
            <v>3052</v>
          </cell>
          <cell r="Q1552">
            <v>76</v>
          </cell>
          <cell r="R1552">
            <v>248</v>
          </cell>
          <cell r="S1552">
            <v>0</v>
          </cell>
          <cell r="T1552">
            <v>1</v>
          </cell>
          <cell r="U1552">
            <v>1</v>
          </cell>
          <cell r="V1552">
            <v>2</v>
          </cell>
          <cell r="W1552">
            <v>6</v>
          </cell>
          <cell r="X1552">
            <v>9</v>
          </cell>
          <cell r="Y1552" t="str">
            <v>HIDROMET01</v>
          </cell>
          <cell r="Z1552" t="str">
            <v>1999-07-06 00:00:00</v>
          </cell>
          <cell r="AA1552">
            <v>1</v>
          </cell>
          <cell r="AB1552">
            <v>9</v>
          </cell>
          <cell r="AC1552">
            <v>4</v>
          </cell>
          <cell r="AD1552">
            <v>4</v>
          </cell>
          <cell r="AE1552">
            <v>0</v>
          </cell>
          <cell r="AF1552" t="str">
            <v>1971-02-01 00:00:00</v>
          </cell>
        </row>
        <row r="1553">
          <cell r="A1553">
            <v>2609057</v>
          </cell>
          <cell r="B1553" t="str">
            <v>SELVA LA        26</v>
          </cell>
          <cell r="C1553" t="str">
            <v>GINEBRA</v>
          </cell>
          <cell r="D1553" t="str">
            <v>VALLE</v>
          </cell>
          <cell r="E1553" t="str">
            <v>GIN</v>
          </cell>
          <cell r="F1553" t="str">
            <v>PM</v>
          </cell>
          <cell r="G1553">
            <v>-76.216667000000001</v>
          </cell>
          <cell r="H1553">
            <v>3.75</v>
          </cell>
          <cell r="I1553">
            <v>76</v>
          </cell>
          <cell r="J1553">
            <v>13</v>
          </cell>
          <cell r="K1553">
            <v>3</v>
          </cell>
          <cell r="L1553">
            <v>45</v>
          </cell>
          <cell r="M1553" t="str">
            <v>N</v>
          </cell>
          <cell r="N1553">
            <v>762690.83125000005</v>
          </cell>
          <cell r="O1553">
            <v>906395.01139</v>
          </cell>
          <cell r="P1553">
            <v>1704</v>
          </cell>
          <cell r="Q1553">
            <v>76</v>
          </cell>
          <cell r="R1553">
            <v>306</v>
          </cell>
          <cell r="S1553">
            <v>0</v>
          </cell>
          <cell r="T1553">
            <v>1</v>
          </cell>
          <cell r="U1553">
            <v>1</v>
          </cell>
          <cell r="V1553">
            <v>2</v>
          </cell>
          <cell r="W1553">
            <v>6</v>
          </cell>
          <cell r="X1553">
            <v>9</v>
          </cell>
          <cell r="Y1553" t="str">
            <v>HIDROMET01</v>
          </cell>
          <cell r="Z1553" t="str">
            <v>1999-07-06 00:00:00</v>
          </cell>
          <cell r="AA1553">
            <v>1</v>
          </cell>
          <cell r="AB1553">
            <v>9</v>
          </cell>
          <cell r="AC1553">
            <v>4</v>
          </cell>
          <cell r="AD1553">
            <v>4</v>
          </cell>
          <cell r="AE1553">
            <v>0</v>
          </cell>
          <cell r="AF1553" t="str">
            <v>1971-02-01 00:00:00</v>
          </cell>
        </row>
        <row r="1554">
          <cell r="A1554">
            <v>2609058</v>
          </cell>
          <cell r="B1554" t="str">
            <v>DOSQUEBRADAS</v>
          </cell>
          <cell r="C1554" t="str">
            <v>BUGA</v>
          </cell>
          <cell r="D1554" t="str">
            <v>VALLE</v>
          </cell>
          <cell r="E1554" t="str">
            <v>GUADALAJARA</v>
          </cell>
          <cell r="F1554" t="str">
            <v>PM</v>
          </cell>
          <cell r="G1554">
            <v>-76.183333000000005</v>
          </cell>
          <cell r="H1554">
            <v>3.9166669999999999</v>
          </cell>
          <cell r="I1554">
            <v>76</v>
          </cell>
          <cell r="J1554">
            <v>11</v>
          </cell>
          <cell r="K1554">
            <v>3</v>
          </cell>
          <cell r="L1554">
            <v>55</v>
          </cell>
          <cell r="M1554" t="str">
            <v>N</v>
          </cell>
          <cell r="N1554">
            <v>766441.52755999996</v>
          </cell>
          <cell r="O1554">
            <v>924828.50798999995</v>
          </cell>
          <cell r="P1554">
            <v>1650</v>
          </cell>
          <cell r="Q1554">
            <v>76</v>
          </cell>
          <cell r="R1554">
            <v>111</v>
          </cell>
          <cell r="S1554">
            <v>0</v>
          </cell>
          <cell r="T1554">
            <v>1</v>
          </cell>
          <cell r="U1554">
            <v>1</v>
          </cell>
          <cell r="V1554">
            <v>2</v>
          </cell>
          <cell r="W1554">
            <v>6</v>
          </cell>
          <cell r="X1554">
            <v>9</v>
          </cell>
          <cell r="Y1554" t="str">
            <v>HIDROMET01</v>
          </cell>
          <cell r="Z1554" t="str">
            <v>1999-07-06 00:00:00</v>
          </cell>
          <cell r="AA1554">
            <v>1</v>
          </cell>
          <cell r="AB1554">
            <v>9</v>
          </cell>
          <cell r="AC1554">
            <v>4</v>
          </cell>
          <cell r="AD1554">
            <v>4</v>
          </cell>
          <cell r="AE1554">
            <v>0</v>
          </cell>
          <cell r="AF1554" t="str">
            <v>1971-02-01 00:00:00</v>
          </cell>
        </row>
        <row r="1555">
          <cell r="A1555">
            <v>2609059</v>
          </cell>
          <cell r="B1555" t="str">
            <v>OSOS LOS</v>
          </cell>
          <cell r="C1555" t="str">
            <v>PALMIRA</v>
          </cell>
          <cell r="D1555" t="str">
            <v>VALLE</v>
          </cell>
          <cell r="E1555" t="str">
            <v>NIMA</v>
          </cell>
          <cell r="F1555" t="str">
            <v>PM</v>
          </cell>
          <cell r="G1555">
            <v>-76.133332999999993</v>
          </cell>
          <cell r="H1555">
            <v>3.5</v>
          </cell>
          <cell r="I1555">
            <v>76</v>
          </cell>
          <cell r="J1555">
            <v>8</v>
          </cell>
          <cell r="K1555">
            <v>3</v>
          </cell>
          <cell r="L1555">
            <v>30</v>
          </cell>
          <cell r="M1555" t="str">
            <v>N</v>
          </cell>
          <cell r="N1555">
            <v>771891.58762999997</v>
          </cell>
          <cell r="O1555">
            <v>878710.15038000001</v>
          </cell>
          <cell r="P1555">
            <v>2500</v>
          </cell>
          <cell r="Q1555">
            <v>76</v>
          </cell>
          <cell r="R1555">
            <v>520</v>
          </cell>
          <cell r="S1555">
            <v>0</v>
          </cell>
          <cell r="T1555">
            <v>1</v>
          </cell>
          <cell r="U1555">
            <v>1</v>
          </cell>
          <cell r="V1555">
            <v>2</v>
          </cell>
          <cell r="W1555">
            <v>6</v>
          </cell>
          <cell r="X1555">
            <v>9</v>
          </cell>
          <cell r="Y1555" t="str">
            <v>HIDROMET01</v>
          </cell>
          <cell r="Z1555" t="str">
            <v>1999-07-06 00:00:00</v>
          </cell>
          <cell r="AA1555">
            <v>1</v>
          </cell>
          <cell r="AB1555">
            <v>9</v>
          </cell>
          <cell r="AC1555">
            <v>4</v>
          </cell>
          <cell r="AD1555">
            <v>4</v>
          </cell>
          <cell r="AE1555">
            <v>0</v>
          </cell>
        </row>
        <row r="1556">
          <cell r="A1556">
            <v>2609061</v>
          </cell>
          <cell r="B1556" t="str">
            <v>BALCILLAS</v>
          </cell>
          <cell r="C1556" t="str">
            <v>PALMIRA</v>
          </cell>
          <cell r="D1556" t="str">
            <v>VALLE</v>
          </cell>
          <cell r="E1556" t="str">
            <v>NIMA</v>
          </cell>
          <cell r="F1556" t="str">
            <v>PM</v>
          </cell>
          <cell r="G1556">
            <v>-76.150000000000006</v>
          </cell>
          <cell r="H1556">
            <v>3.483333</v>
          </cell>
          <cell r="I1556">
            <v>76</v>
          </cell>
          <cell r="J1556">
            <v>9</v>
          </cell>
          <cell r="K1556">
            <v>3</v>
          </cell>
          <cell r="L1556">
            <v>29</v>
          </cell>
          <cell r="M1556" t="str">
            <v>N</v>
          </cell>
          <cell r="N1556">
            <v>770034.37176999997</v>
          </cell>
          <cell r="O1556">
            <v>876870.02609000006</v>
          </cell>
          <cell r="P1556">
            <v>2400</v>
          </cell>
          <cell r="Q1556">
            <v>76</v>
          </cell>
          <cell r="R1556">
            <v>520</v>
          </cell>
          <cell r="S1556">
            <v>0</v>
          </cell>
          <cell r="T1556">
            <v>1</v>
          </cell>
          <cell r="U1556">
            <v>1</v>
          </cell>
          <cell r="V1556">
            <v>2</v>
          </cell>
          <cell r="W1556">
            <v>6</v>
          </cell>
          <cell r="X1556">
            <v>9</v>
          </cell>
          <cell r="Y1556" t="str">
            <v>HIDROMET01</v>
          </cell>
          <cell r="Z1556" t="str">
            <v>1999-07-06 00:00:00</v>
          </cell>
          <cell r="AA1556">
            <v>1</v>
          </cell>
          <cell r="AB1556">
            <v>9</v>
          </cell>
          <cell r="AC1556">
            <v>4</v>
          </cell>
          <cell r="AD1556">
            <v>4</v>
          </cell>
          <cell r="AE1556">
            <v>0</v>
          </cell>
        </row>
        <row r="1557">
          <cell r="A1557">
            <v>2609062</v>
          </cell>
          <cell r="B1557" t="str">
            <v>ANGOSTURAS</v>
          </cell>
          <cell r="C1557" t="str">
            <v>SAN PEDRO</v>
          </cell>
          <cell r="D1557" t="str">
            <v>VALLE</v>
          </cell>
          <cell r="E1557" t="str">
            <v>Q SAN PEDRO</v>
          </cell>
          <cell r="F1557" t="str">
            <v>PM</v>
          </cell>
          <cell r="G1557">
            <v>-76.2</v>
          </cell>
          <cell r="H1557">
            <v>3.983333</v>
          </cell>
          <cell r="I1557">
            <v>76</v>
          </cell>
          <cell r="J1557">
            <v>12</v>
          </cell>
          <cell r="K1557">
            <v>3</v>
          </cell>
          <cell r="L1557">
            <v>59</v>
          </cell>
          <cell r="M1557" t="str">
            <v>N</v>
          </cell>
          <cell r="N1557">
            <v>764607.98418000003</v>
          </cell>
          <cell r="O1557">
            <v>932210.25344999996</v>
          </cell>
          <cell r="P1557">
            <v>1221</v>
          </cell>
          <cell r="Q1557">
            <v>76</v>
          </cell>
          <cell r="R1557">
            <v>670</v>
          </cell>
          <cell r="S1557">
            <v>0</v>
          </cell>
          <cell r="T1557">
            <v>1</v>
          </cell>
          <cell r="U1557">
            <v>1</v>
          </cell>
          <cell r="V1557">
            <v>2</v>
          </cell>
          <cell r="W1557">
            <v>6</v>
          </cell>
          <cell r="X1557">
            <v>9</v>
          </cell>
          <cell r="Y1557" t="str">
            <v>HIDROMET01</v>
          </cell>
          <cell r="Z1557" t="str">
            <v>1999-07-06 00:00:00</v>
          </cell>
          <cell r="AA1557">
            <v>1</v>
          </cell>
          <cell r="AB1557">
            <v>9</v>
          </cell>
          <cell r="AC1557">
            <v>4</v>
          </cell>
          <cell r="AD1557">
            <v>4</v>
          </cell>
          <cell r="AE1557">
            <v>0</v>
          </cell>
          <cell r="AF1557" t="str">
            <v>1971-11-01 00:00:00</v>
          </cell>
        </row>
        <row r="1558">
          <cell r="A1558">
            <v>2609063</v>
          </cell>
          <cell r="B1558" t="str">
            <v>GUACARI</v>
          </cell>
          <cell r="C1558" t="str">
            <v>GUACARI</v>
          </cell>
          <cell r="D1558" t="str">
            <v>VALLE</v>
          </cell>
          <cell r="E1558" t="str">
            <v>GUABAS</v>
          </cell>
          <cell r="F1558" t="str">
            <v>PM</v>
          </cell>
          <cell r="G1558">
            <v>-76.333332999999996</v>
          </cell>
          <cell r="H1558">
            <v>3.7833329999999998</v>
          </cell>
          <cell r="I1558">
            <v>76</v>
          </cell>
          <cell r="J1558">
            <v>20</v>
          </cell>
          <cell r="K1558">
            <v>3</v>
          </cell>
          <cell r="L1558">
            <v>47</v>
          </cell>
          <cell r="M1558" t="str">
            <v>N</v>
          </cell>
          <cell r="N1558">
            <v>749730.70631000004</v>
          </cell>
          <cell r="O1558">
            <v>910116.36499999999</v>
          </cell>
          <cell r="P1558">
            <v>972</v>
          </cell>
          <cell r="Q1558">
            <v>76</v>
          </cell>
          <cell r="R1558">
            <v>318</v>
          </cell>
          <cell r="S1558">
            <v>0</v>
          </cell>
          <cell r="T1558">
            <v>1</v>
          </cell>
          <cell r="U1558">
            <v>1</v>
          </cell>
          <cell r="V1558">
            <v>2</v>
          </cell>
          <cell r="W1558">
            <v>6</v>
          </cell>
          <cell r="X1558">
            <v>9</v>
          </cell>
          <cell r="Y1558" t="str">
            <v>HIDROMET01</v>
          </cell>
          <cell r="Z1558" t="str">
            <v>1999-07-06 00:00:00</v>
          </cell>
          <cell r="AA1558">
            <v>1</v>
          </cell>
          <cell r="AB1558">
            <v>9</v>
          </cell>
          <cell r="AC1558">
            <v>1</v>
          </cell>
          <cell r="AD1558">
            <v>1</v>
          </cell>
          <cell r="AE1558">
            <v>0</v>
          </cell>
        </row>
        <row r="1559">
          <cell r="A1559">
            <v>2609065</v>
          </cell>
          <cell r="B1559" t="str">
            <v>POBLADO EL</v>
          </cell>
          <cell r="C1559" t="str">
            <v>TULUA</v>
          </cell>
          <cell r="D1559" t="str">
            <v>VALLE</v>
          </cell>
          <cell r="E1559" t="str">
            <v>FRAZADAS</v>
          </cell>
          <cell r="F1559" t="str">
            <v>PM</v>
          </cell>
          <cell r="G1559">
            <v>-76.25</v>
          </cell>
          <cell r="H1559">
            <v>4.0999999999999996</v>
          </cell>
          <cell r="I1559">
            <v>76</v>
          </cell>
          <cell r="J1559">
            <v>15</v>
          </cell>
          <cell r="K1559">
            <v>4</v>
          </cell>
          <cell r="L1559">
            <v>6</v>
          </cell>
          <cell r="M1559" t="str">
            <v>N</v>
          </cell>
          <cell r="N1559">
            <v>759085.73303999996</v>
          </cell>
          <cell r="O1559">
            <v>945135.04437999998</v>
          </cell>
          <cell r="P1559">
            <v>950</v>
          </cell>
          <cell r="Q1559">
            <v>76</v>
          </cell>
          <cell r="R1559">
            <v>834</v>
          </cell>
          <cell r="S1559">
            <v>0</v>
          </cell>
          <cell r="T1559">
            <v>1</v>
          </cell>
          <cell r="U1559">
            <v>1</v>
          </cell>
          <cell r="V1559">
            <v>2</v>
          </cell>
          <cell r="W1559">
            <v>6</v>
          </cell>
          <cell r="X1559">
            <v>9</v>
          </cell>
          <cell r="Y1559" t="str">
            <v>HIDROMET01</v>
          </cell>
          <cell r="Z1559" t="str">
            <v>1999-07-06 00:00:00</v>
          </cell>
          <cell r="AA1559">
            <v>1</v>
          </cell>
          <cell r="AB1559">
            <v>9</v>
          </cell>
          <cell r="AC1559">
            <v>10</v>
          </cell>
          <cell r="AD1559">
            <v>10</v>
          </cell>
          <cell r="AE1559">
            <v>0</v>
          </cell>
          <cell r="AF1559" t="str">
            <v>1971-02-01 00:00:00</v>
          </cell>
        </row>
        <row r="1560">
          <cell r="A1560">
            <v>2609066</v>
          </cell>
          <cell r="B1560" t="str">
            <v>PAN DE AZUCAR</v>
          </cell>
          <cell r="C1560" t="str">
            <v>EL CERRITO</v>
          </cell>
          <cell r="D1560" t="str">
            <v>VALLE</v>
          </cell>
          <cell r="E1560" t="str">
            <v>GUABAS</v>
          </cell>
          <cell r="F1560" t="str">
            <v>PM</v>
          </cell>
          <cell r="G1560">
            <v>-76.116667000000007</v>
          </cell>
          <cell r="H1560">
            <v>3.7166670000000002</v>
          </cell>
          <cell r="I1560">
            <v>76</v>
          </cell>
          <cell r="J1560">
            <v>7</v>
          </cell>
          <cell r="K1560">
            <v>3</v>
          </cell>
          <cell r="L1560">
            <v>43</v>
          </cell>
          <cell r="M1560" t="str">
            <v>N</v>
          </cell>
          <cell r="N1560">
            <v>773798.35869999998</v>
          </cell>
          <cell r="O1560">
            <v>902680.20279999997</v>
          </cell>
          <cell r="P1560">
            <v>3900</v>
          </cell>
          <cell r="Q1560">
            <v>76</v>
          </cell>
          <cell r="R1560">
            <v>248</v>
          </cell>
          <cell r="S1560">
            <v>0</v>
          </cell>
          <cell r="T1560">
            <v>1</v>
          </cell>
          <cell r="U1560">
            <v>1</v>
          </cell>
          <cell r="V1560">
            <v>2</v>
          </cell>
          <cell r="W1560">
            <v>6</v>
          </cell>
          <cell r="X1560">
            <v>9</v>
          </cell>
          <cell r="Y1560" t="str">
            <v>HIDROMET01</v>
          </cell>
          <cell r="Z1560" t="str">
            <v>1999-07-06 00:00:00</v>
          </cell>
          <cell r="AA1560">
            <v>1</v>
          </cell>
          <cell r="AB1560">
            <v>9</v>
          </cell>
          <cell r="AC1560">
            <v>4</v>
          </cell>
          <cell r="AD1560">
            <v>4</v>
          </cell>
          <cell r="AE1560">
            <v>0</v>
          </cell>
          <cell r="AF1560" t="str">
            <v>1972-09-01 00:00:00</v>
          </cell>
        </row>
        <row r="1561">
          <cell r="A1561">
            <v>2609067</v>
          </cell>
          <cell r="B1561" t="str">
            <v>ROSARIO EL HDA</v>
          </cell>
          <cell r="C1561" t="str">
            <v>EL CERRITO</v>
          </cell>
          <cell r="D1561" t="str">
            <v>VALLE</v>
          </cell>
          <cell r="E1561" t="str">
            <v>GUABAS</v>
          </cell>
          <cell r="F1561" t="str">
            <v>PM</v>
          </cell>
          <cell r="G1561">
            <v>-76.3</v>
          </cell>
          <cell r="H1561">
            <v>3.5833330000000001</v>
          </cell>
          <cell r="I1561">
            <v>76</v>
          </cell>
          <cell r="J1561">
            <v>18</v>
          </cell>
          <cell r="K1561">
            <v>3</v>
          </cell>
          <cell r="L1561">
            <v>35</v>
          </cell>
          <cell r="M1561" t="str">
            <v>N</v>
          </cell>
          <cell r="N1561">
            <v>753381.18802999996</v>
          </cell>
          <cell r="O1561">
            <v>887974.23072999995</v>
          </cell>
          <cell r="P1561">
            <v>3000</v>
          </cell>
          <cell r="Q1561">
            <v>76</v>
          </cell>
          <cell r="R1561">
            <v>248</v>
          </cell>
          <cell r="S1561">
            <v>0</v>
          </cell>
          <cell r="T1561">
            <v>1</v>
          </cell>
          <cell r="U1561">
            <v>1</v>
          </cell>
          <cell r="V1561">
            <v>2</v>
          </cell>
          <cell r="W1561">
            <v>6</v>
          </cell>
          <cell r="X1561">
            <v>9</v>
          </cell>
          <cell r="Y1561" t="str">
            <v>HIDROMET01</v>
          </cell>
          <cell r="Z1561" t="str">
            <v>1999-07-06 00:00:00</v>
          </cell>
          <cell r="AA1561">
            <v>1</v>
          </cell>
          <cell r="AB1561">
            <v>9</v>
          </cell>
          <cell r="AC1561">
            <v>11</v>
          </cell>
          <cell r="AD1561">
            <v>11</v>
          </cell>
          <cell r="AE1561">
            <v>0</v>
          </cell>
          <cell r="AF1561" t="str">
            <v>1960-05-01 00:00:00</v>
          </cell>
        </row>
        <row r="1562">
          <cell r="A1562">
            <v>2609071</v>
          </cell>
          <cell r="B1562" t="str">
            <v>TENERIFE</v>
          </cell>
          <cell r="C1562" t="str">
            <v>PALMIRA</v>
          </cell>
          <cell r="D1562" t="str">
            <v>VALLE</v>
          </cell>
          <cell r="E1562" t="str">
            <v>NIMA</v>
          </cell>
          <cell r="F1562" t="str">
            <v>PM</v>
          </cell>
          <cell r="G1562">
            <v>-76.033332999999999</v>
          </cell>
          <cell r="H1562">
            <v>3.6166670000000001</v>
          </cell>
          <cell r="I1562">
            <v>76</v>
          </cell>
          <cell r="J1562">
            <v>2</v>
          </cell>
          <cell r="K1562">
            <v>3</v>
          </cell>
          <cell r="L1562">
            <v>37</v>
          </cell>
          <cell r="M1562" t="str">
            <v>N</v>
          </cell>
          <cell r="N1562">
            <v>783037.44694000005</v>
          </cell>
          <cell r="O1562">
            <v>891594.87827999995</v>
          </cell>
          <cell r="P1562">
            <v>2609</v>
          </cell>
          <cell r="Q1562">
            <v>76</v>
          </cell>
          <cell r="R1562">
            <v>520</v>
          </cell>
          <cell r="S1562">
            <v>0</v>
          </cell>
          <cell r="T1562">
            <v>1</v>
          </cell>
          <cell r="U1562">
            <v>1</v>
          </cell>
          <cell r="V1562">
            <v>2</v>
          </cell>
          <cell r="W1562">
            <v>6</v>
          </cell>
          <cell r="X1562">
            <v>9</v>
          </cell>
          <cell r="Y1562" t="str">
            <v>HIDROMET01</v>
          </cell>
          <cell r="Z1562" t="str">
            <v>1999-07-06 00:00:00</v>
          </cell>
          <cell r="AA1562">
            <v>1</v>
          </cell>
          <cell r="AB1562">
            <v>9</v>
          </cell>
          <cell r="AC1562">
            <v>1</v>
          </cell>
          <cell r="AD1562">
            <v>1</v>
          </cell>
          <cell r="AE1562">
            <v>0</v>
          </cell>
        </row>
        <row r="1563">
          <cell r="A1563">
            <v>2609072</v>
          </cell>
          <cell r="B1563" t="str">
            <v>RITA</v>
          </cell>
          <cell r="C1563" t="str">
            <v>PALMIRA</v>
          </cell>
          <cell r="D1563" t="str">
            <v>VALLE</v>
          </cell>
          <cell r="E1563" t="str">
            <v>CAUCA</v>
          </cell>
          <cell r="F1563" t="str">
            <v>PM</v>
          </cell>
          <cell r="G1563">
            <v>-76.283332999999999</v>
          </cell>
          <cell r="H1563">
            <v>3.5666669999999998</v>
          </cell>
          <cell r="I1563">
            <v>76</v>
          </cell>
          <cell r="J1563">
            <v>17</v>
          </cell>
          <cell r="K1563">
            <v>3</v>
          </cell>
          <cell r="L1563">
            <v>34</v>
          </cell>
          <cell r="M1563" t="str">
            <v>N</v>
          </cell>
          <cell r="N1563">
            <v>755229.93767999997</v>
          </cell>
          <cell r="O1563">
            <v>886125.40156000003</v>
          </cell>
          <cell r="P1563">
            <v>1000</v>
          </cell>
          <cell r="Q1563">
            <v>76</v>
          </cell>
          <cell r="R1563">
            <v>520</v>
          </cell>
          <cell r="S1563">
            <v>0</v>
          </cell>
          <cell r="T1563">
            <v>1</v>
          </cell>
          <cell r="U1563">
            <v>1</v>
          </cell>
          <cell r="V1563">
            <v>2</v>
          </cell>
          <cell r="W1563">
            <v>6</v>
          </cell>
          <cell r="X1563">
            <v>9</v>
          </cell>
          <cell r="Y1563" t="str">
            <v>HIDROMET01</v>
          </cell>
          <cell r="Z1563" t="str">
            <v>1999-07-06 00:00:00</v>
          </cell>
          <cell r="AA1563">
            <v>1</v>
          </cell>
          <cell r="AB1563">
            <v>9</v>
          </cell>
          <cell r="AC1563">
            <v>10</v>
          </cell>
          <cell r="AD1563">
            <v>10</v>
          </cell>
          <cell r="AE1563">
            <v>0</v>
          </cell>
          <cell r="AF1563" t="str">
            <v>1937-03-01 00:00:00</v>
          </cell>
        </row>
        <row r="1564">
          <cell r="A1564">
            <v>2609074</v>
          </cell>
          <cell r="B1564" t="str">
            <v>ESMERALDA LA</v>
          </cell>
          <cell r="C1564" t="str">
            <v>EL CERRITO</v>
          </cell>
          <cell r="D1564" t="str">
            <v>VALLE</v>
          </cell>
          <cell r="E1564" t="str">
            <v>AMAIME</v>
          </cell>
          <cell r="F1564" t="str">
            <v>PM</v>
          </cell>
          <cell r="G1564">
            <v>-76.25</v>
          </cell>
          <cell r="H1564">
            <v>3.6166670000000001</v>
          </cell>
          <cell r="I1564">
            <v>76</v>
          </cell>
          <cell r="J1564">
            <v>15</v>
          </cell>
          <cell r="K1564">
            <v>3</v>
          </cell>
          <cell r="L1564">
            <v>37</v>
          </cell>
          <cell r="M1564" t="str">
            <v>N</v>
          </cell>
          <cell r="N1564">
            <v>758949.41637999995</v>
          </cell>
          <cell r="O1564">
            <v>891649.55388000002</v>
          </cell>
          <cell r="P1564">
            <v>1010</v>
          </cell>
          <cell r="Q1564">
            <v>76</v>
          </cell>
          <cell r="R1564">
            <v>248</v>
          </cell>
          <cell r="S1564">
            <v>0</v>
          </cell>
          <cell r="T1564">
            <v>1</v>
          </cell>
          <cell r="U1564">
            <v>1</v>
          </cell>
          <cell r="V1564">
            <v>2</v>
          </cell>
          <cell r="W1564">
            <v>6</v>
          </cell>
          <cell r="X1564">
            <v>9</v>
          </cell>
          <cell r="Y1564" t="str">
            <v>HIDROMET01</v>
          </cell>
          <cell r="Z1564" t="str">
            <v>1999-07-06 00:00:00</v>
          </cell>
          <cell r="AA1564">
            <v>1</v>
          </cell>
          <cell r="AB1564">
            <v>9</v>
          </cell>
          <cell r="AC1564">
            <v>10</v>
          </cell>
          <cell r="AD1564">
            <v>10</v>
          </cell>
          <cell r="AE1564">
            <v>0</v>
          </cell>
          <cell r="AF1564" t="str">
            <v>1978-03-01 00:00:00</v>
          </cell>
        </row>
        <row r="1565">
          <cell r="A1565">
            <v>2609075</v>
          </cell>
          <cell r="B1565" t="str">
            <v>GALICIA</v>
          </cell>
          <cell r="C1565" t="str">
            <v>EL CERRITO</v>
          </cell>
          <cell r="D1565" t="str">
            <v>VALLE</v>
          </cell>
          <cell r="E1565" t="str">
            <v>CERRITO</v>
          </cell>
          <cell r="F1565" t="str">
            <v>PM</v>
          </cell>
          <cell r="G1565">
            <v>-76.283332999999999</v>
          </cell>
          <cell r="H1565">
            <v>3.6833330000000002</v>
          </cell>
          <cell r="I1565">
            <v>76</v>
          </cell>
          <cell r="J1565">
            <v>17</v>
          </cell>
          <cell r="K1565">
            <v>3</v>
          </cell>
          <cell r="L1565">
            <v>41</v>
          </cell>
          <cell r="M1565" t="str">
            <v>N</v>
          </cell>
          <cell r="N1565">
            <v>755261.33079000004</v>
          </cell>
          <cell r="O1565">
            <v>899035.91888000001</v>
          </cell>
          <cell r="P1565">
            <v>1009</v>
          </cell>
          <cell r="Q1565">
            <v>76</v>
          </cell>
          <cell r="R1565">
            <v>248</v>
          </cell>
          <cell r="S1565">
            <v>0</v>
          </cell>
          <cell r="T1565">
            <v>1</v>
          </cell>
          <cell r="U1565">
            <v>1</v>
          </cell>
          <cell r="V1565">
            <v>2</v>
          </cell>
          <cell r="W1565">
            <v>6</v>
          </cell>
          <cell r="X1565">
            <v>9</v>
          </cell>
          <cell r="Y1565" t="str">
            <v>HIDROMET01</v>
          </cell>
          <cell r="Z1565" t="str">
            <v>1999-07-06 00:00:00</v>
          </cell>
          <cell r="AA1565">
            <v>1</v>
          </cell>
          <cell r="AB1565">
            <v>9</v>
          </cell>
          <cell r="AC1565">
            <v>10</v>
          </cell>
          <cell r="AD1565">
            <v>10</v>
          </cell>
          <cell r="AE1565">
            <v>0</v>
          </cell>
          <cell r="AF1565" t="str">
            <v>1973-02-01 00:00:00</v>
          </cell>
        </row>
        <row r="1566">
          <cell r="A1566">
            <v>1306706</v>
          </cell>
          <cell r="B1566" t="str">
            <v>JUNQUILLO</v>
          </cell>
          <cell r="C1566" t="str">
            <v>MONTERIA</v>
          </cell>
          <cell r="D1566" t="str">
            <v>CORDOBA</v>
          </cell>
          <cell r="E1566" t="str">
            <v>CNO BETANCI</v>
          </cell>
          <cell r="F1566" t="str">
            <v>LM</v>
          </cell>
          <cell r="G1566">
            <v>-75.916667000000004</v>
          </cell>
          <cell r="H1566">
            <v>8.4166670000000003</v>
          </cell>
          <cell r="I1566">
            <v>75</v>
          </cell>
          <cell r="J1566">
            <v>55</v>
          </cell>
          <cell r="K1566">
            <v>8</v>
          </cell>
          <cell r="L1566">
            <v>25</v>
          </cell>
          <cell r="M1566" t="str">
            <v>N</v>
          </cell>
          <cell r="N1566">
            <v>797790.33089999994</v>
          </cell>
          <cell r="O1566">
            <v>1422660.0624299999</v>
          </cell>
          <cell r="P1566">
            <v>21</v>
          </cell>
          <cell r="Q1566">
            <v>23</v>
          </cell>
          <cell r="R1566">
            <v>1</v>
          </cell>
          <cell r="S1566">
            <v>0</v>
          </cell>
          <cell r="T1566">
            <v>1</v>
          </cell>
          <cell r="U1566">
            <v>1</v>
          </cell>
          <cell r="V1566">
            <v>1</v>
          </cell>
          <cell r="W1566">
            <v>3</v>
          </cell>
          <cell r="X1566">
            <v>6</v>
          </cell>
          <cell r="Y1566" t="str">
            <v>HIDROMET01</v>
          </cell>
          <cell r="Z1566" t="str">
            <v>1999-07-06 00:00:00</v>
          </cell>
          <cell r="AA1566">
            <v>2</v>
          </cell>
          <cell r="AB1566">
            <v>2</v>
          </cell>
          <cell r="AC1566">
            <v>1</v>
          </cell>
          <cell r="AD1566">
            <v>1</v>
          </cell>
          <cell r="AE1566">
            <v>0</v>
          </cell>
          <cell r="AF1566" t="str">
            <v>1979-05-01 00:00:00</v>
          </cell>
        </row>
        <row r="1567">
          <cell r="A1567">
            <v>2609076</v>
          </cell>
          <cell r="B1567" t="str">
            <v>PRIMAVERA LA</v>
          </cell>
          <cell r="C1567" t="str">
            <v>EL CERRITO</v>
          </cell>
          <cell r="D1567" t="str">
            <v>VALLE</v>
          </cell>
          <cell r="E1567" t="str">
            <v>CERRITO</v>
          </cell>
          <cell r="F1567" t="str">
            <v>PM</v>
          </cell>
          <cell r="G1567">
            <v>-76.266666999999998</v>
          </cell>
          <cell r="H1567">
            <v>3.6666669999999999</v>
          </cell>
          <cell r="I1567">
            <v>76</v>
          </cell>
          <cell r="J1567">
            <v>16</v>
          </cell>
          <cell r="K1567">
            <v>3</v>
          </cell>
          <cell r="L1567">
            <v>40</v>
          </cell>
          <cell r="M1567" t="str">
            <v>N</v>
          </cell>
          <cell r="N1567">
            <v>757109.76604999998</v>
          </cell>
          <cell r="O1567">
            <v>897187.01736000006</v>
          </cell>
          <cell r="P1567">
            <v>1062</v>
          </cell>
          <cell r="Q1567">
            <v>76</v>
          </cell>
          <cell r="R1567">
            <v>248</v>
          </cell>
          <cell r="S1567">
            <v>0</v>
          </cell>
          <cell r="T1567">
            <v>1</v>
          </cell>
          <cell r="U1567">
            <v>1</v>
          </cell>
          <cell r="V1567">
            <v>2</v>
          </cell>
          <cell r="W1567">
            <v>6</v>
          </cell>
          <cell r="X1567">
            <v>9</v>
          </cell>
          <cell r="Y1567" t="str">
            <v>HIDROMET01</v>
          </cell>
          <cell r="Z1567" t="str">
            <v>1999-07-06 00:00:00</v>
          </cell>
          <cell r="AA1567">
            <v>1</v>
          </cell>
          <cell r="AB1567">
            <v>9</v>
          </cell>
          <cell r="AC1567">
            <v>10</v>
          </cell>
          <cell r="AD1567">
            <v>10</v>
          </cell>
          <cell r="AE1567">
            <v>0</v>
          </cell>
        </row>
        <row r="1568">
          <cell r="A1568">
            <v>2609077</v>
          </cell>
          <cell r="B1568" t="str">
            <v>SELVA LA</v>
          </cell>
          <cell r="C1568" t="str">
            <v>GINEBRA</v>
          </cell>
          <cell r="D1568" t="str">
            <v>VALLE</v>
          </cell>
          <cell r="E1568" t="str">
            <v>CAUCA</v>
          </cell>
          <cell r="F1568" t="str">
            <v>PG</v>
          </cell>
          <cell r="G1568">
            <v>-76.3</v>
          </cell>
          <cell r="H1568">
            <v>3.6666669999999999</v>
          </cell>
          <cell r="I1568">
            <v>76</v>
          </cell>
          <cell r="J1568">
            <v>18</v>
          </cell>
          <cell r="K1568">
            <v>3</v>
          </cell>
          <cell r="L1568">
            <v>40</v>
          </cell>
          <cell r="M1568" t="str">
            <v>N</v>
          </cell>
          <cell r="N1568">
            <v>753403.7818</v>
          </cell>
          <cell r="O1568">
            <v>897196.13225000002</v>
          </cell>
          <cell r="P1568">
            <v>1800</v>
          </cell>
          <cell r="Q1568">
            <v>76</v>
          </cell>
          <cell r="R1568">
            <v>306</v>
          </cell>
          <cell r="S1568">
            <v>0</v>
          </cell>
          <cell r="T1568">
            <v>1</v>
          </cell>
          <cell r="U1568">
            <v>1</v>
          </cell>
          <cell r="V1568">
            <v>2</v>
          </cell>
          <cell r="W1568">
            <v>6</v>
          </cell>
          <cell r="X1568">
            <v>9</v>
          </cell>
          <cell r="Y1568" t="str">
            <v>HIDROMET01</v>
          </cell>
          <cell r="Z1568" t="str">
            <v>1999-07-06 00:00:00</v>
          </cell>
          <cell r="AA1568">
            <v>1</v>
          </cell>
          <cell r="AB1568">
            <v>9</v>
          </cell>
          <cell r="AC1568">
            <v>3</v>
          </cell>
          <cell r="AD1568">
            <v>3</v>
          </cell>
          <cell r="AE1568">
            <v>0</v>
          </cell>
          <cell r="AF1568" t="str">
            <v>1979-05-01 00:00:00</v>
          </cell>
        </row>
        <row r="1569">
          <cell r="A1569">
            <v>2609078</v>
          </cell>
          <cell r="B1569" t="str">
            <v>PORVENIR 1 EL</v>
          </cell>
          <cell r="C1569" t="str">
            <v>EL CERRITO</v>
          </cell>
          <cell r="D1569" t="str">
            <v>VALLE</v>
          </cell>
          <cell r="E1569" t="str">
            <v>ANAIME</v>
          </cell>
          <cell r="F1569" t="str">
            <v>PM</v>
          </cell>
          <cell r="G1569">
            <v>-76.25</v>
          </cell>
          <cell r="H1569">
            <v>3.6166670000000001</v>
          </cell>
          <cell r="I1569">
            <v>76</v>
          </cell>
          <cell r="J1569">
            <v>15</v>
          </cell>
          <cell r="K1569">
            <v>3</v>
          </cell>
          <cell r="L1569">
            <v>37</v>
          </cell>
          <cell r="M1569" t="str">
            <v>N</v>
          </cell>
          <cell r="N1569">
            <v>758949.41637999995</v>
          </cell>
          <cell r="O1569">
            <v>891649.55388000002</v>
          </cell>
          <cell r="P1569">
            <v>1100</v>
          </cell>
          <cell r="Q1569">
            <v>76</v>
          </cell>
          <cell r="R1569">
            <v>248</v>
          </cell>
          <cell r="S1569">
            <v>0</v>
          </cell>
          <cell r="T1569">
            <v>1</v>
          </cell>
          <cell r="U1569">
            <v>1</v>
          </cell>
          <cell r="V1569">
            <v>2</v>
          </cell>
          <cell r="W1569">
            <v>6</v>
          </cell>
          <cell r="X1569">
            <v>9</v>
          </cell>
          <cell r="Y1569" t="str">
            <v>HIDROMET01</v>
          </cell>
          <cell r="Z1569" t="str">
            <v>1999-07-06 00:00:00</v>
          </cell>
          <cell r="AA1569">
            <v>1</v>
          </cell>
          <cell r="AB1569">
            <v>9</v>
          </cell>
          <cell r="AC1569">
            <v>10</v>
          </cell>
          <cell r="AD1569">
            <v>10</v>
          </cell>
          <cell r="AE1569">
            <v>0</v>
          </cell>
          <cell r="AF1569" t="str">
            <v>1968-02-01 00:00:00</v>
          </cell>
        </row>
        <row r="1570">
          <cell r="A1570">
            <v>2609079</v>
          </cell>
          <cell r="B1570" t="str">
            <v>ACUEDUCTO BUGA</v>
          </cell>
          <cell r="C1570" t="str">
            <v>BUGA</v>
          </cell>
          <cell r="D1570" t="str">
            <v>VALLE</v>
          </cell>
          <cell r="E1570" t="str">
            <v>GUADALAJARA</v>
          </cell>
          <cell r="F1570" t="str">
            <v>PG</v>
          </cell>
          <cell r="G1570">
            <v>-76.266666999999998</v>
          </cell>
          <cell r="H1570">
            <v>3.8833329999999999</v>
          </cell>
          <cell r="I1570">
            <v>76</v>
          </cell>
          <cell r="J1570">
            <v>16</v>
          </cell>
          <cell r="K1570">
            <v>3</v>
          </cell>
          <cell r="L1570">
            <v>53</v>
          </cell>
          <cell r="M1570" t="str">
            <v>N</v>
          </cell>
          <cell r="N1570">
            <v>757170.01618999999</v>
          </cell>
          <cell r="O1570">
            <v>921163.49537999998</v>
          </cell>
          <cell r="P1570">
            <v>960</v>
          </cell>
          <cell r="Q1570">
            <v>76</v>
          </cell>
          <cell r="R1570">
            <v>111</v>
          </cell>
          <cell r="S1570">
            <v>0</v>
          </cell>
          <cell r="T1570">
            <v>1</v>
          </cell>
          <cell r="U1570">
            <v>1</v>
          </cell>
          <cell r="V1570">
            <v>2</v>
          </cell>
          <cell r="W1570">
            <v>6</v>
          </cell>
          <cell r="X1570">
            <v>9</v>
          </cell>
          <cell r="Y1570" t="str">
            <v>HIDROMET01</v>
          </cell>
          <cell r="Z1570" t="str">
            <v>1999-07-06 00:00:00</v>
          </cell>
          <cell r="AA1570">
            <v>1</v>
          </cell>
          <cell r="AB1570">
            <v>9</v>
          </cell>
          <cell r="AC1570">
            <v>4</v>
          </cell>
          <cell r="AD1570">
            <v>4</v>
          </cell>
          <cell r="AE1570">
            <v>0</v>
          </cell>
          <cell r="AF1570" t="str">
            <v>1978-07-01 00:00:00</v>
          </cell>
        </row>
        <row r="1571">
          <cell r="A1571">
            <v>2609080</v>
          </cell>
          <cell r="B1571" t="str">
            <v>VINCULO EL</v>
          </cell>
          <cell r="C1571" t="str">
            <v>BUGA</v>
          </cell>
          <cell r="D1571" t="str">
            <v>VALLE</v>
          </cell>
          <cell r="E1571" t="str">
            <v>SONSO</v>
          </cell>
          <cell r="F1571" t="str">
            <v>PM</v>
          </cell>
          <cell r="G1571">
            <v>-76.283332999999999</v>
          </cell>
          <cell r="H1571">
            <v>3.8666670000000001</v>
          </cell>
          <cell r="I1571">
            <v>76</v>
          </cell>
          <cell r="J1571">
            <v>17</v>
          </cell>
          <cell r="K1571">
            <v>3</v>
          </cell>
          <cell r="L1571">
            <v>52</v>
          </cell>
          <cell r="M1571" t="str">
            <v>N</v>
          </cell>
          <cell r="N1571">
            <v>755312.70137999998</v>
          </cell>
          <cell r="O1571">
            <v>919323.93359000003</v>
          </cell>
          <cell r="P1571">
            <v>979</v>
          </cell>
          <cell r="Q1571">
            <v>76</v>
          </cell>
          <cell r="R1571">
            <v>111</v>
          </cell>
          <cell r="S1571">
            <v>0</v>
          </cell>
          <cell r="T1571">
            <v>1</v>
          </cell>
          <cell r="U1571">
            <v>1</v>
          </cell>
          <cell r="V1571">
            <v>2</v>
          </cell>
          <cell r="W1571">
            <v>6</v>
          </cell>
          <cell r="X1571">
            <v>9</v>
          </cell>
          <cell r="Y1571" t="str">
            <v>HIDROMET01</v>
          </cell>
          <cell r="Z1571" t="str">
            <v>1999-07-06 00:00:00</v>
          </cell>
          <cell r="AA1571">
            <v>1</v>
          </cell>
          <cell r="AB1571">
            <v>9</v>
          </cell>
          <cell r="AC1571">
            <v>4</v>
          </cell>
          <cell r="AD1571">
            <v>4</v>
          </cell>
          <cell r="AE1571">
            <v>0</v>
          </cell>
          <cell r="AF1571" t="str">
            <v>1969-02-01 00:00:00</v>
          </cell>
        </row>
        <row r="1572">
          <cell r="A1572">
            <v>2609082</v>
          </cell>
          <cell r="B1572" t="str">
            <v>STA TERESA</v>
          </cell>
          <cell r="C1572" t="str">
            <v>PALMIRA</v>
          </cell>
          <cell r="D1572" t="str">
            <v>VALLE</v>
          </cell>
          <cell r="E1572" t="str">
            <v>NIMA</v>
          </cell>
          <cell r="F1572" t="str">
            <v>PM</v>
          </cell>
          <cell r="G1572">
            <v>-76.05</v>
          </cell>
          <cell r="H1572">
            <v>3.483333</v>
          </cell>
          <cell r="I1572">
            <v>76</v>
          </cell>
          <cell r="J1572">
            <v>3</v>
          </cell>
          <cell r="K1572">
            <v>3</v>
          </cell>
          <cell r="L1572">
            <v>29</v>
          </cell>
          <cell r="M1572" t="str">
            <v>N</v>
          </cell>
          <cell r="N1572">
            <v>781153.22988</v>
          </cell>
          <cell r="O1572">
            <v>876846.20946000004</v>
          </cell>
          <cell r="P1572">
            <v>3690</v>
          </cell>
          <cell r="Q1572">
            <v>76</v>
          </cell>
          <cell r="R1572">
            <v>520</v>
          </cell>
          <cell r="S1572">
            <v>0</v>
          </cell>
          <cell r="T1572">
            <v>1</v>
          </cell>
          <cell r="U1572">
            <v>1</v>
          </cell>
          <cell r="V1572">
            <v>2</v>
          </cell>
          <cell r="W1572">
            <v>6</v>
          </cell>
          <cell r="X1572">
            <v>9</v>
          </cell>
          <cell r="Y1572" t="str">
            <v>HIDROMET01</v>
          </cell>
          <cell r="Z1572" t="str">
            <v>1999-07-06 00:00:00</v>
          </cell>
          <cell r="AA1572">
            <v>1</v>
          </cell>
          <cell r="AB1572">
            <v>9</v>
          </cell>
          <cell r="AC1572">
            <v>4</v>
          </cell>
          <cell r="AD1572">
            <v>4</v>
          </cell>
          <cell r="AE1572">
            <v>0</v>
          </cell>
          <cell r="AF1572" t="str">
            <v>1969-06-01 00:00:00</v>
          </cell>
        </row>
        <row r="1573">
          <cell r="A1573">
            <v>2609088</v>
          </cell>
          <cell r="B1573" t="str">
            <v>AUSTRIA</v>
          </cell>
          <cell r="C1573" t="str">
            <v>PALMIRA</v>
          </cell>
          <cell r="D1573" t="str">
            <v>VALLE</v>
          </cell>
          <cell r="E1573" t="str">
            <v>NIMA</v>
          </cell>
          <cell r="F1573" t="str">
            <v>PM</v>
          </cell>
          <cell r="G1573">
            <v>-76.183333000000005</v>
          </cell>
          <cell r="H1573">
            <v>3.5833330000000001</v>
          </cell>
          <cell r="I1573">
            <v>76</v>
          </cell>
          <cell r="J1573">
            <v>11</v>
          </cell>
          <cell r="K1573">
            <v>3</v>
          </cell>
          <cell r="L1573">
            <v>35</v>
          </cell>
          <cell r="M1573" t="str">
            <v>N</v>
          </cell>
          <cell r="N1573">
            <v>766352.96681999997</v>
          </cell>
          <cell r="O1573">
            <v>887943.64116999996</v>
          </cell>
          <cell r="P1573">
            <v>1750</v>
          </cell>
          <cell r="Q1573">
            <v>76</v>
          </cell>
          <cell r="R1573">
            <v>520</v>
          </cell>
          <cell r="S1573">
            <v>0</v>
          </cell>
          <cell r="T1573">
            <v>1</v>
          </cell>
          <cell r="U1573">
            <v>1</v>
          </cell>
          <cell r="V1573">
            <v>2</v>
          </cell>
          <cell r="W1573">
            <v>6</v>
          </cell>
          <cell r="X1573">
            <v>9</v>
          </cell>
          <cell r="Y1573" t="str">
            <v>HIDROMET01</v>
          </cell>
          <cell r="Z1573" t="str">
            <v>1999-07-06 00:00:00</v>
          </cell>
          <cell r="AA1573">
            <v>1</v>
          </cell>
          <cell r="AB1573">
            <v>9</v>
          </cell>
          <cell r="AC1573">
            <v>4</v>
          </cell>
          <cell r="AD1573">
            <v>4</v>
          </cell>
          <cell r="AE1573">
            <v>0</v>
          </cell>
          <cell r="AF1573" t="str">
            <v>1969-10-01 00:00:00</v>
          </cell>
        </row>
        <row r="1574">
          <cell r="A1574">
            <v>2609090</v>
          </cell>
          <cell r="B1574" t="str">
            <v>OLGA LA</v>
          </cell>
          <cell r="C1574" t="str">
            <v>PALMIRA</v>
          </cell>
          <cell r="D1574" t="str">
            <v>VALLE</v>
          </cell>
          <cell r="E1574" t="str">
            <v>AMAIME</v>
          </cell>
          <cell r="F1574" t="str">
            <v>PM</v>
          </cell>
          <cell r="G1574">
            <v>-76.349999999999994</v>
          </cell>
          <cell r="H1574">
            <v>3.6</v>
          </cell>
          <cell r="I1574">
            <v>76</v>
          </cell>
          <cell r="J1574">
            <v>21</v>
          </cell>
          <cell r="K1574">
            <v>3</v>
          </cell>
          <cell r="L1574">
            <v>36</v>
          </cell>
          <cell r="M1574" t="str">
            <v>N</v>
          </cell>
          <cell r="N1574">
            <v>747826.12282000005</v>
          </cell>
          <cell r="O1574">
            <v>889832.28957000002</v>
          </cell>
          <cell r="P1574">
            <v>1028</v>
          </cell>
          <cell r="Q1574">
            <v>76</v>
          </cell>
          <cell r="R1574">
            <v>520</v>
          </cell>
          <cell r="S1574">
            <v>0</v>
          </cell>
          <cell r="T1574">
            <v>1</v>
          </cell>
          <cell r="U1574">
            <v>1</v>
          </cell>
          <cell r="V1574">
            <v>2</v>
          </cell>
          <cell r="W1574">
            <v>6</v>
          </cell>
          <cell r="X1574">
            <v>9</v>
          </cell>
          <cell r="Y1574" t="str">
            <v>HIDROMET01</v>
          </cell>
          <cell r="Z1574" t="str">
            <v>1999-07-06 00:00:00</v>
          </cell>
          <cell r="AA1574">
            <v>1</v>
          </cell>
          <cell r="AB1574">
            <v>9</v>
          </cell>
          <cell r="AC1574">
            <v>10</v>
          </cell>
          <cell r="AD1574">
            <v>10</v>
          </cell>
          <cell r="AE1574">
            <v>0</v>
          </cell>
        </row>
        <row r="1575">
          <cell r="A1575">
            <v>2609092</v>
          </cell>
          <cell r="B1575" t="str">
            <v>FLORENCIA</v>
          </cell>
          <cell r="C1575" t="str">
            <v>PALMIRA</v>
          </cell>
          <cell r="D1575" t="str">
            <v>VALLE</v>
          </cell>
          <cell r="E1575" t="str">
            <v>GUACHAL</v>
          </cell>
          <cell r="F1575" t="str">
            <v>PM</v>
          </cell>
          <cell r="G1575">
            <v>-76.349999999999994</v>
          </cell>
          <cell r="H1575">
            <v>3.5833330000000001</v>
          </cell>
          <cell r="I1575">
            <v>76</v>
          </cell>
          <cell r="J1575">
            <v>21</v>
          </cell>
          <cell r="K1575">
            <v>3</v>
          </cell>
          <cell r="L1575">
            <v>35</v>
          </cell>
          <cell r="M1575" t="str">
            <v>N</v>
          </cell>
          <cell r="N1575">
            <v>747821.54442000005</v>
          </cell>
          <cell r="O1575">
            <v>887987.84742000001</v>
          </cell>
          <cell r="P1575">
            <v>980</v>
          </cell>
          <cell r="Q1575">
            <v>76</v>
          </cell>
          <cell r="R1575">
            <v>520</v>
          </cell>
          <cell r="S1575">
            <v>0</v>
          </cell>
          <cell r="T1575">
            <v>1</v>
          </cell>
          <cell r="U1575">
            <v>1</v>
          </cell>
          <cell r="V1575">
            <v>2</v>
          </cell>
          <cell r="W1575">
            <v>6</v>
          </cell>
          <cell r="X1575">
            <v>9</v>
          </cell>
          <cell r="Y1575" t="str">
            <v>HIDROMET01</v>
          </cell>
          <cell r="Z1575" t="str">
            <v>1999-07-06 00:00:00</v>
          </cell>
          <cell r="AA1575">
            <v>1</v>
          </cell>
          <cell r="AB1575">
            <v>9</v>
          </cell>
          <cell r="AC1575">
            <v>10</v>
          </cell>
          <cell r="AD1575">
            <v>10</v>
          </cell>
          <cell r="AE1575">
            <v>0</v>
          </cell>
          <cell r="AF1575" t="str">
            <v>1959-05-01 00:00:00</v>
          </cell>
        </row>
        <row r="1576">
          <cell r="A1576">
            <v>2609093</v>
          </cell>
          <cell r="B1576" t="str">
            <v>PICHICHI</v>
          </cell>
          <cell r="C1576" t="str">
            <v>GUACARI</v>
          </cell>
          <cell r="D1576" t="str">
            <v>VALLE</v>
          </cell>
          <cell r="E1576" t="str">
            <v>GUABAS</v>
          </cell>
          <cell r="F1576" t="str">
            <v>PM</v>
          </cell>
          <cell r="G1576">
            <v>-76.283332999999999</v>
          </cell>
          <cell r="H1576">
            <v>3.7833329999999998</v>
          </cell>
          <cell r="I1576">
            <v>76</v>
          </cell>
          <cell r="J1576">
            <v>17</v>
          </cell>
          <cell r="K1576">
            <v>3</v>
          </cell>
          <cell r="L1576">
            <v>47</v>
          </cell>
          <cell r="M1576" t="str">
            <v>N</v>
          </cell>
          <cell r="N1576">
            <v>755289.04226000002</v>
          </cell>
          <cell r="O1576">
            <v>910102.09961999999</v>
          </cell>
          <cell r="P1576">
            <v>1029</v>
          </cell>
          <cell r="Q1576">
            <v>76</v>
          </cell>
          <cell r="R1576">
            <v>318</v>
          </cell>
          <cell r="S1576">
            <v>0</v>
          </cell>
          <cell r="T1576">
            <v>1</v>
          </cell>
          <cell r="U1576">
            <v>1</v>
          </cell>
          <cell r="V1576">
            <v>2</v>
          </cell>
          <cell r="W1576">
            <v>6</v>
          </cell>
          <cell r="X1576">
            <v>9</v>
          </cell>
          <cell r="Y1576" t="str">
            <v>HIDROMET01</v>
          </cell>
          <cell r="Z1576" t="str">
            <v>1999-07-06 00:00:00</v>
          </cell>
          <cell r="AA1576">
            <v>1</v>
          </cell>
          <cell r="AB1576">
            <v>9</v>
          </cell>
          <cell r="AC1576">
            <v>10</v>
          </cell>
          <cell r="AD1576">
            <v>10</v>
          </cell>
          <cell r="AE1576">
            <v>0</v>
          </cell>
        </row>
        <row r="1577">
          <cell r="A1577">
            <v>2609503</v>
          </cell>
          <cell r="B1577" t="str">
            <v>CENTRO EL</v>
          </cell>
          <cell r="C1577" t="str">
            <v>TULUA</v>
          </cell>
          <cell r="D1577" t="str">
            <v>VALLE</v>
          </cell>
          <cell r="E1577" t="str">
            <v>TULUA</v>
          </cell>
          <cell r="F1577" t="str">
            <v>CO</v>
          </cell>
          <cell r="G1577">
            <v>-76.25</v>
          </cell>
          <cell r="H1577">
            <v>4.0833329999999997</v>
          </cell>
          <cell r="I1577">
            <v>76</v>
          </cell>
          <cell r="J1577">
            <v>15</v>
          </cell>
          <cell r="K1577">
            <v>4</v>
          </cell>
          <cell r="L1577">
            <v>5</v>
          </cell>
          <cell r="M1577" t="str">
            <v>N</v>
          </cell>
          <cell r="N1577">
            <v>759080.74863000005</v>
          </cell>
          <cell r="O1577">
            <v>943290.70823999995</v>
          </cell>
          <cell r="P1577">
            <v>1088</v>
          </cell>
          <cell r="Q1577">
            <v>76</v>
          </cell>
          <cell r="R1577">
            <v>834</v>
          </cell>
          <cell r="S1577">
            <v>0</v>
          </cell>
          <cell r="T1577">
            <v>1</v>
          </cell>
          <cell r="U1577">
            <v>1</v>
          </cell>
          <cell r="V1577">
            <v>2</v>
          </cell>
          <cell r="W1577">
            <v>6</v>
          </cell>
          <cell r="X1577">
            <v>9</v>
          </cell>
          <cell r="Y1577" t="str">
            <v>HIDROMET01</v>
          </cell>
          <cell r="Z1577" t="str">
            <v>1999-07-06 00:00:00</v>
          </cell>
          <cell r="AA1577">
            <v>1</v>
          </cell>
          <cell r="AB1577">
            <v>9</v>
          </cell>
          <cell r="AC1577">
            <v>6</v>
          </cell>
          <cell r="AD1577">
            <v>6</v>
          </cell>
          <cell r="AE1577">
            <v>0</v>
          </cell>
          <cell r="AF1577" t="str">
            <v>1931-10-01 00:00:00</v>
          </cell>
        </row>
        <row r="1578">
          <cell r="A1578">
            <v>2609504</v>
          </cell>
          <cell r="B1578" t="str">
            <v>AGRICOLA GJA</v>
          </cell>
          <cell r="C1578" t="str">
            <v>BUGA</v>
          </cell>
          <cell r="D1578" t="str">
            <v>VALLE</v>
          </cell>
          <cell r="E1578" t="str">
            <v>GUADALAJARA</v>
          </cell>
          <cell r="F1578" t="str">
            <v>CO</v>
          </cell>
          <cell r="G1578">
            <v>-76.3</v>
          </cell>
          <cell r="H1578">
            <v>3.9166669999999999</v>
          </cell>
          <cell r="I1578">
            <v>76</v>
          </cell>
          <cell r="J1578">
            <v>18</v>
          </cell>
          <cell r="K1578">
            <v>3</v>
          </cell>
          <cell r="L1578">
            <v>55</v>
          </cell>
          <cell r="M1578" t="str">
            <v>N</v>
          </cell>
          <cell r="N1578">
            <v>753474.67521000002</v>
          </cell>
          <cell r="O1578">
            <v>924861.92614999996</v>
          </cell>
          <cell r="P1578">
            <v>969</v>
          </cell>
          <cell r="Q1578">
            <v>76</v>
          </cell>
          <cell r="R1578">
            <v>111</v>
          </cell>
          <cell r="S1578">
            <v>0</v>
          </cell>
          <cell r="T1578">
            <v>1</v>
          </cell>
          <cell r="U1578">
            <v>1</v>
          </cell>
          <cell r="V1578">
            <v>2</v>
          </cell>
          <cell r="W1578">
            <v>6</v>
          </cell>
          <cell r="X1578">
            <v>9</v>
          </cell>
          <cell r="Y1578" t="str">
            <v>HIDROMET01</v>
          </cell>
          <cell r="Z1578" t="str">
            <v>1999-07-06 00:00:00</v>
          </cell>
          <cell r="AA1578">
            <v>1</v>
          </cell>
          <cell r="AB1578">
            <v>9</v>
          </cell>
          <cell r="AC1578">
            <v>6</v>
          </cell>
          <cell r="AD1578">
            <v>6</v>
          </cell>
          <cell r="AE1578">
            <v>0</v>
          </cell>
          <cell r="AF1578" t="str">
            <v>1937-03-01 00:00:00</v>
          </cell>
        </row>
        <row r="1579">
          <cell r="A1579">
            <v>2609508</v>
          </cell>
          <cell r="B1579" t="str">
            <v>TENERIFE</v>
          </cell>
          <cell r="C1579" t="str">
            <v>EL CERRITO</v>
          </cell>
          <cell r="D1579" t="str">
            <v>VALLE</v>
          </cell>
          <cell r="E1579" t="str">
            <v>AMAIME</v>
          </cell>
          <cell r="F1579" t="str">
            <v>CO</v>
          </cell>
          <cell r="G1579">
            <v>-76.083332999999996</v>
          </cell>
          <cell r="H1579">
            <v>3.733333</v>
          </cell>
          <cell r="I1579">
            <v>76</v>
          </cell>
          <cell r="J1579">
            <v>5</v>
          </cell>
          <cell r="K1579">
            <v>3</v>
          </cell>
          <cell r="L1579">
            <v>44</v>
          </cell>
          <cell r="M1579" t="str">
            <v>N</v>
          </cell>
          <cell r="N1579">
            <v>777507.88774000003</v>
          </cell>
          <cell r="O1579">
            <v>904515.86224000005</v>
          </cell>
          <cell r="P1579">
            <v>2609</v>
          </cell>
          <cell r="Q1579">
            <v>76</v>
          </cell>
          <cell r="R1579">
            <v>248</v>
          </cell>
          <cell r="S1579">
            <v>0</v>
          </cell>
          <cell r="T1579">
            <v>1</v>
          </cell>
          <cell r="U1579">
            <v>1</v>
          </cell>
          <cell r="V1579">
            <v>2</v>
          </cell>
          <cell r="W1579">
            <v>6</v>
          </cell>
          <cell r="X1579">
            <v>9</v>
          </cell>
          <cell r="Y1579" t="str">
            <v>HIDROMET01</v>
          </cell>
          <cell r="Z1579" t="str">
            <v>1999-07-06 00:00:00</v>
          </cell>
          <cell r="AA1579">
            <v>1</v>
          </cell>
          <cell r="AB1579">
            <v>9</v>
          </cell>
          <cell r="AC1579">
            <v>1</v>
          </cell>
          <cell r="AD1579">
            <v>1</v>
          </cell>
          <cell r="AE1579">
            <v>0</v>
          </cell>
        </row>
        <row r="1580">
          <cell r="A1580">
            <v>2609509</v>
          </cell>
          <cell r="B1580" t="str">
            <v>AGRICOLA GJA</v>
          </cell>
          <cell r="C1580" t="str">
            <v>TULUA</v>
          </cell>
          <cell r="D1580" t="str">
            <v>VALLE</v>
          </cell>
          <cell r="E1580" t="str">
            <v>TULUA</v>
          </cell>
          <cell r="F1580" t="str">
            <v>CO</v>
          </cell>
          <cell r="G1580">
            <v>-76.233333000000002</v>
          </cell>
          <cell r="H1580">
            <v>4.0833329999999997</v>
          </cell>
          <cell r="I1580">
            <v>76</v>
          </cell>
          <cell r="J1580">
            <v>14</v>
          </cell>
          <cell r="K1580">
            <v>4</v>
          </cell>
          <cell r="L1580">
            <v>5</v>
          </cell>
          <cell r="M1580" t="str">
            <v>N</v>
          </cell>
          <cell r="N1580">
            <v>760932.78047999996</v>
          </cell>
          <cell r="O1580">
            <v>943285.73241000006</v>
          </cell>
          <cell r="P1580">
            <v>1088</v>
          </cell>
          <cell r="Q1580">
            <v>76</v>
          </cell>
          <cell r="R1580">
            <v>834</v>
          </cell>
          <cell r="S1580">
            <v>0</v>
          </cell>
          <cell r="T1580">
            <v>1</v>
          </cell>
          <cell r="U1580">
            <v>1</v>
          </cell>
          <cell r="V1580">
            <v>2</v>
          </cell>
          <cell r="W1580">
            <v>6</v>
          </cell>
          <cell r="X1580">
            <v>9</v>
          </cell>
          <cell r="Y1580" t="str">
            <v>HIDROMET01</v>
          </cell>
          <cell r="Z1580" t="str">
            <v>1999-07-06 00:00:00</v>
          </cell>
          <cell r="AA1580">
            <v>1</v>
          </cell>
          <cell r="AB1580">
            <v>9</v>
          </cell>
          <cell r="AC1580">
            <v>5</v>
          </cell>
          <cell r="AD1580">
            <v>5</v>
          </cell>
          <cell r="AE1580">
            <v>0</v>
          </cell>
          <cell r="AF1580" t="str">
            <v>1949-05-01 00:00:00</v>
          </cell>
        </row>
        <row r="1581">
          <cell r="A1581">
            <v>2609511</v>
          </cell>
          <cell r="B1581" t="str">
            <v>ICA-BALBOA</v>
          </cell>
          <cell r="C1581" t="str">
            <v>BUGA</v>
          </cell>
          <cell r="D1581" t="str">
            <v>VALLE</v>
          </cell>
          <cell r="E1581" t="str">
            <v>CAUCA</v>
          </cell>
          <cell r="F1581" t="str">
            <v>CO</v>
          </cell>
          <cell r="G1581">
            <v>-76.3</v>
          </cell>
          <cell r="H1581">
            <v>3.9333330000000002</v>
          </cell>
          <cell r="I1581">
            <v>76</v>
          </cell>
          <cell r="J1581">
            <v>18</v>
          </cell>
          <cell r="K1581">
            <v>3</v>
          </cell>
          <cell r="L1581">
            <v>56</v>
          </cell>
          <cell r="M1581" t="str">
            <v>N</v>
          </cell>
          <cell r="N1581">
            <v>753479.56738999998</v>
          </cell>
          <cell r="O1581">
            <v>926706.31732000003</v>
          </cell>
          <cell r="P1581">
            <v>960</v>
          </cell>
          <cell r="Q1581">
            <v>76</v>
          </cell>
          <cell r="R1581">
            <v>111</v>
          </cell>
          <cell r="S1581">
            <v>0</v>
          </cell>
          <cell r="T1581">
            <v>1</v>
          </cell>
          <cell r="U1581">
            <v>1</v>
          </cell>
          <cell r="V1581">
            <v>2</v>
          </cell>
          <cell r="W1581">
            <v>6</v>
          </cell>
          <cell r="X1581">
            <v>9</v>
          </cell>
          <cell r="Y1581" t="str">
            <v>HIDROMET01</v>
          </cell>
          <cell r="Z1581" t="str">
            <v>1999-07-06 00:00:00</v>
          </cell>
          <cell r="AA1581">
            <v>1</v>
          </cell>
          <cell r="AB1581">
            <v>9</v>
          </cell>
          <cell r="AC1581">
            <v>12</v>
          </cell>
          <cell r="AD1581">
            <v>12</v>
          </cell>
          <cell r="AE1581">
            <v>0</v>
          </cell>
          <cell r="AF1581" t="str">
            <v>1961-11-01 00:00:00</v>
          </cell>
        </row>
        <row r="1582">
          <cell r="A1582">
            <v>2609513</v>
          </cell>
          <cell r="B1582" t="str">
            <v>CAPRI</v>
          </cell>
          <cell r="C1582" t="str">
            <v>EL CERRITO</v>
          </cell>
          <cell r="D1582" t="str">
            <v>VALLE</v>
          </cell>
          <cell r="E1582" t="str">
            <v>CAUCA</v>
          </cell>
          <cell r="F1582" t="str">
            <v>CO</v>
          </cell>
          <cell r="G1582">
            <v>-76.3</v>
          </cell>
          <cell r="H1582">
            <v>3.6666669999999999</v>
          </cell>
          <cell r="I1582">
            <v>76</v>
          </cell>
          <cell r="J1582">
            <v>18</v>
          </cell>
          <cell r="K1582">
            <v>3</v>
          </cell>
          <cell r="L1582">
            <v>40</v>
          </cell>
          <cell r="M1582" t="str">
            <v>N</v>
          </cell>
          <cell r="N1582">
            <v>753403.7818</v>
          </cell>
          <cell r="O1582">
            <v>897196.13225000002</v>
          </cell>
          <cell r="P1582">
            <v>999</v>
          </cell>
          <cell r="Q1582">
            <v>76</v>
          </cell>
          <cell r="R1582">
            <v>248</v>
          </cell>
          <cell r="S1582">
            <v>0</v>
          </cell>
          <cell r="T1582">
            <v>1</v>
          </cell>
          <cell r="U1582">
            <v>1</v>
          </cell>
          <cell r="V1582">
            <v>2</v>
          </cell>
          <cell r="W1582">
            <v>6</v>
          </cell>
          <cell r="X1582">
            <v>9</v>
          </cell>
          <cell r="Y1582" t="str">
            <v>HIDROMET01</v>
          </cell>
          <cell r="Z1582" t="str">
            <v>1999-07-06 00:00:00</v>
          </cell>
          <cell r="AA1582">
            <v>1</v>
          </cell>
          <cell r="AB1582">
            <v>9</v>
          </cell>
          <cell r="AC1582">
            <v>10</v>
          </cell>
          <cell r="AD1582">
            <v>10</v>
          </cell>
          <cell r="AE1582">
            <v>0</v>
          </cell>
        </row>
        <row r="1583">
          <cell r="A1583">
            <v>1306708</v>
          </cell>
          <cell r="B1583" t="str">
            <v>BETANCI</v>
          </cell>
          <cell r="C1583" t="str">
            <v>MONTERIA</v>
          </cell>
          <cell r="D1583" t="str">
            <v>CORDOBA</v>
          </cell>
          <cell r="E1583" t="str">
            <v>CNO BETANCI</v>
          </cell>
          <cell r="F1583" t="str">
            <v>LM</v>
          </cell>
          <cell r="G1583">
            <v>-75.966667000000001</v>
          </cell>
          <cell r="H1583">
            <v>8.516667</v>
          </cell>
          <cell r="I1583">
            <v>75</v>
          </cell>
          <cell r="J1583">
            <v>58</v>
          </cell>
          <cell r="K1583">
            <v>8</v>
          </cell>
          <cell r="L1583">
            <v>31</v>
          </cell>
          <cell r="M1583" t="str">
            <v>N</v>
          </cell>
          <cell r="N1583">
            <v>792334.53272999998</v>
          </cell>
          <cell r="O1583">
            <v>1433751.99856</v>
          </cell>
          <cell r="P1583">
            <v>17</v>
          </cell>
          <cell r="Q1583">
            <v>23</v>
          </cell>
          <cell r="R1583">
            <v>1</v>
          </cell>
          <cell r="S1583">
            <v>0</v>
          </cell>
          <cell r="T1583">
            <v>1</v>
          </cell>
          <cell r="U1583">
            <v>1</v>
          </cell>
          <cell r="V1583">
            <v>1</v>
          </cell>
          <cell r="W1583">
            <v>3</v>
          </cell>
          <cell r="X1583">
            <v>6</v>
          </cell>
          <cell r="Y1583" t="str">
            <v>HIDROMET01</v>
          </cell>
          <cell r="Z1583" t="str">
            <v>1999-07-06 00:00:00</v>
          </cell>
          <cell r="AA1583">
            <v>2</v>
          </cell>
          <cell r="AB1583">
            <v>2</v>
          </cell>
          <cell r="AC1583">
            <v>1</v>
          </cell>
          <cell r="AD1583">
            <v>1</v>
          </cell>
          <cell r="AE1583">
            <v>0</v>
          </cell>
          <cell r="AF1583" t="str">
            <v>1990-11-01 00:00:00</v>
          </cell>
        </row>
        <row r="1584">
          <cell r="A1584">
            <v>2609514</v>
          </cell>
          <cell r="B1584" t="str">
            <v>SAN JERONIMO</v>
          </cell>
          <cell r="C1584" t="str">
            <v>EL CERRITO</v>
          </cell>
          <cell r="D1584" t="str">
            <v>VALLE</v>
          </cell>
          <cell r="E1584" t="str">
            <v>CAUCA</v>
          </cell>
          <cell r="F1584" t="str">
            <v>CO</v>
          </cell>
          <cell r="G1584">
            <v>-76.333332999999996</v>
          </cell>
          <cell r="H1584">
            <v>3.6333329999999999</v>
          </cell>
          <cell r="I1584">
            <v>76</v>
          </cell>
          <cell r="J1584">
            <v>20</v>
          </cell>
          <cell r="K1584">
            <v>3</v>
          </cell>
          <cell r="L1584">
            <v>38</v>
          </cell>
          <cell r="M1584" t="str">
            <v>N</v>
          </cell>
          <cell r="N1584">
            <v>749688.47731999995</v>
          </cell>
          <cell r="O1584">
            <v>893516.53940999997</v>
          </cell>
          <cell r="P1584">
            <v>1000</v>
          </cell>
          <cell r="Q1584">
            <v>76</v>
          </cell>
          <cell r="R1584">
            <v>248</v>
          </cell>
          <cell r="S1584">
            <v>0</v>
          </cell>
          <cell r="T1584">
            <v>1</v>
          </cell>
          <cell r="U1584">
            <v>1</v>
          </cell>
          <cell r="V1584">
            <v>2</v>
          </cell>
          <cell r="W1584">
            <v>6</v>
          </cell>
          <cell r="X1584">
            <v>9</v>
          </cell>
          <cell r="Y1584" t="str">
            <v>HIDROMET01</v>
          </cell>
          <cell r="Z1584" t="str">
            <v>1999-07-06 00:00:00</v>
          </cell>
          <cell r="AA1584">
            <v>1</v>
          </cell>
          <cell r="AB1584">
            <v>9</v>
          </cell>
          <cell r="AC1584">
            <v>10</v>
          </cell>
          <cell r="AD1584">
            <v>10</v>
          </cell>
          <cell r="AE1584">
            <v>0</v>
          </cell>
        </row>
        <row r="1585">
          <cell r="A1585">
            <v>2609516</v>
          </cell>
          <cell r="B1585" t="str">
            <v>ALISAL</v>
          </cell>
          <cell r="C1585" t="str">
            <v>EL CERRITO</v>
          </cell>
          <cell r="D1585" t="str">
            <v>VALLE</v>
          </cell>
          <cell r="E1585" t="str">
            <v>CAUCA</v>
          </cell>
          <cell r="F1585" t="str">
            <v>ME</v>
          </cell>
          <cell r="G1585">
            <v>-76.3</v>
          </cell>
          <cell r="H1585">
            <v>3.6333329999999999</v>
          </cell>
          <cell r="I1585">
            <v>76</v>
          </cell>
          <cell r="J1585">
            <v>18</v>
          </cell>
          <cell r="K1585">
            <v>3</v>
          </cell>
          <cell r="L1585">
            <v>38</v>
          </cell>
          <cell r="M1585" t="str">
            <v>N</v>
          </cell>
          <cell r="N1585">
            <v>753394.68203999999</v>
          </cell>
          <cell r="O1585">
            <v>893507.36988999997</v>
          </cell>
          <cell r="P1585">
            <v>1000</v>
          </cell>
          <cell r="Q1585">
            <v>76</v>
          </cell>
          <cell r="R1585">
            <v>248</v>
          </cell>
          <cell r="S1585">
            <v>0</v>
          </cell>
          <cell r="T1585">
            <v>1</v>
          </cell>
          <cell r="U1585">
            <v>1</v>
          </cell>
          <cell r="V1585">
            <v>2</v>
          </cell>
          <cell r="W1585">
            <v>6</v>
          </cell>
          <cell r="X1585">
            <v>9</v>
          </cell>
          <cell r="Y1585" t="str">
            <v>HIDROMET01</v>
          </cell>
          <cell r="Z1585" t="str">
            <v>1999-07-06 00:00:00</v>
          </cell>
          <cell r="AA1585">
            <v>1</v>
          </cell>
          <cell r="AB1585">
            <v>9</v>
          </cell>
          <cell r="AC1585">
            <v>10</v>
          </cell>
          <cell r="AD1585">
            <v>10</v>
          </cell>
          <cell r="AE1585">
            <v>0</v>
          </cell>
        </row>
        <row r="1586">
          <cell r="A1586">
            <v>2609517</v>
          </cell>
          <cell r="B1586" t="str">
            <v>PAZ LA</v>
          </cell>
          <cell r="C1586" t="str">
            <v>EL CERRITO</v>
          </cell>
          <cell r="D1586" t="str">
            <v>VALLE</v>
          </cell>
          <cell r="E1586" t="str">
            <v>CAUCA</v>
          </cell>
          <cell r="F1586" t="str">
            <v>ME</v>
          </cell>
          <cell r="G1586">
            <v>-76.266666999999998</v>
          </cell>
          <cell r="H1586">
            <v>3.65</v>
          </cell>
          <cell r="I1586">
            <v>76</v>
          </cell>
          <cell r="J1586">
            <v>16</v>
          </cell>
          <cell r="K1586">
            <v>3</v>
          </cell>
          <cell r="L1586">
            <v>39</v>
          </cell>
          <cell r="M1586" t="str">
            <v>N</v>
          </cell>
          <cell r="N1586">
            <v>757105.27446999995</v>
          </cell>
          <cell r="O1586">
            <v>895342.67709999997</v>
          </cell>
          <cell r="P1586">
            <v>1052</v>
          </cell>
          <cell r="Q1586">
            <v>76</v>
          </cell>
          <cell r="R1586">
            <v>248</v>
          </cell>
          <cell r="S1586">
            <v>0</v>
          </cell>
          <cell r="T1586">
            <v>1</v>
          </cell>
          <cell r="U1586">
            <v>1</v>
          </cell>
          <cell r="V1586">
            <v>2</v>
          </cell>
          <cell r="W1586">
            <v>6</v>
          </cell>
          <cell r="X1586">
            <v>9</v>
          </cell>
          <cell r="Y1586" t="str">
            <v>HIDROMET01</v>
          </cell>
          <cell r="Z1586" t="str">
            <v>1999-07-06 00:00:00</v>
          </cell>
          <cell r="AA1586">
            <v>1</v>
          </cell>
          <cell r="AB1586">
            <v>9</v>
          </cell>
          <cell r="AC1586">
            <v>10</v>
          </cell>
          <cell r="AD1586">
            <v>10</v>
          </cell>
          <cell r="AE1586">
            <v>0</v>
          </cell>
        </row>
        <row r="1587">
          <cell r="A1587">
            <v>2609518</v>
          </cell>
          <cell r="B1587" t="str">
            <v>SAN EMIGDIO</v>
          </cell>
          <cell r="C1587" t="str">
            <v>PALMIRA</v>
          </cell>
          <cell r="D1587" t="str">
            <v>VALLE</v>
          </cell>
          <cell r="E1587" t="str">
            <v>NIMA</v>
          </cell>
          <cell r="F1587" t="str">
            <v>CO</v>
          </cell>
          <cell r="G1587">
            <v>-76.2</v>
          </cell>
          <cell r="H1587">
            <v>3.55</v>
          </cell>
          <cell r="I1587">
            <v>76</v>
          </cell>
          <cell r="J1587">
            <v>12</v>
          </cell>
          <cell r="K1587">
            <v>3</v>
          </cell>
          <cell r="L1587">
            <v>33</v>
          </cell>
          <cell r="M1587" t="str">
            <v>N</v>
          </cell>
          <cell r="N1587">
            <v>764491.42552000005</v>
          </cell>
          <cell r="O1587">
            <v>884259.39676999999</v>
          </cell>
          <cell r="P1587">
            <v>1272</v>
          </cell>
          <cell r="Q1587">
            <v>76</v>
          </cell>
          <cell r="R1587">
            <v>520</v>
          </cell>
          <cell r="S1587">
            <v>0</v>
          </cell>
          <cell r="T1587">
            <v>1</v>
          </cell>
          <cell r="U1587">
            <v>1</v>
          </cell>
          <cell r="V1587">
            <v>2</v>
          </cell>
          <cell r="W1587">
            <v>6</v>
          </cell>
          <cell r="X1587">
            <v>9</v>
          </cell>
          <cell r="Y1587" t="str">
            <v>HIDROMET01</v>
          </cell>
          <cell r="Z1587" t="str">
            <v>1999-07-06 00:00:00</v>
          </cell>
          <cell r="AA1587">
            <v>1</v>
          </cell>
          <cell r="AB1587">
            <v>9</v>
          </cell>
          <cell r="AC1587">
            <v>4</v>
          </cell>
          <cell r="AD1587">
            <v>4</v>
          </cell>
          <cell r="AE1587">
            <v>0</v>
          </cell>
        </row>
        <row r="1588">
          <cell r="A1588">
            <v>2609520</v>
          </cell>
          <cell r="B1588" t="str">
            <v>MAGDALENA LA</v>
          </cell>
          <cell r="C1588" t="str">
            <v>BUGA</v>
          </cell>
          <cell r="D1588" t="str">
            <v>VALLE</v>
          </cell>
          <cell r="E1588" t="str">
            <v>GUADALAJARA</v>
          </cell>
          <cell r="F1588" t="str">
            <v>ME</v>
          </cell>
          <cell r="G1588">
            <v>-76.183333000000005</v>
          </cell>
          <cell r="H1588">
            <v>3.8666670000000001</v>
          </cell>
          <cell r="I1588">
            <v>76</v>
          </cell>
          <cell r="J1588">
            <v>11</v>
          </cell>
          <cell r="K1588">
            <v>3</v>
          </cell>
          <cell r="L1588">
            <v>52</v>
          </cell>
          <cell r="M1588" t="str">
            <v>N</v>
          </cell>
          <cell r="N1588">
            <v>766427.74230000004</v>
          </cell>
          <cell r="O1588">
            <v>919295.76222000003</v>
          </cell>
          <cell r="P1588">
            <v>1320</v>
          </cell>
          <cell r="Q1588">
            <v>76</v>
          </cell>
          <cell r="R1588">
            <v>111</v>
          </cell>
          <cell r="S1588">
            <v>0</v>
          </cell>
          <cell r="T1588">
            <v>1</v>
          </cell>
          <cell r="U1588">
            <v>1</v>
          </cell>
          <cell r="V1588">
            <v>2</v>
          </cell>
          <cell r="W1588">
            <v>6</v>
          </cell>
          <cell r="X1588">
            <v>9</v>
          </cell>
          <cell r="Y1588" t="str">
            <v>HIDROMET01</v>
          </cell>
          <cell r="Z1588" t="str">
            <v>1999-07-06 00:00:00</v>
          </cell>
          <cell r="AA1588">
            <v>1</v>
          </cell>
          <cell r="AB1588">
            <v>9</v>
          </cell>
          <cell r="AC1588">
            <v>4</v>
          </cell>
          <cell r="AD1588">
            <v>4</v>
          </cell>
          <cell r="AE1588">
            <v>0</v>
          </cell>
        </row>
        <row r="1589">
          <cell r="A1589">
            <v>2609522</v>
          </cell>
          <cell r="B1589" t="str">
            <v>ITA-BUGA</v>
          </cell>
          <cell r="C1589" t="str">
            <v>BUGA</v>
          </cell>
          <cell r="D1589" t="str">
            <v>VALLE</v>
          </cell>
          <cell r="E1589" t="str">
            <v>CAUCA</v>
          </cell>
          <cell r="F1589" t="str">
            <v>CP</v>
          </cell>
          <cell r="G1589">
            <v>-76.3</v>
          </cell>
          <cell r="H1589">
            <v>3.9166669999999999</v>
          </cell>
          <cell r="I1589">
            <v>76</v>
          </cell>
          <cell r="J1589">
            <v>18</v>
          </cell>
          <cell r="K1589">
            <v>3</v>
          </cell>
          <cell r="L1589">
            <v>55</v>
          </cell>
          <cell r="M1589" t="str">
            <v>N</v>
          </cell>
          <cell r="N1589">
            <v>753474.67521000002</v>
          </cell>
          <cell r="O1589">
            <v>924861.92614999996</v>
          </cell>
          <cell r="P1589">
            <v>1000</v>
          </cell>
          <cell r="Q1589">
            <v>76</v>
          </cell>
          <cell r="R1589">
            <v>111</v>
          </cell>
          <cell r="S1589">
            <v>0</v>
          </cell>
          <cell r="T1589">
            <v>1</v>
          </cell>
          <cell r="U1589">
            <v>1</v>
          </cell>
          <cell r="V1589">
            <v>2</v>
          </cell>
          <cell r="W1589">
            <v>6</v>
          </cell>
          <cell r="X1589">
            <v>9</v>
          </cell>
          <cell r="Y1589" t="str">
            <v>HIDROMET01</v>
          </cell>
          <cell r="Z1589" t="str">
            <v>1999-07-06 00:00:00</v>
          </cell>
          <cell r="AA1589">
            <v>1</v>
          </cell>
          <cell r="AB1589">
            <v>9</v>
          </cell>
          <cell r="AC1589">
            <v>1</v>
          </cell>
          <cell r="AD1589">
            <v>1</v>
          </cell>
          <cell r="AE1589">
            <v>0</v>
          </cell>
          <cell r="AF1589" t="str">
            <v>1969-07-01 00:00:00</v>
          </cell>
        </row>
        <row r="1590">
          <cell r="A1590">
            <v>2609524</v>
          </cell>
          <cell r="B1590" t="str">
            <v>MONTANITA LA</v>
          </cell>
          <cell r="C1590" t="str">
            <v>PALMIRA</v>
          </cell>
          <cell r="D1590" t="str">
            <v>VALLE</v>
          </cell>
          <cell r="E1590" t="str">
            <v>CAUCA</v>
          </cell>
          <cell r="F1590" t="str">
            <v>CO</v>
          </cell>
          <cell r="G1590">
            <v>-76.183333000000005</v>
          </cell>
          <cell r="H1590">
            <v>3.55</v>
          </cell>
          <cell r="I1590">
            <v>76</v>
          </cell>
          <cell r="J1590">
            <v>11</v>
          </cell>
          <cell r="K1590">
            <v>3</v>
          </cell>
          <cell r="L1590">
            <v>33</v>
          </cell>
          <cell r="M1590" t="str">
            <v>N</v>
          </cell>
          <cell r="N1590">
            <v>766344.54315000004</v>
          </cell>
          <cell r="O1590">
            <v>884255.16769999999</v>
          </cell>
          <cell r="P1590">
            <v>1750</v>
          </cell>
          <cell r="Q1590">
            <v>76</v>
          </cell>
          <cell r="R1590">
            <v>520</v>
          </cell>
          <cell r="S1590">
            <v>0</v>
          </cell>
          <cell r="T1590">
            <v>1</v>
          </cell>
          <cell r="U1590">
            <v>1</v>
          </cell>
          <cell r="V1590">
            <v>2</v>
          </cell>
          <cell r="W1590">
            <v>6</v>
          </cell>
          <cell r="X1590">
            <v>9</v>
          </cell>
          <cell r="Y1590" t="str">
            <v>HIDROMET01</v>
          </cell>
          <cell r="Z1590" t="str">
            <v>1999-07-06 00:00:00</v>
          </cell>
          <cell r="AA1590">
            <v>1</v>
          </cell>
          <cell r="AB1590">
            <v>9</v>
          </cell>
          <cell r="AC1590">
            <v>4</v>
          </cell>
          <cell r="AD1590">
            <v>4</v>
          </cell>
          <cell r="AE1590">
            <v>0</v>
          </cell>
        </row>
        <row r="1591">
          <cell r="A1591">
            <v>2609526</v>
          </cell>
          <cell r="B1591" t="str">
            <v>DIAMANTE EL</v>
          </cell>
          <cell r="C1591" t="str">
            <v>PALMIRA</v>
          </cell>
          <cell r="D1591" t="str">
            <v>VALLE</v>
          </cell>
          <cell r="E1591" t="str">
            <v>NIMA</v>
          </cell>
          <cell r="F1591" t="str">
            <v>CO</v>
          </cell>
          <cell r="G1591">
            <v>-76.150000000000006</v>
          </cell>
          <cell r="H1591">
            <v>3.5</v>
          </cell>
          <cell r="I1591">
            <v>76</v>
          </cell>
          <cell r="J1591">
            <v>9</v>
          </cell>
          <cell r="K1591">
            <v>3</v>
          </cell>
          <cell r="L1591">
            <v>30</v>
          </cell>
          <cell r="M1591" t="str">
            <v>N</v>
          </cell>
          <cell r="N1591">
            <v>770038.42963000003</v>
          </cell>
          <cell r="O1591">
            <v>878714.22120000003</v>
          </cell>
          <cell r="P1591">
            <v>2100</v>
          </cell>
          <cell r="Q1591">
            <v>76</v>
          </cell>
          <cell r="R1591">
            <v>520</v>
          </cell>
          <cell r="S1591">
            <v>0</v>
          </cell>
          <cell r="T1591">
            <v>1</v>
          </cell>
          <cell r="U1591">
            <v>1</v>
          </cell>
          <cell r="V1591">
            <v>2</v>
          </cell>
          <cell r="W1591">
            <v>6</v>
          </cell>
          <cell r="X1591">
            <v>9</v>
          </cell>
          <cell r="Y1591" t="str">
            <v>HIDROMET01</v>
          </cell>
          <cell r="Z1591" t="str">
            <v>1999-07-06 00:00:00</v>
          </cell>
          <cell r="AA1591">
            <v>1</v>
          </cell>
          <cell r="AB1591">
            <v>9</v>
          </cell>
          <cell r="AC1591">
            <v>4</v>
          </cell>
          <cell r="AD1591">
            <v>4</v>
          </cell>
          <cell r="AE1591">
            <v>0</v>
          </cell>
          <cell r="AF1591" t="str">
            <v>1969-09-01 00:00:00</v>
          </cell>
        </row>
        <row r="1592">
          <cell r="A1592">
            <v>2609527</v>
          </cell>
          <cell r="B1592" t="str">
            <v>CAMPOHERMOSO</v>
          </cell>
          <cell r="C1592" t="str">
            <v>BUGA</v>
          </cell>
          <cell r="D1592" t="str">
            <v>VALLE</v>
          </cell>
          <cell r="E1592" t="str">
            <v>GUADALAJARA</v>
          </cell>
          <cell r="F1592" t="str">
            <v>CO</v>
          </cell>
          <cell r="G1592">
            <v>-76.150000000000006</v>
          </cell>
          <cell r="H1592">
            <v>3.8666670000000001</v>
          </cell>
          <cell r="I1592">
            <v>76</v>
          </cell>
          <cell r="J1592">
            <v>9</v>
          </cell>
          <cell r="K1592">
            <v>3</v>
          </cell>
          <cell r="L1592">
            <v>52</v>
          </cell>
          <cell r="M1592" t="str">
            <v>N</v>
          </cell>
          <cell r="N1592">
            <v>770132.59638999996</v>
          </cell>
          <cell r="O1592">
            <v>919286.66327999998</v>
          </cell>
          <cell r="P1592">
            <v>1900</v>
          </cell>
          <cell r="Q1592">
            <v>76</v>
          </cell>
          <cell r="R1592">
            <v>111</v>
          </cell>
          <cell r="S1592">
            <v>0</v>
          </cell>
          <cell r="T1592">
            <v>1</v>
          </cell>
          <cell r="U1592">
            <v>1</v>
          </cell>
          <cell r="V1592">
            <v>2</v>
          </cell>
          <cell r="W1592">
            <v>6</v>
          </cell>
          <cell r="X1592">
            <v>9</v>
          </cell>
          <cell r="Y1592" t="str">
            <v>HIDROMET01</v>
          </cell>
          <cell r="Z1592" t="str">
            <v>1999-07-06 00:00:00</v>
          </cell>
          <cell r="AA1592">
            <v>1</v>
          </cell>
          <cell r="AB1592">
            <v>9</v>
          </cell>
          <cell r="AC1592">
            <v>4</v>
          </cell>
          <cell r="AD1592">
            <v>4</v>
          </cell>
          <cell r="AE1592">
            <v>0</v>
          </cell>
          <cell r="AF1592" t="str">
            <v>1971-05-01 00:00:00</v>
          </cell>
        </row>
        <row r="1593">
          <cell r="A1593">
            <v>2609702</v>
          </cell>
          <cell r="B1593" t="str">
            <v>PTE PIEDRA</v>
          </cell>
          <cell r="C1593" t="str">
            <v>GINEBRA</v>
          </cell>
          <cell r="D1593" t="str">
            <v>VALLE</v>
          </cell>
          <cell r="E1593" t="str">
            <v>GUABAS</v>
          </cell>
          <cell r="F1593" t="str">
            <v>LM</v>
          </cell>
          <cell r="G1593">
            <v>-76.2</v>
          </cell>
          <cell r="H1593">
            <v>3.75</v>
          </cell>
          <cell r="I1593">
            <v>76</v>
          </cell>
          <cell r="J1593">
            <v>12</v>
          </cell>
          <cell r="K1593">
            <v>3</v>
          </cell>
          <cell r="L1593">
            <v>45</v>
          </cell>
          <cell r="M1593" t="str">
            <v>N</v>
          </cell>
          <cell r="N1593">
            <v>764543.55782999995</v>
          </cell>
          <cell r="O1593">
            <v>906390.51003999996</v>
          </cell>
          <cell r="P1593">
            <v>1000</v>
          </cell>
          <cell r="Q1593">
            <v>76</v>
          </cell>
          <cell r="R1593">
            <v>306</v>
          </cell>
          <cell r="S1593">
            <v>0</v>
          </cell>
          <cell r="T1593">
            <v>1</v>
          </cell>
          <cell r="U1593">
            <v>1</v>
          </cell>
          <cell r="V1593">
            <v>2</v>
          </cell>
          <cell r="W1593">
            <v>6</v>
          </cell>
          <cell r="X1593">
            <v>9</v>
          </cell>
          <cell r="Y1593" t="str">
            <v>HIDROMET01</v>
          </cell>
          <cell r="Z1593" t="str">
            <v>1999-07-06 00:00:00</v>
          </cell>
          <cell r="AA1593">
            <v>2</v>
          </cell>
          <cell r="AB1593">
            <v>9</v>
          </cell>
          <cell r="AC1593">
            <v>2</v>
          </cell>
          <cell r="AD1593">
            <v>2</v>
          </cell>
          <cell r="AE1593">
            <v>0</v>
          </cell>
          <cell r="AF1593" t="str">
            <v>1948-02-01 00:00:00</v>
          </cell>
        </row>
        <row r="1594">
          <cell r="A1594">
            <v>2609703</v>
          </cell>
          <cell r="B1594" t="str">
            <v>ING MANUELITA</v>
          </cell>
          <cell r="C1594" t="str">
            <v>EL CERRITO</v>
          </cell>
          <cell r="D1594" t="str">
            <v>VALLE</v>
          </cell>
          <cell r="E1594" t="str">
            <v>AMAIME</v>
          </cell>
          <cell r="F1594" t="str">
            <v>LM</v>
          </cell>
          <cell r="G1594">
            <v>-76.2</v>
          </cell>
          <cell r="H1594">
            <v>3.6166670000000001</v>
          </cell>
          <cell r="I1594">
            <v>76</v>
          </cell>
          <cell r="J1594">
            <v>12</v>
          </cell>
          <cell r="K1594">
            <v>3</v>
          </cell>
          <cell r="L1594">
            <v>37</v>
          </cell>
          <cell r="M1594" t="str">
            <v>N</v>
          </cell>
          <cell r="N1594">
            <v>764508.48595999996</v>
          </cell>
          <cell r="O1594">
            <v>891636.42507</v>
          </cell>
          <cell r="P1594">
            <v>1010</v>
          </cell>
          <cell r="Q1594">
            <v>76</v>
          </cell>
          <cell r="R1594">
            <v>248</v>
          </cell>
          <cell r="S1594">
            <v>0</v>
          </cell>
          <cell r="T1594">
            <v>1</v>
          </cell>
          <cell r="U1594">
            <v>1</v>
          </cell>
          <cell r="V1594">
            <v>2</v>
          </cell>
          <cell r="W1594">
            <v>6</v>
          </cell>
          <cell r="X1594">
            <v>9</v>
          </cell>
          <cell r="Y1594" t="str">
            <v>HIDROMET01</v>
          </cell>
          <cell r="Z1594" t="str">
            <v>1999-07-06 00:00:00</v>
          </cell>
          <cell r="AA1594">
            <v>2</v>
          </cell>
          <cell r="AB1594">
            <v>9</v>
          </cell>
          <cell r="AC1594">
            <v>2</v>
          </cell>
          <cell r="AD1594">
            <v>2</v>
          </cell>
          <cell r="AE1594">
            <v>0</v>
          </cell>
        </row>
        <row r="1595">
          <cell r="A1595">
            <v>2609706</v>
          </cell>
          <cell r="B1595" t="str">
            <v>ABAJO</v>
          </cell>
          <cell r="C1595" t="str">
            <v>PALMIRA</v>
          </cell>
          <cell r="D1595" t="str">
            <v>VALLE</v>
          </cell>
          <cell r="E1595" t="str">
            <v>AMAIME</v>
          </cell>
          <cell r="F1595" t="str">
            <v>LM</v>
          </cell>
          <cell r="G1595">
            <v>-76.383332999999993</v>
          </cell>
          <cell r="H1595">
            <v>3.65</v>
          </cell>
          <cell r="I1595">
            <v>76</v>
          </cell>
          <cell r="J1595">
            <v>23</v>
          </cell>
          <cell r="K1595">
            <v>3</v>
          </cell>
          <cell r="L1595">
            <v>39</v>
          </cell>
          <cell r="M1595" t="str">
            <v>N</v>
          </cell>
          <cell r="N1595">
            <v>744133.72146000003</v>
          </cell>
          <cell r="O1595">
            <v>895375.03734000004</v>
          </cell>
          <cell r="P1595">
            <v>965</v>
          </cell>
          <cell r="Q1595">
            <v>76</v>
          </cell>
          <cell r="R1595">
            <v>520</v>
          </cell>
          <cell r="S1595">
            <v>0</v>
          </cell>
          <cell r="T1595">
            <v>1</v>
          </cell>
          <cell r="U1595">
            <v>1</v>
          </cell>
          <cell r="V1595">
            <v>2</v>
          </cell>
          <cell r="W1595">
            <v>6</v>
          </cell>
          <cell r="X1595">
            <v>9</v>
          </cell>
          <cell r="Y1595" t="str">
            <v>HIDROMET01</v>
          </cell>
          <cell r="Z1595" t="str">
            <v>1999-07-06 00:00:00</v>
          </cell>
          <cell r="AA1595">
            <v>2</v>
          </cell>
          <cell r="AB1595">
            <v>9</v>
          </cell>
          <cell r="AC1595">
            <v>4</v>
          </cell>
          <cell r="AD1595">
            <v>4</v>
          </cell>
          <cell r="AE1595">
            <v>820</v>
          </cell>
        </row>
        <row r="1596">
          <cell r="A1596">
            <v>2609707</v>
          </cell>
          <cell r="B1596" t="str">
            <v>GUABAS</v>
          </cell>
          <cell r="C1596" t="str">
            <v>GUACARI</v>
          </cell>
          <cell r="D1596" t="str">
            <v>VALLE</v>
          </cell>
          <cell r="E1596" t="str">
            <v>GUABAS</v>
          </cell>
          <cell r="F1596" t="str">
            <v>LG</v>
          </cell>
          <cell r="G1596">
            <v>-76.366667000000007</v>
          </cell>
          <cell r="H1596">
            <v>3.766667</v>
          </cell>
          <cell r="I1596">
            <v>76</v>
          </cell>
          <cell r="J1596">
            <v>22</v>
          </cell>
          <cell r="K1596">
            <v>3</v>
          </cell>
          <cell r="L1596">
            <v>46</v>
          </cell>
          <cell r="M1596" t="str">
            <v>N</v>
          </cell>
          <cell r="N1596">
            <v>746020.19626</v>
          </cell>
          <cell r="O1596">
            <v>908281.58374999999</v>
          </cell>
          <cell r="P1596">
            <v>952</v>
          </cell>
          <cell r="Q1596">
            <v>76</v>
          </cell>
          <cell r="R1596">
            <v>318</v>
          </cell>
          <cell r="S1596">
            <v>0</v>
          </cell>
          <cell r="T1596">
            <v>1</v>
          </cell>
          <cell r="U1596">
            <v>1</v>
          </cell>
          <cell r="V1596">
            <v>2</v>
          </cell>
          <cell r="W1596">
            <v>6</v>
          </cell>
          <cell r="X1596">
            <v>9</v>
          </cell>
          <cell r="Y1596" t="str">
            <v>HIDROMET01</v>
          </cell>
          <cell r="Z1596" t="str">
            <v>1999-07-06 00:00:00</v>
          </cell>
          <cell r="AA1596">
            <v>2</v>
          </cell>
          <cell r="AB1596">
            <v>9</v>
          </cell>
          <cell r="AC1596">
            <v>4</v>
          </cell>
          <cell r="AD1596">
            <v>4</v>
          </cell>
          <cell r="AE1596">
            <v>0</v>
          </cell>
        </row>
        <row r="1597">
          <cell r="A1597">
            <v>2609710</v>
          </cell>
          <cell r="B1597" t="str">
            <v>ARBORITO</v>
          </cell>
          <cell r="C1597" t="str">
            <v>EL CERRITO</v>
          </cell>
          <cell r="D1597" t="str">
            <v>VALLE</v>
          </cell>
          <cell r="E1597" t="str">
            <v>ZABALETAS</v>
          </cell>
          <cell r="F1597" t="str">
            <v>LM</v>
          </cell>
          <cell r="G1597">
            <v>-76.316666999999995</v>
          </cell>
          <cell r="H1597">
            <v>3.7166670000000002</v>
          </cell>
          <cell r="I1597">
            <v>76</v>
          </cell>
          <cell r="J1597">
            <v>19</v>
          </cell>
          <cell r="K1597">
            <v>3</v>
          </cell>
          <cell r="L1597">
            <v>43</v>
          </cell>
          <cell r="M1597" t="str">
            <v>N</v>
          </cell>
          <cell r="N1597">
            <v>751564.66764999996</v>
          </cell>
          <cell r="O1597">
            <v>902733.95198000001</v>
          </cell>
          <cell r="P1597">
            <v>960</v>
          </cell>
          <cell r="Q1597">
            <v>76</v>
          </cell>
          <cell r="R1597">
            <v>248</v>
          </cell>
          <cell r="S1597">
            <v>0</v>
          </cell>
          <cell r="T1597">
            <v>1</v>
          </cell>
          <cell r="U1597">
            <v>1</v>
          </cell>
          <cell r="V1597">
            <v>2</v>
          </cell>
          <cell r="W1597">
            <v>6</v>
          </cell>
          <cell r="X1597">
            <v>9</v>
          </cell>
          <cell r="Y1597" t="str">
            <v>HIDROMET01</v>
          </cell>
          <cell r="Z1597" t="str">
            <v>1999-07-06 00:00:00</v>
          </cell>
          <cell r="AA1597">
            <v>2</v>
          </cell>
          <cell r="AB1597">
            <v>9</v>
          </cell>
          <cell r="AC1597">
            <v>4</v>
          </cell>
          <cell r="AD1597">
            <v>4</v>
          </cell>
          <cell r="AE1597">
            <v>153</v>
          </cell>
        </row>
        <row r="1598">
          <cell r="A1598">
            <v>2609711</v>
          </cell>
          <cell r="B1598" t="str">
            <v>AMAIME</v>
          </cell>
          <cell r="C1598" t="str">
            <v>PALMIRA</v>
          </cell>
          <cell r="D1598" t="str">
            <v>VALLE</v>
          </cell>
          <cell r="E1598" t="str">
            <v>AMAIME</v>
          </cell>
          <cell r="F1598" t="str">
            <v>LM</v>
          </cell>
          <cell r="G1598">
            <v>-76.266666999999998</v>
          </cell>
          <cell r="H1598">
            <v>3.6</v>
          </cell>
          <cell r="I1598">
            <v>76</v>
          </cell>
          <cell r="J1598">
            <v>16</v>
          </cell>
          <cell r="K1598">
            <v>3</v>
          </cell>
          <cell r="L1598">
            <v>36</v>
          </cell>
          <cell r="M1598" t="str">
            <v>N</v>
          </cell>
          <cell r="N1598">
            <v>757091.92234000005</v>
          </cell>
          <cell r="O1598">
            <v>889809.65983999998</v>
          </cell>
          <cell r="P1598">
            <v>1031</v>
          </cell>
          <cell r="Q1598">
            <v>76</v>
          </cell>
          <cell r="R1598">
            <v>520</v>
          </cell>
          <cell r="S1598">
            <v>0</v>
          </cell>
          <cell r="T1598">
            <v>1</v>
          </cell>
          <cell r="U1598">
            <v>1</v>
          </cell>
          <cell r="V1598">
            <v>2</v>
          </cell>
          <cell r="W1598">
            <v>6</v>
          </cell>
          <cell r="X1598">
            <v>9</v>
          </cell>
          <cell r="Y1598" t="str">
            <v>HIDROMET01</v>
          </cell>
          <cell r="Z1598" t="str">
            <v>1999-07-06 00:00:00</v>
          </cell>
          <cell r="AA1598">
            <v>2</v>
          </cell>
          <cell r="AB1598">
            <v>9</v>
          </cell>
          <cell r="AC1598">
            <v>4</v>
          </cell>
          <cell r="AD1598">
            <v>4</v>
          </cell>
          <cell r="AE1598">
            <v>482</v>
          </cell>
          <cell r="AF1598" t="str">
            <v>1984-03-01 00:00:00</v>
          </cell>
        </row>
        <row r="1599">
          <cell r="A1599">
            <v>2609713</v>
          </cell>
          <cell r="B1599" t="str">
            <v>CANO CARLINA</v>
          </cell>
          <cell r="C1599" t="str">
            <v>BUGA</v>
          </cell>
          <cell r="D1599" t="str">
            <v>VALLE</v>
          </cell>
          <cell r="E1599" t="str">
            <v>LAG DE SONSO</v>
          </cell>
          <cell r="F1599" t="str">
            <v>LM</v>
          </cell>
          <cell r="G1599">
            <v>-76.349999999999994</v>
          </cell>
          <cell r="H1599">
            <v>3.8833329999999999</v>
          </cell>
          <cell r="I1599">
            <v>76</v>
          </cell>
          <cell r="J1599">
            <v>21</v>
          </cell>
          <cell r="K1599">
            <v>3</v>
          </cell>
          <cell r="L1599">
            <v>53</v>
          </cell>
          <cell r="M1599" t="str">
            <v>N</v>
          </cell>
          <cell r="N1599">
            <v>747907.20175000001</v>
          </cell>
          <cell r="O1599">
            <v>921187.89566000004</v>
          </cell>
          <cell r="P1599">
            <v>940</v>
          </cell>
          <cell r="Q1599">
            <v>76</v>
          </cell>
          <cell r="R1599">
            <v>111</v>
          </cell>
          <cell r="S1599">
            <v>0</v>
          </cell>
          <cell r="T1599">
            <v>1</v>
          </cell>
          <cell r="U1599">
            <v>1</v>
          </cell>
          <cell r="V1599">
            <v>2</v>
          </cell>
          <cell r="W1599">
            <v>6</v>
          </cell>
          <cell r="X1599">
            <v>9</v>
          </cell>
          <cell r="Y1599" t="str">
            <v>HIDROMET01</v>
          </cell>
          <cell r="Z1599" t="str">
            <v>1999-07-06 00:00:00</v>
          </cell>
          <cell r="AA1599">
            <v>2</v>
          </cell>
          <cell r="AB1599">
            <v>9</v>
          </cell>
          <cell r="AC1599">
            <v>4</v>
          </cell>
          <cell r="AD1599">
            <v>4</v>
          </cell>
          <cell r="AE1599">
            <v>0</v>
          </cell>
        </row>
        <row r="1600">
          <cell r="A1600">
            <v>1307002</v>
          </cell>
          <cell r="B1600" t="str">
            <v>MOMIL</v>
          </cell>
          <cell r="C1600" t="str">
            <v>MOMIL</v>
          </cell>
          <cell r="D1600" t="str">
            <v>CORDOBA</v>
          </cell>
          <cell r="E1600" t="str">
            <v>CGA GRANDE</v>
          </cell>
          <cell r="F1600" t="str">
            <v>PM</v>
          </cell>
          <cell r="G1600">
            <v>-75.683333000000005</v>
          </cell>
          <cell r="H1600">
            <v>9.25</v>
          </cell>
          <cell r="I1600">
            <v>75</v>
          </cell>
          <cell r="J1600">
            <v>41</v>
          </cell>
          <cell r="K1600">
            <v>9</v>
          </cell>
          <cell r="L1600">
            <v>15</v>
          </cell>
          <cell r="M1600" t="str">
            <v>N</v>
          </cell>
          <cell r="N1600">
            <v>823895.24185999995</v>
          </cell>
          <cell r="O1600">
            <v>1514749.8739100001</v>
          </cell>
          <cell r="P1600">
            <v>20</v>
          </cell>
          <cell r="Q1600">
            <v>23</v>
          </cell>
          <cell r="R1600">
            <v>464</v>
          </cell>
          <cell r="S1600">
            <v>0</v>
          </cell>
          <cell r="T1600">
            <v>1</v>
          </cell>
          <cell r="U1600">
            <v>1</v>
          </cell>
          <cell r="V1600">
            <v>1</v>
          </cell>
          <cell r="W1600">
            <v>3</v>
          </cell>
          <cell r="X1600">
            <v>7</v>
          </cell>
          <cell r="Y1600" t="str">
            <v>HIDROMET01</v>
          </cell>
          <cell r="Z1600" t="str">
            <v>1999-07-06 00:00:00</v>
          </cell>
          <cell r="AA1600">
            <v>1</v>
          </cell>
          <cell r="AB1600">
            <v>2</v>
          </cell>
          <cell r="AC1600">
            <v>1</v>
          </cell>
          <cell r="AD1600">
            <v>1</v>
          </cell>
          <cell r="AE1600">
            <v>0</v>
          </cell>
          <cell r="AF1600" t="str">
            <v>1973-10-01 00:00:00</v>
          </cell>
        </row>
        <row r="1601">
          <cell r="A1601">
            <v>2609714</v>
          </cell>
          <cell r="B1601" t="str">
            <v>LAG DE SONSO</v>
          </cell>
          <cell r="C1601" t="str">
            <v>BUGA</v>
          </cell>
          <cell r="D1601" t="str">
            <v>VALLE</v>
          </cell>
          <cell r="E1601" t="str">
            <v>LAG DE SONSO</v>
          </cell>
          <cell r="F1601" t="str">
            <v>LG</v>
          </cell>
          <cell r="G1601">
            <v>-76.333332999999996</v>
          </cell>
          <cell r="H1601">
            <v>3.8666670000000001</v>
          </cell>
          <cell r="I1601">
            <v>76</v>
          </cell>
          <cell r="J1601">
            <v>20</v>
          </cell>
          <cell r="K1601">
            <v>3</v>
          </cell>
          <cell r="L1601">
            <v>52</v>
          </cell>
          <cell r="M1601" t="str">
            <v>N</v>
          </cell>
          <cell r="N1601">
            <v>749754.90391999995</v>
          </cell>
          <cell r="O1601">
            <v>919338.51130000001</v>
          </cell>
          <cell r="P1601">
            <v>940</v>
          </cell>
          <cell r="Q1601">
            <v>76</v>
          </cell>
          <cell r="R1601">
            <v>111</v>
          </cell>
          <cell r="S1601">
            <v>0</v>
          </cell>
          <cell r="T1601">
            <v>1</v>
          </cell>
          <cell r="U1601">
            <v>1</v>
          </cell>
          <cell r="V1601">
            <v>2</v>
          </cell>
          <cell r="W1601">
            <v>6</v>
          </cell>
          <cell r="X1601">
            <v>9</v>
          </cell>
          <cell r="Y1601" t="str">
            <v>HIDROMET01</v>
          </cell>
          <cell r="Z1601" t="str">
            <v>1999-07-06 00:00:00</v>
          </cell>
          <cell r="AA1601">
            <v>2</v>
          </cell>
          <cell r="AB1601">
            <v>9</v>
          </cell>
          <cell r="AC1601">
            <v>4</v>
          </cell>
          <cell r="AD1601">
            <v>4</v>
          </cell>
          <cell r="AE1601">
            <v>0</v>
          </cell>
          <cell r="AF1601" t="str">
            <v>1988-10-01 00:00:00</v>
          </cell>
        </row>
        <row r="1602">
          <cell r="A1602">
            <v>2609715</v>
          </cell>
          <cell r="B1602" t="str">
            <v>CEIBOS LOS</v>
          </cell>
          <cell r="C1602" t="str">
            <v>PALMIRA</v>
          </cell>
          <cell r="D1602" t="str">
            <v>VALLE</v>
          </cell>
          <cell r="E1602" t="str">
            <v>ANAIME</v>
          </cell>
          <cell r="F1602" t="str">
            <v>LM</v>
          </cell>
          <cell r="G1602">
            <v>-76.166667000000004</v>
          </cell>
          <cell r="H1602">
            <v>3.6</v>
          </cell>
          <cell r="I1602">
            <v>76</v>
          </cell>
          <cell r="J1602">
            <v>10</v>
          </cell>
          <cell r="K1602">
            <v>3</v>
          </cell>
          <cell r="L1602">
            <v>36</v>
          </cell>
          <cell r="M1602" t="str">
            <v>N</v>
          </cell>
          <cell r="N1602">
            <v>768210.20536999998</v>
          </cell>
          <cell r="O1602">
            <v>889783.62439000001</v>
          </cell>
          <cell r="P1602">
            <v>1150</v>
          </cell>
          <cell r="Q1602">
            <v>76</v>
          </cell>
          <cell r="R1602">
            <v>520</v>
          </cell>
          <cell r="S1602">
            <v>0</v>
          </cell>
          <cell r="T1602">
            <v>1</v>
          </cell>
          <cell r="U1602">
            <v>1</v>
          </cell>
          <cell r="V1602">
            <v>2</v>
          </cell>
          <cell r="W1602">
            <v>6</v>
          </cell>
          <cell r="X1602">
            <v>9</v>
          </cell>
          <cell r="Y1602" t="str">
            <v>HIDROMET01</v>
          </cell>
          <cell r="Z1602" t="str">
            <v>1999-07-06 00:00:00</v>
          </cell>
          <cell r="AA1602">
            <v>2</v>
          </cell>
          <cell r="AB1602">
            <v>9</v>
          </cell>
          <cell r="AC1602">
            <v>4</v>
          </cell>
          <cell r="AD1602">
            <v>4</v>
          </cell>
          <cell r="AE1602">
            <v>0</v>
          </cell>
          <cell r="AF1602" t="str">
            <v>1992-05-01 00:00:00</v>
          </cell>
        </row>
        <row r="1603">
          <cell r="A1603">
            <v>2610002</v>
          </cell>
          <cell r="B1603" t="str">
            <v>URIBE LA FFNN</v>
          </cell>
          <cell r="C1603" t="str">
            <v>BUGALAGRANDE</v>
          </cell>
          <cell r="D1603" t="str">
            <v>VALLE</v>
          </cell>
          <cell r="E1603" t="str">
            <v>PAILA</v>
          </cell>
          <cell r="F1603" t="str">
            <v>PM</v>
          </cell>
          <cell r="G1603">
            <v>-76.116667000000007</v>
          </cell>
          <cell r="H1603">
            <v>4.266667</v>
          </cell>
          <cell r="I1603">
            <v>76</v>
          </cell>
          <cell r="J1603">
            <v>7</v>
          </cell>
          <cell r="K1603">
            <v>4</v>
          </cell>
          <cell r="L1603">
            <v>16</v>
          </cell>
          <cell r="M1603" t="str">
            <v>N</v>
          </cell>
          <cell r="N1603">
            <v>773948.94418999995</v>
          </cell>
          <cell r="O1603">
            <v>963537.98676</v>
          </cell>
          <cell r="P1603">
            <v>939</v>
          </cell>
          <cell r="Q1603">
            <v>76</v>
          </cell>
          <cell r="R1603">
            <v>113</v>
          </cell>
          <cell r="S1603">
            <v>0</v>
          </cell>
          <cell r="T1603">
            <v>1</v>
          </cell>
          <cell r="U1603">
            <v>1</v>
          </cell>
          <cell r="V1603">
            <v>2</v>
          </cell>
          <cell r="W1603">
            <v>6</v>
          </cell>
          <cell r="X1603">
            <v>10</v>
          </cell>
          <cell r="Y1603" t="str">
            <v>HIDROMET01</v>
          </cell>
          <cell r="Z1603" t="str">
            <v>1999-07-06 00:00:00</v>
          </cell>
          <cell r="AA1603">
            <v>1</v>
          </cell>
          <cell r="AB1603">
            <v>9</v>
          </cell>
          <cell r="AC1603">
            <v>20</v>
          </cell>
          <cell r="AD1603">
            <v>20</v>
          </cell>
          <cell r="AE1603">
            <v>0</v>
          </cell>
        </row>
        <row r="1604">
          <cell r="A1604">
            <v>2610003</v>
          </cell>
          <cell r="B1604" t="str">
            <v>CABANA</v>
          </cell>
          <cell r="C1604" t="str">
            <v>ANDALUCIA</v>
          </cell>
          <cell r="D1604" t="str">
            <v>VALLE</v>
          </cell>
          <cell r="E1604" t="str">
            <v>BUGALAGRANDE</v>
          </cell>
          <cell r="F1604" t="str">
            <v>PM</v>
          </cell>
          <cell r="G1604">
            <v>-76.083332999999996</v>
          </cell>
          <cell r="H1604">
            <v>4.0833329999999997</v>
          </cell>
          <cell r="I1604">
            <v>76</v>
          </cell>
          <cell r="J1604">
            <v>5</v>
          </cell>
          <cell r="K1604">
            <v>4</v>
          </cell>
          <cell r="L1604">
            <v>5</v>
          </cell>
          <cell r="M1604" t="str">
            <v>N</v>
          </cell>
          <cell r="N1604">
            <v>777600.17793000001</v>
          </cell>
          <cell r="O1604">
            <v>943242.68093999999</v>
          </cell>
          <cell r="P1604">
            <v>1600</v>
          </cell>
          <cell r="Q1604">
            <v>76</v>
          </cell>
          <cell r="R1604">
            <v>36</v>
          </cell>
          <cell r="S1604">
            <v>0</v>
          </cell>
          <cell r="T1604">
            <v>1</v>
          </cell>
          <cell r="U1604">
            <v>1</v>
          </cell>
          <cell r="V1604">
            <v>2</v>
          </cell>
          <cell r="W1604">
            <v>6</v>
          </cell>
          <cell r="X1604">
            <v>10</v>
          </cell>
          <cell r="Y1604" t="str">
            <v>HIDROMET01</v>
          </cell>
          <cell r="Z1604" t="str">
            <v>1999-07-06 00:00:00</v>
          </cell>
          <cell r="AA1604">
            <v>1</v>
          </cell>
          <cell r="AB1604">
            <v>9</v>
          </cell>
          <cell r="AC1604">
            <v>10</v>
          </cell>
          <cell r="AD1604">
            <v>10</v>
          </cell>
          <cell r="AE1604">
            <v>0</v>
          </cell>
          <cell r="AF1604" t="str">
            <v>1942-06-01 00:00:00</v>
          </cell>
        </row>
        <row r="1605">
          <cell r="A1605">
            <v>2610005</v>
          </cell>
          <cell r="B1605" t="str">
            <v>BUGALAGRANDE</v>
          </cell>
          <cell r="C1605" t="str">
            <v>BUGALAGRANDE</v>
          </cell>
          <cell r="D1605" t="str">
            <v>VALLE</v>
          </cell>
          <cell r="E1605" t="str">
            <v>BUGALAGRANDE</v>
          </cell>
          <cell r="F1605" t="str">
            <v>PM</v>
          </cell>
          <cell r="G1605">
            <v>-76.166667000000004</v>
          </cell>
          <cell r="H1605">
            <v>4.1500000000000004</v>
          </cell>
          <cell r="I1605">
            <v>76</v>
          </cell>
          <cell r="J1605">
            <v>10</v>
          </cell>
          <cell r="K1605">
            <v>4</v>
          </cell>
          <cell r="L1605">
            <v>9</v>
          </cell>
          <cell r="M1605" t="str">
            <v>N</v>
          </cell>
          <cell r="N1605">
            <v>768359.99453000003</v>
          </cell>
          <cell r="O1605">
            <v>950643.16521000001</v>
          </cell>
          <cell r="P1605">
            <v>942</v>
          </cell>
          <cell r="Q1605">
            <v>76</v>
          </cell>
          <cell r="R1605">
            <v>113</v>
          </cell>
          <cell r="S1605">
            <v>0</v>
          </cell>
          <cell r="T1605">
            <v>1</v>
          </cell>
          <cell r="U1605">
            <v>1</v>
          </cell>
          <cell r="V1605">
            <v>2</v>
          </cell>
          <cell r="W1605">
            <v>6</v>
          </cell>
          <cell r="X1605">
            <v>10</v>
          </cell>
          <cell r="Y1605" t="str">
            <v>HIDROMET01</v>
          </cell>
          <cell r="Z1605" t="str">
            <v>1999-07-06 00:00:00</v>
          </cell>
          <cell r="AA1605">
            <v>1</v>
          </cell>
          <cell r="AB1605">
            <v>9</v>
          </cell>
          <cell r="AC1605">
            <v>2</v>
          </cell>
          <cell r="AD1605">
            <v>2</v>
          </cell>
          <cell r="AE1605">
            <v>0</v>
          </cell>
          <cell r="AF1605" t="str">
            <v>1957-07-01 00:00:00</v>
          </cell>
        </row>
        <row r="1606">
          <cell r="A1606">
            <v>2610006</v>
          </cell>
          <cell r="B1606" t="str">
            <v>CAMPOALEGRE</v>
          </cell>
          <cell r="C1606" t="str">
            <v>ANDALUCIA</v>
          </cell>
          <cell r="D1606" t="str">
            <v>VALLE</v>
          </cell>
          <cell r="E1606" t="str">
            <v>CAUCA</v>
          </cell>
          <cell r="F1606" t="str">
            <v>PM</v>
          </cell>
          <cell r="G1606">
            <v>-76.216667000000001</v>
          </cell>
          <cell r="H1606">
            <v>4.1833330000000002</v>
          </cell>
          <cell r="I1606">
            <v>76</v>
          </cell>
          <cell r="J1606">
            <v>13</v>
          </cell>
          <cell r="K1606">
            <v>4</v>
          </cell>
          <cell r="L1606">
            <v>11</v>
          </cell>
          <cell r="M1606" t="str">
            <v>N</v>
          </cell>
          <cell r="N1606">
            <v>762814.53731000004</v>
          </cell>
          <cell r="O1606">
            <v>954346.5808</v>
          </cell>
          <cell r="P1606">
            <v>1100</v>
          </cell>
          <cell r="Q1606">
            <v>76</v>
          </cell>
          <cell r="R1606">
            <v>36</v>
          </cell>
          <cell r="S1606">
            <v>0</v>
          </cell>
          <cell r="T1606">
            <v>1</v>
          </cell>
          <cell r="U1606">
            <v>1</v>
          </cell>
          <cell r="V1606">
            <v>2</v>
          </cell>
          <cell r="W1606">
            <v>6</v>
          </cell>
          <cell r="X1606">
            <v>10</v>
          </cell>
          <cell r="Y1606" t="str">
            <v>HIDROMET01</v>
          </cell>
          <cell r="Z1606" t="str">
            <v>1999-07-06 00:00:00</v>
          </cell>
          <cell r="AA1606">
            <v>1</v>
          </cell>
          <cell r="AB1606">
            <v>9</v>
          </cell>
          <cell r="AC1606">
            <v>11</v>
          </cell>
          <cell r="AD1606">
            <v>11</v>
          </cell>
          <cell r="AE1606">
            <v>0</v>
          </cell>
          <cell r="AF1606" t="str">
            <v>1958-03-01 00:00:00</v>
          </cell>
        </row>
        <row r="1607">
          <cell r="A1607">
            <v>2610010</v>
          </cell>
          <cell r="B1607" t="str">
            <v>TESORITO</v>
          </cell>
          <cell r="C1607" t="str">
            <v>ZARZAL</v>
          </cell>
          <cell r="D1607" t="str">
            <v>VALLE</v>
          </cell>
          <cell r="E1607" t="str">
            <v>PAILA</v>
          </cell>
          <cell r="F1607" t="str">
            <v>PM</v>
          </cell>
          <cell r="G1607">
            <v>-76.066666999999995</v>
          </cell>
          <cell r="H1607">
            <v>4.3666669999999996</v>
          </cell>
          <cell r="I1607">
            <v>76</v>
          </cell>
          <cell r="J1607">
            <v>4</v>
          </cell>
          <cell r="K1607">
            <v>4</v>
          </cell>
          <cell r="L1607">
            <v>22</v>
          </cell>
          <cell r="M1607" t="str">
            <v>N</v>
          </cell>
          <cell r="N1607">
            <v>779532.09603000002</v>
          </cell>
          <cell r="O1607">
            <v>974588.27208999998</v>
          </cell>
          <cell r="P1607">
            <v>954</v>
          </cell>
          <cell r="Q1607">
            <v>76</v>
          </cell>
          <cell r="R1607">
            <v>895</v>
          </cell>
          <cell r="S1607">
            <v>0</v>
          </cell>
          <cell r="T1607">
            <v>1</v>
          </cell>
          <cell r="U1607">
            <v>1</v>
          </cell>
          <cell r="V1607">
            <v>2</v>
          </cell>
          <cell r="W1607">
            <v>6</v>
          </cell>
          <cell r="X1607">
            <v>10</v>
          </cell>
          <cell r="Y1607" t="str">
            <v>HIDROMET01</v>
          </cell>
          <cell r="Z1607" t="str">
            <v>1999-07-06 00:00:00</v>
          </cell>
          <cell r="AA1607">
            <v>1</v>
          </cell>
          <cell r="AB1607">
            <v>9</v>
          </cell>
          <cell r="AC1607">
            <v>10</v>
          </cell>
          <cell r="AD1607">
            <v>10</v>
          </cell>
          <cell r="AE1607">
            <v>0</v>
          </cell>
        </row>
        <row r="1608">
          <cell r="A1608">
            <v>2610011</v>
          </cell>
          <cell r="B1608" t="str">
            <v>LUISA LA</v>
          </cell>
          <cell r="C1608" t="str">
            <v>ZARZAL</v>
          </cell>
          <cell r="D1608" t="str">
            <v>VALLE</v>
          </cell>
          <cell r="E1608" t="str">
            <v>PAILA</v>
          </cell>
          <cell r="F1608" t="str">
            <v>PM</v>
          </cell>
          <cell r="G1608">
            <v>-76.116667000000007</v>
          </cell>
          <cell r="H1608">
            <v>4.3499999999999996</v>
          </cell>
          <cell r="I1608">
            <v>76</v>
          </cell>
          <cell r="J1608">
            <v>7</v>
          </cell>
          <cell r="K1608">
            <v>4</v>
          </cell>
          <cell r="L1608">
            <v>21</v>
          </cell>
          <cell r="M1608" t="str">
            <v>N</v>
          </cell>
          <cell r="N1608">
            <v>773973.56718000001</v>
          </cell>
          <cell r="O1608">
            <v>972758.92734000005</v>
          </cell>
          <cell r="P1608">
            <v>934</v>
          </cell>
          <cell r="Q1608">
            <v>76</v>
          </cell>
          <cell r="R1608">
            <v>895</v>
          </cell>
          <cell r="S1608">
            <v>0</v>
          </cell>
          <cell r="T1608">
            <v>1</v>
          </cell>
          <cell r="U1608">
            <v>1</v>
          </cell>
          <cell r="V1608">
            <v>2</v>
          </cell>
          <cell r="W1608">
            <v>6</v>
          </cell>
          <cell r="X1608">
            <v>10</v>
          </cell>
          <cell r="Y1608" t="str">
            <v>HIDROMET01</v>
          </cell>
          <cell r="Z1608" t="str">
            <v>1999-07-06 00:00:00</v>
          </cell>
          <cell r="AA1608">
            <v>1</v>
          </cell>
          <cell r="AB1608">
            <v>9</v>
          </cell>
          <cell r="AC1608">
            <v>10</v>
          </cell>
          <cell r="AD1608">
            <v>10</v>
          </cell>
          <cell r="AE1608">
            <v>0</v>
          </cell>
        </row>
        <row r="1609">
          <cell r="A1609">
            <v>2610014</v>
          </cell>
          <cell r="B1609" t="str">
            <v>VALPARAISO</v>
          </cell>
          <cell r="C1609" t="str">
            <v>BUGALAGRANDE</v>
          </cell>
          <cell r="D1609" t="str">
            <v>VALLE</v>
          </cell>
          <cell r="E1609" t="str">
            <v>PAILA</v>
          </cell>
          <cell r="F1609" t="str">
            <v>PM</v>
          </cell>
          <cell r="G1609">
            <v>-76.099999999999994</v>
          </cell>
          <cell r="H1609">
            <v>4.3</v>
          </cell>
          <cell r="I1609">
            <v>76</v>
          </cell>
          <cell r="J1609">
            <v>6</v>
          </cell>
          <cell r="K1609">
            <v>4</v>
          </cell>
          <cell r="L1609">
            <v>18</v>
          </cell>
          <cell r="M1609" t="str">
            <v>N</v>
          </cell>
          <cell r="N1609">
            <v>775810.10011999996</v>
          </cell>
          <cell r="O1609">
            <v>967221.44686000003</v>
          </cell>
          <cell r="P1609">
            <v>985</v>
          </cell>
          <cell r="Q1609">
            <v>76</v>
          </cell>
          <cell r="R1609">
            <v>113</v>
          </cell>
          <cell r="S1609">
            <v>0</v>
          </cell>
          <cell r="T1609">
            <v>1</v>
          </cell>
          <cell r="U1609">
            <v>1</v>
          </cell>
          <cell r="V1609">
            <v>2</v>
          </cell>
          <cell r="W1609">
            <v>6</v>
          </cell>
          <cell r="X1609">
            <v>10</v>
          </cell>
          <cell r="Y1609" t="str">
            <v>HIDROMET01</v>
          </cell>
          <cell r="Z1609" t="str">
            <v>1999-07-06 00:00:00</v>
          </cell>
          <cell r="AA1609">
            <v>1</v>
          </cell>
          <cell r="AB1609">
            <v>9</v>
          </cell>
          <cell r="AC1609">
            <v>10</v>
          </cell>
          <cell r="AD1609">
            <v>10</v>
          </cell>
          <cell r="AE1609">
            <v>0</v>
          </cell>
        </row>
        <row r="1610">
          <cell r="A1610">
            <v>2610015</v>
          </cell>
          <cell r="B1610" t="str">
            <v>GERTRUDIS</v>
          </cell>
          <cell r="C1610" t="str">
            <v>BUGALAGRANDE</v>
          </cell>
          <cell r="D1610" t="str">
            <v>VALLE</v>
          </cell>
          <cell r="E1610" t="str">
            <v>BUGALAGRANDE</v>
          </cell>
          <cell r="F1610" t="str">
            <v>PM</v>
          </cell>
          <cell r="G1610">
            <v>-76.133332999999993</v>
          </cell>
          <cell r="H1610">
            <v>4.25</v>
          </cell>
          <cell r="I1610">
            <v>76</v>
          </cell>
          <cell r="J1610">
            <v>8</v>
          </cell>
          <cell r="K1610">
            <v>4</v>
          </cell>
          <cell r="L1610">
            <v>15</v>
          </cell>
          <cell r="M1610" t="str">
            <v>N</v>
          </cell>
          <cell r="N1610">
            <v>772092.57353000005</v>
          </cell>
          <cell r="O1610">
            <v>961698.69805000001</v>
          </cell>
          <cell r="P1610">
            <v>980</v>
          </cell>
          <cell r="Q1610">
            <v>76</v>
          </cell>
          <cell r="R1610">
            <v>113</v>
          </cell>
          <cell r="S1610">
            <v>0</v>
          </cell>
          <cell r="T1610">
            <v>1</v>
          </cell>
          <cell r="U1610">
            <v>1</v>
          </cell>
          <cell r="V1610">
            <v>2</v>
          </cell>
          <cell r="W1610">
            <v>6</v>
          </cell>
          <cell r="X1610">
            <v>10</v>
          </cell>
          <cell r="Y1610" t="str">
            <v>HIDROMET01</v>
          </cell>
          <cell r="Z1610" t="str">
            <v>1999-07-06 00:00:00</v>
          </cell>
          <cell r="AA1610">
            <v>1</v>
          </cell>
          <cell r="AB1610">
            <v>9</v>
          </cell>
          <cell r="AC1610">
            <v>10</v>
          </cell>
          <cell r="AD1610">
            <v>10</v>
          </cell>
          <cell r="AE1610">
            <v>0</v>
          </cell>
        </row>
        <row r="1611">
          <cell r="A1611">
            <v>2610018</v>
          </cell>
          <cell r="B1611" t="str">
            <v>PERALONSO</v>
          </cell>
          <cell r="C1611" t="str">
            <v>ZARZAL</v>
          </cell>
          <cell r="D1611" t="str">
            <v>VALLE</v>
          </cell>
          <cell r="E1611" t="str">
            <v>PAILA</v>
          </cell>
          <cell r="F1611" t="str">
            <v>PM</v>
          </cell>
          <cell r="G1611">
            <v>-76.166667000000004</v>
          </cell>
          <cell r="H1611">
            <v>4.3166669999999998</v>
          </cell>
          <cell r="I1611">
            <v>76</v>
          </cell>
          <cell r="J1611">
            <v>10</v>
          </cell>
          <cell r="K1611">
            <v>4</v>
          </cell>
          <cell r="L1611">
            <v>19</v>
          </cell>
          <cell r="M1611" t="str">
            <v>N</v>
          </cell>
          <cell r="N1611">
            <v>768409.57582999999</v>
          </cell>
          <cell r="O1611">
            <v>969085.59152999998</v>
          </cell>
          <cell r="P1611">
            <v>935</v>
          </cell>
          <cell r="Q1611">
            <v>76</v>
          </cell>
          <cell r="R1611">
            <v>895</v>
          </cell>
          <cell r="S1611">
            <v>0</v>
          </cell>
          <cell r="T1611">
            <v>1</v>
          </cell>
          <cell r="U1611">
            <v>1</v>
          </cell>
          <cell r="V1611">
            <v>2</v>
          </cell>
          <cell r="W1611">
            <v>6</v>
          </cell>
          <cell r="X1611">
            <v>10</v>
          </cell>
          <cell r="Y1611" t="str">
            <v>HIDROMET01</v>
          </cell>
          <cell r="Z1611" t="str">
            <v>1999-07-06 00:00:00</v>
          </cell>
          <cell r="AA1611">
            <v>1</v>
          </cell>
          <cell r="AB1611">
            <v>9</v>
          </cell>
          <cell r="AC1611">
            <v>10</v>
          </cell>
          <cell r="AD1611">
            <v>10</v>
          </cell>
          <cell r="AE1611">
            <v>0</v>
          </cell>
          <cell r="AF1611" t="str">
            <v>1963-02-01 00:00:00</v>
          </cell>
        </row>
        <row r="1612">
          <cell r="A1612">
            <v>2610019</v>
          </cell>
          <cell r="B1612" t="str">
            <v>VENECIA</v>
          </cell>
          <cell r="C1612" t="str">
            <v>ZARZAL</v>
          </cell>
          <cell r="D1612" t="str">
            <v>VALLE</v>
          </cell>
          <cell r="E1612" t="str">
            <v>PAILA</v>
          </cell>
          <cell r="F1612" t="str">
            <v>PM</v>
          </cell>
          <cell r="G1612">
            <v>-76.133332999999993</v>
          </cell>
          <cell r="H1612">
            <v>4.3</v>
          </cell>
          <cell r="I1612">
            <v>76</v>
          </cell>
          <cell r="J1612">
            <v>8</v>
          </cell>
          <cell r="K1612">
            <v>4</v>
          </cell>
          <cell r="L1612">
            <v>18</v>
          </cell>
          <cell r="M1612" t="str">
            <v>N</v>
          </cell>
          <cell r="N1612">
            <v>772107.35349999997</v>
          </cell>
          <cell r="O1612">
            <v>967231.31535000005</v>
          </cell>
          <cell r="P1612">
            <v>940</v>
          </cell>
          <cell r="Q1612">
            <v>76</v>
          </cell>
          <cell r="R1612">
            <v>895</v>
          </cell>
          <cell r="S1612">
            <v>0</v>
          </cell>
          <cell r="T1612">
            <v>1</v>
          </cell>
          <cell r="U1612">
            <v>1</v>
          </cell>
          <cell r="V1612">
            <v>2</v>
          </cell>
          <cell r="W1612">
            <v>6</v>
          </cell>
          <cell r="X1612">
            <v>10</v>
          </cell>
          <cell r="Y1612" t="str">
            <v>HIDROMET01</v>
          </cell>
          <cell r="Z1612" t="str">
            <v>1999-07-06 00:00:00</v>
          </cell>
          <cell r="AA1612">
            <v>1</v>
          </cell>
          <cell r="AB1612">
            <v>9</v>
          </cell>
          <cell r="AC1612">
            <v>10</v>
          </cell>
          <cell r="AD1612">
            <v>10</v>
          </cell>
          <cell r="AE1612">
            <v>0</v>
          </cell>
          <cell r="AF1612" t="str">
            <v>1963-03-01 00:00:00</v>
          </cell>
        </row>
        <row r="1613">
          <cell r="A1613">
            <v>2610020</v>
          </cell>
          <cell r="B1613" t="str">
            <v>PLACER EL</v>
          </cell>
          <cell r="C1613" t="str">
            <v>ZARZAL</v>
          </cell>
          <cell r="D1613" t="str">
            <v>VALLE</v>
          </cell>
          <cell r="E1613" t="str">
            <v>PAILA</v>
          </cell>
          <cell r="F1613" t="str">
            <v>PM</v>
          </cell>
          <cell r="G1613">
            <v>-76.083332999999996</v>
          </cell>
          <cell r="H1613">
            <v>4.4000000000000004</v>
          </cell>
          <cell r="I1613">
            <v>76</v>
          </cell>
          <cell r="J1613">
            <v>5</v>
          </cell>
          <cell r="K1613">
            <v>4</v>
          </cell>
          <cell r="L1613">
            <v>24</v>
          </cell>
          <cell r="M1613" t="str">
            <v>N</v>
          </cell>
          <cell r="N1613">
            <v>777690.78835000005</v>
          </cell>
          <cell r="O1613">
            <v>978281.48687999998</v>
          </cell>
          <cell r="P1613">
            <v>935</v>
          </cell>
          <cell r="Q1613">
            <v>76</v>
          </cell>
          <cell r="R1613">
            <v>895</v>
          </cell>
          <cell r="S1613">
            <v>0</v>
          </cell>
          <cell r="T1613">
            <v>1</v>
          </cell>
          <cell r="U1613">
            <v>1</v>
          </cell>
          <cell r="V1613">
            <v>2</v>
          </cell>
          <cell r="W1613">
            <v>6</v>
          </cell>
          <cell r="X1613">
            <v>10</v>
          </cell>
          <cell r="Y1613" t="str">
            <v>HIDROMET01</v>
          </cell>
          <cell r="Z1613" t="str">
            <v>1999-07-06 00:00:00</v>
          </cell>
          <cell r="AA1613">
            <v>1</v>
          </cell>
          <cell r="AB1613">
            <v>9</v>
          </cell>
          <cell r="AC1613">
            <v>10</v>
          </cell>
          <cell r="AD1613">
            <v>10</v>
          </cell>
          <cell r="AE1613">
            <v>0</v>
          </cell>
          <cell r="AF1613" t="str">
            <v>1964-03-01 00:00:00</v>
          </cell>
        </row>
        <row r="1614">
          <cell r="A1614">
            <v>2610022</v>
          </cell>
          <cell r="B1614" t="str">
            <v>FLORESTA LA</v>
          </cell>
          <cell r="C1614" t="str">
            <v>BUGALAGRANDE</v>
          </cell>
          <cell r="D1614" t="str">
            <v>VALLE</v>
          </cell>
          <cell r="E1614" t="str">
            <v>CAUCA</v>
          </cell>
          <cell r="F1614" t="str">
            <v>PM</v>
          </cell>
          <cell r="G1614">
            <v>-76.183333000000005</v>
          </cell>
          <cell r="H1614">
            <v>4.233333</v>
          </cell>
          <cell r="I1614">
            <v>76</v>
          </cell>
          <cell r="J1614">
            <v>11</v>
          </cell>
          <cell r="K1614">
            <v>4</v>
          </cell>
          <cell r="L1614">
            <v>14</v>
          </cell>
          <cell r="M1614" t="str">
            <v>N</v>
          </cell>
          <cell r="N1614">
            <v>766532.94058000005</v>
          </cell>
          <cell r="O1614">
            <v>959869.36754999997</v>
          </cell>
          <cell r="P1614">
            <v>970</v>
          </cell>
          <cell r="Q1614">
            <v>76</v>
          </cell>
          <cell r="R1614">
            <v>113</v>
          </cell>
          <cell r="S1614">
            <v>0</v>
          </cell>
          <cell r="T1614">
            <v>1</v>
          </cell>
          <cell r="U1614">
            <v>1</v>
          </cell>
          <cell r="V1614">
            <v>2</v>
          </cell>
          <cell r="W1614">
            <v>6</v>
          </cell>
          <cell r="X1614">
            <v>10</v>
          </cell>
          <cell r="Y1614" t="str">
            <v>HIDROMET01</v>
          </cell>
          <cell r="Z1614" t="str">
            <v>1999-07-06 00:00:00</v>
          </cell>
          <cell r="AA1614">
            <v>1</v>
          </cell>
          <cell r="AB1614">
            <v>9</v>
          </cell>
          <cell r="AC1614">
            <v>10</v>
          </cell>
          <cell r="AD1614">
            <v>10</v>
          </cell>
          <cell r="AE1614">
            <v>0</v>
          </cell>
        </row>
        <row r="1615">
          <cell r="A1615">
            <v>2610023</v>
          </cell>
          <cell r="B1615" t="str">
            <v>MEDIO EL</v>
          </cell>
          <cell r="C1615" t="str">
            <v>ZARZAL</v>
          </cell>
          <cell r="D1615" t="str">
            <v>VALLE</v>
          </cell>
          <cell r="E1615" t="str">
            <v>PAILA</v>
          </cell>
          <cell r="F1615" t="str">
            <v>PM</v>
          </cell>
          <cell r="G1615">
            <v>-76.083332999999996</v>
          </cell>
          <cell r="H1615">
            <v>4.3333329999999997</v>
          </cell>
          <cell r="I1615">
            <v>76</v>
          </cell>
          <cell r="J1615">
            <v>5</v>
          </cell>
          <cell r="K1615">
            <v>4</v>
          </cell>
          <cell r="L1615">
            <v>20</v>
          </cell>
          <cell r="M1615" t="str">
            <v>N</v>
          </cell>
          <cell r="N1615">
            <v>777671.15130999999</v>
          </cell>
          <cell r="O1615">
            <v>970904.87497999996</v>
          </cell>
          <cell r="P1615">
            <v>980</v>
          </cell>
          <cell r="Q1615">
            <v>76</v>
          </cell>
          <cell r="R1615">
            <v>895</v>
          </cell>
          <cell r="S1615">
            <v>0</v>
          </cell>
          <cell r="T1615">
            <v>1</v>
          </cell>
          <cell r="U1615">
            <v>1</v>
          </cell>
          <cell r="V1615">
            <v>2</v>
          </cell>
          <cell r="W1615">
            <v>6</v>
          </cell>
          <cell r="X1615">
            <v>10</v>
          </cell>
          <cell r="Y1615" t="str">
            <v>HIDROMET01</v>
          </cell>
          <cell r="Z1615" t="str">
            <v>1999-07-06 00:00:00</v>
          </cell>
          <cell r="AA1615">
            <v>1</v>
          </cell>
          <cell r="AB1615">
            <v>9</v>
          </cell>
          <cell r="AC1615">
            <v>10</v>
          </cell>
          <cell r="AD1615">
            <v>10</v>
          </cell>
          <cell r="AE1615">
            <v>0</v>
          </cell>
        </row>
        <row r="1616">
          <cell r="A1616">
            <v>2610024</v>
          </cell>
          <cell r="B1616" t="str">
            <v>HONDA</v>
          </cell>
          <cell r="C1616" t="str">
            <v>ZARZAL</v>
          </cell>
          <cell r="D1616" t="str">
            <v>VALLE</v>
          </cell>
          <cell r="E1616" t="str">
            <v>PAILA</v>
          </cell>
          <cell r="F1616" t="str">
            <v>PM</v>
          </cell>
          <cell r="G1616">
            <v>-76.066666999999995</v>
          </cell>
          <cell r="H1616">
            <v>4.4333330000000002</v>
          </cell>
          <cell r="I1616">
            <v>76</v>
          </cell>
          <cell r="J1616">
            <v>4</v>
          </cell>
          <cell r="K1616">
            <v>4</v>
          </cell>
          <cell r="L1616">
            <v>26</v>
          </cell>
          <cell r="M1616" t="str">
            <v>N</v>
          </cell>
          <cell r="N1616">
            <v>779551.71767000004</v>
          </cell>
          <cell r="O1616">
            <v>981964.81544000003</v>
          </cell>
          <cell r="P1616">
            <v>934</v>
          </cell>
          <cell r="Q1616">
            <v>76</v>
          </cell>
          <cell r="R1616">
            <v>895</v>
          </cell>
          <cell r="S1616">
            <v>0</v>
          </cell>
          <cell r="T1616">
            <v>1</v>
          </cell>
          <cell r="U1616">
            <v>1</v>
          </cell>
          <cell r="V1616">
            <v>2</v>
          </cell>
          <cell r="W1616">
            <v>6</v>
          </cell>
          <cell r="X1616">
            <v>10</v>
          </cell>
          <cell r="Y1616" t="str">
            <v>HIDROMET01</v>
          </cell>
          <cell r="Z1616" t="str">
            <v>1999-07-06 00:00:00</v>
          </cell>
          <cell r="AA1616">
            <v>1</v>
          </cell>
          <cell r="AB1616">
            <v>9</v>
          </cell>
          <cell r="AC1616">
            <v>10</v>
          </cell>
          <cell r="AD1616">
            <v>10</v>
          </cell>
          <cell r="AE1616">
            <v>0</v>
          </cell>
        </row>
        <row r="1617">
          <cell r="A1617">
            <v>1307003</v>
          </cell>
          <cell r="B1617" t="str">
            <v>SABANA NUEVA</v>
          </cell>
          <cell r="C1617" t="str">
            <v>SAN PELAYO</v>
          </cell>
          <cell r="D1617" t="str">
            <v>CORDOBA</v>
          </cell>
          <cell r="E1617" t="str">
            <v>SINU</v>
          </cell>
          <cell r="F1617" t="str">
            <v>PM</v>
          </cell>
          <cell r="G1617">
            <v>-75.833332999999996</v>
          </cell>
          <cell r="H1617">
            <v>9.0333330000000007</v>
          </cell>
          <cell r="I1617">
            <v>75</v>
          </cell>
          <cell r="J1617">
            <v>50</v>
          </cell>
          <cell r="K1617">
            <v>9</v>
          </cell>
          <cell r="L1617">
            <v>2</v>
          </cell>
          <cell r="M1617" t="str">
            <v>N</v>
          </cell>
          <cell r="N1617">
            <v>807289.08307000005</v>
          </cell>
          <cell r="O1617">
            <v>1490852.6574200001</v>
          </cell>
          <cell r="P1617">
            <v>20</v>
          </cell>
          <cell r="Q1617">
            <v>23</v>
          </cell>
          <cell r="R1617">
            <v>686</v>
          </cell>
          <cell r="S1617">
            <v>0</v>
          </cell>
          <cell r="T1617">
            <v>1</v>
          </cell>
          <cell r="U1617">
            <v>1</v>
          </cell>
          <cell r="V1617">
            <v>1</v>
          </cell>
          <cell r="W1617">
            <v>3</v>
          </cell>
          <cell r="X1617">
            <v>7</v>
          </cell>
          <cell r="Y1617" t="str">
            <v>HIDROMET01</v>
          </cell>
          <cell r="Z1617" t="str">
            <v>1999-07-06 00:00:00</v>
          </cell>
          <cell r="AA1617">
            <v>1</v>
          </cell>
          <cell r="AB1617">
            <v>2</v>
          </cell>
          <cell r="AC1617">
            <v>1</v>
          </cell>
          <cell r="AD1617">
            <v>1</v>
          </cell>
          <cell r="AE1617">
            <v>0</v>
          </cell>
          <cell r="AF1617" t="str">
            <v>1973-10-01 00:00:00</v>
          </cell>
        </row>
        <row r="1618">
          <cell r="A1618">
            <v>2610025</v>
          </cell>
          <cell r="B1618" t="str">
            <v>CAMP SEVILLA</v>
          </cell>
          <cell r="C1618" t="str">
            <v>SEVILLA</v>
          </cell>
          <cell r="D1618" t="str">
            <v>VALLE</v>
          </cell>
          <cell r="E1618" t="str">
            <v>PAILA</v>
          </cell>
          <cell r="F1618" t="str">
            <v>PM</v>
          </cell>
          <cell r="G1618">
            <v>-75.933333000000005</v>
          </cell>
          <cell r="H1618">
            <v>4.2833329999999998</v>
          </cell>
          <cell r="I1618">
            <v>75</v>
          </cell>
          <cell r="J1618">
            <v>56</v>
          </cell>
          <cell r="K1618">
            <v>4</v>
          </cell>
          <cell r="L1618">
            <v>17</v>
          </cell>
          <cell r="M1618" t="str">
            <v>N</v>
          </cell>
          <cell r="N1618">
            <v>794318.26132000005</v>
          </cell>
          <cell r="O1618">
            <v>965330.54489999998</v>
          </cell>
          <cell r="P1618">
            <v>1450</v>
          </cell>
          <cell r="Q1618">
            <v>76</v>
          </cell>
          <cell r="R1618">
            <v>736</v>
          </cell>
          <cell r="S1618">
            <v>0</v>
          </cell>
          <cell r="T1618">
            <v>1</v>
          </cell>
          <cell r="U1618">
            <v>1</v>
          </cell>
          <cell r="V1618">
            <v>2</v>
          </cell>
          <cell r="W1618">
            <v>6</v>
          </cell>
          <cell r="X1618">
            <v>10</v>
          </cell>
          <cell r="Y1618" t="str">
            <v>HIDROMET01</v>
          </cell>
          <cell r="Z1618" t="str">
            <v>1999-07-06 00:00:00</v>
          </cell>
          <cell r="AA1618">
            <v>1</v>
          </cell>
          <cell r="AB1618">
            <v>9</v>
          </cell>
          <cell r="AC1618">
            <v>11</v>
          </cell>
          <cell r="AD1618">
            <v>11</v>
          </cell>
          <cell r="AE1618">
            <v>0</v>
          </cell>
          <cell r="AF1618" t="str">
            <v>1966-11-01 00:00:00</v>
          </cell>
        </row>
        <row r="1619">
          <cell r="A1619">
            <v>2610026</v>
          </cell>
          <cell r="B1619" t="str">
            <v>MOLINO EL</v>
          </cell>
          <cell r="C1619" t="str">
            <v>OBANDO</v>
          </cell>
          <cell r="D1619" t="str">
            <v>VALLE</v>
          </cell>
          <cell r="E1619" t="str">
            <v>CAUCA</v>
          </cell>
          <cell r="F1619" t="str">
            <v>PM</v>
          </cell>
          <cell r="G1619">
            <v>-75.966667000000001</v>
          </cell>
          <cell r="H1619">
            <v>4.5666669999999998</v>
          </cell>
          <cell r="I1619">
            <v>75</v>
          </cell>
          <cell r="J1619">
            <v>58</v>
          </cell>
          <cell r="K1619">
            <v>4</v>
          </cell>
          <cell r="L1619">
            <v>34</v>
          </cell>
          <cell r="M1619" t="str">
            <v>N</v>
          </cell>
          <cell r="N1619">
            <v>790695.43334999995</v>
          </cell>
          <cell r="O1619">
            <v>996688.05790999997</v>
          </cell>
          <cell r="P1619">
            <v>960</v>
          </cell>
          <cell r="Q1619">
            <v>76</v>
          </cell>
          <cell r="R1619">
            <v>497</v>
          </cell>
          <cell r="S1619">
            <v>0</v>
          </cell>
          <cell r="T1619">
            <v>1</v>
          </cell>
          <cell r="U1619">
            <v>1</v>
          </cell>
          <cell r="V1619">
            <v>2</v>
          </cell>
          <cell r="W1619">
            <v>6</v>
          </cell>
          <cell r="X1619">
            <v>10</v>
          </cell>
          <cell r="Y1619" t="str">
            <v>HIDROMET01</v>
          </cell>
          <cell r="Z1619" t="str">
            <v>1999-07-06 00:00:00</v>
          </cell>
          <cell r="AA1619">
            <v>1</v>
          </cell>
          <cell r="AB1619">
            <v>9</v>
          </cell>
          <cell r="AC1619">
            <v>7</v>
          </cell>
          <cell r="AD1619">
            <v>7</v>
          </cell>
          <cell r="AE1619">
            <v>0</v>
          </cell>
        </row>
        <row r="1620">
          <cell r="A1620">
            <v>2610027</v>
          </cell>
          <cell r="B1620" t="str">
            <v>MIRAVALLE</v>
          </cell>
          <cell r="C1620" t="str">
            <v>LA VICTORIA</v>
          </cell>
          <cell r="D1620" t="str">
            <v>VALLE</v>
          </cell>
          <cell r="E1620" t="str">
            <v>Q LOS MICOS</v>
          </cell>
          <cell r="F1620" t="str">
            <v>PM</v>
          </cell>
          <cell r="G1620">
            <v>-75.916667000000004</v>
          </cell>
          <cell r="H1620">
            <v>4.516667</v>
          </cell>
          <cell r="I1620">
            <v>75</v>
          </cell>
          <cell r="J1620">
            <v>55</v>
          </cell>
          <cell r="K1620">
            <v>4</v>
          </cell>
          <cell r="L1620">
            <v>31</v>
          </cell>
          <cell r="M1620" t="str">
            <v>N</v>
          </cell>
          <cell r="N1620">
            <v>796232.94481000002</v>
          </cell>
          <cell r="O1620">
            <v>991141.75193999999</v>
          </cell>
          <cell r="P1620">
            <v>1030</v>
          </cell>
          <cell r="Q1620">
            <v>76</v>
          </cell>
          <cell r="R1620">
            <v>403</v>
          </cell>
          <cell r="S1620">
            <v>0</v>
          </cell>
          <cell r="T1620">
            <v>1</v>
          </cell>
          <cell r="U1620">
            <v>1</v>
          </cell>
          <cell r="V1620">
            <v>2</v>
          </cell>
          <cell r="W1620">
            <v>6</v>
          </cell>
          <cell r="X1620">
            <v>10</v>
          </cell>
          <cell r="Y1620" t="str">
            <v>HIDROMET01</v>
          </cell>
          <cell r="Z1620" t="str">
            <v>1999-07-06 00:00:00</v>
          </cell>
          <cell r="AA1620">
            <v>1</v>
          </cell>
          <cell r="AB1620">
            <v>9</v>
          </cell>
          <cell r="AC1620">
            <v>4</v>
          </cell>
          <cell r="AD1620">
            <v>4</v>
          </cell>
          <cell r="AE1620">
            <v>0</v>
          </cell>
        </row>
        <row r="1621">
          <cell r="A1621">
            <v>2610028</v>
          </cell>
          <cell r="B1621" t="str">
            <v>PTO MOLINA</v>
          </cell>
          <cell r="C1621" t="str">
            <v>OBANDO</v>
          </cell>
          <cell r="D1621" t="str">
            <v>VALLE</v>
          </cell>
          <cell r="E1621" t="str">
            <v>CAUCA</v>
          </cell>
          <cell r="F1621" t="str">
            <v>PM</v>
          </cell>
          <cell r="G1621">
            <v>-76.033332999999999</v>
          </cell>
          <cell r="H1621">
            <v>4.6166669999999996</v>
          </cell>
          <cell r="I1621">
            <v>76</v>
          </cell>
          <cell r="J1621">
            <v>2</v>
          </cell>
          <cell r="K1621">
            <v>4</v>
          </cell>
          <cell r="L1621">
            <v>37</v>
          </cell>
          <cell r="M1621" t="str">
            <v>N</v>
          </cell>
          <cell r="N1621">
            <v>783308.21548999997</v>
          </cell>
          <cell r="O1621">
            <v>1002240.12903</v>
          </cell>
          <cell r="P1621">
            <v>939</v>
          </cell>
          <cell r="Q1621">
            <v>76</v>
          </cell>
          <cell r="R1621">
            <v>497</v>
          </cell>
          <cell r="S1621">
            <v>0</v>
          </cell>
          <cell r="T1621">
            <v>1</v>
          </cell>
          <cell r="U1621">
            <v>1</v>
          </cell>
          <cell r="V1621">
            <v>2</v>
          </cell>
          <cell r="W1621">
            <v>6</v>
          </cell>
          <cell r="X1621">
            <v>10</v>
          </cell>
          <cell r="Y1621" t="str">
            <v>HIDROMET01</v>
          </cell>
          <cell r="Z1621" t="str">
            <v>1999-07-06 00:00:00</v>
          </cell>
          <cell r="AA1621">
            <v>1</v>
          </cell>
          <cell r="AB1621">
            <v>9</v>
          </cell>
          <cell r="AC1621">
            <v>4</v>
          </cell>
          <cell r="AD1621">
            <v>4</v>
          </cell>
          <cell r="AE1621">
            <v>0</v>
          </cell>
        </row>
        <row r="1622">
          <cell r="A1622">
            <v>2610029</v>
          </cell>
          <cell r="B1622" t="str">
            <v>CRUCES</v>
          </cell>
          <cell r="C1622" t="str">
            <v>OBANDO</v>
          </cell>
          <cell r="D1622" t="str">
            <v>VALLE</v>
          </cell>
          <cell r="E1622" t="str">
            <v>CAUCA</v>
          </cell>
          <cell r="F1622" t="str">
            <v>PM</v>
          </cell>
          <cell r="G1622">
            <v>-75.916667000000004</v>
          </cell>
          <cell r="H1622">
            <v>4.6666670000000003</v>
          </cell>
          <cell r="I1622">
            <v>75</v>
          </cell>
          <cell r="J1622">
            <v>55</v>
          </cell>
          <cell r="K1622">
            <v>4</v>
          </cell>
          <cell r="L1622">
            <v>40</v>
          </cell>
          <cell r="M1622" t="str">
            <v>N</v>
          </cell>
          <cell r="N1622">
            <v>796275.52670000005</v>
          </cell>
          <cell r="O1622">
            <v>1007737.61093</v>
          </cell>
          <cell r="P1622">
            <v>970</v>
          </cell>
          <cell r="Q1622">
            <v>76</v>
          </cell>
          <cell r="R1622">
            <v>497</v>
          </cell>
          <cell r="S1622">
            <v>0</v>
          </cell>
          <cell r="T1622">
            <v>1</v>
          </cell>
          <cell r="U1622">
            <v>1</v>
          </cell>
          <cell r="V1622">
            <v>2</v>
          </cell>
          <cell r="W1622">
            <v>6</v>
          </cell>
          <cell r="X1622">
            <v>10</v>
          </cell>
          <cell r="Y1622" t="str">
            <v>HIDROMET01</v>
          </cell>
          <cell r="Z1622" t="str">
            <v>1999-07-06 00:00:00</v>
          </cell>
          <cell r="AA1622">
            <v>1</v>
          </cell>
          <cell r="AB1622">
            <v>9</v>
          </cell>
          <cell r="AC1622">
            <v>4</v>
          </cell>
          <cell r="AD1622">
            <v>4</v>
          </cell>
          <cell r="AE1622">
            <v>0</v>
          </cell>
        </row>
        <row r="1623">
          <cell r="A1623">
            <v>2610030</v>
          </cell>
          <cell r="B1623" t="str">
            <v>OBANDO</v>
          </cell>
          <cell r="C1623" t="str">
            <v>OBANDO</v>
          </cell>
          <cell r="D1623" t="str">
            <v>VALLE</v>
          </cell>
          <cell r="E1623" t="str">
            <v>CAUCA</v>
          </cell>
          <cell r="F1623" t="str">
            <v>PM</v>
          </cell>
          <cell r="G1623">
            <v>-75.983333000000002</v>
          </cell>
          <cell r="H1623">
            <v>4.5999999999999996</v>
          </cell>
          <cell r="I1623">
            <v>75</v>
          </cell>
          <cell r="J1623">
            <v>59</v>
          </cell>
          <cell r="K1623">
            <v>4</v>
          </cell>
          <cell r="L1623">
            <v>36</v>
          </cell>
          <cell r="M1623" t="str">
            <v>N</v>
          </cell>
          <cell r="N1623">
            <v>788854.67041999998</v>
          </cell>
          <cell r="O1623">
            <v>1000381.0375100001</v>
          </cell>
          <cell r="P1623">
            <v>960</v>
          </cell>
          <cell r="Q1623">
            <v>76</v>
          </cell>
          <cell r="R1623">
            <v>497</v>
          </cell>
          <cell r="S1623">
            <v>0</v>
          </cell>
          <cell r="T1623">
            <v>1</v>
          </cell>
          <cell r="U1623">
            <v>1</v>
          </cell>
          <cell r="V1623">
            <v>2</v>
          </cell>
          <cell r="W1623">
            <v>6</v>
          </cell>
          <cell r="X1623">
            <v>10</v>
          </cell>
          <cell r="Y1623" t="str">
            <v>HIDROMET01</v>
          </cell>
          <cell r="Z1623" t="str">
            <v>1999-07-06 00:00:00</v>
          </cell>
          <cell r="AA1623">
            <v>1</v>
          </cell>
          <cell r="AB1623">
            <v>9</v>
          </cell>
          <cell r="AC1623">
            <v>4</v>
          </cell>
          <cell r="AD1623">
            <v>4</v>
          </cell>
          <cell r="AE1623">
            <v>0</v>
          </cell>
        </row>
        <row r="1624">
          <cell r="A1624">
            <v>2610032</v>
          </cell>
          <cell r="B1624" t="str">
            <v>GUABITO EL</v>
          </cell>
          <cell r="C1624" t="str">
            <v>ZARZAL</v>
          </cell>
          <cell r="D1624" t="str">
            <v>VALLE</v>
          </cell>
          <cell r="E1624" t="str">
            <v>PAILA</v>
          </cell>
          <cell r="F1624" t="str">
            <v>PM</v>
          </cell>
          <cell r="G1624">
            <v>-76.099999999999994</v>
          </cell>
          <cell r="H1624">
            <v>4.3166669999999998</v>
          </cell>
          <cell r="I1624">
            <v>76</v>
          </cell>
          <cell r="J1624">
            <v>6</v>
          </cell>
          <cell r="K1624">
            <v>4</v>
          </cell>
          <cell r="L1624">
            <v>19</v>
          </cell>
          <cell r="M1624" t="str">
            <v>N</v>
          </cell>
          <cell r="N1624">
            <v>775814.98432000005</v>
          </cell>
          <cell r="O1624">
            <v>969065.61607999995</v>
          </cell>
          <cell r="P1624">
            <v>921</v>
          </cell>
          <cell r="Q1624">
            <v>76</v>
          </cell>
          <cell r="R1624">
            <v>895</v>
          </cell>
          <cell r="S1624">
            <v>0</v>
          </cell>
          <cell r="T1624">
            <v>1</v>
          </cell>
          <cell r="U1624">
            <v>1</v>
          </cell>
          <cell r="V1624">
            <v>2</v>
          </cell>
          <cell r="W1624">
            <v>6</v>
          </cell>
          <cell r="X1624">
            <v>10</v>
          </cell>
          <cell r="Y1624" t="str">
            <v>HIDROMET01</v>
          </cell>
          <cell r="Z1624" t="str">
            <v>1999-07-06 00:00:00</v>
          </cell>
          <cell r="AA1624">
            <v>1</v>
          </cell>
          <cell r="AB1624">
            <v>9</v>
          </cell>
          <cell r="AC1624">
            <v>10</v>
          </cell>
          <cell r="AD1624">
            <v>10</v>
          </cell>
          <cell r="AE1624">
            <v>0</v>
          </cell>
          <cell r="AF1624" t="str">
            <v>1967-07-01 00:00:00</v>
          </cell>
        </row>
        <row r="1625">
          <cell r="A1625">
            <v>2610033</v>
          </cell>
          <cell r="B1625" t="str">
            <v>SOCORRO EL</v>
          </cell>
          <cell r="C1625" t="str">
            <v>LA VICTORIA</v>
          </cell>
          <cell r="D1625" t="str">
            <v>VALLE</v>
          </cell>
          <cell r="E1625" t="str">
            <v>LOS MICOS</v>
          </cell>
          <cell r="F1625" t="str">
            <v>PG</v>
          </cell>
          <cell r="G1625">
            <v>-76</v>
          </cell>
          <cell r="H1625">
            <v>4.516667</v>
          </cell>
          <cell r="I1625">
            <v>76</v>
          </cell>
          <cell r="J1625">
            <v>0</v>
          </cell>
          <cell r="K1625">
            <v>4</v>
          </cell>
          <cell r="L1625">
            <v>31</v>
          </cell>
          <cell r="M1625" t="str">
            <v>N</v>
          </cell>
          <cell r="N1625">
            <v>786979.63320000004</v>
          </cell>
          <cell r="O1625">
            <v>991165.63772999996</v>
          </cell>
          <cell r="P1625">
            <v>920</v>
          </cell>
          <cell r="Q1625">
            <v>76</v>
          </cell>
          <cell r="R1625">
            <v>403</v>
          </cell>
          <cell r="S1625">
            <v>0</v>
          </cell>
          <cell r="T1625">
            <v>1</v>
          </cell>
          <cell r="U1625">
            <v>1</v>
          </cell>
          <cell r="V1625">
            <v>2</v>
          </cell>
          <cell r="W1625">
            <v>6</v>
          </cell>
          <cell r="X1625">
            <v>10</v>
          </cell>
          <cell r="Y1625" t="str">
            <v>HIDROMET01</v>
          </cell>
          <cell r="Z1625" t="str">
            <v>1999-07-06 00:00:00</v>
          </cell>
          <cell r="AA1625">
            <v>1</v>
          </cell>
          <cell r="AB1625">
            <v>9</v>
          </cell>
          <cell r="AC1625">
            <v>4</v>
          </cell>
          <cell r="AD1625">
            <v>4</v>
          </cell>
          <cell r="AE1625">
            <v>0</v>
          </cell>
          <cell r="AF1625" t="str">
            <v>1982-10-01 00:00:00</v>
          </cell>
        </row>
        <row r="1626">
          <cell r="A1626">
            <v>2610034</v>
          </cell>
          <cell r="B1626" t="str">
            <v>IRLANDA</v>
          </cell>
          <cell r="C1626" t="str">
            <v>SEVILLA</v>
          </cell>
          <cell r="D1626" t="str">
            <v>VALLE</v>
          </cell>
          <cell r="E1626" t="str">
            <v>BUGALAGRANDE</v>
          </cell>
          <cell r="F1626" t="str">
            <v>PM</v>
          </cell>
          <cell r="G1626">
            <v>-75.966667000000001</v>
          </cell>
          <cell r="H1626">
            <v>4.1833330000000002</v>
          </cell>
          <cell r="I1626">
            <v>75</v>
          </cell>
          <cell r="J1626">
            <v>58</v>
          </cell>
          <cell r="K1626">
            <v>4</v>
          </cell>
          <cell r="L1626">
            <v>11</v>
          </cell>
          <cell r="M1626" t="str">
            <v>N</v>
          </cell>
          <cell r="N1626">
            <v>790588.90896000003</v>
          </cell>
          <cell r="O1626">
            <v>954275.44684999995</v>
          </cell>
          <cell r="P1626">
            <v>1663</v>
          </cell>
          <cell r="Q1626">
            <v>76</v>
          </cell>
          <cell r="R1626">
            <v>736</v>
          </cell>
          <cell r="S1626">
            <v>0</v>
          </cell>
          <cell r="T1626">
            <v>1</v>
          </cell>
          <cell r="U1626">
            <v>1</v>
          </cell>
          <cell r="V1626">
            <v>2</v>
          </cell>
          <cell r="W1626">
            <v>6</v>
          </cell>
          <cell r="X1626">
            <v>10</v>
          </cell>
          <cell r="Y1626" t="str">
            <v>HIDROMET01</v>
          </cell>
          <cell r="Z1626" t="str">
            <v>1999-07-06 00:00:00</v>
          </cell>
          <cell r="AA1626">
            <v>1</v>
          </cell>
          <cell r="AB1626">
            <v>9</v>
          </cell>
          <cell r="AC1626">
            <v>4</v>
          </cell>
          <cell r="AD1626">
            <v>4</v>
          </cell>
          <cell r="AE1626">
            <v>0</v>
          </cell>
          <cell r="AF1626" t="str">
            <v>1971-02-01 00:00:00</v>
          </cell>
        </row>
        <row r="1627">
          <cell r="A1627">
            <v>2610036</v>
          </cell>
          <cell r="B1627" t="str">
            <v>QUEBRADANUEVA</v>
          </cell>
          <cell r="C1627" t="str">
            <v>ZARZAL</v>
          </cell>
          <cell r="D1627" t="str">
            <v>VALLE</v>
          </cell>
          <cell r="E1627" t="str">
            <v>LA VIEJA</v>
          </cell>
          <cell r="F1627" t="str">
            <v>PM</v>
          </cell>
          <cell r="G1627">
            <v>-75.95</v>
          </cell>
          <cell r="H1627">
            <v>4.4000000000000004</v>
          </cell>
          <cell r="I1627">
            <v>75</v>
          </cell>
          <cell r="J1627">
            <v>57</v>
          </cell>
          <cell r="K1627">
            <v>4</v>
          </cell>
          <cell r="L1627">
            <v>24</v>
          </cell>
          <cell r="M1627" t="str">
            <v>N</v>
          </cell>
          <cell r="N1627">
            <v>792498.92834999994</v>
          </cell>
          <cell r="O1627">
            <v>978243.08970000001</v>
          </cell>
          <cell r="P1627">
            <v>1024</v>
          </cell>
          <cell r="Q1627">
            <v>76</v>
          </cell>
          <cell r="R1627">
            <v>895</v>
          </cell>
          <cell r="S1627">
            <v>0</v>
          </cell>
          <cell r="T1627">
            <v>1</v>
          </cell>
          <cell r="U1627">
            <v>1</v>
          </cell>
          <cell r="V1627">
            <v>2</v>
          </cell>
          <cell r="W1627">
            <v>6</v>
          </cell>
          <cell r="X1627">
            <v>10</v>
          </cell>
          <cell r="Y1627" t="str">
            <v>HIDROMET01</v>
          </cell>
          <cell r="Z1627" t="str">
            <v>1999-07-06 00:00:00</v>
          </cell>
          <cell r="AA1627">
            <v>1</v>
          </cell>
          <cell r="AB1627">
            <v>9</v>
          </cell>
          <cell r="AC1627">
            <v>4</v>
          </cell>
          <cell r="AD1627">
            <v>4</v>
          </cell>
          <cell r="AE1627">
            <v>0</v>
          </cell>
          <cell r="AF1627" t="str">
            <v>1973-06-01 00:00:00</v>
          </cell>
        </row>
        <row r="1628">
          <cell r="A1628">
            <v>2610037</v>
          </cell>
          <cell r="B1628" t="str">
            <v>BUGALAGRANDE</v>
          </cell>
          <cell r="C1628" t="str">
            <v>BUGALAGRANDE</v>
          </cell>
          <cell r="D1628" t="str">
            <v>VALLE</v>
          </cell>
          <cell r="E1628" t="str">
            <v>BUGALAGRANDE</v>
          </cell>
          <cell r="F1628" t="str">
            <v>PM</v>
          </cell>
          <cell r="G1628">
            <v>-76.150000000000006</v>
          </cell>
          <cell r="H1628">
            <v>4.2166670000000002</v>
          </cell>
          <cell r="I1628">
            <v>76</v>
          </cell>
          <cell r="J1628">
            <v>9</v>
          </cell>
          <cell r="K1628">
            <v>4</v>
          </cell>
          <cell r="L1628">
            <v>13</v>
          </cell>
          <cell r="M1628" t="str">
            <v>N</v>
          </cell>
          <cell r="N1628">
            <v>770231.21433999995</v>
          </cell>
          <cell r="O1628">
            <v>958015.18888000003</v>
          </cell>
          <cell r="P1628">
            <v>942</v>
          </cell>
          <cell r="Q1628">
            <v>76</v>
          </cell>
          <cell r="R1628">
            <v>113</v>
          </cell>
          <cell r="S1628">
            <v>0</v>
          </cell>
          <cell r="T1628">
            <v>1</v>
          </cell>
          <cell r="U1628">
            <v>1</v>
          </cell>
          <cell r="V1628">
            <v>2</v>
          </cell>
          <cell r="W1628">
            <v>6</v>
          </cell>
          <cell r="X1628">
            <v>10</v>
          </cell>
          <cell r="Y1628" t="str">
            <v>HIDROMET01</v>
          </cell>
          <cell r="Z1628" t="str">
            <v>1999-07-06 00:00:00</v>
          </cell>
          <cell r="AA1628">
            <v>1</v>
          </cell>
          <cell r="AB1628">
            <v>9</v>
          </cell>
          <cell r="AC1628">
            <v>4</v>
          </cell>
          <cell r="AD1628">
            <v>4</v>
          </cell>
          <cell r="AE1628">
            <v>0</v>
          </cell>
          <cell r="AF1628" t="str">
            <v>1971-02-01 00:00:00</v>
          </cell>
        </row>
        <row r="1629">
          <cell r="A1629">
            <v>2610038</v>
          </cell>
          <cell r="B1629" t="str">
            <v>ALEGRIAS</v>
          </cell>
          <cell r="C1629" t="str">
            <v>SEVILLA</v>
          </cell>
          <cell r="D1629" t="str">
            <v>VALLE</v>
          </cell>
          <cell r="E1629" t="str">
            <v>BUGALAGRANDE</v>
          </cell>
          <cell r="F1629" t="str">
            <v>PM</v>
          </cell>
          <cell r="G1629">
            <v>-75.866667000000007</v>
          </cell>
          <cell r="H1629">
            <v>4.0833329999999997</v>
          </cell>
          <cell r="I1629">
            <v>75</v>
          </cell>
          <cell r="J1629">
            <v>52</v>
          </cell>
          <cell r="K1629">
            <v>4</v>
          </cell>
          <cell r="L1629">
            <v>5</v>
          </cell>
          <cell r="M1629" t="str">
            <v>N</v>
          </cell>
          <cell r="N1629">
            <v>801672.65344000002</v>
          </cell>
          <cell r="O1629">
            <v>943185.99384999997</v>
          </cell>
          <cell r="P1629">
            <v>2290</v>
          </cell>
          <cell r="Q1629">
            <v>76</v>
          </cell>
          <cell r="R1629">
            <v>736</v>
          </cell>
          <cell r="S1629">
            <v>0</v>
          </cell>
          <cell r="T1629">
            <v>1</v>
          </cell>
          <cell r="U1629">
            <v>1</v>
          </cell>
          <cell r="V1629">
            <v>2</v>
          </cell>
          <cell r="W1629">
            <v>6</v>
          </cell>
          <cell r="X1629">
            <v>10</v>
          </cell>
          <cell r="Y1629" t="str">
            <v>HIDROMET01</v>
          </cell>
          <cell r="Z1629" t="str">
            <v>1999-07-06 00:00:00</v>
          </cell>
          <cell r="AA1629">
            <v>1</v>
          </cell>
          <cell r="AB1629">
            <v>9</v>
          </cell>
          <cell r="AC1629">
            <v>4</v>
          </cell>
          <cell r="AD1629">
            <v>4</v>
          </cell>
          <cell r="AE1629">
            <v>0</v>
          </cell>
          <cell r="AF1629" t="str">
            <v>1971-02-01 00:00:00</v>
          </cell>
        </row>
        <row r="1630">
          <cell r="A1630">
            <v>2610040</v>
          </cell>
          <cell r="B1630" t="str">
            <v>ALCAZAR EL</v>
          </cell>
          <cell r="C1630" t="str">
            <v>ZARZAL</v>
          </cell>
          <cell r="D1630" t="str">
            <v>VALLE</v>
          </cell>
          <cell r="E1630" t="str">
            <v>PAILA</v>
          </cell>
          <cell r="F1630" t="str">
            <v>PM</v>
          </cell>
          <cell r="G1630">
            <v>-76.033332999999999</v>
          </cell>
          <cell r="H1630">
            <v>4.3166669999999998</v>
          </cell>
          <cell r="I1630">
            <v>76</v>
          </cell>
          <cell r="J1630">
            <v>2</v>
          </cell>
          <cell r="K1630">
            <v>4</v>
          </cell>
          <cell r="L1630">
            <v>19</v>
          </cell>
          <cell r="M1630" t="str">
            <v>N</v>
          </cell>
          <cell r="N1630">
            <v>783220.09045000002</v>
          </cell>
          <cell r="O1630">
            <v>969046.29079999996</v>
          </cell>
          <cell r="P1630">
            <v>963</v>
          </cell>
          <cell r="Q1630">
            <v>76</v>
          </cell>
          <cell r="R1630">
            <v>895</v>
          </cell>
          <cell r="S1630">
            <v>0</v>
          </cell>
          <cell r="T1630">
            <v>1</v>
          </cell>
          <cell r="U1630">
            <v>1</v>
          </cell>
          <cell r="V1630">
            <v>2</v>
          </cell>
          <cell r="W1630">
            <v>6</v>
          </cell>
          <cell r="X1630">
            <v>10</v>
          </cell>
          <cell r="Y1630" t="str">
            <v>HIDROMET01</v>
          </cell>
          <cell r="Z1630" t="str">
            <v>1999-07-06 00:00:00</v>
          </cell>
          <cell r="AA1630">
            <v>1</v>
          </cell>
          <cell r="AB1630">
            <v>9</v>
          </cell>
          <cell r="AC1630">
            <v>1</v>
          </cell>
          <cell r="AD1630">
            <v>1</v>
          </cell>
          <cell r="AE1630">
            <v>0</v>
          </cell>
          <cell r="AF1630" t="str">
            <v>1971-02-01 00:00:00</v>
          </cell>
        </row>
        <row r="1631">
          <cell r="A1631">
            <v>2610041</v>
          </cell>
          <cell r="B1631" t="str">
            <v>GALICIA</v>
          </cell>
          <cell r="C1631" t="str">
            <v>BUGALAGRANDE</v>
          </cell>
          <cell r="D1631" t="str">
            <v>VALLE</v>
          </cell>
          <cell r="E1631" t="str">
            <v>PAILA</v>
          </cell>
          <cell r="F1631" t="str">
            <v>PM</v>
          </cell>
          <cell r="G1631">
            <v>-76.05</v>
          </cell>
          <cell r="H1631">
            <v>4.1833330000000002</v>
          </cell>
          <cell r="I1631">
            <v>76</v>
          </cell>
          <cell r="J1631">
            <v>3</v>
          </cell>
          <cell r="K1631">
            <v>4</v>
          </cell>
          <cell r="L1631">
            <v>11</v>
          </cell>
          <cell r="M1631" t="str">
            <v>N</v>
          </cell>
          <cell r="N1631">
            <v>781331.25269999995</v>
          </cell>
          <cell r="O1631">
            <v>954298.17350000003</v>
          </cell>
          <cell r="P1631">
            <v>1174</v>
          </cell>
          <cell r="Q1631">
            <v>76</v>
          </cell>
          <cell r="R1631">
            <v>113</v>
          </cell>
          <cell r="S1631">
            <v>0</v>
          </cell>
          <cell r="T1631">
            <v>1</v>
          </cell>
          <cell r="U1631">
            <v>1</v>
          </cell>
          <cell r="V1631">
            <v>2</v>
          </cell>
          <cell r="W1631">
            <v>6</v>
          </cell>
          <cell r="X1631">
            <v>10</v>
          </cell>
          <cell r="Y1631" t="str">
            <v>HIDROMET01</v>
          </cell>
          <cell r="Z1631" t="str">
            <v>1999-07-06 00:00:00</v>
          </cell>
          <cell r="AA1631">
            <v>1</v>
          </cell>
          <cell r="AB1631">
            <v>9</v>
          </cell>
          <cell r="AC1631">
            <v>1</v>
          </cell>
          <cell r="AD1631">
            <v>1</v>
          </cell>
          <cell r="AE1631">
            <v>0</v>
          </cell>
        </row>
        <row r="1632">
          <cell r="A1632">
            <v>2610042</v>
          </cell>
          <cell r="B1632" t="str">
            <v>STA INES</v>
          </cell>
          <cell r="C1632" t="str">
            <v>ANDALUCIA</v>
          </cell>
          <cell r="D1632" t="str">
            <v>VALLE</v>
          </cell>
          <cell r="E1632" t="str">
            <v>BUGALAGRANDE</v>
          </cell>
          <cell r="F1632" t="str">
            <v>PM</v>
          </cell>
          <cell r="G1632">
            <v>-76.166667000000004</v>
          </cell>
          <cell r="H1632">
            <v>4.1833330000000002</v>
          </cell>
          <cell r="I1632">
            <v>76</v>
          </cell>
          <cell r="J1632">
            <v>10</v>
          </cell>
          <cell r="K1632">
            <v>4</v>
          </cell>
          <cell r="L1632">
            <v>11</v>
          </cell>
          <cell r="M1632" t="str">
            <v>N</v>
          </cell>
          <cell r="N1632">
            <v>768369.75490000006</v>
          </cell>
          <cell r="O1632">
            <v>954331.64495999995</v>
          </cell>
          <cell r="P1632">
            <v>975</v>
          </cell>
          <cell r="Q1632">
            <v>76</v>
          </cell>
          <cell r="R1632">
            <v>36</v>
          </cell>
          <cell r="S1632">
            <v>0</v>
          </cell>
          <cell r="T1632">
            <v>1</v>
          </cell>
          <cell r="U1632">
            <v>1</v>
          </cell>
          <cell r="V1632">
            <v>2</v>
          </cell>
          <cell r="W1632">
            <v>6</v>
          </cell>
          <cell r="X1632">
            <v>10</v>
          </cell>
          <cell r="Y1632" t="str">
            <v>HIDROMET01</v>
          </cell>
          <cell r="Z1632" t="str">
            <v>1999-07-06 00:00:00</v>
          </cell>
          <cell r="AA1632">
            <v>1</v>
          </cell>
          <cell r="AB1632">
            <v>9</v>
          </cell>
          <cell r="AC1632">
            <v>10</v>
          </cell>
          <cell r="AD1632">
            <v>10</v>
          </cell>
          <cell r="AE1632">
            <v>0</v>
          </cell>
        </row>
        <row r="1633">
          <cell r="A1633">
            <v>2610046</v>
          </cell>
          <cell r="B1633" t="str">
            <v>SAN JORGE</v>
          </cell>
          <cell r="C1633" t="str">
            <v>BUGALAGRANDE</v>
          </cell>
          <cell r="D1633" t="str">
            <v>VALLE</v>
          </cell>
          <cell r="E1633" t="str">
            <v>BUGALAGRANDE</v>
          </cell>
          <cell r="F1633" t="str">
            <v>PM</v>
          </cell>
          <cell r="G1633">
            <v>-76.183333000000005</v>
          </cell>
          <cell r="H1633">
            <v>4.2166670000000002</v>
          </cell>
          <cell r="I1633">
            <v>76</v>
          </cell>
          <cell r="J1633">
            <v>11</v>
          </cell>
          <cell r="K1633">
            <v>4</v>
          </cell>
          <cell r="L1633">
            <v>13</v>
          </cell>
          <cell r="M1633" t="str">
            <v>N</v>
          </cell>
          <cell r="N1633">
            <v>766527.95256000001</v>
          </cell>
          <cell r="O1633">
            <v>958025.10574000003</v>
          </cell>
          <cell r="P1633">
            <v>960</v>
          </cell>
          <cell r="Q1633">
            <v>76</v>
          </cell>
          <cell r="R1633">
            <v>113</v>
          </cell>
          <cell r="S1633">
            <v>0</v>
          </cell>
          <cell r="T1633">
            <v>1</v>
          </cell>
          <cell r="U1633">
            <v>1</v>
          </cell>
          <cell r="V1633">
            <v>2</v>
          </cell>
          <cell r="W1633">
            <v>6</v>
          </cell>
          <cell r="X1633">
            <v>10</v>
          </cell>
          <cell r="Y1633" t="str">
            <v>HIDROMET01</v>
          </cell>
          <cell r="Z1633" t="str">
            <v>1999-07-06 00:00:00</v>
          </cell>
          <cell r="AA1633">
            <v>1</v>
          </cell>
          <cell r="AB1633">
            <v>9</v>
          </cell>
          <cell r="AC1633">
            <v>10</v>
          </cell>
          <cell r="AD1633">
            <v>10</v>
          </cell>
          <cell r="AE1633">
            <v>0</v>
          </cell>
        </row>
        <row r="1634">
          <cell r="A1634">
            <v>1307005</v>
          </cell>
          <cell r="B1634" t="str">
            <v>CERETE</v>
          </cell>
          <cell r="C1634" t="str">
            <v>CERETE</v>
          </cell>
          <cell r="D1634" t="str">
            <v>CORDOBA</v>
          </cell>
          <cell r="E1634" t="str">
            <v>CNO BUGRE</v>
          </cell>
          <cell r="F1634" t="str">
            <v>PM</v>
          </cell>
          <cell r="G1634">
            <v>-75.8</v>
          </cell>
          <cell r="H1634">
            <v>8.9</v>
          </cell>
          <cell r="I1634">
            <v>75</v>
          </cell>
          <cell r="J1634">
            <v>48</v>
          </cell>
          <cell r="K1634">
            <v>8</v>
          </cell>
          <cell r="L1634">
            <v>54</v>
          </cell>
          <cell r="M1634" t="str">
            <v>N</v>
          </cell>
          <cell r="N1634">
            <v>810886.75520000001</v>
          </cell>
          <cell r="O1634">
            <v>1476081.8416299999</v>
          </cell>
          <cell r="P1634">
            <v>20</v>
          </cell>
          <cell r="Q1634">
            <v>23</v>
          </cell>
          <cell r="R1634">
            <v>162</v>
          </cell>
          <cell r="S1634">
            <v>0</v>
          </cell>
          <cell r="T1634">
            <v>1</v>
          </cell>
          <cell r="U1634">
            <v>1</v>
          </cell>
          <cell r="V1634">
            <v>1</v>
          </cell>
          <cell r="W1634">
            <v>3</v>
          </cell>
          <cell r="X1634">
            <v>7</v>
          </cell>
          <cell r="Y1634" t="str">
            <v>HIDROMET01</v>
          </cell>
          <cell r="Z1634" t="str">
            <v>1999-07-06 00:00:00</v>
          </cell>
          <cell r="AA1634">
            <v>1</v>
          </cell>
          <cell r="AB1634">
            <v>2</v>
          </cell>
          <cell r="AC1634">
            <v>2</v>
          </cell>
          <cell r="AD1634">
            <v>2</v>
          </cell>
          <cell r="AE1634">
            <v>0</v>
          </cell>
        </row>
        <row r="1635">
          <cell r="A1635">
            <v>2610049</v>
          </cell>
          <cell r="B1635" t="str">
            <v>HONDA</v>
          </cell>
          <cell r="C1635" t="str">
            <v>ZARZAL</v>
          </cell>
          <cell r="D1635" t="str">
            <v>VALLE</v>
          </cell>
          <cell r="E1635" t="str">
            <v>PAILA</v>
          </cell>
          <cell r="F1635" t="str">
            <v>PM</v>
          </cell>
          <cell r="G1635">
            <v>-76.066666999999995</v>
          </cell>
          <cell r="H1635">
            <v>4.45</v>
          </cell>
          <cell r="I1635">
            <v>76</v>
          </cell>
          <cell r="J1635">
            <v>4</v>
          </cell>
          <cell r="K1635">
            <v>4</v>
          </cell>
          <cell r="L1635">
            <v>27</v>
          </cell>
          <cell r="M1635" t="str">
            <v>N</v>
          </cell>
          <cell r="N1635">
            <v>779556.66945000004</v>
          </cell>
          <cell r="O1635">
            <v>983808.95311</v>
          </cell>
          <cell r="P1635">
            <v>933</v>
          </cell>
          <cell r="Q1635">
            <v>76</v>
          </cell>
          <cell r="R1635">
            <v>895</v>
          </cell>
          <cell r="S1635">
            <v>0</v>
          </cell>
          <cell r="T1635">
            <v>1</v>
          </cell>
          <cell r="U1635">
            <v>1</v>
          </cell>
          <cell r="V1635">
            <v>2</v>
          </cell>
          <cell r="W1635">
            <v>6</v>
          </cell>
          <cell r="X1635">
            <v>10</v>
          </cell>
          <cell r="Y1635" t="str">
            <v>HIDROMET01</v>
          </cell>
          <cell r="Z1635" t="str">
            <v>1999-07-06 00:00:00</v>
          </cell>
          <cell r="AA1635">
            <v>1</v>
          </cell>
          <cell r="AB1635">
            <v>9</v>
          </cell>
          <cell r="AC1635">
            <v>10</v>
          </cell>
          <cell r="AD1635">
            <v>10</v>
          </cell>
          <cell r="AE1635">
            <v>0</v>
          </cell>
        </row>
        <row r="1636">
          <cell r="A1636">
            <v>2610051</v>
          </cell>
          <cell r="B1636" t="str">
            <v>TESORITO</v>
          </cell>
          <cell r="C1636" t="str">
            <v>ZARZAL</v>
          </cell>
          <cell r="D1636" t="str">
            <v>VALLE</v>
          </cell>
          <cell r="E1636" t="str">
            <v>CAUCA</v>
          </cell>
          <cell r="F1636" t="str">
            <v>PM</v>
          </cell>
          <cell r="G1636">
            <v>-76.066666999999995</v>
          </cell>
          <cell r="H1636">
            <v>4.3666669999999996</v>
          </cell>
          <cell r="I1636">
            <v>76</v>
          </cell>
          <cell r="J1636">
            <v>4</v>
          </cell>
          <cell r="K1636">
            <v>4</v>
          </cell>
          <cell r="L1636">
            <v>22</v>
          </cell>
          <cell r="M1636" t="str">
            <v>N</v>
          </cell>
          <cell r="N1636">
            <v>779532.09603000002</v>
          </cell>
          <cell r="O1636">
            <v>974588.27208999998</v>
          </cell>
          <cell r="P1636">
            <v>956</v>
          </cell>
          <cell r="Q1636">
            <v>76</v>
          </cell>
          <cell r="R1636">
            <v>895</v>
          </cell>
          <cell r="S1636">
            <v>0</v>
          </cell>
          <cell r="T1636">
            <v>1</v>
          </cell>
          <cell r="U1636">
            <v>1</v>
          </cell>
          <cell r="V1636">
            <v>2</v>
          </cell>
          <cell r="W1636">
            <v>6</v>
          </cell>
          <cell r="X1636">
            <v>10</v>
          </cell>
          <cell r="Y1636" t="str">
            <v>HIDROMET01</v>
          </cell>
          <cell r="Z1636" t="str">
            <v>1999-07-06 00:00:00</v>
          </cell>
          <cell r="AA1636">
            <v>1</v>
          </cell>
          <cell r="AB1636">
            <v>9</v>
          </cell>
          <cell r="AC1636">
            <v>1</v>
          </cell>
          <cell r="AD1636">
            <v>1</v>
          </cell>
          <cell r="AE1636">
            <v>0</v>
          </cell>
          <cell r="AF1636" t="str">
            <v>1972-07-01 00:00:00</v>
          </cell>
        </row>
        <row r="1637">
          <cell r="A1637">
            <v>2610062</v>
          </cell>
          <cell r="B1637" t="str">
            <v>ALPES LOS</v>
          </cell>
          <cell r="C1637" t="str">
            <v>ANDALUCIA</v>
          </cell>
          <cell r="D1637" t="str">
            <v>VALLE</v>
          </cell>
          <cell r="E1637" t="str">
            <v>BUGALAGRANDE</v>
          </cell>
          <cell r="F1637" t="str">
            <v>PM</v>
          </cell>
          <cell r="G1637">
            <v>-76.183333000000005</v>
          </cell>
          <cell r="H1637">
            <v>4.1666670000000003</v>
          </cell>
          <cell r="I1637">
            <v>76</v>
          </cell>
          <cell r="J1637">
            <v>11</v>
          </cell>
          <cell r="K1637">
            <v>4</v>
          </cell>
          <cell r="L1637">
            <v>10</v>
          </cell>
          <cell r="M1637" t="str">
            <v>N</v>
          </cell>
          <cell r="N1637">
            <v>766513.10637000005</v>
          </cell>
          <cell r="O1637">
            <v>952492.32443000004</v>
          </cell>
          <cell r="P1637">
            <v>980</v>
          </cell>
          <cell r="Q1637">
            <v>76</v>
          </cell>
          <cell r="R1637">
            <v>36</v>
          </cell>
          <cell r="S1637">
            <v>0</v>
          </cell>
          <cell r="T1637">
            <v>1</v>
          </cell>
          <cell r="U1637">
            <v>1</v>
          </cell>
          <cell r="V1637">
            <v>2</v>
          </cell>
          <cell r="W1637">
            <v>6</v>
          </cell>
          <cell r="X1637">
            <v>10</v>
          </cell>
          <cell r="Y1637" t="str">
            <v>HIDROMET01</v>
          </cell>
          <cell r="Z1637" t="str">
            <v>1999-07-06 00:00:00</v>
          </cell>
          <cell r="AA1637">
            <v>1</v>
          </cell>
          <cell r="AB1637">
            <v>9</v>
          </cell>
          <cell r="AC1637">
            <v>10</v>
          </cell>
          <cell r="AD1637">
            <v>10</v>
          </cell>
          <cell r="AE1637">
            <v>0</v>
          </cell>
        </row>
        <row r="1638">
          <cell r="A1638">
            <v>2610064</v>
          </cell>
          <cell r="B1638" t="str">
            <v>APTO STA ANA</v>
          </cell>
          <cell r="C1638" t="str">
            <v>CARTAGO</v>
          </cell>
          <cell r="D1638" t="str">
            <v>VALLE</v>
          </cell>
          <cell r="E1638" t="str">
            <v>LA VIEJA</v>
          </cell>
          <cell r="F1638" t="str">
            <v>PM</v>
          </cell>
          <cell r="G1638">
            <v>-75.95</v>
          </cell>
          <cell r="H1638">
            <v>4.7833329999999998</v>
          </cell>
          <cell r="I1638">
            <v>75</v>
          </cell>
          <cell r="J1638">
            <v>57</v>
          </cell>
          <cell r="K1638">
            <v>4</v>
          </cell>
          <cell r="L1638">
            <v>47</v>
          </cell>
          <cell r="M1638" t="str">
            <v>N</v>
          </cell>
          <cell r="N1638">
            <v>792609.728</v>
          </cell>
          <cell r="O1638">
            <v>1020655.52364</v>
          </cell>
          <cell r="P1638">
            <v>913</v>
          </cell>
          <cell r="Q1638">
            <v>76</v>
          </cell>
          <cell r="R1638">
            <v>147</v>
          </cell>
          <cell r="S1638">
            <v>0</v>
          </cell>
          <cell r="T1638">
            <v>1</v>
          </cell>
          <cell r="U1638">
            <v>1</v>
          </cell>
          <cell r="V1638">
            <v>2</v>
          </cell>
          <cell r="W1638">
            <v>6</v>
          </cell>
          <cell r="X1638">
            <v>10</v>
          </cell>
          <cell r="Y1638" t="str">
            <v>HIDROMET01</v>
          </cell>
          <cell r="Z1638" t="str">
            <v>1999-07-06 00:00:00</v>
          </cell>
          <cell r="AA1638">
            <v>1</v>
          </cell>
          <cell r="AB1638">
            <v>9</v>
          </cell>
          <cell r="AC1638">
            <v>4</v>
          </cell>
          <cell r="AD1638">
            <v>4</v>
          </cell>
          <cell r="AE1638">
            <v>0</v>
          </cell>
        </row>
        <row r="1639">
          <cell r="A1639">
            <v>2610066</v>
          </cell>
          <cell r="B1639" t="str">
            <v>BANCOS LOS</v>
          </cell>
          <cell r="C1639" t="str">
            <v>TULUA</v>
          </cell>
          <cell r="D1639" t="str">
            <v>VALLE</v>
          </cell>
          <cell r="E1639" t="str">
            <v>TULUA</v>
          </cell>
          <cell r="F1639" t="str">
            <v>PM</v>
          </cell>
          <cell r="G1639">
            <v>-75.966667000000001</v>
          </cell>
          <cell r="H1639">
            <v>3.95</v>
          </cell>
          <cell r="I1639">
            <v>75</v>
          </cell>
          <cell r="J1639">
            <v>58</v>
          </cell>
          <cell r="K1639">
            <v>3</v>
          </cell>
          <cell r="L1639">
            <v>57</v>
          </cell>
          <cell r="M1639" t="str">
            <v>N</v>
          </cell>
          <cell r="N1639">
            <v>790528.63015999994</v>
          </cell>
          <cell r="O1639">
            <v>928459.25887000002</v>
          </cell>
          <cell r="P1639">
            <v>2350</v>
          </cell>
          <cell r="Q1639">
            <v>76</v>
          </cell>
          <cell r="R1639">
            <v>834</v>
          </cell>
          <cell r="S1639">
            <v>0</v>
          </cell>
          <cell r="T1639">
            <v>1</v>
          </cell>
          <cell r="U1639">
            <v>1</v>
          </cell>
          <cell r="V1639">
            <v>2</v>
          </cell>
          <cell r="W1639">
            <v>6</v>
          </cell>
          <cell r="X1639">
            <v>10</v>
          </cell>
          <cell r="Y1639" t="str">
            <v>HIDROMET01</v>
          </cell>
          <cell r="Z1639" t="str">
            <v>1999-07-06 00:00:00</v>
          </cell>
          <cell r="AA1639">
            <v>1</v>
          </cell>
          <cell r="AB1639">
            <v>9</v>
          </cell>
          <cell r="AC1639">
            <v>4</v>
          </cell>
          <cell r="AD1639">
            <v>4</v>
          </cell>
          <cell r="AE1639">
            <v>0</v>
          </cell>
          <cell r="AF1639" t="str">
            <v>1971-02-01 00:00:00</v>
          </cell>
        </row>
        <row r="1640">
          <cell r="A1640">
            <v>2610067</v>
          </cell>
          <cell r="B1640" t="str">
            <v>GITANA LA</v>
          </cell>
          <cell r="C1640" t="str">
            <v>TULUA</v>
          </cell>
          <cell r="D1640" t="str">
            <v>VALLE</v>
          </cell>
          <cell r="E1640" t="str">
            <v>TULUA</v>
          </cell>
          <cell r="F1640" t="str">
            <v>PM</v>
          </cell>
          <cell r="G1640">
            <v>-75.95</v>
          </cell>
          <cell r="H1640">
            <v>3.983333</v>
          </cell>
          <cell r="I1640">
            <v>75</v>
          </cell>
          <cell r="J1640">
            <v>57</v>
          </cell>
          <cell r="K1640">
            <v>3</v>
          </cell>
          <cell r="L1640">
            <v>59</v>
          </cell>
          <cell r="M1640" t="str">
            <v>N</v>
          </cell>
          <cell r="N1640">
            <v>792388.96698000003</v>
          </cell>
          <cell r="O1640">
            <v>932143.06065</v>
          </cell>
          <cell r="P1640">
            <v>2783</v>
          </cell>
          <cell r="Q1640">
            <v>76</v>
          </cell>
          <cell r="R1640">
            <v>834</v>
          </cell>
          <cell r="S1640">
            <v>0</v>
          </cell>
          <cell r="T1640">
            <v>1</v>
          </cell>
          <cell r="U1640">
            <v>1</v>
          </cell>
          <cell r="V1640">
            <v>2</v>
          </cell>
          <cell r="W1640">
            <v>6</v>
          </cell>
          <cell r="X1640">
            <v>10</v>
          </cell>
          <cell r="Y1640" t="str">
            <v>HIDROMET01</v>
          </cell>
          <cell r="Z1640" t="str">
            <v>1999-07-06 00:00:00</v>
          </cell>
          <cell r="AA1640">
            <v>1</v>
          </cell>
          <cell r="AB1640">
            <v>9</v>
          </cell>
          <cell r="AC1640">
            <v>4</v>
          </cell>
          <cell r="AD1640">
            <v>4</v>
          </cell>
          <cell r="AE1640">
            <v>0</v>
          </cell>
          <cell r="AF1640" t="str">
            <v>1971-02-01 00:00:00</v>
          </cell>
        </row>
        <row r="1641">
          <cell r="A1641">
            <v>2610068</v>
          </cell>
          <cell r="B1641" t="str">
            <v>VENUS</v>
          </cell>
          <cell r="C1641" t="str">
            <v>TULUA</v>
          </cell>
          <cell r="D1641" t="str">
            <v>VALLE</v>
          </cell>
          <cell r="E1641" t="str">
            <v>MORALES</v>
          </cell>
          <cell r="F1641" t="str">
            <v>PM</v>
          </cell>
          <cell r="G1641">
            <v>-76.083332999999996</v>
          </cell>
          <cell r="H1641">
            <v>4.0666669999999998</v>
          </cell>
          <cell r="I1641">
            <v>76</v>
          </cell>
          <cell r="J1641">
            <v>5</v>
          </cell>
          <cell r="K1641">
            <v>4</v>
          </cell>
          <cell r="L1641">
            <v>4</v>
          </cell>
          <cell r="M1641" t="str">
            <v>N</v>
          </cell>
          <cell r="N1641">
            <v>777595.59603000002</v>
          </cell>
          <cell r="O1641">
            <v>941398.54018000001</v>
          </cell>
          <cell r="P1641">
            <v>1560</v>
          </cell>
          <cell r="Q1641">
            <v>76</v>
          </cell>
          <cell r="R1641">
            <v>834</v>
          </cell>
          <cell r="S1641">
            <v>0</v>
          </cell>
          <cell r="T1641">
            <v>1</v>
          </cell>
          <cell r="U1641">
            <v>1</v>
          </cell>
          <cell r="V1641">
            <v>2</v>
          </cell>
          <cell r="W1641">
            <v>6</v>
          </cell>
          <cell r="X1641">
            <v>10</v>
          </cell>
          <cell r="Y1641" t="str">
            <v>HIDROMET01</v>
          </cell>
          <cell r="Z1641" t="str">
            <v>1999-07-06 00:00:00</v>
          </cell>
          <cell r="AA1641">
            <v>1</v>
          </cell>
          <cell r="AB1641">
            <v>9</v>
          </cell>
          <cell r="AC1641">
            <v>4</v>
          </cell>
          <cell r="AD1641">
            <v>4</v>
          </cell>
          <cell r="AE1641">
            <v>0</v>
          </cell>
          <cell r="AF1641" t="str">
            <v>1971-02-01 00:00:00</v>
          </cell>
        </row>
        <row r="1642">
          <cell r="A1642">
            <v>2610070</v>
          </cell>
          <cell r="B1642" t="str">
            <v>PARDO</v>
          </cell>
          <cell r="C1642" t="str">
            <v>ANDALUCIA</v>
          </cell>
          <cell r="D1642" t="str">
            <v>VALLE</v>
          </cell>
          <cell r="E1642" t="str">
            <v>BUGALAGRANDE</v>
          </cell>
          <cell r="F1642" t="str">
            <v>PM</v>
          </cell>
          <cell r="G1642">
            <v>-76.066666999999995</v>
          </cell>
          <cell r="H1642">
            <v>4.0833329999999997</v>
          </cell>
          <cell r="I1642">
            <v>76</v>
          </cell>
          <cell r="J1642">
            <v>4</v>
          </cell>
          <cell r="K1642">
            <v>4</v>
          </cell>
          <cell r="L1642">
            <v>5</v>
          </cell>
          <cell r="M1642" t="str">
            <v>N</v>
          </cell>
          <cell r="N1642">
            <v>779452.01503999997</v>
          </cell>
          <cell r="O1642">
            <v>943238.08973000001</v>
          </cell>
          <cell r="P1642">
            <v>1277</v>
          </cell>
          <cell r="Q1642">
            <v>76</v>
          </cell>
          <cell r="R1642">
            <v>36</v>
          </cell>
          <cell r="S1642">
            <v>0</v>
          </cell>
          <cell r="T1642">
            <v>1</v>
          </cell>
          <cell r="U1642">
            <v>1</v>
          </cell>
          <cell r="V1642">
            <v>2</v>
          </cell>
          <cell r="W1642">
            <v>6</v>
          </cell>
          <cell r="X1642">
            <v>10</v>
          </cell>
          <cell r="Y1642" t="str">
            <v>HIDROMET01</v>
          </cell>
          <cell r="Z1642" t="str">
            <v>1999-07-06 00:00:00</v>
          </cell>
          <cell r="AA1642">
            <v>1</v>
          </cell>
          <cell r="AB1642">
            <v>9</v>
          </cell>
          <cell r="AC1642">
            <v>1</v>
          </cell>
          <cell r="AD1642">
            <v>1</v>
          </cell>
          <cell r="AE1642">
            <v>0</v>
          </cell>
        </row>
        <row r="1643">
          <cell r="A1643">
            <v>2610071</v>
          </cell>
          <cell r="B1643" t="str">
            <v>ZANJON HONDO</v>
          </cell>
          <cell r="C1643" t="str">
            <v>TULUA</v>
          </cell>
          <cell r="D1643" t="str">
            <v>VALLE</v>
          </cell>
          <cell r="E1643" t="str">
            <v>ZABALETAS</v>
          </cell>
          <cell r="F1643" t="str">
            <v>PM</v>
          </cell>
          <cell r="G1643">
            <v>-76.183333000000005</v>
          </cell>
          <cell r="H1643">
            <v>4.1166669999999996</v>
          </cell>
          <cell r="I1643">
            <v>76</v>
          </cell>
          <cell r="J1643">
            <v>11</v>
          </cell>
          <cell r="K1643">
            <v>4</v>
          </cell>
          <cell r="L1643">
            <v>7</v>
          </cell>
          <cell r="M1643" t="str">
            <v>N</v>
          </cell>
          <cell r="N1643">
            <v>766498.43697000004</v>
          </cell>
          <cell r="O1643">
            <v>946959.54922000004</v>
          </cell>
          <cell r="P1643">
            <v>980</v>
          </cell>
          <cell r="Q1643">
            <v>76</v>
          </cell>
          <cell r="R1643">
            <v>834</v>
          </cell>
          <cell r="S1643">
            <v>0</v>
          </cell>
          <cell r="T1643">
            <v>1</v>
          </cell>
          <cell r="U1643">
            <v>1</v>
          </cell>
          <cell r="V1643">
            <v>2</v>
          </cell>
          <cell r="W1643">
            <v>6</v>
          </cell>
          <cell r="X1643">
            <v>10</v>
          </cell>
          <cell r="Y1643" t="str">
            <v>HIDROMET01</v>
          </cell>
          <cell r="Z1643" t="str">
            <v>1999-07-06 00:00:00</v>
          </cell>
          <cell r="AA1643">
            <v>1</v>
          </cell>
          <cell r="AB1643">
            <v>9</v>
          </cell>
          <cell r="AC1643">
            <v>10</v>
          </cell>
          <cell r="AD1643">
            <v>10</v>
          </cell>
          <cell r="AE1643">
            <v>0</v>
          </cell>
          <cell r="AF1643" t="str">
            <v>1972-03-01 00:00:00</v>
          </cell>
        </row>
        <row r="1644">
          <cell r="A1644">
            <v>2610074</v>
          </cell>
          <cell r="B1644" t="str">
            <v>SAN PEDRO</v>
          </cell>
          <cell r="C1644" t="str">
            <v>LA VICTORIA</v>
          </cell>
          <cell r="D1644" t="str">
            <v>VALLE</v>
          </cell>
          <cell r="E1644" t="str">
            <v>CAUCA</v>
          </cell>
          <cell r="F1644" t="str">
            <v>PM</v>
          </cell>
          <cell r="G1644">
            <v>-76.033332999999999</v>
          </cell>
          <cell r="H1644">
            <v>4.5333329999999998</v>
          </cell>
          <cell r="I1644">
            <v>76</v>
          </cell>
          <cell r="J1644">
            <v>2</v>
          </cell>
          <cell r="K1644">
            <v>4</v>
          </cell>
          <cell r="L1644">
            <v>32</v>
          </cell>
          <cell r="M1644" t="str">
            <v>N</v>
          </cell>
          <cell r="N1644">
            <v>783283.14375000005</v>
          </cell>
          <cell r="O1644">
            <v>993019.59415000002</v>
          </cell>
          <cell r="P1644">
            <v>909</v>
          </cell>
          <cell r="Q1644">
            <v>76</v>
          </cell>
          <cell r="R1644">
            <v>403</v>
          </cell>
          <cell r="S1644">
            <v>0</v>
          </cell>
          <cell r="T1644">
            <v>1</v>
          </cell>
          <cell r="U1644">
            <v>1</v>
          </cell>
          <cell r="V1644">
            <v>2</v>
          </cell>
          <cell r="W1644">
            <v>6</v>
          </cell>
          <cell r="X1644">
            <v>10</v>
          </cell>
          <cell r="Y1644" t="str">
            <v>HIDROMET01</v>
          </cell>
          <cell r="Z1644" t="str">
            <v>1999-07-06 00:00:00</v>
          </cell>
          <cell r="AA1644">
            <v>1</v>
          </cell>
          <cell r="AB1644">
            <v>9</v>
          </cell>
          <cell r="AC1644">
            <v>1</v>
          </cell>
          <cell r="AD1644">
            <v>1</v>
          </cell>
          <cell r="AE1644">
            <v>0</v>
          </cell>
          <cell r="AF1644" t="str">
            <v>1969-10-01 00:00:00</v>
          </cell>
        </row>
        <row r="1645">
          <cell r="A1645">
            <v>2610077</v>
          </cell>
          <cell r="B1645" t="str">
            <v>CEILAN</v>
          </cell>
          <cell r="C1645" t="str">
            <v>BUGALAGRANDE</v>
          </cell>
          <cell r="D1645" t="str">
            <v>VALLE</v>
          </cell>
          <cell r="E1645" t="str">
            <v>BUGALAGRANDE</v>
          </cell>
          <cell r="F1645" t="str">
            <v>PM</v>
          </cell>
          <cell r="G1645">
            <v>-76</v>
          </cell>
          <cell r="H1645">
            <v>4.0999999999999996</v>
          </cell>
          <cell r="I1645">
            <v>76</v>
          </cell>
          <cell r="J1645">
            <v>0</v>
          </cell>
          <cell r="K1645">
            <v>4</v>
          </cell>
          <cell r="L1645">
            <v>6</v>
          </cell>
          <cell r="M1645" t="str">
            <v>N</v>
          </cell>
          <cell r="N1645">
            <v>786863.58773000003</v>
          </cell>
          <cell r="O1645">
            <v>945064.15934000001</v>
          </cell>
          <cell r="P1645">
            <v>2000</v>
          </cell>
          <cell r="Q1645">
            <v>76</v>
          </cell>
          <cell r="R1645">
            <v>113</v>
          </cell>
          <cell r="S1645">
            <v>0</v>
          </cell>
          <cell r="T1645">
            <v>1</v>
          </cell>
          <cell r="U1645">
            <v>1</v>
          </cell>
          <cell r="V1645">
            <v>2</v>
          </cell>
          <cell r="W1645">
            <v>6</v>
          </cell>
          <cell r="X1645">
            <v>10</v>
          </cell>
          <cell r="Y1645" t="str">
            <v>HIDROMET01</v>
          </cell>
          <cell r="Z1645" t="str">
            <v>1999-07-06 00:00:00</v>
          </cell>
          <cell r="AA1645">
            <v>1</v>
          </cell>
          <cell r="AB1645">
            <v>9</v>
          </cell>
          <cell r="AC1645">
            <v>1</v>
          </cell>
          <cell r="AD1645">
            <v>1</v>
          </cell>
          <cell r="AE1645">
            <v>0</v>
          </cell>
          <cell r="AF1645" t="str">
            <v>1974-11-01 00:00:00</v>
          </cell>
        </row>
        <row r="1646">
          <cell r="A1646">
            <v>2610080</v>
          </cell>
          <cell r="B1646" t="str">
            <v>NOGALES ALTAGRACIA</v>
          </cell>
          <cell r="C1646" t="str">
            <v>BUGA</v>
          </cell>
          <cell r="D1646" t="str">
            <v>VALLE</v>
          </cell>
          <cell r="E1646" t="str">
            <v>TULUA</v>
          </cell>
          <cell r="F1646" t="str">
            <v>PM</v>
          </cell>
          <cell r="G1646">
            <v>-76.983333000000002</v>
          </cell>
          <cell r="H1646">
            <v>3.8833329999999999</v>
          </cell>
          <cell r="I1646">
            <v>76</v>
          </cell>
          <cell r="J1646">
            <v>59</v>
          </cell>
          <cell r="K1646">
            <v>3</v>
          </cell>
          <cell r="L1646">
            <v>53</v>
          </cell>
          <cell r="M1646" t="str">
            <v>N</v>
          </cell>
          <cell r="N1646">
            <v>677490.99886000005</v>
          </cell>
          <cell r="O1646">
            <v>921403.27095000003</v>
          </cell>
          <cell r="P1646">
            <v>2420</v>
          </cell>
          <cell r="Q1646">
            <v>76</v>
          </cell>
          <cell r="R1646">
            <v>111</v>
          </cell>
          <cell r="S1646">
            <v>0</v>
          </cell>
          <cell r="T1646">
            <v>1</v>
          </cell>
          <cell r="U1646">
            <v>1</v>
          </cell>
          <cell r="V1646">
            <v>2</v>
          </cell>
          <cell r="W1646">
            <v>6</v>
          </cell>
          <cell r="X1646">
            <v>10</v>
          </cell>
          <cell r="Y1646" t="str">
            <v>HIDROMET01</v>
          </cell>
          <cell r="Z1646" t="str">
            <v>1999-07-06 00:00:00</v>
          </cell>
          <cell r="AA1646">
            <v>1</v>
          </cell>
          <cell r="AB1646">
            <v>9</v>
          </cell>
          <cell r="AC1646">
            <v>1</v>
          </cell>
          <cell r="AD1646">
            <v>1</v>
          </cell>
          <cell r="AE1646">
            <v>0</v>
          </cell>
          <cell r="AF1646" t="str">
            <v>1974-11-01 00:00:00</v>
          </cell>
        </row>
        <row r="1647">
          <cell r="A1647">
            <v>2610081</v>
          </cell>
          <cell r="B1647" t="str">
            <v>MATEGUADUA</v>
          </cell>
          <cell r="C1647" t="str">
            <v>TULUA</v>
          </cell>
          <cell r="D1647" t="str">
            <v>VALLE</v>
          </cell>
          <cell r="E1647" t="str">
            <v>TULUA</v>
          </cell>
          <cell r="F1647" t="str">
            <v>PM</v>
          </cell>
          <cell r="G1647">
            <v>-76.166667000000004</v>
          </cell>
          <cell r="H1647">
            <v>4.016667</v>
          </cell>
          <cell r="I1647">
            <v>76</v>
          </cell>
          <cell r="J1647">
            <v>10</v>
          </cell>
          <cell r="K1647">
            <v>4</v>
          </cell>
          <cell r="L1647">
            <v>1</v>
          </cell>
          <cell r="M1647" t="str">
            <v>N</v>
          </cell>
          <cell r="N1647">
            <v>768321.73263999994</v>
          </cell>
          <cell r="O1647">
            <v>935889.27307999996</v>
          </cell>
          <cell r="P1647">
            <v>1025</v>
          </cell>
          <cell r="Q1647">
            <v>76</v>
          </cell>
          <cell r="R1647">
            <v>834</v>
          </cell>
          <cell r="S1647">
            <v>0</v>
          </cell>
          <cell r="T1647">
            <v>1</v>
          </cell>
          <cell r="U1647">
            <v>1</v>
          </cell>
          <cell r="V1647">
            <v>2</v>
          </cell>
          <cell r="W1647">
            <v>6</v>
          </cell>
          <cell r="X1647">
            <v>10</v>
          </cell>
          <cell r="Y1647" t="str">
            <v>HIDROMET01</v>
          </cell>
          <cell r="Z1647" t="str">
            <v>1999-07-06 00:00:00</v>
          </cell>
          <cell r="AA1647">
            <v>1</v>
          </cell>
          <cell r="AB1647">
            <v>9</v>
          </cell>
          <cell r="AC1647">
            <v>1</v>
          </cell>
          <cell r="AD1647">
            <v>1</v>
          </cell>
          <cell r="AE1647">
            <v>0</v>
          </cell>
          <cell r="AF1647" t="str">
            <v>1970-03-01 00:00:00</v>
          </cell>
        </row>
        <row r="1648">
          <cell r="A1648">
            <v>2610083</v>
          </cell>
          <cell r="B1648" t="str">
            <v>PALMASOLA</v>
          </cell>
          <cell r="C1648" t="str">
            <v>CARTAGO</v>
          </cell>
          <cell r="D1648" t="str">
            <v>VALLE</v>
          </cell>
          <cell r="E1648" t="str">
            <v>CAUCA</v>
          </cell>
          <cell r="F1648" t="str">
            <v>PM</v>
          </cell>
          <cell r="G1648">
            <v>-75.966667000000001</v>
          </cell>
          <cell r="H1648">
            <v>4.7</v>
          </cell>
          <cell r="I1648">
            <v>75</v>
          </cell>
          <cell r="J1648">
            <v>58</v>
          </cell>
          <cell r="K1648">
            <v>4</v>
          </cell>
          <cell r="L1648">
            <v>42</v>
          </cell>
          <cell r="M1648" t="str">
            <v>N</v>
          </cell>
          <cell r="N1648">
            <v>790734.66880999994</v>
          </cell>
          <cell r="O1648">
            <v>1011440.36368</v>
          </cell>
          <cell r="P1648">
            <v>910</v>
          </cell>
          <cell r="Q1648">
            <v>76</v>
          </cell>
          <cell r="R1648">
            <v>147</v>
          </cell>
          <cell r="S1648">
            <v>0</v>
          </cell>
          <cell r="T1648">
            <v>1</v>
          </cell>
          <cell r="U1648">
            <v>1</v>
          </cell>
          <cell r="V1648">
            <v>2</v>
          </cell>
          <cell r="W1648">
            <v>6</v>
          </cell>
          <cell r="X1648">
            <v>10</v>
          </cell>
          <cell r="Y1648" t="str">
            <v>HIDROMET01</v>
          </cell>
          <cell r="Z1648" t="str">
            <v>1999-07-06 00:00:00</v>
          </cell>
          <cell r="AA1648">
            <v>1</v>
          </cell>
          <cell r="AB1648">
            <v>9</v>
          </cell>
          <cell r="AC1648">
            <v>1</v>
          </cell>
          <cell r="AD1648">
            <v>1</v>
          </cell>
          <cell r="AE1648">
            <v>0</v>
          </cell>
        </row>
        <row r="1649">
          <cell r="A1649">
            <v>2610085</v>
          </cell>
          <cell r="B1649" t="str">
            <v>ZARAGOZA</v>
          </cell>
          <cell r="C1649" t="str">
            <v>CARTAGO</v>
          </cell>
          <cell r="D1649" t="str">
            <v>VALLE</v>
          </cell>
          <cell r="E1649" t="str">
            <v>CAUCA</v>
          </cell>
          <cell r="F1649" t="str">
            <v>PM</v>
          </cell>
          <cell r="G1649">
            <v>-75.966667000000001</v>
          </cell>
          <cell r="H1649">
            <v>4.7166670000000002</v>
          </cell>
          <cell r="I1649">
            <v>75</v>
          </cell>
          <cell r="J1649">
            <v>58</v>
          </cell>
          <cell r="K1649">
            <v>4</v>
          </cell>
          <cell r="L1649">
            <v>43</v>
          </cell>
          <cell r="M1649" t="str">
            <v>N</v>
          </cell>
          <cell r="N1649">
            <v>790739.65246000001</v>
          </cell>
          <cell r="O1649">
            <v>1013284.40542</v>
          </cell>
          <cell r="P1649">
            <v>940</v>
          </cell>
          <cell r="Q1649">
            <v>76</v>
          </cell>
          <cell r="R1649">
            <v>147</v>
          </cell>
          <cell r="S1649">
            <v>0</v>
          </cell>
          <cell r="T1649">
            <v>1</v>
          </cell>
          <cell r="U1649">
            <v>1</v>
          </cell>
          <cell r="V1649">
            <v>2</v>
          </cell>
          <cell r="W1649">
            <v>6</v>
          </cell>
          <cell r="X1649">
            <v>10</v>
          </cell>
          <cell r="Y1649" t="str">
            <v>HIDROMET01</v>
          </cell>
          <cell r="Z1649" t="str">
            <v>1999-07-06 00:00:00</v>
          </cell>
          <cell r="AA1649">
            <v>1</v>
          </cell>
          <cell r="AB1649">
            <v>9</v>
          </cell>
          <cell r="AC1649">
            <v>7</v>
          </cell>
          <cell r="AD1649">
            <v>7</v>
          </cell>
          <cell r="AE1649">
            <v>0</v>
          </cell>
        </row>
        <row r="1650">
          <cell r="A1650">
            <v>2610087</v>
          </cell>
          <cell r="B1650" t="str">
            <v>HONDA LA</v>
          </cell>
          <cell r="C1650" t="str">
            <v>ZARZAL</v>
          </cell>
          <cell r="D1650" t="str">
            <v>VALLE</v>
          </cell>
          <cell r="E1650" t="str">
            <v>CAUCA</v>
          </cell>
          <cell r="F1650" t="str">
            <v>PM</v>
          </cell>
          <cell r="G1650">
            <v>-76.066666999999995</v>
          </cell>
          <cell r="H1650">
            <v>4.4666670000000002</v>
          </cell>
          <cell r="I1650">
            <v>76</v>
          </cell>
          <cell r="J1650">
            <v>4</v>
          </cell>
          <cell r="K1650">
            <v>4</v>
          </cell>
          <cell r="L1650">
            <v>28</v>
          </cell>
          <cell r="M1650" t="str">
            <v>N</v>
          </cell>
          <cell r="N1650">
            <v>779561.63977000001</v>
          </cell>
          <cell r="O1650">
            <v>985653.09151000006</v>
          </cell>
          <cell r="P1650">
            <v>930</v>
          </cell>
          <cell r="Q1650">
            <v>76</v>
          </cell>
          <cell r="R1650">
            <v>895</v>
          </cell>
          <cell r="S1650">
            <v>0</v>
          </cell>
          <cell r="T1650">
            <v>1</v>
          </cell>
          <cell r="U1650">
            <v>1</v>
          </cell>
          <cell r="V1650">
            <v>2</v>
          </cell>
          <cell r="W1650">
            <v>6</v>
          </cell>
          <cell r="X1650">
            <v>10</v>
          </cell>
          <cell r="Y1650" t="str">
            <v>HIDROMET01</v>
          </cell>
          <cell r="Z1650" t="str">
            <v>1999-07-06 00:00:00</v>
          </cell>
          <cell r="AA1650">
            <v>1</v>
          </cell>
          <cell r="AB1650">
            <v>9</v>
          </cell>
          <cell r="AC1650">
            <v>10</v>
          </cell>
          <cell r="AD1650">
            <v>10</v>
          </cell>
          <cell r="AE1650">
            <v>0</v>
          </cell>
        </row>
        <row r="1651">
          <cell r="A1651">
            <v>1307007</v>
          </cell>
          <cell r="B1651" t="str">
            <v>BOCA DE LA CEIBA</v>
          </cell>
          <cell r="C1651" t="str">
            <v>MONTERIA</v>
          </cell>
          <cell r="D1651" t="str">
            <v>CORDOBA</v>
          </cell>
          <cell r="E1651" t="str">
            <v>SINU</v>
          </cell>
          <cell r="F1651" t="str">
            <v>PM</v>
          </cell>
          <cell r="G1651">
            <v>-75.866667000000007</v>
          </cell>
          <cell r="H1651">
            <v>8.8333329999999997</v>
          </cell>
          <cell r="I1651">
            <v>75</v>
          </cell>
          <cell r="J1651">
            <v>52</v>
          </cell>
          <cell r="K1651">
            <v>8</v>
          </cell>
          <cell r="L1651">
            <v>50</v>
          </cell>
          <cell r="M1651" t="str">
            <v>N</v>
          </cell>
          <cell r="N1651">
            <v>803515.19125000003</v>
          </cell>
          <cell r="O1651">
            <v>1468739.6658699999</v>
          </cell>
          <cell r="P1651">
            <v>20</v>
          </cell>
          <cell r="Q1651">
            <v>23</v>
          </cell>
          <cell r="R1651">
            <v>1</v>
          </cell>
          <cell r="S1651">
            <v>0</v>
          </cell>
          <cell r="T1651">
            <v>1</v>
          </cell>
          <cell r="U1651">
            <v>1</v>
          </cell>
          <cell r="V1651">
            <v>1</v>
          </cell>
          <cell r="W1651">
            <v>3</v>
          </cell>
          <cell r="X1651">
            <v>7</v>
          </cell>
          <cell r="Y1651" t="str">
            <v>HIDROMET01</v>
          </cell>
          <cell r="Z1651" t="str">
            <v>1999-07-06 00:00:00</v>
          </cell>
          <cell r="AA1651">
            <v>1</v>
          </cell>
          <cell r="AB1651">
            <v>2</v>
          </cell>
          <cell r="AC1651">
            <v>1</v>
          </cell>
          <cell r="AD1651">
            <v>1</v>
          </cell>
          <cell r="AE1651">
            <v>0</v>
          </cell>
        </row>
        <row r="1652">
          <cell r="A1652">
            <v>2610091</v>
          </cell>
          <cell r="B1652" t="str">
            <v>MONTANOS</v>
          </cell>
          <cell r="C1652" t="str">
            <v>BUGALAGRANDE</v>
          </cell>
          <cell r="D1652" t="str">
            <v>VALLE</v>
          </cell>
          <cell r="E1652" t="str">
            <v>CAUCA</v>
          </cell>
          <cell r="F1652" t="str">
            <v>PM</v>
          </cell>
          <cell r="G1652">
            <v>-76.2</v>
          </cell>
          <cell r="H1652">
            <v>4.2</v>
          </cell>
          <cell r="I1652">
            <v>76</v>
          </cell>
          <cell r="J1652">
            <v>12</v>
          </cell>
          <cell r="K1652">
            <v>4</v>
          </cell>
          <cell r="L1652">
            <v>12</v>
          </cell>
          <cell r="M1652" t="str">
            <v>N</v>
          </cell>
          <cell r="N1652">
            <v>764671.28436000005</v>
          </cell>
          <cell r="O1652">
            <v>956185.84291999997</v>
          </cell>
          <cell r="P1652">
            <v>940</v>
          </cell>
          <cell r="Q1652">
            <v>76</v>
          </cell>
          <cell r="R1652">
            <v>113</v>
          </cell>
          <cell r="S1652">
            <v>0</v>
          </cell>
          <cell r="T1652">
            <v>1</v>
          </cell>
          <cell r="U1652">
            <v>1</v>
          </cell>
          <cell r="V1652">
            <v>2</v>
          </cell>
          <cell r="W1652">
            <v>6</v>
          </cell>
          <cell r="X1652">
            <v>10</v>
          </cell>
          <cell r="Y1652" t="str">
            <v>HIDROMET01</v>
          </cell>
          <cell r="Z1652" t="str">
            <v>1999-07-06 00:00:00</v>
          </cell>
          <cell r="AA1652">
            <v>1</v>
          </cell>
          <cell r="AB1652">
            <v>9</v>
          </cell>
          <cell r="AC1652">
            <v>10</v>
          </cell>
          <cell r="AD1652">
            <v>10</v>
          </cell>
          <cell r="AE1652">
            <v>0</v>
          </cell>
        </row>
        <row r="1653">
          <cell r="A1653">
            <v>2610092</v>
          </cell>
          <cell r="B1653" t="str">
            <v>SAN ANTONIO</v>
          </cell>
          <cell r="C1653" t="str">
            <v>BUGALAGRANDE</v>
          </cell>
          <cell r="D1653" t="str">
            <v>VALLE</v>
          </cell>
          <cell r="E1653" t="str">
            <v>CAUCA</v>
          </cell>
          <cell r="F1653" t="str">
            <v>PM</v>
          </cell>
          <cell r="G1653">
            <v>-76.216667000000001</v>
          </cell>
          <cell r="H1653">
            <v>4.2166670000000002</v>
          </cell>
          <cell r="I1653">
            <v>76</v>
          </cell>
          <cell r="J1653">
            <v>13</v>
          </cell>
          <cell r="K1653">
            <v>4</v>
          </cell>
          <cell r="L1653">
            <v>13</v>
          </cell>
          <cell r="M1653" t="str">
            <v>N</v>
          </cell>
          <cell r="N1653">
            <v>762824.61201000004</v>
          </cell>
          <cell r="O1653">
            <v>958035.18145999999</v>
          </cell>
          <cell r="P1653">
            <v>930</v>
          </cell>
          <cell r="Q1653">
            <v>76</v>
          </cell>
          <cell r="R1653">
            <v>113</v>
          </cell>
          <cell r="S1653">
            <v>0</v>
          </cell>
          <cell r="T1653">
            <v>1</v>
          </cell>
          <cell r="U1653">
            <v>1</v>
          </cell>
          <cell r="V1653">
            <v>2</v>
          </cell>
          <cell r="W1653">
            <v>6</v>
          </cell>
          <cell r="X1653">
            <v>10</v>
          </cell>
          <cell r="Y1653" t="str">
            <v>HIDROMET01</v>
          </cell>
          <cell r="Z1653" t="str">
            <v>1999-07-06 00:00:00</v>
          </cell>
          <cell r="AA1653">
            <v>1</v>
          </cell>
          <cell r="AB1653">
            <v>9</v>
          </cell>
          <cell r="AC1653">
            <v>10</v>
          </cell>
          <cell r="AD1653">
            <v>10</v>
          </cell>
          <cell r="AE1653">
            <v>0</v>
          </cell>
        </row>
        <row r="1654">
          <cell r="A1654">
            <v>2610093</v>
          </cell>
          <cell r="B1654" t="str">
            <v>LUISA CABAL LA</v>
          </cell>
          <cell r="C1654" t="str">
            <v>BUGALAGRANDE</v>
          </cell>
          <cell r="D1654" t="str">
            <v>VALLE</v>
          </cell>
          <cell r="E1654" t="str">
            <v>CAUCA</v>
          </cell>
          <cell r="F1654" t="str">
            <v>PM</v>
          </cell>
          <cell r="G1654">
            <v>-76.216667000000001</v>
          </cell>
          <cell r="H1654">
            <v>4.233333</v>
          </cell>
          <cell r="I1654">
            <v>76</v>
          </cell>
          <cell r="J1654">
            <v>13</v>
          </cell>
          <cell r="K1654">
            <v>4</v>
          </cell>
          <cell r="L1654">
            <v>14</v>
          </cell>
          <cell r="M1654" t="str">
            <v>N</v>
          </cell>
          <cell r="N1654">
            <v>762829.67929999996</v>
          </cell>
          <cell r="O1654">
            <v>959879.48279000004</v>
          </cell>
          <cell r="P1654">
            <v>930</v>
          </cell>
          <cell r="Q1654">
            <v>76</v>
          </cell>
          <cell r="R1654">
            <v>113</v>
          </cell>
          <cell r="S1654">
            <v>0</v>
          </cell>
          <cell r="T1654">
            <v>1</v>
          </cell>
          <cell r="U1654">
            <v>1</v>
          </cell>
          <cell r="V1654">
            <v>2</v>
          </cell>
          <cell r="W1654">
            <v>6</v>
          </cell>
          <cell r="X1654">
            <v>10</v>
          </cell>
          <cell r="Y1654" t="str">
            <v>HIDROMET01</v>
          </cell>
          <cell r="Z1654" t="str">
            <v>1999-07-06 00:00:00</v>
          </cell>
          <cell r="AA1654">
            <v>1</v>
          </cell>
          <cell r="AB1654">
            <v>9</v>
          </cell>
          <cell r="AC1654">
            <v>10</v>
          </cell>
          <cell r="AD1654">
            <v>10</v>
          </cell>
          <cell r="AE1654">
            <v>0</v>
          </cell>
        </row>
        <row r="1655">
          <cell r="A1655">
            <v>2610095</v>
          </cell>
          <cell r="B1655" t="str">
            <v>CARRILERA LA</v>
          </cell>
          <cell r="C1655" t="str">
            <v>ANDALUCIA</v>
          </cell>
          <cell r="D1655" t="str">
            <v>VALLE</v>
          </cell>
          <cell r="E1655" t="str">
            <v>BUGALAGRANDE</v>
          </cell>
          <cell r="F1655" t="str">
            <v>PM</v>
          </cell>
          <cell r="G1655">
            <v>-76.183333000000005</v>
          </cell>
          <cell r="H1655">
            <v>4.1833330000000002</v>
          </cell>
          <cell r="I1655">
            <v>76</v>
          </cell>
          <cell r="J1655">
            <v>11</v>
          </cell>
          <cell r="K1655">
            <v>4</v>
          </cell>
          <cell r="L1655">
            <v>11</v>
          </cell>
          <cell r="M1655" t="str">
            <v>N</v>
          </cell>
          <cell r="N1655">
            <v>766518.03546000004</v>
          </cell>
          <cell r="O1655">
            <v>954336.58418000001</v>
          </cell>
          <cell r="P1655">
            <v>950</v>
          </cell>
          <cell r="Q1655">
            <v>76</v>
          </cell>
          <cell r="R1655">
            <v>36</v>
          </cell>
          <cell r="S1655">
            <v>0</v>
          </cell>
          <cell r="T1655">
            <v>1</v>
          </cell>
          <cell r="U1655">
            <v>1</v>
          </cell>
          <cell r="V1655">
            <v>2</v>
          </cell>
          <cell r="W1655">
            <v>6</v>
          </cell>
          <cell r="X1655">
            <v>10</v>
          </cell>
          <cell r="Y1655" t="str">
            <v>HIDROMET01</v>
          </cell>
          <cell r="Z1655" t="str">
            <v>1999-07-06 00:00:00</v>
          </cell>
          <cell r="AA1655">
            <v>1</v>
          </cell>
          <cell r="AB1655">
            <v>9</v>
          </cell>
          <cell r="AC1655">
            <v>10</v>
          </cell>
          <cell r="AD1655">
            <v>10</v>
          </cell>
          <cell r="AE1655">
            <v>0</v>
          </cell>
        </row>
        <row r="1656">
          <cell r="A1656">
            <v>2610096</v>
          </cell>
          <cell r="B1656" t="str">
            <v>SAMARIA</v>
          </cell>
          <cell r="C1656" t="str">
            <v>BUGALAGRANDE</v>
          </cell>
          <cell r="D1656" t="str">
            <v>VALLE</v>
          </cell>
          <cell r="E1656" t="str">
            <v>BUGALAGRANDE</v>
          </cell>
          <cell r="F1656" t="str">
            <v>PM</v>
          </cell>
          <cell r="G1656">
            <v>-76.166667000000004</v>
          </cell>
          <cell r="H1656">
            <v>4.266667</v>
          </cell>
          <cell r="I1656">
            <v>76</v>
          </cell>
          <cell r="J1656">
            <v>10</v>
          </cell>
          <cell r="K1656">
            <v>4</v>
          </cell>
          <cell r="L1656">
            <v>16</v>
          </cell>
          <cell r="M1656" t="str">
            <v>N</v>
          </cell>
          <cell r="N1656">
            <v>768394.49684000004</v>
          </cell>
          <cell r="O1656">
            <v>963552.85635999998</v>
          </cell>
          <cell r="P1656">
            <v>930</v>
          </cell>
          <cell r="Q1656">
            <v>76</v>
          </cell>
          <cell r="R1656">
            <v>113</v>
          </cell>
          <cell r="S1656">
            <v>0</v>
          </cell>
          <cell r="T1656">
            <v>1</v>
          </cell>
          <cell r="U1656">
            <v>1</v>
          </cell>
          <cell r="V1656">
            <v>2</v>
          </cell>
          <cell r="W1656">
            <v>6</v>
          </cell>
          <cell r="X1656">
            <v>10</v>
          </cell>
          <cell r="Y1656" t="str">
            <v>HIDROMET01</v>
          </cell>
          <cell r="Z1656" t="str">
            <v>1999-07-06 00:00:00</v>
          </cell>
          <cell r="AA1656">
            <v>1</v>
          </cell>
          <cell r="AB1656">
            <v>9</v>
          </cell>
          <cell r="AC1656">
            <v>10</v>
          </cell>
          <cell r="AD1656">
            <v>10</v>
          </cell>
          <cell r="AE1656">
            <v>0</v>
          </cell>
          <cell r="AF1656" t="str">
            <v>1972-02-01 00:00:00</v>
          </cell>
        </row>
        <row r="1657">
          <cell r="A1657">
            <v>2610097</v>
          </cell>
          <cell r="B1657" t="str">
            <v>FLORA LA</v>
          </cell>
          <cell r="C1657" t="str">
            <v>TULUA</v>
          </cell>
          <cell r="D1657" t="str">
            <v>VALLE</v>
          </cell>
          <cell r="E1657" t="str">
            <v>MORALES</v>
          </cell>
          <cell r="F1657" t="str">
            <v>PM</v>
          </cell>
          <cell r="G1657">
            <v>-76.150000000000006</v>
          </cell>
          <cell r="H1657">
            <v>4.0999999999999996</v>
          </cell>
          <cell r="I1657">
            <v>76</v>
          </cell>
          <cell r="J1657">
            <v>9</v>
          </cell>
          <cell r="K1657">
            <v>4</v>
          </cell>
          <cell r="L1657">
            <v>6</v>
          </cell>
          <cell r="M1657" t="str">
            <v>N</v>
          </cell>
          <cell r="N1657">
            <v>770197.39430000004</v>
          </cell>
          <cell r="O1657">
            <v>945105.64777000004</v>
          </cell>
          <cell r="P1657">
            <v>960</v>
          </cell>
          <cell r="Q1657">
            <v>76</v>
          </cell>
          <cell r="R1657">
            <v>834</v>
          </cell>
          <cell r="S1657">
            <v>0</v>
          </cell>
          <cell r="T1657">
            <v>1</v>
          </cell>
          <cell r="U1657">
            <v>1</v>
          </cell>
          <cell r="V1657">
            <v>2</v>
          </cell>
          <cell r="W1657">
            <v>6</v>
          </cell>
          <cell r="X1657">
            <v>10</v>
          </cell>
          <cell r="Y1657" t="str">
            <v>HIDROMET01</v>
          </cell>
          <cell r="Z1657" t="str">
            <v>1999-07-06 00:00:00</v>
          </cell>
          <cell r="AA1657">
            <v>1</v>
          </cell>
          <cell r="AB1657">
            <v>9</v>
          </cell>
          <cell r="AC1657">
            <v>10</v>
          </cell>
          <cell r="AD1657">
            <v>10</v>
          </cell>
          <cell r="AE1657">
            <v>0</v>
          </cell>
        </row>
        <row r="1658">
          <cell r="A1658">
            <v>2610101</v>
          </cell>
          <cell r="B1658" t="str">
            <v>VALPARAISO</v>
          </cell>
          <cell r="C1658" t="str">
            <v>BUGALAGRANDE</v>
          </cell>
          <cell r="D1658" t="str">
            <v>VALLE</v>
          </cell>
          <cell r="E1658" t="str">
            <v>PAILA</v>
          </cell>
          <cell r="F1658" t="str">
            <v>PM</v>
          </cell>
          <cell r="G1658">
            <v>-76.116667000000007</v>
          </cell>
          <cell r="H1658">
            <v>4.3</v>
          </cell>
          <cell r="I1658">
            <v>76</v>
          </cell>
          <cell r="J1658">
            <v>7</v>
          </cell>
          <cell r="K1658">
            <v>4</v>
          </cell>
          <cell r="L1658">
            <v>18</v>
          </cell>
          <cell r="M1658" t="str">
            <v>N</v>
          </cell>
          <cell r="N1658">
            <v>773958.73632999999</v>
          </cell>
          <cell r="O1658">
            <v>967226.36086000002</v>
          </cell>
          <cell r="P1658">
            <v>950</v>
          </cell>
          <cell r="Q1658">
            <v>76</v>
          </cell>
          <cell r="R1658">
            <v>113</v>
          </cell>
          <cell r="S1658">
            <v>0</v>
          </cell>
          <cell r="T1658">
            <v>1</v>
          </cell>
          <cell r="U1658">
            <v>1</v>
          </cell>
          <cell r="V1658">
            <v>2</v>
          </cell>
          <cell r="W1658">
            <v>6</v>
          </cell>
          <cell r="X1658">
            <v>10</v>
          </cell>
          <cell r="Y1658" t="str">
            <v>HIDROMET01</v>
          </cell>
          <cell r="Z1658" t="str">
            <v>1999-07-06 00:00:00</v>
          </cell>
          <cell r="AA1658">
            <v>1</v>
          </cell>
          <cell r="AB1658">
            <v>9</v>
          </cell>
          <cell r="AC1658">
            <v>10</v>
          </cell>
          <cell r="AD1658">
            <v>10</v>
          </cell>
          <cell r="AE1658">
            <v>0</v>
          </cell>
        </row>
        <row r="1659">
          <cell r="A1659">
            <v>2610102</v>
          </cell>
          <cell r="B1659" t="str">
            <v>PLACER EL</v>
          </cell>
          <cell r="C1659" t="str">
            <v>ZARZAL</v>
          </cell>
          <cell r="D1659" t="str">
            <v>VALLE</v>
          </cell>
          <cell r="E1659" t="str">
            <v>CAUCA</v>
          </cell>
          <cell r="F1659" t="str">
            <v>PM</v>
          </cell>
          <cell r="G1659">
            <v>-76.099999999999994</v>
          </cell>
          <cell r="H1659">
            <v>4.4000000000000004</v>
          </cell>
          <cell r="I1659">
            <v>76</v>
          </cell>
          <cell r="J1659">
            <v>6</v>
          </cell>
          <cell r="K1659">
            <v>4</v>
          </cell>
          <cell r="L1659">
            <v>24</v>
          </cell>
          <cell r="M1659" t="str">
            <v>N</v>
          </cell>
          <cell r="N1659">
            <v>775839.68819999998</v>
          </cell>
          <cell r="O1659">
            <v>978286.47285000002</v>
          </cell>
          <cell r="P1659">
            <v>930</v>
          </cell>
          <cell r="Q1659">
            <v>76</v>
          </cell>
          <cell r="R1659">
            <v>895</v>
          </cell>
          <cell r="S1659">
            <v>0</v>
          </cell>
          <cell r="T1659">
            <v>1</v>
          </cell>
          <cell r="U1659">
            <v>1</v>
          </cell>
          <cell r="V1659">
            <v>2</v>
          </cell>
          <cell r="W1659">
            <v>6</v>
          </cell>
          <cell r="X1659">
            <v>10</v>
          </cell>
          <cell r="Y1659" t="str">
            <v>HIDROMET01</v>
          </cell>
          <cell r="Z1659" t="str">
            <v>1999-07-06 00:00:00</v>
          </cell>
          <cell r="AA1659">
            <v>1</v>
          </cell>
          <cell r="AB1659">
            <v>9</v>
          </cell>
          <cell r="AC1659">
            <v>10</v>
          </cell>
          <cell r="AD1659">
            <v>10</v>
          </cell>
          <cell r="AE1659">
            <v>0</v>
          </cell>
          <cell r="AF1659" t="str">
            <v>1972-03-01 00:00:00</v>
          </cell>
        </row>
        <row r="1660">
          <cell r="A1660">
            <v>2610105</v>
          </cell>
          <cell r="B1660" t="str">
            <v>CABANA LA</v>
          </cell>
          <cell r="C1660" t="str">
            <v>ZARZAL</v>
          </cell>
          <cell r="D1660" t="str">
            <v>VALLE</v>
          </cell>
          <cell r="E1660" t="str">
            <v>CAUCA</v>
          </cell>
          <cell r="F1660" t="str">
            <v>PM</v>
          </cell>
          <cell r="G1660">
            <v>-76.083332999999996</v>
          </cell>
          <cell r="H1660">
            <v>4.4666670000000002</v>
          </cell>
          <cell r="I1660">
            <v>76</v>
          </cell>
          <cell r="J1660">
            <v>5</v>
          </cell>
          <cell r="K1660">
            <v>4</v>
          </cell>
          <cell r="L1660">
            <v>28</v>
          </cell>
          <cell r="M1660" t="str">
            <v>N</v>
          </cell>
          <cell r="N1660">
            <v>777710.72462999995</v>
          </cell>
          <cell r="O1660">
            <v>985658.11040000001</v>
          </cell>
          <cell r="P1660">
            <v>920</v>
          </cell>
          <cell r="Q1660">
            <v>76</v>
          </cell>
          <cell r="R1660">
            <v>895</v>
          </cell>
          <cell r="S1660">
            <v>0</v>
          </cell>
          <cell r="T1660">
            <v>1</v>
          </cell>
          <cell r="U1660">
            <v>1</v>
          </cell>
          <cell r="V1660">
            <v>2</v>
          </cell>
          <cell r="W1660">
            <v>6</v>
          </cell>
          <cell r="X1660">
            <v>10</v>
          </cell>
          <cell r="Y1660" t="str">
            <v>HIDROMET01</v>
          </cell>
          <cell r="Z1660" t="str">
            <v>1999-07-06 00:00:00</v>
          </cell>
          <cell r="AA1660">
            <v>1</v>
          </cell>
          <cell r="AB1660">
            <v>9</v>
          </cell>
          <cell r="AC1660">
            <v>10</v>
          </cell>
          <cell r="AD1660">
            <v>10</v>
          </cell>
          <cell r="AE1660">
            <v>0</v>
          </cell>
        </row>
        <row r="1661">
          <cell r="A1661">
            <v>2610106</v>
          </cell>
          <cell r="B1661" t="str">
            <v>MIRAFLORES 1</v>
          </cell>
          <cell r="C1661" t="str">
            <v>BUGALAGRANDE</v>
          </cell>
          <cell r="D1661" t="str">
            <v>VALLE</v>
          </cell>
          <cell r="E1661" t="str">
            <v>BUGALAGRANDE</v>
          </cell>
          <cell r="F1661" t="str">
            <v>PM</v>
          </cell>
          <cell r="G1661">
            <v>-76.183333000000005</v>
          </cell>
          <cell r="H1661">
            <v>4.2833329999999998</v>
          </cell>
          <cell r="I1661">
            <v>76</v>
          </cell>
          <cell r="J1661">
            <v>11</v>
          </cell>
          <cell r="K1661">
            <v>4</v>
          </cell>
          <cell r="L1661">
            <v>17</v>
          </cell>
          <cell r="M1661" t="str">
            <v>N</v>
          </cell>
          <cell r="N1661">
            <v>766548.02249</v>
          </cell>
          <cell r="O1661">
            <v>965402.15711999999</v>
          </cell>
          <cell r="P1661">
            <v>950</v>
          </cell>
          <cell r="Q1661">
            <v>76</v>
          </cell>
          <cell r="R1661">
            <v>113</v>
          </cell>
          <cell r="S1661">
            <v>0</v>
          </cell>
          <cell r="T1661">
            <v>1</v>
          </cell>
          <cell r="U1661">
            <v>1</v>
          </cell>
          <cell r="V1661">
            <v>2</v>
          </cell>
          <cell r="W1661">
            <v>6</v>
          </cell>
          <cell r="X1661">
            <v>10</v>
          </cell>
          <cell r="Y1661" t="str">
            <v>HIDROMET01</v>
          </cell>
          <cell r="Z1661" t="str">
            <v>1999-07-06 00:00:00</v>
          </cell>
          <cell r="AA1661">
            <v>1</v>
          </cell>
          <cell r="AB1661">
            <v>9</v>
          </cell>
          <cell r="AC1661">
            <v>10</v>
          </cell>
          <cell r="AD1661">
            <v>10</v>
          </cell>
          <cell r="AE1661">
            <v>0</v>
          </cell>
        </row>
        <row r="1662">
          <cell r="A1662">
            <v>2610107</v>
          </cell>
          <cell r="B1662" t="str">
            <v>MIRAFLORES 2</v>
          </cell>
          <cell r="C1662" t="str">
            <v>BUGALAGRANDE</v>
          </cell>
          <cell r="D1662" t="str">
            <v>VALLE</v>
          </cell>
          <cell r="E1662" t="str">
            <v>BUGALAGRANDE</v>
          </cell>
          <cell r="F1662" t="str">
            <v>PM</v>
          </cell>
          <cell r="G1662">
            <v>-76.183333000000005</v>
          </cell>
          <cell r="H1662">
            <v>4.266667</v>
          </cell>
          <cell r="I1662">
            <v>76</v>
          </cell>
          <cell r="J1662">
            <v>11</v>
          </cell>
          <cell r="K1662">
            <v>4</v>
          </cell>
          <cell r="L1662">
            <v>16</v>
          </cell>
          <cell r="M1662" t="str">
            <v>N</v>
          </cell>
          <cell r="N1662">
            <v>766542.97554999997</v>
          </cell>
          <cell r="O1662">
            <v>963557.89324</v>
          </cell>
          <cell r="P1662">
            <v>950</v>
          </cell>
          <cell r="Q1662">
            <v>76</v>
          </cell>
          <cell r="R1662">
            <v>113</v>
          </cell>
          <cell r="S1662">
            <v>0</v>
          </cell>
          <cell r="T1662">
            <v>1</v>
          </cell>
          <cell r="U1662">
            <v>1</v>
          </cell>
          <cell r="V1662">
            <v>2</v>
          </cell>
          <cell r="W1662">
            <v>6</v>
          </cell>
          <cell r="X1662">
            <v>10</v>
          </cell>
          <cell r="Y1662" t="str">
            <v>HIDROMET01</v>
          </cell>
          <cell r="Z1662" t="str">
            <v>1999-07-06 00:00:00</v>
          </cell>
          <cell r="AA1662">
            <v>1</v>
          </cell>
          <cell r="AB1662">
            <v>9</v>
          </cell>
          <cell r="AC1662">
            <v>10</v>
          </cell>
          <cell r="AD1662">
            <v>10</v>
          </cell>
          <cell r="AE1662">
            <v>0</v>
          </cell>
        </row>
        <row r="1663">
          <cell r="A1663">
            <v>2610110</v>
          </cell>
          <cell r="B1663" t="str">
            <v>RIO PAILA 1</v>
          </cell>
          <cell r="C1663" t="str">
            <v>ZARZAL</v>
          </cell>
          <cell r="D1663" t="str">
            <v>VALLE</v>
          </cell>
          <cell r="E1663" t="str">
            <v>PAILA</v>
          </cell>
          <cell r="F1663" t="str">
            <v>PM</v>
          </cell>
          <cell r="G1663">
            <v>-76.099999999999994</v>
          </cell>
          <cell r="H1663">
            <v>4.3166669999999998</v>
          </cell>
          <cell r="I1663">
            <v>76</v>
          </cell>
          <cell r="J1663">
            <v>6</v>
          </cell>
          <cell r="K1663">
            <v>4</v>
          </cell>
          <cell r="L1663">
            <v>19</v>
          </cell>
          <cell r="M1663" t="str">
            <v>N</v>
          </cell>
          <cell r="N1663">
            <v>775814.98432000005</v>
          </cell>
          <cell r="O1663">
            <v>969065.61607999995</v>
          </cell>
          <cell r="P1663">
            <v>930</v>
          </cell>
          <cell r="Q1663">
            <v>76</v>
          </cell>
          <cell r="R1663">
            <v>895</v>
          </cell>
          <cell r="S1663">
            <v>0</v>
          </cell>
          <cell r="T1663">
            <v>1</v>
          </cell>
          <cell r="U1663">
            <v>1</v>
          </cell>
          <cell r="V1663">
            <v>2</v>
          </cell>
          <cell r="W1663">
            <v>6</v>
          </cell>
          <cell r="X1663">
            <v>10</v>
          </cell>
          <cell r="Y1663" t="str">
            <v>HIDROMET01</v>
          </cell>
          <cell r="Z1663" t="str">
            <v>1999-07-06 00:00:00</v>
          </cell>
          <cell r="AA1663">
            <v>1</v>
          </cell>
          <cell r="AB1663">
            <v>9</v>
          </cell>
          <cell r="AC1663">
            <v>10</v>
          </cell>
          <cell r="AD1663">
            <v>10</v>
          </cell>
          <cell r="AE1663">
            <v>0</v>
          </cell>
        </row>
        <row r="1664">
          <cell r="A1664">
            <v>2610111</v>
          </cell>
          <cell r="B1664" t="str">
            <v>RIO PAILA 2</v>
          </cell>
          <cell r="C1664" t="str">
            <v>ZARZAL</v>
          </cell>
          <cell r="D1664" t="str">
            <v>VALLE</v>
          </cell>
          <cell r="E1664" t="str">
            <v>PAILA</v>
          </cell>
          <cell r="F1664" t="str">
            <v>PM</v>
          </cell>
          <cell r="G1664">
            <v>-76.066666999999995</v>
          </cell>
          <cell r="H1664">
            <v>4.3333329999999997</v>
          </cell>
          <cell r="I1664">
            <v>76</v>
          </cell>
          <cell r="J1664">
            <v>4</v>
          </cell>
          <cell r="K1664">
            <v>4</v>
          </cell>
          <cell r="L1664">
            <v>20</v>
          </cell>
          <cell r="M1664" t="str">
            <v>N</v>
          </cell>
          <cell r="N1664">
            <v>779522.39648999996</v>
          </cell>
          <cell r="O1664">
            <v>970900.00476000004</v>
          </cell>
          <cell r="P1664">
            <v>940</v>
          </cell>
          <cell r="Q1664">
            <v>76</v>
          </cell>
          <cell r="R1664">
            <v>895</v>
          </cell>
          <cell r="S1664">
            <v>0</v>
          </cell>
          <cell r="T1664">
            <v>1</v>
          </cell>
          <cell r="U1664">
            <v>1</v>
          </cell>
          <cell r="V1664">
            <v>2</v>
          </cell>
          <cell r="W1664">
            <v>6</v>
          </cell>
          <cell r="X1664">
            <v>10</v>
          </cell>
          <cell r="Y1664" t="str">
            <v>HIDROMET01</v>
          </cell>
          <cell r="Z1664" t="str">
            <v>1999-07-06 00:00:00</v>
          </cell>
          <cell r="AA1664">
            <v>1</v>
          </cell>
          <cell r="AB1664">
            <v>9</v>
          </cell>
          <cell r="AC1664">
            <v>10</v>
          </cell>
          <cell r="AD1664">
            <v>10</v>
          </cell>
          <cell r="AE1664">
            <v>0</v>
          </cell>
        </row>
        <row r="1665">
          <cell r="A1665">
            <v>2610115</v>
          </cell>
          <cell r="B1665" t="str">
            <v>LUISA LA</v>
          </cell>
          <cell r="C1665" t="str">
            <v>ZARZAL</v>
          </cell>
          <cell r="D1665" t="str">
            <v>VALLE</v>
          </cell>
          <cell r="E1665" t="str">
            <v>PAILA</v>
          </cell>
          <cell r="F1665" t="str">
            <v>PM</v>
          </cell>
          <cell r="G1665">
            <v>-76.133332999999993</v>
          </cell>
          <cell r="H1665">
            <v>4.3833330000000004</v>
          </cell>
          <cell r="I1665">
            <v>76</v>
          </cell>
          <cell r="J1665">
            <v>8</v>
          </cell>
          <cell r="K1665">
            <v>4</v>
          </cell>
          <cell r="L1665">
            <v>23</v>
          </cell>
          <cell r="M1665" t="str">
            <v>N</v>
          </cell>
          <cell r="N1665">
            <v>772132.37023</v>
          </cell>
          <cell r="O1665">
            <v>976452.35831000004</v>
          </cell>
          <cell r="P1665">
            <v>930</v>
          </cell>
          <cell r="Q1665">
            <v>76</v>
          </cell>
          <cell r="R1665">
            <v>895</v>
          </cell>
          <cell r="S1665">
            <v>0</v>
          </cell>
          <cell r="T1665">
            <v>1</v>
          </cell>
          <cell r="U1665">
            <v>1</v>
          </cell>
          <cell r="V1665">
            <v>2</v>
          </cell>
          <cell r="W1665">
            <v>6</v>
          </cell>
          <cell r="X1665">
            <v>10</v>
          </cell>
          <cell r="Y1665" t="str">
            <v>HIDROMET01</v>
          </cell>
          <cell r="Z1665" t="str">
            <v>1999-07-06 00:00:00</v>
          </cell>
          <cell r="AA1665">
            <v>1</v>
          </cell>
          <cell r="AB1665">
            <v>9</v>
          </cell>
          <cell r="AC1665">
            <v>10</v>
          </cell>
          <cell r="AD1665">
            <v>10</v>
          </cell>
          <cell r="AE1665">
            <v>0</v>
          </cell>
          <cell r="AF1665" t="str">
            <v>1972-03-01 00:00:00</v>
          </cell>
        </row>
        <row r="1666">
          <cell r="A1666">
            <v>2610502</v>
          </cell>
          <cell r="B1666" t="str">
            <v>LUCERNA</v>
          </cell>
          <cell r="C1666" t="str">
            <v>BUGALAGRANDE</v>
          </cell>
          <cell r="D1666" t="str">
            <v>VALLE</v>
          </cell>
          <cell r="E1666" t="str">
            <v>BUGALAGRANDE</v>
          </cell>
          <cell r="F1666" t="str">
            <v>CO</v>
          </cell>
          <cell r="G1666">
            <v>-76.150000000000006</v>
          </cell>
          <cell r="H1666">
            <v>4.2166670000000002</v>
          </cell>
          <cell r="I1666">
            <v>76</v>
          </cell>
          <cell r="J1666">
            <v>9</v>
          </cell>
          <cell r="K1666">
            <v>4</v>
          </cell>
          <cell r="L1666">
            <v>13</v>
          </cell>
          <cell r="M1666" t="str">
            <v>N</v>
          </cell>
          <cell r="N1666">
            <v>770231.21433999995</v>
          </cell>
          <cell r="O1666">
            <v>958015.18888000003</v>
          </cell>
          <cell r="P1666">
            <v>944</v>
          </cell>
          <cell r="Q1666">
            <v>76</v>
          </cell>
          <cell r="R1666">
            <v>113</v>
          </cell>
          <cell r="S1666">
            <v>0</v>
          </cell>
          <cell r="T1666">
            <v>1</v>
          </cell>
          <cell r="U1666">
            <v>1</v>
          </cell>
          <cell r="V1666">
            <v>2</v>
          </cell>
          <cell r="W1666">
            <v>6</v>
          </cell>
          <cell r="X1666">
            <v>10</v>
          </cell>
          <cell r="Y1666" t="str">
            <v>HIDROMET01</v>
          </cell>
          <cell r="Z1666" t="str">
            <v>1999-07-06 00:00:00</v>
          </cell>
          <cell r="AA1666">
            <v>1</v>
          </cell>
          <cell r="AB1666">
            <v>9</v>
          </cell>
          <cell r="AC1666">
            <v>6</v>
          </cell>
          <cell r="AD1666">
            <v>6</v>
          </cell>
          <cell r="AE1666">
            <v>0</v>
          </cell>
        </row>
        <row r="1667">
          <cell r="A1667">
            <v>2610504</v>
          </cell>
          <cell r="B1667" t="str">
            <v>FERROCARRIL</v>
          </cell>
          <cell r="C1667" t="str">
            <v>ZARZAL</v>
          </cell>
          <cell r="D1667" t="str">
            <v>VALLE</v>
          </cell>
          <cell r="E1667" t="str">
            <v>CAUCA</v>
          </cell>
          <cell r="F1667" t="str">
            <v>CO</v>
          </cell>
          <cell r="G1667">
            <v>-76.066666999999995</v>
          </cell>
          <cell r="H1667">
            <v>4.4000000000000004</v>
          </cell>
          <cell r="I1667">
            <v>76</v>
          </cell>
          <cell r="J1667">
            <v>4</v>
          </cell>
          <cell r="K1667">
            <v>4</v>
          </cell>
          <cell r="L1667">
            <v>24</v>
          </cell>
          <cell r="M1667" t="str">
            <v>N</v>
          </cell>
          <cell r="N1667">
            <v>779541.86976000003</v>
          </cell>
          <cell r="O1667">
            <v>978276.54231000005</v>
          </cell>
          <cell r="P1667">
            <v>980</v>
          </cell>
          <cell r="Q1667">
            <v>76</v>
          </cell>
          <cell r="R1667">
            <v>895</v>
          </cell>
          <cell r="S1667">
            <v>0</v>
          </cell>
          <cell r="T1667">
            <v>1</v>
          </cell>
          <cell r="U1667">
            <v>1</v>
          </cell>
          <cell r="V1667">
            <v>2</v>
          </cell>
          <cell r="W1667">
            <v>6</v>
          </cell>
          <cell r="X1667">
            <v>10</v>
          </cell>
          <cell r="Y1667" t="str">
            <v>HIDROMET01</v>
          </cell>
          <cell r="Z1667" t="str">
            <v>1999-07-06 00:00:00</v>
          </cell>
          <cell r="AA1667">
            <v>1</v>
          </cell>
          <cell r="AB1667">
            <v>9</v>
          </cell>
          <cell r="AC1667">
            <v>20</v>
          </cell>
          <cell r="AD1667">
            <v>20</v>
          </cell>
          <cell r="AE1667">
            <v>0</v>
          </cell>
          <cell r="AF1667" t="str">
            <v>1932-05-01 00:00:00</v>
          </cell>
        </row>
        <row r="1668">
          <cell r="A1668">
            <v>1307008</v>
          </cell>
          <cell r="B1668" t="str">
            <v>SIGLO EL</v>
          </cell>
          <cell r="C1668" t="str">
            <v>CIENAGA DE ORO</v>
          </cell>
          <cell r="D1668" t="str">
            <v>CORDOBA</v>
          </cell>
          <cell r="E1668" t="str">
            <v>AY VENADO</v>
          </cell>
          <cell r="F1668" t="str">
            <v>PG</v>
          </cell>
          <cell r="G1668">
            <v>-75.566666999999995</v>
          </cell>
          <cell r="H1668">
            <v>8.9499999999999993</v>
          </cell>
          <cell r="I1668">
            <v>75</v>
          </cell>
          <cell r="J1668">
            <v>34</v>
          </cell>
          <cell r="K1668">
            <v>8</v>
          </cell>
          <cell r="L1668">
            <v>57</v>
          </cell>
          <cell r="M1668" t="str">
            <v>N</v>
          </cell>
          <cell r="N1668">
            <v>836583.54218999995</v>
          </cell>
          <cell r="O1668">
            <v>1481502.6201500001</v>
          </cell>
          <cell r="P1668">
            <v>40</v>
          </cell>
          <cell r="Q1668">
            <v>23</v>
          </cell>
          <cell r="R1668">
            <v>189</v>
          </cell>
          <cell r="S1668">
            <v>0</v>
          </cell>
          <cell r="T1668">
            <v>1</v>
          </cell>
          <cell r="U1668">
            <v>1</v>
          </cell>
          <cell r="V1668">
            <v>1</v>
          </cell>
          <cell r="W1668">
            <v>3</v>
          </cell>
          <cell r="X1668">
            <v>7</v>
          </cell>
          <cell r="Y1668" t="str">
            <v>HIDROMET01</v>
          </cell>
          <cell r="Z1668" t="str">
            <v>1999-07-06 00:00:00</v>
          </cell>
          <cell r="AA1668">
            <v>1</v>
          </cell>
          <cell r="AB1668">
            <v>2</v>
          </cell>
          <cell r="AC1668">
            <v>1</v>
          </cell>
          <cell r="AD1668">
            <v>1</v>
          </cell>
          <cell r="AE1668">
            <v>0</v>
          </cell>
          <cell r="AF1668" t="str">
            <v>1986-05-01 00:00:00</v>
          </cell>
        </row>
        <row r="1669">
          <cell r="A1669">
            <v>2610505</v>
          </cell>
          <cell r="B1669" t="str">
            <v>ALVAREZ SALAS</v>
          </cell>
          <cell r="C1669" t="str">
            <v>SEVILLA</v>
          </cell>
          <cell r="D1669" t="str">
            <v>VALLE</v>
          </cell>
          <cell r="E1669" t="str">
            <v>PAILA</v>
          </cell>
          <cell r="F1669" t="str">
            <v>CO</v>
          </cell>
          <cell r="G1669">
            <v>-75.95</v>
          </cell>
          <cell r="H1669">
            <v>4.266667</v>
          </cell>
          <cell r="I1669">
            <v>75</v>
          </cell>
          <cell r="J1669">
            <v>57</v>
          </cell>
          <cell r="K1669">
            <v>4</v>
          </cell>
          <cell r="L1669">
            <v>16</v>
          </cell>
          <cell r="M1669" t="str">
            <v>N</v>
          </cell>
          <cell r="N1669">
            <v>792462.55351</v>
          </cell>
          <cell r="O1669">
            <v>963491.03220000002</v>
          </cell>
          <cell r="P1669">
            <v>1750</v>
          </cell>
          <cell r="Q1669">
            <v>76</v>
          </cell>
          <cell r="R1669">
            <v>736</v>
          </cell>
          <cell r="S1669">
            <v>0</v>
          </cell>
          <cell r="T1669">
            <v>1</v>
          </cell>
          <cell r="U1669">
            <v>1</v>
          </cell>
          <cell r="V1669">
            <v>2</v>
          </cell>
          <cell r="W1669">
            <v>6</v>
          </cell>
          <cell r="X1669">
            <v>10</v>
          </cell>
          <cell r="Y1669" t="str">
            <v>HIDROMET01</v>
          </cell>
          <cell r="Z1669" t="str">
            <v>1999-07-06 00:00:00</v>
          </cell>
          <cell r="AA1669">
            <v>1</v>
          </cell>
          <cell r="AB1669">
            <v>9</v>
          </cell>
          <cell r="AC1669">
            <v>5</v>
          </cell>
          <cell r="AD1669">
            <v>5</v>
          </cell>
          <cell r="AE1669">
            <v>0</v>
          </cell>
          <cell r="AF1669" t="str">
            <v>1933-09-01 00:00:00</v>
          </cell>
        </row>
        <row r="1670">
          <cell r="A1670">
            <v>2610506</v>
          </cell>
          <cell r="B1670" t="str">
            <v>OBANDO FERROCARRIL</v>
          </cell>
          <cell r="C1670" t="str">
            <v>OBANDO</v>
          </cell>
          <cell r="D1670" t="str">
            <v>VALLE</v>
          </cell>
          <cell r="E1670" t="str">
            <v>OBANDO</v>
          </cell>
          <cell r="F1670" t="str">
            <v>CO</v>
          </cell>
          <cell r="G1670">
            <v>-75.983333000000002</v>
          </cell>
          <cell r="H1670">
            <v>4.5833329999999997</v>
          </cell>
          <cell r="I1670">
            <v>75</v>
          </cell>
          <cell r="J1670">
            <v>59</v>
          </cell>
          <cell r="K1670">
            <v>4</v>
          </cell>
          <cell r="L1670">
            <v>35</v>
          </cell>
          <cell r="M1670" t="str">
            <v>N</v>
          </cell>
          <cell r="N1670">
            <v>788849.76696000004</v>
          </cell>
          <cell r="O1670">
            <v>998536.98358999996</v>
          </cell>
          <cell r="P1670">
            <v>933</v>
          </cell>
          <cell r="Q1670">
            <v>76</v>
          </cell>
          <cell r="R1670">
            <v>497</v>
          </cell>
          <cell r="S1670">
            <v>0</v>
          </cell>
          <cell r="T1670">
            <v>1</v>
          </cell>
          <cell r="U1670">
            <v>1</v>
          </cell>
          <cell r="V1670">
            <v>2</v>
          </cell>
          <cell r="W1670">
            <v>6</v>
          </cell>
          <cell r="X1670">
            <v>10</v>
          </cell>
          <cell r="Y1670" t="str">
            <v>HIDROMET01</v>
          </cell>
          <cell r="Z1670" t="str">
            <v>1999-07-06 00:00:00</v>
          </cell>
          <cell r="AA1670">
            <v>1</v>
          </cell>
          <cell r="AB1670">
            <v>9</v>
          </cell>
          <cell r="AC1670">
            <v>20</v>
          </cell>
          <cell r="AD1670">
            <v>20</v>
          </cell>
          <cell r="AE1670">
            <v>0</v>
          </cell>
          <cell r="AF1670" t="str">
            <v>1934-03-01 00:00:00</v>
          </cell>
        </row>
        <row r="1671">
          <cell r="A1671">
            <v>2610508</v>
          </cell>
          <cell r="B1671" t="str">
            <v>ANDALUCIA GJA AGRI</v>
          </cell>
          <cell r="C1671" t="str">
            <v>ANDALUCIA</v>
          </cell>
          <cell r="D1671" t="str">
            <v>VALLE</v>
          </cell>
          <cell r="E1671" t="str">
            <v>BUGALAGRANDE</v>
          </cell>
          <cell r="F1671" t="str">
            <v>CO</v>
          </cell>
          <cell r="G1671">
            <v>-76.183333000000005</v>
          </cell>
          <cell r="H1671">
            <v>4.1666670000000003</v>
          </cell>
          <cell r="I1671">
            <v>76</v>
          </cell>
          <cell r="J1671">
            <v>11</v>
          </cell>
          <cell r="K1671">
            <v>4</v>
          </cell>
          <cell r="L1671">
            <v>10</v>
          </cell>
          <cell r="M1671" t="str">
            <v>N</v>
          </cell>
          <cell r="N1671">
            <v>766513.10637000005</v>
          </cell>
          <cell r="O1671">
            <v>952492.32443000004</v>
          </cell>
          <cell r="P1671">
            <v>1000</v>
          </cell>
          <cell r="Q1671">
            <v>76</v>
          </cell>
          <cell r="R1671">
            <v>36</v>
          </cell>
          <cell r="S1671">
            <v>0</v>
          </cell>
          <cell r="T1671">
            <v>1</v>
          </cell>
          <cell r="U1671">
            <v>1</v>
          </cell>
          <cell r="V1671">
            <v>2</v>
          </cell>
          <cell r="W1671">
            <v>6</v>
          </cell>
          <cell r="X1671">
            <v>10</v>
          </cell>
          <cell r="Y1671" t="str">
            <v>HIDROMET01</v>
          </cell>
          <cell r="Z1671" t="str">
            <v>1999-07-06 00:00:00</v>
          </cell>
          <cell r="AA1671">
            <v>1</v>
          </cell>
          <cell r="AB1671">
            <v>9</v>
          </cell>
          <cell r="AC1671">
            <v>5</v>
          </cell>
          <cell r="AD1671">
            <v>5</v>
          </cell>
          <cell r="AE1671">
            <v>0</v>
          </cell>
        </row>
        <row r="1672">
          <cell r="A1672">
            <v>2610511</v>
          </cell>
          <cell r="B1672" t="str">
            <v>ING RIOPAILA</v>
          </cell>
          <cell r="C1672" t="str">
            <v>ZARZAL</v>
          </cell>
          <cell r="D1672" t="str">
            <v>VALLE</v>
          </cell>
          <cell r="E1672" t="str">
            <v>CAUCA</v>
          </cell>
          <cell r="F1672" t="str">
            <v>CO</v>
          </cell>
          <cell r="G1672">
            <v>-76.083332999999996</v>
          </cell>
          <cell r="H1672">
            <v>4.3166669999999998</v>
          </cell>
          <cell r="I1672">
            <v>76</v>
          </cell>
          <cell r="J1672">
            <v>5</v>
          </cell>
          <cell r="K1672">
            <v>4</v>
          </cell>
          <cell r="L1672">
            <v>19</v>
          </cell>
          <cell r="M1672" t="str">
            <v>N</v>
          </cell>
          <cell r="N1672">
            <v>777666.28881000006</v>
          </cell>
          <cell r="O1672">
            <v>969060.72381</v>
          </cell>
          <cell r="P1672">
            <v>1000</v>
          </cell>
          <cell r="Q1672">
            <v>76</v>
          </cell>
          <cell r="R1672">
            <v>895</v>
          </cell>
          <cell r="S1672">
            <v>0</v>
          </cell>
          <cell r="T1672">
            <v>1</v>
          </cell>
          <cell r="U1672">
            <v>1</v>
          </cell>
          <cell r="V1672">
            <v>2</v>
          </cell>
          <cell r="W1672">
            <v>6</v>
          </cell>
          <cell r="X1672">
            <v>10</v>
          </cell>
          <cell r="Y1672" t="str">
            <v>HIDROMET01</v>
          </cell>
          <cell r="Z1672" t="str">
            <v>1999-07-06 00:00:00</v>
          </cell>
          <cell r="AA1672">
            <v>1</v>
          </cell>
          <cell r="AB1672">
            <v>9</v>
          </cell>
          <cell r="AC1672">
            <v>1</v>
          </cell>
          <cell r="AD1672">
            <v>1</v>
          </cell>
          <cell r="AE1672">
            <v>0</v>
          </cell>
        </row>
        <row r="1673">
          <cell r="A1673">
            <v>2610512</v>
          </cell>
          <cell r="B1673" t="str">
            <v>SIRENA LA</v>
          </cell>
          <cell r="C1673" t="str">
            <v>SEVILLA</v>
          </cell>
          <cell r="D1673" t="str">
            <v>VALLE</v>
          </cell>
          <cell r="E1673" t="str">
            <v>PIJAO</v>
          </cell>
          <cell r="F1673" t="str">
            <v>CP</v>
          </cell>
          <cell r="G1673">
            <v>-75.916667000000004</v>
          </cell>
          <cell r="H1673">
            <v>4.2833329999999998</v>
          </cell>
          <cell r="I1673">
            <v>75</v>
          </cell>
          <cell r="J1673">
            <v>55</v>
          </cell>
          <cell r="K1673">
            <v>4</v>
          </cell>
          <cell r="L1673">
            <v>17</v>
          </cell>
          <cell r="M1673" t="str">
            <v>N</v>
          </cell>
          <cell r="N1673">
            <v>796169.46603000001</v>
          </cell>
          <cell r="O1673">
            <v>965326.09325999999</v>
          </cell>
          <cell r="P1673">
            <v>1540</v>
          </cell>
          <cell r="Q1673">
            <v>76</v>
          </cell>
          <cell r="R1673">
            <v>736</v>
          </cell>
          <cell r="S1673">
            <v>0</v>
          </cell>
          <cell r="T1673">
            <v>1</v>
          </cell>
          <cell r="U1673">
            <v>1</v>
          </cell>
          <cell r="V1673">
            <v>2</v>
          </cell>
          <cell r="W1673">
            <v>6</v>
          </cell>
          <cell r="X1673">
            <v>10</v>
          </cell>
          <cell r="Y1673" t="str">
            <v>HIDROMET01</v>
          </cell>
          <cell r="Z1673" t="str">
            <v>1999-07-06 00:00:00</v>
          </cell>
          <cell r="AA1673">
            <v>1</v>
          </cell>
          <cell r="AB1673">
            <v>9</v>
          </cell>
          <cell r="AC1673">
            <v>3</v>
          </cell>
          <cell r="AD1673">
            <v>3</v>
          </cell>
          <cell r="AE1673">
            <v>0</v>
          </cell>
          <cell r="AF1673" t="str">
            <v>1988-03-01 00:00:00</v>
          </cell>
        </row>
        <row r="1674">
          <cell r="A1674">
            <v>2610513</v>
          </cell>
          <cell r="B1674" t="str">
            <v>SAN PEDRO</v>
          </cell>
          <cell r="C1674" t="str">
            <v>LA VICTORIA</v>
          </cell>
          <cell r="D1674" t="str">
            <v>VALLE</v>
          </cell>
          <cell r="E1674" t="str">
            <v>CAUCA</v>
          </cell>
          <cell r="F1674" t="str">
            <v>CO</v>
          </cell>
          <cell r="G1674">
            <v>-76.066666999999995</v>
          </cell>
          <cell r="H1674">
            <v>4.5</v>
          </cell>
          <cell r="I1674">
            <v>76</v>
          </cell>
          <cell r="J1674">
            <v>4</v>
          </cell>
          <cell r="K1674">
            <v>4</v>
          </cell>
          <cell r="L1674">
            <v>30</v>
          </cell>
          <cell r="M1674" t="str">
            <v>N</v>
          </cell>
          <cell r="N1674">
            <v>779571.63604999997</v>
          </cell>
          <cell r="O1674">
            <v>989341.37054000003</v>
          </cell>
          <cell r="P1674">
            <v>909</v>
          </cell>
          <cell r="Q1674">
            <v>76</v>
          </cell>
          <cell r="R1674">
            <v>403</v>
          </cell>
          <cell r="S1674">
            <v>0</v>
          </cell>
          <cell r="T1674">
            <v>1</v>
          </cell>
          <cell r="U1674">
            <v>1</v>
          </cell>
          <cell r="V1674">
            <v>2</v>
          </cell>
          <cell r="W1674">
            <v>6</v>
          </cell>
          <cell r="X1674">
            <v>10</v>
          </cell>
          <cell r="Y1674" t="str">
            <v>HIDROMET01</v>
          </cell>
          <cell r="Z1674" t="str">
            <v>1999-07-06 00:00:00</v>
          </cell>
          <cell r="AA1674">
            <v>1</v>
          </cell>
          <cell r="AB1674">
            <v>9</v>
          </cell>
          <cell r="AC1674">
            <v>7</v>
          </cell>
          <cell r="AD1674">
            <v>7</v>
          </cell>
          <cell r="AE1674">
            <v>0</v>
          </cell>
          <cell r="AF1674" t="str">
            <v>1968-09-01 00:00:00</v>
          </cell>
        </row>
        <row r="1675">
          <cell r="A1675">
            <v>2610515</v>
          </cell>
          <cell r="B1675" t="str">
            <v>SAN MARCOS</v>
          </cell>
          <cell r="C1675" t="str">
            <v>BUGALAGRANDE</v>
          </cell>
          <cell r="D1675" t="str">
            <v>VALLE</v>
          </cell>
          <cell r="E1675" t="str">
            <v>PAILA</v>
          </cell>
          <cell r="F1675" t="str">
            <v>CO</v>
          </cell>
          <cell r="G1675">
            <v>-76.016666999999998</v>
          </cell>
          <cell r="H1675">
            <v>4.2166670000000002</v>
          </cell>
          <cell r="I1675">
            <v>76</v>
          </cell>
          <cell r="J1675">
            <v>1</v>
          </cell>
          <cell r="K1675">
            <v>4</v>
          </cell>
          <cell r="L1675">
            <v>13</v>
          </cell>
          <cell r="M1675" t="str">
            <v>N</v>
          </cell>
          <cell r="N1675">
            <v>785043.49881000002</v>
          </cell>
          <cell r="O1675">
            <v>957977.10956000001</v>
          </cell>
          <cell r="P1675">
            <v>1250</v>
          </cell>
          <cell r="Q1675">
            <v>76</v>
          </cell>
          <cell r="R1675">
            <v>113</v>
          </cell>
          <cell r="S1675">
            <v>0</v>
          </cell>
          <cell r="T1675">
            <v>1</v>
          </cell>
          <cell r="U1675">
            <v>1</v>
          </cell>
          <cell r="V1675">
            <v>2</v>
          </cell>
          <cell r="W1675">
            <v>6</v>
          </cell>
          <cell r="X1675">
            <v>10</v>
          </cell>
          <cell r="Y1675" t="str">
            <v>HIDROMET01</v>
          </cell>
          <cell r="Z1675" t="str">
            <v>1999-07-06 00:00:00</v>
          </cell>
          <cell r="AA1675">
            <v>1</v>
          </cell>
          <cell r="AB1675">
            <v>9</v>
          </cell>
          <cell r="AC1675">
            <v>1</v>
          </cell>
          <cell r="AD1675">
            <v>1</v>
          </cell>
          <cell r="AE1675">
            <v>0</v>
          </cell>
          <cell r="AF1675" t="str">
            <v>1971-09-01 00:00:00</v>
          </cell>
        </row>
        <row r="1676">
          <cell r="A1676">
            <v>2610517</v>
          </cell>
          <cell r="B1676" t="str">
            <v>APTO CARTAGO</v>
          </cell>
          <cell r="C1676" t="str">
            <v>CARTAGO</v>
          </cell>
          <cell r="D1676" t="str">
            <v>VALLE</v>
          </cell>
          <cell r="E1676" t="str">
            <v>LA VIEJA</v>
          </cell>
          <cell r="F1676" t="str">
            <v>CO</v>
          </cell>
          <cell r="G1676">
            <v>-75.95</v>
          </cell>
          <cell r="H1676">
            <v>4.7833329999999998</v>
          </cell>
          <cell r="I1676">
            <v>75</v>
          </cell>
          <cell r="J1676">
            <v>57</v>
          </cell>
          <cell r="K1676">
            <v>4</v>
          </cell>
          <cell r="L1676">
            <v>47</v>
          </cell>
          <cell r="M1676" t="str">
            <v>N</v>
          </cell>
          <cell r="N1676">
            <v>792609.728</v>
          </cell>
          <cell r="O1676">
            <v>1020655.52364</v>
          </cell>
          <cell r="P1676">
            <v>913</v>
          </cell>
          <cell r="Q1676">
            <v>76</v>
          </cell>
          <cell r="R1676">
            <v>147</v>
          </cell>
          <cell r="S1676">
            <v>0</v>
          </cell>
          <cell r="T1676">
            <v>1</v>
          </cell>
          <cell r="U1676">
            <v>1</v>
          </cell>
          <cell r="V1676">
            <v>2</v>
          </cell>
          <cell r="W1676">
            <v>6</v>
          </cell>
          <cell r="X1676">
            <v>10</v>
          </cell>
          <cell r="Y1676" t="str">
            <v>HIDROMET01</v>
          </cell>
          <cell r="Z1676" t="str">
            <v>1999-07-06 00:00:00</v>
          </cell>
          <cell r="AA1676">
            <v>1</v>
          </cell>
          <cell r="AB1676">
            <v>9</v>
          </cell>
          <cell r="AC1676">
            <v>8</v>
          </cell>
          <cell r="AD1676">
            <v>8</v>
          </cell>
          <cell r="AE1676">
            <v>0</v>
          </cell>
        </row>
        <row r="1677">
          <cell r="A1677">
            <v>2610519</v>
          </cell>
          <cell r="B1677" t="str">
            <v>ACUEDUCTO TULUA</v>
          </cell>
          <cell r="C1677" t="str">
            <v>TULUA</v>
          </cell>
          <cell r="D1677" t="str">
            <v>VALLE</v>
          </cell>
          <cell r="E1677" t="str">
            <v>TULUA</v>
          </cell>
          <cell r="F1677" t="str">
            <v>CO</v>
          </cell>
          <cell r="G1677">
            <v>-76.183333000000005</v>
          </cell>
          <cell r="H1677">
            <v>4.0666669999999998</v>
          </cell>
          <cell r="I1677">
            <v>76</v>
          </cell>
          <cell r="J1677">
            <v>11</v>
          </cell>
          <cell r="K1677">
            <v>4</v>
          </cell>
          <cell r="L1677">
            <v>4</v>
          </cell>
          <cell r="M1677" t="str">
            <v>N</v>
          </cell>
          <cell r="N1677">
            <v>766483.94438</v>
          </cell>
          <cell r="O1677">
            <v>941426.78003999998</v>
          </cell>
          <cell r="P1677">
            <v>1014</v>
          </cell>
          <cell r="Q1677">
            <v>76</v>
          </cell>
          <cell r="R1677">
            <v>834</v>
          </cell>
          <cell r="S1677">
            <v>0</v>
          </cell>
          <cell r="T1677">
            <v>1</v>
          </cell>
          <cell r="U1677">
            <v>1</v>
          </cell>
          <cell r="V1677">
            <v>2</v>
          </cell>
          <cell r="W1677">
            <v>6</v>
          </cell>
          <cell r="X1677">
            <v>10</v>
          </cell>
          <cell r="Y1677" t="str">
            <v>HIDROMET01</v>
          </cell>
          <cell r="Z1677" t="str">
            <v>1999-07-06 00:00:00</v>
          </cell>
          <cell r="AA1677">
            <v>1</v>
          </cell>
          <cell r="AB1677">
            <v>9</v>
          </cell>
          <cell r="AC1677">
            <v>4</v>
          </cell>
          <cell r="AD1677">
            <v>4</v>
          </cell>
          <cell r="AE1677">
            <v>0</v>
          </cell>
          <cell r="AF1677" t="str">
            <v>1967-03-01 00:00:00</v>
          </cell>
        </row>
        <row r="1678">
          <cell r="A1678">
            <v>2610520</v>
          </cell>
          <cell r="B1678" t="str">
            <v>MONTE LORO</v>
          </cell>
          <cell r="C1678" t="str">
            <v>TULUA</v>
          </cell>
          <cell r="D1678" t="str">
            <v>VALLE</v>
          </cell>
          <cell r="E1678" t="str">
            <v>TULUA</v>
          </cell>
          <cell r="F1678" t="str">
            <v>CO</v>
          </cell>
          <cell r="G1678">
            <v>-76.05</v>
          </cell>
          <cell r="H1678">
            <v>3.983333</v>
          </cell>
          <cell r="I1678">
            <v>76</v>
          </cell>
          <cell r="J1678">
            <v>3</v>
          </cell>
          <cell r="K1678">
            <v>3</v>
          </cell>
          <cell r="L1678">
            <v>59</v>
          </cell>
          <cell r="M1678" t="str">
            <v>N</v>
          </cell>
          <cell r="N1678">
            <v>781277.07671000005</v>
          </cell>
          <cell r="O1678">
            <v>932168.92486000003</v>
          </cell>
          <cell r="P1678">
            <v>1861</v>
          </cell>
          <cell r="Q1678">
            <v>76</v>
          </cell>
          <cell r="R1678">
            <v>834</v>
          </cell>
          <cell r="S1678">
            <v>0</v>
          </cell>
          <cell r="T1678">
            <v>1</v>
          </cell>
          <cell r="U1678">
            <v>1</v>
          </cell>
          <cell r="V1678">
            <v>2</v>
          </cell>
          <cell r="W1678">
            <v>6</v>
          </cell>
          <cell r="X1678">
            <v>10</v>
          </cell>
          <cell r="Y1678" t="str">
            <v>HIDROMET01</v>
          </cell>
          <cell r="Z1678" t="str">
            <v>1999-07-06 00:00:00</v>
          </cell>
          <cell r="AA1678">
            <v>1</v>
          </cell>
          <cell r="AB1678">
            <v>9</v>
          </cell>
          <cell r="AC1678">
            <v>4</v>
          </cell>
          <cell r="AD1678">
            <v>4</v>
          </cell>
          <cell r="AE1678">
            <v>0</v>
          </cell>
          <cell r="AF1678" t="str">
            <v>1971-02-01 00:00:00</v>
          </cell>
        </row>
        <row r="1679">
          <cell r="A1679">
            <v>2610523</v>
          </cell>
          <cell r="B1679" t="str">
            <v>MATEGUADUA</v>
          </cell>
          <cell r="C1679" t="str">
            <v>TULUA</v>
          </cell>
          <cell r="D1679" t="str">
            <v>VALLE</v>
          </cell>
          <cell r="E1679" t="str">
            <v>TULUA</v>
          </cell>
          <cell r="F1679" t="str">
            <v>CO</v>
          </cell>
          <cell r="G1679">
            <v>-76.166667000000004</v>
          </cell>
          <cell r="H1679">
            <v>4.016667</v>
          </cell>
          <cell r="I1679">
            <v>76</v>
          </cell>
          <cell r="J1679">
            <v>10</v>
          </cell>
          <cell r="K1679">
            <v>4</v>
          </cell>
          <cell r="L1679">
            <v>1</v>
          </cell>
          <cell r="M1679" t="str">
            <v>N</v>
          </cell>
          <cell r="N1679">
            <v>768321.73263999994</v>
          </cell>
          <cell r="O1679">
            <v>935889.27307999996</v>
          </cell>
          <cell r="P1679">
            <v>1025</v>
          </cell>
          <cell r="Q1679">
            <v>76</v>
          </cell>
          <cell r="R1679">
            <v>834</v>
          </cell>
          <cell r="S1679">
            <v>0</v>
          </cell>
          <cell r="T1679">
            <v>1</v>
          </cell>
          <cell r="U1679">
            <v>1</v>
          </cell>
          <cell r="V1679">
            <v>2</v>
          </cell>
          <cell r="W1679">
            <v>6</v>
          </cell>
          <cell r="X1679">
            <v>10</v>
          </cell>
          <cell r="Y1679" t="str">
            <v>HIDROMET01</v>
          </cell>
          <cell r="Z1679" t="str">
            <v>1999-07-06 00:00:00</v>
          </cell>
          <cell r="AA1679">
            <v>1</v>
          </cell>
          <cell r="AB1679">
            <v>9</v>
          </cell>
          <cell r="AC1679">
            <v>1</v>
          </cell>
          <cell r="AD1679">
            <v>1</v>
          </cell>
          <cell r="AE1679">
            <v>0</v>
          </cell>
          <cell r="AF1679" t="str">
            <v>1983-09-01 00:00:00</v>
          </cell>
        </row>
        <row r="1680">
          <cell r="A1680">
            <v>2610701</v>
          </cell>
          <cell r="B1680" t="str">
            <v>OBANDO</v>
          </cell>
          <cell r="C1680" t="str">
            <v>OBANDO</v>
          </cell>
          <cell r="D1680" t="str">
            <v>VALLE</v>
          </cell>
          <cell r="E1680" t="str">
            <v>Q OBANDO</v>
          </cell>
          <cell r="F1680" t="str">
            <v>LG</v>
          </cell>
          <cell r="G1680">
            <v>-75.966667000000001</v>
          </cell>
          <cell r="H1680">
            <v>4.5833329999999997</v>
          </cell>
          <cell r="I1680">
            <v>75</v>
          </cell>
          <cell r="J1680">
            <v>58</v>
          </cell>
          <cell r="K1680">
            <v>4</v>
          </cell>
          <cell r="L1680">
            <v>35</v>
          </cell>
          <cell r="M1680" t="str">
            <v>N</v>
          </cell>
          <cell r="N1680">
            <v>790700.27616000001</v>
          </cell>
          <cell r="O1680">
            <v>998532.09340999997</v>
          </cell>
          <cell r="P1680">
            <v>930</v>
          </cell>
          <cell r="Q1680">
            <v>76</v>
          </cell>
          <cell r="R1680">
            <v>497</v>
          </cell>
          <cell r="S1680">
            <v>0</v>
          </cell>
          <cell r="T1680">
            <v>1</v>
          </cell>
          <cell r="U1680">
            <v>1</v>
          </cell>
          <cell r="V1680">
            <v>2</v>
          </cell>
          <cell r="W1680">
            <v>6</v>
          </cell>
          <cell r="X1680">
            <v>10</v>
          </cell>
          <cell r="Y1680" t="str">
            <v>HIDROMET01</v>
          </cell>
          <cell r="Z1680" t="str">
            <v>1999-07-06 00:00:00</v>
          </cell>
          <cell r="AA1680">
            <v>2</v>
          </cell>
          <cell r="AB1680">
            <v>9</v>
          </cell>
          <cell r="AC1680">
            <v>4</v>
          </cell>
          <cell r="AD1680">
            <v>4</v>
          </cell>
          <cell r="AE1680">
            <v>37</v>
          </cell>
          <cell r="AF1680" t="str">
            <v>1982-09-01 00:00:00</v>
          </cell>
        </row>
        <row r="1681">
          <cell r="A1681">
            <v>2610702</v>
          </cell>
          <cell r="B1681" t="str">
            <v>RIOPAILA</v>
          </cell>
          <cell r="C1681" t="str">
            <v>ZARZAL</v>
          </cell>
          <cell r="D1681" t="str">
            <v>VALLE</v>
          </cell>
          <cell r="E1681" t="str">
            <v>LAS CANAS</v>
          </cell>
          <cell r="F1681" t="str">
            <v>LM</v>
          </cell>
          <cell r="G1681">
            <v>-76.05</v>
          </cell>
          <cell r="H1681">
            <v>4.3666669999999996</v>
          </cell>
          <cell r="I1681">
            <v>76</v>
          </cell>
          <cell r="J1681">
            <v>3</v>
          </cell>
          <cell r="K1681">
            <v>4</v>
          </cell>
          <cell r="L1681">
            <v>22</v>
          </cell>
          <cell r="M1681" t="str">
            <v>N</v>
          </cell>
          <cell r="N1681">
            <v>781383.24106999999</v>
          </cell>
          <cell r="O1681">
            <v>974583.40578999999</v>
          </cell>
          <cell r="P1681">
            <v>931</v>
          </cell>
          <cell r="Q1681">
            <v>76</v>
          </cell>
          <cell r="R1681">
            <v>895</v>
          </cell>
          <cell r="S1681">
            <v>0</v>
          </cell>
          <cell r="T1681">
            <v>1</v>
          </cell>
          <cell r="U1681">
            <v>1</v>
          </cell>
          <cell r="V1681">
            <v>2</v>
          </cell>
          <cell r="W1681">
            <v>6</v>
          </cell>
          <cell r="X1681">
            <v>10</v>
          </cell>
          <cell r="Y1681" t="str">
            <v>HIDROMET01</v>
          </cell>
          <cell r="Z1681" t="str">
            <v>1999-07-06 00:00:00</v>
          </cell>
          <cell r="AA1681">
            <v>2</v>
          </cell>
          <cell r="AB1681">
            <v>9</v>
          </cell>
          <cell r="AC1681">
            <v>2</v>
          </cell>
          <cell r="AD1681">
            <v>2</v>
          </cell>
          <cell r="AE1681">
            <v>0</v>
          </cell>
        </row>
        <row r="1682">
          <cell r="A1682">
            <v>2610704</v>
          </cell>
          <cell r="B1682" t="str">
            <v>MEDIO HDA EL</v>
          </cell>
          <cell r="C1682" t="str">
            <v>ZARZAL</v>
          </cell>
          <cell r="D1682" t="str">
            <v>VALLE</v>
          </cell>
          <cell r="E1682" t="str">
            <v>PAILA</v>
          </cell>
          <cell r="F1682" t="str">
            <v>LM</v>
          </cell>
          <cell r="G1682">
            <v>-76.033332999999999</v>
          </cell>
          <cell r="H1682">
            <v>4.2833329999999998</v>
          </cell>
          <cell r="I1682">
            <v>76</v>
          </cell>
          <cell r="J1682">
            <v>2</v>
          </cell>
          <cell r="K1682">
            <v>4</v>
          </cell>
          <cell r="L1682">
            <v>17</v>
          </cell>
          <cell r="M1682" t="str">
            <v>N</v>
          </cell>
          <cell r="N1682">
            <v>783210.66345999995</v>
          </cell>
          <cell r="O1682">
            <v>965358.10120000003</v>
          </cell>
          <cell r="P1682">
            <v>952</v>
          </cell>
          <cell r="Q1682">
            <v>76</v>
          </cell>
          <cell r="R1682">
            <v>895</v>
          </cell>
          <cell r="S1682">
            <v>0</v>
          </cell>
          <cell r="T1682">
            <v>1</v>
          </cell>
          <cell r="U1682">
            <v>1</v>
          </cell>
          <cell r="V1682">
            <v>2</v>
          </cell>
          <cell r="W1682">
            <v>6</v>
          </cell>
          <cell r="X1682">
            <v>10</v>
          </cell>
          <cell r="Y1682" t="str">
            <v>HIDROMET01</v>
          </cell>
          <cell r="Z1682" t="str">
            <v>1999-07-06 00:00:00</v>
          </cell>
          <cell r="AA1682">
            <v>2</v>
          </cell>
          <cell r="AB1682">
            <v>9</v>
          </cell>
          <cell r="AC1682">
            <v>2</v>
          </cell>
          <cell r="AD1682">
            <v>2</v>
          </cell>
          <cell r="AE1682">
            <v>0</v>
          </cell>
          <cell r="AF1682" t="str">
            <v>1945-09-01 00:00:00</v>
          </cell>
        </row>
        <row r="1683">
          <cell r="A1683">
            <v>2610705</v>
          </cell>
          <cell r="B1683" t="str">
            <v>FRAZADAS</v>
          </cell>
          <cell r="C1683" t="str">
            <v>ANDALUCIA</v>
          </cell>
          <cell r="D1683" t="str">
            <v>VALLE</v>
          </cell>
          <cell r="E1683" t="str">
            <v>BUGALAGRANDE</v>
          </cell>
          <cell r="F1683" t="str">
            <v>LM</v>
          </cell>
          <cell r="G1683">
            <v>-76.016666999999998</v>
          </cell>
          <cell r="H1683">
            <v>4.0666669999999998</v>
          </cell>
          <cell r="I1683">
            <v>76</v>
          </cell>
          <cell r="J1683">
            <v>1</v>
          </cell>
          <cell r="K1683">
            <v>4</v>
          </cell>
          <cell r="L1683">
            <v>4</v>
          </cell>
          <cell r="M1683" t="str">
            <v>N</v>
          </cell>
          <cell r="N1683">
            <v>785002.98629000003</v>
          </cell>
          <cell r="O1683">
            <v>941380.47956000001</v>
          </cell>
          <cell r="P1683">
            <v>1800</v>
          </cell>
          <cell r="Q1683">
            <v>76</v>
          </cell>
          <cell r="R1683">
            <v>36</v>
          </cell>
          <cell r="S1683">
            <v>0</v>
          </cell>
          <cell r="T1683">
            <v>1</v>
          </cell>
          <cell r="U1683">
            <v>1</v>
          </cell>
          <cell r="V1683">
            <v>2</v>
          </cell>
          <cell r="W1683">
            <v>6</v>
          </cell>
          <cell r="X1683">
            <v>10</v>
          </cell>
          <cell r="Y1683" t="str">
            <v>HIDROMET01</v>
          </cell>
          <cell r="Z1683" t="str">
            <v>1999-07-06 00:00:00</v>
          </cell>
          <cell r="AA1683">
            <v>2</v>
          </cell>
          <cell r="AB1683">
            <v>9</v>
          </cell>
          <cell r="AC1683">
            <v>2</v>
          </cell>
          <cell r="AD1683">
            <v>2</v>
          </cell>
          <cell r="AE1683">
            <v>0</v>
          </cell>
          <cell r="AF1683" t="str">
            <v>1954-06-01 00:00:00</v>
          </cell>
        </row>
        <row r="1684">
          <cell r="A1684">
            <v>2610706</v>
          </cell>
          <cell r="B1684" t="str">
            <v>GUAYABAL</v>
          </cell>
          <cell r="C1684" t="str">
            <v>ZARZAL</v>
          </cell>
          <cell r="D1684" t="str">
            <v>VALLE</v>
          </cell>
          <cell r="E1684" t="str">
            <v>CAUCA</v>
          </cell>
          <cell r="F1684" t="str">
            <v>LM</v>
          </cell>
          <cell r="G1684">
            <v>-76.099999999999994</v>
          </cell>
          <cell r="H1684">
            <v>4.4000000000000004</v>
          </cell>
          <cell r="I1684">
            <v>76</v>
          </cell>
          <cell r="J1684">
            <v>6</v>
          </cell>
          <cell r="K1684">
            <v>4</v>
          </cell>
          <cell r="L1684">
            <v>24</v>
          </cell>
          <cell r="M1684" t="str">
            <v>N</v>
          </cell>
          <cell r="N1684">
            <v>775839.68819999998</v>
          </cell>
          <cell r="O1684">
            <v>978286.47285000002</v>
          </cell>
          <cell r="P1684">
            <v>912</v>
          </cell>
          <cell r="Q1684">
            <v>76</v>
          </cell>
          <cell r="R1684">
            <v>895</v>
          </cell>
          <cell r="S1684">
            <v>0</v>
          </cell>
          <cell r="T1684">
            <v>1</v>
          </cell>
          <cell r="U1684">
            <v>1</v>
          </cell>
          <cell r="V1684">
            <v>2</v>
          </cell>
          <cell r="W1684">
            <v>6</v>
          </cell>
          <cell r="X1684">
            <v>10</v>
          </cell>
          <cell r="Y1684" t="str">
            <v>HIDROMET01</v>
          </cell>
          <cell r="Z1684" t="str">
            <v>1999-07-06 00:00:00</v>
          </cell>
          <cell r="AA1684">
            <v>2</v>
          </cell>
          <cell r="AB1684">
            <v>9</v>
          </cell>
          <cell r="AC1684">
            <v>4</v>
          </cell>
          <cell r="AD1684">
            <v>4</v>
          </cell>
          <cell r="AE1684">
            <v>16036</v>
          </cell>
          <cell r="AF1684" t="str">
            <v>1958-10-01 00:00:00</v>
          </cell>
        </row>
        <row r="1685">
          <cell r="A1685">
            <v>1307010</v>
          </cell>
          <cell r="B1685" t="str">
            <v>STA ROSA</v>
          </cell>
          <cell r="C1685" t="str">
            <v>SAN CARLOS</v>
          </cell>
          <cell r="D1685" t="str">
            <v>CORDOBA</v>
          </cell>
          <cell r="E1685" t="str">
            <v>CNO AGUAS PRIETA</v>
          </cell>
          <cell r="F1685" t="str">
            <v>PM</v>
          </cell>
          <cell r="G1685">
            <v>-75.616667000000007</v>
          </cell>
          <cell r="H1685">
            <v>8.733333</v>
          </cell>
          <cell r="I1685">
            <v>75</v>
          </cell>
          <cell r="J1685">
            <v>37</v>
          </cell>
          <cell r="K1685">
            <v>8</v>
          </cell>
          <cell r="L1685">
            <v>44</v>
          </cell>
          <cell r="M1685" t="str">
            <v>N</v>
          </cell>
          <cell r="N1685">
            <v>830984.05483000004</v>
          </cell>
          <cell r="O1685">
            <v>1457553.20105</v>
          </cell>
          <cell r="P1685">
            <v>140</v>
          </cell>
          <cell r="Q1685">
            <v>23</v>
          </cell>
          <cell r="R1685">
            <v>678</v>
          </cell>
          <cell r="S1685">
            <v>0</v>
          </cell>
          <cell r="T1685">
            <v>1</v>
          </cell>
          <cell r="U1685">
            <v>1</v>
          </cell>
          <cell r="V1685">
            <v>1</v>
          </cell>
          <cell r="W1685">
            <v>3</v>
          </cell>
          <cell r="X1685">
            <v>7</v>
          </cell>
          <cell r="Y1685" t="str">
            <v>HIDROMET01</v>
          </cell>
          <cell r="Z1685" t="str">
            <v>1999-07-06 00:00:00</v>
          </cell>
          <cell r="AA1685">
            <v>1</v>
          </cell>
          <cell r="AB1685">
            <v>2</v>
          </cell>
          <cell r="AC1685">
            <v>9</v>
          </cell>
          <cell r="AD1685">
            <v>9</v>
          </cell>
          <cell r="AE1685">
            <v>0</v>
          </cell>
        </row>
        <row r="1686">
          <cell r="A1686">
            <v>2610707</v>
          </cell>
          <cell r="B1686" t="str">
            <v>VICTORIA LA</v>
          </cell>
          <cell r="C1686" t="str">
            <v>LA VICTORIA</v>
          </cell>
          <cell r="D1686" t="str">
            <v>VALLE</v>
          </cell>
          <cell r="E1686" t="str">
            <v>CAUCA</v>
          </cell>
          <cell r="F1686" t="str">
            <v>LG</v>
          </cell>
          <cell r="G1686">
            <v>-76.033332999999999</v>
          </cell>
          <cell r="H1686">
            <v>4.516667</v>
          </cell>
          <cell r="I1686">
            <v>76</v>
          </cell>
          <cell r="J1686">
            <v>2</v>
          </cell>
          <cell r="K1686">
            <v>4</v>
          </cell>
          <cell r="L1686">
            <v>31</v>
          </cell>
          <cell r="M1686" t="str">
            <v>N</v>
          </cell>
          <cell r="N1686">
            <v>783278.18409999995</v>
          </cell>
          <cell r="O1686">
            <v>991175.48945999995</v>
          </cell>
          <cell r="P1686">
            <v>907</v>
          </cell>
          <cell r="Q1686">
            <v>76</v>
          </cell>
          <cell r="R1686">
            <v>403</v>
          </cell>
          <cell r="S1686">
            <v>0</v>
          </cell>
          <cell r="T1686">
            <v>1</v>
          </cell>
          <cell r="U1686">
            <v>1</v>
          </cell>
          <cell r="V1686">
            <v>2</v>
          </cell>
          <cell r="W1686">
            <v>6</v>
          </cell>
          <cell r="X1686">
            <v>10</v>
          </cell>
          <cell r="Y1686" t="str">
            <v>HIDROMET01</v>
          </cell>
          <cell r="Z1686" t="str">
            <v>1999-07-06 00:00:00</v>
          </cell>
          <cell r="AA1686">
            <v>2</v>
          </cell>
          <cell r="AB1686">
            <v>9</v>
          </cell>
          <cell r="AC1686">
            <v>2</v>
          </cell>
          <cell r="AD1686">
            <v>2</v>
          </cell>
          <cell r="AE1686">
            <v>16737</v>
          </cell>
          <cell r="AF1686" t="str">
            <v>1958-10-01 00:00:00</v>
          </cell>
        </row>
        <row r="1687">
          <cell r="A1687">
            <v>2610708</v>
          </cell>
          <cell r="B1687" t="str">
            <v>PTE VARIANTE</v>
          </cell>
          <cell r="C1687" t="str">
            <v>BUGALAGRANDE</v>
          </cell>
          <cell r="D1687" t="str">
            <v>VALLE</v>
          </cell>
          <cell r="E1687" t="str">
            <v>BUGALAGRANDE</v>
          </cell>
          <cell r="F1687" t="str">
            <v>LM</v>
          </cell>
          <cell r="G1687">
            <v>-76.166667000000004</v>
          </cell>
          <cell r="H1687">
            <v>4.2</v>
          </cell>
          <cell r="I1687">
            <v>76</v>
          </cell>
          <cell r="J1687">
            <v>10</v>
          </cell>
          <cell r="K1687">
            <v>4</v>
          </cell>
          <cell r="L1687">
            <v>12</v>
          </cell>
          <cell r="M1687" t="str">
            <v>N</v>
          </cell>
          <cell r="N1687">
            <v>768374.66431000002</v>
          </cell>
          <cell r="O1687">
            <v>956175.88587</v>
          </cell>
          <cell r="P1687">
            <v>952</v>
          </cell>
          <cell r="Q1687">
            <v>76</v>
          </cell>
          <cell r="R1687">
            <v>113</v>
          </cell>
          <cell r="S1687">
            <v>0</v>
          </cell>
          <cell r="T1687">
            <v>1</v>
          </cell>
          <cell r="U1687">
            <v>1</v>
          </cell>
          <cell r="V1687">
            <v>2</v>
          </cell>
          <cell r="W1687">
            <v>6</v>
          </cell>
          <cell r="X1687">
            <v>10</v>
          </cell>
          <cell r="Y1687" t="str">
            <v>HIDROMET01</v>
          </cell>
          <cell r="Z1687" t="str">
            <v>1999-07-06 00:00:00</v>
          </cell>
          <cell r="AA1687">
            <v>2</v>
          </cell>
          <cell r="AB1687">
            <v>9</v>
          </cell>
          <cell r="AC1687">
            <v>4</v>
          </cell>
          <cell r="AD1687">
            <v>4</v>
          </cell>
          <cell r="AE1687">
            <v>0</v>
          </cell>
          <cell r="AF1687" t="str">
            <v>1950-06-01 00:00:00</v>
          </cell>
        </row>
        <row r="1688">
          <cell r="A1688">
            <v>2610709</v>
          </cell>
          <cell r="B1688" t="str">
            <v>VOLADERO</v>
          </cell>
          <cell r="C1688" t="str">
            <v>BUGALAGRANDE</v>
          </cell>
          <cell r="D1688" t="str">
            <v>VALLE</v>
          </cell>
          <cell r="E1688" t="str">
            <v>BUGALAGRANDE</v>
          </cell>
          <cell r="F1688" t="str">
            <v>LG</v>
          </cell>
          <cell r="G1688">
            <v>-76.166667000000004</v>
          </cell>
          <cell r="H1688">
            <v>4.2166670000000002</v>
          </cell>
          <cell r="I1688">
            <v>76</v>
          </cell>
          <cell r="J1688">
            <v>10</v>
          </cell>
          <cell r="K1688">
            <v>4</v>
          </cell>
          <cell r="L1688">
            <v>13</v>
          </cell>
          <cell r="M1688" t="str">
            <v>N</v>
          </cell>
          <cell r="N1688">
            <v>768379.59320999996</v>
          </cell>
          <cell r="O1688">
            <v>958020.12745999999</v>
          </cell>
          <cell r="P1688">
            <v>1393</v>
          </cell>
          <cell r="Q1688">
            <v>76</v>
          </cell>
          <cell r="R1688">
            <v>113</v>
          </cell>
          <cell r="S1688">
            <v>0</v>
          </cell>
          <cell r="T1688">
            <v>1</v>
          </cell>
          <cell r="U1688">
            <v>1</v>
          </cell>
          <cell r="V1688">
            <v>2</v>
          </cell>
          <cell r="W1688">
            <v>6</v>
          </cell>
          <cell r="X1688">
            <v>10</v>
          </cell>
          <cell r="Y1688" t="str">
            <v>HIDROMET01</v>
          </cell>
          <cell r="Z1688" t="str">
            <v>1999-07-06 00:00:00</v>
          </cell>
          <cell r="AA1688">
            <v>2</v>
          </cell>
          <cell r="AB1688">
            <v>9</v>
          </cell>
          <cell r="AC1688">
            <v>4</v>
          </cell>
          <cell r="AD1688">
            <v>4</v>
          </cell>
          <cell r="AE1688">
            <v>630</v>
          </cell>
          <cell r="AF1688" t="str">
            <v>1971-05-01 00:00:00</v>
          </cell>
        </row>
        <row r="1689">
          <cell r="A1689">
            <v>2610710</v>
          </cell>
          <cell r="B1689" t="str">
            <v>JUAN DIAZ</v>
          </cell>
          <cell r="C1689" t="str">
            <v>OBANDO</v>
          </cell>
          <cell r="D1689" t="str">
            <v>VALLE</v>
          </cell>
          <cell r="E1689" t="str">
            <v>CAUCA</v>
          </cell>
          <cell r="F1689" t="str">
            <v>LM</v>
          </cell>
          <cell r="G1689">
            <v>-76.016666999999998</v>
          </cell>
          <cell r="H1689">
            <v>4.7166670000000002</v>
          </cell>
          <cell r="I1689">
            <v>76</v>
          </cell>
          <cell r="J1689">
            <v>1</v>
          </cell>
          <cell r="K1689">
            <v>4</v>
          </cell>
          <cell r="L1689">
            <v>43</v>
          </cell>
          <cell r="M1689" t="str">
            <v>N</v>
          </cell>
          <cell r="N1689">
            <v>785189.11739999999</v>
          </cell>
          <cell r="O1689">
            <v>1013299.632</v>
          </cell>
          <cell r="P1689">
            <v>904</v>
          </cell>
          <cell r="Q1689">
            <v>76</v>
          </cell>
          <cell r="R1689">
            <v>497</v>
          </cell>
          <cell r="S1689">
            <v>0</v>
          </cell>
          <cell r="T1689">
            <v>1</v>
          </cell>
          <cell r="U1689">
            <v>1</v>
          </cell>
          <cell r="V1689">
            <v>2</v>
          </cell>
          <cell r="W1689">
            <v>6</v>
          </cell>
          <cell r="X1689">
            <v>10</v>
          </cell>
          <cell r="Y1689" t="str">
            <v>HIDROMET01</v>
          </cell>
          <cell r="Z1689" t="str">
            <v>1999-07-06 00:00:00</v>
          </cell>
          <cell r="AA1689">
            <v>2</v>
          </cell>
          <cell r="AB1689">
            <v>9</v>
          </cell>
          <cell r="AC1689">
            <v>4</v>
          </cell>
          <cell r="AD1689">
            <v>4</v>
          </cell>
          <cell r="AE1689">
            <v>0</v>
          </cell>
        </row>
        <row r="1690">
          <cell r="A1690">
            <v>2610711</v>
          </cell>
          <cell r="B1690" t="str">
            <v>ANACARO</v>
          </cell>
          <cell r="C1690" t="str">
            <v>CARTAGO</v>
          </cell>
          <cell r="D1690" t="str">
            <v>VALLE</v>
          </cell>
          <cell r="E1690" t="str">
            <v>CAUCA</v>
          </cell>
          <cell r="F1690" t="str">
            <v>LG</v>
          </cell>
          <cell r="G1690">
            <v>-75.966667000000001</v>
          </cell>
          <cell r="H1690">
            <v>4.7833329999999998</v>
          </cell>
          <cell r="I1690">
            <v>75</v>
          </cell>
          <cell r="J1690">
            <v>58</v>
          </cell>
          <cell r="K1690">
            <v>4</v>
          </cell>
          <cell r="L1690">
            <v>47</v>
          </cell>
          <cell r="M1690" t="str">
            <v>N</v>
          </cell>
          <cell r="N1690">
            <v>790759.76311000006</v>
          </cell>
          <cell r="O1690">
            <v>1020660.58029</v>
          </cell>
          <cell r="P1690">
            <v>901</v>
          </cell>
          <cell r="Q1690">
            <v>76</v>
          </cell>
          <cell r="R1690">
            <v>147</v>
          </cell>
          <cell r="S1690">
            <v>0</v>
          </cell>
          <cell r="T1690">
            <v>1</v>
          </cell>
          <cell r="U1690">
            <v>1</v>
          </cell>
          <cell r="V1690">
            <v>2</v>
          </cell>
          <cell r="W1690">
            <v>6</v>
          </cell>
          <cell r="X1690">
            <v>10</v>
          </cell>
          <cell r="Y1690" t="str">
            <v>HIDROMET01</v>
          </cell>
          <cell r="Z1690" t="str">
            <v>1999-07-06 00:00:00</v>
          </cell>
          <cell r="AA1690">
            <v>2</v>
          </cell>
          <cell r="AB1690">
            <v>9</v>
          </cell>
          <cell r="AC1690">
            <v>2</v>
          </cell>
          <cell r="AD1690">
            <v>2</v>
          </cell>
          <cell r="AE1690">
            <v>17990</v>
          </cell>
          <cell r="AF1690" t="str">
            <v>1961-10-01 00:00:00</v>
          </cell>
        </row>
        <row r="1691">
          <cell r="A1691">
            <v>2610712</v>
          </cell>
          <cell r="B1691" t="str">
            <v>ALTAMISA LA</v>
          </cell>
          <cell r="C1691" t="str">
            <v>LA VICTORIA</v>
          </cell>
          <cell r="D1691" t="str">
            <v>VALLE</v>
          </cell>
          <cell r="E1691" t="str">
            <v>LOS MICOS</v>
          </cell>
          <cell r="F1691" t="str">
            <v>LG</v>
          </cell>
          <cell r="G1691">
            <v>-76.016666999999998</v>
          </cell>
          <cell r="H1691">
            <v>4.5333329999999998</v>
          </cell>
          <cell r="I1691">
            <v>76</v>
          </cell>
          <cell r="J1691">
            <v>1</v>
          </cell>
          <cell r="K1691">
            <v>4</v>
          </cell>
          <cell r="L1691">
            <v>32</v>
          </cell>
          <cell r="M1691" t="str">
            <v>N</v>
          </cell>
          <cell r="N1691">
            <v>785133.83492000005</v>
          </cell>
          <cell r="O1691">
            <v>993014.62893999997</v>
          </cell>
          <cell r="P1691">
            <v>920</v>
          </cell>
          <cell r="Q1691">
            <v>76</v>
          </cell>
          <cell r="R1691">
            <v>403</v>
          </cell>
          <cell r="S1691">
            <v>0</v>
          </cell>
          <cell r="T1691">
            <v>1</v>
          </cell>
          <cell r="U1691">
            <v>1</v>
          </cell>
          <cell r="V1691">
            <v>2</v>
          </cell>
          <cell r="W1691">
            <v>6</v>
          </cell>
          <cell r="X1691">
            <v>10</v>
          </cell>
          <cell r="Y1691" t="str">
            <v>HIDROMET01</v>
          </cell>
          <cell r="Z1691" t="str">
            <v>1999-07-06 00:00:00</v>
          </cell>
          <cell r="AA1691">
            <v>2</v>
          </cell>
          <cell r="AB1691">
            <v>9</v>
          </cell>
          <cell r="AC1691">
            <v>4</v>
          </cell>
          <cell r="AD1691">
            <v>4</v>
          </cell>
          <cell r="AE1691">
            <v>0</v>
          </cell>
          <cell r="AF1691" t="str">
            <v>1982-10-01 00:00:00</v>
          </cell>
        </row>
        <row r="1692">
          <cell r="A1692">
            <v>2610713</v>
          </cell>
          <cell r="B1692" t="str">
            <v>MATEGUADUA</v>
          </cell>
          <cell r="C1692" t="str">
            <v>TULUA</v>
          </cell>
          <cell r="D1692" t="str">
            <v>VALLE</v>
          </cell>
          <cell r="E1692" t="str">
            <v>TULUA</v>
          </cell>
          <cell r="F1692" t="str">
            <v>LG</v>
          </cell>
          <cell r="G1692">
            <v>-76.016666999999998</v>
          </cell>
          <cell r="H1692">
            <v>4.016667</v>
          </cell>
          <cell r="I1692">
            <v>76</v>
          </cell>
          <cell r="J1692">
            <v>1</v>
          </cell>
          <cell r="K1692">
            <v>4</v>
          </cell>
          <cell r="L1692">
            <v>1</v>
          </cell>
          <cell r="M1692" t="str">
            <v>N</v>
          </cell>
          <cell r="N1692">
            <v>784989.80764999997</v>
          </cell>
          <cell r="O1692">
            <v>935848.28186999995</v>
          </cell>
          <cell r="P1692">
            <v>1115</v>
          </cell>
          <cell r="Q1692">
            <v>76</v>
          </cell>
          <cell r="R1692">
            <v>834</v>
          </cell>
          <cell r="S1692">
            <v>0</v>
          </cell>
          <cell r="T1692">
            <v>1</v>
          </cell>
          <cell r="U1692">
            <v>1</v>
          </cell>
          <cell r="V1692">
            <v>2</v>
          </cell>
          <cell r="W1692">
            <v>6</v>
          </cell>
          <cell r="X1692">
            <v>10</v>
          </cell>
          <cell r="Y1692" t="str">
            <v>HIDROMET01</v>
          </cell>
          <cell r="Z1692" t="str">
            <v>1999-07-06 00:00:00</v>
          </cell>
          <cell r="AA1692">
            <v>2</v>
          </cell>
          <cell r="AB1692">
            <v>9</v>
          </cell>
          <cell r="AC1692">
            <v>2</v>
          </cell>
          <cell r="AD1692">
            <v>2</v>
          </cell>
          <cell r="AE1692">
            <v>664</v>
          </cell>
          <cell r="AF1692" t="str">
            <v>1945-06-01 00:00:00</v>
          </cell>
        </row>
        <row r="1693">
          <cell r="A1693">
            <v>2610714</v>
          </cell>
          <cell r="B1693" t="str">
            <v>MORALIA</v>
          </cell>
          <cell r="C1693" t="str">
            <v>TULUA</v>
          </cell>
          <cell r="D1693" t="str">
            <v>VALLE</v>
          </cell>
          <cell r="E1693" t="str">
            <v>MORALES</v>
          </cell>
          <cell r="F1693" t="str">
            <v>LM</v>
          </cell>
          <cell r="G1693">
            <v>-76.116667000000007</v>
          </cell>
          <cell r="H1693">
            <v>4.0833329999999997</v>
          </cell>
          <cell r="I1693">
            <v>76</v>
          </cell>
          <cell r="J1693">
            <v>7</v>
          </cell>
          <cell r="K1693">
            <v>4</v>
          </cell>
          <cell r="L1693">
            <v>5</v>
          </cell>
          <cell r="M1693" t="str">
            <v>N</v>
          </cell>
          <cell r="N1693">
            <v>773896.44721999997</v>
          </cell>
          <cell r="O1693">
            <v>943251.97872000001</v>
          </cell>
          <cell r="P1693">
            <v>1688</v>
          </cell>
          <cell r="Q1693">
            <v>76</v>
          </cell>
          <cell r="R1693">
            <v>834</v>
          </cell>
          <cell r="S1693">
            <v>0</v>
          </cell>
          <cell r="T1693">
            <v>1</v>
          </cell>
          <cell r="U1693">
            <v>1</v>
          </cell>
          <cell r="V1693">
            <v>2</v>
          </cell>
          <cell r="W1693">
            <v>6</v>
          </cell>
          <cell r="X1693">
            <v>10</v>
          </cell>
          <cell r="Y1693" t="str">
            <v>HIDROMET01</v>
          </cell>
          <cell r="Z1693" t="str">
            <v>1999-07-06 00:00:00</v>
          </cell>
          <cell r="AA1693">
            <v>2</v>
          </cell>
          <cell r="AB1693">
            <v>9</v>
          </cell>
          <cell r="AC1693">
            <v>1</v>
          </cell>
          <cell r="AD1693">
            <v>1</v>
          </cell>
          <cell r="AE1693">
            <v>80</v>
          </cell>
          <cell r="AF1693" t="str">
            <v>1972-05-01 00:00:00</v>
          </cell>
        </row>
        <row r="1694">
          <cell r="A1694">
            <v>2610715</v>
          </cell>
          <cell r="B1694" t="str">
            <v>PTE ZINC</v>
          </cell>
          <cell r="C1694" t="str">
            <v>TULUA</v>
          </cell>
          <cell r="D1694" t="str">
            <v>VALLE</v>
          </cell>
          <cell r="E1694" t="str">
            <v>TULUA</v>
          </cell>
          <cell r="F1694" t="str">
            <v>LM</v>
          </cell>
          <cell r="G1694">
            <v>-76.150000000000006</v>
          </cell>
          <cell r="H1694">
            <v>4.016667</v>
          </cell>
          <cell r="I1694">
            <v>76</v>
          </cell>
          <cell r="J1694">
            <v>9</v>
          </cell>
          <cell r="K1694">
            <v>4</v>
          </cell>
          <cell r="L1694">
            <v>1</v>
          </cell>
          <cell r="M1694" t="str">
            <v>N</v>
          </cell>
          <cell r="N1694">
            <v>770173.81712999998</v>
          </cell>
          <cell r="O1694">
            <v>935884.56717000005</v>
          </cell>
          <cell r="P1694">
            <v>1000</v>
          </cell>
          <cell r="Q1694">
            <v>76</v>
          </cell>
          <cell r="R1694">
            <v>834</v>
          </cell>
          <cell r="S1694">
            <v>0</v>
          </cell>
          <cell r="T1694">
            <v>1</v>
          </cell>
          <cell r="U1694">
            <v>1</v>
          </cell>
          <cell r="V1694">
            <v>2</v>
          </cell>
          <cell r="W1694">
            <v>6</v>
          </cell>
          <cell r="X1694">
            <v>10</v>
          </cell>
          <cell r="Y1694" t="str">
            <v>HIDROMET01</v>
          </cell>
          <cell r="Z1694" t="str">
            <v>1999-07-06 00:00:00</v>
          </cell>
          <cell r="AA1694">
            <v>2</v>
          </cell>
          <cell r="AB1694">
            <v>9</v>
          </cell>
          <cell r="AC1694">
            <v>4</v>
          </cell>
          <cell r="AD1694">
            <v>4</v>
          </cell>
          <cell r="AE1694">
            <v>0</v>
          </cell>
          <cell r="AF1694" t="str">
            <v>1986-09-01 00:00:00</v>
          </cell>
        </row>
        <row r="1695">
          <cell r="A1695">
            <v>2610716</v>
          </cell>
          <cell r="B1695" t="str">
            <v>PTE CARRETERA</v>
          </cell>
          <cell r="C1695" t="str">
            <v>TULUA</v>
          </cell>
          <cell r="D1695" t="str">
            <v>VALLE</v>
          </cell>
          <cell r="E1695" t="str">
            <v>TULUA</v>
          </cell>
          <cell r="F1695" t="str">
            <v>LM</v>
          </cell>
          <cell r="G1695">
            <v>-76.183333000000005</v>
          </cell>
          <cell r="H1695">
            <v>4.0833329999999997</v>
          </cell>
          <cell r="I1695">
            <v>76</v>
          </cell>
          <cell r="J1695">
            <v>11</v>
          </cell>
          <cell r="K1695">
            <v>4</v>
          </cell>
          <cell r="L1695">
            <v>5</v>
          </cell>
          <cell r="M1695" t="str">
            <v>N</v>
          </cell>
          <cell r="N1695">
            <v>766488.75560000003</v>
          </cell>
          <cell r="O1695">
            <v>943271.03576</v>
          </cell>
          <cell r="P1695">
            <v>958</v>
          </cell>
          <cell r="Q1695">
            <v>76</v>
          </cell>
          <cell r="R1695">
            <v>834</v>
          </cell>
          <cell r="S1695">
            <v>0</v>
          </cell>
          <cell r="T1695">
            <v>1</v>
          </cell>
          <cell r="U1695">
            <v>1</v>
          </cell>
          <cell r="V1695">
            <v>2</v>
          </cell>
          <cell r="W1695">
            <v>6</v>
          </cell>
          <cell r="X1695">
            <v>10</v>
          </cell>
          <cell r="Y1695" t="str">
            <v>HIDROMET01</v>
          </cell>
          <cell r="Z1695" t="str">
            <v>1999-07-06 00:00:00</v>
          </cell>
          <cell r="AA1695">
            <v>2</v>
          </cell>
          <cell r="AB1695">
            <v>9</v>
          </cell>
          <cell r="AC1695">
            <v>1</v>
          </cell>
          <cell r="AD1695">
            <v>1</v>
          </cell>
          <cell r="AE1695">
            <v>684</v>
          </cell>
          <cell r="AF1695" t="str">
            <v>1974-10-01 00:00:00</v>
          </cell>
        </row>
        <row r="1696">
          <cell r="A1696">
            <v>2610719</v>
          </cell>
          <cell r="B1696" t="str">
            <v>BOHIO EL</v>
          </cell>
          <cell r="C1696" t="str">
            <v>BUGALAGRANDE</v>
          </cell>
          <cell r="D1696" t="str">
            <v>VALLE</v>
          </cell>
          <cell r="E1696" t="str">
            <v>BUGALAGRANDE</v>
          </cell>
          <cell r="F1696" t="str">
            <v>LG</v>
          </cell>
          <cell r="G1696">
            <v>-76.05</v>
          </cell>
          <cell r="H1696">
            <v>4.0999999999999996</v>
          </cell>
          <cell r="I1696">
            <v>76</v>
          </cell>
          <cell r="J1696">
            <v>3</v>
          </cell>
          <cell r="K1696">
            <v>4</v>
          </cell>
          <cell r="L1696">
            <v>6</v>
          </cell>
          <cell r="M1696" t="str">
            <v>N</v>
          </cell>
          <cell r="N1696">
            <v>781308.35742000001</v>
          </cell>
          <cell r="O1696">
            <v>945077.64136000001</v>
          </cell>
          <cell r="P1696">
            <v>950</v>
          </cell>
          <cell r="Q1696">
            <v>76</v>
          </cell>
          <cell r="R1696">
            <v>113</v>
          </cell>
          <cell r="S1696">
            <v>0</v>
          </cell>
          <cell r="T1696">
            <v>1</v>
          </cell>
          <cell r="U1696">
            <v>1</v>
          </cell>
          <cell r="V1696">
            <v>2</v>
          </cell>
          <cell r="W1696">
            <v>6</v>
          </cell>
          <cell r="X1696">
            <v>10</v>
          </cell>
          <cell r="Y1696" t="str">
            <v>HIDROMET01</v>
          </cell>
          <cell r="Z1696" t="str">
            <v>1999-07-06 00:00:00</v>
          </cell>
          <cell r="AA1696">
            <v>2</v>
          </cell>
          <cell r="AB1696">
            <v>9</v>
          </cell>
          <cell r="AC1696">
            <v>4</v>
          </cell>
          <cell r="AD1696">
            <v>4</v>
          </cell>
          <cell r="AE1696">
            <v>0</v>
          </cell>
        </row>
        <row r="1697">
          <cell r="A1697">
            <v>2610720</v>
          </cell>
          <cell r="B1697" t="str">
            <v>STA LIBRADA</v>
          </cell>
          <cell r="C1697" t="str">
            <v>TULUA</v>
          </cell>
          <cell r="D1697" t="str">
            <v>VALLE</v>
          </cell>
          <cell r="E1697" t="str">
            <v>MORALES</v>
          </cell>
          <cell r="F1697" t="str">
            <v>LM</v>
          </cell>
          <cell r="G1697">
            <v>-76.233333000000002</v>
          </cell>
          <cell r="H1697">
            <v>4.1666670000000003</v>
          </cell>
          <cell r="I1697">
            <v>76</v>
          </cell>
          <cell r="J1697">
            <v>14</v>
          </cell>
          <cell r="K1697">
            <v>4</v>
          </cell>
          <cell r="L1697">
            <v>10</v>
          </cell>
          <cell r="M1697" t="str">
            <v>N</v>
          </cell>
          <cell r="N1697">
            <v>760957.71172000002</v>
          </cell>
          <cell r="O1697">
            <v>952507.31891999999</v>
          </cell>
          <cell r="P1697">
            <v>940</v>
          </cell>
          <cell r="Q1697">
            <v>76</v>
          </cell>
          <cell r="R1697">
            <v>834</v>
          </cell>
          <cell r="S1697">
            <v>0</v>
          </cell>
          <cell r="T1697">
            <v>1</v>
          </cell>
          <cell r="U1697">
            <v>1</v>
          </cell>
          <cell r="V1697">
            <v>2</v>
          </cell>
          <cell r="W1697">
            <v>6</v>
          </cell>
          <cell r="X1697">
            <v>10</v>
          </cell>
          <cell r="Y1697" t="str">
            <v>HIDROMET01</v>
          </cell>
          <cell r="Z1697" t="str">
            <v>1999-07-06 00:00:00</v>
          </cell>
          <cell r="AA1697">
            <v>2</v>
          </cell>
          <cell r="AB1697">
            <v>9</v>
          </cell>
          <cell r="AC1697">
            <v>4</v>
          </cell>
          <cell r="AD1697">
            <v>4</v>
          </cell>
          <cell r="AE1697">
            <v>170</v>
          </cell>
        </row>
        <row r="1698">
          <cell r="A1698">
            <v>2610721</v>
          </cell>
          <cell r="B1698" t="str">
            <v>SORPRESA LA</v>
          </cell>
          <cell r="C1698" t="str">
            <v>ZARZAL</v>
          </cell>
          <cell r="D1698" t="str">
            <v>VALLE</v>
          </cell>
          <cell r="E1698" t="str">
            <v>PAILA</v>
          </cell>
          <cell r="F1698" t="str">
            <v>LG</v>
          </cell>
          <cell r="G1698">
            <v>-76.066666999999995</v>
          </cell>
          <cell r="H1698">
            <v>4.3333329999999997</v>
          </cell>
          <cell r="I1698">
            <v>76</v>
          </cell>
          <cell r="J1698">
            <v>4</v>
          </cell>
          <cell r="K1698">
            <v>4</v>
          </cell>
          <cell r="L1698">
            <v>20</v>
          </cell>
          <cell r="M1698" t="str">
            <v>N</v>
          </cell>
          <cell r="N1698">
            <v>779522.39648999996</v>
          </cell>
          <cell r="O1698">
            <v>970900.00476000004</v>
          </cell>
          <cell r="P1698">
            <v>950</v>
          </cell>
          <cell r="Q1698">
            <v>76</v>
          </cell>
          <cell r="R1698">
            <v>895</v>
          </cell>
          <cell r="S1698">
            <v>0</v>
          </cell>
          <cell r="T1698">
            <v>1</v>
          </cell>
          <cell r="U1698">
            <v>1</v>
          </cell>
          <cell r="V1698">
            <v>2</v>
          </cell>
          <cell r="W1698">
            <v>6</v>
          </cell>
          <cell r="X1698">
            <v>10</v>
          </cell>
          <cell r="Y1698" t="str">
            <v>HIDROMET01</v>
          </cell>
          <cell r="Z1698" t="str">
            <v>1999-07-06 00:00:00</v>
          </cell>
          <cell r="AA1698">
            <v>2</v>
          </cell>
          <cell r="AB1698">
            <v>9</v>
          </cell>
          <cell r="AC1698">
            <v>4</v>
          </cell>
          <cell r="AD1698">
            <v>4</v>
          </cell>
          <cell r="AE1698">
            <v>316</v>
          </cell>
        </row>
        <row r="1699">
          <cell r="A1699">
            <v>2611002</v>
          </cell>
          <cell r="B1699" t="str">
            <v>VINICOLA GJA</v>
          </cell>
          <cell r="C1699" t="str">
            <v>BOLIVAR</v>
          </cell>
          <cell r="D1699" t="str">
            <v>VALLE</v>
          </cell>
          <cell r="E1699" t="str">
            <v>PESCADOR</v>
          </cell>
          <cell r="F1699" t="str">
            <v>PM</v>
          </cell>
          <cell r="G1699">
            <v>-76.183333000000005</v>
          </cell>
          <cell r="H1699">
            <v>4.3333329999999997</v>
          </cell>
          <cell r="I1699">
            <v>76</v>
          </cell>
          <cell r="J1699">
            <v>11</v>
          </cell>
          <cell r="K1699">
            <v>4</v>
          </cell>
          <cell r="L1699">
            <v>20</v>
          </cell>
          <cell r="M1699" t="str">
            <v>N</v>
          </cell>
          <cell r="N1699">
            <v>766563.28118000005</v>
          </cell>
          <cell r="O1699">
            <v>970934.95296999998</v>
          </cell>
          <cell r="P1699">
            <v>970</v>
          </cell>
          <cell r="Q1699">
            <v>76</v>
          </cell>
          <cell r="R1699">
            <v>100</v>
          </cell>
          <cell r="S1699">
            <v>0</v>
          </cell>
          <cell r="T1699">
            <v>1</v>
          </cell>
          <cell r="U1699">
            <v>1</v>
          </cell>
          <cell r="V1699">
            <v>2</v>
          </cell>
          <cell r="W1699">
            <v>6</v>
          </cell>
          <cell r="X1699">
            <v>11</v>
          </cell>
          <cell r="Y1699" t="str">
            <v>HIDROMET01</v>
          </cell>
          <cell r="Z1699" t="str">
            <v>1999-07-06 00:00:00</v>
          </cell>
          <cell r="AA1699">
            <v>1</v>
          </cell>
          <cell r="AB1699">
            <v>9</v>
          </cell>
          <cell r="AC1699">
            <v>6</v>
          </cell>
          <cell r="AD1699">
            <v>6</v>
          </cell>
          <cell r="AE1699">
            <v>0</v>
          </cell>
          <cell r="AF1699" t="str">
            <v>1937-03-01 00:00:00</v>
          </cell>
        </row>
        <row r="1700">
          <cell r="A1700">
            <v>2611003</v>
          </cell>
          <cell r="B1700" t="str">
            <v>HORIZONTE EL</v>
          </cell>
          <cell r="C1700" t="str">
            <v>ROLDANILLO</v>
          </cell>
          <cell r="D1700" t="str">
            <v>VALLE</v>
          </cell>
          <cell r="E1700" t="str">
            <v>CAUCA</v>
          </cell>
          <cell r="F1700" t="str">
            <v>PM</v>
          </cell>
          <cell r="G1700">
            <v>-76.166667000000004</v>
          </cell>
          <cell r="H1700">
            <v>4.4000000000000004</v>
          </cell>
          <cell r="I1700">
            <v>76</v>
          </cell>
          <cell r="J1700">
            <v>10</v>
          </cell>
          <cell r="K1700">
            <v>4</v>
          </cell>
          <cell r="L1700">
            <v>24</v>
          </cell>
          <cell r="M1700" t="str">
            <v>N</v>
          </cell>
          <cell r="N1700">
            <v>768435.09718000004</v>
          </cell>
          <cell r="O1700">
            <v>978306.83093000005</v>
          </cell>
          <cell r="P1700">
            <v>1600</v>
          </cell>
          <cell r="Q1700">
            <v>76</v>
          </cell>
          <cell r="R1700">
            <v>622</v>
          </cell>
          <cell r="S1700">
            <v>0</v>
          </cell>
          <cell r="T1700">
            <v>1</v>
          </cell>
          <cell r="U1700">
            <v>1</v>
          </cell>
          <cell r="V1700">
            <v>2</v>
          </cell>
          <cell r="W1700">
            <v>6</v>
          </cell>
          <cell r="X1700">
            <v>11</v>
          </cell>
          <cell r="Y1700" t="str">
            <v>HIDROMET01</v>
          </cell>
          <cell r="Z1700" t="str">
            <v>1999-07-06 00:00:00</v>
          </cell>
          <cell r="AA1700">
            <v>1</v>
          </cell>
          <cell r="AB1700">
            <v>9</v>
          </cell>
          <cell r="AC1700">
            <v>3</v>
          </cell>
          <cell r="AD1700">
            <v>3</v>
          </cell>
          <cell r="AE1700">
            <v>0</v>
          </cell>
        </row>
        <row r="1701">
          <cell r="A1701">
            <v>2611004</v>
          </cell>
          <cell r="B1701" t="str">
            <v>BOLIVAR</v>
          </cell>
          <cell r="C1701" t="str">
            <v>BOLIVAR</v>
          </cell>
          <cell r="D1701" t="str">
            <v>VALLE</v>
          </cell>
          <cell r="E1701" t="str">
            <v>PESCADOR</v>
          </cell>
          <cell r="F1701" t="str">
            <v>PM</v>
          </cell>
          <cell r="G1701">
            <v>-76.2</v>
          </cell>
          <cell r="H1701">
            <v>4.3499999999999996</v>
          </cell>
          <cell r="I1701">
            <v>76</v>
          </cell>
          <cell r="J1701">
            <v>12</v>
          </cell>
          <cell r="K1701">
            <v>4</v>
          </cell>
          <cell r="L1701">
            <v>21</v>
          </cell>
          <cell r="M1701" t="str">
            <v>N</v>
          </cell>
          <cell r="N1701">
            <v>764717.06776000001</v>
          </cell>
          <cell r="O1701">
            <v>972784.39514000004</v>
          </cell>
          <cell r="P1701">
            <v>970</v>
          </cell>
          <cell r="Q1701">
            <v>76</v>
          </cell>
          <cell r="R1701">
            <v>100</v>
          </cell>
          <cell r="S1701">
            <v>0</v>
          </cell>
          <cell r="T1701">
            <v>1</v>
          </cell>
          <cell r="U1701">
            <v>1</v>
          </cell>
          <cell r="V1701">
            <v>2</v>
          </cell>
          <cell r="W1701">
            <v>6</v>
          </cell>
          <cell r="X1701">
            <v>11</v>
          </cell>
          <cell r="Y1701" t="str">
            <v>HIDROMET01</v>
          </cell>
          <cell r="Z1701" t="str">
            <v>1999-07-06 00:00:00</v>
          </cell>
          <cell r="AA1701">
            <v>1</v>
          </cell>
          <cell r="AB1701">
            <v>9</v>
          </cell>
          <cell r="AC1701">
            <v>4</v>
          </cell>
          <cell r="AD1701">
            <v>4</v>
          </cell>
          <cell r="AE1701">
            <v>0</v>
          </cell>
        </row>
        <row r="1702">
          <cell r="A1702">
            <v>1307011</v>
          </cell>
          <cell r="B1702" t="str">
            <v>CARRIZAL</v>
          </cell>
          <cell r="C1702" t="str">
            <v>SAN CARLOS</v>
          </cell>
          <cell r="D1702" t="str">
            <v>CORDOBA</v>
          </cell>
          <cell r="E1702" t="str">
            <v>CNO AGUAS PRIETA</v>
          </cell>
          <cell r="F1702" t="str">
            <v>PM</v>
          </cell>
          <cell r="G1702">
            <v>-75.75</v>
          </cell>
          <cell r="H1702">
            <v>8.6833329999999993</v>
          </cell>
          <cell r="I1702">
            <v>75</v>
          </cell>
          <cell r="J1702">
            <v>45</v>
          </cell>
          <cell r="K1702">
            <v>8</v>
          </cell>
          <cell r="L1702">
            <v>41</v>
          </cell>
          <cell r="M1702" t="str">
            <v>N</v>
          </cell>
          <cell r="N1702">
            <v>816281.90781999996</v>
          </cell>
          <cell r="O1702">
            <v>1452083.2392</v>
          </cell>
          <cell r="P1702">
            <v>40</v>
          </cell>
          <cell r="Q1702">
            <v>23</v>
          </cell>
          <cell r="R1702">
            <v>678</v>
          </cell>
          <cell r="S1702">
            <v>0</v>
          </cell>
          <cell r="T1702">
            <v>1</v>
          </cell>
          <cell r="U1702">
            <v>1</v>
          </cell>
          <cell r="V1702">
            <v>1</v>
          </cell>
          <cell r="W1702">
            <v>3</v>
          </cell>
          <cell r="X1702">
            <v>7</v>
          </cell>
          <cell r="Y1702" t="str">
            <v>HIDROMET01</v>
          </cell>
          <cell r="Z1702" t="str">
            <v>1999-07-06 00:00:00</v>
          </cell>
          <cell r="AA1702">
            <v>1</v>
          </cell>
          <cell r="AB1702">
            <v>2</v>
          </cell>
          <cell r="AC1702">
            <v>9</v>
          </cell>
          <cell r="AD1702">
            <v>9</v>
          </cell>
          <cell r="AE1702">
            <v>0</v>
          </cell>
        </row>
        <row r="1703">
          <cell r="A1703">
            <v>2611006</v>
          </cell>
          <cell r="B1703" t="str">
            <v>HIGUERON</v>
          </cell>
          <cell r="C1703" t="str">
            <v>ROLDANILLO</v>
          </cell>
          <cell r="D1703" t="str">
            <v>VALLE</v>
          </cell>
          <cell r="E1703" t="str">
            <v>CAUCA</v>
          </cell>
          <cell r="F1703" t="str">
            <v>PM</v>
          </cell>
          <cell r="G1703">
            <v>-76.116667000000007</v>
          </cell>
          <cell r="H1703">
            <v>4.4666670000000002</v>
          </cell>
          <cell r="I1703">
            <v>76</v>
          </cell>
          <cell r="J1703">
            <v>7</v>
          </cell>
          <cell r="K1703">
            <v>4</v>
          </cell>
          <cell r="L1703">
            <v>28</v>
          </cell>
          <cell r="M1703" t="str">
            <v>N</v>
          </cell>
          <cell r="N1703">
            <v>774008.83800999995</v>
          </cell>
          <cell r="O1703">
            <v>985668.27427000005</v>
          </cell>
          <cell r="P1703">
            <v>915</v>
          </cell>
          <cell r="Q1703">
            <v>76</v>
          </cell>
          <cell r="R1703">
            <v>622</v>
          </cell>
          <cell r="S1703">
            <v>0</v>
          </cell>
          <cell r="T1703">
            <v>1</v>
          </cell>
          <cell r="U1703">
            <v>1</v>
          </cell>
          <cell r="V1703">
            <v>2</v>
          </cell>
          <cell r="W1703">
            <v>6</v>
          </cell>
          <cell r="X1703">
            <v>11</v>
          </cell>
          <cell r="Y1703" t="str">
            <v>HIDROMET01</v>
          </cell>
          <cell r="Z1703" t="str">
            <v>1999-07-06 00:00:00</v>
          </cell>
          <cell r="AA1703">
            <v>1</v>
          </cell>
          <cell r="AB1703">
            <v>9</v>
          </cell>
          <cell r="AC1703">
            <v>7</v>
          </cell>
          <cell r="AD1703">
            <v>7</v>
          </cell>
          <cell r="AE1703">
            <v>0</v>
          </cell>
          <cell r="AF1703" t="str">
            <v>1967-07-01 00:00:00</v>
          </cell>
        </row>
        <row r="1704">
          <cell r="A1704">
            <v>2611010</v>
          </cell>
          <cell r="B1704" t="str">
            <v>HIGUERONCITO</v>
          </cell>
          <cell r="C1704" t="str">
            <v>ROLDANILLO</v>
          </cell>
          <cell r="D1704" t="str">
            <v>VALLE</v>
          </cell>
          <cell r="E1704" t="str">
            <v>CAUCA</v>
          </cell>
          <cell r="F1704" t="str">
            <v>PM</v>
          </cell>
          <cell r="G1704">
            <v>-76.099999999999994</v>
          </cell>
          <cell r="H1704">
            <v>4.483333</v>
          </cell>
          <cell r="I1704">
            <v>76</v>
          </cell>
          <cell r="J1704">
            <v>6</v>
          </cell>
          <cell r="K1704">
            <v>4</v>
          </cell>
          <cell r="L1704">
            <v>29</v>
          </cell>
          <cell r="M1704" t="str">
            <v>N</v>
          </cell>
          <cell r="N1704">
            <v>775864.86354000005</v>
          </cell>
          <cell r="O1704">
            <v>987507.34774999996</v>
          </cell>
          <cell r="P1704">
            <v>920</v>
          </cell>
          <cell r="Q1704">
            <v>76</v>
          </cell>
          <cell r="R1704">
            <v>622</v>
          </cell>
          <cell r="S1704">
            <v>0</v>
          </cell>
          <cell r="T1704">
            <v>1</v>
          </cell>
          <cell r="U1704">
            <v>1</v>
          </cell>
          <cell r="V1704">
            <v>2</v>
          </cell>
          <cell r="W1704">
            <v>6</v>
          </cell>
          <cell r="X1704">
            <v>11</v>
          </cell>
          <cell r="Y1704" t="str">
            <v>HIDROMET01</v>
          </cell>
          <cell r="Z1704" t="str">
            <v>1999-07-06 00:00:00</v>
          </cell>
          <cell r="AA1704">
            <v>1</v>
          </cell>
          <cell r="AB1704">
            <v>9</v>
          </cell>
          <cell r="AC1704">
            <v>7</v>
          </cell>
          <cell r="AD1704">
            <v>7</v>
          </cell>
          <cell r="AE1704">
            <v>0</v>
          </cell>
          <cell r="AF1704" t="str">
            <v>1967-07-01 00:00:00</v>
          </cell>
        </row>
        <row r="1705">
          <cell r="A1705">
            <v>2611011</v>
          </cell>
          <cell r="B1705" t="str">
            <v>CAYETANA LA</v>
          </cell>
          <cell r="C1705" t="str">
            <v>LA UNION</v>
          </cell>
          <cell r="D1705" t="str">
            <v>VALLE</v>
          </cell>
          <cell r="E1705" t="str">
            <v>CAUCA</v>
          </cell>
          <cell r="F1705" t="str">
            <v>PG</v>
          </cell>
          <cell r="G1705">
            <v>-76.05</v>
          </cell>
          <cell r="H1705">
            <v>4.5833329999999997</v>
          </cell>
          <cell r="I1705">
            <v>76</v>
          </cell>
          <cell r="J1705">
            <v>3</v>
          </cell>
          <cell r="K1705">
            <v>4</v>
          </cell>
          <cell r="L1705">
            <v>35</v>
          </cell>
          <cell r="M1705" t="str">
            <v>N</v>
          </cell>
          <cell r="N1705">
            <v>781447.55088</v>
          </cell>
          <cell r="O1705">
            <v>998556.97542999999</v>
          </cell>
          <cell r="P1705">
            <v>915</v>
          </cell>
          <cell r="Q1705">
            <v>76</v>
          </cell>
          <cell r="R1705">
            <v>400</v>
          </cell>
          <cell r="S1705">
            <v>0</v>
          </cell>
          <cell r="T1705">
            <v>1</v>
          </cell>
          <cell r="U1705">
            <v>1</v>
          </cell>
          <cell r="V1705">
            <v>2</v>
          </cell>
          <cell r="W1705">
            <v>6</v>
          </cell>
          <cell r="X1705">
            <v>11</v>
          </cell>
          <cell r="Y1705" t="str">
            <v>HIDROMET01</v>
          </cell>
          <cell r="Z1705" t="str">
            <v>1999-07-06 00:00:00</v>
          </cell>
          <cell r="AA1705">
            <v>1</v>
          </cell>
          <cell r="AB1705">
            <v>9</v>
          </cell>
          <cell r="AC1705">
            <v>7</v>
          </cell>
          <cell r="AD1705">
            <v>7</v>
          </cell>
          <cell r="AE1705">
            <v>0</v>
          </cell>
          <cell r="AF1705" t="str">
            <v>1964-06-01 00:00:00</v>
          </cell>
        </row>
        <row r="1706">
          <cell r="A1706">
            <v>2611012</v>
          </cell>
          <cell r="B1706" t="str">
            <v>VILLA NUEVA</v>
          </cell>
          <cell r="C1706" t="str">
            <v>EL AGUILA</v>
          </cell>
          <cell r="D1706" t="str">
            <v>VALLE</v>
          </cell>
          <cell r="E1706" t="str">
            <v>CANAVERAL</v>
          </cell>
          <cell r="F1706" t="str">
            <v>PM</v>
          </cell>
          <cell r="G1706">
            <v>-76.05</v>
          </cell>
          <cell r="H1706">
            <v>4.9333330000000002</v>
          </cell>
          <cell r="I1706">
            <v>76</v>
          </cell>
          <cell r="J1706">
            <v>3</v>
          </cell>
          <cell r="K1706">
            <v>4</v>
          </cell>
          <cell r="L1706">
            <v>56</v>
          </cell>
          <cell r="M1706" t="str">
            <v>N</v>
          </cell>
          <cell r="N1706">
            <v>781557.99939000001</v>
          </cell>
          <cell r="O1706">
            <v>1037283.78496</v>
          </cell>
          <cell r="P1706">
            <v>1360</v>
          </cell>
          <cell r="Q1706">
            <v>76</v>
          </cell>
          <cell r="R1706">
            <v>243</v>
          </cell>
          <cell r="S1706">
            <v>0</v>
          </cell>
          <cell r="T1706">
            <v>1</v>
          </cell>
          <cell r="U1706">
            <v>1</v>
          </cell>
          <cell r="V1706">
            <v>2</v>
          </cell>
          <cell r="W1706">
            <v>6</v>
          </cell>
          <cell r="X1706">
            <v>11</v>
          </cell>
          <cell r="Y1706" t="str">
            <v>HIDROMET01</v>
          </cell>
          <cell r="Z1706" t="str">
            <v>1999-07-06 00:00:00</v>
          </cell>
          <cell r="AA1706">
            <v>1</v>
          </cell>
          <cell r="AB1706">
            <v>9</v>
          </cell>
          <cell r="AC1706">
            <v>1</v>
          </cell>
          <cell r="AD1706">
            <v>1</v>
          </cell>
          <cell r="AE1706">
            <v>0</v>
          </cell>
          <cell r="AF1706" t="str">
            <v>1970-09-01 00:00:00</v>
          </cell>
        </row>
        <row r="1707">
          <cell r="A1707">
            <v>2611014</v>
          </cell>
          <cell r="B1707" t="str">
            <v>SABANAZO</v>
          </cell>
          <cell r="C1707" t="str">
            <v>LA UNION</v>
          </cell>
          <cell r="D1707" t="str">
            <v>VALLE</v>
          </cell>
          <cell r="E1707" t="str">
            <v>Q LA UNION</v>
          </cell>
          <cell r="F1707" t="str">
            <v>PM</v>
          </cell>
          <cell r="G1707">
            <v>-76.150000000000006</v>
          </cell>
          <cell r="H1707">
            <v>4.5666669999999998</v>
          </cell>
          <cell r="I1707">
            <v>76</v>
          </cell>
          <cell r="J1707">
            <v>9</v>
          </cell>
          <cell r="K1707">
            <v>4</v>
          </cell>
          <cell r="L1707">
            <v>34</v>
          </cell>
          <cell r="M1707" t="str">
            <v>N</v>
          </cell>
          <cell r="N1707">
            <v>770338.35716999997</v>
          </cell>
          <cell r="O1707">
            <v>996744.01878000004</v>
          </cell>
          <cell r="P1707">
            <v>1643</v>
          </cell>
          <cell r="Q1707">
            <v>76</v>
          </cell>
          <cell r="R1707">
            <v>400</v>
          </cell>
          <cell r="S1707">
            <v>0</v>
          </cell>
          <cell r="T1707">
            <v>1</v>
          </cell>
          <cell r="U1707">
            <v>1</v>
          </cell>
          <cell r="V1707">
            <v>2</v>
          </cell>
          <cell r="W1707">
            <v>6</v>
          </cell>
          <cell r="X1707">
            <v>11</v>
          </cell>
          <cell r="Y1707" t="str">
            <v>HIDROMET01</v>
          </cell>
          <cell r="Z1707" t="str">
            <v>1999-07-06 00:00:00</v>
          </cell>
          <cell r="AA1707">
            <v>1</v>
          </cell>
          <cell r="AB1707">
            <v>9</v>
          </cell>
          <cell r="AC1707">
            <v>4</v>
          </cell>
          <cell r="AD1707">
            <v>4</v>
          </cell>
          <cell r="AE1707">
            <v>0</v>
          </cell>
          <cell r="AF1707" t="str">
            <v>1971-06-01 00:00:00</v>
          </cell>
        </row>
        <row r="1708">
          <cell r="A1708">
            <v>2611015</v>
          </cell>
          <cell r="B1708" t="str">
            <v>INMACULADA LA</v>
          </cell>
          <cell r="C1708" t="str">
            <v>ANSERMANUEVO</v>
          </cell>
          <cell r="D1708" t="str">
            <v>VALLE</v>
          </cell>
          <cell r="E1708" t="str">
            <v>CAUCA</v>
          </cell>
          <cell r="F1708" t="str">
            <v>PM</v>
          </cell>
          <cell r="G1708">
            <v>-76</v>
          </cell>
          <cell r="H1708">
            <v>4.8</v>
          </cell>
          <cell r="I1708">
            <v>76</v>
          </cell>
          <cell r="J1708">
            <v>0</v>
          </cell>
          <cell r="K1708">
            <v>4</v>
          </cell>
          <cell r="L1708">
            <v>48</v>
          </cell>
          <cell r="M1708" t="str">
            <v>N</v>
          </cell>
          <cell r="N1708">
            <v>787064.94189000002</v>
          </cell>
          <cell r="O1708">
            <v>1022514.90962</v>
          </cell>
          <cell r="P1708">
            <v>960</v>
          </cell>
          <cell r="Q1708">
            <v>76</v>
          </cell>
          <cell r="R1708">
            <v>41</v>
          </cell>
          <cell r="S1708">
            <v>0</v>
          </cell>
          <cell r="T1708">
            <v>1</v>
          </cell>
          <cell r="U1708">
            <v>1</v>
          </cell>
          <cell r="V1708">
            <v>2</v>
          </cell>
          <cell r="W1708">
            <v>6</v>
          </cell>
          <cell r="X1708">
            <v>11</v>
          </cell>
          <cell r="Y1708" t="str">
            <v>HIDROMET01</v>
          </cell>
          <cell r="Z1708" t="str">
            <v>1999-07-06 00:00:00</v>
          </cell>
          <cell r="AA1708">
            <v>1</v>
          </cell>
          <cell r="AB1708">
            <v>9</v>
          </cell>
          <cell r="AC1708">
            <v>2</v>
          </cell>
          <cell r="AD1708">
            <v>2</v>
          </cell>
          <cell r="AE1708">
            <v>0</v>
          </cell>
        </row>
        <row r="1709">
          <cell r="A1709">
            <v>2611016</v>
          </cell>
          <cell r="B1709" t="str">
            <v>SAN FRANCISCO</v>
          </cell>
          <cell r="C1709" t="str">
            <v>TORO</v>
          </cell>
          <cell r="D1709" t="str">
            <v>VALLE</v>
          </cell>
          <cell r="E1709" t="str">
            <v>CAUCA</v>
          </cell>
          <cell r="F1709" t="str">
            <v>PM</v>
          </cell>
          <cell r="G1709">
            <v>-76.033332999999999</v>
          </cell>
          <cell r="H1709">
            <v>4.7</v>
          </cell>
          <cell r="I1709">
            <v>76</v>
          </cell>
          <cell r="J1709">
            <v>2</v>
          </cell>
          <cell r="K1709">
            <v>4</v>
          </cell>
          <cell r="L1709">
            <v>42</v>
          </cell>
          <cell r="M1709" t="str">
            <v>N</v>
          </cell>
          <cell r="N1709">
            <v>783333.74294999999</v>
          </cell>
          <cell r="O1709">
            <v>1011460.6830899999</v>
          </cell>
          <cell r="P1709">
            <v>960</v>
          </cell>
          <cell r="Q1709">
            <v>76</v>
          </cell>
          <cell r="R1709">
            <v>823</v>
          </cell>
          <cell r="S1709">
            <v>0</v>
          </cell>
          <cell r="T1709">
            <v>1</v>
          </cell>
          <cell r="U1709">
            <v>1</v>
          </cell>
          <cell r="V1709">
            <v>2</v>
          </cell>
          <cell r="W1709">
            <v>6</v>
          </cell>
          <cell r="X1709">
            <v>11</v>
          </cell>
          <cell r="Y1709" t="str">
            <v>HIDROMET01</v>
          </cell>
          <cell r="Z1709" t="str">
            <v>1999-07-06 00:00:00</v>
          </cell>
          <cell r="AA1709">
            <v>1</v>
          </cell>
          <cell r="AB1709">
            <v>9</v>
          </cell>
          <cell r="AC1709">
            <v>1</v>
          </cell>
          <cell r="AD1709">
            <v>1</v>
          </cell>
          <cell r="AE1709">
            <v>0</v>
          </cell>
          <cell r="AF1709" t="str">
            <v>1971-06-01 00:00:00</v>
          </cell>
        </row>
        <row r="1710">
          <cell r="A1710">
            <v>2611018</v>
          </cell>
          <cell r="B1710" t="str">
            <v>MONTECRISTO</v>
          </cell>
          <cell r="C1710" t="str">
            <v>ROLDANILLO</v>
          </cell>
          <cell r="D1710" t="str">
            <v>VALLE</v>
          </cell>
          <cell r="E1710" t="str">
            <v>ROLDANILLO</v>
          </cell>
          <cell r="F1710" t="str">
            <v>PM</v>
          </cell>
          <cell r="G1710">
            <v>-76.233333000000002</v>
          </cell>
          <cell r="H1710">
            <v>4.4666670000000002</v>
          </cell>
          <cell r="I1710">
            <v>76</v>
          </cell>
          <cell r="J1710">
            <v>14</v>
          </cell>
          <cell r="K1710">
            <v>4</v>
          </cell>
          <cell r="L1710">
            <v>28</v>
          </cell>
          <cell r="M1710" t="str">
            <v>N</v>
          </cell>
          <cell r="N1710">
            <v>761051.62708999997</v>
          </cell>
          <cell r="O1710">
            <v>985705.17215</v>
          </cell>
          <cell r="P1710">
            <v>1357</v>
          </cell>
          <cell r="Q1710">
            <v>76</v>
          </cell>
          <cell r="R1710">
            <v>622</v>
          </cell>
          <cell r="S1710">
            <v>0</v>
          </cell>
          <cell r="T1710">
            <v>1</v>
          </cell>
          <cell r="U1710">
            <v>1</v>
          </cell>
          <cell r="V1710">
            <v>2</v>
          </cell>
          <cell r="W1710">
            <v>6</v>
          </cell>
          <cell r="X1710">
            <v>11</v>
          </cell>
          <cell r="Y1710" t="str">
            <v>HIDROMET01</v>
          </cell>
          <cell r="Z1710" t="str">
            <v>1999-07-06 00:00:00</v>
          </cell>
          <cell r="AA1710">
            <v>1</v>
          </cell>
          <cell r="AB1710">
            <v>9</v>
          </cell>
          <cell r="AC1710">
            <v>4</v>
          </cell>
          <cell r="AD1710">
            <v>4</v>
          </cell>
          <cell r="AE1710">
            <v>0</v>
          </cell>
          <cell r="AF1710" t="str">
            <v>1971-06-01 00:00:00</v>
          </cell>
        </row>
        <row r="1711">
          <cell r="A1711">
            <v>2611019</v>
          </cell>
          <cell r="B1711" t="str">
            <v>HERRADURA LA</v>
          </cell>
          <cell r="C1711" t="str">
            <v>BOLIVAR</v>
          </cell>
          <cell r="D1711" t="str">
            <v>VALLE</v>
          </cell>
          <cell r="E1711" t="str">
            <v>PESCADOR</v>
          </cell>
          <cell r="F1711" t="str">
            <v>PM</v>
          </cell>
          <cell r="G1711">
            <v>-76.2</v>
          </cell>
          <cell r="H1711">
            <v>4.3166669999999998</v>
          </cell>
          <cell r="I1711">
            <v>76</v>
          </cell>
          <cell r="J1711">
            <v>12</v>
          </cell>
          <cell r="K1711">
            <v>4</v>
          </cell>
          <cell r="L1711">
            <v>19</v>
          </cell>
          <cell r="M1711" t="str">
            <v>N</v>
          </cell>
          <cell r="N1711">
            <v>764706.75508999999</v>
          </cell>
          <cell r="O1711">
            <v>969095.82311</v>
          </cell>
          <cell r="P1711">
            <v>951</v>
          </cell>
          <cell r="Q1711">
            <v>76</v>
          </cell>
          <cell r="R1711">
            <v>100</v>
          </cell>
          <cell r="S1711">
            <v>0</v>
          </cell>
          <cell r="T1711">
            <v>1</v>
          </cell>
          <cell r="U1711">
            <v>1</v>
          </cell>
          <cell r="V1711">
            <v>2</v>
          </cell>
          <cell r="W1711">
            <v>6</v>
          </cell>
          <cell r="X1711">
            <v>11</v>
          </cell>
          <cell r="Y1711" t="str">
            <v>HIDROMET01</v>
          </cell>
          <cell r="Z1711" t="str">
            <v>1999-07-06 00:00:00</v>
          </cell>
          <cell r="AA1711">
            <v>1</v>
          </cell>
          <cell r="AB1711">
            <v>9</v>
          </cell>
          <cell r="AC1711">
            <v>4</v>
          </cell>
          <cell r="AD1711">
            <v>4</v>
          </cell>
          <cell r="AE1711">
            <v>0</v>
          </cell>
          <cell r="AF1711" t="str">
            <v>1971-06-01 00:00:00</v>
          </cell>
        </row>
        <row r="1712">
          <cell r="A1712">
            <v>2611021</v>
          </cell>
          <cell r="B1712" t="str">
            <v>BRISAS LAS</v>
          </cell>
          <cell r="C1712" t="str">
            <v>ANSERMANUEVO</v>
          </cell>
          <cell r="D1712" t="str">
            <v>VALLE</v>
          </cell>
          <cell r="E1712" t="str">
            <v>Q EL TIGRE</v>
          </cell>
          <cell r="F1712" t="str">
            <v>PM</v>
          </cell>
          <cell r="G1712">
            <v>-76.133332999999993</v>
          </cell>
          <cell r="H1712">
            <v>4.766667</v>
          </cell>
          <cell r="I1712">
            <v>76</v>
          </cell>
          <cell r="J1712">
            <v>8</v>
          </cell>
          <cell r="K1712">
            <v>4</v>
          </cell>
          <cell r="L1712">
            <v>46</v>
          </cell>
          <cell r="M1712" t="str">
            <v>N</v>
          </cell>
          <cell r="N1712">
            <v>772253.61942</v>
          </cell>
          <cell r="O1712">
            <v>1018869.39268</v>
          </cell>
          <cell r="P1712">
            <v>1950</v>
          </cell>
          <cell r="Q1712">
            <v>76</v>
          </cell>
          <cell r="R1712">
            <v>41</v>
          </cell>
          <cell r="S1712">
            <v>0</v>
          </cell>
          <cell r="T1712">
            <v>1</v>
          </cell>
          <cell r="U1712">
            <v>1</v>
          </cell>
          <cell r="V1712">
            <v>2</v>
          </cell>
          <cell r="W1712">
            <v>6</v>
          </cell>
          <cell r="X1712">
            <v>11</v>
          </cell>
          <cell r="Y1712" t="str">
            <v>HIDROMET01</v>
          </cell>
          <cell r="Z1712" t="str">
            <v>1999-07-06 00:00:00</v>
          </cell>
          <cell r="AA1712">
            <v>1</v>
          </cell>
          <cell r="AB1712">
            <v>9</v>
          </cell>
          <cell r="AC1712">
            <v>1</v>
          </cell>
          <cell r="AD1712">
            <v>1</v>
          </cell>
          <cell r="AE1712">
            <v>0</v>
          </cell>
        </row>
        <row r="1713">
          <cell r="A1713">
            <v>2611022</v>
          </cell>
          <cell r="B1713" t="str">
            <v>BUENAVISTA</v>
          </cell>
          <cell r="C1713" t="str">
            <v>TORO</v>
          </cell>
          <cell r="D1713" t="str">
            <v>VALLE</v>
          </cell>
          <cell r="E1713" t="str">
            <v>CAUCA</v>
          </cell>
          <cell r="F1713" t="str">
            <v>PM</v>
          </cell>
          <cell r="G1713">
            <v>-76.116667000000007</v>
          </cell>
          <cell r="H1713">
            <v>4.6833330000000002</v>
          </cell>
          <cell r="I1713">
            <v>76</v>
          </cell>
          <cell r="J1713">
            <v>7</v>
          </cell>
          <cell r="K1713">
            <v>4</v>
          </cell>
          <cell r="L1713">
            <v>41</v>
          </cell>
          <cell r="M1713" t="str">
            <v>N</v>
          </cell>
          <cell r="N1713">
            <v>774076.81255000003</v>
          </cell>
          <cell r="O1713">
            <v>1009642.87184</v>
          </cell>
          <cell r="P1713">
            <v>1750</v>
          </cell>
          <cell r="Q1713">
            <v>76</v>
          </cell>
          <cell r="R1713">
            <v>823</v>
          </cell>
          <cell r="S1713">
            <v>0</v>
          </cell>
          <cell r="T1713">
            <v>1</v>
          </cell>
          <cell r="U1713">
            <v>1</v>
          </cell>
          <cell r="V1713">
            <v>2</v>
          </cell>
          <cell r="W1713">
            <v>6</v>
          </cell>
          <cell r="X1713">
            <v>11</v>
          </cell>
          <cell r="Y1713" t="str">
            <v>HIDROMET01</v>
          </cell>
          <cell r="Z1713" t="str">
            <v>1999-07-06 00:00:00</v>
          </cell>
          <cell r="AA1713">
            <v>1</v>
          </cell>
          <cell r="AB1713">
            <v>9</v>
          </cell>
          <cell r="AC1713">
            <v>4</v>
          </cell>
          <cell r="AD1713">
            <v>4</v>
          </cell>
          <cell r="AE1713">
            <v>0</v>
          </cell>
        </row>
        <row r="1714">
          <cell r="A1714">
            <v>2611024</v>
          </cell>
          <cell r="B1714" t="str">
            <v>CAMELIA LA</v>
          </cell>
          <cell r="C1714" t="str">
            <v>ROLDANILLO</v>
          </cell>
          <cell r="D1714" t="str">
            <v>VALLE</v>
          </cell>
          <cell r="E1714" t="str">
            <v>CAUCA</v>
          </cell>
          <cell r="F1714" t="str">
            <v>PM</v>
          </cell>
          <cell r="G1714">
            <v>-76.166667000000004</v>
          </cell>
          <cell r="H1714">
            <v>4.4000000000000004</v>
          </cell>
          <cell r="I1714">
            <v>76</v>
          </cell>
          <cell r="J1714">
            <v>10</v>
          </cell>
          <cell r="K1714">
            <v>4</v>
          </cell>
          <cell r="L1714">
            <v>24</v>
          </cell>
          <cell r="M1714" t="str">
            <v>N</v>
          </cell>
          <cell r="N1714">
            <v>768435.09718000004</v>
          </cell>
          <cell r="O1714">
            <v>978306.83093000005</v>
          </cell>
          <cell r="P1714">
            <v>1000</v>
          </cell>
          <cell r="Q1714">
            <v>76</v>
          </cell>
          <cell r="R1714">
            <v>622</v>
          </cell>
          <cell r="S1714">
            <v>0</v>
          </cell>
          <cell r="T1714">
            <v>1</v>
          </cell>
          <cell r="U1714">
            <v>1</v>
          </cell>
          <cell r="V1714">
            <v>2</v>
          </cell>
          <cell r="W1714">
            <v>6</v>
          </cell>
          <cell r="X1714">
            <v>11</v>
          </cell>
          <cell r="Y1714" t="str">
            <v>HIDROMET01</v>
          </cell>
          <cell r="Z1714" t="str">
            <v>1999-07-06 00:00:00</v>
          </cell>
          <cell r="AA1714">
            <v>1</v>
          </cell>
          <cell r="AB1714">
            <v>9</v>
          </cell>
          <cell r="AC1714">
            <v>3</v>
          </cell>
          <cell r="AD1714">
            <v>3</v>
          </cell>
          <cell r="AE1714">
            <v>0</v>
          </cell>
          <cell r="AF1714" t="str">
            <v>1969-06-01 00:00:00</v>
          </cell>
        </row>
        <row r="1715">
          <cell r="A1715">
            <v>2611027</v>
          </cell>
          <cell r="B1715" t="str">
            <v>PLACER EL</v>
          </cell>
          <cell r="C1715" t="str">
            <v>ANSERMANUEVO</v>
          </cell>
          <cell r="D1715" t="str">
            <v>VALLE</v>
          </cell>
          <cell r="E1715" t="str">
            <v>CHARCO</v>
          </cell>
          <cell r="F1715" t="str">
            <v>PM</v>
          </cell>
          <cell r="G1715">
            <v>-76.099999999999994</v>
          </cell>
          <cell r="H1715">
            <v>4.7833329999999998</v>
          </cell>
          <cell r="I1715">
            <v>76</v>
          </cell>
          <cell r="J1715">
            <v>6</v>
          </cell>
          <cell r="K1715">
            <v>4</v>
          </cell>
          <cell r="L1715">
            <v>47</v>
          </cell>
          <cell r="M1715" t="str">
            <v>N</v>
          </cell>
          <cell r="N1715">
            <v>775959.39769000001</v>
          </cell>
          <cell r="O1715">
            <v>1020702.65273</v>
          </cell>
          <cell r="P1715">
            <v>1730</v>
          </cell>
          <cell r="Q1715">
            <v>76</v>
          </cell>
          <cell r="R1715">
            <v>41</v>
          </cell>
          <cell r="S1715">
            <v>0</v>
          </cell>
          <cell r="T1715">
            <v>1</v>
          </cell>
          <cell r="U1715">
            <v>1</v>
          </cell>
          <cell r="V1715">
            <v>2</v>
          </cell>
          <cell r="W1715">
            <v>6</v>
          </cell>
          <cell r="X1715">
            <v>11</v>
          </cell>
          <cell r="Y1715" t="str">
            <v>HIDROMET01</v>
          </cell>
          <cell r="Z1715" t="str">
            <v>1999-07-06 00:00:00</v>
          </cell>
          <cell r="AA1715">
            <v>1</v>
          </cell>
          <cell r="AB1715">
            <v>9</v>
          </cell>
          <cell r="AC1715">
            <v>3</v>
          </cell>
          <cell r="AD1715">
            <v>3</v>
          </cell>
          <cell r="AE1715">
            <v>0</v>
          </cell>
        </row>
        <row r="1716">
          <cell r="A1716">
            <v>2611029</v>
          </cell>
          <cell r="B1716" t="str">
            <v>ARBOLEDA LA</v>
          </cell>
          <cell r="C1716" t="str">
            <v>LA UNION</v>
          </cell>
          <cell r="D1716" t="str">
            <v>VALLE</v>
          </cell>
          <cell r="E1716" t="str">
            <v>CAUCA</v>
          </cell>
          <cell r="F1716" t="str">
            <v>PM</v>
          </cell>
          <cell r="G1716">
            <v>-76.083332999999996</v>
          </cell>
          <cell r="H1716">
            <v>4.5333329999999998</v>
          </cell>
          <cell r="I1716">
            <v>76</v>
          </cell>
          <cell r="J1716">
            <v>5</v>
          </cell>
          <cell r="K1716">
            <v>4</v>
          </cell>
          <cell r="L1716">
            <v>32</v>
          </cell>
          <cell r="M1716" t="str">
            <v>N</v>
          </cell>
          <cell r="N1716">
            <v>777730.96013000002</v>
          </cell>
          <cell r="O1716">
            <v>993034.74571000005</v>
          </cell>
          <cell r="P1716">
            <v>942</v>
          </cell>
          <cell r="Q1716">
            <v>76</v>
          </cell>
          <cell r="R1716">
            <v>400</v>
          </cell>
          <cell r="S1716">
            <v>0</v>
          </cell>
          <cell r="T1716">
            <v>1</v>
          </cell>
          <cell r="U1716">
            <v>1</v>
          </cell>
          <cell r="V1716">
            <v>2</v>
          </cell>
          <cell r="W1716">
            <v>6</v>
          </cell>
          <cell r="X1716">
            <v>11</v>
          </cell>
          <cell r="Y1716" t="str">
            <v>HIDROMET01</v>
          </cell>
          <cell r="Z1716" t="str">
            <v>1999-07-06 00:00:00</v>
          </cell>
          <cell r="AA1716">
            <v>1</v>
          </cell>
          <cell r="AB1716">
            <v>9</v>
          </cell>
          <cell r="AC1716">
            <v>1</v>
          </cell>
          <cell r="AD1716">
            <v>1</v>
          </cell>
          <cell r="AE1716">
            <v>0</v>
          </cell>
        </row>
        <row r="1717">
          <cell r="A1717">
            <v>2611035</v>
          </cell>
          <cell r="B1717" t="str">
            <v>POLONIA LA</v>
          </cell>
          <cell r="C1717" t="str">
            <v>LA CELIA</v>
          </cell>
          <cell r="D1717" t="str">
            <v>RISARALDA</v>
          </cell>
          <cell r="E1717" t="str">
            <v>CANAVERAL</v>
          </cell>
          <cell r="F1717" t="str">
            <v>PM</v>
          </cell>
          <cell r="G1717">
            <v>-76.016666999999998</v>
          </cell>
          <cell r="H1717">
            <v>5</v>
          </cell>
          <cell r="I1717">
            <v>76</v>
          </cell>
          <cell r="J1717">
            <v>1</v>
          </cell>
          <cell r="K1717">
            <v>5</v>
          </cell>
          <cell r="L1717">
            <v>0</v>
          </cell>
          <cell r="M1717" t="str">
            <v>N</v>
          </cell>
          <cell r="N1717">
            <v>785278.85467000003</v>
          </cell>
          <cell r="O1717">
            <v>1044649.3704200001</v>
          </cell>
          <cell r="P1717">
            <v>1500</v>
          </cell>
          <cell r="Q1717">
            <v>66</v>
          </cell>
          <cell r="R1717">
            <v>383</v>
          </cell>
          <cell r="S1717">
            <v>0</v>
          </cell>
          <cell r="T1717">
            <v>1</v>
          </cell>
          <cell r="U1717">
            <v>1</v>
          </cell>
          <cell r="V1717">
            <v>2</v>
          </cell>
          <cell r="W1717">
            <v>6</v>
          </cell>
          <cell r="X1717">
            <v>11</v>
          </cell>
          <cell r="Y1717" t="str">
            <v>HIDROMET01</v>
          </cell>
          <cell r="Z1717" t="str">
            <v>1999-07-06 00:00:00</v>
          </cell>
          <cell r="AA1717">
            <v>1</v>
          </cell>
          <cell r="AB1717">
            <v>9</v>
          </cell>
          <cell r="AC1717">
            <v>3</v>
          </cell>
          <cell r="AD1717">
            <v>3</v>
          </cell>
          <cell r="AE1717">
            <v>0</v>
          </cell>
          <cell r="AF1717" t="str">
            <v>1981-10-01 00:00:00</v>
          </cell>
        </row>
        <row r="1718">
          <cell r="A1718">
            <v>2611037</v>
          </cell>
          <cell r="B1718" t="str">
            <v>BOHIO EL</v>
          </cell>
          <cell r="C1718" t="str">
            <v>TORO</v>
          </cell>
          <cell r="D1718" t="str">
            <v>VALLE</v>
          </cell>
          <cell r="E1718" t="str">
            <v>CAUCA</v>
          </cell>
          <cell r="F1718" t="str">
            <v>PM</v>
          </cell>
          <cell r="G1718">
            <v>-76.066666999999995</v>
          </cell>
          <cell r="H1718">
            <v>4.6166669999999996</v>
          </cell>
          <cell r="I1718">
            <v>76</v>
          </cell>
          <cell r="J1718">
            <v>4</v>
          </cell>
          <cell r="K1718">
            <v>4</v>
          </cell>
          <cell r="L1718">
            <v>37</v>
          </cell>
          <cell r="M1718" t="str">
            <v>N</v>
          </cell>
          <cell r="N1718">
            <v>779607.20713</v>
          </cell>
          <cell r="O1718">
            <v>1002250.37073</v>
          </cell>
          <cell r="P1718">
            <v>957</v>
          </cell>
          <cell r="Q1718">
            <v>76</v>
          </cell>
          <cell r="R1718">
            <v>823</v>
          </cell>
          <cell r="S1718">
            <v>0</v>
          </cell>
          <cell r="T1718">
            <v>1</v>
          </cell>
          <cell r="U1718">
            <v>1</v>
          </cell>
          <cell r="V1718">
            <v>2</v>
          </cell>
          <cell r="W1718">
            <v>6</v>
          </cell>
          <cell r="X1718">
            <v>11</v>
          </cell>
          <cell r="Y1718" t="str">
            <v>HIDROMET01</v>
          </cell>
          <cell r="Z1718" t="str">
            <v>1999-07-06 00:00:00</v>
          </cell>
          <cell r="AA1718">
            <v>1</v>
          </cell>
          <cell r="AB1718">
            <v>9</v>
          </cell>
          <cell r="AC1718">
            <v>4</v>
          </cell>
          <cell r="AD1718">
            <v>4</v>
          </cell>
          <cell r="AE1718">
            <v>0</v>
          </cell>
        </row>
        <row r="1719">
          <cell r="A1719">
            <v>1307013</v>
          </cell>
          <cell r="B1719" t="str">
            <v>CALIFORNIA</v>
          </cell>
          <cell r="C1719" t="str">
            <v>MONTERIA</v>
          </cell>
          <cell r="D1719" t="str">
            <v>CORDOBA</v>
          </cell>
          <cell r="E1719" t="str">
            <v>SINU</v>
          </cell>
          <cell r="F1719" t="str">
            <v>PG</v>
          </cell>
          <cell r="G1719">
            <v>-75.833332999999996</v>
          </cell>
          <cell r="H1719">
            <v>8.7833330000000007</v>
          </cell>
          <cell r="I1719">
            <v>75</v>
          </cell>
          <cell r="J1719">
            <v>50</v>
          </cell>
          <cell r="K1719">
            <v>8</v>
          </cell>
          <cell r="L1719">
            <v>47</v>
          </cell>
          <cell r="M1719" t="str">
            <v>N</v>
          </cell>
          <cell r="N1719">
            <v>807158.02199000004</v>
          </cell>
          <cell r="O1719">
            <v>1463189.7008799999</v>
          </cell>
          <cell r="P1719">
            <v>13</v>
          </cell>
          <cell r="Q1719">
            <v>23</v>
          </cell>
          <cell r="R1719">
            <v>1</v>
          </cell>
          <cell r="S1719">
            <v>0</v>
          </cell>
          <cell r="T1719">
            <v>1</v>
          </cell>
          <cell r="U1719">
            <v>1</v>
          </cell>
          <cell r="V1719">
            <v>1</v>
          </cell>
          <cell r="W1719">
            <v>3</v>
          </cell>
          <cell r="X1719">
            <v>7</v>
          </cell>
          <cell r="Y1719" t="str">
            <v>HIDROMET01</v>
          </cell>
          <cell r="Z1719" t="str">
            <v>1999-07-06 00:00:00</v>
          </cell>
          <cell r="AA1719">
            <v>1</v>
          </cell>
          <cell r="AB1719">
            <v>2</v>
          </cell>
          <cell r="AC1719">
            <v>7</v>
          </cell>
          <cell r="AD1719">
            <v>7</v>
          </cell>
          <cell r="AE1719">
            <v>0</v>
          </cell>
        </row>
        <row r="1720">
          <cell r="A1720">
            <v>2611039</v>
          </cell>
          <cell r="B1720" t="str">
            <v>OREGANO EL</v>
          </cell>
          <cell r="C1720" t="str">
            <v>ROLDANILLO</v>
          </cell>
          <cell r="D1720" t="str">
            <v>VALLE</v>
          </cell>
          <cell r="E1720" t="str">
            <v>CACERES</v>
          </cell>
          <cell r="F1720" t="str">
            <v>PM</v>
          </cell>
          <cell r="G1720">
            <v>-76.2</v>
          </cell>
          <cell r="H1720">
            <v>4.4666670000000002</v>
          </cell>
          <cell r="I1720">
            <v>76</v>
          </cell>
          <cell r="J1720">
            <v>12</v>
          </cell>
          <cell r="K1720">
            <v>4</v>
          </cell>
          <cell r="L1720">
            <v>28</v>
          </cell>
          <cell r="M1720" t="str">
            <v>N</v>
          </cell>
          <cell r="N1720">
            <v>764753.78564999998</v>
          </cell>
          <cell r="O1720">
            <v>985694.41966000001</v>
          </cell>
          <cell r="P1720">
            <v>1460</v>
          </cell>
          <cell r="Q1720">
            <v>76</v>
          </cell>
          <cell r="R1720">
            <v>622</v>
          </cell>
          <cell r="S1720">
            <v>0</v>
          </cell>
          <cell r="T1720">
            <v>1</v>
          </cell>
          <cell r="U1720">
            <v>1</v>
          </cell>
          <cell r="V1720">
            <v>2</v>
          </cell>
          <cell r="W1720">
            <v>6</v>
          </cell>
          <cell r="X1720">
            <v>11</v>
          </cell>
          <cell r="Y1720" t="str">
            <v>HIDROMET01</v>
          </cell>
          <cell r="Z1720" t="str">
            <v>1999-07-06 00:00:00</v>
          </cell>
          <cell r="AA1720">
            <v>1</v>
          </cell>
          <cell r="AB1720">
            <v>9</v>
          </cell>
          <cell r="AC1720">
            <v>4</v>
          </cell>
          <cell r="AD1720">
            <v>4</v>
          </cell>
          <cell r="AE1720">
            <v>0</v>
          </cell>
        </row>
        <row r="1721">
          <cell r="A1721">
            <v>2611041</v>
          </cell>
          <cell r="B1721" t="str">
            <v>MONTANUELA LA</v>
          </cell>
          <cell r="C1721" t="str">
            <v>ROLDANILLO</v>
          </cell>
          <cell r="D1721" t="str">
            <v>VALLE</v>
          </cell>
          <cell r="E1721" t="str">
            <v>CACERES</v>
          </cell>
          <cell r="F1721" t="str">
            <v>PM</v>
          </cell>
          <cell r="G1721">
            <v>-76.233333000000002</v>
          </cell>
          <cell r="H1721">
            <v>4.483333</v>
          </cell>
          <cell r="I1721">
            <v>76</v>
          </cell>
          <cell r="J1721">
            <v>14</v>
          </cell>
          <cell r="K1721">
            <v>4</v>
          </cell>
          <cell r="L1721">
            <v>29</v>
          </cell>
          <cell r="M1721" t="str">
            <v>N</v>
          </cell>
          <cell r="N1721">
            <v>761057.03563000006</v>
          </cell>
          <cell r="O1721">
            <v>987549.50402999995</v>
          </cell>
          <cell r="P1721">
            <v>1678</v>
          </cell>
          <cell r="Q1721">
            <v>76</v>
          </cell>
          <cell r="R1721">
            <v>622</v>
          </cell>
          <cell r="S1721">
            <v>0</v>
          </cell>
          <cell r="T1721">
            <v>1</v>
          </cell>
          <cell r="U1721">
            <v>1</v>
          </cell>
          <cell r="V1721">
            <v>2</v>
          </cell>
          <cell r="W1721">
            <v>6</v>
          </cell>
          <cell r="X1721">
            <v>11</v>
          </cell>
          <cell r="Y1721" t="str">
            <v>HIDROMET01</v>
          </cell>
          <cell r="Z1721" t="str">
            <v>1999-07-06 00:00:00</v>
          </cell>
          <cell r="AA1721">
            <v>1</v>
          </cell>
          <cell r="AB1721">
            <v>9</v>
          </cell>
          <cell r="AC1721">
            <v>4</v>
          </cell>
          <cell r="AD1721">
            <v>4</v>
          </cell>
          <cell r="AE1721">
            <v>0</v>
          </cell>
        </row>
        <row r="1722">
          <cell r="A1722">
            <v>2611042</v>
          </cell>
          <cell r="B1722" t="str">
            <v>PLANTA LA</v>
          </cell>
          <cell r="C1722" t="str">
            <v>LA UNION</v>
          </cell>
          <cell r="D1722" t="str">
            <v>VALLE</v>
          </cell>
          <cell r="E1722" t="str">
            <v>LAS PALMAS</v>
          </cell>
          <cell r="F1722" t="str">
            <v>PM</v>
          </cell>
          <cell r="G1722">
            <v>-76.133332999999993</v>
          </cell>
          <cell r="H1722">
            <v>4.5333329999999998</v>
          </cell>
          <cell r="I1722">
            <v>76</v>
          </cell>
          <cell r="J1722">
            <v>8</v>
          </cell>
          <cell r="K1722">
            <v>4</v>
          </cell>
          <cell r="L1722">
            <v>32</v>
          </cell>
          <cell r="M1722" t="str">
            <v>N</v>
          </cell>
          <cell r="N1722">
            <v>772178.60808000003</v>
          </cell>
          <cell r="O1722">
            <v>993050.28116999997</v>
          </cell>
          <cell r="P1722">
            <v>1346</v>
          </cell>
          <cell r="Q1722">
            <v>76</v>
          </cell>
          <cell r="R1722">
            <v>400</v>
          </cell>
          <cell r="S1722">
            <v>0</v>
          </cell>
          <cell r="T1722">
            <v>1</v>
          </cell>
          <cell r="U1722">
            <v>1</v>
          </cell>
          <cell r="V1722">
            <v>2</v>
          </cell>
          <cell r="W1722">
            <v>6</v>
          </cell>
          <cell r="X1722">
            <v>11</v>
          </cell>
          <cell r="Y1722" t="str">
            <v>HIDROMET01</v>
          </cell>
          <cell r="Z1722" t="str">
            <v>1999-07-06 00:00:00</v>
          </cell>
          <cell r="AA1722">
            <v>1</v>
          </cell>
          <cell r="AB1722">
            <v>9</v>
          </cell>
          <cell r="AC1722">
            <v>4</v>
          </cell>
          <cell r="AD1722">
            <v>4</v>
          </cell>
          <cell r="AE1722">
            <v>0</v>
          </cell>
        </row>
        <row r="1723">
          <cell r="A1723">
            <v>2611044</v>
          </cell>
          <cell r="B1723" t="str">
            <v>PENAS LAS</v>
          </cell>
          <cell r="C1723" t="str">
            <v>TORO</v>
          </cell>
          <cell r="D1723" t="str">
            <v>VALLE</v>
          </cell>
          <cell r="E1723" t="str">
            <v>CAUCA</v>
          </cell>
          <cell r="F1723" t="str">
            <v>PM</v>
          </cell>
          <cell r="G1723">
            <v>-76.099999999999994</v>
          </cell>
          <cell r="H1723">
            <v>4.6333330000000004</v>
          </cell>
          <cell r="I1723">
            <v>76</v>
          </cell>
          <cell r="J1723">
            <v>6</v>
          </cell>
          <cell r="K1723">
            <v>4</v>
          </cell>
          <cell r="L1723">
            <v>38</v>
          </cell>
          <cell r="M1723" t="str">
            <v>N</v>
          </cell>
          <cell r="N1723">
            <v>775911.36708</v>
          </cell>
          <cell r="O1723">
            <v>1004104.96934</v>
          </cell>
          <cell r="P1723">
            <v>1807</v>
          </cell>
          <cell r="Q1723">
            <v>76</v>
          </cell>
          <cell r="R1723">
            <v>823</v>
          </cell>
          <cell r="S1723">
            <v>0</v>
          </cell>
          <cell r="T1723">
            <v>1</v>
          </cell>
          <cell r="U1723">
            <v>1</v>
          </cell>
          <cell r="V1723">
            <v>2</v>
          </cell>
          <cell r="W1723">
            <v>6</v>
          </cell>
          <cell r="X1723">
            <v>11</v>
          </cell>
          <cell r="Y1723" t="str">
            <v>HIDROMET01</v>
          </cell>
          <cell r="Z1723" t="str">
            <v>1999-07-06 00:00:00</v>
          </cell>
          <cell r="AA1723">
            <v>1</v>
          </cell>
          <cell r="AB1723">
            <v>9</v>
          </cell>
          <cell r="AC1723">
            <v>4</v>
          </cell>
          <cell r="AD1723">
            <v>4</v>
          </cell>
          <cell r="AE1723">
            <v>0</v>
          </cell>
          <cell r="AF1723" t="str">
            <v>1971-06-01 00:00:00</v>
          </cell>
        </row>
        <row r="1724">
          <cell r="A1724">
            <v>2611046</v>
          </cell>
          <cell r="B1724" t="str">
            <v>PATIO BONITO</v>
          </cell>
          <cell r="C1724" t="str">
            <v>TORO</v>
          </cell>
          <cell r="D1724" t="str">
            <v>VALLE</v>
          </cell>
          <cell r="E1724" t="str">
            <v>TORO</v>
          </cell>
          <cell r="F1724" t="str">
            <v>PM</v>
          </cell>
          <cell r="G1724">
            <v>-76.150000000000006</v>
          </cell>
          <cell r="H1724">
            <v>4.5833329999999997</v>
          </cell>
          <cell r="I1724">
            <v>76</v>
          </cell>
          <cell r="J1724">
            <v>9</v>
          </cell>
          <cell r="K1724">
            <v>4</v>
          </cell>
          <cell r="L1724">
            <v>35</v>
          </cell>
          <cell r="M1724" t="str">
            <v>N</v>
          </cell>
          <cell r="N1724">
            <v>770343.67179000005</v>
          </cell>
          <cell r="O1724">
            <v>998588.25678000005</v>
          </cell>
          <cell r="P1724">
            <v>1727</v>
          </cell>
          <cell r="Q1724">
            <v>76</v>
          </cell>
          <cell r="R1724">
            <v>823</v>
          </cell>
          <cell r="S1724">
            <v>0</v>
          </cell>
          <cell r="T1724">
            <v>1</v>
          </cell>
          <cell r="U1724">
            <v>1</v>
          </cell>
          <cell r="V1724">
            <v>2</v>
          </cell>
          <cell r="W1724">
            <v>6</v>
          </cell>
          <cell r="X1724">
            <v>11</v>
          </cell>
          <cell r="Y1724" t="str">
            <v>HIDROMET01</v>
          </cell>
          <cell r="Z1724" t="str">
            <v>1999-07-06 00:00:00</v>
          </cell>
          <cell r="AA1724">
            <v>1</v>
          </cell>
          <cell r="AB1724">
            <v>9</v>
          </cell>
          <cell r="AC1724">
            <v>4</v>
          </cell>
          <cell r="AD1724">
            <v>4</v>
          </cell>
          <cell r="AE1724">
            <v>0</v>
          </cell>
        </row>
        <row r="1725">
          <cell r="A1725">
            <v>2611502</v>
          </cell>
          <cell r="B1725" t="str">
            <v>SABANAZO</v>
          </cell>
          <cell r="C1725" t="str">
            <v>LA UNION</v>
          </cell>
          <cell r="D1725" t="str">
            <v>VALLE</v>
          </cell>
          <cell r="E1725" t="str">
            <v>Q LA UNION</v>
          </cell>
          <cell r="F1725" t="str">
            <v>ME</v>
          </cell>
          <cell r="G1725">
            <v>-76.150000000000006</v>
          </cell>
          <cell r="H1725">
            <v>4.5666669999999998</v>
          </cell>
          <cell r="I1725">
            <v>76</v>
          </cell>
          <cell r="J1725">
            <v>9</v>
          </cell>
          <cell r="K1725">
            <v>4</v>
          </cell>
          <cell r="L1725">
            <v>34</v>
          </cell>
          <cell r="M1725" t="str">
            <v>N</v>
          </cell>
          <cell r="N1725">
            <v>770338.35716999997</v>
          </cell>
          <cell r="O1725">
            <v>996744.01878000004</v>
          </cell>
          <cell r="P1725">
            <v>1643</v>
          </cell>
          <cell r="Q1725">
            <v>76</v>
          </cell>
          <cell r="R1725">
            <v>400</v>
          </cell>
          <cell r="S1725">
            <v>0</v>
          </cell>
          <cell r="T1725">
            <v>1</v>
          </cell>
          <cell r="U1725">
            <v>1</v>
          </cell>
          <cell r="V1725">
            <v>2</v>
          </cell>
          <cell r="W1725">
            <v>6</v>
          </cell>
          <cell r="X1725">
            <v>11</v>
          </cell>
          <cell r="Y1725" t="str">
            <v>HIDROMET01</v>
          </cell>
          <cell r="Z1725" t="str">
            <v>1999-07-06 00:00:00</v>
          </cell>
          <cell r="AA1725">
            <v>1</v>
          </cell>
          <cell r="AB1725">
            <v>9</v>
          </cell>
          <cell r="AC1725">
            <v>4</v>
          </cell>
          <cell r="AD1725">
            <v>4</v>
          </cell>
          <cell r="AE1725">
            <v>0</v>
          </cell>
          <cell r="AF1725" t="str">
            <v>1971-06-01 00:00:00</v>
          </cell>
        </row>
        <row r="1726">
          <cell r="A1726">
            <v>2611503</v>
          </cell>
          <cell r="B1726" t="str">
            <v>TIERRABLANCA</v>
          </cell>
          <cell r="C1726" t="str">
            <v>ROLDANILLO</v>
          </cell>
          <cell r="D1726" t="str">
            <v>VALLE</v>
          </cell>
          <cell r="E1726" t="str">
            <v>CAUCA</v>
          </cell>
          <cell r="F1726" t="str">
            <v>CO</v>
          </cell>
          <cell r="G1726">
            <v>-76.099999999999994</v>
          </cell>
          <cell r="H1726">
            <v>4.4166670000000003</v>
          </cell>
          <cell r="I1726">
            <v>76</v>
          </cell>
          <cell r="J1726">
            <v>6</v>
          </cell>
          <cell r="K1726">
            <v>4</v>
          </cell>
          <cell r="L1726">
            <v>25</v>
          </cell>
          <cell r="M1726" t="str">
            <v>N</v>
          </cell>
          <cell r="N1726">
            <v>775844.68555000005</v>
          </cell>
          <cell r="O1726">
            <v>980130.64638000005</v>
          </cell>
          <cell r="P1726">
            <v>930</v>
          </cell>
          <cell r="Q1726">
            <v>76</v>
          </cell>
          <cell r="R1726">
            <v>622</v>
          </cell>
          <cell r="S1726">
            <v>0</v>
          </cell>
          <cell r="T1726">
            <v>1</v>
          </cell>
          <cell r="U1726">
            <v>1</v>
          </cell>
          <cell r="V1726">
            <v>2</v>
          </cell>
          <cell r="W1726">
            <v>6</v>
          </cell>
          <cell r="X1726">
            <v>11</v>
          </cell>
          <cell r="Y1726" t="str">
            <v>HIDROMET01</v>
          </cell>
          <cell r="Z1726" t="str">
            <v>1999-07-06 00:00:00</v>
          </cell>
          <cell r="AA1726">
            <v>1</v>
          </cell>
          <cell r="AB1726">
            <v>9</v>
          </cell>
          <cell r="AC1726">
            <v>7</v>
          </cell>
          <cell r="AD1726">
            <v>7</v>
          </cell>
          <cell r="AE1726">
            <v>0</v>
          </cell>
        </row>
        <row r="1727">
          <cell r="A1727">
            <v>2611506</v>
          </cell>
          <cell r="B1727" t="str">
            <v>CAYETANA LA</v>
          </cell>
          <cell r="C1727" t="str">
            <v>LA UNION</v>
          </cell>
          <cell r="D1727" t="str">
            <v>VALLE</v>
          </cell>
          <cell r="E1727" t="str">
            <v>CAUCA</v>
          </cell>
          <cell r="F1727" t="str">
            <v>CO</v>
          </cell>
          <cell r="G1727">
            <v>-76.033332999999999</v>
          </cell>
          <cell r="H1727">
            <v>4.5666669999999998</v>
          </cell>
          <cell r="I1727">
            <v>76</v>
          </cell>
          <cell r="J1727">
            <v>2</v>
          </cell>
          <cell r="K1727">
            <v>4</v>
          </cell>
          <cell r="L1727">
            <v>34</v>
          </cell>
          <cell r="M1727" t="str">
            <v>N</v>
          </cell>
          <cell r="N1727">
            <v>783293.11774999998</v>
          </cell>
          <cell r="O1727">
            <v>996707.80582999997</v>
          </cell>
          <cell r="P1727">
            <v>912</v>
          </cell>
          <cell r="Q1727">
            <v>76</v>
          </cell>
          <cell r="R1727">
            <v>400</v>
          </cell>
          <cell r="S1727">
            <v>0</v>
          </cell>
          <cell r="T1727">
            <v>1</v>
          </cell>
          <cell r="U1727">
            <v>1</v>
          </cell>
          <cell r="V1727">
            <v>2</v>
          </cell>
          <cell r="W1727">
            <v>6</v>
          </cell>
          <cell r="X1727">
            <v>11</v>
          </cell>
          <cell r="Y1727" t="str">
            <v>HIDROMET01</v>
          </cell>
          <cell r="Z1727" t="str">
            <v>1999-07-06 00:00:00</v>
          </cell>
          <cell r="AA1727">
            <v>1</v>
          </cell>
          <cell r="AB1727">
            <v>9</v>
          </cell>
          <cell r="AC1727">
            <v>1</v>
          </cell>
          <cell r="AD1727">
            <v>1</v>
          </cell>
          <cell r="AE1727">
            <v>0</v>
          </cell>
          <cell r="AF1727" t="str">
            <v>1968-09-01 00:00:00</v>
          </cell>
        </row>
        <row r="1728">
          <cell r="A1728">
            <v>2611508</v>
          </cell>
          <cell r="B1728" t="str">
            <v>CANDELARIA</v>
          </cell>
          <cell r="C1728" t="str">
            <v>ROLDANILLO</v>
          </cell>
          <cell r="D1728" t="str">
            <v>VALLE</v>
          </cell>
          <cell r="E1728" t="str">
            <v>CAUCA</v>
          </cell>
          <cell r="F1728" t="str">
            <v>ME</v>
          </cell>
          <cell r="G1728">
            <v>-76.083332999999996</v>
          </cell>
          <cell r="H1728">
            <v>4.4666670000000002</v>
          </cell>
          <cell r="I1728">
            <v>76</v>
          </cell>
          <cell r="J1728">
            <v>5</v>
          </cell>
          <cell r="K1728">
            <v>4</v>
          </cell>
          <cell r="L1728">
            <v>28</v>
          </cell>
          <cell r="M1728" t="str">
            <v>N</v>
          </cell>
          <cell r="N1728">
            <v>777710.72462999995</v>
          </cell>
          <cell r="O1728">
            <v>985658.11040000001</v>
          </cell>
          <cell r="P1728">
            <v>916</v>
          </cell>
          <cell r="Q1728">
            <v>76</v>
          </cell>
          <cell r="R1728">
            <v>622</v>
          </cell>
          <cell r="S1728">
            <v>0</v>
          </cell>
          <cell r="T1728">
            <v>1</v>
          </cell>
          <cell r="U1728">
            <v>1</v>
          </cell>
          <cell r="V1728">
            <v>2</v>
          </cell>
          <cell r="W1728">
            <v>6</v>
          </cell>
          <cell r="X1728">
            <v>11</v>
          </cell>
          <cell r="Y1728" t="str">
            <v>HIDROMET01</v>
          </cell>
          <cell r="Z1728" t="str">
            <v>1999-07-06 00:00:00</v>
          </cell>
          <cell r="AA1728">
            <v>1</v>
          </cell>
          <cell r="AB1728">
            <v>9</v>
          </cell>
          <cell r="AC1728">
            <v>1</v>
          </cell>
          <cell r="AD1728">
            <v>1</v>
          </cell>
          <cell r="AE1728">
            <v>0</v>
          </cell>
        </row>
        <row r="1729">
          <cell r="A1729">
            <v>2611702</v>
          </cell>
          <cell r="B1729" t="str">
            <v>PTO PEDREROS</v>
          </cell>
          <cell r="C1729" t="str">
            <v>BOLIVAR</v>
          </cell>
          <cell r="D1729" t="str">
            <v>VALLE</v>
          </cell>
          <cell r="E1729" t="str">
            <v>CAUCA</v>
          </cell>
          <cell r="F1729" t="str">
            <v>LM</v>
          </cell>
          <cell r="G1729">
            <v>-76.166667000000004</v>
          </cell>
          <cell r="H1729">
            <v>4.3166669999999998</v>
          </cell>
          <cell r="I1729">
            <v>76</v>
          </cell>
          <cell r="J1729">
            <v>10</v>
          </cell>
          <cell r="K1729">
            <v>4</v>
          </cell>
          <cell r="L1729">
            <v>19</v>
          </cell>
          <cell r="M1729" t="str">
            <v>N</v>
          </cell>
          <cell r="N1729">
            <v>768409.57582999999</v>
          </cell>
          <cell r="O1729">
            <v>969085.59152999998</v>
          </cell>
          <cell r="P1729">
            <v>915</v>
          </cell>
          <cell r="Q1729">
            <v>76</v>
          </cell>
          <cell r="R1729">
            <v>100</v>
          </cell>
          <cell r="S1729">
            <v>0</v>
          </cell>
          <cell r="T1729">
            <v>1</v>
          </cell>
          <cell r="U1729">
            <v>1</v>
          </cell>
          <cell r="V1729">
            <v>2</v>
          </cell>
          <cell r="W1729">
            <v>6</v>
          </cell>
          <cell r="X1729">
            <v>11</v>
          </cell>
          <cell r="Y1729" t="str">
            <v>HIDROMET01</v>
          </cell>
          <cell r="Z1729" t="str">
            <v>1999-07-06 00:00:00</v>
          </cell>
          <cell r="AA1729">
            <v>2</v>
          </cell>
          <cell r="AB1729">
            <v>9</v>
          </cell>
          <cell r="AC1729">
            <v>4</v>
          </cell>
          <cell r="AD1729">
            <v>4</v>
          </cell>
          <cell r="AE1729">
            <v>15936</v>
          </cell>
        </row>
        <row r="1730">
          <cell r="A1730">
            <v>2611704</v>
          </cell>
          <cell r="B1730" t="str">
            <v>BOMBA 3</v>
          </cell>
          <cell r="C1730" t="str">
            <v>ROLDANILLO</v>
          </cell>
          <cell r="D1730" t="str">
            <v>VALLE</v>
          </cell>
          <cell r="E1730" t="str">
            <v>CAUCA</v>
          </cell>
          <cell r="F1730" t="str">
            <v>LM</v>
          </cell>
          <cell r="G1730">
            <v>-76.099999999999994</v>
          </cell>
          <cell r="H1730">
            <v>4.483333</v>
          </cell>
          <cell r="I1730">
            <v>76</v>
          </cell>
          <cell r="J1730">
            <v>6</v>
          </cell>
          <cell r="K1730">
            <v>4</v>
          </cell>
          <cell r="L1730">
            <v>29</v>
          </cell>
          <cell r="M1730" t="str">
            <v>N</v>
          </cell>
          <cell r="N1730">
            <v>775864.86354000005</v>
          </cell>
          <cell r="O1730">
            <v>987507.34774999996</v>
          </cell>
          <cell r="P1730">
            <v>911</v>
          </cell>
          <cell r="Q1730">
            <v>76</v>
          </cell>
          <cell r="R1730">
            <v>622</v>
          </cell>
          <cell r="S1730">
            <v>0</v>
          </cell>
          <cell r="T1730">
            <v>1</v>
          </cell>
          <cell r="U1730">
            <v>1</v>
          </cell>
          <cell r="V1730">
            <v>2</v>
          </cell>
          <cell r="W1730">
            <v>6</v>
          </cell>
          <cell r="X1730">
            <v>11</v>
          </cell>
          <cell r="Y1730" t="str">
            <v>HIDROMET01</v>
          </cell>
          <cell r="Z1730" t="str">
            <v>1999-07-06 00:00:00</v>
          </cell>
          <cell r="AA1730">
            <v>2</v>
          </cell>
          <cell r="AB1730">
            <v>9</v>
          </cell>
          <cell r="AC1730">
            <v>7</v>
          </cell>
          <cell r="AD1730">
            <v>7</v>
          </cell>
          <cell r="AE1730">
            <v>0</v>
          </cell>
        </row>
        <row r="1731">
          <cell r="A1731">
            <v>2611706</v>
          </cell>
          <cell r="B1731" t="str">
            <v>SAN ANTONIO</v>
          </cell>
          <cell r="C1731" t="str">
            <v>TORO</v>
          </cell>
          <cell r="D1731" t="str">
            <v>VALLE</v>
          </cell>
          <cell r="E1731" t="str">
            <v>TORO</v>
          </cell>
          <cell r="F1731" t="str">
            <v>LM</v>
          </cell>
          <cell r="G1731">
            <v>-76.083332999999996</v>
          </cell>
          <cell r="H1731">
            <v>4.5666669999999998</v>
          </cell>
          <cell r="I1731">
            <v>76</v>
          </cell>
          <cell r="J1731">
            <v>5</v>
          </cell>
          <cell r="K1731">
            <v>4</v>
          </cell>
          <cell r="L1731">
            <v>34</v>
          </cell>
          <cell r="M1731" t="str">
            <v>N</v>
          </cell>
          <cell r="N1731">
            <v>777741.19007000001</v>
          </cell>
          <cell r="O1731">
            <v>996723.06785999995</v>
          </cell>
          <cell r="P1731">
            <v>915</v>
          </cell>
          <cell r="Q1731">
            <v>76</v>
          </cell>
          <cell r="R1731">
            <v>823</v>
          </cell>
          <cell r="S1731">
            <v>0</v>
          </cell>
          <cell r="T1731">
            <v>1</v>
          </cell>
          <cell r="U1731">
            <v>1</v>
          </cell>
          <cell r="V1731">
            <v>2</v>
          </cell>
          <cell r="W1731">
            <v>6</v>
          </cell>
          <cell r="X1731">
            <v>11</v>
          </cell>
          <cell r="Y1731" t="str">
            <v>HIDROMET01</v>
          </cell>
          <cell r="Z1731" t="str">
            <v>1999-07-06 00:00:00</v>
          </cell>
          <cell r="AA1731">
            <v>2</v>
          </cell>
          <cell r="AB1731">
            <v>9</v>
          </cell>
          <cell r="AC1731">
            <v>4</v>
          </cell>
          <cell r="AD1731">
            <v>4</v>
          </cell>
          <cell r="AE1731">
            <v>0</v>
          </cell>
        </row>
        <row r="1732">
          <cell r="A1732">
            <v>2611707</v>
          </cell>
          <cell r="B1732" t="str">
            <v>CANDELARIA</v>
          </cell>
          <cell r="C1732" t="str">
            <v>LA UNION</v>
          </cell>
          <cell r="D1732" t="str">
            <v>VALLE</v>
          </cell>
          <cell r="E1732" t="str">
            <v>CAUCA</v>
          </cell>
          <cell r="F1732" t="str">
            <v>LM</v>
          </cell>
          <cell r="G1732">
            <v>-76.083332999999996</v>
          </cell>
          <cell r="H1732">
            <v>4.4666670000000002</v>
          </cell>
          <cell r="I1732">
            <v>76</v>
          </cell>
          <cell r="J1732">
            <v>5</v>
          </cell>
          <cell r="K1732">
            <v>4</v>
          </cell>
          <cell r="L1732">
            <v>28</v>
          </cell>
          <cell r="M1732" t="str">
            <v>N</v>
          </cell>
          <cell r="N1732">
            <v>777710.72462999995</v>
          </cell>
          <cell r="O1732">
            <v>985658.11040000001</v>
          </cell>
          <cell r="P1732">
            <v>916</v>
          </cell>
          <cell r="Q1732">
            <v>76</v>
          </cell>
          <cell r="R1732">
            <v>400</v>
          </cell>
          <cell r="S1732">
            <v>0</v>
          </cell>
          <cell r="T1732">
            <v>1</v>
          </cell>
          <cell r="U1732">
            <v>1</v>
          </cell>
          <cell r="V1732">
            <v>2</v>
          </cell>
          <cell r="W1732">
            <v>6</v>
          </cell>
          <cell r="X1732">
            <v>11</v>
          </cell>
          <cell r="Y1732" t="str">
            <v>HIDROMET01</v>
          </cell>
          <cell r="Z1732" t="str">
            <v>1999-07-06 00:00:00</v>
          </cell>
          <cell r="AA1732">
            <v>2</v>
          </cell>
          <cell r="AB1732">
            <v>9</v>
          </cell>
          <cell r="AC1732">
            <v>4</v>
          </cell>
          <cell r="AD1732">
            <v>4</v>
          </cell>
          <cell r="AE1732">
            <v>0</v>
          </cell>
        </row>
        <row r="1733">
          <cell r="A1733">
            <v>2611710</v>
          </cell>
          <cell r="B1733" t="str">
            <v>PTE CAYETANA</v>
          </cell>
          <cell r="C1733" t="str">
            <v>LA UNION</v>
          </cell>
          <cell r="D1733" t="str">
            <v>VALLE</v>
          </cell>
          <cell r="E1733" t="str">
            <v>CANAL ADUCCION</v>
          </cell>
          <cell r="F1733" t="str">
            <v>LM</v>
          </cell>
          <cell r="G1733">
            <v>-76.066666999999995</v>
          </cell>
          <cell r="H1733">
            <v>4.5833329999999997</v>
          </cell>
          <cell r="I1733">
            <v>76</v>
          </cell>
          <cell r="J1733">
            <v>4</v>
          </cell>
          <cell r="K1733">
            <v>4</v>
          </cell>
          <cell r="L1733">
            <v>35</v>
          </cell>
          <cell r="M1733" t="str">
            <v>N</v>
          </cell>
          <cell r="N1733">
            <v>779596.95125000004</v>
          </cell>
          <cell r="O1733">
            <v>998562.08117999998</v>
          </cell>
          <cell r="P1733">
            <v>912</v>
          </cell>
          <cell r="Q1733">
            <v>76</v>
          </cell>
          <cell r="R1733">
            <v>400</v>
          </cell>
          <cell r="S1733">
            <v>0</v>
          </cell>
          <cell r="T1733">
            <v>1</v>
          </cell>
          <cell r="U1733">
            <v>1</v>
          </cell>
          <cell r="V1733">
            <v>2</v>
          </cell>
          <cell r="W1733">
            <v>6</v>
          </cell>
          <cell r="X1733">
            <v>11</v>
          </cell>
          <cell r="Y1733" t="str">
            <v>HIDROMET01</v>
          </cell>
          <cell r="Z1733" t="str">
            <v>1999-07-06 00:00:00</v>
          </cell>
          <cell r="AA1733">
            <v>2</v>
          </cell>
          <cell r="AB1733">
            <v>9</v>
          </cell>
          <cell r="AC1733">
            <v>4</v>
          </cell>
          <cell r="AD1733">
            <v>4</v>
          </cell>
          <cell r="AE1733">
            <v>0</v>
          </cell>
        </row>
        <row r="1734">
          <cell r="A1734">
            <v>2611711</v>
          </cell>
          <cell r="B1734" t="str">
            <v>TIERRA BLANCA</v>
          </cell>
          <cell r="C1734" t="str">
            <v>ROLDANILLO</v>
          </cell>
          <cell r="D1734" t="str">
            <v>VALLE</v>
          </cell>
          <cell r="E1734" t="str">
            <v>CANAL ADUCCION</v>
          </cell>
          <cell r="F1734" t="str">
            <v>LM</v>
          </cell>
          <cell r="G1734">
            <v>-76.099999999999994</v>
          </cell>
          <cell r="H1734">
            <v>4.4166670000000003</v>
          </cell>
          <cell r="I1734">
            <v>76</v>
          </cell>
          <cell r="J1734">
            <v>6</v>
          </cell>
          <cell r="K1734">
            <v>4</v>
          </cell>
          <cell r="L1734">
            <v>25</v>
          </cell>
          <cell r="M1734" t="str">
            <v>N</v>
          </cell>
          <cell r="N1734">
            <v>775844.68555000005</v>
          </cell>
          <cell r="O1734">
            <v>980130.64638000005</v>
          </cell>
          <cell r="P1734">
            <v>925</v>
          </cell>
          <cell r="Q1734">
            <v>76</v>
          </cell>
          <cell r="R1734">
            <v>622</v>
          </cell>
          <cell r="S1734">
            <v>0</v>
          </cell>
          <cell r="T1734">
            <v>1</v>
          </cell>
          <cell r="U1734">
            <v>1</v>
          </cell>
          <cell r="V1734">
            <v>2</v>
          </cell>
          <cell r="W1734">
            <v>6</v>
          </cell>
          <cell r="X1734">
            <v>11</v>
          </cell>
          <cell r="Y1734" t="str">
            <v>HIDROMET01</v>
          </cell>
          <cell r="Z1734" t="str">
            <v>1999-07-06 00:00:00</v>
          </cell>
          <cell r="AA1734">
            <v>2</v>
          </cell>
          <cell r="AB1734">
            <v>9</v>
          </cell>
          <cell r="AC1734">
            <v>7</v>
          </cell>
          <cell r="AD1734">
            <v>7</v>
          </cell>
          <cell r="AE1734">
            <v>0</v>
          </cell>
        </row>
        <row r="1735">
          <cell r="A1735">
            <v>2611713</v>
          </cell>
          <cell r="B1735" t="str">
            <v>CATARINA LA</v>
          </cell>
          <cell r="C1735" t="str">
            <v>ANSERMANUEVO</v>
          </cell>
          <cell r="D1735" t="str">
            <v>VALLE</v>
          </cell>
          <cell r="E1735" t="str">
            <v>CAUCA</v>
          </cell>
          <cell r="F1735" t="str">
            <v>LM</v>
          </cell>
          <cell r="G1735">
            <v>-75.966667000000001</v>
          </cell>
          <cell r="H1735">
            <v>4.8166669999999998</v>
          </cell>
          <cell r="I1735">
            <v>75</v>
          </cell>
          <cell r="J1735">
            <v>58</v>
          </cell>
          <cell r="K1735">
            <v>4</v>
          </cell>
          <cell r="L1735">
            <v>49</v>
          </cell>
          <cell r="M1735" t="str">
            <v>N</v>
          </cell>
          <cell r="N1735">
            <v>790769.92405000003</v>
          </cell>
          <cell r="O1735">
            <v>1024348.6725400001</v>
          </cell>
          <cell r="P1735">
            <v>901</v>
          </cell>
          <cell r="Q1735">
            <v>76</v>
          </cell>
          <cell r="R1735">
            <v>41</v>
          </cell>
          <cell r="S1735">
            <v>0</v>
          </cell>
          <cell r="T1735">
            <v>1</v>
          </cell>
          <cell r="U1735">
            <v>1</v>
          </cell>
          <cell r="V1735">
            <v>2</v>
          </cell>
          <cell r="W1735">
            <v>6</v>
          </cell>
          <cell r="X1735">
            <v>11</v>
          </cell>
          <cell r="Y1735" t="str">
            <v>HIDROMET01</v>
          </cell>
          <cell r="Z1735" t="str">
            <v>1999-07-06 00:00:00</v>
          </cell>
          <cell r="AA1735">
            <v>2</v>
          </cell>
          <cell r="AB1735">
            <v>9</v>
          </cell>
          <cell r="AC1735">
            <v>4</v>
          </cell>
          <cell r="AD1735">
            <v>4</v>
          </cell>
          <cell r="AE1735">
            <v>0</v>
          </cell>
          <cell r="AF1735" t="str">
            <v>1985-02-01 00:00:00</v>
          </cell>
        </row>
        <row r="1736">
          <cell r="A1736">
            <v>1307014</v>
          </cell>
          <cell r="B1736" t="str">
            <v>COROZA N 1</v>
          </cell>
          <cell r="C1736" t="str">
            <v>CERETE</v>
          </cell>
          <cell r="D1736" t="str">
            <v>CORDOBA</v>
          </cell>
          <cell r="E1736" t="str">
            <v>SINU</v>
          </cell>
          <cell r="F1736" t="str">
            <v>PG</v>
          </cell>
          <cell r="G1736">
            <v>-75.75</v>
          </cell>
          <cell r="H1736">
            <v>8.8333329999999997</v>
          </cell>
          <cell r="I1736">
            <v>75</v>
          </cell>
          <cell r="J1736">
            <v>45</v>
          </cell>
          <cell r="K1736">
            <v>8</v>
          </cell>
          <cell r="L1736">
            <v>50</v>
          </cell>
          <cell r="M1736" t="str">
            <v>N</v>
          </cell>
          <cell r="N1736">
            <v>816355.54807000002</v>
          </cell>
          <cell r="O1736">
            <v>1468680.2002099999</v>
          </cell>
          <cell r="P1736">
            <v>9</v>
          </cell>
          <cell r="Q1736">
            <v>23</v>
          </cell>
          <cell r="R1736">
            <v>162</v>
          </cell>
          <cell r="S1736">
            <v>0</v>
          </cell>
          <cell r="T1736">
            <v>1</v>
          </cell>
          <cell r="U1736">
            <v>1</v>
          </cell>
          <cell r="V1736">
            <v>1</v>
          </cell>
          <cell r="W1736">
            <v>3</v>
          </cell>
          <cell r="X1736">
            <v>7</v>
          </cell>
          <cell r="Y1736" t="str">
            <v>HIDROMET01</v>
          </cell>
          <cell r="Z1736" t="str">
            <v>1999-07-06 00:00:00</v>
          </cell>
          <cell r="AA1736">
            <v>1</v>
          </cell>
          <cell r="AB1736">
            <v>2</v>
          </cell>
          <cell r="AC1736">
            <v>7</v>
          </cell>
          <cell r="AD1736">
            <v>7</v>
          </cell>
          <cell r="AE1736">
            <v>0</v>
          </cell>
        </row>
        <row r="1737">
          <cell r="A1737">
            <v>2611714</v>
          </cell>
          <cell r="B1737" t="str">
            <v>FLORIDA LA</v>
          </cell>
          <cell r="C1737" t="str">
            <v>BOLIVAR</v>
          </cell>
          <cell r="D1737" t="str">
            <v>VALLE</v>
          </cell>
          <cell r="E1737" t="str">
            <v>PESCADOR</v>
          </cell>
          <cell r="F1737" t="str">
            <v>LM</v>
          </cell>
          <cell r="G1737">
            <v>-76.25</v>
          </cell>
          <cell r="H1737">
            <v>4.3499999999999996</v>
          </cell>
          <cell r="I1737">
            <v>76</v>
          </cell>
          <cell r="J1737">
            <v>15</v>
          </cell>
          <cell r="K1737">
            <v>4</v>
          </cell>
          <cell r="L1737">
            <v>21</v>
          </cell>
          <cell r="M1737" t="str">
            <v>N</v>
          </cell>
          <cell r="N1737">
            <v>759162.93139000004</v>
          </cell>
          <cell r="O1737">
            <v>972800.16732000001</v>
          </cell>
          <cell r="P1737">
            <v>1200</v>
          </cell>
          <cell r="Q1737">
            <v>76</v>
          </cell>
          <cell r="R1737">
            <v>100</v>
          </cell>
          <cell r="S1737">
            <v>0</v>
          </cell>
          <cell r="T1737">
            <v>1</v>
          </cell>
          <cell r="U1737">
            <v>1</v>
          </cell>
          <cell r="V1737">
            <v>2</v>
          </cell>
          <cell r="W1737">
            <v>6</v>
          </cell>
          <cell r="X1737">
            <v>11</v>
          </cell>
          <cell r="Y1737" t="str">
            <v>HIDROMET01</v>
          </cell>
          <cell r="Z1737" t="str">
            <v>1999-07-06 00:00:00</v>
          </cell>
          <cell r="AA1737">
            <v>2</v>
          </cell>
          <cell r="AB1737">
            <v>9</v>
          </cell>
          <cell r="AC1737">
            <v>4</v>
          </cell>
          <cell r="AD1737">
            <v>4</v>
          </cell>
          <cell r="AE1737">
            <v>0</v>
          </cell>
          <cell r="AF1737" t="str">
            <v>1989-07-01 00:00:00</v>
          </cell>
        </row>
        <row r="1738">
          <cell r="A1738">
            <v>2611717</v>
          </cell>
          <cell r="B1738" t="str">
            <v>TIERRA BLANCA</v>
          </cell>
          <cell r="C1738" t="str">
            <v>ROLDANILLO</v>
          </cell>
          <cell r="D1738" t="str">
            <v>VALLE</v>
          </cell>
          <cell r="E1738" t="str">
            <v>ROLDANILLO</v>
          </cell>
          <cell r="F1738" t="str">
            <v>LM</v>
          </cell>
          <cell r="G1738">
            <v>-76.150000000000006</v>
          </cell>
          <cell r="H1738">
            <v>4.4333330000000002</v>
          </cell>
          <cell r="I1738">
            <v>76</v>
          </cell>
          <cell r="J1738">
            <v>9</v>
          </cell>
          <cell r="K1738">
            <v>4</v>
          </cell>
          <cell r="L1738">
            <v>26</v>
          </cell>
          <cell r="M1738" t="str">
            <v>N</v>
          </cell>
          <cell r="N1738">
            <v>770296.53589000006</v>
          </cell>
          <cell r="O1738">
            <v>981990.14133000001</v>
          </cell>
          <cell r="P1738">
            <v>919</v>
          </cell>
          <cell r="Q1738">
            <v>76</v>
          </cell>
          <cell r="R1738">
            <v>622</v>
          </cell>
          <cell r="S1738">
            <v>0</v>
          </cell>
          <cell r="T1738">
            <v>1</v>
          </cell>
          <cell r="U1738">
            <v>1</v>
          </cell>
          <cell r="V1738">
            <v>2</v>
          </cell>
          <cell r="W1738">
            <v>6</v>
          </cell>
          <cell r="X1738">
            <v>11</v>
          </cell>
          <cell r="Y1738" t="str">
            <v>HIDROMET01</v>
          </cell>
          <cell r="Z1738" t="str">
            <v>1999-07-06 00:00:00</v>
          </cell>
          <cell r="AA1738">
            <v>2</v>
          </cell>
          <cell r="AB1738">
            <v>9</v>
          </cell>
          <cell r="AC1738">
            <v>7</v>
          </cell>
          <cell r="AD1738">
            <v>7</v>
          </cell>
          <cell r="AE1738">
            <v>0</v>
          </cell>
        </row>
        <row r="1739">
          <cell r="A1739">
            <v>2611718</v>
          </cell>
          <cell r="B1739" t="str">
            <v>CARACOLI</v>
          </cell>
          <cell r="C1739" t="str">
            <v>TORO</v>
          </cell>
          <cell r="D1739" t="str">
            <v>VALLE</v>
          </cell>
          <cell r="E1739" t="str">
            <v>CANAL INTERCEPT</v>
          </cell>
          <cell r="F1739" t="str">
            <v>LM</v>
          </cell>
          <cell r="G1739">
            <v>-76.083332999999996</v>
          </cell>
          <cell r="H1739">
            <v>4.55</v>
          </cell>
          <cell r="I1739">
            <v>76</v>
          </cell>
          <cell r="J1739">
            <v>5</v>
          </cell>
          <cell r="K1739">
            <v>4</v>
          </cell>
          <cell r="L1739">
            <v>33</v>
          </cell>
          <cell r="M1739" t="str">
            <v>N</v>
          </cell>
          <cell r="N1739">
            <v>777736.06574999995</v>
          </cell>
          <cell r="O1739">
            <v>994878.90641000005</v>
          </cell>
          <cell r="P1739">
            <v>915</v>
          </cell>
          <cell r="Q1739">
            <v>76</v>
          </cell>
          <cell r="R1739">
            <v>823</v>
          </cell>
          <cell r="S1739">
            <v>0</v>
          </cell>
          <cell r="T1739">
            <v>1</v>
          </cell>
          <cell r="U1739">
            <v>1</v>
          </cell>
          <cell r="V1739">
            <v>2</v>
          </cell>
          <cell r="W1739">
            <v>6</v>
          </cell>
          <cell r="X1739">
            <v>11</v>
          </cell>
          <cell r="Y1739" t="str">
            <v>HIDROMET01</v>
          </cell>
          <cell r="Z1739" t="str">
            <v>1999-07-06 00:00:00</v>
          </cell>
          <cell r="AA1739">
            <v>2</v>
          </cell>
          <cell r="AB1739">
            <v>9</v>
          </cell>
          <cell r="AC1739">
            <v>1</v>
          </cell>
          <cell r="AD1739">
            <v>1</v>
          </cell>
          <cell r="AE1739">
            <v>0</v>
          </cell>
          <cell r="AF1739" t="str">
            <v>1979-10-01 00:00:00</v>
          </cell>
        </row>
        <row r="1740">
          <cell r="A1740">
            <v>2611720</v>
          </cell>
          <cell r="B1740" t="str">
            <v>TULIA LA</v>
          </cell>
          <cell r="C1740" t="str">
            <v>BOLIVAR</v>
          </cell>
          <cell r="D1740" t="str">
            <v>VALLE</v>
          </cell>
          <cell r="E1740" t="str">
            <v>PLATANARES</v>
          </cell>
          <cell r="F1740" t="str">
            <v>LG</v>
          </cell>
          <cell r="G1740">
            <v>-76.25</v>
          </cell>
          <cell r="H1740">
            <v>4.3833330000000004</v>
          </cell>
          <cell r="I1740">
            <v>76</v>
          </cell>
          <cell r="J1740">
            <v>15</v>
          </cell>
          <cell r="K1740">
            <v>4</v>
          </cell>
          <cell r="L1740">
            <v>23</v>
          </cell>
          <cell r="M1740" t="str">
            <v>N</v>
          </cell>
          <cell r="N1740">
            <v>759173.56902000005</v>
          </cell>
          <cell r="O1740">
            <v>976488.86210000003</v>
          </cell>
          <cell r="P1740">
            <v>1640</v>
          </cell>
          <cell r="Q1740">
            <v>76</v>
          </cell>
          <cell r="R1740">
            <v>100</v>
          </cell>
          <cell r="S1740">
            <v>0</v>
          </cell>
          <cell r="T1740">
            <v>1</v>
          </cell>
          <cell r="U1740">
            <v>1</v>
          </cell>
          <cell r="V1740">
            <v>2</v>
          </cell>
          <cell r="W1740">
            <v>6</v>
          </cell>
          <cell r="X1740">
            <v>11</v>
          </cell>
          <cell r="Y1740" t="str">
            <v>HIDROMET01</v>
          </cell>
          <cell r="Z1740" t="str">
            <v>1999-07-06 00:00:00</v>
          </cell>
          <cell r="AA1740">
            <v>2</v>
          </cell>
          <cell r="AB1740">
            <v>9</v>
          </cell>
          <cell r="AC1740">
            <v>1</v>
          </cell>
          <cell r="AD1740">
            <v>1</v>
          </cell>
          <cell r="AE1740">
            <v>0</v>
          </cell>
          <cell r="AF1740" t="str">
            <v>1984-11-01 00:00:00</v>
          </cell>
        </row>
        <row r="1741">
          <cell r="A1741">
            <v>2612001</v>
          </cell>
          <cell r="B1741" t="str">
            <v>COL SAN JOSE ARMEN</v>
          </cell>
          <cell r="C1741" t="str">
            <v>ARMENIA</v>
          </cell>
          <cell r="D1741" t="str">
            <v>QUINDIO</v>
          </cell>
          <cell r="E1741" t="str">
            <v>QUINDIO</v>
          </cell>
          <cell r="F1741" t="str">
            <v>PM</v>
          </cell>
          <cell r="G1741">
            <v>-75.683333000000005</v>
          </cell>
          <cell r="H1741">
            <v>4.5333329999999998</v>
          </cell>
          <cell r="I1741">
            <v>75</v>
          </cell>
          <cell r="J1741">
            <v>41</v>
          </cell>
          <cell r="K1741">
            <v>4</v>
          </cell>
          <cell r="L1741">
            <v>32</v>
          </cell>
          <cell r="M1741" t="str">
            <v>N</v>
          </cell>
          <cell r="N1741">
            <v>822144.06724999996</v>
          </cell>
          <cell r="O1741">
            <v>992924.27801999997</v>
          </cell>
          <cell r="P1741">
            <v>1483</v>
          </cell>
          <cell r="Q1741">
            <v>63</v>
          </cell>
          <cell r="R1741">
            <v>1</v>
          </cell>
          <cell r="S1741">
            <v>0</v>
          </cell>
          <cell r="T1741">
            <v>1</v>
          </cell>
          <cell r="U1741">
            <v>1</v>
          </cell>
          <cell r="V1741">
            <v>2</v>
          </cell>
          <cell r="W1741">
            <v>6</v>
          </cell>
          <cell r="X1741">
            <v>12</v>
          </cell>
          <cell r="Y1741" t="str">
            <v>HIDROMET01</v>
          </cell>
          <cell r="Z1741" t="str">
            <v>1999-07-06 00:00:00</v>
          </cell>
          <cell r="AA1741">
            <v>1</v>
          </cell>
          <cell r="AB1741">
            <v>9</v>
          </cell>
          <cell r="AC1741">
            <v>5</v>
          </cell>
          <cell r="AD1741">
            <v>5</v>
          </cell>
          <cell r="AE1741">
            <v>0</v>
          </cell>
          <cell r="AF1741" t="str">
            <v>2029-09-01 00:00:00</v>
          </cell>
        </row>
        <row r="1742">
          <cell r="A1742">
            <v>2612003</v>
          </cell>
          <cell r="B1742" t="str">
            <v>ALCALA</v>
          </cell>
          <cell r="C1742" t="str">
            <v>ALCALA</v>
          </cell>
          <cell r="D1742" t="str">
            <v>VALLE</v>
          </cell>
          <cell r="E1742" t="str">
            <v>LA VIEJA</v>
          </cell>
          <cell r="F1742" t="str">
            <v>PM</v>
          </cell>
          <cell r="G1742">
            <v>-75.783332999999999</v>
          </cell>
          <cell r="H1742">
            <v>4.6833330000000002</v>
          </cell>
          <cell r="I1742">
            <v>75</v>
          </cell>
          <cell r="J1742">
            <v>47</v>
          </cell>
          <cell r="K1742">
            <v>4</v>
          </cell>
          <cell r="L1742">
            <v>41</v>
          </cell>
          <cell r="M1742" t="str">
            <v>N</v>
          </cell>
          <cell r="N1742">
            <v>811081.31041999999</v>
          </cell>
          <cell r="O1742">
            <v>1009544.27365</v>
          </cell>
          <cell r="P1742">
            <v>1250</v>
          </cell>
          <cell r="Q1742">
            <v>76</v>
          </cell>
          <cell r="R1742">
            <v>20</v>
          </cell>
          <cell r="S1742">
            <v>0</v>
          </cell>
          <cell r="T1742">
            <v>1</v>
          </cell>
          <cell r="U1742">
            <v>1</v>
          </cell>
          <cell r="V1742">
            <v>2</v>
          </cell>
          <cell r="W1742">
            <v>6</v>
          </cell>
          <cell r="X1742">
            <v>12</v>
          </cell>
          <cell r="Y1742" t="str">
            <v>HIDROMET01</v>
          </cell>
          <cell r="Z1742" t="str">
            <v>1999-07-06 00:00:00</v>
          </cell>
          <cell r="AA1742">
            <v>1</v>
          </cell>
          <cell r="AB1742">
            <v>9</v>
          </cell>
          <cell r="AC1742">
            <v>6</v>
          </cell>
          <cell r="AD1742">
            <v>6</v>
          </cell>
          <cell r="AE1742">
            <v>0</v>
          </cell>
          <cell r="AF1742" t="str">
            <v>1934-03-01 00:00:00</v>
          </cell>
        </row>
        <row r="1743">
          <cell r="A1743">
            <v>2612004</v>
          </cell>
          <cell r="B1743" t="str">
            <v>VILLA HORIZABA</v>
          </cell>
          <cell r="C1743" t="str">
            <v>GENOVA</v>
          </cell>
          <cell r="D1743" t="str">
            <v>QUINDIO</v>
          </cell>
          <cell r="E1743" t="str">
            <v>BARRAGAN</v>
          </cell>
          <cell r="F1743" t="str">
            <v>PM</v>
          </cell>
          <cell r="G1743">
            <v>-75.733333000000002</v>
          </cell>
          <cell r="H1743">
            <v>4.2</v>
          </cell>
          <cell r="I1743">
            <v>75</v>
          </cell>
          <cell r="J1743">
            <v>44</v>
          </cell>
          <cell r="K1743">
            <v>4</v>
          </cell>
          <cell r="L1743">
            <v>12</v>
          </cell>
          <cell r="M1743" t="str">
            <v>N</v>
          </cell>
          <cell r="N1743">
            <v>816511.94762999995</v>
          </cell>
          <cell r="O1743">
            <v>956060.83585999999</v>
          </cell>
          <cell r="P1743">
            <v>1540</v>
          </cell>
          <cell r="Q1743">
            <v>63</v>
          </cell>
          <cell r="R1743">
            <v>302</v>
          </cell>
          <cell r="S1743">
            <v>0</v>
          </cell>
          <cell r="T1743">
            <v>1</v>
          </cell>
          <cell r="U1743">
            <v>1</v>
          </cell>
          <cell r="V1743">
            <v>2</v>
          </cell>
          <cell r="W1743">
            <v>6</v>
          </cell>
          <cell r="X1743">
            <v>12</v>
          </cell>
          <cell r="Y1743" t="str">
            <v>HIDROMET01</v>
          </cell>
          <cell r="Z1743" t="str">
            <v>1999-07-06 00:00:00</v>
          </cell>
          <cell r="AA1743">
            <v>1</v>
          </cell>
          <cell r="AB1743">
            <v>9</v>
          </cell>
          <cell r="AC1743">
            <v>3</v>
          </cell>
          <cell r="AD1743">
            <v>3</v>
          </cell>
          <cell r="AE1743">
            <v>0</v>
          </cell>
        </row>
        <row r="1744">
          <cell r="A1744">
            <v>2612006</v>
          </cell>
          <cell r="B1744" t="str">
            <v>VIVERO</v>
          </cell>
          <cell r="C1744" t="str">
            <v>QUIMBAYA</v>
          </cell>
          <cell r="D1744" t="str">
            <v>QUINDIO</v>
          </cell>
          <cell r="E1744" t="str">
            <v>LA VIEJA</v>
          </cell>
          <cell r="F1744" t="str">
            <v>PM</v>
          </cell>
          <cell r="G1744">
            <v>-75.766666999999998</v>
          </cell>
          <cell r="H1744">
            <v>4.6166669999999996</v>
          </cell>
          <cell r="I1744">
            <v>75</v>
          </cell>
          <cell r="J1744">
            <v>46</v>
          </cell>
          <cell r="K1744">
            <v>4</v>
          </cell>
          <cell r="L1744">
            <v>37</v>
          </cell>
          <cell r="M1744" t="str">
            <v>N</v>
          </cell>
          <cell r="N1744">
            <v>812913.76126000006</v>
          </cell>
          <cell r="O1744">
            <v>1002164.4476</v>
          </cell>
          <cell r="P1744">
            <v>1400</v>
          </cell>
          <cell r="Q1744">
            <v>63</v>
          </cell>
          <cell r="R1744">
            <v>594</v>
          </cell>
          <cell r="S1744">
            <v>0</v>
          </cell>
          <cell r="T1744">
            <v>1</v>
          </cell>
          <cell r="U1744">
            <v>1</v>
          </cell>
          <cell r="V1744">
            <v>2</v>
          </cell>
          <cell r="W1744">
            <v>6</v>
          </cell>
          <cell r="X1744">
            <v>12</v>
          </cell>
          <cell r="Y1744" t="str">
            <v>HIDROMET01</v>
          </cell>
          <cell r="Z1744" t="str">
            <v>1999-07-06 00:00:00</v>
          </cell>
          <cell r="AA1744">
            <v>1</v>
          </cell>
          <cell r="AB1744">
            <v>9</v>
          </cell>
          <cell r="AC1744">
            <v>3</v>
          </cell>
          <cell r="AD1744">
            <v>3</v>
          </cell>
          <cell r="AE1744">
            <v>0</v>
          </cell>
          <cell r="AF1744" t="str">
            <v>1951-11-01 00:00:00</v>
          </cell>
        </row>
        <row r="1745">
          <cell r="A1745">
            <v>2612007</v>
          </cell>
          <cell r="B1745" t="str">
            <v>CAICEDONIA</v>
          </cell>
          <cell r="C1745" t="str">
            <v>CAICEDONIA</v>
          </cell>
          <cell r="D1745" t="str">
            <v>VALLE</v>
          </cell>
          <cell r="E1745" t="str">
            <v>PIJAO</v>
          </cell>
          <cell r="F1745" t="str">
            <v>PM</v>
          </cell>
          <cell r="G1745">
            <v>-75.833332999999996</v>
          </cell>
          <cell r="H1745">
            <v>4.3166669999999998</v>
          </cell>
          <cell r="I1745">
            <v>75</v>
          </cell>
          <cell r="J1745">
            <v>50</v>
          </cell>
          <cell r="K1745">
            <v>4</v>
          </cell>
          <cell r="L1745">
            <v>19</v>
          </cell>
          <cell r="M1745" t="str">
            <v>N</v>
          </cell>
          <cell r="N1745">
            <v>805433.69472000003</v>
          </cell>
          <cell r="O1745">
            <v>968992.21470999997</v>
          </cell>
          <cell r="P1745">
            <v>1025</v>
          </cell>
          <cell r="Q1745">
            <v>76</v>
          </cell>
          <cell r="R1745">
            <v>122</v>
          </cell>
          <cell r="S1745">
            <v>0</v>
          </cell>
          <cell r="T1745">
            <v>1</v>
          </cell>
          <cell r="U1745">
            <v>1</v>
          </cell>
          <cell r="V1745">
            <v>2</v>
          </cell>
          <cell r="W1745">
            <v>6</v>
          </cell>
          <cell r="X1745">
            <v>12</v>
          </cell>
          <cell r="Y1745" t="str">
            <v>HIDROMET01</v>
          </cell>
          <cell r="Z1745" t="str">
            <v>1999-07-06 00:00:00</v>
          </cell>
          <cell r="AA1745">
            <v>1</v>
          </cell>
          <cell r="AB1745">
            <v>9</v>
          </cell>
          <cell r="AC1745">
            <v>2</v>
          </cell>
          <cell r="AD1745">
            <v>2</v>
          </cell>
          <cell r="AE1745">
            <v>0</v>
          </cell>
          <cell r="AF1745" t="str">
            <v>1946-06-01 00:00:00</v>
          </cell>
        </row>
        <row r="1746">
          <cell r="A1746">
            <v>2612008</v>
          </cell>
          <cell r="B1746" t="str">
            <v>ROCIO EL</v>
          </cell>
          <cell r="C1746" t="str">
            <v>QUIMBAYA</v>
          </cell>
          <cell r="D1746" t="str">
            <v>QUINDIO</v>
          </cell>
          <cell r="E1746" t="str">
            <v>LA VIEJA</v>
          </cell>
          <cell r="F1746" t="str">
            <v>PM</v>
          </cell>
          <cell r="G1746">
            <v>-75.766666999999998</v>
          </cell>
          <cell r="H1746">
            <v>4.5666669999999998</v>
          </cell>
          <cell r="I1746">
            <v>75</v>
          </cell>
          <cell r="J1746">
            <v>46</v>
          </cell>
          <cell r="K1746">
            <v>4</v>
          </cell>
          <cell r="L1746">
            <v>34</v>
          </cell>
          <cell r="M1746" t="str">
            <v>N</v>
          </cell>
          <cell r="N1746">
            <v>812900.72884999996</v>
          </cell>
          <cell r="O1746">
            <v>996632.93707999995</v>
          </cell>
          <cell r="P1746">
            <v>1300</v>
          </cell>
          <cell r="Q1746">
            <v>63</v>
          </cell>
          <cell r="R1746">
            <v>594</v>
          </cell>
          <cell r="S1746">
            <v>0</v>
          </cell>
          <cell r="T1746">
            <v>1</v>
          </cell>
          <cell r="U1746">
            <v>1</v>
          </cell>
          <cell r="V1746">
            <v>2</v>
          </cell>
          <cell r="W1746">
            <v>6</v>
          </cell>
          <cell r="X1746">
            <v>12</v>
          </cell>
          <cell r="Y1746" t="str">
            <v>HIDROMET01</v>
          </cell>
          <cell r="Z1746" t="str">
            <v>1999-07-06 00:00:00</v>
          </cell>
          <cell r="AA1746">
            <v>1</v>
          </cell>
          <cell r="AB1746">
            <v>9</v>
          </cell>
          <cell r="AC1746">
            <v>3</v>
          </cell>
          <cell r="AD1746">
            <v>3</v>
          </cell>
          <cell r="AE1746">
            <v>0</v>
          </cell>
        </row>
        <row r="1747">
          <cell r="A1747">
            <v>2612010</v>
          </cell>
          <cell r="B1747" t="str">
            <v>BREMEN</v>
          </cell>
          <cell r="C1747" t="str">
            <v>CIRCASIA</v>
          </cell>
          <cell r="D1747" t="str">
            <v>QUINDIO</v>
          </cell>
          <cell r="E1747" t="str">
            <v>ROBLE</v>
          </cell>
          <cell r="F1747" t="str">
            <v>PG</v>
          </cell>
          <cell r="G1747">
            <v>-75.616667000000007</v>
          </cell>
          <cell r="H1747">
            <v>4.6666670000000003</v>
          </cell>
          <cell r="I1747">
            <v>75</v>
          </cell>
          <cell r="J1747">
            <v>37</v>
          </cell>
          <cell r="K1747">
            <v>4</v>
          </cell>
          <cell r="L1747">
            <v>40</v>
          </cell>
          <cell r="M1747" t="str">
            <v>N</v>
          </cell>
          <cell r="N1747">
            <v>829577.06940000004</v>
          </cell>
          <cell r="O1747">
            <v>1007657.87233</v>
          </cell>
          <cell r="P1747">
            <v>2040</v>
          </cell>
          <cell r="Q1747">
            <v>63</v>
          </cell>
          <cell r="R1747">
            <v>190</v>
          </cell>
          <cell r="S1747">
            <v>0</v>
          </cell>
          <cell r="T1747">
            <v>1</v>
          </cell>
          <cell r="U1747">
            <v>1</v>
          </cell>
          <cell r="V1747">
            <v>2</v>
          </cell>
          <cell r="W1747">
            <v>6</v>
          </cell>
          <cell r="X1747">
            <v>12</v>
          </cell>
          <cell r="Y1747" t="str">
            <v>HIDROMET01</v>
          </cell>
          <cell r="Z1747" t="str">
            <v>1999-07-06 00:00:00</v>
          </cell>
          <cell r="AA1747">
            <v>1</v>
          </cell>
          <cell r="AB1747">
            <v>9</v>
          </cell>
          <cell r="AC1747">
            <v>3</v>
          </cell>
          <cell r="AD1747">
            <v>3</v>
          </cell>
          <cell r="AE1747">
            <v>0</v>
          </cell>
          <cell r="AF1747" t="str">
            <v>1969-11-01 00:00:00</v>
          </cell>
        </row>
        <row r="1748">
          <cell r="A1748">
            <v>2612011</v>
          </cell>
          <cell r="B1748" t="str">
            <v>PUEBLO TAPADO</v>
          </cell>
          <cell r="C1748" t="str">
            <v>MONTENEGRO</v>
          </cell>
          <cell r="D1748" t="str">
            <v>QUINDIO</v>
          </cell>
          <cell r="E1748" t="str">
            <v>LA VIEJA</v>
          </cell>
          <cell r="F1748" t="str">
            <v>PM</v>
          </cell>
          <cell r="G1748">
            <v>-75.783332999999999</v>
          </cell>
          <cell r="H1748">
            <v>4.5666669999999998</v>
          </cell>
          <cell r="I1748">
            <v>75</v>
          </cell>
          <cell r="J1748">
            <v>47</v>
          </cell>
          <cell r="K1748">
            <v>4</v>
          </cell>
          <cell r="L1748">
            <v>34</v>
          </cell>
          <cell r="M1748" t="str">
            <v>N</v>
          </cell>
          <cell r="N1748">
            <v>811050.37788000004</v>
          </cell>
          <cell r="O1748">
            <v>996637.29432999995</v>
          </cell>
          <cell r="P1748">
            <v>1250</v>
          </cell>
          <cell r="Q1748">
            <v>63</v>
          </cell>
          <cell r="R1748">
            <v>470</v>
          </cell>
          <cell r="S1748">
            <v>0</v>
          </cell>
          <cell r="T1748">
            <v>1</v>
          </cell>
          <cell r="U1748">
            <v>1</v>
          </cell>
          <cell r="V1748">
            <v>2</v>
          </cell>
          <cell r="W1748">
            <v>6</v>
          </cell>
          <cell r="X1748">
            <v>12</v>
          </cell>
          <cell r="Y1748" t="str">
            <v>HIDROMET01</v>
          </cell>
          <cell r="Z1748" t="str">
            <v>1999-07-06 00:00:00</v>
          </cell>
          <cell r="AA1748">
            <v>1</v>
          </cell>
          <cell r="AB1748">
            <v>9</v>
          </cell>
          <cell r="AC1748">
            <v>3</v>
          </cell>
          <cell r="AD1748">
            <v>3</v>
          </cell>
          <cell r="AE1748">
            <v>0</v>
          </cell>
          <cell r="AF1748" t="str">
            <v>1975-09-01 00:00:00</v>
          </cell>
        </row>
        <row r="1749">
          <cell r="A1749">
            <v>2612012</v>
          </cell>
          <cell r="B1749" t="str">
            <v>CAMELIA LA</v>
          </cell>
          <cell r="C1749" t="str">
            <v>CAICEDONIA</v>
          </cell>
          <cell r="D1749" t="str">
            <v>VALLE</v>
          </cell>
          <cell r="E1749" t="str">
            <v>PIJAO</v>
          </cell>
          <cell r="F1749" t="str">
            <v>PM</v>
          </cell>
          <cell r="G1749">
            <v>-75.816666999999995</v>
          </cell>
          <cell r="H1749">
            <v>4.3166669999999998</v>
          </cell>
          <cell r="I1749">
            <v>75</v>
          </cell>
          <cell r="J1749">
            <v>49</v>
          </cell>
          <cell r="K1749">
            <v>4</v>
          </cell>
          <cell r="L1749">
            <v>19</v>
          </cell>
          <cell r="M1749" t="str">
            <v>N</v>
          </cell>
          <cell r="N1749">
            <v>807284.71808999998</v>
          </cell>
          <cell r="O1749">
            <v>968987.97233999998</v>
          </cell>
          <cell r="P1749">
            <v>1245</v>
          </cell>
          <cell r="Q1749">
            <v>76</v>
          </cell>
          <cell r="R1749">
            <v>122</v>
          </cell>
          <cell r="S1749">
            <v>0</v>
          </cell>
          <cell r="T1749">
            <v>1</v>
          </cell>
          <cell r="U1749">
            <v>1</v>
          </cell>
          <cell r="V1749">
            <v>2</v>
          </cell>
          <cell r="W1749">
            <v>6</v>
          </cell>
          <cell r="X1749">
            <v>12</v>
          </cell>
          <cell r="Y1749" t="str">
            <v>HIDROMET01</v>
          </cell>
          <cell r="Z1749" t="str">
            <v>1999-07-06 00:00:00</v>
          </cell>
          <cell r="AA1749">
            <v>1</v>
          </cell>
          <cell r="AB1749">
            <v>9</v>
          </cell>
          <cell r="AC1749">
            <v>1</v>
          </cell>
          <cell r="AD1749">
            <v>1</v>
          </cell>
          <cell r="AE1749">
            <v>0</v>
          </cell>
          <cell r="AF1749" t="str">
            <v>1971-07-01 00:00:00</v>
          </cell>
        </row>
        <row r="1750">
          <cell r="A1750">
            <v>2612014</v>
          </cell>
          <cell r="B1750" t="str">
            <v>MARACAY</v>
          </cell>
          <cell r="C1750" t="str">
            <v>QUIMBAYA</v>
          </cell>
          <cell r="D1750" t="str">
            <v>QUINDIO</v>
          </cell>
          <cell r="E1750" t="str">
            <v>ROBLE</v>
          </cell>
          <cell r="F1750" t="str">
            <v>PM</v>
          </cell>
          <cell r="G1750">
            <v>-75.766666999999998</v>
          </cell>
          <cell r="H1750">
            <v>4.5999999999999996</v>
          </cell>
          <cell r="I1750">
            <v>75</v>
          </cell>
          <cell r="J1750">
            <v>46</v>
          </cell>
          <cell r="K1750">
            <v>4</v>
          </cell>
          <cell r="L1750">
            <v>36</v>
          </cell>
          <cell r="M1750" t="str">
            <v>N</v>
          </cell>
          <cell r="N1750">
            <v>812909.40139000001</v>
          </cell>
          <cell r="O1750">
            <v>1000320.60997</v>
          </cell>
          <cell r="P1750">
            <v>1450</v>
          </cell>
          <cell r="Q1750">
            <v>63</v>
          </cell>
          <cell r="R1750">
            <v>594</v>
          </cell>
          <cell r="S1750">
            <v>0</v>
          </cell>
          <cell r="T1750">
            <v>1</v>
          </cell>
          <cell r="U1750">
            <v>1</v>
          </cell>
          <cell r="V1750">
            <v>2</v>
          </cell>
          <cell r="W1750">
            <v>6</v>
          </cell>
          <cell r="X1750">
            <v>12</v>
          </cell>
          <cell r="Y1750" t="str">
            <v>HIDROMET01</v>
          </cell>
          <cell r="Z1750" t="str">
            <v>1999-07-06 00:00:00</v>
          </cell>
          <cell r="AA1750">
            <v>1</v>
          </cell>
          <cell r="AB1750">
            <v>9</v>
          </cell>
          <cell r="AC1750">
            <v>3</v>
          </cell>
          <cell r="AD1750">
            <v>3</v>
          </cell>
          <cell r="AE1750">
            <v>0</v>
          </cell>
          <cell r="AF1750" t="str">
            <v>1961-11-01 00:00:00</v>
          </cell>
        </row>
        <row r="1751">
          <cell r="A1751">
            <v>2612015</v>
          </cell>
          <cell r="B1751" t="str">
            <v>ALCALA</v>
          </cell>
          <cell r="C1751" t="str">
            <v>ALCALA</v>
          </cell>
          <cell r="D1751" t="str">
            <v>VALLE</v>
          </cell>
          <cell r="E1751" t="str">
            <v>LA VIEJA</v>
          </cell>
          <cell r="F1751" t="str">
            <v>PM</v>
          </cell>
          <cell r="G1751">
            <v>-75.8</v>
          </cell>
          <cell r="H1751">
            <v>4.6666670000000003</v>
          </cell>
          <cell r="I1751">
            <v>75</v>
          </cell>
          <cell r="J1751">
            <v>48</v>
          </cell>
          <cell r="K1751">
            <v>4</v>
          </cell>
          <cell r="L1751">
            <v>40</v>
          </cell>
          <cell r="M1751" t="str">
            <v>N</v>
          </cell>
          <cell r="N1751">
            <v>809226.73641999997</v>
          </cell>
          <cell r="O1751">
            <v>1007704.9127700001</v>
          </cell>
          <cell r="P1751">
            <v>1250</v>
          </cell>
          <cell r="Q1751">
            <v>76</v>
          </cell>
          <cell r="R1751">
            <v>20</v>
          </cell>
          <cell r="S1751">
            <v>0</v>
          </cell>
          <cell r="T1751">
            <v>1</v>
          </cell>
          <cell r="U1751">
            <v>1</v>
          </cell>
          <cell r="V1751">
            <v>2</v>
          </cell>
          <cell r="W1751">
            <v>6</v>
          </cell>
          <cell r="X1751">
            <v>12</v>
          </cell>
          <cell r="Y1751" t="str">
            <v>HIDROMET01</v>
          </cell>
          <cell r="Z1751" t="str">
            <v>1999-07-06 00:00:00</v>
          </cell>
          <cell r="AA1751">
            <v>1</v>
          </cell>
          <cell r="AB1751">
            <v>9</v>
          </cell>
          <cell r="AC1751">
            <v>1</v>
          </cell>
          <cell r="AD1751">
            <v>1</v>
          </cell>
          <cell r="AE1751">
            <v>0</v>
          </cell>
          <cell r="AF1751" t="str">
            <v>1972-03-01 00:00:00</v>
          </cell>
        </row>
        <row r="1752">
          <cell r="A1752">
            <v>2612016</v>
          </cell>
          <cell r="B1752" t="str">
            <v>SALENTO</v>
          </cell>
          <cell r="C1752" t="str">
            <v>SALENTO</v>
          </cell>
          <cell r="D1752" t="str">
            <v>QUINDIO</v>
          </cell>
          <cell r="E1752" t="str">
            <v>LA VIEJA</v>
          </cell>
          <cell r="F1752" t="str">
            <v>PM</v>
          </cell>
          <cell r="G1752">
            <v>-75.566666999999995</v>
          </cell>
          <cell r="H1752">
            <v>4.6333330000000004</v>
          </cell>
          <cell r="I1752">
            <v>75</v>
          </cell>
          <cell r="J1752">
            <v>34</v>
          </cell>
          <cell r="K1752">
            <v>4</v>
          </cell>
          <cell r="L1752">
            <v>38</v>
          </cell>
          <cell r="M1752" t="str">
            <v>N</v>
          </cell>
          <cell r="N1752">
            <v>835119.09719999996</v>
          </cell>
          <cell r="O1752">
            <v>1003958.63875</v>
          </cell>
          <cell r="P1752">
            <v>1895</v>
          </cell>
          <cell r="Q1752">
            <v>63</v>
          </cell>
          <cell r="R1752">
            <v>690</v>
          </cell>
          <cell r="S1752">
            <v>0</v>
          </cell>
          <cell r="T1752">
            <v>1</v>
          </cell>
          <cell r="U1752">
            <v>1</v>
          </cell>
          <cell r="V1752">
            <v>2</v>
          </cell>
          <cell r="W1752">
            <v>6</v>
          </cell>
          <cell r="X1752">
            <v>12</v>
          </cell>
          <cell r="Y1752" t="str">
            <v>HIDROMET01</v>
          </cell>
          <cell r="Z1752" t="str">
            <v>1999-07-06 00:00:00</v>
          </cell>
          <cell r="AA1752">
            <v>1</v>
          </cell>
          <cell r="AB1752">
            <v>9</v>
          </cell>
          <cell r="AC1752">
            <v>1</v>
          </cell>
          <cell r="AD1752">
            <v>1</v>
          </cell>
          <cell r="AE1752">
            <v>0</v>
          </cell>
          <cell r="AF1752" t="str">
            <v>1974-11-01 00:00:00</v>
          </cell>
        </row>
        <row r="1753">
          <cell r="A1753">
            <v>1307015</v>
          </cell>
          <cell r="B1753" t="str">
            <v>MOCARI</v>
          </cell>
          <cell r="C1753" t="str">
            <v>MONTERIA</v>
          </cell>
          <cell r="D1753" t="str">
            <v>CORDOBA</v>
          </cell>
          <cell r="E1753" t="str">
            <v>SINU</v>
          </cell>
          <cell r="F1753" t="str">
            <v>PG</v>
          </cell>
          <cell r="G1753">
            <v>-75.866667000000007</v>
          </cell>
          <cell r="H1753">
            <v>8.8000000000000007</v>
          </cell>
          <cell r="I1753">
            <v>75</v>
          </cell>
          <cell r="J1753">
            <v>52</v>
          </cell>
          <cell r="K1753">
            <v>8</v>
          </cell>
          <cell r="L1753">
            <v>48</v>
          </cell>
          <cell r="M1753" t="str">
            <v>N</v>
          </cell>
          <cell r="N1753">
            <v>803497.56536999997</v>
          </cell>
          <cell r="O1753">
            <v>1465051.22456</v>
          </cell>
          <cell r="P1753">
            <v>14</v>
          </cell>
          <cell r="Q1753">
            <v>23</v>
          </cell>
          <cell r="R1753">
            <v>1</v>
          </cell>
          <cell r="S1753">
            <v>0</v>
          </cell>
          <cell r="T1753">
            <v>1</v>
          </cell>
          <cell r="U1753">
            <v>1</v>
          </cell>
          <cell r="V1753">
            <v>1</v>
          </cell>
          <cell r="W1753">
            <v>3</v>
          </cell>
          <cell r="X1753">
            <v>7</v>
          </cell>
          <cell r="Y1753" t="str">
            <v>HIDROMET01</v>
          </cell>
          <cell r="Z1753" t="str">
            <v>1999-07-06 00:00:00</v>
          </cell>
          <cell r="AA1753">
            <v>1</v>
          </cell>
          <cell r="AB1753">
            <v>2</v>
          </cell>
          <cell r="AC1753">
            <v>1</v>
          </cell>
          <cell r="AD1753">
            <v>1</v>
          </cell>
          <cell r="AE1753">
            <v>0</v>
          </cell>
        </row>
        <row r="1754">
          <cell r="A1754">
            <v>2612018</v>
          </cell>
          <cell r="B1754" t="str">
            <v>ALAMBRADO EL-ALERT</v>
          </cell>
          <cell r="C1754" t="str">
            <v>CAICEDONIA</v>
          </cell>
          <cell r="D1754" t="str">
            <v>VALLE</v>
          </cell>
          <cell r="E1754" t="str">
            <v>LA VIEJA</v>
          </cell>
          <cell r="F1754" t="str">
            <v>PM</v>
          </cell>
          <cell r="G1754">
            <v>-75.816666999999995</v>
          </cell>
          <cell r="H1754">
            <v>4.4000000000000004</v>
          </cell>
          <cell r="I1754">
            <v>75</v>
          </cell>
          <cell r="J1754">
            <v>49</v>
          </cell>
          <cell r="K1754">
            <v>4</v>
          </cell>
          <cell r="L1754">
            <v>24</v>
          </cell>
          <cell r="M1754" t="str">
            <v>N</v>
          </cell>
          <cell r="N1754">
            <v>807305.94957000006</v>
          </cell>
          <cell r="O1754">
            <v>978207.34184999997</v>
          </cell>
          <cell r="P1754">
            <v>1100</v>
          </cell>
          <cell r="Q1754">
            <v>76</v>
          </cell>
          <cell r="R1754">
            <v>122</v>
          </cell>
          <cell r="S1754">
            <v>0</v>
          </cell>
          <cell r="T1754">
            <v>1</v>
          </cell>
          <cell r="U1754">
            <v>1</v>
          </cell>
          <cell r="V1754">
            <v>2</v>
          </cell>
          <cell r="W1754">
            <v>6</v>
          </cell>
          <cell r="X1754">
            <v>12</v>
          </cell>
          <cell r="Y1754" t="str">
            <v>HIDROMET01</v>
          </cell>
          <cell r="Z1754" t="str">
            <v>1999-07-06 00:00:00</v>
          </cell>
          <cell r="AA1754">
            <v>1</v>
          </cell>
          <cell r="AB1754">
            <v>9</v>
          </cell>
          <cell r="AC1754">
            <v>1</v>
          </cell>
          <cell r="AD1754">
            <v>1</v>
          </cell>
          <cell r="AE1754">
            <v>0</v>
          </cell>
        </row>
        <row r="1755">
          <cell r="A1755">
            <v>2612019</v>
          </cell>
          <cell r="B1755" t="str">
            <v>YOLANDA</v>
          </cell>
          <cell r="C1755" t="str">
            <v>QUIMBAYA</v>
          </cell>
          <cell r="D1755" t="str">
            <v>QUINDIO</v>
          </cell>
          <cell r="E1755" t="str">
            <v>LA VIEJA</v>
          </cell>
          <cell r="F1755" t="str">
            <v>PM</v>
          </cell>
          <cell r="G1755">
            <v>-75.783332999999999</v>
          </cell>
          <cell r="H1755">
            <v>4.6166669999999996</v>
          </cell>
          <cell r="I1755">
            <v>75</v>
          </cell>
          <cell r="J1755">
            <v>47</v>
          </cell>
          <cell r="K1755">
            <v>4</v>
          </cell>
          <cell r="L1755">
            <v>37</v>
          </cell>
          <cell r="M1755" t="str">
            <v>N</v>
          </cell>
          <cell r="N1755">
            <v>811063.53933000006</v>
          </cell>
          <cell r="O1755">
            <v>1002168.85214</v>
          </cell>
          <cell r="P1755">
            <v>1320</v>
          </cell>
          <cell r="Q1755">
            <v>63</v>
          </cell>
          <cell r="R1755">
            <v>594</v>
          </cell>
          <cell r="S1755">
            <v>0</v>
          </cell>
          <cell r="T1755">
            <v>1</v>
          </cell>
          <cell r="U1755">
            <v>1</v>
          </cell>
          <cell r="V1755">
            <v>2</v>
          </cell>
          <cell r="W1755">
            <v>6</v>
          </cell>
          <cell r="X1755">
            <v>12</v>
          </cell>
          <cell r="Y1755" t="str">
            <v>HIDROMET01</v>
          </cell>
          <cell r="Z1755" t="str">
            <v>1999-07-06 00:00:00</v>
          </cell>
          <cell r="AA1755">
            <v>1</v>
          </cell>
          <cell r="AB1755">
            <v>9</v>
          </cell>
          <cell r="AC1755">
            <v>3</v>
          </cell>
          <cell r="AD1755">
            <v>3</v>
          </cell>
          <cell r="AE1755">
            <v>0</v>
          </cell>
          <cell r="AF1755" t="str">
            <v>1962-05-01 00:00:00</v>
          </cell>
        </row>
        <row r="1756">
          <cell r="A1756">
            <v>2612020</v>
          </cell>
          <cell r="B1756" t="str">
            <v>AMAZONAS</v>
          </cell>
          <cell r="C1756" t="str">
            <v>FILANDIA</v>
          </cell>
          <cell r="D1756" t="str">
            <v>QUINDIO</v>
          </cell>
          <cell r="E1756" t="str">
            <v>LA VIEJA</v>
          </cell>
          <cell r="F1756" t="str">
            <v>PM</v>
          </cell>
          <cell r="G1756">
            <v>-75.650000000000006</v>
          </cell>
          <cell r="H1756">
            <v>4.6333330000000004</v>
          </cell>
          <cell r="I1756">
            <v>75</v>
          </cell>
          <cell r="J1756">
            <v>39</v>
          </cell>
          <cell r="K1756">
            <v>4</v>
          </cell>
          <cell r="L1756">
            <v>38</v>
          </cell>
          <cell r="M1756" t="str">
            <v>N</v>
          </cell>
          <cell r="N1756">
            <v>825868.95522</v>
          </cell>
          <cell r="O1756">
            <v>1003978.5631800001</v>
          </cell>
          <cell r="P1756">
            <v>1700</v>
          </cell>
          <cell r="Q1756">
            <v>63</v>
          </cell>
          <cell r="R1756">
            <v>272</v>
          </cell>
          <cell r="S1756">
            <v>0</v>
          </cell>
          <cell r="T1756">
            <v>1</v>
          </cell>
          <cell r="U1756">
            <v>1</v>
          </cell>
          <cell r="V1756">
            <v>2</v>
          </cell>
          <cell r="W1756">
            <v>6</v>
          </cell>
          <cell r="X1756">
            <v>12</v>
          </cell>
          <cell r="Y1756" t="str">
            <v>HIDROMET01</v>
          </cell>
          <cell r="Z1756" t="str">
            <v>1999-07-06 00:00:00</v>
          </cell>
          <cell r="AA1756">
            <v>1</v>
          </cell>
          <cell r="AB1756">
            <v>9</v>
          </cell>
          <cell r="AC1756">
            <v>3</v>
          </cell>
          <cell r="AD1756">
            <v>3</v>
          </cell>
          <cell r="AE1756">
            <v>0</v>
          </cell>
        </row>
        <row r="1757">
          <cell r="A1757">
            <v>2612021</v>
          </cell>
          <cell r="B1757" t="str">
            <v>ILUSION LA</v>
          </cell>
          <cell r="C1757" t="str">
            <v>CIRCASIA</v>
          </cell>
          <cell r="D1757" t="str">
            <v>QUINDIO</v>
          </cell>
          <cell r="E1757" t="str">
            <v>QUINDIO</v>
          </cell>
          <cell r="F1757" t="str">
            <v>PM</v>
          </cell>
          <cell r="G1757">
            <v>-75.650000000000006</v>
          </cell>
          <cell r="H1757">
            <v>4.5999999999999996</v>
          </cell>
          <cell r="I1757">
            <v>75</v>
          </cell>
          <cell r="J1757">
            <v>39</v>
          </cell>
          <cell r="K1757">
            <v>4</v>
          </cell>
          <cell r="L1757">
            <v>36</v>
          </cell>
          <cell r="M1757" t="str">
            <v>N</v>
          </cell>
          <cell r="N1757">
            <v>825860.82507999998</v>
          </cell>
          <cell r="O1757">
            <v>1000291.09912</v>
          </cell>
          <cell r="P1757">
            <v>1500</v>
          </cell>
          <cell r="Q1757">
            <v>63</v>
          </cell>
          <cell r="R1757">
            <v>190</v>
          </cell>
          <cell r="S1757">
            <v>0</v>
          </cell>
          <cell r="T1757">
            <v>1</v>
          </cell>
          <cell r="U1757">
            <v>1</v>
          </cell>
          <cell r="V1757">
            <v>2</v>
          </cell>
          <cell r="W1757">
            <v>6</v>
          </cell>
          <cell r="X1757">
            <v>12</v>
          </cell>
          <cell r="Y1757" t="str">
            <v>HIDROMET01</v>
          </cell>
          <cell r="Z1757" t="str">
            <v>1999-07-06 00:00:00</v>
          </cell>
          <cell r="AA1757">
            <v>1</v>
          </cell>
          <cell r="AB1757">
            <v>9</v>
          </cell>
          <cell r="AC1757">
            <v>3</v>
          </cell>
          <cell r="AD1757">
            <v>3</v>
          </cell>
          <cell r="AE1757">
            <v>0</v>
          </cell>
        </row>
        <row r="1758">
          <cell r="A1758">
            <v>2612022</v>
          </cell>
          <cell r="B1758" t="str">
            <v>AGRADO EL</v>
          </cell>
          <cell r="C1758" t="str">
            <v>MONTENEGRO</v>
          </cell>
          <cell r="D1758" t="str">
            <v>QUINDIO</v>
          </cell>
          <cell r="E1758" t="str">
            <v>LA VIEJA</v>
          </cell>
          <cell r="F1758" t="str">
            <v>PM</v>
          </cell>
          <cell r="G1758">
            <v>-75.816666999999995</v>
          </cell>
          <cell r="H1758">
            <v>4.4666670000000002</v>
          </cell>
          <cell r="I1758">
            <v>75</v>
          </cell>
          <cell r="J1758">
            <v>49</v>
          </cell>
          <cell r="K1758">
            <v>4</v>
          </cell>
          <cell r="L1758">
            <v>28</v>
          </cell>
          <cell r="M1758" t="str">
            <v>N</v>
          </cell>
          <cell r="N1758">
            <v>807323.22649000003</v>
          </cell>
          <cell r="O1758">
            <v>985582.85097999999</v>
          </cell>
          <cell r="P1758">
            <v>1350</v>
          </cell>
          <cell r="Q1758">
            <v>63</v>
          </cell>
          <cell r="R1758">
            <v>470</v>
          </cell>
          <cell r="S1758">
            <v>0</v>
          </cell>
          <cell r="T1758">
            <v>1</v>
          </cell>
          <cell r="U1758">
            <v>1</v>
          </cell>
          <cell r="V1758">
            <v>2</v>
          </cell>
          <cell r="W1758">
            <v>6</v>
          </cell>
          <cell r="X1758">
            <v>12</v>
          </cell>
          <cell r="Y1758" t="str">
            <v>HIDROMET01</v>
          </cell>
          <cell r="Z1758" t="str">
            <v>1999-07-06 00:00:00</v>
          </cell>
          <cell r="AA1758">
            <v>1</v>
          </cell>
          <cell r="AB1758">
            <v>9</v>
          </cell>
          <cell r="AC1758">
            <v>3</v>
          </cell>
          <cell r="AD1758">
            <v>3</v>
          </cell>
          <cell r="AE1758">
            <v>0</v>
          </cell>
        </row>
        <row r="1759">
          <cell r="A1759">
            <v>2612023</v>
          </cell>
          <cell r="B1759" t="str">
            <v>COL LA SALLE</v>
          </cell>
          <cell r="C1759" t="str">
            <v>ARMENIA</v>
          </cell>
          <cell r="D1759" t="str">
            <v>QUINDIO</v>
          </cell>
          <cell r="E1759" t="str">
            <v>QUINDIO</v>
          </cell>
          <cell r="F1759" t="str">
            <v>PM</v>
          </cell>
          <cell r="G1759">
            <v>-75.650000000000006</v>
          </cell>
          <cell r="H1759">
            <v>4.516667</v>
          </cell>
          <cell r="I1759">
            <v>75</v>
          </cell>
          <cell r="J1759">
            <v>39</v>
          </cell>
          <cell r="K1759">
            <v>4</v>
          </cell>
          <cell r="L1759">
            <v>31</v>
          </cell>
          <cell r="M1759" t="str">
            <v>N</v>
          </cell>
          <cell r="N1759">
            <v>825840.75604999997</v>
          </cell>
          <cell r="O1759">
            <v>991072.45293000003</v>
          </cell>
          <cell r="P1759">
            <v>1480</v>
          </cell>
          <cell r="Q1759">
            <v>63</v>
          </cell>
          <cell r="R1759">
            <v>1</v>
          </cell>
          <cell r="S1759">
            <v>0</v>
          </cell>
          <cell r="T1759">
            <v>1</v>
          </cell>
          <cell r="U1759">
            <v>1</v>
          </cell>
          <cell r="V1759">
            <v>2</v>
          </cell>
          <cell r="W1759">
            <v>6</v>
          </cell>
          <cell r="X1759">
            <v>12</v>
          </cell>
          <cell r="Y1759" t="str">
            <v>HIDROMET01</v>
          </cell>
          <cell r="Z1759" t="str">
            <v>1999-07-06 00:00:00</v>
          </cell>
          <cell r="AA1759">
            <v>1</v>
          </cell>
          <cell r="AB1759">
            <v>9</v>
          </cell>
          <cell r="AC1759">
            <v>5</v>
          </cell>
          <cell r="AD1759">
            <v>5</v>
          </cell>
          <cell r="AE1759">
            <v>0</v>
          </cell>
        </row>
        <row r="1760">
          <cell r="A1760">
            <v>2612024</v>
          </cell>
          <cell r="B1760" t="str">
            <v>SORRENTO</v>
          </cell>
          <cell r="C1760" t="str">
            <v>MONTENEGRO</v>
          </cell>
          <cell r="D1760" t="str">
            <v>QUINDIO</v>
          </cell>
          <cell r="E1760" t="str">
            <v>LA VIEJA</v>
          </cell>
          <cell r="F1760" t="str">
            <v>PM</v>
          </cell>
          <cell r="G1760">
            <v>-75.849999999999994</v>
          </cell>
          <cell r="H1760">
            <v>4.5333329999999998</v>
          </cell>
          <cell r="I1760">
            <v>75</v>
          </cell>
          <cell r="J1760">
            <v>51</v>
          </cell>
          <cell r="K1760">
            <v>4</v>
          </cell>
          <cell r="L1760">
            <v>32</v>
          </cell>
          <cell r="M1760" t="str">
            <v>N</v>
          </cell>
          <cell r="N1760">
            <v>803639.77754000004</v>
          </cell>
          <cell r="O1760">
            <v>992967.32207999995</v>
          </cell>
          <cell r="P1760">
            <v>1290</v>
          </cell>
          <cell r="Q1760">
            <v>63</v>
          </cell>
          <cell r="R1760">
            <v>470</v>
          </cell>
          <cell r="S1760">
            <v>0</v>
          </cell>
          <cell r="T1760">
            <v>1</v>
          </cell>
          <cell r="U1760">
            <v>1</v>
          </cell>
          <cell r="V1760">
            <v>2</v>
          </cell>
          <cell r="W1760">
            <v>6</v>
          </cell>
          <cell r="X1760">
            <v>12</v>
          </cell>
          <cell r="Y1760" t="str">
            <v>HIDROMET01</v>
          </cell>
          <cell r="Z1760" t="str">
            <v>1999-07-06 00:00:00</v>
          </cell>
          <cell r="AA1760">
            <v>1</v>
          </cell>
          <cell r="AB1760">
            <v>9</v>
          </cell>
          <cell r="AC1760">
            <v>3</v>
          </cell>
          <cell r="AD1760">
            <v>3</v>
          </cell>
          <cell r="AE1760">
            <v>0</v>
          </cell>
          <cell r="AF1760" t="str">
            <v>1982-05-01 00:00:00</v>
          </cell>
        </row>
        <row r="1761">
          <cell r="A1761">
            <v>2612025</v>
          </cell>
          <cell r="B1761" t="str">
            <v>PIJAO</v>
          </cell>
          <cell r="C1761" t="str">
            <v>PIJAO</v>
          </cell>
          <cell r="D1761" t="str">
            <v>QUINDIO</v>
          </cell>
          <cell r="E1761" t="str">
            <v>PIJAO</v>
          </cell>
          <cell r="F1761" t="str">
            <v>PG</v>
          </cell>
          <cell r="G1761">
            <v>-75.7</v>
          </cell>
          <cell r="H1761">
            <v>4.3499999999999996</v>
          </cell>
          <cell r="I1761">
            <v>75</v>
          </cell>
          <cell r="J1761">
            <v>42</v>
          </cell>
          <cell r="K1761">
            <v>4</v>
          </cell>
          <cell r="L1761">
            <v>21</v>
          </cell>
          <cell r="M1761" t="str">
            <v>N</v>
          </cell>
          <cell r="N1761">
            <v>820249.31140999997</v>
          </cell>
          <cell r="O1761">
            <v>972646.93925000005</v>
          </cell>
          <cell r="P1761">
            <v>1700</v>
          </cell>
          <cell r="Q1761">
            <v>63</v>
          </cell>
          <cell r="R1761">
            <v>548</v>
          </cell>
          <cell r="S1761">
            <v>0</v>
          </cell>
          <cell r="T1761">
            <v>1</v>
          </cell>
          <cell r="U1761">
            <v>1</v>
          </cell>
          <cell r="V1761">
            <v>2</v>
          </cell>
          <cell r="W1761">
            <v>6</v>
          </cell>
          <cell r="X1761">
            <v>12</v>
          </cell>
          <cell r="Y1761" t="str">
            <v>HIDROMET01</v>
          </cell>
          <cell r="Z1761" t="str">
            <v>1999-07-06 00:00:00</v>
          </cell>
          <cell r="AA1761">
            <v>1</v>
          </cell>
          <cell r="AB1761">
            <v>9</v>
          </cell>
          <cell r="AC1761">
            <v>3</v>
          </cell>
          <cell r="AD1761">
            <v>3</v>
          </cell>
          <cell r="AE1761">
            <v>0</v>
          </cell>
          <cell r="AF1761" t="str">
            <v>1951-11-01 00:00:00</v>
          </cell>
        </row>
        <row r="1762">
          <cell r="A1762">
            <v>2612026</v>
          </cell>
          <cell r="B1762" t="str">
            <v>ARABIA</v>
          </cell>
          <cell r="C1762" t="str">
            <v>PEREIRA</v>
          </cell>
          <cell r="D1762" t="str">
            <v>RISARALDA</v>
          </cell>
          <cell r="E1762" t="str">
            <v>BARBAS</v>
          </cell>
          <cell r="F1762" t="str">
            <v>PM</v>
          </cell>
          <cell r="G1762">
            <v>-75.716667000000001</v>
          </cell>
          <cell r="H1762">
            <v>4.8</v>
          </cell>
          <cell r="I1762">
            <v>75</v>
          </cell>
          <cell r="J1762">
            <v>43</v>
          </cell>
          <cell r="K1762">
            <v>4</v>
          </cell>
          <cell r="L1762">
            <v>48</v>
          </cell>
          <cell r="M1762" t="str">
            <v>N</v>
          </cell>
          <cell r="N1762">
            <v>818511.87506999995</v>
          </cell>
          <cell r="O1762">
            <v>1022433.25151</v>
          </cell>
          <cell r="P1762">
            <v>1560</v>
          </cell>
          <cell r="Q1762">
            <v>66</v>
          </cell>
          <cell r="R1762">
            <v>1</v>
          </cell>
          <cell r="S1762">
            <v>0</v>
          </cell>
          <cell r="T1762">
            <v>1</v>
          </cell>
          <cell r="U1762">
            <v>1</v>
          </cell>
          <cell r="V1762">
            <v>2</v>
          </cell>
          <cell r="W1762">
            <v>6</v>
          </cell>
          <cell r="X1762">
            <v>12</v>
          </cell>
          <cell r="Y1762" t="str">
            <v>HIDROMET01</v>
          </cell>
          <cell r="Z1762" t="str">
            <v>1999-07-06 00:00:00</v>
          </cell>
          <cell r="AA1762">
            <v>1</v>
          </cell>
          <cell r="AB1762">
            <v>9</v>
          </cell>
          <cell r="AC1762">
            <v>3</v>
          </cell>
          <cell r="AD1762">
            <v>3</v>
          </cell>
          <cell r="AE1762">
            <v>0</v>
          </cell>
        </row>
        <row r="1763">
          <cell r="A1763">
            <v>2612027</v>
          </cell>
          <cell r="B1763" t="str">
            <v>BAMBA LA</v>
          </cell>
          <cell r="C1763" t="str">
            <v>PEREIRA</v>
          </cell>
          <cell r="D1763" t="str">
            <v>RISARALDA</v>
          </cell>
          <cell r="E1763" t="str">
            <v>CONSOTA</v>
          </cell>
          <cell r="F1763" t="str">
            <v>PM</v>
          </cell>
          <cell r="G1763">
            <v>-75.733333000000002</v>
          </cell>
          <cell r="H1763">
            <v>4.766667</v>
          </cell>
          <cell r="I1763">
            <v>75</v>
          </cell>
          <cell r="J1763">
            <v>44</v>
          </cell>
          <cell r="K1763">
            <v>4</v>
          </cell>
          <cell r="L1763">
            <v>46</v>
          </cell>
          <cell r="M1763" t="str">
            <v>N</v>
          </cell>
          <cell r="N1763">
            <v>816653.31400999997</v>
          </cell>
          <cell r="O1763">
            <v>1018750.06394</v>
          </cell>
          <cell r="P1763">
            <v>1320</v>
          </cell>
          <cell r="Q1763">
            <v>66</v>
          </cell>
          <cell r="R1763">
            <v>1</v>
          </cell>
          <cell r="S1763">
            <v>0</v>
          </cell>
          <cell r="T1763">
            <v>1</v>
          </cell>
          <cell r="U1763">
            <v>1</v>
          </cell>
          <cell r="V1763">
            <v>2</v>
          </cell>
          <cell r="W1763">
            <v>6</v>
          </cell>
          <cell r="X1763">
            <v>12</v>
          </cell>
          <cell r="Y1763" t="str">
            <v>HIDROMET01</v>
          </cell>
          <cell r="Z1763" t="str">
            <v>1999-07-06 00:00:00</v>
          </cell>
          <cell r="AA1763">
            <v>1</v>
          </cell>
          <cell r="AB1763">
            <v>9</v>
          </cell>
          <cell r="AC1763">
            <v>3</v>
          </cell>
          <cell r="AD1763">
            <v>3</v>
          </cell>
          <cell r="AE1763">
            <v>0</v>
          </cell>
        </row>
        <row r="1764">
          <cell r="A1764">
            <v>2612028</v>
          </cell>
          <cell r="B1764" t="str">
            <v>SIBERIA</v>
          </cell>
          <cell r="C1764" t="str">
            <v>PEREIRA</v>
          </cell>
          <cell r="D1764" t="str">
            <v>RISARALDA</v>
          </cell>
          <cell r="E1764" t="str">
            <v>CONSOTA</v>
          </cell>
          <cell r="F1764" t="str">
            <v>PM</v>
          </cell>
          <cell r="G1764">
            <v>-75.683333000000005</v>
          </cell>
          <cell r="H1764">
            <v>4.766667</v>
          </cell>
          <cell r="I1764">
            <v>75</v>
          </cell>
          <cell r="J1764">
            <v>41</v>
          </cell>
          <cell r="K1764">
            <v>4</v>
          </cell>
          <cell r="L1764">
            <v>46</v>
          </cell>
          <cell r="M1764" t="str">
            <v>N</v>
          </cell>
          <cell r="N1764">
            <v>822202.60751</v>
          </cell>
          <cell r="O1764">
            <v>1018736.96235</v>
          </cell>
          <cell r="P1764">
            <v>1550</v>
          </cell>
          <cell r="Q1764">
            <v>66</v>
          </cell>
          <cell r="R1764">
            <v>1</v>
          </cell>
          <cell r="S1764">
            <v>0</v>
          </cell>
          <cell r="T1764">
            <v>1</v>
          </cell>
          <cell r="U1764">
            <v>1</v>
          </cell>
          <cell r="V1764">
            <v>2</v>
          </cell>
          <cell r="W1764">
            <v>6</v>
          </cell>
          <cell r="X1764">
            <v>12</v>
          </cell>
          <cell r="Y1764" t="str">
            <v>HIDROMET01</v>
          </cell>
          <cell r="Z1764" t="str">
            <v>1999-07-06 00:00:00</v>
          </cell>
          <cell r="AA1764">
            <v>1</v>
          </cell>
          <cell r="AB1764">
            <v>9</v>
          </cell>
          <cell r="AC1764">
            <v>3</v>
          </cell>
          <cell r="AD1764">
            <v>3</v>
          </cell>
          <cell r="AE1764">
            <v>0</v>
          </cell>
        </row>
        <row r="1765">
          <cell r="A1765">
            <v>2612029</v>
          </cell>
          <cell r="B1765" t="str">
            <v>SAMARIA LA</v>
          </cell>
          <cell r="C1765" t="str">
            <v>PEREIRA</v>
          </cell>
          <cell r="D1765" t="str">
            <v>RISARALDA</v>
          </cell>
          <cell r="E1765" t="str">
            <v>BARBAS</v>
          </cell>
          <cell r="F1765" t="str">
            <v>PM</v>
          </cell>
          <cell r="G1765">
            <v>-75.599999999999994</v>
          </cell>
          <cell r="H1765">
            <v>4.7166670000000002</v>
          </cell>
          <cell r="I1765">
            <v>75</v>
          </cell>
          <cell r="J1765">
            <v>36</v>
          </cell>
          <cell r="K1765">
            <v>4</v>
          </cell>
          <cell r="L1765">
            <v>43</v>
          </cell>
          <cell r="M1765" t="str">
            <v>N</v>
          </cell>
          <cell r="N1765">
            <v>831439.00809000002</v>
          </cell>
          <cell r="O1765">
            <v>1013184.9368</v>
          </cell>
          <cell r="P1765">
            <v>1950</v>
          </cell>
          <cell r="Q1765">
            <v>66</v>
          </cell>
          <cell r="R1765">
            <v>1</v>
          </cell>
          <cell r="S1765">
            <v>0</v>
          </cell>
          <cell r="T1765">
            <v>1</v>
          </cell>
          <cell r="U1765">
            <v>1</v>
          </cell>
          <cell r="V1765">
            <v>2</v>
          </cell>
          <cell r="W1765">
            <v>6</v>
          </cell>
          <cell r="X1765">
            <v>12</v>
          </cell>
          <cell r="Y1765" t="str">
            <v>HIDROMET01</v>
          </cell>
          <cell r="Z1765" t="str">
            <v>1999-07-06 00:00:00</v>
          </cell>
          <cell r="AA1765">
            <v>1</v>
          </cell>
          <cell r="AB1765">
            <v>9</v>
          </cell>
          <cell r="AC1765">
            <v>3</v>
          </cell>
          <cell r="AD1765">
            <v>3</v>
          </cell>
          <cell r="AE1765">
            <v>0</v>
          </cell>
          <cell r="AF1765" t="str">
            <v>1981-10-01 00:00:00</v>
          </cell>
        </row>
        <row r="1766">
          <cell r="A1766">
            <v>2612030</v>
          </cell>
          <cell r="B1766" t="str">
            <v>NAVARCO</v>
          </cell>
          <cell r="C1766" t="str">
            <v>CALARCA</v>
          </cell>
          <cell r="D1766" t="str">
            <v>QUINDIO</v>
          </cell>
          <cell r="E1766" t="str">
            <v>NAVARCO</v>
          </cell>
          <cell r="F1766" t="str">
            <v>PM</v>
          </cell>
          <cell r="G1766">
            <v>-75.55</v>
          </cell>
          <cell r="H1766">
            <v>4.483333</v>
          </cell>
          <cell r="I1766">
            <v>75</v>
          </cell>
          <cell r="J1766">
            <v>33</v>
          </cell>
          <cell r="K1766">
            <v>4</v>
          </cell>
          <cell r="L1766">
            <v>29</v>
          </cell>
          <cell r="M1766" t="str">
            <v>N</v>
          </cell>
          <cell r="N1766">
            <v>836935.26398000005</v>
          </cell>
          <cell r="O1766">
            <v>987361.98468999995</v>
          </cell>
          <cell r="P1766">
            <v>2278</v>
          </cell>
          <cell r="Q1766">
            <v>63</v>
          </cell>
          <cell r="R1766">
            <v>130</v>
          </cell>
          <cell r="S1766">
            <v>0</v>
          </cell>
          <cell r="T1766">
            <v>1</v>
          </cell>
          <cell r="U1766">
            <v>1</v>
          </cell>
          <cell r="V1766">
            <v>2</v>
          </cell>
          <cell r="W1766">
            <v>6</v>
          </cell>
          <cell r="X1766">
            <v>12</v>
          </cell>
          <cell r="Y1766" t="str">
            <v>HIDROMET01</v>
          </cell>
          <cell r="Z1766" t="str">
            <v>1999-07-06 00:00:00</v>
          </cell>
          <cell r="AA1766">
            <v>1</v>
          </cell>
          <cell r="AB1766">
            <v>9</v>
          </cell>
          <cell r="AC1766">
            <v>34</v>
          </cell>
          <cell r="AD1766">
            <v>34</v>
          </cell>
          <cell r="AE1766">
            <v>0</v>
          </cell>
        </row>
        <row r="1767">
          <cell r="A1767">
            <v>2612032</v>
          </cell>
          <cell r="B1767" t="str">
            <v>GOBERNACION</v>
          </cell>
          <cell r="C1767" t="str">
            <v>ARMENIA</v>
          </cell>
          <cell r="D1767" t="str">
            <v>QUINDIO</v>
          </cell>
          <cell r="E1767" t="str">
            <v>QUINDIO</v>
          </cell>
          <cell r="F1767" t="str">
            <v>PM</v>
          </cell>
          <cell r="G1767">
            <v>-75.683333000000005</v>
          </cell>
          <cell r="H1767">
            <v>4.5333329999999998</v>
          </cell>
          <cell r="I1767">
            <v>75</v>
          </cell>
          <cell r="J1767">
            <v>41</v>
          </cell>
          <cell r="K1767">
            <v>4</v>
          </cell>
          <cell r="L1767">
            <v>32</v>
          </cell>
          <cell r="M1767" t="str">
            <v>N</v>
          </cell>
          <cell r="N1767">
            <v>822144.06724999996</v>
          </cell>
          <cell r="O1767">
            <v>992924.27801999997</v>
          </cell>
          <cell r="P1767">
            <v>1551</v>
          </cell>
          <cell r="Q1767">
            <v>63</v>
          </cell>
          <cell r="R1767">
            <v>1</v>
          </cell>
          <cell r="S1767">
            <v>0</v>
          </cell>
          <cell r="T1767">
            <v>1</v>
          </cell>
          <cell r="U1767">
            <v>1</v>
          </cell>
          <cell r="V1767">
            <v>2</v>
          </cell>
          <cell r="W1767">
            <v>6</v>
          </cell>
          <cell r="X1767">
            <v>12</v>
          </cell>
          <cell r="Y1767" t="str">
            <v>HIDROMET01</v>
          </cell>
          <cell r="Z1767" t="str">
            <v>1999-07-06 00:00:00</v>
          </cell>
          <cell r="AA1767">
            <v>1</v>
          </cell>
          <cell r="AB1767">
            <v>9</v>
          </cell>
          <cell r="AC1767">
            <v>34</v>
          </cell>
          <cell r="AD1767">
            <v>34</v>
          </cell>
          <cell r="AE1767">
            <v>0</v>
          </cell>
          <cell r="AF1767" t="str">
            <v>1972-03-01 00:00:00</v>
          </cell>
        </row>
        <row r="1768">
          <cell r="A1768">
            <v>2612033</v>
          </cell>
          <cell r="B1768" t="str">
            <v>PICOTA LA</v>
          </cell>
          <cell r="C1768" t="str">
            <v>SALENTO</v>
          </cell>
          <cell r="D1768" t="str">
            <v>QUINDIO</v>
          </cell>
          <cell r="E1768" t="str">
            <v>QUINDIO</v>
          </cell>
          <cell r="F1768" t="str">
            <v>PM</v>
          </cell>
          <cell r="G1768">
            <v>-75.650000000000006</v>
          </cell>
          <cell r="H1768">
            <v>4.6333330000000004</v>
          </cell>
          <cell r="I1768">
            <v>75</v>
          </cell>
          <cell r="J1768">
            <v>39</v>
          </cell>
          <cell r="K1768">
            <v>4</v>
          </cell>
          <cell r="L1768">
            <v>38</v>
          </cell>
          <cell r="M1768" t="str">
            <v>N</v>
          </cell>
          <cell r="N1768">
            <v>825868.95522</v>
          </cell>
          <cell r="O1768">
            <v>1003978.5631800001</v>
          </cell>
          <cell r="P1768">
            <v>2680</v>
          </cell>
          <cell r="Q1768">
            <v>63</v>
          </cell>
          <cell r="R1768">
            <v>690</v>
          </cell>
          <cell r="S1768">
            <v>0</v>
          </cell>
          <cell r="T1768">
            <v>1</v>
          </cell>
          <cell r="U1768">
            <v>1</v>
          </cell>
          <cell r="V1768">
            <v>2</v>
          </cell>
          <cell r="W1768">
            <v>6</v>
          </cell>
          <cell r="X1768">
            <v>12</v>
          </cell>
          <cell r="Y1768" t="str">
            <v>HIDROMET01</v>
          </cell>
          <cell r="Z1768" t="str">
            <v>1999-07-06 00:00:00</v>
          </cell>
          <cell r="AA1768">
            <v>1</v>
          </cell>
          <cell r="AB1768">
            <v>9</v>
          </cell>
          <cell r="AC1768">
            <v>34</v>
          </cell>
          <cell r="AD1768">
            <v>34</v>
          </cell>
          <cell r="AE1768">
            <v>0</v>
          </cell>
          <cell r="AF1768" t="str">
            <v>1971-05-01 00:00:00</v>
          </cell>
        </row>
        <row r="1769">
          <cell r="A1769">
            <v>2612035</v>
          </cell>
          <cell r="B1769" t="str">
            <v>CORDOBA LA</v>
          </cell>
          <cell r="C1769" t="str">
            <v>CORDOBA</v>
          </cell>
          <cell r="D1769" t="str">
            <v>QUINDIO</v>
          </cell>
          <cell r="E1769" t="str">
            <v>VERDE</v>
          </cell>
          <cell r="F1769" t="str">
            <v>PM</v>
          </cell>
          <cell r="G1769">
            <v>-75.683333000000005</v>
          </cell>
          <cell r="H1769">
            <v>4.4000000000000004</v>
          </cell>
          <cell r="I1769">
            <v>75</v>
          </cell>
          <cell r="J1769">
            <v>41</v>
          </cell>
          <cell r="K1769">
            <v>4</v>
          </cell>
          <cell r="L1769">
            <v>24</v>
          </cell>
          <cell r="M1769" t="str">
            <v>N</v>
          </cell>
          <cell r="N1769">
            <v>822111.93195999996</v>
          </cell>
          <cell r="O1769">
            <v>978174.24234999996</v>
          </cell>
          <cell r="P1769">
            <v>1490</v>
          </cell>
          <cell r="Q1769">
            <v>63</v>
          </cell>
          <cell r="R1769">
            <v>212</v>
          </cell>
          <cell r="S1769">
            <v>0</v>
          </cell>
          <cell r="T1769">
            <v>1</v>
          </cell>
          <cell r="U1769">
            <v>1</v>
          </cell>
          <cell r="V1769">
            <v>2</v>
          </cell>
          <cell r="W1769">
            <v>6</v>
          </cell>
          <cell r="X1769">
            <v>12</v>
          </cell>
          <cell r="Y1769" t="str">
            <v>HIDROMET01</v>
          </cell>
          <cell r="Z1769" t="str">
            <v>1999-07-06 00:00:00</v>
          </cell>
          <cell r="AA1769">
            <v>1</v>
          </cell>
          <cell r="AB1769">
            <v>9</v>
          </cell>
          <cell r="AC1769">
            <v>34</v>
          </cell>
          <cell r="AD1769">
            <v>34</v>
          </cell>
          <cell r="AE1769">
            <v>0</v>
          </cell>
          <cell r="AF1769" t="str">
            <v>1971-05-01 00:00:00</v>
          </cell>
        </row>
        <row r="1770">
          <cell r="A1770">
            <v>1307018</v>
          </cell>
          <cell r="B1770" t="str">
            <v>CARRILLO</v>
          </cell>
          <cell r="C1770" t="str">
            <v>SAN PELAYO</v>
          </cell>
          <cell r="D1770" t="str">
            <v>CORDOBA</v>
          </cell>
          <cell r="E1770" t="str">
            <v>SINU</v>
          </cell>
          <cell r="F1770" t="str">
            <v>PM</v>
          </cell>
          <cell r="G1770">
            <v>-75.833332999999996</v>
          </cell>
          <cell r="H1770">
            <v>8.983333</v>
          </cell>
          <cell r="I1770">
            <v>75</v>
          </cell>
          <cell r="J1770">
            <v>50</v>
          </cell>
          <cell r="K1770">
            <v>8</v>
          </cell>
          <cell r="L1770">
            <v>59</v>
          </cell>
          <cell r="M1770" t="str">
            <v>N</v>
          </cell>
          <cell r="N1770">
            <v>807262.57886999997</v>
          </cell>
          <cell r="O1770">
            <v>1485320.03902</v>
          </cell>
          <cell r="P1770">
            <v>20</v>
          </cell>
          <cell r="Q1770">
            <v>23</v>
          </cell>
          <cell r="R1770">
            <v>686</v>
          </cell>
          <cell r="S1770">
            <v>0</v>
          </cell>
          <cell r="T1770">
            <v>1</v>
          </cell>
          <cell r="U1770">
            <v>1</v>
          </cell>
          <cell r="V1770">
            <v>1</v>
          </cell>
          <cell r="W1770">
            <v>3</v>
          </cell>
          <cell r="X1770">
            <v>7</v>
          </cell>
          <cell r="Y1770" t="str">
            <v>HIDROMET01</v>
          </cell>
          <cell r="Z1770" t="str">
            <v>1999-07-06 00:00:00</v>
          </cell>
          <cell r="AA1770">
            <v>1</v>
          </cell>
          <cell r="AB1770">
            <v>2</v>
          </cell>
          <cell r="AC1770">
            <v>1</v>
          </cell>
          <cell r="AD1770">
            <v>1</v>
          </cell>
          <cell r="AE1770">
            <v>0</v>
          </cell>
          <cell r="AF1770" t="str">
            <v>1979-03-01 00:00:00</v>
          </cell>
        </row>
        <row r="1771">
          <cell r="A1771">
            <v>2612036</v>
          </cell>
          <cell r="B1771" t="str">
            <v>ALBANIA LA</v>
          </cell>
          <cell r="C1771" t="str">
            <v>CALARCA</v>
          </cell>
          <cell r="D1771" t="str">
            <v>QUINDIO</v>
          </cell>
          <cell r="E1771" t="str">
            <v>QUINDIO</v>
          </cell>
          <cell r="F1771" t="str">
            <v>PM</v>
          </cell>
          <cell r="G1771">
            <v>-75.716667000000001</v>
          </cell>
          <cell r="H1771">
            <v>4.4666670000000002</v>
          </cell>
          <cell r="I1771">
            <v>75</v>
          </cell>
          <cell r="J1771">
            <v>43</v>
          </cell>
          <cell r="K1771">
            <v>4</v>
          </cell>
          <cell r="L1771">
            <v>28</v>
          </cell>
          <cell r="M1771" t="str">
            <v>N</v>
          </cell>
          <cell r="N1771">
            <v>818426.80954000005</v>
          </cell>
          <cell r="O1771">
            <v>985557.40127999999</v>
          </cell>
          <cell r="P1771">
            <v>1340</v>
          </cell>
          <cell r="Q1771">
            <v>63</v>
          </cell>
          <cell r="R1771">
            <v>130</v>
          </cell>
          <cell r="S1771">
            <v>0</v>
          </cell>
          <cell r="T1771">
            <v>1</v>
          </cell>
          <cell r="U1771">
            <v>1</v>
          </cell>
          <cell r="V1771">
            <v>2</v>
          </cell>
          <cell r="W1771">
            <v>6</v>
          </cell>
          <cell r="X1771">
            <v>12</v>
          </cell>
          <cell r="Y1771" t="str">
            <v>HIDROMET01</v>
          </cell>
          <cell r="Z1771" t="str">
            <v>1999-07-06 00:00:00</v>
          </cell>
          <cell r="AA1771">
            <v>1</v>
          </cell>
          <cell r="AB1771">
            <v>9</v>
          </cell>
          <cell r="AC1771">
            <v>34</v>
          </cell>
          <cell r="AD1771">
            <v>34</v>
          </cell>
          <cell r="AE1771">
            <v>0</v>
          </cell>
        </row>
        <row r="1772">
          <cell r="A1772">
            <v>2612037</v>
          </cell>
          <cell r="B1772" t="str">
            <v>PLANADAS</v>
          </cell>
          <cell r="C1772" t="str">
            <v>CALARCA</v>
          </cell>
          <cell r="D1772" t="str">
            <v>QUINDIO</v>
          </cell>
          <cell r="E1772" t="str">
            <v>SANTO DOMINGO</v>
          </cell>
          <cell r="F1772" t="str">
            <v>PM</v>
          </cell>
          <cell r="G1772">
            <v>-75.633332999999993</v>
          </cell>
          <cell r="H1772">
            <v>4.5</v>
          </cell>
          <cell r="I1772">
            <v>75</v>
          </cell>
          <cell r="J1772">
            <v>38</v>
          </cell>
          <cell r="K1772">
            <v>4</v>
          </cell>
          <cell r="L1772">
            <v>30</v>
          </cell>
          <cell r="M1772" t="str">
            <v>N</v>
          </cell>
          <cell r="N1772">
            <v>827687.18536999996</v>
          </cell>
          <cell r="O1772">
            <v>989224.77031000005</v>
          </cell>
          <cell r="P1772">
            <v>2250</v>
          </cell>
          <cell r="Q1772">
            <v>63</v>
          </cell>
          <cell r="R1772">
            <v>130</v>
          </cell>
          <cell r="S1772">
            <v>0</v>
          </cell>
          <cell r="T1772">
            <v>1</v>
          </cell>
          <cell r="U1772">
            <v>1</v>
          </cell>
          <cell r="V1772">
            <v>2</v>
          </cell>
          <cell r="W1772">
            <v>6</v>
          </cell>
          <cell r="X1772">
            <v>12</v>
          </cell>
          <cell r="Y1772" t="str">
            <v>HIDROMET01</v>
          </cell>
          <cell r="Z1772" t="str">
            <v>1999-07-06 00:00:00</v>
          </cell>
          <cell r="AA1772">
            <v>1</v>
          </cell>
          <cell r="AB1772">
            <v>9</v>
          </cell>
          <cell r="AC1772">
            <v>34</v>
          </cell>
          <cell r="AD1772">
            <v>34</v>
          </cell>
          <cell r="AE1772">
            <v>0</v>
          </cell>
        </row>
        <row r="1773">
          <cell r="A1773">
            <v>2612039</v>
          </cell>
          <cell r="B1773" t="str">
            <v>TUNEL EL</v>
          </cell>
          <cell r="C1773" t="str">
            <v>CALARCA</v>
          </cell>
          <cell r="D1773" t="str">
            <v>QUINDIO</v>
          </cell>
          <cell r="E1773" t="str">
            <v>NAVARCO</v>
          </cell>
          <cell r="F1773" t="str">
            <v>PM</v>
          </cell>
          <cell r="G1773">
            <v>-75.583332999999996</v>
          </cell>
          <cell r="H1773">
            <v>4.5</v>
          </cell>
          <cell r="I1773">
            <v>75</v>
          </cell>
          <cell r="J1773">
            <v>35</v>
          </cell>
          <cell r="K1773">
            <v>4</v>
          </cell>
          <cell r="L1773">
            <v>30</v>
          </cell>
          <cell r="M1773" t="str">
            <v>N</v>
          </cell>
          <cell r="N1773">
            <v>833238.29653000005</v>
          </cell>
          <cell r="O1773">
            <v>989213.15680999996</v>
          </cell>
          <cell r="P1773">
            <v>2500</v>
          </cell>
          <cell r="Q1773">
            <v>63</v>
          </cell>
          <cell r="R1773">
            <v>130</v>
          </cell>
          <cell r="S1773">
            <v>0</v>
          </cell>
          <cell r="T1773">
            <v>1</v>
          </cell>
          <cell r="U1773">
            <v>1</v>
          </cell>
          <cell r="V1773">
            <v>2</v>
          </cell>
          <cell r="W1773">
            <v>6</v>
          </cell>
          <cell r="X1773">
            <v>12</v>
          </cell>
          <cell r="Y1773" t="str">
            <v>HIDROMET01</v>
          </cell>
          <cell r="Z1773" t="str">
            <v>1999-07-06 00:00:00</v>
          </cell>
          <cell r="AA1773">
            <v>1</v>
          </cell>
          <cell r="AB1773">
            <v>9</v>
          </cell>
          <cell r="AC1773">
            <v>34</v>
          </cell>
          <cell r="AD1773">
            <v>34</v>
          </cell>
          <cell r="AE1773">
            <v>0</v>
          </cell>
        </row>
        <row r="1774">
          <cell r="A1774">
            <v>2612041</v>
          </cell>
          <cell r="B1774" t="str">
            <v>INDIA LA</v>
          </cell>
          <cell r="C1774" t="str">
            <v>FILANDIA</v>
          </cell>
          <cell r="D1774" t="str">
            <v>QUINDIO</v>
          </cell>
          <cell r="E1774" t="str">
            <v>SAN FELIPE</v>
          </cell>
          <cell r="F1774" t="str">
            <v>PM</v>
          </cell>
          <cell r="G1774">
            <v>-75.666667000000004</v>
          </cell>
          <cell r="H1774">
            <v>4.6833330000000002</v>
          </cell>
          <cell r="I1774">
            <v>75</v>
          </cell>
          <cell r="J1774">
            <v>40</v>
          </cell>
          <cell r="K1774">
            <v>4</v>
          </cell>
          <cell r="L1774">
            <v>41</v>
          </cell>
          <cell r="M1774" t="str">
            <v>N</v>
          </cell>
          <cell r="N1774">
            <v>824031.31941</v>
          </cell>
          <cell r="O1774">
            <v>1009513.92482</v>
          </cell>
          <cell r="P1774">
            <v>1800</v>
          </cell>
          <cell r="Q1774">
            <v>63</v>
          </cell>
          <cell r="R1774">
            <v>272</v>
          </cell>
          <cell r="S1774">
            <v>0</v>
          </cell>
          <cell r="T1774">
            <v>1</v>
          </cell>
          <cell r="U1774">
            <v>1</v>
          </cell>
          <cell r="V1774">
            <v>2</v>
          </cell>
          <cell r="W1774">
            <v>6</v>
          </cell>
          <cell r="X1774">
            <v>12</v>
          </cell>
          <cell r="Y1774" t="str">
            <v>HIDROMET01</v>
          </cell>
          <cell r="Z1774" t="str">
            <v>1999-07-06 00:00:00</v>
          </cell>
          <cell r="AA1774">
            <v>1</v>
          </cell>
          <cell r="AB1774">
            <v>9</v>
          </cell>
          <cell r="AC1774">
            <v>34</v>
          </cell>
          <cell r="AD1774">
            <v>34</v>
          </cell>
          <cell r="AE1774">
            <v>0</v>
          </cell>
        </row>
        <row r="1775">
          <cell r="A1775">
            <v>2612043</v>
          </cell>
          <cell r="B1775" t="str">
            <v>BARRAGAN</v>
          </cell>
          <cell r="C1775" t="str">
            <v>PIJAO</v>
          </cell>
          <cell r="D1775" t="str">
            <v>QUINDIO</v>
          </cell>
          <cell r="E1775" t="str">
            <v>LEJOS</v>
          </cell>
          <cell r="F1775" t="str">
            <v>PM</v>
          </cell>
          <cell r="G1775">
            <v>-75.783332999999999</v>
          </cell>
          <cell r="H1775">
            <v>4.3333329999999997</v>
          </cell>
          <cell r="I1775">
            <v>75</v>
          </cell>
          <cell r="J1775">
            <v>47</v>
          </cell>
          <cell r="K1775">
            <v>4</v>
          </cell>
          <cell r="L1775">
            <v>20</v>
          </cell>
          <cell r="M1775" t="str">
            <v>N</v>
          </cell>
          <cell r="N1775">
            <v>810990.84913999995</v>
          </cell>
          <cell r="O1775">
            <v>970823.44976999995</v>
          </cell>
          <cell r="P1775">
            <v>1180</v>
          </cell>
          <cell r="Q1775">
            <v>63</v>
          </cell>
          <cell r="R1775">
            <v>548</v>
          </cell>
          <cell r="S1775">
            <v>0</v>
          </cell>
          <cell r="T1775">
            <v>1</v>
          </cell>
          <cell r="U1775">
            <v>1</v>
          </cell>
          <cell r="V1775">
            <v>2</v>
          </cell>
          <cell r="W1775">
            <v>6</v>
          </cell>
          <cell r="X1775">
            <v>12</v>
          </cell>
          <cell r="Y1775" t="str">
            <v>HIDROMET01</v>
          </cell>
          <cell r="Z1775" t="str">
            <v>1999-07-06 00:00:00</v>
          </cell>
          <cell r="AA1775">
            <v>1</v>
          </cell>
          <cell r="AB1775">
            <v>9</v>
          </cell>
          <cell r="AC1775">
            <v>34</v>
          </cell>
          <cell r="AD1775">
            <v>34</v>
          </cell>
          <cell r="AE1775">
            <v>0</v>
          </cell>
        </row>
        <row r="1776">
          <cell r="A1776">
            <v>2612045</v>
          </cell>
          <cell r="B1776" t="str">
            <v>CRIOLINDA</v>
          </cell>
          <cell r="C1776" t="str">
            <v>SALENTO</v>
          </cell>
          <cell r="D1776" t="str">
            <v>QUINDIO</v>
          </cell>
          <cell r="E1776" t="str">
            <v>BOQUIA</v>
          </cell>
          <cell r="F1776" t="str">
            <v>PM</v>
          </cell>
          <cell r="G1776">
            <v>-75.583332999999996</v>
          </cell>
          <cell r="H1776">
            <v>4.6833330000000002</v>
          </cell>
          <cell r="I1776">
            <v>75</v>
          </cell>
          <cell r="J1776">
            <v>35</v>
          </cell>
          <cell r="K1776">
            <v>4</v>
          </cell>
          <cell r="L1776">
            <v>41</v>
          </cell>
          <cell r="M1776" t="str">
            <v>N</v>
          </cell>
          <cell r="N1776">
            <v>833280.87878000003</v>
          </cell>
          <cell r="O1776">
            <v>1009493.56728</v>
          </cell>
          <cell r="P1776">
            <v>1900</v>
          </cell>
          <cell r="Q1776">
            <v>63</v>
          </cell>
          <cell r="R1776">
            <v>690</v>
          </cell>
          <cell r="S1776">
            <v>0</v>
          </cell>
          <cell r="T1776">
            <v>1</v>
          </cell>
          <cell r="U1776">
            <v>1</v>
          </cell>
          <cell r="V1776">
            <v>2</v>
          </cell>
          <cell r="W1776">
            <v>6</v>
          </cell>
          <cell r="X1776">
            <v>12</v>
          </cell>
          <cell r="Y1776" t="str">
            <v>HIDROMET01</v>
          </cell>
          <cell r="Z1776" t="str">
            <v>1999-07-06 00:00:00</v>
          </cell>
          <cell r="AA1776">
            <v>1</v>
          </cell>
          <cell r="AB1776">
            <v>9</v>
          </cell>
          <cell r="AC1776">
            <v>10</v>
          </cell>
          <cell r="AD1776">
            <v>10</v>
          </cell>
          <cell r="AE1776">
            <v>0</v>
          </cell>
          <cell r="AF1776" t="str">
            <v>1981-10-01 00:00:00</v>
          </cell>
        </row>
        <row r="1777">
          <cell r="A1777">
            <v>2612046</v>
          </cell>
          <cell r="B1777" t="str">
            <v>SIERRA LA</v>
          </cell>
          <cell r="C1777" t="str">
            <v>SALENTO</v>
          </cell>
          <cell r="D1777" t="str">
            <v>QUINDIO</v>
          </cell>
          <cell r="E1777" t="str">
            <v>QUINDIO</v>
          </cell>
          <cell r="F1777" t="str">
            <v>PM</v>
          </cell>
          <cell r="G1777">
            <v>-75.533332999999999</v>
          </cell>
          <cell r="H1777">
            <v>4.7166670000000002</v>
          </cell>
          <cell r="I1777">
            <v>75</v>
          </cell>
          <cell r="J1777">
            <v>32</v>
          </cell>
          <cell r="K1777">
            <v>4</v>
          </cell>
          <cell r="L1777">
            <v>43</v>
          </cell>
          <cell r="M1777" t="str">
            <v>N</v>
          </cell>
          <cell r="N1777">
            <v>838838.10542000004</v>
          </cell>
          <cell r="O1777">
            <v>1013169.15621</v>
          </cell>
          <cell r="P1777">
            <v>2250</v>
          </cell>
          <cell r="Q1777">
            <v>63</v>
          </cell>
          <cell r="R1777">
            <v>690</v>
          </cell>
          <cell r="S1777">
            <v>0</v>
          </cell>
          <cell r="T1777">
            <v>1</v>
          </cell>
          <cell r="U1777">
            <v>1</v>
          </cell>
          <cell r="V1777">
            <v>2</v>
          </cell>
          <cell r="W1777">
            <v>6</v>
          </cell>
          <cell r="X1777">
            <v>12</v>
          </cell>
          <cell r="Y1777" t="str">
            <v>HIDROMET01</v>
          </cell>
          <cell r="Z1777" t="str">
            <v>1999-07-06 00:00:00</v>
          </cell>
          <cell r="AA1777">
            <v>1</v>
          </cell>
          <cell r="AB1777">
            <v>9</v>
          </cell>
          <cell r="AC1777">
            <v>10</v>
          </cell>
          <cell r="AD1777">
            <v>10</v>
          </cell>
          <cell r="AE1777">
            <v>0</v>
          </cell>
          <cell r="AF1777" t="str">
            <v>1981-10-01 00:00:00</v>
          </cell>
        </row>
        <row r="1778">
          <cell r="A1778">
            <v>2612047</v>
          </cell>
          <cell r="B1778" t="str">
            <v>AMERICA LA</v>
          </cell>
          <cell r="C1778" t="str">
            <v>CALARCA</v>
          </cell>
          <cell r="D1778" t="str">
            <v>QUINDIO</v>
          </cell>
          <cell r="E1778" t="str">
            <v>NAVARCO</v>
          </cell>
          <cell r="F1778" t="str">
            <v>PM</v>
          </cell>
          <cell r="G1778">
            <v>-75.583332999999996</v>
          </cell>
          <cell r="H1778">
            <v>4.5</v>
          </cell>
          <cell r="I1778">
            <v>75</v>
          </cell>
          <cell r="J1778">
            <v>35</v>
          </cell>
          <cell r="K1778">
            <v>4</v>
          </cell>
          <cell r="L1778">
            <v>30</v>
          </cell>
          <cell r="M1778" t="str">
            <v>N</v>
          </cell>
          <cell r="N1778">
            <v>833238.29653000005</v>
          </cell>
          <cell r="O1778">
            <v>989213.15680999996</v>
          </cell>
          <cell r="P1778">
            <v>2500</v>
          </cell>
          <cell r="Q1778">
            <v>63</v>
          </cell>
          <cell r="R1778">
            <v>130</v>
          </cell>
          <cell r="S1778">
            <v>0</v>
          </cell>
          <cell r="T1778">
            <v>1</v>
          </cell>
          <cell r="U1778">
            <v>1</v>
          </cell>
          <cell r="V1778">
            <v>2</v>
          </cell>
          <cell r="W1778">
            <v>6</v>
          </cell>
          <cell r="X1778">
            <v>12</v>
          </cell>
          <cell r="Y1778" t="str">
            <v>HIDROMET01</v>
          </cell>
          <cell r="Z1778" t="str">
            <v>1999-07-06 00:00:00</v>
          </cell>
          <cell r="AA1778">
            <v>1</v>
          </cell>
          <cell r="AB1778">
            <v>9</v>
          </cell>
          <cell r="AC1778">
            <v>10</v>
          </cell>
          <cell r="AD1778">
            <v>10</v>
          </cell>
          <cell r="AE1778">
            <v>0</v>
          </cell>
          <cell r="AF1778" t="str">
            <v>1981-10-01 00:00:00</v>
          </cell>
        </row>
        <row r="1779">
          <cell r="A1779">
            <v>2612049</v>
          </cell>
          <cell r="B1779" t="str">
            <v>FLORIDA LA</v>
          </cell>
          <cell r="C1779" t="str">
            <v>PIJAO</v>
          </cell>
          <cell r="D1779" t="str">
            <v>QUINDIO</v>
          </cell>
          <cell r="E1779" t="str">
            <v>ESPEJO</v>
          </cell>
          <cell r="F1779" t="str">
            <v>PM</v>
          </cell>
          <cell r="G1779">
            <v>-75.816666999999995</v>
          </cell>
          <cell r="H1779">
            <v>4.4666670000000002</v>
          </cell>
          <cell r="I1779">
            <v>75</v>
          </cell>
          <cell r="J1779">
            <v>49</v>
          </cell>
          <cell r="K1779">
            <v>4</v>
          </cell>
          <cell r="L1779">
            <v>28</v>
          </cell>
          <cell r="M1779" t="str">
            <v>N</v>
          </cell>
          <cell r="N1779">
            <v>807323.22649000003</v>
          </cell>
          <cell r="O1779">
            <v>985582.85097999999</v>
          </cell>
          <cell r="P1779">
            <v>2200</v>
          </cell>
          <cell r="Q1779">
            <v>63</v>
          </cell>
          <cell r="R1779">
            <v>548</v>
          </cell>
          <cell r="S1779">
            <v>0</v>
          </cell>
          <cell r="T1779">
            <v>1</v>
          </cell>
          <cell r="U1779">
            <v>1</v>
          </cell>
          <cell r="V1779">
            <v>2</v>
          </cell>
          <cell r="W1779">
            <v>6</v>
          </cell>
          <cell r="X1779">
            <v>12</v>
          </cell>
          <cell r="Y1779" t="str">
            <v>HIDROMET01</v>
          </cell>
          <cell r="Z1779" t="str">
            <v>1999-07-06 00:00:00</v>
          </cell>
          <cell r="AA1779">
            <v>1</v>
          </cell>
          <cell r="AB1779">
            <v>9</v>
          </cell>
          <cell r="AC1779">
            <v>10</v>
          </cell>
          <cell r="AD1779">
            <v>10</v>
          </cell>
          <cell r="AE1779">
            <v>0</v>
          </cell>
          <cell r="AF1779" t="str">
            <v>1981-10-01 00:00:00</v>
          </cell>
        </row>
        <row r="1780">
          <cell r="A1780">
            <v>2612050</v>
          </cell>
          <cell r="B1780" t="str">
            <v>PRADERA LA</v>
          </cell>
          <cell r="C1780" t="str">
            <v>ARMENIA</v>
          </cell>
          <cell r="D1780" t="str">
            <v>QUINDIO</v>
          </cell>
          <cell r="E1780" t="str">
            <v>QUINDIO</v>
          </cell>
          <cell r="F1780" t="str">
            <v>PM</v>
          </cell>
          <cell r="G1780">
            <v>-75.716667000000001</v>
          </cell>
          <cell r="H1780">
            <v>4.4666670000000002</v>
          </cell>
          <cell r="I1780">
            <v>75</v>
          </cell>
          <cell r="J1780">
            <v>43</v>
          </cell>
          <cell r="K1780">
            <v>4</v>
          </cell>
          <cell r="L1780">
            <v>28</v>
          </cell>
          <cell r="M1780" t="str">
            <v>N</v>
          </cell>
          <cell r="N1780">
            <v>818426.80954000005</v>
          </cell>
          <cell r="O1780">
            <v>985557.40127999999</v>
          </cell>
          <cell r="P1780">
            <v>1350</v>
          </cell>
          <cell r="Q1780">
            <v>63</v>
          </cell>
          <cell r="R1780">
            <v>1</v>
          </cell>
          <cell r="S1780">
            <v>0</v>
          </cell>
          <cell r="T1780">
            <v>1</v>
          </cell>
          <cell r="U1780">
            <v>1</v>
          </cell>
          <cell r="V1780">
            <v>2</v>
          </cell>
          <cell r="W1780">
            <v>6</v>
          </cell>
          <cell r="X1780">
            <v>12</v>
          </cell>
          <cell r="Y1780" t="str">
            <v>HIDROMET01</v>
          </cell>
          <cell r="Z1780" t="str">
            <v>1999-07-06 00:00:00</v>
          </cell>
          <cell r="AA1780">
            <v>1</v>
          </cell>
          <cell r="AB1780">
            <v>9</v>
          </cell>
          <cell r="AC1780">
            <v>3</v>
          </cell>
          <cell r="AD1780">
            <v>3</v>
          </cell>
          <cell r="AE1780">
            <v>0</v>
          </cell>
        </row>
        <row r="1781">
          <cell r="A1781">
            <v>2612051</v>
          </cell>
          <cell r="B1781" t="str">
            <v>VILLA DORA</v>
          </cell>
          <cell r="C1781" t="str">
            <v>CIRCASIA</v>
          </cell>
          <cell r="D1781" t="str">
            <v>QUINDIO</v>
          </cell>
          <cell r="E1781" t="str">
            <v>QUINDIO</v>
          </cell>
          <cell r="F1781" t="str">
            <v>PM</v>
          </cell>
          <cell r="G1781">
            <v>-75.616667000000007</v>
          </cell>
          <cell r="H1781">
            <v>4.6166669999999996</v>
          </cell>
          <cell r="I1781">
            <v>75</v>
          </cell>
          <cell r="J1781">
            <v>37</v>
          </cell>
          <cell r="K1781">
            <v>4</v>
          </cell>
          <cell r="L1781">
            <v>37</v>
          </cell>
          <cell r="M1781" t="str">
            <v>N</v>
          </cell>
          <cell r="N1781">
            <v>829565.06909</v>
          </cell>
          <cell r="O1781">
            <v>1002126.75927</v>
          </cell>
          <cell r="P1781">
            <v>2000</v>
          </cell>
          <cell r="Q1781">
            <v>63</v>
          </cell>
          <cell r="R1781">
            <v>190</v>
          </cell>
          <cell r="S1781">
            <v>0</v>
          </cell>
          <cell r="T1781">
            <v>1</v>
          </cell>
          <cell r="U1781">
            <v>1</v>
          </cell>
          <cell r="V1781">
            <v>2</v>
          </cell>
          <cell r="W1781">
            <v>6</v>
          </cell>
          <cell r="X1781">
            <v>12</v>
          </cell>
          <cell r="Y1781" t="str">
            <v>HIDROMET01</v>
          </cell>
          <cell r="Z1781" t="str">
            <v>1999-07-06 00:00:00</v>
          </cell>
          <cell r="AA1781">
            <v>1</v>
          </cell>
          <cell r="AB1781">
            <v>9</v>
          </cell>
          <cell r="AC1781">
            <v>34</v>
          </cell>
          <cell r="AD1781">
            <v>34</v>
          </cell>
          <cell r="AE1781">
            <v>0</v>
          </cell>
        </row>
        <row r="1782">
          <cell r="A1782">
            <v>2612053</v>
          </cell>
          <cell r="B1782" t="str">
            <v>PARAISO EL</v>
          </cell>
          <cell r="C1782" t="str">
            <v>CALARCA</v>
          </cell>
          <cell r="D1782" t="str">
            <v>QUINDIO</v>
          </cell>
          <cell r="E1782" t="str">
            <v>QUINDIO</v>
          </cell>
          <cell r="F1782" t="str">
            <v>PM</v>
          </cell>
          <cell r="G1782">
            <v>-75.7</v>
          </cell>
          <cell r="H1782">
            <v>4.5</v>
          </cell>
          <cell r="I1782">
            <v>75</v>
          </cell>
          <cell r="J1782">
            <v>42</v>
          </cell>
          <cell r="K1782">
            <v>4</v>
          </cell>
          <cell r="L1782">
            <v>30</v>
          </cell>
          <cell r="M1782" t="str">
            <v>N</v>
          </cell>
          <cell r="N1782">
            <v>820285.50002000004</v>
          </cell>
          <cell r="O1782">
            <v>989240.84709000005</v>
          </cell>
          <cell r="P1782">
            <v>1400</v>
          </cell>
          <cell r="Q1782">
            <v>63</v>
          </cell>
          <cell r="R1782">
            <v>130</v>
          </cell>
          <cell r="S1782">
            <v>0</v>
          </cell>
          <cell r="T1782">
            <v>1</v>
          </cell>
          <cell r="U1782">
            <v>1</v>
          </cell>
          <cell r="V1782">
            <v>2</v>
          </cell>
          <cell r="W1782">
            <v>6</v>
          </cell>
          <cell r="X1782">
            <v>12</v>
          </cell>
          <cell r="Y1782" t="str">
            <v>HIDROMET01</v>
          </cell>
          <cell r="Z1782" t="str">
            <v>1999-07-06 00:00:00</v>
          </cell>
          <cell r="AA1782">
            <v>1</v>
          </cell>
          <cell r="AB1782">
            <v>9</v>
          </cell>
          <cell r="AC1782">
            <v>3</v>
          </cell>
          <cell r="AD1782">
            <v>3</v>
          </cell>
          <cell r="AE1782">
            <v>0</v>
          </cell>
        </row>
        <row r="1783">
          <cell r="A1783">
            <v>2612055</v>
          </cell>
          <cell r="B1783" t="str">
            <v>MIRANDA LA</v>
          </cell>
          <cell r="C1783" t="str">
            <v>LA TEBAIDA</v>
          </cell>
          <cell r="D1783" t="str">
            <v>QUINDIO</v>
          </cell>
          <cell r="E1783" t="str">
            <v>QUINDIO</v>
          </cell>
          <cell r="F1783" t="str">
            <v>PM</v>
          </cell>
          <cell r="G1783">
            <v>-75.833332999999996</v>
          </cell>
          <cell r="H1783">
            <v>4.4333330000000002</v>
          </cell>
          <cell r="I1783">
            <v>75</v>
          </cell>
          <cell r="J1783">
            <v>50</v>
          </cell>
          <cell r="K1783">
            <v>4</v>
          </cell>
          <cell r="L1783">
            <v>26</v>
          </cell>
          <cell r="M1783" t="str">
            <v>N</v>
          </cell>
          <cell r="N1783">
            <v>805463.81918999995</v>
          </cell>
          <cell r="O1783">
            <v>981899.45102000004</v>
          </cell>
          <cell r="P1783">
            <v>1220</v>
          </cell>
          <cell r="Q1783">
            <v>63</v>
          </cell>
          <cell r="R1783">
            <v>401</v>
          </cell>
          <cell r="S1783">
            <v>0</v>
          </cell>
          <cell r="T1783">
            <v>1</v>
          </cell>
          <cell r="U1783">
            <v>1</v>
          </cell>
          <cell r="V1783">
            <v>2</v>
          </cell>
          <cell r="W1783">
            <v>6</v>
          </cell>
          <cell r="X1783">
            <v>12</v>
          </cell>
          <cell r="Y1783" t="str">
            <v>HIDROMET01</v>
          </cell>
          <cell r="Z1783" t="str">
            <v>1999-07-06 00:00:00</v>
          </cell>
          <cell r="AA1783">
            <v>1</v>
          </cell>
          <cell r="AB1783">
            <v>9</v>
          </cell>
          <cell r="AC1783">
            <v>3</v>
          </cell>
          <cell r="AD1783">
            <v>3</v>
          </cell>
          <cell r="AE1783">
            <v>0</v>
          </cell>
        </row>
        <row r="1784">
          <cell r="A1784">
            <v>2612057</v>
          </cell>
          <cell r="B1784" t="str">
            <v>PORVENIR EL</v>
          </cell>
          <cell r="C1784" t="str">
            <v>PIJAO</v>
          </cell>
          <cell r="D1784" t="str">
            <v>QUINDIO</v>
          </cell>
          <cell r="E1784" t="str">
            <v>BARRAGAN</v>
          </cell>
          <cell r="F1784" t="str">
            <v>PM</v>
          </cell>
          <cell r="G1784">
            <v>-75.75</v>
          </cell>
          <cell r="H1784">
            <v>4.3166669999999998</v>
          </cell>
          <cell r="I1784">
            <v>75</v>
          </cell>
          <cell r="J1784">
            <v>45</v>
          </cell>
          <cell r="K1784">
            <v>4</v>
          </cell>
          <cell r="L1784">
            <v>19</v>
          </cell>
          <cell r="M1784" t="str">
            <v>N</v>
          </cell>
          <cell r="N1784">
            <v>814688.65078999999</v>
          </cell>
          <cell r="O1784">
            <v>968971.40887000004</v>
          </cell>
          <cell r="P1784">
            <v>1540</v>
          </cell>
          <cell r="Q1784">
            <v>63</v>
          </cell>
          <cell r="R1784">
            <v>548</v>
          </cell>
          <cell r="S1784">
            <v>0</v>
          </cell>
          <cell r="T1784">
            <v>1</v>
          </cell>
          <cell r="U1784">
            <v>1</v>
          </cell>
          <cell r="V1784">
            <v>2</v>
          </cell>
          <cell r="W1784">
            <v>6</v>
          </cell>
          <cell r="X1784">
            <v>12</v>
          </cell>
          <cell r="Y1784" t="str">
            <v>HIDROMET01</v>
          </cell>
          <cell r="Z1784" t="str">
            <v>1999-07-06 00:00:00</v>
          </cell>
          <cell r="AA1784">
            <v>1</v>
          </cell>
          <cell r="AB1784">
            <v>9</v>
          </cell>
          <cell r="AC1784">
            <v>3</v>
          </cell>
          <cell r="AD1784">
            <v>3</v>
          </cell>
          <cell r="AE1784">
            <v>0</v>
          </cell>
        </row>
        <row r="1785">
          <cell r="A1785">
            <v>2612058</v>
          </cell>
          <cell r="B1785" t="str">
            <v>JARDIN EL</v>
          </cell>
          <cell r="C1785" t="str">
            <v>CALARCA</v>
          </cell>
          <cell r="D1785" t="str">
            <v>QUINDIO</v>
          </cell>
          <cell r="E1785" t="str">
            <v>SANTO DOMINGO</v>
          </cell>
          <cell r="F1785" t="str">
            <v>PM</v>
          </cell>
          <cell r="G1785">
            <v>-75.7</v>
          </cell>
          <cell r="H1785">
            <v>4.4666670000000002</v>
          </cell>
          <cell r="I1785">
            <v>75</v>
          </cell>
          <cell r="J1785">
            <v>42</v>
          </cell>
          <cell r="K1785">
            <v>4</v>
          </cell>
          <cell r="L1785">
            <v>28</v>
          </cell>
          <cell r="M1785" t="str">
            <v>N</v>
          </cell>
          <cell r="N1785">
            <v>820277.35230000003</v>
          </cell>
          <cell r="O1785">
            <v>985553.30665000004</v>
          </cell>
          <cell r="P1785">
            <v>1300</v>
          </cell>
          <cell r="Q1785">
            <v>63</v>
          </cell>
          <cell r="R1785">
            <v>130</v>
          </cell>
          <cell r="S1785">
            <v>0</v>
          </cell>
          <cell r="T1785">
            <v>1</v>
          </cell>
          <cell r="U1785">
            <v>1</v>
          </cell>
          <cell r="V1785">
            <v>2</v>
          </cell>
          <cell r="W1785">
            <v>6</v>
          </cell>
          <cell r="X1785">
            <v>12</v>
          </cell>
          <cell r="Y1785" t="str">
            <v>HIDROMET01</v>
          </cell>
          <cell r="Z1785" t="str">
            <v>1999-07-06 00:00:00</v>
          </cell>
          <cell r="AA1785">
            <v>1</v>
          </cell>
          <cell r="AB1785">
            <v>10</v>
          </cell>
          <cell r="AC1785">
            <v>3</v>
          </cell>
          <cell r="AD1785">
            <v>3</v>
          </cell>
          <cell r="AE1785">
            <v>0</v>
          </cell>
        </row>
        <row r="1786">
          <cell r="A1786">
            <v>2612061</v>
          </cell>
          <cell r="B1786" t="str">
            <v>RENTA LA</v>
          </cell>
          <cell r="C1786" t="str">
            <v>PEREIRA</v>
          </cell>
          <cell r="D1786" t="str">
            <v>RISARALDA</v>
          </cell>
          <cell r="E1786" t="str">
            <v>CONSOTA</v>
          </cell>
          <cell r="F1786" t="str">
            <v>PM</v>
          </cell>
          <cell r="G1786">
            <v>-75.7</v>
          </cell>
          <cell r="H1786">
            <v>4.7833329999999998</v>
          </cell>
          <cell r="I1786">
            <v>75</v>
          </cell>
          <cell r="J1786">
            <v>42</v>
          </cell>
          <cell r="K1786">
            <v>4</v>
          </cell>
          <cell r="L1786">
            <v>47</v>
          </cell>
          <cell r="M1786" t="str">
            <v>N</v>
          </cell>
          <cell r="N1786">
            <v>820357.19649</v>
          </cell>
          <cell r="O1786">
            <v>1020585.0689900001</v>
          </cell>
          <cell r="P1786">
            <v>1250</v>
          </cell>
          <cell r="Q1786">
            <v>66</v>
          </cell>
          <cell r="R1786">
            <v>1</v>
          </cell>
          <cell r="S1786">
            <v>0</v>
          </cell>
          <cell r="T1786">
            <v>1</v>
          </cell>
          <cell r="U1786">
            <v>1</v>
          </cell>
          <cell r="V1786">
            <v>2</v>
          </cell>
          <cell r="W1786">
            <v>6</v>
          </cell>
          <cell r="X1786">
            <v>12</v>
          </cell>
          <cell r="Y1786" t="str">
            <v>HIDROMET01</v>
          </cell>
          <cell r="Z1786" t="str">
            <v>1999-07-06 00:00:00</v>
          </cell>
          <cell r="AA1786">
            <v>1</v>
          </cell>
          <cell r="AB1786">
            <v>9</v>
          </cell>
          <cell r="AC1786">
            <v>3</v>
          </cell>
          <cell r="AD1786">
            <v>3</v>
          </cell>
          <cell r="AE1786">
            <v>0</v>
          </cell>
        </row>
        <row r="1787">
          <cell r="A1787">
            <v>1307019</v>
          </cell>
          <cell r="B1787" t="str">
            <v>COROZA N 2</v>
          </cell>
          <cell r="C1787" t="str">
            <v>SAN CARLOS</v>
          </cell>
          <cell r="D1787" t="str">
            <v>CORDOBA</v>
          </cell>
          <cell r="E1787" t="str">
            <v>SINU</v>
          </cell>
          <cell r="F1787" t="str">
            <v>PM</v>
          </cell>
          <cell r="G1787">
            <v>-75.766666999999998</v>
          </cell>
          <cell r="H1787">
            <v>8.8166670000000007</v>
          </cell>
          <cell r="I1787">
            <v>75</v>
          </cell>
          <cell r="J1787">
            <v>46</v>
          </cell>
          <cell r="K1787">
            <v>8</v>
          </cell>
          <cell r="L1787">
            <v>49</v>
          </cell>
          <cell r="M1787" t="str">
            <v>N</v>
          </cell>
          <cell r="N1787">
            <v>814512.93081000005</v>
          </cell>
          <cell r="O1787">
            <v>1466844.32124</v>
          </cell>
          <cell r="P1787">
            <v>9</v>
          </cell>
          <cell r="Q1787">
            <v>23</v>
          </cell>
          <cell r="R1787">
            <v>678</v>
          </cell>
          <cell r="S1787">
            <v>0</v>
          </cell>
          <cell r="T1787">
            <v>1</v>
          </cell>
          <cell r="U1787">
            <v>1</v>
          </cell>
          <cell r="V1787">
            <v>1</v>
          </cell>
          <cell r="W1787">
            <v>3</v>
          </cell>
          <cell r="X1787">
            <v>7</v>
          </cell>
          <cell r="Y1787" t="str">
            <v>HIDROMET01</v>
          </cell>
          <cell r="Z1787" t="str">
            <v>1999-07-06 00:00:00</v>
          </cell>
          <cell r="AA1787">
            <v>1</v>
          </cell>
          <cell r="AB1787">
            <v>2</v>
          </cell>
          <cell r="AC1787">
            <v>7</v>
          </cell>
          <cell r="AD1787">
            <v>7</v>
          </cell>
          <cell r="AE1787">
            <v>0</v>
          </cell>
        </row>
        <row r="1788">
          <cell r="A1788">
            <v>2612062</v>
          </cell>
          <cell r="B1788" t="str">
            <v>HIROSHIMA</v>
          </cell>
          <cell r="C1788" t="str">
            <v>PEREIRA</v>
          </cell>
          <cell r="D1788" t="str">
            <v>RISARALDA</v>
          </cell>
          <cell r="E1788" t="str">
            <v>CONSOTA</v>
          </cell>
          <cell r="F1788" t="str">
            <v>PM</v>
          </cell>
          <cell r="G1788">
            <v>-75.733333000000002</v>
          </cell>
          <cell r="H1788">
            <v>4.766667</v>
          </cell>
          <cell r="I1788">
            <v>75</v>
          </cell>
          <cell r="J1788">
            <v>44</v>
          </cell>
          <cell r="K1788">
            <v>4</v>
          </cell>
          <cell r="L1788">
            <v>46</v>
          </cell>
          <cell r="M1788" t="str">
            <v>N</v>
          </cell>
          <cell r="N1788">
            <v>816653.31400999997</v>
          </cell>
          <cell r="O1788">
            <v>1018750.06394</v>
          </cell>
          <cell r="P1788">
            <v>1340</v>
          </cell>
          <cell r="Q1788">
            <v>66</v>
          </cell>
          <cell r="R1788">
            <v>1</v>
          </cell>
          <cell r="S1788">
            <v>0</v>
          </cell>
          <cell r="T1788">
            <v>1</v>
          </cell>
          <cell r="U1788">
            <v>1</v>
          </cell>
          <cell r="V1788">
            <v>2</v>
          </cell>
          <cell r="W1788">
            <v>6</v>
          </cell>
          <cell r="X1788">
            <v>12</v>
          </cell>
          <cell r="Y1788" t="str">
            <v>HIDROMET01</v>
          </cell>
          <cell r="Z1788" t="str">
            <v>1999-07-06 00:00:00</v>
          </cell>
          <cell r="AA1788">
            <v>1</v>
          </cell>
          <cell r="AB1788">
            <v>9</v>
          </cell>
          <cell r="AC1788">
            <v>3</v>
          </cell>
          <cell r="AD1788">
            <v>3</v>
          </cell>
          <cell r="AE1788">
            <v>0</v>
          </cell>
        </row>
        <row r="1789">
          <cell r="A1789">
            <v>2612064</v>
          </cell>
          <cell r="B1789" t="str">
            <v>ALEJANDRIA LA</v>
          </cell>
          <cell r="C1789" t="str">
            <v>GENOVA</v>
          </cell>
          <cell r="D1789" t="str">
            <v>QUINDIO</v>
          </cell>
          <cell r="E1789" t="str">
            <v>GRIS</v>
          </cell>
          <cell r="F1789" t="str">
            <v>PM</v>
          </cell>
          <cell r="G1789">
            <v>-75.783332999999999</v>
          </cell>
          <cell r="H1789">
            <v>4.1833330000000002</v>
          </cell>
          <cell r="I1789">
            <v>75</v>
          </cell>
          <cell r="J1789">
            <v>47</v>
          </cell>
          <cell r="K1789">
            <v>4</v>
          </cell>
          <cell r="L1789">
            <v>11</v>
          </cell>
          <cell r="M1789" t="str">
            <v>N</v>
          </cell>
          <cell r="N1789">
            <v>810954.22597999999</v>
          </cell>
          <cell r="O1789">
            <v>954228.91283000004</v>
          </cell>
          <cell r="P1789">
            <v>1600</v>
          </cell>
          <cell r="Q1789">
            <v>63</v>
          </cell>
          <cell r="R1789">
            <v>302</v>
          </cell>
          <cell r="S1789">
            <v>0</v>
          </cell>
          <cell r="T1789">
            <v>1</v>
          </cell>
          <cell r="U1789">
            <v>1</v>
          </cell>
          <cell r="V1789">
            <v>2</v>
          </cell>
          <cell r="W1789">
            <v>6</v>
          </cell>
          <cell r="X1789">
            <v>12</v>
          </cell>
          <cell r="Y1789" t="str">
            <v>HIDROMET01</v>
          </cell>
          <cell r="Z1789" t="str">
            <v>1999-07-06 00:00:00</v>
          </cell>
          <cell r="AA1789">
            <v>1</v>
          </cell>
          <cell r="AB1789">
            <v>9</v>
          </cell>
          <cell r="AC1789">
            <v>3</v>
          </cell>
          <cell r="AD1789">
            <v>3</v>
          </cell>
          <cell r="AE1789">
            <v>0</v>
          </cell>
        </row>
        <row r="1790">
          <cell r="A1790">
            <v>2612066</v>
          </cell>
          <cell r="B1790" t="str">
            <v>JULIA LA</v>
          </cell>
          <cell r="C1790" t="str">
            <v>MONTENEGRO</v>
          </cell>
          <cell r="D1790" t="str">
            <v>QUINDIO</v>
          </cell>
          <cell r="E1790" t="str">
            <v>ESPEJO</v>
          </cell>
          <cell r="F1790" t="str">
            <v>PM</v>
          </cell>
          <cell r="G1790">
            <v>-75.75</v>
          </cell>
          <cell r="H1790">
            <v>4.55</v>
          </cell>
          <cell r="I1790">
            <v>75</v>
          </cell>
          <cell r="J1790">
            <v>45</v>
          </cell>
          <cell r="K1790">
            <v>4</v>
          </cell>
          <cell r="L1790">
            <v>33</v>
          </cell>
          <cell r="M1790" t="str">
            <v>N</v>
          </cell>
          <cell r="N1790">
            <v>814746.79411000002</v>
          </cell>
          <cell r="O1790">
            <v>994784.80310999998</v>
          </cell>
          <cell r="P1790">
            <v>1320</v>
          </cell>
          <cell r="Q1790">
            <v>63</v>
          </cell>
          <cell r="R1790">
            <v>470</v>
          </cell>
          <cell r="S1790">
            <v>0</v>
          </cell>
          <cell r="T1790">
            <v>1</v>
          </cell>
          <cell r="U1790">
            <v>1</v>
          </cell>
          <cell r="V1790">
            <v>2</v>
          </cell>
          <cell r="W1790">
            <v>6</v>
          </cell>
          <cell r="X1790">
            <v>12</v>
          </cell>
          <cell r="Y1790" t="str">
            <v>HIDROMET01</v>
          </cell>
          <cell r="Z1790" t="str">
            <v>1999-07-06 00:00:00</v>
          </cell>
          <cell r="AA1790">
            <v>1</v>
          </cell>
          <cell r="AB1790">
            <v>9</v>
          </cell>
          <cell r="AC1790">
            <v>3</v>
          </cell>
          <cell r="AD1790">
            <v>3</v>
          </cell>
          <cell r="AE1790">
            <v>0</v>
          </cell>
        </row>
        <row r="1791">
          <cell r="A1791">
            <v>2612068</v>
          </cell>
          <cell r="B1791" t="str">
            <v>RECREO EL</v>
          </cell>
          <cell r="C1791" t="str">
            <v>ULLOA</v>
          </cell>
          <cell r="D1791" t="str">
            <v>VALLE</v>
          </cell>
          <cell r="E1791" t="str">
            <v>BARBAS</v>
          </cell>
          <cell r="F1791" t="str">
            <v>PG</v>
          </cell>
          <cell r="G1791">
            <v>-75.733333000000002</v>
          </cell>
          <cell r="H1791">
            <v>4.7</v>
          </cell>
          <cell r="I1791">
            <v>75</v>
          </cell>
          <cell r="J1791">
            <v>44</v>
          </cell>
          <cell r="K1791">
            <v>4</v>
          </cell>
          <cell r="L1791">
            <v>42</v>
          </cell>
          <cell r="M1791" t="str">
            <v>N</v>
          </cell>
          <cell r="N1791">
            <v>816635.75714999996</v>
          </cell>
          <cell r="O1791">
            <v>1011374.81352</v>
          </cell>
          <cell r="P1791">
            <v>1410</v>
          </cell>
          <cell r="Q1791">
            <v>76</v>
          </cell>
          <cell r="R1791">
            <v>845</v>
          </cell>
          <cell r="S1791">
            <v>0</v>
          </cell>
          <cell r="T1791">
            <v>1</v>
          </cell>
          <cell r="U1791">
            <v>1</v>
          </cell>
          <cell r="V1791">
            <v>2</v>
          </cell>
          <cell r="W1791">
            <v>6</v>
          </cell>
          <cell r="X1791">
            <v>12</v>
          </cell>
          <cell r="Y1791" t="str">
            <v>HIDROMET01</v>
          </cell>
          <cell r="Z1791" t="str">
            <v>1999-07-06 00:00:00</v>
          </cell>
          <cell r="AA1791">
            <v>1</v>
          </cell>
          <cell r="AB1791">
            <v>9</v>
          </cell>
          <cell r="AC1791">
            <v>3</v>
          </cell>
          <cell r="AD1791">
            <v>3</v>
          </cell>
          <cell r="AE1791">
            <v>0</v>
          </cell>
        </row>
        <row r="1792">
          <cell r="A1792">
            <v>2612501</v>
          </cell>
          <cell r="B1792" t="str">
            <v>COL ACADEMICO</v>
          </cell>
          <cell r="C1792" t="str">
            <v>CARTAGO</v>
          </cell>
          <cell r="D1792" t="str">
            <v>VALLE</v>
          </cell>
          <cell r="E1792" t="str">
            <v>LA VIEJA</v>
          </cell>
          <cell r="F1792" t="str">
            <v>CO</v>
          </cell>
          <cell r="G1792">
            <v>-75.916667000000004</v>
          </cell>
          <cell r="H1792">
            <v>4.7833329999999998</v>
          </cell>
          <cell r="I1792">
            <v>75</v>
          </cell>
          <cell r="J1792">
            <v>55</v>
          </cell>
          <cell r="K1792">
            <v>4</v>
          </cell>
          <cell r="L1792">
            <v>47</v>
          </cell>
          <cell r="M1792" t="str">
            <v>N</v>
          </cell>
          <cell r="N1792">
            <v>796309.60563000001</v>
          </cell>
          <cell r="O1792">
            <v>1020645.54523</v>
          </cell>
          <cell r="P1792">
            <v>900</v>
          </cell>
          <cell r="Q1792">
            <v>76</v>
          </cell>
          <cell r="R1792">
            <v>147</v>
          </cell>
          <cell r="S1792">
            <v>0</v>
          </cell>
          <cell r="T1792">
            <v>1</v>
          </cell>
          <cell r="U1792">
            <v>1</v>
          </cell>
          <cell r="V1792">
            <v>2</v>
          </cell>
          <cell r="W1792">
            <v>6</v>
          </cell>
          <cell r="X1792">
            <v>12</v>
          </cell>
          <cell r="Y1792" t="str">
            <v>HIDROMET01</v>
          </cell>
          <cell r="Z1792" t="str">
            <v>1999-07-06 00:00:00</v>
          </cell>
          <cell r="AA1792">
            <v>1</v>
          </cell>
          <cell r="AB1792">
            <v>9</v>
          </cell>
          <cell r="AC1792">
            <v>6</v>
          </cell>
          <cell r="AD1792">
            <v>6</v>
          </cell>
          <cell r="AE1792">
            <v>0</v>
          </cell>
        </row>
        <row r="1793">
          <cell r="A1793">
            <v>2612503</v>
          </cell>
          <cell r="B1793" t="str">
            <v>FILANDIA</v>
          </cell>
          <cell r="C1793" t="str">
            <v>FILANDIA</v>
          </cell>
          <cell r="D1793" t="str">
            <v>QUINDIO</v>
          </cell>
          <cell r="E1793" t="str">
            <v>LA VIEJA</v>
          </cell>
          <cell r="F1793" t="str">
            <v>CO</v>
          </cell>
          <cell r="G1793">
            <v>-75.650000000000006</v>
          </cell>
          <cell r="H1793">
            <v>4.6833330000000002</v>
          </cell>
          <cell r="I1793">
            <v>75</v>
          </cell>
          <cell r="J1793">
            <v>39</v>
          </cell>
          <cell r="K1793">
            <v>4</v>
          </cell>
          <cell r="L1793">
            <v>41</v>
          </cell>
          <cell r="M1793" t="str">
            <v>N</v>
          </cell>
          <cell r="N1793">
            <v>825881.26026000001</v>
          </cell>
          <cell r="O1793">
            <v>1009509.76531</v>
          </cell>
          <cell r="P1793">
            <v>2066</v>
          </cell>
          <cell r="Q1793">
            <v>63</v>
          </cell>
          <cell r="R1793">
            <v>272</v>
          </cell>
          <cell r="S1793">
            <v>0</v>
          </cell>
          <cell r="T1793">
            <v>1</v>
          </cell>
          <cell r="U1793">
            <v>1</v>
          </cell>
          <cell r="V1793">
            <v>2</v>
          </cell>
          <cell r="W1793">
            <v>6</v>
          </cell>
          <cell r="X1793">
            <v>12</v>
          </cell>
          <cell r="Y1793" t="str">
            <v>HIDROMET01</v>
          </cell>
          <cell r="Z1793" t="str">
            <v>1999-07-06 00:00:00</v>
          </cell>
          <cell r="AA1793">
            <v>1</v>
          </cell>
          <cell r="AB1793">
            <v>9</v>
          </cell>
          <cell r="AC1793">
            <v>6</v>
          </cell>
          <cell r="AD1793">
            <v>6</v>
          </cell>
          <cell r="AE1793">
            <v>0</v>
          </cell>
        </row>
        <row r="1794">
          <cell r="A1794">
            <v>2612504</v>
          </cell>
          <cell r="B1794" t="str">
            <v>CALARCA</v>
          </cell>
          <cell r="C1794" t="str">
            <v>CALARCA</v>
          </cell>
          <cell r="D1794" t="str">
            <v>QUINDIO</v>
          </cell>
          <cell r="E1794" t="str">
            <v>LA VIEJA</v>
          </cell>
          <cell r="F1794" t="str">
            <v>CO</v>
          </cell>
          <cell r="G1794">
            <v>-75.650000000000006</v>
          </cell>
          <cell r="H1794">
            <v>4.5333329999999998</v>
          </cell>
          <cell r="I1794">
            <v>75</v>
          </cell>
          <cell r="J1794">
            <v>39</v>
          </cell>
          <cell r="K1794">
            <v>4</v>
          </cell>
          <cell r="L1794">
            <v>32</v>
          </cell>
          <cell r="M1794" t="str">
            <v>N</v>
          </cell>
          <cell r="N1794">
            <v>825844.74055999995</v>
          </cell>
          <cell r="O1794">
            <v>992916.18058000004</v>
          </cell>
          <cell r="P1794">
            <v>1500</v>
          </cell>
          <cell r="Q1794">
            <v>63</v>
          </cell>
          <cell r="R1794">
            <v>130</v>
          </cell>
          <cell r="S1794">
            <v>0</v>
          </cell>
          <cell r="T1794">
            <v>1</v>
          </cell>
          <cell r="U1794">
            <v>1</v>
          </cell>
          <cell r="V1794">
            <v>2</v>
          </cell>
          <cell r="W1794">
            <v>6</v>
          </cell>
          <cell r="X1794">
            <v>12</v>
          </cell>
          <cell r="Y1794" t="str">
            <v>HIDROMET01</v>
          </cell>
          <cell r="Z1794" t="str">
            <v>1999-07-06 00:00:00</v>
          </cell>
          <cell r="AA1794">
            <v>1</v>
          </cell>
          <cell r="AB1794">
            <v>9</v>
          </cell>
          <cell r="AC1794">
            <v>5</v>
          </cell>
          <cell r="AD1794">
            <v>5</v>
          </cell>
          <cell r="AE1794">
            <v>0</v>
          </cell>
          <cell r="AF1794" t="str">
            <v>1943-02-01 00:00:00</v>
          </cell>
        </row>
        <row r="1795">
          <cell r="A1795">
            <v>2612506</v>
          </cell>
          <cell r="B1795" t="str">
            <v>APTO EL EDEN</v>
          </cell>
          <cell r="C1795" t="str">
            <v>ARMENIA</v>
          </cell>
          <cell r="D1795" t="str">
            <v>QUINDIO</v>
          </cell>
          <cell r="E1795" t="str">
            <v>QUINDIO</v>
          </cell>
          <cell r="F1795" t="str">
            <v>SP</v>
          </cell>
          <cell r="G1795">
            <v>-75.766666999999998</v>
          </cell>
          <cell r="H1795">
            <v>4.4666670000000002</v>
          </cell>
          <cell r="I1795">
            <v>75</v>
          </cell>
          <cell r="J1795">
            <v>46</v>
          </cell>
          <cell r="K1795">
            <v>4</v>
          </cell>
          <cell r="L1795">
            <v>28</v>
          </cell>
          <cell r="M1795" t="str">
            <v>N</v>
          </cell>
          <cell r="N1795">
            <v>812875.08892000001</v>
          </cell>
          <cell r="O1795">
            <v>985569.93715000001</v>
          </cell>
          <cell r="P1795">
            <v>1204</v>
          </cell>
          <cell r="Q1795">
            <v>63</v>
          </cell>
          <cell r="R1795">
            <v>1</v>
          </cell>
          <cell r="S1795">
            <v>0</v>
          </cell>
          <cell r="T1795">
            <v>1</v>
          </cell>
          <cell r="U1795">
            <v>1</v>
          </cell>
          <cell r="V1795">
            <v>2</v>
          </cell>
          <cell r="W1795">
            <v>6</v>
          </cell>
          <cell r="X1795">
            <v>12</v>
          </cell>
          <cell r="Y1795" t="str">
            <v>HIDROMET01</v>
          </cell>
          <cell r="Z1795" t="str">
            <v>1999-07-06 00:00:00</v>
          </cell>
          <cell r="AA1795">
            <v>1</v>
          </cell>
          <cell r="AB1795">
            <v>9</v>
          </cell>
          <cell r="AC1795">
            <v>8</v>
          </cell>
          <cell r="AD1795">
            <v>8</v>
          </cell>
          <cell r="AE1795">
            <v>0</v>
          </cell>
        </row>
        <row r="1796">
          <cell r="A1796">
            <v>2612507</v>
          </cell>
          <cell r="B1796" t="str">
            <v>BELLA LA</v>
          </cell>
          <cell r="C1796" t="str">
            <v>CALARCA</v>
          </cell>
          <cell r="D1796" t="str">
            <v>QUINDIO</v>
          </cell>
          <cell r="E1796" t="str">
            <v>SANTO DOMINGO</v>
          </cell>
          <cell r="F1796" t="str">
            <v>CO</v>
          </cell>
          <cell r="G1796">
            <v>-75.666667000000004</v>
          </cell>
          <cell r="H1796">
            <v>4.516667</v>
          </cell>
          <cell r="I1796">
            <v>75</v>
          </cell>
          <cell r="J1796">
            <v>40</v>
          </cell>
          <cell r="K1796">
            <v>4</v>
          </cell>
          <cell r="L1796">
            <v>31</v>
          </cell>
          <cell r="M1796" t="str">
            <v>N</v>
          </cell>
          <cell r="N1796">
            <v>823990.38441000006</v>
          </cell>
          <cell r="O1796">
            <v>991076.46566999995</v>
          </cell>
          <cell r="P1796">
            <v>1450</v>
          </cell>
          <cell r="Q1796">
            <v>63</v>
          </cell>
          <cell r="R1796">
            <v>130</v>
          </cell>
          <cell r="S1796">
            <v>0</v>
          </cell>
          <cell r="T1796">
            <v>1</v>
          </cell>
          <cell r="U1796">
            <v>1</v>
          </cell>
          <cell r="V1796">
            <v>2</v>
          </cell>
          <cell r="W1796">
            <v>6</v>
          </cell>
          <cell r="X1796">
            <v>12</v>
          </cell>
          <cell r="Y1796" t="str">
            <v>HIDROMET01</v>
          </cell>
          <cell r="Z1796" t="str">
            <v>1999-07-06 00:00:00</v>
          </cell>
          <cell r="AA1796">
            <v>1</v>
          </cell>
          <cell r="AB1796">
            <v>9</v>
          </cell>
          <cell r="AC1796">
            <v>3</v>
          </cell>
          <cell r="AD1796">
            <v>3</v>
          </cell>
          <cell r="AE1796">
            <v>0</v>
          </cell>
          <cell r="AF1796" t="str">
            <v>1950-06-01 00:00:00</v>
          </cell>
        </row>
        <row r="1797">
          <cell r="A1797">
            <v>2612509</v>
          </cell>
          <cell r="B1797" t="str">
            <v>SENA EL</v>
          </cell>
          <cell r="C1797" t="str">
            <v>ARMENIA</v>
          </cell>
          <cell r="D1797" t="str">
            <v>QUINDIO</v>
          </cell>
          <cell r="E1797" t="str">
            <v>QUINDIO</v>
          </cell>
          <cell r="F1797" t="str">
            <v>ME</v>
          </cell>
          <cell r="G1797">
            <v>-75.666667000000004</v>
          </cell>
          <cell r="H1797">
            <v>4.5333329999999998</v>
          </cell>
          <cell r="I1797">
            <v>75</v>
          </cell>
          <cell r="J1797">
            <v>40</v>
          </cell>
          <cell r="K1797">
            <v>4</v>
          </cell>
          <cell r="L1797">
            <v>32</v>
          </cell>
          <cell r="M1797" t="str">
            <v>N</v>
          </cell>
          <cell r="N1797">
            <v>823994.41131</v>
          </cell>
          <cell r="O1797">
            <v>992920.20799999998</v>
          </cell>
          <cell r="P1797">
            <v>1550</v>
          </cell>
          <cell r="Q1797">
            <v>63</v>
          </cell>
          <cell r="R1797">
            <v>1</v>
          </cell>
          <cell r="S1797">
            <v>0</v>
          </cell>
          <cell r="T1797">
            <v>1</v>
          </cell>
          <cell r="U1797">
            <v>1</v>
          </cell>
          <cell r="V1797">
            <v>2</v>
          </cell>
          <cell r="W1797">
            <v>6</v>
          </cell>
          <cell r="X1797">
            <v>12</v>
          </cell>
          <cell r="Y1797" t="str">
            <v>HIDROMET01</v>
          </cell>
          <cell r="Z1797" t="str">
            <v>1999-07-06 00:00:00</v>
          </cell>
          <cell r="AA1797">
            <v>1</v>
          </cell>
          <cell r="AB1797">
            <v>9</v>
          </cell>
          <cell r="AC1797">
            <v>3</v>
          </cell>
          <cell r="AD1797">
            <v>3</v>
          </cell>
          <cell r="AE1797">
            <v>0</v>
          </cell>
        </row>
        <row r="1798">
          <cell r="A1798">
            <v>2612510</v>
          </cell>
          <cell r="B1798" t="str">
            <v>ARTURO GOMEZ</v>
          </cell>
          <cell r="C1798" t="str">
            <v>ALCALA</v>
          </cell>
          <cell r="D1798" t="str">
            <v>VALLE</v>
          </cell>
          <cell r="E1798" t="str">
            <v>LA VIEJA</v>
          </cell>
          <cell r="F1798" t="str">
            <v>CO</v>
          </cell>
          <cell r="G1798">
            <v>-75.55</v>
          </cell>
          <cell r="H1798">
            <v>4.516667</v>
          </cell>
          <cell r="I1798">
            <v>75</v>
          </cell>
          <cell r="J1798">
            <v>33</v>
          </cell>
          <cell r="K1798">
            <v>4</v>
          </cell>
          <cell r="L1798">
            <v>31</v>
          </cell>
          <cell r="M1798" t="str">
            <v>N</v>
          </cell>
          <cell r="N1798">
            <v>836942.68342000002</v>
          </cell>
          <cell r="O1798">
            <v>991049.26794000005</v>
          </cell>
          <cell r="P1798">
            <v>1320</v>
          </cell>
          <cell r="Q1798">
            <v>76</v>
          </cell>
          <cell r="R1798">
            <v>20</v>
          </cell>
          <cell r="S1798">
            <v>0</v>
          </cell>
          <cell r="T1798">
            <v>1</v>
          </cell>
          <cell r="U1798">
            <v>1</v>
          </cell>
          <cell r="V1798">
            <v>2</v>
          </cell>
          <cell r="W1798">
            <v>6</v>
          </cell>
          <cell r="X1798">
            <v>12</v>
          </cell>
          <cell r="Y1798" t="str">
            <v>HIDROMET01</v>
          </cell>
          <cell r="Z1798" t="str">
            <v>1999-07-06 00:00:00</v>
          </cell>
          <cell r="AA1798">
            <v>1</v>
          </cell>
          <cell r="AB1798">
            <v>9</v>
          </cell>
          <cell r="AC1798">
            <v>3</v>
          </cell>
          <cell r="AD1798">
            <v>3</v>
          </cell>
          <cell r="AE1798">
            <v>0</v>
          </cell>
          <cell r="AF1798" t="str">
            <v>1966-07-01 00:00:00</v>
          </cell>
        </row>
        <row r="1799">
          <cell r="A1799">
            <v>2612511</v>
          </cell>
          <cell r="B1799" t="str">
            <v>PLAYA LA</v>
          </cell>
          <cell r="C1799" t="str">
            <v>GENOVA</v>
          </cell>
          <cell r="D1799" t="str">
            <v>QUINDIO</v>
          </cell>
          <cell r="E1799" t="str">
            <v>BARRAGAN</v>
          </cell>
          <cell r="F1799" t="str">
            <v>CO</v>
          </cell>
          <cell r="G1799">
            <v>-75.766666999999998</v>
          </cell>
          <cell r="H1799">
            <v>4.2166670000000002</v>
          </cell>
          <cell r="I1799">
            <v>75</v>
          </cell>
          <cell r="J1799">
            <v>46</v>
          </cell>
          <cell r="K1799">
            <v>4</v>
          </cell>
          <cell r="L1799">
            <v>13</v>
          </cell>
          <cell r="M1799" t="str">
            <v>N</v>
          </cell>
          <cell r="N1799">
            <v>812813.46813000005</v>
          </cell>
          <cell r="O1799">
            <v>957912.55680999998</v>
          </cell>
          <cell r="P1799">
            <v>1524</v>
          </cell>
          <cell r="Q1799">
            <v>63</v>
          </cell>
          <cell r="R1799">
            <v>302</v>
          </cell>
          <cell r="S1799">
            <v>0</v>
          </cell>
          <cell r="T1799">
            <v>1</v>
          </cell>
          <cell r="U1799">
            <v>1</v>
          </cell>
          <cell r="V1799">
            <v>2</v>
          </cell>
          <cell r="W1799">
            <v>6</v>
          </cell>
          <cell r="X1799">
            <v>12</v>
          </cell>
          <cell r="Y1799" t="str">
            <v>HIDROMET01</v>
          </cell>
          <cell r="Z1799" t="str">
            <v>1999-07-06 00:00:00</v>
          </cell>
          <cell r="AA1799">
            <v>1</v>
          </cell>
          <cell r="AB1799">
            <v>9</v>
          </cell>
          <cell r="AC1799">
            <v>1</v>
          </cell>
          <cell r="AD1799">
            <v>1</v>
          </cell>
          <cell r="AE1799">
            <v>0</v>
          </cell>
          <cell r="AF1799" t="str">
            <v>1972-03-01 00:00:00</v>
          </cell>
        </row>
        <row r="1800">
          <cell r="A1800">
            <v>2612514</v>
          </cell>
          <cell r="B1800" t="str">
            <v>VENECIA</v>
          </cell>
          <cell r="C1800" t="str">
            <v>CAICEDONIA</v>
          </cell>
          <cell r="D1800" t="str">
            <v>VALLE</v>
          </cell>
          <cell r="E1800" t="str">
            <v>PIJAO</v>
          </cell>
          <cell r="F1800" t="str">
            <v>CP</v>
          </cell>
          <cell r="G1800">
            <v>-75.833332999999996</v>
          </cell>
          <cell r="H1800">
            <v>4.3333329999999997</v>
          </cell>
          <cell r="I1800">
            <v>75</v>
          </cell>
          <cell r="J1800">
            <v>50</v>
          </cell>
          <cell r="K1800">
            <v>4</v>
          </cell>
          <cell r="L1800">
            <v>20</v>
          </cell>
          <cell r="M1800" t="str">
            <v>N</v>
          </cell>
          <cell r="N1800">
            <v>805437.94912</v>
          </cell>
          <cell r="O1800">
            <v>970836.10337000003</v>
          </cell>
          <cell r="P1800">
            <v>1170</v>
          </cell>
          <cell r="Q1800">
            <v>76</v>
          </cell>
          <cell r="R1800">
            <v>122</v>
          </cell>
          <cell r="S1800">
            <v>0</v>
          </cell>
          <cell r="T1800">
            <v>1</v>
          </cell>
          <cell r="U1800">
            <v>1</v>
          </cell>
          <cell r="V1800">
            <v>2</v>
          </cell>
          <cell r="W1800">
            <v>6</v>
          </cell>
          <cell r="X1800">
            <v>12</v>
          </cell>
          <cell r="Y1800" t="str">
            <v>HIDROMET01</v>
          </cell>
          <cell r="Z1800" t="str">
            <v>1999-07-06 00:00:00</v>
          </cell>
          <cell r="AA1800">
            <v>1</v>
          </cell>
          <cell r="AB1800">
            <v>9</v>
          </cell>
          <cell r="AC1800">
            <v>3</v>
          </cell>
          <cell r="AD1800">
            <v>3</v>
          </cell>
          <cell r="AE1800">
            <v>0</v>
          </cell>
        </row>
        <row r="1801">
          <cell r="A1801">
            <v>2612515</v>
          </cell>
          <cell r="B1801" t="str">
            <v>JOYA LA</v>
          </cell>
          <cell r="C1801" t="str">
            <v>PEREIRA</v>
          </cell>
          <cell r="D1801" t="str">
            <v>RISARALDA</v>
          </cell>
          <cell r="E1801" t="str">
            <v>CONSOTA</v>
          </cell>
          <cell r="F1801" t="str">
            <v>CO</v>
          </cell>
          <cell r="G1801">
            <v>-75.783332999999999</v>
          </cell>
          <cell r="H1801">
            <v>4.766667</v>
          </cell>
          <cell r="I1801">
            <v>75</v>
          </cell>
          <cell r="J1801">
            <v>47</v>
          </cell>
          <cell r="K1801">
            <v>4</v>
          </cell>
          <cell r="L1801">
            <v>46</v>
          </cell>
          <cell r="M1801" t="str">
            <v>N</v>
          </cell>
          <cell r="N1801">
            <v>811103.88179999997</v>
          </cell>
          <cell r="O1801">
            <v>1018763.56863</v>
          </cell>
          <cell r="P1801">
            <v>1250</v>
          </cell>
          <cell r="Q1801">
            <v>66</v>
          </cell>
          <cell r="R1801">
            <v>1</v>
          </cell>
          <cell r="S1801">
            <v>0</v>
          </cell>
          <cell r="T1801">
            <v>1</v>
          </cell>
          <cell r="U1801">
            <v>1</v>
          </cell>
          <cell r="V1801">
            <v>2</v>
          </cell>
          <cell r="W1801">
            <v>6</v>
          </cell>
          <cell r="X1801">
            <v>12</v>
          </cell>
          <cell r="Y1801" t="str">
            <v>HIDROMET01</v>
          </cell>
          <cell r="Z1801" t="str">
            <v>1999-07-06 00:00:00</v>
          </cell>
          <cell r="AA1801">
            <v>1</v>
          </cell>
          <cell r="AB1801">
            <v>9</v>
          </cell>
          <cell r="AC1801">
            <v>3</v>
          </cell>
          <cell r="AD1801">
            <v>3</v>
          </cell>
          <cell r="AE1801">
            <v>0</v>
          </cell>
        </row>
        <row r="1802">
          <cell r="A1802">
            <v>2612518</v>
          </cell>
          <cell r="B1802" t="str">
            <v>JAMAICA</v>
          </cell>
          <cell r="C1802" t="str">
            <v>CALARCA</v>
          </cell>
          <cell r="D1802" t="str">
            <v>QUINDIO</v>
          </cell>
          <cell r="E1802" t="str">
            <v>NAVARCO</v>
          </cell>
          <cell r="F1802" t="str">
            <v>CO</v>
          </cell>
          <cell r="G1802">
            <v>-75.766666999999998</v>
          </cell>
          <cell r="H1802">
            <v>4.5333329999999998</v>
          </cell>
          <cell r="I1802">
            <v>75</v>
          </cell>
          <cell r="J1802">
            <v>46</v>
          </cell>
          <cell r="K1802">
            <v>4</v>
          </cell>
          <cell r="L1802">
            <v>32</v>
          </cell>
          <cell r="M1802" t="str">
            <v>N</v>
          </cell>
          <cell r="N1802">
            <v>812892.11924999999</v>
          </cell>
          <cell r="O1802">
            <v>992945.26731999998</v>
          </cell>
          <cell r="P1802">
            <v>1900</v>
          </cell>
          <cell r="Q1802">
            <v>63</v>
          </cell>
          <cell r="R1802">
            <v>130</v>
          </cell>
          <cell r="S1802">
            <v>0</v>
          </cell>
          <cell r="T1802">
            <v>1</v>
          </cell>
          <cell r="U1802">
            <v>1</v>
          </cell>
          <cell r="V1802">
            <v>2</v>
          </cell>
          <cell r="W1802">
            <v>6</v>
          </cell>
          <cell r="X1802">
            <v>12</v>
          </cell>
          <cell r="Y1802" t="str">
            <v>HIDROMET01</v>
          </cell>
          <cell r="Z1802" t="str">
            <v>1999-07-06 00:00:00</v>
          </cell>
          <cell r="AA1802">
            <v>1</v>
          </cell>
          <cell r="AB1802">
            <v>9</v>
          </cell>
          <cell r="AC1802">
            <v>10</v>
          </cell>
          <cell r="AD1802">
            <v>10</v>
          </cell>
          <cell r="AE1802">
            <v>0</v>
          </cell>
          <cell r="AF1802" t="str">
            <v>1981-10-01 00:00:00</v>
          </cell>
        </row>
        <row r="1803">
          <cell r="A1803">
            <v>2612519</v>
          </cell>
          <cell r="B1803" t="str">
            <v>MARAVILLAS LAS</v>
          </cell>
          <cell r="C1803" t="str">
            <v>PIJAO</v>
          </cell>
          <cell r="D1803" t="str">
            <v>QUINDIO</v>
          </cell>
          <cell r="E1803" t="str">
            <v>LEJOS</v>
          </cell>
          <cell r="F1803" t="str">
            <v>CO</v>
          </cell>
          <cell r="G1803">
            <v>-75.666667000000004</v>
          </cell>
          <cell r="H1803">
            <v>4.3</v>
          </cell>
          <cell r="I1803">
            <v>75</v>
          </cell>
          <cell r="J1803">
            <v>40</v>
          </cell>
          <cell r="K1803">
            <v>4</v>
          </cell>
          <cell r="L1803">
            <v>18</v>
          </cell>
          <cell r="M1803" t="str">
            <v>N</v>
          </cell>
          <cell r="N1803">
            <v>823939.38202999998</v>
          </cell>
          <cell r="O1803">
            <v>967107.88555999997</v>
          </cell>
          <cell r="P1803">
            <v>2200</v>
          </cell>
          <cell r="Q1803">
            <v>63</v>
          </cell>
          <cell r="R1803">
            <v>548</v>
          </cell>
          <cell r="S1803">
            <v>0</v>
          </cell>
          <cell r="T1803">
            <v>1</v>
          </cell>
          <cell r="U1803">
            <v>1</v>
          </cell>
          <cell r="V1803">
            <v>2</v>
          </cell>
          <cell r="W1803">
            <v>6</v>
          </cell>
          <cell r="X1803">
            <v>12</v>
          </cell>
          <cell r="Y1803" t="str">
            <v>HIDROMET01</v>
          </cell>
          <cell r="Z1803" t="str">
            <v>1999-07-06 00:00:00</v>
          </cell>
          <cell r="AA1803">
            <v>1</v>
          </cell>
          <cell r="AB1803">
            <v>9</v>
          </cell>
          <cell r="AC1803">
            <v>10</v>
          </cell>
          <cell r="AD1803">
            <v>10</v>
          </cell>
          <cell r="AE1803">
            <v>0</v>
          </cell>
          <cell r="AF1803" t="str">
            <v>1981-10-01 00:00:00</v>
          </cell>
        </row>
        <row r="1804">
          <cell r="A1804">
            <v>1307021</v>
          </cell>
          <cell r="B1804" t="str">
            <v>COTORRA</v>
          </cell>
          <cell r="C1804" t="str">
            <v>LORICA</v>
          </cell>
          <cell r="D1804" t="str">
            <v>CORDOBA</v>
          </cell>
          <cell r="E1804" t="str">
            <v>SINU</v>
          </cell>
          <cell r="F1804" t="str">
            <v>PM</v>
          </cell>
          <cell r="G1804">
            <v>-75.783332999999999</v>
          </cell>
          <cell r="H1804">
            <v>9.0333330000000007</v>
          </cell>
          <cell r="I1804">
            <v>75</v>
          </cell>
          <cell r="J1804">
            <v>47</v>
          </cell>
          <cell r="K1804">
            <v>9</v>
          </cell>
          <cell r="L1804">
            <v>2</v>
          </cell>
          <cell r="M1804" t="str">
            <v>N</v>
          </cell>
          <cell r="N1804">
            <v>812789.08810000005</v>
          </cell>
          <cell r="O1804">
            <v>1490826.61409</v>
          </cell>
          <cell r="P1804">
            <v>20</v>
          </cell>
          <cell r="Q1804">
            <v>23</v>
          </cell>
          <cell r="R1804">
            <v>417</v>
          </cell>
          <cell r="S1804">
            <v>0</v>
          </cell>
          <cell r="T1804">
            <v>1</v>
          </cell>
          <cell r="U1804">
            <v>1</v>
          </cell>
          <cell r="V1804">
            <v>1</v>
          </cell>
          <cell r="W1804">
            <v>3</v>
          </cell>
          <cell r="X1804">
            <v>7</v>
          </cell>
          <cell r="Y1804" t="str">
            <v>HIDROMET01</v>
          </cell>
          <cell r="Z1804" t="str">
            <v>1999-07-06 00:00:00</v>
          </cell>
          <cell r="AA1804">
            <v>1</v>
          </cell>
          <cell r="AB1804">
            <v>2</v>
          </cell>
          <cell r="AC1804">
            <v>1</v>
          </cell>
          <cell r="AD1804">
            <v>1</v>
          </cell>
          <cell r="AE1804">
            <v>0</v>
          </cell>
          <cell r="AF1804" t="str">
            <v>1979-03-01 00:00:00</v>
          </cell>
        </row>
        <row r="1805">
          <cell r="A1805">
            <v>2612521</v>
          </cell>
          <cell r="B1805" t="str">
            <v>COCORA</v>
          </cell>
          <cell r="C1805" t="str">
            <v>SALENTO</v>
          </cell>
          <cell r="D1805" t="str">
            <v>QUINDIO</v>
          </cell>
          <cell r="E1805" t="str">
            <v>QUINDIO</v>
          </cell>
          <cell r="F1805" t="str">
            <v>CO</v>
          </cell>
          <cell r="G1805">
            <v>-75.5</v>
          </cell>
          <cell r="H1805">
            <v>4.6333330000000004</v>
          </cell>
          <cell r="I1805">
            <v>75</v>
          </cell>
          <cell r="J1805">
            <v>30</v>
          </cell>
          <cell r="K1805">
            <v>4</v>
          </cell>
          <cell r="L1805">
            <v>38</v>
          </cell>
          <cell r="M1805" t="str">
            <v>N</v>
          </cell>
          <cell r="N1805">
            <v>842518.96021000005</v>
          </cell>
          <cell r="O1805">
            <v>1003943.48274</v>
          </cell>
          <cell r="P1805">
            <v>2500</v>
          </cell>
          <cell r="Q1805">
            <v>63</v>
          </cell>
          <cell r="R1805">
            <v>690</v>
          </cell>
          <cell r="S1805">
            <v>0</v>
          </cell>
          <cell r="T1805">
            <v>1</v>
          </cell>
          <cell r="U1805">
            <v>1</v>
          </cell>
          <cell r="V1805">
            <v>2</v>
          </cell>
          <cell r="W1805">
            <v>6</v>
          </cell>
          <cell r="X1805">
            <v>12</v>
          </cell>
          <cell r="Y1805" t="str">
            <v>HIDROMET01</v>
          </cell>
          <cell r="Z1805" t="str">
            <v>1999-07-06 00:00:00</v>
          </cell>
          <cell r="AA1805">
            <v>1</v>
          </cell>
          <cell r="AB1805">
            <v>9</v>
          </cell>
          <cell r="AC1805">
            <v>34</v>
          </cell>
          <cell r="AD1805">
            <v>34</v>
          </cell>
          <cell r="AE1805">
            <v>0</v>
          </cell>
          <cell r="AF1805" t="str">
            <v>1971-05-01 00:00:00</v>
          </cell>
        </row>
        <row r="1806">
          <cell r="A1806">
            <v>2612523</v>
          </cell>
          <cell r="B1806" t="str">
            <v>AGRADO EL</v>
          </cell>
          <cell r="C1806" t="str">
            <v>MONTENEGRO</v>
          </cell>
          <cell r="D1806" t="str">
            <v>QUINDIO</v>
          </cell>
          <cell r="E1806" t="str">
            <v>ESPEJO</v>
          </cell>
          <cell r="F1806" t="str">
            <v>CO</v>
          </cell>
          <cell r="G1806">
            <v>-75.783332999999999</v>
          </cell>
          <cell r="H1806">
            <v>4.516667</v>
          </cell>
          <cell r="I1806">
            <v>75</v>
          </cell>
          <cell r="J1806">
            <v>47</v>
          </cell>
          <cell r="K1806">
            <v>4</v>
          </cell>
          <cell r="L1806">
            <v>31</v>
          </cell>
          <cell r="M1806" t="str">
            <v>N</v>
          </cell>
          <cell r="N1806">
            <v>811037.35945999995</v>
          </cell>
          <cell r="O1806">
            <v>991105.74355999997</v>
          </cell>
          <cell r="P1806">
            <v>1350</v>
          </cell>
          <cell r="Q1806">
            <v>63</v>
          </cell>
          <cell r="R1806">
            <v>470</v>
          </cell>
          <cell r="S1806">
            <v>0</v>
          </cell>
          <cell r="T1806">
            <v>1</v>
          </cell>
          <cell r="U1806">
            <v>1</v>
          </cell>
          <cell r="V1806">
            <v>2</v>
          </cell>
          <cell r="W1806">
            <v>6</v>
          </cell>
          <cell r="X1806">
            <v>12</v>
          </cell>
          <cell r="Y1806" t="str">
            <v>HIDROMET01</v>
          </cell>
          <cell r="Z1806" t="str">
            <v>1999-07-06 00:00:00</v>
          </cell>
          <cell r="AA1806">
            <v>1</v>
          </cell>
          <cell r="AB1806">
            <v>9</v>
          </cell>
          <cell r="AC1806">
            <v>3</v>
          </cell>
          <cell r="AD1806">
            <v>3</v>
          </cell>
          <cell r="AE1806">
            <v>0</v>
          </cell>
        </row>
        <row r="1807">
          <cell r="A1807">
            <v>2612525</v>
          </cell>
          <cell r="B1807" t="str">
            <v>MARACAY</v>
          </cell>
          <cell r="C1807" t="str">
            <v>QUIMBAYA</v>
          </cell>
          <cell r="D1807" t="str">
            <v>QUINDIO</v>
          </cell>
          <cell r="E1807" t="str">
            <v>LA VIEJA</v>
          </cell>
          <cell r="F1807" t="str">
            <v>CP</v>
          </cell>
          <cell r="G1807">
            <v>-75.766666999999998</v>
          </cell>
          <cell r="H1807">
            <v>4.5999999999999996</v>
          </cell>
          <cell r="I1807">
            <v>75</v>
          </cell>
          <cell r="J1807">
            <v>46</v>
          </cell>
          <cell r="K1807">
            <v>4</v>
          </cell>
          <cell r="L1807">
            <v>36</v>
          </cell>
          <cell r="M1807" t="str">
            <v>N</v>
          </cell>
          <cell r="N1807">
            <v>812909.40139000001</v>
          </cell>
          <cell r="O1807">
            <v>1000320.60997</v>
          </cell>
          <cell r="P1807">
            <v>1450</v>
          </cell>
          <cell r="Q1807">
            <v>63</v>
          </cell>
          <cell r="R1807">
            <v>594</v>
          </cell>
          <cell r="S1807">
            <v>0</v>
          </cell>
          <cell r="T1807">
            <v>1</v>
          </cell>
          <cell r="U1807">
            <v>1</v>
          </cell>
          <cell r="V1807">
            <v>2</v>
          </cell>
          <cell r="W1807">
            <v>6</v>
          </cell>
          <cell r="X1807">
            <v>12</v>
          </cell>
          <cell r="Y1807" t="str">
            <v>HIDROMET01</v>
          </cell>
          <cell r="Z1807" t="str">
            <v>1999-07-06 00:00:00</v>
          </cell>
          <cell r="AA1807">
            <v>1</v>
          </cell>
          <cell r="AB1807">
            <v>9</v>
          </cell>
          <cell r="AC1807">
            <v>3</v>
          </cell>
          <cell r="AD1807">
            <v>3</v>
          </cell>
          <cell r="AE1807">
            <v>0</v>
          </cell>
        </row>
        <row r="1808">
          <cell r="A1808">
            <v>2612704</v>
          </cell>
          <cell r="B1808" t="str">
            <v>CARTAGO</v>
          </cell>
          <cell r="C1808" t="str">
            <v>CARTAGO</v>
          </cell>
          <cell r="D1808" t="str">
            <v>VALLE</v>
          </cell>
          <cell r="E1808" t="str">
            <v>LA VIEJA</v>
          </cell>
          <cell r="F1808" t="str">
            <v>LG</v>
          </cell>
          <cell r="G1808">
            <v>-75.883332999999993</v>
          </cell>
          <cell r="H1808">
            <v>4.75</v>
          </cell>
          <cell r="I1808">
            <v>75</v>
          </cell>
          <cell r="J1808">
            <v>53</v>
          </cell>
          <cell r="K1808">
            <v>4</v>
          </cell>
          <cell r="L1808">
            <v>45</v>
          </cell>
          <cell r="M1808" t="str">
            <v>N</v>
          </cell>
          <cell r="N1808">
            <v>799999.77092000004</v>
          </cell>
          <cell r="O1808">
            <v>1016947.82912</v>
          </cell>
          <cell r="P1808">
            <v>914</v>
          </cell>
          <cell r="Q1808">
            <v>76</v>
          </cell>
          <cell r="R1808">
            <v>147</v>
          </cell>
          <cell r="S1808">
            <v>0</v>
          </cell>
          <cell r="T1808">
            <v>1</v>
          </cell>
          <cell r="U1808">
            <v>1</v>
          </cell>
          <cell r="V1808">
            <v>2</v>
          </cell>
          <cell r="W1808">
            <v>6</v>
          </cell>
          <cell r="X1808">
            <v>12</v>
          </cell>
          <cell r="Y1808" t="str">
            <v>HIDROMET01</v>
          </cell>
          <cell r="Z1808" t="str">
            <v>1999-07-06 00:00:00</v>
          </cell>
          <cell r="AA1808">
            <v>2</v>
          </cell>
          <cell r="AB1808">
            <v>9</v>
          </cell>
          <cell r="AC1808">
            <v>2</v>
          </cell>
          <cell r="AD1808">
            <v>2</v>
          </cell>
          <cell r="AE1808">
            <v>2736</v>
          </cell>
        </row>
        <row r="1809">
          <cell r="A1809">
            <v>2612705</v>
          </cell>
          <cell r="B1809" t="str">
            <v>CONSOTA</v>
          </cell>
          <cell r="C1809" t="str">
            <v>PEREIRA</v>
          </cell>
          <cell r="D1809" t="str">
            <v>RISARALDA</v>
          </cell>
          <cell r="E1809" t="str">
            <v>CONSOTA</v>
          </cell>
          <cell r="F1809" t="str">
            <v>LM</v>
          </cell>
          <cell r="G1809">
            <v>-75.7</v>
          </cell>
          <cell r="H1809">
            <v>4.7833329999999998</v>
          </cell>
          <cell r="I1809">
            <v>75</v>
          </cell>
          <cell r="J1809">
            <v>42</v>
          </cell>
          <cell r="K1809">
            <v>4</v>
          </cell>
          <cell r="L1809">
            <v>47</v>
          </cell>
          <cell r="M1809" t="str">
            <v>N</v>
          </cell>
          <cell r="N1809">
            <v>820357.19649</v>
          </cell>
          <cell r="O1809">
            <v>1020585.0689900001</v>
          </cell>
          <cell r="P1809">
            <v>1350</v>
          </cell>
          <cell r="Q1809">
            <v>66</v>
          </cell>
          <cell r="R1809">
            <v>1</v>
          </cell>
          <cell r="S1809">
            <v>0</v>
          </cell>
          <cell r="T1809">
            <v>1</v>
          </cell>
          <cell r="U1809">
            <v>1</v>
          </cell>
          <cell r="V1809">
            <v>2</v>
          </cell>
          <cell r="W1809">
            <v>6</v>
          </cell>
          <cell r="X1809">
            <v>12</v>
          </cell>
          <cell r="Y1809" t="str">
            <v>HIDROMET01</v>
          </cell>
          <cell r="Z1809" t="str">
            <v>1999-07-06 00:00:00</v>
          </cell>
          <cell r="AA1809">
            <v>2</v>
          </cell>
          <cell r="AB1809">
            <v>9</v>
          </cell>
          <cell r="AC1809">
            <v>2</v>
          </cell>
          <cell r="AD1809">
            <v>2</v>
          </cell>
          <cell r="AE1809">
            <v>0</v>
          </cell>
        </row>
        <row r="1810">
          <cell r="A1810">
            <v>2612707</v>
          </cell>
          <cell r="B1810" t="str">
            <v>CARTAGO</v>
          </cell>
          <cell r="C1810" t="str">
            <v>PEREIRA</v>
          </cell>
          <cell r="D1810" t="str">
            <v>RISARALDA</v>
          </cell>
          <cell r="E1810" t="str">
            <v>CONSOTA</v>
          </cell>
          <cell r="F1810" t="str">
            <v>LM</v>
          </cell>
          <cell r="G1810">
            <v>-73.833332999999996</v>
          </cell>
          <cell r="H1810">
            <v>4.8</v>
          </cell>
          <cell r="I1810">
            <v>73</v>
          </cell>
          <cell r="J1810">
            <v>50</v>
          </cell>
          <cell r="K1810">
            <v>4</v>
          </cell>
          <cell r="L1810">
            <v>48</v>
          </cell>
          <cell r="M1810" t="str">
            <v>N</v>
          </cell>
          <cell r="N1810">
            <v>1027466.0032799999</v>
          </cell>
          <cell r="O1810">
            <v>1022221.39061</v>
          </cell>
          <cell r="P1810">
            <v>1150</v>
          </cell>
          <cell r="Q1810">
            <v>66</v>
          </cell>
          <cell r="R1810">
            <v>1</v>
          </cell>
          <cell r="S1810">
            <v>0</v>
          </cell>
          <cell r="T1810">
            <v>1</v>
          </cell>
          <cell r="U1810">
            <v>1</v>
          </cell>
          <cell r="V1810">
            <v>2</v>
          </cell>
          <cell r="W1810">
            <v>6</v>
          </cell>
          <cell r="X1810">
            <v>12</v>
          </cell>
          <cell r="Y1810" t="str">
            <v>HIDROMET01</v>
          </cell>
          <cell r="Z1810" t="str">
            <v>1999-07-06 00:00:00</v>
          </cell>
          <cell r="AA1810">
            <v>2</v>
          </cell>
          <cell r="AB1810">
            <v>9</v>
          </cell>
          <cell r="AC1810">
            <v>2</v>
          </cell>
          <cell r="AD1810">
            <v>2</v>
          </cell>
          <cell r="AE1810">
            <v>0</v>
          </cell>
          <cell r="AF1810" t="str">
            <v>1955-02-01 00:00:00</v>
          </cell>
        </row>
        <row r="1811">
          <cell r="A1811">
            <v>2612708</v>
          </cell>
          <cell r="B1811" t="str">
            <v>TIGRE EL</v>
          </cell>
          <cell r="C1811" t="str">
            <v>PEREIRA</v>
          </cell>
          <cell r="D1811" t="str">
            <v>RISARALDA</v>
          </cell>
          <cell r="E1811" t="str">
            <v>CONSOTA</v>
          </cell>
          <cell r="F1811" t="str">
            <v>LM</v>
          </cell>
          <cell r="G1811">
            <v>-75.8</v>
          </cell>
          <cell r="H1811">
            <v>4.8</v>
          </cell>
          <cell r="I1811">
            <v>75</v>
          </cell>
          <cell r="J1811">
            <v>48</v>
          </cell>
          <cell r="K1811">
            <v>4</v>
          </cell>
          <cell r="L1811">
            <v>48</v>
          </cell>
          <cell r="M1811" t="str">
            <v>N</v>
          </cell>
          <cell r="N1811">
            <v>809263.26888999995</v>
          </cell>
          <cell r="O1811">
            <v>1022455.91527</v>
          </cell>
          <cell r="P1811">
            <v>1200</v>
          </cell>
          <cell r="Q1811">
            <v>66</v>
          </cell>
          <cell r="R1811">
            <v>1</v>
          </cell>
          <cell r="S1811">
            <v>0</v>
          </cell>
          <cell r="T1811">
            <v>1</v>
          </cell>
          <cell r="U1811">
            <v>1</v>
          </cell>
          <cell r="V1811">
            <v>2</v>
          </cell>
          <cell r="W1811">
            <v>6</v>
          </cell>
          <cell r="X1811">
            <v>12</v>
          </cell>
          <cell r="Y1811" t="str">
            <v>HIDROMET01</v>
          </cell>
          <cell r="Z1811" t="str">
            <v>1999-07-06 00:00:00</v>
          </cell>
          <cell r="AA1811">
            <v>2</v>
          </cell>
          <cell r="AB1811">
            <v>9</v>
          </cell>
          <cell r="AC1811">
            <v>1</v>
          </cell>
          <cell r="AD1811">
            <v>1</v>
          </cell>
          <cell r="AE1811">
            <v>0</v>
          </cell>
        </row>
        <row r="1812">
          <cell r="A1812">
            <v>2612709</v>
          </cell>
          <cell r="B1812" t="str">
            <v>SUCRE</v>
          </cell>
          <cell r="C1812" t="str">
            <v>PEREIRA</v>
          </cell>
          <cell r="D1812" t="str">
            <v>RISARALDA</v>
          </cell>
          <cell r="E1812" t="str">
            <v>BARBAS</v>
          </cell>
          <cell r="F1812" t="str">
            <v>LM</v>
          </cell>
          <cell r="G1812">
            <v>-75.766666999999998</v>
          </cell>
          <cell r="H1812">
            <v>4.7166670000000002</v>
          </cell>
          <cell r="I1812">
            <v>75</v>
          </cell>
          <cell r="J1812">
            <v>46</v>
          </cell>
          <cell r="K1812">
            <v>4</v>
          </cell>
          <cell r="L1812">
            <v>43</v>
          </cell>
          <cell r="M1812" t="str">
            <v>N</v>
          </cell>
          <cell r="N1812">
            <v>812940.25095000002</v>
          </cell>
          <cell r="O1812">
            <v>1013227.49012</v>
          </cell>
          <cell r="P1812">
            <v>1162</v>
          </cell>
          <cell r="Q1812">
            <v>66</v>
          </cell>
          <cell r="R1812">
            <v>1</v>
          </cell>
          <cell r="S1812">
            <v>0</v>
          </cell>
          <cell r="T1812">
            <v>1</v>
          </cell>
          <cell r="U1812">
            <v>1</v>
          </cell>
          <cell r="V1812">
            <v>2</v>
          </cell>
          <cell r="W1812">
            <v>6</v>
          </cell>
          <cell r="X1812">
            <v>12</v>
          </cell>
          <cell r="Y1812" t="str">
            <v>HIDROMET01</v>
          </cell>
          <cell r="Z1812" t="str">
            <v>1999-07-06 00:00:00</v>
          </cell>
          <cell r="AA1812">
            <v>2</v>
          </cell>
          <cell r="AB1812">
            <v>9</v>
          </cell>
          <cell r="AC1812">
            <v>1</v>
          </cell>
          <cell r="AD1812">
            <v>1</v>
          </cell>
          <cell r="AE1812">
            <v>0</v>
          </cell>
          <cell r="AF1812" t="str">
            <v>1978-05-01 00:00:00</v>
          </cell>
        </row>
        <row r="1813">
          <cell r="A1813">
            <v>2612711</v>
          </cell>
          <cell r="B1813" t="str">
            <v>MARIA LA</v>
          </cell>
          <cell r="C1813" t="str">
            <v>SANTA ROSA DE CABAL</v>
          </cell>
          <cell r="D1813" t="str">
            <v>RISARALDA</v>
          </cell>
          <cell r="E1813" t="str">
            <v>SAN EUGENIO</v>
          </cell>
          <cell r="F1813" t="str">
            <v>LM</v>
          </cell>
          <cell r="G1813">
            <v>-75.566666999999995</v>
          </cell>
          <cell r="H1813">
            <v>4.5833329999999997</v>
          </cell>
          <cell r="I1813">
            <v>75</v>
          </cell>
          <cell r="J1813">
            <v>34</v>
          </cell>
          <cell r="K1813">
            <v>4</v>
          </cell>
          <cell r="L1813">
            <v>35</v>
          </cell>
          <cell r="M1813" t="str">
            <v>N</v>
          </cell>
          <cell r="N1813">
            <v>835107.57122000004</v>
          </cell>
          <cell r="O1813">
            <v>998427.65703999996</v>
          </cell>
          <cell r="P1813">
            <v>1575</v>
          </cell>
          <cell r="Q1813">
            <v>66</v>
          </cell>
          <cell r="R1813">
            <v>682</v>
          </cell>
          <cell r="S1813">
            <v>0</v>
          </cell>
          <cell r="T1813">
            <v>1</v>
          </cell>
          <cell r="U1813">
            <v>1</v>
          </cell>
          <cell r="V1813">
            <v>2</v>
          </cell>
          <cell r="W1813">
            <v>6</v>
          </cell>
          <cell r="X1813">
            <v>12</v>
          </cell>
          <cell r="Y1813" t="str">
            <v>HIDROMET01</v>
          </cell>
          <cell r="Z1813" t="str">
            <v>1999-07-06 00:00:00</v>
          </cell>
          <cell r="AA1813">
            <v>2</v>
          </cell>
          <cell r="AB1813">
            <v>9</v>
          </cell>
          <cell r="AC1813">
            <v>14</v>
          </cell>
          <cell r="AD1813">
            <v>14</v>
          </cell>
          <cell r="AE1813">
            <v>0</v>
          </cell>
          <cell r="AF1813" t="str">
            <v>1961-02-01 00:00:00</v>
          </cell>
        </row>
        <row r="1814">
          <cell r="A1814">
            <v>2612712</v>
          </cell>
          <cell r="B1814" t="str">
            <v>MONTANA LA</v>
          </cell>
          <cell r="C1814" t="str">
            <v>PEREIRA</v>
          </cell>
          <cell r="D1814" t="str">
            <v>RISARALDA</v>
          </cell>
          <cell r="E1814" t="str">
            <v>BARBAS</v>
          </cell>
          <cell r="F1814" t="str">
            <v>LM</v>
          </cell>
          <cell r="G1814">
            <v>-75.833332999999996</v>
          </cell>
          <cell r="H1814">
            <v>4.733333</v>
          </cell>
          <cell r="I1814">
            <v>75</v>
          </cell>
          <cell r="J1814">
            <v>50</v>
          </cell>
          <cell r="K1814">
            <v>4</v>
          </cell>
          <cell r="L1814">
            <v>44</v>
          </cell>
          <cell r="M1814" t="str">
            <v>N</v>
          </cell>
          <cell r="N1814">
            <v>805544.96348000003</v>
          </cell>
          <cell r="O1814">
            <v>1015089.65967</v>
          </cell>
          <cell r="P1814">
            <v>980</v>
          </cell>
          <cell r="Q1814">
            <v>66</v>
          </cell>
          <cell r="R1814">
            <v>1</v>
          </cell>
          <cell r="S1814">
            <v>0</v>
          </cell>
          <cell r="T1814">
            <v>1</v>
          </cell>
          <cell r="U1814">
            <v>1</v>
          </cell>
          <cell r="V1814">
            <v>2</v>
          </cell>
          <cell r="W1814">
            <v>6</v>
          </cell>
          <cell r="X1814">
            <v>12</v>
          </cell>
          <cell r="Y1814" t="str">
            <v>HIDROMET01</v>
          </cell>
          <cell r="Z1814" t="str">
            <v>1999-07-06 00:00:00</v>
          </cell>
          <cell r="AA1814">
            <v>2</v>
          </cell>
          <cell r="AB1814">
            <v>9</v>
          </cell>
          <cell r="AC1814">
            <v>1</v>
          </cell>
          <cell r="AD1814">
            <v>1</v>
          </cell>
          <cell r="AE1814">
            <v>0</v>
          </cell>
          <cell r="AF1814" t="str">
            <v>1980-05-01 00:00:00</v>
          </cell>
        </row>
        <row r="1815">
          <cell r="A1815">
            <v>2612713</v>
          </cell>
          <cell r="B1815" t="str">
            <v>HIDROELECTRICA</v>
          </cell>
          <cell r="C1815" t="str">
            <v>SEVILLA</v>
          </cell>
          <cell r="D1815" t="str">
            <v>VALLE</v>
          </cell>
          <cell r="E1815" t="str">
            <v>PIJAO</v>
          </cell>
          <cell r="F1815" t="str">
            <v>LM</v>
          </cell>
          <cell r="G1815">
            <v>-75.883332999999993</v>
          </cell>
          <cell r="H1815">
            <v>4.3166669999999998</v>
          </cell>
          <cell r="I1815">
            <v>75</v>
          </cell>
          <cell r="J1815">
            <v>53</v>
          </cell>
          <cell r="K1815">
            <v>4</v>
          </cell>
          <cell r="L1815">
            <v>19</v>
          </cell>
          <cell r="M1815" t="str">
            <v>N</v>
          </cell>
          <cell r="N1815">
            <v>799880.52555999998</v>
          </cell>
          <cell r="O1815">
            <v>969005.18544000003</v>
          </cell>
          <cell r="P1815">
            <v>1190</v>
          </cell>
          <cell r="Q1815">
            <v>76</v>
          </cell>
          <cell r="R1815">
            <v>736</v>
          </cell>
          <cell r="S1815">
            <v>0</v>
          </cell>
          <cell r="T1815">
            <v>1</v>
          </cell>
          <cell r="U1815">
            <v>1</v>
          </cell>
          <cell r="V1815">
            <v>2</v>
          </cell>
          <cell r="W1815">
            <v>6</v>
          </cell>
          <cell r="X1815">
            <v>12</v>
          </cell>
          <cell r="Y1815" t="str">
            <v>HIDROMET01</v>
          </cell>
          <cell r="Z1815" t="str">
            <v>1999-07-06 00:00:00</v>
          </cell>
          <cell r="AA1815">
            <v>2</v>
          </cell>
          <cell r="AB1815">
            <v>9</v>
          </cell>
          <cell r="AC1815">
            <v>4</v>
          </cell>
          <cell r="AD1815">
            <v>4</v>
          </cell>
          <cell r="AE1815">
            <v>60</v>
          </cell>
          <cell r="AF1815" t="str">
            <v>1978-02-01 00:00:00</v>
          </cell>
        </row>
        <row r="1816">
          <cell r="A1816">
            <v>2613001</v>
          </cell>
          <cell r="B1816" t="str">
            <v>PEREIRA</v>
          </cell>
          <cell r="C1816" t="str">
            <v>PEREIRA</v>
          </cell>
          <cell r="D1816" t="str">
            <v>RISARALDA</v>
          </cell>
          <cell r="E1816" t="str">
            <v>OTUN</v>
          </cell>
          <cell r="F1816" t="str">
            <v>PM</v>
          </cell>
          <cell r="G1816">
            <v>-75.75</v>
          </cell>
          <cell r="H1816">
            <v>4.8</v>
          </cell>
          <cell r="I1816">
            <v>75</v>
          </cell>
          <cell r="J1816">
            <v>45</v>
          </cell>
          <cell r="K1816">
            <v>4</v>
          </cell>
          <cell r="L1816">
            <v>48</v>
          </cell>
          <cell r="M1816" t="str">
            <v>N</v>
          </cell>
          <cell r="N1816">
            <v>814812.47944999998</v>
          </cell>
          <cell r="O1816">
            <v>1022442.18171</v>
          </cell>
          <cell r="P1816">
            <v>1350</v>
          </cell>
          <cell r="Q1816">
            <v>66</v>
          </cell>
          <cell r="R1816">
            <v>1</v>
          </cell>
          <cell r="S1816">
            <v>0</v>
          </cell>
          <cell r="T1816">
            <v>1</v>
          </cell>
          <cell r="U1816">
            <v>1</v>
          </cell>
          <cell r="V1816">
            <v>2</v>
          </cell>
          <cell r="W1816">
            <v>6</v>
          </cell>
          <cell r="X1816">
            <v>13</v>
          </cell>
          <cell r="Y1816" t="str">
            <v>HIDROMET01</v>
          </cell>
          <cell r="Z1816" t="str">
            <v>1999-07-06 00:00:00</v>
          </cell>
          <cell r="AA1816">
            <v>1</v>
          </cell>
          <cell r="AB1816">
            <v>9</v>
          </cell>
          <cell r="AC1816">
            <v>10</v>
          </cell>
          <cell r="AD1816">
            <v>10</v>
          </cell>
          <cell r="AE1816">
            <v>0</v>
          </cell>
          <cell r="AF1816" t="str">
            <v>1947-09-01 00:00:00</v>
          </cell>
        </row>
        <row r="1817">
          <cell r="A1817">
            <v>2613002</v>
          </cell>
          <cell r="B1817" t="str">
            <v>TERMALES</v>
          </cell>
          <cell r="C1817" t="str">
            <v>SANTA ROSA DE CABAL</v>
          </cell>
          <cell r="D1817" t="str">
            <v>RISARALDA</v>
          </cell>
          <cell r="E1817" t="str">
            <v>SAN EUGENIO</v>
          </cell>
          <cell r="F1817" t="str">
            <v>PM</v>
          </cell>
          <cell r="G1817">
            <v>-75.55</v>
          </cell>
          <cell r="H1817">
            <v>4.8333329999999997</v>
          </cell>
          <cell r="I1817">
            <v>75</v>
          </cell>
          <cell r="J1817">
            <v>33</v>
          </cell>
          <cell r="K1817">
            <v>4</v>
          </cell>
          <cell r="L1817">
            <v>50</v>
          </cell>
          <cell r="M1817" t="str">
            <v>N</v>
          </cell>
          <cell r="N1817">
            <v>837015.90336999996</v>
          </cell>
          <cell r="O1817">
            <v>1026078.62038</v>
          </cell>
          <cell r="P1817">
            <v>2060</v>
          </cell>
          <cell r="Q1817">
            <v>66</v>
          </cell>
          <cell r="R1817">
            <v>682</v>
          </cell>
          <cell r="S1817">
            <v>0</v>
          </cell>
          <cell r="T1817">
            <v>1</v>
          </cell>
          <cell r="U1817">
            <v>1</v>
          </cell>
          <cell r="V1817">
            <v>2</v>
          </cell>
          <cell r="W1817">
            <v>6</v>
          </cell>
          <cell r="X1817">
            <v>13</v>
          </cell>
          <cell r="Y1817" t="str">
            <v>HIDROMET01</v>
          </cell>
          <cell r="Z1817" t="str">
            <v>1999-07-06 00:00:00</v>
          </cell>
          <cell r="AA1817">
            <v>1</v>
          </cell>
          <cell r="AB1817">
            <v>9</v>
          </cell>
          <cell r="AC1817">
            <v>1</v>
          </cell>
          <cell r="AD1817">
            <v>1</v>
          </cell>
          <cell r="AE1817">
            <v>0</v>
          </cell>
          <cell r="AF1817" t="str">
            <v>1971-05-01 00:00:00</v>
          </cell>
        </row>
        <row r="1818">
          <cell r="A1818">
            <v>2613003</v>
          </cell>
          <cell r="B1818" t="str">
            <v>SUB MARSELLA</v>
          </cell>
          <cell r="C1818" t="str">
            <v>MARSELLA</v>
          </cell>
          <cell r="D1818" t="str">
            <v>RISARALDA</v>
          </cell>
          <cell r="E1818" t="str">
            <v>SAN FRANCISCO</v>
          </cell>
          <cell r="F1818" t="str">
            <v>PM</v>
          </cell>
          <cell r="G1818">
            <v>-75.733333000000002</v>
          </cell>
          <cell r="H1818">
            <v>4.9333330000000002</v>
          </cell>
          <cell r="I1818">
            <v>75</v>
          </cell>
          <cell r="J1818">
            <v>44</v>
          </cell>
          <cell r="K1818">
            <v>4</v>
          </cell>
          <cell r="L1818">
            <v>56</v>
          </cell>
          <cell r="M1818" t="str">
            <v>N</v>
          </cell>
          <cell r="N1818">
            <v>816698.28558999998</v>
          </cell>
          <cell r="O1818">
            <v>1037188.24788</v>
          </cell>
          <cell r="P1818">
            <v>1700</v>
          </cell>
          <cell r="Q1818">
            <v>66</v>
          </cell>
          <cell r="R1818">
            <v>440</v>
          </cell>
          <cell r="S1818">
            <v>0</v>
          </cell>
          <cell r="T1818">
            <v>1</v>
          </cell>
          <cell r="U1818">
            <v>1</v>
          </cell>
          <cell r="V1818">
            <v>2</v>
          </cell>
          <cell r="W1818">
            <v>6</v>
          </cell>
          <cell r="X1818">
            <v>13</v>
          </cell>
          <cell r="Y1818" t="str">
            <v>HIDROMET01</v>
          </cell>
          <cell r="Z1818" t="str">
            <v>1999-07-06 00:00:00</v>
          </cell>
          <cell r="AA1818">
            <v>1</v>
          </cell>
          <cell r="AB1818">
            <v>9</v>
          </cell>
          <cell r="AC1818">
            <v>14</v>
          </cell>
          <cell r="AD1818">
            <v>14</v>
          </cell>
          <cell r="AE1818">
            <v>0</v>
          </cell>
        </row>
        <row r="1819">
          <cell r="A1819">
            <v>2613005</v>
          </cell>
          <cell r="B1819" t="str">
            <v>CAMPOALEGRE</v>
          </cell>
          <cell r="C1819" t="str">
            <v>CHINCHINA</v>
          </cell>
          <cell r="D1819" t="str">
            <v>CALDAS</v>
          </cell>
          <cell r="E1819" t="str">
            <v>CAMPOALEGRE</v>
          </cell>
          <cell r="F1819" t="str">
            <v>PM</v>
          </cell>
          <cell r="G1819">
            <v>-75.616667000000007</v>
          </cell>
          <cell r="H1819">
            <v>4.9166670000000003</v>
          </cell>
          <cell r="I1819">
            <v>75</v>
          </cell>
          <cell r="J1819">
            <v>37</v>
          </cell>
          <cell r="K1819">
            <v>4</v>
          </cell>
          <cell r="L1819">
            <v>55</v>
          </cell>
          <cell r="M1819" t="str">
            <v>N</v>
          </cell>
          <cell r="N1819">
            <v>829639.00575000001</v>
          </cell>
          <cell r="O1819">
            <v>1035313.5490999999</v>
          </cell>
          <cell r="P1819">
            <v>1475</v>
          </cell>
          <cell r="Q1819">
            <v>17</v>
          </cell>
          <cell r="R1819">
            <v>174</v>
          </cell>
          <cell r="S1819">
            <v>0</v>
          </cell>
          <cell r="T1819">
            <v>1</v>
          </cell>
          <cell r="U1819">
            <v>1</v>
          </cell>
          <cell r="V1819">
            <v>2</v>
          </cell>
          <cell r="W1819">
            <v>6</v>
          </cell>
          <cell r="X1819">
            <v>13</v>
          </cell>
          <cell r="Y1819" t="str">
            <v>HIDROMET01</v>
          </cell>
          <cell r="Z1819" t="str">
            <v>1999-07-06 00:00:00</v>
          </cell>
          <cell r="AA1819">
            <v>1</v>
          </cell>
          <cell r="AB1819">
            <v>9</v>
          </cell>
          <cell r="AC1819">
            <v>14</v>
          </cell>
          <cell r="AD1819">
            <v>14</v>
          </cell>
          <cell r="AE1819">
            <v>0</v>
          </cell>
        </row>
        <row r="1820">
          <cell r="A1820">
            <v>2613006</v>
          </cell>
          <cell r="B1820" t="str">
            <v>SUB STA ROSA</v>
          </cell>
          <cell r="C1820" t="str">
            <v>SANTA ROSA DE CABAL</v>
          </cell>
          <cell r="D1820" t="str">
            <v>RISARALDA</v>
          </cell>
          <cell r="E1820" t="str">
            <v>SAN EUGENIO</v>
          </cell>
          <cell r="F1820" t="str">
            <v>PM</v>
          </cell>
          <cell r="G1820">
            <v>-75.633332999999993</v>
          </cell>
          <cell r="H1820">
            <v>4.8833330000000004</v>
          </cell>
          <cell r="I1820">
            <v>75</v>
          </cell>
          <cell r="J1820">
            <v>38</v>
          </cell>
          <cell r="K1820">
            <v>4</v>
          </cell>
          <cell r="L1820">
            <v>53</v>
          </cell>
          <cell r="M1820" t="str">
            <v>N</v>
          </cell>
          <cell r="N1820">
            <v>827781.18701999995</v>
          </cell>
          <cell r="O1820">
            <v>1031630.35832</v>
          </cell>
          <cell r="P1820">
            <v>1675</v>
          </cell>
          <cell r="Q1820">
            <v>66</v>
          </cell>
          <cell r="R1820">
            <v>682</v>
          </cell>
          <cell r="S1820">
            <v>0</v>
          </cell>
          <cell r="T1820">
            <v>1</v>
          </cell>
          <cell r="U1820">
            <v>1</v>
          </cell>
          <cell r="V1820">
            <v>2</v>
          </cell>
          <cell r="W1820">
            <v>6</v>
          </cell>
          <cell r="X1820">
            <v>13</v>
          </cell>
          <cell r="Y1820" t="str">
            <v>HIDROMET01</v>
          </cell>
          <cell r="Z1820" t="str">
            <v>1999-07-06 00:00:00</v>
          </cell>
          <cell r="AA1820">
            <v>1</v>
          </cell>
          <cell r="AB1820">
            <v>9</v>
          </cell>
          <cell r="AC1820">
            <v>14</v>
          </cell>
          <cell r="AD1820">
            <v>14</v>
          </cell>
          <cell r="AE1820">
            <v>0</v>
          </cell>
          <cell r="AF1820" t="str">
            <v>1960-09-01 00:00:00</v>
          </cell>
        </row>
        <row r="1821">
          <cell r="A1821">
            <v>1307023</v>
          </cell>
          <cell r="B1821" t="str">
            <v>HORIZONTE</v>
          </cell>
          <cell r="C1821" t="str">
            <v>MONTERIA</v>
          </cell>
          <cell r="D1821" t="str">
            <v>CORDOBA</v>
          </cell>
          <cell r="E1821" t="str">
            <v>SINU</v>
          </cell>
          <cell r="F1821" t="str">
            <v>PM</v>
          </cell>
          <cell r="G1821">
            <v>-75.866667000000007</v>
          </cell>
          <cell r="H1821">
            <v>8.766667</v>
          </cell>
          <cell r="I1821">
            <v>75</v>
          </cell>
          <cell r="J1821">
            <v>52</v>
          </cell>
          <cell r="K1821">
            <v>8</v>
          </cell>
          <cell r="L1821">
            <v>46</v>
          </cell>
          <cell r="M1821" t="str">
            <v>N</v>
          </cell>
          <cell r="N1821">
            <v>803480.00563000003</v>
          </cell>
          <cell r="O1821">
            <v>1461362.7891599999</v>
          </cell>
          <cell r="P1821">
            <v>10</v>
          </cell>
          <cell r="Q1821">
            <v>23</v>
          </cell>
          <cell r="R1821">
            <v>1</v>
          </cell>
          <cell r="S1821">
            <v>0</v>
          </cell>
          <cell r="T1821">
            <v>1</v>
          </cell>
          <cell r="U1821">
            <v>1</v>
          </cell>
          <cell r="V1821">
            <v>1</v>
          </cell>
          <cell r="W1821">
            <v>3</v>
          </cell>
          <cell r="X1821">
            <v>7</v>
          </cell>
          <cell r="Y1821" t="str">
            <v>HIDROMET01</v>
          </cell>
          <cell r="Z1821" t="str">
            <v>1999-07-06 00:00:00</v>
          </cell>
          <cell r="AA1821">
            <v>1</v>
          </cell>
          <cell r="AB1821">
            <v>2</v>
          </cell>
          <cell r="AC1821">
            <v>7</v>
          </cell>
          <cell r="AD1821">
            <v>7</v>
          </cell>
          <cell r="AE1821">
            <v>0</v>
          </cell>
        </row>
        <row r="1822">
          <cell r="A1822">
            <v>2613007</v>
          </cell>
          <cell r="B1822" t="str">
            <v>SAN RAMON</v>
          </cell>
          <cell r="C1822" t="str">
            <v>SANTA ROSA DE CABAL</v>
          </cell>
          <cell r="D1822" t="str">
            <v>RISARALDA</v>
          </cell>
          <cell r="E1822" t="str">
            <v>SAN EUGENIO</v>
          </cell>
          <cell r="F1822" t="str">
            <v>PM</v>
          </cell>
          <cell r="G1822">
            <v>-75.583332999999996</v>
          </cell>
          <cell r="H1822">
            <v>4.8499999999999996</v>
          </cell>
          <cell r="I1822">
            <v>75</v>
          </cell>
          <cell r="J1822">
            <v>35</v>
          </cell>
          <cell r="K1822">
            <v>4</v>
          </cell>
          <cell r="L1822">
            <v>51</v>
          </cell>
          <cell r="M1822" t="str">
            <v>N</v>
          </cell>
          <cell r="N1822">
            <v>833321.06215000001</v>
          </cell>
          <cell r="O1822">
            <v>1027930.39006</v>
          </cell>
          <cell r="P1822">
            <v>1750</v>
          </cell>
          <cell r="Q1822">
            <v>66</v>
          </cell>
          <cell r="R1822">
            <v>682</v>
          </cell>
          <cell r="S1822">
            <v>0</v>
          </cell>
          <cell r="T1822">
            <v>1</v>
          </cell>
          <cell r="U1822">
            <v>1</v>
          </cell>
          <cell r="V1822">
            <v>2</v>
          </cell>
          <cell r="W1822">
            <v>6</v>
          </cell>
          <cell r="X1822">
            <v>13</v>
          </cell>
          <cell r="Y1822" t="str">
            <v>HIDROMET01</v>
          </cell>
          <cell r="Z1822" t="str">
            <v>1999-07-06 00:00:00</v>
          </cell>
          <cell r="AA1822">
            <v>1</v>
          </cell>
          <cell r="AB1822">
            <v>9</v>
          </cell>
          <cell r="AC1822">
            <v>14</v>
          </cell>
          <cell r="AD1822">
            <v>14</v>
          </cell>
          <cell r="AE1822">
            <v>0</v>
          </cell>
          <cell r="AF1822" t="str">
            <v>1970-11-01 00:00:00</v>
          </cell>
        </row>
        <row r="1823">
          <cell r="A1823">
            <v>2613009</v>
          </cell>
          <cell r="B1823" t="str">
            <v>PALACIO MPAL PEREI</v>
          </cell>
          <cell r="C1823" t="str">
            <v>PEREIRA</v>
          </cell>
          <cell r="D1823" t="str">
            <v>RISARALDA</v>
          </cell>
          <cell r="E1823" t="str">
            <v>OTUN</v>
          </cell>
          <cell r="F1823" t="str">
            <v>PM</v>
          </cell>
          <cell r="G1823">
            <v>-75.7</v>
          </cell>
          <cell r="H1823">
            <v>4.8166669999999998</v>
          </cell>
          <cell r="I1823">
            <v>75</v>
          </cell>
          <cell r="J1823">
            <v>42</v>
          </cell>
          <cell r="K1823">
            <v>4</v>
          </cell>
          <cell r="L1823">
            <v>49</v>
          </cell>
          <cell r="M1823" t="str">
            <v>N</v>
          </cell>
          <cell r="N1823">
            <v>820365.91847999999</v>
          </cell>
          <cell r="O1823">
            <v>1024272.6399599999</v>
          </cell>
          <cell r="P1823">
            <v>1200</v>
          </cell>
          <cell r="Q1823">
            <v>66</v>
          </cell>
          <cell r="R1823">
            <v>1</v>
          </cell>
          <cell r="S1823">
            <v>0</v>
          </cell>
          <cell r="T1823">
            <v>1</v>
          </cell>
          <cell r="U1823">
            <v>1</v>
          </cell>
          <cell r="V1823">
            <v>2</v>
          </cell>
          <cell r="W1823">
            <v>6</v>
          </cell>
          <cell r="X1823">
            <v>13</v>
          </cell>
          <cell r="Y1823" t="str">
            <v>HIDROMET01</v>
          </cell>
          <cell r="Z1823" t="str">
            <v>1999-07-06 00:00:00</v>
          </cell>
          <cell r="AA1823">
            <v>1</v>
          </cell>
          <cell r="AB1823">
            <v>9</v>
          </cell>
          <cell r="AC1823">
            <v>2</v>
          </cell>
          <cell r="AD1823">
            <v>2</v>
          </cell>
          <cell r="AE1823">
            <v>0</v>
          </cell>
        </row>
        <row r="1824">
          <cell r="A1824">
            <v>2613010</v>
          </cell>
          <cell r="B1824" t="str">
            <v>BANANERA LA</v>
          </cell>
          <cell r="C1824" t="str">
            <v>PEREIRA</v>
          </cell>
          <cell r="D1824" t="str">
            <v>RISARALDA</v>
          </cell>
          <cell r="E1824" t="str">
            <v>OTUN</v>
          </cell>
          <cell r="F1824" t="str">
            <v>PM</v>
          </cell>
          <cell r="G1824">
            <v>-75.683333000000005</v>
          </cell>
          <cell r="H1824">
            <v>4.8166669999999998</v>
          </cell>
          <cell r="I1824">
            <v>75</v>
          </cell>
          <cell r="J1824">
            <v>41</v>
          </cell>
          <cell r="K1824">
            <v>4</v>
          </cell>
          <cell r="L1824">
            <v>49</v>
          </cell>
          <cell r="M1824" t="str">
            <v>N</v>
          </cell>
          <cell r="N1824">
            <v>822215.53321000002</v>
          </cell>
          <cell r="O1824">
            <v>1024268.27263</v>
          </cell>
          <cell r="P1824">
            <v>1200</v>
          </cell>
          <cell r="Q1824">
            <v>66</v>
          </cell>
          <cell r="R1824">
            <v>1</v>
          </cell>
          <cell r="S1824">
            <v>0</v>
          </cell>
          <cell r="T1824">
            <v>1</v>
          </cell>
          <cell r="U1824">
            <v>1</v>
          </cell>
          <cell r="V1824">
            <v>2</v>
          </cell>
          <cell r="W1824">
            <v>6</v>
          </cell>
          <cell r="X1824">
            <v>13</v>
          </cell>
          <cell r="Y1824" t="str">
            <v>HIDROMET01</v>
          </cell>
          <cell r="Z1824" t="str">
            <v>1999-07-06 00:00:00</v>
          </cell>
          <cell r="AA1824">
            <v>1</v>
          </cell>
          <cell r="AB1824">
            <v>9</v>
          </cell>
          <cell r="AC1824">
            <v>11</v>
          </cell>
          <cell r="AD1824">
            <v>11</v>
          </cell>
          <cell r="AE1824">
            <v>0</v>
          </cell>
        </row>
        <row r="1825">
          <cell r="A1825">
            <v>2613011</v>
          </cell>
          <cell r="B1825" t="str">
            <v>CATALUNA N 2</v>
          </cell>
          <cell r="C1825" t="str">
            <v>PEREIRA</v>
          </cell>
          <cell r="D1825" t="str">
            <v>RISARALDA</v>
          </cell>
          <cell r="E1825" t="str">
            <v>OTUN</v>
          </cell>
          <cell r="F1825" t="str">
            <v>PM</v>
          </cell>
          <cell r="G1825">
            <v>-75.716667000000001</v>
          </cell>
          <cell r="H1825">
            <v>4.8499999999999996</v>
          </cell>
          <cell r="I1825">
            <v>75</v>
          </cell>
          <cell r="J1825">
            <v>43</v>
          </cell>
          <cell r="K1825">
            <v>4</v>
          </cell>
          <cell r="L1825">
            <v>51</v>
          </cell>
          <cell r="M1825" t="str">
            <v>N</v>
          </cell>
          <cell r="N1825">
            <v>818525.16159000003</v>
          </cell>
          <cell r="O1825">
            <v>1027964.65708</v>
          </cell>
          <cell r="P1825">
            <v>1225</v>
          </cell>
          <cell r="Q1825">
            <v>66</v>
          </cell>
          <cell r="R1825">
            <v>1</v>
          </cell>
          <cell r="S1825">
            <v>0</v>
          </cell>
          <cell r="T1825">
            <v>1</v>
          </cell>
          <cell r="U1825">
            <v>1</v>
          </cell>
          <cell r="V1825">
            <v>2</v>
          </cell>
          <cell r="W1825">
            <v>6</v>
          </cell>
          <cell r="X1825">
            <v>13</v>
          </cell>
          <cell r="Y1825" t="str">
            <v>HIDROMET01</v>
          </cell>
          <cell r="Z1825" t="str">
            <v>1999-07-06 00:00:00</v>
          </cell>
          <cell r="AA1825">
            <v>1</v>
          </cell>
          <cell r="AB1825">
            <v>9</v>
          </cell>
          <cell r="AC1825">
            <v>11</v>
          </cell>
          <cell r="AD1825">
            <v>11</v>
          </cell>
          <cell r="AE1825">
            <v>0</v>
          </cell>
        </row>
        <row r="1826">
          <cell r="A1826">
            <v>2613013</v>
          </cell>
          <cell r="B1826" t="str">
            <v>FLORIDA LA</v>
          </cell>
          <cell r="C1826" t="str">
            <v>SANTA ROSA DE CABAL</v>
          </cell>
          <cell r="D1826" t="str">
            <v>RISARALDA</v>
          </cell>
          <cell r="E1826" t="str">
            <v>SAN FRANCISCO</v>
          </cell>
          <cell r="F1826" t="str">
            <v>PM</v>
          </cell>
          <cell r="G1826">
            <v>-75.666667000000004</v>
          </cell>
          <cell r="H1826">
            <v>4.9000000000000004</v>
          </cell>
          <cell r="I1826">
            <v>75</v>
          </cell>
          <cell r="J1826">
            <v>40</v>
          </cell>
          <cell r="K1826">
            <v>4</v>
          </cell>
          <cell r="L1826">
            <v>54</v>
          </cell>
          <cell r="M1826" t="str">
            <v>N</v>
          </cell>
          <cell r="N1826">
            <v>824086.74740999995</v>
          </cell>
          <cell r="O1826">
            <v>1033482.7437</v>
          </cell>
          <cell r="P1826">
            <v>1660</v>
          </cell>
          <cell r="Q1826">
            <v>66</v>
          </cell>
          <cell r="R1826">
            <v>682</v>
          </cell>
          <cell r="S1826">
            <v>0</v>
          </cell>
          <cell r="T1826">
            <v>1</v>
          </cell>
          <cell r="U1826">
            <v>1</v>
          </cell>
          <cell r="V1826">
            <v>2</v>
          </cell>
          <cell r="W1826">
            <v>6</v>
          </cell>
          <cell r="X1826">
            <v>13</v>
          </cell>
          <cell r="Y1826" t="str">
            <v>HIDROMET01</v>
          </cell>
          <cell r="Z1826" t="str">
            <v>1999-07-06 00:00:00</v>
          </cell>
          <cell r="AA1826">
            <v>1</v>
          </cell>
          <cell r="AB1826">
            <v>9</v>
          </cell>
          <cell r="AC1826">
            <v>14</v>
          </cell>
          <cell r="AD1826">
            <v>14</v>
          </cell>
          <cell r="AE1826">
            <v>0</v>
          </cell>
          <cell r="AF1826" t="str">
            <v>1970-11-01 00:00:00</v>
          </cell>
        </row>
        <row r="1827">
          <cell r="A1827">
            <v>2613014</v>
          </cell>
          <cell r="B1827" t="str">
            <v>CAUCAYA</v>
          </cell>
          <cell r="C1827" t="str">
            <v>CHINCHINA</v>
          </cell>
          <cell r="D1827" t="str">
            <v>CALDAS</v>
          </cell>
          <cell r="E1827" t="str">
            <v>SAN EUGENIO</v>
          </cell>
          <cell r="F1827" t="str">
            <v>PM</v>
          </cell>
          <cell r="G1827">
            <v>-75.599999999999994</v>
          </cell>
          <cell r="H1827">
            <v>4.9000000000000004</v>
          </cell>
          <cell r="I1827">
            <v>75</v>
          </cell>
          <cell r="J1827">
            <v>36</v>
          </cell>
          <cell r="K1827">
            <v>4</v>
          </cell>
          <cell r="L1827">
            <v>54</v>
          </cell>
          <cell r="M1827" t="str">
            <v>N</v>
          </cell>
          <cell r="N1827">
            <v>831484.09051000001</v>
          </cell>
          <cell r="O1827">
            <v>1033465.61936</v>
          </cell>
          <cell r="P1827">
            <v>1500</v>
          </cell>
          <cell r="Q1827">
            <v>17</v>
          </cell>
          <cell r="R1827">
            <v>174</v>
          </cell>
          <cell r="S1827">
            <v>0</v>
          </cell>
          <cell r="T1827">
            <v>1</v>
          </cell>
          <cell r="U1827">
            <v>1</v>
          </cell>
          <cell r="V1827">
            <v>2</v>
          </cell>
          <cell r="W1827">
            <v>6</v>
          </cell>
          <cell r="X1827">
            <v>13</v>
          </cell>
          <cell r="Y1827" t="str">
            <v>HIDROMET01</v>
          </cell>
          <cell r="Z1827" t="str">
            <v>1999-07-06 00:00:00</v>
          </cell>
          <cell r="AA1827">
            <v>1</v>
          </cell>
          <cell r="AB1827">
            <v>9</v>
          </cell>
          <cell r="AC1827">
            <v>3</v>
          </cell>
          <cell r="AD1827">
            <v>3</v>
          </cell>
          <cell r="AE1827">
            <v>0</v>
          </cell>
        </row>
        <row r="1828">
          <cell r="A1828">
            <v>2613015</v>
          </cell>
          <cell r="B1828" t="str">
            <v>PASTORA LA</v>
          </cell>
          <cell r="C1828" t="str">
            <v>PEREIRA</v>
          </cell>
          <cell r="D1828" t="str">
            <v>RISARALDA</v>
          </cell>
          <cell r="E1828" t="str">
            <v>OTUN</v>
          </cell>
          <cell r="F1828" t="str">
            <v>PM</v>
          </cell>
          <cell r="G1828">
            <v>-75.616667000000007</v>
          </cell>
          <cell r="H1828">
            <v>4.7833329999999998</v>
          </cell>
          <cell r="I1828">
            <v>75</v>
          </cell>
          <cell r="J1828">
            <v>37</v>
          </cell>
          <cell r="K1828">
            <v>4</v>
          </cell>
          <cell r="L1828">
            <v>47</v>
          </cell>
          <cell r="M1828" t="str">
            <v>N</v>
          </cell>
          <cell r="N1828">
            <v>829605.57178</v>
          </cell>
          <cell r="O1828">
            <v>1020563.8314199999</v>
          </cell>
          <cell r="P1828">
            <v>1750</v>
          </cell>
          <cell r="Q1828">
            <v>66</v>
          </cell>
          <cell r="R1828">
            <v>1</v>
          </cell>
          <cell r="S1828">
            <v>0</v>
          </cell>
          <cell r="T1828">
            <v>1</v>
          </cell>
          <cell r="U1828">
            <v>1</v>
          </cell>
          <cell r="V1828">
            <v>2</v>
          </cell>
          <cell r="W1828">
            <v>6</v>
          </cell>
          <cell r="X1828">
            <v>13</v>
          </cell>
          <cell r="Y1828" t="str">
            <v>HIDROMET01</v>
          </cell>
          <cell r="Z1828" t="str">
            <v>1999-07-06 00:00:00</v>
          </cell>
          <cell r="AA1828">
            <v>1</v>
          </cell>
          <cell r="AB1828">
            <v>9</v>
          </cell>
          <cell r="AC1828">
            <v>3</v>
          </cell>
          <cell r="AD1828">
            <v>3</v>
          </cell>
          <cell r="AE1828">
            <v>0</v>
          </cell>
        </row>
        <row r="1829">
          <cell r="A1829">
            <v>2613016</v>
          </cell>
          <cell r="B1829" t="str">
            <v>STA ANA</v>
          </cell>
          <cell r="C1829" t="str">
            <v>PALESTINA</v>
          </cell>
          <cell r="D1829" t="str">
            <v>CALDAS</v>
          </cell>
          <cell r="E1829" t="str">
            <v>CAUCA</v>
          </cell>
          <cell r="F1829" t="str">
            <v>PG</v>
          </cell>
          <cell r="G1829">
            <v>-75.633332999999993</v>
          </cell>
          <cell r="H1829">
            <v>4.983333</v>
          </cell>
          <cell r="I1829">
            <v>75</v>
          </cell>
          <cell r="J1829">
            <v>38</v>
          </cell>
          <cell r="K1829">
            <v>4</v>
          </cell>
          <cell r="L1829">
            <v>59</v>
          </cell>
          <cell r="M1829" t="str">
            <v>N</v>
          </cell>
          <cell r="N1829">
            <v>827806.96949000005</v>
          </cell>
          <cell r="O1829">
            <v>1042692.75818</v>
          </cell>
          <cell r="P1829">
            <v>1250</v>
          </cell>
          <cell r="Q1829">
            <v>17</v>
          </cell>
          <cell r="R1829">
            <v>524</v>
          </cell>
          <cell r="S1829">
            <v>0</v>
          </cell>
          <cell r="T1829">
            <v>1</v>
          </cell>
          <cell r="U1829">
            <v>1</v>
          </cell>
          <cell r="V1829">
            <v>2</v>
          </cell>
          <cell r="W1829">
            <v>6</v>
          </cell>
          <cell r="X1829">
            <v>13</v>
          </cell>
          <cell r="Y1829" t="str">
            <v>HIDROMET01</v>
          </cell>
          <cell r="Z1829" t="str">
            <v>1999-07-06 00:00:00</v>
          </cell>
          <cell r="AA1829">
            <v>1</v>
          </cell>
          <cell r="AB1829">
            <v>9</v>
          </cell>
          <cell r="AC1829">
            <v>3</v>
          </cell>
          <cell r="AD1829">
            <v>3</v>
          </cell>
          <cell r="AE1829">
            <v>0</v>
          </cell>
          <cell r="AF1829" t="str">
            <v>1967-09-01 00:00:00</v>
          </cell>
        </row>
        <row r="1830">
          <cell r="A1830">
            <v>2613017</v>
          </cell>
          <cell r="B1830" t="str">
            <v>POTREROS</v>
          </cell>
          <cell r="C1830" t="str">
            <v>SANTA ROSA DE CABAL</v>
          </cell>
          <cell r="D1830" t="str">
            <v>RISARALDA</v>
          </cell>
          <cell r="E1830" t="str">
            <v>CAMPOALEGRE</v>
          </cell>
          <cell r="F1830" t="str">
            <v>PM</v>
          </cell>
          <cell r="G1830">
            <v>-75.55</v>
          </cell>
          <cell r="H1830">
            <v>4.9000000000000004</v>
          </cell>
          <cell r="I1830">
            <v>75</v>
          </cell>
          <cell r="J1830">
            <v>33</v>
          </cell>
          <cell r="K1830">
            <v>4</v>
          </cell>
          <cell r="L1830">
            <v>54</v>
          </cell>
          <cell r="M1830" t="str">
            <v>N</v>
          </cell>
          <cell r="N1830">
            <v>837031.94868999999</v>
          </cell>
          <cell r="O1830">
            <v>1033453.25926</v>
          </cell>
          <cell r="P1830">
            <v>2140</v>
          </cell>
          <cell r="Q1830">
            <v>66</v>
          </cell>
          <cell r="R1830">
            <v>682</v>
          </cell>
          <cell r="S1830">
            <v>0</v>
          </cell>
          <cell r="T1830">
            <v>1</v>
          </cell>
          <cell r="U1830">
            <v>1</v>
          </cell>
          <cell r="V1830">
            <v>2</v>
          </cell>
          <cell r="W1830">
            <v>6</v>
          </cell>
          <cell r="X1830">
            <v>13</v>
          </cell>
          <cell r="Y1830" t="str">
            <v>HIDROMET01</v>
          </cell>
          <cell r="Z1830" t="str">
            <v>1999-07-06 00:00:00</v>
          </cell>
          <cell r="AA1830">
            <v>1</v>
          </cell>
          <cell r="AB1830">
            <v>9</v>
          </cell>
          <cell r="AC1830">
            <v>1</v>
          </cell>
          <cell r="AD1830">
            <v>1</v>
          </cell>
          <cell r="AE1830">
            <v>0</v>
          </cell>
          <cell r="AF1830" t="str">
            <v>1970-09-01 00:00:00</v>
          </cell>
        </row>
        <row r="1831">
          <cell r="A1831">
            <v>2613018</v>
          </cell>
          <cell r="B1831" t="str">
            <v>SAN ISIDRO</v>
          </cell>
          <cell r="C1831" t="str">
            <v>PEREIRA</v>
          </cell>
          <cell r="D1831" t="str">
            <v>RISARALDA</v>
          </cell>
          <cell r="E1831" t="str">
            <v>CAUCA</v>
          </cell>
          <cell r="F1831" t="str">
            <v>PM</v>
          </cell>
          <cell r="G1831">
            <v>-75.849999999999994</v>
          </cell>
          <cell r="H1831">
            <v>4.8</v>
          </cell>
          <cell r="I1831">
            <v>75</v>
          </cell>
          <cell r="J1831">
            <v>51</v>
          </cell>
          <cell r="K1831">
            <v>4</v>
          </cell>
          <cell r="L1831">
            <v>48</v>
          </cell>
          <cell r="M1831" t="str">
            <v>N</v>
          </cell>
          <cell r="N1831">
            <v>803713.91405999998</v>
          </cell>
          <cell r="O1831">
            <v>1022470.05478</v>
          </cell>
          <cell r="P1831">
            <v>1220</v>
          </cell>
          <cell r="Q1831">
            <v>66</v>
          </cell>
          <cell r="R1831">
            <v>1</v>
          </cell>
          <cell r="S1831">
            <v>0</v>
          </cell>
          <cell r="T1831">
            <v>1</v>
          </cell>
          <cell r="U1831">
            <v>1</v>
          </cell>
          <cell r="V1831">
            <v>2</v>
          </cell>
          <cell r="W1831">
            <v>6</v>
          </cell>
          <cell r="X1831">
            <v>13</v>
          </cell>
          <cell r="Y1831" t="str">
            <v>HIDROMET01</v>
          </cell>
          <cell r="Z1831" t="str">
            <v>1999-07-06 00:00:00</v>
          </cell>
          <cell r="AA1831">
            <v>1</v>
          </cell>
          <cell r="AB1831">
            <v>9</v>
          </cell>
          <cell r="AC1831">
            <v>1</v>
          </cell>
          <cell r="AD1831">
            <v>1</v>
          </cell>
          <cell r="AE1831">
            <v>0</v>
          </cell>
          <cell r="AF1831" t="str">
            <v>1970-09-01 00:00:00</v>
          </cell>
        </row>
        <row r="1832">
          <cell r="A1832">
            <v>2613019</v>
          </cell>
          <cell r="B1832" t="str">
            <v>BOQUERON</v>
          </cell>
          <cell r="C1832" t="str">
            <v>SANTA ROSA DE CABAL</v>
          </cell>
          <cell r="D1832" t="str">
            <v>RISARALDA</v>
          </cell>
          <cell r="E1832" t="str">
            <v>SAN EUGENIO</v>
          </cell>
          <cell r="F1832" t="str">
            <v>PM</v>
          </cell>
          <cell r="G1832">
            <v>-75.666667000000004</v>
          </cell>
          <cell r="H1832">
            <v>4.8333329999999997</v>
          </cell>
          <cell r="I1832">
            <v>75</v>
          </cell>
          <cell r="J1832">
            <v>40</v>
          </cell>
          <cell r="K1832">
            <v>4</v>
          </cell>
          <cell r="L1832">
            <v>50</v>
          </cell>
          <cell r="M1832" t="str">
            <v>N</v>
          </cell>
          <cell r="N1832">
            <v>824069.42628999997</v>
          </cell>
          <cell r="O1832">
            <v>1026107.7074899999</v>
          </cell>
          <cell r="P1832">
            <v>1730</v>
          </cell>
          <cell r="Q1832">
            <v>66</v>
          </cell>
          <cell r="R1832">
            <v>682</v>
          </cell>
          <cell r="S1832">
            <v>0</v>
          </cell>
          <cell r="T1832">
            <v>1</v>
          </cell>
          <cell r="U1832">
            <v>1</v>
          </cell>
          <cell r="V1832">
            <v>2</v>
          </cell>
          <cell r="W1832">
            <v>6</v>
          </cell>
          <cell r="X1832">
            <v>13</v>
          </cell>
          <cell r="Y1832" t="str">
            <v>HIDROMET01</v>
          </cell>
          <cell r="Z1832" t="str">
            <v>1999-07-06 00:00:00</v>
          </cell>
          <cell r="AA1832">
            <v>1</v>
          </cell>
          <cell r="AB1832">
            <v>9</v>
          </cell>
          <cell r="AC1832">
            <v>1</v>
          </cell>
          <cell r="AD1832">
            <v>1</v>
          </cell>
          <cell r="AE1832">
            <v>0</v>
          </cell>
          <cell r="AF1832" t="str">
            <v>1970-09-01 00:00:00</v>
          </cell>
        </row>
        <row r="1833">
          <cell r="A1833">
            <v>2613020</v>
          </cell>
          <cell r="B1833" t="str">
            <v>RECUERDO EL</v>
          </cell>
          <cell r="C1833" t="str">
            <v>MARSELLA</v>
          </cell>
          <cell r="D1833" t="str">
            <v>RISARALDA</v>
          </cell>
          <cell r="E1833" t="str">
            <v>CAUCA</v>
          </cell>
          <cell r="F1833" t="str">
            <v>PM</v>
          </cell>
          <cell r="G1833">
            <v>-75.75</v>
          </cell>
          <cell r="H1833">
            <v>4.95</v>
          </cell>
          <cell r="I1833">
            <v>75</v>
          </cell>
          <cell r="J1833">
            <v>45</v>
          </cell>
          <cell r="K1833">
            <v>4</v>
          </cell>
          <cell r="L1833">
            <v>57</v>
          </cell>
          <cell r="M1833" t="str">
            <v>N</v>
          </cell>
          <cell r="N1833">
            <v>814853.57293999998</v>
          </cell>
          <cell r="O1833">
            <v>1039036.69742</v>
          </cell>
          <cell r="P1833">
            <v>1590</v>
          </cell>
          <cell r="Q1833">
            <v>66</v>
          </cell>
          <cell r="R1833">
            <v>440</v>
          </cell>
          <cell r="S1833">
            <v>0</v>
          </cell>
          <cell r="T1833">
            <v>1</v>
          </cell>
          <cell r="U1833">
            <v>1</v>
          </cell>
          <cell r="V1833">
            <v>2</v>
          </cell>
          <cell r="W1833">
            <v>6</v>
          </cell>
          <cell r="X1833">
            <v>13</v>
          </cell>
          <cell r="Y1833" t="str">
            <v>HIDROMET01</v>
          </cell>
          <cell r="Z1833" t="str">
            <v>1999-07-06 00:00:00</v>
          </cell>
          <cell r="AA1833">
            <v>1</v>
          </cell>
          <cell r="AB1833">
            <v>9</v>
          </cell>
          <cell r="AC1833">
            <v>1</v>
          </cell>
          <cell r="AD1833">
            <v>1</v>
          </cell>
          <cell r="AE1833">
            <v>0</v>
          </cell>
          <cell r="AF1833" t="str">
            <v>1970-09-01 00:00:00</v>
          </cell>
        </row>
        <row r="1834">
          <cell r="A1834">
            <v>2613021</v>
          </cell>
          <cell r="B1834" t="str">
            <v>CAMBULOS LOS</v>
          </cell>
          <cell r="C1834" t="str">
            <v>PEREIRA</v>
          </cell>
          <cell r="D1834" t="str">
            <v>RISARALDA</v>
          </cell>
          <cell r="E1834" t="str">
            <v>CAUCA</v>
          </cell>
          <cell r="F1834" t="str">
            <v>PM</v>
          </cell>
          <cell r="G1834">
            <v>-75.833332999999996</v>
          </cell>
          <cell r="H1834">
            <v>4.8166669999999998</v>
          </cell>
          <cell r="I1834">
            <v>75</v>
          </cell>
          <cell r="J1834">
            <v>50</v>
          </cell>
          <cell r="K1834">
            <v>4</v>
          </cell>
          <cell r="L1834">
            <v>49</v>
          </cell>
          <cell r="M1834" t="str">
            <v>N</v>
          </cell>
          <cell r="N1834">
            <v>805568.44414000004</v>
          </cell>
          <cell r="O1834">
            <v>1024309.2077499999</v>
          </cell>
          <cell r="P1834">
            <v>1240</v>
          </cell>
          <cell r="Q1834">
            <v>66</v>
          </cell>
          <cell r="R1834">
            <v>1</v>
          </cell>
          <cell r="S1834">
            <v>0</v>
          </cell>
          <cell r="T1834">
            <v>1</v>
          </cell>
          <cell r="U1834">
            <v>1</v>
          </cell>
          <cell r="V1834">
            <v>2</v>
          </cell>
          <cell r="W1834">
            <v>6</v>
          </cell>
          <cell r="X1834">
            <v>13</v>
          </cell>
          <cell r="Y1834" t="str">
            <v>HIDROMET01</v>
          </cell>
          <cell r="Z1834" t="str">
            <v>1999-07-06 00:00:00</v>
          </cell>
          <cell r="AA1834">
            <v>1</v>
          </cell>
          <cell r="AB1834">
            <v>9</v>
          </cell>
          <cell r="AC1834">
            <v>3</v>
          </cell>
          <cell r="AD1834">
            <v>3</v>
          </cell>
          <cell r="AE1834">
            <v>0</v>
          </cell>
        </row>
        <row r="1835">
          <cell r="A1835">
            <v>2613022</v>
          </cell>
          <cell r="B1835" t="str">
            <v>MARACAY</v>
          </cell>
          <cell r="C1835" t="str">
            <v>PEREIRA</v>
          </cell>
          <cell r="D1835" t="str">
            <v>RISARALDA</v>
          </cell>
          <cell r="E1835" t="str">
            <v>CAUCA</v>
          </cell>
          <cell r="F1835" t="str">
            <v>PM</v>
          </cell>
          <cell r="G1835">
            <v>-75.849999999999994</v>
          </cell>
          <cell r="H1835">
            <v>4.8</v>
          </cell>
          <cell r="I1835">
            <v>75</v>
          </cell>
          <cell r="J1835">
            <v>51</v>
          </cell>
          <cell r="K1835">
            <v>4</v>
          </cell>
          <cell r="L1835">
            <v>48</v>
          </cell>
          <cell r="M1835" t="str">
            <v>N</v>
          </cell>
          <cell r="N1835">
            <v>803713.91405999998</v>
          </cell>
          <cell r="O1835">
            <v>1022470.05478</v>
          </cell>
          <cell r="P1835">
            <v>1135</v>
          </cell>
          <cell r="Q1835">
            <v>66</v>
          </cell>
          <cell r="R1835">
            <v>1</v>
          </cell>
          <cell r="S1835">
            <v>0</v>
          </cell>
          <cell r="T1835">
            <v>1</v>
          </cell>
          <cell r="U1835">
            <v>1</v>
          </cell>
          <cell r="V1835">
            <v>2</v>
          </cell>
          <cell r="W1835">
            <v>6</v>
          </cell>
          <cell r="X1835">
            <v>13</v>
          </cell>
          <cell r="Y1835" t="str">
            <v>HIDROMET01</v>
          </cell>
          <cell r="Z1835" t="str">
            <v>1999-07-06 00:00:00</v>
          </cell>
          <cell r="AA1835">
            <v>1</v>
          </cell>
          <cell r="AB1835">
            <v>9</v>
          </cell>
          <cell r="AC1835">
            <v>1</v>
          </cell>
          <cell r="AD1835">
            <v>1</v>
          </cell>
          <cell r="AE1835">
            <v>0</v>
          </cell>
          <cell r="AF1835" t="str">
            <v>1978-09-01 00:00:00</v>
          </cell>
        </row>
        <row r="1836">
          <cell r="A1836">
            <v>2613023</v>
          </cell>
          <cell r="B1836" t="str">
            <v>PLTA D TRATAMIENTO</v>
          </cell>
          <cell r="C1836" t="str">
            <v>PEREIRA</v>
          </cell>
          <cell r="D1836" t="str">
            <v>RISARALDA</v>
          </cell>
          <cell r="E1836" t="str">
            <v>OTUN</v>
          </cell>
          <cell r="F1836" t="str">
            <v>PG</v>
          </cell>
          <cell r="G1836">
            <v>-75.666667000000004</v>
          </cell>
          <cell r="H1836">
            <v>4.8</v>
          </cell>
          <cell r="I1836">
            <v>75</v>
          </cell>
          <cell r="J1836">
            <v>40</v>
          </cell>
          <cell r="K1836">
            <v>4</v>
          </cell>
          <cell r="L1836">
            <v>48</v>
          </cell>
          <cell r="M1836" t="str">
            <v>N</v>
          </cell>
          <cell r="N1836">
            <v>824060.85450000002</v>
          </cell>
          <cell r="O1836">
            <v>1022420.19444</v>
          </cell>
          <cell r="P1836">
            <v>1450</v>
          </cell>
          <cell r="Q1836">
            <v>66</v>
          </cell>
          <cell r="R1836">
            <v>1</v>
          </cell>
          <cell r="S1836">
            <v>0</v>
          </cell>
          <cell r="T1836">
            <v>1</v>
          </cell>
          <cell r="U1836">
            <v>1</v>
          </cell>
          <cell r="V1836">
            <v>2</v>
          </cell>
          <cell r="W1836">
            <v>6</v>
          </cell>
          <cell r="X1836">
            <v>13</v>
          </cell>
          <cell r="Y1836" t="str">
            <v>HIDROMET01</v>
          </cell>
          <cell r="Z1836" t="str">
            <v>1999-07-06 00:00:00</v>
          </cell>
          <cell r="AA1836">
            <v>1</v>
          </cell>
          <cell r="AB1836">
            <v>9</v>
          </cell>
          <cell r="AC1836">
            <v>3</v>
          </cell>
          <cell r="AD1836">
            <v>3</v>
          </cell>
          <cell r="AE1836">
            <v>0</v>
          </cell>
          <cell r="AF1836" t="str">
            <v>1970-03-01 00:00:00</v>
          </cell>
        </row>
        <row r="1837">
          <cell r="A1837">
            <v>2613025</v>
          </cell>
          <cell r="B1837" t="str">
            <v>GUAYABITO</v>
          </cell>
          <cell r="C1837" t="str">
            <v>SANTA ROSA DE CABAL</v>
          </cell>
          <cell r="D1837" t="str">
            <v>RISARALDA</v>
          </cell>
          <cell r="E1837" t="str">
            <v>SAN EUGENIO</v>
          </cell>
          <cell r="F1837" t="str">
            <v>PM</v>
          </cell>
          <cell r="G1837">
            <v>-75.633332999999993</v>
          </cell>
          <cell r="H1837">
            <v>4.9000000000000004</v>
          </cell>
          <cell r="I1837">
            <v>75</v>
          </cell>
          <cell r="J1837">
            <v>38</v>
          </cell>
          <cell r="K1837">
            <v>4</v>
          </cell>
          <cell r="L1837">
            <v>54</v>
          </cell>
          <cell r="M1837" t="str">
            <v>N</v>
          </cell>
          <cell r="N1837">
            <v>827785.44788999995</v>
          </cell>
          <cell r="O1837">
            <v>1033474.08949</v>
          </cell>
          <cell r="P1837">
            <v>1620</v>
          </cell>
          <cell r="Q1837">
            <v>66</v>
          </cell>
          <cell r="R1837">
            <v>682</v>
          </cell>
          <cell r="S1837">
            <v>0</v>
          </cell>
          <cell r="T1837">
            <v>1</v>
          </cell>
          <cell r="U1837">
            <v>1</v>
          </cell>
          <cell r="V1837">
            <v>2</v>
          </cell>
          <cell r="W1837">
            <v>6</v>
          </cell>
          <cell r="X1837">
            <v>13</v>
          </cell>
          <cell r="Y1837" t="str">
            <v>HIDROMET01</v>
          </cell>
          <cell r="Z1837" t="str">
            <v>1999-07-06 00:00:00</v>
          </cell>
          <cell r="AA1837">
            <v>1</v>
          </cell>
          <cell r="AB1837">
            <v>9</v>
          </cell>
          <cell r="AC1837">
            <v>3</v>
          </cell>
          <cell r="AD1837">
            <v>3</v>
          </cell>
          <cell r="AE1837">
            <v>0</v>
          </cell>
          <cell r="AF1837" t="str">
            <v>1968-09-01 00:00:00</v>
          </cell>
        </row>
        <row r="1838">
          <cell r="A1838">
            <v>1307025</v>
          </cell>
          <cell r="B1838" t="str">
            <v>TRAPICHE EL</v>
          </cell>
          <cell r="C1838" t="str">
            <v>LORICA</v>
          </cell>
          <cell r="D1838" t="str">
            <v>CORDOBA</v>
          </cell>
          <cell r="E1838" t="str">
            <v>SINU</v>
          </cell>
          <cell r="F1838" t="str">
            <v>PM</v>
          </cell>
          <cell r="G1838">
            <v>-75.883332999999993</v>
          </cell>
          <cell r="H1838">
            <v>9.3166670000000007</v>
          </cell>
          <cell r="I1838">
            <v>75</v>
          </cell>
          <cell r="J1838">
            <v>53</v>
          </cell>
          <cell r="K1838">
            <v>9</v>
          </cell>
          <cell r="L1838">
            <v>19</v>
          </cell>
          <cell r="M1838" t="str">
            <v>N</v>
          </cell>
          <cell r="N1838">
            <v>801946.25503999996</v>
          </cell>
          <cell r="O1838">
            <v>1522232.03201</v>
          </cell>
          <cell r="P1838">
            <v>4</v>
          </cell>
          <cell r="Q1838">
            <v>23</v>
          </cell>
          <cell r="R1838">
            <v>417</v>
          </cell>
          <cell r="S1838">
            <v>0</v>
          </cell>
          <cell r="T1838">
            <v>1</v>
          </cell>
          <cell r="U1838">
            <v>1</v>
          </cell>
          <cell r="V1838">
            <v>1</v>
          </cell>
          <cell r="W1838">
            <v>3</v>
          </cell>
          <cell r="X1838">
            <v>7</v>
          </cell>
          <cell r="Y1838" t="str">
            <v>HIDROMET01</v>
          </cell>
          <cell r="Z1838" t="str">
            <v>1999-07-06 00:00:00</v>
          </cell>
          <cell r="AA1838">
            <v>1</v>
          </cell>
          <cell r="AB1838">
            <v>2</v>
          </cell>
          <cell r="AC1838">
            <v>1</v>
          </cell>
          <cell r="AD1838">
            <v>1</v>
          </cell>
          <cell r="AE1838">
            <v>0</v>
          </cell>
          <cell r="AF1838" t="str">
            <v>1979-05-01 00:00:00</v>
          </cell>
        </row>
        <row r="1839">
          <cell r="A1839">
            <v>2613027</v>
          </cell>
          <cell r="B1839" t="str">
            <v>MARSELLA-ITA</v>
          </cell>
          <cell r="C1839" t="str">
            <v>MARSELLA</v>
          </cell>
          <cell r="D1839" t="str">
            <v>RISARALDA</v>
          </cell>
          <cell r="E1839" t="str">
            <v>SAN FRANCISCO</v>
          </cell>
          <cell r="F1839" t="str">
            <v>PM</v>
          </cell>
          <cell r="G1839">
            <v>-75.75</v>
          </cell>
          <cell r="H1839">
            <v>4.9333330000000002</v>
          </cell>
          <cell r="I1839">
            <v>75</v>
          </cell>
          <cell r="J1839">
            <v>45</v>
          </cell>
          <cell r="K1839">
            <v>4</v>
          </cell>
          <cell r="L1839">
            <v>56</v>
          </cell>
          <cell r="M1839" t="str">
            <v>N</v>
          </cell>
          <cell r="N1839">
            <v>814848.94469999999</v>
          </cell>
          <cell r="O1839">
            <v>1037192.8589699999</v>
          </cell>
          <cell r="P1839">
            <v>1500</v>
          </cell>
          <cell r="Q1839">
            <v>66</v>
          </cell>
          <cell r="R1839">
            <v>440</v>
          </cell>
          <cell r="S1839">
            <v>0</v>
          </cell>
          <cell r="T1839">
            <v>1</v>
          </cell>
          <cell r="U1839">
            <v>1</v>
          </cell>
          <cell r="V1839">
            <v>2</v>
          </cell>
          <cell r="W1839">
            <v>6</v>
          </cell>
          <cell r="X1839">
            <v>13</v>
          </cell>
          <cell r="Y1839" t="str">
            <v>HIDROMET01</v>
          </cell>
          <cell r="Z1839" t="str">
            <v>1999-07-06 00:00:00</v>
          </cell>
          <cell r="AA1839">
            <v>1</v>
          </cell>
          <cell r="AB1839">
            <v>9</v>
          </cell>
          <cell r="AC1839">
            <v>1</v>
          </cell>
          <cell r="AD1839">
            <v>1</v>
          </cell>
          <cell r="AE1839">
            <v>0</v>
          </cell>
          <cell r="AF1839" t="str">
            <v>1985-05-01 00:00:00</v>
          </cell>
        </row>
        <row r="1840">
          <cell r="A1840">
            <v>2613030</v>
          </cell>
          <cell r="B1840" t="str">
            <v>ESMERALDA LA</v>
          </cell>
          <cell r="C1840" t="str">
            <v>CHINCHINA</v>
          </cell>
          <cell r="D1840" t="str">
            <v>CALDAS</v>
          </cell>
          <cell r="E1840" t="str">
            <v>CAMPOALEGRE</v>
          </cell>
          <cell r="F1840" t="str">
            <v>PM</v>
          </cell>
          <cell r="G1840">
            <v>-75.716667000000001</v>
          </cell>
          <cell r="H1840">
            <v>5.0666669999999998</v>
          </cell>
          <cell r="I1840">
            <v>75</v>
          </cell>
          <cell r="J1840">
            <v>43</v>
          </cell>
          <cell r="K1840">
            <v>5</v>
          </cell>
          <cell r="L1840">
            <v>4</v>
          </cell>
          <cell r="M1840" t="str">
            <v>N</v>
          </cell>
          <cell r="N1840">
            <v>818584.32382000005</v>
          </cell>
          <cell r="O1840">
            <v>1051934.16924</v>
          </cell>
          <cell r="P1840">
            <v>1040</v>
          </cell>
          <cell r="Q1840">
            <v>17</v>
          </cell>
          <cell r="R1840">
            <v>174</v>
          </cell>
          <cell r="S1840">
            <v>0</v>
          </cell>
          <cell r="T1840">
            <v>1</v>
          </cell>
          <cell r="U1840">
            <v>1</v>
          </cell>
          <cell r="V1840">
            <v>2</v>
          </cell>
          <cell r="W1840">
            <v>6</v>
          </cell>
          <cell r="X1840">
            <v>13</v>
          </cell>
          <cell r="Y1840" t="str">
            <v>HIDROMET01</v>
          </cell>
          <cell r="Z1840" t="str">
            <v>1999-07-06 00:00:00</v>
          </cell>
          <cell r="AA1840">
            <v>1</v>
          </cell>
          <cell r="AB1840">
            <v>9</v>
          </cell>
          <cell r="AC1840">
            <v>14</v>
          </cell>
          <cell r="AD1840">
            <v>14</v>
          </cell>
          <cell r="AE1840">
            <v>0</v>
          </cell>
          <cell r="AF1840" t="str">
            <v>1963-02-01 00:00:00</v>
          </cell>
        </row>
        <row r="1841">
          <cell r="A1841">
            <v>2613033</v>
          </cell>
          <cell r="B1841" t="str">
            <v>ALTO ESPANOL</v>
          </cell>
          <cell r="C1841" t="str">
            <v>SANTA ROSA DE CABAL</v>
          </cell>
          <cell r="D1841" t="str">
            <v>RISARALDA</v>
          </cell>
          <cell r="E1841" t="str">
            <v>SAN FRANCISCO</v>
          </cell>
          <cell r="F1841" t="str">
            <v>PM</v>
          </cell>
          <cell r="G1841">
            <v>-75.7</v>
          </cell>
          <cell r="H1841">
            <v>4.9333330000000002</v>
          </cell>
          <cell r="I1841">
            <v>75</v>
          </cell>
          <cell r="J1841">
            <v>42</v>
          </cell>
          <cell r="K1841">
            <v>4</v>
          </cell>
          <cell r="L1841">
            <v>56</v>
          </cell>
          <cell r="M1841" t="str">
            <v>N</v>
          </cell>
          <cell r="N1841">
            <v>820396.92133000004</v>
          </cell>
          <cell r="O1841">
            <v>1037179.16471</v>
          </cell>
          <cell r="P1841">
            <v>1791</v>
          </cell>
          <cell r="Q1841">
            <v>66</v>
          </cell>
          <cell r="R1841">
            <v>682</v>
          </cell>
          <cell r="S1841">
            <v>0</v>
          </cell>
          <cell r="T1841">
            <v>1</v>
          </cell>
          <cell r="U1841">
            <v>1</v>
          </cell>
          <cell r="V1841">
            <v>2</v>
          </cell>
          <cell r="W1841">
            <v>6</v>
          </cell>
          <cell r="X1841">
            <v>13</v>
          </cell>
          <cell r="Y1841" t="str">
            <v>HIDROMET01</v>
          </cell>
          <cell r="Z1841" t="str">
            <v>1999-07-06 00:00:00</v>
          </cell>
          <cell r="AA1841">
            <v>1</v>
          </cell>
          <cell r="AB1841">
            <v>9</v>
          </cell>
          <cell r="AC1841">
            <v>14</v>
          </cell>
          <cell r="AD1841">
            <v>14</v>
          </cell>
          <cell r="AE1841">
            <v>0</v>
          </cell>
          <cell r="AF1841" t="str">
            <v>1970-11-01 00:00:00</v>
          </cell>
        </row>
        <row r="1842">
          <cell r="A1842">
            <v>2613034</v>
          </cell>
          <cell r="B1842" t="str">
            <v>CAMPOALEGRE</v>
          </cell>
          <cell r="C1842" t="str">
            <v>SANTA ROSA DE CABAL</v>
          </cell>
          <cell r="D1842" t="str">
            <v>RISARALDA</v>
          </cell>
          <cell r="E1842" t="str">
            <v>CAMPOALEGRE</v>
          </cell>
          <cell r="F1842" t="str">
            <v>PM</v>
          </cell>
          <cell r="G1842">
            <v>-76.583332999999996</v>
          </cell>
          <cell r="H1842">
            <v>4.9000000000000004</v>
          </cell>
          <cell r="I1842">
            <v>76</v>
          </cell>
          <cell r="J1842">
            <v>35</v>
          </cell>
          <cell r="K1842">
            <v>4</v>
          </cell>
          <cell r="L1842">
            <v>54</v>
          </cell>
          <cell r="M1842" t="str">
            <v>N</v>
          </cell>
          <cell r="N1842">
            <v>722345.01691999997</v>
          </cell>
          <cell r="O1842">
            <v>1033792.93219</v>
          </cell>
          <cell r="P1842">
            <v>1405</v>
          </cell>
          <cell r="Q1842">
            <v>66</v>
          </cell>
          <cell r="R1842">
            <v>682</v>
          </cell>
          <cell r="S1842">
            <v>0</v>
          </cell>
          <cell r="T1842">
            <v>1</v>
          </cell>
          <cell r="U1842">
            <v>1</v>
          </cell>
          <cell r="V1842">
            <v>2</v>
          </cell>
          <cell r="W1842">
            <v>6</v>
          </cell>
          <cell r="X1842">
            <v>13</v>
          </cell>
          <cell r="Y1842" t="str">
            <v>HIDROMET01</v>
          </cell>
          <cell r="Z1842" t="str">
            <v>1999-07-06 00:00:00</v>
          </cell>
          <cell r="AA1842">
            <v>1</v>
          </cell>
          <cell r="AB1842">
            <v>9</v>
          </cell>
          <cell r="AC1842">
            <v>14</v>
          </cell>
          <cell r="AD1842">
            <v>14</v>
          </cell>
          <cell r="AE1842">
            <v>0</v>
          </cell>
          <cell r="AF1842" t="str">
            <v>1978-06-01 00:00:00</v>
          </cell>
        </row>
        <row r="1843">
          <cell r="A1843">
            <v>2613037</v>
          </cell>
          <cell r="B1843" t="str">
            <v>FRANCIA LA</v>
          </cell>
          <cell r="C1843" t="str">
            <v>CHINCHINA</v>
          </cell>
          <cell r="D1843" t="str">
            <v>CALDAS</v>
          </cell>
          <cell r="E1843" t="str">
            <v>LA ESTRELLA</v>
          </cell>
          <cell r="F1843" t="str">
            <v>PM</v>
          </cell>
          <cell r="G1843">
            <v>-75.683333000000005</v>
          </cell>
          <cell r="H1843">
            <v>4.983333</v>
          </cell>
          <cell r="I1843">
            <v>75</v>
          </cell>
          <cell r="J1843">
            <v>41</v>
          </cell>
          <cell r="K1843">
            <v>4</v>
          </cell>
          <cell r="L1843">
            <v>59</v>
          </cell>
          <cell r="M1843" t="str">
            <v>N</v>
          </cell>
          <cell r="N1843">
            <v>822259.59074999997</v>
          </cell>
          <cell r="O1843">
            <v>1042706.02825</v>
          </cell>
          <cell r="P1843">
            <v>1360</v>
          </cell>
          <cell r="Q1843">
            <v>17</v>
          </cell>
          <cell r="R1843">
            <v>174</v>
          </cell>
          <cell r="S1843">
            <v>0</v>
          </cell>
          <cell r="T1843">
            <v>1</v>
          </cell>
          <cell r="U1843">
            <v>1</v>
          </cell>
          <cell r="V1843">
            <v>2</v>
          </cell>
          <cell r="W1843">
            <v>6</v>
          </cell>
          <cell r="X1843">
            <v>13</v>
          </cell>
          <cell r="Y1843" t="str">
            <v>HIDROMET01</v>
          </cell>
          <cell r="Z1843" t="str">
            <v>1999-07-06 00:00:00</v>
          </cell>
          <cell r="AA1843">
            <v>1</v>
          </cell>
          <cell r="AB1843">
            <v>9</v>
          </cell>
          <cell r="AC1843">
            <v>3</v>
          </cell>
          <cell r="AD1843">
            <v>3</v>
          </cell>
          <cell r="AE1843">
            <v>0</v>
          </cell>
        </row>
        <row r="1844">
          <cell r="A1844">
            <v>2613038</v>
          </cell>
          <cell r="B1844" t="str">
            <v>TASAS LAS</v>
          </cell>
          <cell r="C1844" t="str">
            <v>MARSELLA</v>
          </cell>
          <cell r="D1844" t="str">
            <v>RISARALDA</v>
          </cell>
          <cell r="E1844" t="str">
            <v>CAUCA</v>
          </cell>
          <cell r="F1844" t="str">
            <v>PM</v>
          </cell>
          <cell r="G1844">
            <v>-75.766666999999998</v>
          </cell>
          <cell r="H1844">
            <v>4.9000000000000004</v>
          </cell>
          <cell r="I1844">
            <v>75</v>
          </cell>
          <cell r="J1844">
            <v>46</v>
          </cell>
          <cell r="K1844">
            <v>4</v>
          </cell>
          <cell r="L1844">
            <v>54</v>
          </cell>
          <cell r="M1844" t="str">
            <v>N</v>
          </cell>
          <cell r="N1844">
            <v>812990.28640999994</v>
          </cell>
          <cell r="O1844">
            <v>1033509.8109</v>
          </cell>
          <cell r="P1844">
            <v>1550</v>
          </cell>
          <cell r="Q1844">
            <v>66</v>
          </cell>
          <cell r="R1844">
            <v>440</v>
          </cell>
          <cell r="S1844">
            <v>0</v>
          </cell>
          <cell r="T1844">
            <v>1</v>
          </cell>
          <cell r="U1844">
            <v>1</v>
          </cell>
          <cell r="V1844">
            <v>2</v>
          </cell>
          <cell r="W1844">
            <v>6</v>
          </cell>
          <cell r="X1844">
            <v>13</v>
          </cell>
          <cell r="Y1844" t="str">
            <v>HIDROMET01</v>
          </cell>
          <cell r="Z1844" t="str">
            <v>1999-07-06 00:00:00</v>
          </cell>
          <cell r="AA1844">
            <v>1</v>
          </cell>
          <cell r="AB1844">
            <v>9</v>
          </cell>
          <cell r="AC1844">
            <v>3</v>
          </cell>
          <cell r="AD1844">
            <v>3</v>
          </cell>
          <cell r="AE1844">
            <v>0</v>
          </cell>
        </row>
        <row r="1845">
          <cell r="A1845">
            <v>2613039</v>
          </cell>
          <cell r="B1845" t="str">
            <v>FLORESTA</v>
          </cell>
          <cell r="C1845" t="str">
            <v>PEREIRA</v>
          </cell>
          <cell r="D1845" t="str">
            <v>RISARALDA</v>
          </cell>
          <cell r="E1845" t="str">
            <v>OTUN</v>
          </cell>
          <cell r="F1845" t="str">
            <v>PM</v>
          </cell>
          <cell r="G1845">
            <v>-75.766666999999998</v>
          </cell>
          <cell r="H1845">
            <v>4.8333329999999997</v>
          </cell>
          <cell r="I1845">
            <v>75</v>
          </cell>
          <cell r="J1845">
            <v>46</v>
          </cell>
          <cell r="K1845">
            <v>4</v>
          </cell>
          <cell r="L1845">
            <v>50</v>
          </cell>
          <cell r="M1845" t="str">
            <v>N</v>
          </cell>
          <cell r="N1845">
            <v>812971.87144999998</v>
          </cell>
          <cell r="O1845">
            <v>1026134.40994</v>
          </cell>
          <cell r="P1845">
            <v>1350</v>
          </cell>
          <cell r="Q1845">
            <v>66</v>
          </cell>
          <cell r="R1845">
            <v>1</v>
          </cell>
          <cell r="S1845">
            <v>0</v>
          </cell>
          <cell r="T1845">
            <v>1</v>
          </cell>
          <cell r="U1845">
            <v>1</v>
          </cell>
          <cell r="V1845">
            <v>2</v>
          </cell>
          <cell r="W1845">
            <v>6</v>
          </cell>
          <cell r="X1845">
            <v>13</v>
          </cell>
          <cell r="Y1845" t="str">
            <v>HIDROMET01</v>
          </cell>
          <cell r="Z1845" t="str">
            <v>1999-07-06 00:00:00</v>
          </cell>
          <cell r="AA1845">
            <v>1</v>
          </cell>
          <cell r="AB1845">
            <v>9</v>
          </cell>
          <cell r="AC1845">
            <v>3</v>
          </cell>
          <cell r="AD1845">
            <v>3</v>
          </cell>
          <cell r="AE1845">
            <v>0</v>
          </cell>
        </row>
        <row r="1846">
          <cell r="A1846">
            <v>2613041</v>
          </cell>
          <cell r="B1846" t="str">
            <v>CASTILLO EL</v>
          </cell>
          <cell r="C1846" t="str">
            <v>SANTA ROSA DE CABAL</v>
          </cell>
          <cell r="D1846" t="str">
            <v>RISARALDA</v>
          </cell>
          <cell r="E1846" t="str">
            <v>LA ESTRELLA</v>
          </cell>
          <cell r="F1846" t="str">
            <v>PM</v>
          </cell>
          <cell r="G1846">
            <v>-75.666667000000004</v>
          </cell>
          <cell r="H1846">
            <v>4.9333330000000002</v>
          </cell>
          <cell r="I1846">
            <v>75</v>
          </cell>
          <cell r="J1846">
            <v>40</v>
          </cell>
          <cell r="K1846">
            <v>4</v>
          </cell>
          <cell r="L1846">
            <v>56</v>
          </cell>
          <cell r="M1846" t="str">
            <v>N</v>
          </cell>
          <cell r="N1846">
            <v>824095.49673999997</v>
          </cell>
          <cell r="O1846">
            <v>1037170.26688</v>
          </cell>
          <cell r="P1846">
            <v>1550</v>
          </cell>
          <cell r="Q1846">
            <v>66</v>
          </cell>
          <cell r="R1846">
            <v>682</v>
          </cell>
          <cell r="S1846">
            <v>0</v>
          </cell>
          <cell r="T1846">
            <v>1</v>
          </cell>
          <cell r="U1846">
            <v>1</v>
          </cell>
          <cell r="V1846">
            <v>2</v>
          </cell>
          <cell r="W1846">
            <v>6</v>
          </cell>
          <cell r="X1846">
            <v>13</v>
          </cell>
          <cell r="Y1846" t="str">
            <v>HIDROMET01</v>
          </cell>
          <cell r="Z1846" t="str">
            <v>1999-07-06 00:00:00</v>
          </cell>
          <cell r="AA1846">
            <v>1</v>
          </cell>
          <cell r="AB1846">
            <v>9</v>
          </cell>
          <cell r="AC1846">
            <v>3</v>
          </cell>
          <cell r="AD1846">
            <v>3</v>
          </cell>
          <cell r="AE1846">
            <v>0</v>
          </cell>
        </row>
        <row r="1847">
          <cell r="A1847">
            <v>2613042</v>
          </cell>
          <cell r="B1847" t="str">
            <v>BUENAVISTA</v>
          </cell>
          <cell r="C1847" t="str">
            <v>SANTA ROSA DE CABAL</v>
          </cell>
          <cell r="D1847" t="str">
            <v>RISARALDA</v>
          </cell>
          <cell r="E1847" t="str">
            <v>OTUN</v>
          </cell>
          <cell r="F1847" t="str">
            <v>PM</v>
          </cell>
          <cell r="G1847">
            <v>-75.666667000000004</v>
          </cell>
          <cell r="H1847">
            <v>4.8333329999999997</v>
          </cell>
          <cell r="I1847">
            <v>75</v>
          </cell>
          <cell r="J1847">
            <v>40</v>
          </cell>
          <cell r="K1847">
            <v>4</v>
          </cell>
          <cell r="L1847">
            <v>50</v>
          </cell>
          <cell r="M1847" t="str">
            <v>N</v>
          </cell>
          <cell r="N1847">
            <v>824069.42628999997</v>
          </cell>
          <cell r="O1847">
            <v>1026107.7074899999</v>
          </cell>
          <cell r="P1847">
            <v>1500</v>
          </cell>
          <cell r="Q1847">
            <v>66</v>
          </cell>
          <cell r="R1847">
            <v>682</v>
          </cell>
          <cell r="S1847">
            <v>0</v>
          </cell>
          <cell r="T1847">
            <v>1</v>
          </cell>
          <cell r="U1847">
            <v>1</v>
          </cell>
          <cell r="V1847">
            <v>2</v>
          </cell>
          <cell r="W1847">
            <v>6</v>
          </cell>
          <cell r="X1847">
            <v>13</v>
          </cell>
          <cell r="Y1847" t="str">
            <v>HIDROMET01</v>
          </cell>
          <cell r="Z1847" t="str">
            <v>1999-07-06 00:00:00</v>
          </cell>
          <cell r="AA1847">
            <v>1</v>
          </cell>
          <cell r="AB1847">
            <v>9</v>
          </cell>
          <cell r="AC1847">
            <v>3</v>
          </cell>
          <cell r="AD1847">
            <v>3</v>
          </cell>
          <cell r="AE1847">
            <v>0</v>
          </cell>
        </row>
        <row r="1848">
          <cell r="A1848">
            <v>2613044</v>
          </cell>
          <cell r="B1848" t="str">
            <v>PALMA LA</v>
          </cell>
          <cell r="C1848" t="str">
            <v>PALESTINA</v>
          </cell>
          <cell r="D1848" t="str">
            <v>CALDAS</v>
          </cell>
          <cell r="E1848" t="str">
            <v>CAMPOALEGRE</v>
          </cell>
          <cell r="F1848" t="str">
            <v>PM</v>
          </cell>
          <cell r="G1848">
            <v>-75.716667000000001</v>
          </cell>
          <cell r="H1848">
            <v>5</v>
          </cell>
          <cell r="I1848">
            <v>75</v>
          </cell>
          <cell r="J1848">
            <v>43</v>
          </cell>
          <cell r="K1848">
            <v>5</v>
          </cell>
          <cell r="L1848">
            <v>0</v>
          </cell>
          <cell r="M1848" t="str">
            <v>N</v>
          </cell>
          <cell r="N1848">
            <v>818565.84536000004</v>
          </cell>
          <cell r="O1848">
            <v>1044558.91928</v>
          </cell>
          <cell r="P1848">
            <v>1300</v>
          </cell>
          <cell r="Q1848">
            <v>17</v>
          </cell>
          <cell r="R1848">
            <v>524</v>
          </cell>
          <cell r="S1848">
            <v>0</v>
          </cell>
          <cell r="T1848">
            <v>1</v>
          </cell>
          <cell r="U1848">
            <v>1</v>
          </cell>
          <cell r="V1848">
            <v>2</v>
          </cell>
          <cell r="W1848">
            <v>6</v>
          </cell>
          <cell r="X1848">
            <v>13</v>
          </cell>
          <cell r="Y1848" t="str">
            <v>HIDROMET01</v>
          </cell>
          <cell r="Z1848" t="str">
            <v>1999-07-06 00:00:00</v>
          </cell>
          <cell r="AA1848">
            <v>1</v>
          </cell>
          <cell r="AB1848">
            <v>9</v>
          </cell>
          <cell r="AC1848">
            <v>3</v>
          </cell>
          <cell r="AD1848">
            <v>3</v>
          </cell>
          <cell r="AE1848">
            <v>0</v>
          </cell>
        </row>
        <row r="1849">
          <cell r="A1849">
            <v>2613045</v>
          </cell>
          <cell r="B1849" t="str">
            <v>PALMERA LA</v>
          </cell>
          <cell r="C1849" t="str">
            <v>MARSELLA</v>
          </cell>
          <cell r="D1849" t="str">
            <v>RISARALDA</v>
          </cell>
          <cell r="E1849" t="str">
            <v>SAN FRANCISCO</v>
          </cell>
          <cell r="F1849" t="str">
            <v>PM</v>
          </cell>
          <cell r="G1849">
            <v>-75.75</v>
          </cell>
          <cell r="H1849">
            <v>5</v>
          </cell>
          <cell r="I1849">
            <v>75</v>
          </cell>
          <cell r="J1849">
            <v>45</v>
          </cell>
          <cell r="K1849">
            <v>5</v>
          </cell>
          <cell r="L1849">
            <v>0</v>
          </cell>
          <cell r="M1849" t="str">
            <v>N</v>
          </cell>
          <cell r="N1849">
            <v>814867.55108999996</v>
          </cell>
          <cell r="O1849">
            <v>1044568.2178700001</v>
          </cell>
          <cell r="P1849">
            <v>1450</v>
          </cell>
          <cell r="Q1849">
            <v>66</v>
          </cell>
          <cell r="R1849">
            <v>440</v>
          </cell>
          <cell r="S1849">
            <v>0</v>
          </cell>
          <cell r="T1849">
            <v>1</v>
          </cell>
          <cell r="U1849">
            <v>1</v>
          </cell>
          <cell r="V1849">
            <v>2</v>
          </cell>
          <cell r="W1849">
            <v>6</v>
          </cell>
          <cell r="X1849">
            <v>13</v>
          </cell>
          <cell r="Y1849" t="str">
            <v>HIDROMET01</v>
          </cell>
          <cell r="Z1849" t="str">
            <v>1999-07-06 00:00:00</v>
          </cell>
          <cell r="AA1849">
            <v>1</v>
          </cell>
          <cell r="AB1849">
            <v>9</v>
          </cell>
          <cell r="AC1849">
            <v>3</v>
          </cell>
          <cell r="AD1849">
            <v>3</v>
          </cell>
          <cell r="AE1849">
            <v>0</v>
          </cell>
        </row>
        <row r="1850">
          <cell r="A1850">
            <v>2613046</v>
          </cell>
          <cell r="B1850" t="str">
            <v>PLAYA LA</v>
          </cell>
          <cell r="C1850" t="str">
            <v>PEREIRA</v>
          </cell>
          <cell r="D1850" t="str">
            <v>RISARALDA</v>
          </cell>
          <cell r="E1850" t="str">
            <v>OTUN</v>
          </cell>
          <cell r="F1850" t="str">
            <v>PM</v>
          </cell>
          <cell r="G1850">
            <v>-75.766666999999998</v>
          </cell>
          <cell r="H1850">
            <v>4.8333329999999997</v>
          </cell>
          <cell r="I1850">
            <v>75</v>
          </cell>
          <cell r="J1850">
            <v>46</v>
          </cell>
          <cell r="K1850">
            <v>4</v>
          </cell>
          <cell r="L1850">
            <v>50</v>
          </cell>
          <cell r="M1850" t="str">
            <v>N</v>
          </cell>
          <cell r="N1850">
            <v>812971.87144999998</v>
          </cell>
          <cell r="O1850">
            <v>1026134.40994</v>
          </cell>
          <cell r="P1850">
            <v>1230</v>
          </cell>
          <cell r="Q1850">
            <v>66</v>
          </cell>
          <cell r="R1850">
            <v>1</v>
          </cell>
          <cell r="S1850">
            <v>0</v>
          </cell>
          <cell r="T1850">
            <v>1</v>
          </cell>
          <cell r="U1850">
            <v>1</v>
          </cell>
          <cell r="V1850">
            <v>2</v>
          </cell>
          <cell r="W1850">
            <v>6</v>
          </cell>
          <cell r="X1850">
            <v>13</v>
          </cell>
          <cell r="Y1850" t="str">
            <v>HIDROMET01</v>
          </cell>
          <cell r="Z1850" t="str">
            <v>1999-07-06 00:00:00</v>
          </cell>
          <cell r="AA1850">
            <v>1</v>
          </cell>
          <cell r="AB1850">
            <v>9</v>
          </cell>
          <cell r="AC1850">
            <v>3</v>
          </cell>
          <cell r="AD1850">
            <v>3</v>
          </cell>
          <cell r="AE1850">
            <v>0</v>
          </cell>
        </row>
        <row r="1851">
          <cell r="A1851">
            <v>2613048</v>
          </cell>
          <cell r="B1851" t="str">
            <v>TERESITA LA</v>
          </cell>
          <cell r="C1851" t="str">
            <v>SANTA ROSA DE CABAL</v>
          </cell>
          <cell r="D1851" t="str">
            <v>RISARALDA</v>
          </cell>
          <cell r="E1851" t="str">
            <v>SAN EUGENIO</v>
          </cell>
          <cell r="F1851" t="str">
            <v>PM</v>
          </cell>
          <cell r="G1851">
            <v>-75.633332999999993</v>
          </cell>
          <cell r="H1851">
            <v>4.95</v>
          </cell>
          <cell r="I1851">
            <v>75</v>
          </cell>
          <cell r="J1851">
            <v>38</v>
          </cell>
          <cell r="K1851">
            <v>4</v>
          </cell>
          <cell r="L1851">
            <v>57</v>
          </cell>
          <cell r="M1851" t="str">
            <v>N</v>
          </cell>
          <cell r="N1851">
            <v>827798.31740000006</v>
          </cell>
          <cell r="O1851">
            <v>1039005.28812</v>
          </cell>
          <cell r="P1851">
            <v>1600</v>
          </cell>
          <cell r="Q1851">
            <v>66</v>
          </cell>
          <cell r="R1851">
            <v>682</v>
          </cell>
          <cell r="S1851">
            <v>0</v>
          </cell>
          <cell r="T1851">
            <v>1</v>
          </cell>
          <cell r="U1851">
            <v>1</v>
          </cell>
          <cell r="V1851">
            <v>2</v>
          </cell>
          <cell r="W1851">
            <v>6</v>
          </cell>
          <cell r="X1851">
            <v>13</v>
          </cell>
          <cell r="Y1851" t="str">
            <v>HIDROMET01</v>
          </cell>
          <cell r="Z1851" t="str">
            <v>1999-07-06 00:00:00</v>
          </cell>
          <cell r="AA1851">
            <v>1</v>
          </cell>
          <cell r="AB1851">
            <v>9</v>
          </cell>
          <cell r="AC1851">
            <v>3</v>
          </cell>
          <cell r="AD1851">
            <v>3</v>
          </cell>
          <cell r="AE1851">
            <v>0</v>
          </cell>
        </row>
        <row r="1852">
          <cell r="A1852">
            <v>2613050</v>
          </cell>
          <cell r="B1852" t="str">
            <v>STA HELENA</v>
          </cell>
          <cell r="C1852" t="str">
            <v>SANTA ROSA DE CABAL</v>
          </cell>
          <cell r="D1852" t="str">
            <v>RISARALDA</v>
          </cell>
          <cell r="E1852" t="str">
            <v>CAMPOALEGRE</v>
          </cell>
          <cell r="F1852" t="str">
            <v>PM</v>
          </cell>
          <cell r="G1852">
            <v>-75.616667000000007</v>
          </cell>
          <cell r="H1852">
            <v>4.95</v>
          </cell>
          <cell r="I1852">
            <v>75</v>
          </cell>
          <cell r="J1852">
            <v>37</v>
          </cell>
          <cell r="K1852">
            <v>4</v>
          </cell>
          <cell r="L1852">
            <v>57</v>
          </cell>
          <cell r="M1852" t="str">
            <v>N</v>
          </cell>
          <cell r="N1852">
            <v>829647.50752999994</v>
          </cell>
          <cell r="O1852">
            <v>1039000.98703</v>
          </cell>
          <cell r="P1852">
            <v>1420</v>
          </cell>
          <cell r="Q1852">
            <v>66</v>
          </cell>
          <cell r="R1852">
            <v>682</v>
          </cell>
          <cell r="S1852">
            <v>0</v>
          </cell>
          <cell r="T1852">
            <v>1</v>
          </cell>
          <cell r="U1852">
            <v>1</v>
          </cell>
          <cell r="V1852">
            <v>2</v>
          </cell>
          <cell r="W1852">
            <v>6</v>
          </cell>
          <cell r="X1852">
            <v>13</v>
          </cell>
          <cell r="Y1852" t="str">
            <v>HIDROMET01</v>
          </cell>
          <cell r="Z1852" t="str">
            <v>1999-07-06 00:00:00</v>
          </cell>
          <cell r="AA1852">
            <v>1</v>
          </cell>
          <cell r="AB1852">
            <v>9</v>
          </cell>
          <cell r="AC1852">
            <v>3</v>
          </cell>
          <cell r="AD1852">
            <v>3</v>
          </cell>
          <cell r="AE1852">
            <v>0</v>
          </cell>
        </row>
        <row r="1853">
          <cell r="A1853">
            <v>2613052</v>
          </cell>
          <cell r="B1853" t="str">
            <v>ARGENTINA LA</v>
          </cell>
          <cell r="C1853" t="str">
            <v>PALESTINA</v>
          </cell>
          <cell r="D1853" t="str">
            <v>CALDAS</v>
          </cell>
          <cell r="E1853" t="str">
            <v>CAMPOALEGRE</v>
          </cell>
          <cell r="F1853" t="str">
            <v>PM</v>
          </cell>
          <cell r="G1853">
            <v>-75.683333000000005</v>
          </cell>
          <cell r="H1853">
            <v>5.0333329999999998</v>
          </cell>
          <cell r="I1853">
            <v>75</v>
          </cell>
          <cell r="J1853">
            <v>41</v>
          </cell>
          <cell r="K1853">
            <v>5</v>
          </cell>
          <cell r="L1853">
            <v>2</v>
          </cell>
          <cell r="M1853" t="str">
            <v>N</v>
          </cell>
          <cell r="N1853">
            <v>822273.09953000001</v>
          </cell>
          <cell r="O1853">
            <v>1048237.37163</v>
          </cell>
          <cell r="P1853">
            <v>1350</v>
          </cell>
          <cell r="Q1853">
            <v>17</v>
          </cell>
          <cell r="R1853">
            <v>524</v>
          </cell>
          <cell r="S1853">
            <v>0</v>
          </cell>
          <cell r="T1853">
            <v>1</v>
          </cell>
          <cell r="U1853">
            <v>1</v>
          </cell>
          <cell r="V1853">
            <v>2</v>
          </cell>
          <cell r="W1853">
            <v>6</v>
          </cell>
          <cell r="X1853">
            <v>13</v>
          </cell>
          <cell r="Y1853" t="str">
            <v>HIDROMET01</v>
          </cell>
          <cell r="Z1853" t="str">
            <v>1999-07-06 00:00:00</v>
          </cell>
          <cell r="AA1853">
            <v>1</v>
          </cell>
          <cell r="AB1853">
            <v>9</v>
          </cell>
          <cell r="AC1853">
            <v>3</v>
          </cell>
          <cell r="AD1853">
            <v>3</v>
          </cell>
          <cell r="AE1853">
            <v>0</v>
          </cell>
        </row>
        <row r="1854">
          <cell r="A1854">
            <v>2613054</v>
          </cell>
          <cell r="B1854" t="str">
            <v>PLAYA RICA</v>
          </cell>
          <cell r="C1854" t="str">
            <v>SANTA ROSA DE CABAL</v>
          </cell>
          <cell r="D1854" t="str">
            <v>RISARALDA</v>
          </cell>
          <cell r="E1854" t="str">
            <v>SAN JUAN</v>
          </cell>
          <cell r="F1854" t="str">
            <v>PM</v>
          </cell>
          <cell r="G1854">
            <v>-75.599999999999994</v>
          </cell>
          <cell r="H1854">
            <v>4.766667</v>
          </cell>
          <cell r="I1854">
            <v>75</v>
          </cell>
          <cell r="J1854">
            <v>36</v>
          </cell>
          <cell r="K1854">
            <v>4</v>
          </cell>
          <cell r="L1854">
            <v>46</v>
          </cell>
          <cell r="M1854" t="str">
            <v>N</v>
          </cell>
          <cell r="N1854">
            <v>831451.13320000004</v>
          </cell>
          <cell r="O1854">
            <v>1018716.02199</v>
          </cell>
          <cell r="P1854">
            <v>1790</v>
          </cell>
          <cell r="Q1854">
            <v>66</v>
          </cell>
          <cell r="R1854">
            <v>682</v>
          </cell>
          <cell r="S1854">
            <v>0</v>
          </cell>
          <cell r="T1854">
            <v>1</v>
          </cell>
          <cell r="U1854">
            <v>1</v>
          </cell>
          <cell r="V1854">
            <v>2</v>
          </cell>
          <cell r="W1854">
            <v>6</v>
          </cell>
          <cell r="X1854">
            <v>13</v>
          </cell>
          <cell r="Y1854" t="str">
            <v>HIDROMET01</v>
          </cell>
          <cell r="Z1854" t="str">
            <v>1999-07-06 00:00:00</v>
          </cell>
          <cell r="AA1854">
            <v>1</v>
          </cell>
          <cell r="AB1854">
            <v>9</v>
          </cell>
          <cell r="AC1854">
            <v>1</v>
          </cell>
          <cell r="AD1854">
            <v>1</v>
          </cell>
          <cell r="AE1854">
            <v>0</v>
          </cell>
          <cell r="AF1854" t="str">
            <v>1993-10-01 00:00:00</v>
          </cell>
        </row>
        <row r="1855">
          <cell r="A1855">
            <v>1307026</v>
          </cell>
          <cell r="B1855" t="str">
            <v>LAMAS 3</v>
          </cell>
          <cell r="C1855" t="str">
            <v>MONTERIA</v>
          </cell>
          <cell r="D1855" t="str">
            <v>CORDOBA</v>
          </cell>
          <cell r="E1855" t="str">
            <v>SINU</v>
          </cell>
          <cell r="F1855" t="str">
            <v>PM</v>
          </cell>
          <cell r="G1855">
            <v>-75.849999999999994</v>
          </cell>
          <cell r="H1855">
            <v>8.733333</v>
          </cell>
          <cell r="I1855">
            <v>75</v>
          </cell>
          <cell r="J1855">
            <v>51</v>
          </cell>
          <cell r="K1855">
            <v>8</v>
          </cell>
          <cell r="L1855">
            <v>44</v>
          </cell>
          <cell r="M1855" t="str">
            <v>N</v>
          </cell>
          <cell r="N1855">
            <v>805297.38786000002</v>
          </cell>
          <cell r="O1855">
            <v>1457665.7141400001</v>
          </cell>
          <cell r="P1855">
            <v>18</v>
          </cell>
          <cell r="Q1855">
            <v>23</v>
          </cell>
          <cell r="R1855">
            <v>1</v>
          </cell>
          <cell r="S1855">
            <v>0</v>
          </cell>
          <cell r="T1855">
            <v>1</v>
          </cell>
          <cell r="U1855">
            <v>1</v>
          </cell>
          <cell r="V1855">
            <v>1</v>
          </cell>
          <cell r="W1855">
            <v>3</v>
          </cell>
          <cell r="X1855">
            <v>7</v>
          </cell>
          <cell r="Y1855" t="str">
            <v>HIDROMET01</v>
          </cell>
          <cell r="Z1855" t="str">
            <v>1999-07-06 00:00:00</v>
          </cell>
          <cell r="AA1855">
            <v>1</v>
          </cell>
          <cell r="AB1855">
            <v>2</v>
          </cell>
          <cell r="AC1855">
            <v>1</v>
          </cell>
          <cell r="AD1855">
            <v>1</v>
          </cell>
          <cell r="AE1855">
            <v>0</v>
          </cell>
        </row>
        <row r="1856">
          <cell r="A1856">
            <v>2613056</v>
          </cell>
          <cell r="B1856" t="str">
            <v>PEZ FRESCO</v>
          </cell>
          <cell r="C1856" t="str">
            <v>SANTA ROSA DE CABAL</v>
          </cell>
          <cell r="D1856" t="str">
            <v>RISARALDA</v>
          </cell>
          <cell r="E1856" t="str">
            <v>OTUN</v>
          </cell>
          <cell r="F1856" t="str">
            <v>PM</v>
          </cell>
          <cell r="G1856">
            <v>-75.566666999999995</v>
          </cell>
          <cell r="H1856">
            <v>4.733333</v>
          </cell>
          <cell r="I1856">
            <v>75</v>
          </cell>
          <cell r="J1856">
            <v>34</v>
          </cell>
          <cell r="K1856">
            <v>4</v>
          </cell>
          <cell r="L1856">
            <v>44</v>
          </cell>
          <cell r="M1856" t="str">
            <v>N</v>
          </cell>
          <cell r="N1856">
            <v>835142.52352000005</v>
          </cell>
          <cell r="O1856">
            <v>1015020.62419</v>
          </cell>
          <cell r="P1856">
            <v>1930</v>
          </cell>
          <cell r="Q1856">
            <v>66</v>
          </cell>
          <cell r="R1856">
            <v>682</v>
          </cell>
          <cell r="S1856">
            <v>0</v>
          </cell>
          <cell r="T1856">
            <v>1</v>
          </cell>
          <cell r="U1856">
            <v>1</v>
          </cell>
          <cell r="V1856">
            <v>2</v>
          </cell>
          <cell r="W1856">
            <v>6</v>
          </cell>
          <cell r="X1856">
            <v>13</v>
          </cell>
          <cell r="Y1856" t="str">
            <v>HIDROMET01</v>
          </cell>
          <cell r="Z1856" t="str">
            <v>1999-07-06 00:00:00</v>
          </cell>
          <cell r="AA1856">
            <v>1</v>
          </cell>
          <cell r="AB1856">
            <v>9</v>
          </cell>
          <cell r="AC1856">
            <v>1</v>
          </cell>
          <cell r="AD1856">
            <v>1</v>
          </cell>
          <cell r="AE1856">
            <v>0</v>
          </cell>
          <cell r="AF1856" t="str">
            <v>1993-10-01 00:00:00</v>
          </cell>
        </row>
        <row r="1857">
          <cell r="A1857">
            <v>2613502</v>
          </cell>
          <cell r="B1857" t="str">
            <v>COL LA SALLE</v>
          </cell>
          <cell r="C1857" t="str">
            <v>PEREIRA</v>
          </cell>
          <cell r="D1857" t="str">
            <v>RISARALDA</v>
          </cell>
          <cell r="E1857" t="str">
            <v>OTUN</v>
          </cell>
          <cell r="F1857" t="str">
            <v>CO</v>
          </cell>
          <cell r="G1857">
            <v>-75.7</v>
          </cell>
          <cell r="H1857">
            <v>4.8166669999999998</v>
          </cell>
          <cell r="I1857">
            <v>75</v>
          </cell>
          <cell r="J1857">
            <v>42</v>
          </cell>
          <cell r="K1857">
            <v>4</v>
          </cell>
          <cell r="L1857">
            <v>49</v>
          </cell>
          <cell r="M1857" t="str">
            <v>N</v>
          </cell>
          <cell r="N1857">
            <v>820365.91847999999</v>
          </cell>
          <cell r="O1857">
            <v>1024272.6399599999</v>
          </cell>
          <cell r="P1857">
            <v>1200</v>
          </cell>
          <cell r="Q1857">
            <v>66</v>
          </cell>
          <cell r="R1857">
            <v>1</v>
          </cell>
          <cell r="S1857">
            <v>0</v>
          </cell>
          <cell r="T1857">
            <v>1</v>
          </cell>
          <cell r="U1857">
            <v>1</v>
          </cell>
          <cell r="V1857">
            <v>2</v>
          </cell>
          <cell r="W1857">
            <v>6</v>
          </cell>
          <cell r="X1857">
            <v>13</v>
          </cell>
          <cell r="Y1857" t="str">
            <v>HIDROMET01</v>
          </cell>
          <cell r="Z1857" t="str">
            <v>1999-07-06 00:00:00</v>
          </cell>
          <cell r="AA1857">
            <v>1</v>
          </cell>
          <cell r="AB1857">
            <v>9</v>
          </cell>
          <cell r="AC1857">
            <v>6</v>
          </cell>
          <cell r="AD1857">
            <v>6</v>
          </cell>
          <cell r="AE1857">
            <v>0</v>
          </cell>
        </row>
        <row r="1858">
          <cell r="A1858">
            <v>2613504</v>
          </cell>
          <cell r="B1858" t="str">
            <v>APTO MATECANA</v>
          </cell>
          <cell r="C1858" t="str">
            <v>PEREIRA</v>
          </cell>
          <cell r="D1858" t="str">
            <v>RISARALDA</v>
          </cell>
          <cell r="E1858" t="str">
            <v>OTUN</v>
          </cell>
          <cell r="F1858" t="str">
            <v>SP</v>
          </cell>
          <cell r="G1858">
            <v>-75.733333000000002</v>
          </cell>
          <cell r="H1858">
            <v>4.8166669999999998</v>
          </cell>
          <cell r="I1858">
            <v>75</v>
          </cell>
          <cell r="J1858">
            <v>44</v>
          </cell>
          <cell r="K1858">
            <v>4</v>
          </cell>
          <cell r="L1858">
            <v>49</v>
          </cell>
          <cell r="M1858" t="str">
            <v>N</v>
          </cell>
          <cell r="N1858">
            <v>816666.64358000003</v>
          </cell>
          <cell r="O1858">
            <v>1024281.51037</v>
          </cell>
          <cell r="P1858">
            <v>1342</v>
          </cell>
          <cell r="Q1858">
            <v>66</v>
          </cell>
          <cell r="R1858">
            <v>1</v>
          </cell>
          <cell r="S1858">
            <v>0</v>
          </cell>
          <cell r="T1858">
            <v>1</v>
          </cell>
          <cell r="U1858">
            <v>1</v>
          </cell>
          <cell r="V1858">
            <v>2</v>
          </cell>
          <cell r="W1858">
            <v>6</v>
          </cell>
          <cell r="X1858">
            <v>13</v>
          </cell>
          <cell r="Y1858" t="str">
            <v>HIDROMET01</v>
          </cell>
          <cell r="Z1858" t="str">
            <v>1999-07-06 00:00:00</v>
          </cell>
          <cell r="AA1858">
            <v>1</v>
          </cell>
          <cell r="AB1858">
            <v>9</v>
          </cell>
          <cell r="AC1858">
            <v>8</v>
          </cell>
          <cell r="AD1858">
            <v>8</v>
          </cell>
          <cell r="AE1858">
            <v>0</v>
          </cell>
          <cell r="AF1858" t="str">
            <v>1947-09-01 00:00:00</v>
          </cell>
        </row>
        <row r="1859">
          <cell r="A1859">
            <v>2613507</v>
          </cell>
          <cell r="B1859" t="str">
            <v>CEDRAL EL</v>
          </cell>
          <cell r="C1859" t="str">
            <v>PEREIRA</v>
          </cell>
          <cell r="D1859" t="str">
            <v>RISARALDA</v>
          </cell>
          <cell r="E1859" t="str">
            <v>OTUN</v>
          </cell>
          <cell r="F1859" t="str">
            <v>CO</v>
          </cell>
          <cell r="G1859">
            <v>-75.533332999999999</v>
          </cell>
          <cell r="H1859">
            <v>4.7833329999999998</v>
          </cell>
          <cell r="I1859">
            <v>75</v>
          </cell>
          <cell r="J1859">
            <v>32</v>
          </cell>
          <cell r="K1859">
            <v>4</v>
          </cell>
          <cell r="L1859">
            <v>47</v>
          </cell>
          <cell r="M1859" t="str">
            <v>N</v>
          </cell>
          <cell r="N1859">
            <v>838853.58906000003</v>
          </cell>
          <cell r="O1859">
            <v>1020543.71713</v>
          </cell>
          <cell r="P1859">
            <v>2120</v>
          </cell>
          <cell r="Q1859">
            <v>66</v>
          </cell>
          <cell r="R1859">
            <v>1</v>
          </cell>
          <cell r="S1859">
            <v>0</v>
          </cell>
          <cell r="T1859">
            <v>1</v>
          </cell>
          <cell r="U1859">
            <v>1</v>
          </cell>
          <cell r="V1859">
            <v>2</v>
          </cell>
          <cell r="W1859">
            <v>6</v>
          </cell>
          <cell r="X1859">
            <v>13</v>
          </cell>
          <cell r="Y1859" t="str">
            <v>HIDROMET01</v>
          </cell>
          <cell r="Z1859" t="str">
            <v>1999-07-06 00:00:00</v>
          </cell>
          <cell r="AA1859">
            <v>1</v>
          </cell>
          <cell r="AB1859">
            <v>9</v>
          </cell>
          <cell r="AC1859">
            <v>3</v>
          </cell>
          <cell r="AD1859">
            <v>3</v>
          </cell>
          <cell r="AE1859">
            <v>0</v>
          </cell>
        </row>
        <row r="1860">
          <cell r="A1860">
            <v>2613508</v>
          </cell>
          <cell r="B1860" t="str">
            <v>UNIV PEREIRA-UTP</v>
          </cell>
          <cell r="C1860" t="str">
            <v>PEREIRA</v>
          </cell>
          <cell r="D1860" t="str">
            <v>RISARALDA</v>
          </cell>
          <cell r="E1860" t="str">
            <v>OTUN</v>
          </cell>
          <cell r="F1860" t="str">
            <v>CO</v>
          </cell>
          <cell r="G1860">
            <v>-75.7</v>
          </cell>
          <cell r="H1860">
            <v>4.8</v>
          </cell>
          <cell r="I1860">
            <v>75</v>
          </cell>
          <cell r="J1860">
            <v>42</v>
          </cell>
          <cell r="K1860">
            <v>4</v>
          </cell>
          <cell r="L1860">
            <v>48</v>
          </cell>
          <cell r="M1860" t="str">
            <v>N</v>
          </cell>
          <cell r="N1860">
            <v>820361.54992999998</v>
          </cell>
          <cell r="O1860">
            <v>1022428.85406</v>
          </cell>
          <cell r="P1860">
            <v>1354</v>
          </cell>
          <cell r="Q1860">
            <v>66</v>
          </cell>
          <cell r="R1860">
            <v>1</v>
          </cell>
          <cell r="S1860">
            <v>0</v>
          </cell>
          <cell r="T1860">
            <v>1</v>
          </cell>
          <cell r="U1860">
            <v>1</v>
          </cell>
          <cell r="V1860">
            <v>2</v>
          </cell>
          <cell r="W1860">
            <v>6</v>
          </cell>
          <cell r="X1860">
            <v>13</v>
          </cell>
          <cell r="Y1860" t="str">
            <v>HIDROMET01</v>
          </cell>
          <cell r="Z1860" t="str">
            <v>1999-07-06 00:00:00</v>
          </cell>
          <cell r="AA1860">
            <v>1</v>
          </cell>
          <cell r="AB1860">
            <v>9</v>
          </cell>
          <cell r="AC1860">
            <v>11</v>
          </cell>
          <cell r="AD1860">
            <v>11</v>
          </cell>
          <cell r="AE1860">
            <v>0</v>
          </cell>
          <cell r="AF1860" t="str">
            <v>1963-03-01 00:00:00</v>
          </cell>
        </row>
        <row r="1861">
          <cell r="A1861">
            <v>2613510</v>
          </cell>
          <cell r="B1861" t="str">
            <v>BOHEMIA LA</v>
          </cell>
          <cell r="C1861" t="str">
            <v>PEREIRA</v>
          </cell>
          <cell r="D1861" t="str">
            <v>RISARALDA</v>
          </cell>
          <cell r="E1861" t="str">
            <v>CAUCA</v>
          </cell>
          <cell r="F1861" t="str">
            <v>CO</v>
          </cell>
          <cell r="G1861">
            <v>-75.916667000000004</v>
          </cell>
          <cell r="H1861">
            <v>4.8833330000000004</v>
          </cell>
          <cell r="I1861">
            <v>75</v>
          </cell>
          <cell r="J1861">
            <v>55</v>
          </cell>
          <cell r="K1861">
            <v>4</v>
          </cell>
          <cell r="L1861">
            <v>53</v>
          </cell>
          <cell r="M1861" t="str">
            <v>N</v>
          </cell>
          <cell r="N1861">
            <v>796339.48439</v>
          </cell>
          <cell r="O1861">
            <v>1031709.52035</v>
          </cell>
          <cell r="P1861">
            <v>1020</v>
          </cell>
          <cell r="Q1861">
            <v>66</v>
          </cell>
          <cell r="R1861">
            <v>1</v>
          </cell>
          <cell r="S1861">
            <v>0</v>
          </cell>
          <cell r="T1861">
            <v>1</v>
          </cell>
          <cell r="U1861">
            <v>1</v>
          </cell>
          <cell r="V1861">
            <v>2</v>
          </cell>
          <cell r="W1861">
            <v>6</v>
          </cell>
          <cell r="X1861">
            <v>13</v>
          </cell>
          <cell r="Y1861" t="str">
            <v>HIDROMET01</v>
          </cell>
          <cell r="Z1861" t="str">
            <v>1999-07-06 00:00:00</v>
          </cell>
          <cell r="AA1861">
            <v>1</v>
          </cell>
          <cell r="AB1861">
            <v>9</v>
          </cell>
          <cell r="AC1861">
            <v>11</v>
          </cell>
          <cell r="AD1861">
            <v>11</v>
          </cell>
          <cell r="AE1861">
            <v>0</v>
          </cell>
          <cell r="AF1861" t="str">
            <v>1963-09-01 00:00:00</v>
          </cell>
        </row>
        <row r="1862">
          <cell r="A1862">
            <v>2613511</v>
          </cell>
          <cell r="B1862" t="str">
            <v>VERACRUZ</v>
          </cell>
          <cell r="C1862" t="str">
            <v>SANTA ROSA DE CABAL</v>
          </cell>
          <cell r="D1862" t="str">
            <v>RISARALDA</v>
          </cell>
          <cell r="E1862" t="str">
            <v>SAN EUGENIO</v>
          </cell>
          <cell r="F1862" t="str">
            <v>CO</v>
          </cell>
          <cell r="G1862">
            <v>-75.633332999999993</v>
          </cell>
          <cell r="H1862">
            <v>4.8666669999999996</v>
          </cell>
          <cell r="I1862">
            <v>75</v>
          </cell>
          <cell r="J1862">
            <v>38</v>
          </cell>
          <cell r="K1862">
            <v>4</v>
          </cell>
          <cell r="L1862">
            <v>52</v>
          </cell>
          <cell r="M1862" t="str">
            <v>N</v>
          </cell>
          <cell r="N1862">
            <v>827776.94064000004</v>
          </cell>
          <cell r="O1862">
            <v>1029786.62801</v>
          </cell>
          <cell r="P1862">
            <v>1684</v>
          </cell>
          <cell r="Q1862">
            <v>66</v>
          </cell>
          <cell r="R1862">
            <v>682</v>
          </cell>
          <cell r="S1862">
            <v>0</v>
          </cell>
          <cell r="T1862">
            <v>1</v>
          </cell>
          <cell r="U1862">
            <v>1</v>
          </cell>
          <cell r="V1862">
            <v>2</v>
          </cell>
          <cell r="W1862">
            <v>6</v>
          </cell>
          <cell r="X1862">
            <v>13</v>
          </cell>
          <cell r="Y1862" t="str">
            <v>HIDROMET01</v>
          </cell>
          <cell r="Z1862" t="str">
            <v>1999-07-06 00:00:00</v>
          </cell>
          <cell r="AA1862">
            <v>1</v>
          </cell>
          <cell r="AB1862">
            <v>9</v>
          </cell>
          <cell r="AC1862">
            <v>1</v>
          </cell>
          <cell r="AD1862">
            <v>1</v>
          </cell>
          <cell r="AE1862">
            <v>0</v>
          </cell>
          <cell r="AF1862" t="str">
            <v>1977-10-01 00:00:00</v>
          </cell>
        </row>
        <row r="1863">
          <cell r="A1863">
            <v>2613512</v>
          </cell>
          <cell r="B1863" t="str">
            <v>MARSELLA-ITA</v>
          </cell>
          <cell r="C1863" t="str">
            <v>MARSELLA</v>
          </cell>
          <cell r="D1863" t="str">
            <v>RISARALDA</v>
          </cell>
          <cell r="E1863" t="str">
            <v>SAN FRANCISCO</v>
          </cell>
          <cell r="F1863" t="str">
            <v>CO</v>
          </cell>
          <cell r="G1863">
            <v>-75.75</v>
          </cell>
          <cell r="H1863">
            <v>4.9333330000000002</v>
          </cell>
          <cell r="I1863">
            <v>75</v>
          </cell>
          <cell r="J1863">
            <v>45</v>
          </cell>
          <cell r="K1863">
            <v>4</v>
          </cell>
          <cell r="L1863">
            <v>56</v>
          </cell>
          <cell r="M1863" t="str">
            <v>N</v>
          </cell>
          <cell r="N1863">
            <v>814848.94469999999</v>
          </cell>
          <cell r="O1863">
            <v>1037192.8589699999</v>
          </cell>
          <cell r="P1863">
            <v>1500</v>
          </cell>
          <cell r="Q1863">
            <v>66</v>
          </cell>
          <cell r="R1863">
            <v>440</v>
          </cell>
          <cell r="S1863">
            <v>0</v>
          </cell>
          <cell r="T1863">
            <v>1</v>
          </cell>
          <cell r="U1863">
            <v>1</v>
          </cell>
          <cell r="V1863">
            <v>2</v>
          </cell>
          <cell r="W1863">
            <v>6</v>
          </cell>
          <cell r="X1863">
            <v>13</v>
          </cell>
          <cell r="Y1863" t="str">
            <v>HIDROMET01</v>
          </cell>
          <cell r="Z1863" t="str">
            <v>1999-07-06 00:00:00</v>
          </cell>
          <cell r="AA1863">
            <v>1</v>
          </cell>
          <cell r="AB1863">
            <v>9</v>
          </cell>
          <cell r="AC1863">
            <v>1</v>
          </cell>
          <cell r="AD1863">
            <v>1</v>
          </cell>
          <cell r="AE1863">
            <v>0</v>
          </cell>
        </row>
        <row r="1864">
          <cell r="A1864">
            <v>2613514</v>
          </cell>
          <cell r="B1864" t="str">
            <v>LAGUNA LA</v>
          </cell>
          <cell r="C1864" t="str">
            <v>SANTA ROSA DE CABAL</v>
          </cell>
          <cell r="D1864" t="str">
            <v>RISARALDA</v>
          </cell>
          <cell r="E1864" t="str">
            <v>OTUN</v>
          </cell>
          <cell r="F1864" t="str">
            <v>CO</v>
          </cell>
          <cell r="G1864">
            <v>-75.416667000000004</v>
          </cell>
          <cell r="H1864">
            <v>4.7833329999999998</v>
          </cell>
          <cell r="I1864">
            <v>75</v>
          </cell>
          <cell r="J1864">
            <v>25</v>
          </cell>
          <cell r="K1864">
            <v>4</v>
          </cell>
          <cell r="L1864">
            <v>47</v>
          </cell>
          <cell r="M1864" t="str">
            <v>N</v>
          </cell>
          <cell r="N1864">
            <v>851800.24879999994</v>
          </cell>
          <cell r="O1864">
            <v>1020517.44381</v>
          </cell>
          <cell r="P1864">
            <v>4000</v>
          </cell>
          <cell r="Q1864">
            <v>66</v>
          </cell>
          <cell r="R1864">
            <v>682</v>
          </cell>
          <cell r="S1864">
            <v>0</v>
          </cell>
          <cell r="T1864">
            <v>1</v>
          </cell>
          <cell r="U1864">
            <v>1</v>
          </cell>
          <cell r="V1864">
            <v>2</v>
          </cell>
          <cell r="W1864">
            <v>6</v>
          </cell>
          <cell r="X1864">
            <v>13</v>
          </cell>
          <cell r="Y1864" t="str">
            <v>HIDROMET01</v>
          </cell>
          <cell r="Z1864" t="str">
            <v>1999-07-06 00:00:00</v>
          </cell>
          <cell r="AA1864">
            <v>1</v>
          </cell>
          <cell r="AB1864">
            <v>9</v>
          </cell>
          <cell r="AC1864">
            <v>1</v>
          </cell>
          <cell r="AD1864">
            <v>1</v>
          </cell>
          <cell r="AE1864">
            <v>0</v>
          </cell>
          <cell r="AF1864" t="str">
            <v>1981-06-01 00:00:00</v>
          </cell>
        </row>
        <row r="1865">
          <cell r="A1865">
            <v>2613515</v>
          </cell>
          <cell r="B1865" t="str">
            <v>MIRANDA LA</v>
          </cell>
          <cell r="C1865" t="str">
            <v>SANTA ROSA DE CABAL</v>
          </cell>
          <cell r="D1865" t="str">
            <v>RISARALDA</v>
          </cell>
          <cell r="E1865" t="str">
            <v>SAN RAMON</v>
          </cell>
          <cell r="F1865" t="str">
            <v>ME</v>
          </cell>
          <cell r="G1865">
            <v>-75.55</v>
          </cell>
          <cell r="H1865">
            <v>4.8499999999999996</v>
          </cell>
          <cell r="I1865">
            <v>75</v>
          </cell>
          <cell r="J1865">
            <v>33</v>
          </cell>
          <cell r="K1865">
            <v>4</v>
          </cell>
          <cell r="L1865">
            <v>51</v>
          </cell>
          <cell r="M1865" t="str">
            <v>N</v>
          </cell>
          <cell r="N1865">
            <v>837019.89413999999</v>
          </cell>
          <cell r="O1865">
            <v>1027922.27882</v>
          </cell>
          <cell r="P1865">
            <v>2550</v>
          </cell>
          <cell r="Q1865">
            <v>66</v>
          </cell>
          <cell r="R1865">
            <v>682</v>
          </cell>
          <cell r="S1865">
            <v>0</v>
          </cell>
          <cell r="T1865">
            <v>1</v>
          </cell>
          <cell r="U1865">
            <v>1</v>
          </cell>
          <cell r="V1865">
            <v>2</v>
          </cell>
          <cell r="W1865">
            <v>6</v>
          </cell>
          <cell r="X1865">
            <v>13</v>
          </cell>
          <cell r="Y1865" t="str">
            <v>HIDROMET01</v>
          </cell>
          <cell r="Z1865" t="str">
            <v>1999-07-06 00:00:00</v>
          </cell>
          <cell r="AA1865">
            <v>1</v>
          </cell>
          <cell r="AB1865">
            <v>9</v>
          </cell>
          <cell r="AC1865">
            <v>1</v>
          </cell>
          <cell r="AD1865">
            <v>1</v>
          </cell>
          <cell r="AE1865">
            <v>0</v>
          </cell>
          <cell r="AF1865" t="str">
            <v>1981-07-01 00:00:00</v>
          </cell>
        </row>
        <row r="1866">
          <cell r="A1866">
            <v>2613517</v>
          </cell>
          <cell r="B1866" t="str">
            <v>BOQUERON EL</v>
          </cell>
          <cell r="C1866" t="str">
            <v>SANTA ROSA DE CABAL</v>
          </cell>
          <cell r="D1866" t="str">
            <v>RISARALDA</v>
          </cell>
          <cell r="E1866" t="str">
            <v>OTUN</v>
          </cell>
          <cell r="F1866" t="str">
            <v>ME</v>
          </cell>
          <cell r="G1866">
            <v>-75.383332999999993</v>
          </cell>
          <cell r="H1866">
            <v>4.7833329999999998</v>
          </cell>
          <cell r="I1866">
            <v>75</v>
          </cell>
          <cell r="J1866">
            <v>23</v>
          </cell>
          <cell r="K1866">
            <v>4</v>
          </cell>
          <cell r="L1866">
            <v>47</v>
          </cell>
          <cell r="M1866" t="str">
            <v>N</v>
          </cell>
          <cell r="N1866">
            <v>855499.18003000005</v>
          </cell>
          <cell r="O1866">
            <v>1020510.34137</v>
          </cell>
          <cell r="P1866">
            <v>4500</v>
          </cell>
          <cell r="Q1866">
            <v>66</v>
          </cell>
          <cell r="R1866">
            <v>682</v>
          </cell>
          <cell r="S1866">
            <v>0</v>
          </cell>
          <cell r="T1866">
            <v>1</v>
          </cell>
          <cell r="U1866">
            <v>1</v>
          </cell>
          <cell r="V1866">
            <v>2</v>
          </cell>
          <cell r="W1866">
            <v>6</v>
          </cell>
          <cell r="X1866">
            <v>13</v>
          </cell>
          <cell r="Y1866" t="str">
            <v>HIDROMET01</v>
          </cell>
          <cell r="Z1866" t="str">
            <v>1999-07-06 00:00:00</v>
          </cell>
          <cell r="AA1866">
            <v>1</v>
          </cell>
          <cell r="AB1866">
            <v>9</v>
          </cell>
          <cell r="AC1866">
            <v>1</v>
          </cell>
          <cell r="AD1866">
            <v>1</v>
          </cell>
          <cell r="AE1866">
            <v>0</v>
          </cell>
          <cell r="AF1866" t="str">
            <v>1981-07-01 00:00:00</v>
          </cell>
        </row>
        <row r="1867">
          <cell r="A1867">
            <v>2613518</v>
          </cell>
          <cell r="B1867" t="str">
            <v>HOTEL TERMALES</v>
          </cell>
          <cell r="C1867" t="str">
            <v>SANTA ROSA DE CABAL</v>
          </cell>
          <cell r="D1867" t="str">
            <v>RISARALDA</v>
          </cell>
          <cell r="E1867" t="str">
            <v>SAN EUGENIO</v>
          </cell>
          <cell r="F1867" t="str">
            <v>ME</v>
          </cell>
          <cell r="G1867">
            <v>-75.55</v>
          </cell>
          <cell r="H1867">
            <v>4.8333329999999997</v>
          </cell>
          <cell r="I1867">
            <v>75</v>
          </cell>
          <cell r="J1867">
            <v>33</v>
          </cell>
          <cell r="K1867">
            <v>4</v>
          </cell>
          <cell r="L1867">
            <v>50</v>
          </cell>
          <cell r="M1867" t="str">
            <v>N</v>
          </cell>
          <cell r="N1867">
            <v>837015.90336999996</v>
          </cell>
          <cell r="O1867">
            <v>1026078.62038</v>
          </cell>
          <cell r="P1867">
            <v>2250</v>
          </cell>
          <cell r="Q1867">
            <v>66</v>
          </cell>
          <cell r="R1867">
            <v>682</v>
          </cell>
          <cell r="S1867">
            <v>0</v>
          </cell>
          <cell r="T1867">
            <v>1</v>
          </cell>
          <cell r="U1867">
            <v>1</v>
          </cell>
          <cell r="V1867">
            <v>2</v>
          </cell>
          <cell r="W1867">
            <v>6</v>
          </cell>
          <cell r="X1867">
            <v>13</v>
          </cell>
          <cell r="Y1867" t="str">
            <v>HIDROMET01</v>
          </cell>
          <cell r="Z1867" t="str">
            <v>1999-07-06 00:00:00</v>
          </cell>
          <cell r="AA1867">
            <v>1</v>
          </cell>
          <cell r="AB1867">
            <v>9</v>
          </cell>
          <cell r="AC1867">
            <v>1</v>
          </cell>
          <cell r="AD1867">
            <v>1</v>
          </cell>
          <cell r="AE1867">
            <v>0</v>
          </cell>
          <cell r="AF1867" t="str">
            <v>1981-06-01 00:00:00</v>
          </cell>
        </row>
        <row r="1868">
          <cell r="A1868">
            <v>2613522</v>
          </cell>
          <cell r="B1868" t="str">
            <v>SELVA LA</v>
          </cell>
          <cell r="C1868" t="str">
            <v>SANTA ROSA DE CABAL</v>
          </cell>
          <cell r="D1868" t="str">
            <v>RISARALDA</v>
          </cell>
          <cell r="E1868" t="str">
            <v>OTUN</v>
          </cell>
          <cell r="F1868" t="str">
            <v>CO</v>
          </cell>
          <cell r="G1868">
            <v>-75.599999999999994</v>
          </cell>
          <cell r="H1868">
            <v>4.7833329999999998</v>
          </cell>
          <cell r="I1868">
            <v>75</v>
          </cell>
          <cell r="J1868">
            <v>36</v>
          </cell>
          <cell r="K1868">
            <v>4</v>
          </cell>
          <cell r="L1868">
            <v>47</v>
          </cell>
          <cell r="M1868" t="str">
            <v>N</v>
          </cell>
          <cell r="N1868">
            <v>831455.20325000002</v>
          </cell>
          <cell r="O1868">
            <v>1020559.71871</v>
          </cell>
          <cell r="P1868">
            <v>1950</v>
          </cell>
          <cell r="Q1868">
            <v>66</v>
          </cell>
          <cell r="R1868">
            <v>682</v>
          </cell>
          <cell r="S1868">
            <v>0</v>
          </cell>
          <cell r="T1868">
            <v>1</v>
          </cell>
          <cell r="U1868">
            <v>1</v>
          </cell>
          <cell r="V1868">
            <v>2</v>
          </cell>
          <cell r="W1868">
            <v>6</v>
          </cell>
          <cell r="X1868">
            <v>13</v>
          </cell>
          <cell r="Y1868" t="str">
            <v>HIDROMET01</v>
          </cell>
          <cell r="Z1868" t="str">
            <v>1999-07-06 00:00:00</v>
          </cell>
          <cell r="AA1868">
            <v>1</v>
          </cell>
          <cell r="AB1868">
            <v>9</v>
          </cell>
          <cell r="AC1868">
            <v>10</v>
          </cell>
          <cell r="AD1868">
            <v>10</v>
          </cell>
          <cell r="AE1868">
            <v>0</v>
          </cell>
          <cell r="AF1868" t="str">
            <v>1981-06-01 00:00:00</v>
          </cell>
        </row>
        <row r="1869">
          <cell r="A1869">
            <v>2613523</v>
          </cell>
          <cell r="B1869" t="str">
            <v>PICO PARAMO STA R</v>
          </cell>
          <cell r="C1869" t="str">
            <v>SANTA ROSA DE CABAL</v>
          </cell>
          <cell r="D1869" t="str">
            <v>RISARALDA</v>
          </cell>
          <cell r="E1869" t="str">
            <v>CAMPOALEGRE</v>
          </cell>
          <cell r="F1869" t="str">
            <v>ME</v>
          </cell>
          <cell r="G1869">
            <v>-75.45</v>
          </cell>
          <cell r="H1869">
            <v>4.7833329999999998</v>
          </cell>
          <cell r="I1869">
            <v>75</v>
          </cell>
          <cell r="J1869">
            <v>27</v>
          </cell>
          <cell r="K1869">
            <v>4</v>
          </cell>
          <cell r="L1869">
            <v>47</v>
          </cell>
          <cell r="M1869" t="str">
            <v>N</v>
          </cell>
          <cell r="N1869">
            <v>848101.26775999996</v>
          </cell>
          <cell r="O1869">
            <v>1020524.72589</v>
          </cell>
          <cell r="P1869">
            <v>4500</v>
          </cell>
          <cell r="Q1869">
            <v>66</v>
          </cell>
          <cell r="R1869">
            <v>682</v>
          </cell>
          <cell r="S1869">
            <v>0</v>
          </cell>
          <cell r="T1869">
            <v>1</v>
          </cell>
          <cell r="U1869">
            <v>1</v>
          </cell>
          <cell r="V1869">
            <v>2</v>
          </cell>
          <cell r="W1869">
            <v>6</v>
          </cell>
          <cell r="X1869">
            <v>13</v>
          </cell>
          <cell r="Y1869" t="str">
            <v>HIDROMET01</v>
          </cell>
          <cell r="Z1869" t="str">
            <v>1999-07-06 00:00:00</v>
          </cell>
          <cell r="AA1869">
            <v>1</v>
          </cell>
          <cell r="AB1869">
            <v>9</v>
          </cell>
          <cell r="AC1869">
            <v>1</v>
          </cell>
          <cell r="AD1869">
            <v>1</v>
          </cell>
          <cell r="AE1869">
            <v>0</v>
          </cell>
          <cell r="AF1869" t="str">
            <v>1981-10-01 00:00:00</v>
          </cell>
        </row>
        <row r="1870">
          <cell r="A1870">
            <v>2613526</v>
          </cell>
          <cell r="B1870" t="str">
            <v>BERLIN</v>
          </cell>
          <cell r="C1870" t="str">
            <v>SANTA ROSA DE CABAL</v>
          </cell>
          <cell r="D1870" t="str">
            <v>RISARALDA</v>
          </cell>
          <cell r="E1870" t="str">
            <v>SAN EUGENIO</v>
          </cell>
          <cell r="F1870" t="str">
            <v>ME</v>
          </cell>
          <cell r="G1870">
            <v>-75.516666999999998</v>
          </cell>
          <cell r="H1870">
            <v>4.8166669999999998</v>
          </cell>
          <cell r="I1870">
            <v>75</v>
          </cell>
          <cell r="J1870">
            <v>31</v>
          </cell>
          <cell r="K1870">
            <v>4</v>
          </cell>
          <cell r="L1870">
            <v>49</v>
          </cell>
          <cell r="M1870" t="str">
            <v>N</v>
          </cell>
          <cell r="N1870">
            <v>840710.88451999996</v>
          </cell>
          <cell r="O1870">
            <v>1024227.08771</v>
          </cell>
          <cell r="P1870">
            <v>3250</v>
          </cell>
          <cell r="Q1870">
            <v>66</v>
          </cell>
          <cell r="R1870">
            <v>682</v>
          </cell>
          <cell r="S1870">
            <v>0</v>
          </cell>
          <cell r="T1870">
            <v>1</v>
          </cell>
          <cell r="U1870">
            <v>1</v>
          </cell>
          <cell r="V1870">
            <v>2</v>
          </cell>
          <cell r="W1870">
            <v>6</v>
          </cell>
          <cell r="X1870">
            <v>13</v>
          </cell>
          <cell r="Y1870" t="str">
            <v>HIDROMET01</v>
          </cell>
          <cell r="Z1870" t="str">
            <v>1999-07-06 00:00:00</v>
          </cell>
          <cell r="AA1870">
            <v>1</v>
          </cell>
          <cell r="AB1870">
            <v>9</v>
          </cell>
          <cell r="AC1870">
            <v>1</v>
          </cell>
          <cell r="AD1870">
            <v>1</v>
          </cell>
          <cell r="AE1870">
            <v>0</v>
          </cell>
          <cell r="AF1870" t="str">
            <v>1983-03-01 00:00:00</v>
          </cell>
        </row>
        <row r="1871">
          <cell r="A1871">
            <v>2613701</v>
          </cell>
          <cell r="B1871" t="str">
            <v>FRAILES</v>
          </cell>
          <cell r="C1871" t="str">
            <v>PEREIRA</v>
          </cell>
          <cell r="D1871" t="str">
            <v>RISARALDA</v>
          </cell>
          <cell r="E1871" t="str">
            <v>OTUN</v>
          </cell>
          <cell r="F1871" t="str">
            <v>LM</v>
          </cell>
          <cell r="G1871">
            <v>-75.7</v>
          </cell>
          <cell r="H1871">
            <v>4.8</v>
          </cell>
          <cell r="I1871">
            <v>75</v>
          </cell>
          <cell r="J1871">
            <v>42</v>
          </cell>
          <cell r="K1871">
            <v>4</v>
          </cell>
          <cell r="L1871">
            <v>48</v>
          </cell>
          <cell r="M1871" t="str">
            <v>N</v>
          </cell>
          <cell r="N1871">
            <v>820361.54992999998</v>
          </cell>
          <cell r="O1871">
            <v>1022428.85406</v>
          </cell>
          <cell r="P1871">
            <v>1400</v>
          </cell>
          <cell r="Q1871">
            <v>66</v>
          </cell>
          <cell r="R1871">
            <v>1</v>
          </cell>
          <cell r="S1871">
            <v>0</v>
          </cell>
          <cell r="T1871">
            <v>1</v>
          </cell>
          <cell r="U1871">
            <v>1</v>
          </cell>
          <cell r="V1871">
            <v>2</v>
          </cell>
          <cell r="W1871">
            <v>6</v>
          </cell>
          <cell r="X1871">
            <v>13</v>
          </cell>
          <cell r="Y1871" t="str">
            <v>HIDROMET01</v>
          </cell>
          <cell r="Z1871" t="str">
            <v>1999-07-06 00:00:00</v>
          </cell>
          <cell r="AA1871">
            <v>2</v>
          </cell>
          <cell r="AB1871">
            <v>9</v>
          </cell>
          <cell r="AC1871">
            <v>2</v>
          </cell>
          <cell r="AD1871">
            <v>2</v>
          </cell>
          <cell r="AE1871">
            <v>0</v>
          </cell>
        </row>
        <row r="1872">
          <cell r="A1872">
            <v>1307028</v>
          </cell>
          <cell r="B1872" t="str">
            <v>SABANAL</v>
          </cell>
          <cell r="C1872" t="str">
            <v>MONTERIA</v>
          </cell>
          <cell r="D1872" t="str">
            <v>CORDOBA</v>
          </cell>
          <cell r="E1872" t="str">
            <v>SINU</v>
          </cell>
          <cell r="F1872" t="str">
            <v>PM</v>
          </cell>
          <cell r="G1872">
            <v>-75.8</v>
          </cell>
          <cell r="H1872">
            <v>8.7833330000000007</v>
          </cell>
          <cell r="I1872">
            <v>75</v>
          </cell>
          <cell r="J1872">
            <v>48</v>
          </cell>
          <cell r="K1872">
            <v>8</v>
          </cell>
          <cell r="L1872">
            <v>47</v>
          </cell>
          <cell r="M1872" t="str">
            <v>N</v>
          </cell>
          <cell r="N1872">
            <v>810827.20404999994</v>
          </cell>
          <cell r="O1872">
            <v>1463172.72221</v>
          </cell>
          <cell r="P1872">
            <v>10</v>
          </cell>
          <cell r="Q1872">
            <v>23</v>
          </cell>
          <cell r="R1872">
            <v>1</v>
          </cell>
          <cell r="S1872">
            <v>0</v>
          </cell>
          <cell r="T1872">
            <v>1</v>
          </cell>
          <cell r="U1872">
            <v>1</v>
          </cell>
          <cell r="V1872">
            <v>1</v>
          </cell>
          <cell r="W1872">
            <v>3</v>
          </cell>
          <cell r="X1872">
            <v>7</v>
          </cell>
          <cell r="Y1872" t="str">
            <v>HIDROMET01</v>
          </cell>
          <cell r="Z1872" t="str">
            <v>1999-07-06 00:00:00</v>
          </cell>
          <cell r="AA1872">
            <v>1</v>
          </cell>
          <cell r="AB1872">
            <v>2</v>
          </cell>
          <cell r="AC1872">
            <v>1</v>
          </cell>
          <cell r="AD1872">
            <v>1</v>
          </cell>
          <cell r="AE1872">
            <v>0</v>
          </cell>
          <cell r="AF1872" t="str">
            <v>1978-06-01 00:00:00</v>
          </cell>
        </row>
        <row r="1873">
          <cell r="A1873">
            <v>2613704</v>
          </cell>
          <cell r="B1873" t="str">
            <v>PTE ESPANOL 6-907</v>
          </cell>
          <cell r="C1873" t="str">
            <v>SANTA ROSA DE CABAL</v>
          </cell>
          <cell r="D1873" t="str">
            <v>RISARALDA</v>
          </cell>
          <cell r="E1873" t="str">
            <v>SAN EUGENIO</v>
          </cell>
          <cell r="F1873" t="str">
            <v>LM</v>
          </cell>
          <cell r="G1873">
            <v>-75.633332999999993</v>
          </cell>
          <cell r="H1873">
            <v>4.8666669999999996</v>
          </cell>
          <cell r="I1873">
            <v>75</v>
          </cell>
          <cell r="J1873">
            <v>38</v>
          </cell>
          <cell r="K1873">
            <v>4</v>
          </cell>
          <cell r="L1873">
            <v>52</v>
          </cell>
          <cell r="M1873" t="str">
            <v>N</v>
          </cell>
          <cell r="N1873">
            <v>827776.94064000004</v>
          </cell>
          <cell r="O1873">
            <v>1029786.62801</v>
          </cell>
          <cell r="P1873">
            <v>1670</v>
          </cell>
          <cell r="Q1873">
            <v>66</v>
          </cell>
          <cell r="R1873">
            <v>682</v>
          </cell>
          <cell r="S1873">
            <v>0</v>
          </cell>
          <cell r="T1873">
            <v>1</v>
          </cell>
          <cell r="U1873">
            <v>1</v>
          </cell>
          <cell r="V1873">
            <v>2</v>
          </cell>
          <cell r="W1873">
            <v>6</v>
          </cell>
          <cell r="X1873">
            <v>13</v>
          </cell>
          <cell r="Y1873" t="str">
            <v>HIDROMET01</v>
          </cell>
          <cell r="Z1873" t="str">
            <v>1999-07-06 00:00:00</v>
          </cell>
          <cell r="AA1873">
            <v>2</v>
          </cell>
          <cell r="AB1873">
            <v>9</v>
          </cell>
          <cell r="AC1873">
            <v>14</v>
          </cell>
          <cell r="AD1873">
            <v>14</v>
          </cell>
          <cell r="AE1873">
            <v>172</v>
          </cell>
          <cell r="AF1873" t="str">
            <v>1961-02-01 00:00:00</v>
          </cell>
        </row>
        <row r="1874">
          <cell r="A1874">
            <v>2613705</v>
          </cell>
          <cell r="B1874" t="str">
            <v>TARAPACA</v>
          </cell>
          <cell r="C1874" t="str">
            <v>CHINCHINA</v>
          </cell>
          <cell r="D1874" t="str">
            <v>CALDAS</v>
          </cell>
          <cell r="E1874" t="str">
            <v>CAMPOALEGRE</v>
          </cell>
          <cell r="F1874" t="str">
            <v>LG</v>
          </cell>
          <cell r="G1874">
            <v>-75.616667000000007</v>
          </cell>
          <cell r="H1874">
            <v>4.95</v>
          </cell>
          <cell r="I1874">
            <v>75</v>
          </cell>
          <cell r="J1874">
            <v>37</v>
          </cell>
          <cell r="K1874">
            <v>4</v>
          </cell>
          <cell r="L1874">
            <v>57</v>
          </cell>
          <cell r="M1874" t="str">
            <v>N</v>
          </cell>
          <cell r="N1874">
            <v>829647.50752999994</v>
          </cell>
          <cell r="O1874">
            <v>1039000.98703</v>
          </cell>
          <cell r="P1874">
            <v>1400</v>
          </cell>
          <cell r="Q1874">
            <v>17</v>
          </cell>
          <cell r="R1874">
            <v>174</v>
          </cell>
          <cell r="S1874">
            <v>0</v>
          </cell>
          <cell r="T1874">
            <v>1</v>
          </cell>
          <cell r="U1874">
            <v>1</v>
          </cell>
          <cell r="V1874">
            <v>2</v>
          </cell>
          <cell r="W1874">
            <v>6</v>
          </cell>
          <cell r="X1874">
            <v>13</v>
          </cell>
          <cell r="Y1874" t="str">
            <v>HIDROMET01</v>
          </cell>
          <cell r="Z1874" t="str">
            <v>1999-07-06 00:00:00</v>
          </cell>
          <cell r="AA1874">
            <v>2</v>
          </cell>
          <cell r="AB1874">
            <v>9</v>
          </cell>
          <cell r="AC1874">
            <v>14</v>
          </cell>
          <cell r="AD1874">
            <v>14</v>
          </cell>
          <cell r="AE1874">
            <v>197</v>
          </cell>
          <cell r="AF1874" t="str">
            <v>1961-02-01 00:00:00</v>
          </cell>
        </row>
        <row r="1875">
          <cell r="A1875">
            <v>2613706</v>
          </cell>
          <cell r="B1875" t="str">
            <v>PTE CARRETERA</v>
          </cell>
          <cell r="C1875" t="str">
            <v>CHINCHINA</v>
          </cell>
          <cell r="D1875" t="str">
            <v>CALDAS</v>
          </cell>
          <cell r="E1875" t="str">
            <v>Q LA ESTRELLA</v>
          </cell>
          <cell r="F1875" t="str">
            <v>LM</v>
          </cell>
          <cell r="G1875">
            <v>-75.683333000000005</v>
          </cell>
          <cell r="H1875">
            <v>4.983333</v>
          </cell>
          <cell r="I1875">
            <v>75</v>
          </cell>
          <cell r="J1875">
            <v>41</v>
          </cell>
          <cell r="K1875">
            <v>4</v>
          </cell>
          <cell r="L1875">
            <v>59</v>
          </cell>
          <cell r="M1875" t="str">
            <v>N</v>
          </cell>
          <cell r="N1875">
            <v>822259.59074999997</v>
          </cell>
          <cell r="O1875">
            <v>1042706.02825</v>
          </cell>
          <cell r="P1875">
            <v>1200</v>
          </cell>
          <cell r="Q1875">
            <v>17</v>
          </cell>
          <cell r="R1875">
            <v>174</v>
          </cell>
          <cell r="S1875">
            <v>0</v>
          </cell>
          <cell r="T1875">
            <v>1</v>
          </cell>
          <cell r="U1875">
            <v>1</v>
          </cell>
          <cell r="V1875">
            <v>2</v>
          </cell>
          <cell r="W1875">
            <v>6</v>
          </cell>
          <cell r="X1875">
            <v>13</v>
          </cell>
          <cell r="Y1875" t="str">
            <v>HIDROMET01</v>
          </cell>
          <cell r="Z1875" t="str">
            <v>1999-07-06 00:00:00</v>
          </cell>
          <cell r="AA1875">
            <v>2</v>
          </cell>
          <cell r="AB1875">
            <v>9</v>
          </cell>
          <cell r="AC1875">
            <v>14</v>
          </cell>
          <cell r="AD1875">
            <v>14</v>
          </cell>
          <cell r="AE1875">
            <v>0</v>
          </cell>
        </row>
        <row r="1876">
          <cell r="A1876">
            <v>2613708</v>
          </cell>
          <cell r="B1876" t="str">
            <v>CEDRAL EL</v>
          </cell>
          <cell r="C1876" t="str">
            <v>SANTA ROSA DE CABAL</v>
          </cell>
          <cell r="D1876" t="str">
            <v>RISARALDA</v>
          </cell>
          <cell r="E1876" t="str">
            <v>OTUN</v>
          </cell>
          <cell r="F1876" t="str">
            <v>LM</v>
          </cell>
          <cell r="G1876">
            <v>-75.533332999999999</v>
          </cell>
          <cell r="H1876">
            <v>4.7</v>
          </cell>
          <cell r="I1876">
            <v>75</v>
          </cell>
          <cell r="J1876">
            <v>32</v>
          </cell>
          <cell r="K1876">
            <v>4</v>
          </cell>
          <cell r="L1876">
            <v>42</v>
          </cell>
          <cell r="M1876" t="str">
            <v>N</v>
          </cell>
          <cell r="N1876">
            <v>838834.26838999998</v>
          </cell>
          <cell r="O1876">
            <v>1011325.51806</v>
          </cell>
          <cell r="P1876">
            <v>2080</v>
          </cell>
          <cell r="Q1876">
            <v>66</v>
          </cell>
          <cell r="R1876">
            <v>682</v>
          </cell>
          <cell r="S1876">
            <v>0</v>
          </cell>
          <cell r="T1876">
            <v>1</v>
          </cell>
          <cell r="U1876">
            <v>1</v>
          </cell>
          <cell r="V1876">
            <v>2</v>
          </cell>
          <cell r="W1876">
            <v>6</v>
          </cell>
          <cell r="X1876">
            <v>13</v>
          </cell>
          <cell r="Y1876" t="str">
            <v>HIDROMET01</v>
          </cell>
          <cell r="Z1876" t="str">
            <v>1999-07-06 00:00:00</v>
          </cell>
          <cell r="AA1876">
            <v>2</v>
          </cell>
          <cell r="AB1876">
            <v>9</v>
          </cell>
          <cell r="AC1876">
            <v>14</v>
          </cell>
          <cell r="AD1876">
            <v>14</v>
          </cell>
          <cell r="AE1876">
            <v>0</v>
          </cell>
          <cell r="AF1876" t="str">
            <v>1964-03-01 00:00:00</v>
          </cell>
        </row>
        <row r="1877">
          <cell r="A1877">
            <v>2613709</v>
          </cell>
          <cell r="B1877" t="str">
            <v>SAMARIA</v>
          </cell>
          <cell r="C1877" t="str">
            <v>CHINCHINA</v>
          </cell>
          <cell r="D1877" t="str">
            <v>CALDAS</v>
          </cell>
          <cell r="E1877" t="str">
            <v>CAMPOALEGRE</v>
          </cell>
          <cell r="F1877" t="str">
            <v>LM</v>
          </cell>
          <cell r="G1877">
            <v>-75.7</v>
          </cell>
          <cell r="H1877">
            <v>5.016667</v>
          </cell>
          <cell r="I1877">
            <v>75</v>
          </cell>
          <cell r="J1877">
            <v>42</v>
          </cell>
          <cell r="K1877">
            <v>5</v>
          </cell>
          <cell r="L1877">
            <v>1</v>
          </cell>
          <cell r="M1877" t="str">
            <v>N</v>
          </cell>
          <cell r="N1877">
            <v>820419.51940999995</v>
          </cell>
          <cell r="O1877">
            <v>1046398.1365</v>
          </cell>
          <cell r="P1877">
            <v>1075</v>
          </cell>
          <cell r="Q1877">
            <v>17</v>
          </cell>
          <cell r="R1877">
            <v>174</v>
          </cell>
          <cell r="S1877">
            <v>0</v>
          </cell>
          <cell r="T1877">
            <v>1</v>
          </cell>
          <cell r="U1877">
            <v>1</v>
          </cell>
          <cell r="V1877">
            <v>2</v>
          </cell>
          <cell r="W1877">
            <v>6</v>
          </cell>
          <cell r="X1877">
            <v>13</v>
          </cell>
          <cell r="Y1877" t="str">
            <v>HIDROMET01</v>
          </cell>
          <cell r="Z1877" t="str">
            <v>1999-07-06 00:00:00</v>
          </cell>
          <cell r="AA1877">
            <v>2</v>
          </cell>
          <cell r="AB1877">
            <v>9</v>
          </cell>
          <cell r="AC1877">
            <v>14</v>
          </cell>
          <cell r="AD1877">
            <v>14</v>
          </cell>
          <cell r="AE1877">
            <v>504</v>
          </cell>
          <cell r="AF1877" t="str">
            <v>1964-07-01 00:00:00</v>
          </cell>
        </row>
        <row r="1878">
          <cell r="A1878">
            <v>2613711</v>
          </cell>
          <cell r="B1878" t="str">
            <v>BANANERA LA 6-909</v>
          </cell>
          <cell r="C1878" t="str">
            <v>PEREIRA</v>
          </cell>
          <cell r="D1878" t="str">
            <v>RISARALDA</v>
          </cell>
          <cell r="E1878" t="str">
            <v>OTUN</v>
          </cell>
          <cell r="F1878" t="str">
            <v>LG</v>
          </cell>
          <cell r="G1878">
            <v>-75.633332999999993</v>
          </cell>
          <cell r="H1878">
            <v>4.7833329999999998</v>
          </cell>
          <cell r="I1878">
            <v>75</v>
          </cell>
          <cell r="J1878">
            <v>38</v>
          </cell>
          <cell r="K1878">
            <v>4</v>
          </cell>
          <cell r="L1878">
            <v>47</v>
          </cell>
          <cell r="M1878" t="str">
            <v>N</v>
          </cell>
          <cell r="N1878">
            <v>827755.92599000002</v>
          </cell>
          <cell r="O1878">
            <v>1020567.98907</v>
          </cell>
          <cell r="P1878">
            <v>1530</v>
          </cell>
          <cell r="Q1878">
            <v>66</v>
          </cell>
          <cell r="R1878">
            <v>1</v>
          </cell>
          <cell r="S1878">
            <v>0</v>
          </cell>
          <cell r="T1878">
            <v>1</v>
          </cell>
          <cell r="U1878">
            <v>1</v>
          </cell>
          <cell r="V1878">
            <v>2</v>
          </cell>
          <cell r="W1878">
            <v>6</v>
          </cell>
          <cell r="X1878">
            <v>13</v>
          </cell>
          <cell r="Y1878" t="str">
            <v>HIDROMET01</v>
          </cell>
          <cell r="Z1878" t="str">
            <v>1999-07-06 00:00:00</v>
          </cell>
          <cell r="AA1878">
            <v>2</v>
          </cell>
          <cell r="AB1878">
            <v>9</v>
          </cell>
          <cell r="AC1878">
            <v>2</v>
          </cell>
          <cell r="AD1878">
            <v>2</v>
          </cell>
          <cell r="AE1878">
            <v>198</v>
          </cell>
          <cell r="AF1878" t="str">
            <v>1963-11-01 00:00:00</v>
          </cell>
        </row>
        <row r="1879">
          <cell r="A1879">
            <v>2613712</v>
          </cell>
          <cell r="B1879" t="str">
            <v>REINA LA</v>
          </cell>
          <cell r="C1879" t="str">
            <v>SANTA ROSA DE CABAL</v>
          </cell>
          <cell r="D1879" t="str">
            <v>RISARALDA</v>
          </cell>
          <cell r="E1879" t="str">
            <v>SAN EUGENIO</v>
          </cell>
          <cell r="F1879" t="str">
            <v>LG</v>
          </cell>
          <cell r="G1879">
            <v>-75.616667000000007</v>
          </cell>
          <cell r="H1879">
            <v>4.8666669999999996</v>
          </cell>
          <cell r="I1879">
            <v>75</v>
          </cell>
          <cell r="J1879">
            <v>37</v>
          </cell>
          <cell r="K1879">
            <v>4</v>
          </cell>
          <cell r="L1879">
            <v>52</v>
          </cell>
          <cell r="M1879" t="str">
            <v>N</v>
          </cell>
          <cell r="N1879">
            <v>829626.36054000002</v>
          </cell>
          <cell r="O1879">
            <v>1029782.39862</v>
          </cell>
          <cell r="P1879">
            <v>1630</v>
          </cell>
          <cell r="Q1879">
            <v>66</v>
          </cell>
          <cell r="R1879">
            <v>682</v>
          </cell>
          <cell r="S1879">
            <v>0</v>
          </cell>
          <cell r="T1879">
            <v>1</v>
          </cell>
          <cell r="U1879">
            <v>1</v>
          </cell>
          <cell r="V1879">
            <v>2</v>
          </cell>
          <cell r="W1879">
            <v>6</v>
          </cell>
          <cell r="X1879">
            <v>13</v>
          </cell>
          <cell r="Y1879" t="str">
            <v>HIDROMET01</v>
          </cell>
          <cell r="Z1879" t="str">
            <v>1999-07-06 00:00:00</v>
          </cell>
          <cell r="AA1879">
            <v>2</v>
          </cell>
          <cell r="AB1879">
            <v>9</v>
          </cell>
          <cell r="AC1879">
            <v>1</v>
          </cell>
          <cell r="AD1879">
            <v>1</v>
          </cell>
          <cell r="AE1879">
            <v>156</v>
          </cell>
          <cell r="AF1879" t="str">
            <v>1971-06-01 00:00:00</v>
          </cell>
        </row>
        <row r="1880">
          <cell r="A1880">
            <v>2613713</v>
          </cell>
          <cell r="B1880" t="str">
            <v>INFIERNO</v>
          </cell>
          <cell r="C1880" t="str">
            <v>BELALCAZAR</v>
          </cell>
          <cell r="D1880" t="str">
            <v>CALDAS</v>
          </cell>
          <cell r="E1880" t="str">
            <v>CAUCA</v>
          </cell>
          <cell r="F1880" t="str">
            <v>LM</v>
          </cell>
          <cell r="G1880">
            <v>-75.75</v>
          </cell>
          <cell r="H1880">
            <v>5.05</v>
          </cell>
          <cell r="I1880">
            <v>75</v>
          </cell>
          <cell r="J1880">
            <v>45</v>
          </cell>
          <cell r="K1880">
            <v>5</v>
          </cell>
          <cell r="L1880">
            <v>3</v>
          </cell>
          <cell r="M1880" t="str">
            <v>N</v>
          </cell>
          <cell r="N1880">
            <v>814881.66939000005</v>
          </cell>
          <cell r="O1880">
            <v>1050099.74606</v>
          </cell>
          <cell r="P1880">
            <v>829</v>
          </cell>
          <cell r="Q1880">
            <v>17</v>
          </cell>
          <cell r="R1880">
            <v>88</v>
          </cell>
          <cell r="S1880">
            <v>0</v>
          </cell>
          <cell r="T1880">
            <v>1</v>
          </cell>
          <cell r="U1880">
            <v>1</v>
          </cell>
          <cell r="V1880">
            <v>2</v>
          </cell>
          <cell r="W1880">
            <v>6</v>
          </cell>
          <cell r="X1880">
            <v>13</v>
          </cell>
          <cell r="Y1880" t="str">
            <v>HIDROMET01</v>
          </cell>
          <cell r="Z1880" t="str">
            <v>1999-07-06 00:00:00</v>
          </cell>
          <cell r="AA1880">
            <v>2</v>
          </cell>
          <cell r="AB1880">
            <v>9</v>
          </cell>
          <cell r="AC1880">
            <v>14</v>
          </cell>
          <cell r="AD1880">
            <v>14</v>
          </cell>
          <cell r="AE1880">
            <v>23509</v>
          </cell>
        </row>
        <row r="1881">
          <cell r="A1881">
            <v>2613714</v>
          </cell>
          <cell r="B1881" t="str">
            <v>FLORIDA LA</v>
          </cell>
          <cell r="C1881" t="str">
            <v>PEREIRA</v>
          </cell>
          <cell r="D1881" t="str">
            <v>RISARALDA</v>
          </cell>
          <cell r="E1881" t="str">
            <v>OTUN</v>
          </cell>
          <cell r="F1881" t="str">
            <v>LM</v>
          </cell>
          <cell r="G1881">
            <v>-75.616667000000007</v>
          </cell>
          <cell r="H1881">
            <v>4.766667</v>
          </cell>
          <cell r="I1881">
            <v>75</v>
          </cell>
          <cell r="J1881">
            <v>37</v>
          </cell>
          <cell r="K1881">
            <v>4</v>
          </cell>
          <cell r="L1881">
            <v>46</v>
          </cell>
          <cell r="M1881" t="str">
            <v>N</v>
          </cell>
          <cell r="N1881">
            <v>829601.45701000001</v>
          </cell>
          <cell r="O1881">
            <v>1018720.12051</v>
          </cell>
          <cell r="P1881">
            <v>1595</v>
          </cell>
          <cell r="Q1881">
            <v>66</v>
          </cell>
          <cell r="R1881">
            <v>1</v>
          </cell>
          <cell r="S1881">
            <v>0</v>
          </cell>
          <cell r="T1881">
            <v>1</v>
          </cell>
          <cell r="U1881">
            <v>1</v>
          </cell>
          <cell r="V1881">
            <v>2</v>
          </cell>
          <cell r="W1881">
            <v>6</v>
          </cell>
          <cell r="X1881">
            <v>13</v>
          </cell>
          <cell r="Y1881" t="str">
            <v>HIDROMET01</v>
          </cell>
          <cell r="Z1881" t="str">
            <v>1999-07-06 00:00:00</v>
          </cell>
          <cell r="AA1881">
            <v>2</v>
          </cell>
          <cell r="AB1881">
            <v>9</v>
          </cell>
          <cell r="AC1881">
            <v>1</v>
          </cell>
          <cell r="AD1881">
            <v>1</v>
          </cell>
          <cell r="AE1881">
            <v>0</v>
          </cell>
        </row>
        <row r="1882">
          <cell r="A1882">
            <v>2613716</v>
          </cell>
          <cell r="B1882" t="str">
            <v>VEGAS LAS</v>
          </cell>
          <cell r="C1882" t="str">
            <v>CARTAGO</v>
          </cell>
          <cell r="D1882" t="str">
            <v>VALLE</v>
          </cell>
          <cell r="E1882" t="str">
            <v>CAUCA</v>
          </cell>
          <cell r="F1882" t="str">
            <v>LM</v>
          </cell>
          <cell r="G1882">
            <v>-75.933333000000005</v>
          </cell>
          <cell r="H1882">
            <v>4.8166669999999998</v>
          </cell>
          <cell r="I1882">
            <v>75</v>
          </cell>
          <cell r="J1882">
            <v>56</v>
          </cell>
          <cell r="K1882">
            <v>4</v>
          </cell>
          <cell r="L1882">
            <v>49</v>
          </cell>
          <cell r="M1882" t="str">
            <v>N</v>
          </cell>
          <cell r="N1882">
            <v>794469.65647000005</v>
          </cell>
          <cell r="O1882">
            <v>1024338.53469</v>
          </cell>
          <cell r="P1882">
            <v>909</v>
          </cell>
          <cell r="Q1882">
            <v>76</v>
          </cell>
          <cell r="R1882">
            <v>147</v>
          </cell>
          <cell r="S1882">
            <v>0</v>
          </cell>
          <cell r="T1882">
            <v>1</v>
          </cell>
          <cell r="U1882">
            <v>1</v>
          </cell>
          <cell r="V1882">
            <v>2</v>
          </cell>
          <cell r="W1882">
            <v>6</v>
          </cell>
          <cell r="X1882">
            <v>13</v>
          </cell>
          <cell r="Y1882" t="str">
            <v>HIDROMET01</v>
          </cell>
          <cell r="Z1882" t="str">
            <v>1999-07-06 00:00:00</v>
          </cell>
          <cell r="AA1882">
            <v>2</v>
          </cell>
          <cell r="AB1882">
            <v>9</v>
          </cell>
          <cell r="AC1882">
            <v>4</v>
          </cell>
          <cell r="AD1882">
            <v>4</v>
          </cell>
          <cell r="AE1882">
            <v>0</v>
          </cell>
          <cell r="AF1882" t="str">
            <v>1985-02-01 00:00:00</v>
          </cell>
        </row>
        <row r="1883">
          <cell r="A1883">
            <v>2613717</v>
          </cell>
          <cell r="B1883" t="str">
            <v>CAMPESTRES</v>
          </cell>
          <cell r="C1883" t="str">
            <v>DOS QUEBRADAS</v>
          </cell>
          <cell r="D1883" t="str">
            <v>RISARALDA</v>
          </cell>
          <cell r="E1883" t="str">
            <v>DOS QUEBRADAS</v>
          </cell>
          <cell r="F1883" t="str">
            <v>LG</v>
          </cell>
          <cell r="G1883">
            <v>-75.683333000000005</v>
          </cell>
          <cell r="H1883">
            <v>4.8499999999999996</v>
          </cell>
          <cell r="I1883">
            <v>75</v>
          </cell>
          <cell r="J1883">
            <v>41</v>
          </cell>
          <cell r="K1883">
            <v>4</v>
          </cell>
          <cell r="L1883">
            <v>51</v>
          </cell>
          <cell r="M1883" t="str">
            <v>N</v>
          </cell>
          <cell r="N1883">
            <v>822224.22511</v>
          </cell>
          <cell r="O1883">
            <v>1027955.81699</v>
          </cell>
          <cell r="P1883">
            <v>1400</v>
          </cell>
          <cell r="Q1883">
            <v>66</v>
          </cell>
          <cell r="R1883">
            <v>170</v>
          </cell>
          <cell r="S1883">
            <v>0</v>
          </cell>
          <cell r="T1883">
            <v>1</v>
          </cell>
          <cell r="U1883">
            <v>1</v>
          </cell>
          <cell r="V1883">
            <v>2</v>
          </cell>
          <cell r="W1883">
            <v>6</v>
          </cell>
          <cell r="X1883">
            <v>13</v>
          </cell>
          <cell r="Y1883" t="str">
            <v>HIDROMET01</v>
          </cell>
          <cell r="Z1883" t="str">
            <v>1999-07-06 00:00:00</v>
          </cell>
          <cell r="AA1883">
            <v>2</v>
          </cell>
          <cell r="AB1883">
            <v>9</v>
          </cell>
          <cell r="AC1883">
            <v>1</v>
          </cell>
          <cell r="AD1883">
            <v>1</v>
          </cell>
          <cell r="AE1883">
            <v>0</v>
          </cell>
          <cell r="AF1883" t="str">
            <v>1993-05-01 00:00:00</v>
          </cell>
        </row>
        <row r="1884">
          <cell r="A1884">
            <v>2613718</v>
          </cell>
          <cell r="B1884" t="str">
            <v>PLAYA RICA</v>
          </cell>
          <cell r="C1884" t="str">
            <v>SANTA ROSA DE CABAL</v>
          </cell>
          <cell r="D1884" t="str">
            <v>RISARALDA</v>
          </cell>
          <cell r="E1884" t="str">
            <v>SAN JUAN</v>
          </cell>
          <cell r="F1884" t="str">
            <v>LM</v>
          </cell>
          <cell r="G1884">
            <v>-75.599999999999994</v>
          </cell>
          <cell r="H1884">
            <v>4.766667</v>
          </cell>
          <cell r="I1884">
            <v>75</v>
          </cell>
          <cell r="J1884">
            <v>36</v>
          </cell>
          <cell r="K1884">
            <v>4</v>
          </cell>
          <cell r="L1884">
            <v>46</v>
          </cell>
          <cell r="M1884" t="str">
            <v>N</v>
          </cell>
          <cell r="N1884">
            <v>831451.13320000004</v>
          </cell>
          <cell r="O1884">
            <v>1018716.02199</v>
          </cell>
          <cell r="P1884">
            <v>1790</v>
          </cell>
          <cell r="Q1884">
            <v>66</v>
          </cell>
          <cell r="R1884">
            <v>682</v>
          </cell>
          <cell r="S1884">
            <v>0</v>
          </cell>
          <cell r="T1884">
            <v>1</v>
          </cell>
          <cell r="U1884">
            <v>1</v>
          </cell>
          <cell r="V1884">
            <v>2</v>
          </cell>
          <cell r="W1884">
            <v>6</v>
          </cell>
          <cell r="X1884">
            <v>13</v>
          </cell>
          <cell r="Y1884" t="str">
            <v>HIDROMET01</v>
          </cell>
          <cell r="Z1884" t="str">
            <v>1999-07-06 00:00:00</v>
          </cell>
          <cell r="AA1884">
            <v>2</v>
          </cell>
          <cell r="AB1884">
            <v>9</v>
          </cell>
          <cell r="AC1884">
            <v>1</v>
          </cell>
          <cell r="AD1884">
            <v>1</v>
          </cell>
          <cell r="AE1884">
            <v>0</v>
          </cell>
          <cell r="AF1884" t="str">
            <v>1993-10-01 00:00:00</v>
          </cell>
        </row>
        <row r="1885">
          <cell r="A1885">
            <v>2613719</v>
          </cell>
          <cell r="B1885" t="str">
            <v>BUENOS AIRES</v>
          </cell>
          <cell r="C1885" t="str">
            <v>PEREIRA</v>
          </cell>
          <cell r="D1885" t="str">
            <v>RISARALDA</v>
          </cell>
          <cell r="E1885" t="str">
            <v>OTUN</v>
          </cell>
          <cell r="F1885" t="str">
            <v>LM</v>
          </cell>
          <cell r="G1885">
            <v>-75.583332999999996</v>
          </cell>
          <cell r="H1885">
            <v>4.733333</v>
          </cell>
          <cell r="I1885">
            <v>75</v>
          </cell>
          <cell r="J1885">
            <v>35</v>
          </cell>
          <cell r="K1885">
            <v>4</v>
          </cell>
          <cell r="L1885">
            <v>44</v>
          </cell>
          <cell r="M1885" t="str">
            <v>N</v>
          </cell>
          <cell r="N1885">
            <v>833292.78657999996</v>
          </cell>
          <cell r="O1885">
            <v>1015024.60538</v>
          </cell>
          <cell r="P1885">
            <v>1920</v>
          </cell>
          <cell r="Q1885">
            <v>66</v>
          </cell>
          <cell r="R1885">
            <v>1</v>
          </cell>
          <cell r="S1885">
            <v>0</v>
          </cell>
          <cell r="T1885">
            <v>1</v>
          </cell>
          <cell r="U1885">
            <v>1</v>
          </cell>
          <cell r="V1885">
            <v>2</v>
          </cell>
          <cell r="W1885">
            <v>6</v>
          </cell>
          <cell r="X1885">
            <v>13</v>
          </cell>
          <cell r="Y1885" t="str">
            <v>HIDROMET01</v>
          </cell>
          <cell r="Z1885" t="str">
            <v>1999-07-06 00:00:00</v>
          </cell>
          <cell r="AA1885">
            <v>2</v>
          </cell>
          <cell r="AB1885">
            <v>9</v>
          </cell>
          <cell r="AC1885">
            <v>1</v>
          </cell>
          <cell r="AD1885">
            <v>1</v>
          </cell>
          <cell r="AE1885">
            <v>0</v>
          </cell>
          <cell r="AF1885" t="str">
            <v>1993-10-01 00:00:00</v>
          </cell>
        </row>
        <row r="1886">
          <cell r="A1886">
            <v>2613721</v>
          </cell>
          <cell r="B1886" t="str">
            <v>PASTORA LA</v>
          </cell>
          <cell r="C1886" t="str">
            <v>PEREIRA</v>
          </cell>
          <cell r="D1886" t="str">
            <v>RISARALDA</v>
          </cell>
          <cell r="E1886" t="str">
            <v>OTUN</v>
          </cell>
          <cell r="F1886" t="str">
            <v>LM</v>
          </cell>
          <cell r="G1886">
            <v>-75.516666999999998</v>
          </cell>
          <cell r="H1886">
            <v>4.7166670000000002</v>
          </cell>
          <cell r="I1886">
            <v>75</v>
          </cell>
          <cell r="J1886">
            <v>31</v>
          </cell>
          <cell r="K1886">
            <v>4</v>
          </cell>
          <cell r="L1886">
            <v>43</v>
          </cell>
          <cell r="M1886" t="str">
            <v>N</v>
          </cell>
          <cell r="N1886">
            <v>840687.84548000002</v>
          </cell>
          <cell r="O1886">
            <v>1013165.32182</v>
          </cell>
          <cell r="P1886">
            <v>2450</v>
          </cell>
          <cell r="Q1886">
            <v>66</v>
          </cell>
          <cell r="R1886">
            <v>1</v>
          </cell>
          <cell r="S1886">
            <v>0</v>
          </cell>
          <cell r="T1886">
            <v>1</v>
          </cell>
          <cell r="U1886">
            <v>1</v>
          </cell>
          <cell r="V1886">
            <v>2</v>
          </cell>
          <cell r="W1886">
            <v>6</v>
          </cell>
          <cell r="X1886">
            <v>13</v>
          </cell>
          <cell r="Y1886" t="str">
            <v>HIDROMET01</v>
          </cell>
          <cell r="Z1886" t="str">
            <v>1999-07-06 00:00:00</v>
          </cell>
          <cell r="AA1886">
            <v>2</v>
          </cell>
          <cell r="AB1886">
            <v>9</v>
          </cell>
          <cell r="AC1886">
            <v>1</v>
          </cell>
          <cell r="AD1886">
            <v>1</v>
          </cell>
          <cell r="AE1886">
            <v>0</v>
          </cell>
          <cell r="AF1886" t="str">
            <v>1993-10-01 00:00:00</v>
          </cell>
        </row>
        <row r="1887">
          <cell r="A1887">
            <v>2613722</v>
          </cell>
          <cell r="B1887" t="str">
            <v>RETEN EL</v>
          </cell>
          <cell r="C1887" t="str">
            <v>PEREIRA</v>
          </cell>
          <cell r="D1887" t="str">
            <v>RISARALDA</v>
          </cell>
          <cell r="E1887" t="str">
            <v>OTUN</v>
          </cell>
          <cell r="F1887" t="str">
            <v>LG</v>
          </cell>
          <cell r="G1887">
            <v>-75.599999999999994</v>
          </cell>
          <cell r="H1887">
            <v>4.766667</v>
          </cell>
          <cell r="I1887">
            <v>75</v>
          </cell>
          <cell r="J1887">
            <v>36</v>
          </cell>
          <cell r="K1887">
            <v>4</v>
          </cell>
          <cell r="L1887">
            <v>46</v>
          </cell>
          <cell r="M1887" t="str">
            <v>N</v>
          </cell>
          <cell r="N1887">
            <v>831451.13320000004</v>
          </cell>
          <cell r="O1887">
            <v>1018716.02199</v>
          </cell>
          <cell r="P1887">
            <v>1850</v>
          </cell>
          <cell r="Q1887">
            <v>66</v>
          </cell>
          <cell r="R1887">
            <v>1</v>
          </cell>
          <cell r="S1887">
            <v>0</v>
          </cell>
          <cell r="T1887">
            <v>1</v>
          </cell>
          <cell r="U1887">
            <v>1</v>
          </cell>
          <cell r="V1887">
            <v>2</v>
          </cell>
          <cell r="W1887">
            <v>6</v>
          </cell>
          <cell r="X1887">
            <v>13</v>
          </cell>
          <cell r="Y1887" t="str">
            <v>HIDROMET01</v>
          </cell>
          <cell r="Z1887" t="str">
            <v>1999-07-06 00:00:00</v>
          </cell>
          <cell r="AA1887">
            <v>2</v>
          </cell>
          <cell r="AB1887">
            <v>9</v>
          </cell>
          <cell r="AC1887">
            <v>1</v>
          </cell>
          <cell r="AD1887">
            <v>1</v>
          </cell>
          <cell r="AE1887">
            <v>0</v>
          </cell>
          <cell r="AF1887" t="str">
            <v>1993-11-01 00:00:00</v>
          </cell>
        </row>
        <row r="1888">
          <cell r="A1888">
            <v>2613723</v>
          </cell>
          <cell r="B1888" t="str">
            <v>PLANTA ELECTRICA</v>
          </cell>
          <cell r="C1888" t="str">
            <v>SANTA ROSA DE CABAL</v>
          </cell>
          <cell r="D1888" t="str">
            <v>RISARALDA</v>
          </cell>
          <cell r="E1888" t="str">
            <v>SAN EUGENIO</v>
          </cell>
          <cell r="F1888" t="str">
            <v>LM</v>
          </cell>
          <cell r="G1888">
            <v>-75.583332999999996</v>
          </cell>
          <cell r="H1888">
            <v>4.8666669999999996</v>
          </cell>
          <cell r="I1888">
            <v>75</v>
          </cell>
          <cell r="J1888">
            <v>35</v>
          </cell>
          <cell r="K1888">
            <v>4</v>
          </cell>
          <cell r="L1888">
            <v>52</v>
          </cell>
          <cell r="M1888" t="str">
            <v>N</v>
          </cell>
          <cell r="N1888">
            <v>833325.15758999996</v>
          </cell>
          <cell r="O1888">
            <v>1029774.07696</v>
          </cell>
          <cell r="P1888">
            <v>1650</v>
          </cell>
          <cell r="Q1888">
            <v>66</v>
          </cell>
          <cell r="R1888">
            <v>682</v>
          </cell>
          <cell r="S1888">
            <v>0</v>
          </cell>
          <cell r="T1888">
            <v>1</v>
          </cell>
          <cell r="U1888">
            <v>1</v>
          </cell>
          <cell r="V1888">
            <v>2</v>
          </cell>
          <cell r="W1888">
            <v>6</v>
          </cell>
          <cell r="X1888">
            <v>13</v>
          </cell>
          <cell r="Y1888" t="str">
            <v>HIDROMET01</v>
          </cell>
          <cell r="Z1888" t="str">
            <v>1999-07-06 00:00:00</v>
          </cell>
          <cell r="AA1888">
            <v>2</v>
          </cell>
          <cell r="AB1888">
            <v>9</v>
          </cell>
          <cell r="AC1888">
            <v>1</v>
          </cell>
          <cell r="AD1888">
            <v>1</v>
          </cell>
          <cell r="AE1888">
            <v>0</v>
          </cell>
          <cell r="AF1888" t="str">
            <v>1996-03-01 00:00:00</v>
          </cell>
        </row>
        <row r="1889">
          <cell r="A1889">
            <v>1307029</v>
          </cell>
          <cell r="B1889" t="str">
            <v>TAMPA</v>
          </cell>
          <cell r="C1889" t="str">
            <v>MONTERIA</v>
          </cell>
          <cell r="D1889" t="str">
            <v>CORDOBA</v>
          </cell>
          <cell r="E1889" t="str">
            <v>SINU</v>
          </cell>
          <cell r="F1889" t="str">
            <v>PM</v>
          </cell>
          <cell r="G1889">
            <v>-75.75</v>
          </cell>
          <cell r="H1889">
            <v>8.6166669999999996</v>
          </cell>
          <cell r="I1889">
            <v>75</v>
          </cell>
          <cell r="J1889">
            <v>45</v>
          </cell>
          <cell r="K1889">
            <v>8</v>
          </cell>
          <cell r="L1889">
            <v>37</v>
          </cell>
          <cell r="M1889" t="str">
            <v>N</v>
          </cell>
          <cell r="N1889">
            <v>816249.58071000001</v>
          </cell>
          <cell r="O1889">
            <v>1444706.85063</v>
          </cell>
          <cell r="P1889">
            <v>20</v>
          </cell>
          <cell r="Q1889">
            <v>23</v>
          </cell>
          <cell r="R1889">
            <v>1</v>
          </cell>
          <cell r="S1889">
            <v>0</v>
          </cell>
          <cell r="T1889">
            <v>1</v>
          </cell>
          <cell r="U1889">
            <v>1</v>
          </cell>
          <cell r="V1889">
            <v>1</v>
          </cell>
          <cell r="W1889">
            <v>3</v>
          </cell>
          <cell r="X1889">
            <v>7</v>
          </cell>
          <cell r="Y1889" t="str">
            <v>HIDROMET01</v>
          </cell>
          <cell r="Z1889" t="str">
            <v>1999-07-06 00:00:00</v>
          </cell>
          <cell r="AA1889">
            <v>1</v>
          </cell>
          <cell r="AB1889">
            <v>2</v>
          </cell>
          <cell r="AC1889">
            <v>1</v>
          </cell>
          <cell r="AD1889">
            <v>1</v>
          </cell>
          <cell r="AE1889">
            <v>0</v>
          </cell>
          <cell r="AF1889" t="str">
            <v>1978-05-01 00:00:00</v>
          </cell>
        </row>
        <row r="1890">
          <cell r="A1890">
            <v>2614001</v>
          </cell>
          <cell r="B1890" t="str">
            <v>BALBOA</v>
          </cell>
          <cell r="C1890" t="str">
            <v>BALBOA</v>
          </cell>
          <cell r="D1890" t="str">
            <v>RISARALDA</v>
          </cell>
          <cell r="E1890" t="str">
            <v>TOTUI</v>
          </cell>
          <cell r="F1890" t="str">
            <v>PM</v>
          </cell>
          <cell r="G1890">
            <v>-75.983333000000002</v>
          </cell>
          <cell r="H1890">
            <v>4.95</v>
          </cell>
          <cell r="I1890">
            <v>75</v>
          </cell>
          <cell r="J1890">
            <v>59</v>
          </cell>
          <cell r="K1890">
            <v>4</v>
          </cell>
          <cell r="L1890">
            <v>57</v>
          </cell>
          <cell r="M1890" t="str">
            <v>N</v>
          </cell>
          <cell r="N1890">
            <v>788961.74540999997</v>
          </cell>
          <cell r="O1890">
            <v>1039106.35167</v>
          </cell>
          <cell r="P1890">
            <v>1356</v>
          </cell>
          <cell r="Q1890">
            <v>66</v>
          </cell>
          <cell r="R1890">
            <v>75</v>
          </cell>
          <cell r="S1890">
            <v>0</v>
          </cell>
          <cell r="T1890">
            <v>1</v>
          </cell>
          <cell r="U1890">
            <v>1</v>
          </cell>
          <cell r="V1890">
            <v>2</v>
          </cell>
          <cell r="W1890">
            <v>6</v>
          </cell>
          <cell r="X1890">
            <v>14</v>
          </cell>
          <cell r="Y1890" t="str">
            <v>HIDROMET01</v>
          </cell>
          <cell r="Z1890" t="str">
            <v>1999-07-06 00:00:00</v>
          </cell>
          <cell r="AA1890">
            <v>1</v>
          </cell>
          <cell r="AB1890">
            <v>9</v>
          </cell>
          <cell r="AC1890">
            <v>3</v>
          </cell>
          <cell r="AD1890">
            <v>3</v>
          </cell>
          <cell r="AE1890">
            <v>0</v>
          </cell>
          <cell r="AF1890" t="str">
            <v>1951-11-01 00:00:00</v>
          </cell>
        </row>
        <row r="1891">
          <cell r="A1891">
            <v>2614003</v>
          </cell>
          <cell r="B1891" t="str">
            <v>MARIA LA</v>
          </cell>
          <cell r="C1891" t="str">
            <v>APIA</v>
          </cell>
          <cell r="D1891" t="str">
            <v>RISARALDA</v>
          </cell>
          <cell r="E1891" t="str">
            <v>MAPA</v>
          </cell>
          <cell r="F1891" t="str">
            <v>PM</v>
          </cell>
          <cell r="G1891">
            <v>-75.95</v>
          </cell>
          <cell r="H1891">
            <v>5.1333330000000004</v>
          </cell>
          <cell r="I1891">
            <v>75</v>
          </cell>
          <cell r="J1891">
            <v>57</v>
          </cell>
          <cell r="K1891">
            <v>5</v>
          </cell>
          <cell r="L1891">
            <v>8</v>
          </cell>
          <cell r="M1891" t="str">
            <v>N</v>
          </cell>
          <cell r="N1891">
            <v>792718.95305000001</v>
          </cell>
          <cell r="O1891">
            <v>1059380.2901699999</v>
          </cell>
          <cell r="P1891">
            <v>1480</v>
          </cell>
          <cell r="Q1891">
            <v>66</v>
          </cell>
          <cell r="R1891">
            <v>45</v>
          </cell>
          <cell r="S1891">
            <v>0</v>
          </cell>
          <cell r="T1891">
            <v>1</v>
          </cell>
          <cell r="U1891">
            <v>1</v>
          </cell>
          <cell r="V1891">
            <v>2</v>
          </cell>
          <cell r="W1891">
            <v>6</v>
          </cell>
          <cell r="X1891">
            <v>14</v>
          </cell>
          <cell r="Y1891" t="str">
            <v>HIDROMET01</v>
          </cell>
          <cell r="Z1891" t="str">
            <v>1999-07-06 00:00:00</v>
          </cell>
          <cell r="AA1891">
            <v>1</v>
          </cell>
          <cell r="AB1891">
            <v>9</v>
          </cell>
          <cell r="AC1891">
            <v>14</v>
          </cell>
          <cell r="AD1891">
            <v>14</v>
          </cell>
          <cell r="AE1891">
            <v>0</v>
          </cell>
          <cell r="AF1891" t="str">
            <v>1965-02-01 00:00:00</v>
          </cell>
        </row>
        <row r="1892">
          <cell r="A1892">
            <v>2614005</v>
          </cell>
          <cell r="B1892" t="str">
            <v>HORRO EL</v>
          </cell>
          <cell r="C1892" t="str">
            <v>ANSERMA</v>
          </cell>
          <cell r="D1892" t="str">
            <v>CALDAS</v>
          </cell>
          <cell r="E1892" t="str">
            <v>RISARALDA</v>
          </cell>
          <cell r="F1892" t="str">
            <v>PM</v>
          </cell>
          <cell r="G1892">
            <v>-75.8</v>
          </cell>
          <cell r="H1892">
            <v>5.2166670000000002</v>
          </cell>
          <cell r="I1892">
            <v>75</v>
          </cell>
          <cell r="J1892">
            <v>48</v>
          </cell>
          <cell r="K1892">
            <v>5</v>
          </cell>
          <cell r="L1892">
            <v>13</v>
          </cell>
          <cell r="M1892" t="str">
            <v>N</v>
          </cell>
          <cell r="N1892">
            <v>809384.04986999999</v>
          </cell>
          <cell r="O1892">
            <v>1068553.14331</v>
          </cell>
          <cell r="P1892">
            <v>1450</v>
          </cell>
          <cell r="Q1892">
            <v>17</v>
          </cell>
          <cell r="R1892">
            <v>42</v>
          </cell>
          <cell r="S1892">
            <v>0</v>
          </cell>
          <cell r="T1892">
            <v>1</v>
          </cell>
          <cell r="U1892">
            <v>1</v>
          </cell>
          <cell r="V1892">
            <v>2</v>
          </cell>
          <cell r="W1892">
            <v>6</v>
          </cell>
          <cell r="X1892">
            <v>14</v>
          </cell>
          <cell r="Y1892" t="str">
            <v>HIDROMET01</v>
          </cell>
          <cell r="Z1892" t="str">
            <v>1999-07-06 00:00:00</v>
          </cell>
          <cell r="AA1892">
            <v>1</v>
          </cell>
          <cell r="AB1892">
            <v>9</v>
          </cell>
          <cell r="AC1892">
            <v>3</v>
          </cell>
          <cell r="AD1892">
            <v>3</v>
          </cell>
          <cell r="AE1892">
            <v>0</v>
          </cell>
          <cell r="AF1892" t="str">
            <v>1969-05-01 00:00:00</v>
          </cell>
        </row>
        <row r="1893">
          <cell r="A1893">
            <v>2614006</v>
          </cell>
          <cell r="B1893" t="str">
            <v>SILENCIO EL</v>
          </cell>
          <cell r="C1893" t="str">
            <v>LA CELIA</v>
          </cell>
          <cell r="D1893" t="str">
            <v>RISARALDA</v>
          </cell>
          <cell r="E1893" t="str">
            <v>MAPA</v>
          </cell>
          <cell r="F1893" t="str">
            <v>PM</v>
          </cell>
          <cell r="G1893">
            <v>-76</v>
          </cell>
          <cell r="H1893">
            <v>5</v>
          </cell>
          <cell r="I1893">
            <v>76</v>
          </cell>
          <cell r="J1893">
            <v>0</v>
          </cell>
          <cell r="K1893">
            <v>5</v>
          </cell>
          <cell r="L1893">
            <v>0</v>
          </cell>
          <cell r="M1893" t="str">
            <v>N</v>
          </cell>
          <cell r="N1893">
            <v>787128.27679999999</v>
          </cell>
          <cell r="O1893">
            <v>1044643.94601</v>
          </cell>
          <cell r="P1893">
            <v>1430</v>
          </cell>
          <cell r="Q1893">
            <v>66</v>
          </cell>
          <cell r="R1893">
            <v>383</v>
          </cell>
          <cell r="S1893">
            <v>0</v>
          </cell>
          <cell r="T1893">
            <v>1</v>
          </cell>
          <cell r="U1893">
            <v>1</v>
          </cell>
          <cell r="V1893">
            <v>2</v>
          </cell>
          <cell r="W1893">
            <v>6</v>
          </cell>
          <cell r="X1893">
            <v>14</v>
          </cell>
          <cell r="Y1893" t="str">
            <v>HIDROMET01</v>
          </cell>
          <cell r="Z1893" t="str">
            <v>1999-07-06 00:00:00</v>
          </cell>
          <cell r="AA1893">
            <v>1</v>
          </cell>
          <cell r="AB1893">
            <v>9</v>
          </cell>
          <cell r="AC1893">
            <v>3</v>
          </cell>
          <cell r="AD1893">
            <v>3</v>
          </cell>
          <cell r="AE1893">
            <v>0</v>
          </cell>
          <cell r="AF1893" t="str">
            <v>1969-07-01 00:00:00</v>
          </cell>
        </row>
        <row r="1894">
          <cell r="A1894">
            <v>2614007</v>
          </cell>
          <cell r="B1894" t="str">
            <v>CORINTO</v>
          </cell>
          <cell r="C1894" t="str">
            <v>SANTUARIO</v>
          </cell>
          <cell r="D1894" t="str">
            <v>RISARALDA</v>
          </cell>
          <cell r="E1894" t="str">
            <v>APIA</v>
          </cell>
          <cell r="F1894" t="str">
            <v>PM</v>
          </cell>
          <cell r="G1894">
            <v>-75.966667000000001</v>
          </cell>
          <cell r="H1894">
            <v>5.0833329999999997</v>
          </cell>
          <cell r="I1894">
            <v>75</v>
          </cell>
          <cell r="J1894">
            <v>58</v>
          </cell>
          <cell r="K1894">
            <v>5</v>
          </cell>
          <cell r="L1894">
            <v>5</v>
          </cell>
          <cell r="M1894" t="str">
            <v>N</v>
          </cell>
          <cell r="N1894">
            <v>790853.74580999999</v>
          </cell>
          <cell r="O1894">
            <v>1053853.5285700001</v>
          </cell>
          <cell r="P1894">
            <v>1300</v>
          </cell>
          <cell r="Q1894">
            <v>66</v>
          </cell>
          <cell r="R1894">
            <v>687</v>
          </cell>
          <cell r="S1894">
            <v>0</v>
          </cell>
          <cell r="T1894">
            <v>1</v>
          </cell>
          <cell r="U1894">
            <v>1</v>
          </cell>
          <cell r="V1894">
            <v>2</v>
          </cell>
          <cell r="W1894">
            <v>6</v>
          </cell>
          <cell r="X1894">
            <v>14</v>
          </cell>
          <cell r="Y1894" t="str">
            <v>HIDROMET01</v>
          </cell>
          <cell r="Z1894" t="str">
            <v>1999-07-06 00:00:00</v>
          </cell>
          <cell r="AA1894">
            <v>1</v>
          </cell>
          <cell r="AB1894">
            <v>9</v>
          </cell>
          <cell r="AC1894">
            <v>17</v>
          </cell>
          <cell r="AD1894">
            <v>17</v>
          </cell>
          <cell r="AE1894">
            <v>0</v>
          </cell>
          <cell r="AF1894" t="str">
            <v>1966-11-01 00:00:00</v>
          </cell>
        </row>
        <row r="1895">
          <cell r="A1895">
            <v>2614008</v>
          </cell>
          <cell r="B1895" t="str">
            <v>TAIJARA ALEJANDRIA</v>
          </cell>
          <cell r="C1895" t="str">
            <v>GUATICA</v>
          </cell>
          <cell r="D1895" t="str">
            <v>RISARALDA</v>
          </cell>
          <cell r="E1895" t="str">
            <v>GUATICA</v>
          </cell>
          <cell r="F1895" t="str">
            <v>PM</v>
          </cell>
          <cell r="G1895">
            <v>-75.816666999999995</v>
          </cell>
          <cell r="H1895">
            <v>5.2833329999999998</v>
          </cell>
          <cell r="I1895">
            <v>75</v>
          </cell>
          <cell r="J1895">
            <v>49</v>
          </cell>
          <cell r="K1895">
            <v>5</v>
          </cell>
          <cell r="L1895">
            <v>17</v>
          </cell>
          <cell r="M1895" t="str">
            <v>N</v>
          </cell>
          <cell r="N1895">
            <v>807555.90567999997</v>
          </cell>
          <cell r="O1895">
            <v>1075933.88338</v>
          </cell>
          <cell r="P1895">
            <v>1415</v>
          </cell>
          <cell r="Q1895">
            <v>66</v>
          </cell>
          <cell r="R1895">
            <v>318</v>
          </cell>
          <cell r="S1895">
            <v>0</v>
          </cell>
          <cell r="T1895">
            <v>1</v>
          </cell>
          <cell r="U1895">
            <v>1</v>
          </cell>
          <cell r="V1895">
            <v>2</v>
          </cell>
          <cell r="W1895">
            <v>6</v>
          </cell>
          <cell r="X1895">
            <v>14</v>
          </cell>
          <cell r="Y1895" t="str">
            <v>HIDROMET01</v>
          </cell>
          <cell r="Z1895" t="str">
            <v>1999-07-06 00:00:00</v>
          </cell>
          <cell r="AA1895">
            <v>1</v>
          </cell>
          <cell r="AB1895">
            <v>9</v>
          </cell>
          <cell r="AC1895">
            <v>1</v>
          </cell>
          <cell r="AD1895">
            <v>1</v>
          </cell>
          <cell r="AE1895">
            <v>0</v>
          </cell>
          <cell r="AF1895" t="str">
            <v>1990-06-01 00:00:00</v>
          </cell>
        </row>
        <row r="1896">
          <cell r="A1896">
            <v>2614009</v>
          </cell>
          <cell r="B1896" t="str">
            <v>TAPARCAL</v>
          </cell>
          <cell r="C1896" t="str">
            <v>BELEN DE UMBRIA</v>
          </cell>
          <cell r="D1896" t="str">
            <v>RISARALDA</v>
          </cell>
          <cell r="E1896" t="str">
            <v>Q CHAPATA</v>
          </cell>
          <cell r="F1896" t="str">
            <v>PM</v>
          </cell>
          <cell r="G1896">
            <v>-75.866667000000007</v>
          </cell>
          <cell r="H1896">
            <v>5.1666670000000003</v>
          </cell>
          <cell r="I1896">
            <v>75</v>
          </cell>
          <cell r="J1896">
            <v>52</v>
          </cell>
          <cell r="K1896">
            <v>5</v>
          </cell>
          <cell r="L1896">
            <v>10</v>
          </cell>
          <cell r="M1896" t="str">
            <v>N</v>
          </cell>
          <cell r="N1896">
            <v>801973.96222999995</v>
          </cell>
          <cell r="O1896">
            <v>1063041.82223</v>
          </cell>
          <cell r="P1896">
            <v>1520</v>
          </cell>
          <cell r="Q1896">
            <v>66</v>
          </cell>
          <cell r="R1896">
            <v>88</v>
          </cell>
          <cell r="S1896">
            <v>0</v>
          </cell>
          <cell r="T1896">
            <v>1</v>
          </cell>
          <cell r="U1896">
            <v>1</v>
          </cell>
          <cell r="V1896">
            <v>2</v>
          </cell>
          <cell r="W1896">
            <v>6</v>
          </cell>
          <cell r="X1896">
            <v>14</v>
          </cell>
          <cell r="Y1896" t="str">
            <v>HIDROMET01</v>
          </cell>
          <cell r="Z1896" t="str">
            <v>1999-07-06 00:00:00</v>
          </cell>
          <cell r="AA1896">
            <v>1</v>
          </cell>
          <cell r="AB1896">
            <v>9</v>
          </cell>
          <cell r="AC1896">
            <v>1</v>
          </cell>
          <cell r="AD1896">
            <v>1</v>
          </cell>
          <cell r="AE1896">
            <v>0</v>
          </cell>
        </row>
        <row r="1897">
          <cell r="A1897">
            <v>2614010</v>
          </cell>
          <cell r="B1897" t="str">
            <v>LIBANO</v>
          </cell>
          <cell r="C1897" t="str">
            <v>LA CELIA</v>
          </cell>
          <cell r="D1897" t="str">
            <v>RISARALDA</v>
          </cell>
          <cell r="E1897" t="str">
            <v>MAPA</v>
          </cell>
          <cell r="F1897" t="str">
            <v>PM</v>
          </cell>
          <cell r="G1897">
            <v>-75.966667000000001</v>
          </cell>
          <cell r="H1897">
            <v>5</v>
          </cell>
          <cell r="I1897">
            <v>75</v>
          </cell>
          <cell r="J1897">
            <v>58</v>
          </cell>
          <cell r="K1897">
            <v>5</v>
          </cell>
          <cell r="L1897">
            <v>0</v>
          </cell>
          <cell r="M1897" t="str">
            <v>N</v>
          </cell>
          <cell r="N1897">
            <v>790827.06758000003</v>
          </cell>
          <cell r="O1897">
            <v>1044633.23818</v>
          </cell>
          <cell r="P1897">
            <v>1500</v>
          </cell>
          <cell r="Q1897">
            <v>66</v>
          </cell>
          <cell r="R1897">
            <v>383</v>
          </cell>
          <cell r="S1897">
            <v>0</v>
          </cell>
          <cell r="T1897">
            <v>1</v>
          </cell>
          <cell r="U1897">
            <v>1</v>
          </cell>
          <cell r="V1897">
            <v>2</v>
          </cell>
          <cell r="W1897">
            <v>6</v>
          </cell>
          <cell r="X1897">
            <v>14</v>
          </cell>
          <cell r="Y1897" t="str">
            <v>HIDROMET01</v>
          </cell>
          <cell r="Z1897" t="str">
            <v>1999-07-06 00:00:00</v>
          </cell>
          <cell r="AA1897">
            <v>1</v>
          </cell>
          <cell r="AB1897">
            <v>9</v>
          </cell>
          <cell r="AC1897">
            <v>3</v>
          </cell>
          <cell r="AD1897">
            <v>3</v>
          </cell>
          <cell r="AE1897">
            <v>0</v>
          </cell>
          <cell r="AF1897" t="str">
            <v>1969-07-01 00:00:00</v>
          </cell>
        </row>
        <row r="1898">
          <cell r="A1898">
            <v>2614011</v>
          </cell>
          <cell r="B1898" t="str">
            <v>SAN CLEMENTE</v>
          </cell>
          <cell r="C1898" t="str">
            <v>GUATICA</v>
          </cell>
          <cell r="D1898" t="str">
            <v>RISARALDA</v>
          </cell>
          <cell r="E1898" t="str">
            <v>GUATICA</v>
          </cell>
          <cell r="F1898" t="str">
            <v>PM</v>
          </cell>
          <cell r="G1898">
            <v>-75.783332999999999</v>
          </cell>
          <cell r="H1898">
            <v>5.266667</v>
          </cell>
          <cell r="I1898">
            <v>75</v>
          </cell>
          <cell r="J1898">
            <v>47</v>
          </cell>
          <cell r="K1898">
            <v>5</v>
          </cell>
          <cell r="L1898">
            <v>16</v>
          </cell>
          <cell r="M1898" t="str">
            <v>N</v>
          </cell>
          <cell r="N1898">
            <v>811247.64982000005</v>
          </cell>
          <cell r="O1898">
            <v>1074079.7796700001</v>
          </cell>
          <cell r="P1898">
            <v>2060</v>
          </cell>
          <cell r="Q1898">
            <v>66</v>
          </cell>
          <cell r="R1898">
            <v>318</v>
          </cell>
          <cell r="S1898">
            <v>0</v>
          </cell>
          <cell r="T1898">
            <v>1</v>
          </cell>
          <cell r="U1898">
            <v>1</v>
          </cell>
          <cell r="V1898">
            <v>2</v>
          </cell>
          <cell r="W1898">
            <v>6</v>
          </cell>
          <cell r="X1898">
            <v>14</v>
          </cell>
          <cell r="Y1898" t="str">
            <v>HIDROMET01</v>
          </cell>
          <cell r="Z1898" t="str">
            <v>1999-07-06 00:00:00</v>
          </cell>
          <cell r="AA1898">
            <v>1</v>
          </cell>
          <cell r="AB1898">
            <v>9</v>
          </cell>
          <cell r="AC1898">
            <v>1</v>
          </cell>
          <cell r="AD1898">
            <v>1</v>
          </cell>
          <cell r="AE1898">
            <v>0</v>
          </cell>
        </row>
        <row r="1899">
          <cell r="A1899">
            <v>2614012</v>
          </cell>
          <cell r="B1899" t="str">
            <v>MISTRATO</v>
          </cell>
          <cell r="C1899" t="str">
            <v>MISTRATO</v>
          </cell>
          <cell r="D1899" t="str">
            <v>RISARALDA</v>
          </cell>
          <cell r="E1899" t="str">
            <v>RISARALDA</v>
          </cell>
          <cell r="F1899" t="str">
            <v>PM</v>
          </cell>
          <cell r="G1899">
            <v>-75.866667000000007</v>
          </cell>
          <cell r="H1899">
            <v>5.2833329999999998</v>
          </cell>
          <cell r="I1899">
            <v>75</v>
          </cell>
          <cell r="J1899">
            <v>52</v>
          </cell>
          <cell r="K1899">
            <v>5</v>
          </cell>
          <cell r="L1899">
            <v>17</v>
          </cell>
          <cell r="M1899" t="str">
            <v>N</v>
          </cell>
          <cell r="N1899">
            <v>802010.61051999999</v>
          </cell>
          <cell r="O1899">
            <v>1075949.58011</v>
          </cell>
          <cell r="P1899">
            <v>1520</v>
          </cell>
          <cell r="Q1899">
            <v>66</v>
          </cell>
          <cell r="R1899">
            <v>456</v>
          </cell>
          <cell r="S1899">
            <v>0</v>
          </cell>
          <cell r="T1899">
            <v>1</v>
          </cell>
          <cell r="U1899">
            <v>1</v>
          </cell>
          <cell r="V1899">
            <v>2</v>
          </cell>
          <cell r="W1899">
            <v>6</v>
          </cell>
          <cell r="X1899">
            <v>14</v>
          </cell>
          <cell r="Y1899" t="str">
            <v>HIDROMET01</v>
          </cell>
          <cell r="Z1899" t="str">
            <v>1999-07-06 00:00:00</v>
          </cell>
          <cell r="AA1899">
            <v>1</v>
          </cell>
          <cell r="AB1899">
            <v>9</v>
          </cell>
          <cell r="AC1899">
            <v>2</v>
          </cell>
          <cell r="AD1899">
            <v>2</v>
          </cell>
          <cell r="AE1899">
            <v>0</v>
          </cell>
        </row>
        <row r="1900">
          <cell r="A1900">
            <v>2614013</v>
          </cell>
          <cell r="B1900" t="str">
            <v>SUB VITERBO</v>
          </cell>
          <cell r="C1900" t="str">
            <v>VITERBO</v>
          </cell>
          <cell r="D1900" t="str">
            <v>CALDAS</v>
          </cell>
          <cell r="E1900" t="str">
            <v>RISARALDA</v>
          </cell>
          <cell r="F1900" t="str">
            <v>PM</v>
          </cell>
          <cell r="G1900">
            <v>-75.883332999999993</v>
          </cell>
          <cell r="H1900">
            <v>5.05</v>
          </cell>
          <cell r="I1900">
            <v>75</v>
          </cell>
          <cell r="J1900">
            <v>53</v>
          </cell>
          <cell r="K1900">
            <v>5</v>
          </cell>
          <cell r="L1900">
            <v>3</v>
          </cell>
          <cell r="M1900" t="str">
            <v>N</v>
          </cell>
          <cell r="N1900">
            <v>800088.98788999999</v>
          </cell>
          <cell r="O1900">
            <v>1050139.20576</v>
          </cell>
          <cell r="P1900">
            <v>1000</v>
          </cell>
          <cell r="Q1900">
            <v>17</v>
          </cell>
          <cell r="R1900">
            <v>877</v>
          </cell>
          <cell r="S1900">
            <v>0</v>
          </cell>
          <cell r="T1900">
            <v>1</v>
          </cell>
          <cell r="U1900">
            <v>1</v>
          </cell>
          <cell r="V1900">
            <v>2</v>
          </cell>
          <cell r="W1900">
            <v>6</v>
          </cell>
          <cell r="X1900">
            <v>14</v>
          </cell>
          <cell r="Y1900" t="str">
            <v>HIDROMET01</v>
          </cell>
          <cell r="Z1900" t="str">
            <v>1999-07-06 00:00:00</v>
          </cell>
          <cell r="AA1900">
            <v>1</v>
          </cell>
          <cell r="AB1900">
            <v>9</v>
          </cell>
          <cell r="AC1900">
            <v>14</v>
          </cell>
          <cell r="AD1900">
            <v>14</v>
          </cell>
          <cell r="AE1900">
            <v>0</v>
          </cell>
          <cell r="AF1900" t="str">
            <v>1969-09-01 00:00:00</v>
          </cell>
        </row>
        <row r="1901">
          <cell r="A1901">
            <v>2614014</v>
          </cell>
          <cell r="B1901" t="str">
            <v>SUB LA VIRGINIA</v>
          </cell>
          <cell r="C1901" t="str">
            <v>LA VIRGINIA</v>
          </cell>
          <cell r="D1901" t="str">
            <v>RISARALDA</v>
          </cell>
          <cell r="E1901" t="str">
            <v>CAUCA</v>
          </cell>
          <cell r="F1901" t="str">
            <v>PM</v>
          </cell>
          <cell r="G1901">
            <v>-75.883332999999993</v>
          </cell>
          <cell r="H1901">
            <v>4.9000000000000004</v>
          </cell>
          <cell r="I1901">
            <v>75</v>
          </cell>
          <cell r="J1901">
            <v>53</v>
          </cell>
          <cell r="K1901">
            <v>4</v>
          </cell>
          <cell r="L1901">
            <v>54</v>
          </cell>
          <cell r="M1901" t="str">
            <v>N</v>
          </cell>
          <cell r="N1901">
            <v>800043.69819999998</v>
          </cell>
          <cell r="O1901">
            <v>1033543.48384</v>
          </cell>
          <cell r="P1901">
            <v>900</v>
          </cell>
          <cell r="Q1901">
            <v>66</v>
          </cell>
          <cell r="R1901">
            <v>400</v>
          </cell>
          <cell r="S1901">
            <v>0</v>
          </cell>
          <cell r="T1901">
            <v>1</v>
          </cell>
          <cell r="U1901">
            <v>1</v>
          </cell>
          <cell r="V1901">
            <v>2</v>
          </cell>
          <cell r="W1901">
            <v>6</v>
          </cell>
          <cell r="X1901">
            <v>14</v>
          </cell>
          <cell r="Y1901" t="str">
            <v>HIDROMET01</v>
          </cell>
          <cell r="Z1901" t="str">
            <v>1999-07-06 00:00:00</v>
          </cell>
          <cell r="AA1901">
            <v>1</v>
          </cell>
          <cell r="AB1901">
            <v>9</v>
          </cell>
          <cell r="AC1901">
            <v>14</v>
          </cell>
          <cell r="AD1901">
            <v>14</v>
          </cell>
          <cell r="AE1901">
            <v>0</v>
          </cell>
          <cell r="AF1901" t="str">
            <v>1970-02-01 00:00:00</v>
          </cell>
        </row>
        <row r="1902">
          <cell r="A1902">
            <v>2614015</v>
          </cell>
          <cell r="B1902" t="str">
            <v>RIO ARRIBA</v>
          </cell>
          <cell r="C1902" t="str">
            <v>MISTRATO</v>
          </cell>
          <cell r="D1902" t="str">
            <v>RISARALDA</v>
          </cell>
          <cell r="E1902" t="str">
            <v>RISARALDA</v>
          </cell>
          <cell r="F1902" t="str">
            <v>PM</v>
          </cell>
          <cell r="G1902">
            <v>-75.883332999999993</v>
          </cell>
          <cell r="H1902">
            <v>5.3666669999999996</v>
          </cell>
          <cell r="I1902">
            <v>75</v>
          </cell>
          <cell r="J1902">
            <v>53</v>
          </cell>
          <cell r="K1902">
            <v>5</v>
          </cell>
          <cell r="L1902">
            <v>22</v>
          </cell>
          <cell r="M1902" t="str">
            <v>N</v>
          </cell>
          <cell r="N1902">
            <v>800189.07223000005</v>
          </cell>
          <cell r="O1902">
            <v>1085174.8485600001</v>
          </cell>
          <cell r="P1902">
            <v>1720</v>
          </cell>
          <cell r="Q1902">
            <v>66</v>
          </cell>
          <cell r="R1902">
            <v>456</v>
          </cell>
          <cell r="S1902">
            <v>0</v>
          </cell>
          <cell r="T1902">
            <v>1</v>
          </cell>
          <cell r="U1902">
            <v>1</v>
          </cell>
          <cell r="V1902">
            <v>2</v>
          </cell>
          <cell r="W1902">
            <v>6</v>
          </cell>
          <cell r="X1902">
            <v>14</v>
          </cell>
          <cell r="Y1902" t="str">
            <v>HIDROMET01</v>
          </cell>
          <cell r="Z1902" t="str">
            <v>1999-07-06 00:00:00</v>
          </cell>
          <cell r="AA1902">
            <v>1</v>
          </cell>
          <cell r="AB1902">
            <v>9</v>
          </cell>
          <cell r="AC1902">
            <v>14</v>
          </cell>
          <cell r="AD1902">
            <v>14</v>
          </cell>
          <cell r="AE1902">
            <v>0</v>
          </cell>
          <cell r="AF1902" t="str">
            <v>1970-03-01 00:00:00</v>
          </cell>
        </row>
        <row r="1903">
          <cell r="A1903">
            <v>2614016</v>
          </cell>
          <cell r="B1903" t="str">
            <v>PALESTINA</v>
          </cell>
          <cell r="C1903" t="str">
            <v>RIOSUCIO</v>
          </cell>
          <cell r="D1903" t="str">
            <v>CALDAS</v>
          </cell>
          <cell r="E1903" t="str">
            <v>GUATICA</v>
          </cell>
          <cell r="F1903" t="str">
            <v>PM</v>
          </cell>
          <cell r="G1903">
            <v>-75.783332999999999</v>
          </cell>
          <cell r="H1903">
            <v>5.483333</v>
          </cell>
          <cell r="I1903">
            <v>75</v>
          </cell>
          <cell r="J1903">
            <v>47</v>
          </cell>
          <cell r="K1903">
            <v>5</v>
          </cell>
          <cell r="L1903">
            <v>29</v>
          </cell>
          <cell r="M1903" t="str">
            <v>N</v>
          </cell>
          <cell r="N1903">
            <v>811314.38748000003</v>
          </cell>
          <cell r="O1903">
            <v>1098050.3853</v>
          </cell>
          <cell r="P1903">
            <v>2560</v>
          </cell>
          <cell r="Q1903">
            <v>17</v>
          </cell>
          <cell r="R1903">
            <v>614</v>
          </cell>
          <cell r="S1903">
            <v>0</v>
          </cell>
          <cell r="T1903">
            <v>1</v>
          </cell>
          <cell r="U1903">
            <v>1</v>
          </cell>
          <cell r="V1903">
            <v>2</v>
          </cell>
          <cell r="W1903">
            <v>6</v>
          </cell>
          <cell r="X1903">
            <v>14</v>
          </cell>
          <cell r="Y1903" t="str">
            <v>HIDROMET01</v>
          </cell>
          <cell r="Z1903" t="str">
            <v>1999-07-06 00:00:00</v>
          </cell>
          <cell r="AA1903">
            <v>1</v>
          </cell>
          <cell r="AB1903">
            <v>9</v>
          </cell>
          <cell r="AC1903">
            <v>14</v>
          </cell>
          <cell r="AD1903">
            <v>14</v>
          </cell>
          <cell r="AE1903">
            <v>0</v>
          </cell>
          <cell r="AF1903" t="str">
            <v>1963-03-01 00:00:00</v>
          </cell>
        </row>
        <row r="1904">
          <cell r="A1904">
            <v>2614017</v>
          </cell>
          <cell r="B1904" t="str">
            <v>SUB ANSERMA</v>
          </cell>
          <cell r="C1904" t="str">
            <v>ANSERMA</v>
          </cell>
          <cell r="D1904" t="str">
            <v>CALDAS</v>
          </cell>
          <cell r="E1904" t="str">
            <v>RISARALDA</v>
          </cell>
          <cell r="F1904" t="str">
            <v>PM</v>
          </cell>
          <cell r="G1904">
            <v>-75.783332999999999</v>
          </cell>
          <cell r="H1904">
            <v>5.233333</v>
          </cell>
          <cell r="I1904">
            <v>75</v>
          </cell>
          <cell r="J1904">
            <v>47</v>
          </cell>
          <cell r="K1904">
            <v>5</v>
          </cell>
          <cell r="L1904">
            <v>14</v>
          </cell>
          <cell r="M1904" t="str">
            <v>N</v>
          </cell>
          <cell r="N1904">
            <v>811237.62060999998</v>
          </cell>
          <cell r="O1904">
            <v>1070392.0078499999</v>
          </cell>
          <cell r="P1904">
            <v>1660</v>
          </cell>
          <cell r="Q1904">
            <v>17</v>
          </cell>
          <cell r="R1904">
            <v>42</v>
          </cell>
          <cell r="S1904">
            <v>0</v>
          </cell>
          <cell r="T1904">
            <v>1</v>
          </cell>
          <cell r="U1904">
            <v>1</v>
          </cell>
          <cell r="V1904">
            <v>2</v>
          </cell>
          <cell r="W1904">
            <v>6</v>
          </cell>
          <cell r="X1904">
            <v>14</v>
          </cell>
          <cell r="Y1904" t="str">
            <v>HIDROMET01</v>
          </cell>
          <cell r="Z1904" t="str">
            <v>1999-07-06 00:00:00</v>
          </cell>
          <cell r="AA1904">
            <v>1</v>
          </cell>
          <cell r="AB1904">
            <v>9</v>
          </cell>
          <cell r="AC1904">
            <v>14</v>
          </cell>
          <cell r="AD1904">
            <v>14</v>
          </cell>
          <cell r="AE1904">
            <v>0</v>
          </cell>
        </row>
        <row r="1905">
          <cell r="A1905">
            <v>2614019</v>
          </cell>
          <cell r="B1905" t="str">
            <v>PTE UMBRIA</v>
          </cell>
          <cell r="C1905" t="str">
            <v>BELEN DE UMBRIA</v>
          </cell>
          <cell r="D1905" t="str">
            <v>RISARALDA</v>
          </cell>
          <cell r="E1905" t="str">
            <v>RISARALDA</v>
          </cell>
          <cell r="F1905" t="str">
            <v>PM</v>
          </cell>
          <cell r="G1905">
            <v>-75.849999999999994</v>
          </cell>
          <cell r="H1905">
            <v>5.25</v>
          </cell>
          <cell r="I1905">
            <v>75</v>
          </cell>
          <cell r="J1905">
            <v>51</v>
          </cell>
          <cell r="K1905">
            <v>5</v>
          </cell>
          <cell r="L1905">
            <v>15</v>
          </cell>
          <cell r="M1905" t="str">
            <v>N</v>
          </cell>
          <cell r="N1905">
            <v>803848.60306999995</v>
          </cell>
          <cell r="O1905">
            <v>1072256.39595</v>
          </cell>
          <cell r="P1905">
            <v>1680</v>
          </cell>
          <cell r="Q1905">
            <v>66</v>
          </cell>
          <cell r="R1905">
            <v>88</v>
          </cell>
          <cell r="S1905">
            <v>0</v>
          </cell>
          <cell r="T1905">
            <v>1</v>
          </cell>
          <cell r="U1905">
            <v>1</v>
          </cell>
          <cell r="V1905">
            <v>2</v>
          </cell>
          <cell r="W1905">
            <v>6</v>
          </cell>
          <cell r="X1905">
            <v>14</v>
          </cell>
          <cell r="Y1905" t="str">
            <v>HIDROMET01</v>
          </cell>
          <cell r="Z1905" t="str">
            <v>1999-07-06 00:00:00</v>
          </cell>
          <cell r="AA1905">
            <v>1</v>
          </cell>
          <cell r="AB1905">
            <v>9</v>
          </cell>
          <cell r="AC1905">
            <v>14</v>
          </cell>
          <cell r="AD1905">
            <v>14</v>
          </cell>
          <cell r="AE1905">
            <v>0</v>
          </cell>
          <cell r="AF1905" t="str">
            <v>1965-02-01 00:00:00</v>
          </cell>
        </row>
        <row r="1906">
          <cell r="A1906">
            <v>1307031</v>
          </cell>
          <cell r="B1906" t="str">
            <v>CHIMA</v>
          </cell>
          <cell r="C1906" t="str">
            <v>CHIMA</v>
          </cell>
          <cell r="D1906" t="str">
            <v>CORDOBA</v>
          </cell>
          <cell r="E1906" t="str">
            <v>AY AGUAS PRIETAS</v>
          </cell>
          <cell r="F1906" t="str">
            <v>PG</v>
          </cell>
          <cell r="G1906">
            <v>-75.616667000000007</v>
          </cell>
          <cell r="H1906">
            <v>9.15</v>
          </cell>
          <cell r="I1906">
            <v>75</v>
          </cell>
          <cell r="J1906">
            <v>37</v>
          </cell>
          <cell r="K1906">
            <v>9</v>
          </cell>
          <cell r="L1906">
            <v>9</v>
          </cell>
          <cell r="M1906" t="str">
            <v>N</v>
          </cell>
          <cell r="N1906">
            <v>831176.15928999998</v>
          </cell>
          <cell r="O1906">
            <v>1503653.4106699999</v>
          </cell>
          <cell r="P1906">
            <v>20</v>
          </cell>
          <cell r="Q1906">
            <v>23</v>
          </cell>
          <cell r="R1906">
            <v>168</v>
          </cell>
          <cell r="S1906">
            <v>0</v>
          </cell>
          <cell r="T1906">
            <v>1</v>
          </cell>
          <cell r="U1906">
            <v>1</v>
          </cell>
          <cell r="V1906">
            <v>1</v>
          </cell>
          <cell r="W1906">
            <v>3</v>
          </cell>
          <cell r="X1906">
            <v>7</v>
          </cell>
          <cell r="Y1906" t="str">
            <v>HIDROMET01</v>
          </cell>
          <cell r="Z1906" t="str">
            <v>1999-07-06 00:00:00</v>
          </cell>
          <cell r="AA1906">
            <v>1</v>
          </cell>
          <cell r="AB1906">
            <v>2</v>
          </cell>
          <cell r="AC1906">
            <v>13</v>
          </cell>
          <cell r="AD1906">
            <v>13</v>
          </cell>
          <cell r="AE1906">
            <v>0</v>
          </cell>
          <cell r="AF1906" t="str">
            <v>1965-11-01 00:00:00</v>
          </cell>
        </row>
        <row r="1907">
          <cell r="A1907">
            <v>2614020</v>
          </cell>
          <cell r="B1907" t="str">
            <v>TRIBUNA LA</v>
          </cell>
          <cell r="C1907" t="str">
            <v>BALBOA</v>
          </cell>
          <cell r="D1907" t="str">
            <v>RISARALDA</v>
          </cell>
          <cell r="E1907" t="str">
            <v>MAPA</v>
          </cell>
          <cell r="F1907" t="str">
            <v>PM</v>
          </cell>
          <cell r="G1907">
            <v>-75.966667000000001</v>
          </cell>
          <cell r="H1907">
            <v>4.95</v>
          </cell>
          <cell r="I1907">
            <v>75</v>
          </cell>
          <cell r="J1907">
            <v>58</v>
          </cell>
          <cell r="K1907">
            <v>4</v>
          </cell>
          <cell r="L1907">
            <v>57</v>
          </cell>
          <cell r="M1907" t="str">
            <v>N</v>
          </cell>
          <cell r="N1907">
            <v>790811.27179999999</v>
          </cell>
          <cell r="O1907">
            <v>1039101.0740199999</v>
          </cell>
          <cell r="P1907">
            <v>1500</v>
          </cell>
          <cell r="Q1907">
            <v>66</v>
          </cell>
          <cell r="R1907">
            <v>75</v>
          </cell>
          <cell r="S1907">
            <v>0</v>
          </cell>
          <cell r="T1907">
            <v>1</v>
          </cell>
          <cell r="U1907">
            <v>1</v>
          </cell>
          <cell r="V1907">
            <v>2</v>
          </cell>
          <cell r="W1907">
            <v>6</v>
          </cell>
          <cell r="X1907">
            <v>14</v>
          </cell>
          <cell r="Y1907" t="str">
            <v>HIDROMET01</v>
          </cell>
          <cell r="Z1907" t="str">
            <v>1999-07-06 00:00:00</v>
          </cell>
          <cell r="AA1907">
            <v>1</v>
          </cell>
          <cell r="AB1907">
            <v>9</v>
          </cell>
          <cell r="AC1907">
            <v>3</v>
          </cell>
          <cell r="AD1907">
            <v>3</v>
          </cell>
          <cell r="AE1907">
            <v>0</v>
          </cell>
          <cell r="AF1907" t="str">
            <v>1967-02-01 00:00:00</v>
          </cell>
        </row>
        <row r="1908">
          <cell r="A1908">
            <v>2614023</v>
          </cell>
          <cell r="B1908" t="str">
            <v>DELFINA LA</v>
          </cell>
          <cell r="C1908" t="str">
            <v>BELEN DE UMBRIA</v>
          </cell>
          <cell r="D1908" t="str">
            <v>RISARALDA</v>
          </cell>
          <cell r="E1908" t="str">
            <v>RISARALDA</v>
          </cell>
          <cell r="F1908" t="str">
            <v>PG</v>
          </cell>
          <cell r="G1908">
            <v>-75.866667000000007</v>
          </cell>
          <cell r="H1908">
            <v>5.2</v>
          </cell>
          <cell r="I1908">
            <v>75</v>
          </cell>
          <cell r="J1908">
            <v>52</v>
          </cell>
          <cell r="K1908">
            <v>5</v>
          </cell>
          <cell r="L1908">
            <v>12</v>
          </cell>
          <cell r="M1908" t="str">
            <v>N</v>
          </cell>
          <cell r="N1908">
            <v>801984.34988999995</v>
          </cell>
          <cell r="O1908">
            <v>1066729.74863</v>
          </cell>
          <cell r="P1908">
            <v>1520</v>
          </cell>
          <cell r="Q1908">
            <v>66</v>
          </cell>
          <cell r="R1908">
            <v>88</v>
          </cell>
          <cell r="S1908">
            <v>0</v>
          </cell>
          <cell r="T1908">
            <v>1</v>
          </cell>
          <cell r="U1908">
            <v>1</v>
          </cell>
          <cell r="V1908">
            <v>2</v>
          </cell>
          <cell r="W1908">
            <v>6</v>
          </cell>
          <cell r="X1908">
            <v>14</v>
          </cell>
          <cell r="Y1908" t="str">
            <v>HIDROMET01</v>
          </cell>
          <cell r="Z1908" t="str">
            <v>1999-07-06 00:00:00</v>
          </cell>
          <cell r="AA1908">
            <v>1</v>
          </cell>
          <cell r="AB1908">
            <v>9</v>
          </cell>
          <cell r="AC1908">
            <v>3</v>
          </cell>
          <cell r="AD1908">
            <v>3</v>
          </cell>
          <cell r="AE1908">
            <v>0</v>
          </cell>
          <cell r="AF1908" t="str">
            <v>1988-03-01 00:00:00</v>
          </cell>
        </row>
        <row r="1909">
          <cell r="A1909">
            <v>2614024</v>
          </cell>
          <cell r="B1909" t="str">
            <v>ESPIGA LA</v>
          </cell>
          <cell r="C1909" t="str">
            <v>MISTRATO</v>
          </cell>
          <cell r="D1909" t="str">
            <v>RISARALDA</v>
          </cell>
          <cell r="E1909" t="str">
            <v>RISARALDA</v>
          </cell>
          <cell r="F1909" t="str">
            <v>PM</v>
          </cell>
          <cell r="G1909">
            <v>-75.900000000000006</v>
          </cell>
          <cell r="H1909">
            <v>5.3</v>
          </cell>
          <cell r="I1909">
            <v>75</v>
          </cell>
          <cell r="J1909">
            <v>54</v>
          </cell>
          <cell r="K1909">
            <v>5</v>
          </cell>
          <cell r="L1909">
            <v>18</v>
          </cell>
          <cell r="M1909" t="str">
            <v>N</v>
          </cell>
          <cell r="N1909">
            <v>798319.06562000001</v>
          </cell>
          <cell r="O1909">
            <v>1077804.29501</v>
          </cell>
          <cell r="P1909">
            <v>1500</v>
          </cell>
          <cell r="Q1909">
            <v>66</v>
          </cell>
          <cell r="R1909">
            <v>456</v>
          </cell>
          <cell r="S1909">
            <v>0</v>
          </cell>
          <cell r="T1909">
            <v>1</v>
          </cell>
          <cell r="U1909">
            <v>1</v>
          </cell>
          <cell r="V1909">
            <v>2</v>
          </cell>
          <cell r="W1909">
            <v>6</v>
          </cell>
          <cell r="X1909">
            <v>14</v>
          </cell>
          <cell r="Y1909" t="str">
            <v>HIDROMET01</v>
          </cell>
          <cell r="Z1909" t="str">
            <v>1999-07-06 00:00:00</v>
          </cell>
          <cell r="AA1909">
            <v>1</v>
          </cell>
          <cell r="AB1909">
            <v>9</v>
          </cell>
          <cell r="AC1909">
            <v>3</v>
          </cell>
          <cell r="AD1909">
            <v>3</v>
          </cell>
          <cell r="AE1909">
            <v>0</v>
          </cell>
        </row>
        <row r="1910">
          <cell r="A1910">
            <v>2614027</v>
          </cell>
          <cell r="B1910" t="str">
            <v>BARRANCO EL</v>
          </cell>
          <cell r="C1910" t="str">
            <v>MISTRATO</v>
          </cell>
          <cell r="D1910" t="str">
            <v>RISARALDA</v>
          </cell>
          <cell r="E1910" t="str">
            <v>RISARALDA</v>
          </cell>
          <cell r="F1910" t="str">
            <v>PM</v>
          </cell>
          <cell r="G1910">
            <v>-75.883332999999993</v>
          </cell>
          <cell r="H1910">
            <v>5.3333329999999997</v>
          </cell>
          <cell r="I1910">
            <v>75</v>
          </cell>
          <cell r="J1910">
            <v>53</v>
          </cell>
          <cell r="K1910">
            <v>5</v>
          </cell>
          <cell r="L1910">
            <v>20</v>
          </cell>
          <cell r="M1910" t="str">
            <v>N</v>
          </cell>
          <cell r="N1910">
            <v>800178.25124999997</v>
          </cell>
          <cell r="O1910">
            <v>1081486.87105</v>
          </cell>
          <cell r="P1910">
            <v>1580</v>
          </cell>
          <cell r="Q1910">
            <v>66</v>
          </cell>
          <cell r="R1910">
            <v>456</v>
          </cell>
          <cell r="S1910">
            <v>0</v>
          </cell>
          <cell r="T1910">
            <v>1</v>
          </cell>
          <cell r="U1910">
            <v>1</v>
          </cell>
          <cell r="V1910">
            <v>2</v>
          </cell>
          <cell r="W1910">
            <v>6</v>
          </cell>
          <cell r="X1910">
            <v>14</v>
          </cell>
          <cell r="Y1910" t="str">
            <v>HIDROMET01</v>
          </cell>
          <cell r="Z1910" t="str">
            <v>1999-07-06 00:00:00</v>
          </cell>
          <cell r="AA1910">
            <v>1</v>
          </cell>
          <cell r="AB1910">
            <v>9</v>
          </cell>
          <cell r="AC1910">
            <v>3</v>
          </cell>
          <cell r="AD1910">
            <v>3</v>
          </cell>
          <cell r="AE1910">
            <v>0</v>
          </cell>
        </row>
        <row r="1911">
          <cell r="A1911">
            <v>2614028</v>
          </cell>
          <cell r="B1911" t="str">
            <v>ANSERMA</v>
          </cell>
          <cell r="C1911" t="str">
            <v>ANSERMA</v>
          </cell>
          <cell r="D1911" t="str">
            <v>CALDAS</v>
          </cell>
          <cell r="E1911" t="str">
            <v>RISARALDA</v>
          </cell>
          <cell r="F1911" t="str">
            <v>PG</v>
          </cell>
          <cell r="G1911">
            <v>-75.816666999999995</v>
          </cell>
          <cell r="H1911">
            <v>5.233333</v>
          </cell>
          <cell r="I1911">
            <v>75</v>
          </cell>
          <cell r="J1911">
            <v>49</v>
          </cell>
          <cell r="K1911">
            <v>5</v>
          </cell>
          <cell r="L1911">
            <v>14</v>
          </cell>
          <cell r="M1911" t="str">
            <v>N</v>
          </cell>
          <cell r="N1911">
            <v>807540.54258999997</v>
          </cell>
          <cell r="O1911">
            <v>1070402.1287199999</v>
          </cell>
          <cell r="P1911">
            <v>1650</v>
          </cell>
          <cell r="Q1911">
            <v>17</v>
          </cell>
          <cell r="R1911">
            <v>42</v>
          </cell>
          <cell r="S1911">
            <v>0</v>
          </cell>
          <cell r="T1911">
            <v>1</v>
          </cell>
          <cell r="U1911">
            <v>1</v>
          </cell>
          <cell r="V1911">
            <v>2</v>
          </cell>
          <cell r="W1911">
            <v>6</v>
          </cell>
          <cell r="X1911">
            <v>14</v>
          </cell>
          <cell r="Y1911" t="str">
            <v>HIDROMET01</v>
          </cell>
          <cell r="Z1911" t="str">
            <v>1999-07-06 00:00:00</v>
          </cell>
          <cell r="AA1911">
            <v>1</v>
          </cell>
          <cell r="AB1911">
            <v>9</v>
          </cell>
          <cell r="AC1911">
            <v>3</v>
          </cell>
          <cell r="AD1911">
            <v>3</v>
          </cell>
          <cell r="AE1911">
            <v>0</v>
          </cell>
          <cell r="AF1911" t="str">
            <v>1955-06-01 00:00:00</v>
          </cell>
        </row>
        <row r="1912">
          <cell r="A1912">
            <v>2614031</v>
          </cell>
          <cell r="B1912" t="str">
            <v>EMBALSE DE UMBRIA</v>
          </cell>
          <cell r="C1912" t="str">
            <v>BELEN DE UMBRIA</v>
          </cell>
          <cell r="D1912" t="str">
            <v>RISARALDA</v>
          </cell>
          <cell r="E1912" t="str">
            <v>RISARALDA</v>
          </cell>
          <cell r="F1912" t="str">
            <v>PM</v>
          </cell>
          <cell r="G1912">
            <v>-75.883332999999993</v>
          </cell>
          <cell r="H1912">
            <v>5.233333</v>
          </cell>
          <cell r="I1912">
            <v>75</v>
          </cell>
          <cell r="J1912">
            <v>53</v>
          </cell>
          <cell r="K1912">
            <v>5</v>
          </cell>
          <cell r="L1912">
            <v>14</v>
          </cell>
          <cell r="M1912" t="str">
            <v>N</v>
          </cell>
          <cell r="N1912">
            <v>800146.19172</v>
          </cell>
          <cell r="O1912">
            <v>1070422.9601100001</v>
          </cell>
          <cell r="P1912">
            <v>1720</v>
          </cell>
          <cell r="Q1912">
            <v>66</v>
          </cell>
          <cell r="R1912">
            <v>88</v>
          </cell>
          <cell r="S1912">
            <v>0</v>
          </cell>
          <cell r="T1912">
            <v>1</v>
          </cell>
          <cell r="U1912">
            <v>1</v>
          </cell>
          <cell r="V1912">
            <v>2</v>
          </cell>
          <cell r="W1912">
            <v>6</v>
          </cell>
          <cell r="X1912">
            <v>14</v>
          </cell>
          <cell r="Y1912" t="str">
            <v>HIDROMET01</v>
          </cell>
          <cell r="Z1912" t="str">
            <v>1999-07-06 00:00:00</v>
          </cell>
          <cell r="AA1912">
            <v>1</v>
          </cell>
          <cell r="AB1912">
            <v>9</v>
          </cell>
          <cell r="AC1912">
            <v>14</v>
          </cell>
          <cell r="AD1912">
            <v>14</v>
          </cell>
          <cell r="AE1912">
            <v>0</v>
          </cell>
          <cell r="AF1912" t="str">
            <v>1963-03-01 00:00:00</v>
          </cell>
        </row>
        <row r="1913">
          <cell r="A1913">
            <v>2614032</v>
          </cell>
          <cell r="B1913" t="str">
            <v>TAPARCAL</v>
          </cell>
          <cell r="C1913" t="str">
            <v>BELEN DE UMBRIA</v>
          </cell>
          <cell r="D1913" t="str">
            <v>RISARALDA</v>
          </cell>
          <cell r="E1913" t="str">
            <v>RISARALDA</v>
          </cell>
          <cell r="F1913" t="str">
            <v>PG</v>
          </cell>
          <cell r="G1913">
            <v>-75.866667000000007</v>
          </cell>
          <cell r="H1913">
            <v>5.1833330000000002</v>
          </cell>
          <cell r="I1913">
            <v>75</v>
          </cell>
          <cell r="J1913">
            <v>52</v>
          </cell>
          <cell r="K1913">
            <v>5</v>
          </cell>
          <cell r="L1913">
            <v>11</v>
          </cell>
          <cell r="M1913" t="str">
            <v>N</v>
          </cell>
          <cell r="N1913">
            <v>801979.14772999997</v>
          </cell>
          <cell r="O1913">
            <v>1064885.78498</v>
          </cell>
          <cell r="P1913">
            <v>1400</v>
          </cell>
          <cell r="Q1913">
            <v>66</v>
          </cell>
          <cell r="R1913">
            <v>88</v>
          </cell>
          <cell r="S1913">
            <v>0</v>
          </cell>
          <cell r="T1913">
            <v>1</v>
          </cell>
          <cell r="U1913">
            <v>1</v>
          </cell>
          <cell r="V1913">
            <v>2</v>
          </cell>
          <cell r="W1913">
            <v>6</v>
          </cell>
          <cell r="X1913">
            <v>14</v>
          </cell>
          <cell r="Y1913" t="str">
            <v>HIDROMET01</v>
          </cell>
          <cell r="Z1913" t="str">
            <v>1999-07-06 00:00:00</v>
          </cell>
          <cell r="AA1913">
            <v>1</v>
          </cell>
          <cell r="AB1913">
            <v>9</v>
          </cell>
          <cell r="AC1913">
            <v>3</v>
          </cell>
          <cell r="AD1913">
            <v>3</v>
          </cell>
          <cell r="AE1913">
            <v>0</v>
          </cell>
          <cell r="AF1913" t="str">
            <v>1951-11-01 00:00:00</v>
          </cell>
        </row>
        <row r="1914">
          <cell r="A1914">
            <v>2614034</v>
          </cell>
          <cell r="B1914" t="str">
            <v>BUENOS AIRES</v>
          </cell>
          <cell r="C1914" t="str">
            <v>MISTRATO</v>
          </cell>
          <cell r="D1914" t="str">
            <v>RISARALDA</v>
          </cell>
          <cell r="E1914" t="str">
            <v>RISARALDA</v>
          </cell>
          <cell r="F1914" t="str">
            <v>PM</v>
          </cell>
          <cell r="G1914">
            <v>-75.883332999999993</v>
          </cell>
          <cell r="H1914">
            <v>5.3</v>
          </cell>
          <cell r="I1914">
            <v>75</v>
          </cell>
          <cell r="J1914">
            <v>53</v>
          </cell>
          <cell r="K1914">
            <v>5</v>
          </cell>
          <cell r="L1914">
            <v>18</v>
          </cell>
          <cell r="M1914" t="str">
            <v>N</v>
          </cell>
          <cell r="N1914">
            <v>800167.49750000006</v>
          </cell>
          <cell r="O1914">
            <v>1077798.8971599999</v>
          </cell>
          <cell r="P1914">
            <v>1550</v>
          </cell>
          <cell r="Q1914">
            <v>66</v>
          </cell>
          <cell r="R1914">
            <v>456</v>
          </cell>
          <cell r="S1914">
            <v>0</v>
          </cell>
          <cell r="T1914">
            <v>1</v>
          </cell>
          <cell r="U1914">
            <v>1</v>
          </cell>
          <cell r="V1914">
            <v>2</v>
          </cell>
          <cell r="W1914">
            <v>6</v>
          </cell>
          <cell r="X1914">
            <v>14</v>
          </cell>
          <cell r="Y1914" t="str">
            <v>HIDROMET01</v>
          </cell>
          <cell r="Z1914" t="str">
            <v>1999-07-06 00:00:00</v>
          </cell>
          <cell r="AA1914">
            <v>1</v>
          </cell>
          <cell r="AB1914">
            <v>9</v>
          </cell>
          <cell r="AC1914">
            <v>3</v>
          </cell>
          <cell r="AD1914">
            <v>3</v>
          </cell>
          <cell r="AE1914">
            <v>0</v>
          </cell>
        </row>
        <row r="1915">
          <cell r="A1915">
            <v>2614035</v>
          </cell>
          <cell r="B1915" t="str">
            <v>CAMBULOS LOS</v>
          </cell>
          <cell r="C1915" t="str">
            <v>BELEN DE UMBRIA</v>
          </cell>
          <cell r="D1915" t="str">
            <v>RISARALDA</v>
          </cell>
          <cell r="E1915" t="str">
            <v>RISARALDA</v>
          </cell>
          <cell r="F1915" t="str">
            <v>PM</v>
          </cell>
          <cell r="G1915">
            <v>-75.883332999999993</v>
          </cell>
          <cell r="H1915">
            <v>5.15</v>
          </cell>
          <cell r="I1915">
            <v>75</v>
          </cell>
          <cell r="J1915">
            <v>53</v>
          </cell>
          <cell r="K1915">
            <v>5</v>
          </cell>
          <cell r="L1915">
            <v>9</v>
          </cell>
          <cell r="M1915" t="str">
            <v>N</v>
          </cell>
          <cell r="N1915">
            <v>800119.93776999996</v>
          </cell>
          <cell r="O1915">
            <v>1061203.05871</v>
          </cell>
          <cell r="P1915">
            <v>1400</v>
          </cell>
          <cell r="Q1915">
            <v>66</v>
          </cell>
          <cell r="R1915">
            <v>88</v>
          </cell>
          <cell r="S1915">
            <v>0</v>
          </cell>
          <cell r="T1915">
            <v>1</v>
          </cell>
          <cell r="U1915">
            <v>1</v>
          </cell>
          <cell r="V1915">
            <v>2</v>
          </cell>
          <cell r="W1915">
            <v>6</v>
          </cell>
          <cell r="X1915">
            <v>14</v>
          </cell>
          <cell r="Y1915" t="str">
            <v>HIDROMET01</v>
          </cell>
          <cell r="Z1915" t="str">
            <v>1999-07-06 00:00:00</v>
          </cell>
          <cell r="AA1915">
            <v>1</v>
          </cell>
          <cell r="AB1915">
            <v>9</v>
          </cell>
          <cell r="AC1915">
            <v>3</v>
          </cell>
          <cell r="AD1915">
            <v>3</v>
          </cell>
          <cell r="AE1915">
            <v>0</v>
          </cell>
        </row>
        <row r="1916">
          <cell r="A1916">
            <v>2614036</v>
          </cell>
          <cell r="B1916" t="str">
            <v>AGUACLARA</v>
          </cell>
          <cell r="C1916" t="str">
            <v>APIA</v>
          </cell>
          <cell r="D1916" t="str">
            <v>RISARALDA</v>
          </cell>
          <cell r="E1916" t="str">
            <v>MAPA</v>
          </cell>
          <cell r="F1916" t="str">
            <v>PM</v>
          </cell>
          <cell r="G1916">
            <v>-75.95</v>
          </cell>
          <cell r="H1916">
            <v>5.1166669999999996</v>
          </cell>
          <cell r="I1916">
            <v>75</v>
          </cell>
          <cell r="J1916">
            <v>57</v>
          </cell>
          <cell r="K1916">
            <v>5</v>
          </cell>
          <cell r="L1916">
            <v>7</v>
          </cell>
          <cell r="M1916" t="str">
            <v>N</v>
          </cell>
          <cell r="N1916">
            <v>792713.57745999994</v>
          </cell>
          <cell r="O1916">
            <v>1057536.24526</v>
          </cell>
          <cell r="P1916">
            <v>1550</v>
          </cell>
          <cell r="Q1916">
            <v>66</v>
          </cell>
          <cell r="R1916">
            <v>45</v>
          </cell>
          <cell r="S1916">
            <v>0</v>
          </cell>
          <cell r="T1916">
            <v>1</v>
          </cell>
          <cell r="U1916">
            <v>1</v>
          </cell>
          <cell r="V1916">
            <v>2</v>
          </cell>
          <cell r="W1916">
            <v>6</v>
          </cell>
          <cell r="X1916">
            <v>14</v>
          </cell>
          <cell r="Y1916" t="str">
            <v>HIDROMET01</v>
          </cell>
          <cell r="Z1916" t="str">
            <v>1999-07-06 00:00:00</v>
          </cell>
          <cell r="AA1916">
            <v>1</v>
          </cell>
          <cell r="AB1916">
            <v>9</v>
          </cell>
          <cell r="AC1916">
            <v>3</v>
          </cell>
          <cell r="AD1916">
            <v>3</v>
          </cell>
          <cell r="AE1916">
            <v>0</v>
          </cell>
        </row>
        <row r="1917">
          <cell r="A1917">
            <v>2614039</v>
          </cell>
          <cell r="B1917" t="str">
            <v>OSPIRMA</v>
          </cell>
          <cell r="C1917" t="str">
            <v>GUATICA</v>
          </cell>
          <cell r="D1917" t="str">
            <v>RISARALDA</v>
          </cell>
          <cell r="E1917" t="str">
            <v>GUATICA</v>
          </cell>
          <cell r="F1917" t="str">
            <v>PM</v>
          </cell>
          <cell r="G1917">
            <v>-75.816666999999995</v>
          </cell>
          <cell r="H1917">
            <v>5.3333329999999997</v>
          </cell>
          <cell r="I1917">
            <v>75</v>
          </cell>
          <cell r="J1917">
            <v>49</v>
          </cell>
          <cell r="K1917">
            <v>5</v>
          </cell>
          <cell r="L1917">
            <v>20</v>
          </cell>
          <cell r="M1917" t="str">
            <v>N</v>
          </cell>
          <cell r="N1917">
            <v>807571.41446</v>
          </cell>
          <cell r="O1917">
            <v>1081465.6461499999</v>
          </cell>
          <cell r="P1917">
            <v>1550</v>
          </cell>
          <cell r="Q1917">
            <v>66</v>
          </cell>
          <cell r="R1917">
            <v>318</v>
          </cell>
          <cell r="S1917">
            <v>0</v>
          </cell>
          <cell r="T1917">
            <v>1</v>
          </cell>
          <cell r="U1917">
            <v>1</v>
          </cell>
          <cell r="V1917">
            <v>2</v>
          </cell>
          <cell r="W1917">
            <v>6</v>
          </cell>
          <cell r="X1917">
            <v>14</v>
          </cell>
          <cell r="Y1917" t="str">
            <v>HIDROMET01</v>
          </cell>
          <cell r="Z1917" t="str">
            <v>1999-07-06 00:00:00</v>
          </cell>
          <cell r="AA1917">
            <v>1</v>
          </cell>
          <cell r="AB1917">
            <v>9</v>
          </cell>
          <cell r="AC1917">
            <v>3</v>
          </cell>
          <cell r="AD1917">
            <v>3</v>
          </cell>
          <cell r="AE1917">
            <v>0</v>
          </cell>
        </row>
        <row r="1918">
          <cell r="A1918">
            <v>2614040</v>
          </cell>
          <cell r="B1918" t="str">
            <v>PENAS BLANCAS</v>
          </cell>
          <cell r="C1918" t="str">
            <v>SANTUARIO</v>
          </cell>
          <cell r="D1918" t="str">
            <v>RISARALDA</v>
          </cell>
          <cell r="E1918" t="str">
            <v>MAPA</v>
          </cell>
          <cell r="F1918" t="str">
            <v>PM</v>
          </cell>
          <cell r="G1918">
            <v>-76.05</v>
          </cell>
          <cell r="H1918">
            <v>5.016667</v>
          </cell>
          <cell r="I1918">
            <v>76</v>
          </cell>
          <cell r="J1918">
            <v>3</v>
          </cell>
          <cell r="K1918">
            <v>5</v>
          </cell>
          <cell r="L1918">
            <v>1</v>
          </cell>
          <cell r="M1918" t="str">
            <v>N</v>
          </cell>
          <cell r="N1918">
            <v>781585.49132999999</v>
          </cell>
          <cell r="O1918">
            <v>1046504.5061</v>
          </cell>
          <cell r="P1918">
            <v>1420</v>
          </cell>
          <cell r="Q1918">
            <v>66</v>
          </cell>
          <cell r="R1918">
            <v>687</v>
          </cell>
          <cell r="S1918">
            <v>0</v>
          </cell>
          <cell r="T1918">
            <v>1</v>
          </cell>
          <cell r="U1918">
            <v>1</v>
          </cell>
          <cell r="V1918">
            <v>2</v>
          </cell>
          <cell r="W1918">
            <v>6</v>
          </cell>
          <cell r="X1918">
            <v>14</v>
          </cell>
          <cell r="Y1918" t="str">
            <v>HIDROMET01</v>
          </cell>
          <cell r="Z1918" t="str">
            <v>1999-07-06 00:00:00</v>
          </cell>
          <cell r="AA1918">
            <v>1</v>
          </cell>
          <cell r="AB1918">
            <v>9</v>
          </cell>
          <cell r="AC1918">
            <v>3</v>
          </cell>
          <cell r="AD1918">
            <v>3</v>
          </cell>
          <cell r="AE1918">
            <v>0</v>
          </cell>
        </row>
        <row r="1919">
          <cell r="A1919">
            <v>2614042</v>
          </cell>
          <cell r="B1919" t="str">
            <v>TAMBORAL EL</v>
          </cell>
          <cell r="C1919" t="str">
            <v>APIA</v>
          </cell>
          <cell r="D1919" t="str">
            <v>RISARALDA</v>
          </cell>
          <cell r="E1919" t="str">
            <v>RISARALDA</v>
          </cell>
          <cell r="F1919" t="str">
            <v>PM</v>
          </cell>
          <cell r="G1919">
            <v>-75.916667000000004</v>
          </cell>
          <cell r="H1919">
            <v>5.1166669999999996</v>
          </cell>
          <cell r="I1919">
            <v>75</v>
          </cell>
          <cell r="J1919">
            <v>55</v>
          </cell>
          <cell r="K1919">
            <v>5</v>
          </cell>
          <cell r="L1919">
            <v>7</v>
          </cell>
          <cell r="M1919" t="str">
            <v>N</v>
          </cell>
          <cell r="N1919">
            <v>796411.59982</v>
          </cell>
          <cell r="O1919">
            <v>1057525.5786299999</v>
          </cell>
          <cell r="P1919">
            <v>1450</v>
          </cell>
          <cell r="Q1919">
            <v>66</v>
          </cell>
          <cell r="R1919">
            <v>45</v>
          </cell>
          <cell r="S1919">
            <v>0</v>
          </cell>
          <cell r="T1919">
            <v>1</v>
          </cell>
          <cell r="U1919">
            <v>1</v>
          </cell>
          <cell r="V1919">
            <v>2</v>
          </cell>
          <cell r="W1919">
            <v>6</v>
          </cell>
          <cell r="X1919">
            <v>14</v>
          </cell>
          <cell r="Y1919" t="str">
            <v>HIDROMET01</v>
          </cell>
          <cell r="Z1919" t="str">
            <v>1999-07-06 00:00:00</v>
          </cell>
          <cell r="AA1919">
            <v>1</v>
          </cell>
          <cell r="AB1919">
            <v>9</v>
          </cell>
          <cell r="AC1919">
            <v>3</v>
          </cell>
          <cell r="AD1919">
            <v>3</v>
          </cell>
          <cell r="AE1919">
            <v>0</v>
          </cell>
        </row>
        <row r="1920">
          <cell r="A1920">
            <v>2614501</v>
          </cell>
          <cell r="B1920" t="str">
            <v>CECILIA LA</v>
          </cell>
          <cell r="C1920" t="str">
            <v>VITERBO</v>
          </cell>
          <cell r="D1920" t="str">
            <v>CALDAS</v>
          </cell>
          <cell r="E1920" t="str">
            <v>RISARALDA</v>
          </cell>
          <cell r="F1920" t="str">
            <v>CO</v>
          </cell>
          <cell r="G1920">
            <v>-75.883332999999993</v>
          </cell>
          <cell r="H1920">
            <v>5.0666669999999998</v>
          </cell>
          <cell r="I1920">
            <v>75</v>
          </cell>
          <cell r="J1920">
            <v>53</v>
          </cell>
          <cell r="K1920">
            <v>5</v>
          </cell>
          <cell r="L1920">
            <v>4</v>
          </cell>
          <cell r="M1920" t="str">
            <v>N</v>
          </cell>
          <cell r="N1920">
            <v>800094.10415999999</v>
          </cell>
          <cell r="O1920">
            <v>1051983.1791000001</v>
          </cell>
          <cell r="P1920">
            <v>1028</v>
          </cell>
          <cell r="Q1920">
            <v>17</v>
          </cell>
          <cell r="R1920">
            <v>877</v>
          </cell>
          <cell r="S1920">
            <v>0</v>
          </cell>
          <cell r="T1920">
            <v>1</v>
          </cell>
          <cell r="U1920">
            <v>1</v>
          </cell>
          <cell r="V1920">
            <v>2</v>
          </cell>
          <cell r="W1920">
            <v>6</v>
          </cell>
          <cell r="X1920">
            <v>14</v>
          </cell>
          <cell r="Y1920" t="str">
            <v>HIDROMET01</v>
          </cell>
          <cell r="Z1920" t="str">
            <v>1999-07-06 00:00:00</v>
          </cell>
          <cell r="AA1920">
            <v>1</v>
          </cell>
          <cell r="AB1920">
            <v>9</v>
          </cell>
          <cell r="AC1920">
            <v>11</v>
          </cell>
          <cell r="AD1920">
            <v>11</v>
          </cell>
          <cell r="AE1920">
            <v>0</v>
          </cell>
          <cell r="AF1920" t="str">
            <v>1963-09-01 00:00:00</v>
          </cell>
        </row>
        <row r="1921">
          <cell r="A1921">
            <v>2614503</v>
          </cell>
          <cell r="B1921" t="str">
            <v>CAMELIA LA</v>
          </cell>
          <cell r="C1921" t="str">
            <v>SANTUARIO</v>
          </cell>
          <cell r="D1921" t="str">
            <v>RISARALDA</v>
          </cell>
          <cell r="E1921" t="str">
            <v>MAPA</v>
          </cell>
          <cell r="F1921" t="str">
            <v>CO</v>
          </cell>
          <cell r="G1921">
            <v>-75.866667000000007</v>
          </cell>
          <cell r="H1921">
            <v>5.05</v>
          </cell>
          <cell r="I1921">
            <v>75</v>
          </cell>
          <cell r="J1921">
            <v>52</v>
          </cell>
          <cell r="K1921">
            <v>5</v>
          </cell>
          <cell r="L1921">
            <v>3</v>
          </cell>
          <cell r="M1921" t="str">
            <v>N</v>
          </cell>
          <cell r="N1921">
            <v>801938.13015999994</v>
          </cell>
          <cell r="O1921">
            <v>1050134.10727</v>
          </cell>
          <cell r="P1921">
            <v>1670</v>
          </cell>
          <cell r="Q1921">
            <v>66</v>
          </cell>
          <cell r="R1921">
            <v>687</v>
          </cell>
          <cell r="S1921">
            <v>0</v>
          </cell>
          <cell r="T1921">
            <v>1</v>
          </cell>
          <cell r="U1921">
            <v>1</v>
          </cell>
          <cell r="V1921">
            <v>2</v>
          </cell>
          <cell r="W1921">
            <v>6</v>
          </cell>
          <cell r="X1921">
            <v>14</v>
          </cell>
          <cell r="Y1921" t="str">
            <v>HIDROMET01</v>
          </cell>
          <cell r="Z1921" t="str">
            <v>1999-07-06 00:00:00</v>
          </cell>
          <cell r="AA1921">
            <v>1</v>
          </cell>
          <cell r="AB1921">
            <v>9</v>
          </cell>
          <cell r="AC1921">
            <v>11</v>
          </cell>
          <cell r="AD1921">
            <v>11</v>
          </cell>
          <cell r="AE1921">
            <v>0</v>
          </cell>
          <cell r="AF1921" t="str">
            <v>1963-09-01 00:00:00</v>
          </cell>
        </row>
        <row r="1922">
          <cell r="A1922">
            <v>2614506</v>
          </cell>
          <cell r="B1922" t="str">
            <v>ING RISARALDA</v>
          </cell>
          <cell r="C1922" t="str">
            <v>BALBOA</v>
          </cell>
          <cell r="D1922" t="str">
            <v>RISARALDA</v>
          </cell>
          <cell r="E1922" t="str">
            <v>RISARALDA</v>
          </cell>
          <cell r="F1922" t="str">
            <v>CO</v>
          </cell>
          <cell r="G1922">
            <v>-75.900000000000006</v>
          </cell>
          <cell r="H1922">
            <v>4.9000000000000004</v>
          </cell>
          <cell r="I1922">
            <v>75</v>
          </cell>
          <cell r="J1922">
            <v>54</v>
          </cell>
          <cell r="K1922">
            <v>4</v>
          </cell>
          <cell r="L1922">
            <v>54</v>
          </cell>
          <cell r="M1922" t="str">
            <v>N</v>
          </cell>
          <cell r="N1922">
            <v>798194.11965000001</v>
          </cell>
          <cell r="O1922">
            <v>1033548.47843</v>
          </cell>
          <cell r="P1922">
            <v>900</v>
          </cell>
          <cell r="Q1922">
            <v>66</v>
          </cell>
          <cell r="R1922">
            <v>75</v>
          </cell>
          <cell r="S1922">
            <v>0</v>
          </cell>
          <cell r="T1922">
            <v>1</v>
          </cell>
          <cell r="U1922">
            <v>1</v>
          </cell>
          <cell r="V1922">
            <v>2</v>
          </cell>
          <cell r="W1922">
            <v>6</v>
          </cell>
          <cell r="X1922">
            <v>14</v>
          </cell>
          <cell r="Y1922" t="str">
            <v>HIDROMET01</v>
          </cell>
          <cell r="Z1922" t="str">
            <v>1999-07-06 00:00:00</v>
          </cell>
          <cell r="AA1922">
            <v>1</v>
          </cell>
          <cell r="AB1922">
            <v>9</v>
          </cell>
          <cell r="AC1922">
            <v>3</v>
          </cell>
          <cell r="AD1922">
            <v>3</v>
          </cell>
          <cell r="AE1922">
            <v>0</v>
          </cell>
        </row>
        <row r="1923">
          <cell r="A1923">
            <v>1307032</v>
          </cell>
          <cell r="B1923" t="str">
            <v>CHIMA</v>
          </cell>
          <cell r="C1923" t="str">
            <v>CHIMA</v>
          </cell>
          <cell r="D1923" t="str">
            <v>CORDOBA</v>
          </cell>
          <cell r="E1923" t="str">
            <v>AY AGUAS PRIETAS</v>
          </cell>
          <cell r="F1923" t="str">
            <v>PM</v>
          </cell>
          <cell r="G1923">
            <v>-75.633332999999993</v>
          </cell>
          <cell r="H1923">
            <v>9.1333330000000004</v>
          </cell>
          <cell r="I1923">
            <v>75</v>
          </cell>
          <cell r="J1923">
            <v>38</v>
          </cell>
          <cell r="K1923">
            <v>9</v>
          </cell>
          <cell r="L1923">
            <v>8</v>
          </cell>
          <cell r="M1923" t="str">
            <v>N</v>
          </cell>
          <cell r="N1923">
            <v>829335.63879</v>
          </cell>
          <cell r="O1923">
            <v>1501817.2252499999</v>
          </cell>
          <cell r="P1923">
            <v>20</v>
          </cell>
          <cell r="Q1923">
            <v>23</v>
          </cell>
          <cell r="R1923">
            <v>168</v>
          </cell>
          <cell r="S1923">
            <v>0</v>
          </cell>
          <cell r="T1923">
            <v>1</v>
          </cell>
          <cell r="U1923">
            <v>1</v>
          </cell>
          <cell r="V1923">
            <v>1</v>
          </cell>
          <cell r="W1923">
            <v>3</v>
          </cell>
          <cell r="X1923">
            <v>7</v>
          </cell>
          <cell r="Y1923" t="str">
            <v>HIDROMET01</v>
          </cell>
          <cell r="Z1923" t="str">
            <v>1999-07-06 00:00:00</v>
          </cell>
          <cell r="AA1923">
            <v>1</v>
          </cell>
          <cell r="AB1923">
            <v>2</v>
          </cell>
          <cell r="AC1923">
            <v>7</v>
          </cell>
          <cell r="AD1923">
            <v>7</v>
          </cell>
          <cell r="AE1923">
            <v>0</v>
          </cell>
          <cell r="AF1923" t="str">
            <v>1965-06-01 00:00:00</v>
          </cell>
        </row>
        <row r="1924">
          <cell r="A1924">
            <v>2614701</v>
          </cell>
          <cell r="B1924" t="str">
            <v>BOCATOMA 6-930</v>
          </cell>
          <cell r="C1924" t="str">
            <v>GUATICA</v>
          </cell>
          <cell r="D1924" t="str">
            <v>RISARALDA</v>
          </cell>
          <cell r="E1924" t="str">
            <v>GUATICA</v>
          </cell>
          <cell r="F1924" t="str">
            <v>LM</v>
          </cell>
          <cell r="G1924">
            <v>-75.833332999999996</v>
          </cell>
          <cell r="H1924">
            <v>5.266667</v>
          </cell>
          <cell r="I1924">
            <v>75</v>
          </cell>
          <cell r="J1924">
            <v>50</v>
          </cell>
          <cell r="K1924">
            <v>5</v>
          </cell>
          <cell r="L1924">
            <v>16</v>
          </cell>
          <cell r="M1924" t="str">
            <v>N</v>
          </cell>
          <cell r="N1924">
            <v>805702.30368000001</v>
          </cell>
          <cell r="O1924">
            <v>1074095.1307399999</v>
          </cell>
          <cell r="P1924">
            <v>1413</v>
          </cell>
          <cell r="Q1924">
            <v>66</v>
          </cell>
          <cell r="R1924">
            <v>318</v>
          </cell>
          <cell r="S1924">
            <v>0</v>
          </cell>
          <cell r="T1924">
            <v>1</v>
          </cell>
          <cell r="U1924">
            <v>1</v>
          </cell>
          <cell r="V1924">
            <v>2</v>
          </cell>
          <cell r="W1924">
            <v>6</v>
          </cell>
          <cell r="X1924">
            <v>14</v>
          </cell>
          <cell r="Y1924" t="str">
            <v>HIDROMET01</v>
          </cell>
          <cell r="Z1924" t="str">
            <v>1999-07-06 00:00:00</v>
          </cell>
          <cell r="AA1924">
            <v>2</v>
          </cell>
          <cell r="AB1924">
            <v>9</v>
          </cell>
          <cell r="AC1924">
            <v>14</v>
          </cell>
          <cell r="AD1924">
            <v>14</v>
          </cell>
          <cell r="AE1924">
            <v>0</v>
          </cell>
        </row>
        <row r="1925">
          <cell r="A1925">
            <v>2614703</v>
          </cell>
          <cell r="B1925" t="str">
            <v>ENCUENTROS 6-914</v>
          </cell>
          <cell r="C1925" t="str">
            <v>ANSERMA</v>
          </cell>
          <cell r="D1925" t="str">
            <v>CALDAS</v>
          </cell>
          <cell r="E1925" t="str">
            <v>RISARALDA</v>
          </cell>
          <cell r="F1925" t="str">
            <v>LM</v>
          </cell>
          <cell r="G1925">
            <v>-75.833332999999996</v>
          </cell>
          <cell r="H1925">
            <v>5.233333</v>
          </cell>
          <cell r="I1925">
            <v>75</v>
          </cell>
          <cell r="J1925">
            <v>50</v>
          </cell>
          <cell r="K1925">
            <v>5</v>
          </cell>
          <cell r="L1925">
            <v>14</v>
          </cell>
          <cell r="M1925" t="str">
            <v>N</v>
          </cell>
          <cell r="N1925">
            <v>805691.97945999994</v>
          </cell>
          <cell r="O1925">
            <v>1070407.2628599999</v>
          </cell>
          <cell r="P1925">
            <v>1192</v>
          </cell>
          <cell r="Q1925">
            <v>17</v>
          </cell>
          <cell r="R1925">
            <v>42</v>
          </cell>
          <cell r="S1925">
            <v>0</v>
          </cell>
          <cell r="T1925">
            <v>1</v>
          </cell>
          <cell r="U1925">
            <v>1</v>
          </cell>
          <cell r="V1925">
            <v>2</v>
          </cell>
          <cell r="W1925">
            <v>6</v>
          </cell>
          <cell r="X1925">
            <v>14</v>
          </cell>
          <cell r="Y1925" t="str">
            <v>HIDROMET01</v>
          </cell>
          <cell r="Z1925" t="str">
            <v>1999-07-06 00:00:00</v>
          </cell>
          <cell r="AA1925">
            <v>2</v>
          </cell>
          <cell r="AB1925">
            <v>9</v>
          </cell>
          <cell r="AC1925">
            <v>14</v>
          </cell>
          <cell r="AD1925">
            <v>14</v>
          </cell>
          <cell r="AE1925">
            <v>374</v>
          </cell>
          <cell r="AF1925" t="str">
            <v>1962-11-01 00:00:00</v>
          </cell>
        </row>
        <row r="1926">
          <cell r="A1926">
            <v>2614705</v>
          </cell>
          <cell r="B1926" t="str">
            <v>VIRGEN LA</v>
          </cell>
          <cell r="C1926" t="str">
            <v>ANSERMA</v>
          </cell>
          <cell r="D1926" t="str">
            <v>CALDAS</v>
          </cell>
          <cell r="E1926" t="str">
            <v>RISARALDA</v>
          </cell>
          <cell r="F1926" t="str">
            <v>LG</v>
          </cell>
          <cell r="G1926">
            <v>-75.816666999999995</v>
          </cell>
          <cell r="H1926">
            <v>5.233333</v>
          </cell>
          <cell r="I1926">
            <v>75</v>
          </cell>
          <cell r="J1926">
            <v>49</v>
          </cell>
          <cell r="K1926">
            <v>5</v>
          </cell>
          <cell r="L1926">
            <v>14</v>
          </cell>
          <cell r="M1926" t="str">
            <v>N</v>
          </cell>
          <cell r="N1926">
            <v>807540.54258999997</v>
          </cell>
          <cell r="O1926">
            <v>1070402.1287199999</v>
          </cell>
          <cell r="P1926">
            <v>1183</v>
          </cell>
          <cell r="Q1926">
            <v>17</v>
          </cell>
          <cell r="R1926">
            <v>42</v>
          </cell>
          <cell r="S1926">
            <v>0</v>
          </cell>
          <cell r="T1926">
            <v>1</v>
          </cell>
          <cell r="U1926">
            <v>1</v>
          </cell>
          <cell r="V1926">
            <v>2</v>
          </cell>
          <cell r="W1926">
            <v>6</v>
          </cell>
          <cell r="X1926">
            <v>14</v>
          </cell>
          <cell r="Y1926" t="str">
            <v>HIDROMET01</v>
          </cell>
          <cell r="Z1926" t="str">
            <v>1999-07-06 00:00:00</v>
          </cell>
          <cell r="AA1926">
            <v>2</v>
          </cell>
          <cell r="AB1926">
            <v>9</v>
          </cell>
          <cell r="AC1926">
            <v>1</v>
          </cell>
          <cell r="AD1926">
            <v>1</v>
          </cell>
          <cell r="AE1926">
            <v>541</v>
          </cell>
          <cell r="AF1926" t="str">
            <v>1970-07-01 00:00:00</v>
          </cell>
        </row>
        <row r="1927">
          <cell r="A1927">
            <v>2614706</v>
          </cell>
          <cell r="B1927" t="str">
            <v>PTE UMBRIA</v>
          </cell>
          <cell r="C1927" t="str">
            <v>ANSERMA</v>
          </cell>
          <cell r="D1927" t="str">
            <v>CALDAS</v>
          </cell>
          <cell r="E1927" t="str">
            <v>RISARALDA</v>
          </cell>
          <cell r="F1927" t="str">
            <v>LM</v>
          </cell>
          <cell r="G1927">
            <v>-75.849999999999994</v>
          </cell>
          <cell r="H1927">
            <v>5.25</v>
          </cell>
          <cell r="I1927">
            <v>75</v>
          </cell>
          <cell r="J1927">
            <v>51</v>
          </cell>
          <cell r="K1927">
            <v>5</v>
          </cell>
          <cell r="L1927">
            <v>15</v>
          </cell>
          <cell r="M1927" t="str">
            <v>N</v>
          </cell>
          <cell r="N1927">
            <v>803848.60306999995</v>
          </cell>
          <cell r="O1927">
            <v>1072256.39595</v>
          </cell>
          <cell r="P1927">
            <v>1140</v>
          </cell>
          <cell r="Q1927">
            <v>17</v>
          </cell>
          <cell r="R1927">
            <v>42</v>
          </cell>
          <cell r="S1927">
            <v>0</v>
          </cell>
          <cell r="T1927">
            <v>1</v>
          </cell>
          <cell r="U1927">
            <v>1</v>
          </cell>
          <cell r="V1927">
            <v>2</v>
          </cell>
          <cell r="W1927">
            <v>6</v>
          </cell>
          <cell r="X1927">
            <v>14</v>
          </cell>
          <cell r="Y1927" t="str">
            <v>HIDROMET01</v>
          </cell>
          <cell r="Z1927" t="str">
            <v>1999-07-06 00:00:00</v>
          </cell>
          <cell r="AA1927">
            <v>2</v>
          </cell>
          <cell r="AB1927">
            <v>9</v>
          </cell>
          <cell r="AC1927">
            <v>14</v>
          </cell>
          <cell r="AD1927">
            <v>14</v>
          </cell>
          <cell r="AE1927">
            <v>0</v>
          </cell>
          <cell r="AF1927" t="str">
            <v>1966-03-01 00:00:00</v>
          </cell>
        </row>
        <row r="1928">
          <cell r="A1928">
            <v>2614709</v>
          </cell>
          <cell r="B1928" t="str">
            <v>PIEDRA LA 6-925</v>
          </cell>
          <cell r="C1928" t="str">
            <v>APIA</v>
          </cell>
          <cell r="D1928" t="str">
            <v>RISARALDA</v>
          </cell>
          <cell r="E1928" t="str">
            <v>MAPA</v>
          </cell>
          <cell r="F1928" t="str">
            <v>LM</v>
          </cell>
          <cell r="G1928">
            <v>-75.916667000000004</v>
          </cell>
          <cell r="H1928">
            <v>5.05</v>
          </cell>
          <cell r="I1928">
            <v>75</v>
          </cell>
          <cell r="J1928">
            <v>55</v>
          </cell>
          <cell r="K1928">
            <v>5</v>
          </cell>
          <cell r="L1928">
            <v>3</v>
          </cell>
          <cell r="M1928" t="str">
            <v>N</v>
          </cell>
          <cell r="N1928">
            <v>796390.65284</v>
          </cell>
          <cell r="O1928">
            <v>1050149.5450599999</v>
          </cell>
          <cell r="P1928">
            <v>1056</v>
          </cell>
          <cell r="Q1928">
            <v>66</v>
          </cell>
          <cell r="R1928">
            <v>45</v>
          </cell>
          <cell r="S1928">
            <v>0</v>
          </cell>
          <cell r="T1928">
            <v>1</v>
          </cell>
          <cell r="U1928">
            <v>1</v>
          </cell>
          <cell r="V1928">
            <v>2</v>
          </cell>
          <cell r="W1928">
            <v>6</v>
          </cell>
          <cell r="X1928">
            <v>14</v>
          </cell>
          <cell r="Y1928" t="str">
            <v>HIDROMET01</v>
          </cell>
          <cell r="Z1928" t="str">
            <v>1999-07-06 00:00:00</v>
          </cell>
          <cell r="AA1928">
            <v>2</v>
          </cell>
          <cell r="AB1928">
            <v>9</v>
          </cell>
          <cell r="AC1928">
            <v>2</v>
          </cell>
          <cell r="AD1928">
            <v>2</v>
          </cell>
          <cell r="AE1928">
            <v>265</v>
          </cell>
          <cell r="AF1928" t="str">
            <v>1965-05-01 00:00:00</v>
          </cell>
        </row>
        <row r="1929">
          <cell r="A1929">
            <v>2614710</v>
          </cell>
          <cell r="B1929" t="str">
            <v>SUIZA LA</v>
          </cell>
          <cell r="C1929" t="str">
            <v>BELALCAZAR</v>
          </cell>
          <cell r="D1929" t="str">
            <v>CALDAS</v>
          </cell>
          <cell r="E1929" t="str">
            <v>RISARALDA</v>
          </cell>
          <cell r="F1929" t="str">
            <v>LM</v>
          </cell>
          <cell r="G1929">
            <v>-75.883332999999993</v>
          </cell>
          <cell r="H1929">
            <v>4.9666670000000002</v>
          </cell>
          <cell r="I1929">
            <v>75</v>
          </cell>
          <cell r="J1929">
            <v>53</v>
          </cell>
          <cell r="K1929">
            <v>4</v>
          </cell>
          <cell r="L1929">
            <v>58</v>
          </cell>
          <cell r="M1929" t="str">
            <v>N</v>
          </cell>
          <cell r="N1929">
            <v>800063.65876999998</v>
          </cell>
          <cell r="O1929">
            <v>1040919.3518300001</v>
          </cell>
          <cell r="P1929">
            <v>906</v>
          </cell>
          <cell r="Q1929">
            <v>17</v>
          </cell>
          <cell r="R1929">
            <v>88</v>
          </cell>
          <cell r="S1929">
            <v>0</v>
          </cell>
          <cell r="T1929">
            <v>1</v>
          </cell>
          <cell r="U1929">
            <v>1</v>
          </cell>
          <cell r="V1929">
            <v>2</v>
          </cell>
          <cell r="W1929">
            <v>6</v>
          </cell>
          <cell r="X1929">
            <v>14</v>
          </cell>
          <cell r="Y1929" t="str">
            <v>HIDROMET01</v>
          </cell>
          <cell r="Z1929" t="str">
            <v>1999-07-06 00:00:00</v>
          </cell>
          <cell r="AA1929">
            <v>2</v>
          </cell>
          <cell r="AB1929">
            <v>9</v>
          </cell>
          <cell r="AC1929">
            <v>2</v>
          </cell>
          <cell r="AD1929">
            <v>2</v>
          </cell>
          <cell r="AE1929">
            <v>1470</v>
          </cell>
        </row>
        <row r="1930">
          <cell r="A1930">
            <v>2614713</v>
          </cell>
          <cell r="B1930" t="str">
            <v>BRETANA LA</v>
          </cell>
          <cell r="C1930" t="str">
            <v>VITERBO</v>
          </cell>
          <cell r="D1930" t="str">
            <v>CALDAS</v>
          </cell>
          <cell r="E1930" t="str">
            <v>MAPA</v>
          </cell>
          <cell r="F1930" t="str">
            <v>LM</v>
          </cell>
          <cell r="G1930">
            <v>-75.95</v>
          </cell>
          <cell r="H1930">
            <v>5.05</v>
          </cell>
          <cell r="I1930">
            <v>75</v>
          </cell>
          <cell r="J1930">
            <v>57</v>
          </cell>
          <cell r="K1930">
            <v>5</v>
          </cell>
          <cell r="L1930">
            <v>3</v>
          </cell>
          <cell r="M1930" t="str">
            <v>N</v>
          </cell>
          <cell r="N1930">
            <v>792692.24945</v>
          </cell>
          <cell r="O1930">
            <v>1050160.0741600001</v>
          </cell>
          <cell r="P1930">
            <v>1080</v>
          </cell>
          <cell r="Q1930">
            <v>17</v>
          </cell>
          <cell r="R1930">
            <v>877</v>
          </cell>
          <cell r="S1930">
            <v>0</v>
          </cell>
          <cell r="T1930">
            <v>1</v>
          </cell>
          <cell r="U1930">
            <v>1</v>
          </cell>
          <cell r="V1930">
            <v>2</v>
          </cell>
          <cell r="W1930">
            <v>6</v>
          </cell>
          <cell r="X1930">
            <v>14</v>
          </cell>
          <cell r="Y1930" t="str">
            <v>HIDROMET01</v>
          </cell>
          <cell r="Z1930" t="str">
            <v>1999-07-06 00:00:00</v>
          </cell>
          <cell r="AA1930">
            <v>2</v>
          </cell>
          <cell r="AB1930">
            <v>9</v>
          </cell>
          <cell r="AC1930">
            <v>1</v>
          </cell>
          <cell r="AD1930">
            <v>1</v>
          </cell>
          <cell r="AE1930">
            <v>434</v>
          </cell>
          <cell r="AF1930" t="str">
            <v>1974-09-01 00:00:00</v>
          </cell>
        </row>
        <row r="1931">
          <cell r="A1931">
            <v>2614714</v>
          </cell>
          <cell r="B1931" t="str">
            <v>PTE NEGRO</v>
          </cell>
          <cell r="C1931" t="str">
            <v>BELALCAZAR</v>
          </cell>
          <cell r="D1931" t="str">
            <v>CALDAS</v>
          </cell>
          <cell r="E1931" t="str">
            <v>RISARALDA</v>
          </cell>
          <cell r="F1931" t="str">
            <v>LG</v>
          </cell>
          <cell r="G1931">
            <v>-75.866667000000007</v>
          </cell>
          <cell r="H1931">
            <v>4.983333</v>
          </cell>
          <cell r="I1931">
            <v>75</v>
          </cell>
          <cell r="J1931">
            <v>52</v>
          </cell>
          <cell r="K1931">
            <v>4</v>
          </cell>
          <cell r="L1931">
            <v>59</v>
          </cell>
          <cell r="M1931" t="str">
            <v>N</v>
          </cell>
          <cell r="N1931">
            <v>801918.02122</v>
          </cell>
          <cell r="O1931">
            <v>1042758.28905</v>
          </cell>
          <cell r="P1931">
            <v>920</v>
          </cell>
          <cell r="Q1931">
            <v>17</v>
          </cell>
          <cell r="R1931">
            <v>88</v>
          </cell>
          <cell r="S1931">
            <v>0</v>
          </cell>
          <cell r="T1931">
            <v>1</v>
          </cell>
          <cell r="U1931">
            <v>1</v>
          </cell>
          <cell r="V1931">
            <v>2</v>
          </cell>
          <cell r="W1931">
            <v>6</v>
          </cell>
          <cell r="X1931">
            <v>14</v>
          </cell>
          <cell r="Y1931" t="str">
            <v>HIDROMET01</v>
          </cell>
          <cell r="Z1931" t="str">
            <v>1999-07-06 00:00:00</v>
          </cell>
          <cell r="AA1931">
            <v>2</v>
          </cell>
          <cell r="AB1931">
            <v>9</v>
          </cell>
          <cell r="AC1931">
            <v>1</v>
          </cell>
          <cell r="AD1931">
            <v>1</v>
          </cell>
          <cell r="AE1931">
            <v>1055</v>
          </cell>
          <cell r="AF1931" t="str">
            <v>1975-05-01 00:00:00</v>
          </cell>
        </row>
        <row r="1932">
          <cell r="A1932">
            <v>2615002</v>
          </cell>
          <cell r="B1932" t="str">
            <v>NORMANDIA</v>
          </cell>
          <cell r="C1932" t="str">
            <v>MANIZALES</v>
          </cell>
          <cell r="D1932" t="str">
            <v>CALDAS</v>
          </cell>
          <cell r="E1932" t="str">
            <v>CHINCHINA</v>
          </cell>
          <cell r="F1932" t="str">
            <v>PM</v>
          </cell>
          <cell r="G1932">
            <v>-75.533332999999999</v>
          </cell>
          <cell r="H1932">
            <v>5.05</v>
          </cell>
          <cell r="I1932">
            <v>75</v>
          </cell>
          <cell r="J1932">
            <v>32</v>
          </cell>
          <cell r="K1932">
            <v>5</v>
          </cell>
          <cell r="L1932">
            <v>3</v>
          </cell>
          <cell r="M1932" t="str">
            <v>N</v>
          </cell>
          <cell r="N1932">
            <v>838917.69175</v>
          </cell>
          <cell r="O1932">
            <v>1050042.09727</v>
          </cell>
          <cell r="P1932">
            <v>1900</v>
          </cell>
          <cell r="Q1932">
            <v>17</v>
          </cell>
          <cell r="R1932">
            <v>1</v>
          </cell>
          <cell r="S1932">
            <v>0</v>
          </cell>
          <cell r="T1932">
            <v>1</v>
          </cell>
          <cell r="U1932">
            <v>1</v>
          </cell>
          <cell r="V1932">
            <v>2</v>
          </cell>
          <cell r="W1932">
            <v>6</v>
          </cell>
          <cell r="X1932">
            <v>15</v>
          </cell>
          <cell r="Y1932" t="str">
            <v>HIDROMET01</v>
          </cell>
          <cell r="Z1932" t="str">
            <v>1999-07-06 00:00:00</v>
          </cell>
          <cell r="AA1932">
            <v>1</v>
          </cell>
          <cell r="AB1932">
            <v>9</v>
          </cell>
          <cell r="AC1932">
            <v>3</v>
          </cell>
          <cell r="AD1932">
            <v>3</v>
          </cell>
          <cell r="AE1932">
            <v>0</v>
          </cell>
          <cell r="AF1932" t="str">
            <v>1959-07-01 00:00:00</v>
          </cell>
        </row>
        <row r="1933">
          <cell r="A1933">
            <v>2615003</v>
          </cell>
          <cell r="B1933" t="str">
            <v>SUB ALTA SUIZA</v>
          </cell>
          <cell r="C1933" t="str">
            <v>MANIZALES</v>
          </cell>
          <cell r="D1933" t="str">
            <v>CALDAS</v>
          </cell>
          <cell r="E1933" t="str">
            <v>CHINCHINA</v>
          </cell>
          <cell r="F1933" t="str">
            <v>PM</v>
          </cell>
          <cell r="G1933">
            <v>-75.483333000000002</v>
          </cell>
          <cell r="H1933">
            <v>5.0666669999999998</v>
          </cell>
          <cell r="I1933">
            <v>75</v>
          </cell>
          <cell r="J1933">
            <v>29</v>
          </cell>
          <cell r="K1933">
            <v>5</v>
          </cell>
          <cell r="L1933">
            <v>4</v>
          </cell>
          <cell r="M1933" t="str">
            <v>N</v>
          </cell>
          <cell r="N1933">
            <v>844468.10889999999</v>
          </cell>
          <cell r="O1933">
            <v>1051873.5479299999</v>
          </cell>
          <cell r="P1933">
            <v>2055</v>
          </cell>
          <cell r="Q1933">
            <v>17</v>
          </cell>
          <cell r="R1933">
            <v>1</v>
          </cell>
          <cell r="S1933">
            <v>0</v>
          </cell>
          <cell r="T1933">
            <v>1</v>
          </cell>
          <cell r="U1933">
            <v>1</v>
          </cell>
          <cell r="V1933">
            <v>2</v>
          </cell>
          <cell r="W1933">
            <v>6</v>
          </cell>
          <cell r="X1933">
            <v>15</v>
          </cell>
          <cell r="Y1933" t="str">
            <v>HIDROMET01</v>
          </cell>
          <cell r="Z1933" t="str">
            <v>1999-07-06 00:00:00</v>
          </cell>
          <cell r="AA1933">
            <v>1</v>
          </cell>
          <cell r="AB1933">
            <v>9</v>
          </cell>
          <cell r="AC1933">
            <v>14</v>
          </cell>
          <cell r="AD1933">
            <v>14</v>
          </cell>
          <cell r="AE1933">
            <v>0</v>
          </cell>
          <cell r="AF1933" t="str">
            <v>1975-07-01 00:00:00</v>
          </cell>
        </row>
        <row r="1934">
          <cell r="A1934">
            <v>2615005</v>
          </cell>
          <cell r="B1934" t="str">
            <v>SUB CHIPRE</v>
          </cell>
          <cell r="C1934" t="str">
            <v>MANIZALES</v>
          </cell>
          <cell r="D1934" t="str">
            <v>CALDAS</v>
          </cell>
          <cell r="E1934" t="str">
            <v>CHINCHINA</v>
          </cell>
          <cell r="F1934" t="str">
            <v>PM</v>
          </cell>
          <cell r="G1934">
            <v>-75.533332999999999</v>
          </cell>
          <cell r="H1934">
            <v>5.0666669999999998</v>
          </cell>
          <cell r="I1934">
            <v>75</v>
          </cell>
          <cell r="J1934">
            <v>32</v>
          </cell>
          <cell r="K1934">
            <v>5</v>
          </cell>
          <cell r="L1934">
            <v>4</v>
          </cell>
          <cell r="M1934" t="str">
            <v>N</v>
          </cell>
          <cell r="N1934">
            <v>838921.81333999999</v>
          </cell>
          <cell r="O1934">
            <v>1051885.75345</v>
          </cell>
          <cell r="P1934">
            <v>2170</v>
          </cell>
          <cell r="Q1934">
            <v>17</v>
          </cell>
          <cell r="R1934">
            <v>1</v>
          </cell>
          <cell r="S1934">
            <v>0</v>
          </cell>
          <cell r="T1934">
            <v>1</v>
          </cell>
          <cell r="U1934">
            <v>1</v>
          </cell>
          <cell r="V1934">
            <v>2</v>
          </cell>
          <cell r="W1934">
            <v>6</v>
          </cell>
          <cell r="X1934">
            <v>15</v>
          </cell>
          <cell r="Y1934" t="str">
            <v>HIDROMET01</v>
          </cell>
          <cell r="Z1934" t="str">
            <v>1999-07-06 00:00:00</v>
          </cell>
          <cell r="AA1934">
            <v>1</v>
          </cell>
          <cell r="AB1934">
            <v>9</v>
          </cell>
          <cell r="AC1934">
            <v>14</v>
          </cell>
          <cell r="AD1934">
            <v>14</v>
          </cell>
          <cell r="AE1934">
            <v>0</v>
          </cell>
          <cell r="AF1934" t="str">
            <v>1975-07-01 00:00:00</v>
          </cell>
        </row>
        <row r="1935">
          <cell r="A1935">
            <v>2615007</v>
          </cell>
          <cell r="B1935" t="str">
            <v>SUB LA URIBE</v>
          </cell>
          <cell r="C1935" t="str">
            <v>MANIZALES</v>
          </cell>
          <cell r="D1935" t="str">
            <v>CALDAS</v>
          </cell>
          <cell r="E1935" t="str">
            <v>CHINCHINA</v>
          </cell>
          <cell r="F1935" t="str">
            <v>PM</v>
          </cell>
          <cell r="G1935">
            <v>-75.533332999999999</v>
          </cell>
          <cell r="H1935">
            <v>5.05</v>
          </cell>
          <cell r="I1935">
            <v>75</v>
          </cell>
          <cell r="J1935">
            <v>32</v>
          </cell>
          <cell r="K1935">
            <v>5</v>
          </cell>
          <cell r="L1935">
            <v>3</v>
          </cell>
          <cell r="M1935" t="str">
            <v>N</v>
          </cell>
          <cell r="N1935">
            <v>838917.69175</v>
          </cell>
          <cell r="O1935">
            <v>1050042.09727</v>
          </cell>
          <cell r="P1935">
            <v>1850</v>
          </cell>
          <cell r="Q1935">
            <v>17</v>
          </cell>
          <cell r="R1935">
            <v>1</v>
          </cell>
          <cell r="S1935">
            <v>0</v>
          </cell>
          <cell r="T1935">
            <v>1</v>
          </cell>
          <cell r="U1935">
            <v>1</v>
          </cell>
          <cell r="V1935">
            <v>2</v>
          </cell>
          <cell r="W1935">
            <v>6</v>
          </cell>
          <cell r="X1935">
            <v>15</v>
          </cell>
          <cell r="Y1935" t="str">
            <v>HIDROMET01</v>
          </cell>
          <cell r="Z1935" t="str">
            <v>1999-07-06 00:00:00</v>
          </cell>
          <cell r="AA1935">
            <v>1</v>
          </cell>
          <cell r="AB1935">
            <v>9</v>
          </cell>
          <cell r="AC1935">
            <v>14</v>
          </cell>
          <cell r="AD1935">
            <v>14</v>
          </cell>
          <cell r="AE1935">
            <v>0</v>
          </cell>
          <cell r="AF1935" t="str">
            <v>1960-09-01 00:00:00</v>
          </cell>
        </row>
        <row r="1936">
          <cell r="A1936">
            <v>2615008</v>
          </cell>
          <cell r="B1936" t="str">
            <v>MONTEVIDEO</v>
          </cell>
          <cell r="C1936" t="str">
            <v>MANIZALES</v>
          </cell>
          <cell r="D1936" t="str">
            <v>CALDAS</v>
          </cell>
          <cell r="E1936" t="str">
            <v>CHINCHINA</v>
          </cell>
          <cell r="F1936" t="str">
            <v>PM</v>
          </cell>
          <cell r="G1936">
            <v>-75.566666999999995</v>
          </cell>
          <cell r="H1936">
            <v>5</v>
          </cell>
          <cell r="I1936">
            <v>75</v>
          </cell>
          <cell r="J1936">
            <v>34</v>
          </cell>
          <cell r="K1936">
            <v>5</v>
          </cell>
          <cell r="L1936">
            <v>0</v>
          </cell>
          <cell r="M1936" t="str">
            <v>N</v>
          </cell>
          <cell r="N1936">
            <v>835207.43368000002</v>
          </cell>
          <cell r="O1936">
            <v>1044519.39977</v>
          </cell>
          <cell r="P1936">
            <v>1370</v>
          </cell>
          <cell r="Q1936">
            <v>17</v>
          </cell>
          <cell r="R1936">
            <v>1</v>
          </cell>
          <cell r="S1936">
            <v>0</v>
          </cell>
          <cell r="T1936">
            <v>1</v>
          </cell>
          <cell r="U1936">
            <v>1</v>
          </cell>
          <cell r="V1936">
            <v>2</v>
          </cell>
          <cell r="W1936">
            <v>6</v>
          </cell>
          <cell r="X1936">
            <v>15</v>
          </cell>
          <cell r="Y1936" t="str">
            <v>HIDROMET01</v>
          </cell>
          <cell r="Z1936" t="str">
            <v>1999-07-06 00:00:00</v>
          </cell>
          <cell r="AA1936">
            <v>1</v>
          </cell>
          <cell r="AB1936">
            <v>9</v>
          </cell>
          <cell r="AC1936">
            <v>14</v>
          </cell>
          <cell r="AD1936">
            <v>14</v>
          </cell>
          <cell r="AE1936">
            <v>0</v>
          </cell>
          <cell r="AF1936" t="str">
            <v>1960-09-01 00:00:00</v>
          </cell>
        </row>
        <row r="1937">
          <cell r="A1937">
            <v>2615011</v>
          </cell>
          <cell r="B1937" t="str">
            <v>ARABIA LA</v>
          </cell>
          <cell r="C1937" t="str">
            <v>MANIZALES</v>
          </cell>
          <cell r="D1937" t="str">
            <v>CALDAS</v>
          </cell>
          <cell r="E1937" t="str">
            <v>CHINCHINA</v>
          </cell>
          <cell r="F1937" t="str">
            <v>PM</v>
          </cell>
          <cell r="G1937">
            <v>-75.633332999999993</v>
          </cell>
          <cell r="H1937">
            <v>5.0666669999999998</v>
          </cell>
          <cell r="I1937">
            <v>75</v>
          </cell>
          <cell r="J1937">
            <v>38</v>
          </cell>
          <cell r="K1937">
            <v>5</v>
          </cell>
          <cell r="L1937">
            <v>4</v>
          </cell>
          <cell r="M1937" t="str">
            <v>N</v>
          </cell>
          <cell r="N1937">
            <v>827828.85314000002</v>
          </cell>
          <cell r="O1937">
            <v>1051911.4485599999</v>
          </cell>
          <cell r="P1937">
            <v>1000</v>
          </cell>
          <cell r="Q1937">
            <v>17</v>
          </cell>
          <cell r="R1937">
            <v>1</v>
          </cell>
          <cell r="S1937">
            <v>0</v>
          </cell>
          <cell r="T1937">
            <v>1</v>
          </cell>
          <cell r="U1937">
            <v>1</v>
          </cell>
          <cell r="V1937">
            <v>2</v>
          </cell>
          <cell r="W1937">
            <v>6</v>
          </cell>
          <cell r="X1937">
            <v>15</v>
          </cell>
          <cell r="Y1937" t="str">
            <v>HIDROMET01</v>
          </cell>
          <cell r="Z1937" t="str">
            <v>1999-07-06 00:00:00</v>
          </cell>
          <cell r="AA1937">
            <v>1</v>
          </cell>
          <cell r="AB1937">
            <v>9</v>
          </cell>
          <cell r="AC1937">
            <v>3</v>
          </cell>
          <cell r="AD1937">
            <v>3</v>
          </cell>
          <cell r="AE1937">
            <v>0</v>
          </cell>
          <cell r="AF1937" t="str">
            <v>1967-09-01 00:00:00</v>
          </cell>
        </row>
        <row r="1938">
          <cell r="A1938">
            <v>2615012</v>
          </cell>
          <cell r="B1938" t="str">
            <v>TARRO LISO</v>
          </cell>
          <cell r="C1938" t="str">
            <v>MANIZALES</v>
          </cell>
          <cell r="D1938" t="str">
            <v>CALDAS</v>
          </cell>
          <cell r="E1938" t="str">
            <v>CHINCHINA</v>
          </cell>
          <cell r="F1938" t="str">
            <v>PM</v>
          </cell>
          <cell r="G1938">
            <v>-75.7</v>
          </cell>
          <cell r="H1938">
            <v>5.0666669999999998</v>
          </cell>
          <cell r="I1938">
            <v>75</v>
          </cell>
          <cell r="J1938">
            <v>42</v>
          </cell>
          <cell r="K1938">
            <v>5</v>
          </cell>
          <cell r="L1938">
            <v>4</v>
          </cell>
          <cell r="M1938" t="str">
            <v>N</v>
          </cell>
          <cell r="N1938">
            <v>820433.25951</v>
          </cell>
          <cell r="O1938">
            <v>1051929.52996</v>
          </cell>
          <cell r="P1938">
            <v>1000</v>
          </cell>
          <cell r="Q1938">
            <v>17</v>
          </cell>
          <cell r="R1938">
            <v>1</v>
          </cell>
          <cell r="S1938">
            <v>0</v>
          </cell>
          <cell r="T1938">
            <v>1</v>
          </cell>
          <cell r="U1938">
            <v>1</v>
          </cell>
          <cell r="V1938">
            <v>2</v>
          </cell>
          <cell r="W1938">
            <v>6</v>
          </cell>
          <cell r="X1938">
            <v>15</v>
          </cell>
          <cell r="Y1938" t="str">
            <v>HIDROMET01</v>
          </cell>
          <cell r="Z1938" t="str">
            <v>1999-07-06 00:00:00</v>
          </cell>
          <cell r="AA1938">
            <v>1</v>
          </cell>
          <cell r="AB1938">
            <v>9</v>
          </cell>
          <cell r="AC1938">
            <v>3</v>
          </cell>
          <cell r="AD1938">
            <v>3</v>
          </cell>
          <cell r="AE1938">
            <v>0</v>
          </cell>
          <cell r="AF1938" t="str">
            <v>1967-09-01 00:00:00</v>
          </cell>
        </row>
        <row r="1939">
          <cell r="A1939">
            <v>2615015</v>
          </cell>
          <cell r="B1939" t="str">
            <v>PAPAYAL</v>
          </cell>
          <cell r="C1939" t="str">
            <v>VILLAMARIA</v>
          </cell>
          <cell r="D1939" t="str">
            <v>CALDAS</v>
          </cell>
          <cell r="E1939" t="str">
            <v>MOLINOS</v>
          </cell>
          <cell r="F1939" t="str">
            <v>PM</v>
          </cell>
          <cell r="G1939">
            <v>-75.483333000000002</v>
          </cell>
          <cell r="H1939">
            <v>4.95</v>
          </cell>
          <cell r="I1939">
            <v>75</v>
          </cell>
          <cell r="J1939">
            <v>29</v>
          </cell>
          <cell r="K1939">
            <v>4</v>
          </cell>
          <cell r="L1939">
            <v>57</v>
          </cell>
          <cell r="M1939" t="str">
            <v>N</v>
          </cell>
          <cell r="N1939">
            <v>844440.52674999996</v>
          </cell>
          <cell r="O1939">
            <v>1038968.2514299999</v>
          </cell>
          <cell r="P1939">
            <v>2220</v>
          </cell>
          <cell r="Q1939">
            <v>17</v>
          </cell>
          <cell r="R1939">
            <v>873</v>
          </cell>
          <cell r="S1939">
            <v>0</v>
          </cell>
          <cell r="T1939">
            <v>1</v>
          </cell>
          <cell r="U1939">
            <v>1</v>
          </cell>
          <cell r="V1939">
            <v>2</v>
          </cell>
          <cell r="W1939">
            <v>6</v>
          </cell>
          <cell r="X1939">
            <v>15</v>
          </cell>
          <cell r="Y1939" t="str">
            <v>HIDROMET01</v>
          </cell>
          <cell r="Z1939" t="str">
            <v>1999-07-06 00:00:00</v>
          </cell>
          <cell r="AA1939">
            <v>1</v>
          </cell>
          <cell r="AB1939">
            <v>9</v>
          </cell>
          <cell r="AC1939">
            <v>1</v>
          </cell>
          <cell r="AD1939">
            <v>1</v>
          </cell>
          <cell r="AE1939">
            <v>0</v>
          </cell>
          <cell r="AF1939" t="str">
            <v>1970-09-01 00:00:00</v>
          </cell>
        </row>
        <row r="1940">
          <cell r="A1940">
            <v>1307034</v>
          </cell>
          <cell r="B1940" t="str">
            <v>PALMA DE VINO</v>
          </cell>
          <cell r="C1940" t="str">
            <v>MONTERIA</v>
          </cell>
          <cell r="D1940" t="str">
            <v>CORDOBA</v>
          </cell>
          <cell r="E1940" t="str">
            <v>SINU</v>
          </cell>
          <cell r="F1940" t="str">
            <v>PM</v>
          </cell>
          <cell r="G1940">
            <v>-75.8</v>
          </cell>
          <cell r="H1940">
            <v>8.733333</v>
          </cell>
          <cell r="I1940">
            <v>75</v>
          </cell>
          <cell r="J1940">
            <v>48</v>
          </cell>
          <cell r="K1940">
            <v>8</v>
          </cell>
          <cell r="L1940">
            <v>44</v>
          </cell>
          <cell r="M1940" t="str">
            <v>N</v>
          </cell>
          <cell r="N1940">
            <v>810801.92087999999</v>
          </cell>
          <cell r="O1940">
            <v>1457640.2648100001</v>
          </cell>
          <cell r="P1940">
            <v>20</v>
          </cell>
          <cell r="Q1940">
            <v>23</v>
          </cell>
          <cell r="R1940">
            <v>1</v>
          </cell>
          <cell r="S1940">
            <v>0</v>
          </cell>
          <cell r="T1940">
            <v>1</v>
          </cell>
          <cell r="U1940">
            <v>1</v>
          </cell>
          <cell r="V1940">
            <v>1</v>
          </cell>
          <cell r="W1940">
            <v>3</v>
          </cell>
          <cell r="X1940">
            <v>7</v>
          </cell>
          <cell r="Y1940" t="str">
            <v>HIDROMET01</v>
          </cell>
          <cell r="Z1940" t="str">
            <v>1999-07-06 00:00:00</v>
          </cell>
          <cell r="AA1940">
            <v>1</v>
          </cell>
          <cell r="AB1940">
            <v>2</v>
          </cell>
          <cell r="AC1940">
            <v>1</v>
          </cell>
          <cell r="AD1940">
            <v>1</v>
          </cell>
          <cell r="AE1940">
            <v>0</v>
          </cell>
        </row>
        <row r="1941">
          <cell r="A1941">
            <v>2615016</v>
          </cell>
          <cell r="B1941" t="str">
            <v>ESPERANZA LA</v>
          </cell>
          <cell r="C1941" t="str">
            <v>MANIZALES</v>
          </cell>
          <cell r="D1941" t="str">
            <v>CALDAS</v>
          </cell>
          <cell r="E1941" t="str">
            <v>CHINCHINA</v>
          </cell>
          <cell r="F1941" t="str">
            <v>PM</v>
          </cell>
          <cell r="G1941">
            <v>-75.349999999999994</v>
          </cell>
          <cell r="H1941">
            <v>5.016667</v>
          </cell>
          <cell r="I1941">
            <v>75</v>
          </cell>
          <cell r="J1941">
            <v>21</v>
          </cell>
          <cell r="K1941">
            <v>5</v>
          </cell>
          <cell r="L1941">
            <v>1</v>
          </cell>
          <cell r="M1941" t="str">
            <v>N</v>
          </cell>
          <cell r="N1941">
            <v>859246.90057000006</v>
          </cell>
          <cell r="O1941">
            <v>1046312.5428000001</v>
          </cell>
          <cell r="P1941">
            <v>3240</v>
          </cell>
          <cell r="Q1941">
            <v>17</v>
          </cell>
          <cell r="R1941">
            <v>1</v>
          </cell>
          <cell r="S1941">
            <v>0</v>
          </cell>
          <cell r="T1941">
            <v>1</v>
          </cell>
          <cell r="U1941">
            <v>1</v>
          </cell>
          <cell r="V1941">
            <v>2</v>
          </cell>
          <cell r="W1941">
            <v>6</v>
          </cell>
          <cell r="X1941">
            <v>15</v>
          </cell>
          <cell r="Y1941" t="str">
            <v>HIDROMET01</v>
          </cell>
          <cell r="Z1941" t="str">
            <v>1999-07-06 00:00:00</v>
          </cell>
          <cell r="AA1941">
            <v>1</v>
          </cell>
          <cell r="AB1941">
            <v>9</v>
          </cell>
          <cell r="AC1941">
            <v>1</v>
          </cell>
          <cell r="AD1941">
            <v>1</v>
          </cell>
          <cell r="AE1941">
            <v>0</v>
          </cell>
          <cell r="AF1941" t="str">
            <v>1970-10-01 00:00:00</v>
          </cell>
        </row>
        <row r="1942">
          <cell r="A1942">
            <v>2615018</v>
          </cell>
          <cell r="B1942" t="str">
            <v>TESORITO</v>
          </cell>
          <cell r="C1942" t="str">
            <v>MANIZALES</v>
          </cell>
          <cell r="D1942" t="str">
            <v>CALDAS</v>
          </cell>
          <cell r="E1942" t="str">
            <v>CHINCHINA</v>
          </cell>
          <cell r="F1942" t="str">
            <v>PM</v>
          </cell>
          <cell r="G1942">
            <v>-75.45</v>
          </cell>
          <cell r="H1942">
            <v>5.0333329999999998</v>
          </cell>
          <cell r="I1942">
            <v>75</v>
          </cell>
          <cell r="J1942">
            <v>27</v>
          </cell>
          <cell r="K1942">
            <v>5</v>
          </cell>
          <cell r="L1942">
            <v>2</v>
          </cell>
          <cell r="M1942" t="str">
            <v>N</v>
          </cell>
          <cell r="N1942">
            <v>848157.81680000003</v>
          </cell>
          <cell r="O1942">
            <v>1048178.4681000001</v>
          </cell>
          <cell r="P1942">
            <v>2200</v>
          </cell>
          <cell r="Q1942">
            <v>17</v>
          </cell>
          <cell r="R1942">
            <v>1</v>
          </cell>
          <cell r="S1942">
            <v>0</v>
          </cell>
          <cell r="T1942">
            <v>1</v>
          </cell>
          <cell r="U1942">
            <v>1</v>
          </cell>
          <cell r="V1942">
            <v>2</v>
          </cell>
          <cell r="W1942">
            <v>6</v>
          </cell>
          <cell r="X1942">
            <v>15</v>
          </cell>
          <cell r="Y1942" t="str">
            <v>HIDROMET01</v>
          </cell>
          <cell r="Z1942" t="str">
            <v>1999-07-06 00:00:00</v>
          </cell>
          <cell r="AA1942">
            <v>1</v>
          </cell>
          <cell r="AB1942">
            <v>9</v>
          </cell>
          <cell r="AC1942">
            <v>3</v>
          </cell>
          <cell r="AD1942">
            <v>3</v>
          </cell>
          <cell r="AE1942">
            <v>0</v>
          </cell>
        </row>
        <row r="1943">
          <cell r="A1943">
            <v>2615019</v>
          </cell>
          <cell r="B1943" t="str">
            <v>NAVIDAD LA</v>
          </cell>
          <cell r="C1943" t="str">
            <v>MANIZALES</v>
          </cell>
          <cell r="D1943" t="str">
            <v>CALDAS</v>
          </cell>
          <cell r="E1943" t="str">
            <v>PERRILLO</v>
          </cell>
          <cell r="F1943" t="str">
            <v>PM</v>
          </cell>
          <cell r="G1943">
            <v>-75.466667000000001</v>
          </cell>
          <cell r="H1943">
            <v>5.0833329999999997</v>
          </cell>
          <cell r="I1943">
            <v>75</v>
          </cell>
          <cell r="J1943">
            <v>28</v>
          </cell>
          <cell r="K1943">
            <v>5</v>
          </cell>
          <cell r="L1943">
            <v>5</v>
          </cell>
          <cell r="M1943" t="str">
            <v>N</v>
          </cell>
          <cell r="N1943">
            <v>846320.79290999996</v>
          </cell>
          <cell r="O1943">
            <v>1053713.1789200001</v>
          </cell>
          <cell r="P1943">
            <v>2600</v>
          </cell>
          <cell r="Q1943">
            <v>17</v>
          </cell>
          <cell r="R1943">
            <v>1</v>
          </cell>
          <cell r="S1943">
            <v>0</v>
          </cell>
          <cell r="T1943">
            <v>1</v>
          </cell>
          <cell r="U1943">
            <v>1</v>
          </cell>
          <cell r="V1943">
            <v>2</v>
          </cell>
          <cell r="W1943">
            <v>6</v>
          </cell>
          <cell r="X1943">
            <v>15</v>
          </cell>
          <cell r="Y1943" t="str">
            <v>HIDROMET01</v>
          </cell>
          <cell r="Z1943" t="str">
            <v>1999-07-06 00:00:00</v>
          </cell>
          <cell r="AA1943">
            <v>1</v>
          </cell>
          <cell r="AB1943">
            <v>9</v>
          </cell>
          <cell r="AC1943">
            <v>3</v>
          </cell>
          <cell r="AD1943">
            <v>3</v>
          </cell>
          <cell r="AE1943">
            <v>0</v>
          </cell>
          <cell r="AF1943" t="str">
            <v>1964-09-01 00:00:00</v>
          </cell>
        </row>
        <row r="1944">
          <cell r="A1944">
            <v>2615020</v>
          </cell>
          <cell r="B1944" t="str">
            <v>SELVA LA</v>
          </cell>
          <cell r="C1944" t="str">
            <v>MANIZALES</v>
          </cell>
          <cell r="D1944" t="str">
            <v>CALDAS</v>
          </cell>
          <cell r="E1944" t="str">
            <v>GUACAICA</v>
          </cell>
          <cell r="F1944" t="str">
            <v>PM</v>
          </cell>
          <cell r="G1944">
            <v>-75.599999999999994</v>
          </cell>
          <cell r="H1944">
            <v>5.1166669999999996</v>
          </cell>
          <cell r="I1944">
            <v>75</v>
          </cell>
          <cell r="J1944">
            <v>36</v>
          </cell>
          <cell r="K1944">
            <v>5</v>
          </cell>
          <cell r="L1944">
            <v>7</v>
          </cell>
          <cell r="M1944" t="str">
            <v>N</v>
          </cell>
          <cell r="N1944">
            <v>831539.58062000002</v>
          </cell>
          <cell r="O1944">
            <v>1057433.8325700001</v>
          </cell>
          <cell r="P1944">
            <v>1350</v>
          </cell>
          <cell r="Q1944">
            <v>17</v>
          </cell>
          <cell r="R1944">
            <v>1</v>
          </cell>
          <cell r="S1944">
            <v>0</v>
          </cell>
          <cell r="T1944">
            <v>1</v>
          </cell>
          <cell r="U1944">
            <v>1</v>
          </cell>
          <cell r="V1944">
            <v>2</v>
          </cell>
          <cell r="W1944">
            <v>6</v>
          </cell>
          <cell r="X1944">
            <v>15</v>
          </cell>
          <cell r="Y1944" t="str">
            <v>HIDROMET01</v>
          </cell>
          <cell r="Z1944" t="str">
            <v>1999-07-06 00:00:00</v>
          </cell>
          <cell r="AA1944">
            <v>1</v>
          </cell>
          <cell r="AB1944">
            <v>9</v>
          </cell>
          <cell r="AC1944">
            <v>3</v>
          </cell>
          <cell r="AD1944">
            <v>3</v>
          </cell>
          <cell r="AE1944">
            <v>0</v>
          </cell>
        </row>
        <row r="1945">
          <cell r="A1945">
            <v>2615022</v>
          </cell>
          <cell r="B1945" t="str">
            <v>SUB CHINCHINA</v>
          </cell>
          <cell r="C1945" t="str">
            <v>CHINCHINA</v>
          </cell>
          <cell r="D1945" t="str">
            <v>CALDAS</v>
          </cell>
          <cell r="E1945" t="str">
            <v>CHINCHINA</v>
          </cell>
          <cell r="F1945" t="str">
            <v>PM</v>
          </cell>
          <cell r="G1945">
            <v>-75.599999999999994</v>
          </cell>
          <cell r="H1945">
            <v>4.983333</v>
          </cell>
          <cell r="I1945">
            <v>75</v>
          </cell>
          <cell r="J1945">
            <v>36</v>
          </cell>
          <cell r="K1945">
            <v>4</v>
          </cell>
          <cell r="L1945">
            <v>59</v>
          </cell>
          <cell r="M1945" t="str">
            <v>N</v>
          </cell>
          <cell r="N1945">
            <v>831505.14945000003</v>
          </cell>
          <cell r="O1945">
            <v>1042684.14543</v>
          </cell>
          <cell r="P1945">
            <v>1340</v>
          </cell>
          <cell r="Q1945">
            <v>17</v>
          </cell>
          <cell r="R1945">
            <v>174</v>
          </cell>
          <cell r="S1945">
            <v>0</v>
          </cell>
          <cell r="T1945">
            <v>1</v>
          </cell>
          <cell r="U1945">
            <v>1</v>
          </cell>
          <cell r="V1945">
            <v>2</v>
          </cell>
          <cell r="W1945">
            <v>6</v>
          </cell>
          <cell r="X1945">
            <v>15</v>
          </cell>
          <cell r="Y1945" t="str">
            <v>HIDROMET01</v>
          </cell>
          <cell r="Z1945" t="str">
            <v>1999-07-06 00:00:00</v>
          </cell>
          <cell r="AA1945">
            <v>1</v>
          </cell>
          <cell r="AB1945">
            <v>9</v>
          </cell>
          <cell r="AC1945">
            <v>14</v>
          </cell>
          <cell r="AD1945">
            <v>14</v>
          </cell>
          <cell r="AE1945">
            <v>0</v>
          </cell>
        </row>
        <row r="1946">
          <cell r="A1946">
            <v>2615023</v>
          </cell>
          <cell r="B1946" t="str">
            <v>SAN CANCIO LA PICA</v>
          </cell>
          <cell r="C1946" t="str">
            <v>VILLAMARIA</v>
          </cell>
          <cell r="D1946" t="str">
            <v>CALDAS</v>
          </cell>
          <cell r="E1946" t="str">
            <v>CHINCHINA</v>
          </cell>
          <cell r="F1946" t="str">
            <v>PM</v>
          </cell>
          <cell r="G1946">
            <v>-75.466667000000001</v>
          </cell>
          <cell r="H1946">
            <v>4.9166670000000003</v>
          </cell>
          <cell r="I1946">
            <v>75</v>
          </cell>
          <cell r="J1946">
            <v>28</v>
          </cell>
          <cell r="K1946">
            <v>4</v>
          </cell>
          <cell r="L1946">
            <v>55</v>
          </cell>
          <cell r="M1946" t="str">
            <v>N</v>
          </cell>
          <cell r="N1946">
            <v>846281.92319999996</v>
          </cell>
          <cell r="O1946">
            <v>1035277.17483</v>
          </cell>
          <cell r="P1946">
            <v>2600</v>
          </cell>
          <cell r="Q1946">
            <v>17</v>
          </cell>
          <cell r="R1946">
            <v>873</v>
          </cell>
          <cell r="S1946">
            <v>0</v>
          </cell>
          <cell r="T1946">
            <v>1</v>
          </cell>
          <cell r="U1946">
            <v>1</v>
          </cell>
          <cell r="V1946">
            <v>2</v>
          </cell>
          <cell r="W1946">
            <v>6</v>
          </cell>
          <cell r="X1946">
            <v>15</v>
          </cell>
          <cell r="Y1946" t="str">
            <v>HIDROMET01</v>
          </cell>
          <cell r="Z1946" t="str">
            <v>1999-07-06 00:00:00</v>
          </cell>
          <cell r="AA1946">
            <v>1</v>
          </cell>
          <cell r="AB1946">
            <v>9</v>
          </cell>
          <cell r="AC1946">
            <v>14</v>
          </cell>
          <cell r="AD1946">
            <v>14</v>
          </cell>
          <cell r="AE1946">
            <v>0</v>
          </cell>
          <cell r="AF1946" t="str">
            <v>1963-11-01 00:00:00</v>
          </cell>
        </row>
        <row r="1947">
          <cell r="A1947">
            <v>2615024</v>
          </cell>
          <cell r="B1947" t="str">
            <v>MONTENEGRO</v>
          </cell>
          <cell r="C1947" t="str">
            <v>VILLAMARIA</v>
          </cell>
          <cell r="D1947" t="str">
            <v>CALDAS</v>
          </cell>
          <cell r="E1947" t="str">
            <v>MOLINOS</v>
          </cell>
          <cell r="F1947" t="str">
            <v>PM</v>
          </cell>
          <cell r="G1947">
            <v>-75.466667000000001</v>
          </cell>
          <cell r="H1947">
            <v>4.95</v>
          </cell>
          <cell r="I1947">
            <v>75</v>
          </cell>
          <cell r="J1947">
            <v>28</v>
          </cell>
          <cell r="K1947">
            <v>4</v>
          </cell>
          <cell r="L1947">
            <v>57</v>
          </cell>
          <cell r="M1947" t="str">
            <v>N</v>
          </cell>
          <cell r="N1947">
            <v>846289.59374000004</v>
          </cell>
          <cell r="O1947">
            <v>1038964.3686</v>
          </cell>
          <cell r="P1947">
            <v>2420</v>
          </cell>
          <cell r="Q1947">
            <v>17</v>
          </cell>
          <cell r="R1947">
            <v>873</v>
          </cell>
          <cell r="S1947">
            <v>0</v>
          </cell>
          <cell r="T1947">
            <v>1</v>
          </cell>
          <cell r="U1947">
            <v>1</v>
          </cell>
          <cell r="V1947">
            <v>2</v>
          </cell>
          <cell r="W1947">
            <v>6</v>
          </cell>
          <cell r="X1947">
            <v>15</v>
          </cell>
          <cell r="Y1947" t="str">
            <v>HIDROMET01</v>
          </cell>
          <cell r="Z1947" t="str">
            <v>1999-07-06 00:00:00</v>
          </cell>
          <cell r="AA1947">
            <v>1</v>
          </cell>
          <cell r="AB1947">
            <v>9</v>
          </cell>
          <cell r="AC1947">
            <v>14</v>
          </cell>
          <cell r="AD1947">
            <v>14</v>
          </cell>
          <cell r="AE1947">
            <v>0</v>
          </cell>
          <cell r="AF1947" t="str">
            <v>1963-11-01 00:00:00</v>
          </cell>
        </row>
        <row r="1948">
          <cell r="A1948">
            <v>2615025</v>
          </cell>
          <cell r="B1948" t="str">
            <v>SAN CANCIO PLANTA</v>
          </cell>
          <cell r="C1948" t="str">
            <v>MANIZALES</v>
          </cell>
          <cell r="D1948" t="str">
            <v>CALDAS</v>
          </cell>
          <cell r="E1948" t="str">
            <v>CHINCHINA</v>
          </cell>
          <cell r="F1948" t="str">
            <v>PM</v>
          </cell>
          <cell r="G1948">
            <v>-75.5</v>
          </cell>
          <cell r="H1948">
            <v>5.05</v>
          </cell>
          <cell r="I1948">
            <v>75</v>
          </cell>
          <cell r="J1948">
            <v>30</v>
          </cell>
          <cell r="K1948">
            <v>5</v>
          </cell>
          <cell r="L1948">
            <v>3</v>
          </cell>
          <cell r="M1948" t="str">
            <v>N</v>
          </cell>
          <cell r="N1948">
            <v>842615.33007000003</v>
          </cell>
          <cell r="O1948">
            <v>1050033.93934</v>
          </cell>
          <cell r="P1948">
            <v>1850</v>
          </cell>
          <cell r="Q1948">
            <v>17</v>
          </cell>
          <cell r="R1948">
            <v>1</v>
          </cell>
          <cell r="S1948">
            <v>0</v>
          </cell>
          <cell r="T1948">
            <v>1</v>
          </cell>
          <cell r="U1948">
            <v>1</v>
          </cell>
          <cell r="V1948">
            <v>2</v>
          </cell>
          <cell r="W1948">
            <v>6</v>
          </cell>
          <cell r="X1948">
            <v>15</v>
          </cell>
          <cell r="Y1948" t="str">
            <v>HIDROMET01</v>
          </cell>
          <cell r="Z1948" t="str">
            <v>1999-07-06 00:00:00</v>
          </cell>
          <cell r="AA1948">
            <v>1</v>
          </cell>
          <cell r="AB1948">
            <v>9</v>
          </cell>
          <cell r="AC1948">
            <v>14</v>
          </cell>
          <cell r="AD1948">
            <v>14</v>
          </cell>
          <cell r="AE1948">
            <v>0</v>
          </cell>
          <cell r="AF1948" t="str">
            <v>1960-06-01 00:00:00</v>
          </cell>
        </row>
        <row r="1949">
          <cell r="A1949">
            <v>2615026</v>
          </cell>
          <cell r="B1949" t="str">
            <v>PLTA INSULA</v>
          </cell>
          <cell r="C1949" t="str">
            <v>CHINCHINA</v>
          </cell>
          <cell r="D1949" t="str">
            <v>CALDAS</v>
          </cell>
          <cell r="E1949" t="str">
            <v>CAMPO ALEGRE</v>
          </cell>
          <cell r="F1949" t="str">
            <v>PM</v>
          </cell>
          <cell r="G1949">
            <v>-75.650000000000006</v>
          </cell>
          <cell r="H1949">
            <v>5</v>
          </cell>
          <cell r="I1949">
            <v>75</v>
          </cell>
          <cell r="J1949">
            <v>39</v>
          </cell>
          <cell r="K1949">
            <v>5</v>
          </cell>
          <cell r="L1949">
            <v>0</v>
          </cell>
          <cell r="M1949" t="str">
            <v>N</v>
          </cell>
          <cell r="N1949">
            <v>825962.2524</v>
          </cell>
          <cell r="O1949">
            <v>1044540.88556</v>
          </cell>
          <cell r="P1949">
            <v>1225</v>
          </cell>
          <cell r="Q1949">
            <v>17</v>
          </cell>
          <cell r="R1949">
            <v>174</v>
          </cell>
          <cell r="S1949">
            <v>0</v>
          </cell>
          <cell r="T1949">
            <v>1</v>
          </cell>
          <cell r="U1949">
            <v>1</v>
          </cell>
          <cell r="V1949">
            <v>2</v>
          </cell>
          <cell r="W1949">
            <v>6</v>
          </cell>
          <cell r="X1949">
            <v>15</v>
          </cell>
          <cell r="Y1949" t="str">
            <v>HIDROMET01</v>
          </cell>
          <cell r="Z1949" t="str">
            <v>1999-07-06 00:00:00</v>
          </cell>
          <cell r="AA1949">
            <v>1</v>
          </cell>
          <cell r="AB1949">
            <v>9</v>
          </cell>
          <cell r="AC1949">
            <v>14</v>
          </cell>
          <cell r="AD1949">
            <v>14</v>
          </cell>
          <cell r="AE1949">
            <v>0</v>
          </cell>
          <cell r="AF1949" t="str">
            <v>1960-07-01 00:00:00</v>
          </cell>
        </row>
        <row r="1950">
          <cell r="A1950">
            <v>2615027</v>
          </cell>
          <cell r="B1950" t="str">
            <v>POMOS LOS</v>
          </cell>
          <cell r="C1950" t="str">
            <v>CHINCHINA</v>
          </cell>
          <cell r="D1950" t="str">
            <v>CALDAS</v>
          </cell>
          <cell r="E1950" t="str">
            <v>CHINCHINA</v>
          </cell>
          <cell r="F1950" t="str">
            <v>PM</v>
          </cell>
          <cell r="G1950">
            <v>-75.583332999999996</v>
          </cell>
          <cell r="H1950">
            <v>4.9666670000000002</v>
          </cell>
          <cell r="I1950">
            <v>75</v>
          </cell>
          <cell r="J1950">
            <v>35</v>
          </cell>
          <cell r="K1950">
            <v>4</v>
          </cell>
          <cell r="L1950">
            <v>58</v>
          </cell>
          <cell r="M1950" t="str">
            <v>N</v>
          </cell>
          <cell r="N1950">
            <v>833350.02459000004</v>
          </cell>
          <cell r="O1950">
            <v>1040836.21633</v>
          </cell>
          <cell r="P1950">
            <v>1500</v>
          </cell>
          <cell r="Q1950">
            <v>17</v>
          </cell>
          <cell r="R1950">
            <v>174</v>
          </cell>
          <cell r="S1950">
            <v>0</v>
          </cell>
          <cell r="T1950">
            <v>1</v>
          </cell>
          <cell r="U1950">
            <v>1</v>
          </cell>
          <cell r="V1950">
            <v>2</v>
          </cell>
          <cell r="W1950">
            <v>6</v>
          </cell>
          <cell r="X1950">
            <v>15</v>
          </cell>
          <cell r="Y1950" t="str">
            <v>HIDROMET01</v>
          </cell>
          <cell r="Z1950" t="str">
            <v>1999-07-06 00:00:00</v>
          </cell>
          <cell r="AA1950">
            <v>1</v>
          </cell>
          <cell r="AB1950">
            <v>9</v>
          </cell>
          <cell r="AC1950">
            <v>3</v>
          </cell>
          <cell r="AD1950">
            <v>3</v>
          </cell>
          <cell r="AE1950">
            <v>0</v>
          </cell>
        </row>
        <row r="1951">
          <cell r="A1951">
            <v>2615028</v>
          </cell>
          <cell r="B1951" t="str">
            <v>RECAUDACION CHEC</v>
          </cell>
          <cell r="C1951" t="str">
            <v>CHINCHINA</v>
          </cell>
          <cell r="D1951" t="str">
            <v>CALDAS</v>
          </cell>
          <cell r="E1951" t="str">
            <v>CHINCHINA</v>
          </cell>
          <cell r="F1951" t="str">
            <v>PM</v>
          </cell>
          <cell r="G1951">
            <v>-75.599999999999994</v>
          </cell>
          <cell r="H1951">
            <v>4.983333</v>
          </cell>
          <cell r="I1951">
            <v>75</v>
          </cell>
          <cell r="J1951">
            <v>36</v>
          </cell>
          <cell r="K1951">
            <v>4</v>
          </cell>
          <cell r="L1951">
            <v>59</v>
          </cell>
          <cell r="M1951" t="str">
            <v>N</v>
          </cell>
          <cell r="N1951">
            <v>831505.14945000003</v>
          </cell>
          <cell r="O1951">
            <v>1042684.14543</v>
          </cell>
          <cell r="P1951">
            <v>1340</v>
          </cell>
          <cell r="Q1951">
            <v>17</v>
          </cell>
          <cell r="R1951">
            <v>174</v>
          </cell>
          <cell r="S1951">
            <v>0</v>
          </cell>
          <cell r="T1951">
            <v>1</v>
          </cell>
          <cell r="U1951">
            <v>1</v>
          </cell>
          <cell r="V1951">
            <v>2</v>
          </cell>
          <cell r="W1951">
            <v>6</v>
          </cell>
          <cell r="X1951">
            <v>15</v>
          </cell>
          <cell r="Y1951" t="str">
            <v>HIDROMET01</v>
          </cell>
          <cell r="Z1951" t="str">
            <v>1999-07-06 00:00:00</v>
          </cell>
          <cell r="AA1951">
            <v>1</v>
          </cell>
          <cell r="AB1951">
            <v>9</v>
          </cell>
          <cell r="AC1951">
            <v>14</v>
          </cell>
          <cell r="AD1951">
            <v>14</v>
          </cell>
          <cell r="AE1951">
            <v>0</v>
          </cell>
          <cell r="AF1951" t="str">
            <v>1960-06-01 00:00:00</v>
          </cell>
        </row>
        <row r="1952">
          <cell r="A1952">
            <v>2615029</v>
          </cell>
          <cell r="B1952" t="str">
            <v>GALLINAZO</v>
          </cell>
          <cell r="C1952" t="str">
            <v>MANIZALES</v>
          </cell>
          <cell r="D1952" t="str">
            <v>CALDAS</v>
          </cell>
          <cell r="E1952" t="str">
            <v>CHINCHINA</v>
          </cell>
          <cell r="F1952" t="str">
            <v>PM</v>
          </cell>
          <cell r="G1952">
            <v>-75.416667000000004</v>
          </cell>
          <cell r="H1952">
            <v>5.0333329999999998</v>
          </cell>
          <cell r="I1952">
            <v>75</v>
          </cell>
          <cell r="J1952">
            <v>25</v>
          </cell>
          <cell r="K1952">
            <v>5</v>
          </cell>
          <cell r="L1952">
            <v>2</v>
          </cell>
          <cell r="M1952" t="str">
            <v>N</v>
          </cell>
          <cell r="N1952">
            <v>851855.41975999996</v>
          </cell>
          <cell r="O1952">
            <v>1048170.80923</v>
          </cell>
          <cell r="P1952">
            <v>2320</v>
          </cell>
          <cell r="Q1952">
            <v>17</v>
          </cell>
          <cell r="R1952">
            <v>1</v>
          </cell>
          <cell r="S1952">
            <v>0</v>
          </cell>
          <cell r="T1952">
            <v>1</v>
          </cell>
          <cell r="U1952">
            <v>1</v>
          </cell>
          <cell r="V1952">
            <v>2</v>
          </cell>
          <cell r="W1952">
            <v>6</v>
          </cell>
          <cell r="X1952">
            <v>15</v>
          </cell>
          <cell r="Y1952" t="str">
            <v>HIDROMET01</v>
          </cell>
          <cell r="Z1952" t="str">
            <v>1999-07-06 00:00:00</v>
          </cell>
          <cell r="AA1952">
            <v>1</v>
          </cell>
          <cell r="AB1952">
            <v>9</v>
          </cell>
          <cell r="AC1952">
            <v>3</v>
          </cell>
          <cell r="AD1952">
            <v>3</v>
          </cell>
          <cell r="AE1952">
            <v>0</v>
          </cell>
          <cell r="AF1952" t="str">
            <v>1960-05-01 00:00:00</v>
          </cell>
        </row>
        <row r="1953">
          <cell r="A1953">
            <v>2615031</v>
          </cell>
          <cell r="B1953" t="str">
            <v>CABANA LA</v>
          </cell>
          <cell r="C1953" t="str">
            <v>MANIZALES</v>
          </cell>
          <cell r="D1953" t="str">
            <v>CALDAS</v>
          </cell>
          <cell r="E1953" t="str">
            <v>CHINCHINA</v>
          </cell>
          <cell r="F1953" t="str">
            <v>PM</v>
          </cell>
          <cell r="G1953">
            <v>-75.599999999999994</v>
          </cell>
          <cell r="H1953">
            <v>5.0833329999999997</v>
          </cell>
          <cell r="I1953">
            <v>75</v>
          </cell>
          <cell r="J1953">
            <v>36</v>
          </cell>
          <cell r="K1953">
            <v>5</v>
          </cell>
          <cell r="L1953">
            <v>5</v>
          </cell>
          <cell r="M1953" t="str">
            <v>N</v>
          </cell>
          <cell r="N1953">
            <v>831530.88780999999</v>
          </cell>
          <cell r="O1953">
            <v>1053746.40548</v>
          </cell>
          <cell r="P1953">
            <v>1400</v>
          </cell>
          <cell r="Q1953">
            <v>17</v>
          </cell>
          <cell r="R1953">
            <v>1</v>
          </cell>
          <cell r="S1953">
            <v>0</v>
          </cell>
          <cell r="T1953">
            <v>1</v>
          </cell>
          <cell r="U1953">
            <v>1</v>
          </cell>
          <cell r="V1953">
            <v>2</v>
          </cell>
          <cell r="W1953">
            <v>6</v>
          </cell>
          <cell r="X1953">
            <v>15</v>
          </cell>
          <cell r="Y1953" t="str">
            <v>HIDROMET01</v>
          </cell>
          <cell r="Z1953" t="str">
            <v>1999-07-06 00:00:00</v>
          </cell>
          <cell r="AA1953">
            <v>1</v>
          </cell>
          <cell r="AB1953">
            <v>9</v>
          </cell>
          <cell r="AC1953">
            <v>3</v>
          </cell>
          <cell r="AD1953">
            <v>3</v>
          </cell>
          <cell r="AE1953">
            <v>0</v>
          </cell>
        </row>
        <row r="1954">
          <cell r="A1954">
            <v>2615032</v>
          </cell>
          <cell r="B1954" t="str">
            <v>VILLAMARIA</v>
          </cell>
          <cell r="C1954" t="str">
            <v>VILLAMARIA</v>
          </cell>
          <cell r="D1954" t="str">
            <v>CALDAS</v>
          </cell>
          <cell r="E1954" t="str">
            <v>GUALI</v>
          </cell>
          <cell r="F1954" t="str">
            <v>PG</v>
          </cell>
          <cell r="G1954">
            <v>-75.516666999999998</v>
          </cell>
          <cell r="H1954">
            <v>5.0333329999999998</v>
          </cell>
          <cell r="I1954">
            <v>75</v>
          </cell>
          <cell r="J1954">
            <v>31</v>
          </cell>
          <cell r="K1954">
            <v>5</v>
          </cell>
          <cell r="L1954">
            <v>2</v>
          </cell>
          <cell r="M1954" t="str">
            <v>N</v>
          </cell>
          <cell r="N1954">
            <v>840762.45674000005</v>
          </cell>
          <cell r="O1954">
            <v>1048194.35271</v>
          </cell>
          <cell r="P1954">
            <v>2100</v>
          </cell>
          <cell r="Q1954">
            <v>17</v>
          </cell>
          <cell r="R1954">
            <v>873</v>
          </cell>
          <cell r="S1954">
            <v>0</v>
          </cell>
          <cell r="T1954">
            <v>1</v>
          </cell>
          <cell r="U1954">
            <v>1</v>
          </cell>
          <cell r="V1954">
            <v>2</v>
          </cell>
          <cell r="W1954">
            <v>6</v>
          </cell>
          <cell r="X1954">
            <v>15</v>
          </cell>
          <cell r="Y1954" t="str">
            <v>HIDROMET01</v>
          </cell>
          <cell r="Z1954" t="str">
            <v>1999-07-06 00:00:00</v>
          </cell>
          <cell r="AA1954">
            <v>1</v>
          </cell>
          <cell r="AB1954">
            <v>9</v>
          </cell>
          <cell r="AC1954">
            <v>5</v>
          </cell>
          <cell r="AD1954">
            <v>5</v>
          </cell>
          <cell r="AE1954">
            <v>0</v>
          </cell>
        </row>
        <row r="1955">
          <cell r="A1955">
            <v>2615033</v>
          </cell>
          <cell r="B1955" t="str">
            <v>PLTA INSULA</v>
          </cell>
          <cell r="C1955" t="str">
            <v>PALESTINA</v>
          </cell>
          <cell r="D1955" t="str">
            <v>CALDAS</v>
          </cell>
          <cell r="E1955" t="str">
            <v>CHINCHINA</v>
          </cell>
          <cell r="F1955" t="str">
            <v>PM</v>
          </cell>
          <cell r="G1955">
            <v>-75.7</v>
          </cell>
          <cell r="H1955">
            <v>5.05</v>
          </cell>
          <cell r="I1955">
            <v>75</v>
          </cell>
          <cell r="J1955">
            <v>42</v>
          </cell>
          <cell r="K1955">
            <v>5</v>
          </cell>
          <cell r="L1955">
            <v>3</v>
          </cell>
          <cell r="M1955" t="str">
            <v>N</v>
          </cell>
          <cell r="N1955">
            <v>820428.66437000001</v>
          </cell>
          <cell r="O1955">
            <v>1050085.73126</v>
          </cell>
          <cell r="P1955">
            <v>1100</v>
          </cell>
          <cell r="Q1955">
            <v>17</v>
          </cell>
          <cell r="R1955">
            <v>524</v>
          </cell>
          <cell r="S1955">
            <v>0</v>
          </cell>
          <cell r="T1955">
            <v>1</v>
          </cell>
          <cell r="U1955">
            <v>1</v>
          </cell>
          <cell r="V1955">
            <v>2</v>
          </cell>
          <cell r="W1955">
            <v>6</v>
          </cell>
          <cell r="X1955">
            <v>15</v>
          </cell>
          <cell r="Y1955" t="str">
            <v>HIDROMET01</v>
          </cell>
          <cell r="Z1955" t="str">
            <v>1999-07-06 00:00:00</v>
          </cell>
          <cell r="AA1955">
            <v>1</v>
          </cell>
          <cell r="AB1955">
            <v>9</v>
          </cell>
          <cell r="AC1955">
            <v>14</v>
          </cell>
          <cell r="AD1955">
            <v>14</v>
          </cell>
          <cell r="AE1955">
            <v>0</v>
          </cell>
        </row>
        <row r="1956">
          <cell r="A1956">
            <v>2615035</v>
          </cell>
          <cell r="B1956" t="str">
            <v>JAVA</v>
          </cell>
          <cell r="C1956" t="str">
            <v>MANIZALES</v>
          </cell>
          <cell r="D1956" t="str">
            <v>CALDAS</v>
          </cell>
          <cell r="E1956" t="str">
            <v>CHINCHINA</v>
          </cell>
          <cell r="F1956" t="str">
            <v>PM</v>
          </cell>
          <cell r="G1956">
            <v>-75.55</v>
          </cell>
          <cell r="H1956">
            <v>5.0333329999999998</v>
          </cell>
          <cell r="I1956">
            <v>75</v>
          </cell>
          <cell r="J1956">
            <v>33</v>
          </cell>
          <cell r="K1956">
            <v>5</v>
          </cell>
          <cell r="L1956">
            <v>2</v>
          </cell>
          <cell r="M1956" t="str">
            <v>N</v>
          </cell>
          <cell r="N1956">
            <v>837064.69717000006</v>
          </cell>
          <cell r="O1956">
            <v>1048202.57848</v>
          </cell>
          <cell r="P1956">
            <v>1780</v>
          </cell>
          <cell r="Q1956">
            <v>17</v>
          </cell>
          <cell r="R1956">
            <v>1</v>
          </cell>
          <cell r="S1956">
            <v>0</v>
          </cell>
          <cell r="T1956">
            <v>1</v>
          </cell>
          <cell r="U1956">
            <v>1</v>
          </cell>
          <cell r="V1956">
            <v>2</v>
          </cell>
          <cell r="W1956">
            <v>6</v>
          </cell>
          <cell r="X1956">
            <v>15</v>
          </cell>
          <cell r="Y1956" t="str">
            <v>HIDROMET01</v>
          </cell>
          <cell r="Z1956" t="str">
            <v>1999-07-06 00:00:00</v>
          </cell>
          <cell r="AA1956">
            <v>1</v>
          </cell>
          <cell r="AB1956">
            <v>9</v>
          </cell>
          <cell r="AC1956">
            <v>3</v>
          </cell>
          <cell r="AD1956">
            <v>3</v>
          </cell>
          <cell r="AE1956">
            <v>0</v>
          </cell>
          <cell r="AF1956" t="str">
            <v>1980-10-01 00:00:00</v>
          </cell>
        </row>
        <row r="1957">
          <cell r="A1957">
            <v>1307035</v>
          </cell>
          <cell r="B1957" t="str">
            <v>TURIPANA</v>
          </cell>
          <cell r="C1957" t="str">
            <v>CERETE</v>
          </cell>
          <cell r="D1957" t="str">
            <v>CORDOBA</v>
          </cell>
          <cell r="E1957" t="str">
            <v>CNO BUGRE</v>
          </cell>
          <cell r="F1957" t="str">
            <v>PM</v>
          </cell>
          <cell r="G1957">
            <v>-75.833332999999996</v>
          </cell>
          <cell r="H1957">
            <v>8.85</v>
          </cell>
          <cell r="I1957">
            <v>75</v>
          </cell>
          <cell r="J1957">
            <v>50</v>
          </cell>
          <cell r="K1957">
            <v>8</v>
          </cell>
          <cell r="L1957">
            <v>51</v>
          </cell>
          <cell r="M1957" t="str">
            <v>N</v>
          </cell>
          <cell r="N1957">
            <v>807192.61470999999</v>
          </cell>
          <cell r="O1957">
            <v>1470566.4563500001</v>
          </cell>
          <cell r="P1957">
            <v>13</v>
          </cell>
          <cell r="Q1957">
            <v>23</v>
          </cell>
          <cell r="R1957">
            <v>162</v>
          </cell>
          <cell r="S1957">
            <v>0</v>
          </cell>
          <cell r="T1957">
            <v>1</v>
          </cell>
          <cell r="U1957">
            <v>1</v>
          </cell>
          <cell r="V1957">
            <v>1</v>
          </cell>
          <cell r="W1957">
            <v>3</v>
          </cell>
          <cell r="X1957">
            <v>7</v>
          </cell>
          <cell r="Y1957" t="str">
            <v>HIDROMET01</v>
          </cell>
          <cell r="Z1957" t="str">
            <v>1999-07-06 00:00:00</v>
          </cell>
          <cell r="AA1957">
            <v>1</v>
          </cell>
          <cell r="AB1957">
            <v>2</v>
          </cell>
          <cell r="AC1957">
            <v>9</v>
          </cell>
          <cell r="AD1957">
            <v>9</v>
          </cell>
          <cell r="AE1957">
            <v>0</v>
          </cell>
        </row>
        <row r="1958">
          <cell r="A1958">
            <v>2615037</v>
          </cell>
          <cell r="B1958" t="str">
            <v>MANGO EL</v>
          </cell>
          <cell r="C1958" t="str">
            <v>MANIZALES</v>
          </cell>
          <cell r="D1958" t="str">
            <v>CALDAS</v>
          </cell>
          <cell r="E1958" t="str">
            <v>GUACAICA</v>
          </cell>
          <cell r="F1958" t="str">
            <v>PM</v>
          </cell>
          <cell r="G1958">
            <v>-75.55</v>
          </cell>
          <cell r="H1958">
            <v>5.1333330000000004</v>
          </cell>
          <cell r="I1958">
            <v>75</v>
          </cell>
          <cell r="J1958">
            <v>33</v>
          </cell>
          <cell r="K1958">
            <v>5</v>
          </cell>
          <cell r="L1958">
            <v>8</v>
          </cell>
          <cell r="M1958" t="str">
            <v>N</v>
          </cell>
          <cell r="N1958">
            <v>837089.83406000002</v>
          </cell>
          <cell r="O1958">
            <v>1059264.6049200001</v>
          </cell>
          <cell r="P1958">
            <v>1350</v>
          </cell>
          <cell r="Q1958">
            <v>17</v>
          </cell>
          <cell r="R1958">
            <v>1</v>
          </cell>
          <cell r="S1958">
            <v>0</v>
          </cell>
          <cell r="T1958">
            <v>1</v>
          </cell>
          <cell r="U1958">
            <v>1</v>
          </cell>
          <cell r="V1958">
            <v>2</v>
          </cell>
          <cell r="W1958">
            <v>6</v>
          </cell>
          <cell r="X1958">
            <v>15</v>
          </cell>
          <cell r="Y1958" t="str">
            <v>HIDROMET01</v>
          </cell>
          <cell r="Z1958" t="str">
            <v>1999-07-06 00:00:00</v>
          </cell>
          <cell r="AA1958">
            <v>1</v>
          </cell>
          <cell r="AB1958">
            <v>9</v>
          </cell>
          <cell r="AC1958">
            <v>3</v>
          </cell>
          <cell r="AD1958">
            <v>3</v>
          </cell>
          <cell r="AE1958">
            <v>0</v>
          </cell>
        </row>
        <row r="1959">
          <cell r="A1959">
            <v>2615501</v>
          </cell>
          <cell r="B1959" t="str">
            <v>COL DE CRISTO</v>
          </cell>
          <cell r="C1959" t="str">
            <v>MANIZALES</v>
          </cell>
          <cell r="D1959" t="str">
            <v>CALDAS</v>
          </cell>
          <cell r="E1959" t="str">
            <v>CHINCHINA</v>
          </cell>
          <cell r="F1959" t="str">
            <v>CO</v>
          </cell>
          <cell r="G1959">
            <v>-75.533332999999999</v>
          </cell>
          <cell r="H1959">
            <v>5.0666669999999998</v>
          </cell>
          <cell r="I1959">
            <v>75</v>
          </cell>
          <cell r="J1959">
            <v>32</v>
          </cell>
          <cell r="K1959">
            <v>5</v>
          </cell>
          <cell r="L1959">
            <v>4</v>
          </cell>
          <cell r="M1959" t="str">
            <v>N</v>
          </cell>
          <cell r="N1959">
            <v>838921.81333999999</v>
          </cell>
          <cell r="O1959">
            <v>1051885.75345</v>
          </cell>
          <cell r="P1959">
            <v>2153</v>
          </cell>
          <cell r="Q1959">
            <v>17</v>
          </cell>
          <cell r="R1959">
            <v>1</v>
          </cell>
          <cell r="S1959">
            <v>0</v>
          </cell>
          <cell r="T1959">
            <v>1</v>
          </cell>
          <cell r="U1959">
            <v>1</v>
          </cell>
          <cell r="V1959">
            <v>2</v>
          </cell>
          <cell r="W1959">
            <v>6</v>
          </cell>
          <cell r="X1959">
            <v>15</v>
          </cell>
          <cell r="Y1959" t="str">
            <v>HIDROMET01</v>
          </cell>
          <cell r="Z1959" t="str">
            <v>1999-07-06 00:00:00</v>
          </cell>
          <cell r="AA1959">
            <v>1</v>
          </cell>
          <cell r="AB1959">
            <v>9</v>
          </cell>
          <cell r="AC1959">
            <v>10</v>
          </cell>
          <cell r="AD1959">
            <v>10</v>
          </cell>
          <cell r="AE1959">
            <v>0</v>
          </cell>
        </row>
        <row r="1960">
          <cell r="A1960">
            <v>2615502</v>
          </cell>
          <cell r="B1960" t="str">
            <v>CENICAFE</v>
          </cell>
          <cell r="C1960" t="str">
            <v>CHINCHINA</v>
          </cell>
          <cell r="D1960" t="str">
            <v>CALDAS</v>
          </cell>
          <cell r="E1960" t="str">
            <v>CHINCHINA</v>
          </cell>
          <cell r="F1960" t="str">
            <v>CP</v>
          </cell>
          <cell r="G1960">
            <v>-75.583332999999996</v>
          </cell>
          <cell r="H1960">
            <v>4.983333</v>
          </cell>
          <cell r="I1960">
            <v>75</v>
          </cell>
          <cell r="J1960">
            <v>35</v>
          </cell>
          <cell r="K1960">
            <v>4</v>
          </cell>
          <cell r="L1960">
            <v>59</v>
          </cell>
          <cell r="M1960" t="str">
            <v>N</v>
          </cell>
          <cell r="N1960">
            <v>833354.21814000001</v>
          </cell>
          <cell r="O1960">
            <v>1042679.9092399999</v>
          </cell>
          <cell r="P1960">
            <v>1310</v>
          </cell>
          <cell r="Q1960">
            <v>17</v>
          </cell>
          <cell r="R1960">
            <v>174</v>
          </cell>
          <cell r="S1960">
            <v>0</v>
          </cell>
          <cell r="T1960">
            <v>1</v>
          </cell>
          <cell r="U1960">
            <v>1</v>
          </cell>
          <cell r="V1960">
            <v>2</v>
          </cell>
          <cell r="W1960">
            <v>6</v>
          </cell>
          <cell r="X1960">
            <v>15</v>
          </cell>
          <cell r="Y1960" t="str">
            <v>HIDROMET01</v>
          </cell>
          <cell r="Z1960" t="str">
            <v>1999-07-06 00:00:00</v>
          </cell>
          <cell r="AA1960">
            <v>1</v>
          </cell>
          <cell r="AB1960">
            <v>9</v>
          </cell>
          <cell r="AC1960">
            <v>3</v>
          </cell>
          <cell r="AD1960">
            <v>3</v>
          </cell>
          <cell r="AE1960">
            <v>0</v>
          </cell>
        </row>
        <row r="1961">
          <cell r="A1961">
            <v>2615503</v>
          </cell>
          <cell r="B1961" t="str">
            <v>VILLA MARIA</v>
          </cell>
          <cell r="C1961" t="str">
            <v>VILLAMARIA</v>
          </cell>
          <cell r="D1961" t="str">
            <v>CALDAS</v>
          </cell>
          <cell r="E1961" t="str">
            <v>CHINCHINA</v>
          </cell>
          <cell r="F1961" t="str">
            <v>CO</v>
          </cell>
          <cell r="G1961">
            <v>-75.516666999999998</v>
          </cell>
          <cell r="H1961">
            <v>5.0333329999999998</v>
          </cell>
          <cell r="I1961">
            <v>75</v>
          </cell>
          <cell r="J1961">
            <v>31</v>
          </cell>
          <cell r="K1961">
            <v>5</v>
          </cell>
          <cell r="L1961">
            <v>2</v>
          </cell>
          <cell r="M1961" t="str">
            <v>N</v>
          </cell>
          <cell r="N1961">
            <v>840762.45674000005</v>
          </cell>
          <cell r="O1961">
            <v>1048194.35271</v>
          </cell>
          <cell r="P1961">
            <v>2005</v>
          </cell>
          <cell r="Q1961">
            <v>17</v>
          </cell>
          <cell r="R1961">
            <v>873</v>
          </cell>
          <cell r="S1961">
            <v>0</v>
          </cell>
          <cell r="T1961">
            <v>1</v>
          </cell>
          <cell r="U1961">
            <v>1</v>
          </cell>
          <cell r="V1961">
            <v>2</v>
          </cell>
          <cell r="W1961">
            <v>6</v>
          </cell>
          <cell r="X1961">
            <v>15</v>
          </cell>
          <cell r="Y1961" t="str">
            <v>HIDROMET01</v>
          </cell>
          <cell r="Z1961" t="str">
            <v>1999-07-06 00:00:00</v>
          </cell>
          <cell r="AA1961">
            <v>1</v>
          </cell>
          <cell r="AB1961">
            <v>9</v>
          </cell>
          <cell r="AC1961">
            <v>5</v>
          </cell>
          <cell r="AD1961">
            <v>5</v>
          </cell>
          <cell r="AE1961">
            <v>0</v>
          </cell>
        </row>
        <row r="1962">
          <cell r="A1962">
            <v>2615505</v>
          </cell>
          <cell r="B1962" t="str">
            <v>AGRONOMIA</v>
          </cell>
          <cell r="C1962" t="str">
            <v>MANIZALES</v>
          </cell>
          <cell r="D1962" t="str">
            <v>CALDAS</v>
          </cell>
          <cell r="E1962" t="str">
            <v>CHINCHINA</v>
          </cell>
          <cell r="F1962" t="str">
            <v>CO</v>
          </cell>
          <cell r="G1962">
            <v>-75.483333000000002</v>
          </cell>
          <cell r="H1962">
            <v>5.05</v>
          </cell>
          <cell r="I1962">
            <v>75</v>
          </cell>
          <cell r="J1962">
            <v>29</v>
          </cell>
          <cell r="K1962">
            <v>5</v>
          </cell>
          <cell r="L1962">
            <v>3</v>
          </cell>
          <cell r="M1962" t="str">
            <v>N</v>
          </cell>
          <cell r="N1962">
            <v>844464.12934999994</v>
          </cell>
          <cell r="O1962">
            <v>1050029.93148</v>
          </cell>
          <cell r="P1962">
            <v>2150</v>
          </cell>
          <cell r="Q1962">
            <v>17</v>
          </cell>
          <cell r="R1962">
            <v>1</v>
          </cell>
          <cell r="S1962">
            <v>0</v>
          </cell>
          <cell r="T1962">
            <v>1</v>
          </cell>
          <cell r="U1962">
            <v>1</v>
          </cell>
          <cell r="V1962">
            <v>2</v>
          </cell>
          <cell r="W1962">
            <v>6</v>
          </cell>
          <cell r="X1962">
            <v>15</v>
          </cell>
          <cell r="Y1962" t="str">
            <v>HIDROMET01</v>
          </cell>
          <cell r="Z1962" t="str">
            <v>1999-07-06 00:00:00</v>
          </cell>
          <cell r="AA1962">
            <v>1</v>
          </cell>
          <cell r="AB1962">
            <v>9</v>
          </cell>
          <cell r="AC1962">
            <v>3</v>
          </cell>
          <cell r="AD1962">
            <v>3</v>
          </cell>
          <cell r="AE1962">
            <v>0</v>
          </cell>
        </row>
        <row r="1963">
          <cell r="A1963">
            <v>2615507</v>
          </cell>
          <cell r="B1963" t="str">
            <v>PALOMAS LAS</v>
          </cell>
          <cell r="C1963" t="str">
            <v>MANIZALES</v>
          </cell>
          <cell r="D1963" t="str">
            <v>CALDAS</v>
          </cell>
          <cell r="E1963" t="str">
            <v>CHINCHINA</v>
          </cell>
          <cell r="F1963" t="str">
            <v>CO</v>
          </cell>
          <cell r="G1963">
            <v>-75.466667000000001</v>
          </cell>
          <cell r="H1963">
            <v>5.1333330000000004</v>
          </cell>
          <cell r="I1963">
            <v>75</v>
          </cell>
          <cell r="J1963">
            <v>28</v>
          </cell>
          <cell r="K1963">
            <v>5</v>
          </cell>
          <cell r="L1963">
            <v>8</v>
          </cell>
          <cell r="M1963" t="str">
            <v>N</v>
          </cell>
          <cell r="N1963">
            <v>846332.70585999999</v>
          </cell>
          <cell r="O1963">
            <v>1059243.99755</v>
          </cell>
          <cell r="P1963">
            <v>2700</v>
          </cell>
          <cell r="Q1963">
            <v>17</v>
          </cell>
          <cell r="R1963">
            <v>1</v>
          </cell>
          <cell r="S1963">
            <v>0</v>
          </cell>
          <cell r="T1963">
            <v>1</v>
          </cell>
          <cell r="U1963">
            <v>1</v>
          </cell>
          <cell r="V1963">
            <v>2</v>
          </cell>
          <cell r="W1963">
            <v>6</v>
          </cell>
          <cell r="X1963">
            <v>15</v>
          </cell>
          <cell r="Y1963" t="str">
            <v>HIDROMET01</v>
          </cell>
          <cell r="Z1963" t="str">
            <v>1999-07-06 00:00:00</v>
          </cell>
          <cell r="AA1963">
            <v>1</v>
          </cell>
          <cell r="AB1963">
            <v>9</v>
          </cell>
          <cell r="AC1963">
            <v>3</v>
          </cell>
          <cell r="AD1963">
            <v>3</v>
          </cell>
          <cell r="AE1963">
            <v>0</v>
          </cell>
        </row>
        <row r="1964">
          <cell r="A1964">
            <v>2615508</v>
          </cell>
          <cell r="B1964" t="str">
            <v>RUIZ-GUALI</v>
          </cell>
          <cell r="C1964" t="str">
            <v>MANIZALES</v>
          </cell>
          <cell r="D1964" t="str">
            <v>CALDAS</v>
          </cell>
          <cell r="E1964" t="str">
            <v>CHINCHINA</v>
          </cell>
          <cell r="F1964" t="str">
            <v>CO</v>
          </cell>
          <cell r="G1964">
            <v>-75.349999999999994</v>
          </cell>
          <cell r="H1964">
            <v>4.9666670000000002</v>
          </cell>
          <cell r="I1964">
            <v>75</v>
          </cell>
          <cell r="J1964">
            <v>21</v>
          </cell>
          <cell r="K1964">
            <v>4</v>
          </cell>
          <cell r="L1964">
            <v>58</v>
          </cell>
          <cell r="M1964" t="str">
            <v>N</v>
          </cell>
          <cell r="N1964">
            <v>859236.23999000003</v>
          </cell>
          <cell r="O1964">
            <v>1040782.00167</v>
          </cell>
          <cell r="P1964">
            <v>4200</v>
          </cell>
          <cell r="Q1964">
            <v>17</v>
          </cell>
          <cell r="R1964">
            <v>1</v>
          </cell>
          <cell r="S1964">
            <v>0</v>
          </cell>
          <cell r="T1964">
            <v>1</v>
          </cell>
          <cell r="U1964">
            <v>1</v>
          </cell>
          <cell r="V1964">
            <v>2</v>
          </cell>
          <cell r="W1964">
            <v>6</v>
          </cell>
          <cell r="X1964">
            <v>15</v>
          </cell>
          <cell r="Y1964" t="str">
            <v>HIDROMET01</v>
          </cell>
          <cell r="Z1964" t="str">
            <v>1999-07-06 00:00:00</v>
          </cell>
          <cell r="AA1964">
            <v>1</v>
          </cell>
          <cell r="AB1964">
            <v>9</v>
          </cell>
          <cell r="AC1964">
            <v>3</v>
          </cell>
          <cell r="AD1964">
            <v>3</v>
          </cell>
          <cell r="AE1964">
            <v>0</v>
          </cell>
        </row>
        <row r="1965">
          <cell r="A1965">
            <v>2615509</v>
          </cell>
          <cell r="B1965" t="str">
            <v>SANTAGUEDA</v>
          </cell>
          <cell r="C1965" t="str">
            <v>PALESTINA</v>
          </cell>
          <cell r="D1965" t="str">
            <v>CALDAS</v>
          </cell>
          <cell r="E1965" t="str">
            <v>CHINCHINA</v>
          </cell>
          <cell r="F1965" t="str">
            <v>CP</v>
          </cell>
          <cell r="G1965">
            <v>-75.666667000000004</v>
          </cell>
          <cell r="H1965">
            <v>5.0833329999999997</v>
          </cell>
          <cell r="I1965">
            <v>75</v>
          </cell>
          <cell r="J1965">
            <v>40</v>
          </cell>
          <cell r="K1965">
            <v>5</v>
          </cell>
          <cell r="L1965">
            <v>5</v>
          </cell>
          <cell r="M1965" t="str">
            <v>N</v>
          </cell>
          <cell r="N1965">
            <v>824135.60103000002</v>
          </cell>
          <cell r="O1965">
            <v>1053764.1639400001</v>
          </cell>
          <cell r="P1965">
            <v>1010</v>
          </cell>
          <cell r="Q1965">
            <v>17</v>
          </cell>
          <cell r="R1965">
            <v>524</v>
          </cell>
          <cell r="S1965">
            <v>0</v>
          </cell>
          <cell r="T1965">
            <v>1</v>
          </cell>
          <cell r="U1965">
            <v>1</v>
          </cell>
          <cell r="V1965">
            <v>2</v>
          </cell>
          <cell r="W1965">
            <v>6</v>
          </cell>
          <cell r="X1965">
            <v>15</v>
          </cell>
          <cell r="Y1965" t="str">
            <v>HIDROMET01</v>
          </cell>
          <cell r="Z1965" t="str">
            <v>1999-07-06 00:00:00</v>
          </cell>
          <cell r="AA1965">
            <v>1</v>
          </cell>
          <cell r="AB1965">
            <v>9</v>
          </cell>
          <cell r="AC1965">
            <v>3</v>
          </cell>
          <cell r="AD1965">
            <v>3</v>
          </cell>
          <cell r="AE1965">
            <v>0</v>
          </cell>
        </row>
        <row r="1966">
          <cell r="A1966">
            <v>2615510</v>
          </cell>
          <cell r="B1966" t="str">
            <v>GALLINAZO</v>
          </cell>
          <cell r="C1966" t="str">
            <v>MANIZALES</v>
          </cell>
          <cell r="D1966" t="str">
            <v>CALDAS</v>
          </cell>
          <cell r="E1966" t="str">
            <v>CHINCHINA</v>
          </cell>
          <cell r="F1966" t="str">
            <v>CO</v>
          </cell>
          <cell r="G1966">
            <v>-75.416667000000004</v>
          </cell>
          <cell r="H1966">
            <v>5.0333329999999998</v>
          </cell>
          <cell r="I1966">
            <v>75</v>
          </cell>
          <cell r="J1966">
            <v>25</v>
          </cell>
          <cell r="K1966">
            <v>5</v>
          </cell>
          <cell r="L1966">
            <v>2</v>
          </cell>
          <cell r="M1966" t="str">
            <v>N</v>
          </cell>
          <cell r="N1966">
            <v>851855.41975999996</v>
          </cell>
          <cell r="O1966">
            <v>1048170.80923</v>
          </cell>
          <cell r="P1966">
            <v>2320</v>
          </cell>
          <cell r="Q1966">
            <v>17</v>
          </cell>
          <cell r="R1966">
            <v>1</v>
          </cell>
          <cell r="S1966">
            <v>0</v>
          </cell>
          <cell r="T1966">
            <v>1</v>
          </cell>
          <cell r="U1966">
            <v>1</v>
          </cell>
          <cell r="V1966">
            <v>2</v>
          </cell>
          <cell r="W1966">
            <v>6</v>
          </cell>
          <cell r="X1966">
            <v>15</v>
          </cell>
          <cell r="Y1966" t="str">
            <v>HIDROMET01</v>
          </cell>
          <cell r="Z1966" t="str">
            <v>1999-07-06 00:00:00</v>
          </cell>
          <cell r="AA1966">
            <v>1</v>
          </cell>
          <cell r="AB1966">
            <v>9</v>
          </cell>
          <cell r="AC1966">
            <v>3</v>
          </cell>
          <cell r="AD1966">
            <v>3</v>
          </cell>
          <cell r="AE1966">
            <v>0</v>
          </cell>
        </row>
        <row r="1967">
          <cell r="A1967">
            <v>2615511</v>
          </cell>
          <cell r="B1967" t="str">
            <v>APTO LA NUBIA</v>
          </cell>
          <cell r="C1967" t="str">
            <v>MANIZALES</v>
          </cell>
          <cell r="D1967" t="str">
            <v>CALDAS</v>
          </cell>
          <cell r="E1967" t="str">
            <v>CHINCHINA</v>
          </cell>
          <cell r="F1967" t="str">
            <v>SP</v>
          </cell>
          <cell r="G1967">
            <v>-75.466667000000001</v>
          </cell>
          <cell r="H1967">
            <v>5.0333329999999998</v>
          </cell>
          <cell r="I1967">
            <v>75</v>
          </cell>
          <cell r="J1967">
            <v>28</v>
          </cell>
          <cell r="K1967">
            <v>5</v>
          </cell>
          <cell r="L1967">
            <v>2</v>
          </cell>
          <cell r="M1967" t="str">
            <v>N</v>
          </cell>
          <cell r="N1967">
            <v>846308.99629000004</v>
          </cell>
          <cell r="O1967">
            <v>1048182.36839</v>
          </cell>
          <cell r="P1967">
            <v>2080</v>
          </cell>
          <cell r="Q1967">
            <v>17</v>
          </cell>
          <cell r="R1967">
            <v>1</v>
          </cell>
          <cell r="S1967">
            <v>0</v>
          </cell>
          <cell r="T1967">
            <v>1</v>
          </cell>
          <cell r="U1967">
            <v>1</v>
          </cell>
          <cell r="V1967">
            <v>2</v>
          </cell>
          <cell r="W1967">
            <v>6</v>
          </cell>
          <cell r="X1967">
            <v>15</v>
          </cell>
          <cell r="Y1967" t="str">
            <v>HIDROMET01</v>
          </cell>
          <cell r="Z1967" t="str">
            <v>1999-07-06 00:00:00</v>
          </cell>
          <cell r="AA1967">
            <v>1</v>
          </cell>
          <cell r="AB1967">
            <v>9</v>
          </cell>
          <cell r="AC1967">
            <v>8</v>
          </cell>
          <cell r="AD1967">
            <v>8</v>
          </cell>
          <cell r="AE1967">
            <v>0</v>
          </cell>
          <cell r="AF1967" t="str">
            <v>1968-06-01 00:00:00</v>
          </cell>
        </row>
        <row r="1968">
          <cell r="A1968">
            <v>2615512</v>
          </cell>
          <cell r="B1968" t="str">
            <v>APTO SANTAGUEDA</v>
          </cell>
          <cell r="C1968" t="str">
            <v>PALESTINA</v>
          </cell>
          <cell r="D1968" t="str">
            <v>CALDAS</v>
          </cell>
          <cell r="E1968" t="str">
            <v>CHINCHINA</v>
          </cell>
          <cell r="F1968" t="str">
            <v>CP</v>
          </cell>
          <cell r="G1968">
            <v>-75.683333000000005</v>
          </cell>
          <cell r="H1968">
            <v>5.0833329999999997</v>
          </cell>
          <cell r="I1968">
            <v>75</v>
          </cell>
          <cell r="J1968">
            <v>41</v>
          </cell>
          <cell r="K1968">
            <v>5</v>
          </cell>
          <cell r="L1968">
            <v>5</v>
          </cell>
          <cell r="M1968" t="str">
            <v>N</v>
          </cell>
          <cell r="N1968">
            <v>822286.74285000004</v>
          </cell>
          <cell r="O1968">
            <v>1053768.7228600001</v>
          </cell>
          <cell r="P1968">
            <v>933</v>
          </cell>
          <cell r="Q1968">
            <v>17</v>
          </cell>
          <cell r="R1968">
            <v>524</v>
          </cell>
          <cell r="S1968">
            <v>0</v>
          </cell>
          <cell r="T1968">
            <v>1</v>
          </cell>
          <cell r="U1968">
            <v>1</v>
          </cell>
          <cell r="V1968">
            <v>2</v>
          </cell>
          <cell r="W1968">
            <v>6</v>
          </cell>
          <cell r="X1968">
            <v>15</v>
          </cell>
          <cell r="Y1968" t="str">
            <v>HIDROMET01</v>
          </cell>
          <cell r="Z1968" t="str">
            <v>1999-07-06 00:00:00</v>
          </cell>
          <cell r="AA1968">
            <v>1</v>
          </cell>
          <cell r="AB1968">
            <v>9</v>
          </cell>
          <cell r="AC1968">
            <v>8</v>
          </cell>
          <cell r="AD1968">
            <v>8</v>
          </cell>
          <cell r="AE1968">
            <v>0</v>
          </cell>
        </row>
        <row r="1969">
          <cell r="A1969">
            <v>2615513</v>
          </cell>
          <cell r="B1969" t="str">
            <v>NEVADO DEL RUIZ</v>
          </cell>
          <cell r="C1969" t="str">
            <v>VILLAMARIA</v>
          </cell>
          <cell r="D1969" t="str">
            <v>CALDAS</v>
          </cell>
          <cell r="E1969" t="str">
            <v>CHINCHINA</v>
          </cell>
          <cell r="F1969" t="str">
            <v>CO</v>
          </cell>
          <cell r="G1969">
            <v>-75.349999999999994</v>
          </cell>
          <cell r="H1969">
            <v>4.95</v>
          </cell>
          <cell r="I1969">
            <v>75</v>
          </cell>
          <cell r="J1969">
            <v>21</v>
          </cell>
          <cell r="K1969">
            <v>4</v>
          </cell>
          <cell r="L1969">
            <v>57</v>
          </cell>
          <cell r="M1969" t="str">
            <v>N</v>
          </cell>
          <cell r="N1969">
            <v>859232.71013000002</v>
          </cell>
          <cell r="O1969">
            <v>1038938.48973</v>
          </cell>
          <cell r="P1969">
            <v>4800</v>
          </cell>
          <cell r="Q1969">
            <v>17</v>
          </cell>
          <cell r="R1969">
            <v>873</v>
          </cell>
          <cell r="S1969">
            <v>0</v>
          </cell>
          <cell r="T1969">
            <v>1</v>
          </cell>
          <cell r="U1969">
            <v>1</v>
          </cell>
          <cell r="V1969">
            <v>2</v>
          </cell>
          <cell r="W1969">
            <v>6</v>
          </cell>
          <cell r="X1969">
            <v>15</v>
          </cell>
          <cell r="Y1969" t="str">
            <v>HIDROMET01</v>
          </cell>
          <cell r="Z1969" t="str">
            <v>1999-07-06 00:00:00</v>
          </cell>
          <cell r="AA1969">
            <v>1</v>
          </cell>
          <cell r="AB1969">
            <v>9</v>
          </cell>
          <cell r="AC1969">
            <v>1</v>
          </cell>
          <cell r="AD1969">
            <v>1</v>
          </cell>
          <cell r="AE1969">
            <v>0</v>
          </cell>
          <cell r="AF1969" t="str">
            <v>1970-10-01 00:00:00</v>
          </cell>
        </row>
        <row r="1970">
          <cell r="A1970">
            <v>2615515</v>
          </cell>
          <cell r="B1970" t="str">
            <v>BRISAS LAS</v>
          </cell>
          <cell r="C1970" t="str">
            <v>VILLAMARIA</v>
          </cell>
          <cell r="D1970" t="str">
            <v>CALDAS</v>
          </cell>
          <cell r="E1970" t="str">
            <v>MOLINOS</v>
          </cell>
          <cell r="F1970" t="str">
            <v>CP</v>
          </cell>
          <cell r="G1970">
            <v>-75.349999999999994</v>
          </cell>
          <cell r="H1970">
            <v>4.9333330000000002</v>
          </cell>
          <cell r="I1970">
            <v>75</v>
          </cell>
          <cell r="J1970">
            <v>21</v>
          </cell>
          <cell r="K1970">
            <v>4</v>
          </cell>
          <cell r="L1970">
            <v>56</v>
          </cell>
          <cell r="M1970" t="str">
            <v>N</v>
          </cell>
          <cell r="N1970">
            <v>859229.19210999995</v>
          </cell>
          <cell r="O1970">
            <v>1037094.9786799999</v>
          </cell>
          <cell r="P1970">
            <v>4150</v>
          </cell>
          <cell r="Q1970">
            <v>17</v>
          </cell>
          <cell r="R1970">
            <v>873</v>
          </cell>
          <cell r="S1970">
            <v>0</v>
          </cell>
          <cell r="T1970">
            <v>1</v>
          </cell>
          <cell r="U1970">
            <v>1</v>
          </cell>
          <cell r="V1970">
            <v>2</v>
          </cell>
          <cell r="W1970">
            <v>6</v>
          </cell>
          <cell r="X1970">
            <v>15</v>
          </cell>
          <cell r="Y1970" t="str">
            <v>HIDROMET01</v>
          </cell>
          <cell r="Z1970" t="str">
            <v>1999-07-06 00:00:00</v>
          </cell>
          <cell r="AA1970">
            <v>1</v>
          </cell>
          <cell r="AB1970">
            <v>9</v>
          </cell>
          <cell r="AC1970">
            <v>1</v>
          </cell>
          <cell r="AD1970">
            <v>1</v>
          </cell>
          <cell r="AE1970">
            <v>0</v>
          </cell>
          <cell r="AF1970" t="str">
            <v>1981-10-01 00:00:00</v>
          </cell>
        </row>
        <row r="1971">
          <cell r="A1971">
            <v>2615517</v>
          </cell>
          <cell r="B1971" t="str">
            <v>TESORITO FCA</v>
          </cell>
          <cell r="C1971" t="str">
            <v>MANIZALES</v>
          </cell>
          <cell r="D1971" t="str">
            <v>CALDAS</v>
          </cell>
          <cell r="E1971" t="str">
            <v>CHINCHINA</v>
          </cell>
          <cell r="F1971" t="str">
            <v>CO</v>
          </cell>
          <cell r="G1971">
            <v>-75.45</v>
          </cell>
          <cell r="H1971">
            <v>5.0333329999999998</v>
          </cell>
          <cell r="I1971">
            <v>75</v>
          </cell>
          <cell r="J1971">
            <v>27</v>
          </cell>
          <cell r="K1971">
            <v>5</v>
          </cell>
          <cell r="L1971">
            <v>2</v>
          </cell>
          <cell r="M1971" t="str">
            <v>N</v>
          </cell>
          <cell r="N1971">
            <v>848157.81680000003</v>
          </cell>
          <cell r="O1971">
            <v>1048178.4681000001</v>
          </cell>
          <cell r="P1971">
            <v>2200</v>
          </cell>
          <cell r="Q1971">
            <v>17</v>
          </cell>
          <cell r="R1971">
            <v>1</v>
          </cell>
          <cell r="S1971">
            <v>0</v>
          </cell>
          <cell r="T1971">
            <v>1</v>
          </cell>
          <cell r="U1971">
            <v>1</v>
          </cell>
          <cell r="V1971">
            <v>2</v>
          </cell>
          <cell r="W1971">
            <v>6</v>
          </cell>
          <cell r="X1971">
            <v>15</v>
          </cell>
          <cell r="Y1971" t="str">
            <v>HIDROMET01</v>
          </cell>
          <cell r="Z1971" t="str">
            <v>1999-07-06 00:00:00</v>
          </cell>
          <cell r="AA1971">
            <v>1</v>
          </cell>
          <cell r="AB1971">
            <v>9</v>
          </cell>
          <cell r="AC1971">
            <v>1</v>
          </cell>
          <cell r="AD1971">
            <v>1</v>
          </cell>
          <cell r="AE1971">
            <v>0</v>
          </cell>
          <cell r="AF1971" t="str">
            <v>1992-10-01 00:00:00</v>
          </cell>
        </row>
        <row r="1972">
          <cell r="A1972">
            <v>2615701</v>
          </cell>
          <cell r="B1972" t="str">
            <v>BOCATOMA-EL RETIRO</v>
          </cell>
          <cell r="C1972" t="str">
            <v>MANIZALES</v>
          </cell>
          <cell r="D1972" t="str">
            <v>CALDAS</v>
          </cell>
          <cell r="E1972" t="str">
            <v>CHINCHINA</v>
          </cell>
          <cell r="F1972" t="str">
            <v>LM</v>
          </cell>
          <cell r="G1972">
            <v>-75.416667000000004</v>
          </cell>
          <cell r="H1972">
            <v>5.15</v>
          </cell>
          <cell r="I1972">
            <v>75</v>
          </cell>
          <cell r="J1972">
            <v>25</v>
          </cell>
          <cell r="K1972">
            <v>5</v>
          </cell>
          <cell r="L1972">
            <v>9</v>
          </cell>
          <cell r="M1972" t="str">
            <v>N</v>
          </cell>
          <cell r="N1972">
            <v>851882.12555</v>
          </cell>
          <cell r="O1972">
            <v>1061075.7813299999</v>
          </cell>
          <cell r="P1972">
            <v>1369</v>
          </cell>
          <cell r="Q1972">
            <v>17</v>
          </cell>
          <cell r="R1972">
            <v>1</v>
          </cell>
          <cell r="S1972">
            <v>0</v>
          </cell>
          <cell r="T1972">
            <v>1</v>
          </cell>
          <cell r="U1972">
            <v>1</v>
          </cell>
          <cell r="V1972">
            <v>2</v>
          </cell>
          <cell r="W1972">
            <v>6</v>
          </cell>
          <cell r="X1972">
            <v>15</v>
          </cell>
          <cell r="Y1972" t="str">
            <v>HIDROMET01</v>
          </cell>
          <cell r="Z1972" t="str">
            <v>1999-07-06 00:00:00</v>
          </cell>
          <cell r="AA1972">
            <v>2</v>
          </cell>
          <cell r="AB1972">
            <v>9</v>
          </cell>
          <cell r="AC1972">
            <v>14</v>
          </cell>
          <cell r="AD1972">
            <v>14</v>
          </cell>
          <cell r="AE1972">
            <v>0</v>
          </cell>
          <cell r="AF1972" t="str">
            <v>1968-07-01 00:00:00</v>
          </cell>
        </row>
        <row r="1973">
          <cell r="A1973">
            <v>2615705</v>
          </cell>
          <cell r="B1973" t="str">
            <v>BOCATOMA</v>
          </cell>
          <cell r="C1973" t="str">
            <v>MANIZALES</v>
          </cell>
          <cell r="D1973" t="str">
            <v>CALDAS</v>
          </cell>
          <cell r="E1973" t="str">
            <v>GUACAICA</v>
          </cell>
          <cell r="F1973" t="str">
            <v>LM</v>
          </cell>
          <cell r="G1973">
            <v>-75.483333000000002</v>
          </cell>
          <cell r="H1973">
            <v>5.15</v>
          </cell>
          <cell r="I1973">
            <v>75</v>
          </cell>
          <cell r="J1973">
            <v>29</v>
          </cell>
          <cell r="K1973">
            <v>5</v>
          </cell>
          <cell r="L1973">
            <v>9</v>
          </cell>
          <cell r="M1973" t="str">
            <v>N</v>
          </cell>
          <cell r="N1973">
            <v>844488.20284000004</v>
          </cell>
          <cell r="O1973">
            <v>1061091.6436300001</v>
          </cell>
          <cell r="P1973">
            <v>1760</v>
          </cell>
          <cell r="Q1973">
            <v>17</v>
          </cell>
          <cell r="R1973">
            <v>1</v>
          </cell>
          <cell r="S1973">
            <v>0</v>
          </cell>
          <cell r="T1973">
            <v>1</v>
          </cell>
          <cell r="U1973">
            <v>1</v>
          </cell>
          <cell r="V1973">
            <v>2</v>
          </cell>
          <cell r="W1973">
            <v>6</v>
          </cell>
          <cell r="X1973">
            <v>15</v>
          </cell>
          <cell r="Y1973" t="str">
            <v>HIDROMET01</v>
          </cell>
          <cell r="Z1973" t="str">
            <v>1999-07-06 00:00:00</v>
          </cell>
          <cell r="AA1973">
            <v>2</v>
          </cell>
          <cell r="AB1973">
            <v>9</v>
          </cell>
          <cell r="AC1973">
            <v>14</v>
          </cell>
          <cell r="AD1973">
            <v>14</v>
          </cell>
          <cell r="AE1973">
            <v>150</v>
          </cell>
          <cell r="AF1973" t="str">
            <v>1968-07-01 00:00:00</v>
          </cell>
        </row>
        <row r="1974">
          <cell r="A1974">
            <v>1307038</v>
          </cell>
          <cell r="B1974" t="str">
            <v>CERETE</v>
          </cell>
          <cell r="C1974" t="str">
            <v>CERETE</v>
          </cell>
          <cell r="D1974" t="str">
            <v>CORDOBA</v>
          </cell>
          <cell r="E1974" t="str">
            <v>CNO BUGRE</v>
          </cell>
          <cell r="F1974" t="str">
            <v>PM</v>
          </cell>
          <cell r="G1974">
            <v>-75.783332999999999</v>
          </cell>
          <cell r="H1974">
            <v>8.8833330000000004</v>
          </cell>
          <cell r="I1974">
            <v>75</v>
          </cell>
          <cell r="J1974">
            <v>47</v>
          </cell>
          <cell r="K1974">
            <v>8</v>
          </cell>
          <cell r="L1974">
            <v>53</v>
          </cell>
          <cell r="M1974" t="str">
            <v>N</v>
          </cell>
          <cell r="N1974">
            <v>812712.27292000002</v>
          </cell>
          <cell r="O1974">
            <v>1474229.21811</v>
          </cell>
          <cell r="P1974">
            <v>12</v>
          </cell>
          <cell r="Q1974">
            <v>23</v>
          </cell>
          <cell r="R1974">
            <v>162</v>
          </cell>
          <cell r="S1974">
            <v>0</v>
          </cell>
          <cell r="T1974">
            <v>1</v>
          </cell>
          <cell r="U1974">
            <v>1</v>
          </cell>
          <cell r="V1974">
            <v>1</v>
          </cell>
          <cell r="W1974">
            <v>3</v>
          </cell>
          <cell r="X1974">
            <v>7</v>
          </cell>
          <cell r="Y1974" t="str">
            <v>HIDROMET01</v>
          </cell>
          <cell r="Z1974" t="str">
            <v>1999-07-06 00:00:00</v>
          </cell>
          <cell r="AA1974">
            <v>1</v>
          </cell>
          <cell r="AB1974">
            <v>2</v>
          </cell>
          <cell r="AC1974">
            <v>13</v>
          </cell>
          <cell r="AD1974">
            <v>13</v>
          </cell>
          <cell r="AE1974">
            <v>0</v>
          </cell>
        </row>
        <row r="1975">
          <cell r="A1975">
            <v>2615706</v>
          </cell>
          <cell r="B1975" t="str">
            <v>RIO CLARO</v>
          </cell>
          <cell r="C1975" t="str">
            <v>VILLAMARIA</v>
          </cell>
          <cell r="D1975" t="str">
            <v>CALDAS</v>
          </cell>
          <cell r="E1975" t="str">
            <v>CLARO</v>
          </cell>
          <cell r="F1975" t="str">
            <v>LM</v>
          </cell>
          <cell r="G1975">
            <v>-75.55</v>
          </cell>
          <cell r="H1975">
            <v>5</v>
          </cell>
          <cell r="I1975">
            <v>75</v>
          </cell>
          <cell r="J1975">
            <v>33</v>
          </cell>
          <cell r="K1975">
            <v>5</v>
          </cell>
          <cell r="L1975">
            <v>0</v>
          </cell>
          <cell r="M1975" t="str">
            <v>N</v>
          </cell>
          <cell r="N1975">
            <v>837056.42781999998</v>
          </cell>
          <cell r="O1975">
            <v>1044515.24344</v>
          </cell>
          <cell r="P1975">
            <v>1530</v>
          </cell>
          <cell r="Q1975">
            <v>17</v>
          </cell>
          <cell r="R1975">
            <v>873</v>
          </cell>
          <cell r="S1975">
            <v>0</v>
          </cell>
          <cell r="T1975">
            <v>1</v>
          </cell>
          <cell r="U1975">
            <v>1</v>
          </cell>
          <cell r="V1975">
            <v>2</v>
          </cell>
          <cell r="W1975">
            <v>6</v>
          </cell>
          <cell r="X1975">
            <v>15</v>
          </cell>
          <cell r="Y1975" t="str">
            <v>HIDROMET01</v>
          </cell>
          <cell r="Z1975" t="str">
            <v>1999-07-06 00:00:00</v>
          </cell>
          <cell r="AA1975">
            <v>2</v>
          </cell>
          <cell r="AB1975">
            <v>9</v>
          </cell>
          <cell r="AC1975">
            <v>1</v>
          </cell>
          <cell r="AD1975">
            <v>1</v>
          </cell>
          <cell r="AE1975">
            <v>0</v>
          </cell>
        </row>
        <row r="1976">
          <cell r="A1976">
            <v>2615709</v>
          </cell>
          <cell r="B1976" t="str">
            <v>PLAYA LA</v>
          </cell>
          <cell r="C1976" t="str">
            <v>MANIZALES</v>
          </cell>
          <cell r="D1976" t="str">
            <v>CALDAS</v>
          </cell>
          <cell r="E1976" t="str">
            <v>Q OLIVARES</v>
          </cell>
          <cell r="F1976" t="str">
            <v>LM</v>
          </cell>
          <cell r="G1976">
            <v>-75.516666999999998</v>
          </cell>
          <cell r="H1976">
            <v>5.0999999999999996</v>
          </cell>
          <cell r="I1976">
            <v>75</v>
          </cell>
          <cell r="J1976">
            <v>31</v>
          </cell>
          <cell r="K1976">
            <v>5</v>
          </cell>
          <cell r="L1976">
            <v>6</v>
          </cell>
          <cell r="M1976" t="str">
            <v>N</v>
          </cell>
          <cell r="N1976">
            <v>840778.78047</v>
          </cell>
          <cell r="O1976">
            <v>1055568.9256200001</v>
          </cell>
          <cell r="P1976">
            <v>2050</v>
          </cell>
          <cell r="Q1976">
            <v>17</v>
          </cell>
          <cell r="R1976">
            <v>1</v>
          </cell>
          <cell r="S1976">
            <v>0</v>
          </cell>
          <cell r="T1976">
            <v>1</v>
          </cell>
          <cell r="U1976">
            <v>1</v>
          </cell>
          <cell r="V1976">
            <v>2</v>
          </cell>
          <cell r="W1976">
            <v>6</v>
          </cell>
          <cell r="X1976">
            <v>15</v>
          </cell>
          <cell r="Y1976" t="str">
            <v>HIDROMET01</v>
          </cell>
          <cell r="Z1976" t="str">
            <v>1999-07-06 00:00:00</v>
          </cell>
          <cell r="AA1976">
            <v>2</v>
          </cell>
          <cell r="AB1976">
            <v>9</v>
          </cell>
          <cell r="AC1976">
            <v>1</v>
          </cell>
          <cell r="AD1976">
            <v>1</v>
          </cell>
          <cell r="AE1976">
            <v>0</v>
          </cell>
          <cell r="AF1976" t="str">
            <v>1984-07-01 00:00:00</v>
          </cell>
        </row>
        <row r="1977">
          <cell r="A1977">
            <v>2615710</v>
          </cell>
          <cell r="B1977" t="str">
            <v>SAN GABRIEL</v>
          </cell>
          <cell r="C1977" t="str">
            <v>MANIZALES</v>
          </cell>
          <cell r="D1977" t="str">
            <v>CALDAS</v>
          </cell>
          <cell r="E1977" t="str">
            <v>GUACAICA</v>
          </cell>
          <cell r="F1977" t="str">
            <v>LM</v>
          </cell>
          <cell r="G1977">
            <v>-75.650000000000006</v>
          </cell>
          <cell r="H1977">
            <v>5.0999999999999996</v>
          </cell>
          <cell r="I1977">
            <v>75</v>
          </cell>
          <cell r="J1977">
            <v>39</v>
          </cell>
          <cell r="K1977">
            <v>5</v>
          </cell>
          <cell r="L1977">
            <v>6</v>
          </cell>
          <cell r="M1977" t="str">
            <v>N</v>
          </cell>
          <cell r="N1977">
            <v>825988.92680000002</v>
          </cell>
          <cell r="O1977">
            <v>1055603.40882</v>
          </cell>
          <cell r="P1977">
            <v>1190</v>
          </cell>
          <cell r="Q1977">
            <v>17</v>
          </cell>
          <cell r="R1977">
            <v>1</v>
          </cell>
          <cell r="S1977">
            <v>0</v>
          </cell>
          <cell r="T1977">
            <v>1</v>
          </cell>
          <cell r="U1977">
            <v>1</v>
          </cell>
          <cell r="V1977">
            <v>2</v>
          </cell>
          <cell r="W1977">
            <v>6</v>
          </cell>
          <cell r="X1977">
            <v>15</v>
          </cell>
          <cell r="Y1977" t="str">
            <v>HIDROMET01</v>
          </cell>
          <cell r="Z1977" t="str">
            <v>1999-07-06 00:00:00</v>
          </cell>
          <cell r="AA1977">
            <v>2</v>
          </cell>
          <cell r="AB1977">
            <v>9</v>
          </cell>
          <cell r="AC1977">
            <v>1</v>
          </cell>
          <cell r="AD1977">
            <v>1</v>
          </cell>
          <cell r="AE1977">
            <v>0</v>
          </cell>
          <cell r="AF1977" t="str">
            <v>1984-07-01 00:00:00</v>
          </cell>
        </row>
        <row r="1978">
          <cell r="A1978">
            <v>2615711</v>
          </cell>
          <cell r="B1978" t="str">
            <v>BUENOS AIRES</v>
          </cell>
          <cell r="C1978" t="str">
            <v>VILLAMARIA</v>
          </cell>
          <cell r="D1978" t="str">
            <v>CALDAS</v>
          </cell>
          <cell r="E1978" t="str">
            <v>CLARO</v>
          </cell>
          <cell r="F1978" t="str">
            <v>LM</v>
          </cell>
          <cell r="G1978">
            <v>-75.433333000000005</v>
          </cell>
          <cell r="H1978">
            <v>4.8833330000000004</v>
          </cell>
          <cell r="I1978">
            <v>75</v>
          </cell>
          <cell r="J1978">
            <v>26</v>
          </cell>
          <cell r="K1978">
            <v>4</v>
          </cell>
          <cell r="L1978">
            <v>53</v>
          </cell>
          <cell r="M1978" t="str">
            <v>N</v>
          </cell>
          <cell r="N1978">
            <v>849972.76795000001</v>
          </cell>
          <cell r="O1978">
            <v>1031582.45998</v>
          </cell>
          <cell r="P1978">
            <v>3300</v>
          </cell>
          <cell r="Q1978">
            <v>17</v>
          </cell>
          <cell r="R1978">
            <v>873</v>
          </cell>
          <cell r="S1978">
            <v>0</v>
          </cell>
          <cell r="T1978">
            <v>1</v>
          </cell>
          <cell r="U1978">
            <v>1</v>
          </cell>
          <cell r="V1978">
            <v>2</v>
          </cell>
          <cell r="W1978">
            <v>6</v>
          </cell>
          <cell r="X1978">
            <v>15</v>
          </cell>
          <cell r="Y1978" t="str">
            <v>HIDROMET01</v>
          </cell>
          <cell r="Z1978" t="str">
            <v>1999-07-06 00:00:00</v>
          </cell>
          <cell r="AA1978">
            <v>2</v>
          </cell>
          <cell r="AB1978">
            <v>9</v>
          </cell>
          <cell r="AC1978">
            <v>14</v>
          </cell>
          <cell r="AD1978">
            <v>14</v>
          </cell>
          <cell r="AE1978">
            <v>0</v>
          </cell>
          <cell r="AF1978" t="str">
            <v>1983-03-01 00:00:00</v>
          </cell>
        </row>
        <row r="1979">
          <cell r="A1979">
            <v>2615714</v>
          </cell>
          <cell r="B1979" t="str">
            <v>BOCATOMA GUAICACA</v>
          </cell>
          <cell r="C1979" t="str">
            <v>NEIRA</v>
          </cell>
          <cell r="D1979" t="str">
            <v>CALDAS</v>
          </cell>
          <cell r="E1979" t="str">
            <v>Q NEGRA</v>
          </cell>
          <cell r="F1979" t="str">
            <v>LM</v>
          </cell>
          <cell r="G1979">
            <v>-75.466667000000001</v>
          </cell>
          <cell r="H1979">
            <v>5.1666670000000003</v>
          </cell>
          <cell r="I1979">
            <v>75</v>
          </cell>
          <cell r="J1979">
            <v>28</v>
          </cell>
          <cell r="K1979">
            <v>5</v>
          </cell>
          <cell r="L1979">
            <v>10</v>
          </cell>
          <cell r="M1979" t="str">
            <v>N</v>
          </cell>
          <cell r="N1979">
            <v>846340.71244000003</v>
          </cell>
          <cell r="O1979">
            <v>1062931.2145</v>
          </cell>
          <cell r="P1979">
            <v>1800</v>
          </cell>
          <cell r="Q1979">
            <v>17</v>
          </cell>
          <cell r="R1979">
            <v>486</v>
          </cell>
          <cell r="S1979">
            <v>0</v>
          </cell>
          <cell r="T1979">
            <v>1</v>
          </cell>
          <cell r="U1979">
            <v>1</v>
          </cell>
          <cell r="V1979">
            <v>2</v>
          </cell>
          <cell r="W1979">
            <v>6</v>
          </cell>
          <cell r="X1979">
            <v>15</v>
          </cell>
          <cell r="Y1979" t="str">
            <v>HIDROMET01</v>
          </cell>
          <cell r="Z1979" t="str">
            <v>1999-07-06 00:00:00</v>
          </cell>
          <cell r="AA1979">
            <v>2</v>
          </cell>
          <cell r="AB1979">
            <v>9</v>
          </cell>
          <cell r="AC1979">
            <v>14</v>
          </cell>
          <cell r="AD1979">
            <v>14</v>
          </cell>
          <cell r="AE1979">
            <v>0</v>
          </cell>
        </row>
        <row r="1980">
          <cell r="A1980">
            <v>2615715</v>
          </cell>
          <cell r="B1980" t="str">
            <v>GALLINAZO</v>
          </cell>
          <cell r="C1980" t="str">
            <v>MANIZALES</v>
          </cell>
          <cell r="D1980" t="str">
            <v>CALDAS</v>
          </cell>
          <cell r="E1980" t="str">
            <v>LA MARIA</v>
          </cell>
          <cell r="F1980" t="str">
            <v>LM</v>
          </cell>
          <cell r="G1980">
            <v>-75.483333000000002</v>
          </cell>
          <cell r="H1980">
            <v>5.0833329999999997</v>
          </cell>
          <cell r="I1980">
            <v>75</v>
          </cell>
          <cell r="J1980">
            <v>29</v>
          </cell>
          <cell r="K1980">
            <v>5</v>
          </cell>
          <cell r="L1980">
            <v>5</v>
          </cell>
          <cell r="M1980" t="str">
            <v>N</v>
          </cell>
          <cell r="N1980">
            <v>844472.10152999999</v>
          </cell>
          <cell r="O1980">
            <v>1053717.1652599999</v>
          </cell>
          <cell r="P1980">
            <v>2100</v>
          </cell>
          <cell r="Q1980">
            <v>17</v>
          </cell>
          <cell r="R1980">
            <v>1</v>
          </cell>
          <cell r="S1980">
            <v>0</v>
          </cell>
          <cell r="T1980">
            <v>1</v>
          </cell>
          <cell r="U1980">
            <v>1</v>
          </cell>
          <cell r="V1980">
            <v>2</v>
          </cell>
          <cell r="W1980">
            <v>6</v>
          </cell>
          <cell r="X1980">
            <v>15</v>
          </cell>
          <cell r="Y1980" t="str">
            <v>HIDROMET01</v>
          </cell>
          <cell r="Z1980" t="str">
            <v>1999-07-06 00:00:00</v>
          </cell>
          <cell r="AA1980">
            <v>2</v>
          </cell>
          <cell r="AB1980">
            <v>9</v>
          </cell>
          <cell r="AC1980">
            <v>14</v>
          </cell>
          <cell r="AD1980">
            <v>14</v>
          </cell>
          <cell r="AE1980">
            <v>0</v>
          </cell>
        </row>
        <row r="1981">
          <cell r="A1981">
            <v>2616002</v>
          </cell>
          <cell r="B1981" t="str">
            <v>VILLA ROSITA</v>
          </cell>
          <cell r="C1981" t="str">
            <v>ARANZAZU</v>
          </cell>
          <cell r="D1981" t="str">
            <v>CALDAS</v>
          </cell>
          <cell r="E1981" t="str">
            <v>CHAMBERI</v>
          </cell>
          <cell r="F1981" t="str">
            <v>PM</v>
          </cell>
          <cell r="G1981">
            <v>-75.483333000000002</v>
          </cell>
          <cell r="H1981">
            <v>5.2833329999999998</v>
          </cell>
          <cell r="I1981">
            <v>75</v>
          </cell>
          <cell r="J1981">
            <v>29</v>
          </cell>
          <cell r="K1981">
            <v>5</v>
          </cell>
          <cell r="L1981">
            <v>17</v>
          </cell>
          <cell r="M1981" t="str">
            <v>N</v>
          </cell>
          <cell r="N1981">
            <v>844521.03321000002</v>
          </cell>
          <cell r="O1981">
            <v>1075840.6441800001</v>
          </cell>
          <cell r="P1981">
            <v>1920</v>
          </cell>
          <cell r="Q1981">
            <v>17</v>
          </cell>
          <cell r="R1981">
            <v>50</v>
          </cell>
          <cell r="S1981">
            <v>0</v>
          </cell>
          <cell r="T1981">
            <v>1</v>
          </cell>
          <cell r="U1981">
            <v>1</v>
          </cell>
          <cell r="V1981">
            <v>2</v>
          </cell>
          <cell r="W1981">
            <v>6</v>
          </cell>
          <cell r="X1981">
            <v>16</v>
          </cell>
          <cell r="Y1981" t="str">
            <v>HIDROMET01</v>
          </cell>
          <cell r="Z1981" t="str">
            <v>1999-07-06 00:00:00</v>
          </cell>
          <cell r="AA1981">
            <v>1</v>
          </cell>
          <cell r="AB1981">
            <v>9</v>
          </cell>
          <cell r="AC1981">
            <v>3</v>
          </cell>
          <cell r="AD1981">
            <v>3</v>
          </cell>
          <cell r="AE1981">
            <v>0</v>
          </cell>
          <cell r="AF1981" t="str">
            <v>1951-11-01 00:00:00</v>
          </cell>
        </row>
        <row r="1982">
          <cell r="A1982">
            <v>2616003</v>
          </cell>
          <cell r="B1982" t="str">
            <v>LLANADAS SALAMINA</v>
          </cell>
          <cell r="C1982" t="str">
            <v>SALAMINA</v>
          </cell>
          <cell r="D1982" t="str">
            <v>CALDAS</v>
          </cell>
          <cell r="E1982" t="str">
            <v>MAIBA</v>
          </cell>
          <cell r="F1982" t="str">
            <v>PM</v>
          </cell>
          <cell r="G1982">
            <v>-75.533332999999999</v>
          </cell>
          <cell r="H1982">
            <v>5.4166670000000003</v>
          </cell>
          <cell r="I1982">
            <v>75</v>
          </cell>
          <cell r="J1982">
            <v>32</v>
          </cell>
          <cell r="K1982">
            <v>5</v>
          </cell>
          <cell r="L1982">
            <v>25</v>
          </cell>
          <cell r="M1982" t="str">
            <v>N</v>
          </cell>
          <cell r="N1982">
            <v>839011.49531999999</v>
          </cell>
          <cell r="O1982">
            <v>1090602.7433800001</v>
          </cell>
          <cell r="P1982">
            <v>1500</v>
          </cell>
          <cell r="Q1982">
            <v>17</v>
          </cell>
          <cell r="R1982">
            <v>653</v>
          </cell>
          <cell r="S1982">
            <v>0</v>
          </cell>
          <cell r="T1982">
            <v>1</v>
          </cell>
          <cell r="U1982">
            <v>1</v>
          </cell>
          <cell r="V1982">
            <v>2</v>
          </cell>
          <cell r="W1982">
            <v>6</v>
          </cell>
          <cell r="X1982">
            <v>16</v>
          </cell>
          <cell r="Y1982" t="str">
            <v>HIDROMET01</v>
          </cell>
          <cell r="Z1982" t="str">
            <v>1999-07-06 00:00:00</v>
          </cell>
          <cell r="AA1982">
            <v>1</v>
          </cell>
          <cell r="AB1982">
            <v>9</v>
          </cell>
          <cell r="AC1982">
            <v>3</v>
          </cell>
          <cell r="AD1982">
            <v>3</v>
          </cell>
          <cell r="AE1982">
            <v>0</v>
          </cell>
          <cell r="AF1982" t="str">
            <v>1951-11-01 00:00:00</v>
          </cell>
        </row>
        <row r="1983">
          <cell r="A1983">
            <v>2616005</v>
          </cell>
          <cell r="B1983" t="str">
            <v>GIGANTE</v>
          </cell>
          <cell r="C1983" t="str">
            <v>SALAMINA</v>
          </cell>
          <cell r="D1983" t="str">
            <v>CALDAS</v>
          </cell>
          <cell r="E1983" t="str">
            <v>CAUCA</v>
          </cell>
          <cell r="F1983" t="str">
            <v>PM</v>
          </cell>
          <cell r="G1983">
            <v>-75.5</v>
          </cell>
          <cell r="H1983">
            <v>5.4166670000000003</v>
          </cell>
          <cell r="I1983">
            <v>75</v>
          </cell>
          <cell r="J1983">
            <v>30</v>
          </cell>
          <cell r="K1983">
            <v>5</v>
          </cell>
          <cell r="L1983">
            <v>25</v>
          </cell>
          <cell r="M1983" t="str">
            <v>N</v>
          </cell>
          <cell r="N1983">
            <v>842706.97860000003</v>
          </cell>
          <cell r="O1983">
            <v>1090593.99994</v>
          </cell>
          <cell r="P1983">
            <v>2500</v>
          </cell>
          <cell r="Q1983">
            <v>17</v>
          </cell>
          <cell r="R1983">
            <v>653</v>
          </cell>
          <cell r="S1983">
            <v>0</v>
          </cell>
          <cell r="T1983">
            <v>1</v>
          </cell>
          <cell r="U1983">
            <v>1</v>
          </cell>
          <cell r="V1983">
            <v>2</v>
          </cell>
          <cell r="W1983">
            <v>6</v>
          </cell>
          <cell r="X1983">
            <v>16</v>
          </cell>
          <cell r="Y1983" t="str">
            <v>HIDROMET01</v>
          </cell>
          <cell r="Z1983" t="str">
            <v>1999-07-06 00:00:00</v>
          </cell>
          <cell r="AA1983">
            <v>1</v>
          </cell>
          <cell r="AB1983">
            <v>9</v>
          </cell>
          <cell r="AC1983">
            <v>3</v>
          </cell>
          <cell r="AD1983">
            <v>3</v>
          </cell>
          <cell r="AE1983">
            <v>0</v>
          </cell>
        </row>
        <row r="1984">
          <cell r="A1984">
            <v>2616006</v>
          </cell>
          <cell r="B1984" t="str">
            <v>BOTIJA - SUB IRRA</v>
          </cell>
          <cell r="C1984" t="str">
            <v>NEIRA</v>
          </cell>
          <cell r="D1984" t="str">
            <v>CALDAS</v>
          </cell>
          <cell r="E1984" t="str">
            <v>TAPIAS</v>
          </cell>
          <cell r="F1984" t="str">
            <v>PM</v>
          </cell>
          <cell r="G1984">
            <v>-75.666667000000004</v>
          </cell>
          <cell r="H1984">
            <v>5.266667</v>
          </cell>
          <cell r="I1984">
            <v>75</v>
          </cell>
          <cell r="J1984">
            <v>40</v>
          </cell>
          <cell r="K1984">
            <v>5</v>
          </cell>
          <cell r="L1984">
            <v>16</v>
          </cell>
          <cell r="M1984" t="str">
            <v>N</v>
          </cell>
          <cell r="N1984">
            <v>824186.24442</v>
          </cell>
          <cell r="O1984">
            <v>1074045.69087</v>
          </cell>
          <cell r="P1984">
            <v>800</v>
          </cell>
          <cell r="Q1984">
            <v>17</v>
          </cell>
          <cell r="R1984">
            <v>486</v>
          </cell>
          <cell r="S1984">
            <v>0</v>
          </cell>
          <cell r="T1984">
            <v>1</v>
          </cell>
          <cell r="U1984">
            <v>1</v>
          </cell>
          <cell r="V1984">
            <v>2</v>
          </cell>
          <cell r="W1984">
            <v>6</v>
          </cell>
          <cell r="X1984">
            <v>16</v>
          </cell>
          <cell r="Y1984" t="str">
            <v>HIDROMET01</v>
          </cell>
          <cell r="Z1984" t="str">
            <v>1999-07-06 00:00:00</v>
          </cell>
          <cell r="AA1984">
            <v>1</v>
          </cell>
          <cell r="AB1984">
            <v>9</v>
          </cell>
          <cell r="AC1984">
            <v>14</v>
          </cell>
          <cell r="AD1984">
            <v>14</v>
          </cell>
          <cell r="AE1984">
            <v>0</v>
          </cell>
        </row>
        <row r="1985">
          <cell r="A1985">
            <v>2616007</v>
          </cell>
          <cell r="B1985" t="str">
            <v>ALEGRIAS</v>
          </cell>
          <cell r="C1985" t="str">
            <v>ARANZAZU</v>
          </cell>
          <cell r="D1985" t="str">
            <v>CALDAS</v>
          </cell>
          <cell r="E1985" t="str">
            <v>CHAMBERI</v>
          </cell>
          <cell r="F1985" t="str">
            <v>PM</v>
          </cell>
          <cell r="G1985">
            <v>-75.5</v>
          </cell>
          <cell r="H1985">
            <v>5.3</v>
          </cell>
          <cell r="I1985">
            <v>75</v>
          </cell>
          <cell r="J1985">
            <v>30</v>
          </cell>
          <cell r="K1985">
            <v>5</v>
          </cell>
          <cell r="L1985">
            <v>18</v>
          </cell>
          <cell r="M1985" t="str">
            <v>N</v>
          </cell>
          <cell r="N1985">
            <v>842677.12303000002</v>
          </cell>
          <cell r="O1985">
            <v>1077688.47749</v>
          </cell>
          <cell r="P1985">
            <v>2300</v>
          </cell>
          <cell r="Q1985">
            <v>17</v>
          </cell>
          <cell r="R1985">
            <v>50</v>
          </cell>
          <cell r="S1985">
            <v>0</v>
          </cell>
          <cell r="T1985">
            <v>1</v>
          </cell>
          <cell r="U1985">
            <v>1</v>
          </cell>
          <cell r="V1985">
            <v>2</v>
          </cell>
          <cell r="W1985">
            <v>6</v>
          </cell>
          <cell r="X1985">
            <v>16</v>
          </cell>
          <cell r="Y1985" t="str">
            <v>HIDROMET01</v>
          </cell>
          <cell r="Z1985" t="str">
            <v>1999-07-06 00:00:00</v>
          </cell>
          <cell r="AA1985">
            <v>1</v>
          </cell>
          <cell r="AB1985">
            <v>9</v>
          </cell>
          <cell r="AC1985">
            <v>17</v>
          </cell>
          <cell r="AD1985">
            <v>17</v>
          </cell>
          <cell r="AE1985">
            <v>0</v>
          </cell>
          <cell r="AF1985" t="str">
            <v>1966-09-01 00:00:00</v>
          </cell>
        </row>
        <row r="1986">
          <cell r="A1986">
            <v>2616009</v>
          </cell>
          <cell r="B1986" t="str">
            <v>PACORA PLAZA FERIA</v>
          </cell>
          <cell r="C1986" t="str">
            <v>PACORA</v>
          </cell>
          <cell r="D1986" t="str">
            <v>CALDAS</v>
          </cell>
          <cell r="E1986" t="str">
            <v>PACORA</v>
          </cell>
          <cell r="F1986" t="str">
            <v>PM</v>
          </cell>
          <cell r="G1986">
            <v>-75.466667000000001</v>
          </cell>
          <cell r="H1986">
            <v>5.5333329999999998</v>
          </cell>
          <cell r="I1986">
            <v>75</v>
          </cell>
          <cell r="J1986">
            <v>28</v>
          </cell>
          <cell r="K1986">
            <v>5</v>
          </cell>
          <cell r="L1986">
            <v>32</v>
          </cell>
          <cell r="M1986" t="str">
            <v>N</v>
          </cell>
          <cell r="N1986">
            <v>846432.19574</v>
          </cell>
          <cell r="O1986">
            <v>1103490.84721</v>
          </cell>
          <cell r="P1986">
            <v>1890</v>
          </cell>
          <cell r="Q1986">
            <v>17</v>
          </cell>
          <cell r="R1986">
            <v>513</v>
          </cell>
          <cell r="S1986">
            <v>0</v>
          </cell>
          <cell r="T1986">
            <v>1</v>
          </cell>
          <cell r="U1986">
            <v>1</v>
          </cell>
          <cell r="V1986">
            <v>2</v>
          </cell>
          <cell r="W1986">
            <v>6</v>
          </cell>
          <cell r="X1986">
            <v>16</v>
          </cell>
          <cell r="Y1986" t="str">
            <v>HIDROMET01</v>
          </cell>
          <cell r="Z1986" t="str">
            <v>1999-07-06 00:00:00</v>
          </cell>
          <cell r="AA1986">
            <v>1</v>
          </cell>
          <cell r="AB1986">
            <v>1</v>
          </cell>
          <cell r="AC1986">
            <v>1</v>
          </cell>
          <cell r="AD1986">
            <v>1</v>
          </cell>
          <cell r="AE1986">
            <v>0</v>
          </cell>
        </row>
        <row r="1987">
          <cell r="A1987">
            <v>2616010</v>
          </cell>
          <cell r="B1987" t="str">
            <v>NEIRA</v>
          </cell>
          <cell r="C1987" t="str">
            <v>NEIRA</v>
          </cell>
          <cell r="D1987" t="str">
            <v>CALDAS</v>
          </cell>
          <cell r="E1987" t="str">
            <v>TAPIAS</v>
          </cell>
          <cell r="F1987" t="str">
            <v>PM</v>
          </cell>
          <cell r="G1987">
            <v>-75.516666999999998</v>
          </cell>
          <cell r="H1987">
            <v>5.1666670000000003</v>
          </cell>
          <cell r="I1987">
            <v>75</v>
          </cell>
          <cell r="J1987">
            <v>31</v>
          </cell>
          <cell r="K1987">
            <v>5</v>
          </cell>
          <cell r="L1987">
            <v>10</v>
          </cell>
          <cell r="M1987" t="str">
            <v>N</v>
          </cell>
          <cell r="N1987">
            <v>840795.31843999994</v>
          </cell>
          <cell r="O1987">
            <v>1062943.5129</v>
          </cell>
          <cell r="P1987">
            <v>2080</v>
          </cell>
          <cell r="Q1987">
            <v>17</v>
          </cell>
          <cell r="R1987">
            <v>486</v>
          </cell>
          <cell r="S1987">
            <v>0</v>
          </cell>
          <cell r="T1987">
            <v>1</v>
          </cell>
          <cell r="U1987">
            <v>1</v>
          </cell>
          <cell r="V1987">
            <v>2</v>
          </cell>
          <cell r="W1987">
            <v>6</v>
          </cell>
          <cell r="X1987">
            <v>16</v>
          </cell>
          <cell r="Y1987" t="str">
            <v>HIDROMET01</v>
          </cell>
          <cell r="Z1987" t="str">
            <v>1999-07-06 00:00:00</v>
          </cell>
          <cell r="AA1987">
            <v>1</v>
          </cell>
          <cell r="AB1987">
            <v>9</v>
          </cell>
          <cell r="AC1987">
            <v>1</v>
          </cell>
          <cell r="AD1987">
            <v>1</v>
          </cell>
          <cell r="AE1987">
            <v>0</v>
          </cell>
          <cell r="AF1987" t="str">
            <v>1970-09-01 00:00:00</v>
          </cell>
        </row>
        <row r="1988">
          <cell r="A1988">
            <v>2616012</v>
          </cell>
          <cell r="B1988" t="str">
            <v>CRISTALINA LA</v>
          </cell>
          <cell r="C1988" t="str">
            <v>NEIRA</v>
          </cell>
          <cell r="D1988" t="str">
            <v>CALDAS</v>
          </cell>
          <cell r="E1988" t="str">
            <v>TAPIAS</v>
          </cell>
          <cell r="F1988" t="str">
            <v>PM</v>
          </cell>
          <cell r="G1988">
            <v>-75.433333000000005</v>
          </cell>
          <cell r="H1988">
            <v>5.2</v>
          </cell>
          <cell r="I1988">
            <v>75</v>
          </cell>
          <cell r="J1988">
            <v>26</v>
          </cell>
          <cell r="K1988">
            <v>5</v>
          </cell>
          <cell r="L1988">
            <v>12</v>
          </cell>
          <cell r="M1988" t="str">
            <v>N</v>
          </cell>
          <cell r="N1988">
            <v>850045.44134999998</v>
          </cell>
          <cell r="O1988">
            <v>1066610.4277900001</v>
          </cell>
          <cell r="P1988">
            <v>2340</v>
          </cell>
          <cell r="Q1988">
            <v>17</v>
          </cell>
          <cell r="R1988">
            <v>486</v>
          </cell>
          <cell r="S1988">
            <v>0</v>
          </cell>
          <cell r="T1988">
            <v>1</v>
          </cell>
          <cell r="U1988">
            <v>1</v>
          </cell>
          <cell r="V1988">
            <v>2</v>
          </cell>
          <cell r="W1988">
            <v>6</v>
          </cell>
          <cell r="X1988">
            <v>16</v>
          </cell>
          <cell r="Y1988" t="str">
            <v>HIDROMET01</v>
          </cell>
          <cell r="Z1988" t="str">
            <v>1999-07-06 00:00:00</v>
          </cell>
          <cell r="AA1988">
            <v>1</v>
          </cell>
          <cell r="AB1988">
            <v>9</v>
          </cell>
          <cell r="AC1988">
            <v>1</v>
          </cell>
          <cell r="AD1988">
            <v>1</v>
          </cell>
          <cell r="AE1988">
            <v>0</v>
          </cell>
          <cell r="AF1988" t="str">
            <v>1970-09-01 00:00:00</v>
          </cell>
        </row>
        <row r="1989">
          <cell r="A1989">
            <v>2616014</v>
          </cell>
          <cell r="B1989" t="str">
            <v>SILVANIA</v>
          </cell>
          <cell r="C1989" t="str">
            <v>FILADELFIA</v>
          </cell>
          <cell r="D1989" t="str">
            <v>CALDAS</v>
          </cell>
          <cell r="E1989" t="str">
            <v>MAIBA</v>
          </cell>
          <cell r="F1989" t="str">
            <v>PM</v>
          </cell>
          <cell r="G1989">
            <v>-75.55</v>
          </cell>
          <cell r="H1989">
            <v>5.3166669999999998</v>
          </cell>
          <cell r="I1989">
            <v>75</v>
          </cell>
          <cell r="J1989">
            <v>33</v>
          </cell>
          <cell r="K1989">
            <v>5</v>
          </cell>
          <cell r="L1989">
            <v>19</v>
          </cell>
          <cell r="M1989" t="str">
            <v>N</v>
          </cell>
          <cell r="N1989">
            <v>837137.19935000001</v>
          </cell>
          <cell r="O1989">
            <v>1079545.0713800001</v>
          </cell>
          <cell r="P1989">
            <v>1200</v>
          </cell>
          <cell r="Q1989">
            <v>17</v>
          </cell>
          <cell r="R1989">
            <v>272</v>
          </cell>
          <cell r="S1989">
            <v>0</v>
          </cell>
          <cell r="T1989">
            <v>1</v>
          </cell>
          <cell r="U1989">
            <v>1</v>
          </cell>
          <cell r="V1989">
            <v>2</v>
          </cell>
          <cell r="W1989">
            <v>6</v>
          </cell>
          <cell r="X1989">
            <v>16</v>
          </cell>
          <cell r="Y1989" t="str">
            <v>HIDROMET01</v>
          </cell>
          <cell r="Z1989" t="str">
            <v>1999-07-06 00:00:00</v>
          </cell>
          <cell r="AA1989">
            <v>1</v>
          </cell>
          <cell r="AB1989">
            <v>9</v>
          </cell>
          <cell r="AC1989">
            <v>3</v>
          </cell>
          <cell r="AD1989">
            <v>3</v>
          </cell>
          <cell r="AE1989">
            <v>0</v>
          </cell>
          <cell r="AF1989" t="str">
            <v>1981-07-01 00:00:00</v>
          </cell>
        </row>
        <row r="1990">
          <cell r="A1990">
            <v>2616017</v>
          </cell>
          <cell r="B1990" t="str">
            <v>PERNAMBUCO</v>
          </cell>
          <cell r="C1990" t="str">
            <v>FILADELFIA</v>
          </cell>
          <cell r="D1990" t="str">
            <v>CALDAS</v>
          </cell>
          <cell r="E1990" t="str">
            <v>MAIBA</v>
          </cell>
          <cell r="F1990" t="str">
            <v>PM</v>
          </cell>
          <cell r="G1990">
            <v>-75.55</v>
          </cell>
          <cell r="H1990">
            <v>5.3333329999999997</v>
          </cell>
          <cell r="I1990">
            <v>75</v>
          </cell>
          <cell r="J1990">
            <v>33</v>
          </cell>
          <cell r="K1990">
            <v>5</v>
          </cell>
          <cell r="L1990">
            <v>20</v>
          </cell>
          <cell r="M1990" t="str">
            <v>N</v>
          </cell>
          <cell r="N1990">
            <v>837141.58747000003</v>
          </cell>
          <cell r="O1990">
            <v>1081388.7556799999</v>
          </cell>
          <cell r="P1990">
            <v>1400</v>
          </cell>
          <cell r="Q1990">
            <v>17</v>
          </cell>
          <cell r="R1990">
            <v>272</v>
          </cell>
          <cell r="S1990">
            <v>0</v>
          </cell>
          <cell r="T1990">
            <v>1</v>
          </cell>
          <cell r="U1990">
            <v>1</v>
          </cell>
          <cell r="V1990">
            <v>2</v>
          </cell>
          <cell r="W1990">
            <v>6</v>
          </cell>
          <cell r="X1990">
            <v>16</v>
          </cell>
          <cell r="Y1990" t="str">
            <v>HIDROMET01</v>
          </cell>
          <cell r="Z1990" t="str">
            <v>1999-07-06 00:00:00</v>
          </cell>
          <cell r="AA1990">
            <v>1</v>
          </cell>
          <cell r="AB1990">
            <v>9</v>
          </cell>
          <cell r="AC1990">
            <v>3</v>
          </cell>
          <cell r="AD1990">
            <v>3</v>
          </cell>
          <cell r="AE1990">
            <v>0</v>
          </cell>
          <cell r="AF1990" t="str">
            <v>1981-05-01 00:00:00</v>
          </cell>
        </row>
        <row r="1991">
          <cell r="A1991">
            <v>1307039</v>
          </cell>
          <cell r="B1991" t="str">
            <v>CIENAGA DE ORO</v>
          </cell>
          <cell r="C1991" t="str">
            <v>CIENAGA DE ORO</v>
          </cell>
          <cell r="D1991" t="str">
            <v>CORDOBA</v>
          </cell>
          <cell r="E1991" t="str">
            <v>CNO AGUAS PRIETA</v>
          </cell>
          <cell r="F1991" t="str">
            <v>PG</v>
          </cell>
          <cell r="G1991">
            <v>-75.583332999999996</v>
          </cell>
          <cell r="H1991">
            <v>8.9333329999999993</v>
          </cell>
          <cell r="I1991">
            <v>75</v>
          </cell>
          <cell r="J1991">
            <v>35</v>
          </cell>
          <cell r="K1991">
            <v>8</v>
          </cell>
          <cell r="L1991">
            <v>56</v>
          </cell>
          <cell r="M1991" t="str">
            <v>N</v>
          </cell>
          <cell r="N1991">
            <v>834742.47121999995</v>
          </cell>
          <cell r="O1991">
            <v>1479666.0792</v>
          </cell>
          <cell r="P1991">
            <v>10</v>
          </cell>
          <cell r="Q1991">
            <v>23</v>
          </cell>
          <cell r="R1991">
            <v>189</v>
          </cell>
          <cell r="S1991">
            <v>0</v>
          </cell>
          <cell r="T1991">
            <v>1</v>
          </cell>
          <cell r="U1991">
            <v>1</v>
          </cell>
          <cell r="V1991">
            <v>1</v>
          </cell>
          <cell r="W1991">
            <v>3</v>
          </cell>
          <cell r="X1991">
            <v>7</v>
          </cell>
          <cell r="Y1991" t="str">
            <v>HIDROMET01</v>
          </cell>
          <cell r="Z1991" t="str">
            <v>1999-07-06 00:00:00</v>
          </cell>
          <cell r="AA1991">
            <v>1</v>
          </cell>
          <cell r="AB1991">
            <v>2</v>
          </cell>
          <cell r="AC1991">
            <v>9</v>
          </cell>
          <cell r="AD1991">
            <v>9</v>
          </cell>
          <cell r="AE1991">
            <v>0</v>
          </cell>
        </row>
        <row r="1992">
          <cell r="A1992">
            <v>2616020</v>
          </cell>
          <cell r="B1992" t="str">
            <v>MARGARITAS LAS</v>
          </cell>
          <cell r="C1992" t="str">
            <v>NEIRA</v>
          </cell>
          <cell r="D1992" t="str">
            <v>CALDAS</v>
          </cell>
          <cell r="E1992" t="str">
            <v>GUACAICA</v>
          </cell>
          <cell r="F1992" t="str">
            <v>PG</v>
          </cell>
          <cell r="G1992">
            <v>-75.533332999999999</v>
          </cell>
          <cell r="H1992">
            <v>5.1833330000000002</v>
          </cell>
          <cell r="I1992">
            <v>75</v>
          </cell>
          <cell r="J1992">
            <v>32</v>
          </cell>
          <cell r="K1992">
            <v>5</v>
          </cell>
          <cell r="L1992">
            <v>11</v>
          </cell>
          <cell r="M1992" t="str">
            <v>N</v>
          </cell>
          <cell r="N1992">
            <v>838951.04370000004</v>
          </cell>
          <cell r="O1992">
            <v>1064791.3718000001</v>
          </cell>
          <cell r="P1992">
            <v>1740</v>
          </cell>
          <cell r="Q1992">
            <v>17</v>
          </cell>
          <cell r="R1992">
            <v>486</v>
          </cell>
          <cell r="S1992">
            <v>0</v>
          </cell>
          <cell r="T1992">
            <v>1</v>
          </cell>
          <cell r="U1992">
            <v>1</v>
          </cell>
          <cell r="V1992">
            <v>2</v>
          </cell>
          <cell r="W1992">
            <v>6</v>
          </cell>
          <cell r="X1992">
            <v>16</v>
          </cell>
          <cell r="Y1992" t="str">
            <v>HIDROMET01</v>
          </cell>
          <cell r="Z1992" t="str">
            <v>1999-07-06 00:00:00</v>
          </cell>
          <cell r="AA1992">
            <v>1</v>
          </cell>
          <cell r="AB1992">
            <v>9</v>
          </cell>
          <cell r="AC1992">
            <v>3</v>
          </cell>
          <cell r="AD1992">
            <v>3</v>
          </cell>
          <cell r="AE1992">
            <v>0</v>
          </cell>
        </row>
        <row r="1993">
          <cell r="A1993">
            <v>2616021</v>
          </cell>
          <cell r="B1993" t="str">
            <v>ARANZAZU</v>
          </cell>
          <cell r="C1993" t="str">
            <v>ARANZAZU</v>
          </cell>
          <cell r="D1993" t="str">
            <v>CALDAS</v>
          </cell>
          <cell r="E1993" t="str">
            <v>CAUCA</v>
          </cell>
          <cell r="F1993" t="str">
            <v>PG</v>
          </cell>
          <cell r="G1993">
            <v>-75.483333000000002</v>
          </cell>
          <cell r="H1993">
            <v>5.2833329999999998</v>
          </cell>
          <cell r="I1993">
            <v>75</v>
          </cell>
          <cell r="J1993">
            <v>29</v>
          </cell>
          <cell r="K1993">
            <v>5</v>
          </cell>
          <cell r="L1993">
            <v>17</v>
          </cell>
          <cell r="M1993" t="str">
            <v>N</v>
          </cell>
          <cell r="N1993">
            <v>844521.03321000002</v>
          </cell>
          <cell r="O1993">
            <v>1075840.6441800001</v>
          </cell>
          <cell r="P1993">
            <v>1920</v>
          </cell>
          <cell r="Q1993">
            <v>17</v>
          </cell>
          <cell r="R1993">
            <v>50</v>
          </cell>
          <cell r="S1993">
            <v>0</v>
          </cell>
          <cell r="T1993">
            <v>1</v>
          </cell>
          <cell r="U1993">
            <v>1</v>
          </cell>
          <cell r="V1993">
            <v>2</v>
          </cell>
          <cell r="W1993">
            <v>6</v>
          </cell>
          <cell r="X1993">
            <v>16</v>
          </cell>
          <cell r="Y1993" t="str">
            <v>HIDROMET01</v>
          </cell>
          <cell r="Z1993" t="str">
            <v>1999-07-06 00:00:00</v>
          </cell>
          <cell r="AA1993">
            <v>1</v>
          </cell>
          <cell r="AB1993">
            <v>9</v>
          </cell>
          <cell r="AC1993">
            <v>3</v>
          </cell>
          <cell r="AD1993">
            <v>3</v>
          </cell>
          <cell r="AE1993">
            <v>0</v>
          </cell>
          <cell r="AF1993" t="str">
            <v>1951-11-01 00:00:00</v>
          </cell>
        </row>
        <row r="1994">
          <cell r="A1994">
            <v>2616023</v>
          </cell>
          <cell r="B1994" t="str">
            <v>STA HELENA</v>
          </cell>
          <cell r="C1994" t="str">
            <v>AGUADAS</v>
          </cell>
          <cell r="D1994" t="str">
            <v>CALDAS</v>
          </cell>
          <cell r="E1994" t="str">
            <v>CAUCA</v>
          </cell>
          <cell r="F1994" t="str">
            <v>PM</v>
          </cell>
          <cell r="G1994">
            <v>-75.55</v>
          </cell>
          <cell r="H1994">
            <v>5.6166669999999996</v>
          </cell>
          <cell r="I1994">
            <v>75</v>
          </cell>
          <cell r="J1994">
            <v>33</v>
          </cell>
          <cell r="K1994">
            <v>5</v>
          </cell>
          <cell r="L1994">
            <v>37</v>
          </cell>
          <cell r="M1994" t="str">
            <v>N</v>
          </cell>
          <cell r="N1994">
            <v>837218.28093000001</v>
          </cell>
          <cell r="O1994">
            <v>1112731.5343599999</v>
          </cell>
          <cell r="P1994">
            <v>1400</v>
          </cell>
          <cell r="Q1994">
            <v>17</v>
          </cell>
          <cell r="R1994">
            <v>13</v>
          </cell>
          <cell r="S1994">
            <v>0</v>
          </cell>
          <cell r="T1994">
            <v>1</v>
          </cell>
          <cell r="U1994">
            <v>1</v>
          </cell>
          <cell r="V1994">
            <v>2</v>
          </cell>
          <cell r="W1994">
            <v>6</v>
          </cell>
          <cell r="X1994">
            <v>16</v>
          </cell>
          <cell r="Y1994" t="str">
            <v>HIDROMET01</v>
          </cell>
          <cell r="Z1994" t="str">
            <v>1999-07-06 00:00:00</v>
          </cell>
          <cell r="AA1994">
            <v>1</v>
          </cell>
          <cell r="AB1994">
            <v>9</v>
          </cell>
          <cell r="AC1994">
            <v>3</v>
          </cell>
          <cell r="AD1994">
            <v>3</v>
          </cell>
          <cell r="AE1994">
            <v>0</v>
          </cell>
          <cell r="AF1994" t="str">
            <v>1980-11-01 00:00:00</v>
          </cell>
        </row>
        <row r="1995">
          <cell r="A1995">
            <v>2616026</v>
          </cell>
          <cell r="B1995" t="str">
            <v>JULIA LA</v>
          </cell>
          <cell r="C1995" t="str">
            <v>FILADELFIA</v>
          </cell>
          <cell r="D1995" t="str">
            <v>CALDAS</v>
          </cell>
          <cell r="E1995" t="str">
            <v>MAIBA</v>
          </cell>
          <cell r="F1995" t="str">
            <v>PM</v>
          </cell>
          <cell r="G1995">
            <v>-75.566666999999995</v>
          </cell>
          <cell r="H1995">
            <v>5.3</v>
          </cell>
          <cell r="I1995">
            <v>75</v>
          </cell>
          <cell r="J1995">
            <v>34</v>
          </cell>
          <cell r="K1995">
            <v>5</v>
          </cell>
          <cell r="L1995">
            <v>18</v>
          </cell>
          <cell r="M1995" t="str">
            <v>N</v>
          </cell>
          <cell r="N1995">
            <v>835284.69846999994</v>
          </cell>
          <cell r="O1995">
            <v>1077705.7909599999</v>
          </cell>
          <cell r="P1995">
            <v>1650</v>
          </cell>
          <cell r="Q1995">
            <v>17</v>
          </cell>
          <cell r="R1995">
            <v>272</v>
          </cell>
          <cell r="S1995">
            <v>0</v>
          </cell>
          <cell r="T1995">
            <v>1</v>
          </cell>
          <cell r="U1995">
            <v>1</v>
          </cell>
          <cell r="V1995">
            <v>2</v>
          </cell>
          <cell r="W1995">
            <v>6</v>
          </cell>
          <cell r="X1995">
            <v>16</v>
          </cell>
          <cell r="Y1995" t="str">
            <v>HIDROMET01</v>
          </cell>
          <cell r="Z1995" t="str">
            <v>1999-07-06 00:00:00</v>
          </cell>
          <cell r="AA1995">
            <v>1</v>
          </cell>
          <cell r="AB1995">
            <v>9</v>
          </cell>
          <cell r="AC1995">
            <v>3</v>
          </cell>
          <cell r="AD1995">
            <v>3</v>
          </cell>
          <cell r="AE1995">
            <v>0</v>
          </cell>
        </row>
        <row r="1996">
          <cell r="A1996">
            <v>2616027</v>
          </cell>
          <cell r="B1996" t="str">
            <v>LINDA LA</v>
          </cell>
          <cell r="C1996" t="str">
            <v>PACORA</v>
          </cell>
          <cell r="D1996" t="str">
            <v>CALDAS</v>
          </cell>
          <cell r="E1996" t="str">
            <v>PACORA</v>
          </cell>
          <cell r="F1996" t="str">
            <v>PM</v>
          </cell>
          <cell r="G1996">
            <v>-75.533332999999999</v>
          </cell>
          <cell r="H1996">
            <v>5.5333329999999998</v>
          </cell>
          <cell r="I1996">
            <v>75</v>
          </cell>
          <cell r="J1996">
            <v>32</v>
          </cell>
          <cell r="K1996">
            <v>5</v>
          </cell>
          <cell r="L1996">
            <v>32</v>
          </cell>
          <cell r="M1996" t="str">
            <v>N</v>
          </cell>
          <cell r="N1996">
            <v>839042.71635</v>
          </cell>
          <cell r="O1996">
            <v>1103508.49859</v>
          </cell>
          <cell r="P1996">
            <v>1850</v>
          </cell>
          <cell r="Q1996">
            <v>17</v>
          </cell>
          <cell r="R1996">
            <v>513</v>
          </cell>
          <cell r="S1996">
            <v>0</v>
          </cell>
          <cell r="T1996">
            <v>1</v>
          </cell>
          <cell r="U1996">
            <v>1</v>
          </cell>
          <cell r="V1996">
            <v>2</v>
          </cell>
          <cell r="W1996">
            <v>6</v>
          </cell>
          <cell r="X1996">
            <v>16</v>
          </cell>
          <cell r="Y1996" t="str">
            <v>HIDROMET01</v>
          </cell>
          <cell r="Z1996" t="str">
            <v>1999-07-06 00:00:00</v>
          </cell>
          <cell r="AA1996">
            <v>1</v>
          </cell>
          <cell r="AB1996">
            <v>9</v>
          </cell>
          <cell r="AC1996">
            <v>3</v>
          </cell>
          <cell r="AD1996">
            <v>3</v>
          </cell>
          <cell r="AE1996">
            <v>0</v>
          </cell>
        </row>
        <row r="1997">
          <cell r="A1997">
            <v>2616701</v>
          </cell>
          <cell r="B1997" t="str">
            <v>PTE LAS JUNTAS</v>
          </cell>
          <cell r="C1997" t="str">
            <v>NEIRA</v>
          </cell>
          <cell r="D1997" t="str">
            <v>CALDAS</v>
          </cell>
          <cell r="E1997" t="str">
            <v>TAPIAS</v>
          </cell>
          <cell r="F1997" t="str">
            <v>LG</v>
          </cell>
          <cell r="G1997">
            <v>-75.650000000000006</v>
          </cell>
          <cell r="H1997">
            <v>5.233333</v>
          </cell>
          <cell r="I1997">
            <v>75</v>
          </cell>
          <cell r="J1997">
            <v>39</v>
          </cell>
          <cell r="K1997">
            <v>5</v>
          </cell>
          <cell r="L1997">
            <v>14</v>
          </cell>
          <cell r="M1997" t="str">
            <v>N</v>
          </cell>
          <cell r="N1997">
            <v>826025.31223000004</v>
          </cell>
          <cell r="O1997">
            <v>1070353.4895500001</v>
          </cell>
          <cell r="P1997">
            <v>860</v>
          </cell>
          <cell r="Q1997">
            <v>17</v>
          </cell>
          <cell r="R1997">
            <v>486</v>
          </cell>
          <cell r="S1997">
            <v>0</v>
          </cell>
          <cell r="T1997">
            <v>1</v>
          </cell>
          <cell r="U1997">
            <v>1</v>
          </cell>
          <cell r="V1997">
            <v>2</v>
          </cell>
          <cell r="W1997">
            <v>6</v>
          </cell>
          <cell r="X1997">
            <v>16</v>
          </cell>
          <cell r="Y1997" t="str">
            <v>HIDROMET01</v>
          </cell>
          <cell r="Z1997" t="str">
            <v>1999-07-06 00:00:00</v>
          </cell>
          <cell r="AA1997">
            <v>2</v>
          </cell>
          <cell r="AB1997">
            <v>9</v>
          </cell>
          <cell r="AC1997">
            <v>2</v>
          </cell>
          <cell r="AD1997">
            <v>2</v>
          </cell>
          <cell r="AE1997">
            <v>264</v>
          </cell>
          <cell r="AF1997" t="str">
            <v>1965-06-01 00:00:00</v>
          </cell>
        </row>
        <row r="1998">
          <cell r="A1998">
            <v>2616702</v>
          </cell>
          <cell r="B1998" t="str">
            <v>PINTADO EL</v>
          </cell>
          <cell r="C1998" t="str">
            <v>FILADELFIA</v>
          </cell>
          <cell r="D1998" t="str">
            <v>CALDAS</v>
          </cell>
          <cell r="E1998" t="str">
            <v>CAUCA</v>
          </cell>
          <cell r="F1998" t="str">
            <v>LM</v>
          </cell>
          <cell r="G1998">
            <v>-75.616667000000007</v>
          </cell>
          <cell r="H1998">
            <v>5.25</v>
          </cell>
          <cell r="I1998">
            <v>75</v>
          </cell>
          <cell r="J1998">
            <v>37</v>
          </cell>
          <cell r="K1998">
            <v>5</v>
          </cell>
          <cell r="L1998">
            <v>15</v>
          </cell>
          <cell r="M1998" t="str">
            <v>N</v>
          </cell>
          <cell r="N1998">
            <v>829726.60210000002</v>
          </cell>
          <cell r="O1998">
            <v>1072188.0865499999</v>
          </cell>
          <cell r="P1998">
            <v>750</v>
          </cell>
          <cell r="Q1998">
            <v>17</v>
          </cell>
          <cell r="R1998">
            <v>272</v>
          </cell>
          <cell r="S1998">
            <v>0</v>
          </cell>
          <cell r="T1998">
            <v>1</v>
          </cell>
          <cell r="U1998">
            <v>1</v>
          </cell>
          <cell r="V1998">
            <v>2</v>
          </cell>
          <cell r="W1998">
            <v>6</v>
          </cell>
          <cell r="X1998">
            <v>16</v>
          </cell>
          <cell r="Y1998" t="str">
            <v>HIDROMET01</v>
          </cell>
          <cell r="Z1998" t="str">
            <v>1999-07-06 00:00:00</v>
          </cell>
          <cell r="AA1998">
            <v>2</v>
          </cell>
          <cell r="AB1998">
            <v>9</v>
          </cell>
          <cell r="AC1998">
            <v>2</v>
          </cell>
          <cell r="AD1998">
            <v>2</v>
          </cell>
          <cell r="AE1998">
            <v>26002</v>
          </cell>
          <cell r="AF1998" t="str">
            <v>1961-11-01 00:00:00</v>
          </cell>
        </row>
        <row r="1999">
          <cell r="A1999">
            <v>2616703</v>
          </cell>
          <cell r="B1999" t="str">
            <v>MARIA LA</v>
          </cell>
          <cell r="C1999" t="str">
            <v>NEIRA</v>
          </cell>
          <cell r="D1999" t="str">
            <v>CALDAS</v>
          </cell>
          <cell r="E1999" t="str">
            <v>CAUCA</v>
          </cell>
          <cell r="F1999" t="str">
            <v>LM</v>
          </cell>
          <cell r="G1999">
            <v>-75.7</v>
          </cell>
          <cell r="H1999">
            <v>5.1833330000000002</v>
          </cell>
          <cell r="I1999">
            <v>75</v>
          </cell>
          <cell r="J1999">
            <v>42</v>
          </cell>
          <cell r="K1999">
            <v>5</v>
          </cell>
          <cell r="L1999">
            <v>11</v>
          </cell>
          <cell r="M1999" t="str">
            <v>N</v>
          </cell>
          <cell r="N1999">
            <v>820465.84834000003</v>
          </cell>
          <cell r="O1999">
            <v>1064836.14546</v>
          </cell>
          <cell r="P1999">
            <v>790</v>
          </cell>
          <cell r="Q1999">
            <v>17</v>
          </cell>
          <cell r="R1999">
            <v>486</v>
          </cell>
          <cell r="S1999">
            <v>0</v>
          </cell>
          <cell r="T1999">
            <v>1</v>
          </cell>
          <cell r="U1999">
            <v>1</v>
          </cell>
          <cell r="V1999">
            <v>2</v>
          </cell>
          <cell r="W1999">
            <v>6</v>
          </cell>
          <cell r="X1999">
            <v>16</v>
          </cell>
          <cell r="Y1999" t="str">
            <v>HIDROMET01</v>
          </cell>
          <cell r="Z1999" t="str">
            <v>1999-07-06 00:00:00</v>
          </cell>
          <cell r="AA1999">
            <v>2</v>
          </cell>
          <cell r="AB1999">
            <v>9</v>
          </cell>
          <cell r="AC1999">
            <v>14</v>
          </cell>
          <cell r="AD1999">
            <v>14</v>
          </cell>
          <cell r="AE1999">
            <v>0</v>
          </cell>
          <cell r="AF1999" t="str">
            <v>1967-09-01 00:00:00</v>
          </cell>
        </row>
        <row r="2000">
          <cell r="A2000">
            <v>2616705</v>
          </cell>
          <cell r="B2000" t="str">
            <v>BOCACHE</v>
          </cell>
          <cell r="C2000" t="str">
            <v>AGUADAS</v>
          </cell>
          <cell r="D2000" t="str">
            <v>CALDAS</v>
          </cell>
          <cell r="E2000" t="str">
            <v>CAUCA</v>
          </cell>
          <cell r="F2000" t="str">
            <v>LM</v>
          </cell>
          <cell r="G2000">
            <v>-75.566666999999995</v>
          </cell>
          <cell r="H2000">
            <v>5.6166669999999996</v>
          </cell>
          <cell r="I2000">
            <v>75</v>
          </cell>
          <cell r="J2000">
            <v>34</v>
          </cell>
          <cell r="K2000">
            <v>5</v>
          </cell>
          <cell r="L2000">
            <v>37</v>
          </cell>
          <cell r="M2000" t="str">
            <v>N</v>
          </cell>
          <cell r="N2000">
            <v>835371.12505000003</v>
          </cell>
          <cell r="O2000">
            <v>1112736.1971100001</v>
          </cell>
          <cell r="P2000">
            <v>865</v>
          </cell>
          <cell r="Q2000">
            <v>17</v>
          </cell>
          <cell r="R2000">
            <v>13</v>
          </cell>
          <cell r="S2000">
            <v>0</v>
          </cell>
          <cell r="T2000">
            <v>1</v>
          </cell>
          <cell r="U2000">
            <v>1</v>
          </cell>
          <cell r="V2000">
            <v>2</v>
          </cell>
          <cell r="W2000">
            <v>6</v>
          </cell>
          <cell r="X2000">
            <v>16</v>
          </cell>
          <cell r="Y2000" t="str">
            <v>HIDROMET01</v>
          </cell>
          <cell r="Z2000" t="str">
            <v>1999-07-06 00:00:00</v>
          </cell>
          <cell r="AA2000">
            <v>2</v>
          </cell>
          <cell r="AB2000">
            <v>9</v>
          </cell>
          <cell r="AC2000">
            <v>1</v>
          </cell>
          <cell r="AD2000">
            <v>1</v>
          </cell>
          <cell r="AE2000">
            <v>0</v>
          </cell>
          <cell r="AF2000" t="str">
            <v>1970-09-01 00:00:00</v>
          </cell>
        </row>
        <row r="2001">
          <cell r="A2001">
            <v>2616706</v>
          </cell>
          <cell r="B2001" t="str">
            <v>PAILA LA</v>
          </cell>
          <cell r="C2001" t="str">
            <v>NEIRA</v>
          </cell>
          <cell r="D2001" t="str">
            <v>CALDAS</v>
          </cell>
          <cell r="E2001" t="str">
            <v>TAPIAS</v>
          </cell>
          <cell r="F2001" t="str">
            <v>LG</v>
          </cell>
          <cell r="G2001">
            <v>-75.650000000000006</v>
          </cell>
          <cell r="H2001">
            <v>5.233333</v>
          </cell>
          <cell r="I2001">
            <v>75</v>
          </cell>
          <cell r="J2001">
            <v>39</v>
          </cell>
          <cell r="K2001">
            <v>5</v>
          </cell>
          <cell r="L2001">
            <v>14</v>
          </cell>
          <cell r="M2001" t="str">
            <v>N</v>
          </cell>
          <cell r="N2001">
            <v>826025.31223000004</v>
          </cell>
          <cell r="O2001">
            <v>1070353.4895500001</v>
          </cell>
          <cell r="P2001">
            <v>800</v>
          </cell>
          <cell r="Q2001">
            <v>17</v>
          </cell>
          <cell r="R2001">
            <v>486</v>
          </cell>
          <cell r="S2001">
            <v>0</v>
          </cell>
          <cell r="T2001">
            <v>1</v>
          </cell>
          <cell r="U2001">
            <v>1</v>
          </cell>
          <cell r="V2001">
            <v>2</v>
          </cell>
          <cell r="W2001">
            <v>6</v>
          </cell>
          <cell r="X2001">
            <v>16</v>
          </cell>
          <cell r="Y2001" t="str">
            <v>HIDROMET01</v>
          </cell>
          <cell r="Z2001" t="str">
            <v>1999-07-06 00:00:00</v>
          </cell>
          <cell r="AA2001">
            <v>2</v>
          </cell>
          <cell r="AB2001">
            <v>9</v>
          </cell>
          <cell r="AC2001">
            <v>1</v>
          </cell>
          <cell r="AD2001">
            <v>1</v>
          </cell>
          <cell r="AE2001">
            <v>275</v>
          </cell>
          <cell r="AF2001" t="str">
            <v>1971-02-01 00:00:00</v>
          </cell>
        </row>
        <row r="2002">
          <cell r="A2002">
            <v>2616708</v>
          </cell>
          <cell r="B2002" t="str">
            <v>GUACARI</v>
          </cell>
          <cell r="C2002" t="str">
            <v>FILADELFIA</v>
          </cell>
          <cell r="D2002" t="str">
            <v>CALDAS</v>
          </cell>
          <cell r="E2002" t="str">
            <v>Q HONDA</v>
          </cell>
          <cell r="F2002" t="str">
            <v>LM</v>
          </cell>
          <cell r="G2002">
            <v>-75.650000000000006</v>
          </cell>
          <cell r="H2002">
            <v>5.266667</v>
          </cell>
          <cell r="I2002">
            <v>75</v>
          </cell>
          <cell r="J2002">
            <v>39</v>
          </cell>
          <cell r="K2002">
            <v>5</v>
          </cell>
          <cell r="L2002">
            <v>16</v>
          </cell>
          <cell r="M2002" t="str">
            <v>N</v>
          </cell>
          <cell r="N2002">
            <v>826034.55492000002</v>
          </cell>
          <cell r="O2002">
            <v>1074041.01877</v>
          </cell>
          <cell r="P2002">
            <v>750</v>
          </cell>
          <cell r="Q2002">
            <v>17</v>
          </cell>
          <cell r="R2002">
            <v>272</v>
          </cell>
          <cell r="S2002">
            <v>0</v>
          </cell>
          <cell r="T2002">
            <v>1</v>
          </cell>
          <cell r="U2002">
            <v>1</v>
          </cell>
          <cell r="V2002">
            <v>2</v>
          </cell>
          <cell r="W2002">
            <v>6</v>
          </cell>
          <cell r="X2002">
            <v>16</v>
          </cell>
          <cell r="Y2002" t="str">
            <v>HIDROMET01</v>
          </cell>
          <cell r="Z2002" t="str">
            <v>1999-07-06 00:00:00</v>
          </cell>
          <cell r="AA2002">
            <v>2</v>
          </cell>
          <cell r="AB2002">
            <v>9</v>
          </cell>
          <cell r="AC2002">
            <v>1</v>
          </cell>
          <cell r="AD2002">
            <v>1</v>
          </cell>
          <cell r="AE2002">
            <v>0</v>
          </cell>
        </row>
        <row r="2003">
          <cell r="A2003">
            <v>2616709</v>
          </cell>
          <cell r="B2003" t="str">
            <v>COSTA AZUL</v>
          </cell>
          <cell r="C2003" t="str">
            <v>SALAMINA</v>
          </cell>
          <cell r="D2003" t="str">
            <v>CALDAS</v>
          </cell>
          <cell r="E2003" t="str">
            <v>CHAMBERI</v>
          </cell>
          <cell r="F2003" t="str">
            <v>LG</v>
          </cell>
          <cell r="G2003">
            <v>-75.5</v>
          </cell>
          <cell r="H2003">
            <v>5.3666669999999996</v>
          </cell>
          <cell r="I2003">
            <v>75</v>
          </cell>
          <cell r="J2003">
            <v>30</v>
          </cell>
          <cell r="K2003">
            <v>5</v>
          </cell>
          <cell r="L2003">
            <v>22</v>
          </cell>
          <cell r="M2003" t="str">
            <v>N</v>
          </cell>
          <cell r="N2003">
            <v>842694.10398000001</v>
          </cell>
          <cell r="O2003">
            <v>1085063.05608</v>
          </cell>
          <cell r="P2003">
            <v>1480</v>
          </cell>
          <cell r="Q2003">
            <v>17</v>
          </cell>
          <cell r="R2003">
            <v>653</v>
          </cell>
          <cell r="S2003">
            <v>0</v>
          </cell>
          <cell r="T2003">
            <v>1</v>
          </cell>
          <cell r="U2003">
            <v>1</v>
          </cell>
          <cell r="V2003">
            <v>2</v>
          </cell>
          <cell r="W2003">
            <v>6</v>
          </cell>
          <cell r="X2003">
            <v>16</v>
          </cell>
          <cell r="Y2003" t="str">
            <v>HIDROMET01</v>
          </cell>
          <cell r="Z2003" t="str">
            <v>1999-07-06 00:00:00</v>
          </cell>
          <cell r="AA2003">
            <v>2</v>
          </cell>
          <cell r="AB2003">
            <v>9</v>
          </cell>
          <cell r="AC2003">
            <v>1</v>
          </cell>
          <cell r="AD2003">
            <v>1</v>
          </cell>
          <cell r="AE2003">
            <v>0</v>
          </cell>
        </row>
        <row r="2004">
          <cell r="A2004">
            <v>2617002</v>
          </cell>
          <cell r="B2004" t="str">
            <v>VALPARAISO</v>
          </cell>
          <cell r="C2004" t="str">
            <v>VALPARAISO</v>
          </cell>
          <cell r="D2004" t="str">
            <v>ANTIOQUIA</v>
          </cell>
          <cell r="E2004" t="str">
            <v>CARTAMA</v>
          </cell>
          <cell r="F2004" t="str">
            <v>PM</v>
          </cell>
          <cell r="G2004">
            <v>-75.7</v>
          </cell>
          <cell r="H2004">
            <v>5.6166669999999996</v>
          </cell>
          <cell r="I2004">
            <v>75</v>
          </cell>
          <cell r="J2004">
            <v>42</v>
          </cell>
          <cell r="K2004">
            <v>5</v>
          </cell>
          <cell r="L2004">
            <v>37</v>
          </cell>
          <cell r="M2004" t="str">
            <v>N</v>
          </cell>
          <cell r="N2004">
            <v>820593.36964000005</v>
          </cell>
          <cell r="O2004">
            <v>1112775.3950400001</v>
          </cell>
          <cell r="P2004">
            <v>1700</v>
          </cell>
          <cell r="Q2004">
            <v>5</v>
          </cell>
          <cell r="R2004">
            <v>856</v>
          </cell>
          <cell r="S2004">
            <v>0</v>
          </cell>
          <cell r="T2004">
            <v>1</v>
          </cell>
          <cell r="U2004">
            <v>1</v>
          </cell>
          <cell r="V2004">
            <v>2</v>
          </cell>
          <cell r="W2004">
            <v>6</v>
          </cell>
          <cell r="X2004">
            <v>17</v>
          </cell>
          <cell r="Y2004" t="str">
            <v>HIDROMET01</v>
          </cell>
          <cell r="Z2004" t="str">
            <v>1999-07-06 00:00:00</v>
          </cell>
          <cell r="AA2004">
            <v>1</v>
          </cell>
          <cell r="AB2004">
            <v>1</v>
          </cell>
          <cell r="AC2004">
            <v>19</v>
          </cell>
          <cell r="AD2004">
            <v>19</v>
          </cell>
          <cell r="AE2004">
            <v>0</v>
          </cell>
        </row>
        <row r="2005">
          <cell r="A2005">
            <v>2617003</v>
          </cell>
          <cell r="B2005" t="str">
            <v>TAMESIS</v>
          </cell>
          <cell r="C2005" t="str">
            <v>TAMESIS</v>
          </cell>
          <cell r="D2005" t="str">
            <v>ANTIOQUIA</v>
          </cell>
          <cell r="E2005" t="str">
            <v>CARTAMA</v>
          </cell>
          <cell r="F2005" t="str">
            <v>PM</v>
          </cell>
          <cell r="G2005">
            <v>-75.716667000000001</v>
          </cell>
          <cell r="H2005">
            <v>5.6666670000000003</v>
          </cell>
          <cell r="I2005">
            <v>75</v>
          </cell>
          <cell r="J2005">
            <v>43</v>
          </cell>
          <cell r="K2005">
            <v>5</v>
          </cell>
          <cell r="L2005">
            <v>40</v>
          </cell>
          <cell r="M2005" t="str">
            <v>N</v>
          </cell>
          <cell r="N2005">
            <v>818761.61332999996</v>
          </cell>
          <cell r="O2005">
            <v>1118312.07005</v>
          </cell>
          <cell r="P2005">
            <v>1500</v>
          </cell>
          <cell r="Q2005">
            <v>5</v>
          </cell>
          <cell r="R2005">
            <v>789</v>
          </cell>
          <cell r="S2005">
            <v>0</v>
          </cell>
          <cell r="T2005">
            <v>1</v>
          </cell>
          <cell r="U2005">
            <v>1</v>
          </cell>
          <cell r="V2005">
            <v>2</v>
          </cell>
          <cell r="W2005">
            <v>6</v>
          </cell>
          <cell r="X2005">
            <v>17</v>
          </cell>
          <cell r="Y2005" t="str">
            <v>HIDROMET01</v>
          </cell>
          <cell r="Z2005" t="str">
            <v>1999-07-06 00:00:00</v>
          </cell>
          <cell r="AA2005">
            <v>1</v>
          </cell>
          <cell r="AB2005">
            <v>1</v>
          </cell>
          <cell r="AC2005">
            <v>19</v>
          </cell>
          <cell r="AD2005">
            <v>19</v>
          </cell>
          <cell r="AE2005">
            <v>0</v>
          </cell>
        </row>
        <row r="2006">
          <cell r="A2006">
            <v>2617006</v>
          </cell>
          <cell r="B2006" t="str">
            <v>TARSO</v>
          </cell>
          <cell r="C2006" t="str">
            <v>TARSO</v>
          </cell>
          <cell r="D2006" t="str">
            <v>ANTIOQUIA</v>
          </cell>
          <cell r="E2006" t="str">
            <v>MULATO</v>
          </cell>
          <cell r="F2006" t="str">
            <v>PM</v>
          </cell>
          <cell r="G2006">
            <v>-75.849999999999994</v>
          </cell>
          <cell r="H2006">
            <v>5.8333329999999997</v>
          </cell>
          <cell r="I2006">
            <v>75</v>
          </cell>
          <cell r="J2006">
            <v>51</v>
          </cell>
          <cell r="K2006">
            <v>5</v>
          </cell>
          <cell r="L2006">
            <v>50</v>
          </cell>
          <cell r="M2006" t="str">
            <v>N</v>
          </cell>
          <cell r="N2006">
            <v>804041.10103000002</v>
          </cell>
          <cell r="O2006">
            <v>1136795.2213699999</v>
          </cell>
          <cell r="P2006">
            <v>1000</v>
          </cell>
          <cell r="Q2006">
            <v>5</v>
          </cell>
          <cell r="R2006">
            <v>792</v>
          </cell>
          <cell r="S2006">
            <v>0</v>
          </cell>
          <cell r="T2006">
            <v>1</v>
          </cell>
          <cell r="U2006">
            <v>1</v>
          </cell>
          <cell r="V2006">
            <v>2</v>
          </cell>
          <cell r="W2006">
            <v>6</v>
          </cell>
          <cell r="X2006">
            <v>17</v>
          </cell>
          <cell r="Y2006" t="str">
            <v>HIDROMET01</v>
          </cell>
          <cell r="Z2006" t="str">
            <v>1999-07-06 00:00:00</v>
          </cell>
          <cell r="AA2006">
            <v>1</v>
          </cell>
          <cell r="AB2006">
            <v>1</v>
          </cell>
          <cell r="AC2006">
            <v>19</v>
          </cell>
          <cell r="AD2006">
            <v>19</v>
          </cell>
          <cell r="AE2006">
            <v>0</v>
          </cell>
        </row>
        <row r="2007">
          <cell r="A2007">
            <v>2617007</v>
          </cell>
          <cell r="B2007" t="str">
            <v>RUMANIA-BONAFONT</v>
          </cell>
          <cell r="C2007" t="str">
            <v>ARANZAZU</v>
          </cell>
          <cell r="D2007" t="str">
            <v>CALDAS</v>
          </cell>
          <cell r="E2007" t="str">
            <v>CAUCA</v>
          </cell>
          <cell r="F2007" t="str">
            <v>PM</v>
          </cell>
          <cell r="G2007">
            <v>-75.733333000000002</v>
          </cell>
          <cell r="H2007">
            <v>5.3833330000000004</v>
          </cell>
          <cell r="I2007">
            <v>75</v>
          </cell>
          <cell r="J2007">
            <v>44</v>
          </cell>
          <cell r="K2007">
            <v>5</v>
          </cell>
          <cell r="L2007">
            <v>23</v>
          </cell>
          <cell r="M2007" t="str">
            <v>N</v>
          </cell>
          <cell r="N2007">
            <v>816827.40879999998</v>
          </cell>
          <cell r="O2007">
            <v>1086971.77706</v>
          </cell>
          <cell r="P2007">
            <v>1380</v>
          </cell>
          <cell r="Q2007">
            <v>17</v>
          </cell>
          <cell r="R2007">
            <v>50</v>
          </cell>
          <cell r="S2007">
            <v>0</v>
          </cell>
          <cell r="T2007">
            <v>1</v>
          </cell>
          <cell r="U2007">
            <v>1</v>
          </cell>
          <cell r="V2007">
            <v>2</v>
          </cell>
          <cell r="W2007">
            <v>6</v>
          </cell>
          <cell r="X2007">
            <v>17</v>
          </cell>
          <cell r="Y2007" t="str">
            <v>HIDROMET01</v>
          </cell>
          <cell r="Z2007" t="str">
            <v>1999-07-06 00:00:00</v>
          </cell>
          <cell r="AA2007">
            <v>1</v>
          </cell>
          <cell r="AB2007">
            <v>9</v>
          </cell>
          <cell r="AC2007">
            <v>3</v>
          </cell>
          <cell r="AD2007">
            <v>3</v>
          </cell>
          <cell r="AE2007">
            <v>0</v>
          </cell>
        </row>
        <row r="2008">
          <cell r="A2008">
            <v>1307040</v>
          </cell>
          <cell r="B2008" t="str">
            <v>SILENCIO EL</v>
          </cell>
          <cell r="C2008" t="str">
            <v>CHIMA</v>
          </cell>
          <cell r="D2008" t="str">
            <v>CORDOBA</v>
          </cell>
          <cell r="E2008" t="str">
            <v>AY AGUAS PRIETAS</v>
          </cell>
          <cell r="F2008" t="str">
            <v>PM</v>
          </cell>
          <cell r="G2008">
            <v>-75.599999999999994</v>
          </cell>
          <cell r="H2008">
            <v>9.1666670000000003</v>
          </cell>
          <cell r="I2008">
            <v>75</v>
          </cell>
          <cell r="J2008">
            <v>36</v>
          </cell>
          <cell r="K2008">
            <v>9</v>
          </cell>
          <cell r="L2008">
            <v>10</v>
          </cell>
          <cell r="M2008" t="str">
            <v>N</v>
          </cell>
          <cell r="N2008">
            <v>833016.50951</v>
          </cell>
          <cell r="O2008">
            <v>1505489.6550799999</v>
          </cell>
          <cell r="P2008">
            <v>5</v>
          </cell>
          <cell r="Q2008">
            <v>23</v>
          </cell>
          <cell r="R2008">
            <v>168</v>
          </cell>
          <cell r="S2008">
            <v>0</v>
          </cell>
          <cell r="T2008">
            <v>1</v>
          </cell>
          <cell r="U2008">
            <v>1</v>
          </cell>
          <cell r="V2008">
            <v>1</v>
          </cell>
          <cell r="W2008">
            <v>3</v>
          </cell>
          <cell r="X2008">
            <v>7</v>
          </cell>
          <cell r="Y2008" t="str">
            <v>HIDROMET01</v>
          </cell>
          <cell r="Z2008" t="str">
            <v>1999-07-06 00:00:00</v>
          </cell>
          <cell r="AA2008">
            <v>1</v>
          </cell>
          <cell r="AB2008">
            <v>2</v>
          </cell>
          <cell r="AC2008">
            <v>11</v>
          </cell>
          <cell r="AD2008">
            <v>11</v>
          </cell>
          <cell r="AE2008">
            <v>0</v>
          </cell>
          <cell r="AF2008" t="str">
            <v>1964-10-01 00:00:00</v>
          </cell>
        </row>
        <row r="2009">
          <cell r="A2009">
            <v>2617010</v>
          </cell>
          <cell r="B2009" t="str">
            <v>CACIQUE EL</v>
          </cell>
          <cell r="C2009" t="str">
            <v>TAMESIS</v>
          </cell>
          <cell r="D2009" t="str">
            <v>ANTIOQUIA</v>
          </cell>
          <cell r="E2009" t="str">
            <v>CARTAMA</v>
          </cell>
          <cell r="F2009" t="str">
            <v>PM</v>
          </cell>
          <cell r="G2009">
            <v>-75.733333000000002</v>
          </cell>
          <cell r="H2009">
            <v>5.6166669999999996</v>
          </cell>
          <cell r="I2009">
            <v>75</v>
          </cell>
          <cell r="J2009">
            <v>44</v>
          </cell>
          <cell r="K2009">
            <v>5</v>
          </cell>
          <cell r="L2009">
            <v>37</v>
          </cell>
          <cell r="M2009" t="str">
            <v>N</v>
          </cell>
          <cell r="N2009">
            <v>816898.78390000004</v>
          </cell>
          <cell r="O2009">
            <v>1112785.7212499999</v>
          </cell>
          <cell r="P2009">
            <v>1520</v>
          </cell>
          <cell r="Q2009">
            <v>5</v>
          </cell>
          <cell r="R2009">
            <v>789</v>
          </cell>
          <cell r="S2009">
            <v>0</v>
          </cell>
          <cell r="T2009">
            <v>1</v>
          </cell>
          <cell r="U2009">
            <v>1</v>
          </cell>
          <cell r="V2009">
            <v>2</v>
          </cell>
          <cell r="W2009">
            <v>6</v>
          </cell>
          <cell r="X2009">
            <v>17</v>
          </cell>
          <cell r="Y2009" t="str">
            <v>HIDROMET01</v>
          </cell>
          <cell r="Z2009" t="str">
            <v>1999-07-06 00:00:00</v>
          </cell>
          <cell r="AA2009">
            <v>1</v>
          </cell>
          <cell r="AB2009">
            <v>1</v>
          </cell>
          <cell r="AC2009">
            <v>3</v>
          </cell>
          <cell r="AD2009">
            <v>3</v>
          </cell>
          <cell r="AE2009">
            <v>0</v>
          </cell>
        </row>
        <row r="2010">
          <cell r="A2010">
            <v>2617011</v>
          </cell>
          <cell r="B2010" t="str">
            <v>DIAMANTE EL</v>
          </cell>
          <cell r="C2010" t="str">
            <v>QUINCHIA</v>
          </cell>
          <cell r="D2010" t="str">
            <v>RISARALDA</v>
          </cell>
          <cell r="E2010" t="str">
            <v>QUINCHIA</v>
          </cell>
          <cell r="F2010" t="str">
            <v>PM</v>
          </cell>
          <cell r="G2010">
            <v>-75.7</v>
          </cell>
          <cell r="H2010">
            <v>5.3166669999999998</v>
          </cell>
          <cell r="I2010">
            <v>75</v>
          </cell>
          <cell r="J2010">
            <v>42</v>
          </cell>
          <cell r="K2010">
            <v>5</v>
          </cell>
          <cell r="L2010">
            <v>19</v>
          </cell>
          <cell r="M2010" t="str">
            <v>N</v>
          </cell>
          <cell r="N2010">
            <v>820503.99873999995</v>
          </cell>
          <cell r="O2010">
            <v>1079586.61699</v>
          </cell>
          <cell r="P2010">
            <v>1550</v>
          </cell>
          <cell r="Q2010">
            <v>66</v>
          </cell>
          <cell r="R2010">
            <v>594</v>
          </cell>
          <cell r="S2010">
            <v>0</v>
          </cell>
          <cell r="T2010">
            <v>1</v>
          </cell>
          <cell r="U2010">
            <v>1</v>
          </cell>
          <cell r="V2010">
            <v>2</v>
          </cell>
          <cell r="W2010">
            <v>6</v>
          </cell>
          <cell r="X2010">
            <v>17</v>
          </cell>
          <cell r="Y2010" t="str">
            <v>HIDROMET01</v>
          </cell>
          <cell r="Z2010" t="str">
            <v>1999-07-06 00:00:00</v>
          </cell>
          <cell r="AA2010">
            <v>1</v>
          </cell>
          <cell r="AB2010">
            <v>9</v>
          </cell>
          <cell r="AC2010">
            <v>3</v>
          </cell>
          <cell r="AD2010">
            <v>3</v>
          </cell>
          <cell r="AE2010">
            <v>0</v>
          </cell>
        </row>
        <row r="2011">
          <cell r="A2011">
            <v>2617013</v>
          </cell>
          <cell r="B2011" t="str">
            <v>MANUELITA LA</v>
          </cell>
          <cell r="C2011" t="str">
            <v>RIOSUCIO</v>
          </cell>
          <cell r="D2011" t="str">
            <v>CALDAS</v>
          </cell>
          <cell r="E2011" t="str">
            <v>CAUCA</v>
          </cell>
          <cell r="F2011" t="str">
            <v>PM</v>
          </cell>
          <cell r="G2011">
            <v>-75.683333000000005</v>
          </cell>
          <cell r="H2011">
            <v>5.3666669999999996</v>
          </cell>
          <cell r="I2011">
            <v>75</v>
          </cell>
          <cell r="J2011">
            <v>41</v>
          </cell>
          <cell r="K2011">
            <v>5</v>
          </cell>
          <cell r="L2011">
            <v>22</v>
          </cell>
          <cell r="M2011" t="str">
            <v>N</v>
          </cell>
          <cell r="N2011">
            <v>822366.59571000002</v>
          </cell>
          <cell r="O2011">
            <v>1085113.19838</v>
          </cell>
          <cell r="P2011">
            <v>1320</v>
          </cell>
          <cell r="Q2011">
            <v>17</v>
          </cell>
          <cell r="R2011">
            <v>614</v>
          </cell>
          <cell r="S2011">
            <v>0</v>
          </cell>
          <cell r="T2011">
            <v>1</v>
          </cell>
          <cell r="U2011">
            <v>1</v>
          </cell>
          <cell r="V2011">
            <v>2</v>
          </cell>
          <cell r="W2011">
            <v>6</v>
          </cell>
          <cell r="X2011">
            <v>17</v>
          </cell>
          <cell r="Y2011" t="str">
            <v>HIDROMET01</v>
          </cell>
          <cell r="Z2011" t="str">
            <v>1999-07-06 00:00:00</v>
          </cell>
          <cell r="AA2011">
            <v>1</v>
          </cell>
          <cell r="AB2011">
            <v>9</v>
          </cell>
          <cell r="AC2011">
            <v>3</v>
          </cell>
          <cell r="AD2011">
            <v>3</v>
          </cell>
          <cell r="AE2011">
            <v>0</v>
          </cell>
        </row>
        <row r="2012">
          <cell r="A2012">
            <v>2617015</v>
          </cell>
          <cell r="B2012" t="str">
            <v>PUEBLORRICO</v>
          </cell>
          <cell r="C2012" t="str">
            <v>PUEBLORRICO</v>
          </cell>
          <cell r="D2012" t="str">
            <v>ANTIOQUIA</v>
          </cell>
          <cell r="E2012" t="str">
            <v>MULATO</v>
          </cell>
          <cell r="F2012" t="str">
            <v>PM</v>
          </cell>
          <cell r="G2012">
            <v>-75.849999999999994</v>
          </cell>
          <cell r="H2012">
            <v>5.8</v>
          </cell>
          <cell r="I2012">
            <v>75</v>
          </cell>
          <cell r="J2012">
            <v>51</v>
          </cell>
          <cell r="K2012">
            <v>5</v>
          </cell>
          <cell r="L2012">
            <v>48</v>
          </cell>
          <cell r="M2012" t="str">
            <v>N</v>
          </cell>
          <cell r="N2012">
            <v>804029.55697999999</v>
          </cell>
          <cell r="O2012">
            <v>1133107.25697</v>
          </cell>
          <cell r="P2012">
            <v>1800</v>
          </cell>
          <cell r="Q2012">
            <v>5</v>
          </cell>
          <cell r="R2012">
            <v>576</v>
          </cell>
          <cell r="S2012">
            <v>0</v>
          </cell>
          <cell r="T2012">
            <v>1</v>
          </cell>
          <cell r="U2012">
            <v>1</v>
          </cell>
          <cell r="V2012">
            <v>2</v>
          </cell>
          <cell r="W2012">
            <v>6</v>
          </cell>
          <cell r="X2012">
            <v>17</v>
          </cell>
          <cell r="Y2012" t="str">
            <v>HIDROMET01</v>
          </cell>
          <cell r="Z2012" t="str">
            <v>1999-07-06 00:00:00</v>
          </cell>
          <cell r="AA2012">
            <v>1</v>
          </cell>
          <cell r="AB2012">
            <v>1</v>
          </cell>
          <cell r="AC2012">
            <v>1</v>
          </cell>
          <cell r="AD2012">
            <v>1</v>
          </cell>
          <cell r="AE2012">
            <v>0</v>
          </cell>
          <cell r="AF2012" t="str">
            <v>1970-09-01 00:00:00</v>
          </cell>
        </row>
        <row r="2013">
          <cell r="A2013">
            <v>2617016</v>
          </cell>
          <cell r="B2013" t="str">
            <v>NACIONAL LA GJA</v>
          </cell>
          <cell r="C2013" t="str">
            <v>TAMESIS</v>
          </cell>
          <cell r="D2013" t="str">
            <v>ANTIOQUIA</v>
          </cell>
          <cell r="E2013" t="str">
            <v>CARTAMA</v>
          </cell>
          <cell r="F2013" t="str">
            <v>PM</v>
          </cell>
          <cell r="G2013">
            <v>-75.716667000000001</v>
          </cell>
          <cell r="H2013">
            <v>5.7166670000000002</v>
          </cell>
          <cell r="I2013">
            <v>75</v>
          </cell>
          <cell r="J2013">
            <v>43</v>
          </cell>
          <cell r="K2013">
            <v>5</v>
          </cell>
          <cell r="L2013">
            <v>43</v>
          </cell>
          <cell r="M2013" t="str">
            <v>N</v>
          </cell>
          <cell r="N2013">
            <v>818777.27953000006</v>
          </cell>
          <cell r="O2013">
            <v>1123843.6170699999</v>
          </cell>
          <cell r="P2013">
            <v>1190</v>
          </cell>
          <cell r="Q2013">
            <v>5</v>
          </cell>
          <cell r="R2013">
            <v>789</v>
          </cell>
          <cell r="S2013">
            <v>0</v>
          </cell>
          <cell r="T2013">
            <v>1</v>
          </cell>
          <cell r="U2013">
            <v>1</v>
          </cell>
          <cell r="V2013">
            <v>2</v>
          </cell>
          <cell r="W2013">
            <v>6</v>
          </cell>
          <cell r="X2013">
            <v>17</v>
          </cell>
          <cell r="Y2013" t="str">
            <v>HIDROMET01</v>
          </cell>
          <cell r="Z2013" t="str">
            <v>1999-07-06 00:00:00</v>
          </cell>
          <cell r="AA2013">
            <v>1</v>
          </cell>
          <cell r="AB2013">
            <v>1</v>
          </cell>
          <cell r="AC2013">
            <v>1</v>
          </cell>
          <cell r="AD2013">
            <v>1</v>
          </cell>
          <cell r="AE2013">
            <v>0</v>
          </cell>
          <cell r="AF2013" t="str">
            <v>1970-09-01 00:00:00</v>
          </cell>
        </row>
        <row r="2014">
          <cell r="A2014">
            <v>2617017</v>
          </cell>
          <cell r="B2014" t="str">
            <v>PRADERA LA</v>
          </cell>
          <cell r="C2014" t="str">
            <v>CARAMANTA</v>
          </cell>
          <cell r="D2014" t="str">
            <v>ANTIOQUIA</v>
          </cell>
          <cell r="E2014" t="str">
            <v>Q CANAS</v>
          </cell>
          <cell r="F2014" t="str">
            <v>PM</v>
          </cell>
          <cell r="G2014">
            <v>-75.666667000000004</v>
          </cell>
          <cell r="H2014">
            <v>5.5333329999999998</v>
          </cell>
          <cell r="I2014">
            <v>75</v>
          </cell>
          <cell r="J2014">
            <v>40</v>
          </cell>
          <cell r="K2014">
            <v>5</v>
          </cell>
          <cell r="L2014">
            <v>32</v>
          </cell>
          <cell r="M2014" t="str">
            <v>N</v>
          </cell>
          <cell r="N2014">
            <v>824263.10146999999</v>
          </cell>
          <cell r="O2014">
            <v>1103546.29192</v>
          </cell>
          <cell r="P2014">
            <v>1950</v>
          </cell>
          <cell r="Q2014">
            <v>5</v>
          </cell>
          <cell r="R2014">
            <v>145</v>
          </cell>
          <cell r="S2014">
            <v>0</v>
          </cell>
          <cell r="T2014">
            <v>1</v>
          </cell>
          <cell r="U2014">
            <v>1</v>
          </cell>
          <cell r="V2014">
            <v>2</v>
          </cell>
          <cell r="W2014">
            <v>6</v>
          </cell>
          <cell r="X2014">
            <v>17</v>
          </cell>
          <cell r="Y2014" t="str">
            <v>HIDROMET01</v>
          </cell>
          <cell r="Z2014" t="str">
            <v>1999-07-06 00:00:00</v>
          </cell>
          <cell r="AA2014">
            <v>1</v>
          </cell>
          <cell r="AB2014">
            <v>1</v>
          </cell>
          <cell r="AC2014">
            <v>1</v>
          </cell>
          <cell r="AD2014">
            <v>1</v>
          </cell>
          <cell r="AE2014">
            <v>0</v>
          </cell>
          <cell r="AF2014" t="str">
            <v>1970-09-01 00:00:00</v>
          </cell>
        </row>
        <row r="2015">
          <cell r="A2015">
            <v>2617018</v>
          </cell>
          <cell r="B2015" t="str">
            <v>CARAMANTA</v>
          </cell>
          <cell r="C2015" t="str">
            <v>CARAMANTA</v>
          </cell>
          <cell r="D2015" t="str">
            <v>ANTIOQUIA</v>
          </cell>
          <cell r="E2015" t="str">
            <v>ARQUIA</v>
          </cell>
          <cell r="F2015" t="str">
            <v>PM</v>
          </cell>
          <cell r="G2015">
            <v>-75.650000000000006</v>
          </cell>
          <cell r="H2015">
            <v>5.55</v>
          </cell>
          <cell r="I2015">
            <v>75</v>
          </cell>
          <cell r="J2015">
            <v>39</v>
          </cell>
          <cell r="K2015">
            <v>5</v>
          </cell>
          <cell r="L2015">
            <v>33</v>
          </cell>
          <cell r="M2015" t="str">
            <v>N</v>
          </cell>
          <cell r="N2015">
            <v>826115.48051000002</v>
          </cell>
          <cell r="O2015">
            <v>1105385.16713</v>
          </cell>
          <cell r="P2015">
            <v>2100</v>
          </cell>
          <cell r="Q2015">
            <v>5</v>
          </cell>
          <cell r="R2015">
            <v>145</v>
          </cell>
          <cell r="S2015">
            <v>0</v>
          </cell>
          <cell r="T2015">
            <v>1</v>
          </cell>
          <cell r="U2015">
            <v>1</v>
          </cell>
          <cell r="V2015">
            <v>2</v>
          </cell>
          <cell r="W2015">
            <v>6</v>
          </cell>
          <cell r="X2015">
            <v>17</v>
          </cell>
          <cell r="Y2015" t="str">
            <v>HIDROMET01</v>
          </cell>
          <cell r="Z2015" t="str">
            <v>1999-07-06 00:00:00</v>
          </cell>
          <cell r="AA2015">
            <v>1</v>
          </cell>
          <cell r="AB2015">
            <v>1</v>
          </cell>
          <cell r="AC2015">
            <v>1</v>
          </cell>
          <cell r="AD2015">
            <v>1</v>
          </cell>
          <cell r="AE2015">
            <v>0</v>
          </cell>
          <cell r="AF2015" t="str">
            <v>1970-10-01 00:00:00</v>
          </cell>
        </row>
        <row r="2016">
          <cell r="A2016">
            <v>2617019</v>
          </cell>
          <cell r="B2016" t="str">
            <v>DIQUE EL</v>
          </cell>
          <cell r="C2016" t="str">
            <v>JERICO</v>
          </cell>
          <cell r="D2016" t="str">
            <v>ANTIOQUIA</v>
          </cell>
          <cell r="E2016" t="str">
            <v>Q LA LEONA</v>
          </cell>
          <cell r="F2016" t="str">
            <v>PM</v>
          </cell>
          <cell r="G2016">
            <v>-75.716667000000001</v>
          </cell>
          <cell r="H2016">
            <v>5.8166669999999998</v>
          </cell>
          <cell r="I2016">
            <v>75</v>
          </cell>
          <cell r="J2016">
            <v>43</v>
          </cell>
          <cell r="K2016">
            <v>5</v>
          </cell>
          <cell r="L2016">
            <v>49</v>
          </cell>
          <cell r="M2016" t="str">
            <v>N</v>
          </cell>
          <cell r="N2016">
            <v>818809.02347999997</v>
          </cell>
          <cell r="O2016">
            <v>1134906.7378</v>
          </cell>
          <cell r="P2016">
            <v>850</v>
          </cell>
          <cell r="Q2016">
            <v>5</v>
          </cell>
          <cell r="R2016">
            <v>368</v>
          </cell>
          <cell r="S2016">
            <v>0</v>
          </cell>
          <cell r="T2016">
            <v>1</v>
          </cell>
          <cell r="U2016">
            <v>1</v>
          </cell>
          <cell r="V2016">
            <v>2</v>
          </cell>
          <cell r="W2016">
            <v>6</v>
          </cell>
          <cell r="X2016">
            <v>17</v>
          </cell>
          <cell r="Y2016" t="str">
            <v>HIDROMET01</v>
          </cell>
          <cell r="Z2016" t="str">
            <v>1999-07-06 00:00:00</v>
          </cell>
          <cell r="AA2016">
            <v>1</v>
          </cell>
          <cell r="AB2016">
            <v>1</v>
          </cell>
          <cell r="AC2016">
            <v>1</v>
          </cell>
          <cell r="AD2016">
            <v>1</v>
          </cell>
          <cell r="AE2016">
            <v>0</v>
          </cell>
          <cell r="AF2016" t="str">
            <v>1970-09-01 00:00:00</v>
          </cell>
        </row>
        <row r="2017">
          <cell r="A2017">
            <v>2617020</v>
          </cell>
          <cell r="B2017" t="str">
            <v>VOLGA EL</v>
          </cell>
          <cell r="C2017" t="str">
            <v>ANSERMA</v>
          </cell>
          <cell r="D2017" t="str">
            <v>CALDAS</v>
          </cell>
          <cell r="E2017" t="str">
            <v>CAUCA</v>
          </cell>
          <cell r="F2017" t="str">
            <v>PM</v>
          </cell>
          <cell r="G2017">
            <v>-75.716667000000001</v>
          </cell>
          <cell r="H2017">
            <v>5.1333330000000004</v>
          </cell>
          <cell r="I2017">
            <v>75</v>
          </cell>
          <cell r="J2017">
            <v>43</v>
          </cell>
          <cell r="K2017">
            <v>5</v>
          </cell>
          <cell r="L2017">
            <v>8</v>
          </cell>
          <cell r="M2017" t="str">
            <v>N</v>
          </cell>
          <cell r="N2017">
            <v>818603.04642000003</v>
          </cell>
          <cell r="O2017">
            <v>1059309.4331700001</v>
          </cell>
          <cell r="P2017">
            <v>1000</v>
          </cell>
          <cell r="Q2017">
            <v>17</v>
          </cell>
          <cell r="R2017">
            <v>42</v>
          </cell>
          <cell r="S2017">
            <v>0</v>
          </cell>
          <cell r="T2017">
            <v>1</v>
          </cell>
          <cell r="U2017">
            <v>1</v>
          </cell>
          <cell r="V2017">
            <v>2</v>
          </cell>
          <cell r="W2017">
            <v>6</v>
          </cell>
          <cell r="X2017">
            <v>17</v>
          </cell>
          <cell r="Y2017" t="str">
            <v>HIDROMET01</v>
          </cell>
          <cell r="Z2017" t="str">
            <v>1999-07-06 00:00:00</v>
          </cell>
          <cell r="AA2017">
            <v>1</v>
          </cell>
          <cell r="AB2017">
            <v>9</v>
          </cell>
          <cell r="AC2017">
            <v>3</v>
          </cell>
          <cell r="AD2017">
            <v>3</v>
          </cell>
          <cell r="AE2017">
            <v>0</v>
          </cell>
        </row>
        <row r="2018">
          <cell r="A2018">
            <v>2617021</v>
          </cell>
          <cell r="B2018" t="str">
            <v>NACIONAL LA</v>
          </cell>
          <cell r="C2018" t="str">
            <v>TAMESIS</v>
          </cell>
          <cell r="D2018" t="str">
            <v>ANTIOQUIA</v>
          </cell>
          <cell r="E2018" t="str">
            <v>CAUCA</v>
          </cell>
          <cell r="F2018" t="str">
            <v>PM</v>
          </cell>
          <cell r="G2018">
            <v>-75.733333000000002</v>
          </cell>
          <cell r="H2018">
            <v>5.6666670000000003</v>
          </cell>
          <cell r="I2018">
            <v>75</v>
          </cell>
          <cell r="J2018">
            <v>44</v>
          </cell>
          <cell r="K2018">
            <v>5</v>
          </cell>
          <cell r="L2018">
            <v>40</v>
          </cell>
          <cell r="M2018" t="str">
            <v>N</v>
          </cell>
          <cell r="N2018">
            <v>816914.47132999997</v>
          </cell>
          <cell r="O2018">
            <v>1118317.3050800001</v>
          </cell>
          <cell r="P2018">
            <v>1190</v>
          </cell>
          <cell r="Q2018">
            <v>5</v>
          </cell>
          <cell r="R2018">
            <v>789</v>
          </cell>
          <cell r="S2018">
            <v>0</v>
          </cell>
          <cell r="T2018">
            <v>1</v>
          </cell>
          <cell r="U2018">
            <v>1</v>
          </cell>
          <cell r="V2018">
            <v>2</v>
          </cell>
          <cell r="W2018">
            <v>6</v>
          </cell>
          <cell r="X2018">
            <v>17</v>
          </cell>
          <cell r="Y2018" t="str">
            <v>HIDROMET01</v>
          </cell>
          <cell r="Z2018" t="str">
            <v>1999-07-06 00:00:00</v>
          </cell>
          <cell r="AA2018">
            <v>1</v>
          </cell>
          <cell r="AB2018">
            <v>1</v>
          </cell>
          <cell r="AC2018">
            <v>3</v>
          </cell>
          <cell r="AD2018">
            <v>3</v>
          </cell>
          <cell r="AE2018">
            <v>0</v>
          </cell>
        </row>
        <row r="2019">
          <cell r="A2019">
            <v>2617022</v>
          </cell>
          <cell r="B2019" t="str">
            <v>HUISANA LA</v>
          </cell>
          <cell r="C2019" t="str">
            <v>QUINCHIA</v>
          </cell>
          <cell r="D2019" t="str">
            <v>RISARALDA</v>
          </cell>
          <cell r="E2019" t="str">
            <v>QUINCHIA</v>
          </cell>
          <cell r="F2019" t="str">
            <v>PM</v>
          </cell>
          <cell r="G2019">
            <v>-75.733333000000002</v>
          </cell>
          <cell r="H2019">
            <v>5.3333329999999997</v>
          </cell>
          <cell r="I2019">
            <v>75</v>
          </cell>
          <cell r="J2019">
            <v>44</v>
          </cell>
          <cell r="K2019">
            <v>5</v>
          </cell>
          <cell r="L2019">
            <v>20</v>
          </cell>
          <cell r="M2019" t="str">
            <v>N</v>
          </cell>
          <cell r="N2019">
            <v>816812.50697999995</v>
          </cell>
          <cell r="O2019">
            <v>1081440.2414899999</v>
          </cell>
          <cell r="P2019">
            <v>1650</v>
          </cell>
          <cell r="Q2019">
            <v>66</v>
          </cell>
          <cell r="R2019">
            <v>594</v>
          </cell>
          <cell r="S2019">
            <v>0</v>
          </cell>
          <cell r="T2019">
            <v>1</v>
          </cell>
          <cell r="U2019">
            <v>1</v>
          </cell>
          <cell r="V2019">
            <v>2</v>
          </cell>
          <cell r="W2019">
            <v>6</v>
          </cell>
          <cell r="X2019">
            <v>17</v>
          </cell>
          <cell r="Y2019" t="str">
            <v>HIDROMET01</v>
          </cell>
          <cell r="Z2019" t="str">
            <v>1999-07-06 00:00:00</v>
          </cell>
          <cell r="AA2019">
            <v>1</v>
          </cell>
          <cell r="AB2019">
            <v>9</v>
          </cell>
          <cell r="AC2019">
            <v>3</v>
          </cell>
          <cell r="AD2019">
            <v>3</v>
          </cell>
          <cell r="AE2019">
            <v>0</v>
          </cell>
          <cell r="AF2019" t="str">
            <v>1964-02-01 00:00:00</v>
          </cell>
        </row>
        <row r="2020">
          <cell r="A2020">
            <v>2617023</v>
          </cell>
          <cell r="B2020" t="str">
            <v>CIA NAL CHOCOLATES</v>
          </cell>
          <cell r="C2020" t="str">
            <v>TAMESIS</v>
          </cell>
          <cell r="D2020" t="str">
            <v>ANTIOQUIA</v>
          </cell>
          <cell r="E2020" t="str">
            <v>CAUCA</v>
          </cell>
          <cell r="F2020" t="str">
            <v>PM</v>
          </cell>
          <cell r="G2020">
            <v>-75.716667000000001</v>
          </cell>
          <cell r="H2020">
            <v>5.65</v>
          </cell>
          <cell r="I2020">
            <v>75</v>
          </cell>
          <cell r="J2020">
            <v>43</v>
          </cell>
          <cell r="K2020">
            <v>5</v>
          </cell>
          <cell r="L2020">
            <v>39</v>
          </cell>
          <cell r="M2020" t="str">
            <v>N</v>
          </cell>
          <cell r="N2020">
            <v>818756.42176000006</v>
          </cell>
          <cell r="O2020">
            <v>1116468.2229899999</v>
          </cell>
          <cell r="P2020">
            <v>1490</v>
          </cell>
          <cell r="Q2020">
            <v>5</v>
          </cell>
          <cell r="R2020">
            <v>789</v>
          </cell>
          <cell r="S2020">
            <v>0</v>
          </cell>
          <cell r="T2020">
            <v>1</v>
          </cell>
          <cell r="U2020">
            <v>1</v>
          </cell>
          <cell r="V2020">
            <v>2</v>
          </cell>
          <cell r="W2020">
            <v>6</v>
          </cell>
          <cell r="X2020">
            <v>17</v>
          </cell>
          <cell r="Y2020" t="str">
            <v>HIDROMET01</v>
          </cell>
          <cell r="Z2020" t="str">
            <v>1999-07-06 00:00:00</v>
          </cell>
          <cell r="AA2020">
            <v>1</v>
          </cell>
          <cell r="AB2020">
            <v>1</v>
          </cell>
          <cell r="AC2020">
            <v>3</v>
          </cell>
          <cell r="AD2020">
            <v>3</v>
          </cell>
          <cell r="AE2020">
            <v>0</v>
          </cell>
        </row>
        <row r="2021">
          <cell r="A2021">
            <v>2617025</v>
          </cell>
          <cell r="B2021" t="str">
            <v>IRRA</v>
          </cell>
          <cell r="C2021" t="str">
            <v>QUINCHIA</v>
          </cell>
          <cell r="D2021" t="str">
            <v>RISARALDA</v>
          </cell>
          <cell r="E2021" t="str">
            <v>CAUCA</v>
          </cell>
          <cell r="F2021" t="str">
            <v>PM</v>
          </cell>
          <cell r="G2021">
            <v>-75.666667000000004</v>
          </cell>
          <cell r="H2021">
            <v>5.266667</v>
          </cell>
          <cell r="I2021">
            <v>75</v>
          </cell>
          <cell r="J2021">
            <v>40</v>
          </cell>
          <cell r="K2021">
            <v>5</v>
          </cell>
          <cell r="L2021">
            <v>16</v>
          </cell>
          <cell r="M2021" t="str">
            <v>N</v>
          </cell>
          <cell r="N2021">
            <v>824186.24442</v>
          </cell>
          <cell r="O2021">
            <v>1074045.69087</v>
          </cell>
          <cell r="P2021">
            <v>785</v>
          </cell>
          <cell r="Q2021">
            <v>66</v>
          </cell>
          <cell r="R2021">
            <v>594</v>
          </cell>
          <cell r="S2021">
            <v>0</v>
          </cell>
          <cell r="T2021">
            <v>1</v>
          </cell>
          <cell r="U2021">
            <v>1</v>
          </cell>
          <cell r="V2021">
            <v>2</v>
          </cell>
          <cell r="W2021">
            <v>6</v>
          </cell>
          <cell r="X2021">
            <v>17</v>
          </cell>
          <cell r="Y2021" t="str">
            <v>HIDROMET01</v>
          </cell>
          <cell r="Z2021" t="str">
            <v>1999-07-06 00:00:00</v>
          </cell>
          <cell r="AA2021">
            <v>1</v>
          </cell>
          <cell r="AB2021">
            <v>9</v>
          </cell>
          <cell r="AC2021">
            <v>2</v>
          </cell>
          <cell r="AD2021">
            <v>2</v>
          </cell>
          <cell r="AE2021">
            <v>0</v>
          </cell>
        </row>
        <row r="2022">
          <cell r="A2022">
            <v>2617026</v>
          </cell>
          <cell r="B2022" t="str">
            <v>GUERRERITO</v>
          </cell>
          <cell r="C2022" t="str">
            <v>QUINCHIA</v>
          </cell>
          <cell r="D2022" t="str">
            <v>RISARALDA</v>
          </cell>
          <cell r="E2022" t="str">
            <v>CAUCA</v>
          </cell>
          <cell r="F2022" t="str">
            <v>PM</v>
          </cell>
          <cell r="G2022">
            <v>-75.683333000000005</v>
          </cell>
          <cell r="H2022">
            <v>5.2833329999999998</v>
          </cell>
          <cell r="I2022">
            <v>75</v>
          </cell>
          <cell r="J2022">
            <v>41</v>
          </cell>
          <cell r="K2022">
            <v>5</v>
          </cell>
          <cell r="L2022">
            <v>17</v>
          </cell>
          <cell r="M2022" t="str">
            <v>N</v>
          </cell>
          <cell r="N2022">
            <v>822342.66127000004</v>
          </cell>
          <cell r="O2022">
            <v>1075894.2077599999</v>
          </cell>
          <cell r="P2022">
            <v>845</v>
          </cell>
          <cell r="Q2022">
            <v>66</v>
          </cell>
          <cell r="R2022">
            <v>594</v>
          </cell>
          <cell r="S2022">
            <v>0</v>
          </cell>
          <cell r="T2022">
            <v>1</v>
          </cell>
          <cell r="U2022">
            <v>1</v>
          </cell>
          <cell r="V2022">
            <v>2</v>
          </cell>
          <cell r="W2022">
            <v>6</v>
          </cell>
          <cell r="X2022">
            <v>17</v>
          </cell>
          <cell r="Y2022" t="str">
            <v>HIDROMET01</v>
          </cell>
          <cell r="Z2022" t="str">
            <v>1999-07-06 00:00:00</v>
          </cell>
          <cell r="AA2022">
            <v>1</v>
          </cell>
          <cell r="AB2022">
            <v>9</v>
          </cell>
          <cell r="AC2022">
            <v>1</v>
          </cell>
          <cell r="AD2022">
            <v>1</v>
          </cell>
          <cell r="AE2022">
            <v>0</v>
          </cell>
          <cell r="AF2022" t="str">
            <v>1978-10-01 00:00:00</v>
          </cell>
        </row>
        <row r="2023">
          <cell r="A2023">
            <v>2617027</v>
          </cell>
          <cell r="B2023" t="str">
            <v>MARGARITA LA</v>
          </cell>
          <cell r="C2023" t="str">
            <v>RISARALDA</v>
          </cell>
          <cell r="D2023" t="str">
            <v>CALDAS</v>
          </cell>
          <cell r="E2023" t="str">
            <v>Q CAMBIA</v>
          </cell>
          <cell r="F2023" t="str">
            <v>PM</v>
          </cell>
          <cell r="G2023">
            <v>-75.716667000000001</v>
          </cell>
          <cell r="H2023">
            <v>5.1333330000000004</v>
          </cell>
          <cell r="I2023">
            <v>75</v>
          </cell>
          <cell r="J2023">
            <v>43</v>
          </cell>
          <cell r="K2023">
            <v>5</v>
          </cell>
          <cell r="L2023">
            <v>8</v>
          </cell>
          <cell r="M2023" t="str">
            <v>N</v>
          </cell>
          <cell r="N2023">
            <v>818603.04642000003</v>
          </cell>
          <cell r="O2023">
            <v>1059309.4331700001</v>
          </cell>
          <cell r="P2023">
            <v>980</v>
          </cell>
          <cell r="Q2023">
            <v>17</v>
          </cell>
          <cell r="R2023">
            <v>616</v>
          </cell>
          <cell r="S2023">
            <v>0</v>
          </cell>
          <cell r="T2023">
            <v>1</v>
          </cell>
          <cell r="U2023">
            <v>1</v>
          </cell>
          <cell r="V2023">
            <v>2</v>
          </cell>
          <cell r="W2023">
            <v>6</v>
          </cell>
          <cell r="X2023">
            <v>17</v>
          </cell>
          <cell r="Y2023" t="str">
            <v>HIDROMET01</v>
          </cell>
          <cell r="Z2023" t="str">
            <v>1999-07-06 00:00:00</v>
          </cell>
          <cell r="AA2023">
            <v>1</v>
          </cell>
          <cell r="AB2023">
            <v>9</v>
          </cell>
          <cell r="AC2023">
            <v>14</v>
          </cell>
          <cell r="AD2023">
            <v>14</v>
          </cell>
          <cell r="AE2023">
            <v>0</v>
          </cell>
        </row>
        <row r="2024">
          <cell r="A2024">
            <v>2617029</v>
          </cell>
          <cell r="B2024" t="str">
            <v>RIOSUCIO</v>
          </cell>
          <cell r="C2024" t="str">
            <v>RIOSUCIO</v>
          </cell>
          <cell r="D2024" t="str">
            <v>CALDAS</v>
          </cell>
          <cell r="E2024" t="str">
            <v>SUCIO</v>
          </cell>
          <cell r="F2024" t="str">
            <v>PM</v>
          </cell>
          <cell r="G2024">
            <v>-75.733333000000002</v>
          </cell>
          <cell r="H2024">
            <v>5.4333330000000002</v>
          </cell>
          <cell r="I2024">
            <v>75</v>
          </cell>
          <cell r="J2024">
            <v>44</v>
          </cell>
          <cell r="K2024">
            <v>5</v>
          </cell>
          <cell r="L2024">
            <v>26</v>
          </cell>
          <cell r="M2024" t="str">
            <v>N</v>
          </cell>
          <cell r="N2024">
            <v>816842.44927999994</v>
          </cell>
          <cell r="O2024">
            <v>1092503.3209800001</v>
          </cell>
          <cell r="P2024">
            <v>1950</v>
          </cell>
          <cell r="Q2024">
            <v>17</v>
          </cell>
          <cell r="R2024">
            <v>614</v>
          </cell>
          <cell r="S2024">
            <v>0</v>
          </cell>
          <cell r="T2024">
            <v>1</v>
          </cell>
          <cell r="U2024">
            <v>1</v>
          </cell>
          <cell r="V2024">
            <v>2</v>
          </cell>
          <cell r="W2024">
            <v>6</v>
          </cell>
          <cell r="X2024">
            <v>17</v>
          </cell>
          <cell r="Y2024" t="str">
            <v>HIDROMET01</v>
          </cell>
          <cell r="Z2024" t="str">
            <v>1999-07-06 00:00:00</v>
          </cell>
          <cell r="AA2024">
            <v>1</v>
          </cell>
          <cell r="AB2024">
            <v>9</v>
          </cell>
          <cell r="AC2024">
            <v>1</v>
          </cell>
          <cell r="AD2024">
            <v>1</v>
          </cell>
          <cell r="AE2024">
            <v>0</v>
          </cell>
        </row>
        <row r="2025">
          <cell r="A2025">
            <v>1307042</v>
          </cell>
          <cell r="B2025" t="str">
            <v>CNO EL MUERTO</v>
          </cell>
          <cell r="C2025" t="str">
            <v>LORICA</v>
          </cell>
          <cell r="D2025" t="str">
            <v>CORDOBA</v>
          </cell>
          <cell r="E2025" t="str">
            <v>SINU</v>
          </cell>
          <cell r="F2025" t="str">
            <v>PM</v>
          </cell>
          <cell r="G2025">
            <v>-75.849999999999994</v>
          </cell>
          <cell r="H2025">
            <v>9.3000000000000007</v>
          </cell>
          <cell r="I2025">
            <v>75</v>
          </cell>
          <cell r="J2025">
            <v>51</v>
          </cell>
          <cell r="K2025">
            <v>9</v>
          </cell>
          <cell r="L2025">
            <v>18</v>
          </cell>
          <cell r="M2025" t="str">
            <v>N</v>
          </cell>
          <cell r="N2025">
            <v>805600.90714000002</v>
          </cell>
          <cell r="O2025">
            <v>1520369.28957</v>
          </cell>
          <cell r="P2025">
            <v>50</v>
          </cell>
          <cell r="Q2025">
            <v>23</v>
          </cell>
          <cell r="R2025">
            <v>417</v>
          </cell>
          <cell r="S2025">
            <v>0</v>
          </cell>
          <cell r="T2025">
            <v>1</v>
          </cell>
          <cell r="U2025">
            <v>1</v>
          </cell>
          <cell r="V2025">
            <v>1</v>
          </cell>
          <cell r="W2025">
            <v>3</v>
          </cell>
          <cell r="X2025">
            <v>7</v>
          </cell>
          <cell r="Y2025" t="str">
            <v>HIDROMET01</v>
          </cell>
          <cell r="Z2025" t="str">
            <v>1999-07-06 00:00:00</v>
          </cell>
          <cell r="AA2025">
            <v>1</v>
          </cell>
          <cell r="AB2025">
            <v>2</v>
          </cell>
          <cell r="AC2025">
            <v>9</v>
          </cell>
          <cell r="AD2025">
            <v>9</v>
          </cell>
          <cell r="AE2025">
            <v>0</v>
          </cell>
          <cell r="AF2025" t="str">
            <v>1964-10-01 00:00:00</v>
          </cell>
        </row>
        <row r="2026">
          <cell r="A2026">
            <v>2617030</v>
          </cell>
          <cell r="B2026" t="str">
            <v>ROBLE BONITO</v>
          </cell>
          <cell r="C2026" t="str">
            <v>RIOSUCIO</v>
          </cell>
          <cell r="D2026" t="str">
            <v>CALDAS</v>
          </cell>
          <cell r="E2026" t="str">
            <v>ORO</v>
          </cell>
          <cell r="F2026" t="str">
            <v>PM</v>
          </cell>
          <cell r="G2026">
            <v>-75.8</v>
          </cell>
          <cell r="H2026">
            <v>5.4166670000000003</v>
          </cell>
          <cell r="I2026">
            <v>75</v>
          </cell>
          <cell r="J2026">
            <v>48</v>
          </cell>
          <cell r="K2026">
            <v>5</v>
          </cell>
          <cell r="L2026">
            <v>25</v>
          </cell>
          <cell r="M2026" t="str">
            <v>N</v>
          </cell>
          <cell r="N2026">
            <v>809445.58459999994</v>
          </cell>
          <cell r="O2026">
            <v>1090680.0079600001</v>
          </cell>
          <cell r="P2026">
            <v>2200</v>
          </cell>
          <cell r="Q2026">
            <v>17</v>
          </cell>
          <cell r="R2026">
            <v>614</v>
          </cell>
          <cell r="S2026">
            <v>0</v>
          </cell>
          <cell r="T2026">
            <v>1</v>
          </cell>
          <cell r="U2026">
            <v>1</v>
          </cell>
          <cell r="V2026">
            <v>2</v>
          </cell>
          <cell r="W2026">
            <v>6</v>
          </cell>
          <cell r="X2026">
            <v>17</v>
          </cell>
          <cell r="Y2026" t="str">
            <v>HIDROMET01</v>
          </cell>
          <cell r="Z2026" t="str">
            <v>1999-07-06 00:00:00</v>
          </cell>
          <cell r="AA2026">
            <v>1</v>
          </cell>
          <cell r="AB2026">
            <v>9</v>
          </cell>
          <cell r="AC2026">
            <v>10</v>
          </cell>
          <cell r="AD2026">
            <v>10</v>
          </cell>
          <cell r="AE2026">
            <v>0</v>
          </cell>
          <cell r="AF2026" t="str">
            <v>1981-10-01 00:00:00</v>
          </cell>
        </row>
        <row r="2027">
          <cell r="A2027">
            <v>2617031</v>
          </cell>
          <cell r="B2027" t="str">
            <v>ALTURAS</v>
          </cell>
          <cell r="C2027" t="str">
            <v>GUATICA</v>
          </cell>
          <cell r="D2027" t="str">
            <v>RISARALDA</v>
          </cell>
          <cell r="E2027" t="str">
            <v>GUATICA</v>
          </cell>
          <cell r="F2027" t="str">
            <v>PM</v>
          </cell>
          <cell r="G2027">
            <v>-75.816666999999995</v>
          </cell>
          <cell r="H2027">
            <v>5.3666669999999996</v>
          </cell>
          <cell r="I2027">
            <v>75</v>
          </cell>
          <cell r="J2027">
            <v>49</v>
          </cell>
          <cell r="K2027">
            <v>5</v>
          </cell>
          <cell r="L2027">
            <v>22</v>
          </cell>
          <cell r="M2027" t="str">
            <v>N</v>
          </cell>
          <cell r="N2027">
            <v>807581.83458000002</v>
          </cell>
          <cell r="O2027">
            <v>1085153.4925500001</v>
          </cell>
          <cell r="P2027">
            <v>1900</v>
          </cell>
          <cell r="Q2027">
            <v>66</v>
          </cell>
          <cell r="R2027">
            <v>318</v>
          </cell>
          <cell r="S2027">
            <v>0</v>
          </cell>
          <cell r="T2027">
            <v>1</v>
          </cell>
          <cell r="U2027">
            <v>1</v>
          </cell>
          <cell r="V2027">
            <v>2</v>
          </cell>
          <cell r="W2027">
            <v>6</v>
          </cell>
          <cell r="X2027">
            <v>17</v>
          </cell>
          <cell r="Y2027" t="str">
            <v>HIDROMET01</v>
          </cell>
          <cell r="Z2027" t="str">
            <v>1999-07-06 00:00:00</v>
          </cell>
          <cell r="AA2027">
            <v>1</v>
          </cell>
          <cell r="AB2027">
            <v>9</v>
          </cell>
          <cell r="AC2027">
            <v>10</v>
          </cell>
          <cell r="AD2027">
            <v>10</v>
          </cell>
          <cell r="AE2027">
            <v>0</v>
          </cell>
          <cell r="AF2027" t="str">
            <v>1981-11-01 00:00:00</v>
          </cell>
        </row>
        <row r="2028">
          <cell r="A2028">
            <v>2617033</v>
          </cell>
          <cell r="B2028" t="str">
            <v>CRUCES</v>
          </cell>
          <cell r="C2028" t="str">
            <v>QUINCHIA</v>
          </cell>
          <cell r="D2028" t="str">
            <v>RISARALDA</v>
          </cell>
          <cell r="E2028" t="str">
            <v>TARRIA</v>
          </cell>
          <cell r="F2028" t="str">
            <v>PM</v>
          </cell>
          <cell r="G2028">
            <v>-75.7</v>
          </cell>
          <cell r="H2028">
            <v>5.3166669999999998</v>
          </cell>
          <cell r="I2028">
            <v>75</v>
          </cell>
          <cell r="J2028">
            <v>42</v>
          </cell>
          <cell r="K2028">
            <v>5</v>
          </cell>
          <cell r="L2028">
            <v>19</v>
          </cell>
          <cell r="M2028" t="str">
            <v>N</v>
          </cell>
          <cell r="N2028">
            <v>820503.99873999995</v>
          </cell>
          <cell r="O2028">
            <v>1079586.61699</v>
          </cell>
          <cell r="P2028">
            <v>1550</v>
          </cell>
          <cell r="Q2028">
            <v>66</v>
          </cell>
          <cell r="R2028">
            <v>594</v>
          </cell>
          <cell r="S2028">
            <v>0</v>
          </cell>
          <cell r="T2028">
            <v>1</v>
          </cell>
          <cell r="U2028">
            <v>1</v>
          </cell>
          <cell r="V2028">
            <v>2</v>
          </cell>
          <cell r="W2028">
            <v>6</v>
          </cell>
          <cell r="X2028">
            <v>17</v>
          </cell>
          <cell r="Y2028" t="str">
            <v>HIDROMET01</v>
          </cell>
          <cell r="Z2028" t="str">
            <v>1999-07-06 00:00:00</v>
          </cell>
          <cell r="AA2028">
            <v>1</v>
          </cell>
          <cell r="AB2028">
            <v>9</v>
          </cell>
          <cell r="AC2028">
            <v>3</v>
          </cell>
          <cell r="AD2028">
            <v>3</v>
          </cell>
          <cell r="AE2028">
            <v>0</v>
          </cell>
        </row>
        <row r="2029">
          <cell r="A2029">
            <v>2617035</v>
          </cell>
          <cell r="B2029" t="str">
            <v>FLECHA LA</v>
          </cell>
          <cell r="C2029" t="str">
            <v>MARMATO</v>
          </cell>
          <cell r="D2029" t="str">
            <v>CALDAS</v>
          </cell>
          <cell r="E2029" t="str">
            <v>CAUCA</v>
          </cell>
          <cell r="F2029" t="str">
            <v>PM</v>
          </cell>
          <cell r="G2029">
            <v>-75.616667000000007</v>
          </cell>
          <cell r="H2029">
            <v>5.4666670000000002</v>
          </cell>
          <cell r="I2029">
            <v>75</v>
          </cell>
          <cell r="J2029">
            <v>37</v>
          </cell>
          <cell r="K2029">
            <v>5</v>
          </cell>
          <cell r="L2029">
            <v>28</v>
          </cell>
          <cell r="M2029" t="str">
            <v>N</v>
          </cell>
          <cell r="N2029">
            <v>829786.61175000004</v>
          </cell>
          <cell r="O2029">
            <v>1096156.7307200001</v>
          </cell>
          <cell r="P2029">
            <v>650</v>
          </cell>
          <cell r="Q2029">
            <v>17</v>
          </cell>
          <cell r="R2029">
            <v>442</v>
          </cell>
          <cell r="S2029">
            <v>0</v>
          </cell>
          <cell r="T2029">
            <v>1</v>
          </cell>
          <cell r="U2029">
            <v>1</v>
          </cell>
          <cell r="V2029">
            <v>2</v>
          </cell>
          <cell r="W2029">
            <v>6</v>
          </cell>
          <cell r="X2029">
            <v>17</v>
          </cell>
          <cell r="Y2029" t="str">
            <v>HIDROMET01</v>
          </cell>
          <cell r="Z2029" t="str">
            <v>1999-07-06 00:00:00</v>
          </cell>
          <cell r="AA2029">
            <v>1</v>
          </cell>
          <cell r="AB2029">
            <v>1</v>
          </cell>
          <cell r="AC2029">
            <v>1</v>
          </cell>
          <cell r="AD2029">
            <v>1</v>
          </cell>
          <cell r="AE2029">
            <v>0</v>
          </cell>
          <cell r="AF2029" t="str">
            <v>1990-09-01 00:00:00</v>
          </cell>
        </row>
        <row r="2030">
          <cell r="A2030">
            <v>2617037</v>
          </cell>
          <cell r="B2030" t="str">
            <v>SAMAN EL</v>
          </cell>
          <cell r="C2030" t="str">
            <v>RISARALDA</v>
          </cell>
          <cell r="D2030" t="str">
            <v>CALDAS</v>
          </cell>
          <cell r="E2030" t="str">
            <v>Q CAMBIA</v>
          </cell>
          <cell r="F2030" t="str">
            <v>PM</v>
          </cell>
          <cell r="G2030">
            <v>-75.766666999999998</v>
          </cell>
          <cell r="H2030">
            <v>5.15</v>
          </cell>
          <cell r="I2030">
            <v>75</v>
          </cell>
          <cell r="J2030">
            <v>46</v>
          </cell>
          <cell r="K2030">
            <v>5</v>
          </cell>
          <cell r="L2030">
            <v>9</v>
          </cell>
          <cell r="M2030" t="str">
            <v>N</v>
          </cell>
          <cell r="N2030">
            <v>813061.58375999995</v>
          </cell>
          <cell r="O2030">
            <v>1061167.68579</v>
          </cell>
          <cell r="P2030">
            <v>1550</v>
          </cell>
          <cell r="Q2030">
            <v>17</v>
          </cell>
          <cell r="R2030">
            <v>616</v>
          </cell>
          <cell r="S2030">
            <v>0</v>
          </cell>
          <cell r="T2030">
            <v>1</v>
          </cell>
          <cell r="U2030">
            <v>1</v>
          </cell>
          <cell r="V2030">
            <v>2</v>
          </cell>
          <cell r="W2030">
            <v>6</v>
          </cell>
          <cell r="X2030">
            <v>17</v>
          </cell>
          <cell r="Y2030" t="str">
            <v>HIDROMET01</v>
          </cell>
          <cell r="Z2030" t="str">
            <v>1999-07-06 00:00:00</v>
          </cell>
          <cell r="AA2030">
            <v>1</v>
          </cell>
          <cell r="AB2030">
            <v>9</v>
          </cell>
          <cell r="AC2030">
            <v>3</v>
          </cell>
          <cell r="AD2030">
            <v>3</v>
          </cell>
          <cell r="AE2030">
            <v>0</v>
          </cell>
        </row>
        <row r="2031">
          <cell r="A2031">
            <v>2617501</v>
          </cell>
          <cell r="B2031" t="str">
            <v>RIOSUCIO</v>
          </cell>
          <cell r="C2031" t="str">
            <v>RIOSUCIO</v>
          </cell>
          <cell r="D2031" t="str">
            <v>CALDAS</v>
          </cell>
          <cell r="E2031" t="str">
            <v>CAUCA</v>
          </cell>
          <cell r="F2031" t="str">
            <v>CO</v>
          </cell>
          <cell r="G2031">
            <v>-75.7</v>
          </cell>
          <cell r="H2031">
            <v>5.4333330000000002</v>
          </cell>
          <cell r="I2031">
            <v>75</v>
          </cell>
          <cell r="J2031">
            <v>42</v>
          </cell>
          <cell r="K2031">
            <v>5</v>
          </cell>
          <cell r="L2031">
            <v>26</v>
          </cell>
          <cell r="M2031" t="str">
            <v>N</v>
          </cell>
          <cell r="N2031">
            <v>820538.17296</v>
          </cell>
          <cell r="O2031">
            <v>1092493.32773</v>
          </cell>
          <cell r="P2031">
            <v>1810</v>
          </cell>
          <cell r="Q2031">
            <v>17</v>
          </cell>
          <cell r="R2031">
            <v>614</v>
          </cell>
          <cell r="S2031">
            <v>0</v>
          </cell>
          <cell r="T2031">
            <v>1</v>
          </cell>
          <cell r="U2031">
            <v>1</v>
          </cell>
          <cell r="V2031">
            <v>2</v>
          </cell>
          <cell r="W2031">
            <v>6</v>
          </cell>
          <cell r="X2031">
            <v>17</v>
          </cell>
          <cell r="Y2031" t="str">
            <v>HIDROMET01</v>
          </cell>
          <cell r="Z2031" t="str">
            <v>1999-07-06 00:00:00</v>
          </cell>
          <cell r="AA2031">
            <v>1</v>
          </cell>
          <cell r="AB2031">
            <v>9</v>
          </cell>
          <cell r="AC2031">
            <v>6</v>
          </cell>
          <cell r="AD2031">
            <v>6</v>
          </cell>
          <cell r="AE2031">
            <v>0</v>
          </cell>
        </row>
        <row r="2032">
          <cell r="A2032">
            <v>2617502</v>
          </cell>
          <cell r="B2032" t="str">
            <v>INST LOS FUNDADORE</v>
          </cell>
          <cell r="C2032" t="str">
            <v>RIOSUCIO</v>
          </cell>
          <cell r="D2032" t="str">
            <v>CALDAS</v>
          </cell>
          <cell r="E2032" t="str">
            <v>SUCIO</v>
          </cell>
          <cell r="F2032" t="str">
            <v>CO</v>
          </cell>
          <cell r="G2032">
            <v>-75.716667000000001</v>
          </cell>
          <cell r="H2032">
            <v>5.4333330000000002</v>
          </cell>
          <cell r="I2032">
            <v>75</v>
          </cell>
          <cell r="J2032">
            <v>43</v>
          </cell>
          <cell r="K2032">
            <v>5</v>
          </cell>
          <cell r="L2032">
            <v>26</v>
          </cell>
          <cell r="M2032" t="str">
            <v>N</v>
          </cell>
          <cell r="N2032">
            <v>818690.31869999995</v>
          </cell>
          <cell r="O2032">
            <v>1092498.29886</v>
          </cell>
          <cell r="P2032">
            <v>1820</v>
          </cell>
          <cell r="Q2032">
            <v>17</v>
          </cell>
          <cell r="R2032">
            <v>614</v>
          </cell>
          <cell r="S2032">
            <v>0</v>
          </cell>
          <cell r="T2032">
            <v>1</v>
          </cell>
          <cell r="U2032">
            <v>1</v>
          </cell>
          <cell r="V2032">
            <v>2</v>
          </cell>
          <cell r="W2032">
            <v>6</v>
          </cell>
          <cell r="X2032">
            <v>17</v>
          </cell>
          <cell r="Y2032" t="str">
            <v>HIDROMET01</v>
          </cell>
          <cell r="Z2032" t="str">
            <v>1999-07-06 00:00:00</v>
          </cell>
          <cell r="AA2032">
            <v>1</v>
          </cell>
          <cell r="AB2032">
            <v>9</v>
          </cell>
          <cell r="AC2032">
            <v>1</v>
          </cell>
          <cell r="AD2032">
            <v>1</v>
          </cell>
          <cell r="AE2032">
            <v>0</v>
          </cell>
          <cell r="AF2032" t="str">
            <v>1970-07-01 00:00:00</v>
          </cell>
        </row>
        <row r="2033">
          <cell r="A2033">
            <v>2617504</v>
          </cell>
          <cell r="B2033" t="str">
            <v>TUNEZ HDA</v>
          </cell>
          <cell r="C2033" t="str">
            <v>VALPARAISO</v>
          </cell>
          <cell r="D2033" t="str">
            <v>ANTIOQUIA</v>
          </cell>
          <cell r="E2033" t="str">
            <v>CAUCA</v>
          </cell>
          <cell r="F2033" t="str">
            <v>CO</v>
          </cell>
          <cell r="G2033">
            <v>-75.650000000000006</v>
          </cell>
          <cell r="H2033">
            <v>5.8</v>
          </cell>
          <cell r="I2033">
            <v>75</v>
          </cell>
          <cell r="J2033">
            <v>39</v>
          </cell>
          <cell r="K2033">
            <v>5</v>
          </cell>
          <cell r="L2033">
            <v>48</v>
          </cell>
          <cell r="M2033" t="str">
            <v>N</v>
          </cell>
          <cell r="N2033">
            <v>826190.39557000005</v>
          </cell>
          <cell r="O2033">
            <v>1133041.99936</v>
          </cell>
          <cell r="P2033">
            <v>530</v>
          </cell>
          <cell r="Q2033">
            <v>5</v>
          </cell>
          <cell r="R2033">
            <v>856</v>
          </cell>
          <cell r="S2033">
            <v>0</v>
          </cell>
          <cell r="T2033">
            <v>1</v>
          </cell>
          <cell r="U2033">
            <v>1</v>
          </cell>
          <cell r="V2033">
            <v>2</v>
          </cell>
          <cell r="W2033">
            <v>6</v>
          </cell>
          <cell r="X2033">
            <v>17</v>
          </cell>
          <cell r="Y2033" t="str">
            <v>HIDROMET01</v>
          </cell>
          <cell r="Z2033" t="str">
            <v>1999-07-06 00:00:00</v>
          </cell>
          <cell r="AA2033">
            <v>1</v>
          </cell>
          <cell r="AB2033">
            <v>1</v>
          </cell>
          <cell r="AC2033">
            <v>1</v>
          </cell>
          <cell r="AD2033">
            <v>1</v>
          </cell>
          <cell r="AE2033">
            <v>0</v>
          </cell>
        </row>
        <row r="2034">
          <cell r="A2034">
            <v>2617505</v>
          </cell>
          <cell r="B2034" t="str">
            <v>RIOSUCIO</v>
          </cell>
          <cell r="C2034" t="str">
            <v>RIOSUCIO</v>
          </cell>
          <cell r="D2034" t="str">
            <v>CALDAS</v>
          </cell>
          <cell r="E2034" t="str">
            <v>SUCIO</v>
          </cell>
          <cell r="F2034" t="str">
            <v>CO</v>
          </cell>
          <cell r="G2034">
            <v>-75.7</v>
          </cell>
          <cell r="H2034">
            <v>5.4333330000000002</v>
          </cell>
          <cell r="I2034">
            <v>75</v>
          </cell>
          <cell r="J2034">
            <v>42</v>
          </cell>
          <cell r="K2034">
            <v>5</v>
          </cell>
          <cell r="L2034">
            <v>26</v>
          </cell>
          <cell r="M2034" t="str">
            <v>N</v>
          </cell>
          <cell r="N2034">
            <v>820538.17296</v>
          </cell>
          <cell r="O2034">
            <v>1092493.32773</v>
          </cell>
          <cell r="P2034">
            <v>1820</v>
          </cell>
          <cell r="Q2034">
            <v>17</v>
          </cell>
          <cell r="R2034">
            <v>614</v>
          </cell>
          <cell r="S2034">
            <v>0</v>
          </cell>
          <cell r="T2034">
            <v>1</v>
          </cell>
          <cell r="U2034">
            <v>1</v>
          </cell>
          <cell r="V2034">
            <v>2</v>
          </cell>
          <cell r="W2034">
            <v>6</v>
          </cell>
          <cell r="X2034">
            <v>17</v>
          </cell>
          <cell r="Y2034" t="str">
            <v>HIDROMET01</v>
          </cell>
          <cell r="Z2034" t="str">
            <v>1999-07-06 00:00:00</v>
          </cell>
          <cell r="AA2034">
            <v>1</v>
          </cell>
          <cell r="AB2034">
            <v>9</v>
          </cell>
          <cell r="AC2034">
            <v>1</v>
          </cell>
          <cell r="AD2034">
            <v>1</v>
          </cell>
          <cell r="AE2034">
            <v>0</v>
          </cell>
          <cell r="AF2034" t="str">
            <v>1979-10-01 00:00:00</v>
          </cell>
        </row>
        <row r="2035">
          <cell r="A2035">
            <v>2617506</v>
          </cell>
          <cell r="B2035" t="str">
            <v>VOLGA EL</v>
          </cell>
          <cell r="C2035" t="str">
            <v>RISARALDA</v>
          </cell>
          <cell r="D2035" t="str">
            <v>CALDAS</v>
          </cell>
          <cell r="E2035" t="str">
            <v>CAUCA</v>
          </cell>
          <cell r="F2035" t="str">
            <v>CO</v>
          </cell>
          <cell r="G2035">
            <v>-75.766666999999998</v>
          </cell>
          <cell r="H2035">
            <v>5.1333330000000004</v>
          </cell>
          <cell r="I2035">
            <v>75</v>
          </cell>
          <cell r="J2035">
            <v>46</v>
          </cell>
          <cell r="K2035">
            <v>5</v>
          </cell>
          <cell r="L2035">
            <v>8</v>
          </cell>
          <cell r="M2035" t="str">
            <v>N</v>
          </cell>
          <cell r="N2035">
            <v>813056.72051999997</v>
          </cell>
          <cell r="O2035">
            <v>1059323.8213800001</v>
          </cell>
          <cell r="P2035">
            <v>1000</v>
          </cell>
          <cell r="Q2035">
            <v>17</v>
          </cell>
          <cell r="R2035">
            <v>616</v>
          </cell>
          <cell r="S2035">
            <v>0</v>
          </cell>
          <cell r="T2035">
            <v>1</v>
          </cell>
          <cell r="U2035">
            <v>1</v>
          </cell>
          <cell r="V2035">
            <v>2</v>
          </cell>
          <cell r="W2035">
            <v>6</v>
          </cell>
          <cell r="X2035">
            <v>17</v>
          </cell>
          <cell r="Y2035" t="str">
            <v>HIDROMET01</v>
          </cell>
          <cell r="Z2035" t="str">
            <v>1999-07-06 00:00:00</v>
          </cell>
          <cell r="AA2035">
            <v>1</v>
          </cell>
          <cell r="AB2035">
            <v>9</v>
          </cell>
          <cell r="AC2035">
            <v>3</v>
          </cell>
          <cell r="AD2035">
            <v>3</v>
          </cell>
          <cell r="AE2035">
            <v>0</v>
          </cell>
          <cell r="AF2035" t="str">
            <v>1972-03-01 00:00:00</v>
          </cell>
        </row>
        <row r="2036">
          <cell r="A2036">
            <v>2617507</v>
          </cell>
          <cell r="B2036" t="str">
            <v>RAFAEL ESCOBAR</v>
          </cell>
          <cell r="C2036" t="str">
            <v>SUPIA</v>
          </cell>
          <cell r="D2036" t="str">
            <v>CALDAS</v>
          </cell>
          <cell r="E2036" t="str">
            <v>SUPIA</v>
          </cell>
          <cell r="F2036" t="str">
            <v>CO</v>
          </cell>
          <cell r="G2036">
            <v>-75.650000000000006</v>
          </cell>
          <cell r="H2036">
            <v>5.4666670000000002</v>
          </cell>
          <cell r="I2036">
            <v>75</v>
          </cell>
          <cell r="J2036">
            <v>39</v>
          </cell>
          <cell r="K2036">
            <v>5</v>
          </cell>
          <cell r="L2036">
            <v>28</v>
          </cell>
          <cell r="M2036" t="str">
            <v>N</v>
          </cell>
          <cell r="N2036">
            <v>826091.24002000003</v>
          </cell>
          <cell r="O2036">
            <v>1096166.2716999999</v>
          </cell>
          <cell r="P2036">
            <v>1320</v>
          </cell>
          <cell r="Q2036">
            <v>17</v>
          </cell>
          <cell r="R2036">
            <v>777</v>
          </cell>
          <cell r="S2036">
            <v>0</v>
          </cell>
          <cell r="T2036">
            <v>1</v>
          </cell>
          <cell r="U2036">
            <v>1</v>
          </cell>
          <cell r="V2036">
            <v>2</v>
          </cell>
          <cell r="W2036">
            <v>6</v>
          </cell>
          <cell r="X2036">
            <v>17</v>
          </cell>
          <cell r="Y2036" t="str">
            <v>HIDROMET01</v>
          </cell>
          <cell r="Z2036" t="str">
            <v>1999-07-06 00:00:00</v>
          </cell>
          <cell r="AA2036">
            <v>1</v>
          </cell>
          <cell r="AB2036">
            <v>9</v>
          </cell>
          <cell r="AC2036">
            <v>3</v>
          </cell>
          <cell r="AD2036">
            <v>3</v>
          </cell>
          <cell r="AE2036">
            <v>0</v>
          </cell>
          <cell r="AF2036" t="str">
            <v>1970-10-01 00:00:00</v>
          </cell>
        </row>
        <row r="2037">
          <cell r="A2037">
            <v>2617508</v>
          </cell>
          <cell r="B2037" t="str">
            <v>SAN MARTIN</v>
          </cell>
          <cell r="C2037" t="str">
            <v>RIOSUCIO</v>
          </cell>
          <cell r="D2037" t="str">
            <v>CALDAS</v>
          </cell>
          <cell r="E2037" t="str">
            <v>ORO</v>
          </cell>
          <cell r="F2037" t="str">
            <v>CO</v>
          </cell>
          <cell r="G2037">
            <v>-75.783332999999999</v>
          </cell>
          <cell r="H2037">
            <v>5.3833330000000004</v>
          </cell>
          <cell r="I2037">
            <v>75</v>
          </cell>
          <cell r="J2037">
            <v>47</v>
          </cell>
          <cell r="K2037">
            <v>5</v>
          </cell>
          <cell r="L2037">
            <v>23</v>
          </cell>
          <cell r="M2037" t="str">
            <v>N</v>
          </cell>
          <cell r="N2037">
            <v>811283.25213000004</v>
          </cell>
          <cell r="O2037">
            <v>1086987.0095200001</v>
          </cell>
          <cell r="P2037">
            <v>1950</v>
          </cell>
          <cell r="Q2037">
            <v>17</v>
          </cell>
          <cell r="R2037">
            <v>614</v>
          </cell>
          <cell r="S2037">
            <v>0</v>
          </cell>
          <cell r="T2037">
            <v>1</v>
          </cell>
          <cell r="U2037">
            <v>1</v>
          </cell>
          <cell r="V2037">
            <v>2</v>
          </cell>
          <cell r="W2037">
            <v>6</v>
          </cell>
          <cell r="X2037">
            <v>17</v>
          </cell>
          <cell r="Y2037" t="str">
            <v>HIDROMET01</v>
          </cell>
          <cell r="Z2037" t="str">
            <v>1999-07-06 00:00:00</v>
          </cell>
          <cell r="AA2037">
            <v>1</v>
          </cell>
          <cell r="AB2037">
            <v>9</v>
          </cell>
          <cell r="AC2037">
            <v>10</v>
          </cell>
          <cell r="AD2037">
            <v>10</v>
          </cell>
          <cell r="AE2037">
            <v>0</v>
          </cell>
          <cell r="AF2037" t="str">
            <v>1981-10-01 00:00:00</v>
          </cell>
        </row>
        <row r="2038">
          <cell r="A2038">
            <v>2617701</v>
          </cell>
          <cell r="B2038" t="str">
            <v>PTE CARRETERA</v>
          </cell>
          <cell r="C2038" t="str">
            <v>SUPIA</v>
          </cell>
          <cell r="D2038" t="str">
            <v>CALDAS</v>
          </cell>
          <cell r="E2038" t="str">
            <v>SUPIA</v>
          </cell>
          <cell r="F2038" t="str">
            <v>LM</v>
          </cell>
          <cell r="G2038">
            <v>-75.666667000000004</v>
          </cell>
          <cell r="H2038">
            <v>5.45</v>
          </cell>
          <cell r="I2038">
            <v>75</v>
          </cell>
          <cell r="J2038">
            <v>40</v>
          </cell>
          <cell r="K2038">
            <v>5</v>
          </cell>
          <cell r="L2038">
            <v>27</v>
          </cell>
          <cell r="M2038" t="str">
            <v>N</v>
          </cell>
          <cell r="N2038">
            <v>824238.67709000001</v>
          </cell>
          <cell r="O2038">
            <v>1094327.32828</v>
          </cell>
          <cell r="P2038">
            <v>1200</v>
          </cell>
          <cell r="Q2038">
            <v>17</v>
          </cell>
          <cell r="R2038">
            <v>777</v>
          </cell>
          <cell r="S2038">
            <v>0</v>
          </cell>
          <cell r="T2038">
            <v>1</v>
          </cell>
          <cell r="U2038">
            <v>1</v>
          </cell>
          <cell r="V2038">
            <v>2</v>
          </cell>
          <cell r="W2038">
            <v>6</v>
          </cell>
          <cell r="X2038">
            <v>17</v>
          </cell>
          <cell r="Y2038" t="str">
            <v>HIDROMET01</v>
          </cell>
          <cell r="Z2038" t="str">
            <v>1999-07-06 00:00:00</v>
          </cell>
          <cell r="AA2038">
            <v>2</v>
          </cell>
          <cell r="AB2038">
            <v>9</v>
          </cell>
          <cell r="AC2038">
            <v>1</v>
          </cell>
          <cell r="AD2038">
            <v>1</v>
          </cell>
          <cell r="AE2038">
            <v>88</v>
          </cell>
          <cell r="AF2038" t="str">
            <v>1964-07-01 00:00:00</v>
          </cell>
        </row>
        <row r="2039">
          <cell r="A2039">
            <v>2617702</v>
          </cell>
          <cell r="B2039" t="str">
            <v>MARGARITA LA</v>
          </cell>
          <cell r="C2039" t="str">
            <v>RISARALDA</v>
          </cell>
          <cell r="D2039" t="str">
            <v>CALDAS</v>
          </cell>
          <cell r="E2039" t="str">
            <v>Q CAMBIA</v>
          </cell>
          <cell r="F2039" t="str">
            <v>LM</v>
          </cell>
          <cell r="G2039">
            <v>-75.716667000000001</v>
          </cell>
          <cell r="H2039">
            <v>5.1333330000000004</v>
          </cell>
          <cell r="I2039">
            <v>75</v>
          </cell>
          <cell r="J2039">
            <v>43</v>
          </cell>
          <cell r="K2039">
            <v>5</v>
          </cell>
          <cell r="L2039">
            <v>8</v>
          </cell>
          <cell r="M2039" t="str">
            <v>N</v>
          </cell>
          <cell r="N2039">
            <v>818603.04642000003</v>
          </cell>
          <cell r="O2039">
            <v>1059309.4331700001</v>
          </cell>
          <cell r="P2039">
            <v>960</v>
          </cell>
          <cell r="Q2039">
            <v>17</v>
          </cell>
          <cell r="R2039">
            <v>616</v>
          </cell>
          <cell r="S2039">
            <v>0</v>
          </cell>
          <cell r="T2039">
            <v>1</v>
          </cell>
          <cell r="U2039">
            <v>1</v>
          </cell>
          <cell r="V2039">
            <v>2</v>
          </cell>
          <cell r="W2039">
            <v>6</v>
          </cell>
          <cell r="X2039">
            <v>17</v>
          </cell>
          <cell r="Y2039" t="str">
            <v>HIDROMET01</v>
          </cell>
          <cell r="Z2039" t="str">
            <v>1999-07-06 00:00:00</v>
          </cell>
          <cell r="AA2039">
            <v>2</v>
          </cell>
          <cell r="AB2039">
            <v>9</v>
          </cell>
          <cell r="AC2039">
            <v>14</v>
          </cell>
          <cell r="AD2039">
            <v>14</v>
          </cell>
          <cell r="AE2039">
            <v>19</v>
          </cell>
        </row>
        <row r="2040">
          <cell r="A2040">
            <v>2617703</v>
          </cell>
          <cell r="B2040" t="str">
            <v>VIRGINIA LA</v>
          </cell>
          <cell r="C2040" t="str">
            <v>LA VIRGINIA</v>
          </cell>
          <cell r="D2040" t="str">
            <v>RISARALDA</v>
          </cell>
          <cell r="E2040" t="str">
            <v>CAUCA</v>
          </cell>
          <cell r="F2040" t="str">
            <v>LG</v>
          </cell>
          <cell r="G2040">
            <v>-75.883332999999993</v>
          </cell>
          <cell r="H2040">
            <v>4.9000000000000004</v>
          </cell>
          <cell r="I2040">
            <v>75</v>
          </cell>
          <cell r="J2040">
            <v>53</v>
          </cell>
          <cell r="K2040">
            <v>4</v>
          </cell>
          <cell r="L2040">
            <v>54</v>
          </cell>
          <cell r="M2040" t="str">
            <v>N</v>
          </cell>
          <cell r="N2040">
            <v>800043.69819999998</v>
          </cell>
          <cell r="O2040">
            <v>1033543.48384</v>
          </cell>
          <cell r="P2040">
            <v>900</v>
          </cell>
          <cell r="Q2040">
            <v>66</v>
          </cell>
          <cell r="R2040">
            <v>400</v>
          </cell>
          <cell r="S2040">
            <v>0</v>
          </cell>
          <cell r="T2040">
            <v>1</v>
          </cell>
          <cell r="U2040">
            <v>1</v>
          </cell>
          <cell r="V2040">
            <v>2</v>
          </cell>
          <cell r="W2040">
            <v>6</v>
          </cell>
          <cell r="X2040">
            <v>17</v>
          </cell>
          <cell r="Y2040" t="str">
            <v>HIDROMET01</v>
          </cell>
          <cell r="Z2040" t="str">
            <v>1999-07-06 00:00:00</v>
          </cell>
          <cell r="AA2040">
            <v>2</v>
          </cell>
          <cell r="AB2040">
            <v>9</v>
          </cell>
          <cell r="AC2040">
            <v>2</v>
          </cell>
          <cell r="AD2040">
            <v>2</v>
          </cell>
          <cell r="AE2040">
            <v>22814</v>
          </cell>
          <cell r="AF2040" t="str">
            <v>1946-10-01 00:00:00</v>
          </cell>
        </row>
        <row r="2041">
          <cell r="A2041">
            <v>2617706</v>
          </cell>
          <cell r="B2041" t="str">
            <v>MARIA LA</v>
          </cell>
          <cell r="C2041" t="str">
            <v>CARAMANTA</v>
          </cell>
          <cell r="D2041" t="str">
            <v>ANTIOQUIA</v>
          </cell>
          <cell r="E2041" t="str">
            <v>CAUCA</v>
          </cell>
          <cell r="F2041" t="str">
            <v>LM</v>
          </cell>
          <cell r="G2041">
            <v>-75.599999999999994</v>
          </cell>
          <cell r="H2041">
            <v>5.6</v>
          </cell>
          <cell r="I2041">
            <v>75</v>
          </cell>
          <cell r="J2041">
            <v>36</v>
          </cell>
          <cell r="K2041">
            <v>5</v>
          </cell>
          <cell r="L2041">
            <v>36</v>
          </cell>
          <cell r="M2041" t="str">
            <v>N</v>
          </cell>
          <cell r="N2041">
            <v>831671.99349000002</v>
          </cell>
          <cell r="O2041">
            <v>1110901.9385500001</v>
          </cell>
          <cell r="P2041">
            <v>621</v>
          </cell>
          <cell r="Q2041">
            <v>5</v>
          </cell>
          <cell r="R2041">
            <v>145</v>
          </cell>
          <cell r="S2041">
            <v>0</v>
          </cell>
          <cell r="T2041">
            <v>1</v>
          </cell>
          <cell r="U2041">
            <v>1</v>
          </cell>
          <cell r="V2041">
            <v>2</v>
          </cell>
          <cell r="W2041">
            <v>6</v>
          </cell>
          <cell r="X2041">
            <v>17</v>
          </cell>
          <cell r="Y2041" t="str">
            <v>HIDROMET01</v>
          </cell>
          <cell r="Z2041" t="str">
            <v>1999-07-06 00:00:00</v>
          </cell>
          <cell r="AA2041">
            <v>2</v>
          </cell>
          <cell r="AB2041">
            <v>1</v>
          </cell>
          <cell r="AC2041">
            <v>1</v>
          </cell>
          <cell r="AD2041">
            <v>1</v>
          </cell>
          <cell r="AE2041">
            <v>27326</v>
          </cell>
          <cell r="AF2041" t="str">
            <v>1975-10-01 00:00:00</v>
          </cell>
        </row>
        <row r="2042">
          <cell r="A2042">
            <v>1307043</v>
          </cell>
          <cell r="B2042" t="str">
            <v>VENECIA</v>
          </cell>
          <cell r="C2042" t="str">
            <v>SAN ANDRES DE SOTAVENTO</v>
          </cell>
          <cell r="D2042" t="str">
            <v>CORDOBA</v>
          </cell>
          <cell r="E2042" t="str">
            <v>AY MAPURINCE</v>
          </cell>
          <cell r="F2042" t="str">
            <v>PM</v>
          </cell>
          <cell r="G2042">
            <v>-75.533332999999999</v>
          </cell>
          <cell r="H2042">
            <v>9.1833329999999993</v>
          </cell>
          <cell r="I2042">
            <v>75</v>
          </cell>
          <cell r="J2042">
            <v>32</v>
          </cell>
          <cell r="K2042">
            <v>9</v>
          </cell>
          <cell r="L2042">
            <v>11</v>
          </cell>
          <cell r="M2042" t="str">
            <v>N</v>
          </cell>
          <cell r="N2042">
            <v>840353.75601999997</v>
          </cell>
          <cell r="O2042">
            <v>1507303.3319300001</v>
          </cell>
          <cell r="P2042">
            <v>50</v>
          </cell>
          <cell r="Q2042">
            <v>23</v>
          </cell>
          <cell r="R2042">
            <v>670</v>
          </cell>
          <cell r="S2042">
            <v>0</v>
          </cell>
          <cell r="T2042">
            <v>1</v>
          </cell>
          <cell r="U2042">
            <v>1</v>
          </cell>
          <cell r="V2042">
            <v>1</v>
          </cell>
          <cell r="W2042">
            <v>3</v>
          </cell>
          <cell r="X2042">
            <v>7</v>
          </cell>
          <cell r="Y2042" t="str">
            <v>HIDROMET01</v>
          </cell>
          <cell r="Z2042" t="str">
            <v>1999-07-06 00:00:00</v>
          </cell>
          <cell r="AA2042">
            <v>1</v>
          </cell>
          <cell r="AB2042">
            <v>2</v>
          </cell>
          <cell r="AC2042">
            <v>1</v>
          </cell>
          <cell r="AD2042">
            <v>1</v>
          </cell>
          <cell r="AE2042">
            <v>0</v>
          </cell>
        </row>
        <row r="2043">
          <cell r="A2043">
            <v>2617708</v>
          </cell>
          <cell r="B2043" t="str">
            <v>PTE LINDA</v>
          </cell>
          <cell r="C2043" t="str">
            <v>RISARALDA</v>
          </cell>
          <cell r="D2043" t="str">
            <v>CALDAS</v>
          </cell>
          <cell r="E2043" t="str">
            <v>SAN PEDRO</v>
          </cell>
          <cell r="F2043" t="str">
            <v>LM</v>
          </cell>
          <cell r="G2043">
            <v>-75.716667000000001</v>
          </cell>
          <cell r="H2043">
            <v>5.1666670000000003</v>
          </cell>
          <cell r="I2043">
            <v>75</v>
          </cell>
          <cell r="J2043">
            <v>43</v>
          </cell>
          <cell r="K2043">
            <v>5</v>
          </cell>
          <cell r="L2043">
            <v>10</v>
          </cell>
          <cell r="M2043" t="str">
            <v>N</v>
          </cell>
          <cell r="N2043">
            <v>818612.49925999995</v>
          </cell>
          <cell r="O2043">
            <v>1062997.07045</v>
          </cell>
          <cell r="P2043">
            <v>710</v>
          </cell>
          <cell r="Q2043">
            <v>17</v>
          </cell>
          <cell r="R2043">
            <v>616</v>
          </cell>
          <cell r="S2043">
            <v>0</v>
          </cell>
          <cell r="T2043">
            <v>1</v>
          </cell>
          <cell r="U2043">
            <v>1</v>
          </cell>
          <cell r="V2043">
            <v>2</v>
          </cell>
          <cell r="W2043">
            <v>6</v>
          </cell>
          <cell r="X2043">
            <v>17</v>
          </cell>
          <cell r="Y2043" t="str">
            <v>HIDROMET01</v>
          </cell>
          <cell r="Z2043" t="str">
            <v>1999-07-06 00:00:00</v>
          </cell>
          <cell r="AA2043">
            <v>2</v>
          </cell>
          <cell r="AB2043">
            <v>9</v>
          </cell>
          <cell r="AC2043">
            <v>14</v>
          </cell>
          <cell r="AD2043">
            <v>14</v>
          </cell>
          <cell r="AE2043">
            <v>0</v>
          </cell>
          <cell r="AF2043" t="str">
            <v>1966-02-01 00:00:00</v>
          </cell>
        </row>
        <row r="2044">
          <cell r="A2044">
            <v>2617710</v>
          </cell>
          <cell r="B2044" t="str">
            <v>STA CLARA</v>
          </cell>
          <cell r="C2044" t="str">
            <v>CONCORDIA</v>
          </cell>
          <cell r="D2044" t="str">
            <v>ANTIOQUIA</v>
          </cell>
          <cell r="E2044" t="str">
            <v>CAUCA</v>
          </cell>
          <cell r="F2044" t="str">
            <v>LM</v>
          </cell>
          <cell r="G2044">
            <v>-75.849999999999994</v>
          </cell>
          <cell r="H2044">
            <v>5.95</v>
          </cell>
          <cell r="I2044">
            <v>75</v>
          </cell>
          <cell r="J2044">
            <v>51</v>
          </cell>
          <cell r="K2044">
            <v>5</v>
          </cell>
          <cell r="L2044">
            <v>57</v>
          </cell>
          <cell r="M2044" t="str">
            <v>N</v>
          </cell>
          <cell r="N2044">
            <v>804082.02446999995</v>
          </cell>
          <cell r="O2044">
            <v>1149703.12812</v>
          </cell>
          <cell r="P2044">
            <v>520</v>
          </cell>
          <cell r="Q2044">
            <v>5</v>
          </cell>
          <cell r="R2044">
            <v>209</v>
          </cell>
          <cell r="S2044">
            <v>0</v>
          </cell>
          <cell r="T2044">
            <v>1</v>
          </cell>
          <cell r="U2044">
            <v>1</v>
          </cell>
          <cell r="V2044">
            <v>2</v>
          </cell>
          <cell r="W2044">
            <v>6</v>
          </cell>
          <cell r="X2044">
            <v>17</v>
          </cell>
          <cell r="Y2044" t="str">
            <v>HIDROMET01</v>
          </cell>
          <cell r="Z2044" t="str">
            <v>1999-07-06 00:00:00</v>
          </cell>
          <cell r="AA2044">
            <v>2</v>
          </cell>
          <cell r="AB2044">
            <v>1</v>
          </cell>
          <cell r="AC2044">
            <v>1</v>
          </cell>
          <cell r="AD2044">
            <v>1</v>
          </cell>
          <cell r="AE2044">
            <v>32100</v>
          </cell>
          <cell r="AF2044" t="str">
            <v>1978-05-01 00:00:00</v>
          </cell>
        </row>
        <row r="2045">
          <cell r="A2045">
            <v>2618002</v>
          </cell>
          <cell r="B2045" t="str">
            <v>MONTEBELLO</v>
          </cell>
          <cell r="C2045" t="str">
            <v>MONTEBELLO</v>
          </cell>
          <cell r="D2045" t="str">
            <v>ANTIOQUIA</v>
          </cell>
          <cell r="E2045" t="str">
            <v>BUEY</v>
          </cell>
          <cell r="F2045" t="str">
            <v>PM</v>
          </cell>
          <cell r="G2045">
            <v>-75.516666999999998</v>
          </cell>
          <cell r="H2045">
            <v>5.9</v>
          </cell>
          <cell r="I2045">
            <v>75</v>
          </cell>
          <cell r="J2045">
            <v>31</v>
          </cell>
          <cell r="K2045">
            <v>5</v>
          </cell>
          <cell r="L2045">
            <v>54</v>
          </cell>
          <cell r="M2045" t="str">
            <v>N</v>
          </cell>
          <cell r="N2045">
            <v>840991.3702</v>
          </cell>
          <cell r="O2045">
            <v>1144064.9739000001</v>
          </cell>
          <cell r="P2045">
            <v>1500</v>
          </cell>
          <cell r="Q2045">
            <v>5</v>
          </cell>
          <cell r="R2045">
            <v>467</v>
          </cell>
          <cell r="S2045">
            <v>0</v>
          </cell>
          <cell r="T2045">
            <v>1</v>
          </cell>
          <cell r="U2045">
            <v>1</v>
          </cell>
          <cell r="V2045">
            <v>2</v>
          </cell>
          <cell r="W2045">
            <v>6</v>
          </cell>
          <cell r="X2045">
            <v>18</v>
          </cell>
          <cell r="Y2045" t="str">
            <v>HIDROMET01</v>
          </cell>
          <cell r="Z2045" t="str">
            <v>1999-07-06 00:00:00</v>
          </cell>
          <cell r="AA2045">
            <v>1</v>
          </cell>
          <cell r="AB2045">
            <v>1</v>
          </cell>
          <cell r="AC2045">
            <v>19</v>
          </cell>
          <cell r="AD2045">
            <v>19</v>
          </cell>
          <cell r="AE2045">
            <v>0</v>
          </cell>
        </row>
        <row r="2046">
          <cell r="A2046">
            <v>2618003</v>
          </cell>
          <cell r="B2046" t="str">
            <v>STA BARBARA</v>
          </cell>
          <cell r="C2046" t="str">
            <v>SANTA BARBARA</v>
          </cell>
          <cell r="D2046" t="str">
            <v>ANTIOQUIA</v>
          </cell>
          <cell r="E2046" t="str">
            <v>BUEY</v>
          </cell>
          <cell r="F2046" t="str">
            <v>PM</v>
          </cell>
          <cell r="G2046">
            <v>-75.566666999999995</v>
          </cell>
          <cell r="H2046">
            <v>5.8833330000000004</v>
          </cell>
          <cell r="I2046">
            <v>75</v>
          </cell>
          <cell r="J2046">
            <v>34</v>
          </cell>
          <cell r="K2046">
            <v>5</v>
          </cell>
          <cell r="L2046">
            <v>53</v>
          </cell>
          <cell r="M2046" t="str">
            <v>N</v>
          </cell>
          <cell r="N2046">
            <v>835447.78237000003</v>
          </cell>
          <cell r="O2046">
            <v>1142235.76088</v>
          </cell>
          <cell r="P2046">
            <v>1600</v>
          </cell>
          <cell r="Q2046">
            <v>5</v>
          </cell>
          <cell r="R2046">
            <v>679</v>
          </cell>
          <cell r="S2046">
            <v>0</v>
          </cell>
          <cell r="T2046">
            <v>1</v>
          </cell>
          <cell r="U2046">
            <v>1</v>
          </cell>
          <cell r="V2046">
            <v>2</v>
          </cell>
          <cell r="W2046">
            <v>6</v>
          </cell>
          <cell r="X2046">
            <v>18</v>
          </cell>
          <cell r="Y2046" t="str">
            <v>HIDROMET01</v>
          </cell>
          <cell r="Z2046" t="str">
            <v>1999-07-06 00:00:00</v>
          </cell>
          <cell r="AA2046">
            <v>1</v>
          </cell>
          <cell r="AB2046">
            <v>1</v>
          </cell>
          <cell r="AC2046">
            <v>19</v>
          </cell>
          <cell r="AD2046">
            <v>19</v>
          </cell>
          <cell r="AE2046">
            <v>0</v>
          </cell>
        </row>
        <row r="2047">
          <cell r="A2047">
            <v>2618006</v>
          </cell>
          <cell r="B2047" t="str">
            <v>DIAMANTE EL</v>
          </cell>
          <cell r="C2047" t="str">
            <v>SONSON</v>
          </cell>
          <cell r="D2047" t="str">
            <v>ANTIOQUIA</v>
          </cell>
          <cell r="E2047" t="str">
            <v>SONSON</v>
          </cell>
          <cell r="F2047" t="str">
            <v>PM</v>
          </cell>
          <cell r="G2047">
            <v>-75.283332999999999</v>
          </cell>
          <cell r="H2047">
            <v>5.7</v>
          </cell>
          <cell r="I2047">
            <v>75</v>
          </cell>
          <cell r="J2047">
            <v>17</v>
          </cell>
          <cell r="K2047">
            <v>5</v>
          </cell>
          <cell r="L2047">
            <v>42</v>
          </cell>
          <cell r="M2047" t="str">
            <v>N</v>
          </cell>
          <cell r="N2047">
            <v>866790.10475000006</v>
          </cell>
          <cell r="O2047">
            <v>1121881.6207399999</v>
          </cell>
          <cell r="P2047">
            <v>2600</v>
          </cell>
          <cell r="Q2047">
            <v>5</v>
          </cell>
          <cell r="R2047">
            <v>756</v>
          </cell>
          <cell r="S2047">
            <v>0</v>
          </cell>
          <cell r="T2047">
            <v>1</v>
          </cell>
          <cell r="U2047">
            <v>1</v>
          </cell>
          <cell r="V2047">
            <v>2</v>
          </cell>
          <cell r="W2047">
            <v>6</v>
          </cell>
          <cell r="X2047">
            <v>18</v>
          </cell>
          <cell r="Y2047" t="str">
            <v>HIDROMET01</v>
          </cell>
          <cell r="Z2047" t="str">
            <v>1999-07-06 00:00:00</v>
          </cell>
          <cell r="AA2047">
            <v>1</v>
          </cell>
          <cell r="AB2047">
            <v>1</v>
          </cell>
          <cell r="AC2047">
            <v>2</v>
          </cell>
          <cell r="AD2047">
            <v>2</v>
          </cell>
          <cell r="AE2047">
            <v>0</v>
          </cell>
          <cell r="AF2047" t="str">
            <v>1955-06-01 00:00:00</v>
          </cell>
        </row>
        <row r="2048">
          <cell r="A2048">
            <v>2618007</v>
          </cell>
          <cell r="B2048" t="str">
            <v>CARMEN EL CONVENTO</v>
          </cell>
          <cell r="C2048" t="str">
            <v>SONSON</v>
          </cell>
          <cell r="D2048" t="str">
            <v>ANTIOQUIA</v>
          </cell>
          <cell r="E2048" t="str">
            <v>ARMA</v>
          </cell>
          <cell r="F2048" t="str">
            <v>PM</v>
          </cell>
          <cell r="G2048">
            <v>-75.3</v>
          </cell>
          <cell r="H2048">
            <v>5.7166670000000002</v>
          </cell>
          <cell r="I2048">
            <v>75</v>
          </cell>
          <cell r="J2048">
            <v>18</v>
          </cell>
          <cell r="K2048">
            <v>5</v>
          </cell>
          <cell r="L2048">
            <v>43</v>
          </cell>
          <cell r="M2048" t="str">
            <v>N</v>
          </cell>
          <cell r="N2048">
            <v>864947.31469999999</v>
          </cell>
          <cell r="O2048">
            <v>1123729.01743</v>
          </cell>
          <cell r="P2048">
            <v>1680</v>
          </cell>
          <cell r="Q2048">
            <v>5</v>
          </cell>
          <cell r="R2048">
            <v>756</v>
          </cell>
          <cell r="S2048">
            <v>0</v>
          </cell>
          <cell r="T2048">
            <v>1</v>
          </cell>
          <cell r="U2048">
            <v>1</v>
          </cell>
          <cell r="V2048">
            <v>2</v>
          </cell>
          <cell r="W2048">
            <v>6</v>
          </cell>
          <cell r="X2048">
            <v>18</v>
          </cell>
          <cell r="Y2048" t="str">
            <v>HIDROMET01</v>
          </cell>
          <cell r="Z2048" t="str">
            <v>1999-07-06 00:00:00</v>
          </cell>
          <cell r="AA2048">
            <v>1</v>
          </cell>
          <cell r="AB2048">
            <v>1</v>
          </cell>
          <cell r="AC2048">
            <v>3</v>
          </cell>
          <cell r="AD2048">
            <v>3</v>
          </cell>
          <cell r="AE2048">
            <v>0</v>
          </cell>
        </row>
        <row r="2049">
          <cell r="A2049">
            <v>2618009</v>
          </cell>
          <cell r="B2049" t="str">
            <v>BUEY EL</v>
          </cell>
          <cell r="C2049" t="str">
            <v>ABEJORRAL</v>
          </cell>
          <cell r="D2049" t="str">
            <v>ANTIOQUIA</v>
          </cell>
          <cell r="E2049" t="str">
            <v>BUEY</v>
          </cell>
          <cell r="F2049" t="str">
            <v>PG</v>
          </cell>
          <cell r="G2049">
            <v>-75.45</v>
          </cell>
          <cell r="H2049">
            <v>5.9166670000000003</v>
          </cell>
          <cell r="I2049">
            <v>75</v>
          </cell>
          <cell r="J2049">
            <v>27</v>
          </cell>
          <cell r="K2049">
            <v>5</v>
          </cell>
          <cell r="L2049">
            <v>55</v>
          </cell>
          <cell r="M2049" t="str">
            <v>N</v>
          </cell>
          <cell r="N2049">
            <v>848380.62633</v>
          </cell>
          <cell r="O2049">
            <v>1145890.0301300001</v>
          </cell>
          <cell r="P2049">
            <v>2110</v>
          </cell>
          <cell r="Q2049">
            <v>5</v>
          </cell>
          <cell r="R2049">
            <v>2</v>
          </cell>
          <cell r="S2049">
            <v>0</v>
          </cell>
          <cell r="T2049">
            <v>1</v>
          </cell>
          <cell r="U2049">
            <v>1</v>
          </cell>
          <cell r="V2049">
            <v>2</v>
          </cell>
          <cell r="W2049">
            <v>6</v>
          </cell>
          <cell r="X2049">
            <v>18</v>
          </cell>
          <cell r="Y2049" t="str">
            <v>HIDROMET01</v>
          </cell>
          <cell r="Z2049" t="str">
            <v>1999-07-06 00:00:00</v>
          </cell>
          <cell r="AA2049">
            <v>1</v>
          </cell>
          <cell r="AB2049">
            <v>1</v>
          </cell>
          <cell r="AC2049">
            <v>18</v>
          </cell>
          <cell r="AD2049">
            <v>18</v>
          </cell>
          <cell r="AE2049">
            <v>0</v>
          </cell>
        </row>
        <row r="2050">
          <cell r="A2050">
            <v>2618010</v>
          </cell>
          <cell r="B2050" t="str">
            <v>UNION LA</v>
          </cell>
          <cell r="C2050" t="str">
            <v>LA UNION</v>
          </cell>
          <cell r="D2050" t="str">
            <v>ANTIOQUIA</v>
          </cell>
          <cell r="E2050" t="str">
            <v>PIEDRAS</v>
          </cell>
          <cell r="F2050" t="str">
            <v>PM</v>
          </cell>
          <cell r="G2050">
            <v>-75.366667000000007</v>
          </cell>
          <cell r="H2050">
            <v>5.983333</v>
          </cell>
          <cell r="I2050">
            <v>75</v>
          </cell>
          <cell r="J2050">
            <v>22</v>
          </cell>
          <cell r="K2050">
            <v>5</v>
          </cell>
          <cell r="L2050">
            <v>59</v>
          </cell>
          <cell r="M2050" t="str">
            <v>N</v>
          </cell>
          <cell r="N2050">
            <v>857628.12427000003</v>
          </cell>
          <cell r="O2050">
            <v>1153242.3088700001</v>
          </cell>
          <cell r="P2050">
            <v>2500</v>
          </cell>
          <cell r="Q2050">
            <v>5</v>
          </cell>
          <cell r="R2050">
            <v>400</v>
          </cell>
          <cell r="S2050">
            <v>0</v>
          </cell>
          <cell r="T2050">
            <v>1</v>
          </cell>
          <cell r="U2050">
            <v>1</v>
          </cell>
          <cell r="V2050">
            <v>2</v>
          </cell>
          <cell r="W2050">
            <v>6</v>
          </cell>
          <cell r="X2050">
            <v>18</v>
          </cell>
          <cell r="Y2050" t="str">
            <v>HIDROMET01</v>
          </cell>
          <cell r="Z2050" t="str">
            <v>1999-07-06 00:00:00</v>
          </cell>
          <cell r="AA2050">
            <v>1</v>
          </cell>
          <cell r="AB2050">
            <v>1</v>
          </cell>
          <cell r="AC2050">
            <v>18</v>
          </cell>
          <cell r="AD2050">
            <v>18</v>
          </cell>
          <cell r="AE2050">
            <v>0</v>
          </cell>
        </row>
        <row r="2051">
          <cell r="A2051">
            <v>2618011</v>
          </cell>
          <cell r="B2051" t="str">
            <v>ABEJORRAL</v>
          </cell>
          <cell r="C2051" t="str">
            <v>ABEJORRAL</v>
          </cell>
          <cell r="D2051" t="str">
            <v>ANTIOQUIA</v>
          </cell>
          <cell r="E2051" t="str">
            <v>BUEY</v>
          </cell>
          <cell r="F2051" t="str">
            <v>PM</v>
          </cell>
          <cell r="G2051">
            <v>-75.433333000000005</v>
          </cell>
          <cell r="H2051">
            <v>5.8</v>
          </cell>
          <cell r="I2051">
            <v>75</v>
          </cell>
          <cell r="J2051">
            <v>26</v>
          </cell>
          <cell r="K2051">
            <v>5</v>
          </cell>
          <cell r="L2051">
            <v>48</v>
          </cell>
          <cell r="M2051" t="str">
            <v>N</v>
          </cell>
          <cell r="N2051">
            <v>850195.62098999997</v>
          </cell>
          <cell r="O2051">
            <v>1132980.138</v>
          </cell>
          <cell r="P2051">
            <v>2120</v>
          </cell>
          <cell r="Q2051">
            <v>5</v>
          </cell>
          <cell r="R2051">
            <v>2</v>
          </cell>
          <cell r="S2051">
            <v>0</v>
          </cell>
          <cell r="T2051">
            <v>1</v>
          </cell>
          <cell r="U2051">
            <v>1</v>
          </cell>
          <cell r="V2051">
            <v>2</v>
          </cell>
          <cell r="W2051">
            <v>6</v>
          </cell>
          <cell r="X2051">
            <v>18</v>
          </cell>
          <cell r="Y2051" t="str">
            <v>HIDROMET01</v>
          </cell>
          <cell r="Z2051" t="str">
            <v>1999-07-06 00:00:00</v>
          </cell>
          <cell r="AA2051">
            <v>1</v>
          </cell>
          <cell r="AB2051">
            <v>1</v>
          </cell>
          <cell r="AC2051">
            <v>18</v>
          </cell>
          <cell r="AD2051">
            <v>18</v>
          </cell>
          <cell r="AE2051">
            <v>0</v>
          </cell>
        </row>
        <row r="2052">
          <cell r="A2052">
            <v>2618013</v>
          </cell>
          <cell r="B2052" t="str">
            <v>PINTADA LA</v>
          </cell>
          <cell r="C2052" t="str">
            <v>AGUADAS</v>
          </cell>
          <cell r="D2052" t="str">
            <v>CALDAS</v>
          </cell>
          <cell r="E2052" t="str">
            <v>CAUCA</v>
          </cell>
          <cell r="F2052" t="str">
            <v>PM</v>
          </cell>
          <cell r="G2052">
            <v>-75.599999999999994</v>
          </cell>
          <cell r="H2052">
            <v>5.75</v>
          </cell>
          <cell r="I2052">
            <v>75</v>
          </cell>
          <cell r="J2052">
            <v>36</v>
          </cell>
          <cell r="K2052">
            <v>5</v>
          </cell>
          <cell r="L2052">
            <v>45</v>
          </cell>
          <cell r="M2052" t="str">
            <v>N</v>
          </cell>
          <cell r="N2052">
            <v>831715.5085</v>
          </cell>
          <cell r="O2052">
            <v>1127495.65243</v>
          </cell>
          <cell r="P2052">
            <v>650</v>
          </cell>
          <cell r="Q2052">
            <v>17</v>
          </cell>
          <cell r="R2052">
            <v>13</v>
          </cell>
          <cell r="S2052">
            <v>0</v>
          </cell>
          <cell r="T2052">
            <v>1</v>
          </cell>
          <cell r="U2052">
            <v>1</v>
          </cell>
          <cell r="V2052">
            <v>2</v>
          </cell>
          <cell r="W2052">
            <v>6</v>
          </cell>
          <cell r="X2052">
            <v>18</v>
          </cell>
          <cell r="Y2052" t="str">
            <v>HIDROMET01</v>
          </cell>
          <cell r="Z2052" t="str">
            <v>1999-07-06 00:00:00</v>
          </cell>
          <cell r="AA2052">
            <v>1</v>
          </cell>
          <cell r="AB2052">
            <v>9</v>
          </cell>
          <cell r="AC2052">
            <v>2</v>
          </cell>
          <cell r="AD2052">
            <v>2</v>
          </cell>
          <cell r="AE2052">
            <v>0</v>
          </cell>
          <cell r="AF2052" t="str">
            <v>1962-02-01 00:00:00</v>
          </cell>
        </row>
        <row r="2053">
          <cell r="A2053">
            <v>2618014</v>
          </cell>
          <cell r="B2053" t="str">
            <v>CAMP DE AGUADAS</v>
          </cell>
          <cell r="C2053" t="str">
            <v>AGUADAS</v>
          </cell>
          <cell r="D2053" t="str">
            <v>CALDAS</v>
          </cell>
          <cell r="E2053" t="str">
            <v>ARMA</v>
          </cell>
          <cell r="F2053" t="str">
            <v>PM</v>
          </cell>
          <cell r="G2053">
            <v>-75.433333000000005</v>
          </cell>
          <cell r="H2053">
            <v>5.6</v>
          </cell>
          <cell r="I2053">
            <v>75</v>
          </cell>
          <cell r="J2053">
            <v>26</v>
          </cell>
          <cell r="K2053">
            <v>5</v>
          </cell>
          <cell r="L2053">
            <v>36</v>
          </cell>
          <cell r="M2053" t="str">
            <v>N</v>
          </cell>
          <cell r="N2053">
            <v>850143.74612000003</v>
          </cell>
          <cell r="O2053">
            <v>1110856.76009</v>
          </cell>
          <cell r="P2053">
            <v>830</v>
          </cell>
          <cell r="Q2053">
            <v>17</v>
          </cell>
          <cell r="R2053">
            <v>13</v>
          </cell>
          <cell r="S2053">
            <v>0</v>
          </cell>
          <cell r="T2053">
            <v>1</v>
          </cell>
          <cell r="U2053">
            <v>1</v>
          </cell>
          <cell r="V2053">
            <v>2</v>
          </cell>
          <cell r="W2053">
            <v>6</v>
          </cell>
          <cell r="X2053">
            <v>18</v>
          </cell>
          <cell r="Y2053" t="str">
            <v>HIDROMET01</v>
          </cell>
          <cell r="Z2053" t="str">
            <v>1999-07-06 00:00:00</v>
          </cell>
          <cell r="AA2053">
            <v>1</v>
          </cell>
          <cell r="AB2053">
            <v>9</v>
          </cell>
          <cell r="AC2053">
            <v>17</v>
          </cell>
          <cell r="AD2053">
            <v>17</v>
          </cell>
          <cell r="AE2053">
            <v>0</v>
          </cell>
        </row>
        <row r="2054">
          <cell r="A2054">
            <v>2618016</v>
          </cell>
          <cell r="B2054" t="str">
            <v>ABEJORRAL</v>
          </cell>
          <cell r="C2054" t="str">
            <v>ABEJORRAL</v>
          </cell>
          <cell r="D2054" t="str">
            <v>ANTIOQUIA</v>
          </cell>
          <cell r="E2054" t="str">
            <v>BUEY</v>
          </cell>
          <cell r="F2054" t="str">
            <v>PM</v>
          </cell>
          <cell r="G2054">
            <v>-75.433333000000005</v>
          </cell>
          <cell r="H2054">
            <v>5.7833329999999998</v>
          </cell>
          <cell r="I2054">
            <v>75</v>
          </cell>
          <cell r="J2054">
            <v>26</v>
          </cell>
          <cell r="K2054">
            <v>5</v>
          </cell>
          <cell r="L2054">
            <v>47</v>
          </cell>
          <cell r="M2054" t="str">
            <v>N</v>
          </cell>
          <cell r="N2054">
            <v>850191.22878</v>
          </cell>
          <cell r="O2054">
            <v>1131136.5175900001</v>
          </cell>
          <cell r="P2054">
            <v>2180</v>
          </cell>
          <cell r="Q2054">
            <v>5</v>
          </cell>
          <cell r="R2054">
            <v>2</v>
          </cell>
          <cell r="S2054">
            <v>0</v>
          </cell>
          <cell r="T2054">
            <v>1</v>
          </cell>
          <cell r="U2054">
            <v>1</v>
          </cell>
          <cell r="V2054">
            <v>2</v>
          </cell>
          <cell r="W2054">
            <v>6</v>
          </cell>
          <cell r="X2054">
            <v>18</v>
          </cell>
          <cell r="Y2054" t="str">
            <v>HIDROMET01</v>
          </cell>
          <cell r="Z2054" t="str">
            <v>1999-07-06 00:00:00</v>
          </cell>
          <cell r="AA2054">
            <v>1</v>
          </cell>
          <cell r="AB2054">
            <v>1</v>
          </cell>
          <cell r="AC2054">
            <v>1</v>
          </cell>
          <cell r="AD2054">
            <v>1</v>
          </cell>
          <cell r="AE2054">
            <v>0</v>
          </cell>
          <cell r="AF2054" t="str">
            <v>1970-05-01 00:00:00</v>
          </cell>
        </row>
        <row r="2055">
          <cell r="A2055">
            <v>2618017</v>
          </cell>
          <cell r="B2055" t="str">
            <v>UNION LA</v>
          </cell>
          <cell r="C2055" t="str">
            <v>LA UNION</v>
          </cell>
          <cell r="D2055" t="str">
            <v>ANTIOQUIA</v>
          </cell>
          <cell r="E2055" t="str">
            <v>PIEDRAS</v>
          </cell>
          <cell r="F2055" t="str">
            <v>PM</v>
          </cell>
          <cell r="G2055">
            <v>-75.366667000000007</v>
          </cell>
          <cell r="H2055">
            <v>5.983333</v>
          </cell>
          <cell r="I2055">
            <v>75</v>
          </cell>
          <cell r="J2055">
            <v>22</v>
          </cell>
          <cell r="K2055">
            <v>5</v>
          </cell>
          <cell r="L2055">
            <v>59</v>
          </cell>
          <cell r="M2055" t="str">
            <v>N</v>
          </cell>
          <cell r="N2055">
            <v>857628.12427000003</v>
          </cell>
          <cell r="O2055">
            <v>1153242.3088700001</v>
          </cell>
          <cell r="P2055">
            <v>2450</v>
          </cell>
          <cell r="Q2055">
            <v>5</v>
          </cell>
          <cell r="R2055">
            <v>400</v>
          </cell>
          <cell r="S2055">
            <v>0</v>
          </cell>
          <cell r="T2055">
            <v>1</v>
          </cell>
          <cell r="U2055">
            <v>1</v>
          </cell>
          <cell r="V2055">
            <v>2</v>
          </cell>
          <cell r="W2055">
            <v>6</v>
          </cell>
          <cell r="X2055">
            <v>18</v>
          </cell>
          <cell r="Y2055" t="str">
            <v>HIDROMET01</v>
          </cell>
          <cell r="Z2055" t="str">
            <v>1999-07-06 00:00:00</v>
          </cell>
          <cell r="AA2055">
            <v>1</v>
          </cell>
          <cell r="AB2055">
            <v>1</v>
          </cell>
          <cell r="AC2055">
            <v>1</v>
          </cell>
          <cell r="AD2055">
            <v>1</v>
          </cell>
          <cell r="AE2055">
            <v>0</v>
          </cell>
          <cell r="AF2055" t="str">
            <v>1970-05-01 00:00:00</v>
          </cell>
        </row>
        <row r="2056">
          <cell r="A2056">
            <v>2618018</v>
          </cell>
          <cell r="B2056" t="str">
            <v>SONSON</v>
          </cell>
          <cell r="C2056" t="str">
            <v>SONSON</v>
          </cell>
          <cell r="D2056" t="str">
            <v>ANTIOQUIA</v>
          </cell>
          <cell r="E2056" t="str">
            <v>SONSON</v>
          </cell>
          <cell r="F2056" t="str">
            <v>PG</v>
          </cell>
          <cell r="G2056">
            <v>-75.3</v>
          </cell>
          <cell r="H2056">
            <v>5.7166670000000002</v>
          </cell>
          <cell r="I2056">
            <v>75</v>
          </cell>
          <cell r="J2056">
            <v>18</v>
          </cell>
          <cell r="K2056">
            <v>5</v>
          </cell>
          <cell r="L2056">
            <v>43</v>
          </cell>
          <cell r="M2056" t="str">
            <v>N</v>
          </cell>
          <cell r="N2056">
            <v>864947.31469999999</v>
          </cell>
          <cell r="O2056">
            <v>1123729.01743</v>
          </cell>
          <cell r="P2056">
            <v>2530</v>
          </cell>
          <cell r="Q2056">
            <v>5</v>
          </cell>
          <cell r="R2056">
            <v>756</v>
          </cell>
          <cell r="S2056">
            <v>0</v>
          </cell>
          <cell r="T2056">
            <v>1</v>
          </cell>
          <cell r="U2056">
            <v>1</v>
          </cell>
          <cell r="V2056">
            <v>2</v>
          </cell>
          <cell r="W2056">
            <v>6</v>
          </cell>
          <cell r="X2056">
            <v>18</v>
          </cell>
          <cell r="Y2056" t="str">
            <v>HIDROMET01</v>
          </cell>
          <cell r="Z2056" t="str">
            <v>1999-07-06 00:00:00</v>
          </cell>
          <cell r="AA2056">
            <v>1</v>
          </cell>
          <cell r="AB2056">
            <v>1</v>
          </cell>
          <cell r="AC2056">
            <v>1</v>
          </cell>
          <cell r="AD2056">
            <v>1</v>
          </cell>
          <cell r="AE2056">
            <v>0</v>
          </cell>
          <cell r="AF2056" t="str">
            <v>1970-06-01 00:00:00</v>
          </cell>
        </row>
        <row r="2057">
          <cell r="A2057">
            <v>2618022</v>
          </cell>
          <cell r="B2057" t="str">
            <v>PINTADA LA ALERTAS</v>
          </cell>
          <cell r="C2057" t="str">
            <v>AGUADAS</v>
          </cell>
          <cell r="D2057" t="str">
            <v>CALDAS</v>
          </cell>
          <cell r="E2057" t="str">
            <v>CAUCA</v>
          </cell>
          <cell r="F2057" t="str">
            <v>PM</v>
          </cell>
          <cell r="G2057">
            <v>-75.599999999999994</v>
          </cell>
          <cell r="H2057">
            <v>5.733333</v>
          </cell>
          <cell r="I2057">
            <v>75</v>
          </cell>
          <cell r="J2057">
            <v>36</v>
          </cell>
          <cell r="K2057">
            <v>5</v>
          </cell>
          <cell r="L2057">
            <v>44</v>
          </cell>
          <cell r="M2057" t="str">
            <v>N</v>
          </cell>
          <cell r="N2057">
            <v>831710.61687999999</v>
          </cell>
          <cell r="O2057">
            <v>1125651.9024700001</v>
          </cell>
          <cell r="P2057">
            <v>560</v>
          </cell>
          <cell r="Q2057">
            <v>17</v>
          </cell>
          <cell r="R2057">
            <v>13</v>
          </cell>
          <cell r="S2057">
            <v>0</v>
          </cell>
          <cell r="T2057">
            <v>1</v>
          </cell>
          <cell r="U2057">
            <v>1</v>
          </cell>
          <cell r="V2057">
            <v>2</v>
          </cell>
          <cell r="W2057">
            <v>6</v>
          </cell>
          <cell r="X2057">
            <v>18</v>
          </cell>
          <cell r="Y2057" t="str">
            <v>HIDROMET01</v>
          </cell>
          <cell r="Z2057" t="str">
            <v>1999-07-06 00:00:00</v>
          </cell>
          <cell r="AA2057">
            <v>1</v>
          </cell>
          <cell r="AB2057">
            <v>1</v>
          </cell>
          <cell r="AC2057">
            <v>1</v>
          </cell>
          <cell r="AD2057">
            <v>1</v>
          </cell>
          <cell r="AE2057">
            <v>0</v>
          </cell>
          <cell r="AF2057" t="str">
            <v>1980-06-01 00:00:00</v>
          </cell>
        </row>
        <row r="2058">
          <cell r="A2058">
            <v>2618025</v>
          </cell>
          <cell r="B2058" t="str">
            <v>VALLE ALTO</v>
          </cell>
          <cell r="C2058" t="str">
            <v>SALAMINA</v>
          </cell>
          <cell r="D2058" t="str">
            <v>CALDAS</v>
          </cell>
          <cell r="E2058" t="str">
            <v>ARMA</v>
          </cell>
          <cell r="F2058" t="str">
            <v>PG</v>
          </cell>
          <cell r="G2058">
            <v>-75.3</v>
          </cell>
          <cell r="H2058">
            <v>5.35</v>
          </cell>
          <cell r="I2058">
            <v>75</v>
          </cell>
          <cell r="J2058">
            <v>18</v>
          </cell>
          <cell r="K2058">
            <v>5</v>
          </cell>
          <cell r="L2058">
            <v>21</v>
          </cell>
          <cell r="M2058" t="str">
            <v>N</v>
          </cell>
          <cell r="N2058">
            <v>864864.09351000004</v>
          </cell>
          <cell r="O2058">
            <v>1083171.80226</v>
          </cell>
          <cell r="P2058">
            <v>3210</v>
          </cell>
          <cell r="Q2058">
            <v>17</v>
          </cell>
          <cell r="R2058">
            <v>653</v>
          </cell>
          <cell r="S2058">
            <v>0</v>
          </cell>
          <cell r="T2058">
            <v>1</v>
          </cell>
          <cell r="U2058">
            <v>1</v>
          </cell>
          <cell r="V2058">
            <v>2</v>
          </cell>
          <cell r="W2058">
            <v>6</v>
          </cell>
          <cell r="X2058">
            <v>18</v>
          </cell>
          <cell r="Y2058" t="str">
            <v>HIDROMET01</v>
          </cell>
          <cell r="Z2058" t="str">
            <v>1999-07-06 00:00:00</v>
          </cell>
          <cell r="AA2058">
            <v>1</v>
          </cell>
          <cell r="AB2058">
            <v>9</v>
          </cell>
          <cell r="AC2058">
            <v>1</v>
          </cell>
          <cell r="AD2058">
            <v>1</v>
          </cell>
          <cell r="AE2058">
            <v>0</v>
          </cell>
        </row>
        <row r="2059">
          <cell r="A2059">
            <v>1307044</v>
          </cell>
          <cell r="B2059" t="str">
            <v>VILLA MARCELA</v>
          </cell>
          <cell r="C2059" t="str">
            <v>SAN ANTERO</v>
          </cell>
          <cell r="D2059" t="str">
            <v>CORDOBA</v>
          </cell>
          <cell r="E2059" t="str">
            <v>CNO BIJAO</v>
          </cell>
          <cell r="F2059" t="str">
            <v>PM</v>
          </cell>
          <cell r="G2059">
            <v>-75.75</v>
          </cell>
          <cell r="H2059">
            <v>9.3333329999999997</v>
          </cell>
          <cell r="I2059">
            <v>75</v>
          </cell>
          <cell r="J2059">
            <v>45</v>
          </cell>
          <cell r="K2059">
            <v>9</v>
          </cell>
          <cell r="L2059">
            <v>20</v>
          </cell>
          <cell r="M2059" t="str">
            <v>N</v>
          </cell>
          <cell r="N2059">
            <v>816610.05261000001</v>
          </cell>
          <cell r="O2059">
            <v>1524004.2939500001</v>
          </cell>
          <cell r="P2059">
            <v>40</v>
          </cell>
          <cell r="Q2059">
            <v>23</v>
          </cell>
          <cell r="R2059">
            <v>672</v>
          </cell>
          <cell r="S2059">
            <v>0</v>
          </cell>
          <cell r="T2059">
            <v>1</v>
          </cell>
          <cell r="U2059">
            <v>1</v>
          </cell>
          <cell r="V2059">
            <v>1</v>
          </cell>
          <cell r="W2059">
            <v>3</v>
          </cell>
          <cell r="X2059">
            <v>7</v>
          </cell>
          <cell r="Y2059" t="str">
            <v>HIDROMET01</v>
          </cell>
          <cell r="Z2059" t="str">
            <v>1999-07-06 00:00:00</v>
          </cell>
          <cell r="AA2059">
            <v>1</v>
          </cell>
          <cell r="AB2059">
            <v>2</v>
          </cell>
          <cell r="AC2059">
            <v>1</v>
          </cell>
          <cell r="AD2059">
            <v>1</v>
          </cell>
          <cell r="AE2059">
            <v>0</v>
          </cell>
          <cell r="AF2059" t="str">
            <v>1988-07-01 00:00:00</v>
          </cell>
        </row>
        <row r="2060">
          <cell r="A2060">
            <v>2618502</v>
          </cell>
          <cell r="B2060" t="str">
            <v>MESOPOTAMIA</v>
          </cell>
          <cell r="C2060" t="str">
            <v>LA UNION</v>
          </cell>
          <cell r="D2060" t="str">
            <v>ANTIOQUIA</v>
          </cell>
          <cell r="E2060" t="str">
            <v>BUEY</v>
          </cell>
          <cell r="F2060" t="str">
            <v>CO</v>
          </cell>
          <cell r="G2060">
            <v>-75.333332999999996</v>
          </cell>
          <cell r="H2060">
            <v>5.8833330000000004</v>
          </cell>
          <cell r="I2060">
            <v>75</v>
          </cell>
          <cell r="J2060">
            <v>20</v>
          </cell>
          <cell r="K2060">
            <v>5</v>
          </cell>
          <cell r="L2060">
            <v>53</v>
          </cell>
          <cell r="M2060" t="str">
            <v>N</v>
          </cell>
          <cell r="N2060">
            <v>861294.73329999996</v>
          </cell>
          <cell r="O2060">
            <v>1142172.4410900001</v>
          </cell>
          <cell r="P2060">
            <v>2370</v>
          </cell>
          <cell r="Q2060">
            <v>5</v>
          </cell>
          <cell r="R2060">
            <v>400</v>
          </cell>
          <cell r="S2060">
            <v>0</v>
          </cell>
          <cell r="T2060">
            <v>1</v>
          </cell>
          <cell r="U2060">
            <v>1</v>
          </cell>
          <cell r="V2060">
            <v>2</v>
          </cell>
          <cell r="W2060">
            <v>6</v>
          </cell>
          <cell r="X2060">
            <v>18</v>
          </cell>
          <cell r="Y2060" t="str">
            <v>HIDROMET01</v>
          </cell>
          <cell r="Z2060" t="str">
            <v>1999-07-06 00:00:00</v>
          </cell>
          <cell r="AA2060">
            <v>1</v>
          </cell>
          <cell r="AB2060">
            <v>1</v>
          </cell>
          <cell r="AC2060">
            <v>1</v>
          </cell>
          <cell r="AD2060">
            <v>1</v>
          </cell>
          <cell r="AE2060">
            <v>0</v>
          </cell>
          <cell r="AF2060" t="str">
            <v>1970-06-01 00:00:00</v>
          </cell>
        </row>
        <row r="2061">
          <cell r="A2061">
            <v>2618701</v>
          </cell>
          <cell r="B2061" t="str">
            <v>MAYORIA LA  BP-1</v>
          </cell>
          <cell r="C2061" t="str">
            <v>ABEJORRAL</v>
          </cell>
          <cell r="D2061" t="str">
            <v>ANTIOQUIA</v>
          </cell>
          <cell r="E2061" t="str">
            <v>BUEY</v>
          </cell>
          <cell r="F2061" t="str">
            <v>LG</v>
          </cell>
          <cell r="G2061">
            <v>-75.45</v>
          </cell>
          <cell r="H2061">
            <v>5.9166670000000003</v>
          </cell>
          <cell r="I2061">
            <v>75</v>
          </cell>
          <cell r="J2061">
            <v>27</v>
          </cell>
          <cell r="K2061">
            <v>5</v>
          </cell>
          <cell r="L2061">
            <v>55</v>
          </cell>
          <cell r="M2061" t="str">
            <v>N</v>
          </cell>
          <cell r="N2061">
            <v>848380.62633</v>
          </cell>
          <cell r="O2061">
            <v>1145890.0301300001</v>
          </cell>
          <cell r="P2061">
            <v>2070</v>
          </cell>
          <cell r="Q2061">
            <v>5</v>
          </cell>
          <cell r="R2061">
            <v>2</v>
          </cell>
          <cell r="S2061">
            <v>0</v>
          </cell>
          <cell r="T2061">
            <v>1</v>
          </cell>
          <cell r="U2061">
            <v>1</v>
          </cell>
          <cell r="V2061">
            <v>2</v>
          </cell>
          <cell r="W2061">
            <v>6</v>
          </cell>
          <cell r="X2061">
            <v>18</v>
          </cell>
          <cell r="Y2061" t="str">
            <v>HIDROMET01</v>
          </cell>
          <cell r="Z2061" t="str">
            <v>1999-07-06 00:00:00</v>
          </cell>
          <cell r="AA2061">
            <v>2</v>
          </cell>
          <cell r="AB2061">
            <v>1</v>
          </cell>
          <cell r="AC2061">
            <v>18</v>
          </cell>
          <cell r="AD2061">
            <v>18</v>
          </cell>
          <cell r="AE2061">
            <v>0</v>
          </cell>
          <cell r="AF2061" t="str">
            <v>1942-03-01 00:00:00</v>
          </cell>
        </row>
        <row r="2062">
          <cell r="A2062">
            <v>2618702</v>
          </cell>
          <cell r="B2062" t="str">
            <v>RIO PIEDRAS BP-2B</v>
          </cell>
          <cell r="C2062" t="str">
            <v>LA CEJA</v>
          </cell>
          <cell r="D2062" t="str">
            <v>ANTIOQUIA</v>
          </cell>
          <cell r="E2062" t="str">
            <v>PIEDRAS</v>
          </cell>
          <cell r="F2062" t="str">
            <v>LM</v>
          </cell>
          <cell r="G2062">
            <v>-75.416667000000004</v>
          </cell>
          <cell r="H2062">
            <v>5.95</v>
          </cell>
          <cell r="I2062">
            <v>75</v>
          </cell>
          <cell r="J2062">
            <v>25</v>
          </cell>
          <cell r="K2062">
            <v>5</v>
          </cell>
          <cell r="L2062">
            <v>57</v>
          </cell>
          <cell r="M2062" t="str">
            <v>N</v>
          </cell>
          <cell r="N2062">
            <v>852081.68709000002</v>
          </cell>
          <cell r="O2062">
            <v>1149568.2784500001</v>
          </cell>
          <cell r="P2062">
            <v>2125</v>
          </cell>
          <cell r="Q2062">
            <v>5</v>
          </cell>
          <cell r="R2062">
            <v>376</v>
          </cell>
          <cell r="S2062">
            <v>0</v>
          </cell>
          <cell r="T2062">
            <v>1</v>
          </cell>
          <cell r="U2062">
            <v>1</v>
          </cell>
          <cell r="V2062">
            <v>2</v>
          </cell>
          <cell r="W2062">
            <v>6</v>
          </cell>
          <cell r="X2062">
            <v>18</v>
          </cell>
          <cell r="Y2062" t="str">
            <v>HIDROMET01</v>
          </cell>
          <cell r="Z2062" t="str">
            <v>1999-07-06 00:00:00</v>
          </cell>
          <cell r="AA2062">
            <v>2</v>
          </cell>
          <cell r="AB2062">
            <v>1</v>
          </cell>
          <cell r="AC2062">
            <v>18</v>
          </cell>
          <cell r="AD2062">
            <v>18</v>
          </cell>
          <cell r="AE2062">
            <v>0</v>
          </cell>
        </row>
        <row r="2063">
          <cell r="A2063">
            <v>2618705</v>
          </cell>
          <cell r="B2063" t="str">
            <v>MAYORIA LA BP 5</v>
          </cell>
          <cell r="C2063" t="str">
            <v>LA CEJA</v>
          </cell>
          <cell r="D2063" t="str">
            <v>ANTIOQUIA</v>
          </cell>
          <cell r="E2063" t="str">
            <v>BUEY</v>
          </cell>
          <cell r="F2063" t="str">
            <v>LG</v>
          </cell>
          <cell r="G2063">
            <v>-75.433333000000005</v>
          </cell>
          <cell r="H2063">
            <v>5.9</v>
          </cell>
          <cell r="I2063">
            <v>75</v>
          </cell>
          <cell r="J2063">
            <v>26</v>
          </cell>
          <cell r="K2063">
            <v>5</v>
          </cell>
          <cell r="L2063">
            <v>54</v>
          </cell>
          <cell r="M2063" t="str">
            <v>N</v>
          </cell>
          <cell r="N2063">
            <v>850222.23878999997</v>
          </cell>
          <cell r="O2063">
            <v>1144041.8821</v>
          </cell>
          <cell r="P2063">
            <v>2070</v>
          </cell>
          <cell r="Q2063">
            <v>5</v>
          </cell>
          <cell r="R2063">
            <v>376</v>
          </cell>
          <cell r="S2063">
            <v>0</v>
          </cell>
          <cell r="T2063">
            <v>1</v>
          </cell>
          <cell r="U2063">
            <v>1</v>
          </cell>
          <cell r="V2063">
            <v>2</v>
          </cell>
          <cell r="W2063">
            <v>6</v>
          </cell>
          <cell r="X2063">
            <v>18</v>
          </cell>
          <cell r="Y2063" t="str">
            <v>HIDROMET01</v>
          </cell>
          <cell r="Z2063" t="str">
            <v>1999-07-06 00:00:00</v>
          </cell>
          <cell r="AA2063">
            <v>2</v>
          </cell>
          <cell r="AB2063">
            <v>1</v>
          </cell>
          <cell r="AC2063">
            <v>18</v>
          </cell>
          <cell r="AD2063">
            <v>18</v>
          </cell>
          <cell r="AE2063">
            <v>186</v>
          </cell>
        </row>
        <row r="2064">
          <cell r="A2064">
            <v>2618706</v>
          </cell>
          <cell r="B2064" t="str">
            <v>UNION LA  BP-3</v>
          </cell>
          <cell r="C2064" t="str">
            <v>LA UNION</v>
          </cell>
          <cell r="D2064" t="str">
            <v>ANTIOQUIA</v>
          </cell>
          <cell r="E2064" t="str">
            <v>PIEDRAS</v>
          </cell>
          <cell r="F2064" t="str">
            <v>LM</v>
          </cell>
          <cell r="G2064">
            <v>-75.316666999999995</v>
          </cell>
          <cell r="H2064">
            <v>5.95</v>
          </cell>
          <cell r="I2064">
            <v>75</v>
          </cell>
          <cell r="J2064">
            <v>19</v>
          </cell>
          <cell r="K2064">
            <v>5</v>
          </cell>
          <cell r="L2064">
            <v>57</v>
          </cell>
          <cell r="M2064" t="str">
            <v>N</v>
          </cell>
          <cell r="N2064">
            <v>863157.24959000002</v>
          </cell>
          <cell r="O2064">
            <v>1149542.51003</v>
          </cell>
          <cell r="P2064">
            <v>2440</v>
          </cell>
          <cell r="Q2064">
            <v>5</v>
          </cell>
          <cell r="R2064">
            <v>400</v>
          </cell>
          <cell r="S2064">
            <v>0</v>
          </cell>
          <cell r="T2064">
            <v>1</v>
          </cell>
          <cell r="U2064">
            <v>1</v>
          </cell>
          <cell r="V2064">
            <v>2</v>
          </cell>
          <cell r="W2064">
            <v>6</v>
          </cell>
          <cell r="X2064">
            <v>18</v>
          </cell>
          <cell r="Y2064" t="str">
            <v>HIDROMET01</v>
          </cell>
          <cell r="Z2064" t="str">
            <v>1999-07-06 00:00:00</v>
          </cell>
          <cell r="AA2064">
            <v>2</v>
          </cell>
          <cell r="AB2064">
            <v>1</v>
          </cell>
          <cell r="AC2064">
            <v>18</v>
          </cell>
          <cell r="AD2064">
            <v>18</v>
          </cell>
          <cell r="AE2064">
            <v>0</v>
          </cell>
          <cell r="AF2064" t="str">
            <v>1954-09-01 00:00:00</v>
          </cell>
        </row>
        <row r="2065">
          <cell r="A2065">
            <v>2618708</v>
          </cell>
          <cell r="B2065" t="str">
            <v>STA CATALINA  BP-4</v>
          </cell>
          <cell r="C2065" t="str">
            <v>ABEJORRAL</v>
          </cell>
          <cell r="D2065" t="str">
            <v>ANTIOQUIA</v>
          </cell>
          <cell r="E2065" t="str">
            <v>Q STA CATALINA</v>
          </cell>
          <cell r="F2065" t="str">
            <v>LM</v>
          </cell>
          <cell r="G2065">
            <v>-75.45</v>
          </cell>
          <cell r="H2065">
            <v>5.8833330000000004</v>
          </cell>
          <cell r="I2065">
            <v>75</v>
          </cell>
          <cell r="J2065">
            <v>27</v>
          </cell>
          <cell r="K2065">
            <v>5</v>
          </cell>
          <cell r="L2065">
            <v>53</v>
          </cell>
          <cell r="M2065" t="str">
            <v>N</v>
          </cell>
          <cell r="N2065">
            <v>848371.56776999997</v>
          </cell>
          <cell r="O2065">
            <v>1142202.7507499999</v>
          </cell>
          <cell r="P2065">
            <v>2180</v>
          </cell>
          <cell r="Q2065">
            <v>5</v>
          </cell>
          <cell r="R2065">
            <v>2</v>
          </cell>
          <cell r="S2065">
            <v>0</v>
          </cell>
          <cell r="T2065">
            <v>1</v>
          </cell>
          <cell r="U2065">
            <v>1</v>
          </cell>
          <cell r="V2065">
            <v>2</v>
          </cell>
          <cell r="W2065">
            <v>6</v>
          </cell>
          <cell r="X2065">
            <v>18</v>
          </cell>
          <cell r="Y2065" t="str">
            <v>HIDROMET01</v>
          </cell>
          <cell r="Z2065" t="str">
            <v>1999-07-06 00:00:00</v>
          </cell>
          <cell r="AA2065">
            <v>2</v>
          </cell>
          <cell r="AB2065">
            <v>1</v>
          </cell>
          <cell r="AC2065">
            <v>18</v>
          </cell>
          <cell r="AD2065">
            <v>18</v>
          </cell>
          <cell r="AE2065">
            <v>0</v>
          </cell>
          <cell r="AF2065" t="str">
            <v>1954-11-01 00:00:00</v>
          </cell>
        </row>
        <row r="2066">
          <cell r="A2066">
            <v>2618709</v>
          </cell>
          <cell r="B2066" t="str">
            <v>PIEDRAS CANAL BP2A</v>
          </cell>
          <cell r="C2066" t="str">
            <v>LA CEJA</v>
          </cell>
          <cell r="D2066" t="str">
            <v>ANTIOQUIA</v>
          </cell>
          <cell r="E2066" t="str">
            <v>PIEDRAS</v>
          </cell>
          <cell r="F2066" t="str">
            <v>LM</v>
          </cell>
          <cell r="G2066">
            <v>-75.433333000000005</v>
          </cell>
          <cell r="H2066">
            <v>5.9333330000000002</v>
          </cell>
          <cell r="I2066">
            <v>75</v>
          </cell>
          <cell r="J2066">
            <v>26</v>
          </cell>
          <cell r="K2066">
            <v>5</v>
          </cell>
          <cell r="L2066">
            <v>56</v>
          </cell>
          <cell r="M2066" t="str">
            <v>N</v>
          </cell>
          <cell r="N2066">
            <v>850231.21216</v>
          </cell>
          <cell r="O2066">
            <v>1147729.13845</v>
          </cell>
          <cell r="P2066">
            <v>2070</v>
          </cell>
          <cell r="Q2066">
            <v>5</v>
          </cell>
          <cell r="R2066">
            <v>376</v>
          </cell>
          <cell r="S2066">
            <v>0</v>
          </cell>
          <cell r="T2066">
            <v>1</v>
          </cell>
          <cell r="U2066">
            <v>1</v>
          </cell>
          <cell r="V2066">
            <v>2</v>
          </cell>
          <cell r="W2066">
            <v>6</v>
          </cell>
          <cell r="X2066">
            <v>18</v>
          </cell>
          <cell r="Y2066" t="str">
            <v>HIDROMET01</v>
          </cell>
          <cell r="Z2066" t="str">
            <v>1999-07-06 00:00:00</v>
          </cell>
          <cell r="AA2066">
            <v>2</v>
          </cell>
          <cell r="AB2066">
            <v>1</v>
          </cell>
          <cell r="AC2066">
            <v>18</v>
          </cell>
          <cell r="AD2066">
            <v>18</v>
          </cell>
          <cell r="AE2066">
            <v>0</v>
          </cell>
          <cell r="AF2066" t="str">
            <v>1956-05-01 00:00:00</v>
          </cell>
        </row>
        <row r="2067">
          <cell r="A2067">
            <v>2618711</v>
          </cell>
          <cell r="B2067" t="str">
            <v>PINTADA LA</v>
          </cell>
          <cell r="C2067" t="str">
            <v>AGUADAS</v>
          </cell>
          <cell r="D2067" t="str">
            <v>CALDAS</v>
          </cell>
          <cell r="E2067" t="str">
            <v>CAUCA</v>
          </cell>
          <cell r="F2067" t="str">
            <v>LG</v>
          </cell>
          <cell r="G2067">
            <v>-75.599999999999994</v>
          </cell>
          <cell r="H2067">
            <v>5.733333</v>
          </cell>
          <cell r="I2067">
            <v>75</v>
          </cell>
          <cell r="J2067">
            <v>36</v>
          </cell>
          <cell r="K2067">
            <v>5</v>
          </cell>
          <cell r="L2067">
            <v>44</v>
          </cell>
          <cell r="M2067" t="str">
            <v>N</v>
          </cell>
          <cell r="N2067">
            <v>831710.61687999999</v>
          </cell>
          <cell r="O2067">
            <v>1125651.9024700001</v>
          </cell>
          <cell r="P2067">
            <v>560</v>
          </cell>
          <cell r="Q2067">
            <v>17</v>
          </cell>
          <cell r="R2067">
            <v>13</v>
          </cell>
          <cell r="S2067">
            <v>0</v>
          </cell>
          <cell r="T2067">
            <v>1</v>
          </cell>
          <cell r="U2067">
            <v>1</v>
          </cell>
          <cell r="V2067">
            <v>2</v>
          </cell>
          <cell r="W2067">
            <v>6</v>
          </cell>
          <cell r="X2067">
            <v>18</v>
          </cell>
          <cell r="Y2067" t="str">
            <v>HIDROMET01</v>
          </cell>
          <cell r="Z2067" t="str">
            <v>1999-07-06 00:00:00</v>
          </cell>
          <cell r="AA2067">
            <v>2</v>
          </cell>
          <cell r="AB2067">
            <v>1</v>
          </cell>
          <cell r="AC2067">
            <v>2</v>
          </cell>
          <cell r="AD2067">
            <v>2</v>
          </cell>
          <cell r="AE2067">
            <v>27452</v>
          </cell>
          <cell r="AF2067" t="str">
            <v>1961-10-01 00:00:00</v>
          </cell>
        </row>
        <row r="2068">
          <cell r="A2068">
            <v>2618712</v>
          </cell>
          <cell r="B2068" t="str">
            <v>BOCATOMA BP 6</v>
          </cell>
          <cell r="C2068" t="str">
            <v>LA CEJA</v>
          </cell>
          <cell r="D2068" t="str">
            <v>ANTIOQUIA</v>
          </cell>
          <cell r="E2068" t="str">
            <v>BUEY</v>
          </cell>
          <cell r="F2068" t="str">
            <v>LG</v>
          </cell>
          <cell r="G2068">
            <v>-75.45</v>
          </cell>
          <cell r="H2068">
            <v>5.9166670000000003</v>
          </cell>
          <cell r="I2068">
            <v>75</v>
          </cell>
          <cell r="J2068">
            <v>27</v>
          </cell>
          <cell r="K2068">
            <v>5</v>
          </cell>
          <cell r="L2068">
            <v>55</v>
          </cell>
          <cell r="M2068" t="str">
            <v>N</v>
          </cell>
          <cell r="N2068">
            <v>848380.62633</v>
          </cell>
          <cell r="O2068">
            <v>1145890.0301300001</v>
          </cell>
          <cell r="P2068">
            <v>2055</v>
          </cell>
          <cell r="Q2068">
            <v>5</v>
          </cell>
          <cell r="R2068">
            <v>376</v>
          </cell>
          <cell r="S2068">
            <v>0</v>
          </cell>
          <cell r="T2068">
            <v>1</v>
          </cell>
          <cell r="U2068">
            <v>1</v>
          </cell>
          <cell r="V2068">
            <v>2</v>
          </cell>
          <cell r="W2068">
            <v>6</v>
          </cell>
          <cell r="X2068">
            <v>18</v>
          </cell>
          <cell r="Y2068" t="str">
            <v>HIDROMET01</v>
          </cell>
          <cell r="Z2068" t="str">
            <v>1999-07-06 00:00:00</v>
          </cell>
          <cell r="AA2068">
            <v>2</v>
          </cell>
          <cell r="AB2068">
            <v>1</v>
          </cell>
          <cell r="AC2068">
            <v>18</v>
          </cell>
          <cell r="AD2068">
            <v>18</v>
          </cell>
          <cell r="AE2068">
            <v>0</v>
          </cell>
          <cell r="AF2068" t="str">
            <v>1984-09-01 00:00:00</v>
          </cell>
        </row>
        <row r="2069">
          <cell r="A2069">
            <v>2618715</v>
          </cell>
          <cell r="B2069" t="str">
            <v>DERIVACION BP 9</v>
          </cell>
          <cell r="C2069" t="str">
            <v>LA CEJA</v>
          </cell>
          <cell r="D2069" t="str">
            <v>ANTIOQUIA</v>
          </cell>
          <cell r="E2069" t="str">
            <v>PIEDRAS</v>
          </cell>
          <cell r="F2069" t="str">
            <v>LG</v>
          </cell>
          <cell r="G2069">
            <v>-75.433333000000005</v>
          </cell>
          <cell r="H2069">
            <v>5.9666670000000002</v>
          </cell>
          <cell r="I2069">
            <v>75</v>
          </cell>
          <cell r="J2069">
            <v>26</v>
          </cell>
          <cell r="K2069">
            <v>5</v>
          </cell>
          <cell r="L2069">
            <v>58</v>
          </cell>
          <cell r="M2069" t="str">
            <v>N</v>
          </cell>
          <cell r="N2069">
            <v>850240.23592000001</v>
          </cell>
          <cell r="O2069">
            <v>1151416.3990100001</v>
          </cell>
          <cell r="P2069">
            <v>2430</v>
          </cell>
          <cell r="Q2069">
            <v>5</v>
          </cell>
          <cell r="R2069">
            <v>376</v>
          </cell>
          <cell r="S2069">
            <v>0</v>
          </cell>
          <cell r="T2069">
            <v>1</v>
          </cell>
          <cell r="U2069">
            <v>1</v>
          </cell>
          <cell r="V2069">
            <v>2</v>
          </cell>
          <cell r="W2069">
            <v>6</v>
          </cell>
          <cell r="X2069">
            <v>18</v>
          </cell>
          <cell r="Y2069" t="str">
            <v>HIDROMET01</v>
          </cell>
          <cell r="Z2069" t="str">
            <v>1999-07-06 00:00:00</v>
          </cell>
          <cell r="AA2069">
            <v>2</v>
          </cell>
          <cell r="AB2069">
            <v>1</v>
          </cell>
          <cell r="AC2069">
            <v>18</v>
          </cell>
          <cell r="AD2069">
            <v>18</v>
          </cell>
          <cell r="AE2069">
            <v>0</v>
          </cell>
          <cell r="AF2069" t="str">
            <v>1985-03-01 00:00:00</v>
          </cell>
        </row>
        <row r="2070">
          <cell r="A2070">
            <v>2618716</v>
          </cell>
          <cell r="B2070" t="str">
            <v>ACDTO LA CEJA BP10</v>
          </cell>
          <cell r="C2070" t="str">
            <v>LA CEJA</v>
          </cell>
          <cell r="D2070" t="str">
            <v>ANTIOQUIA</v>
          </cell>
          <cell r="E2070" t="str">
            <v>BUEY</v>
          </cell>
          <cell r="F2070" t="str">
            <v>LG</v>
          </cell>
          <cell r="G2070">
            <v>-75.433333000000005</v>
          </cell>
          <cell r="H2070">
            <v>5.95</v>
          </cell>
          <cell r="I2070">
            <v>75</v>
          </cell>
          <cell r="J2070">
            <v>26</v>
          </cell>
          <cell r="K2070">
            <v>5</v>
          </cell>
          <cell r="L2070">
            <v>57</v>
          </cell>
          <cell r="M2070" t="str">
            <v>N</v>
          </cell>
          <cell r="N2070">
            <v>850235.71773999999</v>
          </cell>
          <cell r="O2070">
            <v>1149572.7682</v>
          </cell>
          <cell r="P2070">
            <v>2430</v>
          </cell>
          <cell r="Q2070">
            <v>5</v>
          </cell>
          <cell r="R2070">
            <v>376</v>
          </cell>
          <cell r="S2070">
            <v>0</v>
          </cell>
          <cell r="T2070">
            <v>1</v>
          </cell>
          <cell r="U2070">
            <v>1</v>
          </cell>
          <cell r="V2070">
            <v>2</v>
          </cell>
          <cell r="W2070">
            <v>6</v>
          </cell>
          <cell r="X2070">
            <v>18</v>
          </cell>
          <cell r="Y2070" t="str">
            <v>HIDROMET01</v>
          </cell>
          <cell r="Z2070" t="str">
            <v>1999-07-06 00:00:00</v>
          </cell>
          <cell r="AA2070">
            <v>2</v>
          </cell>
          <cell r="AB2070">
            <v>1</v>
          </cell>
          <cell r="AC2070">
            <v>18</v>
          </cell>
          <cell r="AD2070">
            <v>18</v>
          </cell>
          <cell r="AE2070">
            <v>0</v>
          </cell>
          <cell r="AF2070" t="str">
            <v>1989-10-01 00:00:00</v>
          </cell>
        </row>
        <row r="2071">
          <cell r="A2071">
            <v>2618717</v>
          </cell>
          <cell r="B2071" t="str">
            <v>HERENCIA LA</v>
          </cell>
          <cell r="C2071" t="str">
            <v>AGUADAS</v>
          </cell>
          <cell r="D2071" t="str">
            <v>CALDAS</v>
          </cell>
          <cell r="E2071" t="str">
            <v>ARMA</v>
          </cell>
          <cell r="F2071" t="str">
            <v>LG</v>
          </cell>
          <cell r="G2071">
            <v>-75.333332999999996</v>
          </cell>
          <cell r="H2071">
            <v>5.5833329999999997</v>
          </cell>
          <cell r="I2071">
            <v>75</v>
          </cell>
          <cell r="J2071">
            <v>20</v>
          </cell>
          <cell r="K2071">
            <v>5</v>
          </cell>
          <cell r="L2071">
            <v>35</v>
          </cell>
          <cell r="M2071" t="str">
            <v>N</v>
          </cell>
          <cell r="N2071">
            <v>861222.25933999999</v>
          </cell>
          <cell r="O2071">
            <v>1108988.6366099999</v>
          </cell>
          <cell r="P2071">
            <v>1870</v>
          </cell>
          <cell r="Q2071">
            <v>17</v>
          </cell>
          <cell r="R2071">
            <v>13</v>
          </cell>
          <cell r="S2071">
            <v>0</v>
          </cell>
          <cell r="T2071">
            <v>1</v>
          </cell>
          <cell r="U2071">
            <v>1</v>
          </cell>
          <cell r="V2071">
            <v>2</v>
          </cell>
          <cell r="W2071">
            <v>6</v>
          </cell>
          <cell r="X2071">
            <v>18</v>
          </cell>
          <cell r="Y2071" t="str">
            <v>HIDROMET01</v>
          </cell>
          <cell r="Z2071" t="str">
            <v>1999-07-06 00:00:00</v>
          </cell>
          <cell r="AA2071">
            <v>2</v>
          </cell>
          <cell r="AB2071">
            <v>1</v>
          </cell>
          <cell r="AC2071">
            <v>1</v>
          </cell>
          <cell r="AD2071">
            <v>1</v>
          </cell>
          <cell r="AE2071">
            <v>0</v>
          </cell>
          <cell r="AF2071" t="str">
            <v>1994-05-01 00:00:00</v>
          </cell>
        </row>
        <row r="2072">
          <cell r="A2072">
            <v>2618720</v>
          </cell>
          <cell r="B2072" t="str">
            <v>BP 5B</v>
          </cell>
          <cell r="C2072" t="str">
            <v>LA CEJA</v>
          </cell>
          <cell r="D2072" t="str">
            <v>ANTIOQUIA</v>
          </cell>
          <cell r="E2072" t="str">
            <v>PIEDRAS</v>
          </cell>
          <cell r="F2072" t="str">
            <v>LG</v>
          </cell>
          <cell r="G2072">
            <v>-75.433333000000005</v>
          </cell>
          <cell r="H2072">
            <v>6</v>
          </cell>
          <cell r="I2072">
            <v>75</v>
          </cell>
          <cell r="J2072">
            <v>26</v>
          </cell>
          <cell r="K2072">
            <v>6</v>
          </cell>
          <cell r="L2072">
            <v>0</v>
          </cell>
          <cell r="M2072" t="str">
            <v>N</v>
          </cell>
          <cell r="N2072">
            <v>850249.31006000005</v>
          </cell>
          <cell r="O2072">
            <v>1155103.6637899999</v>
          </cell>
          <cell r="P2072">
            <v>2400</v>
          </cell>
          <cell r="Q2072">
            <v>5</v>
          </cell>
          <cell r="R2072">
            <v>376</v>
          </cell>
          <cell r="S2072">
            <v>0</v>
          </cell>
          <cell r="T2072">
            <v>1</v>
          </cell>
          <cell r="U2072">
            <v>1</v>
          </cell>
          <cell r="V2072">
            <v>2</v>
          </cell>
          <cell r="W2072">
            <v>6</v>
          </cell>
          <cell r="X2072">
            <v>18</v>
          </cell>
          <cell r="Y2072" t="str">
            <v>HIDROMET01</v>
          </cell>
          <cell r="Z2072" t="str">
            <v>1999-07-06 00:00:00</v>
          </cell>
          <cell r="AA2072">
            <v>2</v>
          </cell>
          <cell r="AB2072">
            <v>1</v>
          </cell>
          <cell r="AC2072">
            <v>18</v>
          </cell>
          <cell r="AD2072">
            <v>18</v>
          </cell>
          <cell r="AE2072">
            <v>0</v>
          </cell>
        </row>
        <row r="2073">
          <cell r="A2073">
            <v>2619001</v>
          </cell>
          <cell r="B2073" t="str">
            <v>SALGAR</v>
          </cell>
          <cell r="C2073" t="str">
            <v>SALGAR</v>
          </cell>
          <cell r="D2073" t="str">
            <v>ANTIOQUIA</v>
          </cell>
          <cell r="E2073" t="str">
            <v>BARROSO</v>
          </cell>
          <cell r="F2073" t="str">
            <v>PM</v>
          </cell>
          <cell r="G2073">
            <v>-75.983333000000002</v>
          </cell>
          <cell r="H2073">
            <v>5.9666670000000002</v>
          </cell>
          <cell r="I2073">
            <v>75</v>
          </cell>
          <cell r="J2073">
            <v>59</v>
          </cell>
          <cell r="K2073">
            <v>5</v>
          </cell>
          <cell r="L2073">
            <v>58</v>
          </cell>
          <cell r="M2073" t="str">
            <v>N</v>
          </cell>
          <cell r="N2073">
            <v>789317.15937999997</v>
          </cell>
          <cell r="O2073">
            <v>1151596.3307099999</v>
          </cell>
          <cell r="P2073">
            <v>1600</v>
          </cell>
          <cell r="Q2073">
            <v>5</v>
          </cell>
          <cell r="R2073">
            <v>642</v>
          </cell>
          <cell r="S2073">
            <v>0</v>
          </cell>
          <cell r="T2073">
            <v>1</v>
          </cell>
          <cell r="U2073">
            <v>1</v>
          </cell>
          <cell r="V2073">
            <v>2</v>
          </cell>
          <cell r="W2073">
            <v>6</v>
          </cell>
          <cell r="X2073">
            <v>19</v>
          </cell>
          <cell r="Y2073" t="str">
            <v>HIDROMET01</v>
          </cell>
          <cell r="Z2073" t="str">
            <v>1999-07-06 00:00:00</v>
          </cell>
          <cell r="AA2073">
            <v>1</v>
          </cell>
          <cell r="AB2073">
            <v>1</v>
          </cell>
          <cell r="AC2073">
            <v>19</v>
          </cell>
          <cell r="AD2073">
            <v>19</v>
          </cell>
          <cell r="AE2073">
            <v>0</v>
          </cell>
        </row>
        <row r="2074">
          <cell r="A2074">
            <v>2619004</v>
          </cell>
          <cell r="B2074" t="str">
            <v>JARDIN</v>
          </cell>
          <cell r="C2074" t="str">
            <v>JARDIN</v>
          </cell>
          <cell r="D2074" t="str">
            <v>ANTIOQUIA</v>
          </cell>
          <cell r="E2074" t="str">
            <v>SAN JUAN</v>
          </cell>
          <cell r="F2074" t="str">
            <v>PM</v>
          </cell>
          <cell r="G2074">
            <v>-75.849999999999994</v>
          </cell>
          <cell r="H2074">
            <v>5.5666669999999998</v>
          </cell>
          <cell r="I2074">
            <v>75</v>
          </cell>
          <cell r="J2074">
            <v>51</v>
          </cell>
          <cell r="K2074">
            <v>5</v>
          </cell>
          <cell r="L2074">
            <v>34</v>
          </cell>
          <cell r="M2074" t="str">
            <v>N</v>
          </cell>
          <cell r="N2074">
            <v>803950.59514999995</v>
          </cell>
          <cell r="O2074">
            <v>1107291.6151099999</v>
          </cell>
          <cell r="P2074">
            <v>1630</v>
          </cell>
          <cell r="Q2074">
            <v>5</v>
          </cell>
          <cell r="R2074">
            <v>364</v>
          </cell>
          <cell r="S2074">
            <v>0</v>
          </cell>
          <cell r="T2074">
            <v>1</v>
          </cell>
          <cell r="U2074">
            <v>1</v>
          </cell>
          <cell r="V2074">
            <v>2</v>
          </cell>
          <cell r="W2074">
            <v>6</v>
          </cell>
          <cell r="X2074">
            <v>19</v>
          </cell>
          <cell r="Y2074" t="str">
            <v>HIDROMET01</v>
          </cell>
          <cell r="Z2074" t="str">
            <v>1999-07-06 00:00:00</v>
          </cell>
          <cell r="AA2074">
            <v>1</v>
          </cell>
          <cell r="AB2074">
            <v>1</v>
          </cell>
          <cell r="AC2074">
            <v>19</v>
          </cell>
          <cell r="AD2074">
            <v>19</v>
          </cell>
          <cell r="AE2074">
            <v>0</v>
          </cell>
        </row>
        <row r="2075">
          <cell r="A2075">
            <v>2619005</v>
          </cell>
          <cell r="B2075" t="str">
            <v>BETANIA</v>
          </cell>
          <cell r="C2075" t="str">
            <v>BETANIA</v>
          </cell>
          <cell r="D2075" t="str">
            <v>ANTIOQUIA</v>
          </cell>
          <cell r="E2075" t="str">
            <v>GUADUALEJO</v>
          </cell>
          <cell r="F2075" t="str">
            <v>PM</v>
          </cell>
          <cell r="G2075">
            <v>-75.983333000000002</v>
          </cell>
          <cell r="H2075">
            <v>5.733333</v>
          </cell>
          <cell r="I2075">
            <v>75</v>
          </cell>
          <cell r="J2075">
            <v>59</v>
          </cell>
          <cell r="K2075">
            <v>5</v>
          </cell>
          <cell r="L2075">
            <v>44</v>
          </cell>
          <cell r="M2075" t="str">
            <v>N</v>
          </cell>
          <cell r="N2075">
            <v>789229.75341</v>
          </cell>
          <cell r="O2075">
            <v>1125778.6535700001</v>
          </cell>
          <cell r="P2075">
            <v>1300</v>
          </cell>
          <cell r="Q2075">
            <v>5</v>
          </cell>
          <cell r="R2075">
            <v>91</v>
          </cell>
          <cell r="S2075">
            <v>0</v>
          </cell>
          <cell r="T2075">
            <v>1</v>
          </cell>
          <cell r="U2075">
            <v>1</v>
          </cell>
          <cell r="V2075">
            <v>2</v>
          </cell>
          <cell r="W2075">
            <v>6</v>
          </cell>
          <cell r="X2075">
            <v>19</v>
          </cell>
          <cell r="Y2075" t="str">
            <v>HIDROMET01</v>
          </cell>
          <cell r="Z2075" t="str">
            <v>1999-07-06 00:00:00</v>
          </cell>
          <cell r="AA2075">
            <v>1</v>
          </cell>
          <cell r="AB2075">
            <v>1</v>
          </cell>
          <cell r="AC2075">
            <v>19</v>
          </cell>
          <cell r="AD2075">
            <v>19</v>
          </cell>
          <cell r="AE2075">
            <v>0</v>
          </cell>
          <cell r="AF2075" t="str">
            <v>2022-02-01 00:00:00</v>
          </cell>
        </row>
        <row r="2076">
          <cell r="A2076">
            <v>1307501</v>
          </cell>
          <cell r="B2076" t="str">
            <v>CHIMA</v>
          </cell>
          <cell r="C2076" t="str">
            <v>CHIMA</v>
          </cell>
          <cell r="D2076" t="str">
            <v>CORDOBA</v>
          </cell>
          <cell r="E2076" t="str">
            <v>AY AGUAS PRIETAS</v>
          </cell>
          <cell r="F2076" t="str">
            <v>CO</v>
          </cell>
          <cell r="G2076">
            <v>-75.616667000000007</v>
          </cell>
          <cell r="H2076">
            <v>9.15</v>
          </cell>
          <cell r="I2076">
            <v>75</v>
          </cell>
          <cell r="J2076">
            <v>37</v>
          </cell>
          <cell r="K2076">
            <v>9</v>
          </cell>
          <cell r="L2076">
            <v>9</v>
          </cell>
          <cell r="M2076" t="str">
            <v>N</v>
          </cell>
          <cell r="N2076">
            <v>831176.15928999998</v>
          </cell>
          <cell r="O2076">
            <v>1503653.4106699999</v>
          </cell>
          <cell r="P2076">
            <v>20</v>
          </cell>
          <cell r="Q2076">
            <v>23</v>
          </cell>
          <cell r="R2076">
            <v>168</v>
          </cell>
          <cell r="S2076">
            <v>0</v>
          </cell>
          <cell r="T2076">
            <v>1</v>
          </cell>
          <cell r="U2076">
            <v>1</v>
          </cell>
          <cell r="V2076">
            <v>1</v>
          </cell>
          <cell r="W2076">
            <v>3</v>
          </cell>
          <cell r="X2076">
            <v>7</v>
          </cell>
          <cell r="Y2076" t="str">
            <v>HIDROMET01</v>
          </cell>
          <cell r="Z2076" t="str">
            <v>1999-07-06 00:00:00</v>
          </cell>
          <cell r="AA2076">
            <v>1</v>
          </cell>
          <cell r="AB2076">
            <v>2</v>
          </cell>
          <cell r="AC2076">
            <v>1</v>
          </cell>
          <cell r="AD2076">
            <v>1</v>
          </cell>
          <cell r="AE2076">
            <v>0</v>
          </cell>
          <cell r="AF2076" t="str">
            <v>1973-10-01 00:00:00</v>
          </cell>
        </row>
        <row r="2077">
          <cell r="A2077">
            <v>2619008</v>
          </cell>
          <cell r="B2077" t="str">
            <v>BETANIA-VOLGA</v>
          </cell>
          <cell r="C2077" t="str">
            <v>BETANIA</v>
          </cell>
          <cell r="D2077" t="str">
            <v>ANTIOQUIA</v>
          </cell>
          <cell r="E2077" t="str">
            <v>TAPARTO</v>
          </cell>
          <cell r="F2077" t="str">
            <v>PM</v>
          </cell>
          <cell r="G2077">
            <v>-75.983333000000002</v>
          </cell>
          <cell r="H2077">
            <v>5.7</v>
          </cell>
          <cell r="I2077">
            <v>75</v>
          </cell>
          <cell r="J2077">
            <v>59</v>
          </cell>
          <cell r="K2077">
            <v>5</v>
          </cell>
          <cell r="L2077">
            <v>42</v>
          </cell>
          <cell r="M2077" t="str">
            <v>N</v>
          </cell>
          <cell r="N2077">
            <v>789217.55052000005</v>
          </cell>
          <cell r="O2077">
            <v>1122090.4294700001</v>
          </cell>
          <cell r="P2077">
            <v>1500</v>
          </cell>
          <cell r="Q2077">
            <v>5</v>
          </cell>
          <cell r="R2077">
            <v>91</v>
          </cell>
          <cell r="S2077">
            <v>0</v>
          </cell>
          <cell r="T2077">
            <v>1</v>
          </cell>
          <cell r="U2077">
            <v>1</v>
          </cell>
          <cell r="V2077">
            <v>2</v>
          </cell>
          <cell r="W2077">
            <v>6</v>
          </cell>
          <cell r="X2077">
            <v>19</v>
          </cell>
          <cell r="Y2077" t="str">
            <v>HIDROMET01</v>
          </cell>
          <cell r="Z2077" t="str">
            <v>1999-07-06 00:00:00</v>
          </cell>
          <cell r="AA2077">
            <v>1</v>
          </cell>
          <cell r="AB2077">
            <v>1</v>
          </cell>
          <cell r="AC2077">
            <v>1</v>
          </cell>
          <cell r="AD2077">
            <v>1</v>
          </cell>
          <cell r="AE2077">
            <v>0</v>
          </cell>
          <cell r="AF2077" t="str">
            <v>1968-06-01 00:00:00</v>
          </cell>
        </row>
        <row r="2078">
          <cell r="A2078">
            <v>2619009</v>
          </cell>
          <cell r="B2078" t="str">
            <v>BETANIA-LAS GUACAS</v>
          </cell>
          <cell r="C2078" t="str">
            <v>BETANIA</v>
          </cell>
          <cell r="D2078" t="str">
            <v>ANTIOQUIA</v>
          </cell>
          <cell r="E2078" t="str">
            <v>GUADUALEJO</v>
          </cell>
          <cell r="F2078" t="str">
            <v>PM</v>
          </cell>
          <cell r="G2078">
            <v>-75.983333000000002</v>
          </cell>
          <cell r="H2078">
            <v>5.75</v>
          </cell>
          <cell r="I2078">
            <v>75</v>
          </cell>
          <cell r="J2078">
            <v>59</v>
          </cell>
          <cell r="K2078">
            <v>5</v>
          </cell>
          <cell r="L2078">
            <v>45</v>
          </cell>
          <cell r="M2078" t="str">
            <v>N</v>
          </cell>
          <cell r="N2078">
            <v>789235.88144999999</v>
          </cell>
          <cell r="O2078">
            <v>1127622.76706</v>
          </cell>
          <cell r="P2078">
            <v>1580</v>
          </cell>
          <cell r="Q2078">
            <v>5</v>
          </cell>
          <cell r="R2078">
            <v>91</v>
          </cell>
          <cell r="S2078">
            <v>0</v>
          </cell>
          <cell r="T2078">
            <v>1</v>
          </cell>
          <cell r="U2078">
            <v>1</v>
          </cell>
          <cell r="V2078">
            <v>2</v>
          </cell>
          <cell r="W2078">
            <v>6</v>
          </cell>
          <cell r="X2078">
            <v>19</v>
          </cell>
          <cell r="Y2078" t="str">
            <v>HIDROMET01</v>
          </cell>
          <cell r="Z2078" t="str">
            <v>1999-07-06 00:00:00</v>
          </cell>
          <cell r="AA2078">
            <v>1</v>
          </cell>
          <cell r="AB2078">
            <v>1</v>
          </cell>
          <cell r="AC2078">
            <v>1</v>
          </cell>
          <cell r="AD2078">
            <v>1</v>
          </cell>
          <cell r="AE2078">
            <v>0</v>
          </cell>
          <cell r="AF2078" t="str">
            <v>1970-10-01 00:00:00</v>
          </cell>
        </row>
        <row r="2079">
          <cell r="A2079">
            <v>2619010</v>
          </cell>
          <cell r="B2079" t="str">
            <v>STA BARBARA</v>
          </cell>
          <cell r="C2079" t="str">
            <v>ANDES</v>
          </cell>
          <cell r="D2079" t="str">
            <v>ANTIOQUIA</v>
          </cell>
          <cell r="E2079" t="str">
            <v>SAN JUAN</v>
          </cell>
          <cell r="F2079" t="str">
            <v>PM</v>
          </cell>
          <cell r="G2079">
            <v>-75.900000000000006</v>
          </cell>
          <cell r="H2079">
            <v>5.5666669999999998</v>
          </cell>
          <cell r="I2079">
            <v>75</v>
          </cell>
          <cell r="J2079">
            <v>54</v>
          </cell>
          <cell r="K2079">
            <v>5</v>
          </cell>
          <cell r="L2079">
            <v>34</v>
          </cell>
          <cell r="M2079" t="str">
            <v>N</v>
          </cell>
          <cell r="N2079">
            <v>798407.79232999997</v>
          </cell>
          <cell r="O2079">
            <v>1107308.4567100001</v>
          </cell>
          <cell r="P2079">
            <v>1600</v>
          </cell>
          <cell r="Q2079">
            <v>5</v>
          </cell>
          <cell r="R2079">
            <v>34</v>
          </cell>
          <cell r="S2079">
            <v>0</v>
          </cell>
          <cell r="T2079">
            <v>1</v>
          </cell>
          <cell r="U2079">
            <v>1</v>
          </cell>
          <cell r="V2079">
            <v>2</v>
          </cell>
          <cell r="W2079">
            <v>6</v>
          </cell>
          <cell r="X2079">
            <v>19</v>
          </cell>
          <cell r="Y2079" t="str">
            <v>HIDROMET01</v>
          </cell>
          <cell r="Z2079" t="str">
            <v>1999-07-06 00:00:00</v>
          </cell>
          <cell r="AA2079">
            <v>1</v>
          </cell>
          <cell r="AB2079">
            <v>1</v>
          </cell>
          <cell r="AC2079">
            <v>1</v>
          </cell>
          <cell r="AD2079">
            <v>1</v>
          </cell>
          <cell r="AE2079">
            <v>0</v>
          </cell>
          <cell r="AF2079" t="str">
            <v>1970-10-01 00:00:00</v>
          </cell>
        </row>
        <row r="2080">
          <cell r="A2080">
            <v>2619011</v>
          </cell>
          <cell r="B2080" t="str">
            <v>FARALLONES</v>
          </cell>
          <cell r="C2080" t="str">
            <v>ANDES</v>
          </cell>
          <cell r="D2080" t="str">
            <v>ANTIOQUIA</v>
          </cell>
          <cell r="E2080" t="str">
            <v>SAN JUAN</v>
          </cell>
          <cell r="F2080" t="str">
            <v>PG</v>
          </cell>
          <cell r="G2080">
            <v>-75.95</v>
          </cell>
          <cell r="H2080">
            <v>5.6333330000000004</v>
          </cell>
          <cell r="I2080">
            <v>75</v>
          </cell>
          <cell r="J2080">
            <v>57</v>
          </cell>
          <cell r="K2080">
            <v>5</v>
          </cell>
          <cell r="L2080">
            <v>38</v>
          </cell>
          <cell r="M2080" t="str">
            <v>N</v>
          </cell>
          <cell r="N2080">
            <v>792888.32729000004</v>
          </cell>
          <cell r="O2080">
            <v>1114702.0507</v>
          </cell>
          <cell r="P2080">
            <v>1950</v>
          </cell>
          <cell r="Q2080">
            <v>5</v>
          </cell>
          <cell r="R2080">
            <v>34</v>
          </cell>
          <cell r="S2080">
            <v>0</v>
          </cell>
          <cell r="T2080">
            <v>1</v>
          </cell>
          <cell r="U2080">
            <v>1</v>
          </cell>
          <cell r="V2080">
            <v>2</v>
          </cell>
          <cell r="W2080">
            <v>6</v>
          </cell>
          <cell r="X2080">
            <v>19</v>
          </cell>
          <cell r="Y2080" t="str">
            <v>HIDROMET01</v>
          </cell>
          <cell r="Z2080" t="str">
            <v>1999-07-06 00:00:00</v>
          </cell>
          <cell r="AA2080">
            <v>1</v>
          </cell>
          <cell r="AB2080">
            <v>1</v>
          </cell>
          <cell r="AC2080">
            <v>18</v>
          </cell>
          <cell r="AD2080">
            <v>18</v>
          </cell>
          <cell r="AE2080">
            <v>0</v>
          </cell>
          <cell r="AF2080" t="str">
            <v>1981-02-01 00:00:00</v>
          </cell>
        </row>
        <row r="2081">
          <cell r="A2081">
            <v>2619012</v>
          </cell>
          <cell r="B2081" t="str">
            <v>CAMPAMENTO</v>
          </cell>
          <cell r="C2081" t="str">
            <v>ANDES</v>
          </cell>
          <cell r="D2081" t="str">
            <v>ANTIOQUIA</v>
          </cell>
          <cell r="E2081" t="str">
            <v>SAN JUAN</v>
          </cell>
          <cell r="F2081" t="str">
            <v>PM</v>
          </cell>
          <cell r="G2081">
            <v>-75.883332999999993</v>
          </cell>
          <cell r="H2081">
            <v>5.6833330000000002</v>
          </cell>
          <cell r="I2081">
            <v>75</v>
          </cell>
          <cell r="J2081">
            <v>53</v>
          </cell>
          <cell r="K2081">
            <v>5</v>
          </cell>
          <cell r="L2081">
            <v>41</v>
          </cell>
          <cell r="M2081" t="str">
            <v>N</v>
          </cell>
          <cell r="N2081">
            <v>800295.22436999995</v>
          </cell>
          <cell r="O2081">
            <v>1120210.81908</v>
          </cell>
          <cell r="P2081">
            <v>1250</v>
          </cell>
          <cell r="Q2081">
            <v>5</v>
          </cell>
          <cell r="R2081">
            <v>34</v>
          </cell>
          <cell r="S2081">
            <v>0</v>
          </cell>
          <cell r="T2081">
            <v>1</v>
          </cell>
          <cell r="U2081">
            <v>1</v>
          </cell>
          <cell r="V2081">
            <v>2</v>
          </cell>
          <cell r="W2081">
            <v>6</v>
          </cell>
          <cell r="X2081">
            <v>19</v>
          </cell>
          <cell r="Y2081" t="str">
            <v>HIDROMET01</v>
          </cell>
          <cell r="Z2081" t="str">
            <v>1999-07-06 00:00:00</v>
          </cell>
          <cell r="AA2081">
            <v>1</v>
          </cell>
          <cell r="AB2081">
            <v>1</v>
          </cell>
          <cell r="AC2081">
            <v>1</v>
          </cell>
          <cell r="AD2081">
            <v>1</v>
          </cell>
          <cell r="AE2081">
            <v>0</v>
          </cell>
          <cell r="AF2081" t="str">
            <v>1979-05-01 00:00:00</v>
          </cell>
        </row>
        <row r="2082">
          <cell r="A2082">
            <v>2619013</v>
          </cell>
          <cell r="B2082" t="str">
            <v>MANSA LA</v>
          </cell>
          <cell r="C2082" t="str">
            <v>EL CARMEN</v>
          </cell>
          <cell r="D2082" t="str">
            <v>CHOCO</v>
          </cell>
          <cell r="E2082" t="str">
            <v>ATRATO</v>
          </cell>
          <cell r="F2082" t="str">
            <v>PM</v>
          </cell>
          <cell r="G2082">
            <v>-76.099999999999994</v>
          </cell>
          <cell r="H2082">
            <v>5.75</v>
          </cell>
          <cell r="I2082">
            <v>76</v>
          </cell>
          <cell r="J2082">
            <v>6</v>
          </cell>
          <cell r="K2082">
            <v>5</v>
          </cell>
          <cell r="L2082">
            <v>45</v>
          </cell>
          <cell r="M2082" t="str">
            <v>N</v>
          </cell>
          <cell r="N2082">
            <v>776305.53709</v>
          </cell>
          <cell r="O2082">
            <v>1127667.1176</v>
          </cell>
          <cell r="P2082">
            <v>2100</v>
          </cell>
          <cell r="Q2082">
            <v>27</v>
          </cell>
          <cell r="R2082">
            <v>245</v>
          </cell>
          <cell r="S2082">
            <v>0</v>
          </cell>
          <cell r="T2082">
            <v>1</v>
          </cell>
          <cell r="U2082">
            <v>1</v>
          </cell>
          <cell r="V2082">
            <v>2</v>
          </cell>
          <cell r="W2082">
            <v>6</v>
          </cell>
          <cell r="X2082">
            <v>19</v>
          </cell>
          <cell r="Y2082" t="str">
            <v>HIDROMET01</v>
          </cell>
          <cell r="Z2082" t="str">
            <v>1999-07-06 00:00:00</v>
          </cell>
          <cell r="AA2082">
            <v>1</v>
          </cell>
          <cell r="AB2082">
            <v>1</v>
          </cell>
          <cell r="AC2082">
            <v>1</v>
          </cell>
          <cell r="AD2082">
            <v>1</v>
          </cell>
          <cell r="AE2082">
            <v>0</v>
          </cell>
          <cell r="AF2082" t="str">
            <v>1970-10-01 00:00:00</v>
          </cell>
        </row>
        <row r="2083">
          <cell r="A2083">
            <v>2619014</v>
          </cell>
          <cell r="B2083" t="str">
            <v>PORVENIR EL</v>
          </cell>
          <cell r="C2083" t="str">
            <v>BOLIVAR</v>
          </cell>
          <cell r="D2083" t="str">
            <v>ANTIOQUIA</v>
          </cell>
          <cell r="E2083" t="str">
            <v>SAN JUAN</v>
          </cell>
          <cell r="F2083" t="str">
            <v>PG</v>
          </cell>
          <cell r="G2083">
            <v>-76.016666999999998</v>
          </cell>
          <cell r="H2083">
            <v>5.8666669999999996</v>
          </cell>
          <cell r="I2083">
            <v>76</v>
          </cell>
          <cell r="J2083">
            <v>1</v>
          </cell>
          <cell r="K2083">
            <v>5</v>
          </cell>
          <cell r="L2083">
            <v>52</v>
          </cell>
          <cell r="M2083" t="str">
            <v>N</v>
          </cell>
          <cell r="N2083">
            <v>785585.74217999994</v>
          </cell>
          <cell r="O2083">
            <v>1140544.2384299999</v>
          </cell>
          <cell r="P2083">
            <v>1430</v>
          </cell>
          <cell r="Q2083">
            <v>5</v>
          </cell>
          <cell r="R2083">
            <v>101</v>
          </cell>
          <cell r="S2083">
            <v>0</v>
          </cell>
          <cell r="T2083">
            <v>1</v>
          </cell>
          <cell r="U2083">
            <v>1</v>
          </cell>
          <cell r="V2083">
            <v>2</v>
          </cell>
          <cell r="W2083">
            <v>6</v>
          </cell>
          <cell r="X2083">
            <v>19</v>
          </cell>
          <cell r="Y2083" t="str">
            <v>HIDROMET01</v>
          </cell>
          <cell r="Z2083" t="str">
            <v>1999-07-06 00:00:00</v>
          </cell>
          <cell r="AA2083">
            <v>1</v>
          </cell>
          <cell r="AB2083">
            <v>1</v>
          </cell>
          <cell r="AC2083">
            <v>18</v>
          </cell>
          <cell r="AD2083">
            <v>18</v>
          </cell>
          <cell r="AE2083">
            <v>0</v>
          </cell>
          <cell r="AF2083" t="str">
            <v>1981-02-01 00:00:00</v>
          </cell>
        </row>
        <row r="2084">
          <cell r="A2084">
            <v>2619015</v>
          </cell>
          <cell r="B2084" t="str">
            <v>CACHIPAY</v>
          </cell>
          <cell r="C2084" t="str">
            <v>BETANIA</v>
          </cell>
          <cell r="D2084" t="str">
            <v>ANTIOQUIA</v>
          </cell>
          <cell r="E2084" t="str">
            <v>SAN JUAN</v>
          </cell>
          <cell r="F2084" t="str">
            <v>PG</v>
          </cell>
          <cell r="G2084">
            <v>-75.883332999999993</v>
          </cell>
          <cell r="H2084">
            <v>5.766667</v>
          </cell>
          <cell r="I2084">
            <v>75</v>
          </cell>
          <cell r="J2084">
            <v>53</v>
          </cell>
          <cell r="K2084">
            <v>5</v>
          </cell>
          <cell r="L2084">
            <v>46</v>
          </cell>
          <cell r="M2084" t="str">
            <v>N</v>
          </cell>
          <cell r="N2084">
            <v>800324.16726000002</v>
          </cell>
          <cell r="O2084">
            <v>1129430.8681999999</v>
          </cell>
          <cell r="P2084">
            <v>990</v>
          </cell>
          <cell r="Q2084">
            <v>5</v>
          </cell>
          <cell r="R2084">
            <v>91</v>
          </cell>
          <cell r="S2084">
            <v>0</v>
          </cell>
          <cell r="T2084">
            <v>1</v>
          </cell>
          <cell r="U2084">
            <v>1</v>
          </cell>
          <cell r="V2084">
            <v>2</v>
          </cell>
          <cell r="W2084">
            <v>6</v>
          </cell>
          <cell r="X2084">
            <v>19</v>
          </cell>
          <cell r="Y2084" t="str">
            <v>HIDROMET01</v>
          </cell>
          <cell r="Z2084" t="str">
            <v>1999-07-06 00:00:00</v>
          </cell>
          <cell r="AA2084">
            <v>1</v>
          </cell>
          <cell r="AB2084">
            <v>1</v>
          </cell>
          <cell r="AC2084">
            <v>18</v>
          </cell>
          <cell r="AD2084">
            <v>18</v>
          </cell>
          <cell r="AE2084">
            <v>0</v>
          </cell>
        </row>
        <row r="2085">
          <cell r="A2085">
            <v>2619016</v>
          </cell>
          <cell r="B2085" t="str">
            <v>REGADA LA</v>
          </cell>
          <cell r="C2085" t="str">
            <v>SALGAR</v>
          </cell>
          <cell r="D2085" t="str">
            <v>ANTIOQUIA</v>
          </cell>
          <cell r="E2085" t="str">
            <v>BARROSO</v>
          </cell>
          <cell r="F2085" t="str">
            <v>PG</v>
          </cell>
          <cell r="G2085">
            <v>-76.066666999999995</v>
          </cell>
          <cell r="H2085">
            <v>5.983333</v>
          </cell>
          <cell r="I2085">
            <v>76</v>
          </cell>
          <cell r="J2085">
            <v>4</v>
          </cell>
          <cell r="K2085">
            <v>5</v>
          </cell>
          <cell r="L2085">
            <v>59</v>
          </cell>
          <cell r="M2085" t="str">
            <v>N</v>
          </cell>
          <cell r="N2085">
            <v>780091.51361000002</v>
          </cell>
          <cell r="O2085">
            <v>1153473.12344</v>
          </cell>
          <cell r="P2085">
            <v>1790</v>
          </cell>
          <cell r="Q2085">
            <v>5</v>
          </cell>
          <cell r="R2085">
            <v>642</v>
          </cell>
          <cell r="S2085">
            <v>0</v>
          </cell>
          <cell r="T2085">
            <v>1</v>
          </cell>
          <cell r="U2085">
            <v>1</v>
          </cell>
          <cell r="V2085">
            <v>2</v>
          </cell>
          <cell r="W2085">
            <v>6</v>
          </cell>
          <cell r="X2085">
            <v>19</v>
          </cell>
          <cell r="Y2085" t="str">
            <v>HIDROMET01</v>
          </cell>
          <cell r="Z2085" t="str">
            <v>1999-07-06 00:00:00</v>
          </cell>
          <cell r="AA2085">
            <v>1</v>
          </cell>
          <cell r="AB2085">
            <v>1</v>
          </cell>
          <cell r="AC2085">
            <v>18</v>
          </cell>
          <cell r="AD2085">
            <v>18</v>
          </cell>
          <cell r="AE2085">
            <v>0</v>
          </cell>
          <cell r="AF2085" t="str">
            <v>1983-03-01 00:00:00</v>
          </cell>
        </row>
        <row r="2086">
          <cell r="A2086">
            <v>2619017</v>
          </cell>
          <cell r="B2086" t="str">
            <v>VENTANAS</v>
          </cell>
          <cell r="C2086" t="str">
            <v>JARDIN</v>
          </cell>
          <cell r="D2086" t="str">
            <v>ANTIOQUIA</v>
          </cell>
          <cell r="E2086" t="str">
            <v>SAN JUAN</v>
          </cell>
          <cell r="F2086" t="str">
            <v>PG</v>
          </cell>
          <cell r="G2086">
            <v>-75.783332999999999</v>
          </cell>
          <cell r="H2086">
            <v>5.5333329999999998</v>
          </cell>
          <cell r="I2086">
            <v>75</v>
          </cell>
          <cell r="J2086">
            <v>47</v>
          </cell>
          <cell r="K2086">
            <v>5</v>
          </cell>
          <cell r="L2086">
            <v>32</v>
          </cell>
          <cell r="M2086" t="str">
            <v>N</v>
          </cell>
          <cell r="N2086">
            <v>811330.16943000001</v>
          </cell>
          <cell r="O2086">
            <v>1103582.0858199999</v>
          </cell>
          <cell r="P2086">
            <v>2850</v>
          </cell>
          <cell r="Q2086">
            <v>5</v>
          </cell>
          <cell r="R2086">
            <v>364</v>
          </cell>
          <cell r="S2086">
            <v>0</v>
          </cell>
          <cell r="T2086">
            <v>1</v>
          </cell>
          <cell r="U2086">
            <v>1</v>
          </cell>
          <cell r="V2086">
            <v>2</v>
          </cell>
          <cell r="W2086">
            <v>6</v>
          </cell>
          <cell r="X2086">
            <v>19</v>
          </cell>
          <cell r="Y2086" t="str">
            <v>HIDROMET01</v>
          </cell>
          <cell r="Z2086" t="str">
            <v>1999-07-06 00:00:00</v>
          </cell>
          <cell r="AA2086">
            <v>1</v>
          </cell>
          <cell r="AB2086">
            <v>1</v>
          </cell>
          <cell r="AC2086">
            <v>18</v>
          </cell>
          <cell r="AD2086">
            <v>18</v>
          </cell>
          <cell r="AE2086">
            <v>0</v>
          </cell>
          <cell r="AF2086" t="str">
            <v>1981-02-01 00:00:00</v>
          </cell>
        </row>
        <row r="2087">
          <cell r="A2087">
            <v>2619018</v>
          </cell>
          <cell r="B2087" t="str">
            <v>SALENTO</v>
          </cell>
          <cell r="C2087" t="str">
            <v>SALGAR</v>
          </cell>
          <cell r="D2087" t="str">
            <v>ANTIOQUIA</v>
          </cell>
          <cell r="E2087" t="str">
            <v>BARROSO</v>
          </cell>
          <cell r="F2087" t="str">
            <v>PG</v>
          </cell>
          <cell r="G2087">
            <v>-75.916667000000004</v>
          </cell>
          <cell r="H2087">
            <v>5.9333330000000002</v>
          </cell>
          <cell r="I2087">
            <v>75</v>
          </cell>
          <cell r="J2087">
            <v>55</v>
          </cell>
          <cell r="K2087">
            <v>5</v>
          </cell>
          <cell r="L2087">
            <v>56</v>
          </cell>
          <cell r="M2087" t="str">
            <v>N</v>
          </cell>
          <cell r="N2087">
            <v>796690.43012999999</v>
          </cell>
          <cell r="O2087">
            <v>1147883.1638</v>
          </cell>
          <cell r="P2087">
            <v>1225</v>
          </cell>
          <cell r="Q2087">
            <v>5</v>
          </cell>
          <cell r="R2087">
            <v>642</v>
          </cell>
          <cell r="S2087">
            <v>0</v>
          </cell>
          <cell r="T2087">
            <v>1</v>
          </cell>
          <cell r="U2087">
            <v>1</v>
          </cell>
          <cell r="V2087">
            <v>2</v>
          </cell>
          <cell r="W2087">
            <v>6</v>
          </cell>
          <cell r="X2087">
            <v>19</v>
          </cell>
          <cell r="Y2087" t="str">
            <v>HIDROMET01</v>
          </cell>
          <cell r="Z2087" t="str">
            <v>1999-07-06 00:00:00</v>
          </cell>
          <cell r="AA2087">
            <v>1</v>
          </cell>
          <cell r="AB2087">
            <v>1</v>
          </cell>
          <cell r="AC2087">
            <v>18</v>
          </cell>
          <cell r="AD2087">
            <v>18</v>
          </cell>
          <cell r="AE2087">
            <v>0</v>
          </cell>
          <cell r="AF2087" t="str">
            <v>1982-10-01 00:00:00</v>
          </cell>
        </row>
        <row r="2088">
          <cell r="A2088">
            <v>2619019</v>
          </cell>
          <cell r="B2088" t="str">
            <v>MERCEDES LAS</v>
          </cell>
          <cell r="C2088" t="str">
            <v>BOLIVAR</v>
          </cell>
          <cell r="D2088" t="str">
            <v>ANTIOQUIA</v>
          </cell>
          <cell r="E2088" t="str">
            <v>BOLIVAR</v>
          </cell>
          <cell r="F2088" t="str">
            <v>PG</v>
          </cell>
          <cell r="G2088">
            <v>-76.033332999999999</v>
          </cell>
          <cell r="H2088">
            <v>5.9</v>
          </cell>
          <cell r="I2088">
            <v>76</v>
          </cell>
          <cell r="J2088">
            <v>2</v>
          </cell>
          <cell r="K2088">
            <v>5</v>
          </cell>
          <cell r="L2088">
            <v>54</v>
          </cell>
          <cell r="M2088" t="str">
            <v>N</v>
          </cell>
          <cell r="N2088">
            <v>783751.83758000005</v>
          </cell>
          <cell r="O2088">
            <v>1144238.9961600001</v>
          </cell>
          <cell r="P2088">
            <v>2100</v>
          </cell>
          <cell r="Q2088">
            <v>5</v>
          </cell>
          <cell r="R2088">
            <v>101</v>
          </cell>
          <cell r="S2088">
            <v>0</v>
          </cell>
          <cell r="T2088">
            <v>1</v>
          </cell>
          <cell r="U2088">
            <v>1</v>
          </cell>
          <cell r="V2088">
            <v>2</v>
          </cell>
          <cell r="W2088">
            <v>6</v>
          </cell>
          <cell r="X2088">
            <v>19</v>
          </cell>
          <cell r="Y2088" t="str">
            <v>HIDROMET01</v>
          </cell>
          <cell r="Z2088" t="str">
            <v>1999-07-06 00:00:00</v>
          </cell>
          <cell r="AA2088">
            <v>1</v>
          </cell>
          <cell r="AB2088">
            <v>1</v>
          </cell>
          <cell r="AC2088">
            <v>18</v>
          </cell>
          <cell r="AD2088">
            <v>18</v>
          </cell>
          <cell r="AE2088">
            <v>0</v>
          </cell>
        </row>
        <row r="2089">
          <cell r="A2089">
            <v>2619020</v>
          </cell>
          <cell r="B2089" t="str">
            <v>TEBAIDA LA</v>
          </cell>
          <cell r="C2089" t="str">
            <v>JARDIN</v>
          </cell>
          <cell r="D2089" t="str">
            <v>ANTIOQUIA</v>
          </cell>
          <cell r="E2089" t="str">
            <v>SAN JUAN</v>
          </cell>
          <cell r="F2089" t="str">
            <v>PG</v>
          </cell>
          <cell r="G2089">
            <v>-75.766666999999998</v>
          </cell>
          <cell r="H2089">
            <v>5.0666669999999998</v>
          </cell>
          <cell r="I2089">
            <v>75</v>
          </cell>
          <cell r="J2089">
            <v>46</v>
          </cell>
          <cell r="K2089">
            <v>5</v>
          </cell>
          <cell r="L2089">
            <v>4</v>
          </cell>
          <cell r="M2089" t="str">
            <v>N</v>
          </cell>
          <cell r="N2089">
            <v>813037.42481</v>
          </cell>
          <cell r="O2089">
            <v>1051948.37255</v>
          </cell>
          <cell r="P2089">
            <v>2270</v>
          </cell>
          <cell r="Q2089">
            <v>5</v>
          </cell>
          <cell r="R2089">
            <v>364</v>
          </cell>
          <cell r="S2089">
            <v>0</v>
          </cell>
          <cell r="T2089">
            <v>1</v>
          </cell>
          <cell r="U2089">
            <v>1</v>
          </cell>
          <cell r="V2089">
            <v>2</v>
          </cell>
          <cell r="W2089">
            <v>6</v>
          </cell>
          <cell r="X2089">
            <v>19</v>
          </cell>
          <cell r="Y2089" t="str">
            <v>HIDROMET01</v>
          </cell>
          <cell r="Z2089" t="str">
            <v>1999-07-06 00:00:00</v>
          </cell>
          <cell r="AA2089">
            <v>1</v>
          </cell>
          <cell r="AB2089">
            <v>1</v>
          </cell>
          <cell r="AC2089">
            <v>18</v>
          </cell>
          <cell r="AD2089">
            <v>18</v>
          </cell>
          <cell r="AE2089">
            <v>0</v>
          </cell>
        </row>
        <row r="2090">
          <cell r="A2090">
            <v>2619503</v>
          </cell>
          <cell r="B2090" t="str">
            <v>JARDIN EL</v>
          </cell>
          <cell r="C2090" t="str">
            <v>JARDIN</v>
          </cell>
          <cell r="D2090" t="str">
            <v>ANTIOQUIA</v>
          </cell>
          <cell r="E2090" t="str">
            <v>SAN JUAN</v>
          </cell>
          <cell r="F2090" t="str">
            <v>CO</v>
          </cell>
          <cell r="G2090">
            <v>-75.816666999999995</v>
          </cell>
          <cell r="H2090">
            <v>5.5833329999999997</v>
          </cell>
          <cell r="I2090">
            <v>75</v>
          </cell>
          <cell r="J2090">
            <v>49</v>
          </cell>
          <cell r="K2090">
            <v>5</v>
          </cell>
          <cell r="L2090">
            <v>35</v>
          </cell>
          <cell r="M2090" t="str">
            <v>N</v>
          </cell>
          <cell r="N2090">
            <v>807651.14332000003</v>
          </cell>
          <cell r="O2090">
            <v>1109124.5843100001</v>
          </cell>
          <cell r="P2090">
            <v>1800</v>
          </cell>
          <cell r="Q2090">
            <v>5</v>
          </cell>
          <cell r="R2090">
            <v>364</v>
          </cell>
          <cell r="S2090">
            <v>0</v>
          </cell>
          <cell r="T2090">
            <v>1</v>
          </cell>
          <cell r="U2090">
            <v>1</v>
          </cell>
          <cell r="V2090">
            <v>2</v>
          </cell>
          <cell r="W2090">
            <v>6</v>
          </cell>
          <cell r="X2090">
            <v>19</v>
          </cell>
          <cell r="Y2090" t="str">
            <v>HIDROMET01</v>
          </cell>
          <cell r="Z2090" t="str">
            <v>1999-07-06 00:00:00</v>
          </cell>
          <cell r="AA2090">
            <v>1</v>
          </cell>
          <cell r="AB2090">
            <v>1</v>
          </cell>
          <cell r="AC2090">
            <v>1</v>
          </cell>
          <cell r="AD2090">
            <v>1</v>
          </cell>
          <cell r="AE2090">
            <v>0</v>
          </cell>
          <cell r="AF2090" t="str">
            <v>1990-06-01 00:00:00</v>
          </cell>
        </row>
        <row r="2091">
          <cell r="A2091">
            <v>2619701</v>
          </cell>
          <cell r="B2091" t="str">
            <v>CAMPAMENTO</v>
          </cell>
          <cell r="C2091" t="str">
            <v>ANDES</v>
          </cell>
          <cell r="D2091" t="str">
            <v>ANTIOQUIA</v>
          </cell>
          <cell r="E2091" t="str">
            <v>SAN JUAN</v>
          </cell>
          <cell r="F2091" t="str">
            <v>LG</v>
          </cell>
          <cell r="G2091">
            <v>-75.883332999999993</v>
          </cell>
          <cell r="H2091">
            <v>5.6833330000000002</v>
          </cell>
          <cell r="I2091">
            <v>75</v>
          </cell>
          <cell r="J2091">
            <v>53</v>
          </cell>
          <cell r="K2091">
            <v>5</v>
          </cell>
          <cell r="L2091">
            <v>41</v>
          </cell>
          <cell r="M2091" t="str">
            <v>N</v>
          </cell>
          <cell r="N2091">
            <v>800295.22436999995</v>
          </cell>
          <cell r="O2091">
            <v>1120210.81908</v>
          </cell>
          <cell r="P2091">
            <v>1050</v>
          </cell>
          <cell r="Q2091">
            <v>5</v>
          </cell>
          <cell r="R2091">
            <v>34</v>
          </cell>
          <cell r="S2091">
            <v>0</v>
          </cell>
          <cell r="T2091">
            <v>1</v>
          </cell>
          <cell r="U2091">
            <v>1</v>
          </cell>
          <cell r="V2091">
            <v>2</v>
          </cell>
          <cell r="W2091">
            <v>6</v>
          </cell>
          <cell r="X2091">
            <v>19</v>
          </cell>
          <cell r="Y2091" t="str">
            <v>HIDROMET01</v>
          </cell>
          <cell r="Z2091" t="str">
            <v>1999-07-06 00:00:00</v>
          </cell>
          <cell r="AA2091">
            <v>2</v>
          </cell>
          <cell r="AB2091">
            <v>1</v>
          </cell>
          <cell r="AC2091">
            <v>1</v>
          </cell>
          <cell r="AD2091">
            <v>1</v>
          </cell>
          <cell r="AE2091">
            <v>690</v>
          </cell>
          <cell r="AF2091" t="str">
            <v>1971-09-01 00:00:00</v>
          </cell>
        </row>
        <row r="2092">
          <cell r="A2092">
            <v>2619703</v>
          </cell>
          <cell r="B2092" t="str">
            <v>REMOLINO EL</v>
          </cell>
          <cell r="C2092" t="str">
            <v>BOLIVAR</v>
          </cell>
          <cell r="D2092" t="str">
            <v>ANTIOQUIA</v>
          </cell>
          <cell r="E2092" t="str">
            <v>SAN JUAN</v>
          </cell>
          <cell r="F2092" t="str">
            <v>LG</v>
          </cell>
          <cell r="G2092">
            <v>-75.916667000000004</v>
          </cell>
          <cell r="H2092">
            <v>5.8666669999999996</v>
          </cell>
          <cell r="I2092">
            <v>75</v>
          </cell>
          <cell r="J2092">
            <v>55</v>
          </cell>
          <cell r="K2092">
            <v>5</v>
          </cell>
          <cell r="L2092">
            <v>52</v>
          </cell>
          <cell r="M2092" t="str">
            <v>N</v>
          </cell>
          <cell r="N2092">
            <v>796666.12838000001</v>
          </cell>
          <cell r="O2092">
            <v>1140506.94896</v>
          </cell>
          <cell r="P2092">
            <v>670</v>
          </cell>
          <cell r="Q2092">
            <v>5</v>
          </cell>
          <cell r="R2092">
            <v>101</v>
          </cell>
          <cell r="S2092">
            <v>0</v>
          </cell>
          <cell r="T2092">
            <v>1</v>
          </cell>
          <cell r="U2092">
            <v>1</v>
          </cell>
          <cell r="V2092">
            <v>2</v>
          </cell>
          <cell r="W2092">
            <v>6</v>
          </cell>
          <cell r="X2092">
            <v>19</v>
          </cell>
          <cell r="Y2092" t="str">
            <v>HIDROMET01</v>
          </cell>
          <cell r="Z2092" t="str">
            <v>1999-07-06 00:00:00</v>
          </cell>
          <cell r="AA2092">
            <v>2</v>
          </cell>
          <cell r="AB2092">
            <v>1</v>
          </cell>
          <cell r="AC2092">
            <v>1</v>
          </cell>
          <cell r="AD2092">
            <v>1</v>
          </cell>
          <cell r="AE2092">
            <v>1450</v>
          </cell>
          <cell r="AF2092" t="str">
            <v>1971-09-01 00:00:00</v>
          </cell>
        </row>
        <row r="2093">
          <cell r="A2093">
            <v>1307502</v>
          </cell>
          <cell r="B2093" t="str">
            <v>SALADO EL</v>
          </cell>
          <cell r="C2093" t="str">
            <v>CIENAGA DE ORO</v>
          </cell>
          <cell r="D2093" t="str">
            <v>CORDOBA</v>
          </cell>
          <cell r="E2093" t="str">
            <v>AY AGUAS PRIETAS</v>
          </cell>
          <cell r="F2093" t="str">
            <v>CO</v>
          </cell>
          <cell r="G2093">
            <v>-75.583332999999996</v>
          </cell>
          <cell r="H2093">
            <v>8.9166670000000003</v>
          </cell>
          <cell r="I2093">
            <v>75</v>
          </cell>
          <cell r="J2093">
            <v>35</v>
          </cell>
          <cell r="K2093">
            <v>8</v>
          </cell>
          <cell r="L2093">
            <v>55</v>
          </cell>
          <cell r="M2093" t="str">
            <v>N</v>
          </cell>
          <cell r="N2093">
            <v>834734.96791000001</v>
          </cell>
          <cell r="O2093">
            <v>1477822.0996999999</v>
          </cell>
          <cell r="P2093">
            <v>40</v>
          </cell>
          <cell r="Q2093">
            <v>23</v>
          </cell>
          <cell r="R2093">
            <v>189</v>
          </cell>
          <cell r="S2093">
            <v>0</v>
          </cell>
          <cell r="T2093">
            <v>1</v>
          </cell>
          <cell r="U2093">
            <v>1</v>
          </cell>
          <cell r="V2093">
            <v>1</v>
          </cell>
          <cell r="W2093">
            <v>3</v>
          </cell>
          <cell r="X2093">
            <v>7</v>
          </cell>
          <cell r="Y2093" t="str">
            <v>HIDROMET01</v>
          </cell>
          <cell r="Z2093" t="str">
            <v>1999-07-06 00:00:00</v>
          </cell>
          <cell r="AA2093">
            <v>1</v>
          </cell>
          <cell r="AB2093">
            <v>2</v>
          </cell>
          <cell r="AC2093">
            <v>11</v>
          </cell>
          <cell r="AD2093">
            <v>11</v>
          </cell>
          <cell r="AE2093">
            <v>0</v>
          </cell>
          <cell r="AF2093" t="str">
            <v>1964-10-01 00:00:00</v>
          </cell>
        </row>
        <row r="2094">
          <cell r="A2094">
            <v>2619704</v>
          </cell>
          <cell r="B2094" t="str">
            <v>SAN ANTONIO BRASIL</v>
          </cell>
          <cell r="C2094" t="str">
            <v>BOLIVAR</v>
          </cell>
          <cell r="D2094" t="str">
            <v>ANTIOQUIA</v>
          </cell>
          <cell r="E2094" t="str">
            <v>BOLIVAR</v>
          </cell>
          <cell r="F2094" t="str">
            <v>LM</v>
          </cell>
          <cell r="G2094">
            <v>-75.95</v>
          </cell>
          <cell r="H2094">
            <v>5.8333329999999997</v>
          </cell>
          <cell r="I2094">
            <v>75</v>
          </cell>
          <cell r="J2094">
            <v>57</v>
          </cell>
          <cell r="K2094">
            <v>5</v>
          </cell>
          <cell r="L2094">
            <v>50</v>
          </cell>
          <cell r="M2094" t="str">
            <v>N</v>
          </cell>
          <cell r="N2094">
            <v>792960.46845000004</v>
          </cell>
          <cell r="O2094">
            <v>1136830.9887600001</v>
          </cell>
          <cell r="P2094">
            <v>820</v>
          </cell>
          <cell r="Q2094">
            <v>5</v>
          </cell>
          <cell r="R2094">
            <v>101</v>
          </cell>
          <cell r="S2094">
            <v>0</v>
          </cell>
          <cell r="T2094">
            <v>1</v>
          </cell>
          <cell r="U2094">
            <v>1</v>
          </cell>
          <cell r="V2094">
            <v>2</v>
          </cell>
          <cell r="W2094">
            <v>6</v>
          </cell>
          <cell r="X2094">
            <v>19</v>
          </cell>
          <cell r="Y2094" t="str">
            <v>HIDROMET01</v>
          </cell>
          <cell r="Z2094" t="str">
            <v>1999-07-06 00:00:00</v>
          </cell>
          <cell r="AA2094">
            <v>2</v>
          </cell>
          <cell r="AB2094">
            <v>1</v>
          </cell>
          <cell r="AC2094">
            <v>1</v>
          </cell>
          <cell r="AD2094">
            <v>1</v>
          </cell>
          <cell r="AE2094">
            <v>0</v>
          </cell>
          <cell r="AF2094" t="str">
            <v>1970-09-01 00:00:00</v>
          </cell>
        </row>
        <row r="2095">
          <cell r="A2095">
            <v>2619705</v>
          </cell>
          <cell r="B2095" t="str">
            <v>CACHIPAY  PSJ 1</v>
          </cell>
          <cell r="C2095" t="str">
            <v>HISPANIA</v>
          </cell>
          <cell r="D2095" t="str">
            <v>ANTIOQUIA</v>
          </cell>
          <cell r="E2095" t="str">
            <v>SAN JUAN</v>
          </cell>
          <cell r="F2095" t="str">
            <v>LG</v>
          </cell>
          <cell r="G2095">
            <v>-75.883332999999993</v>
          </cell>
          <cell r="H2095">
            <v>5.766667</v>
          </cell>
          <cell r="I2095">
            <v>75</v>
          </cell>
          <cell r="J2095">
            <v>53</v>
          </cell>
          <cell r="K2095">
            <v>5</v>
          </cell>
          <cell r="L2095">
            <v>46</v>
          </cell>
          <cell r="M2095" t="str">
            <v>N</v>
          </cell>
          <cell r="N2095">
            <v>800324.16726000002</v>
          </cell>
          <cell r="O2095">
            <v>1129430.8681999999</v>
          </cell>
          <cell r="P2095">
            <v>955</v>
          </cell>
          <cell r="Q2095">
            <v>5</v>
          </cell>
          <cell r="R2095">
            <v>353</v>
          </cell>
          <cell r="S2095">
            <v>0</v>
          </cell>
          <cell r="T2095">
            <v>1</v>
          </cell>
          <cell r="U2095">
            <v>1</v>
          </cell>
          <cell r="V2095">
            <v>2</v>
          </cell>
          <cell r="W2095">
            <v>6</v>
          </cell>
          <cell r="X2095">
            <v>19</v>
          </cell>
          <cell r="Y2095" t="str">
            <v>HIDROMET01</v>
          </cell>
          <cell r="Z2095" t="str">
            <v>1999-07-06 00:00:00</v>
          </cell>
          <cell r="AA2095">
            <v>2</v>
          </cell>
          <cell r="AB2095">
            <v>1</v>
          </cell>
          <cell r="AC2095">
            <v>18</v>
          </cell>
          <cell r="AD2095">
            <v>18</v>
          </cell>
          <cell r="AE2095">
            <v>0</v>
          </cell>
        </row>
        <row r="2096">
          <cell r="A2096">
            <v>2619707</v>
          </cell>
          <cell r="B2096" t="str">
            <v>DOS EL PSJ 3</v>
          </cell>
          <cell r="C2096" t="str">
            <v>SALGAR</v>
          </cell>
          <cell r="D2096" t="str">
            <v>ANTIOQUIA</v>
          </cell>
          <cell r="E2096" t="str">
            <v>BARROSO</v>
          </cell>
          <cell r="F2096" t="str">
            <v>LG</v>
          </cell>
          <cell r="G2096">
            <v>-75.900000000000006</v>
          </cell>
          <cell r="H2096">
            <v>5.9</v>
          </cell>
          <cell r="I2096">
            <v>75</v>
          </cell>
          <cell r="J2096">
            <v>54</v>
          </cell>
          <cell r="K2096">
            <v>5</v>
          </cell>
          <cell r="L2096">
            <v>54</v>
          </cell>
          <cell r="M2096" t="str">
            <v>N</v>
          </cell>
          <cell r="N2096">
            <v>798524.80559</v>
          </cell>
          <cell r="O2096">
            <v>1144188.9983300001</v>
          </cell>
          <cell r="P2096">
            <v>900</v>
          </cell>
          <cell r="Q2096">
            <v>5</v>
          </cell>
          <cell r="R2096">
            <v>642</v>
          </cell>
          <cell r="S2096">
            <v>0</v>
          </cell>
          <cell r="T2096">
            <v>1</v>
          </cell>
          <cell r="U2096">
            <v>1</v>
          </cell>
          <cell r="V2096">
            <v>2</v>
          </cell>
          <cell r="W2096">
            <v>6</v>
          </cell>
          <cell r="X2096">
            <v>19</v>
          </cell>
          <cell r="Y2096" t="str">
            <v>HIDROMET01</v>
          </cell>
          <cell r="Z2096" t="str">
            <v>1999-07-06 00:00:00</v>
          </cell>
          <cell r="AA2096">
            <v>2</v>
          </cell>
          <cell r="AB2096">
            <v>1</v>
          </cell>
          <cell r="AC2096">
            <v>18</v>
          </cell>
          <cell r="AD2096">
            <v>18</v>
          </cell>
          <cell r="AE2096">
            <v>0</v>
          </cell>
          <cell r="AF2096" t="str">
            <v>1983-03-01 00:00:00</v>
          </cell>
        </row>
        <row r="2097">
          <cell r="A2097">
            <v>2620001</v>
          </cell>
          <cell r="B2097" t="str">
            <v>MINA EL ZANCUDO</v>
          </cell>
          <cell r="C2097" t="str">
            <v>TITIRIBI</v>
          </cell>
          <cell r="D2097" t="str">
            <v>ANTIOQUIA</v>
          </cell>
          <cell r="E2097" t="str">
            <v>AMAGA</v>
          </cell>
          <cell r="F2097" t="str">
            <v>PM</v>
          </cell>
          <cell r="G2097">
            <v>-75.783332999999999</v>
          </cell>
          <cell r="H2097">
            <v>6.0833329999999997</v>
          </cell>
          <cell r="I2097">
            <v>75</v>
          </cell>
          <cell r="J2097">
            <v>47</v>
          </cell>
          <cell r="K2097">
            <v>6</v>
          </cell>
          <cell r="L2097">
            <v>5</v>
          </cell>
          <cell r="M2097" t="str">
            <v>N</v>
          </cell>
          <cell r="N2097">
            <v>811513.19521999999</v>
          </cell>
          <cell r="O2097">
            <v>1164431.3705899999</v>
          </cell>
          <cell r="P2097">
            <v>1300</v>
          </cell>
          <cell r="Q2097">
            <v>5</v>
          </cell>
          <cell r="R2097">
            <v>809</v>
          </cell>
          <cell r="S2097">
            <v>0</v>
          </cell>
          <cell r="T2097">
            <v>1</v>
          </cell>
          <cell r="U2097">
            <v>1</v>
          </cell>
          <cell r="V2097">
            <v>2</v>
          </cell>
          <cell r="W2097">
            <v>6</v>
          </cell>
          <cell r="X2097">
            <v>20</v>
          </cell>
          <cell r="Y2097" t="str">
            <v>HIDROMET01</v>
          </cell>
          <cell r="Z2097" t="str">
            <v>1999-07-06 00:00:00</v>
          </cell>
          <cell r="AA2097">
            <v>1</v>
          </cell>
          <cell r="AB2097">
            <v>1</v>
          </cell>
          <cell r="AC2097">
            <v>19</v>
          </cell>
          <cell r="AD2097">
            <v>19</v>
          </cell>
          <cell r="AE2097">
            <v>0</v>
          </cell>
          <cell r="AF2097" t="str">
            <v>2014-07-01 00:00:00</v>
          </cell>
        </row>
        <row r="2098">
          <cell r="A2098">
            <v>2620002</v>
          </cell>
          <cell r="B2098" t="str">
            <v>EBEJICO</v>
          </cell>
          <cell r="C2098" t="str">
            <v>EBEJICO</v>
          </cell>
          <cell r="D2098" t="str">
            <v>ANTIOQUIA</v>
          </cell>
          <cell r="E2098" t="str">
            <v>Q JUAN BAQUERO</v>
          </cell>
          <cell r="F2098" t="str">
            <v>PM</v>
          </cell>
          <cell r="G2098">
            <v>-75.75</v>
          </cell>
          <cell r="H2098">
            <v>6.3333329999999997</v>
          </cell>
          <cell r="I2098">
            <v>75</v>
          </cell>
          <cell r="J2098">
            <v>45</v>
          </cell>
          <cell r="K2098">
            <v>6</v>
          </cell>
          <cell r="L2098">
            <v>20</v>
          </cell>
          <cell r="M2098" t="str">
            <v>N</v>
          </cell>
          <cell r="N2098">
            <v>815291.96580999997</v>
          </cell>
          <cell r="O2098">
            <v>1192078.52517</v>
          </cell>
          <cell r="P2098">
            <v>1400</v>
          </cell>
          <cell r="Q2098">
            <v>5</v>
          </cell>
          <cell r="R2098">
            <v>240</v>
          </cell>
          <cell r="S2098">
            <v>0</v>
          </cell>
          <cell r="T2098">
            <v>1</v>
          </cell>
          <cell r="U2098">
            <v>1</v>
          </cell>
          <cell r="V2098">
            <v>2</v>
          </cell>
          <cell r="W2098">
            <v>6</v>
          </cell>
          <cell r="X2098">
            <v>20</v>
          </cell>
          <cell r="Y2098" t="str">
            <v>HIDROMET01</v>
          </cell>
          <cell r="Z2098" t="str">
            <v>1999-07-06 00:00:00</v>
          </cell>
          <cell r="AA2098">
            <v>1</v>
          </cell>
          <cell r="AB2098">
            <v>1</v>
          </cell>
          <cell r="AC2098">
            <v>19</v>
          </cell>
          <cell r="AD2098">
            <v>19</v>
          </cell>
          <cell r="AE2098">
            <v>0</v>
          </cell>
        </row>
        <row r="2099">
          <cell r="A2099">
            <v>2620004</v>
          </cell>
          <cell r="B2099" t="str">
            <v>HELICONIA</v>
          </cell>
          <cell r="C2099" t="str">
            <v>HELICONIA</v>
          </cell>
          <cell r="D2099" t="str">
            <v>ANTIOQUIA</v>
          </cell>
          <cell r="E2099" t="str">
            <v>Q LA GUACA</v>
          </cell>
          <cell r="F2099" t="str">
            <v>PM</v>
          </cell>
          <cell r="G2099">
            <v>-75.75</v>
          </cell>
          <cell r="H2099">
            <v>6.2</v>
          </cell>
          <cell r="I2099">
            <v>75</v>
          </cell>
          <cell r="J2099">
            <v>45</v>
          </cell>
          <cell r="K2099">
            <v>6</v>
          </cell>
          <cell r="L2099">
            <v>12</v>
          </cell>
          <cell r="M2099" t="str">
            <v>N</v>
          </cell>
          <cell r="N2099">
            <v>815245.04567999998</v>
          </cell>
          <cell r="O2099">
            <v>1177327.2056</v>
          </cell>
          <cell r="P2099">
            <v>1700</v>
          </cell>
          <cell r="Q2099">
            <v>5</v>
          </cell>
          <cell r="R2099">
            <v>347</v>
          </cell>
          <cell r="S2099">
            <v>0</v>
          </cell>
          <cell r="T2099">
            <v>1</v>
          </cell>
          <cell r="U2099">
            <v>1</v>
          </cell>
          <cell r="V2099">
            <v>2</v>
          </cell>
          <cell r="W2099">
            <v>6</v>
          </cell>
          <cell r="X2099">
            <v>20</v>
          </cell>
          <cell r="Y2099" t="str">
            <v>HIDROMET01</v>
          </cell>
          <cell r="Z2099" t="str">
            <v>1999-07-06 00:00:00</v>
          </cell>
          <cell r="AA2099">
            <v>1</v>
          </cell>
          <cell r="AB2099">
            <v>1</v>
          </cell>
          <cell r="AC2099">
            <v>19</v>
          </cell>
          <cell r="AD2099">
            <v>19</v>
          </cell>
          <cell r="AE2099">
            <v>0</v>
          </cell>
        </row>
        <row r="2100">
          <cell r="A2100">
            <v>2620005</v>
          </cell>
          <cell r="B2100" t="str">
            <v>FREDONIA</v>
          </cell>
          <cell r="C2100" t="str">
            <v>FREDONIA</v>
          </cell>
          <cell r="D2100" t="str">
            <v>ANTIOQUIA</v>
          </cell>
          <cell r="E2100" t="str">
            <v>Q EL LAUREL</v>
          </cell>
          <cell r="F2100" t="str">
            <v>PM</v>
          </cell>
          <cell r="G2100">
            <v>-75.666667000000004</v>
          </cell>
          <cell r="H2100">
            <v>5.9333330000000002</v>
          </cell>
          <cell r="I2100">
            <v>75</v>
          </cell>
          <cell r="J2100">
            <v>40</v>
          </cell>
          <cell r="K2100">
            <v>5</v>
          </cell>
          <cell r="L2100">
            <v>56</v>
          </cell>
          <cell r="M2100" t="str">
            <v>N</v>
          </cell>
          <cell r="N2100">
            <v>824385.48150999995</v>
          </cell>
          <cell r="O2100">
            <v>1147797.6573699999</v>
          </cell>
          <cell r="P2100">
            <v>1700</v>
          </cell>
          <cell r="Q2100">
            <v>5</v>
          </cell>
          <cell r="R2100">
            <v>282</v>
          </cell>
          <cell r="S2100">
            <v>0</v>
          </cell>
          <cell r="T2100">
            <v>1</v>
          </cell>
          <cell r="U2100">
            <v>1</v>
          </cell>
          <cell r="V2100">
            <v>2</v>
          </cell>
          <cell r="W2100">
            <v>6</v>
          </cell>
          <cell r="X2100">
            <v>20</v>
          </cell>
          <cell r="Y2100" t="str">
            <v>HIDROMET01</v>
          </cell>
          <cell r="Z2100" t="str">
            <v>1999-07-06 00:00:00</v>
          </cell>
          <cell r="AA2100">
            <v>1</v>
          </cell>
          <cell r="AB2100">
            <v>1</v>
          </cell>
          <cell r="AC2100">
            <v>19</v>
          </cell>
          <cell r="AD2100">
            <v>19</v>
          </cell>
          <cell r="AE2100">
            <v>0</v>
          </cell>
        </row>
        <row r="2101">
          <cell r="A2101">
            <v>2620006</v>
          </cell>
          <cell r="B2101" t="str">
            <v>ARMENIA</v>
          </cell>
          <cell r="C2101" t="str">
            <v>ARMENIA</v>
          </cell>
          <cell r="D2101" t="str">
            <v>ANTIOQUIA</v>
          </cell>
          <cell r="E2101" t="str">
            <v>CAUCA</v>
          </cell>
          <cell r="F2101" t="str">
            <v>PM</v>
          </cell>
          <cell r="G2101">
            <v>-75.8</v>
          </cell>
          <cell r="H2101">
            <v>6.1666670000000003</v>
          </cell>
          <cell r="I2101">
            <v>75</v>
          </cell>
          <cell r="J2101">
            <v>48</v>
          </cell>
          <cell r="K2101">
            <v>6</v>
          </cell>
          <cell r="L2101">
            <v>10</v>
          </cell>
          <cell r="M2101" t="str">
            <v>N</v>
          </cell>
          <cell r="N2101">
            <v>809696.89063000004</v>
          </cell>
          <cell r="O2101">
            <v>1173656.97664</v>
          </cell>
          <cell r="P2101">
            <v>1380</v>
          </cell>
          <cell r="Q2101">
            <v>5</v>
          </cell>
          <cell r="R2101">
            <v>59</v>
          </cell>
          <cell r="S2101">
            <v>0</v>
          </cell>
          <cell r="T2101">
            <v>1</v>
          </cell>
          <cell r="U2101">
            <v>1</v>
          </cell>
          <cell r="V2101">
            <v>2</v>
          </cell>
          <cell r="W2101">
            <v>6</v>
          </cell>
          <cell r="X2101">
            <v>20</v>
          </cell>
          <cell r="Y2101" t="str">
            <v>HIDROMET01</v>
          </cell>
          <cell r="Z2101" t="str">
            <v>1999-07-06 00:00:00</v>
          </cell>
          <cell r="AA2101">
            <v>1</v>
          </cell>
          <cell r="AB2101">
            <v>1</v>
          </cell>
          <cell r="AC2101">
            <v>19</v>
          </cell>
          <cell r="AD2101">
            <v>19</v>
          </cell>
          <cell r="AE2101">
            <v>0</v>
          </cell>
          <cell r="AF2101" t="str">
            <v>2022-06-01 00:00:00</v>
          </cell>
        </row>
        <row r="2102">
          <cell r="A2102">
            <v>2620007</v>
          </cell>
          <cell r="B2102" t="str">
            <v>AMAGA</v>
          </cell>
          <cell r="C2102" t="str">
            <v>AMAGA</v>
          </cell>
          <cell r="D2102" t="str">
            <v>ANTIOQUIA</v>
          </cell>
          <cell r="E2102" t="str">
            <v>AMAGA</v>
          </cell>
          <cell r="F2102" t="str">
            <v>PM</v>
          </cell>
          <cell r="G2102">
            <v>-75.7</v>
          </cell>
          <cell r="H2102">
            <v>6.05</v>
          </cell>
          <cell r="I2102">
            <v>75</v>
          </cell>
          <cell r="J2102">
            <v>42</v>
          </cell>
          <cell r="K2102">
            <v>6</v>
          </cell>
          <cell r="L2102">
            <v>3</v>
          </cell>
          <cell r="M2102" t="str">
            <v>N</v>
          </cell>
          <cell r="N2102">
            <v>820731.09195000003</v>
          </cell>
          <cell r="O2102">
            <v>1160715.30008</v>
          </cell>
          <cell r="P2102">
            <v>1500</v>
          </cell>
          <cell r="Q2102">
            <v>5</v>
          </cell>
          <cell r="R2102">
            <v>30</v>
          </cell>
          <cell r="S2102">
            <v>0</v>
          </cell>
          <cell r="T2102">
            <v>1</v>
          </cell>
          <cell r="U2102">
            <v>1</v>
          </cell>
          <cell r="V2102">
            <v>2</v>
          </cell>
          <cell r="W2102">
            <v>6</v>
          </cell>
          <cell r="X2102">
            <v>20</v>
          </cell>
          <cell r="Y2102" t="str">
            <v>HIDROMET01</v>
          </cell>
          <cell r="Z2102" t="str">
            <v>1999-07-06 00:00:00</v>
          </cell>
          <cell r="AA2102">
            <v>1</v>
          </cell>
          <cell r="AB2102">
            <v>1</v>
          </cell>
          <cell r="AC2102">
            <v>19</v>
          </cell>
          <cell r="AD2102">
            <v>19</v>
          </cell>
          <cell r="AE2102">
            <v>0</v>
          </cell>
          <cell r="AF2102" t="str">
            <v>2022-06-01 00:00:00</v>
          </cell>
        </row>
        <row r="2103">
          <cell r="A2103">
            <v>2620008</v>
          </cell>
          <cell r="B2103" t="str">
            <v>ANGELOPOLIS</v>
          </cell>
          <cell r="C2103" t="str">
            <v>ANGELOPOLIS</v>
          </cell>
          <cell r="D2103" t="str">
            <v>ANTIOQUIA</v>
          </cell>
          <cell r="E2103" t="str">
            <v>AMAGA</v>
          </cell>
          <cell r="F2103" t="str">
            <v>PM</v>
          </cell>
          <cell r="G2103">
            <v>-75.75</v>
          </cell>
          <cell r="H2103">
            <v>6.1333330000000004</v>
          </cell>
          <cell r="I2103">
            <v>75</v>
          </cell>
          <cell r="J2103">
            <v>45</v>
          </cell>
          <cell r="K2103">
            <v>6</v>
          </cell>
          <cell r="L2103">
            <v>8</v>
          </cell>
          <cell r="M2103" t="str">
            <v>N</v>
          </cell>
          <cell r="N2103">
            <v>815221.95859000005</v>
          </cell>
          <cell r="O2103">
            <v>1169951.5714100001</v>
          </cell>
          <cell r="P2103">
            <v>2000</v>
          </cell>
          <cell r="Q2103">
            <v>5</v>
          </cell>
          <cell r="R2103">
            <v>36</v>
          </cell>
          <cell r="S2103">
            <v>0</v>
          </cell>
          <cell r="T2103">
            <v>1</v>
          </cell>
          <cell r="U2103">
            <v>1</v>
          </cell>
          <cell r="V2103">
            <v>2</v>
          </cell>
          <cell r="W2103">
            <v>6</v>
          </cell>
          <cell r="X2103">
            <v>20</v>
          </cell>
          <cell r="Y2103" t="str">
            <v>HIDROMET01</v>
          </cell>
          <cell r="Z2103" t="str">
            <v>1999-07-06 00:00:00</v>
          </cell>
          <cell r="AA2103">
            <v>1</v>
          </cell>
          <cell r="AB2103">
            <v>1</v>
          </cell>
          <cell r="AC2103">
            <v>19</v>
          </cell>
          <cell r="AD2103">
            <v>19</v>
          </cell>
          <cell r="AE2103">
            <v>0</v>
          </cell>
          <cell r="AF2103" t="str">
            <v>2022-10-01 00:00:00</v>
          </cell>
        </row>
        <row r="2104">
          <cell r="A2104">
            <v>2620009</v>
          </cell>
          <cell r="B2104" t="str">
            <v>JONAS HDA</v>
          </cell>
          <cell r="C2104" t="str">
            <v>FREDONIA</v>
          </cell>
          <cell r="D2104" t="str">
            <v>ANTIOQUIA</v>
          </cell>
          <cell r="E2104" t="str">
            <v>CAUCA</v>
          </cell>
          <cell r="F2104" t="str">
            <v>PM</v>
          </cell>
          <cell r="G2104">
            <v>-75.7</v>
          </cell>
          <cell r="H2104">
            <v>5.983333</v>
          </cell>
          <cell r="I2104">
            <v>75</v>
          </cell>
          <cell r="J2104">
            <v>42</v>
          </cell>
          <cell r="K2104">
            <v>5</v>
          </cell>
          <cell r="L2104">
            <v>59</v>
          </cell>
          <cell r="M2104" t="str">
            <v>N</v>
          </cell>
          <cell r="N2104">
            <v>820709.24022000004</v>
          </cell>
          <cell r="O2104">
            <v>1153339.8854100001</v>
          </cell>
          <cell r="P2104">
            <v>1300</v>
          </cell>
          <cell r="Q2104">
            <v>5</v>
          </cell>
          <cell r="R2104">
            <v>282</v>
          </cell>
          <cell r="S2104">
            <v>0</v>
          </cell>
          <cell r="T2104">
            <v>1</v>
          </cell>
          <cell r="U2104">
            <v>1</v>
          </cell>
          <cell r="V2104">
            <v>2</v>
          </cell>
          <cell r="W2104">
            <v>6</v>
          </cell>
          <cell r="X2104">
            <v>20</v>
          </cell>
          <cell r="Y2104" t="str">
            <v>HIDROMET01</v>
          </cell>
          <cell r="Z2104" t="str">
            <v>1999-07-06 00:00:00</v>
          </cell>
          <cell r="AA2104">
            <v>1</v>
          </cell>
          <cell r="AB2104">
            <v>1</v>
          </cell>
          <cell r="AC2104">
            <v>3</v>
          </cell>
          <cell r="AD2104">
            <v>3</v>
          </cell>
          <cell r="AE2104">
            <v>0</v>
          </cell>
          <cell r="AF2104" t="str">
            <v>1952-10-01 00:00:00</v>
          </cell>
        </row>
        <row r="2105">
          <cell r="A2105">
            <v>2620012</v>
          </cell>
          <cell r="B2105" t="str">
            <v>OTRAMINA</v>
          </cell>
          <cell r="C2105" t="str">
            <v>TITIRIBI</v>
          </cell>
          <cell r="D2105" t="str">
            <v>ANTIOQUIA</v>
          </cell>
          <cell r="E2105" t="str">
            <v>AMAGA</v>
          </cell>
          <cell r="F2105" t="str">
            <v>PM</v>
          </cell>
          <cell r="G2105">
            <v>-75.8</v>
          </cell>
          <cell r="H2105">
            <v>6.0833329999999997</v>
          </cell>
          <cell r="I2105">
            <v>75</v>
          </cell>
          <cell r="J2105">
            <v>48</v>
          </cell>
          <cell r="K2105">
            <v>6</v>
          </cell>
          <cell r="L2105">
            <v>5</v>
          </cell>
          <cell r="M2105" t="str">
            <v>N</v>
          </cell>
          <cell r="N2105">
            <v>809667.36609999998</v>
          </cell>
          <cell r="O2105">
            <v>1164437.21297</v>
          </cell>
          <cell r="P2105">
            <v>1600</v>
          </cell>
          <cell r="Q2105">
            <v>5</v>
          </cell>
          <cell r="R2105">
            <v>809</v>
          </cell>
          <cell r="S2105">
            <v>0</v>
          </cell>
          <cell r="T2105">
            <v>1</v>
          </cell>
          <cell r="U2105">
            <v>1</v>
          </cell>
          <cell r="V2105">
            <v>2</v>
          </cell>
          <cell r="W2105">
            <v>6</v>
          </cell>
          <cell r="X2105">
            <v>20</v>
          </cell>
          <cell r="Y2105" t="str">
            <v>HIDROMET01</v>
          </cell>
          <cell r="Z2105" t="str">
            <v>1999-07-06 00:00:00</v>
          </cell>
          <cell r="AA2105">
            <v>1</v>
          </cell>
          <cell r="AB2105">
            <v>1</v>
          </cell>
          <cell r="AC2105">
            <v>1</v>
          </cell>
          <cell r="AD2105">
            <v>1</v>
          </cell>
          <cell r="AE2105">
            <v>0</v>
          </cell>
          <cell r="AF2105" t="str">
            <v>1970-10-01 00:00:00</v>
          </cell>
        </row>
        <row r="2106">
          <cell r="A2106">
            <v>2620013</v>
          </cell>
          <cell r="B2106" t="str">
            <v>BOLOMBOLO ALERTAS</v>
          </cell>
          <cell r="C2106" t="str">
            <v>VENECIA</v>
          </cell>
          <cell r="D2106" t="str">
            <v>ANTIOQUIA</v>
          </cell>
          <cell r="E2106" t="str">
            <v>CAUCA</v>
          </cell>
          <cell r="F2106" t="str">
            <v>PM</v>
          </cell>
          <cell r="G2106">
            <v>-75.849999999999994</v>
          </cell>
          <cell r="H2106">
            <v>5.9666670000000002</v>
          </cell>
          <cell r="I2106">
            <v>75</v>
          </cell>
          <cell r="J2106">
            <v>51</v>
          </cell>
          <cell r="K2106">
            <v>5</v>
          </cell>
          <cell r="L2106">
            <v>58</v>
          </cell>
          <cell r="M2106" t="str">
            <v>N</v>
          </cell>
          <cell r="N2106">
            <v>804087.93660999998</v>
          </cell>
          <cell r="O2106">
            <v>1151547.1188099999</v>
          </cell>
          <cell r="P2106">
            <v>515</v>
          </cell>
          <cell r="Q2106">
            <v>5</v>
          </cell>
          <cell r="R2106">
            <v>861</v>
          </cell>
          <cell r="S2106">
            <v>0</v>
          </cell>
          <cell r="T2106">
            <v>1</v>
          </cell>
          <cell r="U2106">
            <v>1</v>
          </cell>
          <cell r="V2106">
            <v>2</v>
          </cell>
          <cell r="W2106">
            <v>6</v>
          </cell>
          <cell r="X2106">
            <v>20</v>
          </cell>
          <cell r="Y2106" t="str">
            <v>HIDROMET01</v>
          </cell>
          <cell r="Z2106" t="str">
            <v>1999-07-06 00:00:00</v>
          </cell>
          <cell r="AA2106">
            <v>1</v>
          </cell>
          <cell r="AB2106">
            <v>1</v>
          </cell>
          <cell r="AC2106">
            <v>1</v>
          </cell>
          <cell r="AD2106">
            <v>1</v>
          </cell>
          <cell r="AE2106">
            <v>0</v>
          </cell>
          <cell r="AF2106" t="str">
            <v>1980-05-01 00:00:00</v>
          </cell>
        </row>
        <row r="2107">
          <cell r="A2107">
            <v>2620015</v>
          </cell>
          <cell r="B2107" t="str">
            <v>FREDONIA</v>
          </cell>
          <cell r="C2107" t="str">
            <v>FREDONIA</v>
          </cell>
          <cell r="D2107" t="str">
            <v>ANTIOQUIA</v>
          </cell>
          <cell r="E2107" t="str">
            <v>POBLANCO</v>
          </cell>
          <cell r="F2107" t="str">
            <v>PM</v>
          </cell>
          <cell r="G2107">
            <v>-75.683333000000005</v>
          </cell>
          <cell r="H2107">
            <v>5.9333330000000002</v>
          </cell>
          <cell r="I2107">
            <v>75</v>
          </cell>
          <cell r="J2107">
            <v>41</v>
          </cell>
          <cell r="K2107">
            <v>5</v>
          </cell>
          <cell r="L2107">
            <v>56</v>
          </cell>
          <cell r="M2107" t="str">
            <v>N</v>
          </cell>
          <cell r="N2107">
            <v>822539.25305000006</v>
          </cell>
          <cell r="O2107">
            <v>1147802.96851</v>
          </cell>
          <cell r="P2107">
            <v>1800</v>
          </cell>
          <cell r="Q2107">
            <v>5</v>
          </cell>
          <cell r="R2107">
            <v>282</v>
          </cell>
          <cell r="S2107">
            <v>0</v>
          </cell>
          <cell r="T2107">
            <v>1</v>
          </cell>
          <cell r="U2107">
            <v>1</v>
          </cell>
          <cell r="V2107">
            <v>2</v>
          </cell>
          <cell r="W2107">
            <v>6</v>
          </cell>
          <cell r="X2107">
            <v>20</v>
          </cell>
          <cell r="Y2107" t="str">
            <v>HIDROMET01</v>
          </cell>
          <cell r="Z2107" t="str">
            <v>1999-07-06 00:00:00</v>
          </cell>
          <cell r="AA2107">
            <v>1</v>
          </cell>
          <cell r="AB2107">
            <v>1</v>
          </cell>
          <cell r="AC2107">
            <v>1</v>
          </cell>
          <cell r="AD2107">
            <v>1</v>
          </cell>
          <cell r="AE2107">
            <v>0</v>
          </cell>
          <cell r="AF2107" t="str">
            <v>1975-03-01 00:00:00</v>
          </cell>
        </row>
        <row r="2108">
          <cell r="A2108">
            <v>2620016</v>
          </cell>
          <cell r="B2108" t="str">
            <v>RINCON EL</v>
          </cell>
          <cell r="C2108" t="str">
            <v>AMAGA</v>
          </cell>
          <cell r="D2108" t="str">
            <v>ANTIOQUIA</v>
          </cell>
          <cell r="E2108" t="str">
            <v>CAUCA</v>
          </cell>
          <cell r="F2108" t="str">
            <v>PM</v>
          </cell>
          <cell r="G2108">
            <v>-75.7</v>
          </cell>
          <cell r="H2108">
            <v>6.0333329999999998</v>
          </cell>
          <cell r="I2108">
            <v>75</v>
          </cell>
          <cell r="J2108">
            <v>42</v>
          </cell>
          <cell r="K2108">
            <v>6</v>
          </cell>
          <cell r="L2108">
            <v>2</v>
          </cell>
          <cell r="M2108" t="str">
            <v>N</v>
          </cell>
          <cell r="N2108">
            <v>820725.60640000005</v>
          </cell>
          <cell r="O2108">
            <v>1158871.4448500001</v>
          </cell>
          <cell r="P2108">
            <v>1350</v>
          </cell>
          <cell r="Q2108">
            <v>5</v>
          </cell>
          <cell r="R2108">
            <v>30</v>
          </cell>
          <cell r="S2108">
            <v>0</v>
          </cell>
          <cell r="T2108">
            <v>1</v>
          </cell>
          <cell r="U2108">
            <v>1</v>
          </cell>
          <cell r="V2108">
            <v>2</v>
          </cell>
          <cell r="W2108">
            <v>6</v>
          </cell>
          <cell r="X2108">
            <v>20</v>
          </cell>
          <cell r="Y2108" t="str">
            <v>HIDROMET01</v>
          </cell>
          <cell r="Z2108" t="str">
            <v>1999-07-06 00:00:00</v>
          </cell>
          <cell r="AA2108">
            <v>1</v>
          </cell>
          <cell r="AB2108">
            <v>1</v>
          </cell>
          <cell r="AC2108">
            <v>3</v>
          </cell>
          <cell r="AD2108">
            <v>3</v>
          </cell>
          <cell r="AE2108">
            <v>0</v>
          </cell>
        </row>
        <row r="2109">
          <cell r="A2109">
            <v>2620019</v>
          </cell>
          <cell r="B2109" t="str">
            <v>BARILOCHE</v>
          </cell>
          <cell r="C2109" t="str">
            <v>FREDONIA</v>
          </cell>
          <cell r="D2109" t="str">
            <v>ANTIOQUIA</v>
          </cell>
          <cell r="E2109" t="str">
            <v>CAUCA</v>
          </cell>
          <cell r="F2109" t="str">
            <v>PM</v>
          </cell>
          <cell r="G2109">
            <v>-75.616667000000007</v>
          </cell>
          <cell r="H2109">
            <v>5.9333330000000002</v>
          </cell>
          <cell r="I2109">
            <v>75</v>
          </cell>
          <cell r="J2109">
            <v>37</v>
          </cell>
          <cell r="K2109">
            <v>5</v>
          </cell>
          <cell r="L2109">
            <v>56</v>
          </cell>
          <cell r="M2109" t="str">
            <v>N</v>
          </cell>
          <cell r="N2109">
            <v>829924.07964000001</v>
          </cell>
          <cell r="O2109">
            <v>1147782.05754</v>
          </cell>
          <cell r="P2109">
            <v>1700</v>
          </cell>
          <cell r="Q2109">
            <v>5</v>
          </cell>
          <cell r="R2109">
            <v>282</v>
          </cell>
          <cell r="S2109">
            <v>0</v>
          </cell>
          <cell r="T2109">
            <v>1</v>
          </cell>
          <cell r="U2109">
            <v>1</v>
          </cell>
          <cell r="V2109">
            <v>2</v>
          </cell>
          <cell r="W2109">
            <v>6</v>
          </cell>
          <cell r="X2109">
            <v>20</v>
          </cell>
          <cell r="Y2109" t="str">
            <v>HIDROMET01</v>
          </cell>
          <cell r="Z2109" t="str">
            <v>1999-07-06 00:00:00</v>
          </cell>
          <cell r="AA2109">
            <v>1</v>
          </cell>
          <cell r="AB2109">
            <v>1</v>
          </cell>
          <cell r="AC2109">
            <v>3</v>
          </cell>
          <cell r="AD2109">
            <v>3</v>
          </cell>
          <cell r="AE2109">
            <v>0</v>
          </cell>
        </row>
        <row r="2110">
          <cell r="A2110">
            <v>1307503</v>
          </cell>
          <cell r="B2110" t="str">
            <v>TURIPANA</v>
          </cell>
          <cell r="C2110" t="str">
            <v>CERETE</v>
          </cell>
          <cell r="D2110" t="str">
            <v>CORDOBA</v>
          </cell>
          <cell r="E2110" t="str">
            <v>CNO BUGRE</v>
          </cell>
          <cell r="F2110" t="str">
            <v>AM</v>
          </cell>
          <cell r="G2110">
            <v>-75.816666999999995</v>
          </cell>
          <cell r="H2110">
            <v>8.85</v>
          </cell>
          <cell r="I2110">
            <v>75</v>
          </cell>
          <cell r="J2110">
            <v>49</v>
          </cell>
          <cell r="K2110">
            <v>8</v>
          </cell>
          <cell r="L2110">
            <v>51</v>
          </cell>
          <cell r="M2110" t="str">
            <v>N</v>
          </cell>
          <cell r="N2110">
            <v>809026.88399</v>
          </cell>
          <cell r="O2110">
            <v>1470557.8635100001</v>
          </cell>
          <cell r="P2110">
            <v>20</v>
          </cell>
          <cell r="Q2110">
            <v>23</v>
          </cell>
          <cell r="R2110">
            <v>162</v>
          </cell>
          <cell r="S2110">
            <v>0</v>
          </cell>
          <cell r="T2110">
            <v>1</v>
          </cell>
          <cell r="U2110">
            <v>1</v>
          </cell>
          <cell r="V2110">
            <v>1</v>
          </cell>
          <cell r="W2110">
            <v>3</v>
          </cell>
          <cell r="X2110">
            <v>7</v>
          </cell>
          <cell r="Y2110" t="str">
            <v>HIDROMET01</v>
          </cell>
          <cell r="Z2110" t="str">
            <v>1999-07-06 00:00:00</v>
          </cell>
          <cell r="AA2110">
            <v>1</v>
          </cell>
          <cell r="AB2110">
            <v>2</v>
          </cell>
          <cell r="AC2110">
            <v>12</v>
          </cell>
          <cell r="AD2110">
            <v>12</v>
          </cell>
          <cell r="AE2110">
            <v>0</v>
          </cell>
          <cell r="AF2110" t="str">
            <v>1960-05-01 00:00:00</v>
          </cell>
        </row>
        <row r="2111">
          <cell r="A2111">
            <v>2620503</v>
          </cell>
          <cell r="B2111" t="str">
            <v>FARALLONES</v>
          </cell>
          <cell r="C2111" t="str">
            <v>SANTA BARBARA</v>
          </cell>
          <cell r="D2111" t="str">
            <v>ANTIOQUIA</v>
          </cell>
          <cell r="E2111" t="str">
            <v>CAUCA</v>
          </cell>
          <cell r="F2111" t="str">
            <v>CO</v>
          </cell>
          <cell r="G2111">
            <v>-75.616667000000007</v>
          </cell>
          <cell r="H2111">
            <v>5.7833329999999998</v>
          </cell>
          <cell r="I2111">
            <v>75</v>
          </cell>
          <cell r="J2111">
            <v>37</v>
          </cell>
          <cell r="K2111">
            <v>5</v>
          </cell>
          <cell r="L2111">
            <v>47</v>
          </cell>
          <cell r="M2111" t="str">
            <v>N</v>
          </cell>
          <cell r="N2111">
            <v>829878.67001999996</v>
          </cell>
          <cell r="O2111">
            <v>1131188.11723</v>
          </cell>
          <cell r="P2111">
            <v>860</v>
          </cell>
          <cell r="Q2111">
            <v>5</v>
          </cell>
          <cell r="R2111">
            <v>679</v>
          </cell>
          <cell r="S2111">
            <v>0</v>
          </cell>
          <cell r="T2111">
            <v>1</v>
          </cell>
          <cell r="U2111">
            <v>1</v>
          </cell>
          <cell r="V2111">
            <v>2</v>
          </cell>
          <cell r="W2111">
            <v>6</v>
          </cell>
          <cell r="X2111">
            <v>20</v>
          </cell>
          <cell r="Y2111" t="str">
            <v>HIDROMET01</v>
          </cell>
          <cell r="Z2111" t="str">
            <v>1999-07-06 00:00:00</v>
          </cell>
          <cell r="AA2111">
            <v>1</v>
          </cell>
          <cell r="AB2111">
            <v>1</v>
          </cell>
          <cell r="AC2111">
            <v>1</v>
          </cell>
          <cell r="AD2111">
            <v>1</v>
          </cell>
          <cell r="AE2111">
            <v>0</v>
          </cell>
          <cell r="AF2111" t="str">
            <v>1970-03-01 00:00:00</v>
          </cell>
        </row>
        <row r="2112">
          <cell r="A2112">
            <v>2620504</v>
          </cell>
          <cell r="B2112" t="str">
            <v>IGUINA HDA</v>
          </cell>
          <cell r="C2112" t="str">
            <v>ANZA</v>
          </cell>
          <cell r="D2112" t="str">
            <v>ANTIOQUIA</v>
          </cell>
          <cell r="E2112" t="str">
            <v>CAUCA</v>
          </cell>
          <cell r="F2112" t="str">
            <v>CO</v>
          </cell>
          <cell r="G2112">
            <v>-75.866667000000007</v>
          </cell>
          <cell r="H2112">
            <v>6.3666669999999996</v>
          </cell>
          <cell r="I2112">
            <v>75</v>
          </cell>
          <cell r="J2112">
            <v>52</v>
          </cell>
          <cell r="K2112">
            <v>6</v>
          </cell>
          <cell r="L2112">
            <v>22</v>
          </cell>
          <cell r="M2112" t="str">
            <v>N</v>
          </cell>
          <cell r="N2112">
            <v>802389.86815999995</v>
          </cell>
          <cell r="O2112">
            <v>1195809.5540100001</v>
          </cell>
          <cell r="P2112">
            <v>480</v>
          </cell>
          <cell r="Q2112">
            <v>5</v>
          </cell>
          <cell r="R2112">
            <v>44</v>
          </cell>
          <cell r="S2112">
            <v>0</v>
          </cell>
          <cell r="T2112">
            <v>1</v>
          </cell>
          <cell r="U2112">
            <v>1</v>
          </cell>
          <cell r="V2112">
            <v>2</v>
          </cell>
          <cell r="W2112">
            <v>6</v>
          </cell>
          <cell r="X2112">
            <v>20</v>
          </cell>
          <cell r="Y2112" t="str">
            <v>HIDROMET01</v>
          </cell>
          <cell r="Z2112" t="str">
            <v>1999-07-06 00:00:00</v>
          </cell>
          <cell r="AA2112">
            <v>1</v>
          </cell>
          <cell r="AB2112">
            <v>1</v>
          </cell>
          <cell r="AC2112">
            <v>1</v>
          </cell>
          <cell r="AD2112">
            <v>1</v>
          </cell>
          <cell r="AE2112">
            <v>0</v>
          </cell>
          <cell r="AF2112" t="str">
            <v>1978-10-01 00:00:00</v>
          </cell>
        </row>
        <row r="2113">
          <cell r="A2113">
            <v>2620507</v>
          </cell>
          <cell r="B2113" t="str">
            <v>PLATA LA</v>
          </cell>
          <cell r="C2113" t="str">
            <v>VENECIA</v>
          </cell>
          <cell r="D2113" t="str">
            <v>ANTIOQUIA</v>
          </cell>
          <cell r="E2113" t="str">
            <v>SINIFANA</v>
          </cell>
          <cell r="F2113" t="str">
            <v>CP</v>
          </cell>
          <cell r="G2113">
            <v>-75.816666999999995</v>
          </cell>
          <cell r="H2113">
            <v>5.983333</v>
          </cell>
          <cell r="I2113">
            <v>75</v>
          </cell>
          <cell r="J2113">
            <v>49</v>
          </cell>
          <cell r="K2113">
            <v>5</v>
          </cell>
          <cell r="L2113">
            <v>59</v>
          </cell>
          <cell r="M2113" t="str">
            <v>N</v>
          </cell>
          <cell r="N2113">
            <v>807786.28116999997</v>
          </cell>
          <cell r="O2113">
            <v>1153379.3345999999</v>
          </cell>
          <cell r="P2113">
            <v>750</v>
          </cell>
          <cell r="Q2113">
            <v>5</v>
          </cell>
          <cell r="R2113">
            <v>861</v>
          </cell>
          <cell r="S2113">
            <v>0</v>
          </cell>
          <cell r="T2113">
            <v>1</v>
          </cell>
          <cell r="U2113">
            <v>1</v>
          </cell>
          <cell r="V2113">
            <v>2</v>
          </cell>
          <cell r="W2113">
            <v>6</v>
          </cell>
          <cell r="X2113">
            <v>20</v>
          </cell>
          <cell r="Y2113" t="str">
            <v>HIDROMET01</v>
          </cell>
          <cell r="Z2113" t="str">
            <v>1999-07-06 00:00:00</v>
          </cell>
          <cell r="AA2113">
            <v>1</v>
          </cell>
          <cell r="AB2113">
            <v>1</v>
          </cell>
          <cell r="AC2113">
            <v>1</v>
          </cell>
          <cell r="AD2113">
            <v>1</v>
          </cell>
          <cell r="AE2113">
            <v>0</v>
          </cell>
          <cell r="AF2113" t="str">
            <v>1982-11-01 00:00:00</v>
          </cell>
        </row>
        <row r="2114">
          <cell r="A2114">
            <v>2620508</v>
          </cell>
          <cell r="B2114" t="str">
            <v>ALDEA LA</v>
          </cell>
          <cell r="C2114" t="str">
            <v>MEDELLIN</v>
          </cell>
          <cell r="D2114" t="str">
            <v>ANTIOQUIA</v>
          </cell>
          <cell r="E2114" t="str">
            <v>LA FRISOLA</v>
          </cell>
          <cell r="F2114" t="str">
            <v>ME</v>
          </cell>
          <cell r="G2114">
            <v>-75.7</v>
          </cell>
          <cell r="H2114">
            <v>6.35</v>
          </cell>
          <cell r="I2114">
            <v>75</v>
          </cell>
          <cell r="J2114">
            <v>42</v>
          </cell>
          <cell r="K2114">
            <v>6</v>
          </cell>
          <cell r="L2114">
            <v>21</v>
          </cell>
          <cell r="M2114" t="str">
            <v>N</v>
          </cell>
          <cell r="N2114">
            <v>820832.41000999999</v>
          </cell>
          <cell r="O2114">
            <v>1193904.8753</v>
          </cell>
          <cell r="P2114">
            <v>1650</v>
          </cell>
          <cell r="Q2114">
            <v>5</v>
          </cell>
          <cell r="R2114">
            <v>1</v>
          </cell>
          <cell r="S2114">
            <v>0</v>
          </cell>
          <cell r="T2114">
            <v>1</v>
          </cell>
          <cell r="U2114">
            <v>1</v>
          </cell>
          <cell r="V2114">
            <v>2</v>
          </cell>
          <cell r="W2114">
            <v>6</v>
          </cell>
          <cell r="X2114">
            <v>20</v>
          </cell>
          <cell r="Y2114" t="str">
            <v>HIDROMET01</v>
          </cell>
          <cell r="Z2114" t="str">
            <v>1999-07-06 00:00:00</v>
          </cell>
          <cell r="AA2114">
            <v>1</v>
          </cell>
          <cell r="AB2114">
            <v>1</v>
          </cell>
          <cell r="AC2114">
            <v>1</v>
          </cell>
          <cell r="AD2114">
            <v>1</v>
          </cell>
          <cell r="AE2114">
            <v>0</v>
          </cell>
          <cell r="AF2114" t="str">
            <v>1990-09-01 00:00:00</v>
          </cell>
        </row>
        <row r="2115">
          <cell r="A2115">
            <v>2620703</v>
          </cell>
          <cell r="B2115" t="str">
            <v>PTE IGLESIAS</v>
          </cell>
          <cell r="C2115" t="str">
            <v>FREDONIA</v>
          </cell>
          <cell r="D2115" t="str">
            <v>ANTIOQUIA</v>
          </cell>
          <cell r="E2115" t="str">
            <v>CAUCA</v>
          </cell>
          <cell r="F2115" t="str">
            <v>LM</v>
          </cell>
          <cell r="G2115">
            <v>-75.7</v>
          </cell>
          <cell r="H2115">
            <v>5.8166669999999998</v>
          </cell>
          <cell r="I2115">
            <v>75</v>
          </cell>
          <cell r="J2115">
            <v>42</v>
          </cell>
          <cell r="K2115">
            <v>5</v>
          </cell>
          <cell r="L2115">
            <v>49</v>
          </cell>
          <cell r="M2115" t="str">
            <v>N</v>
          </cell>
          <cell r="N2115">
            <v>820655.66663999995</v>
          </cell>
          <cell r="O2115">
            <v>1134901.42059</v>
          </cell>
          <cell r="P2115">
            <v>535</v>
          </cell>
          <cell r="Q2115">
            <v>5</v>
          </cell>
          <cell r="R2115">
            <v>282</v>
          </cell>
          <cell r="S2115">
            <v>0</v>
          </cell>
          <cell r="T2115">
            <v>1</v>
          </cell>
          <cell r="U2115">
            <v>1</v>
          </cell>
          <cell r="V2115">
            <v>2</v>
          </cell>
          <cell r="W2115">
            <v>6</v>
          </cell>
          <cell r="X2115">
            <v>20</v>
          </cell>
          <cell r="Y2115" t="str">
            <v>HIDROMET01</v>
          </cell>
          <cell r="Z2115" t="str">
            <v>1999-07-06 00:00:00</v>
          </cell>
          <cell r="AA2115">
            <v>2</v>
          </cell>
          <cell r="AB2115">
            <v>1</v>
          </cell>
          <cell r="AC2115">
            <v>1</v>
          </cell>
          <cell r="AD2115">
            <v>1</v>
          </cell>
          <cell r="AE2115">
            <v>29022</v>
          </cell>
          <cell r="AF2115" t="str">
            <v>1978-07-01 00:00:00</v>
          </cell>
        </row>
        <row r="2116">
          <cell r="A2116">
            <v>2620708</v>
          </cell>
          <cell r="B2116" t="str">
            <v>BOLOMBOLO</v>
          </cell>
          <cell r="C2116" t="str">
            <v>VENECIA</v>
          </cell>
          <cell r="D2116" t="str">
            <v>ANTIOQUIA</v>
          </cell>
          <cell r="E2116" t="str">
            <v>CAUCA</v>
          </cell>
          <cell r="F2116" t="str">
            <v>LG</v>
          </cell>
          <cell r="G2116">
            <v>-75.849999999999994</v>
          </cell>
          <cell r="H2116">
            <v>5.9666670000000002</v>
          </cell>
          <cell r="I2116">
            <v>75</v>
          </cell>
          <cell r="J2116">
            <v>51</v>
          </cell>
          <cell r="K2116">
            <v>5</v>
          </cell>
          <cell r="L2116">
            <v>58</v>
          </cell>
          <cell r="M2116" t="str">
            <v>N</v>
          </cell>
          <cell r="N2116">
            <v>804087.93660999998</v>
          </cell>
          <cell r="O2116">
            <v>1151547.1188099999</v>
          </cell>
          <cell r="P2116">
            <v>515</v>
          </cell>
          <cell r="Q2116">
            <v>5</v>
          </cell>
          <cell r="R2116">
            <v>861</v>
          </cell>
          <cell r="S2116">
            <v>0</v>
          </cell>
          <cell r="T2116">
            <v>1</v>
          </cell>
          <cell r="U2116">
            <v>1</v>
          </cell>
          <cell r="V2116">
            <v>2</v>
          </cell>
          <cell r="W2116">
            <v>6</v>
          </cell>
          <cell r="X2116">
            <v>20</v>
          </cell>
          <cell r="Y2116" t="str">
            <v>HIDROMET01</v>
          </cell>
          <cell r="Z2116" t="str">
            <v>1999-07-06 00:00:00</v>
          </cell>
          <cell r="AA2116">
            <v>2</v>
          </cell>
          <cell r="AB2116">
            <v>1</v>
          </cell>
          <cell r="AC2116">
            <v>1</v>
          </cell>
          <cell r="AD2116">
            <v>1</v>
          </cell>
          <cell r="AE2116">
            <v>32162</v>
          </cell>
          <cell r="AF2116" t="str">
            <v>1971-10-01 00:00:00</v>
          </cell>
        </row>
        <row r="2117">
          <cell r="A2117">
            <v>2621001</v>
          </cell>
          <cell r="B2117" t="str">
            <v>CAICEDO</v>
          </cell>
          <cell r="C2117" t="str">
            <v>CAICEDO</v>
          </cell>
          <cell r="D2117" t="str">
            <v>ANTIOQUIA</v>
          </cell>
          <cell r="E2117" t="str">
            <v>Q LA CORTADA</v>
          </cell>
          <cell r="F2117" t="str">
            <v>PM</v>
          </cell>
          <cell r="G2117">
            <v>-76</v>
          </cell>
          <cell r="H2117">
            <v>6.4166670000000003</v>
          </cell>
          <cell r="I2117">
            <v>76</v>
          </cell>
          <cell r="J2117">
            <v>0</v>
          </cell>
          <cell r="K2117">
            <v>6</v>
          </cell>
          <cell r="L2117">
            <v>25</v>
          </cell>
          <cell r="M2117" t="str">
            <v>N</v>
          </cell>
          <cell r="N2117">
            <v>787650.67862999998</v>
          </cell>
          <cell r="O2117">
            <v>1201395.0011199999</v>
          </cell>
          <cell r="P2117">
            <v>1900</v>
          </cell>
          <cell r="Q2117">
            <v>5</v>
          </cell>
          <cell r="R2117">
            <v>125</v>
          </cell>
          <cell r="S2117">
            <v>0</v>
          </cell>
          <cell r="T2117">
            <v>1</v>
          </cell>
          <cell r="U2117">
            <v>1</v>
          </cell>
          <cell r="V2117">
            <v>2</v>
          </cell>
          <cell r="W2117">
            <v>6</v>
          </cell>
          <cell r="X2117">
            <v>21</v>
          </cell>
          <cell r="Y2117" t="str">
            <v>HIDROMET01</v>
          </cell>
          <cell r="Z2117" t="str">
            <v>1999-07-06 00:00:00</v>
          </cell>
          <cell r="AA2117">
            <v>1</v>
          </cell>
          <cell r="AB2117">
            <v>1</v>
          </cell>
          <cell r="AC2117">
            <v>19</v>
          </cell>
          <cell r="AD2117">
            <v>19</v>
          </cell>
          <cell r="AE2117">
            <v>0</v>
          </cell>
        </row>
        <row r="2118">
          <cell r="A2118">
            <v>2621004</v>
          </cell>
          <cell r="B2118" t="str">
            <v>ANZA</v>
          </cell>
          <cell r="C2118" t="str">
            <v>ANZA</v>
          </cell>
          <cell r="D2118" t="str">
            <v>ANTIOQUIA</v>
          </cell>
          <cell r="E2118" t="str">
            <v>CAUCA</v>
          </cell>
          <cell r="F2118" t="str">
            <v>PM</v>
          </cell>
          <cell r="G2118">
            <v>-75.866667000000007</v>
          </cell>
          <cell r="H2118">
            <v>6.3</v>
          </cell>
          <cell r="I2118">
            <v>75</v>
          </cell>
          <cell r="J2118">
            <v>52</v>
          </cell>
          <cell r="K2118">
            <v>6</v>
          </cell>
          <cell r="L2118">
            <v>18</v>
          </cell>
          <cell r="M2118" t="str">
            <v>N</v>
          </cell>
          <cell r="N2118">
            <v>802364.49968000001</v>
          </cell>
          <cell r="O2118">
            <v>1188433.43206</v>
          </cell>
          <cell r="P2118">
            <v>600</v>
          </cell>
          <cell r="Q2118">
            <v>5</v>
          </cell>
          <cell r="R2118">
            <v>44</v>
          </cell>
          <cell r="S2118">
            <v>0</v>
          </cell>
          <cell r="T2118">
            <v>1</v>
          </cell>
          <cell r="U2118">
            <v>1</v>
          </cell>
          <cell r="V2118">
            <v>2</v>
          </cell>
          <cell r="W2118">
            <v>6</v>
          </cell>
          <cell r="X2118">
            <v>21</v>
          </cell>
          <cell r="Y2118" t="str">
            <v>HIDROMET01</v>
          </cell>
          <cell r="Z2118" t="str">
            <v>1999-07-06 00:00:00</v>
          </cell>
          <cell r="AA2118">
            <v>1</v>
          </cell>
          <cell r="AB2118">
            <v>1</v>
          </cell>
          <cell r="AC2118">
            <v>19</v>
          </cell>
          <cell r="AD2118">
            <v>19</v>
          </cell>
          <cell r="AE2118">
            <v>0</v>
          </cell>
        </row>
        <row r="2119">
          <cell r="A2119">
            <v>2621007</v>
          </cell>
          <cell r="B2119" t="str">
            <v>CAICEDO</v>
          </cell>
          <cell r="C2119" t="str">
            <v>CAICEDO</v>
          </cell>
          <cell r="D2119" t="str">
            <v>ANTIOQUIA</v>
          </cell>
          <cell r="E2119" t="str">
            <v>Q NOQUE</v>
          </cell>
          <cell r="F2119" t="str">
            <v>PM</v>
          </cell>
          <cell r="G2119">
            <v>-75.983333000000002</v>
          </cell>
          <cell r="H2119">
            <v>6.4166670000000003</v>
          </cell>
          <cell r="I2119">
            <v>75</v>
          </cell>
          <cell r="J2119">
            <v>59</v>
          </cell>
          <cell r="K2119">
            <v>6</v>
          </cell>
          <cell r="L2119">
            <v>25</v>
          </cell>
          <cell r="M2119" t="str">
            <v>N</v>
          </cell>
          <cell r="N2119">
            <v>789495.53761</v>
          </cell>
          <cell r="O2119">
            <v>1201388.1227200001</v>
          </cell>
          <cell r="P2119">
            <v>1750</v>
          </cell>
          <cell r="Q2119">
            <v>5</v>
          </cell>
          <cell r="R2119">
            <v>125</v>
          </cell>
          <cell r="S2119">
            <v>0</v>
          </cell>
          <cell r="T2119">
            <v>1</v>
          </cell>
          <cell r="U2119">
            <v>1</v>
          </cell>
          <cell r="V2119">
            <v>2</v>
          </cell>
          <cell r="W2119">
            <v>6</v>
          </cell>
          <cell r="X2119">
            <v>21</v>
          </cell>
          <cell r="Y2119" t="str">
            <v>HIDROMET01</v>
          </cell>
          <cell r="Z2119" t="str">
            <v>1999-07-06 00:00:00</v>
          </cell>
          <cell r="AA2119">
            <v>1</v>
          </cell>
          <cell r="AB2119">
            <v>1</v>
          </cell>
          <cell r="AC2119">
            <v>1</v>
          </cell>
          <cell r="AD2119">
            <v>1</v>
          </cell>
          <cell r="AE2119">
            <v>0</v>
          </cell>
          <cell r="AF2119" t="str">
            <v>1970-10-01 00:00:00</v>
          </cell>
        </row>
        <row r="2120">
          <cell r="A2120">
            <v>2621011</v>
          </cell>
          <cell r="B2120" t="str">
            <v>PENALISA</v>
          </cell>
          <cell r="C2120" t="str">
            <v>SALGAR</v>
          </cell>
          <cell r="D2120" t="str">
            <v>ANTIOQUIA</v>
          </cell>
          <cell r="E2120" t="str">
            <v>SAN JUAN</v>
          </cell>
          <cell r="F2120" t="str">
            <v>PM</v>
          </cell>
          <cell r="G2120">
            <v>-75.866667000000007</v>
          </cell>
          <cell r="H2120">
            <v>5.9333330000000002</v>
          </cell>
          <cell r="I2120">
            <v>75</v>
          </cell>
          <cell r="J2120">
            <v>52</v>
          </cell>
          <cell r="K2120">
            <v>5</v>
          </cell>
          <cell r="L2120">
            <v>56</v>
          </cell>
          <cell r="M2120" t="str">
            <v>N</v>
          </cell>
          <cell r="N2120">
            <v>802229.72904999997</v>
          </cell>
          <cell r="O2120">
            <v>1147865.0613299999</v>
          </cell>
          <cell r="P2120">
            <v>550</v>
          </cell>
          <cell r="Q2120">
            <v>5</v>
          </cell>
          <cell r="R2120">
            <v>642</v>
          </cell>
          <cell r="S2120">
            <v>0</v>
          </cell>
          <cell r="T2120">
            <v>1</v>
          </cell>
          <cell r="U2120">
            <v>1</v>
          </cell>
          <cell r="V2120">
            <v>2</v>
          </cell>
          <cell r="W2120">
            <v>6</v>
          </cell>
          <cell r="X2120">
            <v>21</v>
          </cell>
          <cell r="Y2120" t="str">
            <v>HIDROMET01</v>
          </cell>
          <cell r="Z2120" t="str">
            <v>1999-07-06 00:00:00</v>
          </cell>
          <cell r="AA2120">
            <v>1</v>
          </cell>
          <cell r="AB2120">
            <v>1</v>
          </cell>
          <cell r="AC2120">
            <v>1</v>
          </cell>
          <cell r="AD2120">
            <v>1</v>
          </cell>
          <cell r="AE2120">
            <v>0</v>
          </cell>
        </row>
        <row r="2121">
          <cell r="A2121">
            <v>2621013</v>
          </cell>
          <cell r="B2121" t="str">
            <v>GUASABRA</v>
          </cell>
          <cell r="C2121" t="str">
            <v>ANTIOQUIA</v>
          </cell>
          <cell r="D2121" t="str">
            <v>ANTIOQUIA</v>
          </cell>
          <cell r="E2121" t="str">
            <v>TONUSCO</v>
          </cell>
          <cell r="F2121" t="str">
            <v>PM</v>
          </cell>
          <cell r="G2121">
            <v>-75.95</v>
          </cell>
          <cell r="H2121">
            <v>6.5</v>
          </cell>
          <cell r="I2121">
            <v>75</v>
          </cell>
          <cell r="J2121">
            <v>57</v>
          </cell>
          <cell r="K2121">
            <v>6</v>
          </cell>
          <cell r="L2121">
            <v>30</v>
          </cell>
          <cell r="M2121" t="str">
            <v>N</v>
          </cell>
          <cell r="N2121">
            <v>793219.04868999997</v>
          </cell>
          <cell r="O2121">
            <v>1210595.15909</v>
          </cell>
          <cell r="P2121">
            <v>2100</v>
          </cell>
          <cell r="Q2121">
            <v>5</v>
          </cell>
          <cell r="R2121">
            <v>42</v>
          </cell>
          <cell r="S2121">
            <v>0</v>
          </cell>
          <cell r="T2121">
            <v>1</v>
          </cell>
          <cell r="U2121">
            <v>1</v>
          </cell>
          <cell r="V2121">
            <v>2</v>
          </cell>
          <cell r="W2121">
            <v>6</v>
          </cell>
          <cell r="X2121">
            <v>21</v>
          </cell>
          <cell r="Y2121" t="str">
            <v>HIDROMET01</v>
          </cell>
          <cell r="Z2121" t="str">
            <v>1999-07-06 00:00:00</v>
          </cell>
          <cell r="AA2121">
            <v>1</v>
          </cell>
          <cell r="AB2121">
            <v>1</v>
          </cell>
          <cell r="AC2121">
            <v>1</v>
          </cell>
          <cell r="AD2121">
            <v>1</v>
          </cell>
          <cell r="AE2121">
            <v>0</v>
          </cell>
          <cell r="AF2121" t="str">
            <v>1975-03-01 00:00:00</v>
          </cell>
        </row>
        <row r="2122">
          <cell r="A2122">
            <v>2621015</v>
          </cell>
          <cell r="B2122" t="str">
            <v>CONCORDIA</v>
          </cell>
          <cell r="C2122" t="str">
            <v>CONCORDIA</v>
          </cell>
          <cell r="D2122" t="str">
            <v>ANTIOQUIA</v>
          </cell>
          <cell r="E2122" t="str">
            <v>Q COMIA</v>
          </cell>
          <cell r="F2122" t="str">
            <v>PM</v>
          </cell>
          <cell r="G2122">
            <v>-75.900000000000006</v>
          </cell>
          <cell r="H2122">
            <v>6.05</v>
          </cell>
          <cell r="I2122">
            <v>75</v>
          </cell>
          <cell r="J2122">
            <v>54</v>
          </cell>
          <cell r="K2122">
            <v>6</v>
          </cell>
          <cell r="L2122">
            <v>3</v>
          </cell>
          <cell r="M2122" t="str">
            <v>N</v>
          </cell>
          <cell r="N2122">
            <v>798579.67365999997</v>
          </cell>
          <cell r="O2122">
            <v>1160785.37056</v>
          </cell>
          <cell r="P2122">
            <v>2032</v>
          </cell>
          <cell r="Q2122">
            <v>5</v>
          </cell>
          <cell r="R2122">
            <v>209</v>
          </cell>
          <cell r="S2122">
            <v>0</v>
          </cell>
          <cell r="T2122">
            <v>1</v>
          </cell>
          <cell r="U2122">
            <v>1</v>
          </cell>
          <cell r="V2122">
            <v>2</v>
          </cell>
          <cell r="W2122">
            <v>6</v>
          </cell>
          <cell r="X2122">
            <v>21</v>
          </cell>
          <cell r="Y2122" t="str">
            <v>HIDROMET01</v>
          </cell>
          <cell r="Z2122" t="str">
            <v>1999-07-06 00:00:00</v>
          </cell>
          <cell r="AA2122">
            <v>1</v>
          </cell>
          <cell r="AB2122">
            <v>1</v>
          </cell>
          <cell r="AC2122">
            <v>19</v>
          </cell>
          <cell r="AD2122">
            <v>19</v>
          </cell>
          <cell r="AE2122">
            <v>0</v>
          </cell>
          <cell r="AF2122" t="str">
            <v>1948-02-01 00:00:00</v>
          </cell>
        </row>
        <row r="2123">
          <cell r="A2123">
            <v>2621501</v>
          </cell>
          <cell r="B2123" t="str">
            <v>CONCORDIA</v>
          </cell>
          <cell r="C2123" t="str">
            <v>CONCORDIA</v>
          </cell>
          <cell r="D2123" t="str">
            <v>ANTIOQUIA</v>
          </cell>
          <cell r="E2123" t="str">
            <v>Q MAGALLO</v>
          </cell>
          <cell r="F2123" t="str">
            <v>CO</v>
          </cell>
          <cell r="G2123">
            <v>-75.933333000000005</v>
          </cell>
          <cell r="H2123">
            <v>6.0333329999999998</v>
          </cell>
          <cell r="I2123">
            <v>75</v>
          </cell>
          <cell r="J2123">
            <v>56</v>
          </cell>
          <cell r="K2123">
            <v>6</v>
          </cell>
          <cell r="L2123">
            <v>2</v>
          </cell>
          <cell r="M2123" t="str">
            <v>N</v>
          </cell>
          <cell r="N2123">
            <v>794881.26538</v>
          </cell>
          <cell r="O2123">
            <v>1158953.7635600001</v>
          </cell>
          <cell r="P2123">
            <v>2032</v>
          </cell>
          <cell r="Q2123">
            <v>5</v>
          </cell>
          <cell r="R2123">
            <v>209</v>
          </cell>
          <cell r="S2123">
            <v>0</v>
          </cell>
          <cell r="T2123">
            <v>1</v>
          </cell>
          <cell r="U2123">
            <v>1</v>
          </cell>
          <cell r="V2123">
            <v>2</v>
          </cell>
          <cell r="W2123">
            <v>6</v>
          </cell>
          <cell r="X2123">
            <v>21</v>
          </cell>
          <cell r="Y2123" t="str">
            <v>HIDROMET01</v>
          </cell>
          <cell r="Z2123" t="str">
            <v>1999-07-06 00:00:00</v>
          </cell>
          <cell r="AA2123">
            <v>1</v>
          </cell>
          <cell r="AB2123">
            <v>1</v>
          </cell>
          <cell r="AC2123">
            <v>1</v>
          </cell>
          <cell r="AD2123">
            <v>1</v>
          </cell>
          <cell r="AE2123">
            <v>0</v>
          </cell>
          <cell r="AF2123" t="str">
            <v>1970-06-01 00:00:00</v>
          </cell>
        </row>
        <row r="2124">
          <cell r="A2124">
            <v>2621701</v>
          </cell>
          <cell r="B2124" t="str">
            <v>GALERA LA</v>
          </cell>
          <cell r="C2124" t="str">
            <v>ANTIOQUIA</v>
          </cell>
          <cell r="D2124" t="str">
            <v>ANTIOQUIA</v>
          </cell>
          <cell r="E2124" t="str">
            <v>TONUSCO</v>
          </cell>
          <cell r="F2124" t="str">
            <v>LG</v>
          </cell>
          <cell r="G2124">
            <v>-75.866667000000007</v>
          </cell>
          <cell r="H2124">
            <v>6.5666669999999998</v>
          </cell>
          <cell r="I2124">
            <v>75</v>
          </cell>
          <cell r="J2124">
            <v>52</v>
          </cell>
          <cell r="K2124">
            <v>6</v>
          </cell>
          <cell r="L2124">
            <v>34</v>
          </cell>
          <cell r="M2124" t="str">
            <v>N</v>
          </cell>
          <cell r="N2124">
            <v>802467.56941999996</v>
          </cell>
          <cell r="O2124">
            <v>1217938.0239299999</v>
          </cell>
          <cell r="P2124">
            <v>682</v>
          </cell>
          <cell r="Q2124">
            <v>5</v>
          </cell>
          <cell r="R2124">
            <v>42</v>
          </cell>
          <cell r="S2124">
            <v>0</v>
          </cell>
          <cell r="T2124">
            <v>1</v>
          </cell>
          <cell r="U2124">
            <v>1</v>
          </cell>
          <cell r="V2124">
            <v>2</v>
          </cell>
          <cell r="W2124">
            <v>6</v>
          </cell>
          <cell r="X2124">
            <v>21</v>
          </cell>
          <cell r="Y2124" t="str">
            <v>HIDROMET01</v>
          </cell>
          <cell r="Z2124" t="str">
            <v>1999-07-06 00:00:00</v>
          </cell>
          <cell r="AA2124">
            <v>2</v>
          </cell>
          <cell r="AB2124">
            <v>1</v>
          </cell>
          <cell r="AC2124">
            <v>1</v>
          </cell>
          <cell r="AD2124">
            <v>1</v>
          </cell>
          <cell r="AE2124">
            <v>268</v>
          </cell>
          <cell r="AF2124" t="str">
            <v>1970-11-01 00:00:00</v>
          </cell>
        </row>
        <row r="2125">
          <cell r="A2125">
            <v>2621705</v>
          </cell>
          <cell r="B2125" t="str">
            <v>CANAFISTO</v>
          </cell>
          <cell r="C2125" t="str">
            <v>ANTIOQUIA</v>
          </cell>
          <cell r="D2125" t="str">
            <v>ANTIOQUIA</v>
          </cell>
          <cell r="E2125" t="str">
            <v>CAUCA</v>
          </cell>
          <cell r="F2125" t="str">
            <v>LG</v>
          </cell>
          <cell r="G2125">
            <v>-75.816666999999995</v>
          </cell>
          <cell r="H2125">
            <v>6.4166670000000003</v>
          </cell>
          <cell r="I2125">
            <v>75</v>
          </cell>
          <cell r="J2125">
            <v>49</v>
          </cell>
          <cell r="K2125">
            <v>6</v>
          </cell>
          <cell r="L2125">
            <v>25</v>
          </cell>
          <cell r="M2125" t="str">
            <v>N</v>
          </cell>
          <cell r="N2125">
            <v>807943.19032000005</v>
          </cell>
          <cell r="O2125">
            <v>1201322.6441500001</v>
          </cell>
          <cell r="P2125">
            <v>466</v>
          </cell>
          <cell r="Q2125">
            <v>5</v>
          </cell>
          <cell r="R2125">
            <v>42</v>
          </cell>
          <cell r="S2125">
            <v>0</v>
          </cell>
          <cell r="T2125">
            <v>1</v>
          </cell>
          <cell r="U2125">
            <v>1</v>
          </cell>
          <cell r="V2125">
            <v>2</v>
          </cell>
          <cell r="W2125">
            <v>6</v>
          </cell>
          <cell r="X2125">
            <v>21</v>
          </cell>
          <cell r="Y2125" t="str">
            <v>HIDROMET01</v>
          </cell>
          <cell r="Z2125" t="str">
            <v>1999-07-06 00:00:00</v>
          </cell>
          <cell r="AA2125">
            <v>2</v>
          </cell>
          <cell r="AB2125">
            <v>1</v>
          </cell>
          <cell r="AC2125">
            <v>1</v>
          </cell>
          <cell r="AD2125">
            <v>1</v>
          </cell>
          <cell r="AE2125">
            <v>33985</v>
          </cell>
          <cell r="AF2125" t="str">
            <v>1978-11-01 00:00:00</v>
          </cell>
        </row>
        <row r="2126">
          <cell r="A2126">
            <v>2622001</v>
          </cell>
          <cell r="B2126" t="str">
            <v>ANTIOQUIA</v>
          </cell>
          <cell r="C2126" t="str">
            <v>ANTIOQUIA</v>
          </cell>
          <cell r="D2126" t="str">
            <v>ANTIOQUIA</v>
          </cell>
          <cell r="E2126" t="str">
            <v>ITUANGO</v>
          </cell>
          <cell r="F2126" t="str">
            <v>PM</v>
          </cell>
          <cell r="G2126">
            <v>-75.833332999999996</v>
          </cell>
          <cell r="H2126">
            <v>6.5666669999999998</v>
          </cell>
          <cell r="I2126">
            <v>75</v>
          </cell>
          <cell r="J2126">
            <v>50</v>
          </cell>
          <cell r="K2126">
            <v>6</v>
          </cell>
          <cell r="L2126">
            <v>34</v>
          </cell>
          <cell r="M2126" t="str">
            <v>N</v>
          </cell>
          <cell r="N2126">
            <v>806155.90605999995</v>
          </cell>
          <cell r="O2126">
            <v>1217924.9962200001</v>
          </cell>
          <cell r="P2126">
            <v>500</v>
          </cell>
          <cell r="Q2126">
            <v>5</v>
          </cell>
          <cell r="R2126">
            <v>42</v>
          </cell>
          <cell r="S2126">
            <v>0</v>
          </cell>
          <cell r="T2126">
            <v>1</v>
          </cell>
          <cell r="U2126">
            <v>1</v>
          </cell>
          <cell r="V2126">
            <v>2</v>
          </cell>
          <cell r="W2126">
            <v>6</v>
          </cell>
          <cell r="X2126">
            <v>22</v>
          </cell>
          <cell r="Y2126" t="str">
            <v>HIDROMET01</v>
          </cell>
          <cell r="Z2126" t="str">
            <v>1999-07-06 00:00:00</v>
          </cell>
          <cell r="AA2126">
            <v>1</v>
          </cell>
          <cell r="AB2126">
            <v>1</v>
          </cell>
          <cell r="AC2126">
            <v>19</v>
          </cell>
          <cell r="AD2126">
            <v>19</v>
          </cell>
          <cell r="AE2126">
            <v>0</v>
          </cell>
        </row>
        <row r="2127">
          <cell r="A2127">
            <v>1307505</v>
          </cell>
          <cell r="B2127" t="str">
            <v>UNIV DE CORDOBA</v>
          </cell>
          <cell r="C2127" t="str">
            <v>MONTERIA</v>
          </cell>
          <cell r="D2127" t="str">
            <v>CORDOBA</v>
          </cell>
          <cell r="E2127" t="str">
            <v>SINU</v>
          </cell>
          <cell r="F2127" t="str">
            <v>AM</v>
          </cell>
          <cell r="G2127">
            <v>-75.866667000000007</v>
          </cell>
          <cell r="H2127">
            <v>8.8000000000000007</v>
          </cell>
          <cell r="I2127">
            <v>75</v>
          </cell>
          <cell r="J2127">
            <v>52</v>
          </cell>
          <cell r="K2127">
            <v>8</v>
          </cell>
          <cell r="L2127">
            <v>48</v>
          </cell>
          <cell r="M2127" t="str">
            <v>N</v>
          </cell>
          <cell r="N2127">
            <v>803497.56536999997</v>
          </cell>
          <cell r="O2127">
            <v>1465051.22456</v>
          </cell>
          <cell r="P2127">
            <v>15</v>
          </cell>
          <cell r="Q2127">
            <v>23</v>
          </cell>
          <cell r="R2127">
            <v>1</v>
          </cell>
          <cell r="S2127">
            <v>0</v>
          </cell>
          <cell r="T2127">
            <v>1</v>
          </cell>
          <cell r="U2127">
            <v>1</v>
          </cell>
          <cell r="V2127">
            <v>1</v>
          </cell>
          <cell r="W2127">
            <v>3</v>
          </cell>
          <cell r="X2127">
            <v>7</v>
          </cell>
          <cell r="Y2127" t="str">
            <v>HIDROMET01</v>
          </cell>
          <cell r="Z2127" t="str">
            <v>1999-07-06 00:00:00</v>
          </cell>
          <cell r="AA2127">
            <v>1</v>
          </cell>
          <cell r="AB2127">
            <v>2</v>
          </cell>
          <cell r="AC2127">
            <v>1</v>
          </cell>
          <cell r="AD2127">
            <v>1</v>
          </cell>
          <cell r="AE2127">
            <v>0</v>
          </cell>
          <cell r="AF2127" t="str">
            <v>1979-06-01 00:00:00</v>
          </cell>
        </row>
        <row r="2128">
          <cell r="A2128">
            <v>2622003</v>
          </cell>
          <cell r="B2128" t="str">
            <v>BURITICA</v>
          </cell>
          <cell r="C2128" t="str">
            <v>BURITICA</v>
          </cell>
          <cell r="D2128" t="str">
            <v>ANTIOQUIA</v>
          </cell>
          <cell r="E2128" t="str">
            <v>CAUCA</v>
          </cell>
          <cell r="F2128" t="str">
            <v>PM</v>
          </cell>
          <cell r="G2128">
            <v>-75.883332999999993</v>
          </cell>
          <cell r="H2128">
            <v>6.7</v>
          </cell>
          <cell r="I2128">
            <v>75</v>
          </cell>
          <cell r="J2128">
            <v>53</v>
          </cell>
          <cell r="K2128">
            <v>6</v>
          </cell>
          <cell r="L2128">
            <v>42</v>
          </cell>
          <cell r="M2128" t="str">
            <v>N</v>
          </cell>
          <cell r="N2128">
            <v>800677.00364000001</v>
          </cell>
          <cell r="O2128">
            <v>1232697.16347</v>
          </cell>
          <cell r="P2128">
            <v>1500</v>
          </cell>
          <cell r="Q2128">
            <v>5</v>
          </cell>
          <cell r="R2128">
            <v>113</v>
          </cell>
          <cell r="S2128">
            <v>0</v>
          </cell>
          <cell r="T2128">
            <v>1</v>
          </cell>
          <cell r="U2128">
            <v>1</v>
          </cell>
          <cell r="V2128">
            <v>2</v>
          </cell>
          <cell r="W2128">
            <v>6</v>
          </cell>
          <cell r="X2128">
            <v>22</v>
          </cell>
          <cell r="Y2128" t="str">
            <v>HIDROMET01</v>
          </cell>
          <cell r="Z2128" t="str">
            <v>1999-07-06 00:00:00</v>
          </cell>
          <cell r="AA2128">
            <v>1</v>
          </cell>
          <cell r="AB2128">
            <v>1</v>
          </cell>
          <cell r="AC2128">
            <v>19</v>
          </cell>
          <cell r="AD2128">
            <v>19</v>
          </cell>
          <cell r="AE2128">
            <v>0</v>
          </cell>
        </row>
        <row r="2129">
          <cell r="A2129">
            <v>2622005</v>
          </cell>
          <cell r="B2129" t="str">
            <v>CUMBRE LA</v>
          </cell>
          <cell r="C2129" t="str">
            <v>PEQUE</v>
          </cell>
          <cell r="D2129" t="str">
            <v>ANTIOQUIA</v>
          </cell>
          <cell r="E2129" t="str">
            <v>Q LAS CUATRO</v>
          </cell>
          <cell r="F2129" t="str">
            <v>PG</v>
          </cell>
          <cell r="G2129">
            <v>-75.933333000000005</v>
          </cell>
          <cell r="H2129">
            <v>7.0333329999999998</v>
          </cell>
          <cell r="I2129">
            <v>75</v>
          </cell>
          <cell r="J2129">
            <v>56</v>
          </cell>
          <cell r="K2129">
            <v>7</v>
          </cell>
          <cell r="L2129">
            <v>2</v>
          </cell>
          <cell r="M2129" t="str">
            <v>N</v>
          </cell>
          <cell r="N2129">
            <v>795288.43370000005</v>
          </cell>
          <cell r="O2129">
            <v>1269600.41035</v>
          </cell>
          <cell r="P2129">
            <v>2440</v>
          </cell>
          <cell r="Q2129">
            <v>5</v>
          </cell>
          <cell r="R2129">
            <v>543</v>
          </cell>
          <cell r="S2129">
            <v>0</v>
          </cell>
          <cell r="T2129">
            <v>1</v>
          </cell>
          <cell r="U2129">
            <v>1</v>
          </cell>
          <cell r="V2129">
            <v>2</v>
          </cell>
          <cell r="W2129">
            <v>6</v>
          </cell>
          <cell r="X2129">
            <v>22</v>
          </cell>
          <cell r="Y2129" t="str">
            <v>HIDROMET01</v>
          </cell>
          <cell r="Z2129" t="str">
            <v>1999-07-06 00:00:00</v>
          </cell>
          <cell r="AA2129">
            <v>1</v>
          </cell>
          <cell r="AB2129">
            <v>1</v>
          </cell>
          <cell r="AC2129">
            <v>1</v>
          </cell>
          <cell r="AD2129">
            <v>1</v>
          </cell>
          <cell r="AE2129">
            <v>0</v>
          </cell>
          <cell r="AF2129" t="str">
            <v>1970-11-01 00:00:00</v>
          </cell>
        </row>
        <row r="2130">
          <cell r="A2130">
            <v>2622007</v>
          </cell>
          <cell r="B2130" t="str">
            <v>GIRALDO</v>
          </cell>
          <cell r="C2130" t="str">
            <v>GIRALDO</v>
          </cell>
          <cell r="D2130" t="str">
            <v>ANTIOQUIA</v>
          </cell>
          <cell r="E2130" t="str">
            <v>TONUSCO</v>
          </cell>
          <cell r="F2130" t="str">
            <v>PM</v>
          </cell>
          <cell r="G2130">
            <v>-75.933333000000005</v>
          </cell>
          <cell r="H2130">
            <v>6.65</v>
          </cell>
          <cell r="I2130">
            <v>75</v>
          </cell>
          <cell r="J2130">
            <v>56</v>
          </cell>
          <cell r="K2130">
            <v>6</v>
          </cell>
          <cell r="L2130">
            <v>39</v>
          </cell>
          <cell r="M2130" t="str">
            <v>N</v>
          </cell>
          <cell r="N2130">
            <v>795125.01717000001</v>
          </cell>
          <cell r="O2130">
            <v>1227185.39362</v>
          </cell>
          <cell r="P2130">
            <v>2400</v>
          </cell>
          <cell r="Q2130">
            <v>5</v>
          </cell>
          <cell r="R2130">
            <v>306</v>
          </cell>
          <cell r="S2130">
            <v>0</v>
          </cell>
          <cell r="T2130">
            <v>1</v>
          </cell>
          <cell r="U2130">
            <v>1</v>
          </cell>
          <cell r="V2130">
            <v>2</v>
          </cell>
          <cell r="W2130">
            <v>6</v>
          </cell>
          <cell r="X2130">
            <v>22</v>
          </cell>
          <cell r="Y2130" t="str">
            <v>HIDROMET01</v>
          </cell>
          <cell r="Z2130" t="str">
            <v>1999-07-06 00:00:00</v>
          </cell>
          <cell r="AA2130">
            <v>1</v>
          </cell>
          <cell r="AB2130">
            <v>1</v>
          </cell>
          <cell r="AC2130">
            <v>19</v>
          </cell>
          <cell r="AD2130">
            <v>19</v>
          </cell>
          <cell r="AE2130">
            <v>0</v>
          </cell>
        </row>
        <row r="2131">
          <cell r="A2131">
            <v>2622009</v>
          </cell>
          <cell r="B2131" t="str">
            <v>GIRALDO</v>
          </cell>
          <cell r="C2131" t="str">
            <v>GIRALDO</v>
          </cell>
          <cell r="D2131" t="str">
            <v>ANTIOQUIA</v>
          </cell>
          <cell r="E2131" t="str">
            <v>TONUSCO</v>
          </cell>
          <cell r="F2131" t="str">
            <v>PM</v>
          </cell>
          <cell r="G2131">
            <v>-75.95</v>
          </cell>
          <cell r="H2131">
            <v>6.6833330000000002</v>
          </cell>
          <cell r="I2131">
            <v>75</v>
          </cell>
          <cell r="J2131">
            <v>57</v>
          </cell>
          <cell r="K2131">
            <v>6</v>
          </cell>
          <cell r="L2131">
            <v>41</v>
          </cell>
          <cell r="M2131" t="str">
            <v>N</v>
          </cell>
          <cell r="N2131">
            <v>793295.03960999998</v>
          </cell>
          <cell r="O2131">
            <v>1230880.6035500001</v>
          </cell>
          <cell r="P2131">
            <v>2100</v>
          </cell>
          <cell r="Q2131">
            <v>5</v>
          </cell>
          <cell r="R2131">
            <v>306</v>
          </cell>
          <cell r="S2131">
            <v>0</v>
          </cell>
          <cell r="T2131">
            <v>1</v>
          </cell>
          <cell r="U2131">
            <v>1</v>
          </cell>
          <cell r="V2131">
            <v>2</v>
          </cell>
          <cell r="W2131">
            <v>6</v>
          </cell>
          <cell r="X2131">
            <v>22</v>
          </cell>
          <cell r="Y2131" t="str">
            <v>HIDROMET01</v>
          </cell>
          <cell r="Z2131" t="str">
            <v>1999-07-06 00:00:00</v>
          </cell>
          <cell r="AA2131">
            <v>1</v>
          </cell>
          <cell r="AB2131">
            <v>1</v>
          </cell>
          <cell r="AC2131">
            <v>1</v>
          </cell>
          <cell r="AD2131">
            <v>1</v>
          </cell>
          <cell r="AE2131">
            <v>0</v>
          </cell>
          <cell r="AF2131" t="str">
            <v>1970-11-01 00:00:00</v>
          </cell>
        </row>
        <row r="2132">
          <cell r="A2132">
            <v>2622011</v>
          </cell>
          <cell r="B2132" t="str">
            <v>STA RITA</v>
          </cell>
          <cell r="C2132" t="str">
            <v>ITUANGO</v>
          </cell>
          <cell r="D2132" t="str">
            <v>ANTIOQUIA</v>
          </cell>
          <cell r="E2132" t="str">
            <v>SINITAVE</v>
          </cell>
          <cell r="F2132" t="str">
            <v>PG</v>
          </cell>
          <cell r="G2132">
            <v>-75.616667000000007</v>
          </cell>
          <cell r="H2132">
            <v>7.3166669999999998</v>
          </cell>
          <cell r="I2132">
            <v>75</v>
          </cell>
          <cell r="J2132">
            <v>37</v>
          </cell>
          <cell r="K2132">
            <v>7</v>
          </cell>
          <cell r="L2132">
            <v>19</v>
          </cell>
          <cell r="M2132" t="str">
            <v>N</v>
          </cell>
          <cell r="N2132">
            <v>830397.43353000004</v>
          </cell>
          <cell r="O2132">
            <v>1300819.27302</v>
          </cell>
          <cell r="P2132">
            <v>1950</v>
          </cell>
          <cell r="Q2132">
            <v>5</v>
          </cell>
          <cell r="R2132">
            <v>361</v>
          </cell>
          <cell r="S2132">
            <v>0</v>
          </cell>
          <cell r="T2132">
            <v>1</v>
          </cell>
          <cell r="U2132">
            <v>1</v>
          </cell>
          <cell r="V2132">
            <v>2</v>
          </cell>
          <cell r="W2132">
            <v>6</v>
          </cell>
          <cell r="X2132">
            <v>22</v>
          </cell>
          <cell r="Y2132" t="str">
            <v>HIDROMET01</v>
          </cell>
          <cell r="Z2132" t="str">
            <v>1999-07-06 00:00:00</v>
          </cell>
          <cell r="AA2132">
            <v>1</v>
          </cell>
          <cell r="AB2132">
            <v>1</v>
          </cell>
          <cell r="AC2132">
            <v>1</v>
          </cell>
          <cell r="AD2132">
            <v>1</v>
          </cell>
          <cell r="AE2132">
            <v>0</v>
          </cell>
          <cell r="AF2132" t="str">
            <v>1982-09-01 00:00:00</v>
          </cell>
        </row>
        <row r="2133">
          <cell r="A2133">
            <v>2622503</v>
          </cell>
          <cell r="B2133" t="str">
            <v>COTOVE HDA</v>
          </cell>
          <cell r="C2133" t="str">
            <v>ANTIOQUIA</v>
          </cell>
          <cell r="D2133" t="str">
            <v>ANTIOQUIA</v>
          </cell>
          <cell r="E2133" t="str">
            <v>TONUSCO</v>
          </cell>
          <cell r="F2133" t="str">
            <v>AM</v>
          </cell>
          <cell r="G2133">
            <v>-75.833332999999996</v>
          </cell>
          <cell r="H2133">
            <v>6.5333329999999998</v>
          </cell>
          <cell r="I2133">
            <v>75</v>
          </cell>
          <cell r="J2133">
            <v>50</v>
          </cell>
          <cell r="K2133">
            <v>6</v>
          </cell>
          <cell r="L2133">
            <v>32</v>
          </cell>
          <cell r="M2133" t="str">
            <v>N</v>
          </cell>
          <cell r="N2133">
            <v>806143.03486000001</v>
          </cell>
          <cell r="O2133">
            <v>1214236.9719</v>
          </cell>
          <cell r="P2133">
            <v>530</v>
          </cell>
          <cell r="Q2133">
            <v>5</v>
          </cell>
          <cell r="R2133">
            <v>42</v>
          </cell>
          <cell r="S2133">
            <v>0</v>
          </cell>
          <cell r="T2133">
            <v>1</v>
          </cell>
          <cell r="U2133">
            <v>1</v>
          </cell>
          <cell r="V2133">
            <v>2</v>
          </cell>
          <cell r="W2133">
            <v>6</v>
          </cell>
          <cell r="X2133">
            <v>22</v>
          </cell>
          <cell r="Y2133" t="str">
            <v>HIDROMET01</v>
          </cell>
          <cell r="Z2133" t="str">
            <v>1999-07-06 00:00:00</v>
          </cell>
          <cell r="AA2133">
            <v>1</v>
          </cell>
          <cell r="AB2133">
            <v>1</v>
          </cell>
          <cell r="AC2133">
            <v>1</v>
          </cell>
          <cell r="AD2133">
            <v>1</v>
          </cell>
          <cell r="AE2133">
            <v>0</v>
          </cell>
        </row>
        <row r="2134">
          <cell r="A2134">
            <v>2622504</v>
          </cell>
          <cell r="B2134" t="str">
            <v>PIUNTI HDA</v>
          </cell>
          <cell r="C2134" t="str">
            <v>BURITICA</v>
          </cell>
          <cell r="D2134" t="str">
            <v>ANTIOQUIA</v>
          </cell>
          <cell r="E2134" t="str">
            <v>Q TESORERO</v>
          </cell>
          <cell r="F2134" t="str">
            <v>CO</v>
          </cell>
          <cell r="G2134">
            <v>-75.916667000000004</v>
          </cell>
          <cell r="H2134">
            <v>6.733333</v>
          </cell>
          <cell r="I2134">
            <v>75</v>
          </cell>
          <cell r="J2134">
            <v>55</v>
          </cell>
          <cell r="K2134">
            <v>6</v>
          </cell>
          <cell r="L2134">
            <v>44</v>
          </cell>
          <cell r="M2134" t="str">
            <v>N</v>
          </cell>
          <cell r="N2134">
            <v>797003.38752999995</v>
          </cell>
          <cell r="O2134">
            <v>1236399.03843</v>
          </cell>
          <cell r="P2134">
            <v>1540</v>
          </cell>
          <cell r="Q2134">
            <v>5</v>
          </cell>
          <cell r="R2134">
            <v>113</v>
          </cell>
          <cell r="S2134">
            <v>0</v>
          </cell>
          <cell r="T2134">
            <v>1</v>
          </cell>
          <cell r="U2134">
            <v>1</v>
          </cell>
          <cell r="V2134">
            <v>2</v>
          </cell>
          <cell r="W2134">
            <v>6</v>
          </cell>
          <cell r="X2134">
            <v>22</v>
          </cell>
          <cell r="Y2134" t="str">
            <v>HIDROMET01</v>
          </cell>
          <cell r="Z2134" t="str">
            <v>1999-07-06 00:00:00</v>
          </cell>
          <cell r="AA2134">
            <v>1</v>
          </cell>
          <cell r="AB2134">
            <v>1</v>
          </cell>
          <cell r="AC2134">
            <v>1</v>
          </cell>
          <cell r="AD2134">
            <v>1</v>
          </cell>
          <cell r="AE2134">
            <v>0</v>
          </cell>
          <cell r="AF2134" t="str">
            <v>1970-06-01 00:00:00</v>
          </cell>
        </row>
        <row r="2135">
          <cell r="A2135">
            <v>2622701</v>
          </cell>
          <cell r="B2135" t="str">
            <v>PURGATORIO</v>
          </cell>
          <cell r="C2135" t="str">
            <v>SABANALARGA</v>
          </cell>
          <cell r="D2135" t="str">
            <v>ANTIOQUIA</v>
          </cell>
          <cell r="E2135" t="str">
            <v>CAUCA</v>
          </cell>
          <cell r="F2135" t="str">
            <v>LG</v>
          </cell>
          <cell r="G2135">
            <v>-75.866667000000007</v>
          </cell>
          <cell r="H2135">
            <v>6.8666669999999996</v>
          </cell>
          <cell r="I2135">
            <v>75</v>
          </cell>
          <cell r="J2135">
            <v>52</v>
          </cell>
          <cell r="K2135">
            <v>6</v>
          </cell>
          <cell r="L2135">
            <v>52</v>
          </cell>
          <cell r="M2135" t="str">
            <v>N</v>
          </cell>
          <cell r="N2135">
            <v>802588.60794000002</v>
          </cell>
          <cell r="O2135">
            <v>1251131.02997</v>
          </cell>
          <cell r="P2135">
            <v>398</v>
          </cell>
          <cell r="Q2135">
            <v>5</v>
          </cell>
          <cell r="R2135">
            <v>628</v>
          </cell>
          <cell r="S2135">
            <v>0</v>
          </cell>
          <cell r="T2135">
            <v>1</v>
          </cell>
          <cell r="U2135">
            <v>1</v>
          </cell>
          <cell r="V2135">
            <v>2</v>
          </cell>
          <cell r="W2135">
            <v>6</v>
          </cell>
          <cell r="X2135">
            <v>22</v>
          </cell>
          <cell r="Y2135" t="str">
            <v>HIDROMET01</v>
          </cell>
          <cell r="Z2135" t="str">
            <v>1999-07-06 00:00:00</v>
          </cell>
          <cell r="AA2135">
            <v>2</v>
          </cell>
          <cell r="AB2135">
            <v>1</v>
          </cell>
          <cell r="AC2135">
            <v>1</v>
          </cell>
          <cell r="AD2135">
            <v>1</v>
          </cell>
          <cell r="AE2135">
            <v>35700</v>
          </cell>
          <cell r="AF2135" t="str">
            <v>1980-05-01 00:00:00</v>
          </cell>
        </row>
        <row r="2136">
          <cell r="A2136">
            <v>2623001</v>
          </cell>
          <cell r="B2136" t="str">
            <v>OLAYA</v>
          </cell>
          <cell r="C2136" t="str">
            <v>OLAYA</v>
          </cell>
          <cell r="D2136" t="str">
            <v>ANTIOQUIA</v>
          </cell>
          <cell r="E2136" t="str">
            <v>CAUCA</v>
          </cell>
          <cell r="F2136" t="str">
            <v>PM</v>
          </cell>
          <cell r="G2136">
            <v>-75.8</v>
          </cell>
          <cell r="H2136">
            <v>6.6333330000000004</v>
          </cell>
          <cell r="I2136">
            <v>75</v>
          </cell>
          <cell r="J2136">
            <v>48</v>
          </cell>
          <cell r="K2136">
            <v>6</v>
          </cell>
          <cell r="L2136">
            <v>38</v>
          </cell>
          <cell r="M2136" t="str">
            <v>N</v>
          </cell>
          <cell r="N2136">
            <v>809869.62227000005</v>
          </cell>
          <cell r="O2136">
            <v>1225288.1488999999</v>
          </cell>
          <cell r="P2136">
            <v>575</v>
          </cell>
          <cell r="Q2136">
            <v>5</v>
          </cell>
          <cell r="R2136">
            <v>501</v>
          </cell>
          <cell r="S2136">
            <v>0</v>
          </cell>
          <cell r="T2136">
            <v>1</v>
          </cell>
          <cell r="U2136">
            <v>1</v>
          </cell>
          <cell r="V2136">
            <v>2</v>
          </cell>
          <cell r="W2136">
            <v>6</v>
          </cell>
          <cell r="X2136">
            <v>23</v>
          </cell>
          <cell r="Y2136" t="str">
            <v>HIDROMET01</v>
          </cell>
          <cell r="Z2136" t="str">
            <v>1999-07-06 00:00:00</v>
          </cell>
          <cell r="AA2136">
            <v>1</v>
          </cell>
          <cell r="AB2136">
            <v>1</v>
          </cell>
          <cell r="AC2136">
            <v>1</v>
          </cell>
          <cell r="AD2136">
            <v>1</v>
          </cell>
          <cell r="AE2136">
            <v>0</v>
          </cell>
          <cell r="AF2136" t="str">
            <v>1970-10-01 00:00:00</v>
          </cell>
        </row>
        <row r="2137">
          <cell r="A2137">
            <v>2623003</v>
          </cell>
          <cell r="B2137" t="str">
            <v>LIBORINA</v>
          </cell>
          <cell r="C2137" t="str">
            <v>LIBORINA</v>
          </cell>
          <cell r="D2137" t="str">
            <v>ANTIOQUIA</v>
          </cell>
          <cell r="E2137" t="str">
            <v>CAUCA</v>
          </cell>
          <cell r="F2137" t="str">
            <v>PM</v>
          </cell>
          <cell r="G2137">
            <v>-75.816666999999995</v>
          </cell>
          <cell r="H2137">
            <v>6.6833330000000002</v>
          </cell>
          <cell r="I2137">
            <v>75</v>
          </cell>
          <cell r="J2137">
            <v>49</v>
          </cell>
          <cell r="K2137">
            <v>6</v>
          </cell>
          <cell r="L2137">
            <v>41</v>
          </cell>
          <cell r="M2137" t="str">
            <v>N</v>
          </cell>
          <cell r="N2137">
            <v>808045.179</v>
          </cell>
          <cell r="O2137">
            <v>1230826.58283</v>
          </cell>
          <cell r="P2137">
            <v>500</v>
          </cell>
          <cell r="Q2137">
            <v>5</v>
          </cell>
          <cell r="R2137">
            <v>411</v>
          </cell>
          <cell r="S2137">
            <v>0</v>
          </cell>
          <cell r="T2137">
            <v>1</v>
          </cell>
          <cell r="U2137">
            <v>1</v>
          </cell>
          <cell r="V2137">
            <v>2</v>
          </cell>
          <cell r="W2137">
            <v>6</v>
          </cell>
          <cell r="X2137">
            <v>23</v>
          </cell>
          <cell r="Y2137" t="str">
            <v>HIDROMET01</v>
          </cell>
          <cell r="Z2137" t="str">
            <v>1999-07-06 00:00:00</v>
          </cell>
          <cell r="AA2137">
            <v>1</v>
          </cell>
          <cell r="AB2137">
            <v>1</v>
          </cell>
          <cell r="AC2137">
            <v>19</v>
          </cell>
          <cell r="AD2137">
            <v>19</v>
          </cell>
          <cell r="AE2137">
            <v>0</v>
          </cell>
        </row>
        <row r="2138">
          <cell r="A2138">
            <v>2623004</v>
          </cell>
          <cell r="B2138" t="str">
            <v>SOPETRAN</v>
          </cell>
          <cell r="C2138" t="str">
            <v>SOPETRAN</v>
          </cell>
          <cell r="D2138" t="str">
            <v>ANTIOQUIA</v>
          </cell>
          <cell r="E2138" t="str">
            <v>Q LA SOPETRANA</v>
          </cell>
          <cell r="F2138" t="str">
            <v>PM</v>
          </cell>
          <cell r="G2138">
            <v>-75.766666999999998</v>
          </cell>
          <cell r="H2138">
            <v>6.5</v>
          </cell>
          <cell r="I2138">
            <v>75</v>
          </cell>
          <cell r="J2138">
            <v>46</v>
          </cell>
          <cell r="K2138">
            <v>6</v>
          </cell>
          <cell r="L2138">
            <v>30</v>
          </cell>
          <cell r="M2138" t="str">
            <v>N</v>
          </cell>
          <cell r="N2138">
            <v>813507.68853000004</v>
          </cell>
          <cell r="O2138">
            <v>1210523.8867299999</v>
          </cell>
          <cell r="P2138">
            <v>1000</v>
          </cell>
          <cell r="Q2138">
            <v>5</v>
          </cell>
          <cell r="R2138">
            <v>761</v>
          </cell>
          <cell r="S2138">
            <v>0</v>
          </cell>
          <cell r="T2138">
            <v>1</v>
          </cell>
          <cell r="U2138">
            <v>1</v>
          </cell>
          <cell r="V2138">
            <v>2</v>
          </cell>
          <cell r="W2138">
            <v>6</v>
          </cell>
          <cell r="X2138">
            <v>23</v>
          </cell>
          <cell r="Y2138" t="str">
            <v>HIDROMET01</v>
          </cell>
          <cell r="Z2138" t="str">
            <v>1999-07-06 00:00:00</v>
          </cell>
          <cell r="AA2138">
            <v>1</v>
          </cell>
          <cell r="AB2138">
            <v>1</v>
          </cell>
          <cell r="AC2138">
            <v>19</v>
          </cell>
          <cell r="AD2138">
            <v>19</v>
          </cell>
          <cell r="AE2138">
            <v>0</v>
          </cell>
          <cell r="AF2138" t="str">
            <v>2022-03-01 00:00:00</v>
          </cell>
        </row>
        <row r="2139">
          <cell r="A2139">
            <v>2623006</v>
          </cell>
          <cell r="B2139" t="str">
            <v>TOLEDO</v>
          </cell>
          <cell r="C2139" t="str">
            <v>TOLEDO</v>
          </cell>
          <cell r="D2139" t="str">
            <v>ANTIOQUIA</v>
          </cell>
          <cell r="E2139" t="str">
            <v>SAN ANDRES</v>
          </cell>
          <cell r="F2139" t="str">
            <v>PM</v>
          </cell>
          <cell r="G2139">
            <v>-75.683333000000005</v>
          </cell>
          <cell r="H2139">
            <v>7</v>
          </cell>
          <cell r="I2139">
            <v>75</v>
          </cell>
          <cell r="J2139">
            <v>41</v>
          </cell>
          <cell r="K2139">
            <v>7</v>
          </cell>
          <cell r="L2139">
            <v>0</v>
          </cell>
          <cell r="M2139" t="str">
            <v>N</v>
          </cell>
          <cell r="N2139">
            <v>822911.05151000002</v>
          </cell>
          <cell r="O2139">
            <v>1265810.5460699999</v>
          </cell>
          <cell r="P2139">
            <v>1100</v>
          </cell>
          <cell r="Q2139">
            <v>5</v>
          </cell>
          <cell r="R2139">
            <v>819</v>
          </cell>
          <cell r="S2139">
            <v>0</v>
          </cell>
          <cell r="T2139">
            <v>1</v>
          </cell>
          <cell r="U2139">
            <v>1</v>
          </cell>
          <cell r="V2139">
            <v>2</v>
          </cell>
          <cell r="W2139">
            <v>6</v>
          </cell>
          <cell r="X2139">
            <v>23</v>
          </cell>
          <cell r="Y2139" t="str">
            <v>HIDROMET01</v>
          </cell>
          <cell r="Z2139" t="str">
            <v>1999-07-06 00:00:00</v>
          </cell>
          <cell r="AA2139">
            <v>1</v>
          </cell>
          <cell r="AB2139">
            <v>1</v>
          </cell>
          <cell r="AC2139">
            <v>19</v>
          </cell>
          <cell r="AD2139">
            <v>19</v>
          </cell>
          <cell r="AE2139">
            <v>0</v>
          </cell>
          <cell r="AF2139" t="str">
            <v>2029-03-01 00:00:00</v>
          </cell>
        </row>
        <row r="2140">
          <cell r="A2140">
            <v>2623007</v>
          </cell>
          <cell r="B2140" t="str">
            <v>OLAYA</v>
          </cell>
          <cell r="C2140" t="str">
            <v>OLAYA</v>
          </cell>
          <cell r="D2140" t="str">
            <v>ANTIOQUIA</v>
          </cell>
          <cell r="E2140" t="str">
            <v>CAUCA</v>
          </cell>
          <cell r="F2140" t="str">
            <v>PM</v>
          </cell>
          <cell r="G2140">
            <v>-75.783332999999999</v>
          </cell>
          <cell r="H2140">
            <v>6.6</v>
          </cell>
          <cell r="I2140">
            <v>75</v>
          </cell>
          <cell r="J2140">
            <v>47</v>
          </cell>
          <cell r="K2140">
            <v>6</v>
          </cell>
          <cell r="L2140">
            <v>36</v>
          </cell>
          <cell r="M2140" t="str">
            <v>N</v>
          </cell>
          <cell r="N2140">
            <v>811700.85747000005</v>
          </cell>
          <cell r="O2140">
            <v>1221593.84922</v>
          </cell>
          <cell r="P2140">
            <v>2500</v>
          </cell>
          <cell r="Q2140">
            <v>5</v>
          </cell>
          <cell r="R2140">
            <v>501</v>
          </cell>
          <cell r="S2140">
            <v>0</v>
          </cell>
          <cell r="T2140">
            <v>1</v>
          </cell>
          <cell r="U2140">
            <v>1</v>
          </cell>
          <cell r="V2140">
            <v>2</v>
          </cell>
          <cell r="W2140">
            <v>6</v>
          </cell>
          <cell r="X2140">
            <v>23</v>
          </cell>
          <cell r="Y2140" t="str">
            <v>HIDROMET01</v>
          </cell>
          <cell r="Z2140" t="str">
            <v>1999-07-06 00:00:00</v>
          </cell>
          <cell r="AA2140">
            <v>1</v>
          </cell>
          <cell r="AB2140">
            <v>1</v>
          </cell>
          <cell r="AC2140">
            <v>19</v>
          </cell>
          <cell r="AD2140">
            <v>19</v>
          </cell>
          <cell r="AE2140">
            <v>0</v>
          </cell>
        </row>
        <row r="2141">
          <cell r="A2141">
            <v>2623010</v>
          </cell>
          <cell r="B2141" t="str">
            <v>ESC NORMAL</v>
          </cell>
          <cell r="C2141" t="str">
            <v>SAN ANDRES</v>
          </cell>
          <cell r="D2141" t="str">
            <v>ANTIOQUIA</v>
          </cell>
          <cell r="E2141" t="str">
            <v>SAN ANDRES</v>
          </cell>
          <cell r="F2141" t="str">
            <v>PM</v>
          </cell>
          <cell r="G2141">
            <v>-75.666667000000004</v>
          </cell>
          <cell r="H2141">
            <v>6.9166670000000003</v>
          </cell>
          <cell r="I2141">
            <v>75</v>
          </cell>
          <cell r="J2141">
            <v>40</v>
          </cell>
          <cell r="K2141">
            <v>6</v>
          </cell>
          <cell r="L2141">
            <v>55</v>
          </cell>
          <cell r="M2141" t="str">
            <v>N</v>
          </cell>
          <cell r="N2141">
            <v>824722.48763999995</v>
          </cell>
          <cell r="O2141">
            <v>1256584.8602100001</v>
          </cell>
          <cell r="P2141">
            <v>1200</v>
          </cell>
          <cell r="Q2141">
            <v>5</v>
          </cell>
          <cell r="R2141">
            <v>647</v>
          </cell>
          <cell r="S2141">
            <v>0</v>
          </cell>
          <cell r="T2141">
            <v>1</v>
          </cell>
          <cell r="U2141">
            <v>1</v>
          </cell>
          <cell r="V2141">
            <v>2</v>
          </cell>
          <cell r="W2141">
            <v>6</v>
          </cell>
          <cell r="X2141">
            <v>23</v>
          </cell>
          <cell r="Y2141" t="str">
            <v>HIDROMET01</v>
          </cell>
          <cell r="Z2141" t="str">
            <v>1999-07-06 00:00:00</v>
          </cell>
          <cell r="AA2141">
            <v>1</v>
          </cell>
          <cell r="AB2141">
            <v>1</v>
          </cell>
          <cell r="AC2141">
            <v>3</v>
          </cell>
          <cell r="AD2141">
            <v>3</v>
          </cell>
          <cell r="AE2141">
            <v>0</v>
          </cell>
          <cell r="AF2141" t="str">
            <v>1959-06-01 00:00:00</v>
          </cell>
        </row>
        <row r="2142">
          <cell r="A2142">
            <v>2623011</v>
          </cell>
          <cell r="B2142" t="str">
            <v>SAN ANDRES</v>
          </cell>
          <cell r="C2142" t="str">
            <v>SAN ANDRES</v>
          </cell>
          <cell r="D2142" t="str">
            <v>ANTIOQUIA</v>
          </cell>
          <cell r="E2142" t="str">
            <v>SAN ANDRES</v>
          </cell>
          <cell r="F2142" t="str">
            <v>PM</v>
          </cell>
          <cell r="G2142">
            <v>-75.683333000000005</v>
          </cell>
          <cell r="H2142">
            <v>6.9166670000000003</v>
          </cell>
          <cell r="I2142">
            <v>75</v>
          </cell>
          <cell r="J2142">
            <v>41</v>
          </cell>
          <cell r="K2142">
            <v>6</v>
          </cell>
          <cell r="L2142">
            <v>55</v>
          </cell>
          <cell r="M2142" t="str">
            <v>N</v>
          </cell>
          <cell r="N2142">
            <v>822879.80579000001</v>
          </cell>
          <cell r="O2142">
            <v>1256591.03571</v>
          </cell>
          <cell r="P2142">
            <v>1600</v>
          </cell>
          <cell r="Q2142">
            <v>5</v>
          </cell>
          <cell r="R2142">
            <v>647</v>
          </cell>
          <cell r="S2142">
            <v>0</v>
          </cell>
          <cell r="T2142">
            <v>1</v>
          </cell>
          <cell r="U2142">
            <v>1</v>
          </cell>
          <cell r="V2142">
            <v>2</v>
          </cell>
          <cell r="W2142">
            <v>6</v>
          </cell>
          <cell r="X2142">
            <v>23</v>
          </cell>
          <cell r="Y2142" t="str">
            <v>HIDROMET01</v>
          </cell>
          <cell r="Z2142" t="str">
            <v>1999-07-06 00:00:00</v>
          </cell>
          <cell r="AA2142">
            <v>1</v>
          </cell>
          <cell r="AB2142">
            <v>1</v>
          </cell>
          <cell r="AC2142">
            <v>1</v>
          </cell>
          <cell r="AD2142">
            <v>1</v>
          </cell>
          <cell r="AE2142">
            <v>0</v>
          </cell>
          <cell r="AF2142" t="str">
            <v>1970-10-01 00:00:00</v>
          </cell>
        </row>
        <row r="2143">
          <cell r="A2143">
            <v>2623014</v>
          </cell>
          <cell r="B2143" t="str">
            <v>PLACITA LA</v>
          </cell>
          <cell r="C2143" t="str">
            <v>LIBORINA</v>
          </cell>
          <cell r="D2143" t="str">
            <v>ANTIOQUIA</v>
          </cell>
          <cell r="E2143" t="str">
            <v>Q JUAN GARCIA</v>
          </cell>
          <cell r="F2143" t="str">
            <v>PM</v>
          </cell>
          <cell r="G2143">
            <v>-75.766666999999998</v>
          </cell>
          <cell r="H2143">
            <v>6.7166670000000002</v>
          </cell>
          <cell r="I2143">
            <v>75</v>
          </cell>
          <cell r="J2143">
            <v>46</v>
          </cell>
          <cell r="K2143">
            <v>6</v>
          </cell>
          <cell r="L2143">
            <v>43</v>
          </cell>
          <cell r="M2143" t="str">
            <v>N</v>
          </cell>
          <cell r="N2143">
            <v>813588.87754999998</v>
          </cell>
          <cell r="O2143">
            <v>1234495.27532</v>
          </cell>
          <cell r="P2143">
            <v>1250</v>
          </cell>
          <cell r="Q2143">
            <v>5</v>
          </cell>
          <cell r="R2143">
            <v>411</v>
          </cell>
          <cell r="S2143">
            <v>0</v>
          </cell>
          <cell r="T2143">
            <v>1</v>
          </cell>
          <cell r="U2143">
            <v>1</v>
          </cell>
          <cell r="V2143">
            <v>2</v>
          </cell>
          <cell r="W2143">
            <v>6</v>
          </cell>
          <cell r="X2143">
            <v>23</v>
          </cell>
          <cell r="Y2143" t="str">
            <v>HIDROMET01</v>
          </cell>
          <cell r="Z2143" t="str">
            <v>1999-07-06 00:00:00</v>
          </cell>
          <cell r="AA2143">
            <v>1</v>
          </cell>
          <cell r="AB2143">
            <v>1</v>
          </cell>
          <cell r="AC2143">
            <v>1</v>
          </cell>
          <cell r="AD2143">
            <v>1</v>
          </cell>
          <cell r="AE2143">
            <v>0</v>
          </cell>
          <cell r="AF2143" t="str">
            <v>1970-10-01 00:00:00</v>
          </cell>
        </row>
        <row r="2144">
          <cell r="A2144">
            <v>1307506</v>
          </cell>
          <cell r="B2144" t="str">
            <v>MONTERIA</v>
          </cell>
          <cell r="C2144" t="str">
            <v>MONTERIA</v>
          </cell>
          <cell r="D2144" t="str">
            <v>CORDOBA</v>
          </cell>
          <cell r="E2144" t="str">
            <v>SINU</v>
          </cell>
          <cell r="F2144" t="str">
            <v>CO</v>
          </cell>
          <cell r="G2144">
            <v>-75.883332999999993</v>
          </cell>
          <cell r="H2144">
            <v>8.75</v>
          </cell>
          <cell r="I2144">
            <v>75</v>
          </cell>
          <cell r="J2144">
            <v>53</v>
          </cell>
          <cell r="K2144">
            <v>8</v>
          </cell>
          <cell r="L2144">
            <v>45</v>
          </cell>
          <cell r="M2144" t="str">
            <v>N</v>
          </cell>
          <cell r="N2144">
            <v>801636.44047999999</v>
          </cell>
          <cell r="O2144">
            <v>1459527.3164900001</v>
          </cell>
          <cell r="P2144">
            <v>20</v>
          </cell>
          <cell r="Q2144">
            <v>23</v>
          </cell>
          <cell r="R2144">
            <v>1</v>
          </cell>
          <cell r="S2144">
            <v>0</v>
          </cell>
          <cell r="T2144">
            <v>1</v>
          </cell>
          <cell r="U2144">
            <v>1</v>
          </cell>
          <cell r="V2144">
            <v>1</v>
          </cell>
          <cell r="W2144">
            <v>3</v>
          </cell>
          <cell r="X2144">
            <v>7</v>
          </cell>
          <cell r="Y2144" t="str">
            <v>HIDROMET01</v>
          </cell>
          <cell r="Z2144" t="str">
            <v>1999-07-06 00:00:00</v>
          </cell>
          <cell r="AA2144">
            <v>1</v>
          </cell>
          <cell r="AB2144">
            <v>2</v>
          </cell>
          <cell r="AC2144">
            <v>5</v>
          </cell>
          <cell r="AD2144">
            <v>5</v>
          </cell>
          <cell r="AE2144">
            <v>0</v>
          </cell>
        </row>
        <row r="2145">
          <cell r="A2145">
            <v>2623015</v>
          </cell>
          <cell r="B2145" t="str">
            <v>MATANZAS</v>
          </cell>
          <cell r="C2145" t="str">
            <v>TOLEDO</v>
          </cell>
          <cell r="D2145" t="str">
            <v>ANTIOQUIA</v>
          </cell>
          <cell r="E2145" t="str">
            <v>SAN ANDRES</v>
          </cell>
          <cell r="F2145" t="str">
            <v>PM</v>
          </cell>
          <cell r="G2145">
            <v>-75.666667000000004</v>
          </cell>
          <cell r="H2145">
            <v>7.0333329999999998</v>
          </cell>
          <cell r="I2145">
            <v>75</v>
          </cell>
          <cell r="J2145">
            <v>40</v>
          </cell>
          <cell r="K2145">
            <v>7</v>
          </cell>
          <cell r="L2145">
            <v>2</v>
          </cell>
          <cell r="M2145" t="str">
            <v>N</v>
          </cell>
          <cell r="N2145">
            <v>824765.87928999995</v>
          </cell>
          <cell r="O2145">
            <v>1269492.0810499999</v>
          </cell>
          <cell r="P2145">
            <v>500</v>
          </cell>
          <cell r="Q2145">
            <v>5</v>
          </cell>
          <cell r="R2145">
            <v>819</v>
          </cell>
          <cell r="S2145">
            <v>0</v>
          </cell>
          <cell r="T2145">
            <v>1</v>
          </cell>
          <cell r="U2145">
            <v>1</v>
          </cell>
          <cell r="V2145">
            <v>2</v>
          </cell>
          <cell r="W2145">
            <v>6</v>
          </cell>
          <cell r="X2145">
            <v>23</v>
          </cell>
          <cell r="Y2145" t="str">
            <v>HIDROMET01</v>
          </cell>
          <cell r="Z2145" t="str">
            <v>1999-07-06 00:00:00</v>
          </cell>
          <cell r="AA2145">
            <v>1</v>
          </cell>
          <cell r="AB2145">
            <v>1</v>
          </cell>
          <cell r="AC2145">
            <v>1</v>
          </cell>
          <cell r="AD2145">
            <v>1</v>
          </cell>
          <cell r="AE2145">
            <v>0</v>
          </cell>
          <cell r="AF2145" t="str">
            <v>1970-11-01 00:00:00</v>
          </cell>
        </row>
        <row r="2146">
          <cell r="A2146">
            <v>2623017</v>
          </cell>
          <cell r="B2146" t="str">
            <v>BRICENO</v>
          </cell>
          <cell r="C2146" t="str">
            <v>BRICE#O</v>
          </cell>
          <cell r="D2146" t="str">
            <v>ANTIOQUIA</v>
          </cell>
          <cell r="E2146" t="str">
            <v>ESPIRITU SANTO</v>
          </cell>
          <cell r="F2146" t="str">
            <v>PM</v>
          </cell>
          <cell r="G2146">
            <v>-75.55</v>
          </cell>
          <cell r="H2146">
            <v>7.1166669999999996</v>
          </cell>
          <cell r="I2146">
            <v>75</v>
          </cell>
          <cell r="J2146">
            <v>33</v>
          </cell>
          <cell r="K2146">
            <v>7</v>
          </cell>
          <cell r="L2146">
            <v>7</v>
          </cell>
          <cell r="M2146" t="str">
            <v>N</v>
          </cell>
          <cell r="N2146">
            <v>837690.17952000001</v>
          </cell>
          <cell r="O2146">
            <v>1278668.96906</v>
          </cell>
          <cell r="P2146">
            <v>1350</v>
          </cell>
          <cell r="Q2146">
            <v>5</v>
          </cell>
          <cell r="R2146">
            <v>107</v>
          </cell>
          <cell r="S2146">
            <v>0</v>
          </cell>
          <cell r="T2146">
            <v>1</v>
          </cell>
          <cell r="U2146">
            <v>1</v>
          </cell>
          <cell r="V2146">
            <v>2</v>
          </cell>
          <cell r="W2146">
            <v>6</v>
          </cell>
          <cell r="X2146">
            <v>23</v>
          </cell>
          <cell r="Y2146" t="str">
            <v>HIDROMET01</v>
          </cell>
          <cell r="Z2146" t="str">
            <v>1999-07-06 00:00:00</v>
          </cell>
          <cell r="AA2146">
            <v>1</v>
          </cell>
          <cell r="AB2146">
            <v>1</v>
          </cell>
          <cell r="AC2146">
            <v>18</v>
          </cell>
          <cell r="AD2146">
            <v>18</v>
          </cell>
          <cell r="AE2146">
            <v>0</v>
          </cell>
          <cell r="AF2146" t="str">
            <v>1982-05-01 00:00:00</v>
          </cell>
        </row>
        <row r="2147">
          <cell r="A2147">
            <v>2623018</v>
          </cell>
          <cell r="B2147" t="str">
            <v>LLANOS DE SAN JUAN</v>
          </cell>
          <cell r="C2147" t="str">
            <v>SAN JERONIMO</v>
          </cell>
          <cell r="D2147" t="str">
            <v>ANTIOQUIA</v>
          </cell>
          <cell r="E2147" t="str">
            <v>Q LA MUNOZ</v>
          </cell>
          <cell r="F2147" t="str">
            <v>PM</v>
          </cell>
          <cell r="G2147">
            <v>-75.716667000000001</v>
          </cell>
          <cell r="H2147">
            <v>6.4333330000000002</v>
          </cell>
          <cell r="I2147">
            <v>75</v>
          </cell>
          <cell r="J2147">
            <v>43</v>
          </cell>
          <cell r="K2147">
            <v>6</v>
          </cell>
          <cell r="L2147">
            <v>26</v>
          </cell>
          <cell r="M2147" t="str">
            <v>N</v>
          </cell>
          <cell r="N2147">
            <v>819016.89833999996</v>
          </cell>
          <cell r="O2147">
            <v>1203130.13588</v>
          </cell>
          <cell r="P2147">
            <v>1600</v>
          </cell>
          <cell r="Q2147">
            <v>5</v>
          </cell>
          <cell r="R2147">
            <v>656</v>
          </cell>
          <cell r="S2147">
            <v>0</v>
          </cell>
          <cell r="T2147">
            <v>1</v>
          </cell>
          <cell r="U2147">
            <v>1</v>
          </cell>
          <cell r="V2147">
            <v>2</v>
          </cell>
          <cell r="W2147">
            <v>6</v>
          </cell>
          <cell r="X2147">
            <v>23</v>
          </cell>
          <cell r="Y2147" t="str">
            <v>HIDROMET01</v>
          </cell>
          <cell r="Z2147" t="str">
            <v>1999-07-06 00:00:00</v>
          </cell>
          <cell r="AA2147">
            <v>1</v>
          </cell>
          <cell r="AB2147">
            <v>1</v>
          </cell>
          <cell r="AC2147">
            <v>1</v>
          </cell>
          <cell r="AD2147">
            <v>1</v>
          </cell>
          <cell r="AE2147">
            <v>0</v>
          </cell>
          <cell r="AF2147" t="str">
            <v>1990-11-01 00:00:00</v>
          </cell>
        </row>
        <row r="2148">
          <cell r="A2148">
            <v>2623019</v>
          </cell>
          <cell r="B2148" t="str">
            <v>ORO EL</v>
          </cell>
          <cell r="C2148" t="str">
            <v>SABANALARGA</v>
          </cell>
          <cell r="D2148" t="str">
            <v>ANTIOQUIA</v>
          </cell>
          <cell r="E2148" t="str">
            <v>CAUCA</v>
          </cell>
          <cell r="F2148" t="str">
            <v>PM</v>
          </cell>
          <cell r="G2148">
            <v>-75.766666999999998</v>
          </cell>
          <cell r="H2148">
            <v>6.9333330000000002</v>
          </cell>
          <cell r="I2148">
            <v>75</v>
          </cell>
          <cell r="J2148">
            <v>46</v>
          </cell>
          <cell r="K2148">
            <v>6</v>
          </cell>
          <cell r="L2148">
            <v>56</v>
          </cell>
          <cell r="M2148" t="str">
            <v>N</v>
          </cell>
          <cell r="N2148">
            <v>813672.71678000002</v>
          </cell>
          <cell r="O2148">
            <v>1258466.8579200001</v>
          </cell>
          <cell r="P2148">
            <v>2100</v>
          </cell>
          <cell r="Q2148">
            <v>5</v>
          </cell>
          <cell r="R2148">
            <v>628</v>
          </cell>
          <cell r="S2148">
            <v>0</v>
          </cell>
          <cell r="T2148">
            <v>1</v>
          </cell>
          <cell r="U2148">
            <v>1</v>
          </cell>
          <cell r="V2148">
            <v>2</v>
          </cell>
          <cell r="W2148">
            <v>6</v>
          </cell>
          <cell r="X2148">
            <v>23</v>
          </cell>
          <cell r="Y2148" t="str">
            <v>HIDROMET01</v>
          </cell>
          <cell r="Z2148" t="str">
            <v>1999-07-06 00:00:00</v>
          </cell>
          <cell r="AA2148">
            <v>1</v>
          </cell>
          <cell r="AB2148">
            <v>1</v>
          </cell>
          <cell r="AC2148">
            <v>1</v>
          </cell>
          <cell r="AD2148">
            <v>1</v>
          </cell>
          <cell r="AE2148">
            <v>0</v>
          </cell>
        </row>
        <row r="2149">
          <cell r="A2149">
            <v>2623020</v>
          </cell>
          <cell r="B2149" t="str">
            <v>SABANALARGA</v>
          </cell>
          <cell r="C2149" t="str">
            <v>SABANALARGA</v>
          </cell>
          <cell r="D2149" t="str">
            <v>ANTIOQUIA</v>
          </cell>
          <cell r="E2149" t="str">
            <v>CAUCA</v>
          </cell>
          <cell r="F2149" t="str">
            <v>PG</v>
          </cell>
          <cell r="G2149">
            <v>-75.816666999999995</v>
          </cell>
          <cell r="H2149">
            <v>6.85</v>
          </cell>
          <cell r="I2149">
            <v>75</v>
          </cell>
          <cell r="J2149">
            <v>49</v>
          </cell>
          <cell r="K2149">
            <v>6</v>
          </cell>
          <cell r="L2149">
            <v>51</v>
          </cell>
          <cell r="M2149" t="str">
            <v>N</v>
          </cell>
          <cell r="N2149">
            <v>808111.02138000005</v>
          </cell>
          <cell r="O2149">
            <v>1249266.6914599999</v>
          </cell>
          <cell r="P2149">
            <v>1000</v>
          </cell>
          <cell r="Q2149">
            <v>5</v>
          </cell>
          <cell r="R2149">
            <v>628</v>
          </cell>
          <cell r="S2149">
            <v>0</v>
          </cell>
          <cell r="T2149">
            <v>1</v>
          </cell>
          <cell r="U2149">
            <v>1</v>
          </cell>
          <cell r="V2149">
            <v>2</v>
          </cell>
          <cell r="W2149">
            <v>6</v>
          </cell>
          <cell r="X2149">
            <v>23</v>
          </cell>
          <cell r="Y2149" t="str">
            <v>HIDROMET01</v>
          </cell>
          <cell r="Z2149" t="str">
            <v>1999-07-06 00:00:00</v>
          </cell>
          <cell r="AA2149">
            <v>1</v>
          </cell>
          <cell r="AB2149">
            <v>1</v>
          </cell>
          <cell r="AC2149">
            <v>1</v>
          </cell>
          <cell r="AD2149">
            <v>1</v>
          </cell>
          <cell r="AE2149">
            <v>0</v>
          </cell>
          <cell r="AF2149" t="str">
            <v>1975-03-01 00:00:00</v>
          </cell>
        </row>
        <row r="2150">
          <cell r="A2150">
            <v>2623021</v>
          </cell>
          <cell r="B2150" t="str">
            <v>HABANA LA</v>
          </cell>
          <cell r="C2150" t="str">
            <v>VALDIVIA</v>
          </cell>
          <cell r="D2150" t="str">
            <v>ANTIOQUIA</v>
          </cell>
          <cell r="E2150" t="str">
            <v>CAUCA</v>
          </cell>
          <cell r="F2150" t="str">
            <v>PM</v>
          </cell>
          <cell r="G2150">
            <v>-75.5</v>
          </cell>
          <cell r="H2150">
            <v>7.05</v>
          </cell>
          <cell r="I2150">
            <v>75</v>
          </cell>
          <cell r="J2150">
            <v>30</v>
          </cell>
          <cell r="K2150">
            <v>7</v>
          </cell>
          <cell r="L2150">
            <v>3</v>
          </cell>
          <cell r="M2150" t="str">
            <v>N</v>
          </cell>
          <cell r="N2150">
            <v>843192.95915000001</v>
          </cell>
          <cell r="O2150">
            <v>1271276.67536</v>
          </cell>
          <cell r="P2150">
            <v>250</v>
          </cell>
          <cell r="Q2150">
            <v>5</v>
          </cell>
          <cell r="R2150">
            <v>854</v>
          </cell>
          <cell r="S2150">
            <v>0</v>
          </cell>
          <cell r="T2150">
            <v>1</v>
          </cell>
          <cell r="U2150">
            <v>1</v>
          </cell>
          <cell r="V2150">
            <v>2</v>
          </cell>
          <cell r="W2150">
            <v>6</v>
          </cell>
          <cell r="X2150">
            <v>23</v>
          </cell>
          <cell r="Y2150" t="str">
            <v>HIDROMET01</v>
          </cell>
          <cell r="Z2150" t="str">
            <v>1999-07-06 00:00:00</v>
          </cell>
          <cell r="AA2150">
            <v>1</v>
          </cell>
          <cell r="AB2150">
            <v>1</v>
          </cell>
          <cell r="AC2150">
            <v>11</v>
          </cell>
          <cell r="AD2150">
            <v>11</v>
          </cell>
          <cell r="AE2150">
            <v>0</v>
          </cell>
          <cell r="AF2150" t="str">
            <v>1967-06-01 00:00:00</v>
          </cell>
        </row>
        <row r="2151">
          <cell r="A2151">
            <v>2623023</v>
          </cell>
          <cell r="B2151" t="str">
            <v>ESPIRITU SANTO</v>
          </cell>
          <cell r="C2151" t="str">
            <v>YARUMAL</v>
          </cell>
          <cell r="D2151" t="str">
            <v>ANTIOQUIA</v>
          </cell>
          <cell r="E2151" t="str">
            <v>ESPIRITU SANTO</v>
          </cell>
          <cell r="F2151" t="str">
            <v>PM</v>
          </cell>
          <cell r="G2151">
            <v>-75.516666999999998</v>
          </cell>
          <cell r="H2151">
            <v>6.9666670000000002</v>
          </cell>
          <cell r="I2151">
            <v>75</v>
          </cell>
          <cell r="J2151">
            <v>31</v>
          </cell>
          <cell r="K2151">
            <v>6</v>
          </cell>
          <cell r="L2151">
            <v>58</v>
          </cell>
          <cell r="M2151" t="str">
            <v>N</v>
          </cell>
          <cell r="N2151">
            <v>841322.74528000003</v>
          </cell>
          <cell r="O2151">
            <v>1262063.4751899999</v>
          </cell>
          <cell r="P2151">
            <v>2240</v>
          </cell>
          <cell r="Q2151">
            <v>5</v>
          </cell>
          <cell r="R2151">
            <v>887</v>
          </cell>
          <cell r="S2151">
            <v>0</v>
          </cell>
          <cell r="T2151">
            <v>1</v>
          </cell>
          <cell r="U2151">
            <v>1</v>
          </cell>
          <cell r="V2151">
            <v>2</v>
          </cell>
          <cell r="W2151">
            <v>6</v>
          </cell>
          <cell r="X2151">
            <v>23</v>
          </cell>
          <cell r="Y2151" t="str">
            <v>HIDROMET01</v>
          </cell>
          <cell r="Z2151" t="str">
            <v>1999-07-06 00:00:00</v>
          </cell>
          <cell r="AA2151">
            <v>1</v>
          </cell>
          <cell r="AB2151">
            <v>1</v>
          </cell>
          <cell r="AC2151">
            <v>18</v>
          </cell>
          <cell r="AD2151">
            <v>18</v>
          </cell>
          <cell r="AE2151">
            <v>0</v>
          </cell>
          <cell r="AF2151" t="str">
            <v>1982-11-01 00:00:00</v>
          </cell>
        </row>
        <row r="2152">
          <cell r="A2152">
            <v>2623024</v>
          </cell>
          <cell r="B2152" t="str">
            <v>ABERTURA LA</v>
          </cell>
          <cell r="C2152" t="str">
            <v>SAN JOSE DE LA MONTA#A</v>
          </cell>
          <cell r="D2152" t="str">
            <v>ANTIOQUIA</v>
          </cell>
          <cell r="E2152" t="str">
            <v>Q SANTA MARIA</v>
          </cell>
          <cell r="F2152" t="str">
            <v>PM</v>
          </cell>
          <cell r="G2152">
            <v>-75.7</v>
          </cell>
          <cell r="H2152">
            <v>6.9</v>
          </cell>
          <cell r="I2152">
            <v>75</v>
          </cell>
          <cell r="J2152">
            <v>42</v>
          </cell>
          <cell r="K2152">
            <v>6</v>
          </cell>
          <cell r="L2152">
            <v>54</v>
          </cell>
          <cell r="M2152" t="str">
            <v>N</v>
          </cell>
          <cell r="N2152">
            <v>821030.84019999998</v>
          </cell>
          <cell r="O2152">
            <v>1254753.36262</v>
          </cell>
          <cell r="P2152">
            <v>2550</v>
          </cell>
          <cell r="Q2152">
            <v>5</v>
          </cell>
          <cell r="R2152">
            <v>658</v>
          </cell>
          <cell r="S2152">
            <v>0</v>
          </cell>
          <cell r="T2152">
            <v>1</v>
          </cell>
          <cell r="U2152">
            <v>1</v>
          </cell>
          <cell r="V2152">
            <v>2</v>
          </cell>
          <cell r="W2152">
            <v>6</v>
          </cell>
          <cell r="X2152">
            <v>23</v>
          </cell>
          <cell r="Y2152" t="str">
            <v>HIDROMET01</v>
          </cell>
          <cell r="Z2152" t="str">
            <v>1999-07-06 00:00:00</v>
          </cell>
          <cell r="AA2152">
            <v>1</v>
          </cell>
          <cell r="AB2152">
            <v>1</v>
          </cell>
          <cell r="AC2152">
            <v>1</v>
          </cell>
          <cell r="AD2152">
            <v>1</v>
          </cell>
          <cell r="AE2152">
            <v>0</v>
          </cell>
        </row>
        <row r="2153">
          <cell r="A2153">
            <v>2623501</v>
          </cell>
          <cell r="B2153" t="str">
            <v>SAN JERONIMO</v>
          </cell>
          <cell r="C2153" t="str">
            <v>SAN JERONIMO</v>
          </cell>
          <cell r="D2153" t="str">
            <v>ANTIOQUIA</v>
          </cell>
          <cell r="E2153" t="str">
            <v>AURRA</v>
          </cell>
          <cell r="F2153" t="str">
            <v>CO</v>
          </cell>
          <cell r="G2153">
            <v>-75.733333000000002</v>
          </cell>
          <cell r="H2153">
            <v>6.4333330000000002</v>
          </cell>
          <cell r="I2153">
            <v>75</v>
          </cell>
          <cell r="J2153">
            <v>44</v>
          </cell>
          <cell r="K2153">
            <v>6</v>
          </cell>
          <cell r="L2153">
            <v>26</v>
          </cell>
          <cell r="M2153" t="str">
            <v>N</v>
          </cell>
          <cell r="N2153">
            <v>817172.36101999995</v>
          </cell>
          <cell r="O2153">
            <v>1203136.06801</v>
          </cell>
          <cell r="P2153">
            <v>764</v>
          </cell>
          <cell r="Q2153">
            <v>5</v>
          </cell>
          <cell r="R2153">
            <v>656</v>
          </cell>
          <cell r="S2153">
            <v>0</v>
          </cell>
          <cell r="T2153">
            <v>1</v>
          </cell>
          <cell r="U2153">
            <v>1</v>
          </cell>
          <cell r="V2153">
            <v>2</v>
          </cell>
          <cell r="W2153">
            <v>6</v>
          </cell>
          <cell r="X2153">
            <v>23</v>
          </cell>
          <cell r="Y2153" t="str">
            <v>HIDROMET01</v>
          </cell>
          <cell r="Z2153" t="str">
            <v>1999-07-06 00:00:00</v>
          </cell>
          <cell r="AA2153">
            <v>1</v>
          </cell>
          <cell r="AB2153">
            <v>1</v>
          </cell>
          <cell r="AC2153">
            <v>5</v>
          </cell>
          <cell r="AD2153">
            <v>5</v>
          </cell>
          <cell r="AE2153">
            <v>0</v>
          </cell>
        </row>
        <row r="2154">
          <cell r="A2154">
            <v>2623502</v>
          </cell>
          <cell r="B2154" t="str">
            <v>VEGA LA-TAB RUBIOS</v>
          </cell>
          <cell r="C2154" t="str">
            <v>SOPETRAN</v>
          </cell>
          <cell r="D2154" t="str">
            <v>ANTIOQUIA</v>
          </cell>
          <cell r="E2154" t="str">
            <v>AURRA</v>
          </cell>
          <cell r="F2154" t="str">
            <v>CO</v>
          </cell>
          <cell r="G2154">
            <v>-75.8</v>
          </cell>
          <cell r="H2154">
            <v>6.5333329999999998</v>
          </cell>
          <cell r="I2154">
            <v>75</v>
          </cell>
          <cell r="J2154">
            <v>48</v>
          </cell>
          <cell r="K2154">
            <v>6</v>
          </cell>
          <cell r="L2154">
            <v>32</v>
          </cell>
          <cell r="M2154" t="str">
            <v>N</v>
          </cell>
          <cell r="N2154">
            <v>809831.55231000006</v>
          </cell>
          <cell r="O2154">
            <v>1214224.25379</v>
          </cell>
          <cell r="P2154">
            <v>450</v>
          </cell>
          <cell r="Q2154">
            <v>5</v>
          </cell>
          <cell r="R2154">
            <v>761</v>
          </cell>
          <cell r="S2154">
            <v>0</v>
          </cell>
          <cell r="T2154">
            <v>1</v>
          </cell>
          <cell r="U2154">
            <v>1</v>
          </cell>
          <cell r="V2154">
            <v>2</v>
          </cell>
          <cell r="W2154">
            <v>6</v>
          </cell>
          <cell r="X2154">
            <v>23</v>
          </cell>
          <cell r="Y2154" t="str">
            <v>HIDROMET01</v>
          </cell>
          <cell r="Z2154" t="str">
            <v>1999-07-06 00:00:00</v>
          </cell>
          <cell r="AA2154">
            <v>1</v>
          </cell>
          <cell r="AB2154">
            <v>1</v>
          </cell>
          <cell r="AC2154">
            <v>1</v>
          </cell>
          <cell r="AD2154">
            <v>1</v>
          </cell>
          <cell r="AE2154">
            <v>0</v>
          </cell>
          <cell r="AF2154" t="str">
            <v>1970-05-01 00:00:00</v>
          </cell>
        </row>
        <row r="2155">
          <cell r="A2155">
            <v>2623503</v>
          </cell>
          <cell r="B2155" t="str">
            <v>MATANZAS</v>
          </cell>
          <cell r="C2155" t="str">
            <v>TOLEDO</v>
          </cell>
          <cell r="D2155" t="str">
            <v>ANTIOQUIA</v>
          </cell>
          <cell r="E2155" t="str">
            <v>SAN ANDRES</v>
          </cell>
          <cell r="F2155" t="str">
            <v>CO</v>
          </cell>
          <cell r="G2155">
            <v>-75.666667000000004</v>
          </cell>
          <cell r="H2155">
            <v>7.0333329999999998</v>
          </cell>
          <cell r="I2155">
            <v>75</v>
          </cell>
          <cell r="J2155">
            <v>40</v>
          </cell>
          <cell r="K2155">
            <v>7</v>
          </cell>
          <cell r="L2155">
            <v>2</v>
          </cell>
          <cell r="M2155" t="str">
            <v>N</v>
          </cell>
          <cell r="N2155">
            <v>824765.87928999995</v>
          </cell>
          <cell r="O2155">
            <v>1269492.0810499999</v>
          </cell>
          <cell r="P2155">
            <v>500</v>
          </cell>
          <cell r="Q2155">
            <v>5</v>
          </cell>
          <cell r="R2155">
            <v>819</v>
          </cell>
          <cell r="S2155">
            <v>0</v>
          </cell>
          <cell r="T2155">
            <v>1</v>
          </cell>
          <cell r="U2155">
            <v>1</v>
          </cell>
          <cell r="V2155">
            <v>2</v>
          </cell>
          <cell r="W2155">
            <v>6</v>
          </cell>
          <cell r="X2155">
            <v>23</v>
          </cell>
          <cell r="Y2155" t="str">
            <v>HIDROMET01</v>
          </cell>
          <cell r="Z2155" t="str">
            <v>1999-07-06 00:00:00</v>
          </cell>
          <cell r="AA2155">
            <v>1</v>
          </cell>
          <cell r="AB2155">
            <v>1</v>
          </cell>
          <cell r="AC2155">
            <v>1</v>
          </cell>
          <cell r="AD2155">
            <v>1</v>
          </cell>
          <cell r="AE2155">
            <v>0</v>
          </cell>
        </row>
        <row r="2156">
          <cell r="A2156">
            <v>2623701</v>
          </cell>
          <cell r="B2156" t="str">
            <v>AURRA RA 1</v>
          </cell>
          <cell r="C2156" t="str">
            <v>SAN PEDRO</v>
          </cell>
          <cell r="D2156" t="str">
            <v>ANTIOQUIA</v>
          </cell>
          <cell r="E2156" t="str">
            <v>AURRA</v>
          </cell>
          <cell r="F2156" t="str">
            <v>LG</v>
          </cell>
          <cell r="G2156">
            <v>-75.633332999999993</v>
          </cell>
          <cell r="H2156">
            <v>6.4333330000000002</v>
          </cell>
          <cell r="I2156">
            <v>75</v>
          </cell>
          <cell r="J2156">
            <v>38</v>
          </cell>
          <cell r="K2156">
            <v>6</v>
          </cell>
          <cell r="L2156">
            <v>26</v>
          </cell>
          <cell r="M2156" t="str">
            <v>N</v>
          </cell>
          <cell r="N2156">
            <v>828239.36245000002</v>
          </cell>
          <cell r="O2156">
            <v>1203101.37843</v>
          </cell>
          <cell r="P2156">
            <v>2455</v>
          </cell>
          <cell r="Q2156">
            <v>5</v>
          </cell>
          <cell r="R2156">
            <v>664</v>
          </cell>
          <cell r="S2156">
            <v>0</v>
          </cell>
          <cell r="T2156">
            <v>1</v>
          </cell>
          <cell r="U2156">
            <v>1</v>
          </cell>
          <cell r="V2156">
            <v>2</v>
          </cell>
          <cell r="W2156">
            <v>6</v>
          </cell>
          <cell r="X2156">
            <v>23</v>
          </cell>
          <cell r="Y2156" t="str">
            <v>HIDROMET01</v>
          </cell>
          <cell r="Z2156" t="str">
            <v>1999-07-06 00:00:00</v>
          </cell>
          <cell r="AA2156">
            <v>2</v>
          </cell>
          <cell r="AB2156">
            <v>1</v>
          </cell>
          <cell r="AC2156">
            <v>18</v>
          </cell>
          <cell r="AD2156">
            <v>18</v>
          </cell>
          <cell r="AE2156">
            <v>0</v>
          </cell>
        </row>
        <row r="2157">
          <cell r="A2157">
            <v>2623702</v>
          </cell>
          <cell r="B2157" t="str">
            <v>PENALTA</v>
          </cell>
          <cell r="C2157" t="str">
            <v>SAN JERONIMO</v>
          </cell>
          <cell r="D2157" t="str">
            <v>ANTIOQUIA</v>
          </cell>
          <cell r="E2157" t="str">
            <v>AURRA</v>
          </cell>
          <cell r="F2157" t="str">
            <v>LG</v>
          </cell>
          <cell r="G2157">
            <v>-75.75</v>
          </cell>
          <cell r="H2157">
            <v>6.4666670000000002</v>
          </cell>
          <cell r="I2157">
            <v>75</v>
          </cell>
          <cell r="J2157">
            <v>45</v>
          </cell>
          <cell r="K2157">
            <v>6</v>
          </cell>
          <cell r="L2157">
            <v>28</v>
          </cell>
          <cell r="M2157" t="str">
            <v>N</v>
          </cell>
          <cell r="N2157">
            <v>815339.88034999999</v>
          </cell>
          <cell r="O2157">
            <v>1206829.9142199999</v>
          </cell>
          <cell r="P2157">
            <v>480</v>
          </cell>
          <cell r="Q2157">
            <v>5</v>
          </cell>
          <cell r="R2157">
            <v>656</v>
          </cell>
          <cell r="S2157">
            <v>0</v>
          </cell>
          <cell r="T2157">
            <v>1</v>
          </cell>
          <cell r="U2157">
            <v>1</v>
          </cell>
          <cell r="V2157">
            <v>2</v>
          </cell>
          <cell r="W2157">
            <v>6</v>
          </cell>
          <cell r="X2157">
            <v>23</v>
          </cell>
          <cell r="Y2157" t="str">
            <v>HIDROMET01</v>
          </cell>
          <cell r="Z2157" t="str">
            <v>1999-07-06 00:00:00</v>
          </cell>
          <cell r="AA2157">
            <v>2</v>
          </cell>
          <cell r="AB2157">
            <v>1</v>
          </cell>
          <cell r="AC2157">
            <v>1</v>
          </cell>
          <cell r="AD2157">
            <v>1</v>
          </cell>
          <cell r="AE2157">
            <v>230</v>
          </cell>
        </row>
        <row r="2158">
          <cell r="A2158">
            <v>2623703</v>
          </cell>
          <cell r="B2158" t="str">
            <v>CAMELIAS LAS</v>
          </cell>
          <cell r="C2158" t="str">
            <v>BRICE#O</v>
          </cell>
          <cell r="D2158" t="str">
            <v>ANTIOQUIA</v>
          </cell>
          <cell r="E2158" t="str">
            <v>ESPIRITU SANTO</v>
          </cell>
          <cell r="F2158" t="str">
            <v>LM</v>
          </cell>
          <cell r="G2158">
            <v>-75.5</v>
          </cell>
          <cell r="H2158">
            <v>7.0333329999999998</v>
          </cell>
          <cell r="I2158">
            <v>75</v>
          </cell>
          <cell r="J2158">
            <v>30</v>
          </cell>
          <cell r="K2158">
            <v>7</v>
          </cell>
          <cell r="L2158">
            <v>2</v>
          </cell>
          <cell r="M2158" t="str">
            <v>N</v>
          </cell>
          <cell r="N2158">
            <v>843187.35979000002</v>
          </cell>
          <cell r="O2158">
            <v>1269432.9191999999</v>
          </cell>
          <cell r="P2158">
            <v>1050</v>
          </cell>
          <cell r="Q2158">
            <v>5</v>
          </cell>
          <cell r="R2158">
            <v>107</v>
          </cell>
          <cell r="S2158">
            <v>0</v>
          </cell>
          <cell r="T2158">
            <v>1</v>
          </cell>
          <cell r="U2158">
            <v>1</v>
          </cell>
          <cell r="V2158">
            <v>2</v>
          </cell>
          <cell r="W2158">
            <v>6</v>
          </cell>
          <cell r="X2158">
            <v>23</v>
          </cell>
          <cell r="Y2158" t="str">
            <v>HIDROMET01</v>
          </cell>
          <cell r="Z2158" t="str">
            <v>1999-07-06 00:00:00</v>
          </cell>
          <cell r="AA2158">
            <v>2</v>
          </cell>
          <cell r="AB2158">
            <v>1</v>
          </cell>
          <cell r="AC2158">
            <v>18</v>
          </cell>
          <cell r="AD2158">
            <v>18</v>
          </cell>
          <cell r="AE2158">
            <v>0</v>
          </cell>
          <cell r="AF2158" t="str">
            <v>1982-06-01 00:00:00</v>
          </cell>
        </row>
        <row r="2159">
          <cell r="A2159">
            <v>2623705</v>
          </cell>
          <cell r="B2159" t="str">
            <v>PTE PESCADERO</v>
          </cell>
          <cell r="C2159" t="str">
            <v>TOLEDO</v>
          </cell>
          <cell r="D2159" t="str">
            <v>ANTIOQUIA</v>
          </cell>
          <cell r="E2159" t="str">
            <v>CAUCA</v>
          </cell>
          <cell r="F2159" t="str">
            <v>LG</v>
          </cell>
          <cell r="G2159">
            <v>-75.7</v>
          </cell>
          <cell r="H2159">
            <v>7.0833329999999997</v>
          </cell>
          <cell r="I2159">
            <v>75</v>
          </cell>
          <cell r="J2159">
            <v>42</v>
          </cell>
          <cell r="K2159">
            <v>7</v>
          </cell>
          <cell r="L2159">
            <v>5</v>
          </cell>
          <cell r="M2159" t="str">
            <v>N</v>
          </cell>
          <cell r="N2159">
            <v>821100.62785000005</v>
          </cell>
          <cell r="O2159">
            <v>1275036.47407</v>
          </cell>
          <cell r="P2159">
            <v>425</v>
          </cell>
          <cell r="Q2159">
            <v>5</v>
          </cell>
          <cell r="R2159">
            <v>819</v>
          </cell>
          <cell r="S2159">
            <v>0</v>
          </cell>
          <cell r="T2159">
            <v>1</v>
          </cell>
          <cell r="U2159">
            <v>1</v>
          </cell>
          <cell r="V2159">
            <v>2</v>
          </cell>
          <cell r="W2159">
            <v>6</v>
          </cell>
          <cell r="X2159">
            <v>23</v>
          </cell>
          <cell r="Y2159" t="str">
            <v>HIDROMET01</v>
          </cell>
          <cell r="Z2159" t="str">
            <v>1999-07-06 00:00:00</v>
          </cell>
          <cell r="AA2159">
            <v>2</v>
          </cell>
          <cell r="AB2159">
            <v>1</v>
          </cell>
          <cell r="AC2159">
            <v>1</v>
          </cell>
          <cell r="AD2159">
            <v>1</v>
          </cell>
          <cell r="AE2159">
            <v>36285</v>
          </cell>
          <cell r="AF2159" t="str">
            <v>1979-11-01 00:00:00</v>
          </cell>
        </row>
        <row r="2160">
          <cell r="A2160">
            <v>2623706</v>
          </cell>
          <cell r="B2160" t="str">
            <v>SOPETRAN</v>
          </cell>
          <cell r="C2160" t="str">
            <v>SOPETRAN</v>
          </cell>
          <cell r="D2160" t="str">
            <v>ANTIOQUIA</v>
          </cell>
          <cell r="E2160" t="str">
            <v>Q LA SOPETRANA</v>
          </cell>
          <cell r="F2160" t="str">
            <v>LM</v>
          </cell>
          <cell r="G2160">
            <v>-75.75</v>
          </cell>
          <cell r="H2160">
            <v>6.516667</v>
          </cell>
          <cell r="I2160">
            <v>75</v>
          </cell>
          <cell r="J2160">
            <v>45</v>
          </cell>
          <cell r="K2160">
            <v>6</v>
          </cell>
          <cell r="L2160">
            <v>31</v>
          </cell>
          <cell r="M2160" t="str">
            <v>N</v>
          </cell>
          <cell r="N2160">
            <v>815358.10462999996</v>
          </cell>
          <cell r="O2160">
            <v>1212361.7033200001</v>
          </cell>
          <cell r="P2160">
            <v>680</v>
          </cell>
          <cell r="Q2160">
            <v>5</v>
          </cell>
          <cell r="R2160">
            <v>761</v>
          </cell>
          <cell r="S2160">
            <v>0</v>
          </cell>
          <cell r="T2160">
            <v>1</v>
          </cell>
          <cell r="U2160">
            <v>1</v>
          </cell>
          <cell r="V2160">
            <v>2</v>
          </cell>
          <cell r="W2160">
            <v>6</v>
          </cell>
          <cell r="X2160">
            <v>23</v>
          </cell>
          <cell r="Y2160" t="str">
            <v>HIDROMET01</v>
          </cell>
          <cell r="Z2160" t="str">
            <v>1999-07-06 00:00:00</v>
          </cell>
          <cell r="AA2160">
            <v>2</v>
          </cell>
          <cell r="AB2160">
            <v>1</v>
          </cell>
          <cell r="AC2160">
            <v>1</v>
          </cell>
          <cell r="AD2160">
            <v>1</v>
          </cell>
          <cell r="AE2160">
            <v>160</v>
          </cell>
          <cell r="AF2160" t="str">
            <v>1980-03-01 00:00:00</v>
          </cell>
        </row>
        <row r="2161">
          <cell r="A2161">
            <v>1307507</v>
          </cell>
          <cell r="B2161" t="str">
            <v>CERETE</v>
          </cell>
          <cell r="C2161" t="str">
            <v>CERETE</v>
          </cell>
          <cell r="D2161" t="str">
            <v>CORDOBA</v>
          </cell>
          <cell r="E2161" t="str">
            <v>CNO BUGRE</v>
          </cell>
          <cell r="F2161" t="str">
            <v>CO</v>
          </cell>
          <cell r="G2161">
            <v>-75.783332999999999</v>
          </cell>
          <cell r="H2161">
            <v>8.9</v>
          </cell>
          <cell r="I2161">
            <v>75</v>
          </cell>
          <cell r="J2161">
            <v>47</v>
          </cell>
          <cell r="K2161">
            <v>8</v>
          </cell>
          <cell r="L2161">
            <v>54</v>
          </cell>
          <cell r="M2161" t="str">
            <v>N</v>
          </cell>
          <cell r="N2161">
            <v>812720.74491000001</v>
          </cell>
          <cell r="O2161">
            <v>1476073.36717</v>
          </cell>
          <cell r="P2161">
            <v>190</v>
          </cell>
          <cell r="Q2161">
            <v>23</v>
          </cell>
          <cell r="R2161">
            <v>162</v>
          </cell>
          <cell r="S2161">
            <v>0</v>
          </cell>
          <cell r="T2161">
            <v>1</v>
          </cell>
          <cell r="U2161">
            <v>1</v>
          </cell>
          <cell r="V2161">
            <v>1</v>
          </cell>
          <cell r="W2161">
            <v>3</v>
          </cell>
          <cell r="X2161">
            <v>7</v>
          </cell>
          <cell r="Y2161" t="str">
            <v>HIDROMET01</v>
          </cell>
          <cell r="Z2161" t="str">
            <v>1999-07-06 00:00:00</v>
          </cell>
          <cell r="AA2161">
            <v>1</v>
          </cell>
          <cell r="AB2161">
            <v>2</v>
          </cell>
          <cell r="AC2161">
            <v>5</v>
          </cell>
          <cell r="AD2161">
            <v>5</v>
          </cell>
          <cell r="AE2161">
            <v>0</v>
          </cell>
        </row>
        <row r="2162">
          <cell r="A2162">
            <v>2623707</v>
          </cell>
          <cell r="B2162" t="str">
            <v>MARIA LA SA 1</v>
          </cell>
          <cell r="C2162" t="str">
            <v>SAN JOSE DE LA MONTA#A</v>
          </cell>
          <cell r="D2162" t="str">
            <v>ANTIOQUIA</v>
          </cell>
          <cell r="E2162" t="str">
            <v>SAN ANDRES</v>
          </cell>
          <cell r="F2162" t="str">
            <v>LG</v>
          </cell>
          <cell r="G2162">
            <v>-75.616667000000007</v>
          </cell>
          <cell r="H2162">
            <v>6.85</v>
          </cell>
          <cell r="I2162">
            <v>75</v>
          </cell>
          <cell r="J2162">
            <v>37</v>
          </cell>
          <cell r="K2162">
            <v>6</v>
          </cell>
          <cell r="L2162">
            <v>51</v>
          </cell>
          <cell r="M2162" t="str">
            <v>N</v>
          </cell>
          <cell r="N2162">
            <v>830226.74846000003</v>
          </cell>
          <cell r="O2162">
            <v>1249191.3646499999</v>
          </cell>
          <cell r="P2162">
            <v>2600</v>
          </cell>
          <cell r="Q2162">
            <v>5</v>
          </cell>
          <cell r="R2162">
            <v>658</v>
          </cell>
          <cell r="S2162">
            <v>0</v>
          </cell>
          <cell r="T2162">
            <v>1</v>
          </cell>
          <cell r="U2162">
            <v>1</v>
          </cell>
          <cell r="V2162">
            <v>2</v>
          </cell>
          <cell r="W2162">
            <v>6</v>
          </cell>
          <cell r="X2162">
            <v>23</v>
          </cell>
          <cell r="Y2162" t="str">
            <v>HIDROMET01</v>
          </cell>
          <cell r="Z2162" t="str">
            <v>1999-07-06 00:00:00</v>
          </cell>
          <cell r="AA2162">
            <v>2</v>
          </cell>
          <cell r="AB2162">
            <v>1</v>
          </cell>
          <cell r="AC2162">
            <v>18</v>
          </cell>
          <cell r="AD2162">
            <v>18</v>
          </cell>
          <cell r="AE2162">
            <v>81</v>
          </cell>
          <cell r="AF2162" t="str">
            <v>1985-10-01 00:00:00</v>
          </cell>
        </row>
        <row r="2163">
          <cell r="A2163">
            <v>2623709</v>
          </cell>
          <cell r="B2163" t="str">
            <v>VALLE EL</v>
          </cell>
          <cell r="C2163" t="str">
            <v>YARUMAL</v>
          </cell>
          <cell r="D2163" t="str">
            <v>ANTIOQUIA</v>
          </cell>
          <cell r="E2163" t="str">
            <v>SAN ANDRES</v>
          </cell>
          <cell r="F2163" t="str">
            <v>LM</v>
          </cell>
          <cell r="G2163">
            <v>-75.683333000000005</v>
          </cell>
          <cell r="H2163">
            <v>7.0666669999999998</v>
          </cell>
          <cell r="I2163">
            <v>75</v>
          </cell>
          <cell r="J2163">
            <v>41</v>
          </cell>
          <cell r="K2163">
            <v>7</v>
          </cell>
          <cell r="L2163">
            <v>4</v>
          </cell>
          <cell r="M2163" t="str">
            <v>N</v>
          </cell>
          <cell r="N2163">
            <v>822936.31625000003</v>
          </cell>
          <cell r="O2163">
            <v>1273186.17606</v>
          </cell>
          <cell r="P2163">
            <v>458</v>
          </cell>
          <cell r="Q2163">
            <v>5</v>
          </cell>
          <cell r="R2163">
            <v>887</v>
          </cell>
          <cell r="S2163">
            <v>0</v>
          </cell>
          <cell r="T2163">
            <v>1</v>
          </cell>
          <cell r="U2163">
            <v>1</v>
          </cell>
          <cell r="V2163">
            <v>2</v>
          </cell>
          <cell r="W2163">
            <v>6</v>
          </cell>
          <cell r="X2163">
            <v>23</v>
          </cell>
          <cell r="Y2163" t="str">
            <v>HIDROMET01</v>
          </cell>
          <cell r="Z2163" t="str">
            <v>1999-07-06 00:00:00</v>
          </cell>
          <cell r="AA2163">
            <v>2</v>
          </cell>
          <cell r="AB2163">
            <v>1</v>
          </cell>
          <cell r="AC2163">
            <v>1</v>
          </cell>
          <cell r="AD2163">
            <v>1</v>
          </cell>
          <cell r="AE2163">
            <v>488</v>
          </cell>
          <cell r="AF2163" t="str">
            <v>1980-03-01 00:00:00</v>
          </cell>
        </row>
        <row r="2164">
          <cell r="A2164">
            <v>2623710</v>
          </cell>
          <cell r="B2164" t="str">
            <v>OLAYA</v>
          </cell>
          <cell r="C2164" t="str">
            <v>OLAYA</v>
          </cell>
          <cell r="D2164" t="str">
            <v>ANTIOQUIA</v>
          </cell>
          <cell r="E2164" t="str">
            <v>CAUCA</v>
          </cell>
          <cell r="F2164" t="str">
            <v>LG</v>
          </cell>
          <cell r="G2164">
            <v>-75.816666999999995</v>
          </cell>
          <cell r="H2164">
            <v>6.65</v>
          </cell>
          <cell r="I2164">
            <v>75</v>
          </cell>
          <cell r="J2164">
            <v>49</v>
          </cell>
          <cell r="K2164">
            <v>6</v>
          </cell>
          <cell r="L2164">
            <v>39</v>
          </cell>
          <cell r="M2164" t="str">
            <v>N</v>
          </cell>
          <cell r="N2164">
            <v>808032.20429000002</v>
          </cell>
          <cell r="O2164">
            <v>1227138.5748300001</v>
          </cell>
          <cell r="P2164">
            <v>175</v>
          </cell>
          <cell r="Q2164">
            <v>5</v>
          </cell>
          <cell r="R2164">
            <v>501</v>
          </cell>
          <cell r="S2164">
            <v>0</v>
          </cell>
          <cell r="T2164">
            <v>1</v>
          </cell>
          <cell r="U2164">
            <v>1</v>
          </cell>
          <cell r="V2164">
            <v>2</v>
          </cell>
          <cell r="W2164">
            <v>6</v>
          </cell>
          <cell r="X2164">
            <v>23</v>
          </cell>
          <cell r="Y2164" t="str">
            <v>HIDROMET01</v>
          </cell>
          <cell r="Z2164" t="str">
            <v>1999-07-06 00:00:00</v>
          </cell>
          <cell r="AA2164">
            <v>2</v>
          </cell>
          <cell r="AB2164">
            <v>1</v>
          </cell>
          <cell r="AC2164">
            <v>1</v>
          </cell>
          <cell r="AD2164">
            <v>1</v>
          </cell>
          <cell r="AE2164">
            <v>35167</v>
          </cell>
          <cell r="AF2164" t="str">
            <v>1981-10-01 00:00:00</v>
          </cell>
        </row>
        <row r="2165">
          <cell r="A2165">
            <v>2623711</v>
          </cell>
          <cell r="B2165" t="str">
            <v>CEDRAL EL</v>
          </cell>
          <cell r="C2165" t="str">
            <v>SAN JOSE DE LA MONTA#A</v>
          </cell>
          <cell r="D2165" t="str">
            <v>ANTIOQUIA</v>
          </cell>
          <cell r="E2165" t="str">
            <v>SAN ANDRES</v>
          </cell>
          <cell r="F2165" t="str">
            <v>LG</v>
          </cell>
          <cell r="G2165">
            <v>-75.666667000000004</v>
          </cell>
          <cell r="H2165">
            <v>6.8833330000000004</v>
          </cell>
          <cell r="I2165">
            <v>75</v>
          </cell>
          <cell r="J2165">
            <v>40</v>
          </cell>
          <cell r="K2165">
            <v>6</v>
          </cell>
          <cell r="L2165">
            <v>53</v>
          </cell>
          <cell r="M2165" t="str">
            <v>N</v>
          </cell>
          <cell r="N2165">
            <v>824710.22271999996</v>
          </cell>
          <cell r="O2165">
            <v>1252897.0936100001</v>
          </cell>
          <cell r="P2165">
            <v>2373</v>
          </cell>
          <cell r="Q2165">
            <v>5</v>
          </cell>
          <cell r="R2165">
            <v>658</v>
          </cell>
          <cell r="S2165">
            <v>0</v>
          </cell>
          <cell r="T2165">
            <v>1</v>
          </cell>
          <cell r="U2165">
            <v>1</v>
          </cell>
          <cell r="V2165">
            <v>2</v>
          </cell>
          <cell r="W2165">
            <v>6</v>
          </cell>
          <cell r="X2165">
            <v>23</v>
          </cell>
          <cell r="Y2165" t="str">
            <v>HIDROMET01</v>
          </cell>
          <cell r="Z2165" t="str">
            <v>1999-07-06 00:00:00</v>
          </cell>
          <cell r="AA2165">
            <v>2</v>
          </cell>
          <cell r="AB2165">
            <v>1</v>
          </cell>
          <cell r="AC2165">
            <v>1</v>
          </cell>
          <cell r="AD2165">
            <v>1</v>
          </cell>
          <cell r="AE2165">
            <v>477</v>
          </cell>
          <cell r="AF2165" t="str">
            <v>1980-05-01 00:00:00</v>
          </cell>
        </row>
        <row r="2166">
          <cell r="A2166">
            <v>2623713</v>
          </cell>
          <cell r="B2166" t="str">
            <v>LLANOS DE SAN JUAN</v>
          </cell>
          <cell r="C2166" t="str">
            <v>SAN JERONIMO</v>
          </cell>
          <cell r="D2166" t="str">
            <v>ANTIOQUIA</v>
          </cell>
          <cell r="E2166" t="str">
            <v>Q LA MUNOZ</v>
          </cell>
          <cell r="F2166" t="str">
            <v>LG</v>
          </cell>
          <cell r="G2166">
            <v>-75.716667000000001</v>
          </cell>
          <cell r="H2166">
            <v>6.4333330000000002</v>
          </cell>
          <cell r="I2166">
            <v>75</v>
          </cell>
          <cell r="J2166">
            <v>43</v>
          </cell>
          <cell r="K2166">
            <v>6</v>
          </cell>
          <cell r="L2166">
            <v>26</v>
          </cell>
          <cell r="M2166" t="str">
            <v>N</v>
          </cell>
          <cell r="N2166">
            <v>819016.89833999996</v>
          </cell>
          <cell r="O2166">
            <v>1203130.13588</v>
          </cell>
          <cell r="P2166">
            <v>750</v>
          </cell>
          <cell r="Q2166">
            <v>5</v>
          </cell>
          <cell r="R2166">
            <v>656</v>
          </cell>
          <cell r="S2166">
            <v>0</v>
          </cell>
          <cell r="T2166">
            <v>1</v>
          </cell>
          <cell r="U2166">
            <v>1</v>
          </cell>
          <cell r="V2166">
            <v>2</v>
          </cell>
          <cell r="W2166">
            <v>6</v>
          </cell>
          <cell r="X2166">
            <v>23</v>
          </cell>
          <cell r="Y2166" t="str">
            <v>HIDROMET01</v>
          </cell>
          <cell r="Z2166" t="str">
            <v>1999-07-06 00:00:00</v>
          </cell>
          <cell r="AA2166">
            <v>2</v>
          </cell>
          <cell r="AB2166">
            <v>1</v>
          </cell>
          <cell r="AC2166">
            <v>1</v>
          </cell>
          <cell r="AD2166">
            <v>1</v>
          </cell>
          <cell r="AE2166">
            <v>0</v>
          </cell>
          <cell r="AF2166" t="str">
            <v>1990-11-01 00:00:00</v>
          </cell>
        </row>
        <row r="2167">
          <cell r="A2167">
            <v>2624001</v>
          </cell>
          <cell r="B2167" t="str">
            <v>CAUCASIA</v>
          </cell>
          <cell r="C2167" t="str">
            <v>CAUCASIA</v>
          </cell>
          <cell r="D2167" t="str">
            <v>ANTIOQUIA</v>
          </cell>
          <cell r="E2167" t="str">
            <v>MAN</v>
          </cell>
          <cell r="F2167" t="str">
            <v>PM</v>
          </cell>
          <cell r="G2167">
            <v>-75.183333000000005</v>
          </cell>
          <cell r="H2167">
            <v>7.983333</v>
          </cell>
          <cell r="I2167">
            <v>75</v>
          </cell>
          <cell r="J2167">
            <v>11</v>
          </cell>
          <cell r="K2167">
            <v>7</v>
          </cell>
          <cell r="L2167">
            <v>59</v>
          </cell>
          <cell r="M2167" t="str">
            <v>N</v>
          </cell>
          <cell r="N2167">
            <v>878448.95946000004</v>
          </cell>
          <cell r="O2167">
            <v>1374422.3382000001</v>
          </cell>
          <cell r="P2167">
            <v>60</v>
          </cell>
          <cell r="Q2167">
            <v>5</v>
          </cell>
          <cell r="R2167">
            <v>154</v>
          </cell>
          <cell r="S2167">
            <v>0</v>
          </cell>
          <cell r="T2167">
            <v>1</v>
          </cell>
          <cell r="U2167">
            <v>1</v>
          </cell>
          <cell r="V2167">
            <v>2</v>
          </cell>
          <cell r="W2167">
            <v>6</v>
          </cell>
          <cell r="X2167">
            <v>24</v>
          </cell>
          <cell r="Y2167" t="str">
            <v>HIDROMET01</v>
          </cell>
          <cell r="Z2167" t="str">
            <v>1999-07-06 00:00:00</v>
          </cell>
          <cell r="AA2167">
            <v>1</v>
          </cell>
          <cell r="AB2167">
            <v>1</v>
          </cell>
          <cell r="AC2167">
            <v>19</v>
          </cell>
          <cell r="AD2167">
            <v>19</v>
          </cell>
          <cell r="AE2167">
            <v>0</v>
          </cell>
          <cell r="AF2167" t="str">
            <v>1942-03-01 00:00:00</v>
          </cell>
        </row>
        <row r="2168">
          <cell r="A2168">
            <v>2624005</v>
          </cell>
          <cell r="B2168" t="str">
            <v>UNION HDA LA</v>
          </cell>
          <cell r="C2168" t="str">
            <v>TARAZA</v>
          </cell>
          <cell r="D2168" t="str">
            <v>ANTIOQUIA</v>
          </cell>
          <cell r="E2168" t="str">
            <v>CAUCA</v>
          </cell>
          <cell r="F2168" t="str">
            <v>PM</v>
          </cell>
          <cell r="G2168">
            <v>-75.349999999999994</v>
          </cell>
          <cell r="H2168">
            <v>7.7166670000000002</v>
          </cell>
          <cell r="I2168">
            <v>75</v>
          </cell>
          <cell r="J2168">
            <v>21</v>
          </cell>
          <cell r="K2168">
            <v>7</v>
          </cell>
          <cell r="L2168">
            <v>43</v>
          </cell>
          <cell r="M2168" t="str">
            <v>N</v>
          </cell>
          <cell r="N2168">
            <v>859980.53292999999</v>
          </cell>
          <cell r="O2168">
            <v>1344975.8171000001</v>
          </cell>
          <cell r="P2168">
            <v>230</v>
          </cell>
          <cell r="Q2168">
            <v>5</v>
          </cell>
          <cell r="R2168">
            <v>790</v>
          </cell>
          <cell r="S2168">
            <v>0</v>
          </cell>
          <cell r="T2168">
            <v>1</v>
          </cell>
          <cell r="U2168">
            <v>1</v>
          </cell>
          <cell r="V2168">
            <v>2</v>
          </cell>
          <cell r="W2168">
            <v>6</v>
          </cell>
          <cell r="X2168">
            <v>24</v>
          </cell>
          <cell r="Y2168" t="str">
            <v>HIDROMET01</v>
          </cell>
          <cell r="Z2168" t="str">
            <v>1999-07-06 00:00:00</v>
          </cell>
          <cell r="AA2168">
            <v>1</v>
          </cell>
          <cell r="AB2168">
            <v>1</v>
          </cell>
          <cell r="AC2168">
            <v>1</v>
          </cell>
          <cell r="AD2168">
            <v>1</v>
          </cell>
          <cell r="AE2168">
            <v>0</v>
          </cell>
          <cell r="AF2168" t="str">
            <v>1970-05-01 00:00:00</v>
          </cell>
        </row>
        <row r="2169">
          <cell r="A2169">
            <v>2624006</v>
          </cell>
          <cell r="B2169" t="str">
            <v>MANIZALES</v>
          </cell>
          <cell r="C2169" t="str">
            <v>CACERES</v>
          </cell>
          <cell r="D2169" t="str">
            <v>ANTIOQUIA</v>
          </cell>
          <cell r="E2169" t="str">
            <v>MAN</v>
          </cell>
          <cell r="F2169" t="str">
            <v>PM</v>
          </cell>
          <cell r="G2169">
            <v>-75.416667000000004</v>
          </cell>
          <cell r="H2169">
            <v>7.8333329999999997</v>
          </cell>
          <cell r="I2169">
            <v>75</v>
          </cell>
          <cell r="J2169">
            <v>25</v>
          </cell>
          <cell r="K2169">
            <v>7</v>
          </cell>
          <cell r="L2169">
            <v>50</v>
          </cell>
          <cell r="M2169" t="str">
            <v>N</v>
          </cell>
          <cell r="N2169">
            <v>852664.57189999998</v>
          </cell>
          <cell r="O2169">
            <v>1357904.5307799999</v>
          </cell>
          <cell r="P2169">
            <v>75</v>
          </cell>
          <cell r="Q2169">
            <v>5</v>
          </cell>
          <cell r="R2169">
            <v>120</v>
          </cell>
          <cell r="S2169">
            <v>0</v>
          </cell>
          <cell r="T2169">
            <v>1</v>
          </cell>
          <cell r="U2169">
            <v>1</v>
          </cell>
          <cell r="V2169">
            <v>2</v>
          </cell>
          <cell r="W2169">
            <v>6</v>
          </cell>
          <cell r="X2169">
            <v>24</v>
          </cell>
          <cell r="Y2169" t="str">
            <v>HIDROMET01</v>
          </cell>
          <cell r="Z2169" t="str">
            <v>1999-07-06 00:00:00</v>
          </cell>
          <cell r="AA2169">
            <v>1</v>
          </cell>
          <cell r="AB2169">
            <v>1</v>
          </cell>
          <cell r="AC2169">
            <v>1</v>
          </cell>
          <cell r="AD2169">
            <v>1</v>
          </cell>
          <cell r="AE2169">
            <v>0</v>
          </cell>
          <cell r="AF2169" t="str">
            <v>1970-05-01 00:00:00</v>
          </cell>
        </row>
        <row r="2170">
          <cell r="A2170">
            <v>2624007</v>
          </cell>
          <cell r="B2170" t="str">
            <v>ALTO EL MUNECO</v>
          </cell>
          <cell r="C2170" t="str">
            <v>TARAZA</v>
          </cell>
          <cell r="D2170" t="str">
            <v>ANTIOQUIA</v>
          </cell>
          <cell r="E2170" t="str">
            <v>TARAZA</v>
          </cell>
          <cell r="F2170" t="str">
            <v>PM</v>
          </cell>
          <cell r="G2170">
            <v>-75.416667000000004</v>
          </cell>
          <cell r="H2170">
            <v>7.6</v>
          </cell>
          <cell r="I2170">
            <v>75</v>
          </cell>
          <cell r="J2170">
            <v>25</v>
          </cell>
          <cell r="K2170">
            <v>7</v>
          </cell>
          <cell r="L2170">
            <v>36</v>
          </cell>
          <cell r="M2170" t="str">
            <v>N</v>
          </cell>
          <cell r="N2170">
            <v>852583.75448</v>
          </cell>
          <cell r="O2170">
            <v>1332092.0868899999</v>
          </cell>
          <cell r="P2170">
            <v>125</v>
          </cell>
          <cell r="Q2170">
            <v>5</v>
          </cell>
          <cell r="R2170">
            <v>790</v>
          </cell>
          <cell r="S2170">
            <v>0</v>
          </cell>
          <cell r="T2170">
            <v>1</v>
          </cell>
          <cell r="U2170">
            <v>1</v>
          </cell>
          <cell r="V2170">
            <v>2</v>
          </cell>
          <cell r="W2170">
            <v>6</v>
          </cell>
          <cell r="X2170">
            <v>24</v>
          </cell>
          <cell r="Y2170" t="str">
            <v>HIDROMET01</v>
          </cell>
          <cell r="Z2170" t="str">
            <v>1999-07-06 00:00:00</v>
          </cell>
          <cell r="AA2170">
            <v>1</v>
          </cell>
          <cell r="AB2170">
            <v>1</v>
          </cell>
          <cell r="AC2170">
            <v>1</v>
          </cell>
          <cell r="AD2170">
            <v>1</v>
          </cell>
          <cell r="AE2170">
            <v>0</v>
          </cell>
          <cell r="AF2170" t="str">
            <v>1970-05-01 00:00:00</v>
          </cell>
        </row>
        <row r="2171">
          <cell r="A2171">
            <v>2624009</v>
          </cell>
          <cell r="B2171" t="str">
            <v>PTO BELGICA</v>
          </cell>
          <cell r="C2171" t="str">
            <v>CACERES</v>
          </cell>
          <cell r="D2171" t="str">
            <v>ANTIOQUIA</v>
          </cell>
          <cell r="E2171" t="str">
            <v>CAUCA</v>
          </cell>
          <cell r="F2171" t="str">
            <v>PM</v>
          </cell>
          <cell r="G2171">
            <v>-75.283332999999999</v>
          </cell>
          <cell r="H2171">
            <v>7.6666670000000003</v>
          </cell>
          <cell r="I2171">
            <v>75</v>
          </cell>
          <cell r="J2171">
            <v>17</v>
          </cell>
          <cell r="K2171">
            <v>7</v>
          </cell>
          <cell r="L2171">
            <v>40</v>
          </cell>
          <cell r="M2171" t="str">
            <v>N</v>
          </cell>
          <cell r="N2171">
            <v>867321.48455000005</v>
          </cell>
          <cell r="O2171">
            <v>1339423.5541900001</v>
          </cell>
          <cell r="P2171">
            <v>80</v>
          </cell>
          <cell r="Q2171">
            <v>5</v>
          </cell>
          <cell r="R2171">
            <v>120</v>
          </cell>
          <cell r="S2171">
            <v>0</v>
          </cell>
          <cell r="T2171">
            <v>1</v>
          </cell>
          <cell r="U2171">
            <v>1</v>
          </cell>
          <cell r="V2171">
            <v>2</v>
          </cell>
          <cell r="W2171">
            <v>6</v>
          </cell>
          <cell r="X2171">
            <v>24</v>
          </cell>
          <cell r="Y2171" t="str">
            <v>HIDROMET01</v>
          </cell>
          <cell r="Z2171" t="str">
            <v>1999-07-06 00:00:00</v>
          </cell>
          <cell r="AA2171">
            <v>1</v>
          </cell>
          <cell r="AB2171">
            <v>1</v>
          </cell>
          <cell r="AC2171">
            <v>1</v>
          </cell>
          <cell r="AD2171">
            <v>1</v>
          </cell>
          <cell r="AE2171">
            <v>0</v>
          </cell>
        </row>
        <row r="2172">
          <cell r="A2172">
            <v>2624010</v>
          </cell>
          <cell r="B2172" t="str">
            <v>GUARUMO-LA LUCHA</v>
          </cell>
          <cell r="C2172" t="str">
            <v>CACERES</v>
          </cell>
          <cell r="D2172" t="str">
            <v>ANTIOQUIA</v>
          </cell>
          <cell r="E2172" t="str">
            <v>CAUCA</v>
          </cell>
          <cell r="F2172" t="str">
            <v>PM</v>
          </cell>
          <cell r="G2172">
            <v>-75.216667000000001</v>
          </cell>
          <cell r="H2172">
            <v>7.8666669999999996</v>
          </cell>
          <cell r="I2172">
            <v>75</v>
          </cell>
          <cell r="J2172">
            <v>13</v>
          </cell>
          <cell r="K2172">
            <v>7</v>
          </cell>
          <cell r="L2172">
            <v>52</v>
          </cell>
          <cell r="M2172" t="str">
            <v>N</v>
          </cell>
          <cell r="N2172">
            <v>874737.93382000003</v>
          </cell>
          <cell r="O2172">
            <v>1361526.90921</v>
          </cell>
          <cell r="P2172">
            <v>70</v>
          </cell>
          <cell r="Q2172">
            <v>5</v>
          </cell>
          <cell r="R2172">
            <v>120</v>
          </cell>
          <cell r="S2172">
            <v>0</v>
          </cell>
          <cell r="T2172">
            <v>1</v>
          </cell>
          <cell r="U2172">
            <v>1</v>
          </cell>
          <cell r="V2172">
            <v>2</v>
          </cell>
          <cell r="W2172">
            <v>6</v>
          </cell>
          <cell r="X2172">
            <v>24</v>
          </cell>
          <cell r="Y2172" t="str">
            <v>HIDROMET01</v>
          </cell>
          <cell r="Z2172" t="str">
            <v>1999-07-06 00:00:00</v>
          </cell>
          <cell r="AA2172">
            <v>1</v>
          </cell>
          <cell r="AB2172">
            <v>1</v>
          </cell>
          <cell r="AC2172">
            <v>1</v>
          </cell>
          <cell r="AD2172">
            <v>1</v>
          </cell>
          <cell r="AE2172">
            <v>0</v>
          </cell>
          <cell r="AF2172" t="str">
            <v>1970-05-01 00:00:00</v>
          </cell>
        </row>
        <row r="2173">
          <cell r="A2173">
            <v>2624012</v>
          </cell>
          <cell r="B2173" t="str">
            <v>PTO VALDIVIA</v>
          </cell>
          <cell r="C2173" t="str">
            <v>VALDIVIA</v>
          </cell>
          <cell r="D2173" t="str">
            <v>ANTIOQUIA</v>
          </cell>
          <cell r="E2173" t="str">
            <v>CAUCA</v>
          </cell>
          <cell r="F2173" t="str">
            <v>PG</v>
          </cell>
          <cell r="G2173">
            <v>-75.433333000000005</v>
          </cell>
          <cell r="H2173">
            <v>7.3</v>
          </cell>
          <cell r="I2173">
            <v>75</v>
          </cell>
          <cell r="J2173">
            <v>26</v>
          </cell>
          <cell r="K2173">
            <v>7</v>
          </cell>
          <cell r="L2173">
            <v>18</v>
          </cell>
          <cell r="M2173" t="str">
            <v>N</v>
          </cell>
          <cell r="N2173">
            <v>850642.46553000004</v>
          </cell>
          <cell r="O2173">
            <v>1298910.53265</v>
          </cell>
          <cell r="P2173">
            <v>125</v>
          </cell>
          <cell r="Q2173">
            <v>5</v>
          </cell>
          <cell r="R2173">
            <v>854</v>
          </cell>
          <cell r="S2173">
            <v>0</v>
          </cell>
          <cell r="T2173">
            <v>1</v>
          </cell>
          <cell r="U2173">
            <v>1</v>
          </cell>
          <cell r="V2173">
            <v>2</v>
          </cell>
          <cell r="W2173">
            <v>6</v>
          </cell>
          <cell r="X2173">
            <v>24</v>
          </cell>
          <cell r="Y2173" t="str">
            <v>HIDROMET01</v>
          </cell>
          <cell r="Z2173" t="str">
            <v>1999-07-06 00:00:00</v>
          </cell>
          <cell r="AA2173">
            <v>1</v>
          </cell>
          <cell r="AB2173">
            <v>1</v>
          </cell>
          <cell r="AC2173">
            <v>1</v>
          </cell>
          <cell r="AD2173">
            <v>1</v>
          </cell>
          <cell r="AE2173">
            <v>0</v>
          </cell>
          <cell r="AF2173" t="str">
            <v>1975-03-01 00:00:00</v>
          </cell>
        </row>
        <row r="2174">
          <cell r="A2174">
            <v>2624015</v>
          </cell>
          <cell r="B2174" t="str">
            <v>PTO VALDIVIA ALERT</v>
          </cell>
          <cell r="C2174" t="str">
            <v>VALDIVIA</v>
          </cell>
          <cell r="D2174" t="str">
            <v>ANTIOQUIA</v>
          </cell>
          <cell r="E2174" t="str">
            <v>CAUCA</v>
          </cell>
          <cell r="F2174" t="str">
            <v>PG</v>
          </cell>
          <cell r="G2174">
            <v>-75.400000000000006</v>
          </cell>
          <cell r="H2174">
            <v>7.2833329999999998</v>
          </cell>
          <cell r="I2174">
            <v>75</v>
          </cell>
          <cell r="J2174">
            <v>24</v>
          </cell>
          <cell r="K2174">
            <v>7</v>
          </cell>
          <cell r="L2174">
            <v>17</v>
          </cell>
          <cell r="M2174" t="str">
            <v>N</v>
          </cell>
          <cell r="N2174">
            <v>854318.96950000001</v>
          </cell>
          <cell r="O2174">
            <v>1297055.9237299999</v>
          </cell>
          <cell r="P2174">
            <v>150</v>
          </cell>
          <cell r="Q2174">
            <v>5</v>
          </cell>
          <cell r="R2174">
            <v>854</v>
          </cell>
          <cell r="S2174">
            <v>0</v>
          </cell>
          <cell r="T2174">
            <v>1</v>
          </cell>
          <cell r="U2174">
            <v>1</v>
          </cell>
          <cell r="V2174">
            <v>2</v>
          </cell>
          <cell r="W2174">
            <v>6</v>
          </cell>
          <cell r="X2174">
            <v>24</v>
          </cell>
          <cell r="Y2174" t="str">
            <v>HIDROMET01</v>
          </cell>
          <cell r="Z2174" t="str">
            <v>1999-07-06 00:00:00</v>
          </cell>
          <cell r="AA2174">
            <v>1</v>
          </cell>
          <cell r="AB2174">
            <v>1</v>
          </cell>
          <cell r="AC2174">
            <v>1</v>
          </cell>
          <cell r="AD2174">
            <v>1</v>
          </cell>
          <cell r="AE2174">
            <v>0</v>
          </cell>
          <cell r="AF2174" t="str">
            <v>1979-10-01 00:00:00</v>
          </cell>
        </row>
        <row r="2175">
          <cell r="A2175">
            <v>2624017</v>
          </cell>
          <cell r="B2175" t="str">
            <v>PLAYALTA</v>
          </cell>
          <cell r="C2175" t="str">
            <v>TARAZA</v>
          </cell>
          <cell r="D2175" t="str">
            <v>ANTIOQUIA</v>
          </cell>
          <cell r="E2175" t="str">
            <v>TARAZA</v>
          </cell>
          <cell r="F2175" t="str">
            <v>PG</v>
          </cell>
          <cell r="G2175">
            <v>-75.466667000000001</v>
          </cell>
          <cell r="H2175">
            <v>7.55</v>
          </cell>
          <cell r="I2175">
            <v>75</v>
          </cell>
          <cell r="J2175">
            <v>28</v>
          </cell>
          <cell r="K2175">
            <v>7</v>
          </cell>
          <cell r="L2175">
            <v>33</v>
          </cell>
          <cell r="M2175" t="str">
            <v>N</v>
          </cell>
          <cell r="N2175">
            <v>847046.98127999995</v>
          </cell>
          <cell r="O2175">
            <v>1326578.11106</v>
          </cell>
          <cell r="P2175">
            <v>175</v>
          </cell>
          <cell r="Q2175">
            <v>5</v>
          </cell>
          <cell r="R2175">
            <v>790</v>
          </cell>
          <cell r="S2175">
            <v>0</v>
          </cell>
          <cell r="T2175">
            <v>1</v>
          </cell>
          <cell r="U2175">
            <v>1</v>
          </cell>
          <cell r="V2175">
            <v>2</v>
          </cell>
          <cell r="W2175">
            <v>6</v>
          </cell>
          <cell r="X2175">
            <v>24</v>
          </cell>
          <cell r="Y2175" t="str">
            <v>HIDROMET01</v>
          </cell>
          <cell r="Z2175" t="str">
            <v>1999-07-06 00:00:00</v>
          </cell>
          <cell r="AA2175">
            <v>1</v>
          </cell>
          <cell r="AB2175">
            <v>1</v>
          </cell>
          <cell r="AC2175">
            <v>1</v>
          </cell>
          <cell r="AD2175">
            <v>1</v>
          </cell>
          <cell r="AE2175">
            <v>0</v>
          </cell>
          <cell r="AF2175" t="str">
            <v>1982-11-01 00:00:00</v>
          </cell>
        </row>
        <row r="2176">
          <cell r="A2176">
            <v>2624502</v>
          </cell>
          <cell r="B2176" t="str">
            <v>MARY LAND</v>
          </cell>
          <cell r="C2176" t="str">
            <v>CACERES</v>
          </cell>
          <cell r="D2176" t="str">
            <v>ANTIOQUIA</v>
          </cell>
          <cell r="E2176" t="str">
            <v>CAUCA</v>
          </cell>
          <cell r="F2176" t="str">
            <v>CO</v>
          </cell>
          <cell r="G2176">
            <v>-75.416667000000004</v>
          </cell>
          <cell r="H2176">
            <v>7.5</v>
          </cell>
          <cell r="I2176">
            <v>75</v>
          </cell>
          <cell r="J2176">
            <v>25</v>
          </cell>
          <cell r="K2176">
            <v>7</v>
          </cell>
          <cell r="L2176">
            <v>30</v>
          </cell>
          <cell r="M2176" t="str">
            <v>N</v>
          </cell>
          <cell r="N2176">
            <v>852549.86236999999</v>
          </cell>
          <cell r="O2176">
            <v>1321029.6918599999</v>
          </cell>
          <cell r="P2176">
            <v>160</v>
          </cell>
          <cell r="Q2176">
            <v>5</v>
          </cell>
          <cell r="R2176">
            <v>120</v>
          </cell>
          <cell r="S2176">
            <v>0</v>
          </cell>
          <cell r="T2176">
            <v>1</v>
          </cell>
          <cell r="U2176">
            <v>1</v>
          </cell>
          <cell r="V2176">
            <v>2</v>
          </cell>
          <cell r="W2176">
            <v>6</v>
          </cell>
          <cell r="X2176">
            <v>24</v>
          </cell>
          <cell r="Y2176" t="str">
            <v>HIDROMET01</v>
          </cell>
          <cell r="Z2176" t="str">
            <v>1999-07-06 00:00:00</v>
          </cell>
          <cell r="AA2176">
            <v>1</v>
          </cell>
          <cell r="AB2176">
            <v>1</v>
          </cell>
          <cell r="AC2176">
            <v>1</v>
          </cell>
          <cell r="AD2176">
            <v>1</v>
          </cell>
          <cell r="AE2176">
            <v>0</v>
          </cell>
          <cell r="AF2176" t="str">
            <v>1970-05-01 00:00:00</v>
          </cell>
        </row>
        <row r="2177">
          <cell r="A2177">
            <v>2624702</v>
          </cell>
          <cell r="B2177" t="str">
            <v>COQUERA LA</v>
          </cell>
          <cell r="C2177" t="str">
            <v>CAUCASIA</v>
          </cell>
          <cell r="D2177" t="str">
            <v>ANTIOQUIA</v>
          </cell>
          <cell r="E2177" t="str">
            <v>CAUCA</v>
          </cell>
          <cell r="F2177" t="str">
            <v>LG</v>
          </cell>
          <cell r="G2177">
            <v>-75.2</v>
          </cell>
          <cell r="H2177">
            <v>7.983333</v>
          </cell>
          <cell r="I2177">
            <v>75</v>
          </cell>
          <cell r="J2177">
            <v>12</v>
          </cell>
          <cell r="K2177">
            <v>7</v>
          </cell>
          <cell r="L2177">
            <v>59</v>
          </cell>
          <cell r="M2177" t="str">
            <v>N</v>
          </cell>
          <cell r="N2177">
            <v>876611.08975000004</v>
          </cell>
          <cell r="O2177">
            <v>1374427.2872299999</v>
          </cell>
          <cell r="P2177">
            <v>49</v>
          </cell>
          <cell r="Q2177">
            <v>5</v>
          </cell>
          <cell r="R2177">
            <v>154</v>
          </cell>
          <cell r="S2177">
            <v>0</v>
          </cell>
          <cell r="T2177">
            <v>1</v>
          </cell>
          <cell r="U2177">
            <v>1</v>
          </cell>
          <cell r="V2177">
            <v>2</v>
          </cell>
          <cell r="W2177">
            <v>6</v>
          </cell>
          <cell r="X2177">
            <v>24</v>
          </cell>
          <cell r="Y2177" t="str">
            <v>HIDROMET01</v>
          </cell>
          <cell r="Z2177" t="str">
            <v>1999-07-06 00:00:00</v>
          </cell>
          <cell r="AA2177">
            <v>2</v>
          </cell>
          <cell r="AB2177">
            <v>1</v>
          </cell>
          <cell r="AC2177">
            <v>2</v>
          </cell>
          <cell r="AD2177">
            <v>2</v>
          </cell>
          <cell r="AE2177">
            <v>41699</v>
          </cell>
        </row>
        <row r="2178">
          <cell r="A2178">
            <v>1111705</v>
          </cell>
          <cell r="B2178" t="str">
            <v>DABEIBA 2</v>
          </cell>
          <cell r="C2178" t="str">
            <v>DABEIBA</v>
          </cell>
          <cell r="D2178" t="str">
            <v>ANTIOQUIA</v>
          </cell>
          <cell r="E2178" t="str">
            <v>RIOSUCIO</v>
          </cell>
          <cell r="F2178" t="str">
            <v>LG</v>
          </cell>
          <cell r="G2178">
            <v>-76.266666999999998</v>
          </cell>
          <cell r="H2178">
            <v>7.016667</v>
          </cell>
          <cell r="I2178">
            <v>76</v>
          </cell>
          <cell r="J2178">
            <v>16</v>
          </cell>
          <cell r="K2178">
            <v>7</v>
          </cell>
          <cell r="L2178">
            <v>1</v>
          </cell>
          <cell r="M2178" t="str">
            <v>N</v>
          </cell>
          <cell r="N2178">
            <v>758426.84941000002</v>
          </cell>
          <cell r="O2178">
            <v>1267914.9850099999</v>
          </cell>
          <cell r="P2178">
            <v>650</v>
          </cell>
          <cell r="Q2178">
            <v>5</v>
          </cell>
          <cell r="R2178">
            <v>234</v>
          </cell>
          <cell r="S2178">
            <v>0</v>
          </cell>
          <cell r="T2178">
            <v>1</v>
          </cell>
          <cell r="U2178">
            <v>1</v>
          </cell>
          <cell r="V2178">
            <v>1</v>
          </cell>
          <cell r="W2178">
            <v>1</v>
          </cell>
          <cell r="X2178">
            <v>11</v>
          </cell>
          <cell r="Y2178" t="str">
            <v>HIDROMET01</v>
          </cell>
          <cell r="Z2178" t="str">
            <v>1999-07-06 00:00:00</v>
          </cell>
          <cell r="AA2178">
            <v>2</v>
          </cell>
          <cell r="AB2178">
            <v>1</v>
          </cell>
          <cell r="AC2178">
            <v>1</v>
          </cell>
          <cell r="AD2178">
            <v>1</v>
          </cell>
          <cell r="AE2178">
            <v>1961</v>
          </cell>
          <cell r="AF2178" t="str">
            <v>1976-09-01 00:00:00</v>
          </cell>
        </row>
        <row r="2179">
          <cell r="A2179">
            <v>1307701</v>
          </cell>
          <cell r="B2179" t="str">
            <v>SABANA NUEVA</v>
          </cell>
          <cell r="C2179" t="str">
            <v>SAN PELAYO</v>
          </cell>
          <cell r="D2179" t="str">
            <v>CORDOBA</v>
          </cell>
          <cell r="E2179" t="str">
            <v>SINU</v>
          </cell>
          <cell r="F2179" t="str">
            <v>LM</v>
          </cell>
          <cell r="G2179">
            <v>-75.833332999999996</v>
          </cell>
          <cell r="H2179">
            <v>9.0333330000000007</v>
          </cell>
          <cell r="I2179">
            <v>75</v>
          </cell>
          <cell r="J2179">
            <v>50</v>
          </cell>
          <cell r="K2179">
            <v>9</v>
          </cell>
          <cell r="L2179">
            <v>2</v>
          </cell>
          <cell r="M2179" t="str">
            <v>N</v>
          </cell>
          <cell r="N2179">
            <v>807289.08307000005</v>
          </cell>
          <cell r="O2179">
            <v>1490852.6574200001</v>
          </cell>
          <cell r="P2179">
            <v>8</v>
          </cell>
          <cell r="Q2179">
            <v>23</v>
          </cell>
          <cell r="R2179">
            <v>686</v>
          </cell>
          <cell r="S2179">
            <v>0</v>
          </cell>
          <cell r="T2179">
            <v>1</v>
          </cell>
          <cell r="U2179">
            <v>1</v>
          </cell>
          <cell r="V2179">
            <v>1</v>
          </cell>
          <cell r="W2179">
            <v>3</v>
          </cell>
          <cell r="X2179">
            <v>7</v>
          </cell>
          <cell r="Y2179" t="str">
            <v>HIDROMET01</v>
          </cell>
          <cell r="Z2179" t="str">
            <v>1999-07-06 00:00:00</v>
          </cell>
          <cell r="AA2179">
            <v>2</v>
          </cell>
          <cell r="AB2179">
            <v>2</v>
          </cell>
          <cell r="AC2179">
            <v>9</v>
          </cell>
          <cell r="AD2179">
            <v>9</v>
          </cell>
          <cell r="AE2179">
            <v>13965</v>
          </cell>
          <cell r="AF2179" t="str">
            <v>1963-02-01 00:00:00</v>
          </cell>
        </row>
        <row r="2180">
          <cell r="A2180">
            <v>2624703</v>
          </cell>
          <cell r="B2180" t="str">
            <v>APAVI</v>
          </cell>
          <cell r="C2180" t="str">
            <v>TARAZA</v>
          </cell>
          <cell r="D2180" t="str">
            <v>ANTIOQUIA</v>
          </cell>
          <cell r="E2180" t="str">
            <v>CAUCA</v>
          </cell>
          <cell r="F2180" t="str">
            <v>LG</v>
          </cell>
          <cell r="G2180">
            <v>-75.333332999999996</v>
          </cell>
          <cell r="H2180">
            <v>7.483333</v>
          </cell>
          <cell r="I2180">
            <v>75</v>
          </cell>
          <cell r="J2180">
            <v>20</v>
          </cell>
          <cell r="K2180">
            <v>7</v>
          </cell>
          <cell r="L2180">
            <v>29</v>
          </cell>
          <cell r="M2180" t="str">
            <v>N</v>
          </cell>
          <cell r="N2180">
            <v>861745.03998</v>
          </cell>
          <cell r="O2180">
            <v>1319158.89472</v>
          </cell>
          <cell r="P2180">
            <v>102</v>
          </cell>
          <cell r="Q2180">
            <v>5</v>
          </cell>
          <cell r="R2180">
            <v>790</v>
          </cell>
          <cell r="S2180">
            <v>0</v>
          </cell>
          <cell r="T2180">
            <v>1</v>
          </cell>
          <cell r="U2180">
            <v>1</v>
          </cell>
          <cell r="V2180">
            <v>2</v>
          </cell>
          <cell r="W2180">
            <v>6</v>
          </cell>
          <cell r="X2180">
            <v>24</v>
          </cell>
          <cell r="Y2180" t="str">
            <v>HIDROMET01</v>
          </cell>
          <cell r="Z2180" t="str">
            <v>1999-07-06 00:00:00</v>
          </cell>
          <cell r="AA2180">
            <v>2</v>
          </cell>
          <cell r="AB2180">
            <v>1</v>
          </cell>
          <cell r="AC2180">
            <v>1</v>
          </cell>
          <cell r="AD2180">
            <v>1</v>
          </cell>
          <cell r="AE2180">
            <v>38807</v>
          </cell>
          <cell r="AF2180" t="str">
            <v>1971-10-01 00:00:00</v>
          </cell>
        </row>
        <row r="2181">
          <cell r="A2181">
            <v>2625001</v>
          </cell>
          <cell r="B2181" t="str">
            <v>CACERES</v>
          </cell>
          <cell r="C2181" t="str">
            <v>CACERES</v>
          </cell>
          <cell r="D2181" t="str">
            <v>ANTIOQUIA</v>
          </cell>
          <cell r="E2181" t="str">
            <v>CAUCA</v>
          </cell>
          <cell r="F2181" t="str">
            <v>PM</v>
          </cell>
          <cell r="G2181">
            <v>-75.349999999999994</v>
          </cell>
          <cell r="H2181">
            <v>7.5833329999999997</v>
          </cell>
          <cell r="I2181">
            <v>75</v>
          </cell>
          <cell r="J2181">
            <v>21</v>
          </cell>
          <cell r="K2181">
            <v>7</v>
          </cell>
          <cell r="L2181">
            <v>35</v>
          </cell>
          <cell r="M2181" t="str">
            <v>N</v>
          </cell>
          <cell r="N2181">
            <v>859937.03524</v>
          </cell>
          <cell r="O2181">
            <v>1330226.27156</v>
          </cell>
          <cell r="P2181">
            <v>150</v>
          </cell>
          <cell r="Q2181">
            <v>5</v>
          </cell>
          <cell r="R2181">
            <v>120</v>
          </cell>
          <cell r="S2181">
            <v>0</v>
          </cell>
          <cell r="T2181">
            <v>1</v>
          </cell>
          <cell r="U2181">
            <v>1</v>
          </cell>
          <cell r="V2181">
            <v>2</v>
          </cell>
          <cell r="W2181">
            <v>6</v>
          </cell>
          <cell r="X2181">
            <v>25</v>
          </cell>
          <cell r="Y2181" t="str">
            <v>HIDROMET01</v>
          </cell>
          <cell r="Z2181" t="str">
            <v>1999-07-06 00:00:00</v>
          </cell>
          <cell r="AA2181">
            <v>1</v>
          </cell>
          <cell r="AB2181">
            <v>1</v>
          </cell>
          <cell r="AC2181">
            <v>19</v>
          </cell>
          <cell r="AD2181">
            <v>19</v>
          </cell>
          <cell r="AE2181">
            <v>0</v>
          </cell>
          <cell r="AF2181" t="str">
            <v>1931-06-01 00:00:00</v>
          </cell>
        </row>
        <row r="2182">
          <cell r="A2182">
            <v>2625002</v>
          </cell>
          <cell r="B2182" t="str">
            <v>TRINIDAD HDA LA</v>
          </cell>
          <cell r="C2182" t="str">
            <v>CACERES</v>
          </cell>
          <cell r="D2182" t="str">
            <v>ANTIOQUIA</v>
          </cell>
          <cell r="E2182" t="str">
            <v>CAUCA</v>
          </cell>
          <cell r="F2182" t="str">
            <v>PM</v>
          </cell>
          <cell r="G2182">
            <v>-75.233333000000002</v>
          </cell>
          <cell r="H2182">
            <v>7.6833330000000002</v>
          </cell>
          <cell r="I2182">
            <v>75</v>
          </cell>
          <cell r="J2182">
            <v>14</v>
          </cell>
          <cell r="K2182">
            <v>7</v>
          </cell>
          <cell r="L2182">
            <v>41</v>
          </cell>
          <cell r="M2182" t="str">
            <v>N</v>
          </cell>
          <cell r="N2182">
            <v>872844.33628000005</v>
          </cell>
          <cell r="O2182">
            <v>1341252.04266</v>
          </cell>
          <cell r="P2182">
            <v>260</v>
          </cell>
          <cell r="Q2182">
            <v>5</v>
          </cell>
          <cell r="R2182">
            <v>120</v>
          </cell>
          <cell r="S2182">
            <v>0</v>
          </cell>
          <cell r="T2182">
            <v>1</v>
          </cell>
          <cell r="U2182">
            <v>1</v>
          </cell>
          <cell r="V2182">
            <v>2</v>
          </cell>
          <cell r="W2182">
            <v>6</v>
          </cell>
          <cell r="X2182">
            <v>25</v>
          </cell>
          <cell r="Y2182" t="str">
            <v>HIDROMET01</v>
          </cell>
          <cell r="Z2182" t="str">
            <v>1999-07-06 00:00:00</v>
          </cell>
          <cell r="AA2182">
            <v>1</v>
          </cell>
          <cell r="AB2182">
            <v>1</v>
          </cell>
          <cell r="AC2182">
            <v>1</v>
          </cell>
          <cell r="AD2182">
            <v>1</v>
          </cell>
          <cell r="AE2182">
            <v>0</v>
          </cell>
          <cell r="AF2182" t="str">
            <v>1970-05-01 00:00:00</v>
          </cell>
        </row>
        <row r="2183">
          <cell r="A2183">
            <v>2625005</v>
          </cell>
          <cell r="B2183" t="str">
            <v>VALDIVIA</v>
          </cell>
          <cell r="C2183" t="str">
            <v>VALDIVIA</v>
          </cell>
          <cell r="D2183" t="str">
            <v>ANTIOQUIA</v>
          </cell>
          <cell r="E2183" t="str">
            <v>VALDIVIA</v>
          </cell>
          <cell r="F2183" t="str">
            <v>PM</v>
          </cell>
          <cell r="G2183">
            <v>-75.433333000000005</v>
          </cell>
          <cell r="H2183">
            <v>7.1666670000000003</v>
          </cell>
          <cell r="I2183">
            <v>75</v>
          </cell>
          <cell r="J2183">
            <v>26</v>
          </cell>
          <cell r="K2183">
            <v>7</v>
          </cell>
          <cell r="L2183">
            <v>10</v>
          </cell>
          <cell r="M2183" t="str">
            <v>N</v>
          </cell>
          <cell r="N2183">
            <v>850598.62087999994</v>
          </cell>
          <cell r="O2183">
            <v>1284160.7728599999</v>
          </cell>
          <cell r="P2183">
            <v>1100</v>
          </cell>
          <cell r="Q2183">
            <v>5</v>
          </cell>
          <cell r="R2183">
            <v>854</v>
          </cell>
          <cell r="S2183">
            <v>0</v>
          </cell>
          <cell r="T2183">
            <v>1</v>
          </cell>
          <cell r="U2183">
            <v>1</v>
          </cell>
          <cell r="V2183">
            <v>2</v>
          </cell>
          <cell r="W2183">
            <v>6</v>
          </cell>
          <cell r="X2183">
            <v>25</v>
          </cell>
          <cell r="Y2183" t="str">
            <v>HIDROMET01</v>
          </cell>
          <cell r="Z2183" t="str">
            <v>1999-07-06 00:00:00</v>
          </cell>
          <cell r="AA2183">
            <v>1</v>
          </cell>
          <cell r="AB2183">
            <v>1</v>
          </cell>
          <cell r="AC2183">
            <v>2</v>
          </cell>
          <cell r="AD2183">
            <v>2</v>
          </cell>
          <cell r="AE2183">
            <v>0</v>
          </cell>
          <cell r="AF2183" t="str">
            <v>1959-10-01 00:00:00</v>
          </cell>
        </row>
        <row r="2184">
          <cell r="A2184">
            <v>2625006</v>
          </cell>
          <cell r="B2184" t="str">
            <v>PTO RAUDAL</v>
          </cell>
          <cell r="C2184" t="str">
            <v>VALDIVIA</v>
          </cell>
          <cell r="D2184" t="str">
            <v>ANTIOQUIA</v>
          </cell>
          <cell r="E2184" t="str">
            <v>CAUCA</v>
          </cell>
          <cell r="F2184" t="str">
            <v>PM</v>
          </cell>
          <cell r="G2184">
            <v>-75.333332999999996</v>
          </cell>
          <cell r="H2184">
            <v>7.3666669999999996</v>
          </cell>
          <cell r="I2184">
            <v>75</v>
          </cell>
          <cell r="J2184">
            <v>20</v>
          </cell>
          <cell r="K2184">
            <v>7</v>
          </cell>
          <cell r="L2184">
            <v>22</v>
          </cell>
          <cell r="M2184" t="str">
            <v>N</v>
          </cell>
          <cell r="N2184">
            <v>861708.57853000006</v>
          </cell>
          <cell r="O2184">
            <v>1306253.24921</v>
          </cell>
          <cell r="P2184">
            <v>125</v>
          </cell>
          <cell r="Q2184">
            <v>5</v>
          </cell>
          <cell r="R2184">
            <v>854</v>
          </cell>
          <cell r="S2184">
            <v>0</v>
          </cell>
          <cell r="T2184">
            <v>1</v>
          </cell>
          <cell r="U2184">
            <v>1</v>
          </cell>
          <cell r="V2184">
            <v>2</v>
          </cell>
          <cell r="W2184">
            <v>6</v>
          </cell>
          <cell r="X2184">
            <v>25</v>
          </cell>
          <cell r="Y2184" t="str">
            <v>HIDROMET01</v>
          </cell>
          <cell r="Z2184" t="str">
            <v>1999-07-06 00:00:00</v>
          </cell>
          <cell r="AA2184">
            <v>1</v>
          </cell>
          <cell r="AB2184">
            <v>1</v>
          </cell>
          <cell r="AC2184">
            <v>1</v>
          </cell>
          <cell r="AD2184">
            <v>1</v>
          </cell>
          <cell r="AE2184">
            <v>0</v>
          </cell>
          <cell r="AF2184" t="str">
            <v>1970-10-01 00:00:00</v>
          </cell>
        </row>
        <row r="2185">
          <cell r="A2185">
            <v>2625009</v>
          </cell>
          <cell r="B2185" t="str">
            <v>PIAMONTE</v>
          </cell>
          <cell r="C2185" t="str">
            <v>CACERES</v>
          </cell>
          <cell r="D2185" t="str">
            <v>ANTIOQUIA</v>
          </cell>
          <cell r="E2185" t="str">
            <v>CAUCA</v>
          </cell>
          <cell r="F2185" t="str">
            <v>PM</v>
          </cell>
          <cell r="G2185">
            <v>-75.2</v>
          </cell>
          <cell r="H2185">
            <v>7.7833329999999998</v>
          </cell>
          <cell r="I2185">
            <v>75</v>
          </cell>
          <cell r="J2185">
            <v>12</v>
          </cell>
          <cell r="K2185">
            <v>7</v>
          </cell>
          <cell r="L2185">
            <v>47</v>
          </cell>
          <cell r="M2185" t="str">
            <v>N</v>
          </cell>
          <cell r="N2185">
            <v>876551.81585000001</v>
          </cell>
          <cell r="O2185">
            <v>1352303.90708</v>
          </cell>
          <cell r="P2185">
            <v>80</v>
          </cell>
          <cell r="Q2185">
            <v>5</v>
          </cell>
          <cell r="R2185">
            <v>120</v>
          </cell>
          <cell r="S2185">
            <v>0</v>
          </cell>
          <cell r="T2185">
            <v>1</v>
          </cell>
          <cell r="U2185">
            <v>1</v>
          </cell>
          <cell r="V2185">
            <v>2</v>
          </cell>
          <cell r="W2185">
            <v>6</v>
          </cell>
          <cell r="X2185">
            <v>25</v>
          </cell>
          <cell r="Y2185" t="str">
            <v>HIDROMET01</v>
          </cell>
          <cell r="Z2185" t="str">
            <v>1999-07-06 00:00:00</v>
          </cell>
          <cell r="AA2185">
            <v>1</v>
          </cell>
          <cell r="AB2185">
            <v>1</v>
          </cell>
          <cell r="AC2185">
            <v>1</v>
          </cell>
          <cell r="AD2185">
            <v>1</v>
          </cell>
          <cell r="AE2185">
            <v>0</v>
          </cell>
          <cell r="AF2185" t="str">
            <v>1975-03-01 00:00:00</v>
          </cell>
        </row>
        <row r="2186">
          <cell r="A2186">
            <v>2625011</v>
          </cell>
          <cell r="B2186" t="str">
            <v>BARRO BLANCO</v>
          </cell>
          <cell r="C2186" t="str">
            <v>CACERES</v>
          </cell>
          <cell r="D2186" t="str">
            <v>ANTIOQUIA</v>
          </cell>
          <cell r="E2186" t="str">
            <v>Q CORRALES</v>
          </cell>
          <cell r="F2186" t="str">
            <v>PG</v>
          </cell>
          <cell r="G2186">
            <v>-75.266666999999998</v>
          </cell>
          <cell r="H2186">
            <v>7.4666670000000002</v>
          </cell>
          <cell r="I2186">
            <v>75</v>
          </cell>
          <cell r="J2186">
            <v>16</v>
          </cell>
          <cell r="K2186">
            <v>7</v>
          </cell>
          <cell r="L2186">
            <v>28</v>
          </cell>
          <cell r="M2186" t="str">
            <v>N</v>
          </cell>
          <cell r="N2186">
            <v>869100.49615999998</v>
          </cell>
          <cell r="O2186">
            <v>1317294.87212</v>
          </cell>
          <cell r="P2186">
            <v>190</v>
          </cell>
          <cell r="Q2186">
            <v>5</v>
          </cell>
          <cell r="R2186">
            <v>120</v>
          </cell>
          <cell r="S2186">
            <v>0</v>
          </cell>
          <cell r="T2186">
            <v>1</v>
          </cell>
          <cell r="U2186">
            <v>1</v>
          </cell>
          <cell r="V2186">
            <v>2</v>
          </cell>
          <cell r="W2186">
            <v>6</v>
          </cell>
          <cell r="X2186">
            <v>25</v>
          </cell>
          <cell r="Y2186" t="str">
            <v>HIDROMET01</v>
          </cell>
          <cell r="Z2186" t="str">
            <v>1999-07-06 00:00:00</v>
          </cell>
          <cell r="AA2186">
            <v>1</v>
          </cell>
          <cell r="AB2186">
            <v>1</v>
          </cell>
          <cell r="AC2186">
            <v>1</v>
          </cell>
          <cell r="AD2186">
            <v>1</v>
          </cell>
          <cell r="AE2186">
            <v>0</v>
          </cell>
          <cell r="AF2186" t="str">
            <v>1984-03-01 00:00:00</v>
          </cell>
        </row>
        <row r="2187">
          <cell r="A2187">
            <v>2625502</v>
          </cell>
          <cell r="B2187" t="str">
            <v>STA ISABEL</v>
          </cell>
          <cell r="C2187" t="str">
            <v>VALDIVIA</v>
          </cell>
          <cell r="D2187" t="str">
            <v>ANTIOQUIA</v>
          </cell>
          <cell r="E2187" t="str">
            <v>CAUCA</v>
          </cell>
          <cell r="F2187" t="str">
            <v>CP</v>
          </cell>
          <cell r="G2187">
            <v>-76.666667000000004</v>
          </cell>
          <cell r="H2187">
            <v>7.75</v>
          </cell>
          <cell r="I2187">
            <v>76</v>
          </cell>
          <cell r="J2187">
            <v>40</v>
          </cell>
          <cell r="K2187">
            <v>7</v>
          </cell>
          <cell r="L2187">
            <v>45</v>
          </cell>
          <cell r="M2187" t="str">
            <v>N</v>
          </cell>
          <cell r="N2187">
            <v>714662.18530999997</v>
          </cell>
          <cell r="O2187">
            <v>1349322.79394</v>
          </cell>
          <cell r="P2187">
            <v>1200</v>
          </cell>
          <cell r="Q2187">
            <v>5</v>
          </cell>
          <cell r="R2187">
            <v>854</v>
          </cell>
          <cell r="S2187">
            <v>0</v>
          </cell>
          <cell r="T2187">
            <v>1</v>
          </cell>
          <cell r="U2187">
            <v>1</v>
          </cell>
          <cell r="V2187">
            <v>2</v>
          </cell>
          <cell r="W2187">
            <v>6</v>
          </cell>
          <cell r="X2187">
            <v>25</v>
          </cell>
          <cell r="Y2187" t="str">
            <v>HIDROMET01</v>
          </cell>
          <cell r="Z2187" t="str">
            <v>1999-07-06 00:00:00</v>
          </cell>
          <cell r="AA2187">
            <v>1</v>
          </cell>
          <cell r="AB2187">
            <v>1</v>
          </cell>
          <cell r="AC2187">
            <v>1</v>
          </cell>
          <cell r="AD2187">
            <v>1</v>
          </cell>
          <cell r="AE2187">
            <v>0</v>
          </cell>
        </row>
        <row r="2188">
          <cell r="A2188">
            <v>2701002</v>
          </cell>
          <cell r="B2188" t="str">
            <v>MEDELLIN</v>
          </cell>
          <cell r="C2188" t="str">
            <v>MEDELLIN</v>
          </cell>
          <cell r="D2188" t="str">
            <v>ANTIOQUIA</v>
          </cell>
          <cell r="E2188" t="str">
            <v>MEDELLIN</v>
          </cell>
          <cell r="F2188" t="str">
            <v>PM</v>
          </cell>
          <cell r="G2188">
            <v>-75.566666999999995</v>
          </cell>
          <cell r="H2188">
            <v>6.25</v>
          </cell>
          <cell r="I2188">
            <v>75</v>
          </cell>
          <cell r="J2188">
            <v>34</v>
          </cell>
          <cell r="K2188">
            <v>6</v>
          </cell>
          <cell r="L2188">
            <v>15</v>
          </cell>
          <cell r="M2188" t="str">
            <v>N</v>
          </cell>
          <cell r="N2188">
            <v>835558.97097999998</v>
          </cell>
          <cell r="O2188">
            <v>1182798.0935500001</v>
          </cell>
          <cell r="P2188">
            <v>1549</v>
          </cell>
          <cell r="Q2188">
            <v>5</v>
          </cell>
          <cell r="R2188">
            <v>1</v>
          </cell>
          <cell r="S2188">
            <v>0</v>
          </cell>
          <cell r="T2188">
            <v>1</v>
          </cell>
          <cell r="U2188">
            <v>1</v>
          </cell>
          <cell r="V2188">
            <v>2</v>
          </cell>
          <cell r="W2188">
            <v>7</v>
          </cell>
          <cell r="X2188">
            <v>1</v>
          </cell>
          <cell r="Y2188" t="str">
            <v>HIDROMET01</v>
          </cell>
          <cell r="Z2188" t="str">
            <v>1999-07-06 00:00:00</v>
          </cell>
          <cell r="AA2188">
            <v>1</v>
          </cell>
          <cell r="AB2188">
            <v>1</v>
          </cell>
          <cell r="AC2188">
            <v>10</v>
          </cell>
          <cell r="AD2188">
            <v>10</v>
          </cell>
          <cell r="AE2188">
            <v>0</v>
          </cell>
        </row>
        <row r="2189">
          <cell r="A2189">
            <v>2701003</v>
          </cell>
          <cell r="B2189" t="str">
            <v>CALDAS</v>
          </cell>
          <cell r="C2189" t="str">
            <v>CALDAS</v>
          </cell>
          <cell r="D2189" t="str">
            <v>ANTIOQUIA</v>
          </cell>
          <cell r="E2189" t="str">
            <v>MEDELLIN</v>
          </cell>
          <cell r="F2189" t="str">
            <v>PM</v>
          </cell>
          <cell r="G2189">
            <v>-75.633332999999993</v>
          </cell>
          <cell r="H2189">
            <v>6.0833329999999997</v>
          </cell>
          <cell r="I2189">
            <v>75</v>
          </cell>
          <cell r="J2189">
            <v>38</v>
          </cell>
          <cell r="K2189">
            <v>6</v>
          </cell>
          <cell r="L2189">
            <v>5</v>
          </cell>
          <cell r="M2189" t="str">
            <v>N</v>
          </cell>
          <cell r="N2189">
            <v>828124.96898999996</v>
          </cell>
          <cell r="O2189">
            <v>1164381.3539499999</v>
          </cell>
          <cell r="P2189">
            <v>1860</v>
          </cell>
          <cell r="Q2189">
            <v>5</v>
          </cell>
          <cell r="R2189">
            <v>129</v>
          </cell>
          <cell r="S2189">
            <v>0</v>
          </cell>
          <cell r="T2189">
            <v>1</v>
          </cell>
          <cell r="U2189">
            <v>1</v>
          </cell>
          <cell r="V2189">
            <v>2</v>
          </cell>
          <cell r="W2189">
            <v>7</v>
          </cell>
          <cell r="X2189">
            <v>1</v>
          </cell>
          <cell r="Y2189" t="str">
            <v>HIDROMET01</v>
          </cell>
          <cell r="Z2189" t="str">
            <v>1999-07-06 00:00:00</v>
          </cell>
          <cell r="AA2189">
            <v>1</v>
          </cell>
          <cell r="AB2189">
            <v>1</v>
          </cell>
          <cell r="AC2189">
            <v>19</v>
          </cell>
          <cell r="AD2189">
            <v>19</v>
          </cell>
          <cell r="AE2189">
            <v>0</v>
          </cell>
        </row>
        <row r="2190">
          <cell r="A2190">
            <v>2701005</v>
          </cell>
          <cell r="B2190" t="str">
            <v>GIRARDOTA</v>
          </cell>
          <cell r="C2190" t="str">
            <v>GIRARDOTA</v>
          </cell>
          <cell r="D2190" t="str">
            <v>ANTIOQUIA</v>
          </cell>
          <cell r="E2190" t="str">
            <v>MEDELLIN</v>
          </cell>
          <cell r="F2190" t="str">
            <v>PM</v>
          </cell>
          <cell r="G2190">
            <v>-75.45</v>
          </cell>
          <cell r="H2190">
            <v>6.3833330000000004</v>
          </cell>
          <cell r="I2190">
            <v>75</v>
          </cell>
          <cell r="J2190">
            <v>27</v>
          </cell>
          <cell r="K2190">
            <v>6</v>
          </cell>
          <cell r="L2190">
            <v>23</v>
          </cell>
          <cell r="M2190" t="str">
            <v>N</v>
          </cell>
          <cell r="N2190">
            <v>848512.80047000002</v>
          </cell>
          <cell r="O2190">
            <v>1197512.3911600001</v>
          </cell>
          <cell r="P2190">
            <v>1365</v>
          </cell>
          <cell r="Q2190">
            <v>5</v>
          </cell>
          <cell r="R2190">
            <v>308</v>
          </cell>
          <cell r="S2190">
            <v>0</v>
          </cell>
          <cell r="T2190">
            <v>1</v>
          </cell>
          <cell r="U2190">
            <v>1</v>
          </cell>
          <cell r="V2190">
            <v>2</v>
          </cell>
          <cell r="W2190">
            <v>7</v>
          </cell>
          <cell r="X2190">
            <v>1</v>
          </cell>
          <cell r="Y2190" t="str">
            <v>HIDROMET01</v>
          </cell>
          <cell r="Z2190" t="str">
            <v>1999-07-06 00:00:00</v>
          </cell>
          <cell r="AA2190">
            <v>1</v>
          </cell>
          <cell r="AB2190">
            <v>1</v>
          </cell>
          <cell r="AC2190">
            <v>19</v>
          </cell>
          <cell r="AD2190">
            <v>19</v>
          </cell>
          <cell r="AE2190">
            <v>0</v>
          </cell>
          <cell r="AF2190" t="str">
            <v>2015-03-01 00:00:00</v>
          </cell>
        </row>
        <row r="2191">
          <cell r="A2191">
            <v>2701006</v>
          </cell>
          <cell r="B2191" t="str">
            <v>MEDELLIN</v>
          </cell>
          <cell r="C2191" t="str">
            <v>MEDELLIN</v>
          </cell>
          <cell r="D2191" t="str">
            <v>ANTIOQUIA</v>
          </cell>
          <cell r="E2191" t="str">
            <v>MEDELLIN</v>
          </cell>
          <cell r="F2191" t="str">
            <v>PM</v>
          </cell>
          <cell r="G2191">
            <v>-75.583332999999996</v>
          </cell>
          <cell r="H2191">
            <v>6.25</v>
          </cell>
          <cell r="I2191">
            <v>75</v>
          </cell>
          <cell r="J2191">
            <v>35</v>
          </cell>
          <cell r="K2191">
            <v>6</v>
          </cell>
          <cell r="L2191">
            <v>15</v>
          </cell>
          <cell r="M2191" t="str">
            <v>N</v>
          </cell>
          <cell r="N2191">
            <v>833713.91095000005</v>
          </cell>
          <cell r="O2191">
            <v>1182803.33268</v>
          </cell>
          <cell r="P2191">
            <v>1549</v>
          </cell>
          <cell r="Q2191">
            <v>5</v>
          </cell>
          <cell r="R2191">
            <v>1</v>
          </cell>
          <cell r="S2191">
            <v>0</v>
          </cell>
          <cell r="T2191">
            <v>1</v>
          </cell>
          <cell r="U2191">
            <v>1</v>
          </cell>
          <cell r="V2191">
            <v>2</v>
          </cell>
          <cell r="W2191">
            <v>7</v>
          </cell>
          <cell r="X2191">
            <v>1</v>
          </cell>
          <cell r="Y2191" t="str">
            <v>HIDROMET01</v>
          </cell>
          <cell r="Z2191" t="str">
            <v>1999-07-06 00:00:00</v>
          </cell>
          <cell r="AA2191">
            <v>1</v>
          </cell>
          <cell r="AB2191">
            <v>1</v>
          </cell>
          <cell r="AC2191">
            <v>20</v>
          </cell>
          <cell r="AD2191">
            <v>20</v>
          </cell>
          <cell r="AE2191">
            <v>0</v>
          </cell>
        </row>
        <row r="2192">
          <cell r="A2192">
            <v>2701008</v>
          </cell>
          <cell r="B2192" t="str">
            <v>BELLO-MACHADO</v>
          </cell>
          <cell r="C2192" t="str">
            <v>BELLO</v>
          </cell>
          <cell r="D2192" t="str">
            <v>ANTIOQUIA</v>
          </cell>
          <cell r="E2192" t="str">
            <v>MEDELLIN</v>
          </cell>
          <cell r="F2192" t="str">
            <v>PM</v>
          </cell>
          <cell r="G2192">
            <v>-75.55</v>
          </cell>
          <cell r="H2192">
            <v>6.3333329999999997</v>
          </cell>
          <cell r="I2192">
            <v>75</v>
          </cell>
          <cell r="J2192">
            <v>33</v>
          </cell>
          <cell r="K2192">
            <v>6</v>
          </cell>
          <cell r="L2192">
            <v>20</v>
          </cell>
          <cell r="M2192" t="str">
            <v>N</v>
          </cell>
          <cell r="N2192">
            <v>837429.92697999999</v>
          </cell>
          <cell r="O2192">
            <v>1192011.62956</v>
          </cell>
          <cell r="P2192">
            <v>1425</v>
          </cell>
          <cell r="Q2192">
            <v>5</v>
          </cell>
          <cell r="R2192">
            <v>88</v>
          </cell>
          <cell r="S2192">
            <v>0</v>
          </cell>
          <cell r="T2192">
            <v>1</v>
          </cell>
          <cell r="U2192">
            <v>1</v>
          </cell>
          <cell r="V2192">
            <v>2</v>
          </cell>
          <cell r="W2192">
            <v>7</v>
          </cell>
          <cell r="X2192">
            <v>1</v>
          </cell>
          <cell r="Y2192" t="str">
            <v>HIDROMET01</v>
          </cell>
          <cell r="Z2192" t="str">
            <v>1999-07-06 00:00:00</v>
          </cell>
          <cell r="AA2192">
            <v>1</v>
          </cell>
          <cell r="AB2192">
            <v>1</v>
          </cell>
          <cell r="AC2192">
            <v>20</v>
          </cell>
          <cell r="AD2192">
            <v>20</v>
          </cell>
          <cell r="AE2192">
            <v>0</v>
          </cell>
        </row>
        <row r="2193">
          <cell r="A2193">
            <v>2701009</v>
          </cell>
          <cell r="B2193" t="str">
            <v>COPACABANA</v>
          </cell>
          <cell r="C2193" t="str">
            <v>COPACABANA</v>
          </cell>
          <cell r="D2193" t="str">
            <v>ANTIOQUIA</v>
          </cell>
          <cell r="E2193" t="str">
            <v>MEDELLIN</v>
          </cell>
          <cell r="F2193" t="str">
            <v>PM</v>
          </cell>
          <cell r="G2193">
            <v>-75.516666999999998</v>
          </cell>
          <cell r="H2193">
            <v>6.35</v>
          </cell>
          <cell r="I2193">
            <v>75</v>
          </cell>
          <cell r="J2193">
            <v>31</v>
          </cell>
          <cell r="K2193">
            <v>6</v>
          </cell>
          <cell r="L2193">
            <v>21</v>
          </cell>
          <cell r="M2193" t="str">
            <v>N</v>
          </cell>
          <cell r="N2193">
            <v>841124.49506999995</v>
          </cell>
          <cell r="O2193">
            <v>1193845.0301600001</v>
          </cell>
          <cell r="P2193">
            <v>1380</v>
          </cell>
          <cell r="Q2193">
            <v>5</v>
          </cell>
          <cell r="R2193">
            <v>212</v>
          </cell>
          <cell r="S2193">
            <v>0</v>
          </cell>
          <cell r="T2193">
            <v>1</v>
          </cell>
          <cell r="U2193">
            <v>1</v>
          </cell>
          <cell r="V2193">
            <v>2</v>
          </cell>
          <cell r="W2193">
            <v>7</v>
          </cell>
          <cell r="X2193">
            <v>1</v>
          </cell>
          <cell r="Y2193" t="str">
            <v>HIDROMET01</v>
          </cell>
          <cell r="Z2193" t="str">
            <v>1999-07-06 00:00:00</v>
          </cell>
          <cell r="AA2193">
            <v>1</v>
          </cell>
          <cell r="AB2193">
            <v>1</v>
          </cell>
          <cell r="AC2193">
            <v>20</v>
          </cell>
          <cell r="AD2193">
            <v>20</v>
          </cell>
          <cell r="AE2193">
            <v>0</v>
          </cell>
        </row>
        <row r="2194">
          <cell r="A2194">
            <v>2701012</v>
          </cell>
          <cell r="B2194" t="str">
            <v>ENVIGADO</v>
          </cell>
          <cell r="C2194" t="str">
            <v>ENVIGADO</v>
          </cell>
          <cell r="D2194" t="str">
            <v>ANTIOQUIA</v>
          </cell>
          <cell r="E2194" t="str">
            <v>MEDELLIN</v>
          </cell>
          <cell r="F2194" t="str">
            <v>PM</v>
          </cell>
          <cell r="G2194">
            <v>-75.583332999999996</v>
          </cell>
          <cell r="H2194">
            <v>6.1666670000000003</v>
          </cell>
          <cell r="I2194">
            <v>75</v>
          </cell>
          <cell r="J2194">
            <v>35</v>
          </cell>
          <cell r="K2194">
            <v>6</v>
          </cell>
          <cell r="L2194">
            <v>10</v>
          </cell>
          <cell r="M2194" t="str">
            <v>N</v>
          </cell>
          <cell r="N2194">
            <v>833687.76243</v>
          </cell>
          <cell r="O2194">
            <v>1173584.50663</v>
          </cell>
          <cell r="P2194">
            <v>1607</v>
          </cell>
          <cell r="Q2194">
            <v>5</v>
          </cell>
          <cell r="R2194">
            <v>266</v>
          </cell>
          <cell r="S2194">
            <v>0</v>
          </cell>
          <cell r="T2194">
            <v>1</v>
          </cell>
          <cell r="U2194">
            <v>1</v>
          </cell>
          <cell r="V2194">
            <v>2</v>
          </cell>
          <cell r="W2194">
            <v>7</v>
          </cell>
          <cell r="X2194">
            <v>1</v>
          </cell>
          <cell r="Y2194" t="str">
            <v>HIDROMET01</v>
          </cell>
          <cell r="Z2194" t="str">
            <v>1999-07-06 00:00:00</v>
          </cell>
          <cell r="AA2194">
            <v>1</v>
          </cell>
          <cell r="AB2194">
            <v>1</v>
          </cell>
          <cell r="AC2194">
            <v>19</v>
          </cell>
          <cell r="AD2194">
            <v>19</v>
          </cell>
          <cell r="AE2194">
            <v>0</v>
          </cell>
        </row>
        <row r="2195">
          <cell r="A2195">
            <v>2701013</v>
          </cell>
          <cell r="B2195" t="str">
            <v>TINITA</v>
          </cell>
          <cell r="C2195" t="str">
            <v>AMALFI</v>
          </cell>
          <cell r="D2195" t="str">
            <v>ANTIOQUIA</v>
          </cell>
          <cell r="E2195" t="str">
            <v>TINITA</v>
          </cell>
          <cell r="F2195" t="str">
            <v>PG</v>
          </cell>
          <cell r="G2195">
            <v>-74.95</v>
          </cell>
          <cell r="H2195">
            <v>7.1833330000000002</v>
          </cell>
          <cell r="I2195">
            <v>74</v>
          </cell>
          <cell r="J2195">
            <v>57</v>
          </cell>
          <cell r="K2195">
            <v>7</v>
          </cell>
          <cell r="L2195">
            <v>11</v>
          </cell>
          <cell r="M2195" t="str">
            <v>N</v>
          </cell>
          <cell r="N2195">
            <v>904001.02038999996</v>
          </cell>
          <cell r="O2195">
            <v>1285875.0282699999</v>
          </cell>
          <cell r="P2195">
            <v>220</v>
          </cell>
          <cell r="Q2195">
            <v>5</v>
          </cell>
          <cell r="R2195">
            <v>31</v>
          </cell>
          <cell r="S2195">
            <v>0</v>
          </cell>
          <cell r="T2195">
            <v>1</v>
          </cell>
          <cell r="U2195">
            <v>1</v>
          </cell>
          <cell r="V2195">
            <v>2</v>
          </cell>
          <cell r="W2195">
            <v>7</v>
          </cell>
          <cell r="X2195">
            <v>1</v>
          </cell>
          <cell r="Y2195" t="str">
            <v>HIDROMET01</v>
          </cell>
          <cell r="Z2195" t="str">
            <v>1999-07-06 00:00:00</v>
          </cell>
          <cell r="AA2195">
            <v>1</v>
          </cell>
          <cell r="AB2195">
            <v>1</v>
          </cell>
          <cell r="AC2195">
            <v>18</v>
          </cell>
          <cell r="AD2195">
            <v>18</v>
          </cell>
          <cell r="AE2195">
            <v>0</v>
          </cell>
          <cell r="AF2195" t="str">
            <v>1985-06-01 00:00:00</v>
          </cell>
        </row>
        <row r="2196">
          <cell r="A2196">
            <v>1307702</v>
          </cell>
          <cell r="B2196" t="str">
            <v>MOMIL</v>
          </cell>
          <cell r="C2196" t="str">
            <v>MOMIL</v>
          </cell>
          <cell r="D2196" t="str">
            <v>CORDOBA</v>
          </cell>
          <cell r="E2196" t="str">
            <v>CGA GRANDE</v>
          </cell>
          <cell r="F2196" t="str">
            <v>LM</v>
          </cell>
          <cell r="G2196">
            <v>-75.683333000000005</v>
          </cell>
          <cell r="H2196">
            <v>9.233333</v>
          </cell>
          <cell r="I2196">
            <v>75</v>
          </cell>
          <cell r="J2196">
            <v>41</v>
          </cell>
          <cell r="K2196">
            <v>9</v>
          </cell>
          <cell r="L2196">
            <v>14</v>
          </cell>
          <cell r="M2196" t="str">
            <v>N</v>
          </cell>
          <cell r="N2196">
            <v>823886.95683000004</v>
          </cell>
          <cell r="O2196">
            <v>1512905.7812600001</v>
          </cell>
          <cell r="P2196">
            <v>6</v>
          </cell>
          <cell r="Q2196">
            <v>23</v>
          </cell>
          <cell r="R2196">
            <v>464</v>
          </cell>
          <cell r="S2196">
            <v>0</v>
          </cell>
          <cell r="T2196">
            <v>1</v>
          </cell>
          <cell r="U2196">
            <v>1</v>
          </cell>
          <cell r="V2196">
            <v>1</v>
          </cell>
          <cell r="W2196">
            <v>3</v>
          </cell>
          <cell r="X2196">
            <v>7</v>
          </cell>
          <cell r="Y2196" t="str">
            <v>HIDROMET01</v>
          </cell>
          <cell r="Z2196" t="str">
            <v>1999-07-06 00:00:00</v>
          </cell>
          <cell r="AA2196">
            <v>2</v>
          </cell>
          <cell r="AB2196">
            <v>2</v>
          </cell>
          <cell r="AC2196">
            <v>2</v>
          </cell>
          <cell r="AD2196">
            <v>2</v>
          </cell>
          <cell r="AE2196">
            <v>0</v>
          </cell>
          <cell r="AF2196" t="str">
            <v>1963-02-01 00:00:00</v>
          </cell>
        </row>
        <row r="2197">
          <cell r="A2197">
            <v>2701016</v>
          </cell>
          <cell r="B2197" t="str">
            <v>GOMEZ PLATA</v>
          </cell>
          <cell r="C2197" t="str">
            <v>GOMEZ PLATA</v>
          </cell>
          <cell r="D2197" t="str">
            <v>ANTIOQUIA</v>
          </cell>
          <cell r="E2197" t="str">
            <v>SAN FERNANDO</v>
          </cell>
          <cell r="F2197" t="str">
            <v>PM</v>
          </cell>
          <cell r="G2197">
            <v>-75.216667000000001</v>
          </cell>
          <cell r="H2197">
            <v>6.6833330000000002</v>
          </cell>
          <cell r="I2197">
            <v>75</v>
          </cell>
          <cell r="J2197">
            <v>13</v>
          </cell>
          <cell r="K2197">
            <v>6</v>
          </cell>
          <cell r="L2197">
            <v>41</v>
          </cell>
          <cell r="M2197" t="str">
            <v>N</v>
          </cell>
          <cell r="N2197">
            <v>874409.32975999999</v>
          </cell>
          <cell r="O2197">
            <v>1230632.9961000001</v>
          </cell>
          <cell r="P2197">
            <v>1865</v>
          </cell>
          <cell r="Q2197">
            <v>5</v>
          </cell>
          <cell r="R2197">
            <v>310</v>
          </cell>
          <cell r="S2197">
            <v>0</v>
          </cell>
          <cell r="T2197">
            <v>1</v>
          </cell>
          <cell r="U2197">
            <v>1</v>
          </cell>
          <cell r="V2197">
            <v>2</v>
          </cell>
          <cell r="W2197">
            <v>7</v>
          </cell>
          <cell r="X2197">
            <v>1</v>
          </cell>
          <cell r="Y2197" t="str">
            <v>HIDROMET01</v>
          </cell>
          <cell r="Z2197" t="str">
            <v>1999-07-06 00:00:00</v>
          </cell>
          <cell r="AA2197">
            <v>1</v>
          </cell>
          <cell r="AB2197">
            <v>1</v>
          </cell>
          <cell r="AC2197">
            <v>19</v>
          </cell>
          <cell r="AD2197">
            <v>19</v>
          </cell>
          <cell r="AE2197">
            <v>0</v>
          </cell>
        </row>
        <row r="2198">
          <cell r="A2198">
            <v>2701017</v>
          </cell>
          <cell r="B2198" t="str">
            <v>DON MATIAS</v>
          </cell>
          <cell r="C2198" t="str">
            <v>DON MATIAS</v>
          </cell>
          <cell r="D2198" t="str">
            <v>ANTIOQUIA</v>
          </cell>
          <cell r="E2198" t="str">
            <v>GRANDE</v>
          </cell>
          <cell r="F2198" t="str">
            <v>PM</v>
          </cell>
          <cell r="G2198">
            <v>-75.400000000000006</v>
          </cell>
          <cell r="H2198">
            <v>6.483333</v>
          </cell>
          <cell r="I2198">
            <v>75</v>
          </cell>
          <cell r="J2198">
            <v>24</v>
          </cell>
          <cell r="K2198">
            <v>6</v>
          </cell>
          <cell r="L2198">
            <v>29</v>
          </cell>
          <cell r="M2198" t="str">
            <v>N</v>
          </cell>
          <cell r="N2198">
            <v>854074.75031000003</v>
          </cell>
          <cell r="O2198">
            <v>1208559.78159</v>
          </cell>
          <cell r="P2198">
            <v>2200</v>
          </cell>
          <cell r="Q2198">
            <v>5</v>
          </cell>
          <cell r="R2198">
            <v>237</v>
          </cell>
          <cell r="S2198">
            <v>0</v>
          </cell>
          <cell r="T2198">
            <v>1</v>
          </cell>
          <cell r="U2198">
            <v>1</v>
          </cell>
          <cell r="V2198">
            <v>2</v>
          </cell>
          <cell r="W2198">
            <v>7</v>
          </cell>
          <cell r="X2198">
            <v>1</v>
          </cell>
          <cell r="Y2198" t="str">
            <v>HIDROMET01</v>
          </cell>
          <cell r="Z2198" t="str">
            <v>1999-07-06 00:00:00</v>
          </cell>
          <cell r="AA2198">
            <v>1</v>
          </cell>
          <cell r="AB2198">
            <v>1</v>
          </cell>
          <cell r="AC2198">
            <v>19</v>
          </cell>
          <cell r="AD2198">
            <v>19</v>
          </cell>
          <cell r="AE2198">
            <v>0</v>
          </cell>
        </row>
        <row r="2199">
          <cell r="A2199">
            <v>2701020</v>
          </cell>
          <cell r="B2199" t="str">
            <v>SELVA</v>
          </cell>
          <cell r="C2199" t="str">
            <v>MEDELLIN</v>
          </cell>
          <cell r="D2199" t="str">
            <v>ANTIOQUIA</v>
          </cell>
          <cell r="E2199" t="str">
            <v>Q PIEDRAS BLANCA</v>
          </cell>
          <cell r="F2199" t="str">
            <v>PM</v>
          </cell>
          <cell r="G2199">
            <v>-75.383332999999993</v>
          </cell>
          <cell r="H2199">
            <v>6.3</v>
          </cell>
          <cell r="I2199">
            <v>75</v>
          </cell>
          <cell r="J2199">
            <v>23</v>
          </cell>
          <cell r="K2199">
            <v>6</v>
          </cell>
          <cell r="L2199">
            <v>18</v>
          </cell>
          <cell r="M2199" t="str">
            <v>N</v>
          </cell>
          <cell r="N2199">
            <v>855867.50636</v>
          </cell>
          <cell r="O2199">
            <v>1188275.16842</v>
          </cell>
          <cell r="P2199">
            <v>2425</v>
          </cell>
          <cell r="Q2199">
            <v>5</v>
          </cell>
          <cell r="R2199">
            <v>1</v>
          </cell>
          <cell r="S2199">
            <v>0</v>
          </cell>
          <cell r="T2199">
            <v>1</v>
          </cell>
          <cell r="U2199">
            <v>1</v>
          </cell>
          <cell r="V2199">
            <v>2</v>
          </cell>
          <cell r="W2199">
            <v>7</v>
          </cell>
          <cell r="X2199">
            <v>1</v>
          </cell>
          <cell r="Y2199" t="str">
            <v>HIDROMET01</v>
          </cell>
          <cell r="Z2199" t="str">
            <v>1999-07-06 00:00:00</v>
          </cell>
          <cell r="AA2199">
            <v>1</v>
          </cell>
          <cell r="AB2199">
            <v>1</v>
          </cell>
          <cell r="AC2199">
            <v>18</v>
          </cell>
          <cell r="AD2199">
            <v>18</v>
          </cell>
          <cell r="AE2199">
            <v>0</v>
          </cell>
        </row>
        <row r="2200">
          <cell r="A2200">
            <v>2701021</v>
          </cell>
          <cell r="B2200" t="str">
            <v>GUTIERREZ</v>
          </cell>
          <cell r="C2200" t="str">
            <v>MEDELLIN</v>
          </cell>
          <cell r="D2200" t="str">
            <v>ANTIOQUIA</v>
          </cell>
          <cell r="E2200" t="str">
            <v>Q PIEDRAS BLANCA</v>
          </cell>
          <cell r="F2200" t="str">
            <v>PM</v>
          </cell>
          <cell r="G2200">
            <v>-75.383332999999993</v>
          </cell>
          <cell r="H2200">
            <v>6.266667</v>
          </cell>
          <cell r="I2200">
            <v>75</v>
          </cell>
          <cell r="J2200">
            <v>23</v>
          </cell>
          <cell r="K2200">
            <v>6</v>
          </cell>
          <cell r="L2200">
            <v>16</v>
          </cell>
          <cell r="M2200" t="str">
            <v>N</v>
          </cell>
          <cell r="N2200">
            <v>855858.33148000005</v>
          </cell>
          <cell r="O2200">
            <v>1184587.9378500001</v>
          </cell>
          <cell r="P2200">
            <v>2256</v>
          </cell>
          <cell r="Q2200">
            <v>5</v>
          </cell>
          <cell r="R2200">
            <v>1</v>
          </cell>
          <cell r="S2200">
            <v>0</v>
          </cell>
          <cell r="T2200">
            <v>1</v>
          </cell>
          <cell r="U2200">
            <v>1</v>
          </cell>
          <cell r="V2200">
            <v>2</v>
          </cell>
          <cell r="W2200">
            <v>7</v>
          </cell>
          <cell r="X2200">
            <v>1</v>
          </cell>
          <cell r="Y2200" t="str">
            <v>HIDROMET01</v>
          </cell>
          <cell r="Z2200" t="str">
            <v>1999-07-06 00:00:00</v>
          </cell>
          <cell r="AA2200">
            <v>1</v>
          </cell>
          <cell r="AB2200">
            <v>1</v>
          </cell>
          <cell r="AC2200">
            <v>18</v>
          </cell>
          <cell r="AD2200">
            <v>18</v>
          </cell>
          <cell r="AE2200">
            <v>0</v>
          </cell>
        </row>
        <row r="2201">
          <cell r="A2201">
            <v>2701023</v>
          </cell>
          <cell r="B2201" t="str">
            <v>SAN ANTONIO</v>
          </cell>
          <cell r="C2201" t="str">
            <v>MEDELLIN</v>
          </cell>
          <cell r="D2201" t="str">
            <v>ANTIOQUIA</v>
          </cell>
          <cell r="E2201" t="str">
            <v>Q.PIEDRAS BLANCA</v>
          </cell>
          <cell r="F2201" t="str">
            <v>PM</v>
          </cell>
          <cell r="G2201">
            <v>-75.416667000000004</v>
          </cell>
          <cell r="H2201">
            <v>6.266667</v>
          </cell>
          <cell r="I2201">
            <v>75</v>
          </cell>
          <cell r="J2201">
            <v>25</v>
          </cell>
          <cell r="K2201">
            <v>6</v>
          </cell>
          <cell r="L2201">
            <v>16</v>
          </cell>
          <cell r="M2201" t="str">
            <v>N</v>
          </cell>
          <cell r="N2201">
            <v>852168.6004</v>
          </cell>
          <cell r="O2201">
            <v>1184597.2119199999</v>
          </cell>
          <cell r="P2201">
            <v>2520</v>
          </cell>
          <cell r="Q2201">
            <v>5</v>
          </cell>
          <cell r="R2201">
            <v>1</v>
          </cell>
          <cell r="S2201">
            <v>0</v>
          </cell>
          <cell r="T2201">
            <v>1</v>
          </cell>
          <cell r="U2201">
            <v>1</v>
          </cell>
          <cell r="V2201">
            <v>2</v>
          </cell>
          <cell r="W2201">
            <v>7</v>
          </cell>
          <cell r="X2201">
            <v>1</v>
          </cell>
          <cell r="Y2201" t="str">
            <v>HIDROMET01</v>
          </cell>
          <cell r="Z2201" t="str">
            <v>1999-07-06 00:00:00</v>
          </cell>
          <cell r="AA2201">
            <v>1</v>
          </cell>
          <cell r="AB2201">
            <v>1</v>
          </cell>
          <cell r="AC2201">
            <v>18</v>
          </cell>
          <cell r="AD2201">
            <v>18</v>
          </cell>
          <cell r="AE2201">
            <v>0</v>
          </cell>
        </row>
        <row r="2202">
          <cell r="A2202">
            <v>2701024</v>
          </cell>
          <cell r="B2202" t="str">
            <v>ROSARIO</v>
          </cell>
          <cell r="C2202" t="str">
            <v>GUARNE</v>
          </cell>
          <cell r="D2202" t="str">
            <v>ANTIOQUIA</v>
          </cell>
          <cell r="E2202" t="str">
            <v>Q PIEDRAS BLANCA</v>
          </cell>
          <cell r="F2202" t="str">
            <v>PM</v>
          </cell>
          <cell r="G2202">
            <v>-75.433333000000005</v>
          </cell>
          <cell r="H2202">
            <v>6.25</v>
          </cell>
          <cell r="I2202">
            <v>75</v>
          </cell>
          <cell r="J2202">
            <v>26</v>
          </cell>
          <cell r="K2202">
            <v>6</v>
          </cell>
          <cell r="L2202">
            <v>15</v>
          </cell>
          <cell r="M2202" t="str">
            <v>N</v>
          </cell>
          <cell r="N2202">
            <v>850318.97167</v>
          </cell>
          <cell r="O2202">
            <v>1182758.2866499999</v>
          </cell>
          <cell r="P2202">
            <v>2525</v>
          </cell>
          <cell r="Q2202">
            <v>5</v>
          </cell>
          <cell r="R2202">
            <v>318</v>
          </cell>
          <cell r="S2202">
            <v>0</v>
          </cell>
          <cell r="T2202">
            <v>1</v>
          </cell>
          <cell r="U2202">
            <v>1</v>
          </cell>
          <cell r="V2202">
            <v>2</v>
          </cell>
          <cell r="W2202">
            <v>7</v>
          </cell>
          <cell r="X2202">
            <v>1</v>
          </cell>
          <cell r="Y2202" t="str">
            <v>HIDROMET01</v>
          </cell>
          <cell r="Z2202" t="str">
            <v>1999-07-06 00:00:00</v>
          </cell>
          <cell r="AA2202">
            <v>1</v>
          </cell>
          <cell r="AB2202">
            <v>1</v>
          </cell>
          <cell r="AC2202">
            <v>18</v>
          </cell>
          <cell r="AD2202">
            <v>18</v>
          </cell>
          <cell r="AE2202">
            <v>0</v>
          </cell>
        </row>
        <row r="2203">
          <cell r="A2203">
            <v>2701026</v>
          </cell>
          <cell r="B2203" t="str">
            <v>SALINAS</v>
          </cell>
          <cell r="C2203" t="str">
            <v>MEDELLIN</v>
          </cell>
          <cell r="D2203" t="str">
            <v>ANTIOQUIA</v>
          </cell>
          <cell r="E2203" t="str">
            <v>Q PIEDRAS BLANCA</v>
          </cell>
          <cell r="F2203" t="str">
            <v>PM</v>
          </cell>
          <cell r="G2203">
            <v>-75.433333000000005</v>
          </cell>
          <cell r="H2203">
            <v>6.25</v>
          </cell>
          <cell r="I2203">
            <v>75</v>
          </cell>
          <cell r="J2203">
            <v>26</v>
          </cell>
          <cell r="K2203">
            <v>6</v>
          </cell>
          <cell r="L2203">
            <v>15</v>
          </cell>
          <cell r="M2203" t="str">
            <v>N</v>
          </cell>
          <cell r="N2203">
            <v>850318.97167</v>
          </cell>
          <cell r="O2203">
            <v>1182758.2866499999</v>
          </cell>
          <cell r="P2203">
            <v>2460</v>
          </cell>
          <cell r="Q2203">
            <v>5</v>
          </cell>
          <cell r="R2203">
            <v>1</v>
          </cell>
          <cell r="S2203">
            <v>0</v>
          </cell>
          <cell r="T2203">
            <v>1</v>
          </cell>
          <cell r="U2203">
            <v>1</v>
          </cell>
          <cell r="V2203">
            <v>2</v>
          </cell>
          <cell r="W2203">
            <v>7</v>
          </cell>
          <cell r="X2203">
            <v>1</v>
          </cell>
          <cell r="Y2203" t="str">
            <v>HIDROMET01</v>
          </cell>
          <cell r="Z2203" t="str">
            <v>1999-07-06 00:00:00</v>
          </cell>
          <cell r="AA2203">
            <v>1</v>
          </cell>
          <cell r="AB2203">
            <v>1</v>
          </cell>
          <cell r="AC2203">
            <v>18</v>
          </cell>
          <cell r="AD2203">
            <v>18</v>
          </cell>
          <cell r="AE2203">
            <v>0</v>
          </cell>
        </row>
        <row r="2204">
          <cell r="A2204">
            <v>2701028</v>
          </cell>
          <cell r="B2204" t="str">
            <v>RIOGRANDE</v>
          </cell>
          <cell r="C2204" t="str">
            <v>DON MATIAS</v>
          </cell>
          <cell r="D2204" t="str">
            <v>ANTIOQUIA</v>
          </cell>
          <cell r="E2204" t="str">
            <v>Q LA JAGUA</v>
          </cell>
          <cell r="F2204" t="str">
            <v>PM</v>
          </cell>
          <cell r="G2204">
            <v>-75.333332999999996</v>
          </cell>
          <cell r="H2204">
            <v>6.5</v>
          </cell>
          <cell r="I2204">
            <v>75</v>
          </cell>
          <cell r="J2204">
            <v>20</v>
          </cell>
          <cell r="K2204">
            <v>6</v>
          </cell>
          <cell r="L2204">
            <v>30</v>
          </cell>
          <cell r="M2204" t="str">
            <v>N</v>
          </cell>
          <cell r="N2204">
            <v>861455.57415999996</v>
          </cell>
          <cell r="O2204">
            <v>1210384.68224</v>
          </cell>
          <cell r="P2204">
            <v>2200</v>
          </cell>
          <cell r="Q2204">
            <v>5</v>
          </cell>
          <cell r="R2204">
            <v>237</v>
          </cell>
          <cell r="S2204">
            <v>0</v>
          </cell>
          <cell r="T2204">
            <v>1</v>
          </cell>
          <cell r="U2204">
            <v>1</v>
          </cell>
          <cell r="V2204">
            <v>2</v>
          </cell>
          <cell r="W2204">
            <v>7</v>
          </cell>
          <cell r="X2204">
            <v>1</v>
          </cell>
          <cell r="Y2204" t="str">
            <v>HIDROMET01</v>
          </cell>
          <cell r="Z2204" t="str">
            <v>1999-07-06 00:00:00</v>
          </cell>
          <cell r="AA2204">
            <v>1</v>
          </cell>
          <cell r="AB2204">
            <v>1</v>
          </cell>
          <cell r="AC2204">
            <v>18</v>
          </cell>
          <cell r="AD2204">
            <v>18</v>
          </cell>
          <cell r="AE2204">
            <v>0</v>
          </cell>
        </row>
        <row r="2205">
          <cell r="A2205">
            <v>2701029</v>
          </cell>
          <cell r="B2205" t="str">
            <v>CONCHA</v>
          </cell>
          <cell r="C2205" t="str">
            <v>MEDELLIN</v>
          </cell>
          <cell r="D2205" t="str">
            <v>ANTIOQUIA</v>
          </cell>
          <cell r="E2205" t="str">
            <v>Q PIEDRAS BLANCA</v>
          </cell>
          <cell r="F2205" t="str">
            <v>PM</v>
          </cell>
          <cell r="G2205">
            <v>-75.516666999999998</v>
          </cell>
          <cell r="H2205">
            <v>6.266667</v>
          </cell>
          <cell r="I2205">
            <v>75</v>
          </cell>
          <cell r="J2205">
            <v>31</v>
          </cell>
          <cell r="K2205">
            <v>6</v>
          </cell>
          <cell r="L2205">
            <v>16</v>
          </cell>
          <cell r="M2205" t="str">
            <v>N</v>
          </cell>
          <cell r="N2205">
            <v>841099.10713000002</v>
          </cell>
          <cell r="O2205">
            <v>1184626.4416199999</v>
          </cell>
          <cell r="P2205">
            <v>2460</v>
          </cell>
          <cell r="Q2205">
            <v>5</v>
          </cell>
          <cell r="R2205">
            <v>1</v>
          </cell>
          <cell r="S2205">
            <v>0</v>
          </cell>
          <cell r="T2205">
            <v>1</v>
          </cell>
          <cell r="U2205">
            <v>1</v>
          </cell>
          <cell r="V2205">
            <v>2</v>
          </cell>
          <cell r="W2205">
            <v>7</v>
          </cell>
          <cell r="X2205">
            <v>1</v>
          </cell>
          <cell r="Y2205" t="str">
            <v>HIDROMET01</v>
          </cell>
          <cell r="Z2205" t="str">
            <v>1999-07-06 00:00:00</v>
          </cell>
          <cell r="AA2205">
            <v>1</v>
          </cell>
          <cell r="AB2205">
            <v>1</v>
          </cell>
          <cell r="AC2205">
            <v>18</v>
          </cell>
          <cell r="AD2205">
            <v>18</v>
          </cell>
          <cell r="AE2205">
            <v>0</v>
          </cell>
        </row>
        <row r="2206">
          <cell r="A2206">
            <v>2701031</v>
          </cell>
          <cell r="B2206" t="str">
            <v>STA MARIA</v>
          </cell>
          <cell r="C2206" t="str">
            <v>REMEDIOS</v>
          </cell>
          <cell r="D2206" t="str">
            <v>ANTIOQUIA</v>
          </cell>
          <cell r="E2206" t="str">
            <v>MATA</v>
          </cell>
          <cell r="F2206" t="str">
            <v>PG</v>
          </cell>
          <cell r="G2206">
            <v>-74.783332999999999</v>
          </cell>
          <cell r="H2206">
            <v>7.0833329999999997</v>
          </cell>
          <cell r="I2206">
            <v>74</v>
          </cell>
          <cell r="J2206">
            <v>47</v>
          </cell>
          <cell r="K2206">
            <v>7</v>
          </cell>
          <cell r="L2206">
            <v>5</v>
          </cell>
          <cell r="M2206" t="str">
            <v>N</v>
          </cell>
          <cell r="N2206">
            <v>922395.19502999994</v>
          </cell>
          <cell r="O2206">
            <v>1274783.37561</v>
          </cell>
          <cell r="P2206">
            <v>390</v>
          </cell>
          <cell r="Q2206">
            <v>5</v>
          </cell>
          <cell r="R2206">
            <v>604</v>
          </cell>
          <cell r="S2206">
            <v>0</v>
          </cell>
          <cell r="T2206">
            <v>1</v>
          </cell>
          <cell r="U2206">
            <v>1</v>
          </cell>
          <cell r="V2206">
            <v>2</v>
          </cell>
          <cell r="W2206">
            <v>7</v>
          </cell>
          <cell r="X2206">
            <v>1</v>
          </cell>
          <cell r="Y2206" t="str">
            <v>HIDROMET01</v>
          </cell>
          <cell r="Z2206" t="str">
            <v>1999-07-06 00:00:00</v>
          </cell>
          <cell r="AA2206">
            <v>1</v>
          </cell>
          <cell r="AB2206">
            <v>1</v>
          </cell>
          <cell r="AC2206">
            <v>18</v>
          </cell>
          <cell r="AD2206">
            <v>18</v>
          </cell>
          <cell r="AE2206">
            <v>0</v>
          </cell>
        </row>
        <row r="2207">
          <cell r="A2207">
            <v>2701032</v>
          </cell>
          <cell r="B2207" t="str">
            <v>GUADALUPE BOCATOMA</v>
          </cell>
          <cell r="C2207" t="str">
            <v>GOMEZ PLATA</v>
          </cell>
          <cell r="D2207" t="str">
            <v>ANTIOQUIA</v>
          </cell>
          <cell r="E2207" t="str">
            <v>GUADALUPE</v>
          </cell>
          <cell r="F2207" t="str">
            <v>PM</v>
          </cell>
          <cell r="G2207">
            <v>-75.233333000000002</v>
          </cell>
          <cell r="H2207">
            <v>6.7833329999999998</v>
          </cell>
          <cell r="I2207">
            <v>75</v>
          </cell>
          <cell r="J2207">
            <v>14</v>
          </cell>
          <cell r="K2207">
            <v>6</v>
          </cell>
          <cell r="L2207">
            <v>47</v>
          </cell>
          <cell r="M2207" t="str">
            <v>N</v>
          </cell>
          <cell r="N2207">
            <v>872592.18544000003</v>
          </cell>
          <cell r="O2207">
            <v>1241698.5516299999</v>
          </cell>
          <cell r="P2207">
            <v>1650</v>
          </cell>
          <cell r="Q2207">
            <v>5</v>
          </cell>
          <cell r="R2207">
            <v>310</v>
          </cell>
          <cell r="S2207">
            <v>0</v>
          </cell>
          <cell r="T2207">
            <v>1</v>
          </cell>
          <cell r="U2207">
            <v>1</v>
          </cell>
          <cell r="V2207">
            <v>2</v>
          </cell>
          <cell r="W2207">
            <v>7</v>
          </cell>
          <cell r="X2207">
            <v>1</v>
          </cell>
          <cell r="Y2207" t="str">
            <v>HIDROMET01</v>
          </cell>
          <cell r="Z2207" t="str">
            <v>1999-07-06 00:00:00</v>
          </cell>
          <cell r="AA2207">
            <v>1</v>
          </cell>
          <cell r="AB2207">
            <v>1</v>
          </cell>
          <cell r="AC2207">
            <v>18</v>
          </cell>
          <cell r="AD2207">
            <v>18</v>
          </cell>
          <cell r="AE2207">
            <v>0</v>
          </cell>
          <cell r="AF2207" t="str">
            <v>1943-07-01 00:00:00</v>
          </cell>
        </row>
        <row r="2208">
          <cell r="A2208">
            <v>2701034</v>
          </cell>
          <cell r="B2208" t="str">
            <v>MAZO</v>
          </cell>
          <cell r="C2208" t="str">
            <v>MEDELLIN</v>
          </cell>
          <cell r="D2208" t="str">
            <v>ANTIOQUIA</v>
          </cell>
          <cell r="E2208" t="str">
            <v>Q PIEDRAS BLANCA</v>
          </cell>
          <cell r="F2208" t="str">
            <v>PG</v>
          </cell>
          <cell r="G2208">
            <v>-75.516666999999998</v>
          </cell>
          <cell r="H2208">
            <v>6.266667</v>
          </cell>
          <cell r="I2208">
            <v>75</v>
          </cell>
          <cell r="J2208">
            <v>31</v>
          </cell>
          <cell r="K2208">
            <v>6</v>
          </cell>
          <cell r="L2208">
            <v>16</v>
          </cell>
          <cell r="M2208" t="str">
            <v>N</v>
          </cell>
          <cell r="N2208">
            <v>841099.10713000002</v>
          </cell>
          <cell r="O2208">
            <v>1184626.4416199999</v>
          </cell>
          <cell r="P2208">
            <v>2455</v>
          </cell>
          <cell r="Q2208">
            <v>5</v>
          </cell>
          <cell r="R2208">
            <v>1</v>
          </cell>
          <cell r="S2208">
            <v>0</v>
          </cell>
          <cell r="T2208">
            <v>1</v>
          </cell>
          <cell r="U2208">
            <v>1</v>
          </cell>
          <cell r="V2208">
            <v>2</v>
          </cell>
          <cell r="W2208">
            <v>7</v>
          </cell>
          <cell r="X2208">
            <v>1</v>
          </cell>
          <cell r="Y2208" t="str">
            <v>HIDROMET01</v>
          </cell>
          <cell r="Z2208" t="str">
            <v>1999-07-06 00:00:00</v>
          </cell>
          <cell r="AA2208">
            <v>1</v>
          </cell>
          <cell r="AB2208">
            <v>1</v>
          </cell>
          <cell r="AC2208">
            <v>18</v>
          </cell>
          <cell r="AD2208">
            <v>18</v>
          </cell>
          <cell r="AE2208">
            <v>0</v>
          </cell>
          <cell r="AF2208" t="str">
            <v>1948-03-01 00:00:00</v>
          </cell>
        </row>
        <row r="2209">
          <cell r="A2209">
            <v>2701035</v>
          </cell>
          <cell r="B2209" t="str">
            <v>CHORRILLOS</v>
          </cell>
          <cell r="C2209" t="str">
            <v>MEDELLIN</v>
          </cell>
          <cell r="D2209" t="str">
            <v>ANTIOQUIA</v>
          </cell>
          <cell r="E2209" t="str">
            <v>Q PIEDRAS BLANCA</v>
          </cell>
          <cell r="F2209" t="str">
            <v>PG</v>
          </cell>
          <cell r="G2209">
            <v>-75.5</v>
          </cell>
          <cell r="H2209">
            <v>6.3</v>
          </cell>
          <cell r="I2209">
            <v>75</v>
          </cell>
          <cell r="J2209">
            <v>30</v>
          </cell>
          <cell r="K2209">
            <v>6</v>
          </cell>
          <cell r="L2209">
            <v>18</v>
          </cell>
          <cell r="M2209" t="str">
            <v>N</v>
          </cell>
          <cell r="N2209">
            <v>842954.05237000005</v>
          </cell>
          <cell r="O2209">
            <v>1188308.8292</v>
          </cell>
          <cell r="P2209">
            <v>2353</v>
          </cell>
          <cell r="Q2209">
            <v>5</v>
          </cell>
          <cell r="R2209">
            <v>1</v>
          </cell>
          <cell r="S2209">
            <v>0</v>
          </cell>
          <cell r="T2209">
            <v>1</v>
          </cell>
          <cell r="U2209">
            <v>1</v>
          </cell>
          <cell r="V2209">
            <v>2</v>
          </cell>
          <cell r="W2209">
            <v>7</v>
          </cell>
          <cell r="X2209">
            <v>1</v>
          </cell>
          <cell r="Y2209" t="str">
            <v>HIDROMET01</v>
          </cell>
          <cell r="Z2209" t="str">
            <v>1999-07-06 00:00:00</v>
          </cell>
          <cell r="AA2209">
            <v>1</v>
          </cell>
          <cell r="AB2209">
            <v>1</v>
          </cell>
          <cell r="AC2209">
            <v>18</v>
          </cell>
          <cell r="AD2209">
            <v>18</v>
          </cell>
          <cell r="AE2209">
            <v>0</v>
          </cell>
          <cell r="AF2209" t="str">
            <v>1948-03-01 00:00:00</v>
          </cell>
        </row>
        <row r="2210">
          <cell r="A2210">
            <v>2701036</v>
          </cell>
          <cell r="B2210" t="str">
            <v>CALDAS</v>
          </cell>
          <cell r="C2210" t="str">
            <v>CALDAS</v>
          </cell>
          <cell r="D2210" t="str">
            <v>ANTIOQUIA</v>
          </cell>
          <cell r="E2210" t="str">
            <v>MEDELLIN</v>
          </cell>
          <cell r="F2210" t="str">
            <v>PG</v>
          </cell>
          <cell r="G2210">
            <v>-75.633332999999993</v>
          </cell>
          <cell r="H2210">
            <v>6.0666669999999998</v>
          </cell>
          <cell r="I2210">
            <v>75</v>
          </cell>
          <cell r="J2210">
            <v>38</v>
          </cell>
          <cell r="K2210">
            <v>6</v>
          </cell>
          <cell r="L2210">
            <v>4</v>
          </cell>
          <cell r="M2210" t="str">
            <v>N</v>
          </cell>
          <cell r="N2210">
            <v>828119.68067999999</v>
          </cell>
          <cell r="O2210">
            <v>1162537.5551</v>
          </cell>
          <cell r="P2210">
            <v>1875</v>
          </cell>
          <cell r="Q2210">
            <v>5</v>
          </cell>
          <cell r="R2210">
            <v>129</v>
          </cell>
          <cell r="S2210">
            <v>0</v>
          </cell>
          <cell r="T2210">
            <v>1</v>
          </cell>
          <cell r="U2210">
            <v>1</v>
          </cell>
          <cell r="V2210">
            <v>2</v>
          </cell>
          <cell r="W2210">
            <v>7</v>
          </cell>
          <cell r="X2210">
            <v>1</v>
          </cell>
          <cell r="Y2210" t="str">
            <v>HIDROMET01</v>
          </cell>
          <cell r="Z2210" t="str">
            <v>1999-07-06 00:00:00</v>
          </cell>
          <cell r="AA2210">
            <v>1</v>
          </cell>
          <cell r="AB2210">
            <v>1</v>
          </cell>
          <cell r="AC2210">
            <v>18</v>
          </cell>
          <cell r="AD2210">
            <v>18</v>
          </cell>
          <cell r="AE2210">
            <v>0</v>
          </cell>
        </row>
        <row r="2211">
          <cell r="A2211">
            <v>2701039</v>
          </cell>
          <cell r="B2211" t="str">
            <v>OVEJAS</v>
          </cell>
          <cell r="C2211" t="str">
            <v>MEDELLIN</v>
          </cell>
          <cell r="D2211" t="str">
            <v>ANTIOQUIA</v>
          </cell>
          <cell r="E2211" t="str">
            <v>MEDELLIN</v>
          </cell>
          <cell r="F2211" t="str">
            <v>PM</v>
          </cell>
          <cell r="G2211">
            <v>-75.599999999999994</v>
          </cell>
          <cell r="H2211">
            <v>6.266667</v>
          </cell>
          <cell r="I2211">
            <v>75</v>
          </cell>
          <cell r="J2211">
            <v>36</v>
          </cell>
          <cell r="K2211">
            <v>6</v>
          </cell>
          <cell r="L2211">
            <v>16</v>
          </cell>
          <cell r="M2211" t="str">
            <v>N</v>
          </cell>
          <cell r="N2211">
            <v>831874.16728000005</v>
          </cell>
          <cell r="O2211">
            <v>1184652.4126899999</v>
          </cell>
          <cell r="P2211">
            <v>1500</v>
          </cell>
          <cell r="Q2211">
            <v>5</v>
          </cell>
          <cell r="R2211">
            <v>1</v>
          </cell>
          <cell r="S2211">
            <v>0</v>
          </cell>
          <cell r="T2211">
            <v>1</v>
          </cell>
          <cell r="U2211">
            <v>1</v>
          </cell>
          <cell r="V2211">
            <v>2</v>
          </cell>
          <cell r="W2211">
            <v>7</v>
          </cell>
          <cell r="X2211">
            <v>1</v>
          </cell>
          <cell r="Y2211" t="str">
            <v>HIDROMET01</v>
          </cell>
          <cell r="Z2211" t="str">
            <v>1999-07-06 00:00:00</v>
          </cell>
          <cell r="AA2211">
            <v>1</v>
          </cell>
          <cell r="AB2211">
            <v>1</v>
          </cell>
          <cell r="AC2211">
            <v>5</v>
          </cell>
          <cell r="AD2211">
            <v>5</v>
          </cell>
          <cell r="AE2211">
            <v>0</v>
          </cell>
        </row>
        <row r="2212">
          <cell r="A2212">
            <v>2701040</v>
          </cell>
          <cell r="B2212" t="str">
            <v>RIOGRANDE ALMACEN</v>
          </cell>
          <cell r="C2212" t="str">
            <v>DON MATIAS</v>
          </cell>
          <cell r="D2212" t="str">
            <v>ANTIOQUIA</v>
          </cell>
          <cell r="E2212" t="str">
            <v>GRANDE</v>
          </cell>
          <cell r="F2212" t="str">
            <v>PM</v>
          </cell>
          <cell r="G2212">
            <v>-75.400000000000006</v>
          </cell>
          <cell r="H2212">
            <v>6.55</v>
          </cell>
          <cell r="I2212">
            <v>75</v>
          </cell>
          <cell r="J2212">
            <v>24</v>
          </cell>
          <cell r="K2212">
            <v>6</v>
          </cell>
          <cell r="L2212">
            <v>33</v>
          </cell>
          <cell r="M2212" t="str">
            <v>N</v>
          </cell>
          <cell r="N2212">
            <v>854094.02249</v>
          </cell>
          <cell r="O2212">
            <v>1215934.35454</v>
          </cell>
          <cell r="P2212">
            <v>2070</v>
          </cell>
          <cell r="Q2212">
            <v>5</v>
          </cell>
          <cell r="R2212">
            <v>237</v>
          </cell>
          <cell r="S2212">
            <v>0</v>
          </cell>
          <cell r="T2212">
            <v>1</v>
          </cell>
          <cell r="U2212">
            <v>1</v>
          </cell>
          <cell r="V2212">
            <v>2</v>
          </cell>
          <cell r="W2212">
            <v>7</v>
          </cell>
          <cell r="X2212">
            <v>1</v>
          </cell>
          <cell r="Y2212" t="str">
            <v>HIDROMET01</v>
          </cell>
          <cell r="Z2212" t="str">
            <v>1999-07-06 00:00:00</v>
          </cell>
          <cell r="AA2212">
            <v>1</v>
          </cell>
          <cell r="AB2212">
            <v>1</v>
          </cell>
          <cell r="AC2212">
            <v>18</v>
          </cell>
          <cell r="AD2212">
            <v>18</v>
          </cell>
          <cell r="AE2212">
            <v>0</v>
          </cell>
          <cell r="AF2212" t="str">
            <v>1950-09-01 00:00:00</v>
          </cell>
        </row>
        <row r="2213">
          <cell r="A2213">
            <v>1307703</v>
          </cell>
          <cell r="B2213" t="str">
            <v>PALMA CENTRAL LA</v>
          </cell>
          <cell r="C2213" t="str">
            <v>LORICA</v>
          </cell>
          <cell r="D2213" t="str">
            <v>CORDOBA</v>
          </cell>
          <cell r="E2213" t="str">
            <v>SINU</v>
          </cell>
          <cell r="F2213" t="str">
            <v>LM</v>
          </cell>
          <cell r="G2213">
            <v>-75.816666999999995</v>
          </cell>
          <cell r="H2213">
            <v>9.1833329999999993</v>
          </cell>
          <cell r="I2213">
            <v>75</v>
          </cell>
          <cell r="J2213">
            <v>49</v>
          </cell>
          <cell r="K2213">
            <v>9</v>
          </cell>
          <cell r="L2213">
            <v>11</v>
          </cell>
          <cell r="M2213" t="str">
            <v>N</v>
          </cell>
          <cell r="N2213">
            <v>809202.05599999998</v>
          </cell>
          <cell r="O2213">
            <v>1507441.68946</v>
          </cell>
          <cell r="P2213">
            <v>6</v>
          </cell>
          <cell r="Q2213">
            <v>23</v>
          </cell>
          <cell r="R2213">
            <v>417</v>
          </cell>
          <cell r="S2213">
            <v>0</v>
          </cell>
          <cell r="T2213">
            <v>1</v>
          </cell>
          <cell r="U2213">
            <v>1</v>
          </cell>
          <cell r="V2213">
            <v>1</v>
          </cell>
          <cell r="W2213">
            <v>3</v>
          </cell>
          <cell r="X2213">
            <v>7</v>
          </cell>
          <cell r="Y2213" t="str">
            <v>HIDROMET01</v>
          </cell>
          <cell r="Z2213" t="str">
            <v>1999-07-06 00:00:00</v>
          </cell>
          <cell r="AA2213">
            <v>2</v>
          </cell>
          <cell r="AB2213">
            <v>2</v>
          </cell>
          <cell r="AC2213">
            <v>2</v>
          </cell>
          <cell r="AD2213">
            <v>2</v>
          </cell>
          <cell r="AE2213">
            <v>14900</v>
          </cell>
          <cell r="AF2213" t="str">
            <v>1953-06-01 00:00:00</v>
          </cell>
        </row>
        <row r="2214">
          <cell r="A2214">
            <v>2701042</v>
          </cell>
          <cell r="B2214" t="str">
            <v>RIOGRANDE BOCACERO</v>
          </cell>
          <cell r="C2214" t="str">
            <v>SANTA ROSA DE OSOS</v>
          </cell>
          <cell r="D2214" t="str">
            <v>ANTIOQUIA</v>
          </cell>
          <cell r="E2214" t="str">
            <v>GRANDE</v>
          </cell>
          <cell r="F2214" t="str">
            <v>PG</v>
          </cell>
          <cell r="G2214">
            <v>-75.400000000000006</v>
          </cell>
          <cell r="H2214">
            <v>6.516667</v>
          </cell>
          <cell r="I2214">
            <v>75</v>
          </cell>
          <cell r="J2214">
            <v>24</v>
          </cell>
          <cell r="K2214">
            <v>6</v>
          </cell>
          <cell r="L2214">
            <v>31</v>
          </cell>
          <cell r="M2214" t="str">
            <v>N</v>
          </cell>
          <cell r="N2214">
            <v>854084.36184999999</v>
          </cell>
          <cell r="O2214">
            <v>1212247.0657599999</v>
          </cell>
          <cell r="P2214">
            <v>2120</v>
          </cell>
          <cell r="Q2214">
            <v>5</v>
          </cell>
          <cell r="R2214">
            <v>686</v>
          </cell>
          <cell r="S2214">
            <v>0</v>
          </cell>
          <cell r="T2214">
            <v>1</v>
          </cell>
          <cell r="U2214">
            <v>1</v>
          </cell>
          <cell r="V2214">
            <v>2</v>
          </cell>
          <cell r="W2214">
            <v>7</v>
          </cell>
          <cell r="X2214">
            <v>1</v>
          </cell>
          <cell r="Y2214" t="str">
            <v>HIDROMET01</v>
          </cell>
          <cell r="Z2214" t="str">
            <v>1999-07-06 00:00:00</v>
          </cell>
          <cell r="AA2214">
            <v>1</v>
          </cell>
          <cell r="AB2214">
            <v>1</v>
          </cell>
          <cell r="AC2214">
            <v>18</v>
          </cell>
          <cell r="AD2214">
            <v>18</v>
          </cell>
          <cell r="AE2214">
            <v>0</v>
          </cell>
        </row>
        <row r="2215">
          <cell r="A2215">
            <v>2701044</v>
          </cell>
          <cell r="B2215" t="str">
            <v>RIOGRANDE MOCORONG</v>
          </cell>
          <cell r="C2215" t="str">
            <v>DON MATIAS</v>
          </cell>
          <cell r="D2215" t="str">
            <v>ANTIOQUIA</v>
          </cell>
          <cell r="E2215" t="str">
            <v>GRANDE</v>
          </cell>
          <cell r="F2215" t="str">
            <v>PM</v>
          </cell>
          <cell r="G2215">
            <v>-75.366667000000007</v>
          </cell>
          <cell r="H2215">
            <v>6.55</v>
          </cell>
          <cell r="I2215">
            <v>75</v>
          </cell>
          <cell r="J2215">
            <v>22</v>
          </cell>
          <cell r="K2215">
            <v>6</v>
          </cell>
          <cell r="L2215">
            <v>33</v>
          </cell>
          <cell r="M2215" t="str">
            <v>N</v>
          </cell>
          <cell r="N2215">
            <v>857781.69218000001</v>
          </cell>
          <cell r="O2215">
            <v>1215924.79079</v>
          </cell>
          <cell r="P2215">
            <v>1784</v>
          </cell>
          <cell r="Q2215">
            <v>5</v>
          </cell>
          <cell r="R2215">
            <v>237</v>
          </cell>
          <cell r="S2215">
            <v>0</v>
          </cell>
          <cell r="T2215">
            <v>1</v>
          </cell>
          <cell r="U2215">
            <v>1</v>
          </cell>
          <cell r="V2215">
            <v>2</v>
          </cell>
          <cell r="W2215">
            <v>7</v>
          </cell>
          <cell r="X2215">
            <v>1</v>
          </cell>
          <cell r="Y2215" t="str">
            <v>HIDROMET01</v>
          </cell>
          <cell r="Z2215" t="str">
            <v>1999-07-06 00:00:00</v>
          </cell>
          <cell r="AA2215">
            <v>1</v>
          </cell>
          <cell r="AB2215">
            <v>1</v>
          </cell>
          <cell r="AC2215">
            <v>18</v>
          </cell>
          <cell r="AD2215">
            <v>18</v>
          </cell>
          <cell r="AE2215">
            <v>0</v>
          </cell>
        </row>
        <row r="2216">
          <cell r="A2216">
            <v>2701046</v>
          </cell>
          <cell r="B2216" t="str">
            <v>SAN CRISTOBAL</v>
          </cell>
          <cell r="C2216" t="str">
            <v>MEDELLIN</v>
          </cell>
          <cell r="D2216" t="str">
            <v>ANTIOQUIA</v>
          </cell>
          <cell r="E2216" t="str">
            <v>MEDELLIN</v>
          </cell>
          <cell r="F2216" t="str">
            <v>PG</v>
          </cell>
          <cell r="G2216">
            <v>-75.633332999999993</v>
          </cell>
          <cell r="H2216">
            <v>6.2833329999999998</v>
          </cell>
          <cell r="I2216">
            <v>75</v>
          </cell>
          <cell r="J2216">
            <v>38</v>
          </cell>
          <cell r="K2216">
            <v>6</v>
          </cell>
          <cell r="L2216">
            <v>17</v>
          </cell>
          <cell r="M2216" t="str">
            <v>N</v>
          </cell>
          <cell r="N2216">
            <v>828189.55626999994</v>
          </cell>
          <cell r="O2216">
            <v>1186507.0234900001</v>
          </cell>
          <cell r="P2216">
            <v>1890</v>
          </cell>
          <cell r="Q2216">
            <v>5</v>
          </cell>
          <cell r="R2216">
            <v>1</v>
          </cell>
          <cell r="S2216">
            <v>0</v>
          </cell>
          <cell r="T2216">
            <v>1</v>
          </cell>
          <cell r="U2216">
            <v>1</v>
          </cell>
          <cell r="V2216">
            <v>2</v>
          </cell>
          <cell r="W2216">
            <v>7</v>
          </cell>
          <cell r="X2216">
            <v>1</v>
          </cell>
          <cell r="Y2216" t="str">
            <v>HIDROMET01</v>
          </cell>
          <cell r="Z2216" t="str">
            <v>1999-07-06 00:00:00</v>
          </cell>
          <cell r="AA2216">
            <v>1</v>
          </cell>
          <cell r="AB2216">
            <v>1</v>
          </cell>
          <cell r="AC2216">
            <v>18</v>
          </cell>
          <cell r="AD2216">
            <v>18</v>
          </cell>
          <cell r="AE2216">
            <v>0</v>
          </cell>
        </row>
        <row r="2217">
          <cell r="A2217">
            <v>2701047</v>
          </cell>
          <cell r="B2217" t="str">
            <v>MEDELLIN MIGUEL AG</v>
          </cell>
          <cell r="C2217" t="str">
            <v>MEDELLIN</v>
          </cell>
          <cell r="D2217" t="str">
            <v>ANTIOQUIA</v>
          </cell>
          <cell r="E2217" t="str">
            <v>MEDELLIN</v>
          </cell>
          <cell r="F2217" t="str">
            <v>PG</v>
          </cell>
          <cell r="G2217">
            <v>-75.566666999999995</v>
          </cell>
          <cell r="H2217">
            <v>6.25</v>
          </cell>
          <cell r="I2217">
            <v>75</v>
          </cell>
          <cell r="J2217">
            <v>34</v>
          </cell>
          <cell r="K2217">
            <v>6</v>
          </cell>
          <cell r="L2217">
            <v>15</v>
          </cell>
          <cell r="M2217" t="str">
            <v>N</v>
          </cell>
          <cell r="N2217">
            <v>835558.97097999998</v>
          </cell>
          <cell r="O2217">
            <v>1182798.0935500001</v>
          </cell>
          <cell r="P2217">
            <v>1549</v>
          </cell>
          <cell r="Q2217">
            <v>5</v>
          </cell>
          <cell r="R2217">
            <v>1</v>
          </cell>
          <cell r="S2217">
            <v>0</v>
          </cell>
          <cell r="T2217">
            <v>1</v>
          </cell>
          <cell r="U2217">
            <v>1</v>
          </cell>
          <cell r="V2217">
            <v>2</v>
          </cell>
          <cell r="W2217">
            <v>7</v>
          </cell>
          <cell r="X2217">
            <v>1</v>
          </cell>
          <cell r="Y2217" t="str">
            <v>HIDROMET01</v>
          </cell>
          <cell r="Z2217" t="str">
            <v>1999-07-06 00:00:00</v>
          </cell>
          <cell r="AA2217">
            <v>1</v>
          </cell>
          <cell r="AB2217">
            <v>1</v>
          </cell>
          <cell r="AC2217">
            <v>18</v>
          </cell>
          <cell r="AD2217">
            <v>18</v>
          </cell>
          <cell r="AE2217">
            <v>0</v>
          </cell>
          <cell r="AF2217" t="str">
            <v>1954-06-01 00:00:00</v>
          </cell>
        </row>
        <row r="2218">
          <cell r="A2218">
            <v>2701048</v>
          </cell>
          <cell r="B2218" t="str">
            <v>TASAJERA</v>
          </cell>
          <cell r="C2218" t="str">
            <v>BARBOSA</v>
          </cell>
          <cell r="D2218" t="str">
            <v>ANTIOQUIA</v>
          </cell>
          <cell r="E2218" t="str">
            <v>MEDELLIN</v>
          </cell>
          <cell r="F2218" t="str">
            <v>PG</v>
          </cell>
          <cell r="G2218">
            <v>-75.433333000000005</v>
          </cell>
          <cell r="H2218">
            <v>6.4</v>
          </cell>
          <cell r="I2218">
            <v>75</v>
          </cell>
          <cell r="J2218">
            <v>26</v>
          </cell>
          <cell r="K2218">
            <v>6</v>
          </cell>
          <cell r="L2218">
            <v>24</v>
          </cell>
          <cell r="M2218" t="str">
            <v>N</v>
          </cell>
          <cell r="N2218">
            <v>850362.12830999994</v>
          </cell>
          <cell r="O2218">
            <v>1199351.1791300001</v>
          </cell>
          <cell r="P2218">
            <v>1345</v>
          </cell>
          <cell r="Q2218">
            <v>5</v>
          </cell>
          <cell r="R2218">
            <v>79</v>
          </cell>
          <cell r="S2218">
            <v>0</v>
          </cell>
          <cell r="T2218">
            <v>1</v>
          </cell>
          <cell r="U2218">
            <v>1</v>
          </cell>
          <cell r="V2218">
            <v>2</v>
          </cell>
          <cell r="W2218">
            <v>7</v>
          </cell>
          <cell r="X2218">
            <v>1</v>
          </cell>
          <cell r="Y2218" t="str">
            <v>HIDROMET01</v>
          </cell>
          <cell r="Z2218" t="str">
            <v>1999-07-06 00:00:00</v>
          </cell>
          <cell r="AA2218">
            <v>1</v>
          </cell>
          <cell r="AB2218">
            <v>1</v>
          </cell>
          <cell r="AC2218">
            <v>18</v>
          </cell>
          <cell r="AD2218">
            <v>18</v>
          </cell>
          <cell r="AE2218">
            <v>0</v>
          </cell>
        </row>
        <row r="2219">
          <cell r="A2219">
            <v>2701049</v>
          </cell>
          <cell r="B2219" t="str">
            <v>CONCHITA LA</v>
          </cell>
          <cell r="C2219" t="str">
            <v>CAROLINA</v>
          </cell>
          <cell r="D2219" t="str">
            <v>ANTIOQUIA</v>
          </cell>
          <cell r="E2219" t="str">
            <v>GUADALUPE</v>
          </cell>
          <cell r="F2219" t="str">
            <v>PM</v>
          </cell>
          <cell r="G2219">
            <v>-75.25</v>
          </cell>
          <cell r="H2219">
            <v>6.8</v>
          </cell>
          <cell r="I2219">
            <v>75</v>
          </cell>
          <cell r="J2219">
            <v>15</v>
          </cell>
          <cell r="K2219">
            <v>6</v>
          </cell>
          <cell r="L2219">
            <v>48</v>
          </cell>
          <cell r="M2219" t="str">
            <v>N</v>
          </cell>
          <cell r="N2219">
            <v>870753.76817000005</v>
          </cell>
          <cell r="O2219">
            <v>1243546.5221299999</v>
          </cell>
          <cell r="P2219">
            <v>1760</v>
          </cell>
          <cell r="Q2219">
            <v>5</v>
          </cell>
          <cell r="R2219">
            <v>150</v>
          </cell>
          <cell r="S2219">
            <v>0</v>
          </cell>
          <cell r="T2219">
            <v>1</v>
          </cell>
          <cell r="U2219">
            <v>1</v>
          </cell>
          <cell r="V2219">
            <v>2</v>
          </cell>
          <cell r="W2219">
            <v>7</v>
          </cell>
          <cell r="X2219">
            <v>1</v>
          </cell>
          <cell r="Y2219" t="str">
            <v>HIDROMET01</v>
          </cell>
          <cell r="Z2219" t="str">
            <v>1999-07-06 00:00:00</v>
          </cell>
          <cell r="AA2219">
            <v>1</v>
          </cell>
          <cell r="AB2219">
            <v>1</v>
          </cell>
          <cell r="AC2219">
            <v>3</v>
          </cell>
          <cell r="AD2219">
            <v>3</v>
          </cell>
          <cell r="AE2219">
            <v>0</v>
          </cell>
          <cell r="AF2219" t="str">
            <v>1956-11-01 00:00:00</v>
          </cell>
        </row>
        <row r="2220">
          <cell r="A2220">
            <v>2701050</v>
          </cell>
          <cell r="B2220" t="str">
            <v>CAROLINA</v>
          </cell>
          <cell r="C2220" t="str">
            <v>CAROLINA</v>
          </cell>
          <cell r="D2220" t="str">
            <v>ANTIOQUIA</v>
          </cell>
          <cell r="E2220" t="str">
            <v>GUADALUPE</v>
          </cell>
          <cell r="F2220" t="str">
            <v>PM</v>
          </cell>
          <cell r="G2220">
            <v>-75.283332999999999</v>
          </cell>
          <cell r="H2220">
            <v>6.733333</v>
          </cell>
          <cell r="I2220">
            <v>75</v>
          </cell>
          <cell r="J2220">
            <v>17</v>
          </cell>
          <cell r="K2220">
            <v>6</v>
          </cell>
          <cell r="L2220">
            <v>44</v>
          </cell>
          <cell r="M2220" t="str">
            <v>N</v>
          </cell>
          <cell r="N2220">
            <v>867049.89268000005</v>
          </cell>
          <cell r="O2220">
            <v>1236181.2346300001</v>
          </cell>
          <cell r="P2220">
            <v>1800</v>
          </cell>
          <cell r="Q2220">
            <v>5</v>
          </cell>
          <cell r="R2220">
            <v>150</v>
          </cell>
          <cell r="S2220">
            <v>0</v>
          </cell>
          <cell r="T2220">
            <v>1</v>
          </cell>
          <cell r="U2220">
            <v>1</v>
          </cell>
          <cell r="V2220">
            <v>2</v>
          </cell>
          <cell r="W2220">
            <v>7</v>
          </cell>
          <cell r="X2220">
            <v>1</v>
          </cell>
          <cell r="Y2220" t="str">
            <v>HIDROMET01</v>
          </cell>
          <cell r="Z2220" t="str">
            <v>1999-07-06 00:00:00</v>
          </cell>
          <cell r="AA2220">
            <v>1</v>
          </cell>
          <cell r="AB2220">
            <v>1</v>
          </cell>
          <cell r="AC2220">
            <v>18</v>
          </cell>
          <cell r="AD2220">
            <v>18</v>
          </cell>
          <cell r="AE2220">
            <v>0</v>
          </cell>
        </row>
        <row r="2221">
          <cell r="A2221">
            <v>2701051</v>
          </cell>
          <cell r="B2221" t="str">
            <v>BOTON EL</v>
          </cell>
          <cell r="C2221" t="str">
            <v>SANTA ROSA DE OSOS</v>
          </cell>
          <cell r="D2221" t="str">
            <v>ANTIOQUIA</v>
          </cell>
          <cell r="E2221" t="str">
            <v>GRANDE</v>
          </cell>
          <cell r="F2221" t="str">
            <v>PG</v>
          </cell>
          <cell r="G2221">
            <v>-75.566666999999995</v>
          </cell>
          <cell r="H2221">
            <v>6.6666670000000003</v>
          </cell>
          <cell r="I2221">
            <v>75</v>
          </cell>
          <cell r="J2221">
            <v>34</v>
          </cell>
          <cell r="K2221">
            <v>6</v>
          </cell>
          <cell r="L2221">
            <v>40</v>
          </cell>
          <cell r="M2221" t="str">
            <v>N</v>
          </cell>
          <cell r="N2221">
            <v>835693.44721999997</v>
          </cell>
          <cell r="O2221">
            <v>1228892.2966700001</v>
          </cell>
          <cell r="P2221">
            <v>2500</v>
          </cell>
          <cell r="Q2221">
            <v>5</v>
          </cell>
          <cell r="R2221">
            <v>686</v>
          </cell>
          <cell r="S2221">
            <v>0</v>
          </cell>
          <cell r="T2221">
            <v>1</v>
          </cell>
          <cell r="U2221">
            <v>1</v>
          </cell>
          <cell r="V2221">
            <v>2</v>
          </cell>
          <cell r="W2221">
            <v>7</v>
          </cell>
          <cell r="X2221">
            <v>1</v>
          </cell>
          <cell r="Y2221" t="str">
            <v>HIDROMET01</v>
          </cell>
          <cell r="Z2221" t="str">
            <v>1999-07-06 00:00:00</v>
          </cell>
          <cell r="AA2221">
            <v>1</v>
          </cell>
          <cell r="AB2221">
            <v>1</v>
          </cell>
          <cell r="AC2221">
            <v>18</v>
          </cell>
          <cell r="AD2221">
            <v>18</v>
          </cell>
          <cell r="AE2221">
            <v>0</v>
          </cell>
        </row>
        <row r="2222">
          <cell r="A2222">
            <v>2701052</v>
          </cell>
          <cell r="B2222" t="str">
            <v>RIOCHICO</v>
          </cell>
          <cell r="C2222" t="str">
            <v>SAN PEDRO</v>
          </cell>
          <cell r="D2222" t="str">
            <v>ANTIOQUIA</v>
          </cell>
          <cell r="E2222" t="str">
            <v>GRANDE</v>
          </cell>
          <cell r="F2222" t="str">
            <v>PG</v>
          </cell>
          <cell r="G2222">
            <v>-75.483333000000002</v>
          </cell>
          <cell r="H2222">
            <v>6.5</v>
          </cell>
          <cell r="I2222">
            <v>75</v>
          </cell>
          <cell r="J2222">
            <v>29</v>
          </cell>
          <cell r="K2222">
            <v>6</v>
          </cell>
          <cell r="L2222">
            <v>30</v>
          </cell>
          <cell r="M2222" t="str">
            <v>N</v>
          </cell>
          <cell r="N2222">
            <v>844859.24591000006</v>
          </cell>
          <cell r="O2222">
            <v>1210428.2169000001</v>
          </cell>
          <cell r="P2222">
            <v>2280</v>
          </cell>
          <cell r="Q2222">
            <v>5</v>
          </cell>
          <cell r="R2222">
            <v>664</v>
          </cell>
          <cell r="S2222">
            <v>0</v>
          </cell>
          <cell r="T2222">
            <v>1</v>
          </cell>
          <cell r="U2222">
            <v>1</v>
          </cell>
          <cell r="V2222">
            <v>2</v>
          </cell>
          <cell r="W2222">
            <v>7</v>
          </cell>
          <cell r="X2222">
            <v>1</v>
          </cell>
          <cell r="Y2222" t="str">
            <v>HIDROMET01</v>
          </cell>
          <cell r="Z2222" t="str">
            <v>1999-07-06 00:00:00</v>
          </cell>
          <cell r="AA2222">
            <v>1</v>
          </cell>
          <cell r="AB2222">
            <v>1</v>
          </cell>
          <cell r="AC2222">
            <v>18</v>
          </cell>
          <cell r="AD2222">
            <v>18</v>
          </cell>
          <cell r="AE2222">
            <v>0</v>
          </cell>
        </row>
        <row r="2223">
          <cell r="A2223">
            <v>2701053</v>
          </cell>
          <cell r="B2223" t="str">
            <v>ALTO SAN ANDRES</v>
          </cell>
          <cell r="C2223" t="str">
            <v>GIRARDOTA</v>
          </cell>
          <cell r="D2223" t="str">
            <v>ANTIOQUIA</v>
          </cell>
          <cell r="E2223" t="str">
            <v>MEDELLIN</v>
          </cell>
          <cell r="F2223" t="str">
            <v>PG</v>
          </cell>
          <cell r="G2223">
            <v>-75.45</v>
          </cell>
          <cell r="H2223">
            <v>6.4333330000000002</v>
          </cell>
          <cell r="I2223">
            <v>75</v>
          </cell>
          <cell r="J2223">
            <v>27</v>
          </cell>
          <cell r="K2223">
            <v>6</v>
          </cell>
          <cell r="L2223">
            <v>26</v>
          </cell>
          <cell r="M2223" t="str">
            <v>N</v>
          </cell>
          <cell r="N2223">
            <v>848527.55458999996</v>
          </cell>
          <cell r="O2223">
            <v>1203043.4097</v>
          </cell>
          <cell r="P2223">
            <v>2240</v>
          </cell>
          <cell r="Q2223">
            <v>5</v>
          </cell>
          <cell r="R2223">
            <v>308</v>
          </cell>
          <cell r="S2223">
            <v>0</v>
          </cell>
          <cell r="T2223">
            <v>1</v>
          </cell>
          <cell r="U2223">
            <v>1</v>
          </cell>
          <cell r="V2223">
            <v>2</v>
          </cell>
          <cell r="W2223">
            <v>7</v>
          </cell>
          <cell r="X2223">
            <v>1</v>
          </cell>
          <cell r="Y2223" t="str">
            <v>HIDROMET01</v>
          </cell>
          <cell r="Z2223" t="str">
            <v>1999-07-06 00:00:00</v>
          </cell>
          <cell r="AA2223">
            <v>1</v>
          </cell>
          <cell r="AB2223">
            <v>1</v>
          </cell>
          <cell r="AC2223">
            <v>18</v>
          </cell>
          <cell r="AD2223">
            <v>18</v>
          </cell>
          <cell r="AE2223">
            <v>0</v>
          </cell>
        </row>
        <row r="2224">
          <cell r="A2224">
            <v>2701054</v>
          </cell>
          <cell r="B2224" t="str">
            <v>STA ROSA</v>
          </cell>
          <cell r="C2224" t="str">
            <v>SANTA ROSA DE OSOS</v>
          </cell>
          <cell r="D2224" t="str">
            <v>ANTIOQUIA</v>
          </cell>
          <cell r="E2224" t="str">
            <v>GRANDE</v>
          </cell>
          <cell r="F2224" t="str">
            <v>PM</v>
          </cell>
          <cell r="G2224">
            <v>-75.466667000000001</v>
          </cell>
          <cell r="H2224">
            <v>6.65</v>
          </cell>
          <cell r="I2224">
            <v>75</v>
          </cell>
          <cell r="J2224">
            <v>28</v>
          </cell>
          <cell r="K2224">
            <v>6</v>
          </cell>
          <cell r="L2224">
            <v>39</v>
          </cell>
          <cell r="M2224" t="str">
            <v>N</v>
          </cell>
          <cell r="N2224">
            <v>846749.29399000003</v>
          </cell>
          <cell r="O2224">
            <v>1227016.40915</v>
          </cell>
          <cell r="P2224">
            <v>2550</v>
          </cell>
          <cell r="Q2224">
            <v>5</v>
          </cell>
          <cell r="R2224">
            <v>686</v>
          </cell>
          <cell r="S2224">
            <v>0</v>
          </cell>
          <cell r="T2224">
            <v>1</v>
          </cell>
          <cell r="U2224">
            <v>1</v>
          </cell>
          <cell r="V2224">
            <v>2</v>
          </cell>
          <cell r="W2224">
            <v>7</v>
          </cell>
          <cell r="X2224">
            <v>1</v>
          </cell>
          <cell r="Y2224" t="str">
            <v>HIDROMET01</v>
          </cell>
          <cell r="Z2224" t="str">
            <v>1999-07-06 00:00:00</v>
          </cell>
          <cell r="AA2224">
            <v>1</v>
          </cell>
          <cell r="AB2224">
            <v>1</v>
          </cell>
          <cell r="AC2224">
            <v>18</v>
          </cell>
          <cell r="AD2224">
            <v>18</v>
          </cell>
          <cell r="AE2224">
            <v>0</v>
          </cell>
        </row>
        <row r="2225">
          <cell r="A2225">
            <v>2701055</v>
          </cell>
          <cell r="B2225" t="str">
            <v>ARAGON</v>
          </cell>
          <cell r="C2225" t="str">
            <v>SANTA ROSA DE OSOS</v>
          </cell>
          <cell r="D2225" t="str">
            <v>ANTIOQUIA</v>
          </cell>
          <cell r="E2225" t="str">
            <v>GRANDE</v>
          </cell>
          <cell r="F2225" t="str">
            <v>PG</v>
          </cell>
          <cell r="G2225">
            <v>-75.566666999999995</v>
          </cell>
          <cell r="H2225">
            <v>6.7833329999999998</v>
          </cell>
          <cell r="I2225">
            <v>75</v>
          </cell>
          <cell r="J2225">
            <v>34</v>
          </cell>
          <cell r="K2225">
            <v>6</v>
          </cell>
          <cell r="L2225">
            <v>47</v>
          </cell>
          <cell r="M2225" t="str">
            <v>N</v>
          </cell>
          <cell r="N2225">
            <v>835732.64875000005</v>
          </cell>
          <cell r="O2225">
            <v>1241798.8019300001</v>
          </cell>
          <cell r="P2225">
            <v>2630</v>
          </cell>
          <cell r="Q2225">
            <v>5</v>
          </cell>
          <cell r="R2225">
            <v>686</v>
          </cell>
          <cell r="S2225">
            <v>0</v>
          </cell>
          <cell r="T2225">
            <v>1</v>
          </cell>
          <cell r="U2225">
            <v>1</v>
          </cell>
          <cell r="V2225">
            <v>2</v>
          </cell>
          <cell r="W2225">
            <v>7</v>
          </cell>
          <cell r="X2225">
            <v>1</v>
          </cell>
          <cell r="Y2225" t="str">
            <v>HIDROMET01</v>
          </cell>
          <cell r="Z2225" t="str">
            <v>1999-07-06 00:00:00</v>
          </cell>
          <cell r="AA2225">
            <v>1</v>
          </cell>
          <cell r="AB2225">
            <v>1</v>
          </cell>
          <cell r="AC2225">
            <v>18</v>
          </cell>
          <cell r="AD2225">
            <v>18</v>
          </cell>
          <cell r="AE2225">
            <v>0</v>
          </cell>
        </row>
        <row r="2226">
          <cell r="A2226">
            <v>2701056</v>
          </cell>
          <cell r="B2226" t="str">
            <v>GIRARDOTA</v>
          </cell>
          <cell r="C2226" t="str">
            <v>GIRARDOTA</v>
          </cell>
          <cell r="D2226" t="str">
            <v>ANTIOQUIA</v>
          </cell>
          <cell r="E2226" t="str">
            <v>MEDELLIN</v>
          </cell>
          <cell r="F2226" t="str">
            <v>PM</v>
          </cell>
          <cell r="G2226">
            <v>-75.45</v>
          </cell>
          <cell r="H2226">
            <v>6.3833330000000004</v>
          </cell>
          <cell r="I2226">
            <v>75</v>
          </cell>
          <cell r="J2226">
            <v>27</v>
          </cell>
          <cell r="K2226">
            <v>6</v>
          </cell>
          <cell r="L2226">
            <v>23</v>
          </cell>
          <cell r="M2226" t="str">
            <v>N</v>
          </cell>
          <cell r="N2226">
            <v>848512.80047000002</v>
          </cell>
          <cell r="O2226">
            <v>1197512.3911600001</v>
          </cell>
          <cell r="P2226">
            <v>1350</v>
          </cell>
          <cell r="Q2226">
            <v>5</v>
          </cell>
          <cell r="R2226">
            <v>308</v>
          </cell>
          <cell r="S2226">
            <v>0</v>
          </cell>
          <cell r="T2226">
            <v>1</v>
          </cell>
          <cell r="U2226">
            <v>1</v>
          </cell>
          <cell r="V2226">
            <v>2</v>
          </cell>
          <cell r="W2226">
            <v>7</v>
          </cell>
          <cell r="X2226">
            <v>1</v>
          </cell>
          <cell r="Y2226" t="str">
            <v>HIDROMET01</v>
          </cell>
          <cell r="Z2226" t="str">
            <v>1999-07-06 00:00:00</v>
          </cell>
          <cell r="AA2226">
            <v>1</v>
          </cell>
          <cell r="AB2226">
            <v>1</v>
          </cell>
          <cell r="AC2226">
            <v>18</v>
          </cell>
          <cell r="AD2226">
            <v>18</v>
          </cell>
          <cell r="AE2226">
            <v>0</v>
          </cell>
        </row>
        <row r="2227">
          <cell r="A2227">
            <v>2701057</v>
          </cell>
          <cell r="B2227" t="str">
            <v>BARBOSA</v>
          </cell>
          <cell r="C2227" t="str">
            <v>BARBOSA</v>
          </cell>
          <cell r="D2227" t="str">
            <v>ANTIOQUIA</v>
          </cell>
          <cell r="E2227" t="str">
            <v>MEDELLIN</v>
          </cell>
          <cell r="F2227" t="str">
            <v>PM</v>
          </cell>
          <cell r="G2227">
            <v>-75.333332999999996</v>
          </cell>
          <cell r="H2227">
            <v>6.4333330000000002</v>
          </cell>
          <cell r="I2227">
            <v>75</v>
          </cell>
          <cell r="J2227">
            <v>20</v>
          </cell>
          <cell r="K2227">
            <v>6</v>
          </cell>
          <cell r="L2227">
            <v>26</v>
          </cell>
          <cell r="M2227" t="str">
            <v>N</v>
          </cell>
          <cell r="N2227">
            <v>861437.41662000003</v>
          </cell>
          <cell r="O2227">
            <v>1203010.31207</v>
          </cell>
          <cell r="P2227">
            <v>1290</v>
          </cell>
          <cell r="Q2227">
            <v>5</v>
          </cell>
          <cell r="R2227">
            <v>79</v>
          </cell>
          <cell r="S2227">
            <v>0</v>
          </cell>
          <cell r="T2227">
            <v>1</v>
          </cell>
          <cell r="U2227">
            <v>1</v>
          </cell>
          <cell r="V2227">
            <v>2</v>
          </cell>
          <cell r="W2227">
            <v>7</v>
          </cell>
          <cell r="X2227">
            <v>1</v>
          </cell>
          <cell r="Y2227" t="str">
            <v>HIDROMET01</v>
          </cell>
          <cell r="Z2227" t="str">
            <v>1999-07-06 00:00:00</v>
          </cell>
          <cell r="AA2227">
            <v>1</v>
          </cell>
          <cell r="AB2227">
            <v>1</v>
          </cell>
          <cell r="AC2227">
            <v>18</v>
          </cell>
          <cell r="AD2227">
            <v>18</v>
          </cell>
          <cell r="AE2227">
            <v>0</v>
          </cell>
        </row>
        <row r="2228">
          <cell r="A2228">
            <v>2701059</v>
          </cell>
          <cell r="B2228" t="str">
            <v>CHAQUIRO EL</v>
          </cell>
          <cell r="C2228" t="str">
            <v>SANTA ROSA DE OSOS</v>
          </cell>
          <cell r="D2228" t="str">
            <v>ANTIOQUIA</v>
          </cell>
          <cell r="E2228" t="str">
            <v>GRANDE</v>
          </cell>
          <cell r="F2228" t="str">
            <v>PG</v>
          </cell>
          <cell r="G2228">
            <v>-75.5</v>
          </cell>
          <cell r="H2228">
            <v>6.75</v>
          </cell>
          <cell r="I2228">
            <v>75</v>
          </cell>
          <cell r="J2228">
            <v>30</v>
          </cell>
          <cell r="K2228">
            <v>6</v>
          </cell>
          <cell r="L2228">
            <v>45</v>
          </cell>
          <cell r="M2228" t="str">
            <v>N</v>
          </cell>
          <cell r="N2228">
            <v>843094.18912999996</v>
          </cell>
          <cell r="O2228">
            <v>1238089.2509699999</v>
          </cell>
          <cell r="P2228">
            <v>2750</v>
          </cell>
          <cell r="Q2228">
            <v>5</v>
          </cell>
          <cell r="R2228">
            <v>686</v>
          </cell>
          <cell r="S2228">
            <v>0</v>
          </cell>
          <cell r="T2228">
            <v>1</v>
          </cell>
          <cell r="U2228">
            <v>1</v>
          </cell>
          <cell r="V2228">
            <v>2</v>
          </cell>
          <cell r="W2228">
            <v>7</v>
          </cell>
          <cell r="X2228">
            <v>1</v>
          </cell>
          <cell r="Y2228" t="str">
            <v>HIDROMET01</v>
          </cell>
          <cell r="Z2228" t="str">
            <v>1999-07-06 00:00:00</v>
          </cell>
          <cell r="AA2228">
            <v>1</v>
          </cell>
          <cell r="AB2228">
            <v>1</v>
          </cell>
          <cell r="AC2228">
            <v>18</v>
          </cell>
          <cell r="AD2228">
            <v>18</v>
          </cell>
          <cell r="AE2228">
            <v>0</v>
          </cell>
        </row>
        <row r="2229">
          <cell r="A2229">
            <v>2701060</v>
          </cell>
          <cell r="B2229" t="str">
            <v>GOMEZ PLATA</v>
          </cell>
          <cell r="C2229" t="str">
            <v>GOMEZ PLATA</v>
          </cell>
          <cell r="D2229" t="str">
            <v>ANTIOQUIA</v>
          </cell>
          <cell r="E2229" t="str">
            <v>GUADALUPE</v>
          </cell>
          <cell r="F2229" t="str">
            <v>PM</v>
          </cell>
          <cell r="G2229">
            <v>-75.233333000000002</v>
          </cell>
          <cell r="H2229">
            <v>6.7</v>
          </cell>
          <cell r="I2229">
            <v>75</v>
          </cell>
          <cell r="J2229">
            <v>14</v>
          </cell>
          <cell r="K2229">
            <v>6</v>
          </cell>
          <cell r="L2229">
            <v>42</v>
          </cell>
          <cell r="M2229" t="str">
            <v>N</v>
          </cell>
          <cell r="N2229">
            <v>872570.41773999995</v>
          </cell>
          <cell r="O2229">
            <v>1232480.8224299999</v>
          </cell>
          <cell r="P2229">
            <v>1800</v>
          </cell>
          <cell r="Q2229">
            <v>5</v>
          </cell>
          <cell r="R2229">
            <v>310</v>
          </cell>
          <cell r="S2229">
            <v>0</v>
          </cell>
          <cell r="T2229">
            <v>1</v>
          </cell>
          <cell r="U2229">
            <v>1</v>
          </cell>
          <cell r="V2229">
            <v>2</v>
          </cell>
          <cell r="W2229">
            <v>7</v>
          </cell>
          <cell r="X2229">
            <v>1</v>
          </cell>
          <cell r="Y2229" t="str">
            <v>HIDROMET01</v>
          </cell>
          <cell r="Z2229" t="str">
            <v>1999-07-06 00:00:00</v>
          </cell>
          <cell r="AA2229">
            <v>1</v>
          </cell>
          <cell r="AB2229">
            <v>1</v>
          </cell>
          <cell r="AC2229">
            <v>18</v>
          </cell>
          <cell r="AD2229">
            <v>18</v>
          </cell>
          <cell r="AE2229">
            <v>0</v>
          </cell>
        </row>
        <row r="2230">
          <cell r="A2230">
            <v>1307704</v>
          </cell>
          <cell r="B2230" t="str">
            <v>DOCTRINA LA</v>
          </cell>
          <cell r="C2230" t="str">
            <v>LORICA</v>
          </cell>
          <cell r="D2230" t="str">
            <v>CORDOBA</v>
          </cell>
          <cell r="E2230" t="str">
            <v>SINU</v>
          </cell>
          <cell r="F2230" t="str">
            <v>LM</v>
          </cell>
          <cell r="G2230">
            <v>-75.900000000000006</v>
          </cell>
          <cell r="H2230">
            <v>9.3000000000000007</v>
          </cell>
          <cell r="I2230">
            <v>75</v>
          </cell>
          <cell r="J2230">
            <v>54</v>
          </cell>
          <cell r="K2230">
            <v>9</v>
          </cell>
          <cell r="L2230">
            <v>18</v>
          </cell>
          <cell r="M2230" t="str">
            <v>N</v>
          </cell>
          <cell r="N2230">
            <v>800104.82403000002</v>
          </cell>
          <cell r="O2230">
            <v>1520397.1103699999</v>
          </cell>
          <cell r="P2230">
            <v>4</v>
          </cell>
          <cell r="Q2230">
            <v>23</v>
          </cell>
          <cell r="R2230">
            <v>417</v>
          </cell>
          <cell r="S2230">
            <v>0</v>
          </cell>
          <cell r="T2230">
            <v>1</v>
          </cell>
          <cell r="U2230">
            <v>1</v>
          </cell>
          <cell r="V2230">
            <v>1</v>
          </cell>
          <cell r="W2230">
            <v>3</v>
          </cell>
          <cell r="X2230">
            <v>7</v>
          </cell>
          <cell r="Y2230" t="str">
            <v>HIDROMET01</v>
          </cell>
          <cell r="Z2230" t="str">
            <v>1999-07-06 00:00:00</v>
          </cell>
          <cell r="AA2230">
            <v>2</v>
          </cell>
          <cell r="AB2230">
            <v>2</v>
          </cell>
          <cell r="AC2230">
            <v>9</v>
          </cell>
          <cell r="AD2230">
            <v>9</v>
          </cell>
          <cell r="AE2230">
            <v>16058</v>
          </cell>
          <cell r="AF2230" t="str">
            <v>1963-06-01 00:00:00</v>
          </cell>
        </row>
        <row r="2231">
          <cell r="A2231">
            <v>2701063</v>
          </cell>
          <cell r="B2231" t="str">
            <v>BOQUERON TELEV NAL</v>
          </cell>
          <cell r="C2231" t="str">
            <v>MEDELLIN</v>
          </cell>
          <cell r="D2231" t="str">
            <v>ANTIOQUIA</v>
          </cell>
          <cell r="E2231" t="str">
            <v>MEDELLIN</v>
          </cell>
          <cell r="F2231" t="str">
            <v>PM</v>
          </cell>
          <cell r="G2231">
            <v>-75.666667000000004</v>
          </cell>
          <cell r="H2231">
            <v>6.3166669999999998</v>
          </cell>
          <cell r="I2231">
            <v>75</v>
          </cell>
          <cell r="J2231">
            <v>40</v>
          </cell>
          <cell r="K2231">
            <v>6</v>
          </cell>
          <cell r="L2231">
            <v>19</v>
          </cell>
          <cell r="M2231" t="str">
            <v>N</v>
          </cell>
          <cell r="N2231">
            <v>824510.74638999999</v>
          </cell>
          <cell r="O2231">
            <v>1190205.7705999999</v>
          </cell>
          <cell r="P2231">
            <v>3149</v>
          </cell>
          <cell r="Q2231">
            <v>5</v>
          </cell>
          <cell r="R2231">
            <v>1</v>
          </cell>
          <cell r="S2231">
            <v>0</v>
          </cell>
          <cell r="T2231">
            <v>1</v>
          </cell>
          <cell r="U2231">
            <v>1</v>
          </cell>
          <cell r="V2231">
            <v>2</v>
          </cell>
          <cell r="W2231">
            <v>7</v>
          </cell>
          <cell r="X2231">
            <v>1</v>
          </cell>
          <cell r="Y2231" t="str">
            <v>HIDROMET01</v>
          </cell>
          <cell r="Z2231" t="str">
            <v>1999-07-06 00:00:00</v>
          </cell>
          <cell r="AA2231">
            <v>1</v>
          </cell>
          <cell r="AB2231">
            <v>1</v>
          </cell>
          <cell r="AC2231">
            <v>3</v>
          </cell>
          <cell r="AD2231">
            <v>3</v>
          </cell>
          <cell r="AE2231">
            <v>0</v>
          </cell>
        </row>
        <row r="2232">
          <cell r="A2232">
            <v>2701064</v>
          </cell>
          <cell r="B2232" t="str">
            <v>ALMACEN CENTRAL</v>
          </cell>
          <cell r="C2232" t="str">
            <v>MEDELLIN</v>
          </cell>
          <cell r="D2232" t="str">
            <v>ANTIOQUIA</v>
          </cell>
          <cell r="E2232" t="str">
            <v>MEDELLIN</v>
          </cell>
          <cell r="F2232" t="str">
            <v>PM</v>
          </cell>
          <cell r="G2232">
            <v>-75.55</v>
          </cell>
          <cell r="H2232">
            <v>6.2166670000000002</v>
          </cell>
          <cell r="I2232">
            <v>75</v>
          </cell>
          <cell r="J2232">
            <v>33</v>
          </cell>
          <cell r="K2232">
            <v>6</v>
          </cell>
          <cell r="L2232">
            <v>13</v>
          </cell>
          <cell r="M2232" t="str">
            <v>N</v>
          </cell>
          <cell r="N2232">
            <v>837393.74922</v>
          </cell>
          <cell r="O2232">
            <v>1179105.4339699999</v>
          </cell>
          <cell r="P2232">
            <v>1800</v>
          </cell>
          <cell r="Q2232">
            <v>5</v>
          </cell>
          <cell r="R2232">
            <v>1</v>
          </cell>
          <cell r="S2232">
            <v>0</v>
          </cell>
          <cell r="T2232">
            <v>1</v>
          </cell>
          <cell r="U2232">
            <v>1</v>
          </cell>
          <cell r="V2232">
            <v>2</v>
          </cell>
          <cell r="W2232">
            <v>7</v>
          </cell>
          <cell r="X2232">
            <v>1</v>
          </cell>
          <cell r="Y2232" t="str">
            <v>HIDROMET01</v>
          </cell>
          <cell r="Z2232" t="str">
            <v>1999-07-06 00:00:00</v>
          </cell>
          <cell r="AA2232">
            <v>1</v>
          </cell>
          <cell r="AB2232">
            <v>1</v>
          </cell>
          <cell r="AC2232">
            <v>11</v>
          </cell>
          <cell r="AD2232">
            <v>11</v>
          </cell>
          <cell r="AE2232">
            <v>0</v>
          </cell>
        </row>
        <row r="2233">
          <cell r="A2233">
            <v>2701065</v>
          </cell>
          <cell r="B2233" t="str">
            <v>DON MATIAS</v>
          </cell>
          <cell r="C2233" t="str">
            <v>DON MATIAS</v>
          </cell>
          <cell r="D2233" t="str">
            <v>ANTIOQUIA</v>
          </cell>
          <cell r="E2233" t="str">
            <v>GRANDE</v>
          </cell>
          <cell r="F2233" t="str">
            <v>PM</v>
          </cell>
          <cell r="G2233">
            <v>-75.400000000000006</v>
          </cell>
          <cell r="H2233">
            <v>6.483333</v>
          </cell>
          <cell r="I2233">
            <v>75</v>
          </cell>
          <cell r="J2233">
            <v>24</v>
          </cell>
          <cell r="K2233">
            <v>6</v>
          </cell>
          <cell r="L2233">
            <v>29</v>
          </cell>
          <cell r="M2233" t="str">
            <v>N</v>
          </cell>
          <cell r="N2233">
            <v>854074.75031000003</v>
          </cell>
          <cell r="O2233">
            <v>1208559.78159</v>
          </cell>
          <cell r="P2233">
            <v>2200</v>
          </cell>
          <cell r="Q2233">
            <v>5</v>
          </cell>
          <cell r="R2233">
            <v>237</v>
          </cell>
          <cell r="S2233">
            <v>0</v>
          </cell>
          <cell r="T2233">
            <v>1</v>
          </cell>
          <cell r="U2233">
            <v>1</v>
          </cell>
          <cell r="V2233">
            <v>2</v>
          </cell>
          <cell r="W2233">
            <v>7</v>
          </cell>
          <cell r="X2233">
            <v>1</v>
          </cell>
          <cell r="Y2233" t="str">
            <v>HIDROMET01</v>
          </cell>
          <cell r="Z2233" t="str">
            <v>1999-07-06 00:00:00</v>
          </cell>
          <cell r="AA2233">
            <v>1</v>
          </cell>
          <cell r="AB2233">
            <v>1</v>
          </cell>
          <cell r="AC2233">
            <v>18</v>
          </cell>
          <cell r="AD2233">
            <v>18</v>
          </cell>
          <cell r="AE2233">
            <v>0</v>
          </cell>
        </row>
        <row r="2234">
          <cell r="A2234">
            <v>2701067</v>
          </cell>
          <cell r="B2234" t="str">
            <v>SALADA LA-SENA</v>
          </cell>
          <cell r="C2234" t="str">
            <v>CALDAS</v>
          </cell>
          <cell r="D2234" t="str">
            <v>ANTIOQUIA</v>
          </cell>
          <cell r="E2234" t="str">
            <v>MEDELLIN</v>
          </cell>
          <cell r="F2234" t="str">
            <v>PM</v>
          </cell>
          <cell r="G2234">
            <v>-75.633332999999993</v>
          </cell>
          <cell r="H2234">
            <v>6.1</v>
          </cell>
          <cell r="I2234">
            <v>75</v>
          </cell>
          <cell r="J2234">
            <v>38</v>
          </cell>
          <cell r="K2234">
            <v>6</v>
          </cell>
          <cell r="L2234">
            <v>6</v>
          </cell>
          <cell r="M2234" t="str">
            <v>N</v>
          </cell>
          <cell r="N2234">
            <v>828130.27176000003</v>
          </cell>
          <cell r="O2234">
            <v>1166225.15387</v>
          </cell>
          <cell r="P2234">
            <v>1850</v>
          </cell>
          <cell r="Q2234">
            <v>5</v>
          </cell>
          <cell r="R2234">
            <v>129</v>
          </cell>
          <cell r="S2234">
            <v>0</v>
          </cell>
          <cell r="T2234">
            <v>1</v>
          </cell>
          <cell r="U2234">
            <v>1</v>
          </cell>
          <cell r="V2234">
            <v>2</v>
          </cell>
          <cell r="W2234">
            <v>7</v>
          </cell>
          <cell r="X2234">
            <v>1</v>
          </cell>
          <cell r="Y2234" t="str">
            <v>HIDROMET01</v>
          </cell>
          <cell r="Z2234" t="str">
            <v>1999-07-06 00:00:00</v>
          </cell>
          <cell r="AA2234">
            <v>1</v>
          </cell>
          <cell r="AB2234">
            <v>1</v>
          </cell>
          <cell r="AC2234">
            <v>3</v>
          </cell>
          <cell r="AD2234">
            <v>3</v>
          </cell>
          <cell r="AE2234">
            <v>0</v>
          </cell>
          <cell r="AF2234" t="str">
            <v>1965-05-01 00:00:00</v>
          </cell>
        </row>
        <row r="2235">
          <cell r="A2235">
            <v>2701068</v>
          </cell>
          <cell r="B2235" t="str">
            <v>MACARENA HDA LA</v>
          </cell>
          <cell r="C2235" t="str">
            <v>REMEDIOS</v>
          </cell>
          <cell r="D2235" t="str">
            <v>ANTIOQUIA</v>
          </cell>
          <cell r="E2235" t="str">
            <v>MATA</v>
          </cell>
          <cell r="F2235" t="str">
            <v>PM</v>
          </cell>
          <cell r="G2235">
            <v>-74.849999999999994</v>
          </cell>
          <cell r="H2235">
            <v>7.05</v>
          </cell>
          <cell r="I2235">
            <v>74</v>
          </cell>
          <cell r="J2235">
            <v>51</v>
          </cell>
          <cell r="K2235">
            <v>7</v>
          </cell>
          <cell r="L2235">
            <v>3</v>
          </cell>
          <cell r="M2235" t="str">
            <v>N</v>
          </cell>
          <cell r="N2235">
            <v>915023.18808999995</v>
          </cell>
          <cell r="O2235">
            <v>1271108.3040100001</v>
          </cell>
          <cell r="P2235">
            <v>500</v>
          </cell>
          <cell r="Q2235">
            <v>5</v>
          </cell>
          <cell r="R2235">
            <v>604</v>
          </cell>
          <cell r="S2235">
            <v>0</v>
          </cell>
          <cell r="T2235">
            <v>1</v>
          </cell>
          <cell r="U2235">
            <v>1</v>
          </cell>
          <cell r="V2235">
            <v>2</v>
          </cell>
          <cell r="W2235">
            <v>7</v>
          </cell>
          <cell r="X2235">
            <v>1</v>
          </cell>
          <cell r="Y2235" t="str">
            <v>HIDROMET01</v>
          </cell>
          <cell r="Z2235" t="str">
            <v>1999-07-06 00:00:00</v>
          </cell>
          <cell r="AA2235">
            <v>1</v>
          </cell>
          <cell r="AB2235">
            <v>1</v>
          </cell>
          <cell r="AC2235">
            <v>1</v>
          </cell>
          <cell r="AD2235">
            <v>1</v>
          </cell>
          <cell r="AE2235">
            <v>0</v>
          </cell>
          <cell r="AF2235" t="str">
            <v>1974-10-01 00:00:00</v>
          </cell>
        </row>
        <row r="2236">
          <cell r="A2236">
            <v>2701069</v>
          </cell>
          <cell r="B2236" t="str">
            <v>SALAZAR</v>
          </cell>
          <cell r="C2236" t="str">
            <v>AMALFI</v>
          </cell>
          <cell r="D2236" t="str">
            <v>ANTIOQUIA</v>
          </cell>
          <cell r="E2236" t="str">
            <v>PORCE</v>
          </cell>
          <cell r="F2236" t="str">
            <v>PG</v>
          </cell>
          <cell r="G2236">
            <v>-75.033332999999999</v>
          </cell>
          <cell r="H2236">
            <v>6.95</v>
          </cell>
          <cell r="I2236">
            <v>75</v>
          </cell>
          <cell r="J2236">
            <v>2</v>
          </cell>
          <cell r="K2236">
            <v>6</v>
          </cell>
          <cell r="L2236">
            <v>57</v>
          </cell>
          <cell r="M2236" t="str">
            <v>N</v>
          </cell>
          <cell r="N2236">
            <v>894742.44307000004</v>
          </cell>
          <cell r="O2236">
            <v>1260084.9633299999</v>
          </cell>
          <cell r="P2236">
            <v>1530</v>
          </cell>
          <cell r="Q2236">
            <v>5</v>
          </cell>
          <cell r="R2236">
            <v>31</v>
          </cell>
          <cell r="S2236">
            <v>0</v>
          </cell>
          <cell r="T2236">
            <v>1</v>
          </cell>
          <cell r="U2236">
            <v>1</v>
          </cell>
          <cell r="V2236">
            <v>2</v>
          </cell>
          <cell r="W2236">
            <v>7</v>
          </cell>
          <cell r="X2236">
            <v>1</v>
          </cell>
          <cell r="Y2236" t="str">
            <v>HIDROMET01</v>
          </cell>
          <cell r="Z2236" t="str">
            <v>1999-07-06 00:00:00</v>
          </cell>
          <cell r="AA2236">
            <v>1</v>
          </cell>
          <cell r="AB2236">
            <v>1</v>
          </cell>
          <cell r="AC2236">
            <v>18</v>
          </cell>
          <cell r="AD2236">
            <v>18</v>
          </cell>
          <cell r="AE2236">
            <v>0</v>
          </cell>
        </row>
        <row r="2237">
          <cell r="A2237">
            <v>2701071</v>
          </cell>
          <cell r="B2237" t="str">
            <v>TRINIDAD LA</v>
          </cell>
          <cell r="C2237" t="str">
            <v>BELMIRA</v>
          </cell>
          <cell r="D2237" t="str">
            <v>ANTIOQUIA</v>
          </cell>
          <cell r="E2237" t="str">
            <v>GRANDE</v>
          </cell>
          <cell r="F2237" t="str">
            <v>PG</v>
          </cell>
          <cell r="G2237">
            <v>-75.7</v>
          </cell>
          <cell r="H2237">
            <v>6.7</v>
          </cell>
          <cell r="I2237">
            <v>75</v>
          </cell>
          <cell r="J2237">
            <v>42</v>
          </cell>
          <cell r="K2237">
            <v>6</v>
          </cell>
          <cell r="L2237">
            <v>42</v>
          </cell>
          <cell r="M2237" t="str">
            <v>N</v>
          </cell>
          <cell r="N2237">
            <v>820956.78587000002</v>
          </cell>
          <cell r="O2237">
            <v>1232626.4956700001</v>
          </cell>
          <cell r="P2237">
            <v>2950</v>
          </cell>
          <cell r="Q2237">
            <v>5</v>
          </cell>
          <cell r="R2237">
            <v>86</v>
          </cell>
          <cell r="S2237">
            <v>0</v>
          </cell>
          <cell r="T2237">
            <v>1</v>
          </cell>
          <cell r="U2237">
            <v>1</v>
          </cell>
          <cell r="V2237">
            <v>2</v>
          </cell>
          <cell r="W2237">
            <v>7</v>
          </cell>
          <cell r="X2237">
            <v>1</v>
          </cell>
          <cell r="Y2237" t="str">
            <v>HIDROMET01</v>
          </cell>
          <cell r="Z2237" t="str">
            <v>1999-07-06 00:00:00</v>
          </cell>
          <cell r="AA2237">
            <v>1</v>
          </cell>
          <cell r="AB2237">
            <v>1</v>
          </cell>
          <cell r="AC2237">
            <v>18</v>
          </cell>
          <cell r="AD2237">
            <v>18</v>
          </cell>
          <cell r="AE2237">
            <v>0</v>
          </cell>
          <cell r="AF2237" t="str">
            <v>1966-10-01 00:00:00</v>
          </cell>
        </row>
        <row r="2238">
          <cell r="A2238">
            <v>2701072</v>
          </cell>
          <cell r="B2238" t="str">
            <v>GOMEZ EL</v>
          </cell>
          <cell r="C2238" t="str">
            <v>BELMIRA</v>
          </cell>
          <cell r="D2238" t="str">
            <v>ANTIOQUIA</v>
          </cell>
          <cell r="E2238" t="str">
            <v>GRANDE</v>
          </cell>
          <cell r="F2238" t="str">
            <v>PG</v>
          </cell>
          <cell r="G2238">
            <v>-75.650000000000006</v>
          </cell>
          <cell r="H2238">
            <v>6.733333</v>
          </cell>
          <cell r="I2238">
            <v>75</v>
          </cell>
          <cell r="J2238">
            <v>39</v>
          </cell>
          <cell r="K2238">
            <v>6</v>
          </cell>
          <cell r="L2238">
            <v>44</v>
          </cell>
          <cell r="M2238" t="str">
            <v>N</v>
          </cell>
          <cell r="N2238">
            <v>826499.13008000003</v>
          </cell>
          <cell r="O2238">
            <v>1236296.2505600001</v>
          </cell>
          <cell r="P2238">
            <v>2675</v>
          </cell>
          <cell r="Q2238">
            <v>5</v>
          </cell>
          <cell r="R2238">
            <v>86</v>
          </cell>
          <cell r="S2238">
            <v>0</v>
          </cell>
          <cell r="T2238">
            <v>1</v>
          </cell>
          <cell r="U2238">
            <v>1</v>
          </cell>
          <cell r="V2238">
            <v>2</v>
          </cell>
          <cell r="W2238">
            <v>7</v>
          </cell>
          <cell r="X2238">
            <v>1</v>
          </cell>
          <cell r="Y2238" t="str">
            <v>HIDROMET01</v>
          </cell>
          <cell r="Z2238" t="str">
            <v>1999-07-06 00:00:00</v>
          </cell>
          <cell r="AA2238">
            <v>1</v>
          </cell>
          <cell r="AB2238">
            <v>1</v>
          </cell>
          <cell r="AC2238">
            <v>18</v>
          </cell>
          <cell r="AD2238">
            <v>18</v>
          </cell>
          <cell r="AE2238">
            <v>0</v>
          </cell>
          <cell r="AF2238" t="str">
            <v>1966-10-01 00:00:00</v>
          </cell>
        </row>
        <row r="2239">
          <cell r="A2239">
            <v>2701074</v>
          </cell>
          <cell r="B2239" t="str">
            <v>BELMIRA</v>
          </cell>
          <cell r="C2239" t="str">
            <v>BELMIRA</v>
          </cell>
          <cell r="D2239" t="str">
            <v>ANTIOQUIA</v>
          </cell>
          <cell r="E2239" t="str">
            <v>CHICO</v>
          </cell>
          <cell r="F2239" t="str">
            <v>PM</v>
          </cell>
          <cell r="G2239">
            <v>-75.666667000000004</v>
          </cell>
          <cell r="H2239">
            <v>6.6</v>
          </cell>
          <cell r="I2239">
            <v>75</v>
          </cell>
          <cell r="J2239">
            <v>40</v>
          </cell>
          <cell r="K2239">
            <v>6</v>
          </cell>
          <cell r="L2239">
            <v>36</v>
          </cell>
          <cell r="M2239" t="str">
            <v>N</v>
          </cell>
          <cell r="N2239">
            <v>824608.35265999998</v>
          </cell>
          <cell r="O2239">
            <v>1221551.26728</v>
          </cell>
          <cell r="P2239">
            <v>2520</v>
          </cell>
          <cell r="Q2239">
            <v>5</v>
          </cell>
          <cell r="R2239">
            <v>86</v>
          </cell>
          <cell r="S2239">
            <v>0</v>
          </cell>
          <cell r="T2239">
            <v>1</v>
          </cell>
          <cell r="U2239">
            <v>1</v>
          </cell>
          <cell r="V2239">
            <v>2</v>
          </cell>
          <cell r="W2239">
            <v>7</v>
          </cell>
          <cell r="X2239">
            <v>1</v>
          </cell>
          <cell r="Y2239" t="str">
            <v>HIDROMET01</v>
          </cell>
          <cell r="Z2239" t="str">
            <v>1999-07-06 00:00:00</v>
          </cell>
          <cell r="AA2239">
            <v>1</v>
          </cell>
          <cell r="AB2239">
            <v>1</v>
          </cell>
          <cell r="AC2239">
            <v>18</v>
          </cell>
          <cell r="AD2239">
            <v>18</v>
          </cell>
          <cell r="AE2239">
            <v>0</v>
          </cell>
        </row>
        <row r="2240">
          <cell r="A2240">
            <v>2701075</v>
          </cell>
          <cell r="B2240" t="str">
            <v>ENTRERRIOS</v>
          </cell>
          <cell r="C2240" t="str">
            <v>ENTRERRIOS</v>
          </cell>
          <cell r="D2240" t="str">
            <v>ANTIOQUIA</v>
          </cell>
          <cell r="E2240" t="str">
            <v>GRANDE</v>
          </cell>
          <cell r="F2240" t="str">
            <v>PM</v>
          </cell>
          <cell r="G2240">
            <v>-75.483333000000002</v>
          </cell>
          <cell r="H2240">
            <v>6.5666669999999998</v>
          </cell>
          <cell r="I2240">
            <v>75</v>
          </cell>
          <cell r="J2240">
            <v>29</v>
          </cell>
          <cell r="K2240">
            <v>6</v>
          </cell>
          <cell r="L2240">
            <v>34</v>
          </cell>
          <cell r="M2240" t="str">
            <v>N</v>
          </cell>
          <cell r="N2240">
            <v>844879.78899000003</v>
          </cell>
          <cell r="O2240">
            <v>1217803.04434</v>
          </cell>
          <cell r="P2240">
            <v>2285</v>
          </cell>
          <cell r="Q2240">
            <v>5</v>
          </cell>
          <cell r="R2240">
            <v>264</v>
          </cell>
          <cell r="S2240">
            <v>0</v>
          </cell>
          <cell r="T2240">
            <v>1</v>
          </cell>
          <cell r="U2240">
            <v>1</v>
          </cell>
          <cell r="V2240">
            <v>2</v>
          </cell>
          <cell r="W2240">
            <v>7</v>
          </cell>
          <cell r="X2240">
            <v>1</v>
          </cell>
          <cell r="Y2240" t="str">
            <v>HIDROMET01</v>
          </cell>
          <cell r="Z2240" t="str">
            <v>1999-07-06 00:00:00</v>
          </cell>
          <cell r="AA2240">
            <v>1</v>
          </cell>
          <cell r="AB2240">
            <v>1</v>
          </cell>
          <cell r="AC2240">
            <v>18</v>
          </cell>
          <cell r="AD2240">
            <v>18</v>
          </cell>
          <cell r="AE2240">
            <v>0</v>
          </cell>
          <cell r="AF2240" t="str">
            <v>1968-11-01 00:00:00</v>
          </cell>
        </row>
        <row r="2241">
          <cell r="A2241">
            <v>2701076</v>
          </cell>
          <cell r="B2241" t="str">
            <v>NIQUIA</v>
          </cell>
          <cell r="C2241" t="str">
            <v>BELLO</v>
          </cell>
          <cell r="D2241" t="str">
            <v>ANTIOQUIA</v>
          </cell>
          <cell r="E2241" t="str">
            <v>MEDELLIN</v>
          </cell>
          <cell r="F2241" t="str">
            <v>PG</v>
          </cell>
          <cell r="G2241">
            <v>-75.533332999999999</v>
          </cell>
          <cell r="H2241">
            <v>6.3666669999999996</v>
          </cell>
          <cell r="I2241">
            <v>75</v>
          </cell>
          <cell r="J2241">
            <v>32</v>
          </cell>
          <cell r="K2241">
            <v>6</v>
          </cell>
          <cell r="L2241">
            <v>22</v>
          </cell>
          <cell r="M2241" t="str">
            <v>N</v>
          </cell>
          <cell r="N2241">
            <v>839285.00633</v>
          </cell>
          <cell r="O2241">
            <v>1195693.9077900001</v>
          </cell>
          <cell r="P2241">
            <v>2150</v>
          </cell>
          <cell r="Q2241">
            <v>5</v>
          </cell>
          <cell r="R2241">
            <v>88</v>
          </cell>
          <cell r="S2241">
            <v>0</v>
          </cell>
          <cell r="T2241">
            <v>1</v>
          </cell>
          <cell r="U2241">
            <v>1</v>
          </cell>
          <cell r="V2241">
            <v>2</v>
          </cell>
          <cell r="W2241">
            <v>7</v>
          </cell>
          <cell r="X2241">
            <v>1</v>
          </cell>
          <cell r="Y2241" t="str">
            <v>HIDROMET01</v>
          </cell>
          <cell r="Z2241" t="str">
            <v>1999-07-06 00:00:00</v>
          </cell>
          <cell r="AA2241">
            <v>1</v>
          </cell>
          <cell r="AB2241">
            <v>1</v>
          </cell>
          <cell r="AC2241">
            <v>18</v>
          </cell>
          <cell r="AD2241">
            <v>18</v>
          </cell>
          <cell r="AE2241">
            <v>0</v>
          </cell>
        </row>
        <row r="2242">
          <cell r="A2242">
            <v>2701078</v>
          </cell>
          <cell r="B2242" t="str">
            <v>BOQUERON</v>
          </cell>
          <cell r="C2242" t="str">
            <v>MEDELLIN</v>
          </cell>
          <cell r="D2242" t="str">
            <v>ANTIOQUIA</v>
          </cell>
          <cell r="E2242" t="str">
            <v>MEDELLIN</v>
          </cell>
          <cell r="F2242" t="str">
            <v>PM</v>
          </cell>
          <cell r="G2242">
            <v>-75.683333000000005</v>
          </cell>
          <cell r="H2242">
            <v>6.35</v>
          </cell>
          <cell r="I2242">
            <v>75</v>
          </cell>
          <cell r="J2242">
            <v>41</v>
          </cell>
          <cell r="K2242">
            <v>6</v>
          </cell>
          <cell r="L2242">
            <v>21</v>
          </cell>
          <cell r="M2242" t="str">
            <v>N</v>
          </cell>
          <cell r="N2242">
            <v>822677.21643999999</v>
          </cell>
          <cell r="O2242">
            <v>1193899.1376400001</v>
          </cell>
          <cell r="P2242">
            <v>2510</v>
          </cell>
          <cell r="Q2242">
            <v>5</v>
          </cell>
          <cell r="R2242">
            <v>1</v>
          </cell>
          <cell r="S2242">
            <v>0</v>
          </cell>
          <cell r="T2242">
            <v>1</v>
          </cell>
          <cell r="U2242">
            <v>1</v>
          </cell>
          <cell r="V2242">
            <v>2</v>
          </cell>
          <cell r="W2242">
            <v>7</v>
          </cell>
          <cell r="X2242">
            <v>1</v>
          </cell>
          <cell r="Y2242" t="str">
            <v>HIDROMET01</v>
          </cell>
          <cell r="Z2242" t="str">
            <v>1999-07-06 00:00:00</v>
          </cell>
          <cell r="AA2242">
            <v>1</v>
          </cell>
          <cell r="AB2242">
            <v>1</v>
          </cell>
          <cell r="AC2242">
            <v>1</v>
          </cell>
          <cell r="AD2242">
            <v>1</v>
          </cell>
          <cell r="AE2242">
            <v>0</v>
          </cell>
        </row>
        <row r="2243">
          <cell r="A2243">
            <v>2701079</v>
          </cell>
          <cell r="B2243" t="str">
            <v>MESETA LA-SENA</v>
          </cell>
          <cell r="C2243" t="str">
            <v>CALDAS</v>
          </cell>
          <cell r="D2243" t="str">
            <v>ANTIOQUIA</v>
          </cell>
          <cell r="E2243" t="str">
            <v>MEDELLIN</v>
          </cell>
          <cell r="F2243" t="str">
            <v>PM</v>
          </cell>
          <cell r="G2243">
            <v>-75.616667000000007</v>
          </cell>
          <cell r="H2243">
            <v>6.0333329999999998</v>
          </cell>
          <cell r="I2243">
            <v>75</v>
          </cell>
          <cell r="J2243">
            <v>37</v>
          </cell>
          <cell r="K2243">
            <v>6</v>
          </cell>
          <cell r="L2243">
            <v>2</v>
          </cell>
          <cell r="M2243" t="str">
            <v>N</v>
          </cell>
          <cell r="N2243">
            <v>829954.99647000001</v>
          </cell>
          <cell r="O2243">
            <v>1158844.73074</v>
          </cell>
          <cell r="P2243">
            <v>1700</v>
          </cell>
          <cell r="Q2243">
            <v>5</v>
          </cell>
          <cell r="R2243">
            <v>129</v>
          </cell>
          <cell r="S2243">
            <v>0</v>
          </cell>
          <cell r="T2243">
            <v>1</v>
          </cell>
          <cell r="U2243">
            <v>1</v>
          </cell>
          <cell r="V2243">
            <v>2</v>
          </cell>
          <cell r="W2243">
            <v>7</v>
          </cell>
          <cell r="X2243">
            <v>1</v>
          </cell>
          <cell r="Y2243" t="str">
            <v>HIDROMET01</v>
          </cell>
          <cell r="Z2243" t="str">
            <v>1999-07-06 00:00:00</v>
          </cell>
          <cell r="AA2243">
            <v>1</v>
          </cell>
          <cell r="AB2243">
            <v>1</v>
          </cell>
          <cell r="AC2243">
            <v>1</v>
          </cell>
          <cell r="AD2243">
            <v>1</v>
          </cell>
          <cell r="AE2243">
            <v>0</v>
          </cell>
        </row>
        <row r="2244">
          <cell r="A2244">
            <v>2701081</v>
          </cell>
          <cell r="B2244" t="str">
            <v>STA HELENA</v>
          </cell>
          <cell r="C2244" t="str">
            <v>MEDELLIN</v>
          </cell>
          <cell r="D2244" t="str">
            <v>ANTIOQUIA</v>
          </cell>
          <cell r="E2244" t="str">
            <v>MEDELLIN</v>
          </cell>
          <cell r="F2244" t="str">
            <v>PM</v>
          </cell>
          <cell r="G2244">
            <v>-75.5</v>
          </cell>
          <cell r="H2244">
            <v>6.2166670000000002</v>
          </cell>
          <cell r="I2244">
            <v>75</v>
          </cell>
          <cell r="J2244">
            <v>30</v>
          </cell>
          <cell r="K2244">
            <v>6</v>
          </cell>
          <cell r="L2244">
            <v>13</v>
          </cell>
          <cell r="M2244" t="str">
            <v>N</v>
          </cell>
          <cell r="N2244">
            <v>842929.15758</v>
          </cell>
          <cell r="O2244">
            <v>1179090.3228800001</v>
          </cell>
          <cell r="P2244">
            <v>2550</v>
          </cell>
          <cell r="Q2244">
            <v>5</v>
          </cell>
          <cell r="R2244">
            <v>1</v>
          </cell>
          <cell r="S2244">
            <v>0</v>
          </cell>
          <cell r="T2244">
            <v>1</v>
          </cell>
          <cell r="U2244">
            <v>1</v>
          </cell>
          <cell r="V2244">
            <v>2</v>
          </cell>
          <cell r="W2244">
            <v>7</v>
          </cell>
          <cell r="X2244">
            <v>1</v>
          </cell>
          <cell r="Y2244" t="str">
            <v>HIDROMET01</v>
          </cell>
          <cell r="Z2244" t="str">
            <v>1999-07-06 00:00:00</v>
          </cell>
          <cell r="AA2244">
            <v>1</v>
          </cell>
          <cell r="AB2244">
            <v>1</v>
          </cell>
          <cell r="AC2244">
            <v>1</v>
          </cell>
          <cell r="AD2244">
            <v>1</v>
          </cell>
          <cell r="AE2244">
            <v>0</v>
          </cell>
        </row>
        <row r="2245">
          <cell r="A2245">
            <v>2701082</v>
          </cell>
          <cell r="B2245" t="str">
            <v>CUCHILLA LA</v>
          </cell>
          <cell r="C2245" t="str">
            <v>GIRARDOTA</v>
          </cell>
          <cell r="D2245" t="str">
            <v>ANTIOQUIA</v>
          </cell>
          <cell r="E2245" t="str">
            <v>MEDELLIN</v>
          </cell>
          <cell r="F2245" t="str">
            <v>PM</v>
          </cell>
          <cell r="G2245">
            <v>-75.466667000000001</v>
          </cell>
          <cell r="H2245">
            <v>6.3666669999999996</v>
          </cell>
          <cell r="I2245">
            <v>75</v>
          </cell>
          <cell r="J2245">
            <v>28</v>
          </cell>
          <cell r="K2245">
            <v>6</v>
          </cell>
          <cell r="L2245">
            <v>22</v>
          </cell>
          <cell r="M2245" t="str">
            <v>N</v>
          </cell>
          <cell r="N2245">
            <v>846663.35338999995</v>
          </cell>
          <cell r="O2245">
            <v>1195673.63888</v>
          </cell>
          <cell r="P2245">
            <v>1600</v>
          </cell>
          <cell r="Q2245">
            <v>5</v>
          </cell>
          <cell r="R2245">
            <v>308</v>
          </cell>
          <cell r="S2245">
            <v>0</v>
          </cell>
          <cell r="T2245">
            <v>1</v>
          </cell>
          <cell r="U2245">
            <v>1</v>
          </cell>
          <cell r="V2245">
            <v>2</v>
          </cell>
          <cell r="W2245">
            <v>7</v>
          </cell>
          <cell r="X2245">
            <v>1</v>
          </cell>
          <cell r="Y2245" t="str">
            <v>HIDROMET01</v>
          </cell>
          <cell r="Z2245" t="str">
            <v>1999-07-06 00:00:00</v>
          </cell>
          <cell r="AA2245">
            <v>1</v>
          </cell>
          <cell r="AB2245">
            <v>1</v>
          </cell>
          <cell r="AC2245">
            <v>1</v>
          </cell>
          <cell r="AD2245">
            <v>1</v>
          </cell>
          <cell r="AE2245">
            <v>0</v>
          </cell>
        </row>
        <row r="2246">
          <cell r="A2246">
            <v>2701083</v>
          </cell>
          <cell r="B2246" t="str">
            <v>SAN ISIDRO</v>
          </cell>
          <cell r="C2246" t="str">
            <v>ENTRERRIOS</v>
          </cell>
          <cell r="D2246" t="str">
            <v>ANTIOQUIA</v>
          </cell>
          <cell r="E2246" t="str">
            <v>GRANDE</v>
          </cell>
          <cell r="F2246" t="str">
            <v>PM</v>
          </cell>
          <cell r="G2246">
            <v>-75.516666999999998</v>
          </cell>
          <cell r="H2246">
            <v>6.5666669999999998</v>
          </cell>
          <cell r="I2246">
            <v>75</v>
          </cell>
          <cell r="J2246">
            <v>31</v>
          </cell>
          <cell r="K2246">
            <v>6</v>
          </cell>
          <cell r="L2246">
            <v>34</v>
          </cell>
          <cell r="M2246" t="str">
            <v>N</v>
          </cell>
          <cell r="N2246">
            <v>841192.06703999999</v>
          </cell>
          <cell r="O2246">
            <v>1217813.4916699999</v>
          </cell>
          <cell r="P2246">
            <v>2320</v>
          </cell>
          <cell r="Q2246">
            <v>5</v>
          </cell>
          <cell r="R2246">
            <v>264</v>
          </cell>
          <cell r="S2246">
            <v>0</v>
          </cell>
          <cell r="T2246">
            <v>1</v>
          </cell>
          <cell r="U2246">
            <v>1</v>
          </cell>
          <cell r="V2246">
            <v>2</v>
          </cell>
          <cell r="W2246">
            <v>7</v>
          </cell>
          <cell r="X2246">
            <v>1</v>
          </cell>
          <cell r="Y2246" t="str">
            <v>HIDROMET01</v>
          </cell>
          <cell r="Z2246" t="str">
            <v>1999-07-06 00:00:00</v>
          </cell>
          <cell r="AA2246">
            <v>1</v>
          </cell>
          <cell r="AB2246">
            <v>1</v>
          </cell>
          <cell r="AC2246">
            <v>1</v>
          </cell>
          <cell r="AD2246">
            <v>1</v>
          </cell>
          <cell r="AE2246">
            <v>0</v>
          </cell>
        </row>
        <row r="2247">
          <cell r="A2247">
            <v>1307705</v>
          </cell>
          <cell r="B2247" t="str">
            <v>BONGO EL</v>
          </cell>
          <cell r="C2247" t="str">
            <v>SAN PELAYO</v>
          </cell>
          <cell r="D2247" t="str">
            <v>CORDOBA</v>
          </cell>
          <cell r="E2247" t="str">
            <v>SINU</v>
          </cell>
          <cell r="F2247" t="str">
            <v>LM</v>
          </cell>
          <cell r="G2247">
            <v>-75.866667000000007</v>
          </cell>
          <cell r="H2247">
            <v>8.9333329999999993</v>
          </cell>
          <cell r="I2247">
            <v>75</v>
          </cell>
          <cell r="J2247">
            <v>52</v>
          </cell>
          <cell r="K2247">
            <v>8</v>
          </cell>
          <cell r="L2247">
            <v>56</v>
          </cell>
          <cell r="M2247" t="str">
            <v>N</v>
          </cell>
          <cell r="N2247">
            <v>803568.46568000002</v>
          </cell>
          <cell r="O2247">
            <v>1479805.0254899999</v>
          </cell>
          <cell r="P2247">
            <v>11</v>
          </cell>
          <cell r="Q2247">
            <v>23</v>
          </cell>
          <cell r="R2247">
            <v>686</v>
          </cell>
          <cell r="S2247">
            <v>0</v>
          </cell>
          <cell r="T2247">
            <v>1</v>
          </cell>
          <cell r="U2247">
            <v>1</v>
          </cell>
          <cell r="V2247">
            <v>1</v>
          </cell>
          <cell r="W2247">
            <v>3</v>
          </cell>
          <cell r="X2247">
            <v>7</v>
          </cell>
          <cell r="Y2247" t="str">
            <v>HIDROMET01</v>
          </cell>
          <cell r="Z2247" t="str">
            <v>1999-07-06 00:00:00</v>
          </cell>
          <cell r="AA2247">
            <v>2</v>
          </cell>
          <cell r="AB2247">
            <v>2</v>
          </cell>
          <cell r="AC2247">
            <v>9</v>
          </cell>
          <cell r="AD2247">
            <v>9</v>
          </cell>
          <cell r="AE2247">
            <v>13505</v>
          </cell>
          <cell r="AF2247" t="str">
            <v>1963-09-01 00:00:00</v>
          </cell>
        </row>
        <row r="2248">
          <cell r="A2248">
            <v>2701086</v>
          </cell>
          <cell r="B2248" t="str">
            <v>NORMANDIA HDA</v>
          </cell>
          <cell r="C2248" t="str">
            <v>YOLOMBO</v>
          </cell>
          <cell r="D2248" t="str">
            <v>ANTIOQUIA</v>
          </cell>
          <cell r="E2248" t="str">
            <v>Q GUDUAS</v>
          </cell>
          <cell r="F2248" t="str">
            <v>PM</v>
          </cell>
          <cell r="G2248">
            <v>-75.116667000000007</v>
          </cell>
          <cell r="H2248">
            <v>6.7</v>
          </cell>
          <cell r="I2248">
            <v>75</v>
          </cell>
          <cell r="J2248">
            <v>7</v>
          </cell>
          <cell r="K2248">
            <v>6</v>
          </cell>
          <cell r="L2248">
            <v>42</v>
          </cell>
          <cell r="M2248" t="str">
            <v>N</v>
          </cell>
          <cell r="N2248">
            <v>885472.40064999997</v>
          </cell>
          <cell r="O2248">
            <v>1232452.07491</v>
          </cell>
          <cell r="P2248">
            <v>980</v>
          </cell>
          <cell r="Q2248">
            <v>5</v>
          </cell>
          <cell r="R2248">
            <v>890</v>
          </cell>
          <cell r="S2248">
            <v>0</v>
          </cell>
          <cell r="T2248">
            <v>1</v>
          </cell>
          <cell r="U2248">
            <v>1</v>
          </cell>
          <cell r="V2248">
            <v>2</v>
          </cell>
          <cell r="W2248">
            <v>7</v>
          </cell>
          <cell r="X2248">
            <v>1</v>
          </cell>
          <cell r="Y2248" t="str">
            <v>HIDROMET01</v>
          </cell>
          <cell r="Z2248" t="str">
            <v>1999-07-06 00:00:00</v>
          </cell>
          <cell r="AA2248">
            <v>1</v>
          </cell>
          <cell r="AB2248">
            <v>1</v>
          </cell>
          <cell r="AC2248">
            <v>1</v>
          </cell>
          <cell r="AD2248">
            <v>1</v>
          </cell>
          <cell r="AE2248">
            <v>0</v>
          </cell>
          <cell r="AF2248" t="str">
            <v>1970-10-01 00:00:00</v>
          </cell>
        </row>
        <row r="2249">
          <cell r="A2249">
            <v>2701087</v>
          </cell>
          <cell r="B2249" t="str">
            <v>BELMIRA</v>
          </cell>
          <cell r="C2249" t="str">
            <v>BELMIRA</v>
          </cell>
          <cell r="D2249" t="str">
            <v>ANTIOQUIA</v>
          </cell>
          <cell r="E2249" t="str">
            <v>CHICO</v>
          </cell>
          <cell r="F2249" t="str">
            <v>PM</v>
          </cell>
          <cell r="G2249">
            <v>-75.650000000000006</v>
          </cell>
          <cell r="H2249">
            <v>6.6</v>
          </cell>
          <cell r="I2249">
            <v>75</v>
          </cell>
          <cell r="J2249">
            <v>39</v>
          </cell>
          <cell r="K2249">
            <v>6</v>
          </cell>
          <cell r="L2249">
            <v>36</v>
          </cell>
          <cell r="M2249" t="str">
            <v>N</v>
          </cell>
          <cell r="N2249">
            <v>826452.22111000004</v>
          </cell>
          <cell r="O2249">
            <v>1221545.4311299999</v>
          </cell>
          <cell r="P2249">
            <v>2540</v>
          </cell>
          <cell r="Q2249">
            <v>5</v>
          </cell>
          <cell r="R2249">
            <v>86</v>
          </cell>
          <cell r="S2249">
            <v>0</v>
          </cell>
          <cell r="T2249">
            <v>1</v>
          </cell>
          <cell r="U2249">
            <v>1</v>
          </cell>
          <cell r="V2249">
            <v>2</v>
          </cell>
          <cell r="W2249">
            <v>7</v>
          </cell>
          <cell r="X2249">
            <v>1</v>
          </cell>
          <cell r="Y2249" t="str">
            <v>HIDROMET01</v>
          </cell>
          <cell r="Z2249" t="str">
            <v>1999-07-06 00:00:00</v>
          </cell>
          <cell r="AA2249">
            <v>1</v>
          </cell>
          <cell r="AB2249">
            <v>1</v>
          </cell>
          <cell r="AC2249">
            <v>1</v>
          </cell>
          <cell r="AD2249">
            <v>1</v>
          </cell>
          <cell r="AE2249">
            <v>0</v>
          </cell>
          <cell r="AF2249" t="str">
            <v>1970-11-01 00:00:00</v>
          </cell>
        </row>
        <row r="2250">
          <cell r="A2250">
            <v>2701090</v>
          </cell>
          <cell r="B2250" t="str">
            <v>GOMEZ PLATA</v>
          </cell>
          <cell r="C2250" t="str">
            <v>GOMEZ PLATA</v>
          </cell>
          <cell r="D2250" t="str">
            <v>ANTIOQUIA</v>
          </cell>
          <cell r="E2250" t="str">
            <v>Q SAN FERNANDO</v>
          </cell>
          <cell r="F2250" t="str">
            <v>PM</v>
          </cell>
          <cell r="G2250">
            <v>-75.216667000000001</v>
          </cell>
          <cell r="H2250">
            <v>6.6833330000000002</v>
          </cell>
          <cell r="I2250">
            <v>75</v>
          </cell>
          <cell r="J2250">
            <v>13</v>
          </cell>
          <cell r="K2250">
            <v>6</v>
          </cell>
          <cell r="L2250">
            <v>41</v>
          </cell>
          <cell r="M2250" t="str">
            <v>N</v>
          </cell>
          <cell r="N2250">
            <v>874409.32975999999</v>
          </cell>
          <cell r="O2250">
            <v>1230632.9961000001</v>
          </cell>
          <cell r="P2250">
            <v>1850</v>
          </cell>
          <cell r="Q2250">
            <v>5</v>
          </cell>
          <cell r="R2250">
            <v>310</v>
          </cell>
          <cell r="S2250">
            <v>0</v>
          </cell>
          <cell r="T2250">
            <v>1</v>
          </cell>
          <cell r="U2250">
            <v>1</v>
          </cell>
          <cell r="V2250">
            <v>2</v>
          </cell>
          <cell r="W2250">
            <v>7</v>
          </cell>
          <cell r="X2250">
            <v>1</v>
          </cell>
          <cell r="Y2250" t="str">
            <v>HIDROMET01</v>
          </cell>
          <cell r="Z2250" t="str">
            <v>1999-07-06 00:00:00</v>
          </cell>
          <cell r="AA2250">
            <v>1</v>
          </cell>
          <cell r="AB2250">
            <v>1</v>
          </cell>
          <cell r="AC2250">
            <v>1</v>
          </cell>
          <cell r="AD2250">
            <v>1</v>
          </cell>
          <cell r="AE2250">
            <v>0</v>
          </cell>
          <cell r="AF2250" t="str">
            <v>1970-10-01 00:00:00</v>
          </cell>
        </row>
        <row r="2251">
          <cell r="A2251">
            <v>2701091</v>
          </cell>
          <cell r="B2251" t="str">
            <v>CAIDA LA</v>
          </cell>
          <cell r="C2251" t="str">
            <v>ANORI</v>
          </cell>
          <cell r="D2251" t="str">
            <v>ANTIOQUIA</v>
          </cell>
          <cell r="E2251" t="str">
            <v>PORCE</v>
          </cell>
          <cell r="F2251" t="str">
            <v>PG</v>
          </cell>
          <cell r="G2251">
            <v>-75.033332999999999</v>
          </cell>
          <cell r="H2251">
            <v>7.1166669999999996</v>
          </cell>
          <cell r="I2251">
            <v>75</v>
          </cell>
          <cell r="J2251">
            <v>2</v>
          </cell>
          <cell r="K2251">
            <v>7</v>
          </cell>
          <cell r="L2251">
            <v>7</v>
          </cell>
          <cell r="M2251" t="str">
            <v>N</v>
          </cell>
          <cell r="N2251">
            <v>894779.96837000002</v>
          </cell>
          <cell r="O2251">
            <v>1278519.4836599999</v>
          </cell>
          <cell r="P2251">
            <v>340</v>
          </cell>
          <cell r="Q2251">
            <v>5</v>
          </cell>
          <cell r="R2251">
            <v>40</v>
          </cell>
          <cell r="S2251">
            <v>0</v>
          </cell>
          <cell r="T2251">
            <v>1</v>
          </cell>
          <cell r="U2251">
            <v>1</v>
          </cell>
          <cell r="V2251">
            <v>2</v>
          </cell>
          <cell r="W2251">
            <v>7</v>
          </cell>
          <cell r="X2251">
            <v>1</v>
          </cell>
          <cell r="Y2251" t="str">
            <v>HIDROMET01</v>
          </cell>
          <cell r="Z2251" t="str">
            <v>1999-07-06 00:00:00</v>
          </cell>
          <cell r="AA2251">
            <v>1</v>
          </cell>
          <cell r="AB2251">
            <v>1</v>
          </cell>
          <cell r="AC2251">
            <v>18</v>
          </cell>
          <cell r="AD2251">
            <v>18</v>
          </cell>
          <cell r="AE2251">
            <v>0</v>
          </cell>
          <cell r="AF2251" t="str">
            <v>1979-09-01 00:00:00</v>
          </cell>
        </row>
        <row r="2252">
          <cell r="A2252">
            <v>2701094</v>
          </cell>
          <cell r="B2252" t="str">
            <v>SAN BERNARDO</v>
          </cell>
          <cell r="C2252" t="str">
            <v>SAN JOSE DE LA MONTA#A</v>
          </cell>
          <cell r="D2252" t="str">
            <v>ANTIOQUIA</v>
          </cell>
          <cell r="E2252" t="str">
            <v>GRANDE</v>
          </cell>
          <cell r="F2252" t="str">
            <v>PG</v>
          </cell>
          <cell r="G2252">
            <v>-75.583332999999996</v>
          </cell>
          <cell r="H2252">
            <v>6.85</v>
          </cell>
          <cell r="I2252">
            <v>75</v>
          </cell>
          <cell r="J2252">
            <v>35</v>
          </cell>
          <cell r="K2252">
            <v>6</v>
          </cell>
          <cell r="L2252">
            <v>51</v>
          </cell>
          <cell r="M2252" t="str">
            <v>N</v>
          </cell>
          <cell r="N2252">
            <v>833912.49904000002</v>
          </cell>
          <cell r="O2252">
            <v>1249179.7067100001</v>
          </cell>
          <cell r="P2252">
            <v>1740</v>
          </cell>
          <cell r="Q2252">
            <v>5</v>
          </cell>
          <cell r="R2252">
            <v>658</v>
          </cell>
          <cell r="S2252">
            <v>0</v>
          </cell>
          <cell r="T2252">
            <v>1</v>
          </cell>
          <cell r="U2252">
            <v>1</v>
          </cell>
          <cell r="V2252">
            <v>2</v>
          </cell>
          <cell r="W2252">
            <v>7</v>
          </cell>
          <cell r="X2252">
            <v>1</v>
          </cell>
          <cell r="Y2252" t="str">
            <v>HIDROMET01</v>
          </cell>
          <cell r="Z2252" t="str">
            <v>1999-07-06 00:00:00</v>
          </cell>
          <cell r="AA2252">
            <v>1</v>
          </cell>
          <cell r="AB2252">
            <v>1</v>
          </cell>
          <cell r="AC2252">
            <v>18</v>
          </cell>
          <cell r="AD2252">
            <v>18</v>
          </cell>
          <cell r="AE2252">
            <v>0</v>
          </cell>
          <cell r="AF2252" t="str">
            <v>1966-07-01 00:00:00</v>
          </cell>
        </row>
        <row r="2253">
          <cell r="A2253">
            <v>2701097</v>
          </cell>
          <cell r="B2253" t="str">
            <v>MANGO EL</v>
          </cell>
          <cell r="C2253" t="str">
            <v>AMALFI</v>
          </cell>
          <cell r="D2253" t="str">
            <v>ANTIOQUIA</v>
          </cell>
          <cell r="E2253" t="str">
            <v>PORCE</v>
          </cell>
          <cell r="F2253" t="str">
            <v>PG</v>
          </cell>
          <cell r="G2253">
            <v>-75.150000000000006</v>
          </cell>
          <cell r="H2253">
            <v>6.7833329999999998</v>
          </cell>
          <cell r="I2253">
            <v>75</v>
          </cell>
          <cell r="J2253">
            <v>9</v>
          </cell>
          <cell r="K2253">
            <v>6</v>
          </cell>
          <cell r="L2253">
            <v>47</v>
          </cell>
          <cell r="M2253" t="str">
            <v>N</v>
          </cell>
          <cell r="N2253">
            <v>881806.36227000004</v>
          </cell>
          <cell r="O2253">
            <v>1241677.4502300001</v>
          </cell>
          <cell r="P2253">
            <v>900</v>
          </cell>
          <cell r="Q2253">
            <v>5</v>
          </cell>
          <cell r="R2253">
            <v>31</v>
          </cell>
          <cell r="S2253">
            <v>0</v>
          </cell>
          <cell r="T2253">
            <v>1</v>
          </cell>
          <cell r="U2253">
            <v>1</v>
          </cell>
          <cell r="V2253">
            <v>2</v>
          </cell>
          <cell r="W2253">
            <v>7</v>
          </cell>
          <cell r="X2253">
            <v>1</v>
          </cell>
          <cell r="Y2253" t="str">
            <v>HIDROMET01</v>
          </cell>
          <cell r="Z2253" t="str">
            <v>1999-07-06 00:00:00</v>
          </cell>
          <cell r="AA2253">
            <v>1</v>
          </cell>
          <cell r="AB2253">
            <v>1</v>
          </cell>
          <cell r="AC2253">
            <v>18</v>
          </cell>
          <cell r="AD2253">
            <v>18</v>
          </cell>
          <cell r="AE2253">
            <v>0</v>
          </cell>
          <cell r="AF2253" t="str">
            <v>1979-07-01 00:00:00</v>
          </cell>
        </row>
        <row r="2254">
          <cell r="A2254">
            <v>2701098</v>
          </cell>
          <cell r="B2254" t="str">
            <v>PLAN EL GUADALUPE</v>
          </cell>
          <cell r="C2254" t="str">
            <v>GUADALUPE</v>
          </cell>
          <cell r="D2254" t="str">
            <v>ANTIOQUIA</v>
          </cell>
          <cell r="E2254" t="str">
            <v>GUADALUPE</v>
          </cell>
          <cell r="F2254" t="str">
            <v>PG</v>
          </cell>
          <cell r="G2254">
            <v>-73.783332999999999</v>
          </cell>
          <cell r="H2254">
            <v>6.8166669999999998</v>
          </cell>
          <cell r="I2254">
            <v>73</v>
          </cell>
          <cell r="J2254">
            <v>47</v>
          </cell>
          <cell r="K2254">
            <v>6</v>
          </cell>
          <cell r="L2254">
            <v>49</v>
          </cell>
          <cell r="M2254" t="str">
            <v>N</v>
          </cell>
          <cell r="N2254">
            <v>1032895.64969</v>
          </cell>
          <cell r="O2254">
            <v>1245243.7046099999</v>
          </cell>
          <cell r="P2254">
            <v>722</v>
          </cell>
          <cell r="Q2254">
            <v>5</v>
          </cell>
          <cell r="R2254">
            <v>315</v>
          </cell>
          <cell r="S2254">
            <v>0</v>
          </cell>
          <cell r="T2254">
            <v>1</v>
          </cell>
          <cell r="U2254">
            <v>1</v>
          </cell>
          <cell r="V2254">
            <v>2</v>
          </cell>
          <cell r="W2254">
            <v>7</v>
          </cell>
          <cell r="X2254">
            <v>1</v>
          </cell>
          <cell r="Y2254" t="str">
            <v>HIDROMET01</v>
          </cell>
          <cell r="Z2254" t="str">
            <v>1999-07-06 00:00:00</v>
          </cell>
          <cell r="AA2254">
            <v>1</v>
          </cell>
          <cell r="AB2254">
            <v>1</v>
          </cell>
          <cell r="AC2254">
            <v>18</v>
          </cell>
          <cell r="AD2254">
            <v>18</v>
          </cell>
          <cell r="AE2254">
            <v>0</v>
          </cell>
          <cell r="AF2254" t="str">
            <v>1982-02-01 00:00:00</v>
          </cell>
        </row>
        <row r="2255">
          <cell r="A2255">
            <v>2701100</v>
          </cell>
          <cell r="B2255" t="str">
            <v>CAJAMARCA</v>
          </cell>
          <cell r="C2255" t="str">
            <v>AMALFI</v>
          </cell>
          <cell r="D2255" t="str">
            <v>ANTIOQUIA</v>
          </cell>
          <cell r="E2255" t="str">
            <v>PORCE</v>
          </cell>
          <cell r="F2255" t="str">
            <v>PG</v>
          </cell>
          <cell r="G2255">
            <v>-75.099999999999994</v>
          </cell>
          <cell r="H2255">
            <v>6.8333329999999997</v>
          </cell>
          <cell r="I2255">
            <v>75</v>
          </cell>
          <cell r="J2255">
            <v>6</v>
          </cell>
          <cell r="K2255">
            <v>6</v>
          </cell>
          <cell r="L2255">
            <v>50</v>
          </cell>
          <cell r="M2255" t="str">
            <v>N</v>
          </cell>
          <cell r="N2255">
            <v>887346.41203999997</v>
          </cell>
          <cell r="O2255">
            <v>1247195.96316</v>
          </cell>
          <cell r="P2255">
            <v>1780</v>
          </cell>
          <cell r="Q2255">
            <v>5</v>
          </cell>
          <cell r="R2255">
            <v>31</v>
          </cell>
          <cell r="S2255">
            <v>0</v>
          </cell>
          <cell r="T2255">
            <v>1</v>
          </cell>
          <cell r="U2255">
            <v>1</v>
          </cell>
          <cell r="V2255">
            <v>2</v>
          </cell>
          <cell r="W2255">
            <v>7</v>
          </cell>
          <cell r="X2255">
            <v>1</v>
          </cell>
          <cell r="Y2255" t="str">
            <v>HIDROMET01</v>
          </cell>
          <cell r="Z2255" t="str">
            <v>1999-07-06 00:00:00</v>
          </cell>
          <cell r="AA2255">
            <v>1</v>
          </cell>
          <cell r="AB2255">
            <v>1</v>
          </cell>
          <cell r="AC2255">
            <v>18</v>
          </cell>
          <cell r="AD2255">
            <v>18</v>
          </cell>
          <cell r="AE2255">
            <v>0</v>
          </cell>
          <cell r="AF2255" t="str">
            <v>1982-03-01 00:00:00</v>
          </cell>
        </row>
        <row r="2256">
          <cell r="A2256">
            <v>2701101</v>
          </cell>
          <cell r="B2256" t="str">
            <v>ALTO DE LA SIERRA</v>
          </cell>
          <cell r="C2256" t="str">
            <v>BELMIRA</v>
          </cell>
          <cell r="D2256" t="str">
            <v>ANTIOQUIA</v>
          </cell>
          <cell r="E2256" t="str">
            <v>CHICO</v>
          </cell>
          <cell r="F2256" t="str">
            <v>PG</v>
          </cell>
          <cell r="G2256">
            <v>-75.666667000000004</v>
          </cell>
          <cell r="H2256">
            <v>6.5333329999999998</v>
          </cell>
          <cell r="I2256">
            <v>75</v>
          </cell>
          <cell r="J2256">
            <v>40</v>
          </cell>
          <cell r="K2256">
            <v>6</v>
          </cell>
          <cell r="L2256">
            <v>32</v>
          </cell>
          <cell r="M2256" t="str">
            <v>N</v>
          </cell>
          <cell r="N2256">
            <v>824585.00280000002</v>
          </cell>
          <cell r="O2256">
            <v>1214175.82715</v>
          </cell>
          <cell r="P2256">
            <v>2750</v>
          </cell>
          <cell r="Q2256">
            <v>5</v>
          </cell>
          <cell r="R2256">
            <v>86</v>
          </cell>
          <cell r="S2256">
            <v>0</v>
          </cell>
          <cell r="T2256">
            <v>1</v>
          </cell>
          <cell r="U2256">
            <v>1</v>
          </cell>
          <cell r="V2256">
            <v>2</v>
          </cell>
          <cell r="W2256">
            <v>7</v>
          </cell>
          <cell r="X2256">
            <v>1</v>
          </cell>
          <cell r="Y2256" t="str">
            <v>HIDROMET01</v>
          </cell>
          <cell r="Z2256" t="str">
            <v>1999-07-06 00:00:00</v>
          </cell>
          <cell r="AA2256">
            <v>1</v>
          </cell>
          <cell r="AB2256">
            <v>1</v>
          </cell>
          <cell r="AC2256">
            <v>18</v>
          </cell>
          <cell r="AD2256">
            <v>18</v>
          </cell>
          <cell r="AE2256">
            <v>0</v>
          </cell>
          <cell r="AF2256" t="str">
            <v>1982-02-01 00:00:00</v>
          </cell>
        </row>
        <row r="2257">
          <cell r="A2257">
            <v>2701102</v>
          </cell>
          <cell r="B2257" t="str">
            <v>SILENCIO EL</v>
          </cell>
          <cell r="C2257" t="str">
            <v>AMALFI</v>
          </cell>
          <cell r="D2257" t="str">
            <v>ANTIOQUIA</v>
          </cell>
          <cell r="E2257" t="str">
            <v>PORCE</v>
          </cell>
          <cell r="F2257" t="str">
            <v>PG</v>
          </cell>
          <cell r="G2257">
            <v>-74.983333000000002</v>
          </cell>
          <cell r="H2257">
            <v>6.9333330000000002</v>
          </cell>
          <cell r="I2257">
            <v>74</v>
          </cell>
          <cell r="J2257">
            <v>59</v>
          </cell>
          <cell r="K2257">
            <v>6</v>
          </cell>
          <cell r="L2257">
            <v>56</v>
          </cell>
          <cell r="M2257" t="str">
            <v>N</v>
          </cell>
          <cell r="N2257">
            <v>900265.20724000002</v>
          </cell>
          <cell r="O2257">
            <v>1258230.71894</v>
          </cell>
          <cell r="P2257">
            <v>1600</v>
          </cell>
          <cell r="Q2257">
            <v>5</v>
          </cell>
          <cell r="R2257">
            <v>31</v>
          </cell>
          <cell r="S2257">
            <v>0</v>
          </cell>
          <cell r="T2257">
            <v>1</v>
          </cell>
          <cell r="U2257">
            <v>1</v>
          </cell>
          <cell r="V2257">
            <v>2</v>
          </cell>
          <cell r="W2257">
            <v>7</v>
          </cell>
          <cell r="X2257">
            <v>1</v>
          </cell>
          <cell r="Y2257" t="str">
            <v>HIDROMET01</v>
          </cell>
          <cell r="Z2257" t="str">
            <v>1999-07-06 00:00:00</v>
          </cell>
          <cell r="AA2257">
            <v>1</v>
          </cell>
          <cell r="AB2257">
            <v>1</v>
          </cell>
          <cell r="AC2257">
            <v>18</v>
          </cell>
          <cell r="AD2257">
            <v>18</v>
          </cell>
          <cell r="AE2257">
            <v>0</v>
          </cell>
          <cell r="AF2257" t="str">
            <v>1982-07-01 00:00:00</v>
          </cell>
        </row>
        <row r="2258">
          <cell r="A2258">
            <v>2701104</v>
          </cell>
          <cell r="B2258" t="str">
            <v>CAPTAC RIOGRANDE 2</v>
          </cell>
          <cell r="C2258" t="str">
            <v>SAN PEDRO</v>
          </cell>
          <cell r="D2258" t="str">
            <v>ANTIOQUIA</v>
          </cell>
          <cell r="E2258" t="str">
            <v>GRANDE</v>
          </cell>
          <cell r="F2258" t="str">
            <v>PG</v>
          </cell>
          <cell r="G2258">
            <v>-75.466667000000001</v>
          </cell>
          <cell r="H2258">
            <v>6.4666670000000002</v>
          </cell>
          <cell r="I2258">
            <v>75</v>
          </cell>
          <cell r="J2258">
            <v>28</v>
          </cell>
          <cell r="K2258">
            <v>6</v>
          </cell>
          <cell r="L2258">
            <v>28</v>
          </cell>
          <cell r="M2258" t="str">
            <v>N</v>
          </cell>
          <cell r="N2258">
            <v>846693.25988000003</v>
          </cell>
          <cell r="O2258">
            <v>1206735.75532</v>
          </cell>
          <cell r="P2258">
            <v>2325</v>
          </cell>
          <cell r="Q2258">
            <v>5</v>
          </cell>
          <cell r="R2258">
            <v>664</v>
          </cell>
          <cell r="S2258">
            <v>0</v>
          </cell>
          <cell r="T2258">
            <v>1</v>
          </cell>
          <cell r="U2258">
            <v>1</v>
          </cell>
          <cell r="V2258">
            <v>2</v>
          </cell>
          <cell r="W2258">
            <v>7</v>
          </cell>
          <cell r="X2258">
            <v>1</v>
          </cell>
          <cell r="Y2258" t="str">
            <v>HIDROMET01</v>
          </cell>
          <cell r="Z2258" t="str">
            <v>1999-07-06 00:00:00</v>
          </cell>
          <cell r="AA2258">
            <v>1</v>
          </cell>
          <cell r="AB2258">
            <v>1</v>
          </cell>
          <cell r="AC2258">
            <v>18</v>
          </cell>
          <cell r="AD2258">
            <v>18</v>
          </cell>
          <cell r="AE2258">
            <v>0</v>
          </cell>
          <cell r="AF2258" t="str">
            <v>1984-10-01 00:00:00</v>
          </cell>
        </row>
        <row r="2259">
          <cell r="A2259">
            <v>2701105</v>
          </cell>
          <cell r="B2259" t="str">
            <v>SANTA MARIA</v>
          </cell>
          <cell r="C2259" t="str">
            <v>REMEDIOS</v>
          </cell>
          <cell r="D2259" t="str">
            <v>ANTIOQUIA</v>
          </cell>
          <cell r="E2259" t="str">
            <v>MATA</v>
          </cell>
          <cell r="F2259" t="str">
            <v>PG</v>
          </cell>
          <cell r="G2259">
            <v>-74.783332999999999</v>
          </cell>
          <cell r="H2259">
            <v>7.0833329999999997</v>
          </cell>
          <cell r="I2259">
            <v>74</v>
          </cell>
          <cell r="J2259">
            <v>47</v>
          </cell>
          <cell r="K2259">
            <v>7</v>
          </cell>
          <cell r="L2259">
            <v>5</v>
          </cell>
          <cell r="M2259" t="str">
            <v>N</v>
          </cell>
          <cell r="N2259">
            <v>922395.19502999994</v>
          </cell>
          <cell r="O2259">
            <v>1274783.37561</v>
          </cell>
          <cell r="P2259">
            <v>390</v>
          </cell>
          <cell r="Q2259">
            <v>5</v>
          </cell>
          <cell r="R2259">
            <v>604</v>
          </cell>
          <cell r="S2259">
            <v>0</v>
          </cell>
          <cell r="T2259">
            <v>1</v>
          </cell>
          <cell r="U2259">
            <v>1</v>
          </cell>
          <cell r="V2259">
            <v>2</v>
          </cell>
          <cell r="W2259">
            <v>7</v>
          </cell>
          <cell r="X2259">
            <v>1</v>
          </cell>
          <cell r="Y2259" t="str">
            <v>HIDROMET01</v>
          </cell>
          <cell r="Z2259" t="str">
            <v>1999-07-06 00:00:00</v>
          </cell>
          <cell r="AA2259">
            <v>1</v>
          </cell>
          <cell r="AB2259">
            <v>1</v>
          </cell>
          <cell r="AC2259">
            <v>18</v>
          </cell>
          <cell r="AD2259">
            <v>18</v>
          </cell>
          <cell r="AE2259">
            <v>0</v>
          </cell>
        </row>
        <row r="2260">
          <cell r="A2260">
            <v>2701108</v>
          </cell>
          <cell r="B2260" t="str">
            <v>SIRENA LA</v>
          </cell>
          <cell r="C2260" t="str">
            <v>CAROLINA</v>
          </cell>
          <cell r="D2260" t="str">
            <v>ANTIOQUIA</v>
          </cell>
          <cell r="E2260" t="str">
            <v>GUADALUPE</v>
          </cell>
          <cell r="F2260" t="str">
            <v>PG</v>
          </cell>
          <cell r="G2260">
            <v>-75.3</v>
          </cell>
          <cell r="H2260">
            <v>6.733333</v>
          </cell>
          <cell r="I2260">
            <v>75</v>
          </cell>
          <cell r="J2260">
            <v>18</v>
          </cell>
          <cell r="K2260">
            <v>6</v>
          </cell>
          <cell r="L2260">
            <v>44</v>
          </cell>
          <cell r="M2260" t="str">
            <v>N</v>
          </cell>
          <cell r="N2260">
            <v>865206.80419000005</v>
          </cell>
          <cell r="O2260">
            <v>1236185.8018499999</v>
          </cell>
          <cell r="P2260">
            <v>1925</v>
          </cell>
          <cell r="Q2260">
            <v>5</v>
          </cell>
          <cell r="R2260">
            <v>150</v>
          </cell>
          <cell r="S2260">
            <v>0</v>
          </cell>
          <cell r="T2260">
            <v>1</v>
          </cell>
          <cell r="U2260">
            <v>1</v>
          </cell>
          <cell r="V2260">
            <v>2</v>
          </cell>
          <cell r="W2260">
            <v>7</v>
          </cell>
          <cell r="X2260">
            <v>1</v>
          </cell>
          <cell r="Y2260" t="str">
            <v>HIDROMET01</v>
          </cell>
          <cell r="Z2260" t="str">
            <v>1999-07-06 00:00:00</v>
          </cell>
          <cell r="AA2260">
            <v>1</v>
          </cell>
          <cell r="AB2260">
            <v>1</v>
          </cell>
          <cell r="AC2260">
            <v>18</v>
          </cell>
          <cell r="AD2260">
            <v>18</v>
          </cell>
          <cell r="AE2260">
            <v>0</v>
          </cell>
          <cell r="AF2260" t="str">
            <v>1986-09-01 00:00:00</v>
          </cell>
        </row>
        <row r="2261">
          <cell r="A2261">
            <v>2701109</v>
          </cell>
          <cell r="B2261" t="str">
            <v>DOS BOCAS</v>
          </cell>
          <cell r="C2261" t="str">
            <v>ZARAGOZA</v>
          </cell>
          <cell r="D2261" t="str">
            <v>ANTIOQUIA</v>
          </cell>
          <cell r="E2261" t="str">
            <v>NECHI</v>
          </cell>
          <cell r="F2261" t="str">
            <v>PM</v>
          </cell>
          <cell r="G2261">
            <v>-74.416667000000004</v>
          </cell>
          <cell r="H2261">
            <v>7.45</v>
          </cell>
          <cell r="I2261">
            <v>74</v>
          </cell>
          <cell r="J2261">
            <v>25</v>
          </cell>
          <cell r="K2261">
            <v>7</v>
          </cell>
          <cell r="L2261">
            <v>27</v>
          </cell>
          <cell r="M2261" t="str">
            <v>N</v>
          </cell>
          <cell r="N2261">
            <v>962936.23155999999</v>
          </cell>
          <cell r="O2261">
            <v>1315289.67992</v>
          </cell>
          <cell r="P2261">
            <v>75</v>
          </cell>
          <cell r="Q2261">
            <v>5</v>
          </cell>
          <cell r="R2261">
            <v>895</v>
          </cell>
          <cell r="S2261">
            <v>0</v>
          </cell>
          <cell r="T2261">
            <v>1</v>
          </cell>
          <cell r="U2261">
            <v>1</v>
          </cell>
          <cell r="V2261">
            <v>2</v>
          </cell>
          <cell r="W2261">
            <v>7</v>
          </cell>
          <cell r="X2261">
            <v>1</v>
          </cell>
          <cell r="Y2261" t="str">
            <v>HIDROMET01</v>
          </cell>
          <cell r="Z2261" t="str">
            <v>1999-07-06 00:00:00</v>
          </cell>
          <cell r="AA2261">
            <v>1</v>
          </cell>
          <cell r="AB2261">
            <v>1</v>
          </cell>
          <cell r="AC2261">
            <v>18</v>
          </cell>
          <cell r="AD2261">
            <v>18</v>
          </cell>
          <cell r="AE2261">
            <v>0</v>
          </cell>
          <cell r="AF2261" t="str">
            <v>1987-11-01 00:00:00</v>
          </cell>
        </row>
        <row r="2262">
          <cell r="A2262">
            <v>2701111</v>
          </cell>
          <cell r="B2262" t="str">
            <v>ASTILLEROS</v>
          </cell>
          <cell r="C2262" t="str">
            <v>MEDELLIN</v>
          </cell>
          <cell r="D2262" t="str">
            <v>ANTIOQUIA</v>
          </cell>
          <cell r="E2262" t="str">
            <v>Q DONA MARIA</v>
          </cell>
          <cell r="F2262" t="str">
            <v>PG</v>
          </cell>
          <cell r="G2262">
            <v>-75.633332999999993</v>
          </cell>
          <cell r="H2262">
            <v>6.266667</v>
          </cell>
          <cell r="I2262">
            <v>75</v>
          </cell>
          <cell r="J2262">
            <v>38</v>
          </cell>
          <cell r="K2262">
            <v>6</v>
          </cell>
          <cell r="L2262">
            <v>16</v>
          </cell>
          <cell r="M2262" t="str">
            <v>N</v>
          </cell>
          <cell r="N2262">
            <v>828184.09450000001</v>
          </cell>
          <cell r="O2262">
            <v>1184663.2117699999</v>
          </cell>
          <cell r="P2262">
            <v>2450</v>
          </cell>
          <cell r="Q2262">
            <v>5</v>
          </cell>
          <cell r="R2262">
            <v>1</v>
          </cell>
          <cell r="S2262">
            <v>0</v>
          </cell>
          <cell r="T2262">
            <v>1</v>
          </cell>
          <cell r="U2262">
            <v>1</v>
          </cell>
          <cell r="V2262">
            <v>2</v>
          </cell>
          <cell r="W2262">
            <v>7</v>
          </cell>
          <cell r="X2262">
            <v>1</v>
          </cell>
          <cell r="Y2262" t="str">
            <v>HIDROMET01</v>
          </cell>
          <cell r="Z2262" t="str">
            <v>1999-07-06 00:00:00</v>
          </cell>
          <cell r="AA2262">
            <v>1</v>
          </cell>
          <cell r="AB2262">
            <v>1</v>
          </cell>
          <cell r="AC2262">
            <v>1</v>
          </cell>
          <cell r="AD2262">
            <v>1</v>
          </cell>
          <cell r="AE2262">
            <v>0</v>
          </cell>
          <cell r="AF2262" t="str">
            <v>1990-10-01 00:00:00</v>
          </cell>
        </row>
        <row r="2263">
          <cell r="A2263">
            <v>2701113</v>
          </cell>
          <cell r="B2263" t="str">
            <v>BOCATOMA ANA DIEZ</v>
          </cell>
          <cell r="C2263" t="str">
            <v>MEDELLIN</v>
          </cell>
          <cell r="D2263" t="str">
            <v>ANTIOQUIA</v>
          </cell>
          <cell r="E2263" t="str">
            <v>Q ANA DIEZ</v>
          </cell>
          <cell r="F2263" t="str">
            <v>PG</v>
          </cell>
          <cell r="G2263">
            <v>-75.616667000000007</v>
          </cell>
          <cell r="H2263">
            <v>6.25</v>
          </cell>
          <cell r="I2263">
            <v>75</v>
          </cell>
          <cell r="J2263">
            <v>37</v>
          </cell>
          <cell r="K2263">
            <v>6</v>
          </cell>
          <cell r="L2263">
            <v>15</v>
          </cell>
          <cell r="M2263" t="str">
            <v>N</v>
          </cell>
          <cell r="N2263">
            <v>830023.74919</v>
          </cell>
          <cell r="O2263">
            <v>1182813.9864699999</v>
          </cell>
          <cell r="P2263">
            <v>1910</v>
          </cell>
          <cell r="Q2263">
            <v>5</v>
          </cell>
          <cell r="R2263">
            <v>1</v>
          </cell>
          <cell r="S2263">
            <v>0</v>
          </cell>
          <cell r="T2263">
            <v>1</v>
          </cell>
          <cell r="U2263">
            <v>1</v>
          </cell>
          <cell r="V2263">
            <v>2</v>
          </cell>
          <cell r="W2263">
            <v>7</v>
          </cell>
          <cell r="X2263">
            <v>1</v>
          </cell>
          <cell r="Y2263" t="str">
            <v>HIDROMET01</v>
          </cell>
          <cell r="Z2263" t="str">
            <v>1999-07-06 00:00:00</v>
          </cell>
          <cell r="AA2263">
            <v>1</v>
          </cell>
          <cell r="AB2263">
            <v>1</v>
          </cell>
          <cell r="AC2263">
            <v>18</v>
          </cell>
          <cell r="AD2263">
            <v>18</v>
          </cell>
          <cell r="AE2263">
            <v>0</v>
          </cell>
          <cell r="AF2263" t="str">
            <v>1990-10-01 00:00:00</v>
          </cell>
        </row>
        <row r="2264">
          <cell r="A2264">
            <v>1307706</v>
          </cell>
          <cell r="B2264" t="str">
            <v>COTOCA ABAJO</v>
          </cell>
          <cell r="C2264" t="str">
            <v>LORICA</v>
          </cell>
          <cell r="D2264" t="str">
            <v>CORDOBA</v>
          </cell>
          <cell r="E2264" t="str">
            <v>SINU</v>
          </cell>
          <cell r="F2264" t="str">
            <v>LG</v>
          </cell>
          <cell r="G2264">
            <v>-75.849999999999994</v>
          </cell>
          <cell r="H2264">
            <v>9.2166669999999993</v>
          </cell>
          <cell r="I2264">
            <v>75</v>
          </cell>
          <cell r="J2264">
            <v>51</v>
          </cell>
          <cell r="K2264">
            <v>9</v>
          </cell>
          <cell r="L2264">
            <v>13</v>
          </cell>
          <cell r="M2264" t="str">
            <v>N</v>
          </cell>
          <cell r="N2264">
            <v>805555.08519999997</v>
          </cell>
          <cell r="O2264">
            <v>1511148.06488</v>
          </cell>
          <cell r="P2264">
            <v>5</v>
          </cell>
          <cell r="Q2264">
            <v>23</v>
          </cell>
          <cell r="R2264">
            <v>417</v>
          </cell>
          <cell r="S2264">
            <v>0</v>
          </cell>
          <cell r="T2264">
            <v>1</v>
          </cell>
          <cell r="U2264">
            <v>1</v>
          </cell>
          <cell r="V2264">
            <v>1</v>
          </cell>
          <cell r="W2264">
            <v>3</v>
          </cell>
          <cell r="X2264">
            <v>7</v>
          </cell>
          <cell r="Y2264" t="str">
            <v>HIDROMET01</v>
          </cell>
          <cell r="Z2264" t="str">
            <v>1999-07-06 00:00:00</v>
          </cell>
          <cell r="AA2264">
            <v>2</v>
          </cell>
          <cell r="AB2264">
            <v>2</v>
          </cell>
          <cell r="AC2264">
            <v>1</v>
          </cell>
          <cell r="AD2264">
            <v>1</v>
          </cell>
          <cell r="AE2264">
            <v>14915</v>
          </cell>
          <cell r="AF2264" t="str">
            <v>1970-02-01 00:00:00</v>
          </cell>
        </row>
        <row r="2265">
          <cell r="A2265">
            <v>2701115</v>
          </cell>
          <cell r="B2265" t="str">
            <v>ASTILLERO</v>
          </cell>
          <cell r="C2265" t="str">
            <v>VIGIA DEL FUERTE</v>
          </cell>
          <cell r="D2265" t="str">
            <v>ANTIOQUIA</v>
          </cell>
          <cell r="E2265" t="str">
            <v>Q DONA MARIA</v>
          </cell>
          <cell r="F2265" t="str">
            <v>PG</v>
          </cell>
          <cell r="G2265">
            <v>-75.650000000000006</v>
          </cell>
          <cell r="H2265">
            <v>6.25</v>
          </cell>
          <cell r="I2265">
            <v>75</v>
          </cell>
          <cell r="J2265">
            <v>39</v>
          </cell>
          <cell r="K2265">
            <v>6</v>
          </cell>
          <cell r="L2265">
            <v>15</v>
          </cell>
          <cell r="M2265" t="str">
            <v>N</v>
          </cell>
          <cell r="N2265">
            <v>826333.53087000002</v>
          </cell>
          <cell r="O2265">
            <v>1182824.8743100001</v>
          </cell>
          <cell r="P2265">
            <v>2420</v>
          </cell>
          <cell r="Q2265">
            <v>5</v>
          </cell>
          <cell r="R2265">
            <v>873</v>
          </cell>
          <cell r="S2265">
            <v>0</v>
          </cell>
          <cell r="T2265">
            <v>1</v>
          </cell>
          <cell r="U2265">
            <v>1</v>
          </cell>
          <cell r="V2265">
            <v>2</v>
          </cell>
          <cell r="W2265">
            <v>7</v>
          </cell>
          <cell r="X2265">
            <v>1</v>
          </cell>
          <cell r="Y2265" t="str">
            <v>HIDROMET01</v>
          </cell>
          <cell r="Z2265" t="str">
            <v>1999-07-06 00:00:00</v>
          </cell>
          <cell r="AA2265">
            <v>1</v>
          </cell>
          <cell r="AB2265">
            <v>1</v>
          </cell>
          <cell r="AC2265">
            <v>18</v>
          </cell>
          <cell r="AD2265">
            <v>18</v>
          </cell>
          <cell r="AE2265">
            <v>0</v>
          </cell>
          <cell r="AF2265" t="str">
            <v>1990-10-01 00:00:00</v>
          </cell>
        </row>
        <row r="2266">
          <cell r="A2266">
            <v>2701117</v>
          </cell>
          <cell r="B2266" t="str">
            <v>CLARITAS</v>
          </cell>
          <cell r="C2266" t="str">
            <v>CAROLINA</v>
          </cell>
          <cell r="D2266" t="str">
            <v>ANTIOQUIA</v>
          </cell>
          <cell r="E2266" t="str">
            <v>EL TACHUELO</v>
          </cell>
          <cell r="F2266" t="str">
            <v>PG</v>
          </cell>
          <cell r="G2266">
            <v>-75.283332999999999</v>
          </cell>
          <cell r="H2266">
            <v>6.7</v>
          </cell>
          <cell r="I2266">
            <v>75</v>
          </cell>
          <cell r="J2266">
            <v>17</v>
          </cell>
          <cell r="K2266">
            <v>6</v>
          </cell>
          <cell r="L2266">
            <v>42</v>
          </cell>
          <cell r="M2266" t="str">
            <v>N</v>
          </cell>
          <cell r="N2266">
            <v>867040.84109999996</v>
          </cell>
          <cell r="O2266">
            <v>1232494.08182</v>
          </cell>
          <cell r="P2266">
            <v>1860</v>
          </cell>
          <cell r="Q2266">
            <v>5</v>
          </cell>
          <cell r="R2266">
            <v>150</v>
          </cell>
          <cell r="S2266">
            <v>0</v>
          </cell>
          <cell r="T2266">
            <v>1</v>
          </cell>
          <cell r="U2266">
            <v>1</v>
          </cell>
          <cell r="V2266">
            <v>2</v>
          </cell>
          <cell r="W2266">
            <v>7</v>
          </cell>
          <cell r="X2266">
            <v>1</v>
          </cell>
          <cell r="Y2266" t="str">
            <v>HIDROMET01</v>
          </cell>
          <cell r="Z2266" t="str">
            <v>1999-07-06 00:00:00</v>
          </cell>
          <cell r="AA2266">
            <v>1</v>
          </cell>
          <cell r="AB2266">
            <v>1</v>
          </cell>
          <cell r="AC2266">
            <v>18</v>
          </cell>
          <cell r="AD2266">
            <v>18</v>
          </cell>
          <cell r="AE2266">
            <v>0</v>
          </cell>
          <cell r="AF2266" t="str">
            <v>1991-05-01 00:00:00</v>
          </cell>
        </row>
        <row r="2267">
          <cell r="A2267">
            <v>2701119</v>
          </cell>
          <cell r="B2267" t="str">
            <v>PLAYA DURA</v>
          </cell>
          <cell r="C2267" t="str">
            <v>ANORI</v>
          </cell>
          <cell r="D2267" t="str">
            <v>ANTIOQUIA</v>
          </cell>
          <cell r="E2267" t="str">
            <v>PORCE</v>
          </cell>
          <cell r="F2267" t="str">
            <v>PG</v>
          </cell>
          <cell r="G2267">
            <v>-75.116667000000007</v>
          </cell>
          <cell r="H2267">
            <v>6.95</v>
          </cell>
          <cell r="I2267">
            <v>75</v>
          </cell>
          <cell r="J2267">
            <v>7</v>
          </cell>
          <cell r="K2267">
            <v>6</v>
          </cell>
          <cell r="L2267">
            <v>57</v>
          </cell>
          <cell r="M2267" t="str">
            <v>N</v>
          </cell>
          <cell r="N2267">
            <v>885531.81108999997</v>
          </cell>
          <cell r="O2267">
            <v>1260104.30219</v>
          </cell>
          <cell r="P2267">
            <v>720</v>
          </cell>
          <cell r="Q2267">
            <v>5</v>
          </cell>
          <cell r="R2267">
            <v>40</v>
          </cell>
          <cell r="S2267">
            <v>0</v>
          </cell>
          <cell r="T2267">
            <v>1</v>
          </cell>
          <cell r="U2267">
            <v>1</v>
          </cell>
          <cell r="V2267">
            <v>2</v>
          </cell>
          <cell r="W2267">
            <v>7</v>
          </cell>
          <cell r="X2267">
            <v>1</v>
          </cell>
          <cell r="Y2267" t="str">
            <v>HIDROMET01</v>
          </cell>
          <cell r="Z2267" t="str">
            <v>1999-07-06 00:00:00</v>
          </cell>
          <cell r="AA2267">
            <v>1</v>
          </cell>
          <cell r="AB2267">
            <v>1</v>
          </cell>
          <cell r="AC2267">
            <v>18</v>
          </cell>
          <cell r="AD2267">
            <v>18</v>
          </cell>
          <cell r="AE2267">
            <v>0</v>
          </cell>
          <cell r="AF2267" t="str">
            <v>1979-06-01 00:00:00</v>
          </cell>
        </row>
        <row r="2268">
          <cell r="A2268">
            <v>2701121</v>
          </cell>
          <cell r="B2268" t="str">
            <v>MAYORIA LA GUADALU</v>
          </cell>
          <cell r="C2268" t="str">
            <v>CAROLINA</v>
          </cell>
          <cell r="D2268" t="str">
            <v>ANTIOQUIA</v>
          </cell>
          <cell r="E2268" t="str">
            <v>GUADALUPE</v>
          </cell>
          <cell r="F2268" t="str">
            <v>PG</v>
          </cell>
          <cell r="G2268">
            <v>-75.266666999999998</v>
          </cell>
          <cell r="H2268">
            <v>6.6833330000000002</v>
          </cell>
          <cell r="I2268">
            <v>75</v>
          </cell>
          <cell r="J2268">
            <v>16</v>
          </cell>
          <cell r="K2268">
            <v>6</v>
          </cell>
          <cell r="L2268">
            <v>41</v>
          </cell>
          <cell r="M2268" t="str">
            <v>N</v>
          </cell>
          <cell r="N2268">
            <v>868879.59765000001</v>
          </cell>
          <cell r="O2268">
            <v>1230646.0357600001</v>
          </cell>
          <cell r="P2268">
            <v>1800</v>
          </cell>
          <cell r="Q2268">
            <v>5</v>
          </cell>
          <cell r="R2268">
            <v>150</v>
          </cell>
          <cell r="S2268">
            <v>0</v>
          </cell>
          <cell r="T2268">
            <v>1</v>
          </cell>
          <cell r="U2268">
            <v>1</v>
          </cell>
          <cell r="V2268">
            <v>2</v>
          </cell>
          <cell r="W2268">
            <v>7</v>
          </cell>
          <cell r="X2268">
            <v>1</v>
          </cell>
          <cell r="Y2268" t="str">
            <v>HIDROMET01</v>
          </cell>
          <cell r="Z2268" t="str">
            <v>1999-07-06 00:00:00</v>
          </cell>
          <cell r="AA2268">
            <v>1</v>
          </cell>
          <cell r="AB2268">
            <v>1</v>
          </cell>
          <cell r="AC2268">
            <v>18</v>
          </cell>
          <cell r="AD2268">
            <v>18</v>
          </cell>
          <cell r="AE2268">
            <v>0</v>
          </cell>
          <cell r="AF2268" t="str">
            <v>1993-05-01 00:00:00</v>
          </cell>
        </row>
        <row r="2269">
          <cell r="A2269">
            <v>2701122</v>
          </cell>
          <cell r="B2269" t="str">
            <v>CONVENTO EL</v>
          </cell>
          <cell r="C2269" t="str">
            <v>COPACABANA</v>
          </cell>
          <cell r="D2269" t="str">
            <v>ANTIOQUIA</v>
          </cell>
          <cell r="E2269" t="str">
            <v>Q PIEDRAS BLANCA</v>
          </cell>
          <cell r="F2269" t="str">
            <v>PG</v>
          </cell>
          <cell r="G2269">
            <v>-75.5</v>
          </cell>
          <cell r="H2269">
            <v>6.3333329999999997</v>
          </cell>
          <cell r="I2269">
            <v>75</v>
          </cell>
          <cell r="J2269">
            <v>30</v>
          </cell>
          <cell r="K2269">
            <v>6</v>
          </cell>
          <cell r="L2269">
            <v>20</v>
          </cell>
          <cell r="M2269" t="str">
            <v>N</v>
          </cell>
          <cell r="N2269">
            <v>842964.10274999996</v>
          </cell>
          <cell r="O2269">
            <v>1191996.2394600001</v>
          </cell>
          <cell r="P2269">
            <v>1580</v>
          </cell>
          <cell r="Q2269">
            <v>5</v>
          </cell>
          <cell r="R2269">
            <v>212</v>
          </cell>
          <cell r="S2269">
            <v>0</v>
          </cell>
          <cell r="T2269">
            <v>1</v>
          </cell>
          <cell r="U2269">
            <v>1</v>
          </cell>
          <cell r="V2269">
            <v>2</v>
          </cell>
          <cell r="W2269">
            <v>7</v>
          </cell>
          <cell r="X2269">
            <v>1</v>
          </cell>
          <cell r="Y2269" t="str">
            <v>HIDROMET01</v>
          </cell>
          <cell r="Z2269" t="str">
            <v>1999-07-06 00:00:00</v>
          </cell>
          <cell r="AA2269">
            <v>1</v>
          </cell>
          <cell r="AB2269">
            <v>1</v>
          </cell>
          <cell r="AC2269">
            <v>18</v>
          </cell>
          <cell r="AD2269">
            <v>18</v>
          </cell>
          <cell r="AE2269">
            <v>0</v>
          </cell>
          <cell r="AF2269" t="str">
            <v>1994-05-01 00:00:00</v>
          </cell>
        </row>
        <row r="2270">
          <cell r="A2270">
            <v>2701501</v>
          </cell>
          <cell r="B2270" t="str">
            <v>ROBLE EL</v>
          </cell>
          <cell r="C2270" t="str">
            <v>ANORI</v>
          </cell>
          <cell r="D2270" t="str">
            <v>ANTIOQUIA</v>
          </cell>
          <cell r="E2270" t="str">
            <v>PORCE</v>
          </cell>
          <cell r="F2270" t="str">
            <v>CO</v>
          </cell>
          <cell r="G2270">
            <v>-75.133332999999993</v>
          </cell>
          <cell r="H2270">
            <v>6.9333330000000002</v>
          </cell>
          <cell r="I2270">
            <v>75</v>
          </cell>
          <cell r="J2270">
            <v>8</v>
          </cell>
          <cell r="K2270">
            <v>6</v>
          </cell>
          <cell r="L2270">
            <v>56</v>
          </cell>
          <cell r="M2270" t="str">
            <v>N</v>
          </cell>
          <cell r="N2270">
            <v>883685.56397000002</v>
          </cell>
          <cell r="O2270">
            <v>1258264.86454</v>
          </cell>
          <cell r="P2270">
            <v>1175</v>
          </cell>
          <cell r="Q2270">
            <v>5</v>
          </cell>
          <cell r="R2270">
            <v>40</v>
          </cell>
          <cell r="S2270">
            <v>0</v>
          </cell>
          <cell r="T2270">
            <v>1</v>
          </cell>
          <cell r="U2270">
            <v>1</v>
          </cell>
          <cell r="V2270">
            <v>2</v>
          </cell>
          <cell r="W2270">
            <v>7</v>
          </cell>
          <cell r="X2270">
            <v>1</v>
          </cell>
          <cell r="Y2270" t="str">
            <v>HIDROMET01</v>
          </cell>
          <cell r="Z2270" t="str">
            <v>1999-07-06 00:00:00</v>
          </cell>
          <cell r="AA2270">
            <v>1</v>
          </cell>
          <cell r="AB2270">
            <v>1</v>
          </cell>
          <cell r="AC2270">
            <v>18</v>
          </cell>
          <cell r="AD2270">
            <v>18</v>
          </cell>
          <cell r="AE2270">
            <v>0</v>
          </cell>
        </row>
        <row r="2271">
          <cell r="A2271">
            <v>2701503</v>
          </cell>
          <cell r="B2271" t="str">
            <v>STA ROSA DE OSOS</v>
          </cell>
          <cell r="C2271" t="str">
            <v>SANTA ROSA DE OSOS</v>
          </cell>
          <cell r="D2271" t="str">
            <v>ANTIOQUIA</v>
          </cell>
          <cell r="E2271" t="str">
            <v>MEDELLIN-GRANDE</v>
          </cell>
          <cell r="F2271" t="str">
            <v>CO</v>
          </cell>
          <cell r="G2271">
            <v>-75.466667000000001</v>
          </cell>
          <cell r="H2271">
            <v>6.65</v>
          </cell>
          <cell r="I2271">
            <v>75</v>
          </cell>
          <cell r="J2271">
            <v>28</v>
          </cell>
          <cell r="K2271">
            <v>6</v>
          </cell>
          <cell r="L2271">
            <v>39</v>
          </cell>
          <cell r="M2271" t="str">
            <v>N</v>
          </cell>
          <cell r="N2271">
            <v>846749.29399000003</v>
          </cell>
          <cell r="O2271">
            <v>1227016.40915</v>
          </cell>
          <cell r="P2271">
            <v>2640</v>
          </cell>
          <cell r="Q2271">
            <v>5</v>
          </cell>
          <cell r="R2271">
            <v>686</v>
          </cell>
          <cell r="S2271">
            <v>0</v>
          </cell>
          <cell r="T2271">
            <v>1</v>
          </cell>
          <cell r="U2271">
            <v>1</v>
          </cell>
          <cell r="V2271">
            <v>2</v>
          </cell>
          <cell r="W2271">
            <v>7</v>
          </cell>
          <cell r="X2271">
            <v>1</v>
          </cell>
          <cell r="Y2271" t="str">
            <v>HIDROMET01</v>
          </cell>
          <cell r="Z2271" t="str">
            <v>1999-07-06 00:00:00</v>
          </cell>
          <cell r="AA2271">
            <v>1</v>
          </cell>
          <cell r="AB2271">
            <v>1</v>
          </cell>
          <cell r="AC2271">
            <v>10</v>
          </cell>
          <cell r="AD2271">
            <v>10</v>
          </cell>
          <cell r="AE2271">
            <v>0</v>
          </cell>
        </row>
        <row r="2272">
          <cell r="A2272">
            <v>2701504</v>
          </cell>
          <cell r="B2272" t="str">
            <v>ESC DE MINAS</v>
          </cell>
          <cell r="C2272" t="str">
            <v>MEDELLIN</v>
          </cell>
          <cell r="D2272" t="str">
            <v>ANTIOQUIA</v>
          </cell>
          <cell r="E2272" t="str">
            <v>MEDELLIN</v>
          </cell>
          <cell r="F2272" t="str">
            <v>CO</v>
          </cell>
          <cell r="G2272">
            <v>-75.583332999999996</v>
          </cell>
          <cell r="H2272">
            <v>6.25</v>
          </cell>
          <cell r="I2272">
            <v>75</v>
          </cell>
          <cell r="J2272">
            <v>35</v>
          </cell>
          <cell r="K2272">
            <v>6</v>
          </cell>
          <cell r="L2272">
            <v>15</v>
          </cell>
          <cell r="M2272" t="str">
            <v>N</v>
          </cell>
          <cell r="N2272">
            <v>833713.91095000005</v>
          </cell>
          <cell r="O2272">
            <v>1182803.33268</v>
          </cell>
          <cell r="P2272">
            <v>1450</v>
          </cell>
          <cell r="Q2272">
            <v>5</v>
          </cell>
          <cell r="R2272">
            <v>1</v>
          </cell>
          <cell r="S2272">
            <v>0</v>
          </cell>
          <cell r="T2272">
            <v>1</v>
          </cell>
          <cell r="U2272">
            <v>1</v>
          </cell>
          <cell r="V2272">
            <v>2</v>
          </cell>
          <cell r="W2272">
            <v>7</v>
          </cell>
          <cell r="X2272">
            <v>1</v>
          </cell>
          <cell r="Y2272" t="str">
            <v>HIDROMET01</v>
          </cell>
          <cell r="Z2272" t="str">
            <v>1999-07-06 00:00:00</v>
          </cell>
          <cell r="AA2272">
            <v>1</v>
          </cell>
          <cell r="AB2272">
            <v>1</v>
          </cell>
          <cell r="AC2272">
            <v>10</v>
          </cell>
          <cell r="AD2272">
            <v>10</v>
          </cell>
          <cell r="AE2272">
            <v>0</v>
          </cell>
        </row>
        <row r="2273">
          <cell r="A2273">
            <v>2701506</v>
          </cell>
          <cell r="B2273" t="str">
            <v>ESC SAGRADO CORAZO</v>
          </cell>
          <cell r="C2273" t="str">
            <v>MEDELLIN</v>
          </cell>
          <cell r="D2273" t="str">
            <v>ANTIOQUIA</v>
          </cell>
          <cell r="E2273" t="str">
            <v>MEDELLIN</v>
          </cell>
          <cell r="F2273" t="str">
            <v>CO</v>
          </cell>
          <cell r="G2273">
            <v>-75.599999999999994</v>
          </cell>
          <cell r="H2273">
            <v>6.266667</v>
          </cell>
          <cell r="I2273">
            <v>75</v>
          </cell>
          <cell r="J2273">
            <v>36</v>
          </cell>
          <cell r="K2273">
            <v>6</v>
          </cell>
          <cell r="L2273">
            <v>16</v>
          </cell>
          <cell r="M2273" t="str">
            <v>N</v>
          </cell>
          <cell r="N2273">
            <v>831874.16728000005</v>
          </cell>
          <cell r="O2273">
            <v>1184652.4126899999</v>
          </cell>
          <cell r="P2273">
            <v>1540</v>
          </cell>
          <cell r="Q2273">
            <v>5</v>
          </cell>
          <cell r="R2273">
            <v>1</v>
          </cell>
          <cell r="S2273">
            <v>0</v>
          </cell>
          <cell r="T2273">
            <v>1</v>
          </cell>
          <cell r="U2273">
            <v>1</v>
          </cell>
          <cell r="V2273">
            <v>2</v>
          </cell>
          <cell r="W2273">
            <v>7</v>
          </cell>
          <cell r="X2273">
            <v>1</v>
          </cell>
          <cell r="Y2273" t="str">
            <v>HIDROMET01</v>
          </cell>
          <cell r="Z2273" t="str">
            <v>1999-07-06 00:00:00</v>
          </cell>
          <cell r="AA2273">
            <v>1</v>
          </cell>
          <cell r="AB2273">
            <v>1</v>
          </cell>
          <cell r="AC2273">
            <v>5</v>
          </cell>
          <cell r="AD2273">
            <v>5</v>
          </cell>
          <cell r="AE2273">
            <v>0</v>
          </cell>
          <cell r="AF2273" t="str">
            <v>1934-02-01 00:00:00</v>
          </cell>
        </row>
        <row r="2274">
          <cell r="A2274">
            <v>2701507</v>
          </cell>
          <cell r="B2274" t="str">
            <v>APTO OLAYA HERRERA</v>
          </cell>
          <cell r="C2274" t="str">
            <v>MEDELLIN</v>
          </cell>
          <cell r="D2274" t="str">
            <v>ANTIOQUIA</v>
          </cell>
          <cell r="E2274" t="str">
            <v>MEDELLIN</v>
          </cell>
          <cell r="F2274" t="str">
            <v>SP</v>
          </cell>
          <cell r="G2274">
            <v>-75.583332999999996</v>
          </cell>
          <cell r="H2274">
            <v>6.2166670000000002</v>
          </cell>
          <cell r="I2274">
            <v>75</v>
          </cell>
          <cell r="J2274">
            <v>35</v>
          </cell>
          <cell r="K2274">
            <v>6</v>
          </cell>
          <cell r="L2274">
            <v>13</v>
          </cell>
          <cell r="M2274" t="str">
            <v>N</v>
          </cell>
          <cell r="N2274">
            <v>833703.40957999998</v>
          </cell>
          <cell r="O2274">
            <v>1179115.79901</v>
          </cell>
          <cell r="P2274">
            <v>1490</v>
          </cell>
          <cell r="Q2274">
            <v>5</v>
          </cell>
          <cell r="R2274">
            <v>1</v>
          </cell>
          <cell r="S2274">
            <v>0</v>
          </cell>
          <cell r="T2274">
            <v>1</v>
          </cell>
          <cell r="U2274">
            <v>1</v>
          </cell>
          <cell r="V2274">
            <v>2</v>
          </cell>
          <cell r="W2274">
            <v>7</v>
          </cell>
          <cell r="X2274">
            <v>1</v>
          </cell>
          <cell r="Y2274" t="str">
            <v>HIDROMET01</v>
          </cell>
          <cell r="Z2274" t="str">
            <v>1999-07-06 00:00:00</v>
          </cell>
          <cell r="AA2274">
            <v>1</v>
          </cell>
          <cell r="AB2274">
            <v>1</v>
          </cell>
          <cell r="AC2274">
            <v>8</v>
          </cell>
          <cell r="AD2274">
            <v>8</v>
          </cell>
          <cell r="AE2274">
            <v>0</v>
          </cell>
          <cell r="AF2274" t="str">
            <v>1940-09-01 00:00:00</v>
          </cell>
        </row>
        <row r="2275">
          <cell r="A2275">
            <v>2701509</v>
          </cell>
          <cell r="B2275" t="str">
            <v>TULIO OSPINA</v>
          </cell>
          <cell r="C2275" t="str">
            <v>BELLO</v>
          </cell>
          <cell r="D2275" t="str">
            <v>ANTIOQUIA</v>
          </cell>
          <cell r="E2275" t="str">
            <v>MEDELLIN</v>
          </cell>
          <cell r="F2275" t="str">
            <v>CP</v>
          </cell>
          <cell r="G2275">
            <v>-75.55</v>
          </cell>
          <cell r="H2275">
            <v>6.3166669999999998</v>
          </cell>
          <cell r="I2275">
            <v>75</v>
          </cell>
          <cell r="J2275">
            <v>33</v>
          </cell>
          <cell r="K2275">
            <v>6</v>
          </cell>
          <cell r="L2275">
            <v>19</v>
          </cell>
          <cell r="M2275" t="str">
            <v>N</v>
          </cell>
          <cell r="N2275">
            <v>837424.71770000004</v>
          </cell>
          <cell r="O2275">
            <v>1190167.8840399999</v>
          </cell>
          <cell r="P2275">
            <v>1438</v>
          </cell>
          <cell r="Q2275">
            <v>5</v>
          </cell>
          <cell r="R2275">
            <v>88</v>
          </cell>
          <cell r="S2275">
            <v>0</v>
          </cell>
          <cell r="T2275">
            <v>1</v>
          </cell>
          <cell r="U2275">
            <v>1</v>
          </cell>
          <cell r="V2275">
            <v>2</v>
          </cell>
          <cell r="W2275">
            <v>7</v>
          </cell>
          <cell r="X2275">
            <v>1</v>
          </cell>
          <cell r="Y2275" t="str">
            <v>HIDROMET01</v>
          </cell>
          <cell r="Z2275" t="str">
            <v>1999-07-06 00:00:00</v>
          </cell>
          <cell r="AA2275">
            <v>1</v>
          </cell>
          <cell r="AB2275">
            <v>1</v>
          </cell>
          <cell r="AC2275">
            <v>12</v>
          </cell>
          <cell r="AD2275">
            <v>12</v>
          </cell>
          <cell r="AE2275">
            <v>0</v>
          </cell>
          <cell r="AF2275" t="str">
            <v>1950-09-01 00:00:00</v>
          </cell>
        </row>
        <row r="2276">
          <cell r="A2276">
            <v>2701510</v>
          </cell>
          <cell r="B2276" t="str">
            <v>COL SAN JOSE</v>
          </cell>
          <cell r="C2276" t="str">
            <v>MEDELLIN</v>
          </cell>
          <cell r="D2276" t="str">
            <v>ANTIOQUIA</v>
          </cell>
          <cell r="E2276" t="str">
            <v>MEDELLIN</v>
          </cell>
          <cell r="F2276" t="str">
            <v>CO</v>
          </cell>
          <cell r="G2276">
            <v>-75.566666999999995</v>
          </cell>
          <cell r="H2276">
            <v>6.25</v>
          </cell>
          <cell r="I2276">
            <v>75</v>
          </cell>
          <cell r="J2276">
            <v>34</v>
          </cell>
          <cell r="K2276">
            <v>6</v>
          </cell>
          <cell r="L2276">
            <v>15</v>
          </cell>
          <cell r="M2276" t="str">
            <v>N</v>
          </cell>
          <cell r="N2276">
            <v>835558.97097999998</v>
          </cell>
          <cell r="O2276">
            <v>1182798.0935500001</v>
          </cell>
          <cell r="P2276">
            <v>1600</v>
          </cell>
          <cell r="Q2276">
            <v>5</v>
          </cell>
          <cell r="R2276">
            <v>1</v>
          </cell>
          <cell r="S2276">
            <v>0</v>
          </cell>
          <cell r="T2276">
            <v>1</v>
          </cell>
          <cell r="U2276">
            <v>1</v>
          </cell>
          <cell r="V2276">
            <v>2</v>
          </cell>
          <cell r="W2276">
            <v>7</v>
          </cell>
          <cell r="X2276">
            <v>1</v>
          </cell>
          <cell r="Y2276" t="str">
            <v>HIDROMET01</v>
          </cell>
          <cell r="Z2276" t="str">
            <v>1999-07-06 00:00:00</v>
          </cell>
          <cell r="AA2276">
            <v>1</v>
          </cell>
          <cell r="AB2276">
            <v>1</v>
          </cell>
          <cell r="AC2276">
            <v>10</v>
          </cell>
          <cell r="AD2276">
            <v>10</v>
          </cell>
          <cell r="AE2276">
            <v>0</v>
          </cell>
          <cell r="AF2276" t="str">
            <v>1963-09-01 00:00:00</v>
          </cell>
        </row>
        <row r="2277">
          <cell r="A2277">
            <v>2701514</v>
          </cell>
          <cell r="B2277" t="str">
            <v>MANGO EL</v>
          </cell>
          <cell r="C2277" t="str">
            <v>AMALFI</v>
          </cell>
          <cell r="D2277" t="str">
            <v>ANTIOQUIA</v>
          </cell>
          <cell r="E2277" t="str">
            <v>PORCE</v>
          </cell>
          <cell r="F2277" t="str">
            <v>CP</v>
          </cell>
          <cell r="G2277">
            <v>-75.133332999999993</v>
          </cell>
          <cell r="H2277">
            <v>6.8</v>
          </cell>
          <cell r="I2277">
            <v>75</v>
          </cell>
          <cell r="J2277">
            <v>8</v>
          </cell>
          <cell r="K2277">
            <v>6</v>
          </cell>
          <cell r="L2277">
            <v>48</v>
          </cell>
          <cell r="M2277" t="str">
            <v>N</v>
          </cell>
          <cell r="N2277">
            <v>883653.17255999998</v>
          </cell>
          <cell r="O2277">
            <v>1243516.9089299999</v>
          </cell>
          <cell r="P2277">
            <v>960</v>
          </cell>
          <cell r="Q2277">
            <v>5</v>
          </cell>
          <cell r="R2277">
            <v>31</v>
          </cell>
          <cell r="S2277">
            <v>0</v>
          </cell>
          <cell r="T2277">
            <v>1</v>
          </cell>
          <cell r="U2277">
            <v>1</v>
          </cell>
          <cell r="V2277">
            <v>2</v>
          </cell>
          <cell r="W2277">
            <v>7</v>
          </cell>
          <cell r="X2277">
            <v>1</v>
          </cell>
          <cell r="Y2277" t="str">
            <v>HIDROMET01</v>
          </cell>
          <cell r="Z2277" t="str">
            <v>1999-07-06 00:00:00</v>
          </cell>
          <cell r="AA2277">
            <v>1</v>
          </cell>
          <cell r="AB2277">
            <v>1</v>
          </cell>
          <cell r="AC2277">
            <v>18</v>
          </cell>
          <cell r="AD2277">
            <v>18</v>
          </cell>
          <cell r="AE2277">
            <v>0</v>
          </cell>
          <cell r="AF2277" t="str">
            <v>1990-09-01 00:00:00</v>
          </cell>
        </row>
        <row r="2278">
          <cell r="A2278">
            <v>2701515</v>
          </cell>
          <cell r="B2278" t="str">
            <v>PROGRESO HDA EL</v>
          </cell>
          <cell r="C2278" t="str">
            <v>BARBOSA</v>
          </cell>
          <cell r="D2278" t="str">
            <v>ANTIOQUIA</v>
          </cell>
          <cell r="E2278" t="str">
            <v>MEDELLIN</v>
          </cell>
          <cell r="F2278" t="str">
            <v>CO</v>
          </cell>
          <cell r="G2278">
            <v>-75.333332999999996</v>
          </cell>
          <cell r="H2278">
            <v>6.3833330000000004</v>
          </cell>
          <cell r="I2278">
            <v>75</v>
          </cell>
          <cell r="J2278">
            <v>20</v>
          </cell>
          <cell r="K2278">
            <v>6</v>
          </cell>
          <cell r="L2278">
            <v>23</v>
          </cell>
          <cell r="M2278" t="str">
            <v>N</v>
          </cell>
          <cell r="N2278">
            <v>861423.92082</v>
          </cell>
          <cell r="O2278">
            <v>1197479.5464999999</v>
          </cell>
          <cell r="P2278">
            <v>1500</v>
          </cell>
          <cell r="Q2278">
            <v>5</v>
          </cell>
          <cell r="R2278">
            <v>79</v>
          </cell>
          <cell r="S2278">
            <v>0</v>
          </cell>
          <cell r="T2278">
            <v>1</v>
          </cell>
          <cell r="U2278">
            <v>1</v>
          </cell>
          <cell r="V2278">
            <v>2</v>
          </cell>
          <cell r="W2278">
            <v>7</v>
          </cell>
          <cell r="X2278">
            <v>1</v>
          </cell>
          <cell r="Y2278" t="str">
            <v>HIDROMET01</v>
          </cell>
          <cell r="Z2278" t="str">
            <v>1999-07-06 00:00:00</v>
          </cell>
          <cell r="AA2278">
            <v>1</v>
          </cell>
          <cell r="AB2278">
            <v>1</v>
          </cell>
          <cell r="AC2278">
            <v>1</v>
          </cell>
          <cell r="AD2278">
            <v>1</v>
          </cell>
          <cell r="AE2278">
            <v>0</v>
          </cell>
        </row>
        <row r="2279">
          <cell r="A2279">
            <v>2701517</v>
          </cell>
          <cell r="B2279" t="str">
            <v>MEDELLIN</v>
          </cell>
          <cell r="C2279" t="str">
            <v>MEDELLIN</v>
          </cell>
          <cell r="D2279" t="str">
            <v>ANTIOQUIA</v>
          </cell>
          <cell r="E2279" t="str">
            <v>MEDELLIN</v>
          </cell>
          <cell r="F2279" t="str">
            <v>CP</v>
          </cell>
          <cell r="G2279">
            <v>-75.583332999999996</v>
          </cell>
          <cell r="H2279">
            <v>6.6833330000000002</v>
          </cell>
          <cell r="I2279">
            <v>75</v>
          </cell>
          <cell r="J2279">
            <v>35</v>
          </cell>
          <cell r="K2279">
            <v>6</v>
          </cell>
          <cell r="L2279">
            <v>41</v>
          </cell>
          <cell r="M2279" t="str">
            <v>N</v>
          </cell>
          <cell r="N2279">
            <v>833855.51859999995</v>
          </cell>
          <cell r="O2279">
            <v>1230741.6756200001</v>
          </cell>
          <cell r="P2279">
            <v>1491</v>
          </cell>
          <cell r="Q2279">
            <v>5</v>
          </cell>
          <cell r="R2279">
            <v>1</v>
          </cell>
          <cell r="S2279">
            <v>0</v>
          </cell>
          <cell r="T2279">
            <v>1</v>
          </cell>
          <cell r="U2279">
            <v>1</v>
          </cell>
          <cell r="V2279">
            <v>2</v>
          </cell>
          <cell r="W2279">
            <v>7</v>
          </cell>
          <cell r="X2279">
            <v>1</v>
          </cell>
          <cell r="Y2279" t="str">
            <v>HIDROMET01</v>
          </cell>
          <cell r="Z2279" t="str">
            <v>1999-07-06 00:00:00</v>
          </cell>
          <cell r="AA2279">
            <v>1</v>
          </cell>
          <cell r="AB2279">
            <v>1</v>
          </cell>
          <cell r="AC2279">
            <v>18</v>
          </cell>
          <cell r="AD2279">
            <v>18</v>
          </cell>
          <cell r="AE2279">
            <v>0</v>
          </cell>
          <cell r="AF2279" t="str">
            <v>1954-06-01 00:00:00</v>
          </cell>
        </row>
        <row r="2280">
          <cell r="A2280">
            <v>2701518</v>
          </cell>
          <cell r="B2280" t="str">
            <v>TRONERAS</v>
          </cell>
          <cell r="C2280" t="str">
            <v>CAROLINA</v>
          </cell>
          <cell r="D2280" t="str">
            <v>ANTIOQUIA</v>
          </cell>
          <cell r="E2280" t="str">
            <v>GUADALUPE</v>
          </cell>
          <cell r="F2280" t="str">
            <v>CO</v>
          </cell>
          <cell r="G2280">
            <v>-75.25</v>
          </cell>
          <cell r="H2280">
            <v>6.7833329999999998</v>
          </cell>
          <cell r="I2280">
            <v>75</v>
          </cell>
          <cell r="J2280">
            <v>15</v>
          </cell>
          <cell r="K2280">
            <v>6</v>
          </cell>
          <cell r="L2280">
            <v>47</v>
          </cell>
          <cell r="M2280" t="str">
            <v>N</v>
          </cell>
          <cell r="N2280">
            <v>870749.31902000005</v>
          </cell>
          <cell r="O2280">
            <v>1241702.9620099999</v>
          </cell>
          <cell r="P2280">
            <v>1800</v>
          </cell>
          <cell r="Q2280">
            <v>5</v>
          </cell>
          <cell r="R2280">
            <v>150</v>
          </cell>
          <cell r="S2280">
            <v>0</v>
          </cell>
          <cell r="T2280">
            <v>1</v>
          </cell>
          <cell r="U2280">
            <v>1</v>
          </cell>
          <cell r="V2280">
            <v>2</v>
          </cell>
          <cell r="W2280">
            <v>7</v>
          </cell>
          <cell r="X2280">
            <v>1</v>
          </cell>
          <cell r="Y2280" t="str">
            <v>HIDROMET01</v>
          </cell>
          <cell r="Z2280" t="str">
            <v>1999-07-06 00:00:00</v>
          </cell>
          <cell r="AA2280">
            <v>1</v>
          </cell>
          <cell r="AB2280">
            <v>1</v>
          </cell>
          <cell r="AC2280">
            <v>18</v>
          </cell>
          <cell r="AD2280">
            <v>18</v>
          </cell>
          <cell r="AE2280">
            <v>0</v>
          </cell>
          <cell r="AF2280" t="str">
            <v>1943-07-01 00:00:00</v>
          </cell>
        </row>
        <row r="2281">
          <cell r="A2281">
            <v>1307707</v>
          </cell>
          <cell r="B2281" t="str">
            <v>CIENAGA DE ORO</v>
          </cell>
          <cell r="C2281" t="str">
            <v>CIENAGA DE ORO</v>
          </cell>
          <cell r="D2281" t="str">
            <v>CORDOBA</v>
          </cell>
          <cell r="E2281" t="str">
            <v>CNO AGUAS PRIETA</v>
          </cell>
          <cell r="F2281" t="str">
            <v>LM</v>
          </cell>
          <cell r="G2281">
            <v>-75.616667000000007</v>
          </cell>
          <cell r="H2281">
            <v>8.8833330000000004</v>
          </cell>
          <cell r="I2281">
            <v>75</v>
          </cell>
          <cell r="J2281">
            <v>37</v>
          </cell>
          <cell r="K2281">
            <v>8</v>
          </cell>
          <cell r="L2281">
            <v>53</v>
          </cell>
          <cell r="M2281" t="str">
            <v>N</v>
          </cell>
          <cell r="N2281">
            <v>831052.18906999996</v>
          </cell>
          <cell r="O2281">
            <v>1474149.1657100001</v>
          </cell>
          <cell r="P2281">
            <v>10</v>
          </cell>
          <cell r="Q2281">
            <v>23</v>
          </cell>
          <cell r="R2281">
            <v>189</v>
          </cell>
          <cell r="S2281">
            <v>0</v>
          </cell>
          <cell r="T2281">
            <v>1</v>
          </cell>
          <cell r="U2281">
            <v>1</v>
          </cell>
          <cell r="V2281">
            <v>1</v>
          </cell>
          <cell r="W2281">
            <v>3</v>
          </cell>
          <cell r="X2281">
            <v>7</v>
          </cell>
          <cell r="Y2281" t="str">
            <v>HIDROMET01</v>
          </cell>
          <cell r="Z2281" t="str">
            <v>1999-07-06 00:00:00</v>
          </cell>
          <cell r="AA2281">
            <v>2</v>
          </cell>
          <cell r="AB2281">
            <v>2</v>
          </cell>
          <cell r="AC2281">
            <v>1</v>
          </cell>
          <cell r="AD2281">
            <v>1</v>
          </cell>
          <cell r="AE2281">
            <v>0</v>
          </cell>
          <cell r="AF2281" t="str">
            <v>1973-11-01 00:00:00</v>
          </cell>
        </row>
        <row r="2282">
          <cell r="A2282">
            <v>2701519</v>
          </cell>
          <cell r="B2282" t="str">
            <v>GUAYABITO</v>
          </cell>
          <cell r="C2282" t="str">
            <v>SANTO DOMINGO</v>
          </cell>
          <cell r="D2282" t="str">
            <v>ANTIOQUIA</v>
          </cell>
          <cell r="E2282" t="str">
            <v>ROSARIO</v>
          </cell>
          <cell r="F2282" t="str">
            <v>CO</v>
          </cell>
          <cell r="G2282">
            <v>-75.150000000000006</v>
          </cell>
          <cell r="H2282">
            <v>6.55</v>
          </cell>
          <cell r="I2282">
            <v>75</v>
          </cell>
          <cell r="J2282">
            <v>9</v>
          </cell>
          <cell r="K2282">
            <v>6</v>
          </cell>
          <cell r="L2282">
            <v>33</v>
          </cell>
          <cell r="M2282" t="str">
            <v>N</v>
          </cell>
          <cell r="N2282">
            <v>881750.44905000005</v>
          </cell>
          <cell r="O2282">
            <v>1215868.5969499999</v>
          </cell>
          <cell r="P2282">
            <v>1700</v>
          </cell>
          <cell r="Q2282">
            <v>5</v>
          </cell>
          <cell r="R2282">
            <v>690</v>
          </cell>
          <cell r="S2282">
            <v>0</v>
          </cell>
          <cell r="T2282">
            <v>1</v>
          </cell>
          <cell r="U2282">
            <v>1</v>
          </cell>
          <cell r="V2282">
            <v>2</v>
          </cell>
          <cell r="W2282">
            <v>7</v>
          </cell>
          <cell r="X2282">
            <v>1</v>
          </cell>
          <cell r="Y2282" t="str">
            <v>HIDROMET01</v>
          </cell>
          <cell r="Z2282" t="str">
            <v>1999-07-06 00:00:00</v>
          </cell>
          <cell r="AA2282">
            <v>1</v>
          </cell>
          <cell r="AB2282">
            <v>1</v>
          </cell>
          <cell r="AC2282">
            <v>1</v>
          </cell>
          <cell r="AD2282">
            <v>1</v>
          </cell>
          <cell r="AE2282">
            <v>0</v>
          </cell>
          <cell r="AF2282" t="str">
            <v>1970-05-01 00:00:00</v>
          </cell>
        </row>
        <row r="2283">
          <cell r="A2283">
            <v>2701521</v>
          </cell>
          <cell r="B2283" t="str">
            <v>VIVERO EL</v>
          </cell>
          <cell r="C2283" t="str">
            <v>GUARNE</v>
          </cell>
          <cell r="D2283" t="str">
            <v>ANTIOQUIA</v>
          </cell>
          <cell r="E2283" t="str">
            <v>MEDELLIN</v>
          </cell>
          <cell r="F2283" t="str">
            <v>CP</v>
          </cell>
          <cell r="G2283">
            <v>-75.5</v>
          </cell>
          <cell r="H2283">
            <v>6.2833329999999998</v>
          </cell>
          <cell r="I2283">
            <v>75</v>
          </cell>
          <cell r="J2283">
            <v>30</v>
          </cell>
          <cell r="K2283">
            <v>6</v>
          </cell>
          <cell r="L2283">
            <v>17</v>
          </cell>
          <cell r="M2283" t="str">
            <v>N</v>
          </cell>
          <cell r="N2283">
            <v>842949.04700000002</v>
          </cell>
          <cell r="O2283">
            <v>1186465.12573</v>
          </cell>
          <cell r="P2283">
            <v>2400</v>
          </cell>
          <cell r="Q2283">
            <v>5</v>
          </cell>
          <cell r="R2283">
            <v>318</v>
          </cell>
          <cell r="S2283">
            <v>0</v>
          </cell>
          <cell r="T2283">
            <v>1</v>
          </cell>
          <cell r="U2283">
            <v>1</v>
          </cell>
          <cell r="V2283">
            <v>2</v>
          </cell>
          <cell r="W2283">
            <v>7</v>
          </cell>
          <cell r="X2283">
            <v>1</v>
          </cell>
          <cell r="Y2283" t="str">
            <v>HIDROMET01</v>
          </cell>
          <cell r="Z2283" t="str">
            <v>1999-07-06 00:00:00</v>
          </cell>
          <cell r="AA2283">
            <v>1</v>
          </cell>
          <cell r="AB2283">
            <v>1</v>
          </cell>
          <cell r="AC2283">
            <v>1</v>
          </cell>
          <cell r="AD2283">
            <v>1</v>
          </cell>
          <cell r="AE2283">
            <v>0</v>
          </cell>
          <cell r="AF2283" t="str">
            <v>1982-07-01 00:00:00</v>
          </cell>
        </row>
        <row r="2284">
          <cell r="A2284">
            <v>2701522</v>
          </cell>
          <cell r="B2284" t="str">
            <v>SAN PEDRO</v>
          </cell>
          <cell r="C2284" t="str">
            <v>SAN PEDRO</v>
          </cell>
          <cell r="D2284" t="str">
            <v>ANTIOQUIA</v>
          </cell>
          <cell r="E2284" t="str">
            <v>CHICO</v>
          </cell>
          <cell r="F2284" t="str">
            <v>CP</v>
          </cell>
          <cell r="G2284">
            <v>-75.566666999999995</v>
          </cell>
          <cell r="H2284">
            <v>6.5</v>
          </cell>
          <cell r="I2284">
            <v>75</v>
          </cell>
          <cell r="J2284">
            <v>34</v>
          </cell>
          <cell r="K2284">
            <v>6</v>
          </cell>
          <cell r="L2284">
            <v>30</v>
          </cell>
          <cell r="M2284" t="str">
            <v>N</v>
          </cell>
          <cell r="N2284">
            <v>835638.61980999995</v>
          </cell>
          <cell r="O2284">
            <v>1210454.5306500001</v>
          </cell>
          <cell r="P2284">
            <v>2392</v>
          </cell>
          <cell r="Q2284">
            <v>5</v>
          </cell>
          <cell r="R2284">
            <v>664</v>
          </cell>
          <cell r="S2284">
            <v>0</v>
          </cell>
          <cell r="T2284">
            <v>1</v>
          </cell>
          <cell r="U2284">
            <v>1</v>
          </cell>
          <cell r="V2284">
            <v>2</v>
          </cell>
          <cell r="W2284">
            <v>7</v>
          </cell>
          <cell r="X2284">
            <v>1</v>
          </cell>
          <cell r="Y2284" t="str">
            <v>HIDROMET01</v>
          </cell>
          <cell r="Z2284" t="str">
            <v>1999-07-06 00:00:00</v>
          </cell>
          <cell r="AA2284">
            <v>1</v>
          </cell>
          <cell r="AB2284">
            <v>1</v>
          </cell>
          <cell r="AC2284">
            <v>18</v>
          </cell>
          <cell r="AD2284">
            <v>18</v>
          </cell>
          <cell r="AE2284">
            <v>0</v>
          </cell>
          <cell r="AF2284" t="str">
            <v>1982-03-01 00:00:00</v>
          </cell>
        </row>
        <row r="2285">
          <cell r="A2285">
            <v>2701523</v>
          </cell>
          <cell r="B2285" t="str">
            <v>CUCURUCHO</v>
          </cell>
          <cell r="C2285" t="str">
            <v>SANTA ROSA DE OSOS</v>
          </cell>
          <cell r="D2285" t="str">
            <v>ANTIOQUIA</v>
          </cell>
          <cell r="E2285" t="str">
            <v>GRANDE</v>
          </cell>
          <cell r="F2285" t="str">
            <v>CP</v>
          </cell>
          <cell r="G2285">
            <v>-75.5</v>
          </cell>
          <cell r="H2285">
            <v>6.65</v>
          </cell>
          <cell r="I2285">
            <v>75</v>
          </cell>
          <cell r="J2285">
            <v>30</v>
          </cell>
          <cell r="K2285">
            <v>6</v>
          </cell>
          <cell r="L2285">
            <v>39</v>
          </cell>
          <cell r="M2285" t="str">
            <v>N</v>
          </cell>
          <cell r="N2285">
            <v>843062.21588999999</v>
          </cell>
          <cell r="O2285">
            <v>1227026.86234</v>
          </cell>
          <cell r="P2285">
            <v>2580</v>
          </cell>
          <cell r="Q2285">
            <v>5</v>
          </cell>
          <cell r="R2285">
            <v>686</v>
          </cell>
          <cell r="S2285">
            <v>0</v>
          </cell>
          <cell r="T2285">
            <v>1</v>
          </cell>
          <cell r="U2285">
            <v>1</v>
          </cell>
          <cell r="V2285">
            <v>2</v>
          </cell>
          <cell r="W2285">
            <v>7</v>
          </cell>
          <cell r="X2285">
            <v>1</v>
          </cell>
          <cell r="Y2285" t="str">
            <v>HIDROMET01</v>
          </cell>
          <cell r="Z2285" t="str">
            <v>1999-07-06 00:00:00</v>
          </cell>
          <cell r="AA2285">
            <v>1</v>
          </cell>
          <cell r="AB2285">
            <v>1</v>
          </cell>
          <cell r="AC2285">
            <v>18</v>
          </cell>
          <cell r="AD2285">
            <v>18</v>
          </cell>
          <cell r="AE2285">
            <v>0</v>
          </cell>
          <cell r="AF2285" t="str">
            <v>1982-05-01 00:00:00</v>
          </cell>
        </row>
        <row r="2286">
          <cell r="A2286">
            <v>2701524</v>
          </cell>
          <cell r="B2286" t="str">
            <v>RIOGRANDE</v>
          </cell>
          <cell r="C2286" t="str">
            <v>DON MATIAS</v>
          </cell>
          <cell r="D2286" t="str">
            <v>ANTIOQUIA</v>
          </cell>
          <cell r="E2286" t="str">
            <v>GRANDE</v>
          </cell>
          <cell r="F2286" t="str">
            <v>CP</v>
          </cell>
          <cell r="G2286">
            <v>-75.400000000000006</v>
          </cell>
          <cell r="H2286">
            <v>6.516667</v>
          </cell>
          <cell r="I2286">
            <v>75</v>
          </cell>
          <cell r="J2286">
            <v>24</v>
          </cell>
          <cell r="K2286">
            <v>6</v>
          </cell>
          <cell r="L2286">
            <v>31</v>
          </cell>
          <cell r="M2286" t="str">
            <v>N</v>
          </cell>
          <cell r="N2286">
            <v>854084.36184999999</v>
          </cell>
          <cell r="O2286">
            <v>1212247.0657599999</v>
          </cell>
          <cell r="P2286">
            <v>2210</v>
          </cell>
          <cell r="Q2286">
            <v>5</v>
          </cell>
          <cell r="R2286">
            <v>237</v>
          </cell>
          <cell r="S2286">
            <v>0</v>
          </cell>
          <cell r="T2286">
            <v>1</v>
          </cell>
          <cell r="U2286">
            <v>1</v>
          </cell>
          <cell r="V2286">
            <v>2</v>
          </cell>
          <cell r="W2286">
            <v>7</v>
          </cell>
          <cell r="X2286">
            <v>1</v>
          </cell>
          <cell r="Y2286" t="str">
            <v>HIDROMET01</v>
          </cell>
          <cell r="Z2286" t="str">
            <v>1999-07-06 00:00:00</v>
          </cell>
          <cell r="AA2286">
            <v>1</v>
          </cell>
          <cell r="AB2286">
            <v>1</v>
          </cell>
          <cell r="AC2286">
            <v>18</v>
          </cell>
          <cell r="AD2286">
            <v>18</v>
          </cell>
          <cell r="AE2286">
            <v>0</v>
          </cell>
          <cell r="AF2286" t="str">
            <v>1982-06-01 00:00:00</v>
          </cell>
        </row>
        <row r="2287">
          <cell r="A2287">
            <v>2701525</v>
          </cell>
          <cell r="B2287" t="str">
            <v>AMALFI</v>
          </cell>
          <cell r="C2287" t="str">
            <v>AMALFI</v>
          </cell>
          <cell r="D2287" t="str">
            <v>ANTIOQUIA</v>
          </cell>
          <cell r="E2287" t="str">
            <v>RIACHON</v>
          </cell>
          <cell r="F2287" t="str">
            <v>CP</v>
          </cell>
          <cell r="G2287">
            <v>-75.05</v>
          </cell>
          <cell r="H2287">
            <v>6.9</v>
          </cell>
          <cell r="I2287">
            <v>75</v>
          </cell>
          <cell r="J2287">
            <v>3</v>
          </cell>
          <cell r="K2287">
            <v>6</v>
          </cell>
          <cell r="L2287">
            <v>54</v>
          </cell>
          <cell r="M2287" t="str">
            <v>N</v>
          </cell>
          <cell r="N2287">
            <v>892889.05562999996</v>
          </cell>
          <cell r="O2287">
            <v>1254558.3436499999</v>
          </cell>
          <cell r="P2287">
            <v>1500</v>
          </cell>
          <cell r="Q2287">
            <v>5</v>
          </cell>
          <cell r="R2287">
            <v>31</v>
          </cell>
          <cell r="S2287">
            <v>0</v>
          </cell>
          <cell r="T2287">
            <v>1</v>
          </cell>
          <cell r="U2287">
            <v>1</v>
          </cell>
          <cell r="V2287">
            <v>2</v>
          </cell>
          <cell r="W2287">
            <v>7</v>
          </cell>
          <cell r="X2287">
            <v>1</v>
          </cell>
          <cell r="Y2287" t="str">
            <v>HIDROMET01</v>
          </cell>
          <cell r="Z2287" t="str">
            <v>1999-07-06 00:00:00</v>
          </cell>
          <cell r="AA2287">
            <v>1</v>
          </cell>
          <cell r="AB2287">
            <v>1</v>
          </cell>
          <cell r="AC2287">
            <v>18</v>
          </cell>
          <cell r="AD2287">
            <v>18</v>
          </cell>
          <cell r="AE2287">
            <v>0</v>
          </cell>
          <cell r="AF2287" t="str">
            <v>1981-11-01 00:00:00</v>
          </cell>
        </row>
        <row r="2288">
          <cell r="A2288">
            <v>2701526</v>
          </cell>
          <cell r="B2288" t="str">
            <v>SALADA LA</v>
          </cell>
          <cell r="C2288" t="str">
            <v>CALDAS</v>
          </cell>
          <cell r="D2288" t="str">
            <v>ANTIOQUIA</v>
          </cell>
          <cell r="E2288" t="str">
            <v>MEDELLIN</v>
          </cell>
          <cell r="F2288" t="str">
            <v>AM</v>
          </cell>
          <cell r="G2288">
            <v>-75.616667000000007</v>
          </cell>
          <cell r="H2288">
            <v>6.05</v>
          </cell>
          <cell r="I2288">
            <v>75</v>
          </cell>
          <cell r="J2288">
            <v>37</v>
          </cell>
          <cell r="K2288">
            <v>6</v>
          </cell>
          <cell r="L2288">
            <v>3</v>
          </cell>
          <cell r="M2288" t="str">
            <v>N</v>
          </cell>
          <cell r="N2288">
            <v>829960.19934000005</v>
          </cell>
          <cell r="O2288">
            <v>1160688.51327</v>
          </cell>
          <cell r="P2288">
            <v>1680</v>
          </cell>
          <cell r="Q2288">
            <v>5</v>
          </cell>
          <cell r="R2288">
            <v>129</v>
          </cell>
          <cell r="S2288">
            <v>0</v>
          </cell>
          <cell r="T2288">
            <v>1</v>
          </cell>
          <cell r="U2288">
            <v>1</v>
          </cell>
          <cell r="V2288">
            <v>2</v>
          </cell>
          <cell r="W2288">
            <v>7</v>
          </cell>
          <cell r="X2288">
            <v>1</v>
          </cell>
          <cell r="Y2288" t="str">
            <v>HIDROMET01</v>
          </cell>
          <cell r="Z2288" t="str">
            <v>1999-07-06 00:00:00</v>
          </cell>
          <cell r="AA2288">
            <v>1</v>
          </cell>
          <cell r="AB2288">
            <v>1</v>
          </cell>
          <cell r="AC2288">
            <v>1</v>
          </cell>
          <cell r="AD2288">
            <v>1</v>
          </cell>
          <cell r="AE2288">
            <v>0</v>
          </cell>
          <cell r="AF2288" t="str">
            <v>1984-07-01 00:00:00</v>
          </cell>
        </row>
        <row r="2289">
          <cell r="A2289">
            <v>2701701</v>
          </cell>
          <cell r="B2289" t="str">
            <v>RIO GRANDE RG-2</v>
          </cell>
          <cell r="C2289" t="str">
            <v>SANTA ROSA DE OSOS</v>
          </cell>
          <cell r="D2289" t="str">
            <v>ANTIOQUIA</v>
          </cell>
          <cell r="E2289" t="str">
            <v>GRANDE</v>
          </cell>
          <cell r="F2289" t="str">
            <v>LG</v>
          </cell>
          <cell r="G2289">
            <v>-75.416667000000004</v>
          </cell>
          <cell r="H2289">
            <v>6.5</v>
          </cell>
          <cell r="I2289">
            <v>75</v>
          </cell>
          <cell r="J2289">
            <v>25</v>
          </cell>
          <cell r="K2289">
            <v>6</v>
          </cell>
          <cell r="L2289">
            <v>30</v>
          </cell>
          <cell r="M2289" t="str">
            <v>N</v>
          </cell>
          <cell r="N2289">
            <v>852235.51398000005</v>
          </cell>
          <cell r="O2289">
            <v>1210408.26028</v>
          </cell>
          <cell r="P2289">
            <v>2140</v>
          </cell>
          <cell r="Q2289">
            <v>5</v>
          </cell>
          <cell r="R2289">
            <v>686</v>
          </cell>
          <cell r="S2289">
            <v>0</v>
          </cell>
          <cell r="T2289">
            <v>1</v>
          </cell>
          <cell r="U2289">
            <v>1</v>
          </cell>
          <cell r="V2289">
            <v>2</v>
          </cell>
          <cell r="W2289">
            <v>7</v>
          </cell>
          <cell r="X2289">
            <v>1</v>
          </cell>
          <cell r="Y2289" t="str">
            <v>HIDROMET01</v>
          </cell>
          <cell r="Z2289" t="str">
            <v>1999-07-06 00:00:00</v>
          </cell>
          <cell r="AA2289">
            <v>2</v>
          </cell>
          <cell r="AB2289">
            <v>1</v>
          </cell>
          <cell r="AC2289">
            <v>18</v>
          </cell>
          <cell r="AD2289">
            <v>18</v>
          </cell>
          <cell r="AE2289">
            <v>0</v>
          </cell>
        </row>
        <row r="2290">
          <cell r="A2290">
            <v>2701702</v>
          </cell>
          <cell r="B2290" t="str">
            <v>GUADALUPE G-7</v>
          </cell>
          <cell r="C2290" t="str">
            <v>SANTA ROSA DE OSOS</v>
          </cell>
          <cell r="D2290" t="str">
            <v>ANTIOQUIA</v>
          </cell>
          <cell r="E2290" t="str">
            <v>GUADALUPE</v>
          </cell>
          <cell r="F2290" t="str">
            <v>LM</v>
          </cell>
          <cell r="G2290">
            <v>-75.416667000000004</v>
          </cell>
          <cell r="H2290">
            <v>6.6333330000000004</v>
          </cell>
          <cell r="I2290">
            <v>75</v>
          </cell>
          <cell r="J2290">
            <v>25</v>
          </cell>
          <cell r="K2290">
            <v>6</v>
          </cell>
          <cell r="L2290">
            <v>38</v>
          </cell>
          <cell r="M2290" t="str">
            <v>N</v>
          </cell>
          <cell r="N2290">
            <v>852274.84401999996</v>
          </cell>
          <cell r="O2290">
            <v>1225157.5315099999</v>
          </cell>
          <cell r="P2290">
            <v>2430</v>
          </cell>
          <cell r="Q2290">
            <v>5</v>
          </cell>
          <cell r="R2290">
            <v>686</v>
          </cell>
          <cell r="S2290">
            <v>0</v>
          </cell>
          <cell r="T2290">
            <v>1</v>
          </cell>
          <cell r="U2290">
            <v>1</v>
          </cell>
          <cell r="V2290">
            <v>2</v>
          </cell>
          <cell r="W2290">
            <v>7</v>
          </cell>
          <cell r="X2290">
            <v>1</v>
          </cell>
          <cell r="Y2290" t="str">
            <v>HIDROMET01</v>
          </cell>
          <cell r="Z2290" t="str">
            <v>1999-07-06 00:00:00</v>
          </cell>
          <cell r="AA2290">
            <v>2</v>
          </cell>
          <cell r="AB2290">
            <v>1</v>
          </cell>
          <cell r="AC2290">
            <v>18</v>
          </cell>
          <cell r="AD2290">
            <v>18</v>
          </cell>
          <cell r="AE2290">
            <v>0</v>
          </cell>
        </row>
        <row r="2291">
          <cell r="A2291">
            <v>2701703</v>
          </cell>
          <cell r="B2291" t="str">
            <v>TEMPLETE EL  RG-8</v>
          </cell>
          <cell r="C2291" t="str">
            <v>DON MATIAS</v>
          </cell>
          <cell r="D2291" t="str">
            <v>ANTIOQUIA</v>
          </cell>
          <cell r="E2291" t="str">
            <v>GRANDE</v>
          </cell>
          <cell r="F2291" t="str">
            <v>LG</v>
          </cell>
          <cell r="G2291">
            <v>-75.433333000000005</v>
          </cell>
          <cell r="H2291">
            <v>6.5</v>
          </cell>
          <cell r="I2291">
            <v>75</v>
          </cell>
          <cell r="J2291">
            <v>26</v>
          </cell>
          <cell r="K2291">
            <v>6</v>
          </cell>
          <cell r="L2291">
            <v>30</v>
          </cell>
          <cell r="M2291" t="str">
            <v>N</v>
          </cell>
          <cell r="N2291">
            <v>850391.46576000005</v>
          </cell>
          <cell r="O2291">
            <v>1210413.15824</v>
          </cell>
          <cell r="P2291">
            <v>2160</v>
          </cell>
          <cell r="Q2291">
            <v>5</v>
          </cell>
          <cell r="R2291">
            <v>237</v>
          </cell>
          <cell r="S2291">
            <v>0</v>
          </cell>
          <cell r="T2291">
            <v>1</v>
          </cell>
          <cell r="U2291">
            <v>1</v>
          </cell>
          <cell r="V2291">
            <v>2</v>
          </cell>
          <cell r="W2291">
            <v>7</v>
          </cell>
          <cell r="X2291">
            <v>1</v>
          </cell>
          <cell r="Y2291" t="str">
            <v>HIDROMET01</v>
          </cell>
          <cell r="Z2291" t="str">
            <v>1999-07-06 00:00:00</v>
          </cell>
          <cell r="AA2291">
            <v>2</v>
          </cell>
          <cell r="AB2291">
            <v>1</v>
          </cell>
          <cell r="AC2291">
            <v>18</v>
          </cell>
          <cell r="AD2291">
            <v>18</v>
          </cell>
          <cell r="AE2291">
            <v>1056</v>
          </cell>
          <cell r="AF2291" t="str">
            <v>1955-06-01 00:00:00</v>
          </cell>
        </row>
        <row r="2292">
          <cell r="A2292">
            <v>2701704</v>
          </cell>
          <cell r="B2292" t="str">
            <v>AGUACATALA LA RMS1</v>
          </cell>
          <cell r="C2292" t="str">
            <v>MEDELLIN</v>
          </cell>
          <cell r="D2292" t="str">
            <v>ANTIOQUIA</v>
          </cell>
          <cell r="E2292" t="str">
            <v>MEDELLIN</v>
          </cell>
          <cell r="F2292" t="str">
            <v>LG</v>
          </cell>
          <cell r="G2292">
            <v>-75.583332999999996</v>
          </cell>
          <cell r="H2292">
            <v>6.2</v>
          </cell>
          <cell r="I2292">
            <v>75</v>
          </cell>
          <cell r="J2292">
            <v>35</v>
          </cell>
          <cell r="K2292">
            <v>6</v>
          </cell>
          <cell r="L2292">
            <v>12</v>
          </cell>
          <cell r="M2292" t="str">
            <v>N</v>
          </cell>
          <cell r="N2292">
            <v>833698.17986999999</v>
          </cell>
          <cell r="O2292">
            <v>1177272.0338000001</v>
          </cell>
          <cell r="P2292">
            <v>1505</v>
          </cell>
          <cell r="Q2292">
            <v>5</v>
          </cell>
          <cell r="R2292">
            <v>1</v>
          </cell>
          <cell r="S2292">
            <v>0</v>
          </cell>
          <cell r="T2292">
            <v>1</v>
          </cell>
          <cell r="U2292">
            <v>1</v>
          </cell>
          <cell r="V2292">
            <v>2</v>
          </cell>
          <cell r="W2292">
            <v>7</v>
          </cell>
          <cell r="X2292">
            <v>1</v>
          </cell>
          <cell r="Y2292" t="str">
            <v>HIDROMET01</v>
          </cell>
          <cell r="Z2292" t="str">
            <v>1999-07-06 00:00:00</v>
          </cell>
          <cell r="AA2292">
            <v>2</v>
          </cell>
          <cell r="AB2292">
            <v>1</v>
          </cell>
          <cell r="AC2292">
            <v>18</v>
          </cell>
          <cell r="AD2292">
            <v>18</v>
          </cell>
          <cell r="AE2292">
            <v>291</v>
          </cell>
          <cell r="AF2292" t="str">
            <v>1950-07-01 00:00:00</v>
          </cell>
        </row>
        <row r="2293">
          <cell r="A2293">
            <v>2701705</v>
          </cell>
          <cell r="B2293" t="str">
            <v>GUADALUPE G-1</v>
          </cell>
          <cell r="C2293" t="str">
            <v>GOMEZ PLATA</v>
          </cell>
          <cell r="D2293" t="str">
            <v>ANTIOQUIA</v>
          </cell>
          <cell r="E2293" t="str">
            <v>GUADALUPE</v>
          </cell>
          <cell r="F2293" t="str">
            <v>LG</v>
          </cell>
          <cell r="G2293">
            <v>-75.25</v>
          </cell>
          <cell r="H2293">
            <v>6.7833329999999998</v>
          </cell>
          <cell r="I2293">
            <v>75</v>
          </cell>
          <cell r="J2293">
            <v>15</v>
          </cell>
          <cell r="K2293">
            <v>6</v>
          </cell>
          <cell r="L2293">
            <v>47</v>
          </cell>
          <cell r="M2293" t="str">
            <v>N</v>
          </cell>
          <cell r="N2293">
            <v>870749.31902000005</v>
          </cell>
          <cell r="O2293">
            <v>1241702.9620099999</v>
          </cell>
          <cell r="P2293">
            <v>1730</v>
          </cell>
          <cell r="Q2293">
            <v>5</v>
          </cell>
          <cell r="R2293">
            <v>310</v>
          </cell>
          <cell r="S2293">
            <v>0</v>
          </cell>
          <cell r="T2293">
            <v>1</v>
          </cell>
          <cell r="U2293">
            <v>1</v>
          </cell>
          <cell r="V2293">
            <v>2</v>
          </cell>
          <cell r="W2293">
            <v>7</v>
          </cell>
          <cell r="X2293">
            <v>1</v>
          </cell>
          <cell r="Y2293" t="str">
            <v>HIDROMET01</v>
          </cell>
          <cell r="Z2293" t="str">
            <v>1999-07-06 00:00:00</v>
          </cell>
          <cell r="AA2293">
            <v>2</v>
          </cell>
          <cell r="AB2293">
            <v>1</v>
          </cell>
          <cell r="AC2293">
            <v>18</v>
          </cell>
          <cell r="AD2293">
            <v>18</v>
          </cell>
          <cell r="AE2293">
            <v>0</v>
          </cell>
          <cell r="AF2293" t="str">
            <v>1937-10-01 00:00:00</v>
          </cell>
        </row>
        <row r="2294">
          <cell r="A2294">
            <v>2701706</v>
          </cell>
          <cell r="B2294" t="str">
            <v>BOTON EL  RG-7</v>
          </cell>
          <cell r="C2294" t="str">
            <v>SANTA ROSA DE OSOS</v>
          </cell>
          <cell r="D2294" t="str">
            <v>ANTIOQUIA</v>
          </cell>
          <cell r="E2294" t="str">
            <v>GRANDE</v>
          </cell>
          <cell r="F2294" t="str">
            <v>LG</v>
          </cell>
          <cell r="G2294">
            <v>-75.566666999999995</v>
          </cell>
          <cell r="H2294">
            <v>6.6666670000000003</v>
          </cell>
          <cell r="I2294">
            <v>75</v>
          </cell>
          <cell r="J2294">
            <v>34</v>
          </cell>
          <cell r="K2294">
            <v>6</v>
          </cell>
          <cell r="L2294">
            <v>40</v>
          </cell>
          <cell r="M2294" t="str">
            <v>N</v>
          </cell>
          <cell r="N2294">
            <v>835693.44721999997</v>
          </cell>
          <cell r="O2294">
            <v>1228892.2966700001</v>
          </cell>
          <cell r="P2294">
            <v>2500</v>
          </cell>
          <cell r="Q2294">
            <v>5</v>
          </cell>
          <cell r="R2294">
            <v>686</v>
          </cell>
          <cell r="S2294">
            <v>0</v>
          </cell>
          <cell r="T2294">
            <v>1</v>
          </cell>
          <cell r="U2294">
            <v>1</v>
          </cell>
          <cell r="V2294">
            <v>2</v>
          </cell>
          <cell r="W2294">
            <v>7</v>
          </cell>
          <cell r="X2294">
            <v>1</v>
          </cell>
          <cell r="Y2294" t="str">
            <v>HIDROMET01</v>
          </cell>
          <cell r="Z2294" t="str">
            <v>1999-07-06 00:00:00</v>
          </cell>
          <cell r="AA2294">
            <v>2</v>
          </cell>
          <cell r="AB2294">
            <v>1</v>
          </cell>
          <cell r="AC2294">
            <v>18</v>
          </cell>
          <cell r="AD2294">
            <v>18</v>
          </cell>
          <cell r="AE2294">
            <v>330</v>
          </cell>
        </row>
        <row r="2295">
          <cell r="A2295">
            <v>2701708</v>
          </cell>
          <cell r="B2295" t="str">
            <v>GUADALUPE G-2</v>
          </cell>
          <cell r="C2295" t="str">
            <v>GOMEZ PLATA</v>
          </cell>
          <cell r="D2295" t="str">
            <v>ANTIOQUIA</v>
          </cell>
          <cell r="E2295" t="str">
            <v>GUADALUPE</v>
          </cell>
          <cell r="F2295" t="str">
            <v>LG</v>
          </cell>
          <cell r="G2295">
            <v>-75.25</v>
          </cell>
          <cell r="H2295">
            <v>6.7833329999999998</v>
          </cell>
          <cell r="I2295">
            <v>75</v>
          </cell>
          <cell r="J2295">
            <v>15</v>
          </cell>
          <cell r="K2295">
            <v>6</v>
          </cell>
          <cell r="L2295">
            <v>47</v>
          </cell>
          <cell r="M2295" t="str">
            <v>N</v>
          </cell>
          <cell r="N2295">
            <v>870749.31902000005</v>
          </cell>
          <cell r="O2295">
            <v>1241702.9620099999</v>
          </cell>
          <cell r="P2295">
            <v>1730</v>
          </cell>
          <cell r="Q2295">
            <v>5</v>
          </cell>
          <cell r="R2295">
            <v>310</v>
          </cell>
          <cell r="S2295">
            <v>0</v>
          </cell>
          <cell r="T2295">
            <v>1</v>
          </cell>
          <cell r="U2295">
            <v>1</v>
          </cell>
          <cell r="V2295">
            <v>2</v>
          </cell>
          <cell r="W2295">
            <v>7</v>
          </cell>
          <cell r="X2295">
            <v>1</v>
          </cell>
          <cell r="Y2295" t="str">
            <v>HIDROMET01</v>
          </cell>
          <cell r="Z2295" t="str">
            <v>1999-07-06 00:00:00</v>
          </cell>
          <cell r="AA2295">
            <v>2</v>
          </cell>
          <cell r="AB2295">
            <v>1</v>
          </cell>
          <cell r="AC2295">
            <v>18</v>
          </cell>
          <cell r="AD2295">
            <v>18</v>
          </cell>
          <cell r="AE2295">
            <v>0</v>
          </cell>
        </row>
        <row r="2296">
          <cell r="A2296">
            <v>2701709</v>
          </cell>
          <cell r="B2296" t="str">
            <v>PIEDRAS BLANC RM-7</v>
          </cell>
          <cell r="C2296" t="str">
            <v>MEDELLIN</v>
          </cell>
          <cell r="D2296" t="str">
            <v>ANTIOQUIA</v>
          </cell>
          <cell r="E2296" t="str">
            <v>Q PIEDRAS BLANCA</v>
          </cell>
          <cell r="F2296" t="str">
            <v>LG</v>
          </cell>
          <cell r="G2296">
            <v>-75.5</v>
          </cell>
          <cell r="H2296">
            <v>6.2833329999999998</v>
          </cell>
          <cell r="I2296">
            <v>75</v>
          </cell>
          <cell r="J2296">
            <v>30</v>
          </cell>
          <cell r="K2296">
            <v>6</v>
          </cell>
          <cell r="L2296">
            <v>17</v>
          </cell>
          <cell r="M2296" t="str">
            <v>N</v>
          </cell>
          <cell r="N2296">
            <v>842949.04700000002</v>
          </cell>
          <cell r="O2296">
            <v>1186465.12573</v>
          </cell>
          <cell r="P2296">
            <v>2352</v>
          </cell>
          <cell r="Q2296">
            <v>5</v>
          </cell>
          <cell r="R2296">
            <v>1</v>
          </cell>
          <cell r="S2296">
            <v>0</v>
          </cell>
          <cell r="T2296">
            <v>1</v>
          </cell>
          <cell r="U2296">
            <v>1</v>
          </cell>
          <cell r="V2296">
            <v>2</v>
          </cell>
          <cell r="W2296">
            <v>7</v>
          </cell>
          <cell r="X2296">
            <v>1</v>
          </cell>
          <cell r="Y2296" t="str">
            <v>HIDROMET01</v>
          </cell>
          <cell r="Z2296" t="str">
            <v>1999-07-06 00:00:00</v>
          </cell>
          <cell r="AA2296">
            <v>2</v>
          </cell>
          <cell r="AB2296">
            <v>1</v>
          </cell>
          <cell r="AC2296">
            <v>18</v>
          </cell>
          <cell r="AD2296">
            <v>18</v>
          </cell>
          <cell r="AE2296">
            <v>25</v>
          </cell>
        </row>
        <row r="2297">
          <cell r="A2297">
            <v>2701710</v>
          </cell>
          <cell r="B2297" t="str">
            <v>CHORRILLOS RM 8</v>
          </cell>
          <cell r="C2297" t="str">
            <v>MEDELLIN</v>
          </cell>
          <cell r="D2297" t="str">
            <v>ANTIOQUIA</v>
          </cell>
          <cell r="E2297" t="str">
            <v>Q CHORRILLOS</v>
          </cell>
          <cell r="F2297" t="str">
            <v>LG</v>
          </cell>
          <cell r="G2297">
            <v>-75.516666999999998</v>
          </cell>
          <cell r="H2297">
            <v>6.3</v>
          </cell>
          <cell r="I2297">
            <v>75</v>
          </cell>
          <cell r="J2297">
            <v>31</v>
          </cell>
          <cell r="K2297">
            <v>6</v>
          </cell>
          <cell r="L2297">
            <v>18</v>
          </cell>
          <cell r="M2297" t="str">
            <v>N</v>
          </cell>
          <cell r="N2297">
            <v>841109.22221000004</v>
          </cell>
          <cell r="O2297">
            <v>1188313.87371</v>
          </cell>
          <cell r="P2297">
            <v>2352</v>
          </cell>
          <cell r="Q2297">
            <v>5</v>
          </cell>
          <cell r="R2297">
            <v>1</v>
          </cell>
          <cell r="S2297">
            <v>0</v>
          </cell>
          <cell r="T2297">
            <v>1</v>
          </cell>
          <cell r="U2297">
            <v>1</v>
          </cell>
          <cell r="V2297">
            <v>2</v>
          </cell>
          <cell r="W2297">
            <v>7</v>
          </cell>
          <cell r="X2297">
            <v>1</v>
          </cell>
          <cell r="Y2297" t="str">
            <v>HIDROMET01</v>
          </cell>
          <cell r="Z2297" t="str">
            <v>1999-07-06 00:00:00</v>
          </cell>
          <cell r="AA2297">
            <v>2</v>
          </cell>
          <cell r="AB2297">
            <v>1</v>
          </cell>
          <cell r="AC2297">
            <v>18</v>
          </cell>
          <cell r="AD2297">
            <v>18</v>
          </cell>
          <cell r="AE2297">
            <v>4</v>
          </cell>
        </row>
        <row r="2298">
          <cell r="A2298">
            <v>1307708</v>
          </cell>
          <cell r="B2298" t="str">
            <v>HIGAL EL</v>
          </cell>
          <cell r="C2298" t="str">
            <v>CIENAGA DE ORO</v>
          </cell>
          <cell r="D2298" t="str">
            <v>CORDOBA</v>
          </cell>
          <cell r="E2298" t="str">
            <v>CNO AGUAS PRIETA</v>
          </cell>
          <cell r="F2298" t="str">
            <v>LM</v>
          </cell>
          <cell r="G2298">
            <v>-75.599999999999994</v>
          </cell>
          <cell r="H2298">
            <v>8.9499999999999993</v>
          </cell>
          <cell r="I2298">
            <v>75</v>
          </cell>
          <cell r="J2298">
            <v>36</v>
          </cell>
          <cell r="K2298">
            <v>8</v>
          </cell>
          <cell r="L2298">
            <v>57</v>
          </cell>
          <cell r="M2298" t="str">
            <v>N</v>
          </cell>
          <cell r="N2298">
            <v>832916.42128000001</v>
          </cell>
          <cell r="O2298">
            <v>1481517.58345</v>
          </cell>
          <cell r="P2298">
            <v>8</v>
          </cell>
          <cell r="Q2298">
            <v>23</v>
          </cell>
          <cell r="R2298">
            <v>189</v>
          </cell>
          <cell r="S2298">
            <v>0</v>
          </cell>
          <cell r="T2298">
            <v>1</v>
          </cell>
          <cell r="U2298">
            <v>1</v>
          </cell>
          <cell r="V2298">
            <v>1</v>
          </cell>
          <cell r="W2298">
            <v>3</v>
          </cell>
          <cell r="X2298">
            <v>7</v>
          </cell>
          <cell r="Y2298" t="str">
            <v>HIDROMET01</v>
          </cell>
          <cell r="Z2298" t="str">
            <v>1999-07-06 00:00:00</v>
          </cell>
          <cell r="AA2298">
            <v>2</v>
          </cell>
          <cell r="AB2298">
            <v>2</v>
          </cell>
          <cell r="AC2298">
            <v>1</v>
          </cell>
          <cell r="AD2298">
            <v>1</v>
          </cell>
          <cell r="AE2298">
            <v>0</v>
          </cell>
          <cell r="AF2298" t="str">
            <v>1973-11-01 00:00:00</v>
          </cell>
        </row>
        <row r="2299">
          <cell r="A2299">
            <v>2701711</v>
          </cell>
          <cell r="B2299" t="str">
            <v>RIOGRANDE RG 1</v>
          </cell>
          <cell r="C2299" t="str">
            <v>SANTA ROSA DE OSOS</v>
          </cell>
          <cell r="D2299" t="str">
            <v>ANTIOQUIA</v>
          </cell>
          <cell r="E2299" t="str">
            <v>GRANDE</v>
          </cell>
          <cell r="F2299" t="str">
            <v>LG</v>
          </cell>
          <cell r="G2299">
            <v>-75.599999999999994</v>
          </cell>
          <cell r="H2299">
            <v>6.5</v>
          </cell>
          <cell r="I2299">
            <v>75</v>
          </cell>
          <cell r="J2299">
            <v>36</v>
          </cell>
          <cell r="K2299">
            <v>6</v>
          </cell>
          <cell r="L2299">
            <v>30</v>
          </cell>
          <cell r="M2299" t="str">
            <v>N</v>
          </cell>
          <cell r="N2299">
            <v>831950.27491000004</v>
          </cell>
          <cell r="O2299">
            <v>1210465.4818</v>
          </cell>
          <cell r="P2299">
            <v>2050</v>
          </cell>
          <cell r="Q2299">
            <v>5</v>
          </cell>
          <cell r="R2299">
            <v>686</v>
          </cell>
          <cell r="S2299">
            <v>0</v>
          </cell>
          <cell r="T2299">
            <v>1</v>
          </cell>
          <cell r="U2299">
            <v>1</v>
          </cell>
          <cell r="V2299">
            <v>2</v>
          </cell>
          <cell r="W2299">
            <v>7</v>
          </cell>
          <cell r="X2299">
            <v>1</v>
          </cell>
          <cell r="Y2299" t="str">
            <v>HIDROMET01</v>
          </cell>
          <cell r="Z2299" t="str">
            <v>1999-07-06 00:00:00</v>
          </cell>
          <cell r="AA2299">
            <v>2</v>
          </cell>
          <cell r="AB2299">
            <v>1</v>
          </cell>
          <cell r="AC2299">
            <v>18</v>
          </cell>
          <cell r="AD2299">
            <v>18</v>
          </cell>
          <cell r="AE2299">
            <v>0</v>
          </cell>
        </row>
        <row r="2300">
          <cell r="A2300">
            <v>2701713</v>
          </cell>
          <cell r="B2300" t="str">
            <v>PALMICHAL  G-8</v>
          </cell>
          <cell r="C2300" t="str">
            <v>CAROLINA</v>
          </cell>
          <cell r="D2300" t="str">
            <v>ANTIOQUIA</v>
          </cell>
          <cell r="E2300" t="str">
            <v>GUADALUPE</v>
          </cell>
          <cell r="F2300" t="str">
            <v>LG</v>
          </cell>
          <cell r="G2300">
            <v>-75.266666999999998</v>
          </cell>
          <cell r="H2300">
            <v>6.7</v>
          </cell>
          <cell r="I2300">
            <v>75</v>
          </cell>
          <cell r="J2300">
            <v>16</v>
          </cell>
          <cell r="K2300">
            <v>6</v>
          </cell>
          <cell r="L2300">
            <v>42</v>
          </cell>
          <cell r="M2300" t="str">
            <v>N</v>
          </cell>
          <cell r="N2300">
            <v>868884.04411999998</v>
          </cell>
          <cell r="O2300">
            <v>1232489.5994200001</v>
          </cell>
          <cell r="P2300">
            <v>1780</v>
          </cell>
          <cell r="Q2300">
            <v>5</v>
          </cell>
          <cell r="R2300">
            <v>150</v>
          </cell>
          <cell r="S2300">
            <v>0</v>
          </cell>
          <cell r="T2300">
            <v>1</v>
          </cell>
          <cell r="U2300">
            <v>1</v>
          </cell>
          <cell r="V2300">
            <v>2</v>
          </cell>
          <cell r="W2300">
            <v>7</v>
          </cell>
          <cell r="X2300">
            <v>1</v>
          </cell>
          <cell r="Y2300" t="str">
            <v>HIDROMET01</v>
          </cell>
          <cell r="Z2300" t="str">
            <v>1999-07-06 00:00:00</v>
          </cell>
          <cell r="AA2300">
            <v>2</v>
          </cell>
          <cell r="AB2300">
            <v>1</v>
          </cell>
          <cell r="AC2300">
            <v>18</v>
          </cell>
          <cell r="AD2300">
            <v>18</v>
          </cell>
          <cell r="AE2300">
            <v>276</v>
          </cell>
          <cell r="AF2300" t="str">
            <v>1960-11-01 00:00:00</v>
          </cell>
        </row>
        <row r="2301">
          <cell r="A2301">
            <v>2701714</v>
          </cell>
          <cell r="B2301" t="str">
            <v>CANAL RIOGRANDE</v>
          </cell>
          <cell r="C2301" t="str">
            <v>SANTA ROSA DE OSOS</v>
          </cell>
          <cell r="D2301" t="str">
            <v>ANTIOQUIA</v>
          </cell>
          <cell r="E2301" t="str">
            <v>GRANDE</v>
          </cell>
          <cell r="F2301" t="str">
            <v>LG</v>
          </cell>
          <cell r="G2301">
            <v>-75.416667000000004</v>
          </cell>
          <cell r="H2301">
            <v>6.516667</v>
          </cell>
          <cell r="I2301">
            <v>75</v>
          </cell>
          <cell r="J2301">
            <v>25</v>
          </cell>
          <cell r="K2301">
            <v>6</v>
          </cell>
          <cell r="L2301">
            <v>31</v>
          </cell>
          <cell r="M2301" t="str">
            <v>N</v>
          </cell>
          <cell r="N2301">
            <v>852240.38673999999</v>
          </cell>
          <cell r="O2301">
            <v>1212251.9151300001</v>
          </cell>
          <cell r="P2301">
            <v>2149</v>
          </cell>
          <cell r="Q2301">
            <v>5</v>
          </cell>
          <cell r="R2301">
            <v>686</v>
          </cell>
          <cell r="S2301">
            <v>0</v>
          </cell>
          <cell r="T2301">
            <v>1</v>
          </cell>
          <cell r="U2301">
            <v>1</v>
          </cell>
          <cell r="V2301">
            <v>2</v>
          </cell>
          <cell r="W2301">
            <v>7</v>
          </cell>
          <cell r="X2301">
            <v>1</v>
          </cell>
          <cell r="Y2301" t="str">
            <v>HIDROMET01</v>
          </cell>
          <cell r="Z2301" t="str">
            <v>1999-07-06 00:00:00</v>
          </cell>
          <cell r="AA2301">
            <v>2</v>
          </cell>
          <cell r="AB2301">
            <v>1</v>
          </cell>
          <cell r="AC2301">
            <v>18</v>
          </cell>
          <cell r="AD2301">
            <v>18</v>
          </cell>
          <cell r="AE2301">
            <v>1056</v>
          </cell>
        </row>
        <row r="2302">
          <cell r="A2302">
            <v>2701715</v>
          </cell>
          <cell r="B2302" t="str">
            <v>CANAL GARCIA T 4</v>
          </cell>
          <cell r="C2302" t="str">
            <v>BELLO</v>
          </cell>
          <cell r="D2302" t="str">
            <v>ANTIOQUIA</v>
          </cell>
          <cell r="E2302" t="str">
            <v>Q LA GARCIA</v>
          </cell>
          <cell r="F2302" t="str">
            <v>LG</v>
          </cell>
          <cell r="G2302">
            <v>-75.583332999999996</v>
          </cell>
          <cell r="H2302">
            <v>6.45</v>
          </cell>
          <cell r="I2302">
            <v>75</v>
          </cell>
          <cell r="J2302">
            <v>35</v>
          </cell>
          <cell r="K2302">
            <v>6</v>
          </cell>
          <cell r="L2302">
            <v>27</v>
          </cell>
          <cell r="M2302" t="str">
            <v>N</v>
          </cell>
          <cell r="N2302">
            <v>833778.09391000005</v>
          </cell>
          <cell r="O2302">
            <v>1204928.6270999999</v>
          </cell>
          <cell r="P2302">
            <v>1690</v>
          </cell>
          <cell r="Q2302">
            <v>5</v>
          </cell>
          <cell r="R2302">
            <v>88</v>
          </cell>
          <cell r="S2302">
            <v>0</v>
          </cell>
          <cell r="T2302">
            <v>1</v>
          </cell>
          <cell r="U2302">
            <v>1</v>
          </cell>
          <cell r="V2302">
            <v>2</v>
          </cell>
          <cell r="W2302">
            <v>7</v>
          </cell>
          <cell r="X2302">
            <v>1</v>
          </cell>
          <cell r="Y2302" t="str">
            <v>HIDROMET01</v>
          </cell>
          <cell r="Z2302" t="str">
            <v>1999-07-06 00:00:00</v>
          </cell>
          <cell r="AA2302">
            <v>2</v>
          </cell>
          <cell r="AB2302">
            <v>1</v>
          </cell>
          <cell r="AC2302">
            <v>18</v>
          </cell>
          <cell r="AD2302">
            <v>18</v>
          </cell>
          <cell r="AE2302">
            <v>0</v>
          </cell>
        </row>
        <row r="2303">
          <cell r="A2303">
            <v>2701718</v>
          </cell>
          <cell r="B2303" t="str">
            <v>VEGAS LAS  G-5</v>
          </cell>
          <cell r="C2303" t="str">
            <v>SANTA ROSA DE OSOS</v>
          </cell>
          <cell r="D2303" t="str">
            <v>ANTIOQUIA</v>
          </cell>
          <cell r="E2303" t="str">
            <v>Q GUANACAS</v>
          </cell>
          <cell r="F2303" t="str">
            <v>LM</v>
          </cell>
          <cell r="G2303">
            <v>-75.333332999999996</v>
          </cell>
          <cell r="H2303">
            <v>6.7</v>
          </cell>
          <cell r="I2303">
            <v>75</v>
          </cell>
          <cell r="J2303">
            <v>20</v>
          </cell>
          <cell r="K2303">
            <v>6</v>
          </cell>
          <cell r="L2303">
            <v>42</v>
          </cell>
          <cell r="M2303" t="str">
            <v>N</v>
          </cell>
          <cell r="N2303">
            <v>861511.16527</v>
          </cell>
          <cell r="O2303">
            <v>1232507.9047099999</v>
          </cell>
          <cell r="P2303">
            <v>2100</v>
          </cell>
          <cell r="Q2303">
            <v>5</v>
          </cell>
          <cell r="R2303">
            <v>686</v>
          </cell>
          <cell r="S2303">
            <v>0</v>
          </cell>
          <cell r="T2303">
            <v>1</v>
          </cell>
          <cell r="U2303">
            <v>1</v>
          </cell>
          <cell r="V2303">
            <v>2</v>
          </cell>
          <cell r="W2303">
            <v>7</v>
          </cell>
          <cell r="X2303">
            <v>1</v>
          </cell>
          <cell r="Y2303" t="str">
            <v>HIDROMET01</v>
          </cell>
          <cell r="Z2303" t="str">
            <v>1999-07-06 00:00:00</v>
          </cell>
          <cell r="AA2303">
            <v>2</v>
          </cell>
          <cell r="AB2303">
            <v>1</v>
          </cell>
          <cell r="AC2303">
            <v>18</v>
          </cell>
          <cell r="AD2303">
            <v>18</v>
          </cell>
          <cell r="AE2303">
            <v>0</v>
          </cell>
          <cell r="AF2303" t="str">
            <v>1954-09-01 00:00:00</v>
          </cell>
        </row>
        <row r="2304">
          <cell r="A2304">
            <v>2701719</v>
          </cell>
          <cell r="B2304" t="str">
            <v>HOJAS ANCHAS  G-4</v>
          </cell>
          <cell r="C2304" t="str">
            <v>CAROLINA</v>
          </cell>
          <cell r="D2304" t="str">
            <v>ANTIOQUIA</v>
          </cell>
          <cell r="E2304" t="str">
            <v>Q HOJAS ANCHAS</v>
          </cell>
          <cell r="F2304" t="str">
            <v>LM</v>
          </cell>
          <cell r="G2304">
            <v>-75.25</v>
          </cell>
          <cell r="H2304">
            <v>6.7166670000000002</v>
          </cell>
          <cell r="I2304">
            <v>75</v>
          </cell>
          <cell r="J2304">
            <v>15</v>
          </cell>
          <cell r="K2304">
            <v>6</v>
          </cell>
          <cell r="L2304">
            <v>43</v>
          </cell>
          <cell r="M2304" t="str">
            <v>N</v>
          </cell>
          <cell r="N2304">
            <v>870731.63109000004</v>
          </cell>
          <cell r="O2304">
            <v>1234328.7336899999</v>
          </cell>
          <cell r="P2304">
            <v>1770</v>
          </cell>
          <cell r="Q2304">
            <v>5</v>
          </cell>
          <cell r="R2304">
            <v>150</v>
          </cell>
          <cell r="S2304">
            <v>0</v>
          </cell>
          <cell r="T2304">
            <v>1</v>
          </cell>
          <cell r="U2304">
            <v>1</v>
          </cell>
          <cell r="V2304">
            <v>2</v>
          </cell>
          <cell r="W2304">
            <v>7</v>
          </cell>
          <cell r="X2304">
            <v>1</v>
          </cell>
          <cell r="Y2304" t="str">
            <v>HIDROMET01</v>
          </cell>
          <cell r="Z2304" t="str">
            <v>1999-07-06 00:00:00</v>
          </cell>
          <cell r="AA2304">
            <v>2</v>
          </cell>
          <cell r="AB2304">
            <v>1</v>
          </cell>
          <cell r="AC2304">
            <v>18</v>
          </cell>
          <cell r="AD2304">
            <v>18</v>
          </cell>
          <cell r="AE2304">
            <v>0</v>
          </cell>
          <cell r="AF2304" t="str">
            <v>1954-10-01 00:00:00</v>
          </cell>
        </row>
        <row r="2305">
          <cell r="A2305">
            <v>2701723</v>
          </cell>
          <cell r="B2305" t="str">
            <v>MINORISTA LA</v>
          </cell>
          <cell r="C2305" t="str">
            <v>MEDELLIN</v>
          </cell>
          <cell r="D2305" t="str">
            <v>ANTIOQUIA</v>
          </cell>
          <cell r="E2305" t="str">
            <v>Q SANTA HELENA</v>
          </cell>
          <cell r="F2305" t="str">
            <v>LM</v>
          </cell>
          <cell r="G2305">
            <v>-75.566666999999995</v>
          </cell>
          <cell r="H2305">
            <v>6.25</v>
          </cell>
          <cell r="I2305">
            <v>75</v>
          </cell>
          <cell r="J2305">
            <v>34</v>
          </cell>
          <cell r="K2305">
            <v>6</v>
          </cell>
          <cell r="L2305">
            <v>15</v>
          </cell>
          <cell r="M2305" t="str">
            <v>N</v>
          </cell>
          <cell r="N2305">
            <v>835558.97097999998</v>
          </cell>
          <cell r="O2305">
            <v>1182798.0935500001</v>
          </cell>
          <cell r="P2305">
            <v>1560</v>
          </cell>
          <cell r="Q2305">
            <v>5</v>
          </cell>
          <cell r="R2305">
            <v>1</v>
          </cell>
          <cell r="S2305">
            <v>0</v>
          </cell>
          <cell r="T2305">
            <v>1</v>
          </cell>
          <cell r="U2305">
            <v>1</v>
          </cell>
          <cell r="V2305">
            <v>2</v>
          </cell>
          <cell r="W2305">
            <v>7</v>
          </cell>
          <cell r="X2305">
            <v>1</v>
          </cell>
          <cell r="Y2305" t="str">
            <v>HIDROMET01</v>
          </cell>
          <cell r="Z2305" t="str">
            <v>1999-07-06 00:00:00</v>
          </cell>
          <cell r="AA2305">
            <v>2</v>
          </cell>
          <cell r="AB2305">
            <v>1</v>
          </cell>
          <cell r="AC2305">
            <v>18</v>
          </cell>
          <cell r="AD2305">
            <v>18</v>
          </cell>
          <cell r="AE2305">
            <v>0</v>
          </cell>
          <cell r="AF2305" t="str">
            <v>1980-06-01 00:00:00</v>
          </cell>
        </row>
        <row r="2306">
          <cell r="A2306">
            <v>2701724</v>
          </cell>
          <cell r="B2306" t="str">
            <v>DESEMBOCADURA</v>
          </cell>
          <cell r="C2306" t="str">
            <v>MEDELLIN</v>
          </cell>
          <cell r="D2306" t="str">
            <v>ANTIOQUIA</v>
          </cell>
          <cell r="E2306" t="str">
            <v>Q LA HUESO</v>
          </cell>
          <cell r="F2306" t="str">
            <v>LM</v>
          </cell>
          <cell r="G2306">
            <v>-75.566666999999995</v>
          </cell>
          <cell r="H2306">
            <v>6.25</v>
          </cell>
          <cell r="I2306">
            <v>75</v>
          </cell>
          <cell r="J2306">
            <v>34</v>
          </cell>
          <cell r="K2306">
            <v>6</v>
          </cell>
          <cell r="L2306">
            <v>15</v>
          </cell>
          <cell r="M2306" t="str">
            <v>N</v>
          </cell>
          <cell r="N2306">
            <v>835558.97097999998</v>
          </cell>
          <cell r="O2306">
            <v>1182798.0935500001</v>
          </cell>
          <cell r="P2306">
            <v>1490</v>
          </cell>
          <cell r="Q2306">
            <v>5</v>
          </cell>
          <cell r="R2306">
            <v>1</v>
          </cell>
          <cell r="S2306">
            <v>0</v>
          </cell>
          <cell r="T2306">
            <v>1</v>
          </cell>
          <cell r="U2306">
            <v>1</v>
          </cell>
          <cell r="V2306">
            <v>2</v>
          </cell>
          <cell r="W2306">
            <v>7</v>
          </cell>
          <cell r="X2306">
            <v>1</v>
          </cell>
          <cell r="Y2306" t="str">
            <v>HIDROMET01</v>
          </cell>
          <cell r="Z2306" t="str">
            <v>1999-07-06 00:00:00</v>
          </cell>
          <cell r="AA2306">
            <v>2</v>
          </cell>
          <cell r="AB2306">
            <v>1</v>
          </cell>
          <cell r="AC2306">
            <v>18</v>
          </cell>
          <cell r="AD2306">
            <v>18</v>
          </cell>
          <cell r="AE2306">
            <v>0</v>
          </cell>
          <cell r="AF2306" t="str">
            <v>1980-06-01 00:00:00</v>
          </cell>
        </row>
        <row r="2307">
          <cell r="A2307">
            <v>2701726</v>
          </cell>
          <cell r="B2307" t="str">
            <v>TORO OCHOA RMS 18</v>
          </cell>
          <cell r="C2307" t="str">
            <v>MEDELLIN</v>
          </cell>
          <cell r="D2307" t="str">
            <v>ANTIOQUIA</v>
          </cell>
          <cell r="E2307" t="str">
            <v>MEDELLIN</v>
          </cell>
          <cell r="F2307" t="str">
            <v>LG</v>
          </cell>
          <cell r="G2307">
            <v>-75.566666999999995</v>
          </cell>
          <cell r="H2307">
            <v>6.25</v>
          </cell>
          <cell r="I2307">
            <v>75</v>
          </cell>
          <cell r="J2307">
            <v>34</v>
          </cell>
          <cell r="K2307">
            <v>6</v>
          </cell>
          <cell r="L2307">
            <v>15</v>
          </cell>
          <cell r="M2307" t="str">
            <v>N</v>
          </cell>
          <cell r="N2307">
            <v>835558.97097999998</v>
          </cell>
          <cell r="O2307">
            <v>1182798.0935500001</v>
          </cell>
          <cell r="P2307">
            <v>1450</v>
          </cell>
          <cell r="Q2307">
            <v>5</v>
          </cell>
          <cell r="R2307">
            <v>1</v>
          </cell>
          <cell r="S2307">
            <v>0</v>
          </cell>
          <cell r="T2307">
            <v>1</v>
          </cell>
          <cell r="U2307">
            <v>1</v>
          </cell>
          <cell r="V2307">
            <v>2</v>
          </cell>
          <cell r="W2307">
            <v>7</v>
          </cell>
          <cell r="X2307">
            <v>1</v>
          </cell>
          <cell r="Y2307" t="str">
            <v>HIDROMET01</v>
          </cell>
          <cell r="Z2307" t="str">
            <v>1999-07-06 00:00:00</v>
          </cell>
          <cell r="AA2307">
            <v>2</v>
          </cell>
          <cell r="AB2307">
            <v>1</v>
          </cell>
          <cell r="AC2307">
            <v>18</v>
          </cell>
          <cell r="AD2307">
            <v>18</v>
          </cell>
          <cell r="AE2307">
            <v>478</v>
          </cell>
        </row>
        <row r="2308">
          <cell r="A2308">
            <v>2701727</v>
          </cell>
          <cell r="B2308" t="str">
            <v>ANCON SUR RMS 17</v>
          </cell>
          <cell r="C2308" t="str">
            <v>LA ESTRELLA</v>
          </cell>
          <cell r="D2308" t="str">
            <v>ANTIOQUIA</v>
          </cell>
          <cell r="E2308" t="str">
            <v>MEDELLIN</v>
          </cell>
          <cell r="F2308" t="str">
            <v>LG</v>
          </cell>
          <cell r="G2308">
            <v>-75.616667000000007</v>
          </cell>
          <cell r="H2308">
            <v>6.1333330000000004</v>
          </cell>
          <cell r="I2308">
            <v>75</v>
          </cell>
          <cell r="J2308">
            <v>37</v>
          </cell>
          <cell r="K2308">
            <v>6</v>
          </cell>
          <cell r="L2308">
            <v>8</v>
          </cell>
          <cell r="M2308" t="str">
            <v>N</v>
          </cell>
          <cell r="N2308">
            <v>829986.42819999997</v>
          </cell>
          <cell r="O2308">
            <v>1169907.4417300001</v>
          </cell>
          <cell r="P2308">
            <v>1630</v>
          </cell>
          <cell r="Q2308">
            <v>5</v>
          </cell>
          <cell r="R2308">
            <v>380</v>
          </cell>
          <cell r="S2308">
            <v>0</v>
          </cell>
          <cell r="T2308">
            <v>1</v>
          </cell>
          <cell r="U2308">
            <v>1</v>
          </cell>
          <cell r="V2308">
            <v>2</v>
          </cell>
          <cell r="W2308">
            <v>7</v>
          </cell>
          <cell r="X2308">
            <v>1</v>
          </cell>
          <cell r="Y2308" t="str">
            <v>HIDROMET01</v>
          </cell>
          <cell r="Z2308" t="str">
            <v>1999-07-06 00:00:00</v>
          </cell>
          <cell r="AA2308">
            <v>2</v>
          </cell>
          <cell r="AB2308">
            <v>1</v>
          </cell>
          <cell r="AC2308">
            <v>18</v>
          </cell>
          <cell r="AD2308">
            <v>18</v>
          </cell>
          <cell r="AE2308">
            <v>122</v>
          </cell>
        </row>
        <row r="2309">
          <cell r="A2309">
            <v>2701729</v>
          </cell>
          <cell r="B2309" t="str">
            <v>BOSQUE EL</v>
          </cell>
          <cell r="C2309" t="str">
            <v>MEDELLIN</v>
          </cell>
          <cell r="D2309" t="str">
            <v>ANTIOQUIA</v>
          </cell>
          <cell r="E2309" t="str">
            <v>Q EL BOSQUE</v>
          </cell>
          <cell r="F2309" t="str">
            <v>LM</v>
          </cell>
          <cell r="G2309">
            <v>-75.55</v>
          </cell>
          <cell r="H2309">
            <v>6.266667</v>
          </cell>
          <cell r="I2309">
            <v>75</v>
          </cell>
          <cell r="J2309">
            <v>33</v>
          </cell>
          <cell r="K2309">
            <v>6</v>
          </cell>
          <cell r="L2309">
            <v>16</v>
          </cell>
          <cell r="M2309" t="str">
            <v>N</v>
          </cell>
          <cell r="N2309">
            <v>837409.17191999999</v>
          </cell>
          <cell r="O2309">
            <v>1184636.6540699999</v>
          </cell>
          <cell r="P2309">
            <v>1470</v>
          </cell>
          <cell r="Q2309">
            <v>5</v>
          </cell>
          <cell r="R2309">
            <v>1</v>
          </cell>
          <cell r="S2309">
            <v>0</v>
          </cell>
          <cell r="T2309">
            <v>1</v>
          </cell>
          <cell r="U2309">
            <v>1</v>
          </cell>
          <cell r="V2309">
            <v>2</v>
          </cell>
          <cell r="W2309">
            <v>7</v>
          </cell>
          <cell r="X2309">
            <v>1</v>
          </cell>
          <cell r="Y2309" t="str">
            <v>HIDROMET01</v>
          </cell>
          <cell r="Z2309" t="str">
            <v>1999-07-06 00:00:00</v>
          </cell>
          <cell r="AA2309">
            <v>2</v>
          </cell>
          <cell r="AB2309">
            <v>1</v>
          </cell>
          <cell r="AC2309">
            <v>18</v>
          </cell>
          <cell r="AD2309">
            <v>18</v>
          </cell>
          <cell r="AE2309">
            <v>0</v>
          </cell>
          <cell r="AF2309" t="str">
            <v>1980-03-01 00:00:00</v>
          </cell>
        </row>
        <row r="2310">
          <cell r="A2310">
            <v>2701730</v>
          </cell>
          <cell r="B2310" t="str">
            <v>PTE AUTOPISTA</v>
          </cell>
          <cell r="C2310" t="str">
            <v>MEDELLIN</v>
          </cell>
          <cell r="D2310" t="str">
            <v>ANTIOQUIA</v>
          </cell>
          <cell r="E2310" t="str">
            <v>Q MALPASO</v>
          </cell>
          <cell r="F2310" t="str">
            <v>LM</v>
          </cell>
          <cell r="G2310">
            <v>-75.599999999999994</v>
          </cell>
          <cell r="H2310">
            <v>6.266667</v>
          </cell>
          <cell r="I2310">
            <v>75</v>
          </cell>
          <cell r="J2310">
            <v>36</v>
          </cell>
          <cell r="K2310">
            <v>6</v>
          </cell>
          <cell r="L2310">
            <v>16</v>
          </cell>
          <cell r="M2310" t="str">
            <v>N</v>
          </cell>
          <cell r="N2310">
            <v>831874.16728000005</v>
          </cell>
          <cell r="O2310">
            <v>1184652.4126899999</v>
          </cell>
          <cell r="P2310">
            <v>1470</v>
          </cell>
          <cell r="Q2310">
            <v>5</v>
          </cell>
          <cell r="R2310">
            <v>1</v>
          </cell>
          <cell r="S2310">
            <v>0</v>
          </cell>
          <cell r="T2310">
            <v>1</v>
          </cell>
          <cell r="U2310">
            <v>1</v>
          </cell>
          <cell r="V2310">
            <v>2</v>
          </cell>
          <cell r="W2310">
            <v>7</v>
          </cell>
          <cell r="X2310">
            <v>1</v>
          </cell>
          <cell r="Y2310" t="str">
            <v>HIDROMET01</v>
          </cell>
          <cell r="Z2310" t="str">
            <v>1999-07-06 00:00:00</v>
          </cell>
          <cell r="AA2310">
            <v>2</v>
          </cell>
          <cell r="AB2310">
            <v>1</v>
          </cell>
          <cell r="AC2310">
            <v>18</v>
          </cell>
          <cell r="AD2310">
            <v>18</v>
          </cell>
          <cell r="AE2310">
            <v>0</v>
          </cell>
        </row>
        <row r="2311">
          <cell r="A2311">
            <v>2701733</v>
          </cell>
          <cell r="B2311" t="str">
            <v>SALADA LA RMS 11</v>
          </cell>
          <cell r="C2311" t="str">
            <v>CALDAS</v>
          </cell>
          <cell r="D2311" t="str">
            <v>ANTIOQUIA</v>
          </cell>
          <cell r="E2311" t="str">
            <v>MEDELLIN</v>
          </cell>
          <cell r="F2311" t="str">
            <v>LG</v>
          </cell>
          <cell r="G2311">
            <v>-75.633332999999993</v>
          </cell>
          <cell r="H2311">
            <v>6.05</v>
          </cell>
          <cell r="I2311">
            <v>75</v>
          </cell>
          <cell r="J2311">
            <v>38</v>
          </cell>
          <cell r="K2311">
            <v>6</v>
          </cell>
          <cell r="L2311">
            <v>3</v>
          </cell>
          <cell r="M2311" t="str">
            <v>N</v>
          </cell>
          <cell r="N2311">
            <v>828114.40682000003</v>
          </cell>
          <cell r="O2311">
            <v>1160693.75728</v>
          </cell>
          <cell r="P2311">
            <v>1835</v>
          </cell>
          <cell r="Q2311">
            <v>5</v>
          </cell>
          <cell r="R2311">
            <v>129</v>
          </cell>
          <cell r="S2311">
            <v>0</v>
          </cell>
          <cell r="T2311">
            <v>1</v>
          </cell>
          <cell r="U2311">
            <v>1</v>
          </cell>
          <cell r="V2311">
            <v>2</v>
          </cell>
          <cell r="W2311">
            <v>7</v>
          </cell>
          <cell r="X2311">
            <v>1</v>
          </cell>
          <cell r="Y2311" t="str">
            <v>HIDROMET01</v>
          </cell>
          <cell r="Z2311" t="str">
            <v>1999-07-06 00:00:00</v>
          </cell>
          <cell r="AA2311">
            <v>2</v>
          </cell>
          <cell r="AB2311">
            <v>1</v>
          </cell>
          <cell r="AC2311">
            <v>18</v>
          </cell>
          <cell r="AD2311">
            <v>18</v>
          </cell>
          <cell r="AE2311">
            <v>44</v>
          </cell>
          <cell r="AF2311" t="str">
            <v>1972-05-01 00:00:00</v>
          </cell>
        </row>
        <row r="2312">
          <cell r="A2312">
            <v>2701734</v>
          </cell>
          <cell r="B2312" t="str">
            <v>MACHADO RMS-12</v>
          </cell>
          <cell r="C2312" t="str">
            <v>BELLO</v>
          </cell>
          <cell r="D2312" t="str">
            <v>ANTIOQUIA</v>
          </cell>
          <cell r="E2312" t="str">
            <v>MEDELLIN</v>
          </cell>
          <cell r="F2312" t="str">
            <v>LG</v>
          </cell>
          <cell r="G2312">
            <v>-75.533332999999999</v>
          </cell>
          <cell r="H2312">
            <v>6.3333329999999997</v>
          </cell>
          <cell r="I2312">
            <v>75</v>
          </cell>
          <cell r="J2312">
            <v>32</v>
          </cell>
          <cell r="K2312">
            <v>6</v>
          </cell>
          <cell r="L2312">
            <v>20</v>
          </cell>
          <cell r="M2312" t="str">
            <v>N</v>
          </cell>
          <cell r="N2312">
            <v>839274.66555000003</v>
          </cell>
          <cell r="O2312">
            <v>1192006.4402600001</v>
          </cell>
          <cell r="P2312">
            <v>1410</v>
          </cell>
          <cell r="Q2312">
            <v>5</v>
          </cell>
          <cell r="R2312">
            <v>88</v>
          </cell>
          <cell r="S2312">
            <v>0</v>
          </cell>
          <cell r="T2312">
            <v>1</v>
          </cell>
          <cell r="U2312">
            <v>1</v>
          </cell>
          <cell r="V2312">
            <v>2</v>
          </cell>
          <cell r="W2312">
            <v>7</v>
          </cell>
          <cell r="X2312">
            <v>1</v>
          </cell>
          <cell r="Y2312" t="str">
            <v>HIDROMET01</v>
          </cell>
          <cell r="Z2312" t="str">
            <v>1999-07-06 00:00:00</v>
          </cell>
          <cell r="AA2312">
            <v>2</v>
          </cell>
          <cell r="AB2312">
            <v>1</v>
          </cell>
          <cell r="AC2312">
            <v>18</v>
          </cell>
          <cell r="AD2312">
            <v>18</v>
          </cell>
          <cell r="AE2312">
            <v>657</v>
          </cell>
          <cell r="AF2312" t="str">
            <v>1972-09-01 00:00:00</v>
          </cell>
        </row>
        <row r="2313">
          <cell r="A2313">
            <v>2701737</v>
          </cell>
          <cell r="B2313" t="str">
            <v>TABLAZA SALIDA T-6</v>
          </cell>
          <cell r="C2313" t="str">
            <v>MEDELLIN</v>
          </cell>
          <cell r="D2313" t="str">
            <v>ANTIOQUIA</v>
          </cell>
          <cell r="E2313" t="str">
            <v>CANAL PLANTA FIL</v>
          </cell>
          <cell r="F2313" t="str">
            <v>LG</v>
          </cell>
          <cell r="G2313">
            <v>-75.55</v>
          </cell>
          <cell r="H2313">
            <v>6.2833329999999998</v>
          </cell>
          <cell r="I2313">
            <v>75</v>
          </cell>
          <cell r="J2313">
            <v>33</v>
          </cell>
          <cell r="K2313">
            <v>6</v>
          </cell>
          <cell r="L2313">
            <v>17</v>
          </cell>
          <cell r="M2313" t="str">
            <v>N</v>
          </cell>
          <cell r="N2313">
            <v>837414.34016999998</v>
          </cell>
          <cell r="O2313">
            <v>1186480.39628</v>
          </cell>
          <cell r="P2313">
            <v>1775</v>
          </cell>
          <cell r="Q2313">
            <v>5</v>
          </cell>
          <cell r="R2313">
            <v>1</v>
          </cell>
          <cell r="S2313">
            <v>0</v>
          </cell>
          <cell r="T2313">
            <v>1</v>
          </cell>
          <cell r="U2313">
            <v>1</v>
          </cell>
          <cell r="V2313">
            <v>2</v>
          </cell>
          <cell r="W2313">
            <v>7</v>
          </cell>
          <cell r="X2313">
            <v>1</v>
          </cell>
          <cell r="Y2313" t="str">
            <v>HIDROMET01</v>
          </cell>
          <cell r="Z2313" t="str">
            <v>1999-07-06 00:00:00</v>
          </cell>
          <cell r="AA2313">
            <v>2</v>
          </cell>
          <cell r="AB2313">
            <v>1</v>
          </cell>
          <cell r="AC2313">
            <v>18</v>
          </cell>
          <cell r="AD2313">
            <v>18</v>
          </cell>
          <cell r="AE2313">
            <v>0</v>
          </cell>
          <cell r="AF2313" t="str">
            <v>1958-05-01 00:00:00</v>
          </cell>
        </row>
        <row r="2314">
          <cell r="A2314">
            <v>2701738</v>
          </cell>
          <cell r="B2314" t="str">
            <v>HATILLO EL RMS-13</v>
          </cell>
          <cell r="C2314" t="str">
            <v>BARBOSA</v>
          </cell>
          <cell r="D2314" t="str">
            <v>ANTIOQUIA</v>
          </cell>
          <cell r="E2314" t="str">
            <v>MEDELLIN</v>
          </cell>
          <cell r="F2314" t="str">
            <v>LG</v>
          </cell>
          <cell r="G2314">
            <v>-75.400000000000006</v>
          </cell>
          <cell r="H2314">
            <v>6.4166670000000003</v>
          </cell>
          <cell r="I2314">
            <v>75</v>
          </cell>
          <cell r="J2314">
            <v>24</v>
          </cell>
          <cell r="K2314">
            <v>6</v>
          </cell>
          <cell r="L2314">
            <v>25</v>
          </cell>
          <cell r="M2314" t="str">
            <v>N</v>
          </cell>
          <cell r="N2314">
            <v>854055.67449</v>
          </cell>
          <cell r="O2314">
            <v>1201185.22704</v>
          </cell>
          <cell r="P2314">
            <v>1335</v>
          </cell>
          <cell r="Q2314">
            <v>5</v>
          </cell>
          <cell r="R2314">
            <v>79</v>
          </cell>
          <cell r="S2314">
            <v>0</v>
          </cell>
          <cell r="T2314">
            <v>1</v>
          </cell>
          <cell r="U2314">
            <v>1</v>
          </cell>
          <cell r="V2314">
            <v>2</v>
          </cell>
          <cell r="W2314">
            <v>7</v>
          </cell>
          <cell r="X2314">
            <v>1</v>
          </cell>
          <cell r="Y2314" t="str">
            <v>HIDROMET01</v>
          </cell>
          <cell r="Z2314" t="str">
            <v>1999-07-06 00:00:00</v>
          </cell>
          <cell r="AA2314">
            <v>2</v>
          </cell>
          <cell r="AB2314">
            <v>1</v>
          </cell>
          <cell r="AC2314">
            <v>18</v>
          </cell>
          <cell r="AD2314">
            <v>18</v>
          </cell>
          <cell r="AE2314">
            <v>865</v>
          </cell>
        </row>
        <row r="2315">
          <cell r="A2315">
            <v>1307709</v>
          </cell>
          <cell r="B2315" t="str">
            <v>BERASTEGUI</v>
          </cell>
          <cell r="C2315" t="str">
            <v>CIENAGA DE ORO</v>
          </cell>
          <cell r="D2315" t="str">
            <v>CORDOBA</v>
          </cell>
          <cell r="E2315" t="str">
            <v>CANAL SAN CARLOS</v>
          </cell>
          <cell r="F2315" t="str">
            <v>LM</v>
          </cell>
          <cell r="G2315">
            <v>-75.716667000000001</v>
          </cell>
          <cell r="H2315">
            <v>8.9333329999999993</v>
          </cell>
          <cell r="I2315">
            <v>75</v>
          </cell>
          <cell r="J2315">
            <v>43</v>
          </cell>
          <cell r="K2315">
            <v>8</v>
          </cell>
          <cell r="L2315">
            <v>56</v>
          </cell>
          <cell r="M2315" t="str">
            <v>N</v>
          </cell>
          <cell r="N2315">
            <v>820072.87820000004</v>
          </cell>
          <cell r="O2315">
            <v>1479728.4788800001</v>
          </cell>
          <cell r="P2315">
            <v>9</v>
          </cell>
          <cell r="Q2315">
            <v>23</v>
          </cell>
          <cell r="R2315">
            <v>189</v>
          </cell>
          <cell r="S2315">
            <v>0</v>
          </cell>
          <cell r="T2315">
            <v>1</v>
          </cell>
          <cell r="U2315">
            <v>1</v>
          </cell>
          <cell r="V2315">
            <v>1</v>
          </cell>
          <cell r="W2315">
            <v>3</v>
          </cell>
          <cell r="X2315">
            <v>7</v>
          </cell>
          <cell r="Y2315" t="str">
            <v>HIDROMET01</v>
          </cell>
          <cell r="Z2315" t="str">
            <v>1999-07-06 00:00:00</v>
          </cell>
          <cell r="AA2315">
            <v>2</v>
          </cell>
          <cell r="AB2315">
            <v>2</v>
          </cell>
          <cell r="AC2315">
            <v>1</v>
          </cell>
          <cell r="AD2315">
            <v>1</v>
          </cell>
          <cell r="AE2315">
            <v>0</v>
          </cell>
          <cell r="AF2315" t="str">
            <v>1985-09-01 00:00:00</v>
          </cell>
        </row>
        <row r="2316">
          <cell r="A2316">
            <v>2701741</v>
          </cell>
          <cell r="B2316" t="str">
            <v>PLAYA DURA PP 3</v>
          </cell>
          <cell r="C2316" t="str">
            <v>ANORI</v>
          </cell>
          <cell r="D2316" t="str">
            <v>ANTIOQUIA</v>
          </cell>
          <cell r="E2316" t="str">
            <v>PORCE</v>
          </cell>
          <cell r="F2316" t="str">
            <v>LG</v>
          </cell>
          <cell r="G2316">
            <v>-75.133332999999993</v>
          </cell>
          <cell r="H2316">
            <v>6.95</v>
          </cell>
          <cell r="I2316">
            <v>75</v>
          </cell>
          <cell r="J2316">
            <v>8</v>
          </cell>
          <cell r="K2316">
            <v>6</v>
          </cell>
          <cell r="L2316">
            <v>57</v>
          </cell>
          <cell r="M2316" t="str">
            <v>N</v>
          </cell>
          <cell r="N2316">
            <v>883689.65691000002</v>
          </cell>
          <cell r="O2316">
            <v>1260108.3646</v>
          </cell>
          <cell r="P2316">
            <v>535</v>
          </cell>
          <cell r="Q2316">
            <v>5</v>
          </cell>
          <cell r="R2316">
            <v>40</v>
          </cell>
          <cell r="S2316">
            <v>0</v>
          </cell>
          <cell r="T2316">
            <v>1</v>
          </cell>
          <cell r="U2316">
            <v>1</v>
          </cell>
          <cell r="V2316">
            <v>2</v>
          </cell>
          <cell r="W2316">
            <v>7</v>
          </cell>
          <cell r="X2316">
            <v>1</v>
          </cell>
          <cell r="Y2316" t="str">
            <v>HIDROMET01</v>
          </cell>
          <cell r="Z2316" t="str">
            <v>1999-07-06 00:00:00</v>
          </cell>
          <cell r="AA2316">
            <v>2</v>
          </cell>
          <cell r="AB2316">
            <v>1</v>
          </cell>
          <cell r="AC2316">
            <v>18</v>
          </cell>
          <cell r="AD2316">
            <v>18</v>
          </cell>
          <cell r="AE2316">
            <v>3756</v>
          </cell>
        </row>
        <row r="2317">
          <cell r="A2317">
            <v>2701742</v>
          </cell>
          <cell r="B2317" t="str">
            <v>CAIDA LA PP 4</v>
          </cell>
          <cell r="C2317" t="str">
            <v>AMALFI</v>
          </cell>
          <cell r="D2317" t="str">
            <v>ANTIOQUIA</v>
          </cell>
          <cell r="E2317" t="str">
            <v>PORCE</v>
          </cell>
          <cell r="F2317" t="str">
            <v>LG</v>
          </cell>
          <cell r="G2317">
            <v>-75.033332999999999</v>
          </cell>
          <cell r="H2317">
            <v>7.1166669999999996</v>
          </cell>
          <cell r="I2317">
            <v>75</v>
          </cell>
          <cell r="J2317">
            <v>2</v>
          </cell>
          <cell r="K2317">
            <v>7</v>
          </cell>
          <cell r="L2317">
            <v>7</v>
          </cell>
          <cell r="M2317" t="str">
            <v>N</v>
          </cell>
          <cell r="N2317">
            <v>894779.96837000002</v>
          </cell>
          <cell r="O2317">
            <v>1278519.4836599999</v>
          </cell>
          <cell r="P2317">
            <v>260</v>
          </cell>
          <cell r="Q2317">
            <v>5</v>
          </cell>
          <cell r="R2317">
            <v>31</v>
          </cell>
          <cell r="S2317">
            <v>0</v>
          </cell>
          <cell r="T2317">
            <v>1</v>
          </cell>
          <cell r="U2317">
            <v>1</v>
          </cell>
          <cell r="V2317">
            <v>2</v>
          </cell>
          <cell r="W2317">
            <v>7</v>
          </cell>
          <cell r="X2317">
            <v>1</v>
          </cell>
          <cell r="Y2317" t="str">
            <v>HIDROMET01</v>
          </cell>
          <cell r="Z2317" t="str">
            <v>1999-07-06 00:00:00</v>
          </cell>
          <cell r="AA2317">
            <v>2</v>
          </cell>
          <cell r="AB2317">
            <v>1</v>
          </cell>
          <cell r="AC2317">
            <v>18</v>
          </cell>
          <cell r="AD2317">
            <v>18</v>
          </cell>
          <cell r="AE2317">
            <v>0</v>
          </cell>
          <cell r="AF2317" t="str">
            <v>1979-09-01 00:00:00</v>
          </cell>
        </row>
        <row r="2318">
          <cell r="A2318">
            <v>2701744</v>
          </cell>
          <cell r="B2318" t="str">
            <v>TEJICONDOR</v>
          </cell>
          <cell r="C2318" t="str">
            <v>BARBOSA</v>
          </cell>
          <cell r="D2318" t="str">
            <v>ANTIOQUIA</v>
          </cell>
          <cell r="E2318" t="str">
            <v>Q OVEJAS</v>
          </cell>
          <cell r="F2318" t="str">
            <v>LM</v>
          </cell>
          <cell r="G2318">
            <v>-75.349999999999994</v>
          </cell>
          <cell r="H2318">
            <v>6.4333330000000002</v>
          </cell>
          <cell r="I2318">
            <v>75</v>
          </cell>
          <cell r="J2318">
            <v>21</v>
          </cell>
          <cell r="K2318">
            <v>6</v>
          </cell>
          <cell r="L2318">
            <v>26</v>
          </cell>
          <cell r="M2318" t="str">
            <v>N</v>
          </cell>
          <cell r="N2318">
            <v>859593.18637000001</v>
          </cell>
          <cell r="O2318">
            <v>1203014.8597899999</v>
          </cell>
          <cell r="P2318">
            <v>1298</v>
          </cell>
          <cell r="Q2318">
            <v>5</v>
          </cell>
          <cell r="R2318">
            <v>79</v>
          </cell>
          <cell r="S2318">
            <v>0</v>
          </cell>
          <cell r="T2318">
            <v>1</v>
          </cell>
          <cell r="U2318">
            <v>1</v>
          </cell>
          <cell r="V2318">
            <v>2</v>
          </cell>
          <cell r="W2318">
            <v>7</v>
          </cell>
          <cell r="X2318">
            <v>1</v>
          </cell>
          <cell r="Y2318" t="str">
            <v>HIDROMET01</v>
          </cell>
          <cell r="Z2318" t="str">
            <v>1999-07-06 00:00:00</v>
          </cell>
          <cell r="AA2318">
            <v>2</v>
          </cell>
          <cell r="AB2318">
            <v>1</v>
          </cell>
          <cell r="AC2318">
            <v>18</v>
          </cell>
          <cell r="AD2318">
            <v>18</v>
          </cell>
          <cell r="AE2318">
            <v>0</v>
          </cell>
          <cell r="AF2318" t="str">
            <v>1980-06-01 00:00:00</v>
          </cell>
        </row>
        <row r="2319">
          <cell r="A2319">
            <v>2701745</v>
          </cell>
          <cell r="B2319" t="str">
            <v>DESEMBOCADURA</v>
          </cell>
          <cell r="C2319" t="str">
            <v>CALDAS</v>
          </cell>
          <cell r="D2319" t="str">
            <v>ANTIOQUIA</v>
          </cell>
          <cell r="E2319" t="str">
            <v>Q LA VALERIA</v>
          </cell>
          <cell r="F2319" t="str">
            <v>LM</v>
          </cell>
          <cell r="G2319">
            <v>-75.650000000000006</v>
          </cell>
          <cell r="H2319">
            <v>6.1</v>
          </cell>
          <cell r="I2319">
            <v>75</v>
          </cell>
          <cell r="J2319">
            <v>39</v>
          </cell>
          <cell r="K2319">
            <v>6</v>
          </cell>
          <cell r="L2319">
            <v>6</v>
          </cell>
          <cell r="M2319" t="str">
            <v>N</v>
          </cell>
          <cell r="N2319">
            <v>826284.63544999994</v>
          </cell>
          <cell r="O2319">
            <v>1166230.4976999999</v>
          </cell>
          <cell r="P2319">
            <v>1750</v>
          </cell>
          <cell r="Q2319">
            <v>5</v>
          </cell>
          <cell r="R2319">
            <v>129</v>
          </cell>
          <cell r="S2319">
            <v>0</v>
          </cell>
          <cell r="T2319">
            <v>1</v>
          </cell>
          <cell r="U2319">
            <v>1</v>
          </cell>
          <cell r="V2319">
            <v>2</v>
          </cell>
          <cell r="W2319">
            <v>7</v>
          </cell>
          <cell r="X2319">
            <v>1</v>
          </cell>
          <cell r="Y2319" t="str">
            <v>HIDROMET01</v>
          </cell>
          <cell r="Z2319" t="str">
            <v>1999-07-06 00:00:00</v>
          </cell>
          <cell r="AA2319">
            <v>2</v>
          </cell>
          <cell r="AB2319">
            <v>1</v>
          </cell>
          <cell r="AC2319">
            <v>18</v>
          </cell>
          <cell r="AD2319">
            <v>18</v>
          </cell>
          <cell r="AE2319">
            <v>0</v>
          </cell>
          <cell r="AF2319" t="str">
            <v>1980-03-01 00:00:00</v>
          </cell>
        </row>
        <row r="2320">
          <cell r="A2320">
            <v>2701747</v>
          </cell>
          <cell r="B2320" t="str">
            <v>SALADA LA</v>
          </cell>
          <cell r="C2320" t="str">
            <v>CALDAS</v>
          </cell>
          <cell r="D2320" t="str">
            <v>ANTIOQUIA</v>
          </cell>
          <cell r="E2320" t="str">
            <v>Q LA SALADA</v>
          </cell>
          <cell r="F2320" t="str">
            <v>LM</v>
          </cell>
          <cell r="G2320">
            <v>-75.633332999999993</v>
          </cell>
          <cell r="H2320">
            <v>6.05</v>
          </cell>
          <cell r="I2320">
            <v>75</v>
          </cell>
          <cell r="J2320">
            <v>38</v>
          </cell>
          <cell r="K2320">
            <v>6</v>
          </cell>
          <cell r="L2320">
            <v>3</v>
          </cell>
          <cell r="M2320" t="str">
            <v>N</v>
          </cell>
          <cell r="N2320">
            <v>828114.40682000003</v>
          </cell>
          <cell r="O2320">
            <v>1160693.75728</v>
          </cell>
          <cell r="P2320">
            <v>1833</v>
          </cell>
          <cell r="Q2320">
            <v>5</v>
          </cell>
          <cell r="R2320">
            <v>129</v>
          </cell>
          <cell r="S2320">
            <v>0</v>
          </cell>
          <cell r="T2320">
            <v>1</v>
          </cell>
          <cell r="U2320">
            <v>1</v>
          </cell>
          <cell r="V2320">
            <v>2</v>
          </cell>
          <cell r="W2320">
            <v>7</v>
          </cell>
          <cell r="X2320">
            <v>1</v>
          </cell>
          <cell r="Y2320" t="str">
            <v>HIDROMET01</v>
          </cell>
          <cell r="Z2320" t="str">
            <v>1999-07-06 00:00:00</v>
          </cell>
          <cell r="AA2320">
            <v>2</v>
          </cell>
          <cell r="AB2320">
            <v>1</v>
          </cell>
          <cell r="AC2320">
            <v>18</v>
          </cell>
          <cell r="AD2320">
            <v>18</v>
          </cell>
          <cell r="AE2320">
            <v>0</v>
          </cell>
          <cell r="AF2320" t="str">
            <v>1980-02-01 00:00:00</v>
          </cell>
        </row>
        <row r="2321">
          <cell r="A2321">
            <v>2701748</v>
          </cell>
          <cell r="B2321" t="str">
            <v>BOCAS DE CANA</v>
          </cell>
          <cell r="C2321" t="str">
            <v>ZARAGOZA</v>
          </cell>
          <cell r="D2321" t="str">
            <v>ANTIOQUIA</v>
          </cell>
          <cell r="E2321" t="str">
            <v>PORCE</v>
          </cell>
          <cell r="F2321" t="str">
            <v>LM</v>
          </cell>
          <cell r="G2321">
            <v>-74.916667000000004</v>
          </cell>
          <cell r="H2321">
            <v>7.4</v>
          </cell>
          <cell r="I2321">
            <v>74</v>
          </cell>
          <cell r="J2321">
            <v>55</v>
          </cell>
          <cell r="K2321">
            <v>7</v>
          </cell>
          <cell r="L2321">
            <v>24</v>
          </cell>
          <cell r="M2321" t="str">
            <v>N</v>
          </cell>
          <cell r="N2321">
            <v>907727.65081999998</v>
          </cell>
          <cell r="O2321">
            <v>1309832.5741999999</v>
          </cell>
          <cell r="P2321">
            <v>250</v>
          </cell>
          <cell r="Q2321">
            <v>5</v>
          </cell>
          <cell r="R2321">
            <v>895</v>
          </cell>
          <cell r="S2321">
            <v>0</v>
          </cell>
          <cell r="T2321">
            <v>1</v>
          </cell>
          <cell r="U2321">
            <v>1</v>
          </cell>
          <cell r="V2321">
            <v>2</v>
          </cell>
          <cell r="W2321">
            <v>7</v>
          </cell>
          <cell r="X2321">
            <v>1</v>
          </cell>
          <cell r="Y2321" t="str">
            <v>HIDROMET01</v>
          </cell>
          <cell r="Z2321" t="str">
            <v>1999-07-06 00:00:00</v>
          </cell>
          <cell r="AA2321">
            <v>2</v>
          </cell>
          <cell r="AB2321">
            <v>1</v>
          </cell>
          <cell r="AC2321">
            <v>1</v>
          </cell>
          <cell r="AD2321">
            <v>1</v>
          </cell>
          <cell r="AE2321">
            <v>0</v>
          </cell>
          <cell r="AF2321" t="str">
            <v>1974-10-01 00:00:00</v>
          </cell>
        </row>
        <row r="2322">
          <cell r="A2322">
            <v>2701750</v>
          </cell>
          <cell r="B2322" t="str">
            <v>OLLA LA</v>
          </cell>
          <cell r="C2322" t="str">
            <v>LA ESTRELLA</v>
          </cell>
          <cell r="D2322" t="str">
            <v>ANTIOQUIA</v>
          </cell>
          <cell r="E2322" t="str">
            <v>Q LA GRANDE</v>
          </cell>
          <cell r="F2322" t="str">
            <v>LM</v>
          </cell>
          <cell r="G2322">
            <v>-75.633332999999993</v>
          </cell>
          <cell r="H2322">
            <v>6.15</v>
          </cell>
          <cell r="I2322">
            <v>75</v>
          </cell>
          <cell r="J2322">
            <v>38</v>
          </cell>
          <cell r="K2322">
            <v>6</v>
          </cell>
          <cell r="L2322">
            <v>9</v>
          </cell>
          <cell r="M2322" t="str">
            <v>N</v>
          </cell>
          <cell r="N2322">
            <v>828146.26680999994</v>
          </cell>
          <cell r="O2322">
            <v>1171756.55999</v>
          </cell>
          <cell r="P2322">
            <v>1585</v>
          </cell>
          <cell r="Q2322">
            <v>5</v>
          </cell>
          <cell r="R2322">
            <v>380</v>
          </cell>
          <cell r="S2322">
            <v>0</v>
          </cell>
          <cell r="T2322">
            <v>1</v>
          </cell>
          <cell r="U2322">
            <v>1</v>
          </cell>
          <cell r="V2322">
            <v>2</v>
          </cell>
          <cell r="W2322">
            <v>7</v>
          </cell>
          <cell r="X2322">
            <v>1</v>
          </cell>
          <cell r="Y2322" t="str">
            <v>HIDROMET01</v>
          </cell>
          <cell r="Z2322" t="str">
            <v>1999-07-06 00:00:00</v>
          </cell>
          <cell r="AA2322">
            <v>2</v>
          </cell>
          <cell r="AB2322">
            <v>1</v>
          </cell>
          <cell r="AC2322">
            <v>18</v>
          </cell>
          <cell r="AD2322">
            <v>18</v>
          </cell>
          <cell r="AE2322">
            <v>0</v>
          </cell>
          <cell r="AF2322" t="str">
            <v>1980-05-01 00:00:00</v>
          </cell>
        </row>
        <row r="2323">
          <cell r="A2323">
            <v>2701751</v>
          </cell>
          <cell r="B2323" t="str">
            <v>COLNYLON</v>
          </cell>
          <cell r="C2323" t="str">
            <v>SABANETA</v>
          </cell>
          <cell r="D2323" t="str">
            <v>ANTIOQUIA</v>
          </cell>
          <cell r="E2323" t="str">
            <v>QLA DOCTORA</v>
          </cell>
          <cell r="F2323" t="str">
            <v>LM</v>
          </cell>
          <cell r="G2323">
            <v>-75.599999999999994</v>
          </cell>
          <cell r="H2323">
            <v>6.1666670000000003</v>
          </cell>
          <cell r="I2323">
            <v>75</v>
          </cell>
          <cell r="J2323">
            <v>36</v>
          </cell>
          <cell r="K2323">
            <v>6</v>
          </cell>
          <cell r="L2323">
            <v>10</v>
          </cell>
          <cell r="M2323" t="str">
            <v>N</v>
          </cell>
          <cell r="N2323">
            <v>831842.39812999999</v>
          </cell>
          <cell r="O2323">
            <v>1173589.7347299999</v>
          </cell>
          <cell r="P2323">
            <v>1552</v>
          </cell>
          <cell r="Q2323">
            <v>5</v>
          </cell>
          <cell r="R2323">
            <v>631</v>
          </cell>
          <cell r="S2323">
            <v>0</v>
          </cell>
          <cell r="T2323">
            <v>1</v>
          </cell>
          <cell r="U2323">
            <v>1</v>
          </cell>
          <cell r="V2323">
            <v>2</v>
          </cell>
          <cell r="W2323">
            <v>7</v>
          </cell>
          <cell r="X2323">
            <v>1</v>
          </cell>
          <cell r="Y2323" t="str">
            <v>HIDROMET01</v>
          </cell>
          <cell r="Z2323" t="str">
            <v>1999-07-06 00:00:00</v>
          </cell>
          <cell r="AA2323">
            <v>2</v>
          </cell>
          <cell r="AB2323">
            <v>1</v>
          </cell>
          <cell r="AC2323">
            <v>18</v>
          </cell>
          <cell r="AD2323">
            <v>18</v>
          </cell>
          <cell r="AE2323">
            <v>0</v>
          </cell>
          <cell r="AF2323" t="str">
            <v>1980-03-01 00:00:00</v>
          </cell>
        </row>
        <row r="2324">
          <cell r="A2324">
            <v>2701753</v>
          </cell>
          <cell r="B2324" t="str">
            <v>SURIBIOS LOS PP-5</v>
          </cell>
          <cell r="C2324" t="str">
            <v>AMALFI</v>
          </cell>
          <cell r="D2324" t="str">
            <v>ANTIOQUIA</v>
          </cell>
          <cell r="E2324" t="str">
            <v>RIACHON</v>
          </cell>
          <cell r="F2324" t="str">
            <v>LG</v>
          </cell>
          <cell r="G2324">
            <v>-75.05</v>
          </cell>
          <cell r="H2324">
            <v>6.9166670000000003</v>
          </cell>
          <cell r="I2324">
            <v>75</v>
          </cell>
          <cell r="J2324">
            <v>3</v>
          </cell>
          <cell r="K2324">
            <v>6</v>
          </cell>
          <cell r="L2324">
            <v>55</v>
          </cell>
          <cell r="M2324" t="str">
            <v>N</v>
          </cell>
          <cell r="N2324">
            <v>892892.80631000001</v>
          </cell>
          <cell r="O2324">
            <v>1256401.7949600001</v>
          </cell>
          <cell r="P2324">
            <v>1455</v>
          </cell>
          <cell r="Q2324">
            <v>5</v>
          </cell>
          <cell r="R2324">
            <v>31</v>
          </cell>
          <cell r="S2324">
            <v>0</v>
          </cell>
          <cell r="T2324">
            <v>1</v>
          </cell>
          <cell r="U2324">
            <v>1</v>
          </cell>
          <cell r="V2324">
            <v>2</v>
          </cell>
          <cell r="W2324">
            <v>7</v>
          </cell>
          <cell r="X2324">
            <v>1</v>
          </cell>
          <cell r="Y2324" t="str">
            <v>HIDROMET01</v>
          </cell>
          <cell r="Z2324" t="str">
            <v>1999-07-06 00:00:00</v>
          </cell>
          <cell r="AA2324">
            <v>2</v>
          </cell>
          <cell r="AB2324">
            <v>1</v>
          </cell>
          <cell r="AC2324">
            <v>18</v>
          </cell>
          <cell r="AD2324">
            <v>18</v>
          </cell>
          <cell r="AE2324">
            <v>99</v>
          </cell>
          <cell r="AF2324" t="str">
            <v>1981-09-01 00:00:00</v>
          </cell>
        </row>
        <row r="2325">
          <cell r="A2325">
            <v>2701755</v>
          </cell>
          <cell r="B2325" t="str">
            <v>COLTEJER</v>
          </cell>
          <cell r="C2325" t="str">
            <v>ITAGUI</v>
          </cell>
          <cell r="D2325" t="str">
            <v>ANTIOQUIA</v>
          </cell>
          <cell r="E2325" t="str">
            <v>Q DONA MARIA</v>
          </cell>
          <cell r="F2325" t="str">
            <v>LM</v>
          </cell>
          <cell r="G2325">
            <v>-75.599999999999994</v>
          </cell>
          <cell r="H2325">
            <v>6.1833330000000002</v>
          </cell>
          <cell r="I2325">
            <v>75</v>
          </cell>
          <cell r="J2325">
            <v>36</v>
          </cell>
          <cell r="K2325">
            <v>6</v>
          </cell>
          <cell r="L2325">
            <v>11</v>
          </cell>
          <cell r="M2325" t="str">
            <v>N</v>
          </cell>
          <cell r="N2325">
            <v>831847.65763000003</v>
          </cell>
          <cell r="O2325">
            <v>1175433.51168</v>
          </cell>
          <cell r="P2325">
            <v>1570</v>
          </cell>
          <cell r="Q2325">
            <v>5</v>
          </cell>
          <cell r="R2325">
            <v>360</v>
          </cell>
          <cell r="S2325">
            <v>0</v>
          </cell>
          <cell r="T2325">
            <v>1</v>
          </cell>
          <cell r="U2325">
            <v>1</v>
          </cell>
          <cell r="V2325">
            <v>2</v>
          </cell>
          <cell r="W2325">
            <v>7</v>
          </cell>
          <cell r="X2325">
            <v>1</v>
          </cell>
          <cell r="Y2325" t="str">
            <v>HIDROMET01</v>
          </cell>
          <cell r="Z2325" t="str">
            <v>1999-07-06 00:00:00</v>
          </cell>
          <cell r="AA2325">
            <v>2</v>
          </cell>
          <cell r="AB2325">
            <v>1</v>
          </cell>
          <cell r="AC2325">
            <v>18</v>
          </cell>
          <cell r="AD2325">
            <v>18</v>
          </cell>
          <cell r="AE2325">
            <v>0</v>
          </cell>
          <cell r="AF2325" t="str">
            <v>1981-05-01 00:00:00</v>
          </cell>
        </row>
        <row r="2326">
          <cell r="A2326">
            <v>2701758</v>
          </cell>
          <cell r="B2326" t="str">
            <v>VIBORA LA PP 10</v>
          </cell>
          <cell r="C2326" t="str">
            <v>AMALFI</v>
          </cell>
          <cell r="D2326" t="str">
            <v>ANTIOQUIA</v>
          </cell>
          <cell r="E2326" t="str">
            <v>Q LA VIBORA</v>
          </cell>
          <cell r="F2326" t="str">
            <v>LG</v>
          </cell>
          <cell r="G2326">
            <v>-75.083332999999996</v>
          </cell>
          <cell r="H2326">
            <v>6.9166670000000003</v>
          </cell>
          <cell r="I2326">
            <v>75</v>
          </cell>
          <cell r="J2326">
            <v>5</v>
          </cell>
          <cell r="K2326">
            <v>6</v>
          </cell>
          <cell r="L2326">
            <v>55</v>
          </cell>
          <cell r="M2326" t="str">
            <v>N</v>
          </cell>
          <cell r="N2326">
            <v>889208.30376000004</v>
          </cell>
          <cell r="O2326">
            <v>1256409.42955</v>
          </cell>
          <cell r="P2326">
            <v>1530</v>
          </cell>
          <cell r="Q2326">
            <v>5</v>
          </cell>
          <cell r="R2326">
            <v>31</v>
          </cell>
          <cell r="S2326">
            <v>0</v>
          </cell>
          <cell r="T2326">
            <v>1</v>
          </cell>
          <cell r="U2326">
            <v>1</v>
          </cell>
          <cell r="V2326">
            <v>2</v>
          </cell>
          <cell r="W2326">
            <v>7</v>
          </cell>
          <cell r="X2326">
            <v>1</v>
          </cell>
          <cell r="Y2326" t="str">
            <v>HIDROMET01</v>
          </cell>
          <cell r="Z2326" t="str">
            <v>1999-07-06 00:00:00</v>
          </cell>
          <cell r="AA2326">
            <v>2</v>
          </cell>
          <cell r="AB2326">
            <v>1</v>
          </cell>
          <cell r="AC2326">
            <v>18</v>
          </cell>
          <cell r="AD2326">
            <v>18</v>
          </cell>
          <cell r="AE2326">
            <v>22</v>
          </cell>
          <cell r="AF2326" t="str">
            <v>1981-09-01 00:00:00</v>
          </cell>
        </row>
        <row r="2327">
          <cell r="A2327">
            <v>2701759</v>
          </cell>
          <cell r="B2327" t="str">
            <v>PTE AUTOPISTA</v>
          </cell>
          <cell r="C2327" t="str">
            <v>MEDELLIN</v>
          </cell>
          <cell r="D2327" t="str">
            <v>ANTIOQUIA</v>
          </cell>
          <cell r="E2327" t="str">
            <v>Q LA IGUANA</v>
          </cell>
          <cell r="F2327" t="str">
            <v>LM</v>
          </cell>
          <cell r="G2327">
            <v>-75.583332999999996</v>
          </cell>
          <cell r="H2327">
            <v>6.266667</v>
          </cell>
          <cell r="I2327">
            <v>75</v>
          </cell>
          <cell r="J2327">
            <v>35</v>
          </cell>
          <cell r="K2327">
            <v>6</v>
          </cell>
          <cell r="L2327">
            <v>16</v>
          </cell>
          <cell r="M2327" t="str">
            <v>N</v>
          </cell>
          <cell r="N2327">
            <v>833719.18261000002</v>
          </cell>
          <cell r="O2327">
            <v>1184647.1011600001</v>
          </cell>
          <cell r="P2327">
            <v>1470</v>
          </cell>
          <cell r="Q2327">
            <v>5</v>
          </cell>
          <cell r="R2327">
            <v>1</v>
          </cell>
          <cell r="S2327">
            <v>0</v>
          </cell>
          <cell r="T2327">
            <v>1</v>
          </cell>
          <cell r="U2327">
            <v>1</v>
          </cell>
          <cell r="V2327">
            <v>2</v>
          </cell>
          <cell r="W2327">
            <v>7</v>
          </cell>
          <cell r="X2327">
            <v>1</v>
          </cell>
          <cell r="Y2327" t="str">
            <v>HIDROMET01</v>
          </cell>
          <cell r="Z2327" t="str">
            <v>1999-07-06 00:00:00</v>
          </cell>
          <cell r="AA2327">
            <v>2</v>
          </cell>
          <cell r="AB2327">
            <v>1</v>
          </cell>
          <cell r="AC2327">
            <v>18</v>
          </cell>
          <cell r="AD2327">
            <v>18</v>
          </cell>
          <cell r="AE2327">
            <v>0</v>
          </cell>
          <cell r="AF2327" t="str">
            <v>1981-09-01 00:00:00</v>
          </cell>
        </row>
        <row r="2328">
          <cell r="A2328">
            <v>2701761</v>
          </cell>
          <cell r="B2328" t="str">
            <v>PIEDRAS BLANCAS</v>
          </cell>
          <cell r="C2328" t="str">
            <v>MEDELLIN</v>
          </cell>
          <cell r="D2328" t="str">
            <v>ANTIOQUIA</v>
          </cell>
          <cell r="E2328" t="str">
            <v>Q PIEDRAS BLANCA</v>
          </cell>
          <cell r="F2328" t="str">
            <v>LM</v>
          </cell>
          <cell r="G2328">
            <v>-75.5</v>
          </cell>
          <cell r="H2328">
            <v>6.2833329999999998</v>
          </cell>
          <cell r="I2328">
            <v>75</v>
          </cell>
          <cell r="J2328">
            <v>30</v>
          </cell>
          <cell r="K2328">
            <v>6</v>
          </cell>
          <cell r="L2328">
            <v>17</v>
          </cell>
          <cell r="M2328" t="str">
            <v>N</v>
          </cell>
          <cell r="N2328">
            <v>842949.04700000002</v>
          </cell>
          <cell r="O2328">
            <v>1186465.12573</v>
          </cell>
          <cell r="P2328">
            <v>2352</v>
          </cell>
          <cell r="Q2328">
            <v>5</v>
          </cell>
          <cell r="R2328">
            <v>1</v>
          </cell>
          <cell r="S2328">
            <v>0</v>
          </cell>
          <cell r="T2328">
            <v>1</v>
          </cell>
          <cell r="U2328">
            <v>1</v>
          </cell>
          <cell r="V2328">
            <v>2</v>
          </cell>
          <cell r="W2328">
            <v>7</v>
          </cell>
          <cell r="X2328">
            <v>1</v>
          </cell>
          <cell r="Y2328" t="str">
            <v>HIDROMET01</v>
          </cell>
          <cell r="Z2328" t="str">
            <v>1999-07-06 00:00:00</v>
          </cell>
          <cell r="AA2328">
            <v>3</v>
          </cell>
          <cell r="AB2328">
            <v>1</v>
          </cell>
          <cell r="AC2328">
            <v>18</v>
          </cell>
          <cell r="AD2328">
            <v>18</v>
          </cell>
          <cell r="AE2328">
            <v>28</v>
          </cell>
          <cell r="AF2328" t="str">
            <v>1958-07-01 00:00:00</v>
          </cell>
        </row>
        <row r="2329">
          <cell r="A2329">
            <v>2701763</v>
          </cell>
          <cell r="B2329" t="str">
            <v>QUEBRADONA</v>
          </cell>
          <cell r="C2329" t="str">
            <v>SANTA ROSA DE OSOS</v>
          </cell>
          <cell r="D2329" t="str">
            <v>ANTIOQUIA</v>
          </cell>
          <cell r="E2329" t="str">
            <v>RIOGRANDE</v>
          </cell>
          <cell r="F2329" t="str">
            <v>LM</v>
          </cell>
          <cell r="G2329">
            <v>-75.400000000000006</v>
          </cell>
          <cell r="H2329">
            <v>6.516667</v>
          </cell>
          <cell r="I2329">
            <v>75</v>
          </cell>
          <cell r="J2329">
            <v>24</v>
          </cell>
          <cell r="K2329">
            <v>6</v>
          </cell>
          <cell r="L2329">
            <v>31</v>
          </cell>
          <cell r="M2329" t="str">
            <v>N</v>
          </cell>
          <cell r="N2329">
            <v>854084.36184999999</v>
          </cell>
          <cell r="O2329">
            <v>1212247.0657599999</v>
          </cell>
          <cell r="P2329">
            <v>2095</v>
          </cell>
          <cell r="Q2329">
            <v>5</v>
          </cell>
          <cell r="R2329">
            <v>686</v>
          </cell>
          <cell r="S2329">
            <v>0</v>
          </cell>
          <cell r="T2329">
            <v>1</v>
          </cell>
          <cell r="U2329">
            <v>1</v>
          </cell>
          <cell r="V2329">
            <v>2</v>
          </cell>
          <cell r="W2329">
            <v>7</v>
          </cell>
          <cell r="X2329">
            <v>1</v>
          </cell>
          <cell r="Y2329" t="str">
            <v>HIDROMET01</v>
          </cell>
          <cell r="Z2329" t="str">
            <v>1999-07-06 00:00:00</v>
          </cell>
          <cell r="AA2329">
            <v>3</v>
          </cell>
          <cell r="AB2329">
            <v>1</v>
          </cell>
          <cell r="AC2329">
            <v>18</v>
          </cell>
          <cell r="AD2329">
            <v>18</v>
          </cell>
          <cell r="AE2329">
            <v>1079</v>
          </cell>
          <cell r="AF2329" t="str">
            <v>1958-06-01 00:00:00</v>
          </cell>
        </row>
        <row r="2330">
          <cell r="A2330">
            <v>2701764</v>
          </cell>
          <cell r="B2330" t="str">
            <v>TRONERAS G2D EMB</v>
          </cell>
          <cell r="C2330" t="str">
            <v>CAROLINA</v>
          </cell>
          <cell r="D2330" t="str">
            <v>ANTIOQUIA</v>
          </cell>
          <cell r="E2330" t="str">
            <v>GUADALUPE</v>
          </cell>
          <cell r="F2330" t="str">
            <v>LG</v>
          </cell>
          <cell r="G2330">
            <v>-75.25</v>
          </cell>
          <cell r="H2330">
            <v>6.7833329999999998</v>
          </cell>
          <cell r="I2330">
            <v>75</v>
          </cell>
          <cell r="J2330">
            <v>15</v>
          </cell>
          <cell r="K2330">
            <v>6</v>
          </cell>
          <cell r="L2330">
            <v>47</v>
          </cell>
          <cell r="M2330" t="str">
            <v>N</v>
          </cell>
          <cell r="N2330">
            <v>870749.31902000005</v>
          </cell>
          <cell r="O2330">
            <v>1241702.9620099999</v>
          </cell>
          <cell r="P2330">
            <v>1776</v>
          </cell>
          <cell r="Q2330">
            <v>5</v>
          </cell>
          <cell r="R2330">
            <v>150</v>
          </cell>
          <cell r="S2330">
            <v>0</v>
          </cell>
          <cell r="T2330">
            <v>1</v>
          </cell>
          <cell r="U2330">
            <v>1</v>
          </cell>
          <cell r="V2330">
            <v>2</v>
          </cell>
          <cell r="W2330">
            <v>7</v>
          </cell>
          <cell r="X2330">
            <v>1</v>
          </cell>
          <cell r="Y2330" t="str">
            <v>HIDROMET01</v>
          </cell>
          <cell r="Z2330" t="str">
            <v>1999-07-06 00:00:00</v>
          </cell>
          <cell r="AA2330">
            <v>3</v>
          </cell>
          <cell r="AB2330">
            <v>1</v>
          </cell>
          <cell r="AC2330">
            <v>18</v>
          </cell>
          <cell r="AD2330">
            <v>18</v>
          </cell>
          <cell r="AE2330">
            <v>379</v>
          </cell>
          <cell r="AF2330" t="str">
            <v>1972-10-01 00:00:00</v>
          </cell>
        </row>
        <row r="2331">
          <cell r="A2331">
            <v>2701767</v>
          </cell>
          <cell r="B2331" t="str">
            <v>YE LA RG 10</v>
          </cell>
          <cell r="C2331" t="str">
            <v>SAN PEDRO</v>
          </cell>
          <cell r="D2331" t="str">
            <v>ANTIOQUIA</v>
          </cell>
          <cell r="E2331" t="str">
            <v>CHICO</v>
          </cell>
          <cell r="F2331" t="str">
            <v>LG</v>
          </cell>
          <cell r="G2331">
            <v>-75.55</v>
          </cell>
          <cell r="H2331">
            <v>6.483333</v>
          </cell>
          <cell r="I2331">
            <v>75</v>
          </cell>
          <cell r="J2331">
            <v>33</v>
          </cell>
          <cell r="K2331">
            <v>6</v>
          </cell>
          <cell r="L2331">
            <v>29</v>
          </cell>
          <cell r="M2331" t="str">
            <v>N</v>
          </cell>
          <cell r="N2331">
            <v>837477.42572000006</v>
          </cell>
          <cell r="O2331">
            <v>1208605.38955</v>
          </cell>
          <cell r="P2331">
            <v>2340</v>
          </cell>
          <cell r="Q2331">
            <v>5</v>
          </cell>
          <cell r="R2331">
            <v>664</v>
          </cell>
          <cell r="S2331">
            <v>0</v>
          </cell>
          <cell r="T2331">
            <v>1</v>
          </cell>
          <cell r="U2331">
            <v>1</v>
          </cell>
          <cell r="V2331">
            <v>2</v>
          </cell>
          <cell r="W2331">
            <v>7</v>
          </cell>
          <cell r="X2331">
            <v>1</v>
          </cell>
          <cell r="Y2331" t="str">
            <v>HIDROMET01</v>
          </cell>
          <cell r="Z2331" t="str">
            <v>1999-07-06 00:00:00</v>
          </cell>
          <cell r="AA2331">
            <v>2</v>
          </cell>
          <cell r="AB2331">
            <v>1</v>
          </cell>
          <cell r="AC2331">
            <v>18</v>
          </cell>
          <cell r="AD2331">
            <v>18</v>
          </cell>
          <cell r="AE2331">
            <v>170</v>
          </cell>
          <cell r="AF2331" t="str">
            <v>1982-03-01 00:00:00</v>
          </cell>
        </row>
        <row r="2332">
          <cell r="A2332">
            <v>1307710</v>
          </cell>
          <cell r="B2332" t="str">
            <v>MOCARI</v>
          </cell>
          <cell r="C2332" t="str">
            <v>MONTERIA</v>
          </cell>
          <cell r="D2332" t="str">
            <v>CORDOBA</v>
          </cell>
          <cell r="E2332" t="str">
            <v>SINU</v>
          </cell>
          <cell r="F2332" t="str">
            <v>LG</v>
          </cell>
          <cell r="G2332">
            <v>-75.849999999999994</v>
          </cell>
          <cell r="H2332">
            <v>8.8000000000000007</v>
          </cell>
          <cell r="I2332">
            <v>75</v>
          </cell>
          <cell r="J2332">
            <v>51</v>
          </cell>
          <cell r="K2332">
            <v>8</v>
          </cell>
          <cell r="L2332">
            <v>48</v>
          </cell>
          <cell r="M2332" t="str">
            <v>N</v>
          </cell>
          <cell r="N2332">
            <v>805332.11351000005</v>
          </cell>
          <cell r="O2332">
            <v>1465042.5151500001</v>
          </cell>
          <cell r="P2332">
            <v>14</v>
          </cell>
          <cell r="Q2332">
            <v>23</v>
          </cell>
          <cell r="R2332">
            <v>1</v>
          </cell>
          <cell r="S2332">
            <v>0</v>
          </cell>
          <cell r="T2332">
            <v>1</v>
          </cell>
          <cell r="U2332">
            <v>1</v>
          </cell>
          <cell r="V2332">
            <v>1</v>
          </cell>
          <cell r="W2332">
            <v>3</v>
          </cell>
          <cell r="X2332">
            <v>7</v>
          </cell>
          <cell r="Y2332" t="str">
            <v>HIDROMET01</v>
          </cell>
          <cell r="Z2332" t="str">
            <v>1999-07-06 00:00:00</v>
          </cell>
          <cell r="AA2332">
            <v>2</v>
          </cell>
          <cell r="AB2332">
            <v>2</v>
          </cell>
          <cell r="AC2332">
            <v>1</v>
          </cell>
          <cell r="AD2332">
            <v>1</v>
          </cell>
          <cell r="AE2332">
            <v>10185</v>
          </cell>
          <cell r="AF2332" t="str">
            <v>1975-09-01 00:00:00</v>
          </cell>
        </row>
        <row r="2333">
          <cell r="A2333">
            <v>2701768</v>
          </cell>
          <cell r="B2333" t="str">
            <v>ERMITANO EL PP 7</v>
          </cell>
          <cell r="C2333" t="str">
            <v>ZARAGOZA</v>
          </cell>
          <cell r="D2333" t="str">
            <v>ANTIOQUIA</v>
          </cell>
          <cell r="E2333" t="str">
            <v>PORCE</v>
          </cell>
          <cell r="F2333" t="str">
            <v>LG</v>
          </cell>
          <cell r="G2333">
            <v>-74.900000000000006</v>
          </cell>
          <cell r="H2333">
            <v>7.3166669999999998</v>
          </cell>
          <cell r="I2333">
            <v>74</v>
          </cell>
          <cell r="J2333">
            <v>54</v>
          </cell>
          <cell r="K2333">
            <v>7</v>
          </cell>
          <cell r="L2333">
            <v>19</v>
          </cell>
          <cell r="M2333" t="str">
            <v>N</v>
          </cell>
          <cell r="N2333">
            <v>909551.00794000004</v>
          </cell>
          <cell r="O2333">
            <v>1300612.08656</v>
          </cell>
          <cell r="P2333">
            <v>100</v>
          </cell>
          <cell r="Q2333">
            <v>5</v>
          </cell>
          <cell r="R2333">
            <v>895</v>
          </cell>
          <cell r="S2333">
            <v>0</v>
          </cell>
          <cell r="T2333">
            <v>1</v>
          </cell>
          <cell r="U2333">
            <v>1</v>
          </cell>
          <cell r="V2333">
            <v>2</v>
          </cell>
          <cell r="W2333">
            <v>7</v>
          </cell>
          <cell r="X2333">
            <v>1</v>
          </cell>
          <cell r="Y2333" t="str">
            <v>HIDROMET01</v>
          </cell>
          <cell r="Z2333" t="str">
            <v>1999-07-06 00:00:00</v>
          </cell>
          <cell r="AA2333">
            <v>2</v>
          </cell>
          <cell r="AB2333">
            <v>1</v>
          </cell>
          <cell r="AC2333">
            <v>18</v>
          </cell>
          <cell r="AD2333">
            <v>18</v>
          </cell>
          <cell r="AE2333">
            <v>5016</v>
          </cell>
          <cell r="AF2333" t="str">
            <v>1983-03-01 00:00:00</v>
          </cell>
        </row>
        <row r="2334">
          <cell r="A2334">
            <v>2701770</v>
          </cell>
          <cell r="B2334" t="str">
            <v>DESEMBOCADURA</v>
          </cell>
          <cell r="C2334" t="str">
            <v>SANTA ROSA DE OSOS</v>
          </cell>
          <cell r="D2334" t="str">
            <v>ANTIOQUIA</v>
          </cell>
          <cell r="E2334" t="str">
            <v>Q LOS ATAJOS</v>
          </cell>
          <cell r="F2334" t="str">
            <v>LM</v>
          </cell>
          <cell r="G2334">
            <v>-75.516666999999998</v>
          </cell>
          <cell r="H2334">
            <v>6.6666670000000003</v>
          </cell>
          <cell r="I2334">
            <v>75</v>
          </cell>
          <cell r="J2334">
            <v>31</v>
          </cell>
          <cell r="K2334">
            <v>6</v>
          </cell>
          <cell r="L2334">
            <v>40</v>
          </cell>
          <cell r="M2334" t="str">
            <v>N</v>
          </cell>
          <cell r="N2334">
            <v>841224.01552999998</v>
          </cell>
          <cell r="O2334">
            <v>1228875.9238</v>
          </cell>
          <cell r="P2334">
            <v>2400</v>
          </cell>
          <cell r="Q2334">
            <v>5</v>
          </cell>
          <cell r="R2334">
            <v>686</v>
          </cell>
          <cell r="S2334">
            <v>0</v>
          </cell>
          <cell r="T2334">
            <v>1</v>
          </cell>
          <cell r="U2334">
            <v>1</v>
          </cell>
          <cell r="V2334">
            <v>2</v>
          </cell>
          <cell r="W2334">
            <v>7</v>
          </cell>
          <cell r="X2334">
            <v>1</v>
          </cell>
          <cell r="Y2334" t="str">
            <v>HIDROMET01</v>
          </cell>
          <cell r="Z2334" t="str">
            <v>1999-07-06 00:00:00</v>
          </cell>
          <cell r="AA2334">
            <v>2</v>
          </cell>
          <cell r="AB2334">
            <v>1</v>
          </cell>
          <cell r="AC2334">
            <v>18</v>
          </cell>
          <cell r="AD2334">
            <v>18</v>
          </cell>
          <cell r="AE2334">
            <v>0</v>
          </cell>
          <cell r="AF2334" t="str">
            <v>1983-10-01 00:00:00</v>
          </cell>
        </row>
        <row r="2335">
          <cell r="A2335">
            <v>2701771</v>
          </cell>
          <cell r="B2335" t="str">
            <v>DESEMBOCADURA</v>
          </cell>
          <cell r="C2335" t="str">
            <v>SANTA ROSA DE OSOS</v>
          </cell>
          <cell r="D2335" t="str">
            <v>ANTIOQUIA</v>
          </cell>
          <cell r="E2335" t="str">
            <v>Q EL ROSAL</v>
          </cell>
          <cell r="F2335" t="str">
            <v>LM</v>
          </cell>
          <cell r="G2335">
            <v>-75.5</v>
          </cell>
          <cell r="H2335">
            <v>6.65</v>
          </cell>
          <cell r="I2335">
            <v>75</v>
          </cell>
          <cell r="J2335">
            <v>30</v>
          </cell>
          <cell r="K2335">
            <v>6</v>
          </cell>
          <cell r="L2335">
            <v>39</v>
          </cell>
          <cell r="M2335" t="str">
            <v>N</v>
          </cell>
          <cell r="N2335">
            <v>843062.21588999999</v>
          </cell>
          <cell r="O2335">
            <v>1227026.86234</v>
          </cell>
          <cell r="P2335">
            <v>2400</v>
          </cell>
          <cell r="Q2335">
            <v>5</v>
          </cell>
          <cell r="R2335">
            <v>686</v>
          </cell>
          <cell r="S2335">
            <v>0</v>
          </cell>
          <cell r="T2335">
            <v>1</v>
          </cell>
          <cell r="U2335">
            <v>1</v>
          </cell>
          <cell r="V2335">
            <v>2</v>
          </cell>
          <cell r="W2335">
            <v>7</v>
          </cell>
          <cell r="X2335">
            <v>1</v>
          </cell>
          <cell r="Y2335" t="str">
            <v>HIDROMET01</v>
          </cell>
          <cell r="Z2335" t="str">
            <v>1999-07-06 00:00:00</v>
          </cell>
          <cell r="AA2335">
            <v>2</v>
          </cell>
          <cell r="AB2335">
            <v>1</v>
          </cell>
          <cell r="AC2335">
            <v>18</v>
          </cell>
          <cell r="AD2335">
            <v>18</v>
          </cell>
          <cell r="AE2335">
            <v>0</v>
          </cell>
          <cell r="AF2335" t="str">
            <v>1983-05-01 00:00:00</v>
          </cell>
        </row>
        <row r="2336">
          <cell r="A2336">
            <v>2701773</v>
          </cell>
          <cell r="B2336" t="str">
            <v>DESEMBOCADURA OBAN</v>
          </cell>
          <cell r="C2336" t="str">
            <v>SANTA ROSA DE OSOS</v>
          </cell>
          <cell r="D2336" t="str">
            <v>ANTIOQUIA</v>
          </cell>
          <cell r="E2336" t="str">
            <v>Q OROBAJO</v>
          </cell>
          <cell r="F2336" t="str">
            <v>LG</v>
          </cell>
          <cell r="G2336">
            <v>-75.466667000000001</v>
          </cell>
          <cell r="H2336">
            <v>6.55</v>
          </cell>
          <cell r="I2336">
            <v>75</v>
          </cell>
          <cell r="J2336">
            <v>28</v>
          </cell>
          <cell r="K2336">
            <v>6</v>
          </cell>
          <cell r="L2336">
            <v>33</v>
          </cell>
          <cell r="M2336" t="str">
            <v>N</v>
          </cell>
          <cell r="N2336">
            <v>846718.53654999996</v>
          </cell>
          <cell r="O2336">
            <v>1215954.21701</v>
          </cell>
          <cell r="P2336">
            <v>2115</v>
          </cell>
          <cell r="Q2336">
            <v>5</v>
          </cell>
          <cell r="R2336">
            <v>686</v>
          </cell>
          <cell r="S2336">
            <v>0</v>
          </cell>
          <cell r="T2336">
            <v>1</v>
          </cell>
          <cell r="U2336">
            <v>1</v>
          </cell>
          <cell r="V2336">
            <v>2</v>
          </cell>
          <cell r="W2336">
            <v>7</v>
          </cell>
          <cell r="X2336">
            <v>1</v>
          </cell>
          <cell r="Y2336" t="str">
            <v>HIDROMET01</v>
          </cell>
          <cell r="Z2336" t="str">
            <v>1999-07-06 00:00:00</v>
          </cell>
          <cell r="AA2336">
            <v>2</v>
          </cell>
          <cell r="AB2336">
            <v>1</v>
          </cell>
          <cell r="AC2336">
            <v>18</v>
          </cell>
          <cell r="AD2336">
            <v>18</v>
          </cell>
          <cell r="AE2336">
            <v>0</v>
          </cell>
          <cell r="AF2336" t="str">
            <v>1983-05-01 00:00:00</v>
          </cell>
        </row>
        <row r="2337">
          <cell r="A2337">
            <v>2701774</v>
          </cell>
          <cell r="B2337" t="str">
            <v>SALAZAR PP 9</v>
          </cell>
          <cell r="C2337" t="str">
            <v>AMALFI</v>
          </cell>
          <cell r="D2337" t="str">
            <v>ANTIOQUIA</v>
          </cell>
          <cell r="E2337" t="str">
            <v>Q SANTA BARBARA</v>
          </cell>
          <cell r="F2337" t="str">
            <v>LG</v>
          </cell>
          <cell r="G2337">
            <v>-75.033332999999999</v>
          </cell>
          <cell r="H2337">
            <v>6.9333330000000002</v>
          </cell>
          <cell r="I2337">
            <v>75</v>
          </cell>
          <cell r="J2337">
            <v>2</v>
          </cell>
          <cell r="K2337">
            <v>6</v>
          </cell>
          <cell r="L2337">
            <v>56</v>
          </cell>
          <cell r="M2337" t="str">
            <v>N</v>
          </cell>
          <cell r="N2337">
            <v>894738.73921999999</v>
          </cell>
          <cell r="O2337">
            <v>1258241.51829</v>
          </cell>
          <cell r="P2337">
            <v>1380</v>
          </cell>
          <cell r="Q2337">
            <v>5</v>
          </cell>
          <cell r="R2337">
            <v>31</v>
          </cell>
          <cell r="S2337">
            <v>0</v>
          </cell>
          <cell r="T2337">
            <v>1</v>
          </cell>
          <cell r="U2337">
            <v>1</v>
          </cell>
          <cell r="V2337">
            <v>2</v>
          </cell>
          <cell r="W2337">
            <v>7</v>
          </cell>
          <cell r="X2337">
            <v>1</v>
          </cell>
          <cell r="Y2337" t="str">
            <v>HIDROMET01</v>
          </cell>
          <cell r="Z2337" t="str">
            <v>1999-07-06 00:00:00</v>
          </cell>
          <cell r="AA2337">
            <v>2</v>
          </cell>
          <cell r="AB2337">
            <v>1</v>
          </cell>
          <cell r="AC2337">
            <v>18</v>
          </cell>
          <cell r="AD2337">
            <v>18</v>
          </cell>
          <cell r="AE2337">
            <v>33</v>
          </cell>
          <cell r="AF2337" t="str">
            <v>1981-11-01 00:00:00</v>
          </cell>
        </row>
        <row r="2338">
          <cell r="A2338">
            <v>2701775</v>
          </cell>
          <cell r="B2338" t="str">
            <v>ENTRERRIOS RG 12</v>
          </cell>
          <cell r="C2338" t="str">
            <v>ENTRERRIOS</v>
          </cell>
          <cell r="D2338" t="str">
            <v>ANTIOQUIA</v>
          </cell>
          <cell r="E2338" t="str">
            <v>Q LA TORURA</v>
          </cell>
          <cell r="F2338" t="str">
            <v>LG</v>
          </cell>
          <cell r="G2338">
            <v>-75.516666999999998</v>
          </cell>
          <cell r="H2338">
            <v>6.5666669999999998</v>
          </cell>
          <cell r="I2338">
            <v>75</v>
          </cell>
          <cell r="J2338">
            <v>31</v>
          </cell>
          <cell r="K2338">
            <v>6</v>
          </cell>
          <cell r="L2338">
            <v>34</v>
          </cell>
          <cell r="M2338" t="str">
            <v>N</v>
          </cell>
          <cell r="N2338">
            <v>841192.06703999999</v>
          </cell>
          <cell r="O2338">
            <v>1217813.4916699999</v>
          </cell>
          <cell r="P2338">
            <v>2275</v>
          </cell>
          <cell r="Q2338">
            <v>5</v>
          </cell>
          <cell r="R2338">
            <v>264</v>
          </cell>
          <cell r="S2338">
            <v>0</v>
          </cell>
          <cell r="T2338">
            <v>1</v>
          </cell>
          <cell r="U2338">
            <v>1</v>
          </cell>
          <cell r="V2338">
            <v>2</v>
          </cell>
          <cell r="W2338">
            <v>7</v>
          </cell>
          <cell r="X2338">
            <v>1</v>
          </cell>
          <cell r="Y2338" t="str">
            <v>HIDROMET01</v>
          </cell>
          <cell r="Z2338" t="str">
            <v>1999-07-06 00:00:00</v>
          </cell>
          <cell r="AA2338">
            <v>2</v>
          </cell>
          <cell r="AB2338">
            <v>1</v>
          </cell>
          <cell r="AC2338">
            <v>18</v>
          </cell>
          <cell r="AD2338">
            <v>18</v>
          </cell>
          <cell r="AE2338">
            <v>0</v>
          </cell>
          <cell r="AF2338" t="str">
            <v>1985-10-01 00:00:00</v>
          </cell>
        </row>
        <row r="2339">
          <cell r="A2339">
            <v>2701777</v>
          </cell>
          <cell r="B2339" t="str">
            <v>MATA PP 8</v>
          </cell>
          <cell r="C2339" t="str">
            <v>AMALFI</v>
          </cell>
          <cell r="D2339" t="str">
            <v>ANTIOQUIA</v>
          </cell>
          <cell r="E2339" t="str">
            <v>MATA</v>
          </cell>
          <cell r="F2339" t="str">
            <v>LG</v>
          </cell>
          <cell r="G2339">
            <v>-74.916667000000004</v>
          </cell>
          <cell r="H2339">
            <v>7.25</v>
          </cell>
          <cell r="I2339">
            <v>74</v>
          </cell>
          <cell r="J2339">
            <v>55</v>
          </cell>
          <cell r="K2339">
            <v>7</v>
          </cell>
          <cell r="L2339">
            <v>15</v>
          </cell>
          <cell r="M2339" t="str">
            <v>N</v>
          </cell>
          <cell r="N2339">
            <v>907696.79388999997</v>
          </cell>
          <cell r="O2339">
            <v>1293241.81406</v>
          </cell>
          <cell r="P2339">
            <v>120</v>
          </cell>
          <cell r="Q2339">
            <v>5</v>
          </cell>
          <cell r="R2339">
            <v>31</v>
          </cell>
          <cell r="S2339">
            <v>0</v>
          </cell>
          <cell r="T2339">
            <v>1</v>
          </cell>
          <cell r="U2339">
            <v>1</v>
          </cell>
          <cell r="V2339">
            <v>2</v>
          </cell>
          <cell r="W2339">
            <v>7</v>
          </cell>
          <cell r="X2339">
            <v>1</v>
          </cell>
          <cell r="Y2339" t="str">
            <v>HIDROMET01</v>
          </cell>
          <cell r="Z2339" t="str">
            <v>1999-07-06 00:00:00</v>
          </cell>
          <cell r="AA2339">
            <v>2</v>
          </cell>
          <cell r="AB2339">
            <v>1</v>
          </cell>
          <cell r="AC2339">
            <v>18</v>
          </cell>
          <cell r="AD2339">
            <v>18</v>
          </cell>
          <cell r="AE2339">
            <v>909</v>
          </cell>
          <cell r="AF2339" t="str">
            <v>1986-09-01 00:00:00</v>
          </cell>
        </row>
        <row r="2340">
          <cell r="A2340">
            <v>2701778</v>
          </cell>
          <cell r="B2340" t="str">
            <v>STA BARBARA G 10</v>
          </cell>
          <cell r="C2340" t="str">
            <v>CAROLINA</v>
          </cell>
          <cell r="D2340" t="str">
            <v>ANTIOQUIA</v>
          </cell>
          <cell r="E2340" t="str">
            <v>Q STA BARBARA</v>
          </cell>
          <cell r="F2340" t="str">
            <v>LG</v>
          </cell>
          <cell r="G2340">
            <v>-75.283332999999999</v>
          </cell>
          <cell r="H2340">
            <v>6.7166670000000002</v>
          </cell>
          <cell r="I2340">
            <v>75</v>
          </cell>
          <cell r="J2340">
            <v>17</v>
          </cell>
          <cell r="K2340">
            <v>6</v>
          </cell>
          <cell r="L2340">
            <v>43</v>
          </cell>
          <cell r="M2340" t="str">
            <v>N</v>
          </cell>
          <cell r="N2340">
            <v>867045.36129999999</v>
          </cell>
          <cell r="O2340">
            <v>1234337.65763</v>
          </cell>
          <cell r="P2340">
            <v>1800</v>
          </cell>
          <cell r="Q2340">
            <v>5</v>
          </cell>
          <cell r="R2340">
            <v>150</v>
          </cell>
          <cell r="S2340">
            <v>0</v>
          </cell>
          <cell r="T2340">
            <v>1</v>
          </cell>
          <cell r="U2340">
            <v>1</v>
          </cell>
          <cell r="V2340">
            <v>2</v>
          </cell>
          <cell r="W2340">
            <v>7</v>
          </cell>
          <cell r="X2340">
            <v>1</v>
          </cell>
          <cell r="Y2340" t="str">
            <v>HIDROMET01</v>
          </cell>
          <cell r="Z2340" t="str">
            <v>1999-07-06 00:00:00</v>
          </cell>
          <cell r="AA2340">
            <v>2</v>
          </cell>
          <cell r="AB2340">
            <v>1</v>
          </cell>
          <cell r="AC2340">
            <v>18</v>
          </cell>
          <cell r="AD2340">
            <v>18</v>
          </cell>
          <cell r="AE2340">
            <v>0</v>
          </cell>
        </row>
        <row r="2341">
          <cell r="A2341">
            <v>2701779</v>
          </cell>
          <cell r="B2341" t="str">
            <v>PAZ LA  G 11</v>
          </cell>
          <cell r="C2341" t="str">
            <v>CAROLINA</v>
          </cell>
          <cell r="D2341" t="str">
            <v>ANTIOQUIA</v>
          </cell>
          <cell r="E2341" t="str">
            <v>Q LA PAZ</v>
          </cell>
          <cell r="F2341" t="str">
            <v>LG</v>
          </cell>
          <cell r="G2341">
            <v>-75.283332999999999</v>
          </cell>
          <cell r="H2341">
            <v>6.733333</v>
          </cell>
          <cell r="I2341">
            <v>75</v>
          </cell>
          <cell r="J2341">
            <v>17</v>
          </cell>
          <cell r="K2341">
            <v>6</v>
          </cell>
          <cell r="L2341">
            <v>44</v>
          </cell>
          <cell r="M2341" t="str">
            <v>N</v>
          </cell>
          <cell r="N2341">
            <v>867049.89268000005</v>
          </cell>
          <cell r="O2341">
            <v>1236181.2346300001</v>
          </cell>
          <cell r="P2341">
            <v>1800</v>
          </cell>
          <cell r="Q2341">
            <v>5</v>
          </cell>
          <cell r="R2341">
            <v>150</v>
          </cell>
          <cell r="S2341">
            <v>0</v>
          </cell>
          <cell r="T2341">
            <v>1</v>
          </cell>
          <cell r="U2341">
            <v>1</v>
          </cell>
          <cell r="V2341">
            <v>2</v>
          </cell>
          <cell r="W2341">
            <v>7</v>
          </cell>
          <cell r="X2341">
            <v>1</v>
          </cell>
          <cell r="Y2341" t="str">
            <v>HIDROMET01</v>
          </cell>
          <cell r="Z2341" t="str">
            <v>1999-07-06 00:00:00</v>
          </cell>
          <cell r="AA2341">
            <v>2</v>
          </cell>
          <cell r="AB2341">
            <v>1</v>
          </cell>
          <cell r="AC2341">
            <v>18</v>
          </cell>
          <cell r="AD2341">
            <v>18</v>
          </cell>
          <cell r="AE2341">
            <v>0</v>
          </cell>
        </row>
        <row r="2342">
          <cell r="A2342">
            <v>2701780</v>
          </cell>
          <cell r="B2342" t="str">
            <v>CARMELO EL  G 12</v>
          </cell>
          <cell r="C2342" t="str">
            <v>CAROLINA</v>
          </cell>
          <cell r="D2342" t="str">
            <v>ANTIOQUIA</v>
          </cell>
          <cell r="E2342" t="str">
            <v>Q EL CARMELO</v>
          </cell>
          <cell r="F2342" t="str">
            <v>LG</v>
          </cell>
          <cell r="G2342">
            <v>-75.266666999999998</v>
          </cell>
          <cell r="H2342">
            <v>6.7166670000000002</v>
          </cell>
          <cell r="I2342">
            <v>75</v>
          </cell>
          <cell r="J2342">
            <v>16</v>
          </cell>
          <cell r="K2342">
            <v>6</v>
          </cell>
          <cell r="L2342">
            <v>43</v>
          </cell>
          <cell r="M2342" t="str">
            <v>N</v>
          </cell>
          <cell r="N2342">
            <v>868888.50162</v>
          </cell>
          <cell r="O2342">
            <v>1234333.1642799999</v>
          </cell>
          <cell r="P2342">
            <v>1780</v>
          </cell>
          <cell r="Q2342">
            <v>5</v>
          </cell>
          <cell r="R2342">
            <v>150</v>
          </cell>
          <cell r="S2342">
            <v>0</v>
          </cell>
          <cell r="T2342">
            <v>1</v>
          </cell>
          <cell r="U2342">
            <v>1</v>
          </cell>
          <cell r="V2342">
            <v>2</v>
          </cell>
          <cell r="W2342">
            <v>7</v>
          </cell>
          <cell r="X2342">
            <v>1</v>
          </cell>
          <cell r="Y2342" t="str">
            <v>HIDROMET01</v>
          </cell>
          <cell r="Z2342" t="str">
            <v>1999-07-06 00:00:00</v>
          </cell>
          <cell r="AA2342">
            <v>2</v>
          </cell>
          <cell r="AB2342">
            <v>1</v>
          </cell>
          <cell r="AC2342">
            <v>18</v>
          </cell>
          <cell r="AD2342">
            <v>18</v>
          </cell>
          <cell r="AE2342">
            <v>0</v>
          </cell>
          <cell r="AF2342" t="str">
            <v>1986-07-01 00:00:00</v>
          </cell>
        </row>
        <row r="2343">
          <cell r="A2343">
            <v>2701781</v>
          </cell>
          <cell r="B2343" t="str">
            <v>ANCON NORTE RMS 20</v>
          </cell>
          <cell r="C2343" t="str">
            <v>COPACABANA</v>
          </cell>
          <cell r="D2343" t="str">
            <v>ANTIOQUIA</v>
          </cell>
          <cell r="E2343" t="str">
            <v>MEDELLIN</v>
          </cell>
          <cell r="F2343" t="str">
            <v>LG</v>
          </cell>
          <cell r="G2343">
            <v>-75.483333000000002</v>
          </cell>
          <cell r="H2343">
            <v>6.3666669999999996</v>
          </cell>
          <cell r="I2343">
            <v>75</v>
          </cell>
          <cell r="J2343">
            <v>29</v>
          </cell>
          <cell r="K2343">
            <v>6</v>
          </cell>
          <cell r="L2343">
            <v>22</v>
          </cell>
          <cell r="M2343" t="str">
            <v>N</v>
          </cell>
          <cell r="N2343">
            <v>844818.78613000002</v>
          </cell>
          <cell r="O2343">
            <v>1195678.61675</v>
          </cell>
          <cell r="P2343">
            <v>1380</v>
          </cell>
          <cell r="Q2343">
            <v>5</v>
          </cell>
          <cell r="R2343">
            <v>212</v>
          </cell>
          <cell r="S2343">
            <v>0</v>
          </cell>
          <cell r="T2343">
            <v>1</v>
          </cell>
          <cell r="U2343">
            <v>1</v>
          </cell>
          <cell r="V2343">
            <v>2</v>
          </cell>
          <cell r="W2343">
            <v>7</v>
          </cell>
          <cell r="X2343">
            <v>1</v>
          </cell>
          <cell r="Y2343" t="str">
            <v>HIDROMET01</v>
          </cell>
          <cell r="Z2343" t="str">
            <v>1999-07-06 00:00:00</v>
          </cell>
          <cell r="AA2343">
            <v>2</v>
          </cell>
          <cell r="AB2343">
            <v>1</v>
          </cell>
          <cell r="AC2343">
            <v>18</v>
          </cell>
          <cell r="AD2343">
            <v>18</v>
          </cell>
          <cell r="AE2343">
            <v>738</v>
          </cell>
          <cell r="AF2343" t="str">
            <v>1988-10-01 00:00:00</v>
          </cell>
        </row>
        <row r="2344">
          <cell r="A2344">
            <v>2701782</v>
          </cell>
          <cell r="B2344" t="str">
            <v>VEGA LA  G 13</v>
          </cell>
          <cell r="C2344" t="str">
            <v>CAROLINA</v>
          </cell>
          <cell r="D2344" t="str">
            <v>ANTIOQUIA</v>
          </cell>
          <cell r="E2344" t="str">
            <v>Q SANTA BARBARA</v>
          </cell>
          <cell r="F2344" t="str">
            <v>LG</v>
          </cell>
          <cell r="G2344">
            <v>-75.3</v>
          </cell>
          <cell r="H2344">
            <v>6.7166670000000002</v>
          </cell>
          <cell r="I2344">
            <v>75</v>
          </cell>
          <cell r="J2344">
            <v>18</v>
          </cell>
          <cell r="K2344">
            <v>6</v>
          </cell>
          <cell r="L2344">
            <v>43</v>
          </cell>
          <cell r="M2344" t="str">
            <v>N</v>
          </cell>
          <cell r="N2344">
            <v>865202.20995000005</v>
          </cell>
          <cell r="O2344">
            <v>1234342.2137500001</v>
          </cell>
          <cell r="P2344">
            <v>1800</v>
          </cell>
          <cell r="Q2344">
            <v>5</v>
          </cell>
          <cell r="R2344">
            <v>150</v>
          </cell>
          <cell r="S2344">
            <v>0</v>
          </cell>
          <cell r="T2344">
            <v>1</v>
          </cell>
          <cell r="U2344">
            <v>1</v>
          </cell>
          <cell r="V2344">
            <v>2</v>
          </cell>
          <cell r="W2344">
            <v>7</v>
          </cell>
          <cell r="X2344">
            <v>1</v>
          </cell>
          <cell r="Y2344" t="str">
            <v>HIDROMET01</v>
          </cell>
          <cell r="Z2344" t="str">
            <v>1999-07-06 00:00:00</v>
          </cell>
          <cell r="AA2344">
            <v>2</v>
          </cell>
          <cell r="AB2344">
            <v>1</v>
          </cell>
          <cell r="AC2344">
            <v>18</v>
          </cell>
          <cell r="AD2344">
            <v>18</v>
          </cell>
          <cell r="AE2344">
            <v>0</v>
          </cell>
          <cell r="AF2344" t="str">
            <v>1988-11-01 00:00:00</v>
          </cell>
        </row>
        <row r="2345">
          <cell r="A2345">
            <v>2701784</v>
          </cell>
          <cell r="B2345" t="str">
            <v>SOBRANTE P BLANCAS</v>
          </cell>
          <cell r="C2345" t="str">
            <v>COPACABANA</v>
          </cell>
          <cell r="D2345" t="str">
            <v>ANTIOQUIA</v>
          </cell>
          <cell r="E2345" t="str">
            <v>Q PIEDRAS BLANCA</v>
          </cell>
          <cell r="F2345" t="str">
            <v>LG</v>
          </cell>
          <cell r="G2345">
            <v>-75.5</v>
          </cell>
          <cell r="H2345">
            <v>6.2833329999999998</v>
          </cell>
          <cell r="I2345">
            <v>75</v>
          </cell>
          <cell r="J2345">
            <v>30</v>
          </cell>
          <cell r="K2345">
            <v>6</v>
          </cell>
          <cell r="L2345">
            <v>17</v>
          </cell>
          <cell r="M2345" t="str">
            <v>N</v>
          </cell>
          <cell r="N2345">
            <v>842949.04700000002</v>
          </cell>
          <cell r="O2345">
            <v>1186465.12573</v>
          </cell>
          <cell r="P2345">
            <v>2350</v>
          </cell>
          <cell r="Q2345">
            <v>5</v>
          </cell>
          <cell r="R2345">
            <v>212</v>
          </cell>
          <cell r="S2345">
            <v>0</v>
          </cell>
          <cell r="T2345">
            <v>1</v>
          </cell>
          <cell r="U2345">
            <v>1</v>
          </cell>
          <cell r="V2345">
            <v>2</v>
          </cell>
          <cell r="W2345">
            <v>7</v>
          </cell>
          <cell r="X2345">
            <v>1</v>
          </cell>
          <cell r="Y2345" t="str">
            <v>HIDROMET01</v>
          </cell>
          <cell r="Z2345" t="str">
            <v>1999-07-06 00:00:00</v>
          </cell>
          <cell r="AA2345">
            <v>2</v>
          </cell>
          <cell r="AB2345">
            <v>1</v>
          </cell>
          <cell r="AC2345">
            <v>18</v>
          </cell>
          <cell r="AD2345">
            <v>18</v>
          </cell>
          <cell r="AE2345">
            <v>0</v>
          </cell>
        </row>
        <row r="2346">
          <cell r="A2346">
            <v>2701785</v>
          </cell>
          <cell r="B2346" t="str">
            <v>GEN RIOGRANDE RM 4</v>
          </cell>
          <cell r="C2346" t="str">
            <v>DON MATIAS</v>
          </cell>
          <cell r="D2346" t="str">
            <v>ANTIOQUIA</v>
          </cell>
          <cell r="E2346" t="str">
            <v>PORCE</v>
          </cell>
          <cell r="F2346" t="str">
            <v>LG</v>
          </cell>
          <cell r="G2346">
            <v>-75.366667000000007</v>
          </cell>
          <cell r="H2346">
            <v>6.5333329999999998</v>
          </cell>
          <cell r="I2346">
            <v>75</v>
          </cell>
          <cell r="J2346">
            <v>22</v>
          </cell>
          <cell r="K2346">
            <v>6</v>
          </cell>
          <cell r="L2346">
            <v>32</v>
          </cell>
          <cell r="M2346" t="str">
            <v>N</v>
          </cell>
          <cell r="N2346">
            <v>857776.97805000003</v>
          </cell>
          <cell r="O2346">
            <v>1214081.16973</v>
          </cell>
          <cell r="P2346">
            <v>1775</v>
          </cell>
          <cell r="Q2346">
            <v>5</v>
          </cell>
          <cell r="R2346">
            <v>237</v>
          </cell>
          <cell r="S2346">
            <v>0</v>
          </cell>
          <cell r="T2346">
            <v>1</v>
          </cell>
          <cell r="U2346">
            <v>1</v>
          </cell>
          <cell r="V2346">
            <v>2</v>
          </cell>
          <cell r="W2346">
            <v>7</v>
          </cell>
          <cell r="X2346">
            <v>1</v>
          </cell>
          <cell r="Y2346" t="str">
            <v>HIDROMET01</v>
          </cell>
          <cell r="Z2346" t="str">
            <v>1999-07-06 00:00:00</v>
          </cell>
          <cell r="AA2346">
            <v>2</v>
          </cell>
          <cell r="AB2346">
            <v>1</v>
          </cell>
          <cell r="AC2346">
            <v>18</v>
          </cell>
          <cell r="AD2346">
            <v>18</v>
          </cell>
          <cell r="AE2346">
            <v>0</v>
          </cell>
          <cell r="AF2346" t="str">
            <v>1955-07-01 00:00:00</v>
          </cell>
        </row>
        <row r="2347">
          <cell r="A2347">
            <v>2701786</v>
          </cell>
          <cell r="B2347" t="str">
            <v>ANIMAS LAS RG 11A</v>
          </cell>
          <cell r="C2347" t="str">
            <v>SAN PEDRO</v>
          </cell>
          <cell r="D2347" t="str">
            <v>ANTIOQUIA</v>
          </cell>
          <cell r="E2347" t="str">
            <v>Q LAS ANIMAS</v>
          </cell>
          <cell r="F2347" t="str">
            <v>LG</v>
          </cell>
          <cell r="G2347">
            <v>-75.45</v>
          </cell>
          <cell r="H2347">
            <v>6.3833330000000004</v>
          </cell>
          <cell r="I2347">
            <v>75</v>
          </cell>
          <cell r="J2347">
            <v>27</v>
          </cell>
          <cell r="K2347">
            <v>6</v>
          </cell>
          <cell r="L2347">
            <v>23</v>
          </cell>
          <cell r="M2347" t="str">
            <v>N</v>
          </cell>
          <cell r="N2347">
            <v>848512.80047000002</v>
          </cell>
          <cell r="O2347">
            <v>1197512.3911600001</v>
          </cell>
          <cell r="P2347">
            <v>2295</v>
          </cell>
          <cell r="Q2347">
            <v>5</v>
          </cell>
          <cell r="R2347">
            <v>664</v>
          </cell>
          <cell r="S2347">
            <v>0</v>
          </cell>
          <cell r="T2347">
            <v>1</v>
          </cell>
          <cell r="U2347">
            <v>1</v>
          </cell>
          <cell r="V2347">
            <v>2</v>
          </cell>
          <cell r="W2347">
            <v>7</v>
          </cell>
          <cell r="X2347">
            <v>1</v>
          </cell>
          <cell r="Y2347" t="str">
            <v>HIDROMET01</v>
          </cell>
          <cell r="Z2347" t="str">
            <v>1999-07-06 00:00:00</v>
          </cell>
          <cell r="AA2347">
            <v>2</v>
          </cell>
          <cell r="AB2347">
            <v>1</v>
          </cell>
          <cell r="AC2347">
            <v>18</v>
          </cell>
          <cell r="AD2347">
            <v>18</v>
          </cell>
          <cell r="AE2347">
            <v>27</v>
          </cell>
          <cell r="AF2347" t="str">
            <v>1989-02-01 00:00:00</v>
          </cell>
        </row>
        <row r="2348">
          <cell r="A2348">
            <v>2701788</v>
          </cell>
          <cell r="B2348" t="str">
            <v>VETA LA</v>
          </cell>
          <cell r="C2348" t="str">
            <v>GUARNE</v>
          </cell>
          <cell r="D2348" t="str">
            <v>ANTIOQUIA</v>
          </cell>
          <cell r="E2348" t="str">
            <v>Q LA VETA</v>
          </cell>
          <cell r="F2348" t="str">
            <v>LG</v>
          </cell>
          <cell r="G2348">
            <v>-75.5</v>
          </cell>
          <cell r="H2348">
            <v>6.2833329999999998</v>
          </cell>
          <cell r="I2348">
            <v>75</v>
          </cell>
          <cell r="J2348">
            <v>30</v>
          </cell>
          <cell r="K2348">
            <v>6</v>
          </cell>
          <cell r="L2348">
            <v>17</v>
          </cell>
          <cell r="M2348" t="str">
            <v>N</v>
          </cell>
          <cell r="N2348">
            <v>842949.04700000002</v>
          </cell>
          <cell r="O2348">
            <v>1186465.12573</v>
          </cell>
          <cell r="P2348">
            <v>2400</v>
          </cell>
          <cell r="Q2348">
            <v>5</v>
          </cell>
          <cell r="R2348">
            <v>318</v>
          </cell>
          <cell r="S2348">
            <v>0</v>
          </cell>
          <cell r="T2348">
            <v>1</v>
          </cell>
          <cell r="U2348">
            <v>1</v>
          </cell>
          <cell r="V2348">
            <v>2</v>
          </cell>
          <cell r="W2348">
            <v>7</v>
          </cell>
          <cell r="X2348">
            <v>1</v>
          </cell>
          <cell r="Y2348" t="str">
            <v>HIDROMET01</v>
          </cell>
          <cell r="Z2348" t="str">
            <v>1999-07-06 00:00:00</v>
          </cell>
          <cell r="AA2348">
            <v>2</v>
          </cell>
          <cell r="AB2348">
            <v>1</v>
          </cell>
          <cell r="AC2348">
            <v>18</v>
          </cell>
          <cell r="AD2348">
            <v>18</v>
          </cell>
          <cell r="AE2348">
            <v>0</v>
          </cell>
          <cell r="AF2348" t="str">
            <v>1991-02-01 00:00:00</v>
          </cell>
        </row>
        <row r="2349">
          <cell r="A2349">
            <v>1307711</v>
          </cell>
          <cell r="B2349" t="str">
            <v>CASA BOMBAS</v>
          </cell>
          <cell r="C2349" t="str">
            <v>LORICA</v>
          </cell>
          <cell r="D2349" t="str">
            <v>CORDOBA</v>
          </cell>
          <cell r="E2349" t="str">
            <v>SINU</v>
          </cell>
          <cell r="F2349" t="str">
            <v>LM</v>
          </cell>
          <cell r="G2349">
            <v>-75.900000000000006</v>
          </cell>
          <cell r="H2349">
            <v>9.3000000000000007</v>
          </cell>
          <cell r="I2349">
            <v>75</v>
          </cell>
          <cell r="J2349">
            <v>54</v>
          </cell>
          <cell r="K2349">
            <v>9</v>
          </cell>
          <cell r="L2349">
            <v>18</v>
          </cell>
          <cell r="M2349" t="str">
            <v>N</v>
          </cell>
          <cell r="N2349">
            <v>800104.82403000002</v>
          </cell>
          <cell r="O2349">
            <v>1520397.1103699999</v>
          </cell>
          <cell r="P2349">
            <v>4</v>
          </cell>
          <cell r="Q2349">
            <v>23</v>
          </cell>
          <cell r="R2349">
            <v>417</v>
          </cell>
          <cell r="S2349">
            <v>0</v>
          </cell>
          <cell r="T2349">
            <v>1</v>
          </cell>
          <cell r="U2349">
            <v>1</v>
          </cell>
          <cell r="V2349">
            <v>1</v>
          </cell>
          <cell r="W2349">
            <v>3</v>
          </cell>
          <cell r="X2349">
            <v>7</v>
          </cell>
          <cell r="Y2349" t="str">
            <v>HIDROMET01</v>
          </cell>
          <cell r="Z2349" t="str">
            <v>1999-07-06 00:00:00</v>
          </cell>
          <cell r="AA2349">
            <v>2</v>
          </cell>
          <cell r="AB2349">
            <v>2</v>
          </cell>
          <cell r="AC2349">
            <v>1</v>
          </cell>
          <cell r="AD2349">
            <v>1</v>
          </cell>
          <cell r="AE2349">
            <v>0</v>
          </cell>
          <cell r="AF2349" t="str">
            <v>1982-07-01 00:00:00</v>
          </cell>
        </row>
        <row r="2350">
          <cell r="A2350">
            <v>2701789</v>
          </cell>
          <cell r="B2350" t="str">
            <v>PINOS LOS G-15</v>
          </cell>
          <cell r="C2350" t="str">
            <v>CAROLINA</v>
          </cell>
          <cell r="D2350" t="str">
            <v>ANTIOQUIA</v>
          </cell>
          <cell r="E2350" t="str">
            <v>Q LOS PINOS</v>
          </cell>
          <cell r="F2350" t="str">
            <v>LG</v>
          </cell>
          <cell r="G2350">
            <v>-75.266666999999998</v>
          </cell>
          <cell r="H2350">
            <v>6.7</v>
          </cell>
          <cell r="I2350">
            <v>75</v>
          </cell>
          <cell r="J2350">
            <v>16</v>
          </cell>
          <cell r="K2350">
            <v>6</v>
          </cell>
          <cell r="L2350">
            <v>42</v>
          </cell>
          <cell r="M2350" t="str">
            <v>N</v>
          </cell>
          <cell r="N2350">
            <v>868884.04411999998</v>
          </cell>
          <cell r="O2350">
            <v>1232489.5994200001</v>
          </cell>
          <cell r="P2350">
            <v>1770</v>
          </cell>
          <cell r="Q2350">
            <v>5</v>
          </cell>
          <cell r="R2350">
            <v>150</v>
          </cell>
          <cell r="S2350">
            <v>0</v>
          </cell>
          <cell r="T2350">
            <v>1</v>
          </cell>
          <cell r="U2350">
            <v>1</v>
          </cell>
          <cell r="V2350">
            <v>2</v>
          </cell>
          <cell r="W2350">
            <v>7</v>
          </cell>
          <cell r="X2350">
            <v>1</v>
          </cell>
          <cell r="Y2350" t="str">
            <v>HIDROMET01</v>
          </cell>
          <cell r="Z2350" t="str">
            <v>1999-07-06 00:00:00</v>
          </cell>
          <cell r="AA2350">
            <v>2</v>
          </cell>
          <cell r="AB2350">
            <v>1</v>
          </cell>
          <cell r="AC2350">
            <v>18</v>
          </cell>
          <cell r="AD2350">
            <v>18</v>
          </cell>
          <cell r="AE2350">
            <v>0</v>
          </cell>
          <cell r="AF2350" t="str">
            <v>1991-05-01 00:00:00</v>
          </cell>
        </row>
        <row r="2351">
          <cell r="A2351">
            <v>2701790</v>
          </cell>
          <cell r="B2351" t="str">
            <v>TRONERAS G-16</v>
          </cell>
          <cell r="C2351" t="str">
            <v>CAROLINA</v>
          </cell>
          <cell r="D2351" t="str">
            <v>ANTIOQUIA</v>
          </cell>
          <cell r="E2351" t="str">
            <v>Q LA TERESITA</v>
          </cell>
          <cell r="F2351" t="str">
            <v>LG</v>
          </cell>
          <cell r="G2351">
            <v>-75.283332999999999</v>
          </cell>
          <cell r="H2351">
            <v>6.7</v>
          </cell>
          <cell r="I2351">
            <v>75</v>
          </cell>
          <cell r="J2351">
            <v>17</v>
          </cell>
          <cell r="K2351">
            <v>6</v>
          </cell>
          <cell r="L2351">
            <v>42</v>
          </cell>
          <cell r="M2351" t="str">
            <v>N</v>
          </cell>
          <cell r="N2351">
            <v>867040.84109999996</v>
          </cell>
          <cell r="O2351">
            <v>1232494.08182</v>
          </cell>
          <cell r="P2351">
            <v>1790</v>
          </cell>
          <cell r="Q2351">
            <v>5</v>
          </cell>
          <cell r="R2351">
            <v>150</v>
          </cell>
          <cell r="S2351">
            <v>0</v>
          </cell>
          <cell r="T2351">
            <v>1</v>
          </cell>
          <cell r="U2351">
            <v>1</v>
          </cell>
          <cell r="V2351">
            <v>2</v>
          </cell>
          <cell r="W2351">
            <v>7</v>
          </cell>
          <cell r="X2351">
            <v>1</v>
          </cell>
          <cell r="Y2351" t="str">
            <v>HIDROMET01</v>
          </cell>
          <cell r="Z2351" t="str">
            <v>1999-07-06 00:00:00</v>
          </cell>
          <cell r="AA2351">
            <v>2</v>
          </cell>
          <cell r="AB2351">
            <v>1</v>
          </cell>
          <cell r="AC2351">
            <v>18</v>
          </cell>
          <cell r="AD2351">
            <v>18</v>
          </cell>
          <cell r="AE2351">
            <v>0</v>
          </cell>
          <cell r="AF2351" t="str">
            <v>1991-05-01 00:00:00</v>
          </cell>
        </row>
        <row r="2352">
          <cell r="A2352">
            <v>2701792</v>
          </cell>
          <cell r="B2352" t="str">
            <v>ATAJOS LOS RG-14</v>
          </cell>
          <cell r="C2352" t="str">
            <v>SANTA ROSA DE OSOS</v>
          </cell>
          <cell r="D2352" t="str">
            <v>ANTIOQUIA</v>
          </cell>
          <cell r="E2352" t="str">
            <v>Q SAN FRANCISCO</v>
          </cell>
          <cell r="F2352" t="str">
            <v>LG</v>
          </cell>
          <cell r="G2352">
            <v>-75.516666999999998</v>
          </cell>
          <cell r="H2352">
            <v>6.6666670000000003</v>
          </cell>
          <cell r="I2352">
            <v>75</v>
          </cell>
          <cell r="J2352">
            <v>31</v>
          </cell>
          <cell r="K2352">
            <v>6</v>
          </cell>
          <cell r="L2352">
            <v>40</v>
          </cell>
          <cell r="M2352" t="str">
            <v>N</v>
          </cell>
          <cell r="N2352">
            <v>841224.01552999998</v>
          </cell>
          <cell r="O2352">
            <v>1228875.9238</v>
          </cell>
          <cell r="P2352">
            <v>2350</v>
          </cell>
          <cell r="Q2352">
            <v>5</v>
          </cell>
          <cell r="R2352">
            <v>686</v>
          </cell>
          <cell r="S2352">
            <v>0</v>
          </cell>
          <cell r="T2352">
            <v>1</v>
          </cell>
          <cell r="U2352">
            <v>1</v>
          </cell>
          <cell r="V2352">
            <v>2</v>
          </cell>
          <cell r="W2352">
            <v>7</v>
          </cell>
          <cell r="X2352">
            <v>1</v>
          </cell>
          <cell r="Y2352" t="str">
            <v>HIDROMET01</v>
          </cell>
          <cell r="Z2352" t="str">
            <v>1999-07-06 00:00:00</v>
          </cell>
          <cell r="AA2352">
            <v>2</v>
          </cell>
          <cell r="AB2352">
            <v>1</v>
          </cell>
          <cell r="AC2352">
            <v>18</v>
          </cell>
          <cell r="AD2352">
            <v>18</v>
          </cell>
          <cell r="AE2352">
            <v>0</v>
          </cell>
          <cell r="AF2352" t="str">
            <v>1991-09-01 00:00:00</v>
          </cell>
        </row>
        <row r="2353">
          <cell r="A2353">
            <v>2701793</v>
          </cell>
          <cell r="B2353" t="str">
            <v>CAPT. RIOGRANDE II</v>
          </cell>
          <cell r="C2353" t="str">
            <v>DON MATIAS</v>
          </cell>
          <cell r="D2353" t="str">
            <v>ANTIOQUIA</v>
          </cell>
          <cell r="E2353" t="str">
            <v>RIOGRANDE</v>
          </cell>
          <cell r="F2353" t="str">
            <v>LG</v>
          </cell>
          <cell r="G2353">
            <v>-75.466667000000001</v>
          </cell>
          <cell r="H2353">
            <v>6.483333</v>
          </cell>
          <cell r="I2353">
            <v>75</v>
          </cell>
          <cell r="J2353">
            <v>28</v>
          </cell>
          <cell r="K2353">
            <v>6</v>
          </cell>
          <cell r="L2353">
            <v>29</v>
          </cell>
          <cell r="M2353" t="str">
            <v>N</v>
          </cell>
          <cell r="N2353">
            <v>846698.28942000004</v>
          </cell>
          <cell r="O2353">
            <v>1208579.44536</v>
          </cell>
          <cell r="P2353">
            <v>2275</v>
          </cell>
          <cell r="Q2353">
            <v>5</v>
          </cell>
          <cell r="R2353">
            <v>237</v>
          </cell>
          <cell r="S2353">
            <v>0</v>
          </cell>
          <cell r="T2353">
            <v>1</v>
          </cell>
          <cell r="U2353">
            <v>1</v>
          </cell>
          <cell r="V2353">
            <v>2</v>
          </cell>
          <cell r="W2353">
            <v>7</v>
          </cell>
          <cell r="X2353">
            <v>1</v>
          </cell>
          <cell r="Y2353" t="str">
            <v>HIDROMET01</v>
          </cell>
          <cell r="Z2353" t="str">
            <v>1999-07-06 00:00:00</v>
          </cell>
          <cell r="AA2353">
            <v>2</v>
          </cell>
          <cell r="AB2353">
            <v>1</v>
          </cell>
          <cell r="AC2353">
            <v>18</v>
          </cell>
          <cell r="AD2353">
            <v>18</v>
          </cell>
          <cell r="AE2353">
            <v>0</v>
          </cell>
        </row>
        <row r="2354">
          <cell r="A2354">
            <v>2701794</v>
          </cell>
          <cell r="B2354" t="str">
            <v>PAZ LA  G-18</v>
          </cell>
          <cell r="C2354" t="str">
            <v>CAROLINA</v>
          </cell>
          <cell r="D2354" t="str">
            <v>ANTIOQUIA</v>
          </cell>
          <cell r="E2354" t="str">
            <v>Q LA PAZ</v>
          </cell>
          <cell r="F2354" t="str">
            <v>LG</v>
          </cell>
          <cell r="G2354">
            <v>-75.266666999999998</v>
          </cell>
          <cell r="H2354">
            <v>6.7</v>
          </cell>
          <cell r="I2354">
            <v>75</v>
          </cell>
          <cell r="J2354">
            <v>16</v>
          </cell>
          <cell r="K2354">
            <v>6</v>
          </cell>
          <cell r="L2354">
            <v>42</v>
          </cell>
          <cell r="M2354" t="str">
            <v>N</v>
          </cell>
          <cell r="N2354">
            <v>868884.04411999998</v>
          </cell>
          <cell r="O2354">
            <v>1232489.5994200001</v>
          </cell>
          <cell r="P2354">
            <v>1800</v>
          </cell>
          <cell r="Q2354">
            <v>5</v>
          </cell>
          <cell r="R2354">
            <v>150</v>
          </cell>
          <cell r="S2354">
            <v>0</v>
          </cell>
          <cell r="T2354">
            <v>1</v>
          </cell>
          <cell r="U2354">
            <v>1</v>
          </cell>
          <cell r="V2354">
            <v>2</v>
          </cell>
          <cell r="W2354">
            <v>7</v>
          </cell>
          <cell r="X2354">
            <v>1</v>
          </cell>
          <cell r="Y2354" t="str">
            <v>HIDROMET01</v>
          </cell>
          <cell r="Z2354" t="str">
            <v>1999-07-06 00:00:00</v>
          </cell>
          <cell r="AA2354">
            <v>2</v>
          </cell>
          <cell r="AB2354">
            <v>1</v>
          </cell>
          <cell r="AC2354">
            <v>18</v>
          </cell>
          <cell r="AD2354">
            <v>18</v>
          </cell>
          <cell r="AE2354">
            <v>0</v>
          </cell>
          <cell r="AF2354" t="str">
            <v>1992-11-01 00:00:00</v>
          </cell>
        </row>
        <row r="2355">
          <cell r="A2355">
            <v>2701795</v>
          </cell>
          <cell r="B2355" t="str">
            <v>MATADERO  RMS-21</v>
          </cell>
          <cell r="C2355" t="str">
            <v>BARBOSA</v>
          </cell>
          <cell r="D2355" t="str">
            <v>ANTIOQUIA</v>
          </cell>
          <cell r="E2355" t="str">
            <v>MEDELLIN</v>
          </cell>
          <cell r="F2355" t="str">
            <v>LG</v>
          </cell>
          <cell r="G2355">
            <v>-75.333332999999996</v>
          </cell>
          <cell r="H2355">
            <v>6.4333330000000002</v>
          </cell>
          <cell r="I2355">
            <v>75</v>
          </cell>
          <cell r="J2355">
            <v>20</v>
          </cell>
          <cell r="K2355">
            <v>6</v>
          </cell>
          <cell r="L2355">
            <v>26</v>
          </cell>
          <cell r="M2355" t="str">
            <v>N</v>
          </cell>
          <cell r="N2355">
            <v>861437.41662000003</v>
          </cell>
          <cell r="O2355">
            <v>1203010.31207</v>
          </cell>
          <cell r="P2355">
            <v>1270</v>
          </cell>
          <cell r="Q2355">
            <v>5</v>
          </cell>
          <cell r="R2355">
            <v>79</v>
          </cell>
          <cell r="S2355">
            <v>0</v>
          </cell>
          <cell r="T2355">
            <v>1</v>
          </cell>
          <cell r="U2355">
            <v>1</v>
          </cell>
          <cell r="V2355">
            <v>2</v>
          </cell>
          <cell r="W2355">
            <v>7</v>
          </cell>
          <cell r="X2355">
            <v>1</v>
          </cell>
          <cell r="Y2355" t="str">
            <v>HIDROMET01</v>
          </cell>
          <cell r="Z2355" t="str">
            <v>1999-07-06 00:00:00</v>
          </cell>
          <cell r="AA2355">
            <v>2</v>
          </cell>
          <cell r="AB2355">
            <v>1</v>
          </cell>
          <cell r="AC2355">
            <v>18</v>
          </cell>
          <cell r="AD2355">
            <v>18</v>
          </cell>
          <cell r="AE2355">
            <v>0</v>
          </cell>
          <cell r="AF2355" t="str">
            <v>1993-03-01 00:00:00</v>
          </cell>
        </row>
        <row r="2356">
          <cell r="A2356">
            <v>2701796</v>
          </cell>
          <cell r="B2356" t="str">
            <v>VILLA GRANDE</v>
          </cell>
          <cell r="C2356" t="str">
            <v>ENVIGADO</v>
          </cell>
          <cell r="D2356" t="str">
            <v>ANTIOQUIA</v>
          </cell>
          <cell r="G2356">
            <v>-75.583332999999996</v>
          </cell>
          <cell r="H2356">
            <v>6.1833330000000002</v>
          </cell>
          <cell r="I2356">
            <v>75</v>
          </cell>
          <cell r="J2356">
            <v>35</v>
          </cell>
          <cell r="K2356">
            <v>6</v>
          </cell>
          <cell r="L2356">
            <v>11</v>
          </cell>
          <cell r="M2356" t="str">
            <v>N</v>
          </cell>
          <cell r="N2356">
            <v>833692.96415000001</v>
          </cell>
          <cell r="O2356">
            <v>1175428.2696700001</v>
          </cell>
          <cell r="P2356">
            <v>1500</v>
          </cell>
          <cell r="Q2356">
            <v>5</v>
          </cell>
          <cell r="R2356">
            <v>266</v>
          </cell>
          <cell r="S2356">
            <v>0</v>
          </cell>
          <cell r="T2356">
            <v>1</v>
          </cell>
          <cell r="U2356">
            <v>1</v>
          </cell>
          <cell r="V2356">
            <v>2</v>
          </cell>
          <cell r="W2356">
            <v>7</v>
          </cell>
          <cell r="X2356">
            <v>1</v>
          </cell>
          <cell r="Y2356" t="str">
            <v>HIDROMET01</v>
          </cell>
          <cell r="AA2356">
            <v>2</v>
          </cell>
        </row>
        <row r="2357">
          <cell r="A2357">
            <v>2701798</v>
          </cell>
          <cell r="B2357" t="str">
            <v>G-12B EL CARMELO</v>
          </cell>
          <cell r="C2357" t="str">
            <v>CAROLINA</v>
          </cell>
          <cell r="D2357" t="str">
            <v>ANTIOQUIA</v>
          </cell>
          <cell r="E2357" t="str">
            <v>GUADALUPE</v>
          </cell>
          <cell r="F2357" t="str">
            <v>LG</v>
          </cell>
          <cell r="G2357">
            <v>-75.283332999999999</v>
          </cell>
          <cell r="H2357">
            <v>6.7166670000000002</v>
          </cell>
          <cell r="I2357">
            <v>75</v>
          </cell>
          <cell r="J2357">
            <v>17</v>
          </cell>
          <cell r="K2357">
            <v>6</v>
          </cell>
          <cell r="L2357">
            <v>43</v>
          </cell>
          <cell r="M2357" t="str">
            <v>N</v>
          </cell>
          <cell r="N2357">
            <v>867045.36129999999</v>
          </cell>
          <cell r="O2357">
            <v>1234337.65763</v>
          </cell>
          <cell r="P2357">
            <v>1785</v>
          </cell>
          <cell r="Q2357">
            <v>5</v>
          </cell>
          <cell r="R2357">
            <v>150</v>
          </cell>
          <cell r="S2357">
            <v>0</v>
          </cell>
          <cell r="T2357">
            <v>1</v>
          </cell>
          <cell r="U2357">
            <v>1</v>
          </cell>
          <cell r="V2357">
            <v>2</v>
          </cell>
          <cell r="W2357">
            <v>7</v>
          </cell>
          <cell r="X2357">
            <v>1</v>
          </cell>
          <cell r="Y2357" t="str">
            <v>HIDROMET01</v>
          </cell>
          <cell r="Z2357" t="str">
            <v>1999-07-06 00:00:00</v>
          </cell>
          <cell r="AA2357">
            <v>2</v>
          </cell>
          <cell r="AB2357">
            <v>1</v>
          </cell>
          <cell r="AC2357">
            <v>18</v>
          </cell>
          <cell r="AD2357">
            <v>18</v>
          </cell>
          <cell r="AE2357">
            <v>0</v>
          </cell>
          <cell r="AF2357" t="str">
            <v>1993-07-01 00:00:00</v>
          </cell>
        </row>
        <row r="2358">
          <cell r="A2358">
            <v>2701799</v>
          </cell>
          <cell r="B2358" t="str">
            <v>CARCAVA EXP CAROLI</v>
          </cell>
          <cell r="C2358" t="str">
            <v>CAROLINA</v>
          </cell>
          <cell r="D2358" t="str">
            <v>ANTIOQUIA</v>
          </cell>
          <cell r="E2358" t="str">
            <v>Q SANTA BARBARA</v>
          </cell>
          <cell r="F2358" t="str">
            <v>LG</v>
          </cell>
          <cell r="G2358">
            <v>-75.333332999999996</v>
          </cell>
          <cell r="H2358">
            <v>6.5833329999999997</v>
          </cell>
          <cell r="I2358">
            <v>75</v>
          </cell>
          <cell r="J2358">
            <v>20</v>
          </cell>
          <cell r="K2358">
            <v>6</v>
          </cell>
          <cell r="L2358">
            <v>35</v>
          </cell>
          <cell r="M2358" t="str">
            <v>N</v>
          </cell>
          <cell r="N2358">
            <v>861478.53324999998</v>
          </cell>
          <cell r="O2358">
            <v>1219602.6710399999</v>
          </cell>
          <cell r="P2358">
            <v>1750</v>
          </cell>
          <cell r="Q2358">
            <v>5</v>
          </cell>
          <cell r="R2358">
            <v>150</v>
          </cell>
          <cell r="S2358">
            <v>0</v>
          </cell>
          <cell r="T2358">
            <v>1</v>
          </cell>
          <cell r="U2358">
            <v>1</v>
          </cell>
          <cell r="V2358">
            <v>2</v>
          </cell>
          <cell r="W2358">
            <v>7</v>
          </cell>
          <cell r="X2358">
            <v>1</v>
          </cell>
          <cell r="Y2358" t="str">
            <v>HIDROMET01</v>
          </cell>
          <cell r="Z2358" t="str">
            <v>1999-07-06 00:00:00</v>
          </cell>
          <cell r="AA2358">
            <v>2</v>
          </cell>
          <cell r="AB2358">
            <v>1</v>
          </cell>
          <cell r="AC2358">
            <v>18</v>
          </cell>
          <cell r="AD2358">
            <v>18</v>
          </cell>
          <cell r="AE2358">
            <v>0</v>
          </cell>
          <cell r="AF2358" t="str">
            <v>1993-05-01 00:00:00</v>
          </cell>
        </row>
        <row r="2359">
          <cell r="A2359">
            <v>2701800</v>
          </cell>
          <cell r="B2359" t="str">
            <v>VILLA GRANDE</v>
          </cell>
          <cell r="C2359" t="str">
            <v>ENVIGADO</v>
          </cell>
          <cell r="D2359" t="str">
            <v>ANTIOQUIA</v>
          </cell>
          <cell r="E2359" t="str">
            <v>MEDELLIN</v>
          </cell>
          <cell r="F2359" t="str">
            <v>LG</v>
          </cell>
          <cell r="G2359">
            <v>-75.583332999999996</v>
          </cell>
          <cell r="H2359">
            <v>6.1666670000000003</v>
          </cell>
          <cell r="I2359">
            <v>75</v>
          </cell>
          <cell r="J2359">
            <v>35</v>
          </cell>
          <cell r="K2359">
            <v>6</v>
          </cell>
          <cell r="L2359">
            <v>10</v>
          </cell>
          <cell r="M2359" t="str">
            <v>N</v>
          </cell>
          <cell r="N2359">
            <v>833687.76243</v>
          </cell>
          <cell r="O2359">
            <v>1173584.50663</v>
          </cell>
          <cell r="P2359">
            <v>1500</v>
          </cell>
          <cell r="Q2359">
            <v>5</v>
          </cell>
          <cell r="R2359">
            <v>266</v>
          </cell>
          <cell r="S2359">
            <v>0</v>
          </cell>
          <cell r="T2359">
            <v>1</v>
          </cell>
          <cell r="U2359">
            <v>1</v>
          </cell>
          <cell r="V2359">
            <v>2</v>
          </cell>
          <cell r="W2359">
            <v>7</v>
          </cell>
          <cell r="X2359">
            <v>1</v>
          </cell>
          <cell r="Y2359" t="str">
            <v>HIDROMET01</v>
          </cell>
          <cell r="Z2359" t="str">
            <v>1999-07-06 00:00:00</v>
          </cell>
          <cell r="AA2359">
            <v>2</v>
          </cell>
          <cell r="AB2359">
            <v>1</v>
          </cell>
          <cell r="AC2359">
            <v>18</v>
          </cell>
          <cell r="AD2359">
            <v>18</v>
          </cell>
          <cell r="AE2359">
            <v>0</v>
          </cell>
        </row>
        <row r="2360">
          <cell r="A2360">
            <v>2701801</v>
          </cell>
          <cell r="B2360" t="str">
            <v>EMBALSE RIOGRANDE</v>
          </cell>
          <cell r="C2360" t="str">
            <v>DON MATIAS</v>
          </cell>
          <cell r="D2360" t="str">
            <v>ANTIOQUIA</v>
          </cell>
          <cell r="E2360" t="str">
            <v>RIOGRANDE</v>
          </cell>
          <cell r="F2360" t="str">
            <v>LM</v>
          </cell>
          <cell r="G2360">
            <v>-75.383332999999993</v>
          </cell>
          <cell r="H2360">
            <v>6.5333329999999998</v>
          </cell>
          <cell r="I2360">
            <v>75</v>
          </cell>
          <cell r="J2360">
            <v>23</v>
          </cell>
          <cell r="K2360">
            <v>6</v>
          </cell>
          <cell r="L2360">
            <v>32</v>
          </cell>
          <cell r="M2360" t="str">
            <v>N</v>
          </cell>
          <cell r="N2360">
            <v>855933.08802000002</v>
          </cell>
          <cell r="O2360">
            <v>1214085.9091</v>
          </cell>
          <cell r="P2360">
            <v>2300</v>
          </cell>
          <cell r="Q2360">
            <v>5</v>
          </cell>
          <cell r="R2360">
            <v>237</v>
          </cell>
          <cell r="S2360">
            <v>0</v>
          </cell>
          <cell r="T2360">
            <v>1</v>
          </cell>
          <cell r="U2360">
            <v>1</v>
          </cell>
          <cell r="V2360">
            <v>2</v>
          </cell>
          <cell r="W2360">
            <v>7</v>
          </cell>
          <cell r="X2360">
            <v>1</v>
          </cell>
          <cell r="Y2360" t="str">
            <v>HIDROMET01</v>
          </cell>
          <cell r="Z2360" t="str">
            <v>1999-07-06 00:00:00</v>
          </cell>
          <cell r="AA2360">
            <v>2</v>
          </cell>
          <cell r="AB2360">
            <v>1</v>
          </cell>
          <cell r="AC2360">
            <v>18</v>
          </cell>
          <cell r="AD2360">
            <v>18</v>
          </cell>
          <cell r="AE2360">
            <v>0</v>
          </cell>
        </row>
        <row r="2361">
          <cell r="A2361">
            <v>2702001</v>
          </cell>
          <cell r="B2361" t="str">
            <v>YARUMAL</v>
          </cell>
          <cell r="C2361" t="str">
            <v>YARUMAL</v>
          </cell>
          <cell r="D2361" t="str">
            <v>ANTIOQUIA</v>
          </cell>
          <cell r="E2361" t="str">
            <v>NECHI</v>
          </cell>
          <cell r="F2361" t="str">
            <v>PM</v>
          </cell>
          <cell r="G2361">
            <v>-75.400000000000006</v>
          </cell>
          <cell r="H2361">
            <v>6.9666670000000002</v>
          </cell>
          <cell r="I2361">
            <v>75</v>
          </cell>
          <cell r="J2361">
            <v>24</v>
          </cell>
          <cell r="K2361">
            <v>6</v>
          </cell>
          <cell r="L2361">
            <v>58</v>
          </cell>
          <cell r="M2361" t="str">
            <v>N</v>
          </cell>
          <cell r="N2361">
            <v>854218.92101000005</v>
          </cell>
          <cell r="O2361">
            <v>1262025.86366</v>
          </cell>
          <cell r="P2361">
            <v>2222</v>
          </cell>
          <cell r="Q2361">
            <v>5</v>
          </cell>
          <cell r="R2361">
            <v>887</v>
          </cell>
          <cell r="S2361">
            <v>0</v>
          </cell>
          <cell r="T2361">
            <v>1</v>
          </cell>
          <cell r="U2361">
            <v>1</v>
          </cell>
          <cell r="V2361">
            <v>2</v>
          </cell>
          <cell r="W2361">
            <v>7</v>
          </cell>
          <cell r="X2361">
            <v>2</v>
          </cell>
          <cell r="Y2361" t="str">
            <v>HIDROMET01</v>
          </cell>
          <cell r="Z2361" t="str">
            <v>1999-07-06 00:00:00</v>
          </cell>
          <cell r="AA2361">
            <v>1</v>
          </cell>
          <cell r="AB2361">
            <v>1</v>
          </cell>
          <cell r="AC2361">
            <v>19</v>
          </cell>
          <cell r="AD2361">
            <v>19</v>
          </cell>
          <cell r="AE2361">
            <v>0</v>
          </cell>
        </row>
        <row r="2362">
          <cell r="A2362">
            <v>2702002</v>
          </cell>
          <cell r="B2362" t="str">
            <v>CARMIN EL</v>
          </cell>
          <cell r="C2362" t="str">
            <v>ANORI</v>
          </cell>
          <cell r="D2362" t="str">
            <v>ANTIOQUIA</v>
          </cell>
          <cell r="E2362" t="str">
            <v>NECHI</v>
          </cell>
          <cell r="F2362" t="str">
            <v>PM</v>
          </cell>
          <cell r="G2362">
            <v>-75.233333000000002</v>
          </cell>
          <cell r="H2362">
            <v>7.1833330000000002</v>
          </cell>
          <cell r="I2362">
            <v>75</v>
          </cell>
          <cell r="J2362">
            <v>14</v>
          </cell>
          <cell r="K2362">
            <v>7</v>
          </cell>
          <cell r="L2362">
            <v>11</v>
          </cell>
          <cell r="M2362" t="str">
            <v>N</v>
          </cell>
          <cell r="N2362">
            <v>872700.39846000005</v>
          </cell>
          <cell r="O2362">
            <v>1285944.0819600001</v>
          </cell>
          <cell r="P2362">
            <v>880</v>
          </cell>
          <cell r="Q2362">
            <v>5</v>
          </cell>
          <cell r="R2362">
            <v>40</v>
          </cell>
          <cell r="S2362">
            <v>0</v>
          </cell>
          <cell r="T2362">
            <v>1</v>
          </cell>
          <cell r="U2362">
            <v>1</v>
          </cell>
          <cell r="V2362">
            <v>2</v>
          </cell>
          <cell r="W2362">
            <v>7</v>
          </cell>
          <cell r="X2362">
            <v>2</v>
          </cell>
          <cell r="Y2362" t="str">
            <v>HIDROMET01</v>
          </cell>
          <cell r="Z2362" t="str">
            <v>1999-07-06 00:00:00</v>
          </cell>
          <cell r="AA2362">
            <v>1</v>
          </cell>
          <cell r="AB2362">
            <v>1</v>
          </cell>
          <cell r="AC2362">
            <v>18</v>
          </cell>
          <cell r="AD2362">
            <v>18</v>
          </cell>
          <cell r="AE2362">
            <v>0</v>
          </cell>
          <cell r="AF2362" t="str">
            <v>1982-06-01 00:00:00</v>
          </cell>
        </row>
        <row r="2363">
          <cell r="A2363">
            <v>2702003</v>
          </cell>
          <cell r="B2363" t="str">
            <v>ANORI</v>
          </cell>
          <cell r="C2363" t="str">
            <v>ANORI</v>
          </cell>
          <cell r="D2363" t="str">
            <v>ANTIOQUIA</v>
          </cell>
          <cell r="E2363" t="str">
            <v>Q LA SOLEDAD</v>
          </cell>
          <cell r="F2363" t="str">
            <v>PM</v>
          </cell>
          <cell r="G2363">
            <v>-75.166667000000004</v>
          </cell>
          <cell r="H2363">
            <v>7.016667</v>
          </cell>
          <cell r="I2363">
            <v>75</v>
          </cell>
          <cell r="J2363">
            <v>10</v>
          </cell>
          <cell r="K2363">
            <v>7</v>
          </cell>
          <cell r="L2363">
            <v>1</v>
          </cell>
          <cell r="M2363" t="str">
            <v>N</v>
          </cell>
          <cell r="N2363">
            <v>880022.31107000005</v>
          </cell>
          <cell r="O2363">
            <v>1267490.7751199999</v>
          </cell>
          <cell r="P2363">
            <v>1535</v>
          </cell>
          <cell r="Q2363">
            <v>5</v>
          </cell>
          <cell r="R2363">
            <v>40</v>
          </cell>
          <cell r="S2363">
            <v>0</v>
          </cell>
          <cell r="T2363">
            <v>1</v>
          </cell>
          <cell r="U2363">
            <v>1</v>
          </cell>
          <cell r="V2363">
            <v>2</v>
          </cell>
          <cell r="W2363">
            <v>7</v>
          </cell>
          <cell r="X2363">
            <v>2</v>
          </cell>
          <cell r="Y2363" t="str">
            <v>HIDROMET01</v>
          </cell>
          <cell r="Z2363" t="str">
            <v>1999-07-06 00:00:00</v>
          </cell>
          <cell r="AA2363">
            <v>1</v>
          </cell>
          <cell r="AB2363">
            <v>1</v>
          </cell>
          <cell r="AC2363">
            <v>19</v>
          </cell>
          <cell r="AD2363">
            <v>19</v>
          </cell>
          <cell r="AE2363">
            <v>0</v>
          </cell>
        </row>
        <row r="2364">
          <cell r="A2364">
            <v>2702005</v>
          </cell>
          <cell r="B2364" t="str">
            <v>YARUMAL</v>
          </cell>
          <cell r="C2364" t="str">
            <v>YARUMAL</v>
          </cell>
          <cell r="D2364" t="str">
            <v>ANTIOQUIA</v>
          </cell>
          <cell r="E2364" t="str">
            <v>NECHI</v>
          </cell>
          <cell r="F2364" t="str">
            <v>PM</v>
          </cell>
          <cell r="G2364">
            <v>-75.400000000000006</v>
          </cell>
          <cell r="H2364">
            <v>6.9666670000000002</v>
          </cell>
          <cell r="I2364">
            <v>75</v>
          </cell>
          <cell r="J2364">
            <v>24</v>
          </cell>
          <cell r="K2364">
            <v>6</v>
          </cell>
          <cell r="L2364">
            <v>58</v>
          </cell>
          <cell r="M2364" t="str">
            <v>N</v>
          </cell>
          <cell r="N2364">
            <v>854218.92101000005</v>
          </cell>
          <cell r="O2364">
            <v>1262025.86366</v>
          </cell>
          <cell r="P2364">
            <v>2300</v>
          </cell>
          <cell r="Q2364">
            <v>5</v>
          </cell>
          <cell r="R2364">
            <v>887</v>
          </cell>
          <cell r="S2364">
            <v>0</v>
          </cell>
          <cell r="T2364">
            <v>1</v>
          </cell>
          <cell r="U2364">
            <v>1</v>
          </cell>
          <cell r="V2364">
            <v>2</v>
          </cell>
          <cell r="W2364">
            <v>7</v>
          </cell>
          <cell r="X2364">
            <v>2</v>
          </cell>
          <cell r="Y2364" t="str">
            <v>HIDROMET01</v>
          </cell>
          <cell r="Z2364" t="str">
            <v>1999-07-06 00:00:00</v>
          </cell>
          <cell r="AA2364">
            <v>1</v>
          </cell>
          <cell r="AB2364">
            <v>1</v>
          </cell>
          <cell r="AC2364">
            <v>5</v>
          </cell>
          <cell r="AD2364">
            <v>5</v>
          </cell>
          <cell r="AE2364">
            <v>0</v>
          </cell>
          <cell r="AF2364" t="str">
            <v>1931-05-01 00:00:00</v>
          </cell>
        </row>
        <row r="2365">
          <cell r="A2365">
            <v>2702006</v>
          </cell>
          <cell r="B2365" t="str">
            <v>TENORIO</v>
          </cell>
          <cell r="C2365" t="str">
            <v>CAMPAMENTO</v>
          </cell>
          <cell r="D2365" t="str">
            <v>ANTIOQUIA</v>
          </cell>
          <cell r="E2365" t="str">
            <v>NECHI</v>
          </cell>
          <cell r="F2365" t="str">
            <v>PM</v>
          </cell>
          <cell r="G2365">
            <v>-75.3</v>
          </cell>
          <cell r="H2365">
            <v>6.95</v>
          </cell>
          <cell r="I2365">
            <v>75</v>
          </cell>
          <cell r="J2365">
            <v>18</v>
          </cell>
          <cell r="K2365">
            <v>6</v>
          </cell>
          <cell r="L2365">
            <v>57</v>
          </cell>
          <cell r="M2365" t="str">
            <v>N</v>
          </cell>
          <cell r="N2365">
            <v>865267.56076999998</v>
          </cell>
          <cell r="O2365">
            <v>1260152.5577</v>
          </cell>
          <cell r="P2365">
            <v>2100</v>
          </cell>
          <cell r="Q2365">
            <v>5</v>
          </cell>
          <cell r="R2365">
            <v>134</v>
          </cell>
          <cell r="S2365">
            <v>0</v>
          </cell>
          <cell r="T2365">
            <v>1</v>
          </cell>
          <cell r="U2365">
            <v>1</v>
          </cell>
          <cell r="V2365">
            <v>2</v>
          </cell>
          <cell r="W2365">
            <v>7</v>
          </cell>
          <cell r="X2365">
            <v>2</v>
          </cell>
          <cell r="Y2365" t="str">
            <v>HIDROMET01</v>
          </cell>
          <cell r="Z2365" t="str">
            <v>1999-07-06 00:00:00</v>
          </cell>
          <cell r="AA2365">
            <v>1</v>
          </cell>
          <cell r="AB2365">
            <v>1</v>
          </cell>
          <cell r="AC2365">
            <v>3</v>
          </cell>
          <cell r="AD2365">
            <v>3</v>
          </cell>
          <cell r="AE2365">
            <v>0</v>
          </cell>
        </row>
        <row r="2366">
          <cell r="A2366">
            <v>1307712</v>
          </cell>
          <cell r="B2366" t="str">
            <v>SAN CARLOS</v>
          </cell>
          <cell r="C2366" t="str">
            <v>SAN CARLOS</v>
          </cell>
          <cell r="D2366" t="str">
            <v>CORDOBA</v>
          </cell>
          <cell r="E2366" t="str">
            <v>CNO AGUAS PRIETA</v>
          </cell>
          <cell r="F2366" t="str">
            <v>LM</v>
          </cell>
          <cell r="G2366">
            <v>-75.7</v>
          </cell>
          <cell r="H2366">
            <v>8.8000000000000007</v>
          </cell>
          <cell r="I2366">
            <v>75</v>
          </cell>
          <cell r="J2366">
            <v>42</v>
          </cell>
          <cell r="K2366">
            <v>8</v>
          </cell>
          <cell r="L2366">
            <v>48</v>
          </cell>
          <cell r="M2366" t="str">
            <v>N</v>
          </cell>
          <cell r="N2366">
            <v>821842.35288000002</v>
          </cell>
          <cell r="O2366">
            <v>1464967.81073</v>
          </cell>
          <cell r="P2366">
            <v>10</v>
          </cell>
          <cell r="Q2366">
            <v>23</v>
          </cell>
          <cell r="R2366">
            <v>678</v>
          </cell>
          <cell r="S2366">
            <v>0</v>
          </cell>
          <cell r="T2366">
            <v>1</v>
          </cell>
          <cell r="U2366">
            <v>1</v>
          </cell>
          <cell r="V2366">
            <v>1</v>
          </cell>
          <cell r="W2366">
            <v>3</v>
          </cell>
          <cell r="X2366">
            <v>7</v>
          </cell>
          <cell r="Y2366" t="str">
            <v>HIDROMET01</v>
          </cell>
          <cell r="Z2366" t="str">
            <v>1999-07-06 00:00:00</v>
          </cell>
          <cell r="AA2366">
            <v>2</v>
          </cell>
          <cell r="AB2366">
            <v>2</v>
          </cell>
          <cell r="AC2366">
            <v>1</v>
          </cell>
          <cell r="AD2366">
            <v>1</v>
          </cell>
          <cell r="AE2366">
            <v>0</v>
          </cell>
          <cell r="AF2366" t="str">
            <v>1985-09-01 00:00:00</v>
          </cell>
        </row>
        <row r="2367">
          <cell r="A2367">
            <v>2702009</v>
          </cell>
          <cell r="B2367" t="str">
            <v>TABOR EL</v>
          </cell>
          <cell r="C2367" t="str">
            <v>ANGOSTURA</v>
          </cell>
          <cell r="D2367" t="str">
            <v>ANTIOQUIA</v>
          </cell>
          <cell r="E2367" t="str">
            <v>CONCEPCION</v>
          </cell>
          <cell r="F2367" t="str">
            <v>PG</v>
          </cell>
          <cell r="G2367">
            <v>-75.383332999999993</v>
          </cell>
          <cell r="H2367">
            <v>6.8</v>
          </cell>
          <cell r="I2367">
            <v>75</v>
          </cell>
          <cell r="J2367">
            <v>23</v>
          </cell>
          <cell r="K2367">
            <v>6</v>
          </cell>
          <cell r="L2367">
            <v>48</v>
          </cell>
          <cell r="M2367" t="str">
            <v>N</v>
          </cell>
          <cell r="N2367">
            <v>856010.94642000005</v>
          </cell>
          <cell r="O2367">
            <v>1243584.1772400001</v>
          </cell>
          <cell r="P2367">
            <v>2430</v>
          </cell>
          <cell r="Q2367">
            <v>5</v>
          </cell>
          <cell r="R2367">
            <v>38</v>
          </cell>
          <cell r="S2367">
            <v>0</v>
          </cell>
          <cell r="T2367">
            <v>1</v>
          </cell>
          <cell r="U2367">
            <v>1</v>
          </cell>
          <cell r="V2367">
            <v>2</v>
          </cell>
          <cell r="W2367">
            <v>7</v>
          </cell>
          <cell r="X2367">
            <v>2</v>
          </cell>
          <cell r="Y2367" t="str">
            <v>HIDROMET01</v>
          </cell>
          <cell r="Z2367" t="str">
            <v>1999-07-06 00:00:00</v>
          </cell>
          <cell r="AA2367">
            <v>1</v>
          </cell>
          <cell r="AB2367">
            <v>1</v>
          </cell>
          <cell r="AC2367">
            <v>18</v>
          </cell>
          <cell r="AD2367">
            <v>18</v>
          </cell>
          <cell r="AE2367">
            <v>0</v>
          </cell>
          <cell r="AF2367" t="str">
            <v>1958-05-01 00:00:00</v>
          </cell>
        </row>
        <row r="2368">
          <cell r="A2368">
            <v>2702010</v>
          </cell>
          <cell r="B2368" t="str">
            <v>YARUMAL</v>
          </cell>
          <cell r="C2368" t="str">
            <v>YARUMAL</v>
          </cell>
          <cell r="D2368" t="str">
            <v>ANTIOQUIA</v>
          </cell>
          <cell r="E2368" t="str">
            <v>NECHI</v>
          </cell>
          <cell r="F2368" t="str">
            <v>PM</v>
          </cell>
          <cell r="G2368">
            <v>-75.416667000000004</v>
          </cell>
          <cell r="H2368">
            <v>6.9666670000000002</v>
          </cell>
          <cell r="I2368">
            <v>75</v>
          </cell>
          <cell r="J2368">
            <v>25</v>
          </cell>
          <cell r="K2368">
            <v>6</v>
          </cell>
          <cell r="L2368">
            <v>58</v>
          </cell>
          <cell r="M2368" t="str">
            <v>N</v>
          </cell>
          <cell r="N2368">
            <v>852376.64757999999</v>
          </cell>
          <cell r="O2368">
            <v>1262031.0415099999</v>
          </cell>
          <cell r="P2368">
            <v>2350</v>
          </cell>
          <cell r="Q2368">
            <v>5</v>
          </cell>
          <cell r="R2368">
            <v>887</v>
          </cell>
          <cell r="S2368">
            <v>0</v>
          </cell>
          <cell r="T2368">
            <v>1</v>
          </cell>
          <cell r="U2368">
            <v>1</v>
          </cell>
          <cell r="V2368">
            <v>2</v>
          </cell>
          <cell r="W2368">
            <v>7</v>
          </cell>
          <cell r="X2368">
            <v>2</v>
          </cell>
          <cell r="Y2368" t="str">
            <v>HIDROMET01</v>
          </cell>
          <cell r="Z2368" t="str">
            <v>1999-07-06 00:00:00</v>
          </cell>
          <cell r="AA2368">
            <v>1</v>
          </cell>
          <cell r="AB2368">
            <v>1</v>
          </cell>
          <cell r="AC2368">
            <v>18</v>
          </cell>
          <cell r="AD2368">
            <v>18</v>
          </cell>
          <cell r="AE2368">
            <v>0</v>
          </cell>
        </row>
        <row r="2369">
          <cell r="A2369">
            <v>2702011</v>
          </cell>
          <cell r="B2369" t="str">
            <v>CAMPAMENTO</v>
          </cell>
          <cell r="C2369" t="str">
            <v>CAMPAMENTO</v>
          </cell>
          <cell r="D2369" t="str">
            <v>ANTIOQUIA</v>
          </cell>
          <cell r="E2369" t="str">
            <v>NECHI</v>
          </cell>
          <cell r="F2369" t="str">
            <v>PM</v>
          </cell>
          <cell r="G2369">
            <v>-75.3</v>
          </cell>
          <cell r="H2369">
            <v>6.983333</v>
          </cell>
          <cell r="I2369">
            <v>75</v>
          </cell>
          <cell r="J2369">
            <v>18</v>
          </cell>
          <cell r="K2369">
            <v>6</v>
          </cell>
          <cell r="L2369">
            <v>59</v>
          </cell>
          <cell r="M2369" t="str">
            <v>N</v>
          </cell>
          <cell r="N2369">
            <v>865277.07793000003</v>
          </cell>
          <cell r="O2369">
            <v>1263839.76935</v>
          </cell>
          <cell r="P2369">
            <v>1750</v>
          </cell>
          <cell r="Q2369">
            <v>5</v>
          </cell>
          <cell r="R2369">
            <v>134</v>
          </cell>
          <cell r="S2369">
            <v>0</v>
          </cell>
          <cell r="T2369">
            <v>1</v>
          </cell>
          <cell r="U2369">
            <v>1</v>
          </cell>
          <cell r="V2369">
            <v>2</v>
          </cell>
          <cell r="W2369">
            <v>7</v>
          </cell>
          <cell r="X2369">
            <v>2</v>
          </cell>
          <cell r="Y2369" t="str">
            <v>HIDROMET01</v>
          </cell>
          <cell r="Z2369" t="str">
            <v>1999-07-06 00:00:00</v>
          </cell>
          <cell r="AA2369">
            <v>1</v>
          </cell>
          <cell r="AB2369">
            <v>1</v>
          </cell>
          <cell r="AC2369">
            <v>18</v>
          </cell>
          <cell r="AD2369">
            <v>18</v>
          </cell>
          <cell r="AE2369">
            <v>0</v>
          </cell>
        </row>
        <row r="2370">
          <cell r="A2370">
            <v>2702014</v>
          </cell>
          <cell r="B2370" t="str">
            <v>MIRAFLORES</v>
          </cell>
          <cell r="C2370" t="str">
            <v>CAROLINA</v>
          </cell>
          <cell r="D2370" t="str">
            <v>ANTIOQUIA</v>
          </cell>
          <cell r="E2370" t="str">
            <v>TENCHE</v>
          </cell>
          <cell r="F2370" t="str">
            <v>PG</v>
          </cell>
          <cell r="G2370">
            <v>-75.316666999999995</v>
          </cell>
          <cell r="H2370">
            <v>6.7833329999999998</v>
          </cell>
          <cell r="I2370">
            <v>75</v>
          </cell>
          <cell r="J2370">
            <v>19</v>
          </cell>
          <cell r="K2370">
            <v>6</v>
          </cell>
          <cell r="L2370">
            <v>47</v>
          </cell>
          <cell r="M2370" t="str">
            <v>N</v>
          </cell>
          <cell r="N2370">
            <v>863377.74476000003</v>
          </cell>
          <cell r="O2370">
            <v>1241721.2372600001</v>
          </cell>
          <cell r="P2370">
            <v>2015</v>
          </cell>
          <cell r="Q2370">
            <v>5</v>
          </cell>
          <cell r="R2370">
            <v>150</v>
          </cell>
          <cell r="S2370">
            <v>0</v>
          </cell>
          <cell r="T2370">
            <v>1</v>
          </cell>
          <cell r="U2370">
            <v>1</v>
          </cell>
          <cell r="V2370">
            <v>2</v>
          </cell>
          <cell r="W2370">
            <v>7</v>
          </cell>
          <cell r="X2370">
            <v>2</v>
          </cell>
          <cell r="Y2370" t="str">
            <v>HIDROMET01</v>
          </cell>
          <cell r="Z2370" t="str">
            <v>1999-07-06 00:00:00</v>
          </cell>
          <cell r="AA2370">
            <v>1</v>
          </cell>
          <cell r="AB2370">
            <v>1</v>
          </cell>
          <cell r="AC2370">
            <v>18</v>
          </cell>
          <cell r="AD2370">
            <v>18</v>
          </cell>
          <cell r="AE2370">
            <v>0</v>
          </cell>
        </row>
        <row r="2371">
          <cell r="A2371">
            <v>2702015</v>
          </cell>
          <cell r="B2371" t="str">
            <v>CAMP YARUMAL</v>
          </cell>
          <cell r="C2371" t="str">
            <v>YARUMAL</v>
          </cell>
          <cell r="D2371" t="str">
            <v>ANTIOQUIA</v>
          </cell>
          <cell r="E2371" t="str">
            <v>NECHI</v>
          </cell>
          <cell r="F2371" t="str">
            <v>PM</v>
          </cell>
          <cell r="G2371">
            <v>-75.366667000000007</v>
          </cell>
          <cell r="H2371">
            <v>6.9666670000000002</v>
          </cell>
          <cell r="I2371">
            <v>75</v>
          </cell>
          <cell r="J2371">
            <v>22</v>
          </cell>
          <cell r="K2371">
            <v>6</v>
          </cell>
          <cell r="L2371">
            <v>58</v>
          </cell>
          <cell r="M2371" t="str">
            <v>N</v>
          </cell>
          <cell r="N2371">
            <v>857903.43183000002</v>
          </cell>
          <cell r="O2371">
            <v>1262015.70316</v>
          </cell>
          <cell r="P2371">
            <v>2300</v>
          </cell>
          <cell r="Q2371">
            <v>5</v>
          </cell>
          <cell r="R2371">
            <v>887</v>
          </cell>
          <cell r="S2371">
            <v>0</v>
          </cell>
          <cell r="T2371">
            <v>1</v>
          </cell>
          <cell r="U2371">
            <v>1</v>
          </cell>
          <cell r="V2371">
            <v>2</v>
          </cell>
          <cell r="W2371">
            <v>7</v>
          </cell>
          <cell r="X2371">
            <v>2</v>
          </cell>
          <cell r="Y2371" t="str">
            <v>HIDROMET01</v>
          </cell>
          <cell r="Z2371" t="str">
            <v>1999-07-06 00:00:00</v>
          </cell>
          <cell r="AA2371">
            <v>1</v>
          </cell>
          <cell r="AB2371">
            <v>1</v>
          </cell>
          <cell r="AC2371">
            <v>11</v>
          </cell>
          <cell r="AD2371">
            <v>11</v>
          </cell>
          <cell r="AE2371">
            <v>0</v>
          </cell>
          <cell r="AF2371" t="str">
            <v>1967-05-01 00:00:00</v>
          </cell>
        </row>
        <row r="2372">
          <cell r="A2372">
            <v>2702017</v>
          </cell>
          <cell r="B2372" t="str">
            <v>CARMEN HDA EL</v>
          </cell>
          <cell r="C2372" t="str">
            <v>ANORI</v>
          </cell>
          <cell r="D2372" t="str">
            <v>ANTIOQUIA</v>
          </cell>
          <cell r="E2372" t="str">
            <v>ANORI</v>
          </cell>
          <cell r="F2372" t="str">
            <v>PM</v>
          </cell>
          <cell r="G2372">
            <v>-75.083332999999996</v>
          </cell>
          <cell r="H2372">
            <v>7.15</v>
          </cell>
          <cell r="I2372">
            <v>75</v>
          </cell>
          <cell r="J2372">
            <v>5</v>
          </cell>
          <cell r="K2372">
            <v>7</v>
          </cell>
          <cell r="L2372">
            <v>9</v>
          </cell>
          <cell r="M2372" t="str">
            <v>N</v>
          </cell>
          <cell r="N2372">
            <v>889263.59852999996</v>
          </cell>
          <cell r="O2372">
            <v>1282218.13341</v>
          </cell>
          <cell r="P2372">
            <v>950</v>
          </cell>
          <cell r="Q2372">
            <v>5</v>
          </cell>
          <cell r="R2372">
            <v>40</v>
          </cell>
          <cell r="S2372">
            <v>0</v>
          </cell>
          <cell r="T2372">
            <v>1</v>
          </cell>
          <cell r="U2372">
            <v>1</v>
          </cell>
          <cell r="V2372">
            <v>2</v>
          </cell>
          <cell r="W2372">
            <v>7</v>
          </cell>
          <cell r="X2372">
            <v>2</v>
          </cell>
          <cell r="Y2372" t="str">
            <v>HIDROMET01</v>
          </cell>
          <cell r="Z2372" t="str">
            <v>1999-07-06 00:00:00</v>
          </cell>
          <cell r="AA2372">
            <v>1</v>
          </cell>
          <cell r="AB2372">
            <v>1</v>
          </cell>
          <cell r="AC2372">
            <v>1</v>
          </cell>
          <cell r="AD2372">
            <v>1</v>
          </cell>
          <cell r="AE2372">
            <v>0</v>
          </cell>
          <cell r="AF2372" t="str">
            <v>1970-10-01 00:00:00</v>
          </cell>
        </row>
        <row r="2373">
          <cell r="A2373">
            <v>2702018</v>
          </cell>
          <cell r="B2373" t="str">
            <v>ANORI</v>
          </cell>
          <cell r="C2373" t="str">
            <v>ANORI</v>
          </cell>
          <cell r="D2373" t="str">
            <v>ANTIOQUIA</v>
          </cell>
          <cell r="E2373" t="str">
            <v>ANORI</v>
          </cell>
          <cell r="F2373" t="str">
            <v>PM</v>
          </cell>
          <cell r="G2373">
            <v>-75.150000000000006</v>
          </cell>
          <cell r="H2373">
            <v>7.0666669999999998</v>
          </cell>
          <cell r="I2373">
            <v>75</v>
          </cell>
          <cell r="J2373">
            <v>9</v>
          </cell>
          <cell r="K2373">
            <v>7</v>
          </cell>
          <cell r="L2373">
            <v>4</v>
          </cell>
          <cell r="M2373" t="str">
            <v>N</v>
          </cell>
          <cell r="N2373">
            <v>881876.87592999998</v>
          </cell>
          <cell r="O2373">
            <v>1273017.0955099999</v>
          </cell>
          <cell r="P2373">
            <v>1550</v>
          </cell>
          <cell r="Q2373">
            <v>5</v>
          </cell>
          <cell r="R2373">
            <v>40</v>
          </cell>
          <cell r="S2373">
            <v>0</v>
          </cell>
          <cell r="T2373">
            <v>1</v>
          </cell>
          <cell r="U2373">
            <v>1</v>
          </cell>
          <cell r="V2373">
            <v>2</v>
          </cell>
          <cell r="W2373">
            <v>7</v>
          </cell>
          <cell r="X2373">
            <v>2</v>
          </cell>
          <cell r="Y2373" t="str">
            <v>HIDROMET01</v>
          </cell>
          <cell r="Z2373" t="str">
            <v>1999-07-06 00:00:00</v>
          </cell>
          <cell r="AA2373">
            <v>1</v>
          </cell>
          <cell r="AB2373">
            <v>1</v>
          </cell>
          <cell r="AC2373">
            <v>1</v>
          </cell>
          <cell r="AD2373">
            <v>1</v>
          </cell>
          <cell r="AE2373">
            <v>0</v>
          </cell>
          <cell r="AF2373" t="str">
            <v>1970-10-01 00:00:00</v>
          </cell>
        </row>
        <row r="2374">
          <cell r="A2374">
            <v>2702019</v>
          </cell>
          <cell r="B2374" t="str">
            <v>YARUMAL</v>
          </cell>
          <cell r="C2374" t="str">
            <v>YARUMAL</v>
          </cell>
          <cell r="D2374" t="str">
            <v>ANTIOQUIA</v>
          </cell>
          <cell r="E2374" t="str">
            <v>NECHI</v>
          </cell>
          <cell r="F2374" t="str">
            <v>PM</v>
          </cell>
          <cell r="G2374">
            <v>-75.416667000000004</v>
          </cell>
          <cell r="H2374">
            <v>6.9666670000000002</v>
          </cell>
          <cell r="I2374">
            <v>75</v>
          </cell>
          <cell r="J2374">
            <v>25</v>
          </cell>
          <cell r="K2374">
            <v>6</v>
          </cell>
          <cell r="L2374">
            <v>58</v>
          </cell>
          <cell r="M2374" t="str">
            <v>N</v>
          </cell>
          <cell r="N2374">
            <v>852376.64757999999</v>
          </cell>
          <cell r="O2374">
            <v>1262031.0415099999</v>
          </cell>
          <cell r="P2374">
            <v>2400</v>
          </cell>
          <cell r="Q2374">
            <v>5</v>
          </cell>
          <cell r="R2374">
            <v>887</v>
          </cell>
          <cell r="S2374">
            <v>0</v>
          </cell>
          <cell r="T2374">
            <v>1</v>
          </cell>
          <cell r="U2374">
            <v>1</v>
          </cell>
          <cell r="V2374">
            <v>2</v>
          </cell>
          <cell r="W2374">
            <v>7</v>
          </cell>
          <cell r="X2374">
            <v>2</v>
          </cell>
          <cell r="Y2374" t="str">
            <v>HIDROMET01</v>
          </cell>
          <cell r="Z2374" t="str">
            <v>1999-07-06 00:00:00</v>
          </cell>
          <cell r="AA2374">
            <v>1</v>
          </cell>
          <cell r="AB2374">
            <v>1</v>
          </cell>
          <cell r="AC2374">
            <v>1</v>
          </cell>
          <cell r="AD2374">
            <v>1</v>
          </cell>
          <cell r="AE2374">
            <v>0</v>
          </cell>
          <cell r="AF2374" t="str">
            <v>1970-10-01 00:00:00</v>
          </cell>
        </row>
        <row r="2375">
          <cell r="A2375">
            <v>2702021</v>
          </cell>
          <cell r="B2375" t="str">
            <v>ANGOSTURA</v>
          </cell>
          <cell r="C2375" t="str">
            <v>ANGOSTURA</v>
          </cell>
          <cell r="D2375" t="str">
            <v>ANTIOQUIA</v>
          </cell>
          <cell r="E2375" t="str">
            <v>TENCHE</v>
          </cell>
          <cell r="F2375" t="str">
            <v>PM</v>
          </cell>
          <cell r="G2375">
            <v>-75.333332999999996</v>
          </cell>
          <cell r="H2375">
            <v>6.8833330000000004</v>
          </cell>
          <cell r="I2375">
            <v>75</v>
          </cell>
          <cell r="J2375">
            <v>20</v>
          </cell>
          <cell r="K2375">
            <v>6</v>
          </cell>
          <cell r="L2375">
            <v>53</v>
          </cell>
          <cell r="M2375" t="str">
            <v>N</v>
          </cell>
          <cell r="N2375">
            <v>861563.59719999996</v>
          </cell>
          <cell r="O2375">
            <v>1252787.6761700001</v>
          </cell>
          <cell r="P2375">
            <v>1650</v>
          </cell>
          <cell r="Q2375">
            <v>5</v>
          </cell>
          <cell r="R2375">
            <v>38</v>
          </cell>
          <cell r="S2375">
            <v>0</v>
          </cell>
          <cell r="T2375">
            <v>1</v>
          </cell>
          <cell r="U2375">
            <v>1</v>
          </cell>
          <cell r="V2375">
            <v>2</v>
          </cell>
          <cell r="W2375">
            <v>7</v>
          </cell>
          <cell r="X2375">
            <v>2</v>
          </cell>
          <cell r="Y2375" t="str">
            <v>HIDROMET01</v>
          </cell>
          <cell r="Z2375" t="str">
            <v>1999-07-06 00:00:00</v>
          </cell>
          <cell r="AA2375">
            <v>1</v>
          </cell>
          <cell r="AB2375">
            <v>1</v>
          </cell>
          <cell r="AC2375">
            <v>1</v>
          </cell>
          <cell r="AD2375">
            <v>1</v>
          </cell>
          <cell r="AE2375">
            <v>0</v>
          </cell>
          <cell r="AF2375" t="str">
            <v>1970-10-01 00:00:00</v>
          </cell>
        </row>
        <row r="2376">
          <cell r="A2376">
            <v>2702022</v>
          </cell>
          <cell r="B2376" t="str">
            <v>LLANOS D CUIBA LOS</v>
          </cell>
          <cell r="C2376" t="str">
            <v>YARUMAL</v>
          </cell>
          <cell r="D2376" t="str">
            <v>ANTIOQUIA</v>
          </cell>
          <cell r="E2376" t="str">
            <v>DOLORES</v>
          </cell>
          <cell r="F2376" t="str">
            <v>PM</v>
          </cell>
          <cell r="G2376">
            <v>-75.483333000000002</v>
          </cell>
          <cell r="H2376">
            <v>6.8166669999999998</v>
          </cell>
          <cell r="I2376">
            <v>75</v>
          </cell>
          <cell r="J2376">
            <v>29</v>
          </cell>
          <cell r="K2376">
            <v>6</v>
          </cell>
          <cell r="L2376">
            <v>49</v>
          </cell>
          <cell r="M2376" t="str">
            <v>N</v>
          </cell>
          <cell r="N2376">
            <v>844958.68448000005</v>
          </cell>
          <cell r="O2376">
            <v>1245458.8134000001</v>
          </cell>
          <cell r="P2376">
            <v>2750</v>
          </cell>
          <cell r="Q2376">
            <v>5</v>
          </cell>
          <cell r="R2376">
            <v>887</v>
          </cell>
          <cell r="S2376">
            <v>0</v>
          </cell>
          <cell r="T2376">
            <v>1</v>
          </cell>
          <cell r="U2376">
            <v>1</v>
          </cell>
          <cell r="V2376">
            <v>2</v>
          </cell>
          <cell r="W2376">
            <v>7</v>
          </cell>
          <cell r="X2376">
            <v>2</v>
          </cell>
          <cell r="Y2376" t="str">
            <v>HIDROMET01</v>
          </cell>
          <cell r="Z2376" t="str">
            <v>1999-07-06 00:00:00</v>
          </cell>
          <cell r="AA2376">
            <v>1</v>
          </cell>
          <cell r="AB2376">
            <v>1</v>
          </cell>
          <cell r="AC2376">
            <v>1</v>
          </cell>
          <cell r="AD2376">
            <v>1</v>
          </cell>
          <cell r="AE2376">
            <v>0</v>
          </cell>
          <cell r="AF2376" t="str">
            <v>1970-11-01 00:00:00</v>
          </cell>
        </row>
        <row r="2377">
          <cell r="A2377">
            <v>2702024</v>
          </cell>
          <cell r="B2377" t="str">
            <v>MADRESECA</v>
          </cell>
          <cell r="C2377" t="str">
            <v>ANORI</v>
          </cell>
          <cell r="D2377" t="str">
            <v>ANTIOQUIA</v>
          </cell>
          <cell r="E2377" t="str">
            <v>NECHI</v>
          </cell>
          <cell r="F2377" t="str">
            <v>PG</v>
          </cell>
          <cell r="G2377">
            <v>-75.05</v>
          </cell>
          <cell r="H2377">
            <v>7.25</v>
          </cell>
          <cell r="I2377">
            <v>75</v>
          </cell>
          <cell r="J2377">
            <v>3</v>
          </cell>
          <cell r="K2377">
            <v>7</v>
          </cell>
          <cell r="L2377">
            <v>15</v>
          </cell>
          <cell r="M2377" t="str">
            <v>N</v>
          </cell>
          <cell r="N2377">
            <v>892969.71106</v>
          </cell>
          <cell r="O2377">
            <v>1293271.08886</v>
          </cell>
          <cell r="P2377">
            <v>650</v>
          </cell>
          <cell r="Q2377">
            <v>5</v>
          </cell>
          <cell r="R2377">
            <v>40</v>
          </cell>
          <cell r="S2377">
            <v>0</v>
          </cell>
          <cell r="T2377">
            <v>1</v>
          </cell>
          <cell r="U2377">
            <v>1</v>
          </cell>
          <cell r="V2377">
            <v>2</v>
          </cell>
          <cell r="W2377">
            <v>7</v>
          </cell>
          <cell r="X2377">
            <v>2</v>
          </cell>
          <cell r="Y2377" t="str">
            <v>HIDROMET01</v>
          </cell>
          <cell r="Z2377" t="str">
            <v>1999-07-06 00:00:00</v>
          </cell>
          <cell r="AA2377">
            <v>1</v>
          </cell>
          <cell r="AB2377">
            <v>1</v>
          </cell>
          <cell r="AC2377">
            <v>18</v>
          </cell>
          <cell r="AD2377">
            <v>18</v>
          </cell>
          <cell r="AE2377">
            <v>0</v>
          </cell>
          <cell r="AF2377" t="str">
            <v>1981-03-01 00:00:00</v>
          </cell>
        </row>
        <row r="2378">
          <cell r="A2378">
            <v>2702026</v>
          </cell>
          <cell r="B2378" t="str">
            <v>TESORO EL</v>
          </cell>
          <cell r="C2378" t="str">
            <v>VALDIVIA</v>
          </cell>
          <cell r="D2378" t="str">
            <v>ANTIOQUIA</v>
          </cell>
          <cell r="E2378" t="str">
            <v>NECHI</v>
          </cell>
          <cell r="F2378" t="str">
            <v>PM</v>
          </cell>
          <cell r="G2378">
            <v>-75.3</v>
          </cell>
          <cell r="H2378">
            <v>7.25</v>
          </cell>
          <cell r="I2378">
            <v>75</v>
          </cell>
          <cell r="J2378">
            <v>18</v>
          </cell>
          <cell r="K2378">
            <v>7</v>
          </cell>
          <cell r="L2378">
            <v>15</v>
          </cell>
          <cell r="M2378" t="str">
            <v>N</v>
          </cell>
          <cell r="N2378">
            <v>865354.84658999997</v>
          </cell>
          <cell r="O2378">
            <v>1293337.64402</v>
          </cell>
          <cell r="P2378">
            <v>1000</v>
          </cell>
          <cell r="Q2378">
            <v>5</v>
          </cell>
          <cell r="R2378">
            <v>854</v>
          </cell>
          <cell r="S2378">
            <v>0</v>
          </cell>
          <cell r="T2378">
            <v>1</v>
          </cell>
          <cell r="U2378">
            <v>1</v>
          </cell>
          <cell r="V2378">
            <v>2</v>
          </cell>
          <cell r="W2378">
            <v>7</v>
          </cell>
          <cell r="X2378">
            <v>2</v>
          </cell>
          <cell r="Y2378" t="str">
            <v>HIDROMET01</v>
          </cell>
          <cell r="Z2378" t="str">
            <v>1999-07-06 00:00:00</v>
          </cell>
          <cell r="AA2378">
            <v>1</v>
          </cell>
          <cell r="AB2378">
            <v>1</v>
          </cell>
          <cell r="AC2378">
            <v>1</v>
          </cell>
          <cell r="AD2378">
            <v>1</v>
          </cell>
          <cell r="AE2378">
            <v>0</v>
          </cell>
          <cell r="AF2378" t="str">
            <v>1975-09-01 00:00:00</v>
          </cell>
        </row>
        <row r="2379">
          <cell r="A2379">
            <v>2702027</v>
          </cell>
          <cell r="B2379" t="str">
            <v>BUFALO EL</v>
          </cell>
          <cell r="C2379" t="str">
            <v>ANORI</v>
          </cell>
          <cell r="D2379" t="str">
            <v>ANTIOQUIA</v>
          </cell>
          <cell r="E2379" t="str">
            <v>NECHI</v>
          </cell>
          <cell r="F2379" t="str">
            <v>PG</v>
          </cell>
          <cell r="G2379">
            <v>-75.3</v>
          </cell>
          <cell r="H2379">
            <v>7.233333</v>
          </cell>
          <cell r="I2379">
            <v>75</v>
          </cell>
          <cell r="J2379">
            <v>18</v>
          </cell>
          <cell r="K2379">
            <v>7</v>
          </cell>
          <cell r="L2379">
            <v>14</v>
          </cell>
          <cell r="M2379" t="str">
            <v>N</v>
          </cell>
          <cell r="N2379">
            <v>865349.90110000002</v>
          </cell>
          <cell r="O2379">
            <v>1291494.01728</v>
          </cell>
          <cell r="P2379">
            <v>700</v>
          </cell>
          <cell r="Q2379">
            <v>5</v>
          </cell>
          <cell r="R2379">
            <v>40</v>
          </cell>
          <cell r="S2379">
            <v>0</v>
          </cell>
          <cell r="T2379">
            <v>1</v>
          </cell>
          <cell r="U2379">
            <v>1</v>
          </cell>
          <cell r="V2379">
            <v>2</v>
          </cell>
          <cell r="W2379">
            <v>7</v>
          </cell>
          <cell r="X2379">
            <v>2</v>
          </cell>
          <cell r="Y2379" t="str">
            <v>HIDROMET01</v>
          </cell>
          <cell r="Z2379" t="str">
            <v>1999-07-06 00:00:00</v>
          </cell>
          <cell r="AA2379">
            <v>1</v>
          </cell>
          <cell r="AB2379">
            <v>1</v>
          </cell>
          <cell r="AC2379">
            <v>18</v>
          </cell>
          <cell r="AD2379">
            <v>18</v>
          </cell>
          <cell r="AE2379">
            <v>0</v>
          </cell>
          <cell r="AF2379" t="str">
            <v>1980-03-01 00:00:00</v>
          </cell>
        </row>
        <row r="2380">
          <cell r="A2380">
            <v>2702031</v>
          </cell>
          <cell r="B2380" t="str">
            <v>ESPIRITU SANTO</v>
          </cell>
          <cell r="C2380" t="str">
            <v>YARUMAL</v>
          </cell>
          <cell r="D2380" t="str">
            <v>ANTIOQUIA</v>
          </cell>
          <cell r="E2380" t="str">
            <v>NECHI</v>
          </cell>
          <cell r="F2380" t="str">
            <v>PG</v>
          </cell>
          <cell r="G2380">
            <v>-75.516666999999998</v>
          </cell>
          <cell r="H2380">
            <v>6.9666670000000002</v>
          </cell>
          <cell r="I2380">
            <v>75</v>
          </cell>
          <cell r="J2380">
            <v>31</v>
          </cell>
          <cell r="K2380">
            <v>6</v>
          </cell>
          <cell r="L2380">
            <v>58</v>
          </cell>
          <cell r="M2380" t="str">
            <v>N</v>
          </cell>
          <cell r="N2380">
            <v>841322.74528000003</v>
          </cell>
          <cell r="O2380">
            <v>1262063.4751899999</v>
          </cell>
          <cell r="P2380">
            <v>2240</v>
          </cell>
          <cell r="Q2380">
            <v>5</v>
          </cell>
          <cell r="R2380">
            <v>887</v>
          </cell>
          <cell r="S2380">
            <v>0</v>
          </cell>
          <cell r="T2380">
            <v>1</v>
          </cell>
          <cell r="U2380">
            <v>1</v>
          </cell>
          <cell r="V2380">
            <v>2</v>
          </cell>
          <cell r="W2380">
            <v>7</v>
          </cell>
          <cell r="X2380">
            <v>2</v>
          </cell>
          <cell r="Y2380" t="str">
            <v>HIDROMET01</v>
          </cell>
          <cell r="Z2380" t="str">
            <v>1999-07-06 00:00:00</v>
          </cell>
          <cell r="AA2380">
            <v>1</v>
          </cell>
          <cell r="AB2380">
            <v>1</v>
          </cell>
          <cell r="AC2380">
            <v>18</v>
          </cell>
          <cell r="AD2380">
            <v>18</v>
          </cell>
          <cell r="AE2380">
            <v>0</v>
          </cell>
        </row>
        <row r="2381">
          <cell r="A2381">
            <v>2702032</v>
          </cell>
          <cell r="B2381" t="str">
            <v>MIRANDA LA</v>
          </cell>
          <cell r="C2381" t="str">
            <v>ANORI</v>
          </cell>
          <cell r="D2381" t="str">
            <v>ANTIOQUIA</v>
          </cell>
          <cell r="E2381" t="str">
            <v>PLANCHA</v>
          </cell>
          <cell r="F2381" t="str">
            <v>PM</v>
          </cell>
          <cell r="G2381">
            <v>-75.216667000000001</v>
          </cell>
          <cell r="H2381">
            <v>7.1833330000000002</v>
          </cell>
          <cell r="I2381">
            <v>75</v>
          </cell>
          <cell r="J2381">
            <v>13</v>
          </cell>
          <cell r="K2381">
            <v>7</v>
          </cell>
          <cell r="L2381">
            <v>11</v>
          </cell>
          <cell r="M2381" t="str">
            <v>N</v>
          </cell>
          <cell r="N2381">
            <v>874541.68827000004</v>
          </cell>
          <cell r="O2381">
            <v>1285939.48383</v>
          </cell>
          <cell r="P2381">
            <v>880</v>
          </cell>
          <cell r="Q2381">
            <v>5</v>
          </cell>
          <cell r="R2381">
            <v>40</v>
          </cell>
          <cell r="S2381">
            <v>0</v>
          </cell>
          <cell r="T2381">
            <v>1</v>
          </cell>
          <cell r="U2381">
            <v>1</v>
          </cell>
          <cell r="V2381">
            <v>2</v>
          </cell>
          <cell r="W2381">
            <v>7</v>
          </cell>
          <cell r="X2381">
            <v>2</v>
          </cell>
          <cell r="Y2381" t="str">
            <v>HIDROMET01</v>
          </cell>
          <cell r="Z2381" t="str">
            <v>1999-07-06 00:00:00</v>
          </cell>
          <cell r="AA2381">
            <v>1</v>
          </cell>
          <cell r="AB2381">
            <v>1</v>
          </cell>
          <cell r="AC2381">
            <v>18</v>
          </cell>
          <cell r="AD2381">
            <v>18</v>
          </cell>
          <cell r="AE2381">
            <v>0</v>
          </cell>
          <cell r="AF2381" t="str">
            <v>1982-06-01 00:00:00</v>
          </cell>
        </row>
        <row r="2382">
          <cell r="A2382">
            <v>2702034</v>
          </cell>
          <cell r="B2382" t="str">
            <v>TAMI EL</v>
          </cell>
          <cell r="C2382" t="str">
            <v>ANORI</v>
          </cell>
          <cell r="D2382" t="str">
            <v>ANTIOQUIA</v>
          </cell>
          <cell r="E2382" t="str">
            <v>NECHI</v>
          </cell>
          <cell r="F2382" t="str">
            <v>PM</v>
          </cell>
          <cell r="G2382">
            <v>-75.2</v>
          </cell>
          <cell r="H2382">
            <v>7.25</v>
          </cell>
          <cell r="I2382">
            <v>75</v>
          </cell>
          <cell r="J2382">
            <v>12</v>
          </cell>
          <cell r="K2382">
            <v>7</v>
          </cell>
          <cell r="L2382">
            <v>15</v>
          </cell>
          <cell r="M2382" t="str">
            <v>N</v>
          </cell>
          <cell r="N2382">
            <v>876401.06357999996</v>
          </cell>
          <cell r="O2382">
            <v>1293309.19588</v>
          </cell>
          <cell r="P2382">
            <v>430</v>
          </cell>
          <cell r="Q2382">
            <v>5</v>
          </cell>
          <cell r="R2382">
            <v>40</v>
          </cell>
          <cell r="S2382">
            <v>0</v>
          </cell>
          <cell r="T2382">
            <v>1</v>
          </cell>
          <cell r="U2382">
            <v>1</v>
          </cell>
          <cell r="V2382">
            <v>2</v>
          </cell>
          <cell r="W2382">
            <v>7</v>
          </cell>
          <cell r="X2382">
            <v>2</v>
          </cell>
          <cell r="Y2382" t="str">
            <v>HIDROMET01</v>
          </cell>
          <cell r="Z2382" t="str">
            <v>1999-07-06 00:00:00</v>
          </cell>
          <cell r="AA2382">
            <v>1</v>
          </cell>
          <cell r="AB2382">
            <v>1</v>
          </cell>
          <cell r="AC2382">
            <v>18</v>
          </cell>
          <cell r="AD2382">
            <v>18</v>
          </cell>
          <cell r="AE2382">
            <v>0</v>
          </cell>
          <cell r="AF2382" t="str">
            <v>1982-06-01 00:00:00</v>
          </cell>
        </row>
        <row r="2383">
          <cell r="A2383">
            <v>1307715</v>
          </cell>
          <cell r="B2383" t="str">
            <v>CERETE</v>
          </cell>
          <cell r="C2383" t="str">
            <v>CERETE</v>
          </cell>
          <cell r="D2383" t="str">
            <v>CORDOBA</v>
          </cell>
          <cell r="E2383" t="str">
            <v>CNO BUGRE</v>
          </cell>
          <cell r="F2383" t="str">
            <v>LM</v>
          </cell>
          <cell r="G2383">
            <v>-75.8</v>
          </cell>
          <cell r="H2383">
            <v>8.8833330000000004</v>
          </cell>
          <cell r="I2383">
            <v>75</v>
          </cell>
          <cell r="J2383">
            <v>48</v>
          </cell>
          <cell r="K2383">
            <v>8</v>
          </cell>
          <cell r="L2383">
            <v>53</v>
          </cell>
          <cell r="M2383" t="str">
            <v>N</v>
          </cell>
          <cell r="N2383">
            <v>810878.20015000005</v>
          </cell>
          <cell r="O2383">
            <v>1474237.6772100001</v>
          </cell>
          <cell r="P2383">
            <v>20</v>
          </cell>
          <cell r="Q2383">
            <v>23</v>
          </cell>
          <cell r="R2383">
            <v>162</v>
          </cell>
          <cell r="S2383">
            <v>0</v>
          </cell>
          <cell r="T2383">
            <v>1</v>
          </cell>
          <cell r="U2383">
            <v>1</v>
          </cell>
          <cell r="V2383">
            <v>1</v>
          </cell>
          <cell r="W2383">
            <v>3</v>
          </cell>
          <cell r="X2383">
            <v>7</v>
          </cell>
          <cell r="Y2383" t="str">
            <v>HIDROMET01</v>
          </cell>
          <cell r="Z2383" t="str">
            <v>1999-07-06 00:00:00</v>
          </cell>
          <cell r="AA2383">
            <v>2</v>
          </cell>
          <cell r="AB2383">
            <v>2</v>
          </cell>
          <cell r="AC2383">
            <v>1</v>
          </cell>
          <cell r="AD2383">
            <v>1</v>
          </cell>
          <cell r="AE2383">
            <v>0</v>
          </cell>
        </row>
        <row r="2384">
          <cell r="A2384">
            <v>2702037</v>
          </cell>
          <cell r="B2384" t="str">
            <v>CRUCES LAS</v>
          </cell>
          <cell r="C2384" t="str">
            <v>ANORI</v>
          </cell>
          <cell r="D2384" t="str">
            <v>ANTIOQUIA</v>
          </cell>
          <cell r="E2384" t="str">
            <v>ANORI</v>
          </cell>
          <cell r="F2384" t="str">
            <v>PM</v>
          </cell>
          <cell r="G2384">
            <v>-75.05</v>
          </cell>
          <cell r="H2384">
            <v>7.1666670000000003</v>
          </cell>
          <cell r="I2384">
            <v>75</v>
          </cell>
          <cell r="J2384">
            <v>3</v>
          </cell>
          <cell r="K2384">
            <v>7</v>
          </cell>
          <cell r="L2384">
            <v>10</v>
          </cell>
          <cell r="M2384" t="str">
            <v>N</v>
          </cell>
          <cell r="N2384">
            <v>892950.14723999996</v>
          </cell>
          <cell r="O2384">
            <v>1284053.7169900001</v>
          </cell>
          <cell r="P2384">
            <v>500</v>
          </cell>
          <cell r="Q2384">
            <v>5</v>
          </cell>
          <cell r="R2384">
            <v>40</v>
          </cell>
          <cell r="S2384">
            <v>0</v>
          </cell>
          <cell r="T2384">
            <v>1</v>
          </cell>
          <cell r="U2384">
            <v>1</v>
          </cell>
          <cell r="V2384">
            <v>2</v>
          </cell>
          <cell r="W2384">
            <v>7</v>
          </cell>
          <cell r="X2384">
            <v>2</v>
          </cell>
          <cell r="Y2384" t="str">
            <v>HIDROMET01</v>
          </cell>
          <cell r="Z2384" t="str">
            <v>1999-07-06 00:00:00</v>
          </cell>
          <cell r="AA2384">
            <v>1</v>
          </cell>
          <cell r="AB2384">
            <v>1</v>
          </cell>
          <cell r="AC2384">
            <v>18</v>
          </cell>
          <cell r="AD2384">
            <v>18</v>
          </cell>
          <cell r="AE2384">
            <v>0</v>
          </cell>
          <cell r="AF2384" t="str">
            <v>1982-09-01 00:00:00</v>
          </cell>
        </row>
        <row r="2385">
          <cell r="A2385">
            <v>2702039</v>
          </cell>
          <cell r="B2385" t="str">
            <v>SAN JOSE ANORI</v>
          </cell>
          <cell r="C2385" t="str">
            <v>ANORI</v>
          </cell>
          <cell r="D2385" t="str">
            <v>ANTIOQUIA</v>
          </cell>
          <cell r="E2385" t="str">
            <v>NECHI</v>
          </cell>
          <cell r="F2385" t="str">
            <v>PM</v>
          </cell>
          <cell r="G2385">
            <v>-75.266666999999998</v>
          </cell>
          <cell r="H2385">
            <v>7.1666670000000003</v>
          </cell>
          <cell r="I2385">
            <v>75</v>
          </cell>
          <cell r="J2385">
            <v>16</v>
          </cell>
          <cell r="K2385">
            <v>7</v>
          </cell>
          <cell r="L2385">
            <v>10</v>
          </cell>
          <cell r="M2385" t="str">
            <v>N</v>
          </cell>
          <cell r="N2385">
            <v>869013.02102999995</v>
          </cell>
          <cell r="O2385">
            <v>1284109.8796699999</v>
          </cell>
          <cell r="P2385">
            <v>1310</v>
          </cell>
          <cell r="Q2385">
            <v>5</v>
          </cell>
          <cell r="R2385">
            <v>40</v>
          </cell>
          <cell r="S2385">
            <v>0</v>
          </cell>
          <cell r="T2385">
            <v>1</v>
          </cell>
          <cell r="U2385">
            <v>1</v>
          </cell>
          <cell r="V2385">
            <v>2</v>
          </cell>
          <cell r="W2385">
            <v>7</v>
          </cell>
          <cell r="X2385">
            <v>2</v>
          </cell>
          <cell r="Y2385" t="str">
            <v>HIDROMET01</v>
          </cell>
          <cell r="Z2385" t="str">
            <v>1999-07-06 00:00:00</v>
          </cell>
          <cell r="AA2385">
            <v>1</v>
          </cell>
          <cell r="AB2385">
            <v>1</v>
          </cell>
          <cell r="AC2385">
            <v>18</v>
          </cell>
          <cell r="AD2385">
            <v>18</v>
          </cell>
          <cell r="AE2385">
            <v>0</v>
          </cell>
          <cell r="AF2385" t="str">
            <v>1988-02-01 00:00:00</v>
          </cell>
        </row>
        <row r="2386">
          <cell r="A2386">
            <v>2702041</v>
          </cell>
          <cell r="B2386" t="str">
            <v>PLANCHA LA</v>
          </cell>
          <cell r="C2386" t="str">
            <v>ANORI</v>
          </cell>
          <cell r="D2386" t="str">
            <v>ANTIOQUIA</v>
          </cell>
          <cell r="E2386" t="str">
            <v>NECHI</v>
          </cell>
          <cell r="F2386" t="str">
            <v>PM</v>
          </cell>
          <cell r="G2386">
            <v>-75.216667000000001</v>
          </cell>
          <cell r="H2386">
            <v>7.1333330000000004</v>
          </cell>
          <cell r="I2386">
            <v>75</v>
          </cell>
          <cell r="J2386">
            <v>13</v>
          </cell>
          <cell r="K2386">
            <v>7</v>
          </cell>
          <cell r="L2386">
            <v>8</v>
          </cell>
          <cell r="M2386" t="str">
            <v>N</v>
          </cell>
          <cell r="N2386">
            <v>874528.02492999996</v>
          </cell>
          <cell r="O2386">
            <v>1280408.7841399999</v>
          </cell>
          <cell r="P2386">
            <v>1225</v>
          </cell>
          <cell r="Q2386">
            <v>5</v>
          </cell>
          <cell r="R2386">
            <v>40</v>
          </cell>
          <cell r="S2386">
            <v>0</v>
          </cell>
          <cell r="T2386">
            <v>1</v>
          </cell>
          <cell r="U2386">
            <v>1</v>
          </cell>
          <cell r="V2386">
            <v>2</v>
          </cell>
          <cell r="W2386">
            <v>7</v>
          </cell>
          <cell r="X2386">
            <v>2</v>
          </cell>
          <cell r="Y2386" t="str">
            <v>HIDROMET01</v>
          </cell>
          <cell r="Z2386" t="str">
            <v>1999-07-06 00:00:00</v>
          </cell>
          <cell r="AA2386">
            <v>1</v>
          </cell>
          <cell r="AB2386">
            <v>1</v>
          </cell>
          <cell r="AC2386">
            <v>18</v>
          </cell>
          <cell r="AD2386">
            <v>18</v>
          </cell>
          <cell r="AE2386">
            <v>0</v>
          </cell>
          <cell r="AF2386" t="str">
            <v>1988-02-01 00:00:00</v>
          </cell>
        </row>
        <row r="2387">
          <cell r="A2387">
            <v>2702501</v>
          </cell>
          <cell r="B2387" t="str">
            <v>MONTEFRIO</v>
          </cell>
          <cell r="C2387" t="str">
            <v>ANORI</v>
          </cell>
          <cell r="D2387" t="str">
            <v>ANTIOQUIA</v>
          </cell>
          <cell r="E2387" t="str">
            <v>NECHI</v>
          </cell>
          <cell r="F2387" t="str">
            <v>CO</v>
          </cell>
          <cell r="G2387">
            <v>-75.2</v>
          </cell>
          <cell r="H2387">
            <v>6.95</v>
          </cell>
          <cell r="I2387">
            <v>75</v>
          </cell>
          <cell r="J2387">
            <v>12</v>
          </cell>
          <cell r="K2387">
            <v>6</v>
          </cell>
          <cell r="L2387">
            <v>57</v>
          </cell>
          <cell r="M2387" t="str">
            <v>N</v>
          </cell>
          <cell r="N2387">
            <v>876320.94243000005</v>
          </cell>
          <cell r="O2387">
            <v>1260125.26312</v>
          </cell>
          <cell r="P2387">
            <v>1535</v>
          </cell>
          <cell r="Q2387">
            <v>5</v>
          </cell>
          <cell r="R2387">
            <v>40</v>
          </cell>
          <cell r="S2387">
            <v>0</v>
          </cell>
          <cell r="T2387">
            <v>1</v>
          </cell>
          <cell r="U2387">
            <v>1</v>
          </cell>
          <cell r="V2387">
            <v>2</v>
          </cell>
          <cell r="W2387">
            <v>7</v>
          </cell>
          <cell r="X2387">
            <v>2</v>
          </cell>
          <cell r="Y2387" t="str">
            <v>HIDROMET01</v>
          </cell>
          <cell r="Z2387" t="str">
            <v>1999-07-06 00:00:00</v>
          </cell>
          <cell r="AA2387">
            <v>1</v>
          </cell>
          <cell r="AB2387">
            <v>1</v>
          </cell>
          <cell r="AC2387">
            <v>1</v>
          </cell>
          <cell r="AD2387">
            <v>1</v>
          </cell>
          <cell r="AE2387">
            <v>0</v>
          </cell>
          <cell r="AF2387" t="str">
            <v>1970-07-01 00:00:00</v>
          </cell>
        </row>
        <row r="2388">
          <cell r="A2388">
            <v>2702502</v>
          </cell>
          <cell r="B2388" t="str">
            <v>CHARCON LIBERIA</v>
          </cell>
          <cell r="C2388" t="str">
            <v>ANORI</v>
          </cell>
          <cell r="D2388" t="str">
            <v>ANTIOQUIA</v>
          </cell>
          <cell r="E2388" t="str">
            <v>ANORI</v>
          </cell>
          <cell r="F2388" t="str">
            <v>CO</v>
          </cell>
          <cell r="G2388">
            <v>-75</v>
          </cell>
          <cell r="H2388">
            <v>7.3833330000000004</v>
          </cell>
          <cell r="I2388">
            <v>75</v>
          </cell>
          <cell r="J2388">
            <v>0</v>
          </cell>
          <cell r="K2388">
            <v>7</v>
          </cell>
          <cell r="L2388">
            <v>23</v>
          </cell>
          <cell r="M2388" t="str">
            <v>N</v>
          </cell>
          <cell r="N2388">
            <v>898522.55941999995</v>
          </cell>
          <cell r="O2388">
            <v>1308007.2606899999</v>
          </cell>
          <cell r="P2388">
            <v>165</v>
          </cell>
          <cell r="Q2388">
            <v>5</v>
          </cell>
          <cell r="R2388">
            <v>40</v>
          </cell>
          <cell r="S2388">
            <v>0</v>
          </cell>
          <cell r="T2388">
            <v>1</v>
          </cell>
          <cell r="U2388">
            <v>1</v>
          </cell>
          <cell r="V2388">
            <v>2</v>
          </cell>
          <cell r="W2388">
            <v>7</v>
          </cell>
          <cell r="X2388">
            <v>2</v>
          </cell>
          <cell r="Y2388" t="str">
            <v>HIDROMET01</v>
          </cell>
          <cell r="Z2388" t="str">
            <v>1999-07-06 00:00:00</v>
          </cell>
          <cell r="AA2388">
            <v>1</v>
          </cell>
          <cell r="AB2388">
            <v>1</v>
          </cell>
          <cell r="AC2388">
            <v>1</v>
          </cell>
          <cell r="AD2388">
            <v>1</v>
          </cell>
          <cell r="AE2388">
            <v>0</v>
          </cell>
          <cell r="AF2388" t="str">
            <v>1970-06-01 00:00:00</v>
          </cell>
        </row>
        <row r="2389">
          <cell r="A2389">
            <v>2702504</v>
          </cell>
          <cell r="B2389" t="str">
            <v>MEDIA LUNA</v>
          </cell>
          <cell r="C2389" t="str">
            <v>YARUMAL</v>
          </cell>
          <cell r="D2389" t="str">
            <v>ANTIOQUIA</v>
          </cell>
          <cell r="E2389" t="str">
            <v>NECHI</v>
          </cell>
          <cell r="F2389" t="str">
            <v>CO</v>
          </cell>
          <cell r="G2389">
            <v>-75.316666999999995</v>
          </cell>
          <cell r="H2389">
            <v>7.233333</v>
          </cell>
          <cell r="I2389">
            <v>75</v>
          </cell>
          <cell r="J2389">
            <v>19</v>
          </cell>
          <cell r="K2389">
            <v>7</v>
          </cell>
          <cell r="L2389">
            <v>14</v>
          </cell>
          <cell r="M2389" t="str">
            <v>N</v>
          </cell>
          <cell r="N2389">
            <v>863508.75928</v>
          </cell>
          <cell r="O2389">
            <v>1291498.9841799999</v>
          </cell>
          <cell r="P2389">
            <v>765</v>
          </cell>
          <cell r="Q2389">
            <v>5</v>
          </cell>
          <cell r="R2389">
            <v>887</v>
          </cell>
          <cell r="S2389">
            <v>0</v>
          </cell>
          <cell r="T2389">
            <v>1</v>
          </cell>
          <cell r="U2389">
            <v>1</v>
          </cell>
          <cell r="V2389">
            <v>2</v>
          </cell>
          <cell r="W2389">
            <v>7</v>
          </cell>
          <cell r="X2389">
            <v>2</v>
          </cell>
          <cell r="Y2389" t="str">
            <v>HIDROMET01</v>
          </cell>
          <cell r="Z2389" t="str">
            <v>1999-07-06 00:00:00</v>
          </cell>
          <cell r="AA2389">
            <v>1</v>
          </cell>
          <cell r="AB2389">
            <v>1</v>
          </cell>
          <cell r="AC2389">
            <v>18</v>
          </cell>
          <cell r="AD2389">
            <v>18</v>
          </cell>
          <cell r="AE2389">
            <v>0</v>
          </cell>
          <cell r="AF2389" t="str">
            <v>1982-11-01 00:00:00</v>
          </cell>
        </row>
        <row r="2390">
          <cell r="A2390">
            <v>2702701</v>
          </cell>
          <cell r="B2390" t="str">
            <v>DOLORES TC 6</v>
          </cell>
          <cell r="C2390" t="str">
            <v>ANGOSTURA</v>
          </cell>
          <cell r="D2390" t="str">
            <v>ANTIOQUIA</v>
          </cell>
          <cell r="E2390" t="str">
            <v>DOLORES</v>
          </cell>
          <cell r="F2390" t="str">
            <v>LG</v>
          </cell>
          <cell r="G2390">
            <v>-75.366667000000007</v>
          </cell>
          <cell r="H2390">
            <v>6.8666669999999996</v>
          </cell>
          <cell r="I2390">
            <v>75</v>
          </cell>
          <cell r="J2390">
            <v>22</v>
          </cell>
          <cell r="K2390">
            <v>6</v>
          </cell>
          <cell r="L2390">
            <v>52</v>
          </cell>
          <cell r="M2390" t="str">
            <v>N</v>
          </cell>
          <cell r="N2390">
            <v>857873.53284999996</v>
          </cell>
          <cell r="O2390">
            <v>1250953.8154</v>
          </cell>
          <cell r="P2390">
            <v>1840</v>
          </cell>
          <cell r="Q2390">
            <v>5</v>
          </cell>
          <cell r="R2390">
            <v>38</v>
          </cell>
          <cell r="S2390">
            <v>0</v>
          </cell>
          <cell r="T2390">
            <v>1</v>
          </cell>
          <cell r="U2390">
            <v>1</v>
          </cell>
          <cell r="V2390">
            <v>2</v>
          </cell>
          <cell r="W2390">
            <v>7</v>
          </cell>
          <cell r="X2390">
            <v>2</v>
          </cell>
          <cell r="Y2390" t="str">
            <v>HIDROMET01</v>
          </cell>
          <cell r="Z2390" t="str">
            <v>1999-07-06 00:00:00</v>
          </cell>
          <cell r="AA2390">
            <v>2</v>
          </cell>
          <cell r="AB2390">
            <v>1</v>
          </cell>
          <cell r="AC2390">
            <v>18</v>
          </cell>
          <cell r="AD2390">
            <v>18</v>
          </cell>
          <cell r="AE2390">
            <v>0</v>
          </cell>
        </row>
        <row r="2391">
          <cell r="A2391">
            <v>2702704</v>
          </cell>
          <cell r="B2391" t="str">
            <v>TABOR EL  TC-5</v>
          </cell>
          <cell r="C2391" t="str">
            <v>ANGOSTURA</v>
          </cell>
          <cell r="D2391" t="str">
            <v>ANTIOQUIA</v>
          </cell>
          <cell r="E2391" t="str">
            <v>CONCEPCION</v>
          </cell>
          <cell r="F2391" t="str">
            <v>LG</v>
          </cell>
          <cell r="G2391">
            <v>-75.383332999999993</v>
          </cell>
          <cell r="H2391">
            <v>6.8</v>
          </cell>
          <cell r="I2391">
            <v>75</v>
          </cell>
          <cell r="J2391">
            <v>23</v>
          </cell>
          <cell r="K2391">
            <v>6</v>
          </cell>
          <cell r="L2391">
            <v>48</v>
          </cell>
          <cell r="M2391" t="str">
            <v>N</v>
          </cell>
          <cell r="N2391">
            <v>856010.94642000005</v>
          </cell>
          <cell r="O2391">
            <v>1243584.1772400001</v>
          </cell>
          <cell r="P2391">
            <v>2400</v>
          </cell>
          <cell r="Q2391">
            <v>5</v>
          </cell>
          <cell r="R2391">
            <v>38</v>
          </cell>
          <cell r="S2391">
            <v>0</v>
          </cell>
          <cell r="T2391">
            <v>1</v>
          </cell>
          <cell r="U2391">
            <v>1</v>
          </cell>
          <cell r="V2391">
            <v>2</v>
          </cell>
          <cell r="W2391">
            <v>7</v>
          </cell>
          <cell r="X2391">
            <v>2</v>
          </cell>
          <cell r="Y2391" t="str">
            <v>HIDROMET01</v>
          </cell>
          <cell r="Z2391" t="str">
            <v>1999-07-06 00:00:00</v>
          </cell>
          <cell r="AA2391">
            <v>2</v>
          </cell>
          <cell r="AB2391">
            <v>1</v>
          </cell>
          <cell r="AC2391">
            <v>18</v>
          </cell>
          <cell r="AD2391">
            <v>18</v>
          </cell>
          <cell r="AE2391">
            <v>104</v>
          </cell>
          <cell r="AF2391" t="str">
            <v>1954-07-01 00:00:00</v>
          </cell>
        </row>
        <row r="2392">
          <cell r="A2392">
            <v>2702705</v>
          </cell>
          <cell r="B2392" t="str">
            <v>MORELIA TC 9</v>
          </cell>
          <cell r="C2392" t="str">
            <v>ANGOSTURA</v>
          </cell>
          <cell r="D2392" t="str">
            <v>ANTIOQUIA</v>
          </cell>
          <cell r="E2392" t="str">
            <v>PAJARITO</v>
          </cell>
          <cell r="F2392" t="str">
            <v>LG</v>
          </cell>
          <cell r="G2392">
            <v>-75.383332999999993</v>
          </cell>
          <cell r="H2392">
            <v>6.8666669999999996</v>
          </cell>
          <cell r="I2392">
            <v>75</v>
          </cell>
          <cell r="J2392">
            <v>23</v>
          </cell>
          <cell r="K2392">
            <v>6</v>
          </cell>
          <cell r="L2392">
            <v>52</v>
          </cell>
          <cell r="M2392" t="str">
            <v>N</v>
          </cell>
          <cell r="N2392">
            <v>856030.89549999998</v>
          </cell>
          <cell r="O2392">
            <v>1250958.7920599999</v>
          </cell>
          <cell r="P2392">
            <v>2050</v>
          </cell>
          <cell r="Q2392">
            <v>5</v>
          </cell>
          <cell r="R2392">
            <v>38</v>
          </cell>
          <cell r="S2392">
            <v>0</v>
          </cell>
          <cell r="T2392">
            <v>1</v>
          </cell>
          <cell r="U2392">
            <v>1</v>
          </cell>
          <cell r="V2392">
            <v>2</v>
          </cell>
          <cell r="W2392">
            <v>7</v>
          </cell>
          <cell r="X2392">
            <v>2</v>
          </cell>
          <cell r="Y2392" t="str">
            <v>HIDROMET01</v>
          </cell>
          <cell r="Z2392" t="str">
            <v>1999-07-06 00:00:00</v>
          </cell>
          <cell r="AA2392">
            <v>2</v>
          </cell>
          <cell r="AB2392">
            <v>1</v>
          </cell>
          <cell r="AC2392">
            <v>18</v>
          </cell>
          <cell r="AD2392">
            <v>18</v>
          </cell>
          <cell r="AE2392">
            <v>0</v>
          </cell>
          <cell r="AF2392" t="str">
            <v>1979-10-01 00:00:00</v>
          </cell>
        </row>
        <row r="2393">
          <cell r="A2393">
            <v>2702708</v>
          </cell>
          <cell r="B2393" t="str">
            <v>MEDIA LUNA</v>
          </cell>
          <cell r="C2393" t="str">
            <v>YARUMAL</v>
          </cell>
          <cell r="D2393" t="str">
            <v>ANTIOQUIA</v>
          </cell>
          <cell r="E2393" t="str">
            <v>Q MEDIA LUNA</v>
          </cell>
          <cell r="F2393" t="str">
            <v>LM</v>
          </cell>
          <cell r="G2393">
            <v>-75.333332999999996</v>
          </cell>
          <cell r="H2393">
            <v>7.2</v>
          </cell>
          <cell r="I2393">
            <v>75</v>
          </cell>
          <cell r="J2393">
            <v>20</v>
          </cell>
          <cell r="K2393">
            <v>7</v>
          </cell>
          <cell r="L2393">
            <v>12</v>
          </cell>
          <cell r="M2393" t="str">
            <v>N</v>
          </cell>
          <cell r="N2393">
            <v>861657.47945999994</v>
          </cell>
          <cell r="O2393">
            <v>1287816.72386</v>
          </cell>
          <cell r="P2393">
            <v>480</v>
          </cell>
          <cell r="Q2393">
            <v>5</v>
          </cell>
          <cell r="R2393">
            <v>887</v>
          </cell>
          <cell r="S2393">
            <v>0</v>
          </cell>
          <cell r="T2393">
            <v>1</v>
          </cell>
          <cell r="U2393">
            <v>1</v>
          </cell>
          <cell r="V2393">
            <v>2</v>
          </cell>
          <cell r="W2393">
            <v>7</v>
          </cell>
          <cell r="X2393">
            <v>2</v>
          </cell>
          <cell r="Y2393" t="str">
            <v>HIDROMET01</v>
          </cell>
          <cell r="Z2393" t="str">
            <v>1999-07-06 00:00:00</v>
          </cell>
          <cell r="AA2393">
            <v>2</v>
          </cell>
          <cell r="AB2393">
            <v>1</v>
          </cell>
          <cell r="AC2393">
            <v>1</v>
          </cell>
          <cell r="AD2393">
            <v>1</v>
          </cell>
          <cell r="AE2393">
            <v>260</v>
          </cell>
          <cell r="AF2393" t="str">
            <v>1974-11-01 00:00:00</v>
          </cell>
        </row>
        <row r="2394">
          <cell r="A2394">
            <v>2702709</v>
          </cell>
          <cell r="B2394" t="str">
            <v>PTE ANORI</v>
          </cell>
          <cell r="C2394" t="str">
            <v>CAMPAMENTO</v>
          </cell>
          <cell r="D2394" t="str">
            <v>ANTIOQUIA</v>
          </cell>
          <cell r="E2394" t="str">
            <v>NECHI</v>
          </cell>
          <cell r="F2394" t="str">
            <v>LG</v>
          </cell>
          <cell r="G2394">
            <v>-75.316666999999995</v>
          </cell>
          <cell r="H2394">
            <v>7.2</v>
          </cell>
          <cell r="I2394">
            <v>75</v>
          </cell>
          <cell r="J2394">
            <v>19</v>
          </cell>
          <cell r="K2394">
            <v>7</v>
          </cell>
          <cell r="L2394">
            <v>12</v>
          </cell>
          <cell r="M2394" t="str">
            <v>N</v>
          </cell>
          <cell r="N2394">
            <v>863498.76740000001</v>
          </cell>
          <cell r="O2394">
            <v>1287811.71217</v>
          </cell>
          <cell r="P2394">
            <v>600</v>
          </cell>
          <cell r="Q2394">
            <v>5</v>
          </cell>
          <cell r="R2394">
            <v>134</v>
          </cell>
          <cell r="S2394">
            <v>0</v>
          </cell>
          <cell r="T2394">
            <v>1</v>
          </cell>
          <cell r="U2394">
            <v>1</v>
          </cell>
          <cell r="V2394">
            <v>2</v>
          </cell>
          <cell r="W2394">
            <v>7</v>
          </cell>
          <cell r="X2394">
            <v>2</v>
          </cell>
          <cell r="Y2394" t="str">
            <v>HIDROMET01</v>
          </cell>
          <cell r="Z2394" t="str">
            <v>1999-07-06 00:00:00</v>
          </cell>
          <cell r="AA2394">
            <v>2</v>
          </cell>
          <cell r="AB2394">
            <v>1</v>
          </cell>
          <cell r="AC2394">
            <v>1</v>
          </cell>
          <cell r="AD2394">
            <v>1</v>
          </cell>
          <cell r="AE2394">
            <v>1310</v>
          </cell>
          <cell r="AF2394" t="str">
            <v>1974-11-01 00:00:00</v>
          </cell>
        </row>
        <row r="2395">
          <cell r="A2395">
            <v>2702712</v>
          </cell>
          <cell r="B2395" t="str">
            <v>CHARCON  PRN 1</v>
          </cell>
          <cell r="C2395" t="str">
            <v>ANORI</v>
          </cell>
          <cell r="D2395" t="str">
            <v>ANTIOQUIA</v>
          </cell>
          <cell r="E2395" t="str">
            <v>ANORI</v>
          </cell>
          <cell r="F2395" t="str">
            <v>LG</v>
          </cell>
          <cell r="G2395">
            <v>-75.016666999999998</v>
          </cell>
          <cell r="H2395">
            <v>6.3833330000000004</v>
          </cell>
          <cell r="I2395">
            <v>75</v>
          </cell>
          <cell r="J2395">
            <v>1</v>
          </cell>
          <cell r="K2395">
            <v>6</v>
          </cell>
          <cell r="L2395">
            <v>23</v>
          </cell>
          <cell r="M2395" t="str">
            <v>N</v>
          </cell>
          <cell r="N2395">
            <v>896465.69718999998</v>
          </cell>
          <cell r="O2395">
            <v>1197405.1425399999</v>
          </cell>
          <cell r="P2395">
            <v>123</v>
          </cell>
          <cell r="Q2395">
            <v>5</v>
          </cell>
          <cell r="R2395">
            <v>40</v>
          </cell>
          <cell r="S2395">
            <v>0</v>
          </cell>
          <cell r="T2395">
            <v>1</v>
          </cell>
          <cell r="U2395">
            <v>1</v>
          </cell>
          <cell r="V2395">
            <v>2</v>
          </cell>
          <cell r="W2395">
            <v>7</v>
          </cell>
          <cell r="X2395">
            <v>2</v>
          </cell>
          <cell r="Y2395" t="str">
            <v>HIDROMET01</v>
          </cell>
          <cell r="Z2395" t="str">
            <v>1999-07-06 00:00:00</v>
          </cell>
          <cell r="AA2395">
            <v>2</v>
          </cell>
          <cell r="AB2395">
            <v>1</v>
          </cell>
          <cell r="AC2395">
            <v>18</v>
          </cell>
          <cell r="AD2395">
            <v>18</v>
          </cell>
          <cell r="AE2395">
            <v>324</v>
          </cell>
          <cell r="AF2395" t="str">
            <v>1979-07-01 00:00:00</v>
          </cell>
        </row>
        <row r="2396">
          <cell r="A2396">
            <v>2702713</v>
          </cell>
          <cell r="B2396" t="str">
            <v>HOLANDA LA  TC-2A</v>
          </cell>
          <cell r="C2396" t="str">
            <v>CAROLINA</v>
          </cell>
          <cell r="D2396" t="str">
            <v>ANTIOQUIA</v>
          </cell>
          <cell r="E2396" t="str">
            <v>TENCHE</v>
          </cell>
          <cell r="F2396" t="str">
            <v>LG</v>
          </cell>
          <cell r="G2396">
            <v>-75.3</v>
          </cell>
          <cell r="H2396">
            <v>6.8166669999999998</v>
          </cell>
          <cell r="I2396">
            <v>75</v>
          </cell>
          <cell r="J2396">
            <v>18</v>
          </cell>
          <cell r="K2396">
            <v>6</v>
          </cell>
          <cell r="L2396">
            <v>49</v>
          </cell>
          <cell r="M2396" t="str">
            <v>N</v>
          </cell>
          <cell r="N2396">
            <v>865229.94542</v>
          </cell>
          <cell r="O2396">
            <v>1245403.7604700001</v>
          </cell>
          <cell r="P2396">
            <v>1830</v>
          </cell>
          <cell r="Q2396">
            <v>5</v>
          </cell>
          <cell r="R2396">
            <v>150</v>
          </cell>
          <cell r="S2396">
            <v>0</v>
          </cell>
          <cell r="T2396">
            <v>1</v>
          </cell>
          <cell r="U2396">
            <v>1</v>
          </cell>
          <cell r="V2396">
            <v>2</v>
          </cell>
          <cell r="W2396">
            <v>7</v>
          </cell>
          <cell r="X2396">
            <v>2</v>
          </cell>
          <cell r="Y2396" t="str">
            <v>HIDROMET01</v>
          </cell>
          <cell r="Z2396" t="str">
            <v>1999-07-06 00:00:00</v>
          </cell>
          <cell r="AA2396">
            <v>2</v>
          </cell>
          <cell r="AB2396">
            <v>1</v>
          </cell>
          <cell r="AC2396">
            <v>18</v>
          </cell>
          <cell r="AD2396">
            <v>18</v>
          </cell>
          <cell r="AE2396">
            <v>85</v>
          </cell>
          <cell r="AF2396" t="str">
            <v>1965-07-01 00:00:00</v>
          </cell>
        </row>
        <row r="2397">
          <cell r="A2397">
            <v>2702714</v>
          </cell>
          <cell r="B2397" t="str">
            <v>CRUCES  PRN 3</v>
          </cell>
          <cell r="C2397" t="str">
            <v>ANORI</v>
          </cell>
          <cell r="D2397" t="str">
            <v>ANTIOQUIA</v>
          </cell>
          <cell r="E2397" t="str">
            <v>ANORI</v>
          </cell>
          <cell r="F2397" t="str">
            <v>LG</v>
          </cell>
          <cell r="G2397">
            <v>-75.066666999999995</v>
          </cell>
          <cell r="H2397">
            <v>7.15</v>
          </cell>
          <cell r="I2397">
            <v>75</v>
          </cell>
          <cell r="J2397">
            <v>4</v>
          </cell>
          <cell r="K2397">
            <v>7</v>
          </cell>
          <cell r="L2397">
            <v>9</v>
          </cell>
          <cell r="M2397" t="str">
            <v>N</v>
          </cell>
          <cell r="N2397">
            <v>891104.93449000001</v>
          </cell>
          <cell r="O2397">
            <v>1282214.1566099999</v>
          </cell>
          <cell r="P2397">
            <v>800</v>
          </cell>
          <cell r="Q2397">
            <v>5</v>
          </cell>
          <cell r="R2397">
            <v>40</v>
          </cell>
          <cell r="S2397">
            <v>0</v>
          </cell>
          <cell r="T2397">
            <v>1</v>
          </cell>
          <cell r="U2397">
            <v>1</v>
          </cell>
          <cell r="V2397">
            <v>2</v>
          </cell>
          <cell r="W2397">
            <v>7</v>
          </cell>
          <cell r="X2397">
            <v>2</v>
          </cell>
          <cell r="Y2397" t="str">
            <v>HIDROMET01</v>
          </cell>
          <cell r="Z2397" t="str">
            <v>1999-07-06 00:00:00</v>
          </cell>
          <cell r="AA2397">
            <v>2</v>
          </cell>
          <cell r="AB2397">
            <v>1</v>
          </cell>
          <cell r="AC2397">
            <v>18</v>
          </cell>
          <cell r="AD2397">
            <v>18</v>
          </cell>
          <cell r="AE2397">
            <v>102</v>
          </cell>
          <cell r="AF2397" t="str">
            <v>1981-11-01 00:00:00</v>
          </cell>
        </row>
        <row r="2398">
          <cell r="A2398">
            <v>2702717</v>
          </cell>
          <cell r="B2398" t="str">
            <v>DESVI TENCHE TC 1A</v>
          </cell>
          <cell r="C2398" t="str">
            <v>CAROLINA</v>
          </cell>
          <cell r="D2398" t="str">
            <v>ANTIOQUIA</v>
          </cell>
          <cell r="E2398" t="str">
            <v>TENCHE</v>
          </cell>
          <cell r="F2398" t="str">
            <v>LG</v>
          </cell>
          <cell r="G2398">
            <v>-75.3</v>
          </cell>
          <cell r="H2398">
            <v>6.9166670000000003</v>
          </cell>
          <cell r="I2398">
            <v>75</v>
          </cell>
          <cell r="J2398">
            <v>18</v>
          </cell>
          <cell r="K2398">
            <v>6</v>
          </cell>
          <cell r="L2398">
            <v>55</v>
          </cell>
          <cell r="M2398" t="str">
            <v>N</v>
          </cell>
          <cell r="N2398">
            <v>865258.08892999997</v>
          </cell>
          <cell r="O2398">
            <v>1256465.3510100001</v>
          </cell>
          <cell r="P2398">
            <v>1800</v>
          </cell>
          <cell r="Q2398">
            <v>5</v>
          </cell>
          <cell r="R2398">
            <v>150</v>
          </cell>
          <cell r="S2398">
            <v>0</v>
          </cell>
          <cell r="T2398">
            <v>1</v>
          </cell>
          <cell r="U2398">
            <v>1</v>
          </cell>
          <cell r="V2398">
            <v>2</v>
          </cell>
          <cell r="W2398">
            <v>7</v>
          </cell>
          <cell r="X2398">
            <v>2</v>
          </cell>
          <cell r="Y2398" t="str">
            <v>HIDROMET01</v>
          </cell>
          <cell r="Z2398" t="str">
            <v>1999-07-06 00:00:00</v>
          </cell>
          <cell r="AA2398">
            <v>2</v>
          </cell>
          <cell r="AB2398">
            <v>1</v>
          </cell>
          <cell r="AC2398">
            <v>18</v>
          </cell>
          <cell r="AD2398">
            <v>18</v>
          </cell>
          <cell r="AE2398">
            <v>222</v>
          </cell>
          <cell r="AF2398" t="str">
            <v>1972-03-01 00:00:00</v>
          </cell>
        </row>
        <row r="2399">
          <cell r="A2399">
            <v>2702718</v>
          </cell>
          <cell r="B2399" t="str">
            <v>SALIDA TRONERA G2B</v>
          </cell>
          <cell r="C2399" t="str">
            <v>GOMEZ PLATA</v>
          </cell>
          <cell r="D2399" t="str">
            <v>ANTIOQUIA</v>
          </cell>
          <cell r="E2399" t="str">
            <v>GUADALUPE</v>
          </cell>
          <cell r="F2399" t="str">
            <v>LG</v>
          </cell>
          <cell r="G2399">
            <v>-75.25</v>
          </cell>
          <cell r="H2399">
            <v>5.8833330000000004</v>
          </cell>
          <cell r="I2399">
            <v>75</v>
          </cell>
          <cell r="J2399">
            <v>15</v>
          </cell>
          <cell r="K2399">
            <v>5</v>
          </cell>
          <cell r="L2399">
            <v>53</v>
          </cell>
          <cell r="M2399" t="str">
            <v>N</v>
          </cell>
          <cell r="N2399">
            <v>870525.2156</v>
          </cell>
          <cell r="O2399">
            <v>1142152.4443300001</v>
          </cell>
          <cell r="P2399">
            <v>1685</v>
          </cell>
          <cell r="Q2399">
            <v>5</v>
          </cell>
          <cell r="R2399">
            <v>310</v>
          </cell>
          <cell r="S2399">
            <v>0</v>
          </cell>
          <cell r="T2399">
            <v>1</v>
          </cell>
          <cell r="U2399">
            <v>1</v>
          </cell>
          <cell r="V2399">
            <v>2</v>
          </cell>
          <cell r="W2399">
            <v>7</v>
          </cell>
          <cell r="X2399">
            <v>2</v>
          </cell>
          <cell r="Y2399" t="str">
            <v>HIDROMET01</v>
          </cell>
          <cell r="Z2399" t="str">
            <v>1999-07-06 00:00:00</v>
          </cell>
          <cell r="AA2399">
            <v>2</v>
          </cell>
          <cell r="AB2399">
            <v>1</v>
          </cell>
          <cell r="AC2399">
            <v>18</v>
          </cell>
          <cell r="AD2399">
            <v>18</v>
          </cell>
          <cell r="AE2399">
            <v>397</v>
          </cell>
        </row>
        <row r="2400">
          <cell r="A2400">
            <v>1307716</v>
          </cell>
          <cell r="B2400" t="str">
            <v>VENECIA</v>
          </cell>
          <cell r="C2400" t="str">
            <v>SAN ANDRES DE SOTAVENTO</v>
          </cell>
          <cell r="D2400" t="str">
            <v>CORDOBA</v>
          </cell>
          <cell r="E2400" t="str">
            <v>LAGO VENECIA</v>
          </cell>
          <cell r="F2400" t="str">
            <v>LM</v>
          </cell>
          <cell r="G2400">
            <v>-75.516666999999998</v>
          </cell>
          <cell r="H2400">
            <v>9.1833329999999993</v>
          </cell>
          <cell r="I2400">
            <v>75</v>
          </cell>
          <cell r="J2400">
            <v>31</v>
          </cell>
          <cell r="K2400">
            <v>9</v>
          </cell>
          <cell r="L2400">
            <v>11</v>
          </cell>
          <cell r="M2400" t="str">
            <v>N</v>
          </cell>
          <cell r="N2400">
            <v>842186.08562999999</v>
          </cell>
          <cell r="O2400">
            <v>1507295.9599599999</v>
          </cell>
          <cell r="P2400">
            <v>92</v>
          </cell>
          <cell r="Q2400">
            <v>23</v>
          </cell>
          <cell r="R2400">
            <v>670</v>
          </cell>
          <cell r="S2400">
            <v>0</v>
          </cell>
          <cell r="T2400">
            <v>1</v>
          </cell>
          <cell r="U2400">
            <v>1</v>
          </cell>
          <cell r="V2400">
            <v>1</v>
          </cell>
          <cell r="W2400">
            <v>3</v>
          </cell>
          <cell r="X2400">
            <v>7</v>
          </cell>
          <cell r="Y2400" t="str">
            <v>HIDROMET01</v>
          </cell>
          <cell r="Z2400" t="str">
            <v>1999-07-06 00:00:00</v>
          </cell>
          <cell r="AA2400">
            <v>2</v>
          </cell>
          <cell r="AB2400">
            <v>2</v>
          </cell>
          <cell r="AC2400">
            <v>1</v>
          </cell>
          <cell r="AD2400">
            <v>1</v>
          </cell>
          <cell r="AE2400">
            <v>0</v>
          </cell>
        </row>
        <row r="2401">
          <cell r="A2401">
            <v>2702720</v>
          </cell>
          <cell r="B2401" t="str">
            <v>BUFALO EL  PRN 2</v>
          </cell>
          <cell r="C2401" t="str">
            <v>ANORI</v>
          </cell>
          <cell r="D2401" t="str">
            <v>ANTIOQUIA</v>
          </cell>
          <cell r="E2401" t="str">
            <v>NECHI</v>
          </cell>
          <cell r="F2401" t="str">
            <v>LG</v>
          </cell>
          <cell r="G2401">
            <v>-75.3</v>
          </cell>
          <cell r="H2401">
            <v>7.25</v>
          </cell>
          <cell r="I2401">
            <v>75</v>
          </cell>
          <cell r="J2401">
            <v>18</v>
          </cell>
          <cell r="K2401">
            <v>7</v>
          </cell>
          <cell r="L2401">
            <v>15</v>
          </cell>
          <cell r="M2401" t="str">
            <v>N</v>
          </cell>
          <cell r="N2401">
            <v>865354.84658999997</v>
          </cell>
          <cell r="O2401">
            <v>1293337.64402</v>
          </cell>
          <cell r="P2401">
            <v>540</v>
          </cell>
          <cell r="Q2401">
            <v>5</v>
          </cell>
          <cell r="R2401">
            <v>40</v>
          </cell>
          <cell r="S2401">
            <v>0</v>
          </cell>
          <cell r="T2401">
            <v>1</v>
          </cell>
          <cell r="U2401">
            <v>1</v>
          </cell>
          <cell r="V2401">
            <v>2</v>
          </cell>
          <cell r="W2401">
            <v>7</v>
          </cell>
          <cell r="X2401">
            <v>2</v>
          </cell>
          <cell r="Y2401" t="str">
            <v>HIDROMET01</v>
          </cell>
          <cell r="Z2401" t="str">
            <v>1999-07-06 00:00:00</v>
          </cell>
          <cell r="AA2401">
            <v>2</v>
          </cell>
          <cell r="AB2401">
            <v>1</v>
          </cell>
          <cell r="AC2401">
            <v>18</v>
          </cell>
          <cell r="AD2401">
            <v>18</v>
          </cell>
          <cell r="AE2401">
            <v>1632</v>
          </cell>
          <cell r="AF2401" t="str">
            <v>1980-05-01 00:00:00</v>
          </cell>
        </row>
        <row r="2402">
          <cell r="A2402">
            <v>2702721</v>
          </cell>
          <cell r="B2402" t="str">
            <v>DERIVACION DOLORES</v>
          </cell>
          <cell r="C2402" t="str">
            <v>ANGOSTURA</v>
          </cell>
          <cell r="D2402" t="str">
            <v>ANTIOQUIA</v>
          </cell>
          <cell r="E2402" t="str">
            <v>CANAL DOLORES</v>
          </cell>
          <cell r="F2402" t="str">
            <v>LG</v>
          </cell>
          <cell r="G2402">
            <v>-75.333332999999996</v>
          </cell>
          <cell r="H2402">
            <v>6.8</v>
          </cell>
          <cell r="I2402">
            <v>75</v>
          </cell>
          <cell r="J2402">
            <v>20</v>
          </cell>
          <cell r="K2402">
            <v>6</v>
          </cell>
          <cell r="L2402">
            <v>48</v>
          </cell>
          <cell r="M2402" t="str">
            <v>N</v>
          </cell>
          <cell r="N2402">
            <v>861539.58982999995</v>
          </cell>
          <cell r="O2402">
            <v>1243569.5800900001</v>
          </cell>
          <cell r="P2402">
            <v>1865</v>
          </cell>
          <cell r="Q2402">
            <v>5</v>
          </cell>
          <cell r="R2402">
            <v>38</v>
          </cell>
          <cell r="S2402">
            <v>0</v>
          </cell>
          <cell r="T2402">
            <v>1</v>
          </cell>
          <cell r="U2402">
            <v>1</v>
          </cell>
          <cell r="V2402">
            <v>2</v>
          </cell>
          <cell r="W2402">
            <v>7</v>
          </cell>
          <cell r="X2402">
            <v>2</v>
          </cell>
          <cell r="Y2402" t="str">
            <v>HIDROMET01</v>
          </cell>
          <cell r="Z2402" t="str">
            <v>1999-07-06 00:00:00</v>
          </cell>
          <cell r="AA2402">
            <v>2</v>
          </cell>
          <cell r="AB2402">
            <v>1</v>
          </cell>
          <cell r="AC2402">
            <v>18</v>
          </cell>
          <cell r="AD2402">
            <v>18</v>
          </cell>
          <cell r="AE2402">
            <v>0</v>
          </cell>
          <cell r="AF2402" t="str">
            <v>1982-03-01 00:00:00</v>
          </cell>
        </row>
        <row r="2403">
          <cell r="A2403">
            <v>2702722</v>
          </cell>
          <cell r="B2403" t="str">
            <v>PLANCHA LA</v>
          </cell>
          <cell r="C2403" t="str">
            <v>ANORI</v>
          </cell>
          <cell r="D2403" t="str">
            <v>ANTIOQUIA</v>
          </cell>
          <cell r="E2403" t="str">
            <v>Q LA PLANCHA</v>
          </cell>
          <cell r="F2403" t="str">
            <v>LM</v>
          </cell>
          <cell r="G2403">
            <v>-75.216667000000001</v>
          </cell>
          <cell r="H2403">
            <v>7.233333</v>
          </cell>
          <cell r="I2403">
            <v>75</v>
          </cell>
          <cell r="J2403">
            <v>13</v>
          </cell>
          <cell r="K2403">
            <v>7</v>
          </cell>
          <cell r="L2403">
            <v>14</v>
          </cell>
          <cell r="M2403" t="str">
            <v>N</v>
          </cell>
          <cell r="N2403">
            <v>874555.44657999999</v>
          </cell>
          <cell r="O2403">
            <v>1291470.19511</v>
          </cell>
          <cell r="P2403">
            <v>410</v>
          </cell>
          <cell r="Q2403">
            <v>5</v>
          </cell>
          <cell r="R2403">
            <v>40</v>
          </cell>
          <cell r="S2403">
            <v>0</v>
          </cell>
          <cell r="T2403">
            <v>1</v>
          </cell>
          <cell r="U2403">
            <v>1</v>
          </cell>
          <cell r="V2403">
            <v>2</v>
          </cell>
          <cell r="W2403">
            <v>7</v>
          </cell>
          <cell r="X2403">
            <v>2</v>
          </cell>
          <cell r="Y2403" t="str">
            <v>HIDROMET01</v>
          </cell>
          <cell r="Z2403" t="str">
            <v>1999-07-06 00:00:00</v>
          </cell>
          <cell r="AA2403">
            <v>2</v>
          </cell>
          <cell r="AB2403">
            <v>1</v>
          </cell>
          <cell r="AC2403">
            <v>18</v>
          </cell>
          <cell r="AD2403">
            <v>18</v>
          </cell>
          <cell r="AE2403">
            <v>0</v>
          </cell>
          <cell r="AF2403" t="str">
            <v>1982-07-01 00:00:00</v>
          </cell>
        </row>
        <row r="2404">
          <cell r="A2404">
            <v>2702724</v>
          </cell>
          <cell r="B2404" t="str">
            <v>EMBALSE MIRAFLORES</v>
          </cell>
          <cell r="C2404" t="str">
            <v>CAROLINA</v>
          </cell>
          <cell r="D2404" t="str">
            <v>ANTIOQUIA</v>
          </cell>
          <cell r="E2404" t="str">
            <v>TENCHE</v>
          </cell>
          <cell r="F2404" t="str">
            <v>LM</v>
          </cell>
          <cell r="G2404">
            <v>-75.316666999999995</v>
          </cell>
          <cell r="H2404">
            <v>6.7833329999999998</v>
          </cell>
          <cell r="I2404">
            <v>75</v>
          </cell>
          <cell r="J2404">
            <v>19</v>
          </cell>
          <cell r="K2404">
            <v>6</v>
          </cell>
          <cell r="L2404">
            <v>47</v>
          </cell>
          <cell r="M2404" t="str">
            <v>N</v>
          </cell>
          <cell r="N2404">
            <v>863377.74476000003</v>
          </cell>
          <cell r="O2404">
            <v>1241721.2372600001</v>
          </cell>
          <cell r="P2404">
            <v>2062</v>
          </cell>
          <cell r="Q2404">
            <v>5</v>
          </cell>
          <cell r="R2404">
            <v>150</v>
          </cell>
          <cell r="S2404">
            <v>0</v>
          </cell>
          <cell r="T2404">
            <v>1</v>
          </cell>
          <cell r="U2404">
            <v>1</v>
          </cell>
          <cell r="V2404">
            <v>2</v>
          </cell>
          <cell r="W2404">
            <v>7</v>
          </cell>
          <cell r="X2404">
            <v>2</v>
          </cell>
          <cell r="Y2404" t="str">
            <v>HIDROMET01</v>
          </cell>
          <cell r="Z2404" t="str">
            <v>1999-07-06 00:00:00</v>
          </cell>
          <cell r="AA2404">
            <v>3</v>
          </cell>
          <cell r="AB2404">
            <v>1</v>
          </cell>
          <cell r="AC2404">
            <v>18</v>
          </cell>
          <cell r="AD2404">
            <v>18</v>
          </cell>
          <cell r="AE2404">
            <v>69</v>
          </cell>
          <cell r="AF2404" t="str">
            <v>1965-07-01 00:00:00</v>
          </cell>
        </row>
        <row r="2405">
          <cell r="A2405">
            <v>2702725</v>
          </cell>
          <cell r="B2405" t="str">
            <v>DERIVACION TC 11</v>
          </cell>
          <cell r="C2405" t="str">
            <v>YARUMAL</v>
          </cell>
          <cell r="D2405" t="str">
            <v>ANTIOQUIA</v>
          </cell>
          <cell r="E2405" t="str">
            <v>NECHI</v>
          </cell>
          <cell r="F2405" t="str">
            <v>LG</v>
          </cell>
          <cell r="G2405">
            <v>-75.433333000000005</v>
          </cell>
          <cell r="H2405">
            <v>6.8666669999999996</v>
          </cell>
          <cell r="I2405">
            <v>75</v>
          </cell>
          <cell r="J2405">
            <v>26</v>
          </cell>
          <cell r="K2405">
            <v>6</v>
          </cell>
          <cell r="L2405">
            <v>52</v>
          </cell>
          <cell r="M2405" t="str">
            <v>N</v>
          </cell>
          <cell r="N2405">
            <v>850502.91130000004</v>
          </cell>
          <cell r="O2405">
            <v>1250974.1069499999</v>
          </cell>
          <cell r="P2405">
            <v>2387</v>
          </cell>
          <cell r="Q2405">
            <v>5</v>
          </cell>
          <cell r="R2405">
            <v>887</v>
          </cell>
          <cell r="S2405">
            <v>0</v>
          </cell>
          <cell r="T2405">
            <v>1</v>
          </cell>
          <cell r="U2405">
            <v>1</v>
          </cell>
          <cell r="V2405">
            <v>2</v>
          </cell>
          <cell r="W2405">
            <v>7</v>
          </cell>
          <cell r="X2405">
            <v>2</v>
          </cell>
          <cell r="Y2405" t="str">
            <v>HIDROMET01</v>
          </cell>
          <cell r="Z2405" t="str">
            <v>1999-07-06 00:00:00</v>
          </cell>
          <cell r="AA2405">
            <v>2</v>
          </cell>
          <cell r="AB2405">
            <v>1</v>
          </cell>
          <cell r="AC2405">
            <v>18</v>
          </cell>
          <cell r="AD2405">
            <v>18</v>
          </cell>
          <cell r="AE2405">
            <v>0</v>
          </cell>
        </row>
        <row r="2406">
          <cell r="A2406">
            <v>2702726</v>
          </cell>
          <cell r="B2406" t="str">
            <v>BOCATOMA DOLO.TC12</v>
          </cell>
          <cell r="C2406" t="str">
            <v>ANGOSTURA</v>
          </cell>
          <cell r="D2406" t="str">
            <v>ANTIOQUIA</v>
          </cell>
          <cell r="E2406" t="str">
            <v>DOLORES</v>
          </cell>
          <cell r="F2406" t="str">
            <v>LG</v>
          </cell>
          <cell r="G2406">
            <v>-75.349999999999994</v>
          </cell>
          <cell r="H2406">
            <v>6.8166669999999998</v>
          </cell>
          <cell r="I2406">
            <v>75</v>
          </cell>
          <cell r="J2406">
            <v>21</v>
          </cell>
          <cell r="K2406">
            <v>6</v>
          </cell>
          <cell r="L2406">
            <v>49</v>
          </cell>
          <cell r="M2406" t="str">
            <v>N</v>
          </cell>
          <cell r="N2406">
            <v>859701.56218000001</v>
          </cell>
          <cell r="O2406">
            <v>1245418.01061</v>
          </cell>
          <cell r="P2406">
            <v>1950</v>
          </cell>
          <cell r="Q2406">
            <v>5</v>
          </cell>
          <cell r="R2406">
            <v>38</v>
          </cell>
          <cell r="S2406">
            <v>0</v>
          </cell>
          <cell r="T2406">
            <v>1</v>
          </cell>
          <cell r="U2406">
            <v>1</v>
          </cell>
          <cell r="V2406">
            <v>2</v>
          </cell>
          <cell r="W2406">
            <v>7</v>
          </cell>
          <cell r="X2406">
            <v>2</v>
          </cell>
          <cell r="Y2406" t="str">
            <v>HIDROMET01</v>
          </cell>
          <cell r="Z2406" t="str">
            <v>1999-07-06 00:00:00</v>
          </cell>
          <cell r="AA2406">
            <v>2</v>
          </cell>
          <cell r="AB2406">
            <v>1</v>
          </cell>
          <cell r="AC2406">
            <v>18</v>
          </cell>
          <cell r="AD2406">
            <v>18</v>
          </cell>
          <cell r="AE2406">
            <v>76</v>
          </cell>
          <cell r="AF2406" t="str">
            <v>1986-02-01 00:00:00</v>
          </cell>
        </row>
        <row r="2407">
          <cell r="A2407">
            <v>2702727</v>
          </cell>
          <cell r="B2407" t="str">
            <v>BOCATOMA TC 13</v>
          </cell>
          <cell r="C2407" t="str">
            <v>ANGOSTURA</v>
          </cell>
          <cell r="D2407" t="str">
            <v>ANTIOQUIA</v>
          </cell>
          <cell r="E2407" t="str">
            <v>PAJARITO</v>
          </cell>
          <cell r="F2407" t="str">
            <v>LG</v>
          </cell>
          <cell r="G2407">
            <v>-75.383332999999993</v>
          </cell>
          <cell r="H2407">
            <v>6.8833330000000004</v>
          </cell>
          <cell r="I2407">
            <v>75</v>
          </cell>
          <cell r="J2407">
            <v>23</v>
          </cell>
          <cell r="K2407">
            <v>6</v>
          </cell>
          <cell r="L2407">
            <v>53</v>
          </cell>
          <cell r="M2407" t="str">
            <v>N</v>
          </cell>
          <cell r="N2407">
            <v>856035.91304000001</v>
          </cell>
          <cell r="O2407">
            <v>1252802.4487999999</v>
          </cell>
          <cell r="P2407">
            <v>2100</v>
          </cell>
          <cell r="Q2407">
            <v>5</v>
          </cell>
          <cell r="R2407">
            <v>38</v>
          </cell>
          <cell r="S2407">
            <v>0</v>
          </cell>
          <cell r="T2407">
            <v>1</v>
          </cell>
          <cell r="U2407">
            <v>1</v>
          </cell>
          <cell r="V2407">
            <v>2</v>
          </cell>
          <cell r="W2407">
            <v>7</v>
          </cell>
          <cell r="X2407">
            <v>2</v>
          </cell>
          <cell r="Y2407" t="str">
            <v>HIDROMET01</v>
          </cell>
          <cell r="Z2407" t="str">
            <v>1999-07-06 00:00:00</v>
          </cell>
          <cell r="AA2407">
            <v>2</v>
          </cell>
          <cell r="AB2407">
            <v>1</v>
          </cell>
          <cell r="AC2407">
            <v>18</v>
          </cell>
          <cell r="AD2407">
            <v>18</v>
          </cell>
          <cell r="AE2407">
            <v>46</v>
          </cell>
          <cell r="AF2407" t="str">
            <v>1986-02-01 00:00:00</v>
          </cell>
        </row>
        <row r="2408">
          <cell r="A2408">
            <v>2702728</v>
          </cell>
          <cell r="B2408" t="str">
            <v>BOCATOMA TC 14</v>
          </cell>
          <cell r="C2408" t="str">
            <v>YARUMAL</v>
          </cell>
          <cell r="D2408" t="str">
            <v>ANTIOQUIA</v>
          </cell>
          <cell r="E2408" t="str">
            <v>NECHI</v>
          </cell>
          <cell r="F2408" t="str">
            <v>LG</v>
          </cell>
          <cell r="G2408">
            <v>-75.466667000000001</v>
          </cell>
          <cell r="H2408">
            <v>6.8833330000000004</v>
          </cell>
          <cell r="I2408">
            <v>75</v>
          </cell>
          <cell r="J2408">
            <v>28</v>
          </cell>
          <cell r="K2408">
            <v>6</v>
          </cell>
          <cell r="L2408">
            <v>53</v>
          </cell>
          <cell r="M2408" t="str">
            <v>N</v>
          </cell>
          <cell r="N2408">
            <v>846822.86575999996</v>
          </cell>
          <cell r="O2408">
            <v>1252828.35592</v>
          </cell>
          <cell r="P2408">
            <v>2420</v>
          </cell>
          <cell r="Q2408">
            <v>5</v>
          </cell>
          <cell r="R2408">
            <v>887</v>
          </cell>
          <cell r="S2408">
            <v>0</v>
          </cell>
          <cell r="T2408">
            <v>1</v>
          </cell>
          <cell r="U2408">
            <v>1</v>
          </cell>
          <cell r="V2408">
            <v>2</v>
          </cell>
          <cell r="W2408">
            <v>7</v>
          </cell>
          <cell r="X2408">
            <v>2</v>
          </cell>
          <cell r="Y2408" t="str">
            <v>HIDROMET01</v>
          </cell>
          <cell r="Z2408" t="str">
            <v>1999-07-06 00:00:00</v>
          </cell>
          <cell r="AA2408">
            <v>2</v>
          </cell>
          <cell r="AB2408">
            <v>1</v>
          </cell>
          <cell r="AC2408">
            <v>18</v>
          </cell>
          <cell r="AD2408">
            <v>18</v>
          </cell>
          <cell r="AE2408">
            <v>99</v>
          </cell>
        </row>
        <row r="2409">
          <cell r="A2409">
            <v>2702729</v>
          </cell>
          <cell r="B2409" t="str">
            <v>SANTIAGO  PRN 8</v>
          </cell>
          <cell r="C2409" t="str">
            <v>ANORI</v>
          </cell>
          <cell r="D2409" t="str">
            <v>ANTIOQUIA</v>
          </cell>
          <cell r="E2409" t="str">
            <v>Q SANTIAGO</v>
          </cell>
          <cell r="F2409" t="str">
            <v>LG</v>
          </cell>
          <cell r="G2409">
            <v>-75.216667000000001</v>
          </cell>
          <cell r="H2409">
            <v>7.2</v>
          </cell>
          <cell r="I2409">
            <v>75</v>
          </cell>
          <cell r="J2409">
            <v>13</v>
          </cell>
          <cell r="K2409">
            <v>7</v>
          </cell>
          <cell r="L2409">
            <v>12</v>
          </cell>
          <cell r="M2409" t="str">
            <v>N</v>
          </cell>
          <cell r="N2409">
            <v>874546.26382999995</v>
          </cell>
          <cell r="O2409">
            <v>1287783.0529700001</v>
          </cell>
          <cell r="P2409">
            <v>1025</v>
          </cell>
          <cell r="Q2409">
            <v>5</v>
          </cell>
          <cell r="R2409">
            <v>40</v>
          </cell>
          <cell r="S2409">
            <v>0</v>
          </cell>
          <cell r="T2409">
            <v>1</v>
          </cell>
          <cell r="U2409">
            <v>1</v>
          </cell>
          <cell r="V2409">
            <v>2</v>
          </cell>
          <cell r="W2409">
            <v>7</v>
          </cell>
          <cell r="X2409">
            <v>2</v>
          </cell>
          <cell r="Y2409" t="str">
            <v>HIDROMET01</v>
          </cell>
          <cell r="Z2409" t="str">
            <v>1999-07-06 00:00:00</v>
          </cell>
          <cell r="AA2409">
            <v>2</v>
          </cell>
          <cell r="AB2409">
            <v>1</v>
          </cell>
          <cell r="AC2409">
            <v>18</v>
          </cell>
          <cell r="AD2409">
            <v>18</v>
          </cell>
          <cell r="AE2409">
            <v>8</v>
          </cell>
          <cell r="AF2409" t="str">
            <v>1988-02-01 00:00:00</v>
          </cell>
        </row>
        <row r="2410">
          <cell r="A2410">
            <v>2702731</v>
          </cell>
          <cell r="B2410" t="str">
            <v>MIRANDA LA  PRN 9</v>
          </cell>
          <cell r="C2410" t="str">
            <v>ANORI</v>
          </cell>
          <cell r="D2410" t="str">
            <v>ANTIOQUIA</v>
          </cell>
          <cell r="E2410" t="str">
            <v>Q LA PLANCHA</v>
          </cell>
          <cell r="F2410" t="str">
            <v>LG</v>
          </cell>
          <cell r="G2410">
            <v>-75.233333000000002</v>
          </cell>
          <cell r="H2410">
            <v>7.1833330000000002</v>
          </cell>
          <cell r="I2410">
            <v>75</v>
          </cell>
          <cell r="J2410">
            <v>14</v>
          </cell>
          <cell r="K2410">
            <v>7</v>
          </cell>
          <cell r="L2410">
            <v>11</v>
          </cell>
          <cell r="M2410" t="str">
            <v>N</v>
          </cell>
          <cell r="N2410">
            <v>872700.39846000005</v>
          </cell>
          <cell r="O2410">
            <v>1285944.0819600001</v>
          </cell>
          <cell r="P2410">
            <v>840</v>
          </cell>
          <cell r="Q2410">
            <v>5</v>
          </cell>
          <cell r="R2410">
            <v>40</v>
          </cell>
          <cell r="S2410">
            <v>0</v>
          </cell>
          <cell r="T2410">
            <v>1</v>
          </cell>
          <cell r="U2410">
            <v>1</v>
          </cell>
          <cell r="V2410">
            <v>2</v>
          </cell>
          <cell r="W2410">
            <v>7</v>
          </cell>
          <cell r="X2410">
            <v>2</v>
          </cell>
          <cell r="Y2410" t="str">
            <v>HIDROMET01</v>
          </cell>
          <cell r="Z2410" t="str">
            <v>1999-07-06 00:00:00</v>
          </cell>
          <cell r="AA2410">
            <v>2</v>
          </cell>
          <cell r="AB2410">
            <v>1</v>
          </cell>
          <cell r="AC2410">
            <v>18</v>
          </cell>
          <cell r="AD2410">
            <v>18</v>
          </cell>
          <cell r="AE2410">
            <v>45</v>
          </cell>
          <cell r="AF2410" t="str">
            <v>1988-02-01 00:00:00</v>
          </cell>
        </row>
        <row r="2411">
          <cell r="A2411">
            <v>2702732</v>
          </cell>
          <cell r="B2411" t="str">
            <v>MARIA LA  PRN 7</v>
          </cell>
          <cell r="C2411" t="str">
            <v>ANORI</v>
          </cell>
          <cell r="D2411" t="str">
            <v>ANTIOQUIA</v>
          </cell>
          <cell r="E2411" t="str">
            <v>Q LA TRINIDAD</v>
          </cell>
          <cell r="F2411" t="str">
            <v>LG</v>
          </cell>
          <cell r="G2411">
            <v>-75.166667000000004</v>
          </cell>
          <cell r="H2411">
            <v>7.2166670000000002</v>
          </cell>
          <cell r="I2411">
            <v>75</v>
          </cell>
          <cell r="J2411">
            <v>10</v>
          </cell>
          <cell r="K2411">
            <v>7</v>
          </cell>
          <cell r="L2411">
            <v>13</v>
          </cell>
          <cell r="M2411" t="str">
            <v>N</v>
          </cell>
          <cell r="N2411">
            <v>880074.25428999995</v>
          </cell>
          <cell r="O2411">
            <v>1289613.17034</v>
          </cell>
          <cell r="P2411">
            <v>850</v>
          </cell>
          <cell r="Q2411">
            <v>5</v>
          </cell>
          <cell r="R2411">
            <v>40</v>
          </cell>
          <cell r="S2411">
            <v>0</v>
          </cell>
          <cell r="T2411">
            <v>1</v>
          </cell>
          <cell r="U2411">
            <v>1</v>
          </cell>
          <cell r="V2411">
            <v>2</v>
          </cell>
          <cell r="W2411">
            <v>7</v>
          </cell>
          <cell r="X2411">
            <v>2</v>
          </cell>
          <cell r="Y2411" t="str">
            <v>HIDROMET01</v>
          </cell>
          <cell r="Z2411" t="str">
            <v>1999-07-06 00:00:00</v>
          </cell>
          <cell r="AA2411">
            <v>2</v>
          </cell>
          <cell r="AB2411">
            <v>1</v>
          </cell>
          <cell r="AC2411">
            <v>18</v>
          </cell>
          <cell r="AD2411">
            <v>18</v>
          </cell>
          <cell r="AE2411">
            <v>0</v>
          </cell>
          <cell r="AF2411" t="str">
            <v>1988-02-01 00:00:00</v>
          </cell>
        </row>
        <row r="2412">
          <cell r="A2412">
            <v>2702733</v>
          </cell>
          <cell r="B2412" t="str">
            <v>MANICOMIO</v>
          </cell>
          <cell r="C2412" t="str">
            <v>YARUMAL</v>
          </cell>
          <cell r="D2412" t="str">
            <v>ANTIOQUIA</v>
          </cell>
          <cell r="E2412" t="str">
            <v>NECHI</v>
          </cell>
          <cell r="F2412" t="str">
            <v>LM</v>
          </cell>
          <cell r="G2412">
            <v>-75.45</v>
          </cell>
          <cell r="H2412">
            <v>6.8666669999999996</v>
          </cell>
          <cell r="I2412">
            <v>75</v>
          </cell>
          <cell r="J2412">
            <v>27</v>
          </cell>
          <cell r="K2412">
            <v>6</v>
          </cell>
          <cell r="L2412">
            <v>52</v>
          </cell>
          <cell r="M2412" t="str">
            <v>N</v>
          </cell>
          <cell r="N2412">
            <v>848660.22534999996</v>
          </cell>
          <cell r="O2412">
            <v>1250979.34023</v>
          </cell>
          <cell r="P2412">
            <v>2420</v>
          </cell>
          <cell r="Q2412">
            <v>5</v>
          </cell>
          <cell r="R2412">
            <v>887</v>
          </cell>
          <cell r="S2412">
            <v>0</v>
          </cell>
          <cell r="T2412">
            <v>1</v>
          </cell>
          <cell r="U2412">
            <v>1</v>
          </cell>
          <cell r="V2412">
            <v>2</v>
          </cell>
          <cell r="W2412">
            <v>7</v>
          </cell>
          <cell r="X2412">
            <v>2</v>
          </cell>
          <cell r="Y2412" t="str">
            <v>HIDROMET01</v>
          </cell>
          <cell r="Z2412" t="str">
            <v>1999-07-06 00:00:00</v>
          </cell>
          <cell r="AA2412">
            <v>2</v>
          </cell>
          <cell r="AB2412">
            <v>1</v>
          </cell>
          <cell r="AC2412">
            <v>18</v>
          </cell>
          <cell r="AD2412">
            <v>18</v>
          </cell>
          <cell r="AE2412">
            <v>0</v>
          </cell>
          <cell r="AF2412" t="str">
            <v>1979-10-01 00:00:00</v>
          </cell>
        </row>
        <row r="2413">
          <cell r="A2413">
            <v>2702734</v>
          </cell>
          <cell r="B2413" t="str">
            <v>CAN DESV PAJ TC 15</v>
          </cell>
          <cell r="C2413" t="str">
            <v>ANGOSTURA</v>
          </cell>
          <cell r="D2413" t="str">
            <v>ANTIOQUIA</v>
          </cell>
          <cell r="E2413" t="str">
            <v>CANAL PAJARITO</v>
          </cell>
          <cell r="F2413" t="str">
            <v>LG</v>
          </cell>
          <cell r="G2413">
            <v>-75.383332999999993</v>
          </cell>
          <cell r="H2413">
            <v>6.8833330000000004</v>
          </cell>
          <cell r="I2413">
            <v>75</v>
          </cell>
          <cell r="J2413">
            <v>23</v>
          </cell>
          <cell r="K2413">
            <v>6</v>
          </cell>
          <cell r="L2413">
            <v>53</v>
          </cell>
          <cell r="M2413" t="str">
            <v>N</v>
          </cell>
          <cell r="N2413">
            <v>856035.91304000001</v>
          </cell>
          <cell r="O2413">
            <v>1252802.4487999999</v>
          </cell>
          <cell r="P2413">
            <v>2100</v>
          </cell>
          <cell r="Q2413">
            <v>5</v>
          </cell>
          <cell r="R2413">
            <v>38</v>
          </cell>
          <cell r="S2413">
            <v>0</v>
          </cell>
          <cell r="T2413">
            <v>1</v>
          </cell>
          <cell r="U2413">
            <v>1</v>
          </cell>
          <cell r="V2413">
            <v>2</v>
          </cell>
          <cell r="W2413">
            <v>7</v>
          </cell>
          <cell r="X2413">
            <v>2</v>
          </cell>
          <cell r="Y2413" t="str">
            <v>HIDROMET01</v>
          </cell>
          <cell r="Z2413" t="str">
            <v>1999-07-06 00:00:00</v>
          </cell>
          <cell r="AA2413">
            <v>2</v>
          </cell>
          <cell r="AB2413">
            <v>1</v>
          </cell>
          <cell r="AC2413">
            <v>18</v>
          </cell>
          <cell r="AD2413">
            <v>18</v>
          </cell>
          <cell r="AE2413">
            <v>0</v>
          </cell>
        </row>
        <row r="2414">
          <cell r="A2414">
            <v>2702736</v>
          </cell>
          <cell r="B2414" t="str">
            <v>TRINIDAD LA PRN-11</v>
          </cell>
          <cell r="C2414" t="str">
            <v>ANORI</v>
          </cell>
          <cell r="D2414" t="str">
            <v>ANTIOQUIA</v>
          </cell>
          <cell r="E2414" t="str">
            <v>Q LA TRINIDAD</v>
          </cell>
          <cell r="F2414" t="str">
            <v>LG</v>
          </cell>
          <cell r="G2414">
            <v>-75.183333000000005</v>
          </cell>
          <cell r="H2414">
            <v>7.2166670000000002</v>
          </cell>
          <cell r="I2414">
            <v>75</v>
          </cell>
          <cell r="J2414">
            <v>11</v>
          </cell>
          <cell r="K2414">
            <v>7</v>
          </cell>
          <cell r="L2414">
            <v>13</v>
          </cell>
          <cell r="M2414" t="str">
            <v>N</v>
          </cell>
          <cell r="N2414">
            <v>878233.12960999995</v>
          </cell>
          <cell r="O2414">
            <v>1289617.58736</v>
          </cell>
          <cell r="P2414">
            <v>810</v>
          </cell>
          <cell r="Q2414">
            <v>5</v>
          </cell>
          <cell r="R2414">
            <v>40</v>
          </cell>
          <cell r="S2414">
            <v>0</v>
          </cell>
          <cell r="T2414">
            <v>1</v>
          </cell>
          <cell r="U2414">
            <v>1</v>
          </cell>
          <cell r="V2414">
            <v>2</v>
          </cell>
          <cell r="W2414">
            <v>7</v>
          </cell>
          <cell r="X2414">
            <v>2</v>
          </cell>
          <cell r="Y2414" t="str">
            <v>HIDROMET01</v>
          </cell>
          <cell r="Z2414" t="str">
            <v>1999-07-06 00:00:00</v>
          </cell>
          <cell r="AA2414">
            <v>2</v>
          </cell>
          <cell r="AB2414">
            <v>1</v>
          </cell>
          <cell r="AC2414">
            <v>18</v>
          </cell>
          <cell r="AD2414">
            <v>18</v>
          </cell>
          <cell r="AE2414">
            <v>88</v>
          </cell>
          <cell r="AF2414" t="str">
            <v>1991-09-01 00:00:00</v>
          </cell>
        </row>
        <row r="2415">
          <cell r="A2415">
            <v>2702737</v>
          </cell>
          <cell r="B2415" t="str">
            <v>PRN-12 LA USURA</v>
          </cell>
          <cell r="C2415" t="str">
            <v>ANORI</v>
          </cell>
          <cell r="D2415" t="str">
            <v>ANTIOQUIA</v>
          </cell>
          <cell r="E2415" t="str">
            <v>NECHI</v>
          </cell>
          <cell r="F2415" t="str">
            <v>LG</v>
          </cell>
          <cell r="G2415">
            <v>-75.3</v>
          </cell>
          <cell r="H2415">
            <v>7.233333</v>
          </cell>
          <cell r="I2415">
            <v>75</v>
          </cell>
          <cell r="J2415">
            <v>18</v>
          </cell>
          <cell r="K2415">
            <v>7</v>
          </cell>
          <cell r="L2415">
            <v>14</v>
          </cell>
          <cell r="M2415" t="str">
            <v>N</v>
          </cell>
          <cell r="N2415">
            <v>865349.90110000002</v>
          </cell>
          <cell r="O2415">
            <v>1291494.01728</v>
          </cell>
          <cell r="P2415">
            <v>760</v>
          </cell>
          <cell r="Q2415">
            <v>5</v>
          </cell>
          <cell r="R2415">
            <v>40</v>
          </cell>
          <cell r="S2415">
            <v>0</v>
          </cell>
          <cell r="T2415">
            <v>1</v>
          </cell>
          <cell r="U2415">
            <v>1</v>
          </cell>
          <cell r="V2415">
            <v>2</v>
          </cell>
          <cell r="W2415">
            <v>7</v>
          </cell>
          <cell r="X2415">
            <v>2</v>
          </cell>
          <cell r="Y2415" t="str">
            <v>HIDROMET01</v>
          </cell>
          <cell r="Z2415" t="str">
            <v>1999-07-06 00:00:00</v>
          </cell>
          <cell r="AA2415">
            <v>2</v>
          </cell>
          <cell r="AB2415">
            <v>1</v>
          </cell>
          <cell r="AC2415">
            <v>18</v>
          </cell>
          <cell r="AD2415">
            <v>18</v>
          </cell>
          <cell r="AE2415">
            <v>0</v>
          </cell>
        </row>
        <row r="2416">
          <cell r="A2416">
            <v>2703001</v>
          </cell>
          <cell r="B2416" t="str">
            <v>SALADA LA</v>
          </cell>
          <cell r="C2416" t="str">
            <v>SEGOVIA</v>
          </cell>
          <cell r="D2416" t="str">
            <v>ANTIOQUIA</v>
          </cell>
          <cell r="E2416" t="str">
            <v>Q DONA TERESA</v>
          </cell>
          <cell r="F2416" t="str">
            <v>PM</v>
          </cell>
          <cell r="G2416">
            <v>-75.666667000000004</v>
          </cell>
          <cell r="H2416">
            <v>7.1333330000000004</v>
          </cell>
          <cell r="I2416">
            <v>75</v>
          </cell>
          <cell r="J2416">
            <v>40</v>
          </cell>
          <cell r="K2416">
            <v>7</v>
          </cell>
          <cell r="L2416">
            <v>8</v>
          </cell>
          <cell r="M2416" t="str">
            <v>N</v>
          </cell>
          <cell r="N2416">
            <v>824803.64705000003</v>
          </cell>
          <cell r="O2416">
            <v>1280555.46052</v>
          </cell>
          <cell r="P2416">
            <v>600</v>
          </cell>
          <cell r="Q2416">
            <v>5</v>
          </cell>
          <cell r="R2416">
            <v>736</v>
          </cell>
          <cell r="S2416">
            <v>0</v>
          </cell>
          <cell r="T2416">
            <v>1</v>
          </cell>
          <cell r="U2416">
            <v>1</v>
          </cell>
          <cell r="V2416">
            <v>2</v>
          </cell>
          <cell r="W2416">
            <v>7</v>
          </cell>
          <cell r="X2416">
            <v>3</v>
          </cell>
          <cell r="Y2416" t="str">
            <v>HIDROMET01</v>
          </cell>
          <cell r="Z2416" t="str">
            <v>1999-07-06 00:00:00</v>
          </cell>
          <cell r="AA2416">
            <v>1</v>
          </cell>
          <cell r="AB2416">
            <v>1</v>
          </cell>
          <cell r="AC2416">
            <v>10</v>
          </cell>
          <cell r="AD2416">
            <v>10</v>
          </cell>
          <cell r="AE2416">
            <v>0</v>
          </cell>
        </row>
        <row r="2417">
          <cell r="A2417">
            <v>1307718</v>
          </cell>
          <cell r="B2417" t="str">
            <v>SICARA</v>
          </cell>
          <cell r="C2417" t="str">
            <v>SAN BERNARDO DEL VIENTO</v>
          </cell>
          <cell r="D2417" t="str">
            <v>CORDOBA</v>
          </cell>
          <cell r="E2417" t="str">
            <v>CNO SICARA</v>
          </cell>
          <cell r="F2417" t="str">
            <v>LM</v>
          </cell>
          <cell r="G2417">
            <v>-75.95</v>
          </cell>
          <cell r="H2417">
            <v>9.35</v>
          </cell>
          <cell r="I2417">
            <v>75</v>
          </cell>
          <cell r="J2417">
            <v>57</v>
          </cell>
          <cell r="K2417">
            <v>9</v>
          </cell>
          <cell r="L2417">
            <v>21</v>
          </cell>
          <cell r="M2417" t="str">
            <v>N</v>
          </cell>
          <cell r="N2417">
            <v>794637.85290000006</v>
          </cell>
          <cell r="O2417">
            <v>1525958.7538900001</v>
          </cell>
          <cell r="P2417">
            <v>2</v>
          </cell>
          <cell r="Q2417">
            <v>23</v>
          </cell>
          <cell r="R2417">
            <v>675</v>
          </cell>
          <cell r="S2417">
            <v>0</v>
          </cell>
          <cell r="T2417">
            <v>1</v>
          </cell>
          <cell r="U2417">
            <v>1</v>
          </cell>
          <cell r="V2417">
            <v>1</v>
          </cell>
          <cell r="W2417">
            <v>3</v>
          </cell>
          <cell r="X2417">
            <v>7</v>
          </cell>
          <cell r="Y2417" t="str">
            <v>HIDROMET01</v>
          </cell>
          <cell r="Z2417" t="str">
            <v>1999-07-06 00:00:00</v>
          </cell>
          <cell r="AA2417">
            <v>2</v>
          </cell>
          <cell r="AB2417">
            <v>2</v>
          </cell>
          <cell r="AC2417">
            <v>1</v>
          </cell>
          <cell r="AD2417">
            <v>1</v>
          </cell>
          <cell r="AE2417">
            <v>0</v>
          </cell>
        </row>
        <row r="2418">
          <cell r="A2418">
            <v>2703003</v>
          </cell>
          <cell r="B2418" t="str">
            <v>ZARAGOZA</v>
          </cell>
          <cell r="C2418" t="str">
            <v>ZARAGOZA</v>
          </cell>
          <cell r="D2418" t="str">
            <v>ANTIOQUIA</v>
          </cell>
          <cell r="E2418" t="str">
            <v>NECHI</v>
          </cell>
          <cell r="F2418" t="str">
            <v>PM</v>
          </cell>
          <cell r="G2418">
            <v>-74.866667000000007</v>
          </cell>
          <cell r="H2418">
            <v>7.5</v>
          </cell>
          <cell r="I2418">
            <v>74</v>
          </cell>
          <cell r="J2418">
            <v>52</v>
          </cell>
          <cell r="K2418">
            <v>7</v>
          </cell>
          <cell r="L2418">
            <v>30</v>
          </cell>
          <cell r="M2418" t="str">
            <v>N</v>
          </cell>
          <cell r="N2418">
            <v>913267.99890000001</v>
          </cell>
          <cell r="O2418">
            <v>1320882.94671</v>
          </cell>
          <cell r="P2418">
            <v>179</v>
          </cell>
          <cell r="Q2418">
            <v>5</v>
          </cell>
          <cell r="R2418">
            <v>895</v>
          </cell>
          <cell r="S2418">
            <v>0</v>
          </cell>
          <cell r="T2418">
            <v>1</v>
          </cell>
          <cell r="U2418">
            <v>1</v>
          </cell>
          <cell r="V2418">
            <v>2</v>
          </cell>
          <cell r="W2418">
            <v>7</v>
          </cell>
          <cell r="X2418">
            <v>3</v>
          </cell>
          <cell r="Y2418" t="str">
            <v>HIDROMET01</v>
          </cell>
          <cell r="Z2418" t="str">
            <v>1999-07-06 00:00:00</v>
          </cell>
          <cell r="AA2418">
            <v>1</v>
          </cell>
          <cell r="AB2418">
            <v>1</v>
          </cell>
          <cell r="AC2418">
            <v>19</v>
          </cell>
          <cell r="AD2418">
            <v>19</v>
          </cell>
          <cell r="AE2418">
            <v>0</v>
          </cell>
          <cell r="AF2418" t="str">
            <v>2022-02-01 00:00:00</v>
          </cell>
        </row>
        <row r="2419">
          <cell r="A2419">
            <v>2703004</v>
          </cell>
          <cell r="B2419" t="str">
            <v>GUAMO EL</v>
          </cell>
          <cell r="C2419" t="str">
            <v>CAUCASIA</v>
          </cell>
          <cell r="D2419" t="str">
            <v>ANTIOQUIA</v>
          </cell>
          <cell r="E2419" t="str">
            <v>NECHI</v>
          </cell>
          <cell r="F2419" t="str">
            <v>PM</v>
          </cell>
          <cell r="G2419">
            <v>-74.816666999999995</v>
          </cell>
          <cell r="H2419">
            <v>7.9166670000000003</v>
          </cell>
          <cell r="I2419">
            <v>74</v>
          </cell>
          <cell r="J2419">
            <v>49</v>
          </cell>
          <cell r="K2419">
            <v>7</v>
          </cell>
          <cell r="L2419">
            <v>55</v>
          </cell>
          <cell r="M2419" t="str">
            <v>N</v>
          </cell>
          <cell r="N2419">
            <v>918866.74373999995</v>
          </cell>
          <cell r="O2419">
            <v>1366958.5460000001</v>
          </cell>
          <cell r="P2419">
            <v>40</v>
          </cell>
          <cell r="Q2419">
            <v>5</v>
          </cell>
          <cell r="R2419">
            <v>154</v>
          </cell>
          <cell r="S2419">
            <v>0</v>
          </cell>
          <cell r="T2419">
            <v>1</v>
          </cell>
          <cell r="U2419">
            <v>1</v>
          </cell>
          <cell r="V2419">
            <v>2</v>
          </cell>
          <cell r="W2419">
            <v>7</v>
          </cell>
          <cell r="X2419">
            <v>3</v>
          </cell>
          <cell r="Y2419" t="str">
            <v>HIDROMET01</v>
          </cell>
          <cell r="Z2419" t="str">
            <v>1999-07-06 00:00:00</v>
          </cell>
          <cell r="AA2419">
            <v>1</v>
          </cell>
          <cell r="AB2419">
            <v>1</v>
          </cell>
          <cell r="AC2419">
            <v>1</v>
          </cell>
          <cell r="AD2419">
            <v>1</v>
          </cell>
          <cell r="AE2419">
            <v>0</v>
          </cell>
          <cell r="AF2419" t="str">
            <v>1970-05-01 00:00:00</v>
          </cell>
        </row>
        <row r="2420">
          <cell r="A2420">
            <v>2703005</v>
          </cell>
          <cell r="B2420" t="str">
            <v>BAGRE EL</v>
          </cell>
          <cell r="C2420" t="str">
            <v>EL BAGRE</v>
          </cell>
          <cell r="D2420" t="str">
            <v>ANTIOQUIA</v>
          </cell>
          <cell r="E2420" t="str">
            <v>NECHI</v>
          </cell>
          <cell r="F2420" t="str">
            <v>PM</v>
          </cell>
          <cell r="G2420">
            <v>-74.8</v>
          </cell>
          <cell r="H2420">
            <v>7.6166669999999996</v>
          </cell>
          <cell r="I2420">
            <v>74</v>
          </cell>
          <cell r="J2420">
            <v>48</v>
          </cell>
          <cell r="K2420">
            <v>7</v>
          </cell>
          <cell r="L2420">
            <v>37</v>
          </cell>
          <cell r="M2420" t="str">
            <v>N</v>
          </cell>
          <cell r="N2420">
            <v>920648.43932999996</v>
          </cell>
          <cell r="O2420">
            <v>1333774.04299</v>
          </cell>
          <cell r="P2420">
            <v>160</v>
          </cell>
          <cell r="Q2420">
            <v>5</v>
          </cell>
          <cell r="R2420">
            <v>250</v>
          </cell>
          <cell r="S2420">
            <v>0</v>
          </cell>
          <cell r="T2420">
            <v>1</v>
          </cell>
          <cell r="U2420">
            <v>1</v>
          </cell>
          <cell r="V2420">
            <v>2</v>
          </cell>
          <cell r="W2420">
            <v>7</v>
          </cell>
          <cell r="X2420">
            <v>3</v>
          </cell>
          <cell r="Y2420" t="str">
            <v>HIDROMET01</v>
          </cell>
          <cell r="Z2420" t="str">
            <v>1999-07-06 00:00:00</v>
          </cell>
          <cell r="AA2420">
            <v>1</v>
          </cell>
          <cell r="AB2420">
            <v>1</v>
          </cell>
          <cell r="AC2420">
            <v>1</v>
          </cell>
          <cell r="AD2420">
            <v>1</v>
          </cell>
          <cell r="AE2420">
            <v>0</v>
          </cell>
          <cell r="AF2420" t="str">
            <v>1970-05-01 00:00:00</v>
          </cell>
        </row>
        <row r="2421">
          <cell r="A2421">
            <v>2703008</v>
          </cell>
          <cell r="B2421" t="str">
            <v>CRUZADA LA</v>
          </cell>
          <cell r="C2421" t="str">
            <v>REMEDIOS</v>
          </cell>
          <cell r="D2421" t="str">
            <v>ANTIOQUIA</v>
          </cell>
          <cell r="E2421" t="str">
            <v>POCUNE</v>
          </cell>
          <cell r="F2421" t="str">
            <v>PM</v>
          </cell>
          <cell r="G2421">
            <v>-74.716667000000001</v>
          </cell>
          <cell r="H2421">
            <v>7.0666669999999998</v>
          </cell>
          <cell r="I2421">
            <v>74</v>
          </cell>
          <cell r="J2421">
            <v>43</v>
          </cell>
          <cell r="K2421">
            <v>7</v>
          </cell>
          <cell r="L2421">
            <v>4</v>
          </cell>
          <cell r="M2421" t="str">
            <v>N</v>
          </cell>
          <cell r="N2421">
            <v>929758.49158000003</v>
          </cell>
          <cell r="O2421">
            <v>1272929.45089</v>
          </cell>
          <cell r="P2421">
            <v>650</v>
          </cell>
          <cell r="Q2421">
            <v>5</v>
          </cell>
          <cell r="R2421">
            <v>604</v>
          </cell>
          <cell r="S2421">
            <v>0</v>
          </cell>
          <cell r="T2421">
            <v>1</v>
          </cell>
          <cell r="U2421">
            <v>1</v>
          </cell>
          <cell r="V2421">
            <v>2</v>
          </cell>
          <cell r="W2421">
            <v>7</v>
          </cell>
          <cell r="X2421">
            <v>3</v>
          </cell>
          <cell r="Y2421" t="str">
            <v>HIDROMET01</v>
          </cell>
          <cell r="Z2421" t="str">
            <v>1999-07-06 00:00:00</v>
          </cell>
          <cell r="AA2421">
            <v>1</v>
          </cell>
          <cell r="AB2421">
            <v>1</v>
          </cell>
          <cell r="AC2421">
            <v>1</v>
          </cell>
          <cell r="AD2421">
            <v>1</v>
          </cell>
          <cell r="AE2421">
            <v>0</v>
          </cell>
          <cell r="AF2421" t="str">
            <v>1970-06-01 00:00:00</v>
          </cell>
        </row>
        <row r="2422">
          <cell r="A2422">
            <v>2703009</v>
          </cell>
          <cell r="B2422" t="str">
            <v>BOSQUE EL</v>
          </cell>
          <cell r="C2422" t="str">
            <v>ZARAGOZA</v>
          </cell>
          <cell r="D2422" t="str">
            <v>ANTIOQUIA</v>
          </cell>
          <cell r="E2422" t="str">
            <v>Q DONA TERESA</v>
          </cell>
          <cell r="F2422" t="str">
            <v>PM</v>
          </cell>
          <cell r="G2422">
            <v>-74.849999999999994</v>
          </cell>
          <cell r="H2422">
            <v>7.3666669999999996</v>
          </cell>
          <cell r="I2422">
            <v>74</v>
          </cell>
          <cell r="J2422">
            <v>51</v>
          </cell>
          <cell r="K2422">
            <v>7</v>
          </cell>
          <cell r="L2422">
            <v>22</v>
          </cell>
          <cell r="M2422" t="str">
            <v>N</v>
          </cell>
          <cell r="N2422">
            <v>915082.18252999999</v>
          </cell>
          <cell r="O2422">
            <v>1306132.5095599999</v>
          </cell>
          <cell r="P2422">
            <v>220</v>
          </cell>
          <cell r="Q2422">
            <v>5</v>
          </cell>
          <cell r="R2422">
            <v>895</v>
          </cell>
          <cell r="S2422">
            <v>0</v>
          </cell>
          <cell r="T2422">
            <v>1</v>
          </cell>
          <cell r="U2422">
            <v>1</v>
          </cell>
          <cell r="V2422">
            <v>2</v>
          </cell>
          <cell r="W2422">
            <v>7</v>
          </cell>
          <cell r="X2422">
            <v>3</v>
          </cell>
          <cell r="Y2422" t="str">
            <v>HIDROMET01</v>
          </cell>
          <cell r="Z2422" t="str">
            <v>1999-07-06 00:00:00</v>
          </cell>
          <cell r="AA2422">
            <v>1</v>
          </cell>
          <cell r="AB2422">
            <v>1</v>
          </cell>
          <cell r="AC2422">
            <v>1</v>
          </cell>
          <cell r="AD2422">
            <v>1</v>
          </cell>
          <cell r="AE2422">
            <v>0</v>
          </cell>
          <cell r="AF2422" t="str">
            <v>1970-06-01 00:00:00</v>
          </cell>
        </row>
        <row r="2423">
          <cell r="A2423">
            <v>2703013</v>
          </cell>
          <cell r="B2423" t="str">
            <v>LONDRE EL</v>
          </cell>
          <cell r="C2423" t="str">
            <v>EL BAGRE</v>
          </cell>
          <cell r="D2423" t="str">
            <v>ANTIOQUIA</v>
          </cell>
          <cell r="E2423" t="str">
            <v>TIGUI</v>
          </cell>
          <cell r="F2423" t="str">
            <v>PM</v>
          </cell>
          <cell r="G2423">
            <v>-74.650000000000006</v>
          </cell>
          <cell r="H2423">
            <v>7.4666670000000002</v>
          </cell>
          <cell r="I2423">
            <v>74</v>
          </cell>
          <cell r="J2423">
            <v>39</v>
          </cell>
          <cell r="K2423">
            <v>7</v>
          </cell>
          <cell r="L2423">
            <v>28</v>
          </cell>
          <cell r="M2423" t="str">
            <v>N</v>
          </cell>
          <cell r="N2423">
            <v>937180.05958999996</v>
          </cell>
          <cell r="O2423">
            <v>1317159.3790200001</v>
          </cell>
          <cell r="P2423">
            <v>1000</v>
          </cell>
          <cell r="Q2423">
            <v>5</v>
          </cell>
          <cell r="R2423">
            <v>250</v>
          </cell>
          <cell r="S2423">
            <v>0</v>
          </cell>
          <cell r="T2423">
            <v>1</v>
          </cell>
          <cell r="U2423">
            <v>1</v>
          </cell>
          <cell r="V2423">
            <v>2</v>
          </cell>
          <cell r="W2423">
            <v>7</v>
          </cell>
          <cell r="X2423">
            <v>3</v>
          </cell>
          <cell r="Y2423" t="str">
            <v>HIDROMET01</v>
          </cell>
          <cell r="Z2423" t="str">
            <v>1999-07-06 00:00:00</v>
          </cell>
          <cell r="AA2423">
            <v>1</v>
          </cell>
          <cell r="AB2423">
            <v>1</v>
          </cell>
          <cell r="AC2423">
            <v>1</v>
          </cell>
          <cell r="AD2423">
            <v>1</v>
          </cell>
          <cell r="AE2423">
            <v>0</v>
          </cell>
          <cell r="AF2423" t="str">
            <v>1974-11-01 00:00:00</v>
          </cell>
        </row>
        <row r="2424">
          <cell r="A2424">
            <v>2703014</v>
          </cell>
          <cell r="B2424" t="str">
            <v>PALMA DE COCO LA</v>
          </cell>
          <cell r="C2424" t="str">
            <v>SEGOVIA</v>
          </cell>
          <cell r="D2424" t="str">
            <v>ANTIOQUIA</v>
          </cell>
          <cell r="E2424" t="str">
            <v>POCUNE</v>
          </cell>
          <cell r="F2424" t="str">
            <v>PM</v>
          </cell>
          <cell r="G2424">
            <v>-74.833332999999996</v>
          </cell>
          <cell r="H2424">
            <v>7.266667</v>
          </cell>
          <cell r="I2424">
            <v>74</v>
          </cell>
          <cell r="J2424">
            <v>50</v>
          </cell>
          <cell r="K2424">
            <v>7</v>
          </cell>
          <cell r="L2424">
            <v>16</v>
          </cell>
          <cell r="M2424" t="str">
            <v>N</v>
          </cell>
          <cell r="N2424">
            <v>916904.02691999997</v>
          </cell>
          <cell r="O2424">
            <v>1295069.09079</v>
          </cell>
          <cell r="P2424">
            <v>100</v>
          </cell>
          <cell r="Q2424">
            <v>5</v>
          </cell>
          <cell r="R2424">
            <v>736</v>
          </cell>
          <cell r="S2424">
            <v>0</v>
          </cell>
          <cell r="T2424">
            <v>1</v>
          </cell>
          <cell r="U2424">
            <v>1</v>
          </cell>
          <cell r="V2424">
            <v>2</v>
          </cell>
          <cell r="W2424">
            <v>7</v>
          </cell>
          <cell r="X2424">
            <v>3</v>
          </cell>
          <cell r="Y2424" t="str">
            <v>HIDROMET01</v>
          </cell>
          <cell r="Z2424" t="str">
            <v>1999-07-06 00:00:00</v>
          </cell>
          <cell r="AA2424">
            <v>1</v>
          </cell>
          <cell r="AB2424">
            <v>1</v>
          </cell>
          <cell r="AC2424">
            <v>1</v>
          </cell>
          <cell r="AD2424">
            <v>1</v>
          </cell>
          <cell r="AE2424">
            <v>0</v>
          </cell>
          <cell r="AF2424" t="str">
            <v>1974-10-01 00:00:00</v>
          </cell>
        </row>
        <row r="2425">
          <cell r="A2425">
            <v>2703015</v>
          </cell>
          <cell r="B2425" t="str">
            <v>ASI ES LA VIDA</v>
          </cell>
          <cell r="C2425" t="str">
            <v>EL BAGRE</v>
          </cell>
          <cell r="D2425" t="str">
            <v>ANTIOQUIA</v>
          </cell>
          <cell r="E2425" t="str">
            <v>Q VILLA</v>
          </cell>
          <cell r="F2425" t="str">
            <v>PM</v>
          </cell>
          <cell r="G2425">
            <v>-74.583332999999996</v>
          </cell>
          <cell r="H2425">
            <v>7.733333</v>
          </cell>
          <cell r="I2425">
            <v>74</v>
          </cell>
          <cell r="J2425">
            <v>35</v>
          </cell>
          <cell r="K2425">
            <v>7</v>
          </cell>
          <cell r="L2425">
            <v>44</v>
          </cell>
          <cell r="M2425" t="str">
            <v>N</v>
          </cell>
          <cell r="N2425">
            <v>944573.65671000001</v>
          </cell>
          <cell r="O2425">
            <v>1346643.5344199999</v>
          </cell>
          <cell r="P2425">
            <v>492</v>
          </cell>
          <cell r="Q2425">
            <v>5</v>
          </cell>
          <cell r="R2425">
            <v>250</v>
          </cell>
          <cell r="S2425">
            <v>0</v>
          </cell>
          <cell r="T2425">
            <v>1</v>
          </cell>
          <cell r="U2425">
            <v>1</v>
          </cell>
          <cell r="V2425">
            <v>2</v>
          </cell>
          <cell r="W2425">
            <v>7</v>
          </cell>
          <cell r="X2425">
            <v>3</v>
          </cell>
          <cell r="Y2425" t="str">
            <v>HIDROMET01</v>
          </cell>
          <cell r="Z2425" t="str">
            <v>1999-07-06 00:00:00</v>
          </cell>
          <cell r="AA2425">
            <v>1</v>
          </cell>
          <cell r="AB2425">
            <v>1</v>
          </cell>
          <cell r="AC2425">
            <v>1</v>
          </cell>
          <cell r="AD2425">
            <v>1</v>
          </cell>
          <cell r="AE2425">
            <v>0</v>
          </cell>
          <cell r="AF2425" t="str">
            <v>1974-10-01 00:00:00</v>
          </cell>
        </row>
        <row r="2426">
          <cell r="A2426">
            <v>2703016</v>
          </cell>
          <cell r="B2426" t="str">
            <v>BUENAVISTA</v>
          </cell>
          <cell r="C2426" t="str">
            <v>EL BAGRE</v>
          </cell>
          <cell r="D2426" t="str">
            <v>ANTIOQUIA</v>
          </cell>
          <cell r="E2426" t="str">
            <v>TIGUI</v>
          </cell>
          <cell r="F2426" t="str">
            <v>PM</v>
          </cell>
          <cell r="G2426">
            <v>-74.666667000000004</v>
          </cell>
          <cell r="H2426">
            <v>7.4333330000000002</v>
          </cell>
          <cell r="I2426">
            <v>74</v>
          </cell>
          <cell r="J2426">
            <v>40</v>
          </cell>
          <cell r="K2426">
            <v>7</v>
          </cell>
          <cell r="L2426">
            <v>26</v>
          </cell>
          <cell r="M2426" t="str">
            <v>N</v>
          </cell>
          <cell r="N2426">
            <v>935335.31195</v>
          </cell>
          <cell r="O2426">
            <v>1313475.12693</v>
          </cell>
          <cell r="P2426">
            <v>375</v>
          </cell>
          <cell r="Q2426">
            <v>5</v>
          </cell>
          <cell r="R2426">
            <v>250</v>
          </cell>
          <cell r="S2426">
            <v>0</v>
          </cell>
          <cell r="T2426">
            <v>1</v>
          </cell>
          <cell r="U2426">
            <v>1</v>
          </cell>
          <cell r="V2426">
            <v>2</v>
          </cell>
          <cell r="W2426">
            <v>7</v>
          </cell>
          <cell r="X2426">
            <v>3</v>
          </cell>
          <cell r="Y2426" t="str">
            <v>HIDROMET01</v>
          </cell>
          <cell r="Z2426" t="str">
            <v>1999-07-06 00:00:00</v>
          </cell>
          <cell r="AA2426">
            <v>1</v>
          </cell>
          <cell r="AB2426">
            <v>1</v>
          </cell>
          <cell r="AC2426">
            <v>1</v>
          </cell>
          <cell r="AD2426">
            <v>1</v>
          </cell>
          <cell r="AE2426">
            <v>0</v>
          </cell>
          <cell r="AF2426" t="str">
            <v>1974-10-01 00:00:00</v>
          </cell>
        </row>
        <row r="2427">
          <cell r="A2427">
            <v>2703021</v>
          </cell>
          <cell r="B2427" t="str">
            <v>ZARAGOZA</v>
          </cell>
          <cell r="C2427" t="str">
            <v>ZARAGOZA</v>
          </cell>
          <cell r="D2427" t="str">
            <v>ANTIOQUIA</v>
          </cell>
          <cell r="E2427" t="str">
            <v>NECHI</v>
          </cell>
          <cell r="F2427" t="str">
            <v>PM</v>
          </cell>
          <cell r="G2427">
            <v>-74.866667000000007</v>
          </cell>
          <cell r="H2427">
            <v>7.5</v>
          </cell>
          <cell r="I2427">
            <v>74</v>
          </cell>
          <cell r="J2427">
            <v>52</v>
          </cell>
          <cell r="K2427">
            <v>7</v>
          </cell>
          <cell r="L2427">
            <v>30</v>
          </cell>
          <cell r="M2427" t="str">
            <v>N</v>
          </cell>
          <cell r="N2427">
            <v>913267.99890000001</v>
          </cell>
          <cell r="O2427">
            <v>1320882.94671</v>
          </cell>
          <cell r="P2427">
            <v>50</v>
          </cell>
          <cell r="Q2427">
            <v>5</v>
          </cell>
          <cell r="R2427">
            <v>895</v>
          </cell>
          <cell r="S2427">
            <v>0</v>
          </cell>
          <cell r="T2427">
            <v>1</v>
          </cell>
          <cell r="U2427">
            <v>1</v>
          </cell>
          <cell r="V2427">
            <v>2</v>
          </cell>
          <cell r="W2427">
            <v>7</v>
          </cell>
          <cell r="X2427">
            <v>3</v>
          </cell>
          <cell r="Y2427" t="str">
            <v>HIDROMET01</v>
          </cell>
          <cell r="Z2427" t="str">
            <v>1999-07-06 00:00:00</v>
          </cell>
          <cell r="AA2427">
            <v>1</v>
          </cell>
          <cell r="AB2427">
            <v>1</v>
          </cell>
          <cell r="AC2427">
            <v>1</v>
          </cell>
          <cell r="AD2427">
            <v>1</v>
          </cell>
          <cell r="AE2427">
            <v>0</v>
          </cell>
          <cell r="AF2427" t="str">
            <v>1970-07-01 00:00:00</v>
          </cell>
        </row>
        <row r="2428">
          <cell r="A2428">
            <v>2703022</v>
          </cell>
          <cell r="B2428" t="str">
            <v>ORIENTE EL</v>
          </cell>
          <cell r="C2428" t="str">
            <v>EL BAGRE</v>
          </cell>
          <cell r="D2428" t="str">
            <v>ANTIOQUIA</v>
          </cell>
          <cell r="E2428" t="str">
            <v>TIGUI</v>
          </cell>
          <cell r="F2428" t="str">
            <v>PM</v>
          </cell>
          <cell r="G2428">
            <v>-74.666667000000004</v>
          </cell>
          <cell r="H2428">
            <v>7.5666669999999998</v>
          </cell>
          <cell r="I2428">
            <v>74</v>
          </cell>
          <cell r="J2428">
            <v>40</v>
          </cell>
          <cell r="K2428">
            <v>7</v>
          </cell>
          <cell r="L2428">
            <v>34</v>
          </cell>
          <cell r="M2428" t="str">
            <v>N</v>
          </cell>
          <cell r="N2428">
            <v>935354.99068000005</v>
          </cell>
          <cell r="O2428">
            <v>1328221.8067699999</v>
          </cell>
          <cell r="P2428">
            <v>400</v>
          </cell>
          <cell r="Q2428">
            <v>5</v>
          </cell>
          <cell r="R2428">
            <v>250</v>
          </cell>
          <cell r="S2428">
            <v>0</v>
          </cell>
          <cell r="T2428">
            <v>1</v>
          </cell>
          <cell r="U2428">
            <v>1</v>
          </cell>
          <cell r="V2428">
            <v>2</v>
          </cell>
          <cell r="W2428">
            <v>7</v>
          </cell>
          <cell r="X2428">
            <v>3</v>
          </cell>
          <cell r="Y2428" t="str">
            <v>HIDROMET01</v>
          </cell>
          <cell r="Z2428" t="str">
            <v>1999-07-06 00:00:00</v>
          </cell>
          <cell r="AA2428">
            <v>1</v>
          </cell>
          <cell r="AB2428">
            <v>1</v>
          </cell>
          <cell r="AC2428">
            <v>1</v>
          </cell>
          <cell r="AD2428">
            <v>1</v>
          </cell>
          <cell r="AE2428">
            <v>0</v>
          </cell>
          <cell r="AF2428" t="str">
            <v>1974-11-01 00:00:00</v>
          </cell>
        </row>
        <row r="2429">
          <cell r="A2429">
            <v>2703023</v>
          </cell>
          <cell r="B2429" t="str">
            <v>MONTEVERDE</v>
          </cell>
          <cell r="C2429" t="str">
            <v>SEGOVIA</v>
          </cell>
          <cell r="D2429" t="str">
            <v>ANTIOQUIA</v>
          </cell>
          <cell r="E2429" t="str">
            <v>TIGUI</v>
          </cell>
          <cell r="F2429" t="str">
            <v>PM</v>
          </cell>
          <cell r="G2429">
            <v>-74.650000000000006</v>
          </cell>
          <cell r="H2429">
            <v>7.35</v>
          </cell>
          <cell r="I2429">
            <v>74</v>
          </cell>
          <cell r="J2429">
            <v>39</v>
          </cell>
          <cell r="K2429">
            <v>7</v>
          </cell>
          <cell r="L2429">
            <v>21</v>
          </cell>
          <cell r="M2429" t="str">
            <v>N</v>
          </cell>
          <cell r="N2429">
            <v>937163.53411000001</v>
          </cell>
          <cell r="O2429">
            <v>1304256.1240000001</v>
          </cell>
          <cell r="P2429">
            <v>2400</v>
          </cell>
          <cell r="Q2429">
            <v>5</v>
          </cell>
          <cell r="R2429">
            <v>736</v>
          </cell>
          <cell r="S2429">
            <v>0</v>
          </cell>
          <cell r="T2429">
            <v>1</v>
          </cell>
          <cell r="U2429">
            <v>1</v>
          </cell>
          <cell r="V2429">
            <v>2</v>
          </cell>
          <cell r="W2429">
            <v>7</v>
          </cell>
          <cell r="X2429">
            <v>3</v>
          </cell>
          <cell r="Y2429" t="str">
            <v>HIDROMET01</v>
          </cell>
          <cell r="Z2429" t="str">
            <v>1999-07-06 00:00:00</v>
          </cell>
          <cell r="AA2429">
            <v>1</v>
          </cell>
          <cell r="AB2429">
            <v>1</v>
          </cell>
          <cell r="AC2429">
            <v>1</v>
          </cell>
          <cell r="AD2429">
            <v>1</v>
          </cell>
          <cell r="AE2429">
            <v>0</v>
          </cell>
          <cell r="AF2429" t="str">
            <v>1970-10-01 00:00:00</v>
          </cell>
        </row>
        <row r="2430">
          <cell r="A2430">
            <v>2703501</v>
          </cell>
          <cell r="B2430" t="str">
            <v>MONTES NEGROS</v>
          </cell>
          <cell r="C2430" t="str">
            <v>ZARAGOZA</v>
          </cell>
          <cell r="D2430" t="str">
            <v>ANTIOQUIA</v>
          </cell>
          <cell r="E2430" t="str">
            <v>NECHI</v>
          </cell>
          <cell r="F2430" t="str">
            <v>CO</v>
          </cell>
          <cell r="G2430">
            <v>-74.716667000000001</v>
          </cell>
          <cell r="H2430">
            <v>7.5</v>
          </cell>
          <cell r="I2430">
            <v>74</v>
          </cell>
          <cell r="J2430">
            <v>43</v>
          </cell>
          <cell r="K2430">
            <v>7</v>
          </cell>
          <cell r="L2430">
            <v>30</v>
          </cell>
          <cell r="M2430" t="str">
            <v>N</v>
          </cell>
          <cell r="N2430">
            <v>929825.91264</v>
          </cell>
          <cell r="O2430">
            <v>1320856.13524</v>
          </cell>
          <cell r="P2430">
            <v>150</v>
          </cell>
          <cell r="Q2430">
            <v>5</v>
          </cell>
          <cell r="R2430">
            <v>895</v>
          </cell>
          <cell r="S2430">
            <v>0</v>
          </cell>
          <cell r="T2430">
            <v>1</v>
          </cell>
          <cell r="U2430">
            <v>1</v>
          </cell>
          <cell r="V2430">
            <v>2</v>
          </cell>
          <cell r="W2430">
            <v>7</v>
          </cell>
          <cell r="X2430">
            <v>3</v>
          </cell>
          <cell r="Y2430" t="str">
            <v>HIDROMET01</v>
          </cell>
          <cell r="Z2430" t="str">
            <v>1999-07-06 00:00:00</v>
          </cell>
          <cell r="AA2430">
            <v>1</v>
          </cell>
          <cell r="AB2430">
            <v>1</v>
          </cell>
          <cell r="AC2430">
            <v>1</v>
          </cell>
          <cell r="AD2430">
            <v>1</v>
          </cell>
          <cell r="AE2430">
            <v>0</v>
          </cell>
          <cell r="AF2430" t="str">
            <v>1970-05-01 00:00:00</v>
          </cell>
        </row>
        <row r="2431">
          <cell r="A2431">
            <v>2703502</v>
          </cell>
          <cell r="B2431" t="str">
            <v>BOQUETE EL</v>
          </cell>
          <cell r="C2431" t="str">
            <v>SEGOVIA</v>
          </cell>
          <cell r="D2431" t="str">
            <v>ANTIOQUIA</v>
          </cell>
          <cell r="E2431" t="str">
            <v>NECHI</v>
          </cell>
          <cell r="F2431" t="str">
            <v>CO</v>
          </cell>
          <cell r="G2431">
            <v>-74.650000000000006</v>
          </cell>
          <cell r="H2431">
            <v>7.1333330000000004</v>
          </cell>
          <cell r="I2431">
            <v>74</v>
          </cell>
          <cell r="J2431">
            <v>39</v>
          </cell>
          <cell r="K2431">
            <v>7</v>
          </cell>
          <cell r="L2431">
            <v>8</v>
          </cell>
          <cell r="M2431" t="str">
            <v>N</v>
          </cell>
          <cell r="N2431">
            <v>937133.53089000005</v>
          </cell>
          <cell r="O2431">
            <v>1280293.1119599999</v>
          </cell>
          <cell r="P2431">
            <v>450</v>
          </cell>
          <cell r="Q2431">
            <v>5</v>
          </cell>
          <cell r="R2431">
            <v>736</v>
          </cell>
          <cell r="S2431">
            <v>0</v>
          </cell>
          <cell r="T2431">
            <v>1</v>
          </cell>
          <cell r="U2431">
            <v>1</v>
          </cell>
          <cell r="V2431">
            <v>2</v>
          </cell>
          <cell r="W2431">
            <v>7</v>
          </cell>
          <cell r="X2431">
            <v>3</v>
          </cell>
          <cell r="Y2431" t="str">
            <v>HIDROMET01</v>
          </cell>
          <cell r="Z2431" t="str">
            <v>1999-07-06 00:00:00</v>
          </cell>
          <cell r="AA2431">
            <v>1</v>
          </cell>
          <cell r="AB2431">
            <v>1</v>
          </cell>
          <cell r="AC2431">
            <v>1</v>
          </cell>
          <cell r="AD2431">
            <v>1</v>
          </cell>
          <cell r="AE2431">
            <v>0</v>
          </cell>
          <cell r="AF2431" t="str">
            <v>1970-07-01 00:00:00</v>
          </cell>
        </row>
        <row r="2432">
          <cell r="A2432">
            <v>2703503</v>
          </cell>
          <cell r="B2432" t="str">
            <v>STA MARGARITA</v>
          </cell>
          <cell r="C2432" t="str">
            <v>EL BAGRE</v>
          </cell>
          <cell r="D2432" t="str">
            <v>ANTIOQUIA</v>
          </cell>
          <cell r="E2432" t="str">
            <v>NECHI</v>
          </cell>
          <cell r="F2432" t="str">
            <v>CO</v>
          </cell>
          <cell r="G2432">
            <v>-74.766666999999998</v>
          </cell>
          <cell r="H2432">
            <v>7.733333</v>
          </cell>
          <cell r="I2432">
            <v>74</v>
          </cell>
          <cell r="J2432">
            <v>46</v>
          </cell>
          <cell r="K2432">
            <v>7</v>
          </cell>
          <cell r="L2432">
            <v>44</v>
          </cell>
          <cell r="M2432" t="str">
            <v>N</v>
          </cell>
          <cell r="N2432">
            <v>924347.60750000004</v>
          </cell>
          <cell r="O2432">
            <v>1346671.75572</v>
          </cell>
          <cell r="P2432">
            <v>179</v>
          </cell>
          <cell r="Q2432">
            <v>5</v>
          </cell>
          <cell r="R2432">
            <v>250</v>
          </cell>
          <cell r="S2432">
            <v>0</v>
          </cell>
          <cell r="T2432">
            <v>1</v>
          </cell>
          <cell r="U2432">
            <v>1</v>
          </cell>
          <cell r="V2432">
            <v>2</v>
          </cell>
          <cell r="W2432">
            <v>7</v>
          </cell>
          <cell r="X2432">
            <v>3</v>
          </cell>
          <cell r="Y2432" t="str">
            <v>HIDROMET01</v>
          </cell>
          <cell r="Z2432" t="str">
            <v>1999-07-06 00:00:00</v>
          </cell>
          <cell r="AA2432">
            <v>1</v>
          </cell>
          <cell r="AB2432">
            <v>1</v>
          </cell>
          <cell r="AC2432">
            <v>1</v>
          </cell>
          <cell r="AD2432">
            <v>1</v>
          </cell>
          <cell r="AE2432">
            <v>0</v>
          </cell>
          <cell r="AF2432" t="str">
            <v>1970-05-01 00:00:00</v>
          </cell>
        </row>
        <row r="2433">
          <cell r="A2433">
            <v>2703702</v>
          </cell>
          <cell r="B2433" t="str">
            <v>RETIRO EL</v>
          </cell>
          <cell r="C2433" t="str">
            <v>ZARAGOZA</v>
          </cell>
          <cell r="D2433" t="str">
            <v>ANTIOQUIA</v>
          </cell>
          <cell r="E2433" t="str">
            <v>TIGUI</v>
          </cell>
          <cell r="F2433" t="str">
            <v>LG</v>
          </cell>
          <cell r="G2433">
            <v>-74.8</v>
          </cell>
          <cell r="H2433">
            <v>7.5666669999999998</v>
          </cell>
          <cell r="I2433">
            <v>74</v>
          </cell>
          <cell r="J2433">
            <v>48</v>
          </cell>
          <cell r="K2433">
            <v>7</v>
          </cell>
          <cell r="L2433">
            <v>34</v>
          </cell>
          <cell r="M2433" t="str">
            <v>N</v>
          </cell>
          <cell r="N2433">
            <v>920639.26950000005</v>
          </cell>
          <cell r="O2433">
            <v>1328243.8726999999</v>
          </cell>
          <cell r="P2433">
            <v>105</v>
          </cell>
          <cell r="Q2433">
            <v>5</v>
          </cell>
          <cell r="R2433">
            <v>895</v>
          </cell>
          <cell r="S2433">
            <v>0</v>
          </cell>
          <cell r="T2433">
            <v>1</v>
          </cell>
          <cell r="U2433">
            <v>1</v>
          </cell>
          <cell r="V2433">
            <v>2</v>
          </cell>
          <cell r="W2433">
            <v>7</v>
          </cell>
          <cell r="X2433">
            <v>3</v>
          </cell>
          <cell r="Y2433" t="str">
            <v>HIDROMET01</v>
          </cell>
          <cell r="Z2433" t="str">
            <v>1999-07-06 00:00:00</v>
          </cell>
          <cell r="AA2433">
            <v>2</v>
          </cell>
          <cell r="AB2433">
            <v>1</v>
          </cell>
          <cell r="AC2433">
            <v>1</v>
          </cell>
          <cell r="AD2433">
            <v>1</v>
          </cell>
          <cell r="AE2433">
            <v>2551</v>
          </cell>
        </row>
        <row r="2434">
          <cell r="A2434">
            <v>1307720</v>
          </cell>
          <cell r="B2434" t="str">
            <v>TREMENTINO</v>
          </cell>
          <cell r="C2434" t="str">
            <v>MONTERIA</v>
          </cell>
          <cell r="D2434" t="str">
            <v>CORDOBA</v>
          </cell>
          <cell r="E2434" t="str">
            <v>CNO AGUAS PRIETA</v>
          </cell>
          <cell r="F2434" t="str">
            <v>LM</v>
          </cell>
          <cell r="G2434">
            <v>-75.766666999999998</v>
          </cell>
          <cell r="H2434">
            <v>8.7166669999999993</v>
          </cell>
          <cell r="I2434">
            <v>75</v>
          </cell>
          <cell r="J2434">
            <v>46</v>
          </cell>
          <cell r="K2434">
            <v>8</v>
          </cell>
          <cell r="L2434">
            <v>43</v>
          </cell>
          <cell r="M2434" t="str">
            <v>N</v>
          </cell>
          <cell r="N2434">
            <v>814463.29955</v>
          </cell>
          <cell r="O2434">
            <v>1455779.5856399999</v>
          </cell>
          <cell r="P2434">
            <v>19</v>
          </cell>
          <cell r="Q2434">
            <v>23</v>
          </cell>
          <cell r="R2434">
            <v>1</v>
          </cell>
          <cell r="S2434">
            <v>0</v>
          </cell>
          <cell r="T2434">
            <v>1</v>
          </cell>
          <cell r="U2434">
            <v>1</v>
          </cell>
          <cell r="V2434">
            <v>1</v>
          </cell>
          <cell r="W2434">
            <v>3</v>
          </cell>
          <cell r="X2434">
            <v>7</v>
          </cell>
          <cell r="Y2434" t="str">
            <v>HIDROMET01</v>
          </cell>
          <cell r="Z2434" t="str">
            <v>1999-07-06 00:00:00</v>
          </cell>
          <cell r="AA2434">
            <v>2</v>
          </cell>
          <cell r="AB2434">
            <v>2</v>
          </cell>
          <cell r="AC2434">
            <v>1</v>
          </cell>
          <cell r="AD2434">
            <v>1</v>
          </cell>
          <cell r="AE2434">
            <v>0</v>
          </cell>
        </row>
        <row r="2435">
          <cell r="A2435">
            <v>2703703</v>
          </cell>
          <cell r="B2435" t="str">
            <v>SAN JUAN</v>
          </cell>
          <cell r="C2435" t="str">
            <v>ZARAGOZA</v>
          </cell>
          <cell r="D2435" t="str">
            <v>ANTIOQUIA</v>
          </cell>
          <cell r="E2435" t="str">
            <v>NECHI</v>
          </cell>
          <cell r="F2435" t="str">
            <v>LG</v>
          </cell>
          <cell r="G2435">
            <v>-74.916667000000004</v>
          </cell>
          <cell r="H2435">
            <v>7.483333</v>
          </cell>
          <cell r="I2435">
            <v>74</v>
          </cell>
          <cell r="J2435">
            <v>55</v>
          </cell>
          <cell r="K2435">
            <v>7</v>
          </cell>
          <cell r="L2435">
            <v>29</v>
          </cell>
          <cell r="M2435" t="str">
            <v>N</v>
          </cell>
          <cell r="N2435">
            <v>907745.06516</v>
          </cell>
          <cell r="O2435">
            <v>1319049.7103500001</v>
          </cell>
          <cell r="P2435">
            <v>180</v>
          </cell>
          <cell r="Q2435">
            <v>5</v>
          </cell>
          <cell r="R2435">
            <v>895</v>
          </cell>
          <cell r="S2435">
            <v>0</v>
          </cell>
          <cell r="T2435">
            <v>1</v>
          </cell>
          <cell r="U2435">
            <v>1</v>
          </cell>
          <cell r="V2435">
            <v>2</v>
          </cell>
          <cell r="W2435">
            <v>7</v>
          </cell>
          <cell r="X2435">
            <v>3</v>
          </cell>
          <cell r="Y2435" t="str">
            <v>HIDROMET01</v>
          </cell>
          <cell r="Z2435" t="str">
            <v>1999-07-06 00:00:00</v>
          </cell>
          <cell r="AA2435">
            <v>2</v>
          </cell>
          <cell r="AB2435">
            <v>1</v>
          </cell>
          <cell r="AC2435">
            <v>1</v>
          </cell>
          <cell r="AD2435">
            <v>1</v>
          </cell>
          <cell r="AE2435">
            <v>8320</v>
          </cell>
          <cell r="AF2435" t="str">
            <v>1976-05-01 00:00:00</v>
          </cell>
        </row>
        <row r="2436">
          <cell r="A2436">
            <v>2704003</v>
          </cell>
          <cell r="B2436" t="str">
            <v>ESMERALDA LA</v>
          </cell>
          <cell r="C2436" t="str">
            <v>CAUCASIA</v>
          </cell>
          <cell r="D2436" t="str">
            <v>ANTIOQUIA</v>
          </cell>
          <cell r="E2436" t="str">
            <v>Q CUTURU</v>
          </cell>
          <cell r="F2436" t="str">
            <v>PM</v>
          </cell>
          <cell r="G2436">
            <v>-74.866667000000007</v>
          </cell>
          <cell r="H2436">
            <v>7.766667</v>
          </cell>
          <cell r="I2436">
            <v>74</v>
          </cell>
          <cell r="J2436">
            <v>52</v>
          </cell>
          <cell r="K2436">
            <v>7</v>
          </cell>
          <cell r="L2436">
            <v>46</v>
          </cell>
          <cell r="M2436" t="str">
            <v>N</v>
          </cell>
          <cell r="N2436">
            <v>913321.73173999996</v>
          </cell>
          <cell r="O2436">
            <v>1350377.6824099999</v>
          </cell>
          <cell r="P2436">
            <v>100</v>
          </cell>
          <cell r="Q2436">
            <v>5</v>
          </cell>
          <cell r="R2436">
            <v>154</v>
          </cell>
          <cell r="S2436">
            <v>0</v>
          </cell>
          <cell r="T2436">
            <v>1</v>
          </cell>
          <cell r="U2436">
            <v>1</v>
          </cell>
          <cell r="V2436">
            <v>2</v>
          </cell>
          <cell r="W2436">
            <v>7</v>
          </cell>
          <cell r="X2436">
            <v>4</v>
          </cell>
          <cell r="Y2436" t="str">
            <v>HIDROMET01</v>
          </cell>
          <cell r="Z2436" t="str">
            <v>1999-07-06 00:00:00</v>
          </cell>
          <cell r="AA2436">
            <v>1</v>
          </cell>
          <cell r="AB2436">
            <v>1</v>
          </cell>
          <cell r="AC2436">
            <v>1</v>
          </cell>
          <cell r="AD2436">
            <v>1</v>
          </cell>
          <cell r="AE2436">
            <v>0</v>
          </cell>
          <cell r="AF2436" t="str">
            <v>1970-05-01 00:00:00</v>
          </cell>
        </row>
        <row r="2437">
          <cell r="A2437">
            <v>2704501</v>
          </cell>
          <cell r="B2437" t="str">
            <v>APTO EL PATO</v>
          </cell>
          <cell r="C2437" t="str">
            <v>ZARAGOZA</v>
          </cell>
          <cell r="D2437" t="str">
            <v>ANTIOQUIA</v>
          </cell>
          <cell r="E2437" t="str">
            <v>NECHI</v>
          </cell>
          <cell r="F2437" t="str">
            <v>SS</v>
          </cell>
          <cell r="G2437">
            <v>-74.916667000000004</v>
          </cell>
          <cell r="H2437">
            <v>7.483333</v>
          </cell>
          <cell r="I2437">
            <v>74</v>
          </cell>
          <cell r="J2437">
            <v>55</v>
          </cell>
          <cell r="K2437">
            <v>7</v>
          </cell>
          <cell r="L2437">
            <v>29</v>
          </cell>
          <cell r="M2437" t="str">
            <v>N</v>
          </cell>
          <cell r="N2437">
            <v>907745.06516</v>
          </cell>
          <cell r="O2437">
            <v>1319049.7103500001</v>
          </cell>
          <cell r="P2437">
            <v>790</v>
          </cell>
          <cell r="Q2437">
            <v>5</v>
          </cell>
          <cell r="R2437">
            <v>895</v>
          </cell>
          <cell r="S2437">
            <v>0</v>
          </cell>
          <cell r="T2437">
            <v>1</v>
          </cell>
          <cell r="U2437">
            <v>1</v>
          </cell>
          <cell r="V2437">
            <v>2</v>
          </cell>
          <cell r="W2437">
            <v>7</v>
          </cell>
          <cell r="X2437">
            <v>4</v>
          </cell>
          <cell r="Y2437" t="str">
            <v>HIDROMET01</v>
          </cell>
          <cell r="Z2437" t="str">
            <v>1999-07-06 00:00:00</v>
          </cell>
          <cell r="AA2437">
            <v>1</v>
          </cell>
          <cell r="AB2437">
            <v>1</v>
          </cell>
          <cell r="AC2437">
            <v>8</v>
          </cell>
          <cell r="AD2437">
            <v>8</v>
          </cell>
          <cell r="AE2437">
            <v>0</v>
          </cell>
        </row>
        <row r="2438">
          <cell r="A2438">
            <v>2704701</v>
          </cell>
          <cell r="B2438" t="str">
            <v>BAGRE EL</v>
          </cell>
          <cell r="C2438" t="str">
            <v>EL BAGRE</v>
          </cell>
          <cell r="D2438" t="str">
            <v>ANTIOQUIA</v>
          </cell>
          <cell r="E2438" t="str">
            <v>NECHI</v>
          </cell>
          <cell r="F2438" t="str">
            <v>LM</v>
          </cell>
          <cell r="G2438">
            <v>-74.8</v>
          </cell>
          <cell r="H2438">
            <v>7.6166669999999996</v>
          </cell>
          <cell r="I2438">
            <v>74</v>
          </cell>
          <cell r="J2438">
            <v>48</v>
          </cell>
          <cell r="K2438">
            <v>7</v>
          </cell>
          <cell r="L2438">
            <v>37</v>
          </cell>
          <cell r="M2438" t="str">
            <v>N</v>
          </cell>
          <cell r="N2438">
            <v>920648.43932999996</v>
          </cell>
          <cell r="O2438">
            <v>1333774.04299</v>
          </cell>
          <cell r="P2438">
            <v>100</v>
          </cell>
          <cell r="Q2438">
            <v>5</v>
          </cell>
          <cell r="R2438">
            <v>250</v>
          </cell>
          <cell r="S2438">
            <v>0</v>
          </cell>
          <cell r="T2438">
            <v>1</v>
          </cell>
          <cell r="U2438">
            <v>1</v>
          </cell>
          <cell r="V2438">
            <v>2</v>
          </cell>
          <cell r="W2438">
            <v>7</v>
          </cell>
          <cell r="X2438">
            <v>4</v>
          </cell>
          <cell r="Y2438" t="str">
            <v>HIDROMET01</v>
          </cell>
          <cell r="Z2438" t="str">
            <v>1999-07-06 00:00:00</v>
          </cell>
          <cell r="AA2438">
            <v>2</v>
          </cell>
          <cell r="AB2438">
            <v>1</v>
          </cell>
          <cell r="AC2438">
            <v>1</v>
          </cell>
          <cell r="AD2438">
            <v>1</v>
          </cell>
          <cell r="AE2438">
            <v>11174</v>
          </cell>
        </row>
        <row r="2439">
          <cell r="A2439">
            <v>2801002</v>
          </cell>
          <cell r="B2439" t="str">
            <v>DESCANSO EL</v>
          </cell>
          <cell r="C2439" t="str">
            <v>VALLEDUPAR</v>
          </cell>
          <cell r="D2439" t="str">
            <v>CESAR</v>
          </cell>
          <cell r="E2439" t="str">
            <v>GUATAPURI</v>
          </cell>
          <cell r="F2439" t="str">
            <v>PM</v>
          </cell>
          <cell r="G2439">
            <v>-73.25</v>
          </cell>
          <cell r="H2439">
            <v>10.466666999999999</v>
          </cell>
          <cell r="I2439">
            <v>73</v>
          </cell>
          <cell r="J2439">
            <v>15</v>
          </cell>
          <cell r="K2439">
            <v>10</v>
          </cell>
          <cell r="L2439">
            <v>28</v>
          </cell>
          <cell r="M2439" t="str">
            <v>N</v>
          </cell>
          <cell r="N2439">
            <v>1090974.80742</v>
          </cell>
          <cell r="O2439">
            <v>1649047.1200900001</v>
          </cell>
          <cell r="P2439">
            <v>160</v>
          </cell>
          <cell r="Q2439">
            <v>20</v>
          </cell>
          <cell r="R2439">
            <v>1</v>
          </cell>
          <cell r="S2439">
            <v>0</v>
          </cell>
          <cell r="T2439">
            <v>1</v>
          </cell>
          <cell r="U2439">
            <v>1</v>
          </cell>
          <cell r="V2439">
            <v>2</v>
          </cell>
          <cell r="W2439">
            <v>8</v>
          </cell>
          <cell r="X2439">
            <v>1</v>
          </cell>
          <cell r="Y2439" t="str">
            <v>HIDROMET01</v>
          </cell>
          <cell r="Z2439" t="str">
            <v>1999-07-06 00:00:00</v>
          </cell>
          <cell r="AA2439">
            <v>1</v>
          </cell>
          <cell r="AB2439">
            <v>5</v>
          </cell>
          <cell r="AC2439">
            <v>1</v>
          </cell>
          <cell r="AD2439">
            <v>1</v>
          </cell>
          <cell r="AE2439">
            <v>0</v>
          </cell>
        </row>
        <row r="2440">
          <cell r="A2440">
            <v>2801003</v>
          </cell>
          <cell r="B2440" t="str">
            <v>MANAURE R MEJIA</v>
          </cell>
          <cell r="C2440" t="str">
            <v>LA PAZ</v>
          </cell>
          <cell r="D2440" t="str">
            <v>CESAR</v>
          </cell>
          <cell r="E2440" t="str">
            <v>MANAURE</v>
          </cell>
          <cell r="F2440" t="str">
            <v>PG</v>
          </cell>
          <cell r="G2440">
            <v>-73.05</v>
          </cell>
          <cell r="H2440">
            <v>10.383333</v>
          </cell>
          <cell r="I2440">
            <v>73</v>
          </cell>
          <cell r="J2440">
            <v>3</v>
          </cell>
          <cell r="K2440">
            <v>10</v>
          </cell>
          <cell r="L2440">
            <v>23</v>
          </cell>
          <cell r="M2440" t="str">
            <v>N</v>
          </cell>
          <cell r="N2440">
            <v>1112904.2890099999</v>
          </cell>
          <cell r="O2440">
            <v>1639892.6937800001</v>
          </cell>
          <cell r="P2440">
            <v>720</v>
          </cell>
          <cell r="Q2440">
            <v>20</v>
          </cell>
          <cell r="R2440">
            <v>621</v>
          </cell>
          <cell r="S2440">
            <v>0</v>
          </cell>
          <cell r="T2440">
            <v>1</v>
          </cell>
          <cell r="U2440">
            <v>1</v>
          </cell>
          <cell r="V2440">
            <v>2</v>
          </cell>
          <cell r="W2440">
            <v>8</v>
          </cell>
          <cell r="X2440">
            <v>1</v>
          </cell>
          <cell r="Y2440" t="str">
            <v>HIDROMET01</v>
          </cell>
          <cell r="Z2440" t="str">
            <v>1999-07-06 00:00:00</v>
          </cell>
          <cell r="AA2440">
            <v>1</v>
          </cell>
          <cell r="AB2440">
            <v>5</v>
          </cell>
          <cell r="AC2440">
            <v>3</v>
          </cell>
          <cell r="AD2440">
            <v>3</v>
          </cell>
          <cell r="AE2440">
            <v>0</v>
          </cell>
        </row>
        <row r="2441">
          <cell r="A2441">
            <v>2801005</v>
          </cell>
          <cell r="B2441" t="str">
            <v>VILLANUEVA</v>
          </cell>
          <cell r="C2441" t="str">
            <v>VILLANUEVA</v>
          </cell>
          <cell r="D2441" t="str">
            <v>LA GUAJIRA</v>
          </cell>
          <cell r="E2441" t="str">
            <v>MARQUEZOTE</v>
          </cell>
          <cell r="F2441" t="str">
            <v>PM</v>
          </cell>
          <cell r="G2441">
            <v>-73.033332999999999</v>
          </cell>
          <cell r="H2441">
            <v>10.5</v>
          </cell>
          <cell r="I2441">
            <v>73</v>
          </cell>
          <cell r="J2441">
            <v>2</v>
          </cell>
          <cell r="K2441">
            <v>10</v>
          </cell>
          <cell r="L2441">
            <v>30</v>
          </cell>
          <cell r="M2441" t="str">
            <v>N</v>
          </cell>
          <cell r="N2441">
            <v>1114687.01138</v>
          </cell>
          <cell r="O2441">
            <v>1652805.43796</v>
          </cell>
          <cell r="P2441">
            <v>234</v>
          </cell>
          <cell r="Q2441">
            <v>44</v>
          </cell>
          <cell r="R2441">
            <v>874</v>
          </cell>
          <cell r="S2441">
            <v>0</v>
          </cell>
          <cell r="T2441">
            <v>1</v>
          </cell>
          <cell r="U2441">
            <v>1</v>
          </cell>
          <cell r="V2441">
            <v>2</v>
          </cell>
          <cell r="W2441">
            <v>8</v>
          </cell>
          <cell r="X2441">
            <v>1</v>
          </cell>
          <cell r="Y2441" t="str">
            <v>HIDROMET01</v>
          </cell>
          <cell r="Z2441" t="str">
            <v>1999-07-06 00:00:00</v>
          </cell>
          <cell r="AA2441">
            <v>1</v>
          </cell>
          <cell r="AB2441">
            <v>5</v>
          </cell>
          <cell r="AC2441">
            <v>13</v>
          </cell>
          <cell r="AD2441">
            <v>13</v>
          </cell>
          <cell r="AE2441">
            <v>0</v>
          </cell>
        </row>
        <row r="2442">
          <cell r="A2442">
            <v>2801006</v>
          </cell>
          <cell r="B2442" t="str">
            <v>VILLANUEVA</v>
          </cell>
          <cell r="C2442" t="str">
            <v>VILLANUEVA</v>
          </cell>
          <cell r="D2442" t="str">
            <v>LA GUAJIRA</v>
          </cell>
          <cell r="E2442" t="str">
            <v>MARQUEZOTE</v>
          </cell>
          <cell r="F2442" t="str">
            <v>PG</v>
          </cell>
          <cell r="G2442">
            <v>-73.033332999999999</v>
          </cell>
          <cell r="H2442">
            <v>10.5</v>
          </cell>
          <cell r="I2442">
            <v>73</v>
          </cell>
          <cell r="J2442">
            <v>2</v>
          </cell>
          <cell r="K2442">
            <v>10</v>
          </cell>
          <cell r="L2442">
            <v>30</v>
          </cell>
          <cell r="M2442" t="str">
            <v>N</v>
          </cell>
          <cell r="N2442">
            <v>1114687.01138</v>
          </cell>
          <cell r="O2442">
            <v>1652805.43796</v>
          </cell>
          <cell r="P2442">
            <v>234</v>
          </cell>
          <cell r="Q2442">
            <v>44</v>
          </cell>
          <cell r="R2442">
            <v>874</v>
          </cell>
          <cell r="S2442">
            <v>0</v>
          </cell>
          <cell r="T2442">
            <v>1</v>
          </cell>
          <cell r="U2442">
            <v>1</v>
          </cell>
          <cell r="V2442">
            <v>2</v>
          </cell>
          <cell r="W2442">
            <v>8</v>
          </cell>
          <cell r="X2442">
            <v>1</v>
          </cell>
          <cell r="Y2442" t="str">
            <v>HIDROMET01</v>
          </cell>
          <cell r="Z2442" t="str">
            <v>1999-07-06 00:00:00</v>
          </cell>
          <cell r="AA2442">
            <v>1</v>
          </cell>
          <cell r="AB2442">
            <v>5</v>
          </cell>
          <cell r="AC2442">
            <v>7</v>
          </cell>
          <cell r="AD2442">
            <v>7</v>
          </cell>
          <cell r="AE2442">
            <v>0</v>
          </cell>
          <cell r="AF2442" t="str">
            <v>1966-09-01 00:00:00</v>
          </cell>
        </row>
        <row r="2443">
          <cell r="A2443">
            <v>2801008</v>
          </cell>
          <cell r="B2443" t="str">
            <v>AGUAS BLANCAS</v>
          </cell>
          <cell r="C2443" t="str">
            <v>VALLEDUPAR</v>
          </cell>
          <cell r="D2443" t="str">
            <v>CESAR</v>
          </cell>
          <cell r="E2443" t="str">
            <v>GUATAPURI</v>
          </cell>
          <cell r="F2443" t="str">
            <v>PM</v>
          </cell>
          <cell r="G2443">
            <v>-73.25</v>
          </cell>
          <cell r="H2443">
            <v>10.466666999999999</v>
          </cell>
          <cell r="I2443">
            <v>73</v>
          </cell>
          <cell r="J2443">
            <v>15</v>
          </cell>
          <cell r="K2443">
            <v>10</v>
          </cell>
          <cell r="L2443">
            <v>28</v>
          </cell>
          <cell r="M2443" t="str">
            <v>N</v>
          </cell>
          <cell r="N2443">
            <v>1090974.80742</v>
          </cell>
          <cell r="O2443">
            <v>1649047.1200900001</v>
          </cell>
          <cell r="P2443">
            <v>170</v>
          </cell>
          <cell r="Q2443">
            <v>20</v>
          </cell>
          <cell r="R2443">
            <v>1</v>
          </cell>
          <cell r="S2443">
            <v>0</v>
          </cell>
          <cell r="T2443">
            <v>1</v>
          </cell>
          <cell r="U2443">
            <v>1</v>
          </cell>
          <cell r="V2443">
            <v>2</v>
          </cell>
          <cell r="W2443">
            <v>8</v>
          </cell>
          <cell r="X2443">
            <v>1</v>
          </cell>
          <cell r="Y2443" t="str">
            <v>HIDROMET01</v>
          </cell>
          <cell r="Z2443" t="str">
            <v>1999-07-06 00:00:00</v>
          </cell>
          <cell r="AA2443">
            <v>1</v>
          </cell>
          <cell r="AB2443">
            <v>5</v>
          </cell>
          <cell r="AC2443">
            <v>13</v>
          </cell>
          <cell r="AD2443">
            <v>13</v>
          </cell>
          <cell r="AE2443">
            <v>0</v>
          </cell>
        </row>
        <row r="2444">
          <cell r="A2444">
            <v>2801009</v>
          </cell>
          <cell r="B2444" t="str">
            <v>PATILLAL</v>
          </cell>
          <cell r="C2444" t="str">
            <v>VALLEDUPAR</v>
          </cell>
          <cell r="D2444" t="str">
            <v>CESAR</v>
          </cell>
          <cell r="E2444" t="str">
            <v>AY MALENA</v>
          </cell>
          <cell r="F2444" t="str">
            <v>PM</v>
          </cell>
          <cell r="G2444">
            <v>-73.216667000000001</v>
          </cell>
          <cell r="H2444">
            <v>10.716666999999999</v>
          </cell>
          <cell r="I2444">
            <v>73</v>
          </cell>
          <cell r="J2444">
            <v>13</v>
          </cell>
          <cell r="K2444">
            <v>10</v>
          </cell>
          <cell r="L2444">
            <v>43</v>
          </cell>
          <cell r="M2444" t="str">
            <v>N</v>
          </cell>
          <cell r="N2444">
            <v>1094547.9540800001</v>
          </cell>
          <cell r="O2444">
            <v>1676713.1733899999</v>
          </cell>
          <cell r="P2444">
            <v>450</v>
          </cell>
          <cell r="Q2444">
            <v>20</v>
          </cell>
          <cell r="R2444">
            <v>1</v>
          </cell>
          <cell r="S2444">
            <v>0</v>
          </cell>
          <cell r="T2444">
            <v>1</v>
          </cell>
          <cell r="U2444">
            <v>1</v>
          </cell>
          <cell r="V2444">
            <v>2</v>
          </cell>
          <cell r="W2444">
            <v>8</v>
          </cell>
          <cell r="X2444">
            <v>1</v>
          </cell>
          <cell r="Y2444" t="str">
            <v>HIDROMET01</v>
          </cell>
          <cell r="Z2444" t="str">
            <v>1999-07-06 00:00:00</v>
          </cell>
          <cell r="AA2444">
            <v>1</v>
          </cell>
          <cell r="AB2444">
            <v>5</v>
          </cell>
          <cell r="AC2444">
            <v>2</v>
          </cell>
          <cell r="AD2444">
            <v>2</v>
          </cell>
          <cell r="AE2444">
            <v>0</v>
          </cell>
        </row>
        <row r="2445">
          <cell r="A2445">
            <v>2801011</v>
          </cell>
          <cell r="B2445" t="str">
            <v>DONACHUI</v>
          </cell>
          <cell r="C2445" t="str">
            <v>VALLEDUPAR</v>
          </cell>
          <cell r="D2445" t="str">
            <v>CESAR</v>
          </cell>
          <cell r="E2445" t="str">
            <v>DONACHUI</v>
          </cell>
          <cell r="F2445" t="str">
            <v>PM</v>
          </cell>
          <cell r="G2445">
            <v>-73.466667000000001</v>
          </cell>
          <cell r="H2445">
            <v>10.716666999999999</v>
          </cell>
          <cell r="I2445">
            <v>73</v>
          </cell>
          <cell r="J2445">
            <v>28</v>
          </cell>
          <cell r="K2445">
            <v>10</v>
          </cell>
          <cell r="L2445">
            <v>43</v>
          </cell>
          <cell r="M2445" t="str">
            <v>N</v>
          </cell>
          <cell r="N2445">
            <v>1067197.0604600001</v>
          </cell>
          <cell r="O2445">
            <v>1676647.54859</v>
          </cell>
          <cell r="P2445">
            <v>1240</v>
          </cell>
          <cell r="Q2445">
            <v>20</v>
          </cell>
          <cell r="R2445">
            <v>1</v>
          </cell>
          <cell r="S2445">
            <v>0</v>
          </cell>
          <cell r="T2445">
            <v>1</v>
          </cell>
          <cell r="U2445">
            <v>1</v>
          </cell>
          <cell r="V2445">
            <v>2</v>
          </cell>
          <cell r="W2445">
            <v>8</v>
          </cell>
          <cell r="X2445">
            <v>1</v>
          </cell>
          <cell r="Y2445" t="str">
            <v>HIDROMET01</v>
          </cell>
          <cell r="Z2445" t="str">
            <v>1999-07-06 00:00:00</v>
          </cell>
          <cell r="AA2445">
            <v>1</v>
          </cell>
          <cell r="AB2445">
            <v>5</v>
          </cell>
          <cell r="AC2445">
            <v>2</v>
          </cell>
          <cell r="AD2445">
            <v>2</v>
          </cell>
          <cell r="AE2445">
            <v>0</v>
          </cell>
        </row>
        <row r="2446">
          <cell r="A2446">
            <v>2801013</v>
          </cell>
          <cell r="B2446" t="str">
            <v>SARACHUI</v>
          </cell>
          <cell r="C2446" t="str">
            <v>VALLEDUPAR</v>
          </cell>
          <cell r="D2446" t="str">
            <v>CESAR</v>
          </cell>
          <cell r="E2446" t="str">
            <v>GUATAPURI</v>
          </cell>
          <cell r="F2446" t="str">
            <v>PM</v>
          </cell>
          <cell r="G2446">
            <v>-73.400000000000006</v>
          </cell>
          <cell r="H2446">
            <v>10.783333000000001</v>
          </cell>
          <cell r="I2446">
            <v>73</v>
          </cell>
          <cell r="J2446">
            <v>24</v>
          </cell>
          <cell r="K2446">
            <v>10</v>
          </cell>
          <cell r="L2446">
            <v>47</v>
          </cell>
          <cell r="M2446" t="str">
            <v>N</v>
          </cell>
          <cell r="N2446">
            <v>1074474.1462900001</v>
          </cell>
          <cell r="O2446">
            <v>1684037.6513799999</v>
          </cell>
          <cell r="P2446">
            <v>1560</v>
          </cell>
          <cell r="Q2446">
            <v>20</v>
          </cell>
          <cell r="R2446">
            <v>1</v>
          </cell>
          <cell r="S2446">
            <v>0</v>
          </cell>
          <cell r="T2446">
            <v>1</v>
          </cell>
          <cell r="U2446">
            <v>1</v>
          </cell>
          <cell r="V2446">
            <v>2</v>
          </cell>
          <cell r="W2446">
            <v>8</v>
          </cell>
          <cell r="X2446">
            <v>1</v>
          </cell>
          <cell r="Y2446" t="str">
            <v>HIDROMET01</v>
          </cell>
          <cell r="Z2446" t="str">
            <v>1999-07-06 00:00:00</v>
          </cell>
          <cell r="AA2446">
            <v>1</v>
          </cell>
          <cell r="AB2446">
            <v>5</v>
          </cell>
          <cell r="AC2446">
            <v>2</v>
          </cell>
          <cell r="AD2446">
            <v>2</v>
          </cell>
          <cell r="AE2446">
            <v>0</v>
          </cell>
        </row>
        <row r="2447">
          <cell r="A2447">
            <v>2801019</v>
          </cell>
          <cell r="B2447" t="str">
            <v>OASIS N 1 EL</v>
          </cell>
          <cell r="C2447" t="str">
            <v>VALLEDUPAR</v>
          </cell>
          <cell r="D2447" t="str">
            <v>CESAR</v>
          </cell>
          <cell r="E2447" t="str">
            <v>GUATAPURI</v>
          </cell>
          <cell r="F2447" t="str">
            <v>PM</v>
          </cell>
          <cell r="G2447">
            <v>-73.25</v>
          </cell>
          <cell r="H2447">
            <v>10.483333</v>
          </cell>
          <cell r="I2447">
            <v>73</v>
          </cell>
          <cell r="J2447">
            <v>15</v>
          </cell>
          <cell r="K2447">
            <v>10</v>
          </cell>
          <cell r="L2447">
            <v>29</v>
          </cell>
          <cell r="M2447" t="str">
            <v>N</v>
          </cell>
          <cell r="N2447">
            <v>1090969.9459200001</v>
          </cell>
          <cell r="O2447">
            <v>1650890.8414400001</v>
          </cell>
          <cell r="P2447">
            <v>175</v>
          </cell>
          <cell r="Q2447">
            <v>20</v>
          </cell>
          <cell r="R2447">
            <v>1</v>
          </cell>
          <cell r="S2447">
            <v>0</v>
          </cell>
          <cell r="T2447">
            <v>1</v>
          </cell>
          <cell r="U2447">
            <v>1</v>
          </cell>
          <cell r="V2447">
            <v>2</v>
          </cell>
          <cell r="W2447">
            <v>8</v>
          </cell>
          <cell r="X2447">
            <v>1</v>
          </cell>
          <cell r="Y2447" t="str">
            <v>HIDROMET01</v>
          </cell>
          <cell r="Z2447" t="str">
            <v>1999-07-06 00:00:00</v>
          </cell>
          <cell r="AA2447">
            <v>1</v>
          </cell>
          <cell r="AB2447">
            <v>5</v>
          </cell>
          <cell r="AC2447">
            <v>7</v>
          </cell>
          <cell r="AD2447">
            <v>7</v>
          </cell>
          <cell r="AE2447">
            <v>0</v>
          </cell>
          <cell r="AF2447" t="str">
            <v>1970-06-01 00:00:00</v>
          </cell>
        </row>
        <row r="2448">
          <cell r="A2448">
            <v>2801020</v>
          </cell>
          <cell r="B2448" t="str">
            <v>HATICO D LOS INDIO</v>
          </cell>
          <cell r="C2448" t="str">
            <v>SAN JUAN DEL CESAR</v>
          </cell>
          <cell r="D2448" t="str">
            <v>LA GUAJIRA</v>
          </cell>
          <cell r="E2448" t="str">
            <v>CESAR</v>
          </cell>
          <cell r="F2448" t="str">
            <v>PM</v>
          </cell>
          <cell r="G2448">
            <v>-73.133332999999993</v>
          </cell>
          <cell r="H2448">
            <v>10.866667</v>
          </cell>
          <cell r="I2448">
            <v>73</v>
          </cell>
          <cell r="J2448">
            <v>8</v>
          </cell>
          <cell r="K2448">
            <v>10</v>
          </cell>
          <cell r="L2448">
            <v>52</v>
          </cell>
          <cell r="M2448" t="str">
            <v>N</v>
          </cell>
          <cell r="N2448">
            <v>1103613.8781900001</v>
          </cell>
          <cell r="O2448">
            <v>1693334.2936100001</v>
          </cell>
          <cell r="P2448">
            <v>594</v>
          </cell>
          <cell r="Q2448">
            <v>44</v>
          </cell>
          <cell r="R2448">
            <v>650</v>
          </cell>
          <cell r="S2448">
            <v>0</v>
          </cell>
          <cell r="T2448">
            <v>1</v>
          </cell>
          <cell r="U2448">
            <v>1</v>
          </cell>
          <cell r="V2448">
            <v>2</v>
          </cell>
          <cell r="W2448">
            <v>8</v>
          </cell>
          <cell r="X2448">
            <v>1</v>
          </cell>
          <cell r="Y2448" t="str">
            <v>HIDROMET01</v>
          </cell>
          <cell r="Z2448" t="str">
            <v>1999-07-06 00:00:00</v>
          </cell>
          <cell r="AA2448">
            <v>1</v>
          </cell>
          <cell r="AB2448">
            <v>5</v>
          </cell>
          <cell r="AC2448">
            <v>1</v>
          </cell>
          <cell r="AD2448">
            <v>1</v>
          </cell>
          <cell r="AE2448">
            <v>0</v>
          </cell>
        </row>
        <row r="2449">
          <cell r="A2449">
            <v>2801023</v>
          </cell>
          <cell r="B2449" t="str">
            <v>ZAMBRANO</v>
          </cell>
          <cell r="C2449" t="str">
            <v>SAN JUAN DEL CESAR</v>
          </cell>
          <cell r="D2449" t="str">
            <v>LA GUAJIRA</v>
          </cell>
          <cell r="E2449" t="str">
            <v>CESAR</v>
          </cell>
          <cell r="F2449" t="str">
            <v>PM</v>
          </cell>
          <cell r="G2449">
            <v>-73.016666999999998</v>
          </cell>
          <cell r="H2449">
            <v>10.8</v>
          </cell>
          <cell r="I2449">
            <v>73</v>
          </cell>
          <cell r="J2449">
            <v>1</v>
          </cell>
          <cell r="K2449">
            <v>10</v>
          </cell>
          <cell r="L2449">
            <v>48</v>
          </cell>
          <cell r="M2449" t="str">
            <v>N</v>
          </cell>
          <cell r="N2449">
            <v>1116397.89053</v>
          </cell>
          <cell r="O2449">
            <v>1686001.0100400001</v>
          </cell>
          <cell r="P2449">
            <v>300</v>
          </cell>
          <cell r="Q2449">
            <v>44</v>
          </cell>
          <cell r="R2449">
            <v>650</v>
          </cell>
          <cell r="S2449">
            <v>0</v>
          </cell>
          <cell r="T2449">
            <v>1</v>
          </cell>
          <cell r="U2449">
            <v>1</v>
          </cell>
          <cell r="V2449">
            <v>2</v>
          </cell>
          <cell r="W2449">
            <v>8</v>
          </cell>
          <cell r="X2449">
            <v>1</v>
          </cell>
          <cell r="Y2449" t="str">
            <v>HIDROMET01</v>
          </cell>
          <cell r="Z2449" t="str">
            <v>1999-07-06 00:00:00</v>
          </cell>
          <cell r="AA2449">
            <v>1</v>
          </cell>
          <cell r="AB2449">
            <v>5</v>
          </cell>
          <cell r="AC2449">
            <v>7</v>
          </cell>
          <cell r="AD2449">
            <v>7</v>
          </cell>
          <cell r="AE2449">
            <v>0</v>
          </cell>
          <cell r="AF2449" t="str">
            <v>1970-09-01 00:00:00</v>
          </cell>
        </row>
        <row r="2450">
          <cell r="A2450">
            <v>2801024</v>
          </cell>
          <cell r="B2450" t="str">
            <v>PALMARITO</v>
          </cell>
          <cell r="C2450" t="str">
            <v>SAN JUAN DEL CESAR</v>
          </cell>
          <cell r="D2450" t="str">
            <v>LA GUAJIRA</v>
          </cell>
          <cell r="E2450" t="str">
            <v>CESAR</v>
          </cell>
          <cell r="F2450" t="str">
            <v>PM</v>
          </cell>
          <cell r="G2450">
            <v>-73.216667000000001</v>
          </cell>
          <cell r="H2450">
            <v>10.716666999999999</v>
          </cell>
          <cell r="I2450">
            <v>73</v>
          </cell>
          <cell r="J2450">
            <v>13</v>
          </cell>
          <cell r="K2450">
            <v>10</v>
          </cell>
          <cell r="L2450">
            <v>43</v>
          </cell>
          <cell r="M2450" t="str">
            <v>N</v>
          </cell>
          <cell r="N2450">
            <v>1094547.9540800001</v>
          </cell>
          <cell r="O2450">
            <v>1676713.1733899999</v>
          </cell>
          <cell r="P2450">
            <v>175</v>
          </cell>
          <cell r="Q2450">
            <v>44</v>
          </cell>
          <cell r="R2450">
            <v>650</v>
          </cell>
          <cell r="S2450">
            <v>0</v>
          </cell>
          <cell r="T2450">
            <v>1</v>
          </cell>
          <cell r="U2450">
            <v>1</v>
          </cell>
          <cell r="V2450">
            <v>2</v>
          </cell>
          <cell r="W2450">
            <v>8</v>
          </cell>
          <cell r="X2450">
            <v>1</v>
          </cell>
          <cell r="Y2450" t="str">
            <v>HIDROMET01</v>
          </cell>
          <cell r="Z2450" t="str">
            <v>1999-07-06 00:00:00</v>
          </cell>
          <cell r="AA2450">
            <v>1</v>
          </cell>
          <cell r="AB2450">
            <v>5</v>
          </cell>
          <cell r="AC2450">
            <v>7</v>
          </cell>
          <cell r="AD2450">
            <v>7</v>
          </cell>
          <cell r="AE2450">
            <v>0</v>
          </cell>
          <cell r="AF2450" t="str">
            <v>1970-10-01 00:00:00</v>
          </cell>
        </row>
        <row r="2451">
          <cell r="A2451">
            <v>1112001</v>
          </cell>
          <cell r="B2451" t="str">
            <v>SALAQUI</v>
          </cell>
          <cell r="C2451" t="str">
            <v>RIOSUCIO</v>
          </cell>
          <cell r="D2451" t="str">
            <v>CHOCO</v>
          </cell>
          <cell r="E2451" t="str">
            <v>SALAQUI</v>
          </cell>
          <cell r="F2451" t="str">
            <v>PM</v>
          </cell>
          <cell r="G2451">
            <v>-77.283332999999999</v>
          </cell>
          <cell r="H2451">
            <v>7.4333330000000002</v>
          </cell>
          <cell r="I2451">
            <v>77</v>
          </cell>
          <cell r="J2451">
            <v>17</v>
          </cell>
          <cell r="K2451">
            <v>7</v>
          </cell>
          <cell r="L2451">
            <v>26</v>
          </cell>
          <cell r="M2451" t="str">
            <v>N</v>
          </cell>
          <cell r="N2451">
            <v>646291.49103000003</v>
          </cell>
          <cell r="O2451">
            <v>1314712.19643</v>
          </cell>
          <cell r="P2451">
            <v>20</v>
          </cell>
          <cell r="Q2451">
            <v>27</v>
          </cell>
          <cell r="R2451">
            <v>615</v>
          </cell>
          <cell r="S2451">
            <v>0</v>
          </cell>
          <cell r="T2451">
            <v>1</v>
          </cell>
          <cell r="U2451">
            <v>1</v>
          </cell>
          <cell r="V2451">
            <v>1</v>
          </cell>
          <cell r="W2451">
            <v>1</v>
          </cell>
          <cell r="X2451">
            <v>12</v>
          </cell>
          <cell r="Y2451" t="str">
            <v>HIDROMET01</v>
          </cell>
          <cell r="Z2451" t="str">
            <v>1999-07-06 00:00:00</v>
          </cell>
          <cell r="AA2451">
            <v>1</v>
          </cell>
          <cell r="AB2451">
            <v>1</v>
          </cell>
          <cell r="AC2451">
            <v>1</v>
          </cell>
          <cell r="AD2451">
            <v>1</v>
          </cell>
          <cell r="AE2451">
            <v>0</v>
          </cell>
          <cell r="AF2451" t="str">
            <v>1974-11-01 00:00:00</v>
          </cell>
        </row>
        <row r="2452">
          <cell r="A2452">
            <v>1307723</v>
          </cell>
          <cell r="B2452" t="str">
            <v>AGUAS MOHOSAS</v>
          </cell>
          <cell r="C2452" t="str">
            <v>SAN ANDRES DE SOTAVENTO</v>
          </cell>
          <cell r="D2452" t="str">
            <v>CORDOBA</v>
          </cell>
          <cell r="E2452" t="str">
            <v>LAGO AGUAS MOHOS</v>
          </cell>
          <cell r="F2452" t="str">
            <v>LM</v>
          </cell>
          <cell r="G2452">
            <v>-75.5</v>
          </cell>
          <cell r="H2452">
            <v>9.25</v>
          </cell>
          <cell r="I2452">
            <v>75</v>
          </cell>
          <cell r="J2452">
            <v>30</v>
          </cell>
          <cell r="K2452">
            <v>9</v>
          </cell>
          <cell r="L2452">
            <v>15</v>
          </cell>
          <cell r="M2452" t="str">
            <v>N</v>
          </cell>
          <cell r="N2452">
            <v>844047.66821999999</v>
          </cell>
          <cell r="O2452">
            <v>1514664.4397499999</v>
          </cell>
          <cell r="P2452">
            <v>75</v>
          </cell>
          <cell r="Q2452">
            <v>23</v>
          </cell>
          <cell r="R2452">
            <v>670</v>
          </cell>
          <cell r="S2452">
            <v>0</v>
          </cell>
          <cell r="T2452">
            <v>1</v>
          </cell>
          <cell r="U2452">
            <v>1</v>
          </cell>
          <cell r="V2452">
            <v>1</v>
          </cell>
          <cell r="W2452">
            <v>3</v>
          </cell>
          <cell r="X2452">
            <v>7</v>
          </cell>
          <cell r="Y2452" t="str">
            <v>HIDROMET01</v>
          </cell>
          <cell r="Z2452" t="str">
            <v>1999-07-06 00:00:00</v>
          </cell>
          <cell r="AA2452">
            <v>2</v>
          </cell>
          <cell r="AB2452">
            <v>2</v>
          </cell>
          <cell r="AC2452">
            <v>1</v>
          </cell>
          <cell r="AD2452">
            <v>1</v>
          </cell>
          <cell r="AE2452">
            <v>0</v>
          </cell>
        </row>
        <row r="2453">
          <cell r="A2453">
            <v>2801025</v>
          </cell>
          <cell r="B2453" t="str">
            <v>RECUERDO EL</v>
          </cell>
          <cell r="C2453" t="str">
            <v>VILLANUEVA</v>
          </cell>
          <cell r="D2453" t="str">
            <v>LA GUAJIRA</v>
          </cell>
          <cell r="E2453" t="str">
            <v>MOLINO</v>
          </cell>
          <cell r="F2453" t="str">
            <v>PM</v>
          </cell>
          <cell r="G2453">
            <v>-72.933333000000005</v>
          </cell>
          <cell r="H2453">
            <v>10.683332999999999</v>
          </cell>
          <cell r="I2453">
            <v>72</v>
          </cell>
          <cell r="J2453">
            <v>56</v>
          </cell>
          <cell r="K2453">
            <v>10</v>
          </cell>
          <cell r="L2453">
            <v>41</v>
          </cell>
          <cell r="M2453" t="str">
            <v>N</v>
          </cell>
          <cell r="N2453">
            <v>1125561.41527</v>
          </cell>
          <cell r="O2453">
            <v>1673126.5645300001</v>
          </cell>
          <cell r="P2453">
            <v>220</v>
          </cell>
          <cell r="Q2453">
            <v>44</v>
          </cell>
          <cell r="R2453">
            <v>874</v>
          </cell>
          <cell r="S2453">
            <v>0</v>
          </cell>
          <cell r="T2453">
            <v>1</v>
          </cell>
          <cell r="U2453">
            <v>1</v>
          </cell>
          <cell r="V2453">
            <v>2</v>
          </cell>
          <cell r="W2453">
            <v>8</v>
          </cell>
          <cell r="X2453">
            <v>1</v>
          </cell>
          <cell r="Y2453" t="str">
            <v>HIDROMET01</v>
          </cell>
          <cell r="Z2453" t="str">
            <v>1999-07-06 00:00:00</v>
          </cell>
          <cell r="AA2453">
            <v>1</v>
          </cell>
          <cell r="AB2453">
            <v>5</v>
          </cell>
          <cell r="AC2453">
            <v>7</v>
          </cell>
          <cell r="AD2453">
            <v>7</v>
          </cell>
          <cell r="AE2453">
            <v>0</v>
          </cell>
          <cell r="AF2453" t="str">
            <v>1970-09-01 00:00:00</v>
          </cell>
        </row>
        <row r="2454">
          <cell r="A2454">
            <v>2801028</v>
          </cell>
          <cell r="B2454" t="str">
            <v>PAMPLONA</v>
          </cell>
          <cell r="C2454" t="str">
            <v>VILLANUEVA</v>
          </cell>
          <cell r="D2454" t="str">
            <v>LA GUAJIRA</v>
          </cell>
          <cell r="E2454" t="str">
            <v>MOLINO</v>
          </cell>
          <cell r="F2454" t="str">
            <v>PM</v>
          </cell>
          <cell r="G2454">
            <v>-72.849999999999994</v>
          </cell>
          <cell r="H2454">
            <v>10.65</v>
          </cell>
          <cell r="I2454">
            <v>72</v>
          </cell>
          <cell r="J2454">
            <v>51</v>
          </cell>
          <cell r="K2454">
            <v>10</v>
          </cell>
          <cell r="L2454">
            <v>39</v>
          </cell>
          <cell r="M2454" t="str">
            <v>N</v>
          </cell>
          <cell r="N2454">
            <v>1134695.1672799999</v>
          </cell>
          <cell r="O2454">
            <v>1669473.73722</v>
          </cell>
          <cell r="P2454">
            <v>690</v>
          </cell>
          <cell r="Q2454">
            <v>44</v>
          </cell>
          <cell r="R2454">
            <v>874</v>
          </cell>
          <cell r="S2454">
            <v>0</v>
          </cell>
          <cell r="T2454">
            <v>1</v>
          </cell>
          <cell r="U2454">
            <v>1</v>
          </cell>
          <cell r="V2454">
            <v>2</v>
          </cell>
          <cell r="W2454">
            <v>8</v>
          </cell>
          <cell r="X2454">
            <v>1</v>
          </cell>
          <cell r="Y2454" t="str">
            <v>HIDROMET01</v>
          </cell>
          <cell r="Z2454" t="str">
            <v>1999-07-06 00:00:00</v>
          </cell>
          <cell r="AA2454">
            <v>1</v>
          </cell>
          <cell r="AB2454">
            <v>5</v>
          </cell>
          <cell r="AC2454">
            <v>1</v>
          </cell>
          <cell r="AD2454">
            <v>1</v>
          </cell>
          <cell r="AE2454">
            <v>0</v>
          </cell>
          <cell r="AF2454" t="str">
            <v>1971-05-01 00:00:00</v>
          </cell>
        </row>
        <row r="2455">
          <cell r="A2455">
            <v>2801029</v>
          </cell>
          <cell r="B2455" t="str">
            <v>SAN JUAN DEL CESAR</v>
          </cell>
          <cell r="C2455" t="str">
            <v>SAN JUAN DEL CESAR</v>
          </cell>
          <cell r="D2455" t="str">
            <v>LA GUAJIRA</v>
          </cell>
          <cell r="E2455" t="str">
            <v>CESAR</v>
          </cell>
          <cell r="F2455" t="str">
            <v>PM</v>
          </cell>
          <cell r="G2455">
            <v>-73.016666999999998</v>
          </cell>
          <cell r="H2455">
            <v>10.766667</v>
          </cell>
          <cell r="I2455">
            <v>73</v>
          </cell>
          <cell r="J2455">
            <v>1</v>
          </cell>
          <cell r="K2455">
            <v>10</v>
          </cell>
          <cell r="L2455">
            <v>46</v>
          </cell>
          <cell r="M2455" t="str">
            <v>N</v>
          </cell>
          <cell r="N2455">
            <v>1116410.7078199999</v>
          </cell>
          <cell r="O2455">
            <v>1682313.2637100001</v>
          </cell>
          <cell r="P2455">
            <v>300</v>
          </cell>
          <cell r="Q2455">
            <v>44</v>
          </cell>
          <cell r="R2455">
            <v>650</v>
          </cell>
          <cell r="S2455">
            <v>0</v>
          </cell>
          <cell r="T2455">
            <v>1</v>
          </cell>
          <cell r="U2455">
            <v>1</v>
          </cell>
          <cell r="V2455">
            <v>2</v>
          </cell>
          <cell r="W2455">
            <v>8</v>
          </cell>
          <cell r="X2455">
            <v>1</v>
          </cell>
          <cell r="Y2455" t="str">
            <v>HIDROMET01</v>
          </cell>
          <cell r="Z2455" t="str">
            <v>1999-07-06 00:00:00</v>
          </cell>
          <cell r="AA2455">
            <v>1</v>
          </cell>
          <cell r="AB2455">
            <v>5</v>
          </cell>
          <cell r="AC2455">
            <v>1</v>
          </cell>
          <cell r="AD2455">
            <v>1</v>
          </cell>
          <cell r="AE2455">
            <v>0</v>
          </cell>
          <cell r="AF2455" t="str">
            <v>1971-06-01 00:00:00</v>
          </cell>
        </row>
        <row r="2456">
          <cell r="A2456">
            <v>2801031</v>
          </cell>
          <cell r="B2456" t="str">
            <v>JUNTA LA</v>
          </cell>
          <cell r="C2456" t="str">
            <v>SAN JUAN DEL CESAR</v>
          </cell>
          <cell r="D2456" t="str">
            <v>LA GUAJIRA</v>
          </cell>
          <cell r="E2456" t="str">
            <v>SAN FRANCISCO</v>
          </cell>
          <cell r="F2456" t="str">
            <v>PM</v>
          </cell>
          <cell r="G2456">
            <v>-73.150000000000006</v>
          </cell>
          <cell r="H2456">
            <v>10.766667</v>
          </cell>
          <cell r="I2456">
            <v>73</v>
          </cell>
          <cell r="J2456">
            <v>9</v>
          </cell>
          <cell r="K2456">
            <v>10</v>
          </cell>
          <cell r="L2456">
            <v>46</v>
          </cell>
          <cell r="M2456" t="str">
            <v>N</v>
          </cell>
          <cell r="N2456">
            <v>1101825.03862</v>
          </cell>
          <cell r="O2456">
            <v>1682265.8179200001</v>
          </cell>
          <cell r="P2456">
            <v>340</v>
          </cell>
          <cell r="Q2456">
            <v>44</v>
          </cell>
          <cell r="R2456">
            <v>650</v>
          </cell>
          <cell r="S2456">
            <v>0</v>
          </cell>
          <cell r="T2456">
            <v>1</v>
          </cell>
          <cell r="U2456">
            <v>1</v>
          </cell>
          <cell r="V2456">
            <v>2</v>
          </cell>
          <cell r="W2456">
            <v>8</v>
          </cell>
          <cell r="X2456">
            <v>1</v>
          </cell>
          <cell r="Y2456" t="str">
            <v>HIDROMET01</v>
          </cell>
          <cell r="Z2456" t="str">
            <v>1999-07-06 00:00:00</v>
          </cell>
          <cell r="AA2456">
            <v>1</v>
          </cell>
          <cell r="AB2456">
            <v>5</v>
          </cell>
          <cell r="AC2456">
            <v>7</v>
          </cell>
          <cell r="AD2456">
            <v>7</v>
          </cell>
          <cell r="AE2456">
            <v>0</v>
          </cell>
          <cell r="AF2456" t="str">
            <v>1970-09-01 00:00:00</v>
          </cell>
        </row>
        <row r="2457">
          <cell r="A2457">
            <v>2801032</v>
          </cell>
          <cell r="B2457" t="str">
            <v>VALLEDUPAR MOP</v>
          </cell>
          <cell r="C2457" t="str">
            <v>VALLEDUPAR</v>
          </cell>
          <cell r="D2457" t="str">
            <v>CESAR</v>
          </cell>
          <cell r="E2457" t="str">
            <v>GUATAPURI</v>
          </cell>
          <cell r="F2457" t="str">
            <v>PM</v>
          </cell>
          <cell r="G2457">
            <v>-73.25</v>
          </cell>
          <cell r="H2457">
            <v>10.466666999999999</v>
          </cell>
          <cell r="I2457">
            <v>73</v>
          </cell>
          <cell r="J2457">
            <v>15</v>
          </cell>
          <cell r="K2457">
            <v>10</v>
          </cell>
          <cell r="L2457">
            <v>28</v>
          </cell>
          <cell r="M2457" t="str">
            <v>N</v>
          </cell>
          <cell r="N2457">
            <v>1090974.80742</v>
          </cell>
          <cell r="O2457">
            <v>1649047.1200900001</v>
          </cell>
          <cell r="P2457">
            <v>200</v>
          </cell>
          <cell r="Q2457">
            <v>20</v>
          </cell>
          <cell r="R2457">
            <v>1</v>
          </cell>
          <cell r="S2457">
            <v>0</v>
          </cell>
          <cell r="T2457">
            <v>1</v>
          </cell>
          <cell r="U2457">
            <v>1</v>
          </cell>
          <cell r="V2457">
            <v>2</v>
          </cell>
          <cell r="W2457">
            <v>8</v>
          </cell>
          <cell r="X2457">
            <v>1</v>
          </cell>
          <cell r="Y2457" t="str">
            <v>HIDROMET01</v>
          </cell>
          <cell r="Z2457" t="str">
            <v>1999-07-06 00:00:00</v>
          </cell>
          <cell r="AA2457">
            <v>1</v>
          </cell>
          <cell r="AB2457">
            <v>5</v>
          </cell>
          <cell r="AC2457">
            <v>17</v>
          </cell>
          <cell r="AD2457">
            <v>17</v>
          </cell>
          <cell r="AE2457">
            <v>0</v>
          </cell>
          <cell r="AF2457" t="str">
            <v>1959-09-01 00:00:00</v>
          </cell>
        </row>
        <row r="2458">
          <cell r="A2458">
            <v>2801035</v>
          </cell>
          <cell r="B2458" t="str">
            <v>GUACAMAYAL</v>
          </cell>
          <cell r="C2458" t="str">
            <v>SAN JUAN DEL CESAR</v>
          </cell>
          <cell r="D2458" t="str">
            <v>LA GUAJIRA</v>
          </cell>
          <cell r="E2458" t="str">
            <v>CESAR</v>
          </cell>
          <cell r="F2458" t="str">
            <v>PM</v>
          </cell>
          <cell r="G2458">
            <v>-73.083332999999996</v>
          </cell>
          <cell r="H2458">
            <v>10.833333</v>
          </cell>
          <cell r="I2458">
            <v>73</v>
          </cell>
          <cell r="J2458">
            <v>5</v>
          </cell>
          <cell r="K2458">
            <v>10</v>
          </cell>
          <cell r="L2458">
            <v>50</v>
          </cell>
          <cell r="M2458" t="str">
            <v>N</v>
          </cell>
          <cell r="N2458">
            <v>1109093.7393400001</v>
          </cell>
          <cell r="O2458">
            <v>1689664.10354</v>
          </cell>
          <cell r="P2458">
            <v>450</v>
          </cell>
          <cell r="Q2458">
            <v>44</v>
          </cell>
          <cell r="R2458">
            <v>650</v>
          </cell>
          <cell r="S2458">
            <v>0</v>
          </cell>
          <cell r="T2458">
            <v>1</v>
          </cell>
          <cell r="U2458">
            <v>1</v>
          </cell>
          <cell r="V2458">
            <v>2</v>
          </cell>
          <cell r="W2458">
            <v>8</v>
          </cell>
          <cell r="X2458">
            <v>1</v>
          </cell>
          <cell r="Y2458" t="str">
            <v>HIDROMET01</v>
          </cell>
          <cell r="Z2458" t="str">
            <v>1999-07-06 00:00:00</v>
          </cell>
          <cell r="AA2458">
            <v>1</v>
          </cell>
          <cell r="AB2458">
            <v>5</v>
          </cell>
          <cell r="AC2458">
            <v>7</v>
          </cell>
          <cell r="AD2458">
            <v>7</v>
          </cell>
          <cell r="AE2458">
            <v>0</v>
          </cell>
        </row>
        <row r="2459">
          <cell r="A2459">
            <v>2801036</v>
          </cell>
          <cell r="B2459" t="str">
            <v>ATANQUEZ</v>
          </cell>
          <cell r="C2459" t="str">
            <v>VALLEDUPAR</v>
          </cell>
          <cell r="D2459" t="str">
            <v>CESAR</v>
          </cell>
          <cell r="E2459" t="str">
            <v>BADILLO</v>
          </cell>
          <cell r="F2459" t="str">
            <v>PM</v>
          </cell>
          <cell r="G2459">
            <v>-73.366667000000007</v>
          </cell>
          <cell r="H2459">
            <v>10.7</v>
          </cell>
          <cell r="I2459">
            <v>73</v>
          </cell>
          <cell r="J2459">
            <v>22</v>
          </cell>
          <cell r="K2459">
            <v>10</v>
          </cell>
          <cell r="L2459">
            <v>42</v>
          </cell>
          <cell r="M2459" t="str">
            <v>N</v>
          </cell>
          <cell r="N2459">
            <v>1078141.51749</v>
          </cell>
          <cell r="O2459">
            <v>1674827.4339600001</v>
          </cell>
          <cell r="P2459">
            <v>800</v>
          </cell>
          <cell r="Q2459">
            <v>20</v>
          </cell>
          <cell r="R2459">
            <v>1</v>
          </cell>
          <cell r="S2459">
            <v>0</v>
          </cell>
          <cell r="T2459">
            <v>1</v>
          </cell>
          <cell r="U2459">
            <v>1</v>
          </cell>
          <cell r="V2459">
            <v>2</v>
          </cell>
          <cell r="W2459">
            <v>8</v>
          </cell>
          <cell r="X2459">
            <v>1</v>
          </cell>
          <cell r="Y2459" t="str">
            <v>HIDROMET01</v>
          </cell>
          <cell r="Z2459" t="str">
            <v>1999-07-06 00:00:00</v>
          </cell>
          <cell r="AA2459">
            <v>1</v>
          </cell>
          <cell r="AB2459">
            <v>5</v>
          </cell>
          <cell r="AC2459">
            <v>2</v>
          </cell>
          <cell r="AD2459">
            <v>2</v>
          </cell>
          <cell r="AE2459">
            <v>0</v>
          </cell>
        </row>
        <row r="2460">
          <cell r="A2460">
            <v>2801037</v>
          </cell>
          <cell r="B2460" t="str">
            <v>PARIS DE FRANCIA</v>
          </cell>
          <cell r="C2460" t="str">
            <v>VALLEDUPAR</v>
          </cell>
          <cell r="D2460" t="str">
            <v>CESAR</v>
          </cell>
          <cell r="E2460" t="str">
            <v>GUATAPURI</v>
          </cell>
          <cell r="F2460" t="str">
            <v>PM</v>
          </cell>
          <cell r="G2460">
            <v>-73.266666999999998</v>
          </cell>
          <cell r="H2460">
            <v>10.483333</v>
          </cell>
          <cell r="I2460">
            <v>73</v>
          </cell>
          <cell r="J2460">
            <v>16</v>
          </cell>
          <cell r="K2460">
            <v>10</v>
          </cell>
          <cell r="L2460">
            <v>29</v>
          </cell>
          <cell r="M2460" t="str">
            <v>N</v>
          </cell>
          <cell r="N2460">
            <v>1089145.13873</v>
          </cell>
          <cell r="O2460">
            <v>1650886.07433</v>
          </cell>
          <cell r="P2460">
            <v>180</v>
          </cell>
          <cell r="Q2460">
            <v>20</v>
          </cell>
          <cell r="R2460">
            <v>1</v>
          </cell>
          <cell r="S2460">
            <v>0</v>
          </cell>
          <cell r="T2460">
            <v>1</v>
          </cell>
          <cell r="U2460">
            <v>1</v>
          </cell>
          <cell r="V2460">
            <v>2</v>
          </cell>
          <cell r="W2460">
            <v>8</v>
          </cell>
          <cell r="X2460">
            <v>1</v>
          </cell>
          <cell r="Y2460" t="str">
            <v>HIDROMET01</v>
          </cell>
          <cell r="Z2460" t="str">
            <v>1999-07-06 00:00:00</v>
          </cell>
          <cell r="AA2460">
            <v>1</v>
          </cell>
          <cell r="AB2460">
            <v>5</v>
          </cell>
          <cell r="AC2460">
            <v>7</v>
          </cell>
          <cell r="AD2460">
            <v>7</v>
          </cell>
          <cell r="AE2460">
            <v>0</v>
          </cell>
          <cell r="AF2460" t="str">
            <v>1971-11-01 00:00:00</v>
          </cell>
        </row>
        <row r="2461">
          <cell r="A2461">
            <v>2801039</v>
          </cell>
          <cell r="B2461" t="str">
            <v>DORADA LA</v>
          </cell>
          <cell r="C2461" t="str">
            <v>VILLANUEVA</v>
          </cell>
          <cell r="D2461" t="str">
            <v>LA GUAJIRA</v>
          </cell>
          <cell r="E2461" t="str">
            <v>MARQUEZOTE</v>
          </cell>
          <cell r="F2461" t="str">
            <v>PM</v>
          </cell>
          <cell r="G2461">
            <v>-73.116667000000007</v>
          </cell>
          <cell r="H2461">
            <v>10.5</v>
          </cell>
          <cell r="I2461">
            <v>73</v>
          </cell>
          <cell r="J2461">
            <v>7</v>
          </cell>
          <cell r="K2461">
            <v>10</v>
          </cell>
          <cell r="L2461">
            <v>30</v>
          </cell>
          <cell r="M2461" t="str">
            <v>N</v>
          </cell>
          <cell r="N2461">
            <v>1105563.0253300001</v>
          </cell>
          <cell r="O2461">
            <v>1652776.2433499999</v>
          </cell>
          <cell r="P2461">
            <v>140</v>
          </cell>
          <cell r="Q2461">
            <v>44</v>
          </cell>
          <cell r="R2461">
            <v>874</v>
          </cell>
          <cell r="S2461">
            <v>0</v>
          </cell>
          <cell r="T2461">
            <v>1</v>
          </cell>
          <cell r="U2461">
            <v>1</v>
          </cell>
          <cell r="V2461">
            <v>2</v>
          </cell>
          <cell r="W2461">
            <v>8</v>
          </cell>
          <cell r="X2461">
            <v>1</v>
          </cell>
          <cell r="Y2461" t="str">
            <v>HIDROMET01</v>
          </cell>
          <cell r="Z2461" t="str">
            <v>1999-07-06 00:00:00</v>
          </cell>
          <cell r="AA2461">
            <v>1</v>
          </cell>
          <cell r="AB2461">
            <v>5</v>
          </cell>
          <cell r="AC2461">
            <v>1</v>
          </cell>
          <cell r="AD2461">
            <v>1</v>
          </cell>
          <cell r="AE2461">
            <v>0</v>
          </cell>
          <cell r="AF2461" t="str">
            <v>1971-10-01 00:00:00</v>
          </cell>
        </row>
        <row r="2462">
          <cell r="A2462">
            <v>2801040</v>
          </cell>
          <cell r="B2462" t="str">
            <v>OASIS 2</v>
          </cell>
          <cell r="C2462" t="str">
            <v>VALLEDUPAR</v>
          </cell>
          <cell r="D2462" t="str">
            <v>CESAR</v>
          </cell>
          <cell r="E2462" t="str">
            <v>GUATAPURI</v>
          </cell>
          <cell r="F2462" t="str">
            <v>PM</v>
          </cell>
          <cell r="G2462">
            <v>-73.266666999999998</v>
          </cell>
          <cell r="H2462">
            <v>10.483333</v>
          </cell>
          <cell r="I2462">
            <v>73</v>
          </cell>
          <cell r="J2462">
            <v>16</v>
          </cell>
          <cell r="K2462">
            <v>10</v>
          </cell>
          <cell r="L2462">
            <v>29</v>
          </cell>
          <cell r="M2462" t="str">
            <v>N</v>
          </cell>
          <cell r="N2462">
            <v>1089145.13873</v>
          </cell>
          <cell r="O2462">
            <v>1650886.07433</v>
          </cell>
          <cell r="P2462">
            <v>200</v>
          </cell>
          <cell r="Q2462">
            <v>20</v>
          </cell>
          <cell r="R2462">
            <v>1</v>
          </cell>
          <cell r="S2462">
            <v>0</v>
          </cell>
          <cell r="T2462">
            <v>1</v>
          </cell>
          <cell r="U2462">
            <v>1</v>
          </cell>
          <cell r="V2462">
            <v>2</v>
          </cell>
          <cell r="W2462">
            <v>8</v>
          </cell>
          <cell r="X2462">
            <v>1</v>
          </cell>
          <cell r="Y2462" t="str">
            <v>HIDROMET01</v>
          </cell>
          <cell r="Z2462" t="str">
            <v>1999-07-06 00:00:00</v>
          </cell>
          <cell r="AA2462">
            <v>1</v>
          </cell>
          <cell r="AB2462">
            <v>5</v>
          </cell>
          <cell r="AC2462">
            <v>7</v>
          </cell>
          <cell r="AD2462">
            <v>7</v>
          </cell>
          <cell r="AE2462">
            <v>0</v>
          </cell>
          <cell r="AF2462" t="str">
            <v>1970-06-01 00:00:00</v>
          </cell>
        </row>
        <row r="2463">
          <cell r="A2463">
            <v>2801502</v>
          </cell>
          <cell r="B2463" t="str">
            <v>DORADA LA</v>
          </cell>
          <cell r="C2463" t="str">
            <v>VILLANUEVA</v>
          </cell>
          <cell r="D2463" t="str">
            <v>LA GUAJIRA</v>
          </cell>
          <cell r="E2463" t="str">
            <v>MARQUEZOTE</v>
          </cell>
          <cell r="F2463" t="str">
            <v>CO</v>
          </cell>
          <cell r="G2463">
            <v>-73.116667000000007</v>
          </cell>
          <cell r="H2463">
            <v>10.5</v>
          </cell>
          <cell r="I2463">
            <v>73</v>
          </cell>
          <cell r="J2463">
            <v>7</v>
          </cell>
          <cell r="K2463">
            <v>10</v>
          </cell>
          <cell r="L2463">
            <v>30</v>
          </cell>
          <cell r="M2463" t="str">
            <v>N</v>
          </cell>
          <cell r="N2463">
            <v>1105563.0253300001</v>
          </cell>
          <cell r="O2463">
            <v>1652776.2433499999</v>
          </cell>
          <cell r="P2463">
            <v>255</v>
          </cell>
          <cell r="Q2463">
            <v>44</v>
          </cell>
          <cell r="R2463">
            <v>874</v>
          </cell>
          <cell r="S2463">
            <v>0</v>
          </cell>
          <cell r="T2463">
            <v>1</v>
          </cell>
          <cell r="U2463">
            <v>1</v>
          </cell>
          <cell r="V2463">
            <v>2</v>
          </cell>
          <cell r="W2463">
            <v>8</v>
          </cell>
          <cell r="X2463">
            <v>1</v>
          </cell>
          <cell r="Y2463" t="str">
            <v>HIDROMET01</v>
          </cell>
          <cell r="Z2463" t="str">
            <v>1999-07-06 00:00:00</v>
          </cell>
          <cell r="AA2463">
            <v>1</v>
          </cell>
          <cell r="AB2463">
            <v>5</v>
          </cell>
          <cell r="AC2463">
            <v>11</v>
          </cell>
          <cell r="AD2463">
            <v>11</v>
          </cell>
          <cell r="AE2463">
            <v>0</v>
          </cell>
        </row>
        <row r="2464">
          <cell r="A2464">
            <v>2801503</v>
          </cell>
          <cell r="B2464" t="str">
            <v>CICOLAC</v>
          </cell>
          <cell r="C2464" t="str">
            <v>VALLEDUPAR</v>
          </cell>
          <cell r="D2464" t="str">
            <v>CESAR</v>
          </cell>
          <cell r="E2464" t="str">
            <v>GUATAPURI</v>
          </cell>
          <cell r="F2464" t="str">
            <v>CP</v>
          </cell>
          <cell r="G2464">
            <v>-73.266666999999998</v>
          </cell>
          <cell r="H2464">
            <v>10.483333</v>
          </cell>
          <cell r="I2464">
            <v>73</v>
          </cell>
          <cell r="J2464">
            <v>16</v>
          </cell>
          <cell r="K2464">
            <v>10</v>
          </cell>
          <cell r="L2464">
            <v>29</v>
          </cell>
          <cell r="M2464" t="str">
            <v>N</v>
          </cell>
          <cell r="N2464">
            <v>1089145.13873</v>
          </cell>
          <cell r="O2464">
            <v>1650886.07433</v>
          </cell>
          <cell r="P2464">
            <v>180</v>
          </cell>
          <cell r="Q2464">
            <v>20</v>
          </cell>
          <cell r="R2464">
            <v>1</v>
          </cell>
          <cell r="S2464">
            <v>0</v>
          </cell>
          <cell r="T2464">
            <v>1</v>
          </cell>
          <cell r="U2464">
            <v>1</v>
          </cell>
          <cell r="V2464">
            <v>2</v>
          </cell>
          <cell r="W2464">
            <v>8</v>
          </cell>
          <cell r="X2464">
            <v>1</v>
          </cell>
          <cell r="Y2464" t="str">
            <v>HIDROMET01</v>
          </cell>
          <cell r="Z2464" t="str">
            <v>1999-07-06 00:00:00</v>
          </cell>
          <cell r="AA2464">
            <v>1</v>
          </cell>
          <cell r="AB2464">
            <v>5</v>
          </cell>
          <cell r="AC2464">
            <v>9</v>
          </cell>
          <cell r="AD2464">
            <v>9</v>
          </cell>
          <cell r="AE2464">
            <v>0</v>
          </cell>
        </row>
        <row r="2465">
          <cell r="A2465">
            <v>2801507</v>
          </cell>
          <cell r="B2465" t="str">
            <v>URUMITA</v>
          </cell>
          <cell r="C2465" t="str">
            <v>URUMITA</v>
          </cell>
          <cell r="D2465" t="str">
            <v>LA GUAJIRA</v>
          </cell>
          <cell r="E2465" t="str">
            <v>NACHO</v>
          </cell>
          <cell r="F2465" t="str">
            <v>CO</v>
          </cell>
          <cell r="G2465">
            <v>-73.016666999999998</v>
          </cell>
          <cell r="H2465">
            <v>10.566667000000001</v>
          </cell>
          <cell r="I2465">
            <v>73</v>
          </cell>
          <cell r="J2465">
            <v>1</v>
          </cell>
          <cell r="K2465">
            <v>10</v>
          </cell>
          <cell r="L2465">
            <v>34</v>
          </cell>
          <cell r="M2465" t="str">
            <v>N</v>
          </cell>
          <cell r="N2465">
            <v>1116486.7886699999</v>
          </cell>
          <cell r="O2465">
            <v>1660186.9459899999</v>
          </cell>
          <cell r="P2465">
            <v>255</v>
          </cell>
          <cell r="Q2465">
            <v>44</v>
          </cell>
          <cell r="R2465">
            <v>855</v>
          </cell>
          <cell r="S2465">
            <v>0</v>
          </cell>
          <cell r="T2465">
            <v>1</v>
          </cell>
          <cell r="U2465">
            <v>1</v>
          </cell>
          <cell r="V2465">
            <v>2</v>
          </cell>
          <cell r="W2465">
            <v>8</v>
          </cell>
          <cell r="X2465">
            <v>1</v>
          </cell>
          <cell r="Y2465" t="str">
            <v>HIDROMET01</v>
          </cell>
          <cell r="Z2465" t="str">
            <v>1999-07-06 00:00:00</v>
          </cell>
          <cell r="AA2465">
            <v>1</v>
          </cell>
          <cell r="AB2465">
            <v>5</v>
          </cell>
          <cell r="AC2465">
            <v>1</v>
          </cell>
          <cell r="AD2465">
            <v>1</v>
          </cell>
          <cell r="AE2465">
            <v>0</v>
          </cell>
        </row>
        <row r="2466">
          <cell r="A2466">
            <v>2801509</v>
          </cell>
          <cell r="B2466" t="str">
            <v>VILLANUEVA</v>
          </cell>
          <cell r="C2466" t="str">
            <v>VILLANUEVA</v>
          </cell>
          <cell r="D2466" t="str">
            <v>LA GUAJIRA</v>
          </cell>
          <cell r="E2466" t="str">
            <v>MARQUEZA</v>
          </cell>
          <cell r="F2466" t="str">
            <v>CO</v>
          </cell>
          <cell r="G2466">
            <v>-73.033332999999999</v>
          </cell>
          <cell r="H2466">
            <v>10.5</v>
          </cell>
          <cell r="I2466">
            <v>73</v>
          </cell>
          <cell r="J2466">
            <v>2</v>
          </cell>
          <cell r="K2466">
            <v>10</v>
          </cell>
          <cell r="L2466">
            <v>30</v>
          </cell>
          <cell r="M2466" t="str">
            <v>N</v>
          </cell>
          <cell r="N2466">
            <v>1114687.01138</v>
          </cell>
          <cell r="O2466">
            <v>1652805.43796</v>
          </cell>
          <cell r="P2466">
            <v>235</v>
          </cell>
          <cell r="Q2466">
            <v>44</v>
          </cell>
          <cell r="R2466">
            <v>874</v>
          </cell>
          <cell r="S2466">
            <v>0</v>
          </cell>
          <cell r="T2466">
            <v>1</v>
          </cell>
          <cell r="U2466">
            <v>1</v>
          </cell>
          <cell r="V2466">
            <v>2</v>
          </cell>
          <cell r="W2466">
            <v>8</v>
          </cell>
          <cell r="X2466">
            <v>1</v>
          </cell>
          <cell r="Y2466" t="str">
            <v>HIDROMET01</v>
          </cell>
          <cell r="Z2466" t="str">
            <v>1999-07-06 00:00:00</v>
          </cell>
          <cell r="AA2466">
            <v>1</v>
          </cell>
          <cell r="AB2466">
            <v>5</v>
          </cell>
          <cell r="AC2466">
            <v>9</v>
          </cell>
          <cell r="AD2466">
            <v>9</v>
          </cell>
          <cell r="AE2466">
            <v>0</v>
          </cell>
          <cell r="AF2466" t="str">
            <v>1966-09-01 00:00:00</v>
          </cell>
        </row>
        <row r="2467">
          <cell r="A2467">
            <v>2801701</v>
          </cell>
          <cell r="B2467" t="str">
            <v>RINCON EL</v>
          </cell>
          <cell r="C2467" t="str">
            <v>VALLEDUPAR</v>
          </cell>
          <cell r="D2467" t="str">
            <v>CESAR</v>
          </cell>
          <cell r="E2467" t="str">
            <v>GUATAPURI</v>
          </cell>
          <cell r="F2467" t="str">
            <v>LM</v>
          </cell>
          <cell r="G2467">
            <v>-73.25</v>
          </cell>
          <cell r="H2467">
            <v>10.5</v>
          </cell>
          <cell r="I2467">
            <v>73</v>
          </cell>
          <cell r="J2467">
            <v>15</v>
          </cell>
          <cell r="K2467">
            <v>10</v>
          </cell>
          <cell r="L2467">
            <v>30</v>
          </cell>
          <cell r="M2467" t="str">
            <v>N</v>
          </cell>
          <cell r="N2467">
            <v>1090965.0767699999</v>
          </cell>
          <cell r="O2467">
            <v>1652734.5647</v>
          </cell>
          <cell r="P2467">
            <v>260</v>
          </cell>
          <cell r="Q2467">
            <v>20</v>
          </cell>
          <cell r="R2467">
            <v>1</v>
          </cell>
          <cell r="S2467">
            <v>0</v>
          </cell>
          <cell r="T2467">
            <v>1</v>
          </cell>
          <cell r="U2467">
            <v>1</v>
          </cell>
          <cell r="V2467">
            <v>2</v>
          </cell>
          <cell r="W2467">
            <v>8</v>
          </cell>
          <cell r="X2467">
            <v>1</v>
          </cell>
          <cell r="Y2467" t="str">
            <v>HIDROMET01</v>
          </cell>
          <cell r="Z2467" t="str">
            <v>1999-07-06 00:00:00</v>
          </cell>
          <cell r="AA2467">
            <v>2</v>
          </cell>
          <cell r="AB2467">
            <v>5</v>
          </cell>
          <cell r="AC2467">
            <v>2</v>
          </cell>
          <cell r="AD2467">
            <v>2</v>
          </cell>
          <cell r="AE2467">
            <v>0</v>
          </cell>
          <cell r="AF2467" t="str">
            <v>1958-03-01 00:00:00</v>
          </cell>
        </row>
        <row r="2468">
          <cell r="A2468">
            <v>2801703</v>
          </cell>
          <cell r="B2468" t="str">
            <v>GLORIA LA</v>
          </cell>
          <cell r="C2468" t="str">
            <v>VALLEDUPAR</v>
          </cell>
          <cell r="D2468" t="str">
            <v>CESAR</v>
          </cell>
          <cell r="E2468" t="str">
            <v>SECO</v>
          </cell>
          <cell r="F2468" t="str">
            <v>LM</v>
          </cell>
          <cell r="G2468">
            <v>-73.233333000000002</v>
          </cell>
          <cell r="H2468">
            <v>10.616667</v>
          </cell>
          <cell r="I2468">
            <v>73</v>
          </cell>
          <cell r="J2468">
            <v>14</v>
          </cell>
          <cell r="K2468">
            <v>10</v>
          </cell>
          <cell r="L2468">
            <v>37</v>
          </cell>
          <cell r="M2468" t="str">
            <v>N</v>
          </cell>
          <cell r="N2468">
            <v>1092754.80693</v>
          </cell>
          <cell r="O2468">
            <v>1665645.60356</v>
          </cell>
          <cell r="P2468">
            <v>225</v>
          </cell>
          <cell r="Q2468">
            <v>20</v>
          </cell>
          <cell r="R2468">
            <v>1</v>
          </cell>
          <cell r="S2468">
            <v>0</v>
          </cell>
          <cell r="T2468">
            <v>1</v>
          </cell>
          <cell r="U2468">
            <v>1</v>
          </cell>
          <cell r="V2468">
            <v>2</v>
          </cell>
          <cell r="W2468">
            <v>8</v>
          </cell>
          <cell r="X2468">
            <v>1</v>
          </cell>
          <cell r="Y2468" t="str">
            <v>HIDROMET01</v>
          </cell>
          <cell r="Z2468" t="str">
            <v>1999-07-06 00:00:00</v>
          </cell>
          <cell r="AA2468">
            <v>2</v>
          </cell>
          <cell r="AB2468">
            <v>5</v>
          </cell>
          <cell r="AC2468">
            <v>9</v>
          </cell>
          <cell r="AD2468">
            <v>9</v>
          </cell>
          <cell r="AE2468">
            <v>0</v>
          </cell>
        </row>
        <row r="2469">
          <cell r="A2469">
            <v>1307724</v>
          </cell>
          <cell r="B2469" t="str">
            <v>COCORILLA</v>
          </cell>
          <cell r="C2469" t="str">
            <v>SAN ANTERO</v>
          </cell>
          <cell r="D2469" t="str">
            <v>CORDOBA</v>
          </cell>
          <cell r="E2469" t="str">
            <v>LAGO COCORILLA</v>
          </cell>
          <cell r="F2469" t="str">
            <v>LM</v>
          </cell>
          <cell r="G2469">
            <v>-75.783332999999999</v>
          </cell>
          <cell r="H2469">
            <v>9.3000000000000007</v>
          </cell>
          <cell r="I2469">
            <v>75</v>
          </cell>
          <cell r="J2469">
            <v>47</v>
          </cell>
          <cell r="K2469">
            <v>9</v>
          </cell>
          <cell r="L2469">
            <v>18</v>
          </cell>
          <cell r="M2469" t="str">
            <v>N</v>
          </cell>
          <cell r="N2469">
            <v>812928.79877999995</v>
          </cell>
          <cell r="O2469">
            <v>1520333.4030899999</v>
          </cell>
          <cell r="P2469">
            <v>50</v>
          </cell>
          <cell r="Q2469">
            <v>23</v>
          </cell>
          <cell r="R2469">
            <v>672</v>
          </cell>
          <cell r="S2469">
            <v>0</v>
          </cell>
          <cell r="T2469">
            <v>1</v>
          </cell>
          <cell r="U2469">
            <v>1</v>
          </cell>
          <cell r="V2469">
            <v>1</v>
          </cell>
          <cell r="W2469">
            <v>3</v>
          </cell>
          <cell r="X2469">
            <v>7</v>
          </cell>
          <cell r="Y2469" t="str">
            <v>HIDROMET01</v>
          </cell>
          <cell r="Z2469" t="str">
            <v>1999-07-06 00:00:00</v>
          </cell>
          <cell r="AA2469">
            <v>2</v>
          </cell>
          <cell r="AB2469">
            <v>2</v>
          </cell>
          <cell r="AC2469">
            <v>1</v>
          </cell>
          <cell r="AD2469">
            <v>1</v>
          </cell>
          <cell r="AE2469">
            <v>0</v>
          </cell>
        </row>
        <row r="2470">
          <cell r="A2470">
            <v>2801705</v>
          </cell>
          <cell r="B2470" t="str">
            <v>REPOSO EL</v>
          </cell>
          <cell r="C2470" t="str">
            <v>VALLEDUPAR</v>
          </cell>
          <cell r="D2470" t="str">
            <v>CESAR</v>
          </cell>
          <cell r="E2470" t="str">
            <v>GUATAPURI</v>
          </cell>
          <cell r="F2470" t="str">
            <v>LG</v>
          </cell>
          <cell r="G2470">
            <v>-73.333332999999996</v>
          </cell>
          <cell r="H2470">
            <v>10.533333000000001</v>
          </cell>
          <cell r="I2470">
            <v>73</v>
          </cell>
          <cell r="J2470">
            <v>20</v>
          </cell>
          <cell r="K2470">
            <v>10</v>
          </cell>
          <cell r="L2470">
            <v>32</v>
          </cell>
          <cell r="M2470" t="str">
            <v>N</v>
          </cell>
          <cell r="N2470">
            <v>1081832.8167600001</v>
          </cell>
          <cell r="O2470">
            <v>1656399.04336</v>
          </cell>
          <cell r="P2470">
            <v>350</v>
          </cell>
          <cell r="Q2470">
            <v>20</v>
          </cell>
          <cell r="R2470">
            <v>1</v>
          </cell>
          <cell r="S2470">
            <v>0</v>
          </cell>
          <cell r="T2470">
            <v>1</v>
          </cell>
          <cell r="U2470">
            <v>1</v>
          </cell>
          <cell r="V2470">
            <v>2</v>
          </cell>
          <cell r="W2470">
            <v>8</v>
          </cell>
          <cell r="X2470">
            <v>1</v>
          </cell>
          <cell r="Y2470" t="str">
            <v>HIDROMET01</v>
          </cell>
          <cell r="Z2470" t="str">
            <v>1999-07-06 00:00:00</v>
          </cell>
          <cell r="AA2470">
            <v>2</v>
          </cell>
          <cell r="AB2470">
            <v>5</v>
          </cell>
          <cell r="AC2470">
            <v>2</v>
          </cell>
          <cell r="AD2470">
            <v>2</v>
          </cell>
          <cell r="AE2470">
            <v>778</v>
          </cell>
          <cell r="AF2470" t="str">
            <v>1958-03-01 00:00:00</v>
          </cell>
        </row>
        <row r="2471">
          <cell r="A2471">
            <v>2801706</v>
          </cell>
          <cell r="B2471" t="str">
            <v>EMPODUPAR</v>
          </cell>
          <cell r="C2471" t="str">
            <v>VALLEDUPAR</v>
          </cell>
          <cell r="D2471" t="str">
            <v>CESAR</v>
          </cell>
          <cell r="E2471" t="str">
            <v>CANAL ACUEDUCTO</v>
          </cell>
          <cell r="F2471" t="str">
            <v>LM</v>
          </cell>
          <cell r="G2471">
            <v>-73.3</v>
          </cell>
          <cell r="H2471">
            <v>10.516667</v>
          </cell>
          <cell r="I2471">
            <v>73</v>
          </cell>
          <cell r="J2471">
            <v>18</v>
          </cell>
          <cell r="K2471">
            <v>10</v>
          </cell>
          <cell r="L2471">
            <v>31</v>
          </cell>
          <cell r="M2471" t="str">
            <v>N</v>
          </cell>
          <cell r="N2471">
            <v>1085486.3861700001</v>
          </cell>
          <cell r="O2471">
            <v>1654564.2358299999</v>
          </cell>
          <cell r="P2471">
            <v>300</v>
          </cell>
          <cell r="Q2471">
            <v>20</v>
          </cell>
          <cell r="R2471">
            <v>1</v>
          </cell>
          <cell r="S2471">
            <v>0</v>
          </cell>
          <cell r="T2471">
            <v>1</v>
          </cell>
          <cell r="U2471">
            <v>1</v>
          </cell>
          <cell r="V2471">
            <v>2</v>
          </cell>
          <cell r="W2471">
            <v>8</v>
          </cell>
          <cell r="X2471">
            <v>1</v>
          </cell>
          <cell r="Y2471" t="str">
            <v>HIDROMET01</v>
          </cell>
          <cell r="Z2471" t="str">
            <v>1999-07-06 00:00:00</v>
          </cell>
          <cell r="AA2471">
            <v>2</v>
          </cell>
          <cell r="AB2471">
            <v>5</v>
          </cell>
          <cell r="AC2471">
            <v>1</v>
          </cell>
          <cell r="AD2471">
            <v>1</v>
          </cell>
          <cell r="AE2471">
            <v>0</v>
          </cell>
          <cell r="AF2471" t="str">
            <v>1984-10-01 00:00:00</v>
          </cell>
        </row>
        <row r="2472">
          <cell r="A2472">
            <v>2801708</v>
          </cell>
          <cell r="B2472" t="str">
            <v>CORRAL DE PIEDRA</v>
          </cell>
          <cell r="C2472" t="str">
            <v>SAN JUAN DEL CESAR</v>
          </cell>
          <cell r="D2472" t="str">
            <v>LA GUAJIRA</v>
          </cell>
          <cell r="E2472" t="str">
            <v>CESAR</v>
          </cell>
          <cell r="F2472" t="str">
            <v>LG</v>
          </cell>
          <cell r="G2472">
            <v>-73.066666999999995</v>
          </cell>
          <cell r="H2472">
            <v>10.833333</v>
          </cell>
          <cell r="I2472">
            <v>73</v>
          </cell>
          <cell r="J2472">
            <v>4</v>
          </cell>
          <cell r="K2472">
            <v>10</v>
          </cell>
          <cell r="L2472">
            <v>50</v>
          </cell>
          <cell r="M2472" t="str">
            <v>N</v>
          </cell>
          <cell r="N2472">
            <v>1110916.54969</v>
          </cell>
          <cell r="O2472">
            <v>1689670.1190800001</v>
          </cell>
          <cell r="P2472">
            <v>275</v>
          </cell>
          <cell r="Q2472">
            <v>44</v>
          </cell>
          <cell r="R2472">
            <v>650</v>
          </cell>
          <cell r="S2472">
            <v>0</v>
          </cell>
          <cell r="T2472">
            <v>1</v>
          </cell>
          <cell r="U2472">
            <v>1</v>
          </cell>
          <cell r="V2472">
            <v>2</v>
          </cell>
          <cell r="W2472">
            <v>8</v>
          </cell>
          <cell r="X2472">
            <v>1</v>
          </cell>
          <cell r="Y2472" t="str">
            <v>HIDROMET01</v>
          </cell>
          <cell r="Z2472" t="str">
            <v>1999-07-06 00:00:00</v>
          </cell>
          <cell r="AA2472">
            <v>2</v>
          </cell>
          <cell r="AB2472">
            <v>5</v>
          </cell>
          <cell r="AC2472">
            <v>1</v>
          </cell>
          <cell r="AD2472">
            <v>1</v>
          </cell>
          <cell r="AE2472">
            <v>203</v>
          </cell>
          <cell r="AF2472" t="str">
            <v>1970-03-01 00:00:00</v>
          </cell>
        </row>
        <row r="2473">
          <cell r="A2473">
            <v>2801709</v>
          </cell>
          <cell r="B2473" t="str">
            <v>PTE MOSCA</v>
          </cell>
          <cell r="C2473" t="str">
            <v>VALLEDUPAR</v>
          </cell>
          <cell r="D2473" t="str">
            <v>CESAR</v>
          </cell>
          <cell r="E2473" t="str">
            <v>CESAR</v>
          </cell>
          <cell r="F2473" t="str">
            <v>LM</v>
          </cell>
          <cell r="G2473">
            <v>-73.083332999999996</v>
          </cell>
          <cell r="H2473">
            <v>10.55</v>
          </cell>
          <cell r="I2473">
            <v>73</v>
          </cell>
          <cell r="J2473">
            <v>5</v>
          </cell>
          <cell r="K2473">
            <v>10</v>
          </cell>
          <cell r="L2473">
            <v>33</v>
          </cell>
          <cell r="M2473" t="str">
            <v>N</v>
          </cell>
          <cell r="N2473">
            <v>1109194.9996400001</v>
          </cell>
          <cell r="O2473">
            <v>1658319.05323</v>
          </cell>
          <cell r="P2473">
            <v>50</v>
          </cell>
          <cell r="Q2473">
            <v>20</v>
          </cell>
          <cell r="R2473">
            <v>1</v>
          </cell>
          <cell r="S2473">
            <v>0</v>
          </cell>
          <cell r="T2473">
            <v>1</v>
          </cell>
          <cell r="U2473">
            <v>1</v>
          </cell>
          <cell r="V2473">
            <v>2</v>
          </cell>
          <cell r="W2473">
            <v>8</v>
          </cell>
          <cell r="X2473">
            <v>1</v>
          </cell>
          <cell r="Y2473" t="str">
            <v>HIDROMET01</v>
          </cell>
          <cell r="Z2473" t="str">
            <v>1999-07-06 00:00:00</v>
          </cell>
          <cell r="AA2473">
            <v>2</v>
          </cell>
          <cell r="AB2473">
            <v>5</v>
          </cell>
          <cell r="AC2473">
            <v>7</v>
          </cell>
          <cell r="AD2473">
            <v>7</v>
          </cell>
          <cell r="AE2473">
            <v>0</v>
          </cell>
        </row>
        <row r="2474">
          <cell r="A2474">
            <v>2801710</v>
          </cell>
          <cell r="B2474" t="str">
            <v>BOCATOMA</v>
          </cell>
          <cell r="C2474" t="str">
            <v>VALLEDUPAR</v>
          </cell>
          <cell r="D2474" t="str">
            <v>CESAR</v>
          </cell>
          <cell r="E2474" t="str">
            <v>GUATAPURI</v>
          </cell>
          <cell r="F2474" t="str">
            <v>LM</v>
          </cell>
          <cell r="G2474">
            <v>-73.283332999999999</v>
          </cell>
          <cell r="H2474">
            <v>10.5</v>
          </cell>
          <cell r="I2474">
            <v>73</v>
          </cell>
          <cell r="J2474">
            <v>17</v>
          </cell>
          <cell r="K2474">
            <v>10</v>
          </cell>
          <cell r="L2474">
            <v>30</v>
          </cell>
          <cell r="M2474" t="str">
            <v>N</v>
          </cell>
          <cell r="N2474">
            <v>1087315.6648899999</v>
          </cell>
          <cell r="O2474">
            <v>1652725.1127599999</v>
          </cell>
          <cell r="P2474">
            <v>225</v>
          </cell>
          <cell r="Q2474">
            <v>20</v>
          </cell>
          <cell r="R2474">
            <v>1</v>
          </cell>
          <cell r="S2474">
            <v>0</v>
          </cell>
          <cell r="T2474">
            <v>1</v>
          </cell>
          <cell r="U2474">
            <v>1</v>
          </cell>
          <cell r="V2474">
            <v>2</v>
          </cell>
          <cell r="W2474">
            <v>8</v>
          </cell>
          <cell r="X2474">
            <v>1</v>
          </cell>
          <cell r="Y2474" t="str">
            <v>HIDROMET01</v>
          </cell>
          <cell r="Z2474" t="str">
            <v>1999-07-06 00:00:00</v>
          </cell>
          <cell r="AA2474">
            <v>2</v>
          </cell>
          <cell r="AB2474">
            <v>5</v>
          </cell>
          <cell r="AC2474">
            <v>1</v>
          </cell>
          <cell r="AD2474">
            <v>1</v>
          </cell>
          <cell r="AE2474">
            <v>825</v>
          </cell>
          <cell r="AF2474" t="str">
            <v>1970-09-01 00:00:00</v>
          </cell>
        </row>
        <row r="2475">
          <cell r="A2475">
            <v>2801711</v>
          </cell>
          <cell r="B2475" t="str">
            <v>MINA LA</v>
          </cell>
          <cell r="C2475" t="str">
            <v>VALLEDUPAR</v>
          </cell>
          <cell r="D2475" t="str">
            <v>CESAR</v>
          </cell>
          <cell r="E2475" t="str">
            <v>BADILLO</v>
          </cell>
          <cell r="F2475" t="str">
            <v>LG</v>
          </cell>
          <cell r="G2475">
            <v>-73.266666999999998</v>
          </cell>
          <cell r="H2475">
            <v>10.683332999999999</v>
          </cell>
          <cell r="I2475">
            <v>73</v>
          </cell>
          <cell r="J2475">
            <v>16</v>
          </cell>
          <cell r="K2475">
            <v>10</v>
          </cell>
          <cell r="L2475">
            <v>41</v>
          </cell>
          <cell r="M2475" t="str">
            <v>N</v>
          </cell>
          <cell r="N2475">
            <v>1089087.3863599999</v>
          </cell>
          <cell r="O2475">
            <v>1673010.79253</v>
          </cell>
          <cell r="P2475">
            <v>429</v>
          </cell>
          <cell r="Q2475">
            <v>20</v>
          </cell>
          <cell r="R2475">
            <v>1</v>
          </cell>
          <cell r="S2475">
            <v>0</v>
          </cell>
          <cell r="T2475">
            <v>1</v>
          </cell>
          <cell r="U2475">
            <v>1</v>
          </cell>
          <cell r="V2475">
            <v>2</v>
          </cell>
          <cell r="W2475">
            <v>8</v>
          </cell>
          <cell r="X2475">
            <v>1</v>
          </cell>
          <cell r="Y2475" t="str">
            <v>HIDROMET01</v>
          </cell>
          <cell r="Z2475" t="str">
            <v>1999-07-06 00:00:00</v>
          </cell>
          <cell r="AA2475">
            <v>2</v>
          </cell>
          <cell r="AB2475">
            <v>5</v>
          </cell>
          <cell r="AC2475">
            <v>1</v>
          </cell>
          <cell r="AD2475">
            <v>1</v>
          </cell>
          <cell r="AE2475">
            <v>474</v>
          </cell>
        </row>
        <row r="2476">
          <cell r="A2476">
            <v>2801712</v>
          </cell>
          <cell r="B2476" t="str">
            <v>ARIGUANI HDA</v>
          </cell>
          <cell r="C2476" t="str">
            <v>VALLEDUPAR</v>
          </cell>
          <cell r="D2476" t="str">
            <v>CESAR</v>
          </cell>
          <cell r="E2476" t="str">
            <v>GUATAPURI</v>
          </cell>
          <cell r="F2476" t="str">
            <v>LG</v>
          </cell>
          <cell r="G2476">
            <v>-73.466667000000001</v>
          </cell>
          <cell r="H2476">
            <v>10.633333</v>
          </cell>
          <cell r="I2476">
            <v>73</v>
          </cell>
          <cell r="J2476">
            <v>28</v>
          </cell>
          <cell r="K2476">
            <v>10</v>
          </cell>
          <cell r="L2476">
            <v>38</v>
          </cell>
          <cell r="M2476" t="str">
            <v>N</v>
          </cell>
          <cell r="N2476">
            <v>1067215.3676</v>
          </cell>
          <cell r="O2476">
            <v>1667429.2393799999</v>
          </cell>
          <cell r="P2476">
            <v>550</v>
          </cell>
          <cell r="Q2476">
            <v>20</v>
          </cell>
          <cell r="R2476">
            <v>1</v>
          </cell>
          <cell r="S2476">
            <v>0</v>
          </cell>
          <cell r="T2476">
            <v>1</v>
          </cell>
          <cell r="U2476">
            <v>1</v>
          </cell>
          <cell r="V2476">
            <v>2</v>
          </cell>
          <cell r="W2476">
            <v>8</v>
          </cell>
          <cell r="X2476">
            <v>1</v>
          </cell>
          <cell r="Y2476" t="str">
            <v>HIDROMET01</v>
          </cell>
          <cell r="Z2476" t="str">
            <v>1999-07-06 00:00:00</v>
          </cell>
          <cell r="AA2476">
            <v>2</v>
          </cell>
          <cell r="AB2476">
            <v>5</v>
          </cell>
          <cell r="AC2476">
            <v>1</v>
          </cell>
          <cell r="AD2476">
            <v>1</v>
          </cell>
          <cell r="AE2476">
            <v>537</v>
          </cell>
        </row>
        <row r="2477">
          <cell r="A2477">
            <v>2801713</v>
          </cell>
          <cell r="B2477" t="str">
            <v>BOCATOMA</v>
          </cell>
          <cell r="C2477" t="str">
            <v>VALLEDUPAR</v>
          </cell>
          <cell r="D2477" t="str">
            <v>CESAR</v>
          </cell>
          <cell r="E2477" t="str">
            <v>CANAL LUISIERRA</v>
          </cell>
          <cell r="F2477" t="str">
            <v>LM</v>
          </cell>
          <cell r="G2477">
            <v>-73.266666999999998</v>
          </cell>
          <cell r="H2477">
            <v>10.5</v>
          </cell>
          <cell r="I2477">
            <v>73</v>
          </cell>
          <cell r="J2477">
            <v>16</v>
          </cell>
          <cell r="K2477">
            <v>10</v>
          </cell>
          <cell r="L2477">
            <v>30</v>
          </cell>
          <cell r="M2477" t="str">
            <v>N</v>
          </cell>
          <cell r="N2477">
            <v>1089140.3672799999</v>
          </cell>
          <cell r="O2477">
            <v>1652729.7903499999</v>
          </cell>
          <cell r="P2477">
            <v>250</v>
          </cell>
          <cell r="Q2477">
            <v>20</v>
          </cell>
          <cell r="R2477">
            <v>1</v>
          </cell>
          <cell r="S2477">
            <v>0</v>
          </cell>
          <cell r="T2477">
            <v>1</v>
          </cell>
          <cell r="U2477">
            <v>1</v>
          </cell>
          <cell r="V2477">
            <v>2</v>
          </cell>
          <cell r="W2477">
            <v>8</v>
          </cell>
          <cell r="X2477">
            <v>1</v>
          </cell>
          <cell r="Y2477" t="str">
            <v>HIDROMET01</v>
          </cell>
          <cell r="Z2477" t="str">
            <v>1999-07-06 00:00:00</v>
          </cell>
          <cell r="AA2477">
            <v>2</v>
          </cell>
          <cell r="AB2477">
            <v>5</v>
          </cell>
          <cell r="AC2477">
            <v>1</v>
          </cell>
          <cell r="AD2477">
            <v>1</v>
          </cell>
          <cell r="AE2477">
            <v>0</v>
          </cell>
          <cell r="AF2477" t="str">
            <v>1984-10-01 00:00:00</v>
          </cell>
        </row>
        <row r="2478">
          <cell r="A2478">
            <v>2802002</v>
          </cell>
          <cell r="B2478" t="str">
            <v>LORENA HDA</v>
          </cell>
          <cell r="C2478" t="str">
            <v>AGUSTIN CODAZZI</v>
          </cell>
          <cell r="D2478" t="str">
            <v>CESAR</v>
          </cell>
          <cell r="E2478" t="str">
            <v>PERNAMBUCO</v>
          </cell>
          <cell r="F2478" t="str">
            <v>PM</v>
          </cell>
          <cell r="G2478">
            <v>-73.416667000000004</v>
          </cell>
          <cell r="H2478">
            <v>9.9166670000000003</v>
          </cell>
          <cell r="I2478">
            <v>73</v>
          </cell>
          <cell r="J2478">
            <v>25</v>
          </cell>
          <cell r="K2478">
            <v>9</v>
          </cell>
          <cell r="L2478">
            <v>55</v>
          </cell>
          <cell r="M2478" t="str">
            <v>N</v>
          </cell>
          <cell r="N2478">
            <v>1072850.8701800001</v>
          </cell>
          <cell r="O2478">
            <v>1588164.2810500001</v>
          </cell>
          <cell r="P2478">
            <v>100</v>
          </cell>
          <cell r="Q2478">
            <v>20</v>
          </cell>
          <cell r="R2478">
            <v>13</v>
          </cell>
          <cell r="S2478">
            <v>0</v>
          </cell>
          <cell r="T2478">
            <v>1</v>
          </cell>
          <cell r="U2478">
            <v>1</v>
          </cell>
          <cell r="V2478">
            <v>2</v>
          </cell>
          <cell r="W2478">
            <v>8</v>
          </cell>
          <cell r="X2478">
            <v>2</v>
          </cell>
          <cell r="Y2478" t="str">
            <v>HIDROMET01</v>
          </cell>
          <cell r="Z2478" t="str">
            <v>1999-07-06 00:00:00</v>
          </cell>
          <cell r="AA2478">
            <v>1</v>
          </cell>
          <cell r="AB2478">
            <v>5</v>
          </cell>
          <cell r="AC2478">
            <v>11</v>
          </cell>
          <cell r="AD2478">
            <v>11</v>
          </cell>
          <cell r="AE2478">
            <v>0</v>
          </cell>
          <cell r="AF2478" t="str">
            <v>1956-06-01 00:00:00</v>
          </cell>
        </row>
        <row r="2479">
          <cell r="A2479">
            <v>2802003</v>
          </cell>
          <cell r="B2479" t="str">
            <v>EUROPA N.8</v>
          </cell>
          <cell r="C2479" t="str">
            <v>AGUSTIN CODAZZI</v>
          </cell>
          <cell r="D2479" t="str">
            <v>CESAR</v>
          </cell>
          <cell r="E2479" t="str">
            <v>SICARARE</v>
          </cell>
          <cell r="F2479" t="str">
            <v>PM</v>
          </cell>
          <cell r="G2479">
            <v>-73.316666999999995</v>
          </cell>
          <cell r="H2479">
            <v>9.9166670000000003</v>
          </cell>
          <cell r="I2479">
            <v>73</v>
          </cell>
          <cell r="J2479">
            <v>19</v>
          </cell>
          <cell r="K2479">
            <v>9</v>
          </cell>
          <cell r="L2479">
            <v>55</v>
          </cell>
          <cell r="M2479" t="str">
            <v>N</v>
          </cell>
          <cell r="N2479">
            <v>1083818.8331599999</v>
          </cell>
          <cell r="O2479">
            <v>1588187.8288</v>
          </cell>
          <cell r="P2479">
            <v>80</v>
          </cell>
          <cell r="Q2479">
            <v>20</v>
          </cell>
          <cell r="R2479">
            <v>13</v>
          </cell>
          <cell r="S2479">
            <v>0</v>
          </cell>
          <cell r="T2479">
            <v>1</v>
          </cell>
          <cell r="U2479">
            <v>1</v>
          </cell>
          <cell r="V2479">
            <v>2</v>
          </cell>
          <cell r="W2479">
            <v>8</v>
          </cell>
          <cell r="X2479">
            <v>2</v>
          </cell>
          <cell r="Y2479" t="str">
            <v>HIDROMET01</v>
          </cell>
          <cell r="Z2479" t="str">
            <v>1999-07-06 00:00:00</v>
          </cell>
          <cell r="AA2479">
            <v>1</v>
          </cell>
          <cell r="AB2479">
            <v>5</v>
          </cell>
          <cell r="AC2479">
            <v>9</v>
          </cell>
          <cell r="AD2479">
            <v>9</v>
          </cell>
          <cell r="AE2479">
            <v>0</v>
          </cell>
        </row>
        <row r="2480">
          <cell r="A2480">
            <v>2802005</v>
          </cell>
          <cell r="B2480" t="str">
            <v>WALKIRIAS HDA</v>
          </cell>
          <cell r="C2480" t="str">
            <v>AGUSTIN CODAZZI</v>
          </cell>
          <cell r="D2480" t="str">
            <v>CESAR</v>
          </cell>
          <cell r="E2480" t="str">
            <v>SICARARE</v>
          </cell>
          <cell r="F2480" t="str">
            <v>PM</v>
          </cell>
          <cell r="G2480">
            <v>-73.5</v>
          </cell>
          <cell r="H2480">
            <v>9.85</v>
          </cell>
          <cell r="I2480">
            <v>73</v>
          </cell>
          <cell r="J2480">
            <v>30</v>
          </cell>
          <cell r="K2480">
            <v>9</v>
          </cell>
          <cell r="L2480">
            <v>51</v>
          </cell>
          <cell r="M2480" t="str">
            <v>N</v>
          </cell>
          <cell r="N2480">
            <v>1063723.8965400001</v>
          </cell>
          <cell r="O2480">
            <v>1580772.92866</v>
          </cell>
          <cell r="P2480">
            <v>60</v>
          </cell>
          <cell r="Q2480">
            <v>20</v>
          </cell>
          <cell r="R2480">
            <v>13</v>
          </cell>
          <cell r="S2480">
            <v>0</v>
          </cell>
          <cell r="T2480">
            <v>1</v>
          </cell>
          <cell r="U2480">
            <v>1</v>
          </cell>
          <cell r="V2480">
            <v>2</v>
          </cell>
          <cell r="W2480">
            <v>8</v>
          </cell>
          <cell r="X2480">
            <v>2</v>
          </cell>
          <cell r="Y2480" t="str">
            <v>HIDROMET01</v>
          </cell>
          <cell r="Z2480" t="str">
            <v>1999-07-06 00:00:00</v>
          </cell>
          <cell r="AA2480">
            <v>1</v>
          </cell>
          <cell r="AB2480">
            <v>5</v>
          </cell>
          <cell r="AC2480">
            <v>9</v>
          </cell>
          <cell r="AD2480">
            <v>9</v>
          </cell>
          <cell r="AE2480">
            <v>0</v>
          </cell>
          <cell r="AF2480" t="str">
            <v>1959-05-01 00:00:00</v>
          </cell>
        </row>
        <row r="2481">
          <cell r="A2481">
            <v>2802007</v>
          </cell>
          <cell r="B2481" t="str">
            <v>CERRITO HDA EL</v>
          </cell>
          <cell r="C2481" t="str">
            <v>LA PAZ</v>
          </cell>
          <cell r="D2481" t="str">
            <v>CESAR</v>
          </cell>
          <cell r="E2481" t="str">
            <v>CNO OLAYA</v>
          </cell>
          <cell r="F2481" t="str">
            <v>PM</v>
          </cell>
          <cell r="G2481">
            <v>-73.400000000000006</v>
          </cell>
          <cell r="H2481">
            <v>10.050000000000001</v>
          </cell>
          <cell r="I2481">
            <v>73</v>
          </cell>
          <cell r="J2481">
            <v>24</v>
          </cell>
          <cell r="K2481">
            <v>10</v>
          </cell>
          <cell r="L2481">
            <v>3</v>
          </cell>
          <cell r="M2481" t="str">
            <v>N</v>
          </cell>
          <cell r="N2481">
            <v>1074648.46046</v>
          </cell>
          <cell r="O2481">
            <v>1602916.8287</v>
          </cell>
          <cell r="P2481">
            <v>70</v>
          </cell>
          <cell r="Q2481">
            <v>20</v>
          </cell>
          <cell r="R2481">
            <v>621</v>
          </cell>
          <cell r="S2481">
            <v>0</v>
          </cell>
          <cell r="T2481">
            <v>1</v>
          </cell>
          <cell r="U2481">
            <v>1</v>
          </cell>
          <cell r="V2481">
            <v>2</v>
          </cell>
          <cell r="W2481">
            <v>8</v>
          </cell>
          <cell r="X2481">
            <v>2</v>
          </cell>
          <cell r="Y2481" t="str">
            <v>HIDROMET01</v>
          </cell>
          <cell r="Z2481" t="str">
            <v>1999-07-06 00:00:00</v>
          </cell>
          <cell r="AA2481">
            <v>1</v>
          </cell>
          <cell r="AB2481">
            <v>5</v>
          </cell>
          <cell r="AC2481">
            <v>9</v>
          </cell>
          <cell r="AD2481">
            <v>9</v>
          </cell>
          <cell r="AE2481">
            <v>0</v>
          </cell>
          <cell r="AF2481" t="str">
            <v>1959-07-01 00:00:00</v>
          </cell>
        </row>
        <row r="2482">
          <cell r="A2482">
            <v>2802008</v>
          </cell>
          <cell r="B2482" t="str">
            <v>PLAYAS HDA LAS</v>
          </cell>
          <cell r="C2482" t="str">
            <v>AGUSTIN CODAZZI</v>
          </cell>
          <cell r="D2482" t="str">
            <v>CESAR</v>
          </cell>
          <cell r="E2482" t="str">
            <v>CNO PEREZ</v>
          </cell>
          <cell r="F2482" t="str">
            <v>PM</v>
          </cell>
          <cell r="G2482">
            <v>-73.416667000000004</v>
          </cell>
          <cell r="H2482">
            <v>9.85</v>
          </cell>
          <cell r="I2482">
            <v>73</v>
          </cell>
          <cell r="J2482">
            <v>25</v>
          </cell>
          <cell r="K2482">
            <v>9</v>
          </cell>
          <cell r="L2482">
            <v>51</v>
          </cell>
          <cell r="M2482" t="str">
            <v>N</v>
          </cell>
          <cell r="N2482">
            <v>1072865.5451700001</v>
          </cell>
          <cell r="O2482">
            <v>1580789.9224100001</v>
          </cell>
          <cell r="P2482">
            <v>60</v>
          </cell>
          <cell r="Q2482">
            <v>20</v>
          </cell>
          <cell r="R2482">
            <v>13</v>
          </cell>
          <cell r="S2482">
            <v>0</v>
          </cell>
          <cell r="T2482">
            <v>1</v>
          </cell>
          <cell r="U2482">
            <v>1</v>
          </cell>
          <cell r="V2482">
            <v>2</v>
          </cell>
          <cell r="W2482">
            <v>8</v>
          </cell>
          <cell r="X2482">
            <v>2</v>
          </cell>
          <cell r="Y2482" t="str">
            <v>HIDROMET01</v>
          </cell>
          <cell r="Z2482" t="str">
            <v>1999-07-06 00:00:00</v>
          </cell>
          <cell r="AA2482">
            <v>1</v>
          </cell>
          <cell r="AB2482">
            <v>5</v>
          </cell>
          <cell r="AC2482">
            <v>1</v>
          </cell>
          <cell r="AD2482">
            <v>1</v>
          </cell>
          <cell r="AE2482">
            <v>0</v>
          </cell>
        </row>
        <row r="2483">
          <cell r="A2483">
            <v>2802011</v>
          </cell>
          <cell r="B2483" t="str">
            <v>CONCORDIA HDA LA</v>
          </cell>
          <cell r="C2483" t="str">
            <v>AGUSTIN CODAZZI</v>
          </cell>
          <cell r="D2483" t="str">
            <v>CESAR</v>
          </cell>
          <cell r="E2483" t="str">
            <v>PERNAMBUCO</v>
          </cell>
          <cell r="F2483" t="str">
            <v>PM</v>
          </cell>
          <cell r="G2483">
            <v>-73.266666999999998</v>
          </cell>
          <cell r="H2483">
            <v>9.9333329999999993</v>
          </cell>
          <cell r="I2483">
            <v>73</v>
          </cell>
          <cell r="J2483">
            <v>16</v>
          </cell>
          <cell r="K2483">
            <v>9</v>
          </cell>
          <cell r="L2483">
            <v>56</v>
          </cell>
          <cell r="M2483" t="str">
            <v>N</v>
          </cell>
          <cell r="N2483">
            <v>1089298.38711</v>
          </cell>
          <cell r="O2483">
            <v>1590044.4924999999</v>
          </cell>
          <cell r="P2483">
            <v>500</v>
          </cell>
          <cell r="Q2483">
            <v>20</v>
          </cell>
          <cell r="R2483">
            <v>13</v>
          </cell>
          <cell r="S2483">
            <v>0</v>
          </cell>
          <cell r="T2483">
            <v>1</v>
          </cell>
          <cell r="U2483">
            <v>1</v>
          </cell>
          <cell r="V2483">
            <v>2</v>
          </cell>
          <cell r="W2483">
            <v>8</v>
          </cell>
          <cell r="X2483">
            <v>2</v>
          </cell>
          <cell r="Y2483" t="str">
            <v>HIDROMET01</v>
          </cell>
          <cell r="Z2483" t="str">
            <v>1999-07-06 00:00:00</v>
          </cell>
          <cell r="AA2483">
            <v>1</v>
          </cell>
          <cell r="AB2483">
            <v>5</v>
          </cell>
          <cell r="AC2483">
            <v>13</v>
          </cell>
          <cell r="AD2483">
            <v>13</v>
          </cell>
          <cell r="AE2483">
            <v>0</v>
          </cell>
        </row>
        <row r="2484">
          <cell r="A2484">
            <v>2802012</v>
          </cell>
          <cell r="B2484" t="str">
            <v>TAMACA HDA</v>
          </cell>
          <cell r="C2484" t="str">
            <v>AGUSTIN CODAZZI</v>
          </cell>
          <cell r="D2484" t="str">
            <v>CESAR</v>
          </cell>
          <cell r="E2484" t="str">
            <v>PERNAMBUCO</v>
          </cell>
          <cell r="F2484" t="str">
            <v>PM</v>
          </cell>
          <cell r="G2484">
            <v>-73.216667000000001</v>
          </cell>
          <cell r="H2484">
            <v>9.9499999999999993</v>
          </cell>
          <cell r="I2484">
            <v>73</v>
          </cell>
          <cell r="J2484">
            <v>13</v>
          </cell>
          <cell r="K2484">
            <v>9</v>
          </cell>
          <cell r="L2484">
            <v>57</v>
          </cell>
          <cell r="M2484" t="str">
            <v>N</v>
          </cell>
          <cell r="N2484">
            <v>1094777.4426500001</v>
          </cell>
          <cell r="O2484">
            <v>1591902.02715</v>
          </cell>
          <cell r="P2484">
            <v>100</v>
          </cell>
          <cell r="Q2484">
            <v>20</v>
          </cell>
          <cell r="R2484">
            <v>13</v>
          </cell>
          <cell r="S2484">
            <v>0</v>
          </cell>
          <cell r="T2484">
            <v>1</v>
          </cell>
          <cell r="U2484">
            <v>1</v>
          </cell>
          <cell r="V2484">
            <v>2</v>
          </cell>
          <cell r="W2484">
            <v>8</v>
          </cell>
          <cell r="X2484">
            <v>2</v>
          </cell>
          <cell r="Y2484" t="str">
            <v>HIDROMET01</v>
          </cell>
          <cell r="Z2484" t="str">
            <v>1999-07-06 00:00:00</v>
          </cell>
          <cell r="AA2484">
            <v>1</v>
          </cell>
          <cell r="AB2484">
            <v>5</v>
          </cell>
          <cell r="AC2484">
            <v>13</v>
          </cell>
          <cell r="AD2484">
            <v>13</v>
          </cell>
          <cell r="AE2484">
            <v>0</v>
          </cell>
        </row>
        <row r="2485">
          <cell r="A2485">
            <v>2802013</v>
          </cell>
          <cell r="B2485" t="str">
            <v>ILUSIONES HDA LAS</v>
          </cell>
          <cell r="C2485" t="str">
            <v>AGUSTIN CODAZZI</v>
          </cell>
          <cell r="D2485" t="str">
            <v>CESAR</v>
          </cell>
          <cell r="E2485" t="str">
            <v>PERNAMBUCO</v>
          </cell>
          <cell r="F2485" t="str">
            <v>PM</v>
          </cell>
          <cell r="G2485">
            <v>-73.166667000000004</v>
          </cell>
          <cell r="H2485">
            <v>10</v>
          </cell>
          <cell r="I2485">
            <v>73</v>
          </cell>
          <cell r="J2485">
            <v>10</v>
          </cell>
          <cell r="K2485">
            <v>10</v>
          </cell>
          <cell r="L2485">
            <v>0</v>
          </cell>
          <cell r="M2485" t="str">
            <v>N</v>
          </cell>
          <cell r="N2485">
            <v>1100245.8010199999</v>
          </cell>
          <cell r="O2485">
            <v>1597447.8475800001</v>
          </cell>
          <cell r="P2485">
            <v>600</v>
          </cell>
          <cell r="Q2485">
            <v>20</v>
          </cell>
          <cell r="R2485">
            <v>13</v>
          </cell>
          <cell r="S2485">
            <v>0</v>
          </cell>
          <cell r="T2485">
            <v>1</v>
          </cell>
          <cell r="U2485">
            <v>1</v>
          </cell>
          <cell r="V2485">
            <v>2</v>
          </cell>
          <cell r="W2485">
            <v>8</v>
          </cell>
          <cell r="X2485">
            <v>2</v>
          </cell>
          <cell r="Y2485" t="str">
            <v>HIDROMET01</v>
          </cell>
          <cell r="Z2485" t="str">
            <v>1999-07-06 00:00:00</v>
          </cell>
          <cell r="AA2485">
            <v>1</v>
          </cell>
          <cell r="AB2485">
            <v>5</v>
          </cell>
          <cell r="AC2485">
            <v>13</v>
          </cell>
          <cell r="AD2485">
            <v>13</v>
          </cell>
          <cell r="AE2485">
            <v>0</v>
          </cell>
        </row>
        <row r="2486">
          <cell r="A2486">
            <v>1307727</v>
          </cell>
          <cell r="B2486" t="str">
            <v>CRUZ CHIQUITA</v>
          </cell>
          <cell r="C2486" t="str">
            <v>SAN ANDRES DE SOTAVENTO</v>
          </cell>
          <cell r="D2486" t="str">
            <v>CORDOBA</v>
          </cell>
          <cell r="E2486" t="str">
            <v>LAGO CRUZ CHIQUI</v>
          </cell>
          <cell r="F2486" t="str">
            <v>LM</v>
          </cell>
          <cell r="G2486">
            <v>-75.5</v>
          </cell>
          <cell r="H2486">
            <v>9.2166669999999993</v>
          </cell>
          <cell r="I2486">
            <v>75</v>
          </cell>
          <cell r="J2486">
            <v>30</v>
          </cell>
          <cell r="K2486">
            <v>9</v>
          </cell>
          <cell r="L2486">
            <v>13</v>
          </cell>
          <cell r="M2486" t="str">
            <v>N</v>
          </cell>
          <cell r="N2486">
            <v>844033.00910000002</v>
          </cell>
          <cell r="O2486">
            <v>1510976.5532500001</v>
          </cell>
          <cell r="P2486">
            <v>120</v>
          </cell>
          <cell r="Q2486">
            <v>23</v>
          </cell>
          <cell r="R2486">
            <v>670</v>
          </cell>
          <cell r="S2486">
            <v>0</v>
          </cell>
          <cell r="T2486">
            <v>1</v>
          </cell>
          <cell r="U2486">
            <v>1</v>
          </cell>
          <cell r="V2486">
            <v>1</v>
          </cell>
          <cell r="W2486">
            <v>3</v>
          </cell>
          <cell r="X2486">
            <v>7</v>
          </cell>
          <cell r="Y2486" t="str">
            <v>HIDROMET01</v>
          </cell>
          <cell r="Z2486" t="str">
            <v>1999-07-06 00:00:00</v>
          </cell>
          <cell r="AA2486">
            <v>2</v>
          </cell>
          <cell r="AB2486">
            <v>2</v>
          </cell>
          <cell r="AC2486">
            <v>1</v>
          </cell>
          <cell r="AD2486">
            <v>1</v>
          </cell>
          <cell r="AE2486">
            <v>0</v>
          </cell>
        </row>
        <row r="2487">
          <cell r="A2487">
            <v>2802014</v>
          </cell>
          <cell r="B2487" t="str">
            <v>NIDO HDA EL</v>
          </cell>
          <cell r="C2487" t="str">
            <v>LA PAZ</v>
          </cell>
          <cell r="D2487" t="str">
            <v>CESAR</v>
          </cell>
          <cell r="E2487" t="str">
            <v>AY DE SUAREZ</v>
          </cell>
          <cell r="F2487" t="str">
            <v>PM</v>
          </cell>
          <cell r="G2487">
            <v>-73.466667000000001</v>
          </cell>
          <cell r="H2487">
            <v>10</v>
          </cell>
          <cell r="I2487">
            <v>73</v>
          </cell>
          <cell r="J2487">
            <v>28</v>
          </cell>
          <cell r="K2487">
            <v>10</v>
          </cell>
          <cell r="L2487">
            <v>0</v>
          </cell>
          <cell r="M2487" t="str">
            <v>N</v>
          </cell>
          <cell r="N2487">
            <v>1067349.8792900001</v>
          </cell>
          <cell r="O2487">
            <v>1597371.64787</v>
          </cell>
          <cell r="P2487">
            <v>100</v>
          </cell>
          <cell r="Q2487">
            <v>20</v>
          </cell>
          <cell r="R2487">
            <v>621</v>
          </cell>
          <cell r="S2487">
            <v>0</v>
          </cell>
          <cell r="T2487">
            <v>1</v>
          </cell>
          <cell r="U2487">
            <v>1</v>
          </cell>
          <cell r="V2487">
            <v>2</v>
          </cell>
          <cell r="W2487">
            <v>8</v>
          </cell>
          <cell r="X2487">
            <v>2</v>
          </cell>
          <cell r="Y2487" t="str">
            <v>HIDROMET01</v>
          </cell>
          <cell r="Z2487" t="str">
            <v>1999-07-06 00:00:00</v>
          </cell>
          <cell r="AA2487">
            <v>1</v>
          </cell>
          <cell r="AB2487">
            <v>5</v>
          </cell>
          <cell r="AC2487">
            <v>13</v>
          </cell>
          <cell r="AD2487">
            <v>13</v>
          </cell>
          <cell r="AE2487">
            <v>0</v>
          </cell>
          <cell r="AF2487" t="str">
            <v>1961-05-01 00:00:00</v>
          </cell>
        </row>
        <row r="2488">
          <cell r="A2488">
            <v>2802016</v>
          </cell>
          <cell r="B2488" t="str">
            <v>IBERIA HDA</v>
          </cell>
          <cell r="C2488" t="str">
            <v>AGUSTIN CODAZZI</v>
          </cell>
          <cell r="D2488" t="str">
            <v>CESAR</v>
          </cell>
          <cell r="E2488" t="str">
            <v>SICARARE</v>
          </cell>
          <cell r="F2488" t="str">
            <v>PM</v>
          </cell>
          <cell r="G2488">
            <v>-73.2</v>
          </cell>
          <cell r="H2488">
            <v>9.9499999999999993</v>
          </cell>
          <cell r="I2488">
            <v>73</v>
          </cell>
          <cell r="J2488">
            <v>12</v>
          </cell>
          <cell r="K2488">
            <v>9</v>
          </cell>
          <cell r="L2488">
            <v>57</v>
          </cell>
          <cell r="M2488" t="str">
            <v>N</v>
          </cell>
          <cell r="N2488">
            <v>1096605.3174099999</v>
          </cell>
          <cell r="O2488">
            <v>1591906.83754</v>
          </cell>
          <cell r="P2488">
            <v>200</v>
          </cell>
          <cell r="Q2488">
            <v>20</v>
          </cell>
          <cell r="R2488">
            <v>13</v>
          </cell>
          <cell r="S2488">
            <v>0</v>
          </cell>
          <cell r="T2488">
            <v>1</v>
          </cell>
          <cell r="U2488">
            <v>1</v>
          </cell>
          <cell r="V2488">
            <v>2</v>
          </cell>
          <cell r="W2488">
            <v>8</v>
          </cell>
          <cell r="X2488">
            <v>2</v>
          </cell>
          <cell r="Y2488" t="str">
            <v>HIDROMET01</v>
          </cell>
          <cell r="Z2488" t="str">
            <v>1999-07-06 00:00:00</v>
          </cell>
          <cell r="AA2488">
            <v>1</v>
          </cell>
          <cell r="AB2488">
            <v>5</v>
          </cell>
          <cell r="AC2488">
            <v>9</v>
          </cell>
          <cell r="AD2488">
            <v>9</v>
          </cell>
          <cell r="AE2488">
            <v>0</v>
          </cell>
          <cell r="AF2488" t="str">
            <v>1961-05-01 00:00:00</v>
          </cell>
        </row>
        <row r="2489">
          <cell r="A2489">
            <v>2802017</v>
          </cell>
          <cell r="B2489" t="str">
            <v>STA RITA HDA</v>
          </cell>
          <cell r="C2489" t="str">
            <v>AGUSTIN CODAZZI</v>
          </cell>
          <cell r="D2489" t="str">
            <v>CESAR</v>
          </cell>
          <cell r="E2489" t="str">
            <v>CNO EL ZORRO</v>
          </cell>
          <cell r="F2489" t="str">
            <v>PM</v>
          </cell>
          <cell r="G2489">
            <v>-73.233333000000002</v>
          </cell>
          <cell r="H2489">
            <v>9.8333329999999997</v>
          </cell>
          <cell r="I2489">
            <v>73</v>
          </cell>
          <cell r="J2489">
            <v>14</v>
          </cell>
          <cell r="K2489">
            <v>9</v>
          </cell>
          <cell r="L2489">
            <v>50</v>
          </cell>
          <cell r="M2489" t="str">
            <v>N</v>
          </cell>
          <cell r="N2489">
            <v>1092982.37439</v>
          </cell>
          <cell r="O2489">
            <v>1578991.6585500001</v>
          </cell>
          <cell r="P2489">
            <v>150</v>
          </cell>
          <cell r="Q2489">
            <v>20</v>
          </cell>
          <cell r="R2489">
            <v>13</v>
          </cell>
          <cell r="S2489">
            <v>0</v>
          </cell>
          <cell r="T2489">
            <v>1</v>
          </cell>
          <cell r="U2489">
            <v>1</v>
          </cell>
          <cell r="V2489">
            <v>2</v>
          </cell>
          <cell r="W2489">
            <v>8</v>
          </cell>
          <cell r="X2489">
            <v>2</v>
          </cell>
          <cell r="Y2489" t="str">
            <v>HIDROMET01</v>
          </cell>
          <cell r="Z2489" t="str">
            <v>1999-07-06 00:00:00</v>
          </cell>
          <cell r="AA2489">
            <v>1</v>
          </cell>
          <cell r="AB2489">
            <v>5</v>
          </cell>
          <cell r="AC2489">
            <v>13</v>
          </cell>
          <cell r="AD2489">
            <v>13</v>
          </cell>
          <cell r="AE2489">
            <v>0</v>
          </cell>
          <cell r="AF2489" t="str">
            <v>1961-06-01 00:00:00</v>
          </cell>
        </row>
        <row r="2490">
          <cell r="A2490">
            <v>2802018</v>
          </cell>
          <cell r="B2490" t="str">
            <v>ANTIOQUIA HDA</v>
          </cell>
          <cell r="C2490" t="str">
            <v>AGUSTIN CODAZZI</v>
          </cell>
          <cell r="D2490" t="str">
            <v>CESAR</v>
          </cell>
          <cell r="E2490" t="str">
            <v>CNO DEL PALMAR</v>
          </cell>
          <cell r="F2490" t="str">
            <v>PM</v>
          </cell>
          <cell r="G2490">
            <v>-73.216667000000001</v>
          </cell>
          <cell r="H2490">
            <v>10.033333000000001</v>
          </cell>
          <cell r="I2490">
            <v>73</v>
          </cell>
          <cell r="J2490">
            <v>13</v>
          </cell>
          <cell r="K2490">
            <v>10</v>
          </cell>
          <cell r="L2490">
            <v>2</v>
          </cell>
          <cell r="M2490" t="str">
            <v>N</v>
          </cell>
          <cell r="N2490">
            <v>1094753.31482</v>
          </cell>
          <cell r="O2490">
            <v>1601120.44053</v>
          </cell>
          <cell r="P2490">
            <v>200</v>
          </cell>
          <cell r="Q2490">
            <v>20</v>
          </cell>
          <cell r="R2490">
            <v>13</v>
          </cell>
          <cell r="S2490">
            <v>0</v>
          </cell>
          <cell r="T2490">
            <v>1</v>
          </cell>
          <cell r="U2490">
            <v>1</v>
          </cell>
          <cell r="V2490">
            <v>2</v>
          </cell>
          <cell r="W2490">
            <v>8</v>
          </cell>
          <cell r="X2490">
            <v>2</v>
          </cell>
          <cell r="Y2490" t="str">
            <v>HIDROMET01</v>
          </cell>
          <cell r="Z2490" t="str">
            <v>1999-07-06 00:00:00</v>
          </cell>
          <cell r="AA2490">
            <v>1</v>
          </cell>
          <cell r="AB2490">
            <v>5</v>
          </cell>
          <cell r="AC2490">
            <v>9</v>
          </cell>
          <cell r="AD2490">
            <v>9</v>
          </cell>
          <cell r="AE2490">
            <v>0</v>
          </cell>
          <cell r="AF2490" t="str">
            <v>1961-06-01 00:00:00</v>
          </cell>
        </row>
        <row r="2491">
          <cell r="A2491">
            <v>2802019</v>
          </cell>
          <cell r="B2491" t="str">
            <v>DELICIAS LAS</v>
          </cell>
          <cell r="C2491" t="str">
            <v>AGUSTIN CODAZZI</v>
          </cell>
          <cell r="D2491" t="str">
            <v>CESAR</v>
          </cell>
          <cell r="E2491" t="str">
            <v>CNO DEL PALMAR</v>
          </cell>
          <cell r="F2491" t="str">
            <v>PM</v>
          </cell>
          <cell r="G2491">
            <v>-73.25</v>
          </cell>
          <cell r="H2491">
            <v>10.033333000000001</v>
          </cell>
          <cell r="I2491">
            <v>73</v>
          </cell>
          <cell r="J2491">
            <v>15</v>
          </cell>
          <cell r="K2491">
            <v>10</v>
          </cell>
          <cell r="L2491">
            <v>2</v>
          </cell>
          <cell r="M2491" t="str">
            <v>N</v>
          </cell>
          <cell r="N2491">
            <v>1091098.5188500001</v>
          </cell>
          <cell r="O2491">
            <v>1601111.02042</v>
          </cell>
          <cell r="P2491">
            <v>120</v>
          </cell>
          <cell r="Q2491">
            <v>20</v>
          </cell>
          <cell r="R2491">
            <v>13</v>
          </cell>
          <cell r="S2491">
            <v>0</v>
          </cell>
          <cell r="T2491">
            <v>1</v>
          </cell>
          <cell r="U2491">
            <v>1</v>
          </cell>
          <cell r="V2491">
            <v>2</v>
          </cell>
          <cell r="W2491">
            <v>8</v>
          </cell>
          <cell r="X2491">
            <v>2</v>
          </cell>
          <cell r="Y2491" t="str">
            <v>HIDROMET01</v>
          </cell>
          <cell r="Z2491" t="str">
            <v>1999-07-06 00:00:00</v>
          </cell>
          <cell r="AA2491">
            <v>1</v>
          </cell>
          <cell r="AB2491">
            <v>5</v>
          </cell>
          <cell r="AC2491">
            <v>9</v>
          </cell>
          <cell r="AD2491">
            <v>9</v>
          </cell>
          <cell r="AE2491">
            <v>0</v>
          </cell>
        </row>
        <row r="2492">
          <cell r="A2492">
            <v>2802020</v>
          </cell>
          <cell r="B2492" t="str">
            <v>BACHAN HDA</v>
          </cell>
          <cell r="C2492" t="str">
            <v>AGUSTIN CODAZZI</v>
          </cell>
          <cell r="D2492" t="str">
            <v>CESAR</v>
          </cell>
          <cell r="E2492" t="str">
            <v>CNO DEL PALMAR</v>
          </cell>
          <cell r="F2492" t="str">
            <v>PM</v>
          </cell>
          <cell r="G2492">
            <v>-73.383332999999993</v>
          </cell>
          <cell r="H2492">
            <v>10.016667</v>
          </cell>
          <cell r="I2492">
            <v>73</v>
          </cell>
          <cell r="J2492">
            <v>23</v>
          </cell>
          <cell r="K2492">
            <v>10</v>
          </cell>
          <cell r="L2492">
            <v>1</v>
          </cell>
          <cell r="M2492" t="str">
            <v>N</v>
          </cell>
          <cell r="N2492">
            <v>1076483.52248</v>
          </cell>
          <cell r="O2492">
            <v>1599233.4286199999</v>
          </cell>
          <cell r="P2492">
            <v>75</v>
          </cell>
          <cell r="Q2492">
            <v>20</v>
          </cell>
          <cell r="R2492">
            <v>13</v>
          </cell>
          <cell r="S2492">
            <v>0</v>
          </cell>
          <cell r="T2492">
            <v>1</v>
          </cell>
          <cell r="U2492">
            <v>1</v>
          </cell>
          <cell r="V2492">
            <v>2</v>
          </cell>
          <cell r="W2492">
            <v>8</v>
          </cell>
          <cell r="X2492">
            <v>2</v>
          </cell>
          <cell r="Y2492" t="str">
            <v>HIDROMET01</v>
          </cell>
          <cell r="Z2492" t="str">
            <v>1999-07-06 00:00:00</v>
          </cell>
          <cell r="AA2492">
            <v>1</v>
          </cell>
          <cell r="AB2492">
            <v>5</v>
          </cell>
          <cell r="AC2492">
            <v>11</v>
          </cell>
          <cell r="AD2492">
            <v>11</v>
          </cell>
          <cell r="AE2492">
            <v>0</v>
          </cell>
        </row>
        <row r="2493">
          <cell r="A2493">
            <v>2802021</v>
          </cell>
          <cell r="B2493" t="str">
            <v>BECERRIL</v>
          </cell>
          <cell r="C2493" t="str">
            <v>AGUSTIN CODAZZI</v>
          </cell>
          <cell r="D2493" t="str">
            <v>CESAR</v>
          </cell>
          <cell r="E2493" t="str">
            <v>MARACAS</v>
          </cell>
          <cell r="F2493" t="str">
            <v>PM</v>
          </cell>
          <cell r="G2493">
            <v>-73.266666999999998</v>
          </cell>
          <cell r="H2493">
            <v>9.6833329999999993</v>
          </cell>
          <cell r="I2493">
            <v>73</v>
          </cell>
          <cell r="J2493">
            <v>16</v>
          </cell>
          <cell r="K2493">
            <v>9</v>
          </cell>
          <cell r="L2493">
            <v>41</v>
          </cell>
          <cell r="M2493" t="str">
            <v>N</v>
          </cell>
          <cell r="N2493">
            <v>1089365.3418699999</v>
          </cell>
          <cell r="O2493">
            <v>1562389.8826900001</v>
          </cell>
          <cell r="P2493">
            <v>150</v>
          </cell>
          <cell r="Q2493">
            <v>20</v>
          </cell>
          <cell r="R2493">
            <v>13</v>
          </cell>
          <cell r="S2493">
            <v>0</v>
          </cell>
          <cell r="T2493">
            <v>1</v>
          </cell>
          <cell r="U2493">
            <v>1</v>
          </cell>
          <cell r="V2493">
            <v>2</v>
          </cell>
          <cell r="W2493">
            <v>8</v>
          </cell>
          <cell r="X2493">
            <v>2</v>
          </cell>
          <cell r="Y2493" t="str">
            <v>HIDROMET01</v>
          </cell>
          <cell r="Z2493" t="str">
            <v>1999-07-06 00:00:00</v>
          </cell>
          <cell r="AA2493">
            <v>1</v>
          </cell>
          <cell r="AB2493">
            <v>5</v>
          </cell>
          <cell r="AC2493">
            <v>9</v>
          </cell>
          <cell r="AD2493">
            <v>9</v>
          </cell>
          <cell r="AE2493">
            <v>0</v>
          </cell>
          <cell r="AF2493" t="str">
            <v>1962-03-01 00:00:00</v>
          </cell>
        </row>
        <row r="2494">
          <cell r="A2494">
            <v>2802022</v>
          </cell>
          <cell r="B2494" t="str">
            <v>MACANAL</v>
          </cell>
          <cell r="C2494" t="str">
            <v>AGUSTIN CODAZZI</v>
          </cell>
          <cell r="D2494" t="str">
            <v>CESAR</v>
          </cell>
          <cell r="E2494" t="str">
            <v>CNO DEL PALMAR</v>
          </cell>
          <cell r="F2494" t="str">
            <v>PM</v>
          </cell>
          <cell r="G2494">
            <v>-73.333332999999996</v>
          </cell>
          <cell r="H2494">
            <v>10.050000000000001</v>
          </cell>
          <cell r="I2494">
            <v>73</v>
          </cell>
          <cell r="J2494">
            <v>20</v>
          </cell>
          <cell r="K2494">
            <v>10</v>
          </cell>
          <cell r="L2494">
            <v>3</v>
          </cell>
          <cell r="M2494" t="str">
            <v>N</v>
          </cell>
          <cell r="N2494">
            <v>1081957.4593</v>
          </cell>
          <cell r="O2494">
            <v>1602932.72964</v>
          </cell>
          <cell r="P2494">
            <v>95</v>
          </cell>
          <cell r="Q2494">
            <v>20</v>
          </cell>
          <cell r="R2494">
            <v>13</v>
          </cell>
          <cell r="S2494">
            <v>0</v>
          </cell>
          <cell r="T2494">
            <v>1</v>
          </cell>
          <cell r="U2494">
            <v>1</v>
          </cell>
          <cell r="V2494">
            <v>2</v>
          </cell>
          <cell r="W2494">
            <v>8</v>
          </cell>
          <cell r="X2494">
            <v>2</v>
          </cell>
          <cell r="Y2494" t="str">
            <v>HIDROMET01</v>
          </cell>
          <cell r="Z2494" t="str">
            <v>1999-07-06 00:00:00</v>
          </cell>
          <cell r="AA2494">
            <v>1</v>
          </cell>
          <cell r="AB2494">
            <v>5</v>
          </cell>
          <cell r="AC2494">
            <v>9</v>
          </cell>
          <cell r="AD2494">
            <v>9</v>
          </cell>
          <cell r="AE2494">
            <v>0</v>
          </cell>
        </row>
        <row r="2495">
          <cell r="A2495">
            <v>2802024</v>
          </cell>
          <cell r="B2495" t="str">
            <v>ANGELES LOS</v>
          </cell>
          <cell r="C2495" t="str">
            <v>AGUSTIN CODAZZI</v>
          </cell>
          <cell r="D2495" t="str">
            <v>CESAR</v>
          </cell>
          <cell r="E2495" t="str">
            <v>EL ZORRO</v>
          </cell>
          <cell r="F2495" t="str">
            <v>PM</v>
          </cell>
          <cell r="G2495">
            <v>-73.400000000000006</v>
          </cell>
          <cell r="H2495">
            <v>9.7833330000000007</v>
          </cell>
          <cell r="I2495">
            <v>73</v>
          </cell>
          <cell r="J2495">
            <v>24</v>
          </cell>
          <cell r="K2495">
            <v>9</v>
          </cell>
          <cell r="L2495">
            <v>47</v>
          </cell>
          <cell r="M2495" t="str">
            <v>N</v>
          </cell>
          <cell r="N2495">
            <v>1074708.8345999999</v>
          </cell>
          <cell r="O2495">
            <v>1573419.24043</v>
          </cell>
          <cell r="P2495">
            <v>70</v>
          </cell>
          <cell r="Q2495">
            <v>20</v>
          </cell>
          <cell r="R2495">
            <v>13</v>
          </cell>
          <cell r="S2495">
            <v>0</v>
          </cell>
          <cell r="T2495">
            <v>1</v>
          </cell>
          <cell r="U2495">
            <v>1</v>
          </cell>
          <cell r="V2495">
            <v>2</v>
          </cell>
          <cell r="W2495">
            <v>8</v>
          </cell>
          <cell r="X2495">
            <v>2</v>
          </cell>
          <cell r="Y2495" t="str">
            <v>HIDROMET01</v>
          </cell>
          <cell r="Z2495" t="str">
            <v>1999-07-06 00:00:00</v>
          </cell>
          <cell r="AA2495">
            <v>1</v>
          </cell>
          <cell r="AB2495">
            <v>5</v>
          </cell>
          <cell r="AC2495">
            <v>9</v>
          </cell>
          <cell r="AD2495">
            <v>9</v>
          </cell>
          <cell r="AE2495">
            <v>0</v>
          </cell>
          <cell r="AF2495" t="str">
            <v>1962-09-01 00:00:00</v>
          </cell>
        </row>
        <row r="2496">
          <cell r="A2496">
            <v>2802026</v>
          </cell>
          <cell r="B2496" t="str">
            <v>VILLA AMINTA HDA</v>
          </cell>
          <cell r="C2496" t="str">
            <v>AGUSTIN CODAZZI</v>
          </cell>
          <cell r="D2496" t="str">
            <v>CESAR</v>
          </cell>
          <cell r="E2496" t="str">
            <v>SICARARE</v>
          </cell>
          <cell r="F2496" t="str">
            <v>PM</v>
          </cell>
          <cell r="G2496">
            <v>-73.349999999999994</v>
          </cell>
          <cell r="H2496">
            <v>9.8833330000000004</v>
          </cell>
          <cell r="I2496">
            <v>73</v>
          </cell>
          <cell r="J2496">
            <v>21</v>
          </cell>
          <cell r="K2496">
            <v>9</v>
          </cell>
          <cell r="L2496">
            <v>53</v>
          </cell>
          <cell r="M2496" t="str">
            <v>N</v>
          </cell>
          <cell r="N2496">
            <v>1080170.90778</v>
          </cell>
          <cell r="O2496">
            <v>1584492.38072</v>
          </cell>
          <cell r="P2496">
            <v>80</v>
          </cell>
          <cell r="Q2496">
            <v>20</v>
          </cell>
          <cell r="R2496">
            <v>13</v>
          </cell>
          <cell r="S2496">
            <v>0</v>
          </cell>
          <cell r="T2496">
            <v>1</v>
          </cell>
          <cell r="U2496">
            <v>1</v>
          </cell>
          <cell r="V2496">
            <v>2</v>
          </cell>
          <cell r="W2496">
            <v>8</v>
          </cell>
          <cell r="X2496">
            <v>2</v>
          </cell>
          <cell r="Y2496" t="str">
            <v>HIDROMET01</v>
          </cell>
          <cell r="Z2496" t="str">
            <v>1999-07-06 00:00:00</v>
          </cell>
          <cell r="AA2496">
            <v>1</v>
          </cell>
          <cell r="AB2496">
            <v>5</v>
          </cell>
          <cell r="AC2496">
            <v>1</v>
          </cell>
          <cell r="AD2496">
            <v>1</v>
          </cell>
          <cell r="AE2496">
            <v>0</v>
          </cell>
          <cell r="AF2496" t="str">
            <v>1962-09-01 00:00:00</v>
          </cell>
        </row>
        <row r="2497">
          <cell r="A2497">
            <v>2802028</v>
          </cell>
          <cell r="B2497" t="str">
            <v>SICARARE HDA</v>
          </cell>
          <cell r="C2497" t="str">
            <v>AGUSTIN CODAZZI</v>
          </cell>
          <cell r="D2497" t="str">
            <v>CESAR</v>
          </cell>
          <cell r="E2497" t="str">
            <v>CNO LAS BLANCAS</v>
          </cell>
          <cell r="F2497" t="str">
            <v>PM</v>
          </cell>
          <cell r="G2497">
            <v>-73.349999999999994</v>
          </cell>
          <cell r="H2497">
            <v>9.85</v>
          </cell>
          <cell r="I2497">
            <v>73</v>
          </cell>
          <cell r="J2497">
            <v>21</v>
          </cell>
          <cell r="K2497">
            <v>9</v>
          </cell>
          <cell r="L2497">
            <v>51</v>
          </cell>
          <cell r="M2497" t="str">
            <v>N</v>
          </cell>
          <cell r="N2497">
            <v>1080178.9683999999</v>
          </cell>
          <cell r="O2497">
            <v>1580805.15551</v>
          </cell>
          <cell r="P2497">
            <v>75</v>
          </cell>
          <cell r="Q2497">
            <v>20</v>
          </cell>
          <cell r="R2497">
            <v>13</v>
          </cell>
          <cell r="S2497">
            <v>0</v>
          </cell>
          <cell r="T2497">
            <v>1</v>
          </cell>
          <cell r="U2497">
            <v>1</v>
          </cell>
          <cell r="V2497">
            <v>2</v>
          </cell>
          <cell r="W2497">
            <v>8</v>
          </cell>
          <cell r="X2497">
            <v>2</v>
          </cell>
          <cell r="Y2497" t="str">
            <v>HIDROMET01</v>
          </cell>
          <cell r="Z2497" t="str">
            <v>1999-07-06 00:00:00</v>
          </cell>
          <cell r="AA2497">
            <v>1</v>
          </cell>
          <cell r="AB2497">
            <v>5</v>
          </cell>
          <cell r="AC2497">
            <v>7</v>
          </cell>
          <cell r="AD2497">
            <v>7</v>
          </cell>
          <cell r="AE2497">
            <v>0</v>
          </cell>
          <cell r="AF2497" t="str">
            <v>1962-09-01 00:00:00</v>
          </cell>
        </row>
        <row r="2498">
          <cell r="A2498">
            <v>2802029</v>
          </cell>
          <cell r="B2498" t="str">
            <v>BEGONA N 24</v>
          </cell>
          <cell r="C2498" t="str">
            <v>AGUSTIN CODAZZI</v>
          </cell>
          <cell r="D2498" t="str">
            <v>CESAR</v>
          </cell>
          <cell r="E2498" t="str">
            <v>CASACARA</v>
          </cell>
          <cell r="F2498" t="str">
            <v>PM</v>
          </cell>
          <cell r="G2498">
            <v>-73.333332999999996</v>
          </cell>
          <cell r="H2498">
            <v>9.8166670000000007</v>
          </cell>
          <cell r="I2498">
            <v>73</v>
          </cell>
          <cell r="J2498">
            <v>20</v>
          </cell>
          <cell r="K2498">
            <v>9</v>
          </cell>
          <cell r="L2498">
            <v>49</v>
          </cell>
          <cell r="M2498" t="str">
            <v>N</v>
          </cell>
          <cell r="N2498">
            <v>1082015.5567900001</v>
          </cell>
          <cell r="O2498">
            <v>1577121.96016</v>
          </cell>
          <cell r="P2498">
            <v>75</v>
          </cell>
          <cell r="Q2498">
            <v>20</v>
          </cell>
          <cell r="R2498">
            <v>13</v>
          </cell>
          <cell r="S2498">
            <v>0</v>
          </cell>
          <cell r="T2498">
            <v>1</v>
          </cell>
          <cell r="U2498">
            <v>1</v>
          </cell>
          <cell r="V2498">
            <v>2</v>
          </cell>
          <cell r="W2498">
            <v>8</v>
          </cell>
          <cell r="X2498">
            <v>2</v>
          </cell>
          <cell r="Y2498" t="str">
            <v>HIDROMET01</v>
          </cell>
          <cell r="Z2498" t="str">
            <v>1999-07-06 00:00:00</v>
          </cell>
          <cell r="AA2498">
            <v>1</v>
          </cell>
          <cell r="AB2498">
            <v>5</v>
          </cell>
          <cell r="AC2498">
            <v>7</v>
          </cell>
          <cell r="AD2498">
            <v>7</v>
          </cell>
          <cell r="AE2498">
            <v>0</v>
          </cell>
          <cell r="AF2498" t="str">
            <v>1969-06-01 00:00:00</v>
          </cell>
        </row>
        <row r="2499">
          <cell r="A2499">
            <v>2802032</v>
          </cell>
          <cell r="B2499" t="str">
            <v>MONTE CARMELO</v>
          </cell>
          <cell r="C2499" t="str">
            <v>AGUSTIN CODAZZI</v>
          </cell>
          <cell r="D2499" t="str">
            <v>CESAR</v>
          </cell>
          <cell r="E2499" t="str">
            <v>CASACARA</v>
          </cell>
          <cell r="F2499" t="str">
            <v>PM</v>
          </cell>
          <cell r="G2499">
            <v>-73.25</v>
          </cell>
          <cell r="H2499">
            <v>9.8666669999999996</v>
          </cell>
          <cell r="I2499">
            <v>73</v>
          </cell>
          <cell r="J2499">
            <v>15</v>
          </cell>
          <cell r="K2499">
            <v>9</v>
          </cell>
          <cell r="L2499">
            <v>52</v>
          </cell>
          <cell r="M2499" t="str">
            <v>N</v>
          </cell>
          <cell r="N2499">
            <v>1091144.7210500001</v>
          </cell>
          <cell r="O2499">
            <v>1582674.3888600001</v>
          </cell>
          <cell r="P2499">
            <v>73</v>
          </cell>
          <cell r="Q2499">
            <v>20</v>
          </cell>
          <cell r="R2499">
            <v>13</v>
          </cell>
          <cell r="S2499">
            <v>0</v>
          </cell>
          <cell r="T2499">
            <v>1</v>
          </cell>
          <cell r="U2499">
            <v>1</v>
          </cell>
          <cell r="V2499">
            <v>2</v>
          </cell>
          <cell r="W2499">
            <v>8</v>
          </cell>
          <cell r="X2499">
            <v>2</v>
          </cell>
          <cell r="Y2499" t="str">
            <v>HIDROMET01</v>
          </cell>
          <cell r="Z2499" t="str">
            <v>1999-07-06 00:00:00</v>
          </cell>
          <cell r="AA2499">
            <v>1</v>
          </cell>
          <cell r="AB2499">
            <v>5</v>
          </cell>
          <cell r="AC2499">
            <v>7</v>
          </cell>
          <cell r="AD2499">
            <v>7</v>
          </cell>
          <cell r="AE2499">
            <v>0</v>
          </cell>
        </row>
        <row r="2500">
          <cell r="A2500">
            <v>2802033</v>
          </cell>
          <cell r="B2500" t="str">
            <v>CAMP BEGONA</v>
          </cell>
          <cell r="C2500" t="str">
            <v>AGUSTIN CODAZZI</v>
          </cell>
          <cell r="D2500" t="str">
            <v>CESAR</v>
          </cell>
          <cell r="E2500" t="str">
            <v>CASACARA</v>
          </cell>
          <cell r="F2500" t="str">
            <v>PM</v>
          </cell>
          <cell r="G2500">
            <v>-73.316666999999995</v>
          </cell>
          <cell r="H2500">
            <v>9.8166670000000007</v>
          </cell>
          <cell r="I2500">
            <v>73</v>
          </cell>
          <cell r="J2500">
            <v>19</v>
          </cell>
          <cell r="K2500">
            <v>9</v>
          </cell>
          <cell r="L2500">
            <v>49</v>
          </cell>
          <cell r="M2500" t="str">
            <v>N</v>
          </cell>
          <cell r="N2500">
            <v>1083844.11812</v>
          </cell>
          <cell r="O2500">
            <v>1577126.0735599999</v>
          </cell>
          <cell r="P2500">
            <v>80</v>
          </cell>
          <cell r="Q2500">
            <v>20</v>
          </cell>
          <cell r="R2500">
            <v>13</v>
          </cell>
          <cell r="S2500">
            <v>0</v>
          </cell>
          <cell r="T2500">
            <v>1</v>
          </cell>
          <cell r="U2500">
            <v>1</v>
          </cell>
          <cell r="V2500">
            <v>2</v>
          </cell>
          <cell r="W2500">
            <v>8</v>
          </cell>
          <cell r="X2500">
            <v>2</v>
          </cell>
          <cell r="Y2500" t="str">
            <v>HIDROMET01</v>
          </cell>
          <cell r="Z2500" t="str">
            <v>1999-07-06 00:00:00</v>
          </cell>
          <cell r="AA2500">
            <v>1</v>
          </cell>
          <cell r="AB2500">
            <v>5</v>
          </cell>
          <cell r="AC2500">
            <v>7</v>
          </cell>
          <cell r="AD2500">
            <v>7</v>
          </cell>
          <cell r="AE2500">
            <v>0</v>
          </cell>
          <cell r="AF2500" t="str">
            <v>1969-06-01 00:00:00</v>
          </cell>
        </row>
        <row r="2501">
          <cell r="A2501">
            <v>2802036</v>
          </cell>
          <cell r="B2501" t="str">
            <v>PLATANAL</v>
          </cell>
          <cell r="C2501" t="str">
            <v>AGUSTIN CODAZZI</v>
          </cell>
          <cell r="D2501" t="str">
            <v>CESAR</v>
          </cell>
          <cell r="E2501" t="str">
            <v>CALENTURITAS</v>
          </cell>
          <cell r="F2501" t="str">
            <v>PM</v>
          </cell>
          <cell r="G2501">
            <v>-73.416667000000004</v>
          </cell>
          <cell r="H2501">
            <v>9.7166669999999993</v>
          </cell>
          <cell r="I2501">
            <v>73</v>
          </cell>
          <cell r="J2501">
            <v>25</v>
          </cell>
          <cell r="K2501">
            <v>9</v>
          </cell>
          <cell r="L2501">
            <v>43</v>
          </cell>
          <cell r="M2501" t="str">
            <v>N</v>
          </cell>
          <cell r="N2501">
            <v>1072894.6009200001</v>
          </cell>
          <cell r="O2501">
            <v>1566041.2912900001</v>
          </cell>
          <cell r="P2501">
            <v>40</v>
          </cell>
          <cell r="Q2501">
            <v>20</v>
          </cell>
          <cell r="R2501">
            <v>13</v>
          </cell>
          <cell r="S2501">
            <v>0</v>
          </cell>
          <cell r="T2501">
            <v>1</v>
          </cell>
          <cell r="U2501">
            <v>1</v>
          </cell>
          <cell r="V2501">
            <v>2</v>
          </cell>
          <cell r="W2501">
            <v>8</v>
          </cell>
          <cell r="X2501">
            <v>2</v>
          </cell>
          <cell r="Y2501" t="str">
            <v>HIDROMET01</v>
          </cell>
          <cell r="Z2501" t="str">
            <v>1999-07-06 00:00:00</v>
          </cell>
          <cell r="AA2501">
            <v>1</v>
          </cell>
          <cell r="AB2501">
            <v>5</v>
          </cell>
          <cell r="AC2501">
            <v>7</v>
          </cell>
          <cell r="AD2501">
            <v>7</v>
          </cell>
          <cell r="AE2501">
            <v>0</v>
          </cell>
        </row>
        <row r="2502">
          <cell r="A2502">
            <v>2802037</v>
          </cell>
          <cell r="B2502" t="str">
            <v>MONTECARLO</v>
          </cell>
          <cell r="C2502" t="str">
            <v>LA PAZ</v>
          </cell>
          <cell r="D2502" t="str">
            <v>CESAR</v>
          </cell>
          <cell r="E2502" t="str">
            <v>PERNAMBUCO</v>
          </cell>
          <cell r="F2502" t="str">
            <v>PM</v>
          </cell>
          <cell r="G2502">
            <v>-73.516666999999998</v>
          </cell>
          <cell r="H2502">
            <v>9.8833330000000004</v>
          </cell>
          <cell r="I2502">
            <v>73</v>
          </cell>
          <cell r="J2502">
            <v>31</v>
          </cell>
          <cell r="K2502">
            <v>9</v>
          </cell>
          <cell r="L2502">
            <v>53</v>
          </cell>
          <cell r="M2502" t="str">
            <v>N</v>
          </cell>
          <cell r="N2502">
            <v>1061889.36047</v>
          </cell>
          <cell r="O2502">
            <v>1584456.9132399999</v>
          </cell>
          <cell r="P2502">
            <v>100</v>
          </cell>
          <cell r="Q2502">
            <v>20</v>
          </cell>
          <cell r="R2502">
            <v>621</v>
          </cell>
          <cell r="S2502">
            <v>0</v>
          </cell>
          <cell r="T2502">
            <v>1</v>
          </cell>
          <cell r="U2502">
            <v>1</v>
          </cell>
          <cell r="V2502">
            <v>2</v>
          </cell>
          <cell r="W2502">
            <v>8</v>
          </cell>
          <cell r="X2502">
            <v>2</v>
          </cell>
          <cell r="Y2502" t="str">
            <v>HIDROMET01</v>
          </cell>
          <cell r="Z2502" t="str">
            <v>1999-07-06 00:00:00</v>
          </cell>
          <cell r="AA2502">
            <v>1</v>
          </cell>
          <cell r="AB2502">
            <v>5</v>
          </cell>
          <cell r="AC2502">
            <v>7</v>
          </cell>
          <cell r="AD2502">
            <v>7</v>
          </cell>
          <cell r="AE2502">
            <v>0</v>
          </cell>
        </row>
        <row r="2503">
          <cell r="A2503">
            <v>1307728</v>
          </cell>
          <cell r="B2503" t="str">
            <v>GARZONES LOS</v>
          </cell>
          <cell r="C2503" t="str">
            <v>MONTERIA</v>
          </cell>
          <cell r="D2503" t="str">
            <v>CORDOBA</v>
          </cell>
          <cell r="E2503" t="str">
            <v>CNO BUGRE</v>
          </cell>
          <cell r="F2503" t="str">
            <v>LM</v>
          </cell>
          <cell r="G2503">
            <v>-75.849999999999994</v>
          </cell>
          <cell r="H2503">
            <v>8.8333329999999997</v>
          </cell>
          <cell r="I2503">
            <v>75</v>
          </cell>
          <cell r="J2503">
            <v>51</v>
          </cell>
          <cell r="K2503">
            <v>8</v>
          </cell>
          <cell r="L2503">
            <v>50</v>
          </cell>
          <cell r="M2503" t="str">
            <v>N</v>
          </cell>
          <cell r="N2503">
            <v>805349.57461999997</v>
          </cell>
          <cell r="O2503">
            <v>1468730.92451</v>
          </cell>
          <cell r="P2503">
            <v>18</v>
          </cell>
          <cell r="Q2503">
            <v>23</v>
          </cell>
          <cell r="R2503">
            <v>1</v>
          </cell>
          <cell r="S2503">
            <v>0</v>
          </cell>
          <cell r="T2503">
            <v>1</v>
          </cell>
          <cell r="U2503">
            <v>1</v>
          </cell>
          <cell r="V2503">
            <v>1</v>
          </cell>
          <cell r="W2503">
            <v>3</v>
          </cell>
          <cell r="X2503">
            <v>7</v>
          </cell>
          <cell r="Y2503" t="str">
            <v>HIDROMET01</v>
          </cell>
          <cell r="Z2503" t="str">
            <v>1999-07-06 00:00:00</v>
          </cell>
          <cell r="AA2503">
            <v>2</v>
          </cell>
          <cell r="AB2503">
            <v>2</v>
          </cell>
          <cell r="AC2503">
            <v>1</v>
          </cell>
          <cell r="AD2503">
            <v>1</v>
          </cell>
          <cell r="AE2503">
            <v>0</v>
          </cell>
          <cell r="AF2503" t="str">
            <v>1990-11-01 00:00:00</v>
          </cell>
        </row>
        <row r="2504">
          <cell r="A2504">
            <v>2802041</v>
          </cell>
          <cell r="B2504" t="str">
            <v>SAN BENITO</v>
          </cell>
          <cell r="C2504" t="str">
            <v>LA PAZ</v>
          </cell>
          <cell r="D2504" t="str">
            <v>CESAR</v>
          </cell>
          <cell r="E2504" t="str">
            <v>CHIRIAIMO</v>
          </cell>
          <cell r="F2504" t="str">
            <v>PM</v>
          </cell>
          <cell r="G2504">
            <v>-73.3</v>
          </cell>
          <cell r="H2504">
            <v>10.316667000000001</v>
          </cell>
          <cell r="I2504">
            <v>73</v>
          </cell>
          <cell r="J2504">
            <v>18</v>
          </cell>
          <cell r="K2504">
            <v>10</v>
          </cell>
          <cell r="L2504">
            <v>19</v>
          </cell>
          <cell r="M2504" t="str">
            <v>N</v>
          </cell>
          <cell r="N2504">
            <v>1085540.9104899999</v>
          </cell>
          <cell r="O2504">
            <v>1632439.91417</v>
          </cell>
          <cell r="P2504">
            <v>150</v>
          </cell>
          <cell r="Q2504">
            <v>20</v>
          </cell>
          <cell r="R2504">
            <v>621</v>
          </cell>
          <cell r="S2504">
            <v>0</v>
          </cell>
          <cell r="T2504">
            <v>1</v>
          </cell>
          <cell r="U2504">
            <v>1</v>
          </cell>
          <cell r="V2504">
            <v>2</v>
          </cell>
          <cell r="W2504">
            <v>8</v>
          </cell>
          <cell r="X2504">
            <v>2</v>
          </cell>
          <cell r="Y2504" t="str">
            <v>HIDROMET01</v>
          </cell>
          <cell r="Z2504" t="str">
            <v>1999-07-06 00:00:00</v>
          </cell>
          <cell r="AA2504">
            <v>1</v>
          </cell>
          <cell r="AB2504">
            <v>5</v>
          </cell>
          <cell r="AC2504">
            <v>1</v>
          </cell>
          <cell r="AD2504">
            <v>1</v>
          </cell>
          <cell r="AE2504">
            <v>0</v>
          </cell>
          <cell r="AF2504" t="str">
            <v>1972-09-01 00:00:00</v>
          </cell>
        </row>
        <row r="2505">
          <cell r="A2505">
            <v>2802042</v>
          </cell>
          <cell r="B2505" t="str">
            <v>SAN GABRIEL</v>
          </cell>
          <cell r="C2505" t="str">
            <v>AGUSTIN CODAZZI</v>
          </cell>
          <cell r="D2505" t="str">
            <v>CESAR</v>
          </cell>
          <cell r="E2505" t="str">
            <v>CNO OLAYA</v>
          </cell>
          <cell r="F2505" t="str">
            <v>PM</v>
          </cell>
          <cell r="G2505">
            <v>-73.433333000000005</v>
          </cell>
          <cell r="H2505">
            <v>10.066667000000001</v>
          </cell>
          <cell r="I2505">
            <v>73</v>
          </cell>
          <cell r="J2505">
            <v>26</v>
          </cell>
          <cell r="K2505">
            <v>10</v>
          </cell>
          <cell r="L2505">
            <v>4</v>
          </cell>
          <cell r="M2505" t="str">
            <v>N</v>
          </cell>
          <cell r="N2505">
            <v>1070990.3580700001</v>
          </cell>
          <cell r="O2505">
            <v>1604753.03789</v>
          </cell>
          <cell r="P2505">
            <v>70</v>
          </cell>
          <cell r="Q2505">
            <v>20</v>
          </cell>
          <cell r="R2505">
            <v>13</v>
          </cell>
          <cell r="S2505">
            <v>0</v>
          </cell>
          <cell r="T2505">
            <v>1</v>
          </cell>
          <cell r="U2505">
            <v>1</v>
          </cell>
          <cell r="V2505">
            <v>2</v>
          </cell>
          <cell r="W2505">
            <v>8</v>
          </cell>
          <cell r="X2505">
            <v>2</v>
          </cell>
          <cell r="Y2505" t="str">
            <v>HIDROMET01</v>
          </cell>
          <cell r="Z2505" t="str">
            <v>1999-07-06 00:00:00</v>
          </cell>
          <cell r="AA2505">
            <v>1</v>
          </cell>
          <cell r="AB2505">
            <v>5</v>
          </cell>
          <cell r="AC2505">
            <v>1</v>
          </cell>
          <cell r="AD2505">
            <v>1</v>
          </cell>
          <cell r="AE2505">
            <v>0</v>
          </cell>
          <cell r="AF2505" t="str">
            <v>1972-09-01 00:00:00</v>
          </cell>
        </row>
        <row r="2506">
          <cell r="A2506">
            <v>2802045</v>
          </cell>
          <cell r="B2506" t="str">
            <v>PLAN EL</v>
          </cell>
          <cell r="C2506" t="str">
            <v>VILLANUEVA</v>
          </cell>
          <cell r="D2506" t="str">
            <v>LA GUAJIRA</v>
          </cell>
          <cell r="E2506" t="str">
            <v>MOCHO</v>
          </cell>
          <cell r="F2506" t="str">
            <v>PM</v>
          </cell>
          <cell r="G2506">
            <v>-73.099999999999994</v>
          </cell>
          <cell r="H2506">
            <v>10.433332999999999</v>
          </cell>
          <cell r="I2506">
            <v>73</v>
          </cell>
          <cell r="J2506">
            <v>6</v>
          </cell>
          <cell r="K2506">
            <v>10</v>
          </cell>
          <cell r="L2506">
            <v>26</v>
          </cell>
          <cell r="M2506" t="str">
            <v>N</v>
          </cell>
          <cell r="N2506">
            <v>1107410.74511</v>
          </cell>
          <cell r="O2506">
            <v>1645406.71994</v>
          </cell>
          <cell r="P2506">
            <v>575</v>
          </cell>
          <cell r="Q2506">
            <v>44</v>
          </cell>
          <cell r="R2506">
            <v>874</v>
          </cell>
          <cell r="S2506">
            <v>0</v>
          </cell>
          <cell r="T2506">
            <v>1</v>
          </cell>
          <cell r="U2506">
            <v>1</v>
          </cell>
          <cell r="V2506">
            <v>2</v>
          </cell>
          <cell r="W2506">
            <v>8</v>
          </cell>
          <cell r="X2506">
            <v>2</v>
          </cell>
          <cell r="Y2506" t="str">
            <v>HIDROMET01</v>
          </cell>
          <cell r="Z2506" t="str">
            <v>1999-07-06 00:00:00</v>
          </cell>
          <cell r="AA2506">
            <v>1</v>
          </cell>
          <cell r="AB2506">
            <v>5</v>
          </cell>
          <cell r="AC2506">
            <v>7</v>
          </cell>
          <cell r="AD2506">
            <v>7</v>
          </cell>
          <cell r="AE2506">
            <v>0</v>
          </cell>
          <cell r="AF2506" t="str">
            <v>1970-09-01 00:00:00</v>
          </cell>
        </row>
        <row r="2507">
          <cell r="A2507">
            <v>2802046</v>
          </cell>
          <cell r="B2507" t="str">
            <v>CODAZZI DC</v>
          </cell>
          <cell r="C2507" t="str">
            <v>AGUSTIN CODAZZI</v>
          </cell>
          <cell r="D2507" t="str">
            <v>CESAR</v>
          </cell>
          <cell r="E2507" t="str">
            <v>PERNAMBUCO</v>
          </cell>
          <cell r="F2507" t="str">
            <v>PM</v>
          </cell>
          <cell r="G2507">
            <v>-73.25</v>
          </cell>
          <cell r="H2507">
            <v>10.033333000000001</v>
          </cell>
          <cell r="I2507">
            <v>73</v>
          </cell>
          <cell r="J2507">
            <v>15</v>
          </cell>
          <cell r="K2507">
            <v>10</v>
          </cell>
          <cell r="L2507">
            <v>2</v>
          </cell>
          <cell r="M2507" t="str">
            <v>N</v>
          </cell>
          <cell r="N2507">
            <v>1091098.5188500001</v>
          </cell>
          <cell r="O2507">
            <v>1601111.02042</v>
          </cell>
          <cell r="P2507">
            <v>90</v>
          </cell>
          <cell r="Q2507">
            <v>20</v>
          </cell>
          <cell r="R2507">
            <v>13</v>
          </cell>
          <cell r="S2507">
            <v>0</v>
          </cell>
          <cell r="T2507">
            <v>1</v>
          </cell>
          <cell r="U2507">
            <v>1</v>
          </cell>
          <cell r="V2507">
            <v>2</v>
          </cell>
          <cell r="W2507">
            <v>8</v>
          </cell>
          <cell r="X2507">
            <v>2</v>
          </cell>
          <cell r="Y2507" t="str">
            <v>HIDROMET01</v>
          </cell>
          <cell r="Z2507" t="str">
            <v>1999-07-06 00:00:00</v>
          </cell>
          <cell r="AA2507">
            <v>1</v>
          </cell>
          <cell r="AB2507">
            <v>5</v>
          </cell>
          <cell r="AC2507">
            <v>1</v>
          </cell>
          <cell r="AD2507">
            <v>1</v>
          </cell>
          <cell r="AE2507">
            <v>0</v>
          </cell>
          <cell r="AF2507" t="str">
            <v>1979-11-01 00:00:00</v>
          </cell>
        </row>
        <row r="2508">
          <cell r="A2508">
            <v>2802047</v>
          </cell>
          <cell r="B2508" t="str">
            <v>NUEVO MUNDO HDA DC</v>
          </cell>
          <cell r="C2508" t="str">
            <v>AGUSTIN CODAZZI</v>
          </cell>
          <cell r="D2508" t="str">
            <v>CESAR</v>
          </cell>
          <cell r="E2508" t="str">
            <v>CASACARA</v>
          </cell>
          <cell r="F2508" t="str">
            <v>PM</v>
          </cell>
          <cell r="G2508">
            <v>-73.266666999999998</v>
          </cell>
          <cell r="H2508">
            <v>9.8333329999999997</v>
          </cell>
          <cell r="I2508">
            <v>73</v>
          </cell>
          <cell r="J2508">
            <v>16</v>
          </cell>
          <cell r="K2508">
            <v>9</v>
          </cell>
          <cell r="L2508">
            <v>50</v>
          </cell>
          <cell r="M2508" t="str">
            <v>N</v>
          </cell>
          <cell r="N2508">
            <v>1089325.37191</v>
          </cell>
          <cell r="O2508">
            <v>1578982.6004900001</v>
          </cell>
          <cell r="P2508">
            <v>120</v>
          </cell>
          <cell r="Q2508">
            <v>20</v>
          </cell>
          <cell r="R2508">
            <v>13</v>
          </cell>
          <cell r="S2508">
            <v>0</v>
          </cell>
          <cell r="T2508">
            <v>1</v>
          </cell>
          <cell r="U2508">
            <v>1</v>
          </cell>
          <cell r="V2508">
            <v>2</v>
          </cell>
          <cell r="W2508">
            <v>8</v>
          </cell>
          <cell r="X2508">
            <v>2</v>
          </cell>
          <cell r="Y2508" t="str">
            <v>HIDROMET01</v>
          </cell>
          <cell r="Z2508" t="str">
            <v>1999-07-06 00:00:00</v>
          </cell>
          <cell r="AA2508">
            <v>1</v>
          </cell>
          <cell r="AB2508">
            <v>5</v>
          </cell>
          <cell r="AC2508">
            <v>1</v>
          </cell>
          <cell r="AD2508">
            <v>1</v>
          </cell>
          <cell r="AE2508">
            <v>0</v>
          </cell>
          <cell r="AF2508" t="str">
            <v>1979-11-01 00:00:00</v>
          </cell>
        </row>
        <row r="2509">
          <cell r="A2509">
            <v>2802050</v>
          </cell>
          <cell r="B2509" t="str">
            <v>CENTENARIO HDA</v>
          </cell>
          <cell r="C2509" t="str">
            <v>AGUSTIN CODAZZI</v>
          </cell>
          <cell r="D2509" t="str">
            <v>CESAR</v>
          </cell>
          <cell r="E2509" t="str">
            <v>CASACARA</v>
          </cell>
          <cell r="F2509" t="str">
            <v>PM</v>
          </cell>
          <cell r="G2509">
            <v>-73.266666999999998</v>
          </cell>
          <cell r="H2509">
            <v>9.9333329999999993</v>
          </cell>
          <cell r="I2509">
            <v>73</v>
          </cell>
          <cell r="J2509">
            <v>16</v>
          </cell>
          <cell r="K2509">
            <v>9</v>
          </cell>
          <cell r="L2509">
            <v>56</v>
          </cell>
          <cell r="M2509" t="str">
            <v>N</v>
          </cell>
          <cell r="N2509">
            <v>1089298.38711</v>
          </cell>
          <cell r="O2509">
            <v>1590044.4924999999</v>
          </cell>
          <cell r="P2509">
            <v>110</v>
          </cell>
          <cell r="Q2509">
            <v>20</v>
          </cell>
          <cell r="R2509">
            <v>13</v>
          </cell>
          <cell r="S2509">
            <v>0</v>
          </cell>
          <cell r="T2509">
            <v>1</v>
          </cell>
          <cell r="U2509">
            <v>1</v>
          </cell>
          <cell r="V2509">
            <v>2</v>
          </cell>
          <cell r="W2509">
            <v>8</v>
          </cell>
          <cell r="X2509">
            <v>2</v>
          </cell>
          <cell r="Y2509" t="str">
            <v>HIDROMET01</v>
          </cell>
          <cell r="Z2509" t="str">
            <v>1999-07-06 00:00:00</v>
          </cell>
          <cell r="AA2509">
            <v>1</v>
          </cell>
          <cell r="AB2509">
            <v>5</v>
          </cell>
          <cell r="AC2509">
            <v>1</v>
          </cell>
          <cell r="AD2509">
            <v>1</v>
          </cell>
          <cell r="AE2509">
            <v>0</v>
          </cell>
          <cell r="AF2509" t="str">
            <v>1962-09-01 00:00:00</v>
          </cell>
        </row>
        <row r="2510">
          <cell r="A2510">
            <v>2802051</v>
          </cell>
          <cell r="B2510" t="str">
            <v>DANUBIO HDA EL</v>
          </cell>
          <cell r="C2510" t="str">
            <v>AGUSTIN CODAZZI</v>
          </cell>
          <cell r="D2510" t="str">
            <v>CESAR</v>
          </cell>
          <cell r="E2510" t="str">
            <v>SICARARE</v>
          </cell>
          <cell r="F2510" t="str">
            <v>PM</v>
          </cell>
          <cell r="G2510">
            <v>-73.166667000000004</v>
          </cell>
          <cell r="H2510">
            <v>10</v>
          </cell>
          <cell r="I2510">
            <v>73</v>
          </cell>
          <cell r="J2510">
            <v>10</v>
          </cell>
          <cell r="K2510">
            <v>10</v>
          </cell>
          <cell r="L2510">
            <v>0</v>
          </cell>
          <cell r="M2510" t="str">
            <v>N</v>
          </cell>
          <cell r="N2510">
            <v>1100245.8010199999</v>
          </cell>
          <cell r="O2510">
            <v>1597447.8475800001</v>
          </cell>
          <cell r="P2510">
            <v>220</v>
          </cell>
          <cell r="Q2510">
            <v>20</v>
          </cell>
          <cell r="R2510">
            <v>13</v>
          </cell>
          <cell r="S2510">
            <v>0</v>
          </cell>
          <cell r="T2510">
            <v>1</v>
          </cell>
          <cell r="U2510">
            <v>1</v>
          </cell>
          <cell r="V2510">
            <v>2</v>
          </cell>
          <cell r="W2510">
            <v>8</v>
          </cell>
          <cell r="X2510">
            <v>2</v>
          </cell>
          <cell r="Y2510" t="str">
            <v>HIDROMET01</v>
          </cell>
          <cell r="Z2510" t="str">
            <v>1999-07-06 00:00:00</v>
          </cell>
          <cell r="AA2510">
            <v>1</v>
          </cell>
          <cell r="AB2510">
            <v>5</v>
          </cell>
          <cell r="AC2510">
            <v>9</v>
          </cell>
          <cell r="AD2510">
            <v>9</v>
          </cell>
          <cell r="AE2510">
            <v>0</v>
          </cell>
          <cell r="AF2510" t="str">
            <v>1962-03-01 00:00:00</v>
          </cell>
        </row>
        <row r="2511">
          <cell r="A2511">
            <v>2802053</v>
          </cell>
          <cell r="B2511" t="str">
            <v>PTE CALLAO</v>
          </cell>
          <cell r="C2511" t="str">
            <v>VALLEDUPAR</v>
          </cell>
          <cell r="D2511" t="str">
            <v>CESAR</v>
          </cell>
          <cell r="E2511" t="str">
            <v>GUATAPURI</v>
          </cell>
          <cell r="F2511" t="str">
            <v>PM</v>
          </cell>
          <cell r="G2511">
            <v>-73.3</v>
          </cell>
          <cell r="H2511">
            <v>10.516667</v>
          </cell>
          <cell r="I2511">
            <v>73</v>
          </cell>
          <cell r="J2511">
            <v>18</v>
          </cell>
          <cell r="K2511">
            <v>10</v>
          </cell>
          <cell r="L2511">
            <v>31</v>
          </cell>
          <cell r="M2511" t="str">
            <v>N</v>
          </cell>
          <cell r="N2511">
            <v>1085486.3861700001</v>
          </cell>
          <cell r="O2511">
            <v>1654564.2358299999</v>
          </cell>
          <cell r="P2511">
            <v>150</v>
          </cell>
          <cell r="Q2511">
            <v>20</v>
          </cell>
          <cell r="R2511">
            <v>1</v>
          </cell>
          <cell r="S2511">
            <v>0</v>
          </cell>
          <cell r="T2511">
            <v>1</v>
          </cell>
          <cell r="U2511">
            <v>1</v>
          </cell>
          <cell r="V2511">
            <v>2</v>
          </cell>
          <cell r="W2511">
            <v>8</v>
          </cell>
          <cell r="X2511">
            <v>2</v>
          </cell>
          <cell r="Y2511" t="str">
            <v>HIDROMET01</v>
          </cell>
          <cell r="Z2511" t="str">
            <v>1999-07-06 00:00:00</v>
          </cell>
          <cell r="AA2511">
            <v>1</v>
          </cell>
          <cell r="AB2511">
            <v>5</v>
          </cell>
          <cell r="AC2511">
            <v>7</v>
          </cell>
          <cell r="AD2511">
            <v>7</v>
          </cell>
          <cell r="AE2511">
            <v>0</v>
          </cell>
        </row>
        <row r="2512">
          <cell r="A2512">
            <v>2802055</v>
          </cell>
          <cell r="B2512" t="str">
            <v>CODAZZI</v>
          </cell>
          <cell r="C2512" t="str">
            <v>AGUSTIN CODAZZI</v>
          </cell>
          <cell r="D2512" t="str">
            <v>CESAR</v>
          </cell>
          <cell r="E2512" t="str">
            <v>PERNAMBUCO</v>
          </cell>
          <cell r="F2512" t="str">
            <v>PM</v>
          </cell>
          <cell r="G2512">
            <v>-73.233333000000002</v>
          </cell>
          <cell r="H2512">
            <v>10.033333000000001</v>
          </cell>
          <cell r="I2512">
            <v>73</v>
          </cell>
          <cell r="J2512">
            <v>14</v>
          </cell>
          <cell r="K2512">
            <v>10</v>
          </cell>
          <cell r="L2512">
            <v>2</v>
          </cell>
          <cell r="M2512" t="str">
            <v>N</v>
          </cell>
          <cell r="N2512">
            <v>1092925.9131199999</v>
          </cell>
          <cell r="O2512">
            <v>1601115.6841500001</v>
          </cell>
          <cell r="P2512">
            <v>125</v>
          </cell>
          <cell r="Q2512">
            <v>20</v>
          </cell>
          <cell r="R2512">
            <v>13</v>
          </cell>
          <cell r="S2512">
            <v>0</v>
          </cell>
          <cell r="T2512">
            <v>1</v>
          </cell>
          <cell r="U2512">
            <v>1</v>
          </cell>
          <cell r="V2512">
            <v>2</v>
          </cell>
          <cell r="W2512">
            <v>8</v>
          </cell>
          <cell r="X2512">
            <v>2</v>
          </cell>
          <cell r="Y2512" t="str">
            <v>HIDROMET01</v>
          </cell>
          <cell r="Z2512" t="str">
            <v>1999-07-06 00:00:00</v>
          </cell>
          <cell r="AA2512">
            <v>1</v>
          </cell>
          <cell r="AB2512">
            <v>5</v>
          </cell>
          <cell r="AC2512">
            <v>7</v>
          </cell>
          <cell r="AD2512">
            <v>7</v>
          </cell>
          <cell r="AE2512">
            <v>0</v>
          </cell>
          <cell r="AF2512" t="str">
            <v>1968-09-01 00:00:00</v>
          </cell>
        </row>
        <row r="2513">
          <cell r="A2513">
            <v>2802058</v>
          </cell>
          <cell r="B2513" t="str">
            <v>LIBANO EL</v>
          </cell>
          <cell r="C2513" t="str">
            <v>AGUSTIN CODAZZI</v>
          </cell>
          <cell r="D2513" t="str">
            <v>CESAR</v>
          </cell>
          <cell r="E2513" t="str">
            <v>MAGIRIAIMO</v>
          </cell>
          <cell r="F2513" t="str">
            <v>PM</v>
          </cell>
          <cell r="G2513">
            <v>-73.25</v>
          </cell>
          <cell r="H2513">
            <v>10.033333000000001</v>
          </cell>
          <cell r="I2513">
            <v>73</v>
          </cell>
          <cell r="J2513">
            <v>15</v>
          </cell>
          <cell r="K2513">
            <v>10</v>
          </cell>
          <cell r="L2513">
            <v>2</v>
          </cell>
          <cell r="M2513" t="str">
            <v>N</v>
          </cell>
          <cell r="N2513">
            <v>1091098.5188500001</v>
          </cell>
          <cell r="O2513">
            <v>1601111.02042</v>
          </cell>
          <cell r="P2513">
            <v>180</v>
          </cell>
          <cell r="Q2513">
            <v>20</v>
          </cell>
          <cell r="R2513">
            <v>13</v>
          </cell>
          <cell r="S2513">
            <v>0</v>
          </cell>
          <cell r="T2513">
            <v>1</v>
          </cell>
          <cell r="U2513">
            <v>1</v>
          </cell>
          <cell r="V2513">
            <v>2</v>
          </cell>
          <cell r="W2513">
            <v>8</v>
          </cell>
          <cell r="X2513">
            <v>2</v>
          </cell>
          <cell r="Y2513" t="str">
            <v>HIDROMET01</v>
          </cell>
          <cell r="Z2513" t="str">
            <v>1999-07-06 00:00:00</v>
          </cell>
          <cell r="AA2513">
            <v>1</v>
          </cell>
          <cell r="AB2513">
            <v>5</v>
          </cell>
          <cell r="AC2513">
            <v>1</v>
          </cell>
          <cell r="AD2513">
            <v>1</v>
          </cell>
          <cell r="AE2513">
            <v>0</v>
          </cell>
        </row>
        <row r="2514">
          <cell r="A2514">
            <v>2802059</v>
          </cell>
          <cell r="B2514" t="str">
            <v>LETICIA</v>
          </cell>
          <cell r="C2514" t="str">
            <v>LA PAZ</v>
          </cell>
          <cell r="D2514" t="str">
            <v>CESAR</v>
          </cell>
          <cell r="E2514" t="str">
            <v>CHIRIAIMO</v>
          </cell>
          <cell r="F2514" t="str">
            <v>PM</v>
          </cell>
          <cell r="G2514">
            <v>-73.216667000000001</v>
          </cell>
          <cell r="H2514">
            <v>10.15</v>
          </cell>
          <cell r="I2514">
            <v>73</v>
          </cell>
          <cell r="J2514">
            <v>13</v>
          </cell>
          <cell r="K2514">
            <v>10</v>
          </cell>
          <cell r="L2514">
            <v>9</v>
          </cell>
          <cell r="M2514" t="str">
            <v>N</v>
          </cell>
          <cell r="N2514">
            <v>1094719.20107</v>
          </cell>
          <cell r="O2514">
            <v>1614026.2955400001</v>
          </cell>
          <cell r="P2514">
            <v>140</v>
          </cell>
          <cell r="Q2514">
            <v>20</v>
          </cell>
          <cell r="R2514">
            <v>621</v>
          </cell>
          <cell r="S2514">
            <v>0</v>
          </cell>
          <cell r="T2514">
            <v>1</v>
          </cell>
          <cell r="U2514">
            <v>1</v>
          </cell>
          <cell r="V2514">
            <v>2</v>
          </cell>
          <cell r="W2514">
            <v>8</v>
          </cell>
          <cell r="X2514">
            <v>2</v>
          </cell>
          <cell r="Y2514" t="str">
            <v>HIDROMET01</v>
          </cell>
          <cell r="Z2514" t="str">
            <v>1999-07-06 00:00:00</v>
          </cell>
          <cell r="AA2514">
            <v>1</v>
          </cell>
          <cell r="AB2514">
            <v>5</v>
          </cell>
          <cell r="AC2514">
            <v>1</v>
          </cell>
          <cell r="AD2514">
            <v>1</v>
          </cell>
          <cell r="AE2514">
            <v>0</v>
          </cell>
        </row>
        <row r="2515">
          <cell r="A2515">
            <v>2802502</v>
          </cell>
          <cell r="B2515" t="str">
            <v>RINCON EL</v>
          </cell>
          <cell r="C2515" t="str">
            <v>SAN DIEGO</v>
          </cell>
          <cell r="D2515" t="str">
            <v>CESAR</v>
          </cell>
          <cell r="E2515" t="str">
            <v>JOBO</v>
          </cell>
          <cell r="F2515" t="str">
            <v>CO</v>
          </cell>
          <cell r="G2515">
            <v>-73.166667000000004</v>
          </cell>
          <cell r="H2515">
            <v>10.266667</v>
          </cell>
          <cell r="I2515">
            <v>73</v>
          </cell>
          <cell r="J2515">
            <v>10</v>
          </cell>
          <cell r="K2515">
            <v>10</v>
          </cell>
          <cell r="L2515">
            <v>16</v>
          </cell>
          <cell r="M2515" t="str">
            <v>N</v>
          </cell>
          <cell r="N2515">
            <v>1100162.9766500001</v>
          </cell>
          <cell r="O2515">
            <v>1626947.3955999999</v>
          </cell>
          <cell r="P2515">
            <v>350</v>
          </cell>
          <cell r="Q2515">
            <v>20</v>
          </cell>
          <cell r="R2515">
            <v>750</v>
          </cell>
          <cell r="S2515">
            <v>0</v>
          </cell>
          <cell r="T2515">
            <v>1</v>
          </cell>
          <cell r="U2515">
            <v>1</v>
          </cell>
          <cell r="V2515">
            <v>2</v>
          </cell>
          <cell r="W2515">
            <v>8</v>
          </cell>
          <cell r="X2515">
            <v>2</v>
          </cell>
          <cell r="Y2515" t="str">
            <v>HIDROMET01</v>
          </cell>
          <cell r="Z2515" t="str">
            <v>1999-07-06 00:00:00</v>
          </cell>
          <cell r="AA2515">
            <v>1</v>
          </cell>
          <cell r="AB2515">
            <v>5</v>
          </cell>
          <cell r="AC2515">
            <v>11</v>
          </cell>
          <cell r="AD2515">
            <v>11</v>
          </cell>
          <cell r="AE2515">
            <v>0</v>
          </cell>
          <cell r="AF2515" t="str">
            <v>1964-02-01 00:00:00</v>
          </cell>
        </row>
        <row r="2516">
          <cell r="A2516">
            <v>2802503</v>
          </cell>
          <cell r="B2516" t="str">
            <v>SAN DIEGO</v>
          </cell>
          <cell r="C2516" t="str">
            <v>LA PAZ</v>
          </cell>
          <cell r="D2516" t="str">
            <v>CESAR</v>
          </cell>
          <cell r="E2516" t="str">
            <v>CHIRIAIMO</v>
          </cell>
          <cell r="F2516" t="str">
            <v>CO</v>
          </cell>
          <cell r="G2516">
            <v>-73.183333000000005</v>
          </cell>
          <cell r="H2516">
            <v>10.35</v>
          </cell>
          <cell r="I2516">
            <v>73</v>
          </cell>
          <cell r="J2516">
            <v>11</v>
          </cell>
          <cell r="K2516">
            <v>10</v>
          </cell>
          <cell r="L2516">
            <v>21</v>
          </cell>
          <cell r="M2516" t="str">
            <v>N</v>
          </cell>
          <cell r="N2516">
            <v>1098311.0305900001</v>
          </cell>
          <cell r="O2516">
            <v>1636160.91447</v>
          </cell>
          <cell r="P2516">
            <v>165</v>
          </cell>
          <cell r="Q2516">
            <v>20</v>
          </cell>
          <cell r="R2516">
            <v>621</v>
          </cell>
          <cell r="S2516">
            <v>0</v>
          </cell>
          <cell r="T2516">
            <v>1</v>
          </cell>
          <cell r="U2516">
            <v>1</v>
          </cell>
          <cell r="V2516">
            <v>2</v>
          </cell>
          <cell r="W2516">
            <v>8</v>
          </cell>
          <cell r="X2516">
            <v>2</v>
          </cell>
          <cell r="Y2516" t="str">
            <v>HIDROMET01</v>
          </cell>
          <cell r="Z2516" t="str">
            <v>1999-07-06 00:00:00</v>
          </cell>
          <cell r="AA2516">
            <v>1</v>
          </cell>
          <cell r="AB2516">
            <v>5</v>
          </cell>
          <cell r="AC2516">
            <v>11</v>
          </cell>
          <cell r="AD2516">
            <v>11</v>
          </cell>
          <cell r="AE2516">
            <v>0</v>
          </cell>
          <cell r="AF2516" t="str">
            <v>1964-05-01 00:00:00</v>
          </cell>
        </row>
        <row r="2517">
          <cell r="A2517">
            <v>2802507</v>
          </cell>
          <cell r="B2517" t="str">
            <v>MOTILONIA CODAZZI</v>
          </cell>
          <cell r="C2517" t="str">
            <v>AGUSTIN CODAZZI</v>
          </cell>
          <cell r="D2517" t="str">
            <v>CESAR</v>
          </cell>
          <cell r="E2517" t="str">
            <v>PERNAMBUCO</v>
          </cell>
          <cell r="F2517" t="str">
            <v>AM</v>
          </cell>
          <cell r="G2517">
            <v>-73.25</v>
          </cell>
          <cell r="H2517">
            <v>10</v>
          </cell>
          <cell r="I2517">
            <v>73</v>
          </cell>
          <cell r="J2517">
            <v>15</v>
          </cell>
          <cell r="K2517">
            <v>10</v>
          </cell>
          <cell r="L2517">
            <v>0</v>
          </cell>
          <cell r="M2517" t="str">
            <v>N</v>
          </cell>
          <cell r="N2517">
            <v>1091107.8206100001</v>
          </cell>
          <cell r="O2517">
            <v>1597423.67967</v>
          </cell>
          <cell r="P2517">
            <v>180</v>
          </cell>
          <cell r="Q2517">
            <v>20</v>
          </cell>
          <cell r="R2517">
            <v>13</v>
          </cell>
          <cell r="S2517">
            <v>0</v>
          </cell>
          <cell r="T2517">
            <v>1</v>
          </cell>
          <cell r="U2517">
            <v>1</v>
          </cell>
          <cell r="V2517">
            <v>2</v>
          </cell>
          <cell r="W2517">
            <v>8</v>
          </cell>
          <cell r="X2517">
            <v>2</v>
          </cell>
          <cell r="Y2517" t="str">
            <v>HIDROMET01</v>
          </cell>
          <cell r="Z2517" t="str">
            <v>1999-07-06 00:00:00</v>
          </cell>
          <cell r="AA2517">
            <v>1</v>
          </cell>
          <cell r="AB2517">
            <v>5</v>
          </cell>
          <cell r="AC2517">
            <v>1</v>
          </cell>
          <cell r="AD2517">
            <v>1</v>
          </cell>
          <cell r="AE2517">
            <v>0</v>
          </cell>
        </row>
        <row r="2518">
          <cell r="A2518">
            <v>2802508</v>
          </cell>
          <cell r="B2518" t="str">
            <v>SOCOMBA</v>
          </cell>
          <cell r="C2518" t="str">
            <v>BECERRIL</v>
          </cell>
          <cell r="D2518" t="str">
            <v>CESAR</v>
          </cell>
          <cell r="E2518" t="str">
            <v>CNO EL ZORRO</v>
          </cell>
          <cell r="F2518" t="str">
            <v>CP</v>
          </cell>
          <cell r="G2518">
            <v>-73.25</v>
          </cell>
          <cell r="H2518">
            <v>9.7166669999999993</v>
          </cell>
          <cell r="I2518">
            <v>73</v>
          </cell>
          <cell r="J2518">
            <v>15</v>
          </cell>
          <cell r="K2518">
            <v>9</v>
          </cell>
          <cell r="L2518">
            <v>43</v>
          </cell>
          <cell r="M2518" t="str">
            <v>N</v>
          </cell>
          <cell r="N2518">
            <v>1091185.64747</v>
          </cell>
          <cell r="O2518">
            <v>1566081.5734000001</v>
          </cell>
          <cell r="P2518">
            <v>170</v>
          </cell>
          <cell r="Q2518">
            <v>20</v>
          </cell>
          <cell r="R2518">
            <v>45</v>
          </cell>
          <cell r="S2518">
            <v>0</v>
          </cell>
          <cell r="T2518">
            <v>1</v>
          </cell>
          <cell r="U2518">
            <v>1</v>
          </cell>
          <cell r="V2518">
            <v>2</v>
          </cell>
          <cell r="W2518">
            <v>8</v>
          </cell>
          <cell r="X2518">
            <v>2</v>
          </cell>
          <cell r="Y2518" t="str">
            <v>HIDROMET01</v>
          </cell>
          <cell r="Z2518" t="str">
            <v>1999-07-06 00:00:00</v>
          </cell>
          <cell r="AA2518">
            <v>1</v>
          </cell>
          <cell r="AB2518">
            <v>5</v>
          </cell>
          <cell r="AC2518">
            <v>1</v>
          </cell>
          <cell r="AD2518">
            <v>1</v>
          </cell>
          <cell r="AE2518">
            <v>0</v>
          </cell>
        </row>
        <row r="2519">
          <cell r="A2519">
            <v>2802510</v>
          </cell>
          <cell r="B2519" t="str">
            <v>LAGUNA LA</v>
          </cell>
          <cell r="C2519" t="str">
            <v>LA PAZ</v>
          </cell>
          <cell r="D2519" t="str">
            <v>CESAR</v>
          </cell>
          <cell r="E2519" t="str">
            <v>JOBO</v>
          </cell>
          <cell r="F2519" t="str">
            <v>CO</v>
          </cell>
          <cell r="G2519">
            <v>-73.066666999999995</v>
          </cell>
          <cell r="H2519">
            <v>10.266667</v>
          </cell>
          <cell r="I2519">
            <v>73</v>
          </cell>
          <cell r="J2519">
            <v>4</v>
          </cell>
          <cell r="K2519">
            <v>10</v>
          </cell>
          <cell r="L2519">
            <v>16</v>
          </cell>
          <cell r="M2519" t="str">
            <v>N</v>
          </cell>
          <cell r="N2519">
            <v>1111119.7559700001</v>
          </cell>
          <cell r="O2519">
            <v>1626980.26352</v>
          </cell>
          <cell r="P2519">
            <v>1500</v>
          </cell>
          <cell r="Q2519">
            <v>20</v>
          </cell>
          <cell r="R2519">
            <v>621</v>
          </cell>
          <cell r="S2519">
            <v>0</v>
          </cell>
          <cell r="T2519">
            <v>1</v>
          </cell>
          <cell r="U2519">
            <v>1</v>
          </cell>
          <cell r="V2519">
            <v>2</v>
          </cell>
          <cell r="W2519">
            <v>8</v>
          </cell>
          <cell r="X2519">
            <v>2</v>
          </cell>
          <cell r="Y2519" t="str">
            <v>HIDROMET01</v>
          </cell>
          <cell r="Z2519" t="str">
            <v>1999-07-06 00:00:00</v>
          </cell>
          <cell r="AA2519">
            <v>1</v>
          </cell>
          <cell r="AB2519">
            <v>5</v>
          </cell>
          <cell r="AC2519">
            <v>11</v>
          </cell>
          <cell r="AD2519">
            <v>11</v>
          </cell>
          <cell r="AE2519">
            <v>0</v>
          </cell>
        </row>
        <row r="2520">
          <cell r="A2520">
            <v>1307730</v>
          </cell>
          <cell r="B2520" t="str">
            <v>MONTON EL</v>
          </cell>
          <cell r="C2520" t="str">
            <v>CERETE</v>
          </cell>
          <cell r="D2520" t="str">
            <v>CORDOBA</v>
          </cell>
          <cell r="E2520" t="str">
            <v>SINU</v>
          </cell>
          <cell r="F2520" t="str">
            <v>LM</v>
          </cell>
          <cell r="G2520">
            <v>-75.849999999999994</v>
          </cell>
          <cell r="H2520">
            <v>8.8833330000000004</v>
          </cell>
          <cell r="I2520">
            <v>75</v>
          </cell>
          <cell r="J2520">
            <v>51</v>
          </cell>
          <cell r="K2520">
            <v>8</v>
          </cell>
          <cell r="L2520">
            <v>53</v>
          </cell>
          <cell r="M2520" t="str">
            <v>N</v>
          </cell>
          <cell r="N2520">
            <v>805375.88913999998</v>
          </cell>
          <cell r="O2520">
            <v>1474263.54972</v>
          </cell>
          <cell r="P2520">
            <v>10</v>
          </cell>
          <cell r="Q2520">
            <v>23</v>
          </cell>
          <cell r="R2520">
            <v>162</v>
          </cell>
          <cell r="S2520">
            <v>0</v>
          </cell>
          <cell r="T2520">
            <v>1</v>
          </cell>
          <cell r="U2520">
            <v>1</v>
          </cell>
          <cell r="V2520">
            <v>1</v>
          </cell>
          <cell r="W2520">
            <v>3</v>
          </cell>
          <cell r="X2520">
            <v>7</v>
          </cell>
          <cell r="Y2520" t="str">
            <v>HIDROMET01</v>
          </cell>
          <cell r="Z2520" t="str">
            <v>1999-07-06 00:00:00</v>
          </cell>
          <cell r="AA2520">
            <v>2</v>
          </cell>
          <cell r="AB2520">
            <v>2</v>
          </cell>
          <cell r="AC2520">
            <v>1</v>
          </cell>
          <cell r="AD2520">
            <v>1</v>
          </cell>
          <cell r="AE2520">
            <v>0</v>
          </cell>
          <cell r="AF2520" t="str">
            <v>1990-06-01 00:00:00</v>
          </cell>
        </row>
        <row r="2521">
          <cell r="A2521">
            <v>2802701</v>
          </cell>
          <cell r="B2521" t="str">
            <v>CASACARA</v>
          </cell>
          <cell r="C2521" t="str">
            <v>AGUSTIN CODAZZI</v>
          </cell>
          <cell r="D2521" t="str">
            <v>CESAR</v>
          </cell>
          <cell r="E2521" t="str">
            <v>CASACARA</v>
          </cell>
          <cell r="F2521" t="str">
            <v>LM</v>
          </cell>
          <cell r="G2521">
            <v>-73.283332999999999</v>
          </cell>
          <cell r="H2521">
            <v>9.8333329999999997</v>
          </cell>
          <cell r="I2521">
            <v>73</v>
          </cell>
          <cell r="J2521">
            <v>17</v>
          </cell>
          <cell r="K2521">
            <v>9</v>
          </cell>
          <cell r="L2521">
            <v>50</v>
          </cell>
          <cell r="M2521" t="str">
            <v>N</v>
          </cell>
          <cell r="N2521">
            <v>1087496.88151</v>
          </cell>
          <cell r="O2521">
            <v>1578978.20777</v>
          </cell>
          <cell r="P2521">
            <v>50</v>
          </cell>
          <cell r="Q2521">
            <v>20</v>
          </cell>
          <cell r="R2521">
            <v>13</v>
          </cell>
          <cell r="S2521">
            <v>0</v>
          </cell>
          <cell r="T2521">
            <v>1</v>
          </cell>
          <cell r="U2521">
            <v>1</v>
          </cell>
          <cell r="V2521">
            <v>2</v>
          </cell>
          <cell r="W2521">
            <v>8</v>
          </cell>
          <cell r="X2521">
            <v>2</v>
          </cell>
          <cell r="Y2521" t="str">
            <v>HIDROMET01</v>
          </cell>
          <cell r="Z2521" t="str">
            <v>1999-07-06 00:00:00</v>
          </cell>
          <cell r="AA2521">
            <v>2</v>
          </cell>
          <cell r="AB2521">
            <v>5</v>
          </cell>
          <cell r="AC2521">
            <v>1</v>
          </cell>
          <cell r="AD2521">
            <v>1</v>
          </cell>
          <cell r="AE2521">
            <v>0</v>
          </cell>
          <cell r="AF2521" t="str">
            <v>1962-07-01 00:00:00</v>
          </cell>
        </row>
        <row r="2522">
          <cell r="A2522">
            <v>2802702</v>
          </cell>
          <cell r="B2522" t="str">
            <v>MATILDE LA</v>
          </cell>
          <cell r="C2522" t="str">
            <v>AGUSTIN CODAZZI</v>
          </cell>
          <cell r="D2522" t="str">
            <v>CESAR</v>
          </cell>
          <cell r="E2522" t="str">
            <v>JOBO</v>
          </cell>
          <cell r="F2522" t="str">
            <v>LM</v>
          </cell>
          <cell r="G2522">
            <v>-73.266666999999998</v>
          </cell>
          <cell r="H2522">
            <v>10.166667</v>
          </cell>
          <cell r="I2522">
            <v>73</v>
          </cell>
          <cell r="J2522">
            <v>16</v>
          </cell>
          <cell r="K2522">
            <v>10</v>
          </cell>
          <cell r="L2522">
            <v>10</v>
          </cell>
          <cell r="M2522" t="str">
            <v>N</v>
          </cell>
          <cell r="N2522">
            <v>1089234.371</v>
          </cell>
          <cell r="O2522">
            <v>1615855.82709</v>
          </cell>
          <cell r="P2522">
            <v>114</v>
          </cell>
          <cell r="Q2522">
            <v>20</v>
          </cell>
          <cell r="R2522">
            <v>13</v>
          </cell>
          <cell r="S2522">
            <v>0</v>
          </cell>
          <cell r="T2522">
            <v>1</v>
          </cell>
          <cell r="U2522">
            <v>1</v>
          </cell>
          <cell r="V2522">
            <v>2</v>
          </cell>
          <cell r="W2522">
            <v>8</v>
          </cell>
          <cell r="X2522">
            <v>2</v>
          </cell>
          <cell r="Y2522" t="str">
            <v>HIDROMET01</v>
          </cell>
          <cell r="Z2522" t="str">
            <v>1999-07-06 00:00:00</v>
          </cell>
          <cell r="AA2522">
            <v>2</v>
          </cell>
          <cell r="AB2522">
            <v>5</v>
          </cell>
          <cell r="AC2522">
            <v>1</v>
          </cell>
          <cell r="AD2522">
            <v>1</v>
          </cell>
          <cell r="AE2522">
            <v>256</v>
          </cell>
          <cell r="AF2522" t="str">
            <v>1962-07-01 00:00:00</v>
          </cell>
        </row>
        <row r="2523">
          <cell r="A2523">
            <v>2802704</v>
          </cell>
          <cell r="B2523" t="str">
            <v>STA TERESA</v>
          </cell>
          <cell r="C2523" t="str">
            <v>AGUSTIN CODAZZI</v>
          </cell>
          <cell r="D2523" t="str">
            <v>CESAR</v>
          </cell>
          <cell r="E2523" t="str">
            <v>SICARARE</v>
          </cell>
          <cell r="F2523" t="str">
            <v>LM</v>
          </cell>
          <cell r="G2523">
            <v>-73.3</v>
          </cell>
          <cell r="H2523">
            <v>9.7833330000000007</v>
          </cell>
          <cell r="I2523">
            <v>73</v>
          </cell>
          <cell r="J2523">
            <v>18</v>
          </cell>
          <cell r="K2523">
            <v>9</v>
          </cell>
          <cell r="L2523">
            <v>47</v>
          </cell>
          <cell r="M2523" t="str">
            <v>N</v>
          </cell>
          <cell r="N2523">
            <v>1085681.24071</v>
          </cell>
          <cell r="O2523">
            <v>1573443.0265200001</v>
          </cell>
          <cell r="P2523">
            <v>80</v>
          </cell>
          <cell r="Q2523">
            <v>20</v>
          </cell>
          <cell r="R2523">
            <v>13</v>
          </cell>
          <cell r="S2523">
            <v>0</v>
          </cell>
          <cell r="T2523">
            <v>1</v>
          </cell>
          <cell r="U2523">
            <v>1</v>
          </cell>
          <cell r="V2523">
            <v>2</v>
          </cell>
          <cell r="W2523">
            <v>8</v>
          </cell>
          <cell r="X2523">
            <v>2</v>
          </cell>
          <cell r="Y2523" t="str">
            <v>HIDROMET01</v>
          </cell>
          <cell r="Z2523" t="str">
            <v>1999-07-06 00:00:00</v>
          </cell>
          <cell r="AA2523">
            <v>2</v>
          </cell>
          <cell r="AB2523">
            <v>5</v>
          </cell>
          <cell r="AC2523">
            <v>1</v>
          </cell>
          <cell r="AD2523">
            <v>1</v>
          </cell>
          <cell r="AE2523">
            <v>120</v>
          </cell>
          <cell r="AF2523" t="str">
            <v>1962-11-01 00:00:00</v>
          </cell>
        </row>
        <row r="2524">
          <cell r="A2524">
            <v>2802705</v>
          </cell>
          <cell r="B2524" t="str">
            <v>BECERRIL</v>
          </cell>
          <cell r="C2524" t="str">
            <v>AGUSTIN CODAZZI</v>
          </cell>
          <cell r="D2524" t="str">
            <v>CESAR</v>
          </cell>
          <cell r="E2524" t="str">
            <v>MARACAS</v>
          </cell>
          <cell r="F2524" t="str">
            <v>LM</v>
          </cell>
          <cell r="G2524">
            <v>-73.283332999999999</v>
          </cell>
          <cell r="H2524">
            <v>9.7166669999999993</v>
          </cell>
          <cell r="I2524">
            <v>73</v>
          </cell>
          <cell r="J2524">
            <v>17</v>
          </cell>
          <cell r="K2524">
            <v>9</v>
          </cell>
          <cell r="L2524">
            <v>43</v>
          </cell>
          <cell r="M2524" t="str">
            <v>N</v>
          </cell>
          <cell r="N2524">
            <v>1087527.38426</v>
          </cell>
          <cell r="O2524">
            <v>1566072.7983200001</v>
          </cell>
          <cell r="P2524">
            <v>106</v>
          </cell>
          <cell r="Q2524">
            <v>20</v>
          </cell>
          <cell r="R2524">
            <v>13</v>
          </cell>
          <cell r="S2524">
            <v>0</v>
          </cell>
          <cell r="T2524">
            <v>1</v>
          </cell>
          <cell r="U2524">
            <v>1</v>
          </cell>
          <cell r="V2524">
            <v>2</v>
          </cell>
          <cell r="W2524">
            <v>8</v>
          </cell>
          <cell r="X2524">
            <v>2</v>
          </cell>
          <cell r="Y2524" t="str">
            <v>HIDROMET01</v>
          </cell>
          <cell r="Z2524" t="str">
            <v>1999-07-06 00:00:00</v>
          </cell>
          <cell r="AA2524">
            <v>2</v>
          </cell>
          <cell r="AB2524">
            <v>5</v>
          </cell>
          <cell r="AC2524">
            <v>1</v>
          </cell>
          <cell r="AD2524">
            <v>1</v>
          </cell>
          <cell r="AE2524">
            <v>550</v>
          </cell>
          <cell r="AF2524" t="str">
            <v>1963-06-01 00:00:00</v>
          </cell>
        </row>
        <row r="2525">
          <cell r="A2525">
            <v>2802709</v>
          </cell>
          <cell r="B2525" t="str">
            <v>ESPERANZA LA</v>
          </cell>
          <cell r="C2525" t="str">
            <v>AGUSTIN CODAZZI</v>
          </cell>
          <cell r="D2525" t="str">
            <v>CESAR</v>
          </cell>
          <cell r="E2525" t="str">
            <v>MAGIRIAIMO</v>
          </cell>
          <cell r="F2525" t="str">
            <v>LM</v>
          </cell>
          <cell r="G2525">
            <v>-73.150000000000006</v>
          </cell>
          <cell r="H2525">
            <v>10.1</v>
          </cell>
          <cell r="I2525">
            <v>73</v>
          </cell>
          <cell r="J2525">
            <v>9</v>
          </cell>
          <cell r="K2525">
            <v>10</v>
          </cell>
          <cell r="L2525">
            <v>6</v>
          </cell>
          <cell r="M2525" t="str">
            <v>N</v>
          </cell>
          <cell r="N2525">
            <v>1102042.0525499999</v>
          </cell>
          <cell r="O2525">
            <v>1608515.2830099999</v>
          </cell>
          <cell r="P2525">
            <v>75</v>
          </cell>
          <cell r="Q2525">
            <v>20</v>
          </cell>
          <cell r="R2525">
            <v>13</v>
          </cell>
          <cell r="S2525">
            <v>0</v>
          </cell>
          <cell r="T2525">
            <v>1</v>
          </cell>
          <cell r="U2525">
            <v>1</v>
          </cell>
          <cell r="V2525">
            <v>2</v>
          </cell>
          <cell r="W2525">
            <v>8</v>
          </cell>
          <cell r="X2525">
            <v>2</v>
          </cell>
          <cell r="Y2525" t="str">
            <v>HIDROMET01</v>
          </cell>
          <cell r="Z2525" t="str">
            <v>1999-07-06 00:00:00</v>
          </cell>
          <cell r="AA2525">
            <v>2</v>
          </cell>
          <cell r="AB2525">
            <v>5</v>
          </cell>
          <cell r="AC2525">
            <v>7</v>
          </cell>
          <cell r="AD2525">
            <v>7</v>
          </cell>
          <cell r="AE2525">
            <v>0</v>
          </cell>
          <cell r="AF2525" t="str">
            <v>1970-07-01 00:00:00</v>
          </cell>
        </row>
        <row r="2526">
          <cell r="A2526">
            <v>2802710</v>
          </cell>
          <cell r="B2526" t="str">
            <v>SAN DIEGO</v>
          </cell>
          <cell r="C2526" t="str">
            <v>LA PAZ</v>
          </cell>
          <cell r="D2526" t="str">
            <v>CESAR</v>
          </cell>
          <cell r="E2526" t="str">
            <v>CHIRIAIMO</v>
          </cell>
          <cell r="F2526" t="str">
            <v>LM</v>
          </cell>
          <cell r="G2526">
            <v>-73.183333000000005</v>
          </cell>
          <cell r="H2526">
            <v>10.333333</v>
          </cell>
          <cell r="I2526">
            <v>73</v>
          </cell>
          <cell r="J2526">
            <v>11</v>
          </cell>
          <cell r="K2526">
            <v>10</v>
          </cell>
          <cell r="L2526">
            <v>20</v>
          </cell>
          <cell r="M2526" t="str">
            <v>N</v>
          </cell>
          <cell r="N2526">
            <v>1098316.2161300001</v>
          </cell>
          <cell r="O2526">
            <v>1634317.17768</v>
          </cell>
          <cell r="P2526">
            <v>157</v>
          </cell>
          <cell r="Q2526">
            <v>20</v>
          </cell>
          <cell r="R2526">
            <v>621</v>
          </cell>
          <cell r="S2526">
            <v>0</v>
          </cell>
          <cell r="T2526">
            <v>1</v>
          </cell>
          <cell r="U2526">
            <v>1</v>
          </cell>
          <cell r="V2526">
            <v>2</v>
          </cell>
          <cell r="W2526">
            <v>8</v>
          </cell>
          <cell r="X2526">
            <v>2</v>
          </cell>
          <cell r="Y2526" t="str">
            <v>HIDROMET01</v>
          </cell>
          <cell r="Z2526" t="str">
            <v>1999-07-06 00:00:00</v>
          </cell>
          <cell r="AA2526">
            <v>2</v>
          </cell>
          <cell r="AB2526">
            <v>5</v>
          </cell>
          <cell r="AC2526">
            <v>9</v>
          </cell>
          <cell r="AD2526">
            <v>9</v>
          </cell>
          <cell r="AE2526">
            <v>0</v>
          </cell>
        </row>
        <row r="2527">
          <cell r="A2527">
            <v>2802712</v>
          </cell>
          <cell r="B2527" t="str">
            <v>PTE CARRETERA</v>
          </cell>
          <cell r="C2527" t="str">
            <v>AGUSTIN CODAZZI</v>
          </cell>
          <cell r="D2527" t="str">
            <v>CESAR</v>
          </cell>
          <cell r="E2527" t="str">
            <v>PERNAMBUCO</v>
          </cell>
          <cell r="F2527" t="str">
            <v>LM</v>
          </cell>
          <cell r="G2527">
            <v>-73.216667000000001</v>
          </cell>
          <cell r="H2527">
            <v>9.9499999999999993</v>
          </cell>
          <cell r="I2527">
            <v>73</v>
          </cell>
          <cell r="J2527">
            <v>13</v>
          </cell>
          <cell r="K2527">
            <v>9</v>
          </cell>
          <cell r="L2527">
            <v>57</v>
          </cell>
          <cell r="M2527" t="str">
            <v>N</v>
          </cell>
          <cell r="N2527">
            <v>1094777.4426500001</v>
          </cell>
          <cell r="O2527">
            <v>1591902.02715</v>
          </cell>
          <cell r="P2527">
            <v>132</v>
          </cell>
          <cell r="Q2527">
            <v>20</v>
          </cell>
          <cell r="R2527">
            <v>13</v>
          </cell>
          <cell r="S2527">
            <v>0</v>
          </cell>
          <cell r="T2527">
            <v>1</v>
          </cell>
          <cell r="U2527">
            <v>1</v>
          </cell>
          <cell r="V2527">
            <v>2</v>
          </cell>
          <cell r="W2527">
            <v>8</v>
          </cell>
          <cell r="X2527">
            <v>2</v>
          </cell>
          <cell r="Y2527" t="str">
            <v>HIDROMET01</v>
          </cell>
          <cell r="Z2527" t="str">
            <v>1999-07-06 00:00:00</v>
          </cell>
          <cell r="AA2527">
            <v>2</v>
          </cell>
          <cell r="AB2527">
            <v>5</v>
          </cell>
          <cell r="AC2527">
            <v>9</v>
          </cell>
          <cell r="AD2527">
            <v>9</v>
          </cell>
          <cell r="AE2527">
            <v>0</v>
          </cell>
          <cell r="AF2527" t="str">
            <v>1963-10-01 00:00:00</v>
          </cell>
        </row>
        <row r="2528">
          <cell r="A2528">
            <v>2802714</v>
          </cell>
          <cell r="B2528" t="str">
            <v>PTE CESAR CALENTUR</v>
          </cell>
          <cell r="C2528" t="str">
            <v>CHIRIGUANA</v>
          </cell>
          <cell r="D2528" t="str">
            <v>CESAR</v>
          </cell>
          <cell r="E2528" t="str">
            <v>CESAR</v>
          </cell>
          <cell r="F2528" t="str">
            <v>LM</v>
          </cell>
          <cell r="G2528">
            <v>-73.683333000000005</v>
          </cell>
          <cell r="H2528">
            <v>9.6</v>
          </cell>
          <cell r="I2528">
            <v>73</v>
          </cell>
          <cell r="J2528">
            <v>41</v>
          </cell>
          <cell r="K2528">
            <v>9</v>
          </cell>
          <cell r="L2528">
            <v>36</v>
          </cell>
          <cell r="M2528" t="str">
            <v>N</v>
          </cell>
          <cell r="N2528">
            <v>1043645.10702</v>
          </cell>
          <cell r="O2528">
            <v>1553091.09222</v>
          </cell>
          <cell r="P2528">
            <v>50</v>
          </cell>
          <cell r="Q2528">
            <v>20</v>
          </cell>
          <cell r="R2528">
            <v>178</v>
          </cell>
          <cell r="S2528">
            <v>0</v>
          </cell>
          <cell r="T2528">
            <v>1</v>
          </cell>
          <cell r="U2528">
            <v>1</v>
          </cell>
          <cell r="V2528">
            <v>2</v>
          </cell>
          <cell r="W2528">
            <v>8</v>
          </cell>
          <cell r="X2528">
            <v>2</v>
          </cell>
          <cell r="Y2528" t="str">
            <v>HIDROMET01</v>
          </cell>
          <cell r="Z2528" t="str">
            <v>1999-07-06 00:00:00</v>
          </cell>
          <cell r="AA2528">
            <v>2</v>
          </cell>
          <cell r="AB2528">
            <v>5</v>
          </cell>
          <cell r="AC2528">
            <v>9</v>
          </cell>
          <cell r="AD2528">
            <v>9</v>
          </cell>
          <cell r="AE2528">
            <v>0</v>
          </cell>
          <cell r="AF2528" t="str">
            <v>1963-07-01 00:00:00</v>
          </cell>
        </row>
        <row r="2529">
          <cell r="A2529">
            <v>2802716</v>
          </cell>
          <cell r="B2529" t="str">
            <v>ISLANDIA</v>
          </cell>
          <cell r="C2529" t="str">
            <v>CHIMICHAGUA</v>
          </cell>
          <cell r="D2529" t="str">
            <v>CESAR</v>
          </cell>
          <cell r="E2529" t="str">
            <v>CALENTURITAS</v>
          </cell>
          <cell r="F2529" t="str">
            <v>LM</v>
          </cell>
          <cell r="G2529">
            <v>-73.616667000000007</v>
          </cell>
          <cell r="H2529">
            <v>9.6333330000000004</v>
          </cell>
          <cell r="I2529">
            <v>73</v>
          </cell>
          <cell r="J2529">
            <v>37</v>
          </cell>
          <cell r="K2529">
            <v>9</v>
          </cell>
          <cell r="L2529">
            <v>38</v>
          </cell>
          <cell r="M2529" t="str">
            <v>N</v>
          </cell>
          <cell r="N2529">
            <v>1050958.6573000001</v>
          </cell>
          <cell r="O2529">
            <v>1556787.2735299999</v>
          </cell>
          <cell r="P2529">
            <v>45</v>
          </cell>
          <cell r="Q2529">
            <v>20</v>
          </cell>
          <cell r="R2529">
            <v>175</v>
          </cell>
          <cell r="S2529">
            <v>0</v>
          </cell>
          <cell r="T2529">
            <v>1</v>
          </cell>
          <cell r="U2529">
            <v>1</v>
          </cell>
          <cell r="V2529">
            <v>2</v>
          </cell>
          <cell r="W2529">
            <v>8</v>
          </cell>
          <cell r="X2529">
            <v>2</v>
          </cell>
          <cell r="Y2529" t="str">
            <v>HIDROMET01</v>
          </cell>
          <cell r="Z2529" t="str">
            <v>1999-07-06 00:00:00</v>
          </cell>
          <cell r="AA2529">
            <v>2</v>
          </cell>
          <cell r="AB2529">
            <v>5</v>
          </cell>
          <cell r="AC2529">
            <v>1</v>
          </cell>
          <cell r="AD2529">
            <v>1</v>
          </cell>
          <cell r="AE2529">
            <v>1320</v>
          </cell>
          <cell r="AF2529" t="str">
            <v>1974-11-01 00:00:00</v>
          </cell>
        </row>
        <row r="2530">
          <cell r="A2530">
            <v>2803002</v>
          </cell>
          <cell r="B2530" t="str">
            <v>BABILONIA HDA</v>
          </cell>
          <cell r="C2530" t="str">
            <v>VALLEDUPAR</v>
          </cell>
          <cell r="D2530" t="str">
            <v>CESAR</v>
          </cell>
          <cell r="E2530" t="str">
            <v>LOS CLAVOS</v>
          </cell>
          <cell r="F2530" t="str">
            <v>PM</v>
          </cell>
          <cell r="G2530">
            <v>-73.416667000000004</v>
          </cell>
          <cell r="H2530">
            <v>10.35</v>
          </cell>
          <cell r="I2530">
            <v>73</v>
          </cell>
          <cell r="J2530">
            <v>25</v>
          </cell>
          <cell r="K2530">
            <v>10</v>
          </cell>
          <cell r="L2530">
            <v>21</v>
          </cell>
          <cell r="M2530" t="str">
            <v>N</v>
          </cell>
          <cell r="N2530">
            <v>1072753.09354</v>
          </cell>
          <cell r="O2530">
            <v>1636098.3266799999</v>
          </cell>
          <cell r="P2530">
            <v>60</v>
          </cell>
          <cell r="Q2530">
            <v>20</v>
          </cell>
          <cell r="R2530">
            <v>1</v>
          </cell>
          <cell r="S2530">
            <v>0</v>
          </cell>
          <cell r="T2530">
            <v>1</v>
          </cell>
          <cell r="U2530">
            <v>1</v>
          </cell>
          <cell r="V2530">
            <v>2</v>
          </cell>
          <cell r="W2530">
            <v>8</v>
          </cell>
          <cell r="X2530">
            <v>3</v>
          </cell>
          <cell r="Y2530" t="str">
            <v>HIDROMET01</v>
          </cell>
          <cell r="Z2530" t="str">
            <v>1999-07-06 00:00:00</v>
          </cell>
          <cell r="AA2530">
            <v>1</v>
          </cell>
          <cell r="AB2530">
            <v>5</v>
          </cell>
          <cell r="AC2530">
            <v>9</v>
          </cell>
          <cell r="AD2530">
            <v>9</v>
          </cell>
          <cell r="AE2530">
            <v>0</v>
          </cell>
          <cell r="AF2530" t="str">
            <v>1958-05-01 00:00:00</v>
          </cell>
        </row>
        <row r="2531">
          <cell r="A2531">
            <v>2803004</v>
          </cell>
          <cell r="B2531" t="str">
            <v>BERLIN HDA</v>
          </cell>
          <cell r="C2531" t="str">
            <v>VALLEDUPAR</v>
          </cell>
          <cell r="D2531" t="str">
            <v>CESAR</v>
          </cell>
          <cell r="E2531" t="str">
            <v>CESAR</v>
          </cell>
          <cell r="F2531" t="str">
            <v>PM</v>
          </cell>
          <cell r="G2531">
            <v>-73.433333000000005</v>
          </cell>
          <cell r="H2531">
            <v>10.1</v>
          </cell>
          <cell r="I2531">
            <v>73</v>
          </cell>
          <cell r="J2531">
            <v>26</v>
          </cell>
          <cell r="K2531">
            <v>10</v>
          </cell>
          <cell r="L2531">
            <v>6</v>
          </cell>
          <cell r="M2531" t="str">
            <v>N</v>
          </cell>
          <cell r="N2531">
            <v>1070983.0613599999</v>
          </cell>
          <cell r="O2531">
            <v>1608440.2493400001</v>
          </cell>
          <cell r="P2531">
            <v>75</v>
          </cell>
          <cell r="Q2531">
            <v>20</v>
          </cell>
          <cell r="R2531">
            <v>1</v>
          </cell>
          <cell r="S2531">
            <v>0</v>
          </cell>
          <cell r="T2531">
            <v>1</v>
          </cell>
          <cell r="U2531">
            <v>1</v>
          </cell>
          <cell r="V2531">
            <v>2</v>
          </cell>
          <cell r="W2531">
            <v>8</v>
          </cell>
          <cell r="X2531">
            <v>3</v>
          </cell>
          <cell r="Y2531" t="str">
            <v>HIDROMET01</v>
          </cell>
          <cell r="Z2531" t="str">
            <v>1999-07-06 00:00:00</v>
          </cell>
          <cell r="AA2531">
            <v>1</v>
          </cell>
          <cell r="AB2531">
            <v>5</v>
          </cell>
          <cell r="AC2531">
            <v>9</v>
          </cell>
          <cell r="AD2531">
            <v>9</v>
          </cell>
          <cell r="AE2531">
            <v>0</v>
          </cell>
          <cell r="AF2531" t="str">
            <v>1962-03-01 00:00:00</v>
          </cell>
        </row>
        <row r="2532">
          <cell r="A2532">
            <v>2803007</v>
          </cell>
          <cell r="B2532" t="str">
            <v>GUAIMARAL</v>
          </cell>
          <cell r="C2532" t="str">
            <v>VALLEDUPAR</v>
          </cell>
          <cell r="D2532" t="str">
            <v>CESAR</v>
          </cell>
          <cell r="E2532" t="str">
            <v>GARUPAL</v>
          </cell>
          <cell r="F2532" t="str">
            <v>PM</v>
          </cell>
          <cell r="G2532">
            <v>-73.650000000000006</v>
          </cell>
          <cell r="H2532">
            <v>9.9</v>
          </cell>
          <cell r="I2532">
            <v>73</v>
          </cell>
          <cell r="J2532">
            <v>39</v>
          </cell>
          <cell r="K2532">
            <v>9</v>
          </cell>
          <cell r="L2532">
            <v>54</v>
          </cell>
          <cell r="M2532" t="str">
            <v>N</v>
          </cell>
          <cell r="N2532">
            <v>1047262.10507</v>
          </cell>
          <cell r="O2532">
            <v>1586278.63506</v>
          </cell>
          <cell r="P2532">
            <v>50</v>
          </cell>
          <cell r="Q2532">
            <v>20</v>
          </cell>
          <cell r="R2532">
            <v>1</v>
          </cell>
          <cell r="S2532">
            <v>0</v>
          </cell>
          <cell r="T2532">
            <v>1</v>
          </cell>
          <cell r="U2532">
            <v>1</v>
          </cell>
          <cell r="V2532">
            <v>2</v>
          </cell>
          <cell r="W2532">
            <v>8</v>
          </cell>
          <cell r="X2532">
            <v>3</v>
          </cell>
          <cell r="Y2532" t="str">
            <v>HIDROMET01</v>
          </cell>
          <cell r="Z2532" t="str">
            <v>1999-07-06 00:00:00</v>
          </cell>
          <cell r="AA2532">
            <v>1</v>
          </cell>
          <cell r="AB2532">
            <v>5</v>
          </cell>
          <cell r="AC2532">
            <v>2</v>
          </cell>
          <cell r="AD2532">
            <v>2</v>
          </cell>
          <cell r="AE2532">
            <v>0</v>
          </cell>
        </row>
        <row r="2533">
          <cell r="A2533">
            <v>2803010</v>
          </cell>
          <cell r="B2533" t="str">
            <v>DESCANSO EL</v>
          </cell>
          <cell r="C2533" t="str">
            <v>VALLEDUPAR</v>
          </cell>
          <cell r="D2533" t="str">
            <v>CESAR</v>
          </cell>
          <cell r="E2533" t="str">
            <v>LOS CLAVOS</v>
          </cell>
          <cell r="F2533" t="str">
            <v>PM</v>
          </cell>
          <cell r="G2533">
            <v>-73.5</v>
          </cell>
          <cell r="H2533">
            <v>10.366667</v>
          </cell>
          <cell r="I2533">
            <v>73</v>
          </cell>
          <cell r="J2533">
            <v>30</v>
          </cell>
          <cell r="K2533">
            <v>10</v>
          </cell>
          <cell r="L2533">
            <v>22</v>
          </cell>
          <cell r="M2533" t="str">
            <v>N</v>
          </cell>
          <cell r="N2533">
            <v>1063622.19398</v>
          </cell>
          <cell r="O2533">
            <v>1637924.1218699999</v>
          </cell>
          <cell r="P2533">
            <v>225</v>
          </cell>
          <cell r="Q2533">
            <v>20</v>
          </cell>
          <cell r="R2533">
            <v>1</v>
          </cell>
          <cell r="S2533">
            <v>0</v>
          </cell>
          <cell r="T2533">
            <v>1</v>
          </cell>
          <cell r="U2533">
            <v>1</v>
          </cell>
          <cell r="V2533">
            <v>2</v>
          </cell>
          <cell r="W2533">
            <v>8</v>
          </cell>
          <cell r="X2533">
            <v>3</v>
          </cell>
          <cell r="Y2533" t="str">
            <v>HIDROMET01</v>
          </cell>
          <cell r="Z2533" t="str">
            <v>1999-07-06 00:00:00</v>
          </cell>
          <cell r="AA2533">
            <v>1</v>
          </cell>
          <cell r="AB2533">
            <v>5</v>
          </cell>
          <cell r="AC2533">
            <v>2</v>
          </cell>
          <cell r="AD2533">
            <v>2</v>
          </cell>
          <cell r="AE2533">
            <v>0</v>
          </cell>
        </row>
        <row r="2534">
          <cell r="A2534">
            <v>2803011</v>
          </cell>
          <cell r="B2534" t="str">
            <v>CAIMAN EL</v>
          </cell>
          <cell r="C2534" t="str">
            <v>VALLEDUPAR</v>
          </cell>
          <cell r="D2534" t="str">
            <v>CESAR</v>
          </cell>
          <cell r="E2534" t="str">
            <v>AY EL TIRO</v>
          </cell>
          <cell r="F2534" t="str">
            <v>PM</v>
          </cell>
          <cell r="G2534">
            <v>-73.333332999999996</v>
          </cell>
          <cell r="H2534">
            <v>10.3</v>
          </cell>
          <cell r="I2534">
            <v>73</v>
          </cell>
          <cell r="J2534">
            <v>20</v>
          </cell>
          <cell r="K2534">
            <v>10</v>
          </cell>
          <cell r="L2534">
            <v>18</v>
          </cell>
          <cell r="M2534" t="str">
            <v>N</v>
          </cell>
          <cell r="N2534">
            <v>1081893.7124399999</v>
          </cell>
          <cell r="O2534">
            <v>1630587.5231600001</v>
          </cell>
          <cell r="P2534">
            <v>100</v>
          </cell>
          <cell r="Q2534">
            <v>20</v>
          </cell>
          <cell r="R2534">
            <v>1</v>
          </cell>
          <cell r="S2534">
            <v>0</v>
          </cell>
          <cell r="T2534">
            <v>1</v>
          </cell>
          <cell r="U2534">
            <v>1</v>
          </cell>
          <cell r="V2534">
            <v>2</v>
          </cell>
          <cell r="W2534">
            <v>8</v>
          </cell>
          <cell r="X2534">
            <v>3</v>
          </cell>
          <cell r="Y2534" t="str">
            <v>HIDROMET01</v>
          </cell>
          <cell r="Z2534" t="str">
            <v>1999-07-06 00:00:00</v>
          </cell>
          <cell r="AA2534">
            <v>1</v>
          </cell>
          <cell r="AB2534">
            <v>5</v>
          </cell>
          <cell r="AC2534">
            <v>7</v>
          </cell>
          <cell r="AD2534">
            <v>7</v>
          </cell>
          <cell r="AE2534">
            <v>0</v>
          </cell>
        </row>
        <row r="2535">
          <cell r="A2535">
            <v>2803012</v>
          </cell>
          <cell r="B2535" t="str">
            <v>OASIS EL</v>
          </cell>
          <cell r="C2535" t="str">
            <v>VALLEDUPAR</v>
          </cell>
          <cell r="D2535" t="str">
            <v>CESAR</v>
          </cell>
          <cell r="E2535" t="str">
            <v>LOS CLAVOS</v>
          </cell>
          <cell r="F2535" t="str">
            <v>PM</v>
          </cell>
          <cell r="G2535">
            <v>-73.45</v>
          </cell>
          <cell r="H2535">
            <v>10.35</v>
          </cell>
          <cell r="I2535">
            <v>73</v>
          </cell>
          <cell r="J2535">
            <v>27</v>
          </cell>
          <cell r="K2535">
            <v>10</v>
          </cell>
          <cell r="L2535">
            <v>21</v>
          </cell>
          <cell r="M2535" t="str">
            <v>N</v>
          </cell>
          <cell r="N2535">
            <v>1069102.06176</v>
          </cell>
          <cell r="O2535">
            <v>1636090.9125399999</v>
          </cell>
          <cell r="P2535">
            <v>300</v>
          </cell>
          <cell r="Q2535">
            <v>20</v>
          </cell>
          <cell r="R2535">
            <v>1</v>
          </cell>
          <cell r="S2535">
            <v>0</v>
          </cell>
          <cell r="T2535">
            <v>1</v>
          </cell>
          <cell r="U2535">
            <v>1</v>
          </cell>
          <cell r="V2535">
            <v>2</v>
          </cell>
          <cell r="W2535">
            <v>8</v>
          </cell>
          <cell r="X2535">
            <v>3</v>
          </cell>
          <cell r="Y2535" t="str">
            <v>HIDROMET01</v>
          </cell>
          <cell r="Z2535" t="str">
            <v>1999-07-06 00:00:00</v>
          </cell>
          <cell r="AA2535">
            <v>1</v>
          </cell>
          <cell r="AB2535">
            <v>5</v>
          </cell>
          <cell r="AC2535">
            <v>7</v>
          </cell>
          <cell r="AD2535">
            <v>7</v>
          </cell>
          <cell r="AE2535">
            <v>0</v>
          </cell>
          <cell r="AF2535" t="str">
            <v>1970-05-01 00:00:00</v>
          </cell>
        </row>
        <row r="2536">
          <cell r="A2536">
            <v>2803017</v>
          </cell>
          <cell r="B2536" t="str">
            <v>PTO RICO</v>
          </cell>
          <cell r="C2536" t="str">
            <v>LA PAZ</v>
          </cell>
          <cell r="D2536" t="str">
            <v>CESAR</v>
          </cell>
          <cell r="E2536" t="str">
            <v>CESAR</v>
          </cell>
          <cell r="F2536" t="str">
            <v>PM</v>
          </cell>
          <cell r="G2536">
            <v>-73.183333000000005</v>
          </cell>
          <cell r="H2536">
            <v>10.15</v>
          </cell>
          <cell r="I2536">
            <v>73</v>
          </cell>
          <cell r="J2536">
            <v>11</v>
          </cell>
          <cell r="K2536">
            <v>10</v>
          </cell>
          <cell r="L2536">
            <v>9</v>
          </cell>
          <cell r="M2536" t="str">
            <v>N</v>
          </cell>
          <cell r="N2536">
            <v>1098372.71113</v>
          </cell>
          <cell r="O2536">
            <v>1614036.1953499999</v>
          </cell>
          <cell r="P2536">
            <v>160</v>
          </cell>
          <cell r="Q2536">
            <v>20</v>
          </cell>
          <cell r="R2536">
            <v>621</v>
          </cell>
          <cell r="S2536">
            <v>0</v>
          </cell>
          <cell r="T2536">
            <v>1</v>
          </cell>
          <cell r="U2536">
            <v>1</v>
          </cell>
          <cell r="V2536">
            <v>2</v>
          </cell>
          <cell r="W2536">
            <v>8</v>
          </cell>
          <cell r="X2536">
            <v>3</v>
          </cell>
          <cell r="Y2536" t="str">
            <v>HIDROMET01</v>
          </cell>
          <cell r="Z2536" t="str">
            <v>1999-07-06 00:00:00</v>
          </cell>
          <cell r="AA2536">
            <v>1</v>
          </cell>
          <cell r="AB2536">
            <v>5</v>
          </cell>
          <cell r="AC2536">
            <v>7</v>
          </cell>
          <cell r="AD2536">
            <v>7</v>
          </cell>
          <cell r="AE2536">
            <v>0</v>
          </cell>
          <cell r="AF2536" t="str">
            <v>1972-09-01 00:00:00</v>
          </cell>
        </row>
        <row r="2537">
          <cell r="A2537">
            <v>1308002</v>
          </cell>
          <cell r="B2537" t="str">
            <v>LORICA</v>
          </cell>
          <cell r="C2537" t="str">
            <v>LORICA</v>
          </cell>
          <cell r="D2537" t="str">
            <v>CORDOBA</v>
          </cell>
          <cell r="E2537" t="str">
            <v>SINU</v>
          </cell>
          <cell r="F2537" t="str">
            <v>PM</v>
          </cell>
          <cell r="G2537">
            <v>-75.833332999999996</v>
          </cell>
          <cell r="H2537">
            <v>9.25</v>
          </cell>
          <cell r="I2537">
            <v>75</v>
          </cell>
          <cell r="J2537">
            <v>50</v>
          </cell>
          <cell r="K2537">
            <v>9</v>
          </cell>
          <cell r="L2537">
            <v>15</v>
          </cell>
          <cell r="M2537" t="str">
            <v>N</v>
          </cell>
          <cell r="N2537">
            <v>807405.62086999998</v>
          </cell>
          <cell r="O2537">
            <v>1514827.4962800001</v>
          </cell>
          <cell r="P2537">
            <v>80</v>
          </cell>
          <cell r="Q2537">
            <v>23</v>
          </cell>
          <cell r="R2537">
            <v>417</v>
          </cell>
          <cell r="S2537">
            <v>0</v>
          </cell>
          <cell r="T2537">
            <v>1</v>
          </cell>
          <cell r="U2537">
            <v>1</v>
          </cell>
          <cell r="V2537">
            <v>1</v>
          </cell>
          <cell r="W2537">
            <v>3</v>
          </cell>
          <cell r="X2537">
            <v>8</v>
          </cell>
          <cell r="Y2537" t="str">
            <v>HIDROMET01</v>
          </cell>
          <cell r="Z2537" t="str">
            <v>1999-07-06 00:00:00</v>
          </cell>
          <cell r="AA2537">
            <v>1</v>
          </cell>
          <cell r="AB2537">
            <v>2</v>
          </cell>
          <cell r="AC2537">
            <v>2</v>
          </cell>
          <cell r="AD2537">
            <v>2</v>
          </cell>
          <cell r="AE2537">
            <v>0</v>
          </cell>
        </row>
        <row r="2538">
          <cell r="A2538">
            <v>2803018</v>
          </cell>
          <cell r="B2538" t="str">
            <v>VILLA MERCY</v>
          </cell>
          <cell r="C2538" t="str">
            <v>VALLEDUPAR</v>
          </cell>
          <cell r="D2538" t="str">
            <v>CESAR</v>
          </cell>
          <cell r="E2538" t="str">
            <v>AZUCARABUENA</v>
          </cell>
          <cell r="F2538" t="str">
            <v>PM</v>
          </cell>
          <cell r="G2538">
            <v>-73.316666999999995</v>
          </cell>
          <cell r="H2538">
            <v>10.366667</v>
          </cell>
          <cell r="I2538">
            <v>73</v>
          </cell>
          <cell r="J2538">
            <v>19</v>
          </cell>
          <cell r="K2538">
            <v>10</v>
          </cell>
          <cell r="L2538">
            <v>22</v>
          </cell>
          <cell r="M2538" t="str">
            <v>N</v>
          </cell>
          <cell r="N2538">
            <v>1083701.9106399999</v>
          </cell>
          <cell r="O2538">
            <v>1637966.5395</v>
          </cell>
          <cell r="P2538">
            <v>100</v>
          </cell>
          <cell r="Q2538">
            <v>20</v>
          </cell>
          <cell r="R2538">
            <v>1</v>
          </cell>
          <cell r="S2538">
            <v>0</v>
          </cell>
          <cell r="T2538">
            <v>1</v>
          </cell>
          <cell r="U2538">
            <v>1</v>
          </cell>
          <cell r="V2538">
            <v>2</v>
          </cell>
          <cell r="W2538">
            <v>8</v>
          </cell>
          <cell r="X2538">
            <v>3</v>
          </cell>
          <cell r="Y2538" t="str">
            <v>HIDROMET01</v>
          </cell>
          <cell r="Z2538" t="str">
            <v>1999-07-06 00:00:00</v>
          </cell>
          <cell r="AA2538">
            <v>1</v>
          </cell>
          <cell r="AB2538">
            <v>5</v>
          </cell>
          <cell r="AC2538">
            <v>7</v>
          </cell>
          <cell r="AD2538">
            <v>7</v>
          </cell>
          <cell r="AE2538">
            <v>0</v>
          </cell>
        </row>
        <row r="2539">
          <cell r="A2539">
            <v>2803019</v>
          </cell>
          <cell r="B2539" t="str">
            <v>CARACOLI</v>
          </cell>
          <cell r="C2539" t="str">
            <v>VALLEDUPAR</v>
          </cell>
          <cell r="D2539" t="str">
            <v>CESAR</v>
          </cell>
          <cell r="E2539" t="str">
            <v>GARUPAL</v>
          </cell>
          <cell r="F2539" t="str">
            <v>PM</v>
          </cell>
          <cell r="G2539">
            <v>-73.75</v>
          </cell>
          <cell r="H2539">
            <v>10.083333</v>
          </cell>
          <cell r="I2539">
            <v>73</v>
          </cell>
          <cell r="J2539">
            <v>45</v>
          </cell>
          <cell r="K2539">
            <v>10</v>
          </cell>
          <cell r="L2539">
            <v>5</v>
          </cell>
          <cell r="M2539" t="str">
            <v>N</v>
          </cell>
          <cell r="N2539">
            <v>1036273.8446299999</v>
          </cell>
          <cell r="O2539">
            <v>1606544.7448799999</v>
          </cell>
          <cell r="P2539">
            <v>220</v>
          </cell>
          <cell r="Q2539">
            <v>20</v>
          </cell>
          <cell r="R2539">
            <v>1</v>
          </cell>
          <cell r="S2539">
            <v>0</v>
          </cell>
          <cell r="T2539">
            <v>1</v>
          </cell>
          <cell r="U2539">
            <v>1</v>
          </cell>
          <cell r="V2539">
            <v>2</v>
          </cell>
          <cell r="W2539">
            <v>8</v>
          </cell>
          <cell r="X2539">
            <v>3</v>
          </cell>
          <cell r="Y2539" t="str">
            <v>HIDROMET01</v>
          </cell>
          <cell r="Z2539" t="str">
            <v>1999-07-06 00:00:00</v>
          </cell>
          <cell r="AA2539">
            <v>1</v>
          </cell>
          <cell r="AB2539">
            <v>5</v>
          </cell>
          <cell r="AC2539">
            <v>1</v>
          </cell>
          <cell r="AD2539">
            <v>1</v>
          </cell>
          <cell r="AE2539">
            <v>0</v>
          </cell>
          <cell r="AF2539" t="str">
            <v>1972-07-01 00:00:00</v>
          </cell>
        </row>
        <row r="2540">
          <cell r="A2540">
            <v>2803020</v>
          </cell>
          <cell r="B2540" t="str">
            <v>NUEVO HORIZONTE</v>
          </cell>
          <cell r="C2540" t="str">
            <v>VALLEDUPAR</v>
          </cell>
          <cell r="D2540" t="str">
            <v>CESAR</v>
          </cell>
          <cell r="E2540" t="str">
            <v>GUATAPURI</v>
          </cell>
          <cell r="F2540" t="str">
            <v>PM</v>
          </cell>
          <cell r="G2540">
            <v>-73.233333000000002</v>
          </cell>
          <cell r="H2540">
            <v>10.45</v>
          </cell>
          <cell r="I2540">
            <v>73</v>
          </cell>
          <cell r="J2540">
            <v>14</v>
          </cell>
          <cell r="K2540">
            <v>10</v>
          </cell>
          <cell r="L2540">
            <v>27</v>
          </cell>
          <cell r="M2540" t="str">
            <v>N</v>
          </cell>
          <cell r="N2540">
            <v>1092804.6706399999</v>
          </cell>
          <cell r="O2540">
            <v>1647208.2495800001</v>
          </cell>
          <cell r="P2540">
            <v>195</v>
          </cell>
          <cell r="Q2540">
            <v>20</v>
          </cell>
          <cell r="R2540">
            <v>1</v>
          </cell>
          <cell r="S2540">
            <v>0</v>
          </cell>
          <cell r="T2540">
            <v>1</v>
          </cell>
          <cell r="U2540">
            <v>1</v>
          </cell>
          <cell r="V2540">
            <v>2</v>
          </cell>
          <cell r="W2540">
            <v>8</v>
          </cell>
          <cell r="X2540">
            <v>3</v>
          </cell>
          <cell r="Y2540" t="str">
            <v>HIDROMET01</v>
          </cell>
          <cell r="Z2540" t="str">
            <v>1999-07-06 00:00:00</v>
          </cell>
          <cell r="AA2540">
            <v>1</v>
          </cell>
          <cell r="AB2540">
            <v>5</v>
          </cell>
          <cell r="AC2540">
            <v>1</v>
          </cell>
          <cell r="AD2540">
            <v>1</v>
          </cell>
          <cell r="AE2540">
            <v>0</v>
          </cell>
          <cell r="AF2540" t="str">
            <v>1971-05-01 00:00:00</v>
          </cell>
        </row>
        <row r="2541">
          <cell r="A2541">
            <v>2803022</v>
          </cell>
          <cell r="B2541" t="str">
            <v>SAN ANGEL</v>
          </cell>
          <cell r="C2541" t="str">
            <v>VALLEDUPAR</v>
          </cell>
          <cell r="D2541" t="str">
            <v>CESAR</v>
          </cell>
          <cell r="E2541" t="str">
            <v>LOS CLAVOS</v>
          </cell>
          <cell r="F2541" t="str">
            <v>PM</v>
          </cell>
          <cell r="G2541">
            <v>-73.45</v>
          </cell>
          <cell r="H2541">
            <v>10.366667</v>
          </cell>
          <cell r="I2541">
            <v>73</v>
          </cell>
          <cell r="J2541">
            <v>27</v>
          </cell>
          <cell r="K2541">
            <v>10</v>
          </cell>
          <cell r="L2541">
            <v>22</v>
          </cell>
          <cell r="M2541" t="str">
            <v>N</v>
          </cell>
          <cell r="N2541">
            <v>1069098.41136</v>
          </cell>
          <cell r="O2541">
            <v>1637934.5434000001</v>
          </cell>
          <cell r="P2541">
            <v>244</v>
          </cell>
          <cell r="Q2541">
            <v>20</v>
          </cell>
          <cell r="R2541">
            <v>1</v>
          </cell>
          <cell r="S2541">
            <v>0</v>
          </cell>
          <cell r="T2541">
            <v>1</v>
          </cell>
          <cell r="U2541">
            <v>1</v>
          </cell>
          <cell r="V2541">
            <v>2</v>
          </cell>
          <cell r="W2541">
            <v>8</v>
          </cell>
          <cell r="X2541">
            <v>3</v>
          </cell>
          <cell r="Y2541" t="str">
            <v>HIDROMET01</v>
          </cell>
          <cell r="Z2541" t="str">
            <v>1999-07-06 00:00:00</v>
          </cell>
          <cell r="AA2541">
            <v>1</v>
          </cell>
          <cell r="AB2541">
            <v>5</v>
          </cell>
          <cell r="AC2541">
            <v>1</v>
          </cell>
          <cell r="AD2541">
            <v>1</v>
          </cell>
          <cell r="AE2541">
            <v>0</v>
          </cell>
          <cell r="AF2541" t="str">
            <v>1983-06-01 00:00:00</v>
          </cell>
        </row>
        <row r="2542">
          <cell r="A2542">
            <v>2803501</v>
          </cell>
          <cell r="B2542" t="str">
            <v>VILLA ROSA</v>
          </cell>
          <cell r="C2542" t="str">
            <v>VALLEDUPAR</v>
          </cell>
          <cell r="D2542" t="str">
            <v>CESAR</v>
          </cell>
          <cell r="E2542" t="str">
            <v>DILUVIO</v>
          </cell>
          <cell r="F2542" t="str">
            <v>CO</v>
          </cell>
          <cell r="G2542">
            <v>-73.55</v>
          </cell>
          <cell r="H2542">
            <v>10.199999999999999</v>
          </cell>
          <cell r="I2542">
            <v>73</v>
          </cell>
          <cell r="J2542">
            <v>33</v>
          </cell>
          <cell r="K2542">
            <v>10</v>
          </cell>
          <cell r="L2542">
            <v>12</v>
          </cell>
          <cell r="M2542" t="str">
            <v>N</v>
          </cell>
          <cell r="N2542">
            <v>1058176.5192799999</v>
          </cell>
          <cell r="O2542">
            <v>1619478.6440000001</v>
          </cell>
          <cell r="P2542">
            <v>70</v>
          </cell>
          <cell r="Q2542">
            <v>20</v>
          </cell>
          <cell r="R2542">
            <v>1</v>
          </cell>
          <cell r="S2542">
            <v>0</v>
          </cell>
          <cell r="T2542">
            <v>1</v>
          </cell>
          <cell r="U2542">
            <v>1</v>
          </cell>
          <cell r="V2542">
            <v>2</v>
          </cell>
          <cell r="W2542">
            <v>8</v>
          </cell>
          <cell r="X2542">
            <v>3</v>
          </cell>
          <cell r="Y2542" t="str">
            <v>HIDROMET01</v>
          </cell>
          <cell r="Z2542" t="str">
            <v>1999-07-06 00:00:00</v>
          </cell>
          <cell r="AA2542">
            <v>1</v>
          </cell>
          <cell r="AB2542">
            <v>5</v>
          </cell>
          <cell r="AC2542">
            <v>7</v>
          </cell>
          <cell r="AD2542">
            <v>7</v>
          </cell>
          <cell r="AE2542">
            <v>0</v>
          </cell>
          <cell r="AF2542" t="str">
            <v>1968-03-01 00:00:00</v>
          </cell>
        </row>
        <row r="2543">
          <cell r="A2543">
            <v>2803503</v>
          </cell>
          <cell r="B2543" t="str">
            <v>APTO ALFONSO LOPEZ</v>
          </cell>
          <cell r="C2543" t="str">
            <v>VALLEDUPAR</v>
          </cell>
          <cell r="D2543" t="str">
            <v>CESAR</v>
          </cell>
          <cell r="E2543" t="str">
            <v>GUATAPURI</v>
          </cell>
          <cell r="F2543" t="str">
            <v>SP</v>
          </cell>
          <cell r="G2543">
            <v>-73.25</v>
          </cell>
          <cell r="H2543">
            <v>10.433332999999999</v>
          </cell>
          <cell r="I2543">
            <v>73</v>
          </cell>
          <cell r="J2543">
            <v>15</v>
          </cell>
          <cell r="K2543">
            <v>10</v>
          </cell>
          <cell r="L2543">
            <v>26</v>
          </cell>
          <cell r="M2543" t="str">
            <v>N</v>
          </cell>
          <cell r="N2543">
            <v>1090984.5074700001</v>
          </cell>
          <cell r="O2543">
            <v>1645359.68304</v>
          </cell>
          <cell r="P2543">
            <v>138</v>
          </cell>
          <cell r="Q2543">
            <v>20</v>
          </cell>
          <cell r="R2543">
            <v>1</v>
          </cell>
          <cell r="S2543">
            <v>0</v>
          </cell>
          <cell r="T2543">
            <v>1</v>
          </cell>
          <cell r="U2543">
            <v>1</v>
          </cell>
          <cell r="V2543">
            <v>2</v>
          </cell>
          <cell r="W2543">
            <v>8</v>
          </cell>
          <cell r="X2543">
            <v>3</v>
          </cell>
          <cell r="Y2543" t="str">
            <v>HIDROMET01</v>
          </cell>
          <cell r="Z2543" t="str">
            <v>1999-07-06 00:00:00</v>
          </cell>
          <cell r="AA2543">
            <v>1</v>
          </cell>
          <cell r="AB2543">
            <v>5</v>
          </cell>
          <cell r="AC2543">
            <v>8</v>
          </cell>
          <cell r="AD2543">
            <v>8</v>
          </cell>
          <cell r="AE2543">
            <v>0</v>
          </cell>
          <cell r="AF2543" t="str">
            <v>1968-10-01 00:00:00</v>
          </cell>
        </row>
        <row r="2544">
          <cell r="A2544">
            <v>2803505</v>
          </cell>
          <cell r="B2544" t="str">
            <v>TOCO EL</v>
          </cell>
          <cell r="C2544" t="str">
            <v>LA PAZ</v>
          </cell>
          <cell r="D2544" t="str">
            <v>CESAR</v>
          </cell>
          <cell r="E2544" t="str">
            <v>GUATAPURI</v>
          </cell>
          <cell r="F2544" t="str">
            <v>CO</v>
          </cell>
          <cell r="G2544">
            <v>-73.349999999999994</v>
          </cell>
          <cell r="H2544">
            <v>10.183332999999999</v>
          </cell>
          <cell r="I2544">
            <v>73</v>
          </cell>
          <cell r="J2544">
            <v>21</v>
          </cell>
          <cell r="K2544">
            <v>10</v>
          </cell>
          <cell r="L2544">
            <v>11</v>
          </cell>
          <cell r="M2544" t="str">
            <v>N</v>
          </cell>
          <cell r="N2544">
            <v>1080097.14863</v>
          </cell>
          <cell r="O2544">
            <v>1617677.73435</v>
          </cell>
          <cell r="P2544">
            <v>150</v>
          </cell>
          <cell r="Q2544">
            <v>20</v>
          </cell>
          <cell r="R2544">
            <v>621</v>
          </cell>
          <cell r="S2544">
            <v>0</v>
          </cell>
          <cell r="T2544">
            <v>1</v>
          </cell>
          <cell r="U2544">
            <v>1</v>
          </cell>
          <cell r="V2544">
            <v>2</v>
          </cell>
          <cell r="W2544">
            <v>8</v>
          </cell>
          <cell r="X2544">
            <v>3</v>
          </cell>
          <cell r="Y2544" t="str">
            <v>HIDROMET01</v>
          </cell>
          <cell r="Z2544" t="str">
            <v>1999-07-06 00:00:00</v>
          </cell>
          <cell r="AA2544">
            <v>1</v>
          </cell>
          <cell r="AB2544">
            <v>5</v>
          </cell>
          <cell r="AC2544">
            <v>11</v>
          </cell>
          <cell r="AD2544">
            <v>11</v>
          </cell>
          <cell r="AE2544">
            <v>0</v>
          </cell>
          <cell r="AF2544" t="str">
            <v>1964-09-01 00:00:00</v>
          </cell>
        </row>
        <row r="2545">
          <cell r="A2545">
            <v>2803701</v>
          </cell>
          <cell r="B2545" t="str">
            <v>PTE CALLAO</v>
          </cell>
          <cell r="C2545" t="str">
            <v>VALLEDUPAR</v>
          </cell>
          <cell r="D2545" t="str">
            <v>CESAR</v>
          </cell>
          <cell r="E2545" t="str">
            <v>AZUCARABUENA</v>
          </cell>
          <cell r="F2545" t="str">
            <v>LM</v>
          </cell>
          <cell r="G2545">
            <v>-73.316666999999995</v>
          </cell>
          <cell r="H2545">
            <v>10.366667</v>
          </cell>
          <cell r="I2545">
            <v>73</v>
          </cell>
          <cell r="J2545">
            <v>19</v>
          </cell>
          <cell r="K2545">
            <v>10</v>
          </cell>
          <cell r="L2545">
            <v>22</v>
          </cell>
          <cell r="M2545" t="str">
            <v>N</v>
          </cell>
          <cell r="N2545">
            <v>1083701.9106399999</v>
          </cell>
          <cell r="O2545">
            <v>1637966.5395</v>
          </cell>
          <cell r="P2545">
            <v>120</v>
          </cell>
          <cell r="Q2545">
            <v>20</v>
          </cell>
          <cell r="R2545">
            <v>1</v>
          </cell>
          <cell r="S2545">
            <v>0</v>
          </cell>
          <cell r="T2545">
            <v>1</v>
          </cell>
          <cell r="U2545">
            <v>1</v>
          </cell>
          <cell r="V2545">
            <v>2</v>
          </cell>
          <cell r="W2545">
            <v>8</v>
          </cell>
          <cell r="X2545">
            <v>3</v>
          </cell>
          <cell r="Y2545" t="str">
            <v>HIDROMET01</v>
          </cell>
          <cell r="Z2545" t="str">
            <v>1999-07-06 00:00:00</v>
          </cell>
          <cell r="AA2545">
            <v>2</v>
          </cell>
          <cell r="AB2545">
            <v>5</v>
          </cell>
          <cell r="AC2545">
            <v>2</v>
          </cell>
          <cell r="AD2545">
            <v>2</v>
          </cell>
          <cell r="AE2545">
            <v>186</v>
          </cell>
        </row>
        <row r="2546">
          <cell r="A2546">
            <v>2803702</v>
          </cell>
          <cell r="B2546" t="str">
            <v>CONVENCION HDA</v>
          </cell>
          <cell r="C2546" t="str">
            <v>VALLEDUPAR</v>
          </cell>
          <cell r="D2546" t="str">
            <v>CESAR</v>
          </cell>
          <cell r="E2546" t="str">
            <v>LOS CLAVOS</v>
          </cell>
          <cell r="F2546" t="str">
            <v>LM</v>
          </cell>
          <cell r="G2546">
            <v>-73.416667000000004</v>
          </cell>
          <cell r="H2546">
            <v>10.266667</v>
          </cell>
          <cell r="I2546">
            <v>73</v>
          </cell>
          <cell r="J2546">
            <v>25</v>
          </cell>
          <cell r="K2546">
            <v>10</v>
          </cell>
          <cell r="L2546">
            <v>16</v>
          </cell>
          <cell r="M2546" t="str">
            <v>N</v>
          </cell>
          <cell r="N2546">
            <v>1072772.21823</v>
          </cell>
          <cell r="O2546">
            <v>1626880.14353</v>
          </cell>
          <cell r="P2546">
            <v>104</v>
          </cell>
          <cell r="Q2546">
            <v>20</v>
          </cell>
          <cell r="R2546">
            <v>1</v>
          </cell>
          <cell r="S2546">
            <v>0</v>
          </cell>
          <cell r="T2546">
            <v>1</v>
          </cell>
          <cell r="U2546">
            <v>1</v>
          </cell>
          <cell r="V2546">
            <v>2</v>
          </cell>
          <cell r="W2546">
            <v>8</v>
          </cell>
          <cell r="X2546">
            <v>3</v>
          </cell>
          <cell r="Y2546" t="str">
            <v>HIDROMET01</v>
          </cell>
          <cell r="Z2546" t="str">
            <v>1999-07-06 00:00:00</v>
          </cell>
          <cell r="AA2546">
            <v>2</v>
          </cell>
          <cell r="AB2546">
            <v>5</v>
          </cell>
          <cell r="AC2546">
            <v>2</v>
          </cell>
          <cell r="AD2546">
            <v>2</v>
          </cell>
          <cell r="AE2546">
            <v>182</v>
          </cell>
        </row>
        <row r="2547">
          <cell r="A2547">
            <v>2803704</v>
          </cell>
          <cell r="B2547" t="str">
            <v>MARIANGOLA</v>
          </cell>
          <cell r="C2547" t="str">
            <v>VALLEDUPAR</v>
          </cell>
          <cell r="D2547" t="str">
            <v>CESAR</v>
          </cell>
          <cell r="E2547" t="str">
            <v>MARIANGOLA</v>
          </cell>
          <cell r="F2547" t="str">
            <v>LG</v>
          </cell>
          <cell r="G2547">
            <v>-73.583332999999996</v>
          </cell>
          <cell r="H2547">
            <v>10.183332999999999</v>
          </cell>
          <cell r="I2547">
            <v>73</v>
          </cell>
          <cell r="J2547">
            <v>35</v>
          </cell>
          <cell r="K2547">
            <v>10</v>
          </cell>
          <cell r="L2547">
            <v>11</v>
          </cell>
          <cell r="M2547" t="str">
            <v>N</v>
          </cell>
          <cell r="N2547">
            <v>1054526.67952</v>
          </cell>
          <cell r="O2547">
            <v>1617629.26605</v>
          </cell>
          <cell r="P2547">
            <v>90</v>
          </cell>
          <cell r="Q2547">
            <v>20</v>
          </cell>
          <cell r="R2547">
            <v>1</v>
          </cell>
          <cell r="S2547">
            <v>0</v>
          </cell>
          <cell r="T2547">
            <v>1</v>
          </cell>
          <cell r="U2547">
            <v>1</v>
          </cell>
          <cell r="V2547">
            <v>2</v>
          </cell>
          <cell r="W2547">
            <v>8</v>
          </cell>
          <cell r="X2547">
            <v>3</v>
          </cell>
          <cell r="Y2547" t="str">
            <v>HIDROMET01</v>
          </cell>
          <cell r="Z2547" t="str">
            <v>1999-07-06 00:00:00</v>
          </cell>
          <cell r="AA2547">
            <v>2</v>
          </cell>
          <cell r="AB2547">
            <v>5</v>
          </cell>
          <cell r="AC2547">
            <v>2</v>
          </cell>
          <cell r="AD2547">
            <v>2</v>
          </cell>
          <cell r="AE2547">
            <v>122</v>
          </cell>
        </row>
        <row r="2548">
          <cell r="A2548">
            <v>2803705</v>
          </cell>
          <cell r="B2548" t="str">
            <v>DILUVIO HDA</v>
          </cell>
          <cell r="C2548" t="str">
            <v>VALLEDUPAR</v>
          </cell>
          <cell r="D2548" t="str">
            <v>CESAR</v>
          </cell>
          <cell r="E2548" t="str">
            <v>DILUVIO</v>
          </cell>
          <cell r="F2548" t="str">
            <v>LM</v>
          </cell>
          <cell r="G2548">
            <v>-73.633332999999993</v>
          </cell>
          <cell r="H2548">
            <v>10.166667</v>
          </cell>
          <cell r="I2548">
            <v>73</v>
          </cell>
          <cell r="J2548">
            <v>38</v>
          </cell>
          <cell r="K2548">
            <v>10</v>
          </cell>
          <cell r="L2548">
            <v>10</v>
          </cell>
          <cell r="M2548" t="str">
            <v>N</v>
          </cell>
          <cell r="N2548">
            <v>1049049.9621300001</v>
          </cell>
          <cell r="O2548">
            <v>1615777.71786</v>
          </cell>
          <cell r="P2548">
            <v>88</v>
          </cell>
          <cell r="Q2548">
            <v>20</v>
          </cell>
          <cell r="R2548">
            <v>1</v>
          </cell>
          <cell r="S2548">
            <v>0</v>
          </cell>
          <cell r="T2548">
            <v>1</v>
          </cell>
          <cell r="U2548">
            <v>1</v>
          </cell>
          <cell r="V2548">
            <v>2</v>
          </cell>
          <cell r="W2548">
            <v>8</v>
          </cell>
          <cell r="X2548">
            <v>3</v>
          </cell>
          <cell r="Y2548" t="str">
            <v>HIDROMET01</v>
          </cell>
          <cell r="Z2548" t="str">
            <v>1999-07-06 00:00:00</v>
          </cell>
          <cell r="AA2548">
            <v>2</v>
          </cell>
          <cell r="AB2548">
            <v>5</v>
          </cell>
          <cell r="AC2548">
            <v>2</v>
          </cell>
          <cell r="AD2548">
            <v>2</v>
          </cell>
          <cell r="AE2548">
            <v>0</v>
          </cell>
          <cell r="AF2548" t="str">
            <v>1968-11-01 00:00:00</v>
          </cell>
        </row>
        <row r="2549">
          <cell r="A2549">
            <v>2803706</v>
          </cell>
          <cell r="B2549" t="str">
            <v>CANTACLARO</v>
          </cell>
          <cell r="C2549" t="str">
            <v>VALLEDUPAR</v>
          </cell>
          <cell r="D2549" t="str">
            <v>CESAR</v>
          </cell>
          <cell r="E2549" t="str">
            <v>GARUPAL</v>
          </cell>
          <cell r="F2549" t="str">
            <v>LG</v>
          </cell>
          <cell r="G2549">
            <v>-73.733333000000002</v>
          </cell>
          <cell r="H2549">
            <v>10.083333</v>
          </cell>
          <cell r="I2549">
            <v>73</v>
          </cell>
          <cell r="J2549">
            <v>44</v>
          </cell>
          <cell r="K2549">
            <v>10</v>
          </cell>
          <cell r="L2549">
            <v>5</v>
          </cell>
          <cell r="M2549" t="str">
            <v>N</v>
          </cell>
          <cell r="N2549">
            <v>1038100.80282</v>
          </cell>
          <cell r="O2549">
            <v>1606546.6388300001</v>
          </cell>
          <cell r="P2549">
            <v>120</v>
          </cell>
          <cell r="Q2549">
            <v>20</v>
          </cell>
          <cell r="R2549">
            <v>1</v>
          </cell>
          <cell r="S2549">
            <v>0</v>
          </cell>
          <cell r="T2549">
            <v>1</v>
          </cell>
          <cell r="U2549">
            <v>1</v>
          </cell>
          <cell r="V2549">
            <v>2</v>
          </cell>
          <cell r="W2549">
            <v>8</v>
          </cell>
          <cell r="X2549">
            <v>3</v>
          </cell>
          <cell r="Y2549" t="str">
            <v>HIDROMET01</v>
          </cell>
          <cell r="Z2549" t="str">
            <v>1999-07-06 00:00:00</v>
          </cell>
          <cell r="AA2549">
            <v>2</v>
          </cell>
          <cell r="AB2549">
            <v>5</v>
          </cell>
          <cell r="AC2549">
            <v>2</v>
          </cell>
          <cell r="AD2549">
            <v>2</v>
          </cell>
          <cell r="AE2549">
            <v>169</v>
          </cell>
          <cell r="AF2549" t="str">
            <v>1963-03-01 00:00:00</v>
          </cell>
        </row>
        <row r="2550">
          <cell r="A2550">
            <v>2803710</v>
          </cell>
          <cell r="B2550" t="str">
            <v>SOCORRO EL</v>
          </cell>
          <cell r="C2550" t="str">
            <v>VALLEDUPAR</v>
          </cell>
          <cell r="D2550" t="str">
            <v>CESAR</v>
          </cell>
          <cell r="E2550" t="str">
            <v>AZUCARBUENA</v>
          </cell>
          <cell r="F2550" t="str">
            <v>LM</v>
          </cell>
          <cell r="G2550">
            <v>-73.316666999999995</v>
          </cell>
          <cell r="H2550">
            <v>10.4</v>
          </cell>
          <cell r="I2550">
            <v>73</v>
          </cell>
          <cell r="J2550">
            <v>19</v>
          </cell>
          <cell r="K2550">
            <v>10</v>
          </cell>
          <cell r="L2550">
            <v>24</v>
          </cell>
          <cell r="M2550" t="str">
            <v>N</v>
          </cell>
          <cell r="N2550">
            <v>1083693.0454200001</v>
          </cell>
          <cell r="O2550">
            <v>1641653.9052500001</v>
          </cell>
          <cell r="P2550">
            <v>169</v>
          </cell>
          <cell r="Q2550">
            <v>20</v>
          </cell>
          <cell r="R2550">
            <v>1</v>
          </cell>
          <cell r="S2550">
            <v>0</v>
          </cell>
          <cell r="T2550">
            <v>1</v>
          </cell>
          <cell r="U2550">
            <v>1</v>
          </cell>
          <cell r="V2550">
            <v>2</v>
          </cell>
          <cell r="W2550">
            <v>8</v>
          </cell>
          <cell r="X2550">
            <v>3</v>
          </cell>
          <cell r="Y2550" t="str">
            <v>HIDROMET01</v>
          </cell>
          <cell r="Z2550" t="str">
            <v>1999-07-06 00:00:00</v>
          </cell>
          <cell r="AA2550">
            <v>2</v>
          </cell>
          <cell r="AB2550">
            <v>5</v>
          </cell>
          <cell r="AC2550">
            <v>9</v>
          </cell>
          <cell r="AD2550">
            <v>9</v>
          </cell>
          <cell r="AE2550">
            <v>0</v>
          </cell>
          <cell r="AF2550" t="str">
            <v>1965-05-01 00:00:00</v>
          </cell>
        </row>
        <row r="2551">
          <cell r="A2551">
            <v>2803711</v>
          </cell>
          <cell r="B2551" t="str">
            <v>PTE CARRETERA</v>
          </cell>
          <cell r="C2551" t="str">
            <v>VALLEDUPAR</v>
          </cell>
          <cell r="D2551" t="str">
            <v>CESAR</v>
          </cell>
          <cell r="E2551" t="str">
            <v>SAMBAPALO</v>
          </cell>
          <cell r="F2551" t="str">
            <v>LM</v>
          </cell>
          <cell r="G2551">
            <v>-73.45</v>
          </cell>
          <cell r="H2551">
            <v>10.25</v>
          </cell>
          <cell r="I2551">
            <v>73</v>
          </cell>
          <cell r="J2551">
            <v>27</v>
          </cell>
          <cell r="K2551">
            <v>10</v>
          </cell>
          <cell r="L2551">
            <v>15</v>
          </cell>
          <cell r="M2551" t="str">
            <v>N</v>
          </cell>
          <cell r="N2551">
            <v>1069123.8420599999</v>
          </cell>
          <cell r="O2551">
            <v>1625029.1669300001</v>
          </cell>
          <cell r="P2551">
            <v>169</v>
          </cell>
          <cell r="Q2551">
            <v>20</v>
          </cell>
          <cell r="R2551">
            <v>1</v>
          </cell>
          <cell r="S2551">
            <v>0</v>
          </cell>
          <cell r="T2551">
            <v>1</v>
          </cell>
          <cell r="U2551">
            <v>1</v>
          </cell>
          <cell r="V2551">
            <v>2</v>
          </cell>
          <cell r="W2551">
            <v>8</v>
          </cell>
          <cell r="X2551">
            <v>3</v>
          </cell>
          <cell r="Y2551" t="str">
            <v>HIDROMET01</v>
          </cell>
          <cell r="Z2551" t="str">
            <v>1999-07-06 00:00:00</v>
          </cell>
          <cell r="AA2551">
            <v>2</v>
          </cell>
          <cell r="AB2551">
            <v>5</v>
          </cell>
          <cell r="AC2551">
            <v>9</v>
          </cell>
          <cell r="AD2551">
            <v>9</v>
          </cell>
          <cell r="AE2551">
            <v>0</v>
          </cell>
        </row>
        <row r="2552">
          <cell r="A2552">
            <v>2803712</v>
          </cell>
          <cell r="B2552" t="str">
            <v>PTE CARRETERA</v>
          </cell>
          <cell r="C2552" t="str">
            <v>VALLEDUPAR</v>
          </cell>
          <cell r="D2552" t="str">
            <v>CESAR</v>
          </cell>
          <cell r="E2552" t="str">
            <v>AGUAS BLANCAS</v>
          </cell>
          <cell r="F2552" t="str">
            <v>LM</v>
          </cell>
          <cell r="G2552">
            <v>-73.466667000000001</v>
          </cell>
          <cell r="H2552">
            <v>10.233333</v>
          </cell>
          <cell r="I2552">
            <v>73</v>
          </cell>
          <cell r="J2552">
            <v>28</v>
          </cell>
          <cell r="K2552">
            <v>10</v>
          </cell>
          <cell r="L2552">
            <v>14</v>
          </cell>
          <cell r="M2552" t="str">
            <v>N</v>
          </cell>
          <cell r="N2552">
            <v>1067301.2733499999</v>
          </cell>
          <cell r="O2552">
            <v>1623182.0237499999</v>
          </cell>
          <cell r="P2552">
            <v>169</v>
          </cell>
          <cell r="Q2552">
            <v>20</v>
          </cell>
          <cell r="R2552">
            <v>1</v>
          </cell>
          <cell r="S2552">
            <v>0</v>
          </cell>
          <cell r="T2552">
            <v>1</v>
          </cell>
          <cell r="U2552">
            <v>1</v>
          </cell>
          <cell r="V2552">
            <v>2</v>
          </cell>
          <cell r="W2552">
            <v>8</v>
          </cell>
          <cell r="X2552">
            <v>3</v>
          </cell>
          <cell r="Y2552" t="str">
            <v>HIDROMET01</v>
          </cell>
          <cell r="Z2552" t="str">
            <v>1999-07-06 00:00:00</v>
          </cell>
          <cell r="AA2552">
            <v>2</v>
          </cell>
          <cell r="AB2552">
            <v>5</v>
          </cell>
          <cell r="AC2552">
            <v>9</v>
          </cell>
          <cell r="AD2552">
            <v>9</v>
          </cell>
          <cell r="AE2552">
            <v>0</v>
          </cell>
        </row>
        <row r="2553">
          <cell r="A2553">
            <v>2804001</v>
          </cell>
          <cell r="B2553" t="str">
            <v>PUEBLO BELLO</v>
          </cell>
          <cell r="C2553" t="str">
            <v>PUEBLO BELLO</v>
          </cell>
          <cell r="D2553" t="str">
            <v>CESAR</v>
          </cell>
          <cell r="E2553" t="str">
            <v>ARIGUANI</v>
          </cell>
          <cell r="F2553" t="str">
            <v>PM</v>
          </cell>
          <cell r="G2553">
            <v>-73.583332999999996</v>
          </cell>
          <cell r="H2553">
            <v>10.4</v>
          </cell>
          <cell r="I2553">
            <v>73</v>
          </cell>
          <cell r="J2553">
            <v>35</v>
          </cell>
          <cell r="K2553">
            <v>10</v>
          </cell>
          <cell r="L2553">
            <v>24</v>
          </cell>
          <cell r="M2553" t="str">
            <v>N</v>
          </cell>
          <cell r="N2553">
            <v>1054486.60042</v>
          </cell>
          <cell r="O2553">
            <v>1643439.44863</v>
          </cell>
          <cell r="P2553">
            <v>1000</v>
          </cell>
          <cell r="Q2553">
            <v>20</v>
          </cell>
          <cell r="R2553">
            <v>1</v>
          </cell>
          <cell r="S2553">
            <v>0</v>
          </cell>
          <cell r="T2553">
            <v>1</v>
          </cell>
          <cell r="U2553">
            <v>1</v>
          </cell>
          <cell r="V2553">
            <v>2</v>
          </cell>
          <cell r="W2553">
            <v>8</v>
          </cell>
          <cell r="X2553">
            <v>4</v>
          </cell>
          <cell r="Y2553" t="str">
            <v>HIDROMET01</v>
          </cell>
          <cell r="Z2553" t="str">
            <v>1999-07-06 00:00:00</v>
          </cell>
          <cell r="AA2553">
            <v>1</v>
          </cell>
          <cell r="AB2553">
            <v>5</v>
          </cell>
          <cell r="AC2553">
            <v>2</v>
          </cell>
          <cell r="AD2553">
            <v>2</v>
          </cell>
          <cell r="AE2553">
            <v>0</v>
          </cell>
        </row>
        <row r="2554">
          <cell r="A2554">
            <v>1308003</v>
          </cell>
          <cell r="B2554" t="str">
            <v>SAN ANTONIO</v>
          </cell>
          <cell r="C2554" t="str">
            <v>SAN PELAYO</v>
          </cell>
          <cell r="D2554" t="str">
            <v>CORDOBA</v>
          </cell>
          <cell r="E2554" t="str">
            <v>SINU</v>
          </cell>
          <cell r="F2554" t="str">
            <v>PG</v>
          </cell>
          <cell r="G2554">
            <v>-75.983333000000002</v>
          </cell>
          <cell r="H2554">
            <v>8.9333329999999993</v>
          </cell>
          <cell r="I2554">
            <v>75</v>
          </cell>
          <cell r="J2554">
            <v>59</v>
          </cell>
          <cell r="K2554">
            <v>8</v>
          </cell>
          <cell r="L2554">
            <v>56</v>
          </cell>
          <cell r="M2554" t="str">
            <v>N</v>
          </cell>
          <cell r="N2554">
            <v>790730.81353000004</v>
          </cell>
          <cell r="O2554">
            <v>1479869.20946</v>
          </cell>
          <cell r="P2554">
            <v>50</v>
          </cell>
          <cell r="Q2554">
            <v>23</v>
          </cell>
          <cell r="R2554">
            <v>686</v>
          </cell>
          <cell r="S2554">
            <v>0</v>
          </cell>
          <cell r="T2554">
            <v>1</v>
          </cell>
          <cell r="U2554">
            <v>1</v>
          </cell>
          <cell r="V2554">
            <v>1</v>
          </cell>
          <cell r="W2554">
            <v>3</v>
          </cell>
          <cell r="X2554">
            <v>8</v>
          </cell>
          <cell r="Y2554" t="str">
            <v>HIDROMET01</v>
          </cell>
          <cell r="Z2554" t="str">
            <v>1999-07-06 00:00:00</v>
          </cell>
          <cell r="AA2554">
            <v>1</v>
          </cell>
          <cell r="AB2554">
            <v>2</v>
          </cell>
          <cell r="AC2554">
            <v>9</v>
          </cell>
          <cell r="AD2554">
            <v>9</v>
          </cell>
          <cell r="AE2554">
            <v>0</v>
          </cell>
          <cell r="AF2554" t="str">
            <v>1965-09-01 00:00:00</v>
          </cell>
        </row>
        <row r="2555">
          <cell r="A2555">
            <v>2804002</v>
          </cell>
          <cell r="B2555" t="str">
            <v>ALGARROBO</v>
          </cell>
          <cell r="C2555" t="str">
            <v>ARIGUANI</v>
          </cell>
          <cell r="D2555" t="str">
            <v>MAGDALENA</v>
          </cell>
          <cell r="E2555" t="str">
            <v>ARIGUANI</v>
          </cell>
          <cell r="F2555" t="str">
            <v>PM</v>
          </cell>
          <cell r="G2555">
            <v>-74.066666999999995</v>
          </cell>
          <cell r="H2555">
            <v>10.15</v>
          </cell>
          <cell r="I2555">
            <v>74</v>
          </cell>
          <cell r="J2555">
            <v>4</v>
          </cell>
          <cell r="K2555">
            <v>10</v>
          </cell>
          <cell r="L2555">
            <v>9</v>
          </cell>
          <cell r="M2555" t="str">
            <v>N</v>
          </cell>
          <cell r="N2555">
            <v>1001561.7016</v>
          </cell>
          <cell r="O2555">
            <v>1613900.4317600001</v>
          </cell>
          <cell r="P2555">
            <v>60</v>
          </cell>
          <cell r="Q2555">
            <v>47</v>
          </cell>
          <cell r="R2555">
            <v>58</v>
          </cell>
          <cell r="S2555">
            <v>0</v>
          </cell>
          <cell r="T2555">
            <v>1</v>
          </cell>
          <cell r="U2555">
            <v>1</v>
          </cell>
          <cell r="V2555">
            <v>2</v>
          </cell>
          <cell r="W2555">
            <v>8</v>
          </cell>
          <cell r="X2555">
            <v>4</v>
          </cell>
          <cell r="Y2555" t="str">
            <v>HIDROMET01</v>
          </cell>
          <cell r="Z2555" t="str">
            <v>1999-07-06 00:00:00</v>
          </cell>
          <cell r="AA2555">
            <v>1</v>
          </cell>
          <cell r="AB2555">
            <v>5</v>
          </cell>
          <cell r="AC2555">
            <v>2</v>
          </cell>
          <cell r="AD2555">
            <v>2</v>
          </cell>
          <cell r="AE2555">
            <v>0</v>
          </cell>
          <cell r="AF2555" t="str">
            <v>1955-06-01 00:00:00</v>
          </cell>
        </row>
        <row r="2556">
          <cell r="A2556">
            <v>2804003</v>
          </cell>
          <cell r="B2556" t="str">
            <v>BOSCONIA</v>
          </cell>
          <cell r="C2556" t="str">
            <v>BOSCONIA</v>
          </cell>
          <cell r="D2556" t="str">
            <v>CESAR</v>
          </cell>
          <cell r="E2556" t="str">
            <v>ARIGUANI</v>
          </cell>
          <cell r="F2556" t="str">
            <v>PM</v>
          </cell>
          <cell r="G2556">
            <v>-73.849999999999994</v>
          </cell>
          <cell r="H2556">
            <v>9.9499999999999993</v>
          </cell>
          <cell r="I2556">
            <v>73</v>
          </cell>
          <cell r="J2556">
            <v>51</v>
          </cell>
          <cell r="K2556">
            <v>9</v>
          </cell>
          <cell r="L2556">
            <v>57</v>
          </cell>
          <cell r="M2556" t="str">
            <v>N</v>
          </cell>
          <cell r="N2556">
            <v>1025322.48976</v>
          </cell>
          <cell r="O2556">
            <v>1591787.3258499999</v>
          </cell>
          <cell r="P2556">
            <v>130</v>
          </cell>
          <cell r="Q2556">
            <v>20</v>
          </cell>
          <cell r="R2556">
            <v>60</v>
          </cell>
          <cell r="S2556">
            <v>0</v>
          </cell>
          <cell r="T2556">
            <v>1</v>
          </cell>
          <cell r="U2556">
            <v>1</v>
          </cell>
          <cell r="V2556">
            <v>2</v>
          </cell>
          <cell r="W2556">
            <v>8</v>
          </cell>
          <cell r="X2556">
            <v>4</v>
          </cell>
          <cell r="Y2556" t="str">
            <v>HIDROMET01</v>
          </cell>
          <cell r="Z2556" t="str">
            <v>1999-07-06 00:00:00</v>
          </cell>
          <cell r="AA2556">
            <v>1</v>
          </cell>
          <cell r="AB2556">
            <v>5</v>
          </cell>
          <cell r="AC2556">
            <v>1</v>
          </cell>
          <cell r="AD2556">
            <v>1</v>
          </cell>
          <cell r="AE2556">
            <v>0</v>
          </cell>
          <cell r="AF2556" t="str">
            <v>1979-11-01 00:00:00</v>
          </cell>
        </row>
        <row r="2557">
          <cell r="A2557">
            <v>2804004</v>
          </cell>
          <cell r="B2557" t="str">
            <v>LUMAR HDA</v>
          </cell>
          <cell r="C2557" t="str">
            <v>VALLEDUPAR</v>
          </cell>
          <cell r="D2557" t="str">
            <v>CESAR</v>
          </cell>
          <cell r="E2557" t="str">
            <v>AY LA CANTINA</v>
          </cell>
          <cell r="F2557" t="str">
            <v>PM</v>
          </cell>
          <cell r="G2557">
            <v>-73.383332999999993</v>
          </cell>
          <cell r="H2557">
            <v>9.9499999999999993</v>
          </cell>
          <cell r="I2557">
            <v>73</v>
          </cell>
          <cell r="J2557">
            <v>23</v>
          </cell>
          <cell r="K2557">
            <v>9</v>
          </cell>
          <cell r="L2557">
            <v>57</v>
          </cell>
          <cell r="M2557" t="str">
            <v>N</v>
          </cell>
          <cell r="N2557">
            <v>1076499.08852</v>
          </cell>
          <cell r="O2557">
            <v>1591858.9782</v>
          </cell>
          <cell r="P2557">
            <v>80</v>
          </cell>
          <cell r="Q2557">
            <v>20</v>
          </cell>
          <cell r="R2557">
            <v>1</v>
          </cell>
          <cell r="S2557">
            <v>0</v>
          </cell>
          <cell r="T2557">
            <v>1</v>
          </cell>
          <cell r="U2557">
            <v>1</v>
          </cell>
          <cell r="V2557">
            <v>2</v>
          </cell>
          <cell r="W2557">
            <v>8</v>
          </cell>
          <cell r="X2557">
            <v>4</v>
          </cell>
          <cell r="Y2557" t="str">
            <v>HIDROMET01</v>
          </cell>
          <cell r="Z2557" t="str">
            <v>1999-07-06 00:00:00</v>
          </cell>
          <cell r="AA2557">
            <v>1</v>
          </cell>
          <cell r="AB2557">
            <v>5</v>
          </cell>
          <cell r="AC2557">
            <v>2</v>
          </cell>
          <cell r="AD2557">
            <v>2</v>
          </cell>
          <cell r="AE2557">
            <v>0</v>
          </cell>
        </row>
        <row r="2558">
          <cell r="A2558">
            <v>2804005</v>
          </cell>
          <cell r="B2558" t="str">
            <v>RIO BRANCO</v>
          </cell>
          <cell r="C2558" t="str">
            <v>VALLEDUPAR</v>
          </cell>
          <cell r="D2558" t="str">
            <v>CESAR</v>
          </cell>
          <cell r="E2558" t="str">
            <v>AY GALLINA</v>
          </cell>
          <cell r="F2558" t="str">
            <v>PM</v>
          </cell>
          <cell r="G2558">
            <v>-73.866667000000007</v>
          </cell>
          <cell r="H2558">
            <v>10.266667</v>
          </cell>
          <cell r="I2558">
            <v>73</v>
          </cell>
          <cell r="J2558">
            <v>52</v>
          </cell>
          <cell r="K2558">
            <v>10</v>
          </cell>
          <cell r="L2558">
            <v>16</v>
          </cell>
          <cell r="M2558" t="str">
            <v>N</v>
          </cell>
          <cell r="N2558">
            <v>1023471.81465</v>
          </cell>
          <cell r="O2558">
            <v>1626812.77874</v>
          </cell>
          <cell r="P2558">
            <v>700</v>
          </cell>
          <cell r="Q2558">
            <v>20</v>
          </cell>
          <cell r="R2558">
            <v>1</v>
          </cell>
          <cell r="S2558">
            <v>0</v>
          </cell>
          <cell r="T2558">
            <v>1</v>
          </cell>
          <cell r="U2558">
            <v>1</v>
          </cell>
          <cell r="V2558">
            <v>2</v>
          </cell>
          <cell r="W2558">
            <v>8</v>
          </cell>
          <cell r="X2558">
            <v>4</v>
          </cell>
          <cell r="Y2558" t="str">
            <v>HIDROMET01</v>
          </cell>
          <cell r="Z2558" t="str">
            <v>1999-07-06 00:00:00</v>
          </cell>
          <cell r="AA2558">
            <v>1</v>
          </cell>
          <cell r="AB2558">
            <v>5</v>
          </cell>
          <cell r="AC2558">
            <v>2</v>
          </cell>
          <cell r="AD2558">
            <v>2</v>
          </cell>
          <cell r="AE2558">
            <v>0</v>
          </cell>
        </row>
        <row r="2559">
          <cell r="A2559">
            <v>2804006</v>
          </cell>
          <cell r="B2559" t="str">
            <v>PAVAS LAS</v>
          </cell>
          <cell r="C2559" t="str">
            <v>BOSCONIA</v>
          </cell>
          <cell r="D2559" t="str">
            <v>CESAR</v>
          </cell>
          <cell r="E2559" t="str">
            <v>Q LAS PAVAS</v>
          </cell>
          <cell r="F2559" t="str">
            <v>PM</v>
          </cell>
          <cell r="G2559">
            <v>-73.883332999999993</v>
          </cell>
          <cell r="H2559">
            <v>10.066667000000001</v>
          </cell>
          <cell r="I2559">
            <v>73</v>
          </cell>
          <cell r="J2559">
            <v>53</v>
          </cell>
          <cell r="K2559">
            <v>10</v>
          </cell>
          <cell r="L2559">
            <v>4</v>
          </cell>
          <cell r="M2559" t="str">
            <v>N</v>
          </cell>
          <cell r="N2559">
            <v>1021659.38345</v>
          </cell>
          <cell r="O2559">
            <v>1604689.4391999999</v>
          </cell>
          <cell r="P2559">
            <v>150</v>
          </cell>
          <cell r="Q2559">
            <v>20</v>
          </cell>
          <cell r="R2559">
            <v>60</v>
          </cell>
          <cell r="S2559">
            <v>0</v>
          </cell>
          <cell r="T2559">
            <v>1</v>
          </cell>
          <cell r="U2559">
            <v>1</v>
          </cell>
          <cell r="V2559">
            <v>2</v>
          </cell>
          <cell r="W2559">
            <v>8</v>
          </cell>
          <cell r="X2559">
            <v>4</v>
          </cell>
          <cell r="Y2559" t="str">
            <v>HIDROMET01</v>
          </cell>
          <cell r="Z2559" t="str">
            <v>1999-07-06 00:00:00</v>
          </cell>
          <cell r="AA2559">
            <v>1</v>
          </cell>
          <cell r="AB2559">
            <v>5</v>
          </cell>
          <cell r="AC2559">
            <v>2</v>
          </cell>
          <cell r="AD2559">
            <v>2</v>
          </cell>
          <cell r="AE2559">
            <v>0</v>
          </cell>
        </row>
        <row r="2560">
          <cell r="A2560">
            <v>2804010</v>
          </cell>
          <cell r="B2560" t="str">
            <v>MONTERRUBIO</v>
          </cell>
          <cell r="C2560" t="str">
            <v>PIVIJAY</v>
          </cell>
          <cell r="D2560" t="str">
            <v>MAGDALENA</v>
          </cell>
          <cell r="E2560" t="str">
            <v>AY CACAGUERO</v>
          </cell>
          <cell r="F2560" t="str">
            <v>PM</v>
          </cell>
          <cell r="G2560">
            <v>-74.283332999999999</v>
          </cell>
          <cell r="H2560">
            <v>10.233333</v>
          </cell>
          <cell r="I2560">
            <v>74</v>
          </cell>
          <cell r="J2560">
            <v>17</v>
          </cell>
          <cell r="K2560">
            <v>10</v>
          </cell>
          <cell r="L2560">
            <v>14</v>
          </cell>
          <cell r="M2560" t="str">
            <v>N</v>
          </cell>
          <cell r="N2560">
            <v>977822.25526999997</v>
          </cell>
          <cell r="O2560">
            <v>1623124.8904299999</v>
          </cell>
          <cell r="P2560">
            <v>100</v>
          </cell>
          <cell r="Q2560">
            <v>47</v>
          </cell>
          <cell r="R2560">
            <v>551</v>
          </cell>
          <cell r="S2560">
            <v>0</v>
          </cell>
          <cell r="T2560">
            <v>1</v>
          </cell>
          <cell r="U2560">
            <v>1</v>
          </cell>
          <cell r="V2560">
            <v>2</v>
          </cell>
          <cell r="W2560">
            <v>8</v>
          </cell>
          <cell r="X2560">
            <v>4</v>
          </cell>
          <cell r="Y2560" t="str">
            <v>HIDROMET01</v>
          </cell>
          <cell r="Z2560" t="str">
            <v>1999-07-06 00:00:00</v>
          </cell>
          <cell r="AA2560">
            <v>1</v>
          </cell>
          <cell r="AB2560">
            <v>5</v>
          </cell>
          <cell r="AC2560">
            <v>2</v>
          </cell>
          <cell r="AD2560">
            <v>2</v>
          </cell>
          <cell r="AE2560">
            <v>0</v>
          </cell>
        </row>
        <row r="2561">
          <cell r="A2561">
            <v>2804011</v>
          </cell>
          <cell r="B2561" t="str">
            <v>CARACOLICITO</v>
          </cell>
          <cell r="C2561" t="str">
            <v>VALLEDUPAR</v>
          </cell>
          <cell r="D2561" t="str">
            <v>CESAR</v>
          </cell>
          <cell r="E2561" t="str">
            <v>AY CARACOLICITO</v>
          </cell>
          <cell r="F2561" t="str">
            <v>PM</v>
          </cell>
          <cell r="G2561">
            <v>-73.966667000000001</v>
          </cell>
          <cell r="H2561">
            <v>10.199999999999999</v>
          </cell>
          <cell r="I2561">
            <v>73</v>
          </cell>
          <cell r="J2561">
            <v>58</v>
          </cell>
          <cell r="K2561">
            <v>10</v>
          </cell>
          <cell r="L2561">
            <v>12</v>
          </cell>
          <cell r="M2561" t="str">
            <v>N</v>
          </cell>
          <cell r="N2561">
            <v>1012519.06805</v>
          </cell>
          <cell r="O2561">
            <v>1619433.1220799999</v>
          </cell>
          <cell r="P2561">
            <v>150</v>
          </cell>
          <cell r="Q2561">
            <v>20</v>
          </cell>
          <cell r="R2561">
            <v>1</v>
          </cell>
          <cell r="S2561">
            <v>0</v>
          </cell>
          <cell r="T2561">
            <v>1</v>
          </cell>
          <cell r="U2561">
            <v>1</v>
          </cell>
          <cell r="V2561">
            <v>2</v>
          </cell>
          <cell r="W2561">
            <v>8</v>
          </cell>
          <cell r="X2561">
            <v>4</v>
          </cell>
          <cell r="Y2561" t="str">
            <v>HIDROMET01</v>
          </cell>
          <cell r="Z2561" t="str">
            <v>1999-07-06 00:00:00</v>
          </cell>
          <cell r="AA2561">
            <v>1</v>
          </cell>
          <cell r="AB2561">
            <v>5</v>
          </cell>
          <cell r="AC2561">
            <v>2</v>
          </cell>
          <cell r="AD2561">
            <v>2</v>
          </cell>
          <cell r="AE2561">
            <v>0</v>
          </cell>
        </row>
        <row r="2562">
          <cell r="A2562">
            <v>2804013</v>
          </cell>
          <cell r="B2562" t="str">
            <v>AURORA LA</v>
          </cell>
          <cell r="C2562" t="str">
            <v>FUNDACION</v>
          </cell>
          <cell r="D2562" t="str">
            <v>MAGDALENA</v>
          </cell>
          <cell r="E2562" t="str">
            <v>ARIGUANI</v>
          </cell>
          <cell r="F2562" t="str">
            <v>PM</v>
          </cell>
          <cell r="G2562">
            <v>-73.983333000000002</v>
          </cell>
          <cell r="H2562">
            <v>10.283333000000001</v>
          </cell>
          <cell r="I2562">
            <v>73</v>
          </cell>
          <cell r="J2562">
            <v>59</v>
          </cell>
          <cell r="K2562">
            <v>10</v>
          </cell>
          <cell r="L2562">
            <v>17</v>
          </cell>
          <cell r="M2562" t="str">
            <v>N</v>
          </cell>
          <cell r="N2562">
            <v>1010690.00689</v>
          </cell>
          <cell r="O2562">
            <v>1628650.0982900001</v>
          </cell>
          <cell r="P2562">
            <v>150</v>
          </cell>
          <cell r="Q2562">
            <v>47</v>
          </cell>
          <cell r="R2562">
            <v>288</v>
          </cell>
          <cell r="S2562">
            <v>0</v>
          </cell>
          <cell r="T2562">
            <v>1</v>
          </cell>
          <cell r="U2562">
            <v>1</v>
          </cell>
          <cell r="V2562">
            <v>2</v>
          </cell>
          <cell r="W2562">
            <v>8</v>
          </cell>
          <cell r="X2562">
            <v>4</v>
          </cell>
          <cell r="Y2562" t="str">
            <v>HIDROMET01</v>
          </cell>
          <cell r="Z2562" t="str">
            <v>1999-07-06 00:00:00</v>
          </cell>
          <cell r="AA2562">
            <v>1</v>
          </cell>
          <cell r="AB2562">
            <v>5</v>
          </cell>
          <cell r="AC2562">
            <v>2</v>
          </cell>
          <cell r="AD2562">
            <v>2</v>
          </cell>
          <cell r="AE2562">
            <v>0</v>
          </cell>
        </row>
        <row r="2563">
          <cell r="A2563">
            <v>2804015</v>
          </cell>
          <cell r="B2563" t="str">
            <v>BELLAVISTA</v>
          </cell>
          <cell r="C2563" t="str">
            <v>FUNDACION</v>
          </cell>
          <cell r="D2563" t="str">
            <v>MAGDALENA</v>
          </cell>
          <cell r="E2563" t="str">
            <v>AY RONCON</v>
          </cell>
          <cell r="F2563" t="str">
            <v>PM</v>
          </cell>
          <cell r="G2563">
            <v>-74.033332999999999</v>
          </cell>
          <cell r="H2563">
            <v>10.333333</v>
          </cell>
          <cell r="I2563">
            <v>74</v>
          </cell>
          <cell r="J2563">
            <v>2</v>
          </cell>
          <cell r="K2563">
            <v>10</v>
          </cell>
          <cell r="L2563">
            <v>20</v>
          </cell>
          <cell r="M2563" t="str">
            <v>N</v>
          </cell>
          <cell r="N2563">
            <v>1005211.81006</v>
          </cell>
          <cell r="O2563">
            <v>1634179.4210300001</v>
          </cell>
          <cell r="P2563">
            <v>140</v>
          </cell>
          <cell r="Q2563">
            <v>47</v>
          </cell>
          <cell r="R2563">
            <v>288</v>
          </cell>
          <cell r="S2563">
            <v>0</v>
          </cell>
          <cell r="T2563">
            <v>1</v>
          </cell>
          <cell r="U2563">
            <v>1</v>
          </cell>
          <cell r="V2563">
            <v>2</v>
          </cell>
          <cell r="W2563">
            <v>8</v>
          </cell>
          <cell r="X2563">
            <v>4</v>
          </cell>
          <cell r="Y2563" t="str">
            <v>HIDROMET01</v>
          </cell>
          <cell r="Z2563" t="str">
            <v>1999-07-06 00:00:00</v>
          </cell>
          <cell r="AA2563">
            <v>1</v>
          </cell>
          <cell r="AB2563">
            <v>5</v>
          </cell>
          <cell r="AC2563">
            <v>2</v>
          </cell>
          <cell r="AD2563">
            <v>2</v>
          </cell>
          <cell r="AE2563">
            <v>0</v>
          </cell>
          <cell r="AF2563" t="str">
            <v>1963-02-01 00:00:00</v>
          </cell>
        </row>
        <row r="2564">
          <cell r="A2564">
            <v>2804019</v>
          </cell>
          <cell r="B2564" t="str">
            <v>GOMEZ HDA LOS</v>
          </cell>
          <cell r="C2564" t="str">
            <v>VALLEDUPAR</v>
          </cell>
          <cell r="D2564" t="str">
            <v>CESAR</v>
          </cell>
          <cell r="E2564" t="str">
            <v>MAYORQUIN</v>
          </cell>
          <cell r="F2564" t="str">
            <v>PM</v>
          </cell>
          <cell r="G2564">
            <v>-73.916667000000004</v>
          </cell>
          <cell r="H2564">
            <v>9.9666669999999993</v>
          </cell>
          <cell r="I2564">
            <v>73</v>
          </cell>
          <cell r="J2564">
            <v>55</v>
          </cell>
          <cell r="K2564">
            <v>9</v>
          </cell>
          <cell r="L2564">
            <v>58</v>
          </cell>
          <cell r="M2564" t="str">
            <v>N</v>
          </cell>
          <cell r="N2564">
            <v>1018010.83796</v>
          </cell>
          <cell r="O2564">
            <v>1593626.45738</v>
          </cell>
          <cell r="P2564">
            <v>70</v>
          </cell>
          <cell r="Q2564">
            <v>20</v>
          </cell>
          <cell r="R2564">
            <v>1</v>
          </cell>
          <cell r="S2564">
            <v>0</v>
          </cell>
          <cell r="T2564">
            <v>1</v>
          </cell>
          <cell r="U2564">
            <v>1</v>
          </cell>
          <cell r="V2564">
            <v>2</v>
          </cell>
          <cell r="W2564">
            <v>8</v>
          </cell>
          <cell r="X2564">
            <v>4</v>
          </cell>
          <cell r="Y2564" t="str">
            <v>HIDROMET01</v>
          </cell>
          <cell r="Z2564" t="str">
            <v>1999-07-06 00:00:00</v>
          </cell>
          <cell r="AA2564">
            <v>1</v>
          </cell>
          <cell r="AB2564">
            <v>5</v>
          </cell>
          <cell r="AC2564">
            <v>9</v>
          </cell>
          <cell r="AD2564">
            <v>9</v>
          </cell>
          <cell r="AE2564">
            <v>0</v>
          </cell>
          <cell r="AF2564" t="str">
            <v>1962-07-01 00:00:00</v>
          </cell>
        </row>
        <row r="2565">
          <cell r="A2565">
            <v>2804020</v>
          </cell>
          <cell r="B2565" t="str">
            <v>CHIMILAIMA</v>
          </cell>
          <cell r="C2565" t="str">
            <v>BOSCONIA</v>
          </cell>
          <cell r="D2565" t="str">
            <v>CESAR</v>
          </cell>
          <cell r="E2565" t="str">
            <v>AY LAS MULAS</v>
          </cell>
          <cell r="F2565" t="str">
            <v>PM</v>
          </cell>
          <cell r="G2565">
            <v>-73.766666999999998</v>
          </cell>
          <cell r="H2565">
            <v>10.066667000000001</v>
          </cell>
          <cell r="I2565">
            <v>73</v>
          </cell>
          <cell r="J2565">
            <v>46</v>
          </cell>
          <cell r="K2565">
            <v>10</v>
          </cell>
          <cell r="L2565">
            <v>4</v>
          </cell>
          <cell r="M2565" t="str">
            <v>N</v>
          </cell>
          <cell r="N2565">
            <v>1034448.65818</v>
          </cell>
          <cell r="O2565">
            <v>1604699.4242799999</v>
          </cell>
          <cell r="P2565">
            <v>120</v>
          </cell>
          <cell r="Q2565">
            <v>20</v>
          </cell>
          <cell r="R2565">
            <v>60</v>
          </cell>
          <cell r="S2565">
            <v>0</v>
          </cell>
          <cell r="T2565">
            <v>1</v>
          </cell>
          <cell r="U2565">
            <v>1</v>
          </cell>
          <cell r="V2565">
            <v>2</v>
          </cell>
          <cell r="W2565">
            <v>8</v>
          </cell>
          <cell r="X2565">
            <v>4</v>
          </cell>
          <cell r="Y2565" t="str">
            <v>HIDROMET01</v>
          </cell>
          <cell r="Z2565" t="str">
            <v>1999-07-06 00:00:00</v>
          </cell>
          <cell r="AA2565">
            <v>1</v>
          </cell>
          <cell r="AB2565">
            <v>5</v>
          </cell>
          <cell r="AC2565">
            <v>2</v>
          </cell>
          <cell r="AD2565">
            <v>2</v>
          </cell>
          <cell r="AE2565">
            <v>0</v>
          </cell>
        </row>
        <row r="2566">
          <cell r="A2566">
            <v>2804023</v>
          </cell>
          <cell r="B2566" t="str">
            <v>JARDIN DE ROSITA</v>
          </cell>
          <cell r="C2566" t="str">
            <v>VALLEDUPAR</v>
          </cell>
          <cell r="D2566" t="str">
            <v>CESAR</v>
          </cell>
          <cell r="E2566" t="str">
            <v>AY CARACOLICITO</v>
          </cell>
          <cell r="F2566" t="str">
            <v>PM</v>
          </cell>
          <cell r="G2566">
            <v>-73.983333000000002</v>
          </cell>
          <cell r="H2566">
            <v>10.199999999999999</v>
          </cell>
          <cell r="I2566">
            <v>73</v>
          </cell>
          <cell r="J2566">
            <v>59</v>
          </cell>
          <cell r="K2566">
            <v>10</v>
          </cell>
          <cell r="L2566">
            <v>12</v>
          </cell>
          <cell r="M2566" t="str">
            <v>N</v>
          </cell>
          <cell r="N2566">
            <v>1010692.79817</v>
          </cell>
          <cell r="O2566">
            <v>1619432.5242399999</v>
          </cell>
          <cell r="P2566">
            <v>125</v>
          </cell>
          <cell r="Q2566">
            <v>20</v>
          </cell>
          <cell r="R2566">
            <v>1</v>
          </cell>
          <cell r="S2566">
            <v>0</v>
          </cell>
          <cell r="T2566">
            <v>1</v>
          </cell>
          <cell r="U2566">
            <v>1</v>
          </cell>
          <cell r="V2566">
            <v>2</v>
          </cell>
          <cell r="W2566">
            <v>8</v>
          </cell>
          <cell r="X2566">
            <v>4</v>
          </cell>
          <cell r="Y2566" t="str">
            <v>HIDROMET01</v>
          </cell>
          <cell r="Z2566" t="str">
            <v>1999-07-06 00:00:00</v>
          </cell>
          <cell r="AA2566">
            <v>1</v>
          </cell>
          <cell r="AB2566">
            <v>5</v>
          </cell>
          <cell r="AC2566">
            <v>2</v>
          </cell>
          <cell r="AD2566">
            <v>2</v>
          </cell>
          <cell r="AE2566">
            <v>0</v>
          </cell>
        </row>
        <row r="2567">
          <cell r="A2567">
            <v>2804024</v>
          </cell>
          <cell r="B2567" t="str">
            <v>CHIMILA C A CARACO</v>
          </cell>
          <cell r="C2567" t="str">
            <v>VALLEDUPAR</v>
          </cell>
          <cell r="D2567" t="str">
            <v>CESAR</v>
          </cell>
          <cell r="E2567" t="str">
            <v>ARIGUANICITO</v>
          </cell>
          <cell r="F2567" t="str">
            <v>PM</v>
          </cell>
          <cell r="G2567">
            <v>-73.866667000000007</v>
          </cell>
          <cell r="H2567">
            <v>10.333333</v>
          </cell>
          <cell r="I2567">
            <v>73</v>
          </cell>
          <cell r="J2567">
            <v>52</v>
          </cell>
          <cell r="K2567">
            <v>10</v>
          </cell>
          <cell r="L2567">
            <v>20</v>
          </cell>
          <cell r="M2567" t="str">
            <v>N</v>
          </cell>
          <cell r="N2567">
            <v>1023466.88423</v>
          </cell>
          <cell r="O2567">
            <v>1634186.90304</v>
          </cell>
          <cell r="P2567">
            <v>500</v>
          </cell>
          <cell r="Q2567">
            <v>20</v>
          </cell>
          <cell r="R2567">
            <v>1</v>
          </cell>
          <cell r="S2567">
            <v>0</v>
          </cell>
          <cell r="T2567">
            <v>1</v>
          </cell>
          <cell r="U2567">
            <v>1</v>
          </cell>
          <cell r="V2567">
            <v>2</v>
          </cell>
          <cell r="W2567">
            <v>8</v>
          </cell>
          <cell r="X2567">
            <v>4</v>
          </cell>
          <cell r="Y2567" t="str">
            <v>HIDROMET01</v>
          </cell>
          <cell r="Z2567" t="str">
            <v>1999-07-06 00:00:00</v>
          </cell>
          <cell r="AA2567">
            <v>1</v>
          </cell>
          <cell r="AB2567">
            <v>5</v>
          </cell>
          <cell r="AC2567">
            <v>9</v>
          </cell>
          <cell r="AD2567">
            <v>9</v>
          </cell>
          <cell r="AE2567">
            <v>0</v>
          </cell>
          <cell r="AF2567" t="str">
            <v>1967-05-01 00:00:00</v>
          </cell>
        </row>
        <row r="2568">
          <cell r="A2568">
            <v>2804028</v>
          </cell>
          <cell r="B2568" t="str">
            <v>AMERICA HDA ALGARR</v>
          </cell>
          <cell r="C2568" t="str">
            <v>FUNDACION</v>
          </cell>
          <cell r="D2568" t="str">
            <v>MAGDALENA</v>
          </cell>
          <cell r="E2568" t="str">
            <v>ARIGUANI</v>
          </cell>
          <cell r="F2568" t="str">
            <v>PM</v>
          </cell>
          <cell r="G2568">
            <v>-74.05</v>
          </cell>
          <cell r="H2568">
            <v>10.199999999999999</v>
          </cell>
          <cell r="I2568">
            <v>74</v>
          </cell>
          <cell r="J2568">
            <v>3</v>
          </cell>
          <cell r="K2568">
            <v>10</v>
          </cell>
          <cell r="L2568">
            <v>12</v>
          </cell>
          <cell r="M2568" t="str">
            <v>N</v>
          </cell>
          <cell r="N2568">
            <v>1003387.72569</v>
          </cell>
          <cell r="O2568">
            <v>1619431.0736100001</v>
          </cell>
          <cell r="P2568">
            <v>105</v>
          </cell>
          <cell r="Q2568">
            <v>47</v>
          </cell>
          <cell r="R2568">
            <v>288</v>
          </cell>
          <cell r="S2568">
            <v>0</v>
          </cell>
          <cell r="T2568">
            <v>1</v>
          </cell>
          <cell r="U2568">
            <v>1</v>
          </cell>
          <cell r="V2568">
            <v>2</v>
          </cell>
          <cell r="W2568">
            <v>8</v>
          </cell>
          <cell r="X2568">
            <v>4</v>
          </cell>
          <cell r="Y2568" t="str">
            <v>HIDROMET01</v>
          </cell>
          <cell r="Z2568" t="str">
            <v>1999-07-06 00:00:00</v>
          </cell>
          <cell r="AA2568">
            <v>1</v>
          </cell>
          <cell r="AB2568">
            <v>5</v>
          </cell>
          <cell r="AC2568">
            <v>9</v>
          </cell>
          <cell r="AD2568">
            <v>9</v>
          </cell>
          <cell r="AE2568">
            <v>0</v>
          </cell>
          <cell r="AF2568" t="str">
            <v>1968-10-01 00:00:00</v>
          </cell>
        </row>
        <row r="2569">
          <cell r="A2569">
            <v>2804029</v>
          </cell>
          <cell r="B2569" t="str">
            <v>BOSCONIA</v>
          </cell>
          <cell r="C2569" t="str">
            <v>VALLEDUPAR</v>
          </cell>
          <cell r="D2569" t="str">
            <v>CESAR</v>
          </cell>
          <cell r="E2569" t="str">
            <v>AY MAYORQUIN</v>
          </cell>
          <cell r="F2569" t="str">
            <v>PM</v>
          </cell>
          <cell r="G2569">
            <v>-73.849999999999994</v>
          </cell>
          <cell r="H2569">
            <v>9.9</v>
          </cell>
          <cell r="I2569">
            <v>73</v>
          </cell>
          <cell r="J2569">
            <v>51</v>
          </cell>
          <cell r="K2569">
            <v>9</v>
          </cell>
          <cell r="L2569">
            <v>54</v>
          </cell>
          <cell r="M2569" t="str">
            <v>N</v>
          </cell>
          <cell r="N2569">
            <v>1025326.33153</v>
          </cell>
          <cell r="O2569">
            <v>1586256.85274</v>
          </cell>
          <cell r="P2569">
            <v>100</v>
          </cell>
          <cell r="Q2569">
            <v>20</v>
          </cell>
          <cell r="R2569">
            <v>1</v>
          </cell>
          <cell r="S2569">
            <v>0</v>
          </cell>
          <cell r="T2569">
            <v>1</v>
          </cell>
          <cell r="U2569">
            <v>1</v>
          </cell>
          <cell r="V2569">
            <v>2</v>
          </cell>
          <cell r="W2569">
            <v>8</v>
          </cell>
          <cell r="X2569">
            <v>4</v>
          </cell>
          <cell r="Y2569" t="str">
            <v>HIDROMET01</v>
          </cell>
          <cell r="Z2569" t="str">
            <v>1999-07-06 00:00:00</v>
          </cell>
          <cell r="AA2569">
            <v>1</v>
          </cell>
          <cell r="AB2569">
            <v>5</v>
          </cell>
          <cell r="AC2569">
            <v>9</v>
          </cell>
          <cell r="AD2569">
            <v>9</v>
          </cell>
          <cell r="AE2569">
            <v>0</v>
          </cell>
        </row>
        <row r="2570">
          <cell r="A2570">
            <v>2804031</v>
          </cell>
          <cell r="B2570" t="str">
            <v>MOLINO EL</v>
          </cell>
          <cell r="C2570" t="str">
            <v>EL PASO</v>
          </cell>
          <cell r="D2570" t="str">
            <v>CESAR</v>
          </cell>
          <cell r="E2570" t="str">
            <v>AY LAS MULAS</v>
          </cell>
          <cell r="F2570" t="str">
            <v>PM</v>
          </cell>
          <cell r="G2570">
            <v>-73.75</v>
          </cell>
          <cell r="H2570">
            <v>9.75</v>
          </cell>
          <cell r="I2570">
            <v>73</v>
          </cell>
          <cell r="J2570">
            <v>45</v>
          </cell>
          <cell r="K2570">
            <v>9</v>
          </cell>
          <cell r="L2570">
            <v>45</v>
          </cell>
          <cell r="M2570" t="str">
            <v>N</v>
          </cell>
          <cell r="N2570">
            <v>1036310.5177</v>
          </cell>
          <cell r="O2570">
            <v>1569674.6427199999</v>
          </cell>
          <cell r="P2570">
            <v>110</v>
          </cell>
          <cell r="Q2570">
            <v>20</v>
          </cell>
          <cell r="R2570">
            <v>250</v>
          </cell>
          <cell r="S2570">
            <v>0</v>
          </cell>
          <cell r="T2570">
            <v>1</v>
          </cell>
          <cell r="U2570">
            <v>1</v>
          </cell>
          <cell r="V2570">
            <v>2</v>
          </cell>
          <cell r="W2570">
            <v>8</v>
          </cell>
          <cell r="X2570">
            <v>4</v>
          </cell>
          <cell r="Y2570" t="str">
            <v>HIDROMET01</v>
          </cell>
          <cell r="Z2570" t="str">
            <v>1999-07-06 00:00:00</v>
          </cell>
          <cell r="AA2570">
            <v>1</v>
          </cell>
          <cell r="AB2570">
            <v>5</v>
          </cell>
          <cell r="AC2570">
            <v>1</v>
          </cell>
          <cell r="AD2570">
            <v>1</v>
          </cell>
          <cell r="AE2570">
            <v>0</v>
          </cell>
        </row>
        <row r="2571">
          <cell r="A2571">
            <v>1308005</v>
          </cell>
          <cell r="B2571" t="str">
            <v>SAN BERNARDO DEL V</v>
          </cell>
          <cell r="C2571" t="str">
            <v>SAN BERNARDO DEL VIENTO</v>
          </cell>
          <cell r="D2571" t="str">
            <v>CORDOBA</v>
          </cell>
          <cell r="E2571" t="str">
            <v>CNO CICARA</v>
          </cell>
          <cell r="F2571" t="str">
            <v>PM</v>
          </cell>
          <cell r="G2571">
            <v>-75.95</v>
          </cell>
          <cell r="H2571">
            <v>9.3666669999999996</v>
          </cell>
          <cell r="I2571">
            <v>75</v>
          </cell>
          <cell r="J2571">
            <v>57</v>
          </cell>
          <cell r="K2571">
            <v>9</v>
          </cell>
          <cell r="L2571">
            <v>22</v>
          </cell>
          <cell r="M2571" t="str">
            <v>N</v>
          </cell>
          <cell r="N2571">
            <v>794647.63991000003</v>
          </cell>
          <cell r="O2571">
            <v>1527803.10568</v>
          </cell>
          <cell r="P2571">
            <v>5</v>
          </cell>
          <cell r="Q2571">
            <v>23</v>
          </cell>
          <cell r="R2571">
            <v>675</v>
          </cell>
          <cell r="S2571">
            <v>0</v>
          </cell>
          <cell r="T2571">
            <v>1</v>
          </cell>
          <cell r="U2571">
            <v>1</v>
          </cell>
          <cell r="V2571">
            <v>1</v>
          </cell>
          <cell r="W2571">
            <v>3</v>
          </cell>
          <cell r="X2571">
            <v>8</v>
          </cell>
          <cell r="Y2571" t="str">
            <v>HIDROMET01</v>
          </cell>
          <cell r="Z2571" t="str">
            <v>1999-07-06 00:00:00</v>
          </cell>
          <cell r="AA2571">
            <v>1</v>
          </cell>
          <cell r="AB2571">
            <v>2</v>
          </cell>
          <cell r="AC2571">
            <v>2</v>
          </cell>
          <cell r="AD2571">
            <v>2</v>
          </cell>
          <cell r="AE2571">
            <v>0</v>
          </cell>
        </row>
        <row r="2572">
          <cell r="A2572">
            <v>2804032</v>
          </cell>
          <cell r="B2572" t="str">
            <v>BRILLANTE EL</v>
          </cell>
          <cell r="C2572" t="str">
            <v>SANTA ANA</v>
          </cell>
          <cell r="D2572" t="str">
            <v>MAGDALENA</v>
          </cell>
          <cell r="E2572" t="str">
            <v>AY EL BRILLANTE</v>
          </cell>
          <cell r="F2572" t="str">
            <v>PM</v>
          </cell>
          <cell r="G2572">
            <v>-73.966667000000001</v>
          </cell>
          <cell r="H2572">
            <v>9.6999999999999993</v>
          </cell>
          <cell r="I2572">
            <v>73</v>
          </cell>
          <cell r="J2572">
            <v>58</v>
          </cell>
          <cell r="K2572">
            <v>9</v>
          </cell>
          <cell r="L2572">
            <v>42</v>
          </cell>
          <cell r="M2572" t="str">
            <v>N</v>
          </cell>
          <cell r="N2572">
            <v>1012538.12304</v>
          </cell>
          <cell r="O2572">
            <v>1564128.62619</v>
          </cell>
          <cell r="P2572">
            <v>135</v>
          </cell>
          <cell r="Q2572">
            <v>47</v>
          </cell>
          <cell r="R2572">
            <v>707</v>
          </cell>
          <cell r="S2572">
            <v>0</v>
          </cell>
          <cell r="T2572">
            <v>1</v>
          </cell>
          <cell r="U2572">
            <v>1</v>
          </cell>
          <cell r="V2572">
            <v>2</v>
          </cell>
          <cell r="W2572">
            <v>8</v>
          </cell>
          <cell r="X2572">
            <v>4</v>
          </cell>
          <cell r="Y2572" t="str">
            <v>HIDROMET01</v>
          </cell>
          <cell r="Z2572" t="str">
            <v>1999-07-06 00:00:00</v>
          </cell>
          <cell r="AA2572">
            <v>1</v>
          </cell>
          <cell r="AB2572">
            <v>5</v>
          </cell>
          <cell r="AC2572">
            <v>1</v>
          </cell>
          <cell r="AD2572">
            <v>1</v>
          </cell>
          <cell r="AE2572">
            <v>0</v>
          </cell>
          <cell r="AF2572" t="str">
            <v>1972-07-01 00:00:00</v>
          </cell>
        </row>
        <row r="2573">
          <cell r="A2573">
            <v>2804035</v>
          </cell>
          <cell r="B2573" t="str">
            <v>PASO EL</v>
          </cell>
          <cell r="C2573" t="str">
            <v>EL PASO</v>
          </cell>
          <cell r="D2573" t="str">
            <v>CESAR</v>
          </cell>
          <cell r="E2573" t="str">
            <v>ARIGUANI</v>
          </cell>
          <cell r="F2573" t="str">
            <v>PM</v>
          </cell>
          <cell r="G2573">
            <v>-73.75</v>
          </cell>
          <cell r="H2573">
            <v>9.6666670000000003</v>
          </cell>
          <cell r="I2573">
            <v>73</v>
          </cell>
          <cell r="J2573">
            <v>45</v>
          </cell>
          <cell r="K2573">
            <v>9</v>
          </cell>
          <cell r="L2573">
            <v>40</v>
          </cell>
          <cell r="M2573" t="str">
            <v>N</v>
          </cell>
          <cell r="N2573">
            <v>1036319.4951300001</v>
          </cell>
          <cell r="O2573">
            <v>1560457.2305699999</v>
          </cell>
          <cell r="P2573">
            <v>36</v>
          </cell>
          <cell r="Q2573">
            <v>20</v>
          </cell>
          <cell r="R2573">
            <v>250</v>
          </cell>
          <cell r="S2573">
            <v>0</v>
          </cell>
          <cell r="T2573">
            <v>1</v>
          </cell>
          <cell r="U2573">
            <v>1</v>
          </cell>
          <cell r="V2573">
            <v>2</v>
          </cell>
          <cell r="W2573">
            <v>8</v>
          </cell>
          <cell r="X2573">
            <v>4</v>
          </cell>
          <cell r="Y2573" t="str">
            <v>HIDROMET01</v>
          </cell>
          <cell r="Z2573" t="str">
            <v>1999-07-06 00:00:00</v>
          </cell>
          <cell r="AA2573">
            <v>1</v>
          </cell>
          <cell r="AB2573">
            <v>5</v>
          </cell>
          <cell r="AC2573">
            <v>1</v>
          </cell>
          <cell r="AD2573">
            <v>1</v>
          </cell>
          <cell r="AE2573">
            <v>0</v>
          </cell>
        </row>
        <row r="2574">
          <cell r="A2574">
            <v>2804036</v>
          </cell>
          <cell r="B2574" t="str">
            <v>CABANA LA HDA</v>
          </cell>
          <cell r="C2574" t="str">
            <v>ARIGUANI</v>
          </cell>
          <cell r="D2574" t="str">
            <v>MAGDALENA</v>
          </cell>
          <cell r="E2574" t="str">
            <v>AY ARGELIA</v>
          </cell>
          <cell r="F2574" t="str">
            <v>PM</v>
          </cell>
          <cell r="G2574">
            <v>-74.083332999999996</v>
          </cell>
          <cell r="H2574">
            <v>9.8666669999999996</v>
          </cell>
          <cell r="I2574">
            <v>74</v>
          </cell>
          <cell r="J2574">
            <v>5</v>
          </cell>
          <cell r="K2574">
            <v>9</v>
          </cell>
          <cell r="L2574">
            <v>52</v>
          </cell>
          <cell r="M2574" t="str">
            <v>N</v>
          </cell>
          <cell r="N2574">
            <v>999734.92073000001</v>
          </cell>
          <cell r="O2574">
            <v>1582561.1345800001</v>
          </cell>
          <cell r="P2574">
            <v>100</v>
          </cell>
          <cell r="Q2574">
            <v>47</v>
          </cell>
          <cell r="R2574">
            <v>58</v>
          </cell>
          <cell r="S2574">
            <v>0</v>
          </cell>
          <cell r="T2574">
            <v>1</v>
          </cell>
          <cell r="U2574">
            <v>1</v>
          </cell>
          <cell r="V2574">
            <v>2</v>
          </cell>
          <cell r="W2574">
            <v>8</v>
          </cell>
          <cell r="X2574">
            <v>4</v>
          </cell>
          <cell r="Y2574" t="str">
            <v>HIDROMET01</v>
          </cell>
          <cell r="Z2574" t="str">
            <v>1999-07-06 00:00:00</v>
          </cell>
          <cell r="AA2574">
            <v>1</v>
          </cell>
          <cell r="AB2574">
            <v>5</v>
          </cell>
          <cell r="AC2574">
            <v>1</v>
          </cell>
          <cell r="AD2574">
            <v>1</v>
          </cell>
          <cell r="AE2574">
            <v>0</v>
          </cell>
        </row>
        <row r="2575">
          <cell r="A2575">
            <v>2804038</v>
          </cell>
          <cell r="B2575" t="str">
            <v>RIO BAMBUCO</v>
          </cell>
          <cell r="C2575" t="str">
            <v>VALLEDUPAR</v>
          </cell>
          <cell r="D2575" t="str">
            <v>CESAR</v>
          </cell>
          <cell r="E2575" t="str">
            <v>ARIGUANI</v>
          </cell>
          <cell r="F2575" t="str">
            <v>PM</v>
          </cell>
          <cell r="G2575">
            <v>-73.866667000000007</v>
          </cell>
          <cell r="H2575">
            <v>10.266667</v>
          </cell>
          <cell r="I2575">
            <v>73</v>
          </cell>
          <cell r="J2575">
            <v>52</v>
          </cell>
          <cell r="K2575">
            <v>10</v>
          </cell>
          <cell r="L2575">
            <v>16</v>
          </cell>
          <cell r="M2575" t="str">
            <v>N</v>
          </cell>
          <cell r="N2575">
            <v>1023471.81465</v>
          </cell>
          <cell r="O2575">
            <v>1626812.77874</v>
          </cell>
          <cell r="P2575">
            <v>180</v>
          </cell>
          <cell r="Q2575">
            <v>20</v>
          </cell>
          <cell r="R2575">
            <v>1</v>
          </cell>
          <cell r="S2575">
            <v>0</v>
          </cell>
          <cell r="T2575">
            <v>1</v>
          </cell>
          <cell r="U2575">
            <v>1</v>
          </cell>
          <cell r="V2575">
            <v>2</v>
          </cell>
          <cell r="W2575">
            <v>8</v>
          </cell>
          <cell r="X2575">
            <v>4</v>
          </cell>
          <cell r="Y2575" t="str">
            <v>HIDROMET01</v>
          </cell>
          <cell r="Z2575" t="str">
            <v>1999-07-06 00:00:00</v>
          </cell>
          <cell r="AA2575">
            <v>1</v>
          </cell>
          <cell r="AB2575">
            <v>5</v>
          </cell>
          <cell r="AC2575">
            <v>2</v>
          </cell>
          <cell r="AD2575">
            <v>2</v>
          </cell>
          <cell r="AE2575">
            <v>0</v>
          </cell>
        </row>
        <row r="2576">
          <cell r="A2576">
            <v>2804040</v>
          </cell>
          <cell r="B2576" t="str">
            <v>PALMASOLA</v>
          </cell>
          <cell r="C2576" t="str">
            <v>ARIGUANI</v>
          </cell>
          <cell r="D2576" t="str">
            <v>MAGDALENA</v>
          </cell>
          <cell r="E2576" t="str">
            <v>ARIGUANI</v>
          </cell>
          <cell r="F2576" t="str">
            <v>PM</v>
          </cell>
          <cell r="G2576">
            <v>-74</v>
          </cell>
          <cell r="H2576">
            <v>9.9333329999999993</v>
          </cell>
          <cell r="I2576">
            <v>74</v>
          </cell>
          <cell r="J2576">
            <v>0</v>
          </cell>
          <cell r="K2576">
            <v>9</v>
          </cell>
          <cell r="L2576">
            <v>56</v>
          </cell>
          <cell r="M2576" t="str">
            <v>N</v>
          </cell>
          <cell r="N2576">
            <v>1008873.81034</v>
          </cell>
          <cell r="O2576">
            <v>1589936.1109499999</v>
          </cell>
          <cell r="P2576">
            <v>50</v>
          </cell>
          <cell r="Q2576">
            <v>47</v>
          </cell>
          <cell r="R2576">
            <v>58</v>
          </cell>
          <cell r="S2576">
            <v>0</v>
          </cell>
          <cell r="T2576">
            <v>1</v>
          </cell>
          <cell r="U2576">
            <v>1</v>
          </cell>
          <cell r="V2576">
            <v>2</v>
          </cell>
          <cell r="W2576">
            <v>8</v>
          </cell>
          <cell r="X2576">
            <v>4</v>
          </cell>
          <cell r="Y2576" t="str">
            <v>HIDROMET01</v>
          </cell>
          <cell r="Z2576" t="str">
            <v>1999-07-06 00:00:00</v>
          </cell>
          <cell r="AA2576">
            <v>1</v>
          </cell>
          <cell r="AB2576">
            <v>5</v>
          </cell>
          <cell r="AC2576">
            <v>1</v>
          </cell>
          <cell r="AD2576">
            <v>1</v>
          </cell>
          <cell r="AE2576">
            <v>0</v>
          </cell>
          <cell r="AF2576" t="str">
            <v>1984-06-01 00:00:00</v>
          </cell>
        </row>
        <row r="2577">
          <cell r="A2577">
            <v>2804501</v>
          </cell>
          <cell r="B2577" t="str">
            <v>PUEBLO BELLO</v>
          </cell>
          <cell r="C2577" t="str">
            <v>VALLEDUPAR</v>
          </cell>
          <cell r="D2577" t="str">
            <v>CESAR</v>
          </cell>
          <cell r="E2577" t="str">
            <v>ARIGUANI</v>
          </cell>
          <cell r="F2577" t="str">
            <v>CO</v>
          </cell>
          <cell r="G2577">
            <v>-73.633332999999993</v>
          </cell>
          <cell r="H2577">
            <v>10.366667</v>
          </cell>
          <cell r="I2577">
            <v>73</v>
          </cell>
          <cell r="J2577">
            <v>38</v>
          </cell>
          <cell r="K2577">
            <v>10</v>
          </cell>
          <cell r="L2577">
            <v>22</v>
          </cell>
          <cell r="M2577" t="str">
            <v>N</v>
          </cell>
          <cell r="N2577">
            <v>1049019.1599900001</v>
          </cell>
          <cell r="O2577">
            <v>1637900.53602</v>
          </cell>
          <cell r="P2577">
            <v>1000</v>
          </cell>
          <cell r="Q2577">
            <v>20</v>
          </cell>
          <cell r="R2577">
            <v>1</v>
          </cell>
          <cell r="S2577">
            <v>0</v>
          </cell>
          <cell r="T2577">
            <v>1</v>
          </cell>
          <cell r="U2577">
            <v>1</v>
          </cell>
          <cell r="V2577">
            <v>2</v>
          </cell>
          <cell r="W2577">
            <v>8</v>
          </cell>
          <cell r="X2577">
            <v>4</v>
          </cell>
          <cell r="Y2577" t="str">
            <v>HIDROMET01</v>
          </cell>
          <cell r="Z2577" t="str">
            <v>1999-07-06 00:00:00</v>
          </cell>
          <cell r="AA2577">
            <v>1</v>
          </cell>
          <cell r="AB2577">
            <v>5</v>
          </cell>
          <cell r="AC2577">
            <v>3</v>
          </cell>
          <cell r="AD2577">
            <v>3</v>
          </cell>
          <cell r="AE2577">
            <v>0</v>
          </cell>
          <cell r="AF2577" t="str">
            <v>1954-02-01 00:00:00</v>
          </cell>
        </row>
        <row r="2578">
          <cell r="A2578">
            <v>2804504</v>
          </cell>
          <cell r="B2578" t="str">
            <v>GUAIRA HDA LA</v>
          </cell>
          <cell r="C2578" t="str">
            <v>EL PASO</v>
          </cell>
          <cell r="D2578" t="str">
            <v>CESAR</v>
          </cell>
          <cell r="E2578" t="str">
            <v>ARIGUANI</v>
          </cell>
          <cell r="F2578" t="str">
            <v>CP</v>
          </cell>
          <cell r="G2578">
            <v>-73.8</v>
          </cell>
          <cell r="H2578">
            <v>9.6166669999999996</v>
          </cell>
          <cell r="I2578">
            <v>73</v>
          </cell>
          <cell r="J2578">
            <v>48</v>
          </cell>
          <cell r="K2578">
            <v>9</v>
          </cell>
          <cell r="L2578">
            <v>37</v>
          </cell>
          <cell r="M2578" t="str">
            <v>N</v>
          </cell>
          <cell r="N2578">
            <v>1030836.28096</v>
          </cell>
          <cell r="O2578">
            <v>1554921.90913</v>
          </cell>
          <cell r="P2578">
            <v>50</v>
          </cell>
          <cell r="Q2578">
            <v>20</v>
          </cell>
          <cell r="R2578">
            <v>250</v>
          </cell>
          <cell r="S2578">
            <v>0</v>
          </cell>
          <cell r="T2578">
            <v>1</v>
          </cell>
          <cell r="U2578">
            <v>1</v>
          </cell>
          <cell r="V2578">
            <v>2</v>
          </cell>
          <cell r="W2578">
            <v>8</v>
          </cell>
          <cell r="X2578">
            <v>4</v>
          </cell>
          <cell r="Y2578" t="str">
            <v>HIDROMET01</v>
          </cell>
          <cell r="Z2578" t="str">
            <v>1999-07-06 00:00:00</v>
          </cell>
          <cell r="AA2578">
            <v>1</v>
          </cell>
          <cell r="AB2578">
            <v>5</v>
          </cell>
          <cell r="AC2578">
            <v>1</v>
          </cell>
          <cell r="AD2578">
            <v>1</v>
          </cell>
          <cell r="AE2578">
            <v>0</v>
          </cell>
          <cell r="AF2578" t="str">
            <v>1987-09-01 00:00:00</v>
          </cell>
        </row>
        <row r="2579">
          <cell r="A2579">
            <v>2804505</v>
          </cell>
          <cell r="B2579" t="str">
            <v>PALMERAS DE COSTA</v>
          </cell>
          <cell r="C2579" t="str">
            <v>FUNDACION</v>
          </cell>
          <cell r="D2579" t="str">
            <v>MAGDALENA</v>
          </cell>
          <cell r="E2579" t="str">
            <v>ARIGUANI</v>
          </cell>
          <cell r="F2579" t="str">
            <v>CO</v>
          </cell>
          <cell r="G2579">
            <v>-74.066666999999995</v>
          </cell>
          <cell r="H2579">
            <v>10.183332999999999</v>
          </cell>
          <cell r="I2579">
            <v>74</v>
          </cell>
          <cell r="J2579">
            <v>4</v>
          </cell>
          <cell r="K2579">
            <v>10</v>
          </cell>
          <cell r="L2579">
            <v>11</v>
          </cell>
          <cell r="M2579" t="str">
            <v>N</v>
          </cell>
          <cell r="N2579">
            <v>1001561.53974</v>
          </cell>
          <cell r="O2579">
            <v>1617587.43946</v>
          </cell>
          <cell r="P2579">
            <v>60</v>
          </cell>
          <cell r="Q2579">
            <v>47</v>
          </cell>
          <cell r="R2579">
            <v>288</v>
          </cell>
          <cell r="S2579">
            <v>0</v>
          </cell>
          <cell r="T2579">
            <v>1</v>
          </cell>
          <cell r="U2579">
            <v>1</v>
          </cell>
          <cell r="V2579">
            <v>2</v>
          </cell>
          <cell r="W2579">
            <v>8</v>
          </cell>
          <cell r="X2579">
            <v>4</v>
          </cell>
          <cell r="Y2579" t="str">
            <v>HIDROMET01</v>
          </cell>
          <cell r="Z2579" t="str">
            <v>1999-07-06 00:00:00</v>
          </cell>
          <cell r="AA2579">
            <v>1</v>
          </cell>
          <cell r="AB2579">
            <v>5</v>
          </cell>
          <cell r="AC2579">
            <v>10</v>
          </cell>
          <cell r="AD2579">
            <v>10</v>
          </cell>
          <cell r="AE2579">
            <v>0</v>
          </cell>
        </row>
        <row r="2580">
          <cell r="A2580">
            <v>2804703</v>
          </cell>
          <cell r="B2580" t="str">
            <v>ALGARROBO</v>
          </cell>
          <cell r="C2580" t="str">
            <v>FUNDACION</v>
          </cell>
          <cell r="D2580" t="str">
            <v>MAGDALENA</v>
          </cell>
          <cell r="E2580" t="str">
            <v>ARIGUANI</v>
          </cell>
          <cell r="F2580" t="str">
            <v>LM</v>
          </cell>
          <cell r="G2580">
            <v>-74.05</v>
          </cell>
          <cell r="H2580">
            <v>10.183332999999999</v>
          </cell>
          <cell r="I2580">
            <v>74</v>
          </cell>
          <cell r="J2580">
            <v>3</v>
          </cell>
          <cell r="K2580">
            <v>10</v>
          </cell>
          <cell r="L2580">
            <v>11</v>
          </cell>
          <cell r="M2580" t="str">
            <v>N</v>
          </cell>
          <cell r="N2580">
            <v>1003387.9017</v>
          </cell>
          <cell r="O2580">
            <v>1617587.5667300001</v>
          </cell>
          <cell r="P2580">
            <v>107</v>
          </cell>
          <cell r="Q2580">
            <v>47</v>
          </cell>
          <cell r="R2580">
            <v>288</v>
          </cell>
          <cell r="S2580">
            <v>0</v>
          </cell>
          <cell r="T2580">
            <v>1</v>
          </cell>
          <cell r="U2580">
            <v>1</v>
          </cell>
          <cell r="V2580">
            <v>2</v>
          </cell>
          <cell r="W2580">
            <v>8</v>
          </cell>
          <cell r="X2580">
            <v>4</v>
          </cell>
          <cell r="Y2580" t="str">
            <v>HIDROMET01</v>
          </cell>
          <cell r="Z2580" t="str">
            <v>1999-07-06 00:00:00</v>
          </cell>
          <cell r="AA2580">
            <v>2</v>
          </cell>
          <cell r="AB2580">
            <v>5</v>
          </cell>
          <cell r="AC2580">
            <v>2</v>
          </cell>
          <cell r="AD2580">
            <v>2</v>
          </cell>
          <cell r="AE2580">
            <v>917</v>
          </cell>
          <cell r="AF2580" t="str">
            <v>1963-02-01 00:00:00</v>
          </cell>
        </row>
        <row r="2581">
          <cell r="A2581">
            <v>2804704</v>
          </cell>
          <cell r="B2581" t="str">
            <v>PTE CARRETERA</v>
          </cell>
          <cell r="C2581" t="str">
            <v>EL COPEY</v>
          </cell>
          <cell r="D2581" t="str">
            <v>CESAR</v>
          </cell>
          <cell r="E2581" t="str">
            <v>ARIGUANICITO</v>
          </cell>
          <cell r="F2581" t="str">
            <v>LG</v>
          </cell>
          <cell r="G2581">
            <v>-73.966667000000001</v>
          </cell>
          <cell r="H2581">
            <v>10.266667</v>
          </cell>
          <cell r="I2581">
            <v>73</v>
          </cell>
          <cell r="J2581">
            <v>58</v>
          </cell>
          <cell r="K2581">
            <v>10</v>
          </cell>
          <cell r="L2581">
            <v>16</v>
          </cell>
          <cell r="M2581" t="str">
            <v>N</v>
          </cell>
          <cell r="N2581">
            <v>1012516.45574</v>
          </cell>
          <cell r="O2581">
            <v>1626807.1812799999</v>
          </cell>
          <cell r="P2581">
            <v>151</v>
          </cell>
          <cell r="Q2581">
            <v>20</v>
          </cell>
          <cell r="R2581">
            <v>238</v>
          </cell>
          <cell r="S2581">
            <v>0</v>
          </cell>
          <cell r="T2581">
            <v>1</v>
          </cell>
          <cell r="U2581">
            <v>1</v>
          </cell>
          <cell r="V2581">
            <v>2</v>
          </cell>
          <cell r="W2581">
            <v>8</v>
          </cell>
          <cell r="X2581">
            <v>4</v>
          </cell>
          <cell r="Y2581" t="str">
            <v>HIDROMET01</v>
          </cell>
          <cell r="Z2581" t="str">
            <v>1999-07-06 00:00:00</v>
          </cell>
          <cell r="AA2581">
            <v>2</v>
          </cell>
          <cell r="AB2581">
            <v>5</v>
          </cell>
          <cell r="AC2581">
            <v>2</v>
          </cell>
          <cell r="AD2581">
            <v>2</v>
          </cell>
          <cell r="AE2581">
            <v>177</v>
          </cell>
          <cell r="AF2581" t="str">
            <v>1963-02-01 00:00:00</v>
          </cell>
        </row>
        <row r="2582">
          <cell r="A2582">
            <v>2804707</v>
          </cell>
          <cell r="B2582" t="str">
            <v>COPEY EL</v>
          </cell>
          <cell r="C2582" t="str">
            <v>VALLEDUPAR</v>
          </cell>
          <cell r="D2582" t="str">
            <v>CESAR</v>
          </cell>
          <cell r="E2582" t="str">
            <v>AY EL COPEY</v>
          </cell>
          <cell r="F2582" t="str">
            <v>LM</v>
          </cell>
          <cell r="G2582">
            <v>-73.966667000000001</v>
          </cell>
          <cell r="H2582">
            <v>10.15</v>
          </cell>
          <cell r="I2582">
            <v>73</v>
          </cell>
          <cell r="J2582">
            <v>58</v>
          </cell>
          <cell r="K2582">
            <v>10</v>
          </cell>
          <cell r="L2582">
            <v>9</v>
          </cell>
          <cell r="M2582" t="str">
            <v>N</v>
          </cell>
          <cell r="N2582">
            <v>1012521.01622</v>
          </cell>
          <cell r="O2582">
            <v>1613902.59748</v>
          </cell>
          <cell r="P2582">
            <v>169</v>
          </cell>
          <cell r="Q2582">
            <v>20</v>
          </cell>
          <cell r="R2582">
            <v>1</v>
          </cell>
          <cell r="S2582">
            <v>0</v>
          </cell>
          <cell r="T2582">
            <v>1</v>
          </cell>
          <cell r="U2582">
            <v>1</v>
          </cell>
          <cell r="V2582">
            <v>2</v>
          </cell>
          <cell r="W2582">
            <v>8</v>
          </cell>
          <cell r="X2582">
            <v>4</v>
          </cell>
          <cell r="Y2582" t="str">
            <v>HIDROMET01</v>
          </cell>
          <cell r="Z2582" t="str">
            <v>1999-07-06 00:00:00</v>
          </cell>
          <cell r="AA2582">
            <v>2</v>
          </cell>
          <cell r="AB2582">
            <v>5</v>
          </cell>
          <cell r="AC2582">
            <v>9</v>
          </cell>
          <cell r="AD2582">
            <v>9</v>
          </cell>
          <cell r="AE2582">
            <v>0</v>
          </cell>
          <cell r="AF2582" t="str">
            <v>1963-11-01 00:00:00</v>
          </cell>
        </row>
        <row r="2583">
          <cell r="A2583">
            <v>2804708</v>
          </cell>
          <cell r="B2583" t="str">
            <v>BELLEZA LA</v>
          </cell>
          <cell r="C2583" t="str">
            <v>VALLEDUPAR</v>
          </cell>
          <cell r="D2583" t="str">
            <v>CESAR</v>
          </cell>
          <cell r="E2583" t="str">
            <v>ARIGUANI</v>
          </cell>
          <cell r="F2583" t="str">
            <v>LM</v>
          </cell>
          <cell r="G2583">
            <v>-73.95</v>
          </cell>
          <cell r="H2583">
            <v>10.333333</v>
          </cell>
          <cell r="I2583">
            <v>73</v>
          </cell>
          <cell r="J2583">
            <v>57</v>
          </cell>
          <cell r="K2583">
            <v>10</v>
          </cell>
          <cell r="L2583">
            <v>20</v>
          </cell>
          <cell r="M2583" t="str">
            <v>N</v>
          </cell>
          <cell r="N2583">
            <v>1014339.33286</v>
          </cell>
          <cell r="O2583">
            <v>1634181.97138</v>
          </cell>
          <cell r="P2583">
            <v>250</v>
          </cell>
          <cell r="Q2583">
            <v>20</v>
          </cell>
          <cell r="R2583">
            <v>1</v>
          </cell>
          <cell r="S2583">
            <v>0</v>
          </cell>
          <cell r="T2583">
            <v>1</v>
          </cell>
          <cell r="U2583">
            <v>1</v>
          </cell>
          <cell r="V2583">
            <v>2</v>
          </cell>
          <cell r="W2583">
            <v>8</v>
          </cell>
          <cell r="X2583">
            <v>4</v>
          </cell>
          <cell r="Y2583" t="str">
            <v>HIDROMET01</v>
          </cell>
          <cell r="Z2583" t="str">
            <v>1999-07-06 00:00:00</v>
          </cell>
          <cell r="AA2583">
            <v>2</v>
          </cell>
          <cell r="AB2583">
            <v>5</v>
          </cell>
          <cell r="AC2583">
            <v>1</v>
          </cell>
          <cell r="AD2583">
            <v>1</v>
          </cell>
          <cell r="AE2583">
            <v>0</v>
          </cell>
          <cell r="AF2583" t="str">
            <v>1982-06-01 00:00:00</v>
          </cell>
        </row>
        <row r="2584">
          <cell r="A2584">
            <v>2901005</v>
          </cell>
          <cell r="B2584" t="str">
            <v>ZAMBRANO</v>
          </cell>
          <cell r="C2584" t="str">
            <v>ZAMBRANO</v>
          </cell>
          <cell r="D2584" t="str">
            <v>BOLIVAR</v>
          </cell>
          <cell r="E2584" t="str">
            <v>MAGDALENA</v>
          </cell>
          <cell r="F2584" t="str">
            <v>PM</v>
          </cell>
          <cell r="G2584">
            <v>-74.816666999999995</v>
          </cell>
          <cell r="H2584">
            <v>9.75</v>
          </cell>
          <cell r="I2584">
            <v>74</v>
          </cell>
          <cell r="J2584">
            <v>49</v>
          </cell>
          <cell r="K2584">
            <v>9</v>
          </cell>
          <cell r="L2584">
            <v>45</v>
          </cell>
          <cell r="M2584" t="str">
            <v>N</v>
          </cell>
          <cell r="N2584">
            <v>919266.62641999999</v>
          </cell>
          <cell r="O2584">
            <v>1569744.6725099999</v>
          </cell>
          <cell r="P2584">
            <v>15</v>
          </cell>
          <cell r="Q2584">
            <v>13</v>
          </cell>
          <cell r="R2584">
            <v>894</v>
          </cell>
          <cell r="S2584">
            <v>0</v>
          </cell>
          <cell r="T2584">
            <v>1</v>
          </cell>
          <cell r="U2584">
            <v>1</v>
          </cell>
          <cell r="V2584">
            <v>2</v>
          </cell>
          <cell r="W2584">
            <v>9</v>
          </cell>
          <cell r="X2584">
            <v>1</v>
          </cell>
          <cell r="Y2584" t="str">
            <v>HIDROMET01</v>
          </cell>
          <cell r="Z2584" t="str">
            <v>1999-07-06 00:00:00</v>
          </cell>
          <cell r="AA2584">
            <v>1</v>
          </cell>
          <cell r="AB2584">
            <v>2</v>
          </cell>
          <cell r="AC2584">
            <v>2</v>
          </cell>
          <cell r="AD2584">
            <v>2</v>
          </cell>
          <cell r="AE2584">
            <v>0</v>
          </cell>
          <cell r="AF2584" t="str">
            <v>1958-11-01 00:00:00</v>
          </cell>
        </row>
        <row r="2585">
          <cell r="A2585">
            <v>2901007</v>
          </cell>
          <cell r="B2585" t="str">
            <v>PALMAR EL</v>
          </cell>
          <cell r="C2585" t="str">
            <v>SAN JUAN NEPOMUCENO</v>
          </cell>
          <cell r="D2585" t="str">
            <v>BOLIVAR</v>
          </cell>
          <cell r="E2585" t="str">
            <v>AY EL TORO</v>
          </cell>
          <cell r="F2585" t="str">
            <v>PM</v>
          </cell>
          <cell r="G2585">
            <v>-75.099999999999994</v>
          </cell>
          <cell r="H2585">
            <v>9.9166670000000003</v>
          </cell>
          <cell r="I2585">
            <v>75</v>
          </cell>
          <cell r="J2585">
            <v>6</v>
          </cell>
          <cell r="K2585">
            <v>9</v>
          </cell>
          <cell r="L2585">
            <v>55</v>
          </cell>
          <cell r="M2585" t="str">
            <v>N</v>
          </cell>
          <cell r="N2585">
            <v>888229.97467000003</v>
          </cell>
          <cell r="O2585">
            <v>1588262.74746</v>
          </cell>
          <cell r="P2585">
            <v>50</v>
          </cell>
          <cell r="Q2585">
            <v>13</v>
          </cell>
          <cell r="R2585">
            <v>657</v>
          </cell>
          <cell r="S2585">
            <v>0</v>
          </cell>
          <cell r="T2585">
            <v>1</v>
          </cell>
          <cell r="U2585">
            <v>1</v>
          </cell>
          <cell r="V2585">
            <v>2</v>
          </cell>
          <cell r="W2585">
            <v>9</v>
          </cell>
          <cell r="X2585">
            <v>1</v>
          </cell>
          <cell r="Y2585" t="str">
            <v>HIDROMET01</v>
          </cell>
          <cell r="Z2585" t="str">
            <v>1999-07-06 00:00:00</v>
          </cell>
          <cell r="AA2585">
            <v>1</v>
          </cell>
          <cell r="AB2585">
            <v>2</v>
          </cell>
          <cell r="AC2585">
            <v>10</v>
          </cell>
          <cell r="AD2585">
            <v>10</v>
          </cell>
          <cell r="AE2585">
            <v>0</v>
          </cell>
        </row>
        <row r="2586">
          <cell r="A2586">
            <v>2901008</v>
          </cell>
          <cell r="B2586" t="str">
            <v>LAJAS LAS</v>
          </cell>
          <cell r="C2586" t="str">
            <v>SAN JACINTO</v>
          </cell>
          <cell r="D2586" t="str">
            <v>BOLIVAR</v>
          </cell>
          <cell r="E2586" t="str">
            <v>AY SAN JACINTO</v>
          </cell>
          <cell r="F2586" t="str">
            <v>PG</v>
          </cell>
          <cell r="G2586">
            <v>-75.116667000000007</v>
          </cell>
          <cell r="H2586">
            <v>9.85</v>
          </cell>
          <cell r="I2586">
            <v>75</v>
          </cell>
          <cell r="J2586">
            <v>7</v>
          </cell>
          <cell r="K2586">
            <v>9</v>
          </cell>
          <cell r="L2586">
            <v>51</v>
          </cell>
          <cell r="M2586" t="str">
            <v>N</v>
          </cell>
          <cell r="N2586">
            <v>886378.95125000004</v>
          </cell>
          <cell r="O2586">
            <v>1580893.36283</v>
          </cell>
          <cell r="P2586">
            <v>260</v>
          </cell>
          <cell r="Q2586">
            <v>13</v>
          </cell>
          <cell r="R2586">
            <v>654</v>
          </cell>
          <cell r="S2586">
            <v>0</v>
          </cell>
          <cell r="T2586">
            <v>1</v>
          </cell>
          <cell r="U2586">
            <v>1</v>
          </cell>
          <cell r="V2586">
            <v>2</v>
          </cell>
          <cell r="W2586">
            <v>9</v>
          </cell>
          <cell r="X2586">
            <v>1</v>
          </cell>
          <cell r="Y2586" t="str">
            <v>HIDROMET01</v>
          </cell>
          <cell r="Z2586" t="str">
            <v>1999-07-06 00:00:00</v>
          </cell>
          <cell r="AA2586">
            <v>1</v>
          </cell>
          <cell r="AB2586">
            <v>2</v>
          </cell>
          <cell r="AC2586">
            <v>11</v>
          </cell>
          <cell r="AD2586">
            <v>11</v>
          </cell>
          <cell r="AE2586">
            <v>0</v>
          </cell>
          <cell r="AF2586" t="str">
            <v>1963-11-01 00:00:00</v>
          </cell>
        </row>
        <row r="2587">
          <cell r="A2587">
            <v>2901010</v>
          </cell>
          <cell r="B2587" t="str">
            <v>CARMEN DE BOLIVAR</v>
          </cell>
          <cell r="C2587" t="str">
            <v>EL CARMEN DE BOLIVAR</v>
          </cell>
          <cell r="D2587" t="str">
            <v>BOLIVAR</v>
          </cell>
          <cell r="E2587" t="str">
            <v>AY ALFEREZ</v>
          </cell>
          <cell r="F2587" t="str">
            <v>PM</v>
          </cell>
          <cell r="G2587">
            <v>-75.116667000000007</v>
          </cell>
          <cell r="H2587">
            <v>9.6666670000000003</v>
          </cell>
          <cell r="I2587">
            <v>75</v>
          </cell>
          <cell r="J2587">
            <v>7</v>
          </cell>
          <cell r="K2587">
            <v>9</v>
          </cell>
          <cell r="L2587">
            <v>40</v>
          </cell>
          <cell r="M2587" t="str">
            <v>N</v>
          </cell>
          <cell r="N2587">
            <v>886316.80353000003</v>
          </cell>
          <cell r="O2587">
            <v>1560612.1731499999</v>
          </cell>
          <cell r="P2587">
            <v>150</v>
          </cell>
          <cell r="Q2587">
            <v>13</v>
          </cell>
          <cell r="R2587">
            <v>244</v>
          </cell>
          <cell r="S2587">
            <v>0</v>
          </cell>
          <cell r="T2587">
            <v>1</v>
          </cell>
          <cell r="U2587">
            <v>1</v>
          </cell>
          <cell r="V2587">
            <v>2</v>
          </cell>
          <cell r="W2587">
            <v>9</v>
          </cell>
          <cell r="X2587">
            <v>1</v>
          </cell>
          <cell r="Y2587" t="str">
            <v>HIDROMET01</v>
          </cell>
          <cell r="Z2587" t="str">
            <v>1999-07-06 00:00:00</v>
          </cell>
          <cell r="AA2587">
            <v>1</v>
          </cell>
          <cell r="AB2587">
            <v>2</v>
          </cell>
          <cell r="AC2587">
            <v>10</v>
          </cell>
          <cell r="AD2587">
            <v>10</v>
          </cell>
          <cell r="AE2587">
            <v>0</v>
          </cell>
          <cell r="AF2587" t="str">
            <v>1970-10-01 00:00:00</v>
          </cell>
        </row>
        <row r="2588">
          <cell r="A2588">
            <v>1308006</v>
          </cell>
          <cell r="B2588" t="str">
            <v>DOCTRINA LA</v>
          </cell>
          <cell r="C2588" t="str">
            <v>LORICA</v>
          </cell>
          <cell r="D2588" t="str">
            <v>CORDOBA</v>
          </cell>
          <cell r="E2588" t="str">
            <v>SINU</v>
          </cell>
          <cell r="F2588" t="str">
            <v>PM</v>
          </cell>
          <cell r="G2588">
            <v>-75.883332999999993</v>
          </cell>
          <cell r="H2588">
            <v>9.3000000000000007</v>
          </cell>
          <cell r="I2588">
            <v>75</v>
          </cell>
          <cell r="J2588">
            <v>53</v>
          </cell>
          <cell r="K2588">
            <v>9</v>
          </cell>
          <cell r="L2588">
            <v>18</v>
          </cell>
          <cell r="M2588" t="str">
            <v>N</v>
          </cell>
          <cell r="N2588">
            <v>801936.86768999998</v>
          </cell>
          <cell r="O2588">
            <v>1520387.7504799999</v>
          </cell>
          <cell r="P2588">
            <v>4</v>
          </cell>
          <cell r="Q2588">
            <v>23</v>
          </cell>
          <cell r="R2588">
            <v>417</v>
          </cell>
          <cell r="S2588">
            <v>0</v>
          </cell>
          <cell r="T2588">
            <v>1</v>
          </cell>
          <cell r="U2588">
            <v>1</v>
          </cell>
          <cell r="V2588">
            <v>1</v>
          </cell>
          <cell r="W2588">
            <v>3</v>
          </cell>
          <cell r="X2588">
            <v>8</v>
          </cell>
          <cell r="Y2588" t="str">
            <v>HIDROMET01</v>
          </cell>
          <cell r="Z2588" t="str">
            <v>1999-07-06 00:00:00</v>
          </cell>
          <cell r="AA2588">
            <v>1</v>
          </cell>
          <cell r="AB2588">
            <v>2</v>
          </cell>
          <cell r="AC2588">
            <v>7</v>
          </cell>
          <cell r="AD2588">
            <v>7</v>
          </cell>
          <cell r="AE2588">
            <v>0</v>
          </cell>
          <cell r="AF2588" t="str">
            <v>1964-09-01 00:00:00</v>
          </cell>
        </row>
        <row r="2589">
          <cell r="A2589">
            <v>2901011</v>
          </cell>
          <cell r="B2589" t="str">
            <v>ESPERANZA LA</v>
          </cell>
          <cell r="C2589" t="str">
            <v>ZAMBRANO</v>
          </cell>
          <cell r="D2589" t="str">
            <v>BOLIVAR</v>
          </cell>
          <cell r="E2589" t="str">
            <v>AY LAS BURRAS</v>
          </cell>
          <cell r="F2589" t="str">
            <v>PM</v>
          </cell>
          <cell r="G2589">
            <v>-74.95</v>
          </cell>
          <cell r="H2589">
            <v>9.733333</v>
          </cell>
          <cell r="I2589">
            <v>74</v>
          </cell>
          <cell r="J2589">
            <v>57</v>
          </cell>
          <cell r="K2589">
            <v>9</v>
          </cell>
          <cell r="L2589">
            <v>44</v>
          </cell>
          <cell r="M2589" t="str">
            <v>N</v>
          </cell>
          <cell r="N2589">
            <v>904630.33007000003</v>
          </cell>
          <cell r="O2589">
            <v>1567935.7185200001</v>
          </cell>
          <cell r="P2589">
            <v>75</v>
          </cell>
          <cell r="Q2589">
            <v>13</v>
          </cell>
          <cell r="R2589">
            <v>894</v>
          </cell>
          <cell r="S2589">
            <v>0</v>
          </cell>
          <cell r="T2589">
            <v>1</v>
          </cell>
          <cell r="U2589">
            <v>1</v>
          </cell>
          <cell r="V2589">
            <v>2</v>
          </cell>
          <cell r="W2589">
            <v>9</v>
          </cell>
          <cell r="X2589">
            <v>1</v>
          </cell>
          <cell r="Y2589" t="str">
            <v>HIDROMET01</v>
          </cell>
          <cell r="Z2589" t="str">
            <v>1999-07-06 00:00:00</v>
          </cell>
          <cell r="AA2589">
            <v>1</v>
          </cell>
          <cell r="AB2589">
            <v>2</v>
          </cell>
          <cell r="AC2589">
            <v>7</v>
          </cell>
          <cell r="AD2589">
            <v>7</v>
          </cell>
          <cell r="AE2589">
            <v>0</v>
          </cell>
          <cell r="AF2589" t="str">
            <v>1971-09-01 00:00:00</v>
          </cell>
        </row>
        <row r="2590">
          <cell r="A2590">
            <v>2901013</v>
          </cell>
          <cell r="B2590" t="str">
            <v>INDUGAN HDA</v>
          </cell>
          <cell r="C2590" t="str">
            <v>ZAMBRANO</v>
          </cell>
          <cell r="D2590" t="str">
            <v>BOLIVAR</v>
          </cell>
          <cell r="E2590" t="str">
            <v>MAGDALENA</v>
          </cell>
          <cell r="F2590" t="str">
            <v>PM</v>
          </cell>
          <cell r="G2590">
            <v>-74.933333000000005</v>
          </cell>
          <cell r="H2590">
            <v>9.85</v>
          </cell>
          <cell r="I2590">
            <v>74</v>
          </cell>
          <cell r="J2590">
            <v>56</v>
          </cell>
          <cell r="K2590">
            <v>9</v>
          </cell>
          <cell r="L2590">
            <v>51</v>
          </cell>
          <cell r="M2590" t="str">
            <v>N</v>
          </cell>
          <cell r="N2590">
            <v>906492.04723000003</v>
          </cell>
          <cell r="O2590">
            <v>1580836.6632699999</v>
          </cell>
          <cell r="P2590">
            <v>20</v>
          </cell>
          <cell r="Q2590">
            <v>13</v>
          </cell>
          <cell r="R2590">
            <v>894</v>
          </cell>
          <cell r="S2590">
            <v>0</v>
          </cell>
          <cell r="T2590">
            <v>1</v>
          </cell>
          <cell r="U2590">
            <v>1</v>
          </cell>
          <cell r="V2590">
            <v>2</v>
          </cell>
          <cell r="W2590">
            <v>9</v>
          </cell>
          <cell r="X2590">
            <v>1</v>
          </cell>
          <cell r="Y2590" t="str">
            <v>HIDROMET01</v>
          </cell>
          <cell r="Z2590" t="str">
            <v>1999-07-06 00:00:00</v>
          </cell>
          <cell r="AA2590">
            <v>1</v>
          </cell>
          <cell r="AB2590">
            <v>2</v>
          </cell>
          <cell r="AC2590">
            <v>1</v>
          </cell>
          <cell r="AD2590">
            <v>1</v>
          </cell>
          <cell r="AE2590">
            <v>0</v>
          </cell>
        </row>
        <row r="2591">
          <cell r="A2591">
            <v>2901014</v>
          </cell>
          <cell r="B2591" t="str">
            <v>VITOLA HDA</v>
          </cell>
          <cell r="C2591" t="str">
            <v>ZAMBRANO</v>
          </cell>
          <cell r="D2591" t="str">
            <v>BOLIVAR</v>
          </cell>
          <cell r="E2591" t="str">
            <v>MAGDALENA</v>
          </cell>
          <cell r="F2591" t="str">
            <v>PM</v>
          </cell>
          <cell r="G2591">
            <v>-74.883332999999993</v>
          </cell>
          <cell r="H2591">
            <v>9.9166670000000003</v>
          </cell>
          <cell r="I2591">
            <v>74</v>
          </cell>
          <cell r="J2591">
            <v>53</v>
          </cell>
          <cell r="K2591">
            <v>9</v>
          </cell>
          <cell r="L2591">
            <v>55</v>
          </cell>
          <cell r="M2591" t="str">
            <v>N</v>
          </cell>
          <cell r="N2591">
            <v>911994.99965999997</v>
          </cell>
          <cell r="O2591">
            <v>1588197.6857100001</v>
          </cell>
          <cell r="P2591">
            <v>20</v>
          </cell>
          <cell r="Q2591">
            <v>13</v>
          </cell>
          <cell r="R2591">
            <v>894</v>
          </cell>
          <cell r="S2591">
            <v>0</v>
          </cell>
          <cell r="T2591">
            <v>1</v>
          </cell>
          <cell r="U2591">
            <v>1</v>
          </cell>
          <cell r="V2591">
            <v>2</v>
          </cell>
          <cell r="W2591">
            <v>9</v>
          </cell>
          <cell r="X2591">
            <v>1</v>
          </cell>
          <cell r="Y2591" t="str">
            <v>HIDROMET01</v>
          </cell>
          <cell r="Z2591" t="str">
            <v>1999-07-06 00:00:00</v>
          </cell>
          <cell r="AA2591">
            <v>1</v>
          </cell>
          <cell r="AB2591">
            <v>2</v>
          </cell>
          <cell r="AC2591">
            <v>1</v>
          </cell>
          <cell r="AD2591">
            <v>1</v>
          </cell>
          <cell r="AE2591">
            <v>0</v>
          </cell>
        </row>
        <row r="2592">
          <cell r="A2592">
            <v>2901016</v>
          </cell>
          <cell r="B2592" t="str">
            <v>COCUELO</v>
          </cell>
          <cell r="C2592" t="str">
            <v>ZAMBRANO</v>
          </cell>
          <cell r="D2592" t="str">
            <v>BOLIVAR</v>
          </cell>
          <cell r="E2592" t="str">
            <v>MAGDALENA</v>
          </cell>
          <cell r="F2592" t="str">
            <v>PM</v>
          </cell>
          <cell r="G2592">
            <v>-74.833332999999996</v>
          </cell>
          <cell r="H2592">
            <v>9.7166669999999993</v>
          </cell>
          <cell r="I2592">
            <v>74</v>
          </cell>
          <cell r="J2592">
            <v>50</v>
          </cell>
          <cell r="K2592">
            <v>9</v>
          </cell>
          <cell r="L2592">
            <v>43</v>
          </cell>
          <cell r="M2592" t="str">
            <v>N</v>
          </cell>
          <cell r="N2592">
            <v>917429.51847999997</v>
          </cell>
          <cell r="O2592">
            <v>1566061.4814200001</v>
          </cell>
          <cell r="P2592">
            <v>20</v>
          </cell>
          <cell r="Q2592">
            <v>13</v>
          </cell>
          <cell r="R2592">
            <v>894</v>
          </cell>
          <cell r="S2592">
            <v>0</v>
          </cell>
          <cell r="T2592">
            <v>1</v>
          </cell>
          <cell r="U2592">
            <v>1</v>
          </cell>
          <cell r="V2592">
            <v>2</v>
          </cell>
          <cell r="W2592">
            <v>9</v>
          </cell>
          <cell r="X2592">
            <v>1</v>
          </cell>
          <cell r="Y2592" t="str">
            <v>HIDROMET01</v>
          </cell>
          <cell r="Z2592" t="str">
            <v>1999-07-06 00:00:00</v>
          </cell>
          <cell r="AA2592">
            <v>1</v>
          </cell>
          <cell r="AB2592">
            <v>2</v>
          </cell>
          <cell r="AC2592">
            <v>5</v>
          </cell>
          <cell r="AD2592">
            <v>5</v>
          </cell>
          <cell r="AE2592">
            <v>0</v>
          </cell>
        </row>
        <row r="2593">
          <cell r="A2593">
            <v>2901018</v>
          </cell>
          <cell r="B2593" t="str">
            <v>PLAYA VITOLA</v>
          </cell>
          <cell r="C2593" t="str">
            <v>ZAMBRANO</v>
          </cell>
          <cell r="D2593" t="str">
            <v>BOLIVAR</v>
          </cell>
          <cell r="E2593" t="str">
            <v>MAGDALENA</v>
          </cell>
          <cell r="F2593" t="str">
            <v>PM</v>
          </cell>
          <cell r="G2593">
            <v>-74.816666999999995</v>
          </cell>
          <cell r="H2593">
            <v>9.8333329999999997</v>
          </cell>
          <cell r="I2593">
            <v>74</v>
          </cell>
          <cell r="J2593">
            <v>49</v>
          </cell>
          <cell r="K2593">
            <v>9</v>
          </cell>
          <cell r="L2593">
            <v>50</v>
          </cell>
          <cell r="M2593" t="str">
            <v>N</v>
          </cell>
          <cell r="N2593">
            <v>919286.75847999996</v>
          </cell>
          <cell r="O2593">
            <v>1578962.70472</v>
          </cell>
          <cell r="P2593">
            <v>15</v>
          </cell>
          <cell r="Q2593">
            <v>13</v>
          </cell>
          <cell r="R2593">
            <v>894</v>
          </cell>
          <cell r="S2593">
            <v>0</v>
          </cell>
          <cell r="T2593">
            <v>1</v>
          </cell>
          <cell r="U2593">
            <v>1</v>
          </cell>
          <cell r="V2593">
            <v>2</v>
          </cell>
          <cell r="W2593">
            <v>9</v>
          </cell>
          <cell r="X2593">
            <v>1</v>
          </cell>
          <cell r="Y2593" t="str">
            <v>HIDROMET01</v>
          </cell>
          <cell r="Z2593" t="str">
            <v>1999-07-06 00:00:00</v>
          </cell>
          <cell r="AA2593">
            <v>1</v>
          </cell>
          <cell r="AB2593">
            <v>2</v>
          </cell>
          <cell r="AC2593">
            <v>5</v>
          </cell>
          <cell r="AD2593">
            <v>5</v>
          </cell>
          <cell r="AE2593">
            <v>0</v>
          </cell>
        </row>
        <row r="2594">
          <cell r="A2594">
            <v>2901020</v>
          </cell>
          <cell r="B2594" t="str">
            <v>LAJAS LAS</v>
          </cell>
          <cell r="C2594" t="str">
            <v>SAN JACINTO</v>
          </cell>
          <cell r="D2594" t="str">
            <v>BOLIVAR</v>
          </cell>
          <cell r="E2594" t="str">
            <v>AY SAN JACINTO</v>
          </cell>
          <cell r="F2594" t="str">
            <v>PM</v>
          </cell>
          <cell r="G2594">
            <v>-75.116667000000007</v>
          </cell>
          <cell r="H2594">
            <v>9.85</v>
          </cell>
          <cell r="I2594">
            <v>75</v>
          </cell>
          <cell r="J2594">
            <v>7</v>
          </cell>
          <cell r="K2594">
            <v>9</v>
          </cell>
          <cell r="L2594">
            <v>51</v>
          </cell>
          <cell r="M2594" t="str">
            <v>N</v>
          </cell>
          <cell r="N2594">
            <v>886378.95125000004</v>
          </cell>
          <cell r="O2594">
            <v>1580893.36283</v>
          </cell>
          <cell r="P2594">
            <v>200</v>
          </cell>
          <cell r="Q2594">
            <v>13</v>
          </cell>
          <cell r="R2594">
            <v>654</v>
          </cell>
          <cell r="S2594">
            <v>0</v>
          </cell>
          <cell r="T2594">
            <v>1</v>
          </cell>
          <cell r="U2594">
            <v>1</v>
          </cell>
          <cell r="V2594">
            <v>2</v>
          </cell>
          <cell r="W2594">
            <v>9</v>
          </cell>
          <cell r="X2594">
            <v>1</v>
          </cell>
          <cell r="Y2594" t="str">
            <v>HIDROMET01</v>
          </cell>
          <cell r="Z2594" t="str">
            <v>1999-07-06 00:00:00</v>
          </cell>
          <cell r="AA2594">
            <v>1</v>
          </cell>
          <cell r="AB2594">
            <v>2</v>
          </cell>
          <cell r="AC2594">
            <v>11</v>
          </cell>
          <cell r="AD2594">
            <v>11</v>
          </cell>
          <cell r="AE2594">
            <v>0</v>
          </cell>
          <cell r="AF2594" t="str">
            <v>1963-11-01 00:00:00</v>
          </cell>
        </row>
        <row r="2595">
          <cell r="A2595">
            <v>2901502</v>
          </cell>
          <cell r="B2595" t="str">
            <v>CARMEN DE BOLIVAR</v>
          </cell>
          <cell r="C2595" t="str">
            <v>EL CARMEN DE BOLIVAR</v>
          </cell>
          <cell r="D2595" t="str">
            <v>BOLIVAR</v>
          </cell>
          <cell r="E2595" t="str">
            <v>AY ALFEREZ</v>
          </cell>
          <cell r="F2595" t="str">
            <v>AM</v>
          </cell>
          <cell r="G2595">
            <v>-75.116667000000007</v>
          </cell>
          <cell r="H2595">
            <v>9.7166669999999993</v>
          </cell>
          <cell r="I2595">
            <v>75</v>
          </cell>
          <cell r="J2595">
            <v>7</v>
          </cell>
          <cell r="K2595">
            <v>9</v>
          </cell>
          <cell r="L2595">
            <v>43</v>
          </cell>
          <cell r="M2595" t="str">
            <v>N</v>
          </cell>
          <cell r="N2595">
            <v>886333.63817000005</v>
          </cell>
          <cell r="O2595">
            <v>1566143.3857499999</v>
          </cell>
          <cell r="P2595">
            <v>152</v>
          </cell>
          <cell r="Q2595">
            <v>13</v>
          </cell>
          <cell r="R2595">
            <v>244</v>
          </cell>
          <cell r="S2595">
            <v>0</v>
          </cell>
          <cell r="T2595">
            <v>1</v>
          </cell>
          <cell r="U2595">
            <v>1</v>
          </cell>
          <cell r="V2595">
            <v>2</v>
          </cell>
          <cell r="W2595">
            <v>9</v>
          </cell>
          <cell r="X2595">
            <v>1</v>
          </cell>
          <cell r="Y2595" t="str">
            <v>HIDROMET01</v>
          </cell>
          <cell r="Z2595" t="str">
            <v>1999-07-06 00:00:00</v>
          </cell>
          <cell r="AA2595">
            <v>1</v>
          </cell>
          <cell r="AB2595">
            <v>2</v>
          </cell>
          <cell r="AC2595">
            <v>1</v>
          </cell>
          <cell r="AD2595">
            <v>1</v>
          </cell>
          <cell r="AE2595">
            <v>0</v>
          </cell>
        </row>
        <row r="2596">
          <cell r="A2596">
            <v>2901701</v>
          </cell>
          <cell r="B2596" t="str">
            <v>TENERIFE</v>
          </cell>
          <cell r="C2596" t="str">
            <v>TENERIFE</v>
          </cell>
          <cell r="D2596" t="str">
            <v>MAGDALENA</v>
          </cell>
          <cell r="E2596" t="str">
            <v>MAGDALENA</v>
          </cell>
          <cell r="F2596" t="str">
            <v>LM</v>
          </cell>
          <cell r="G2596">
            <v>-74.866667000000007</v>
          </cell>
          <cell r="H2596">
            <v>9.9</v>
          </cell>
          <cell r="I2596">
            <v>74</v>
          </cell>
          <cell r="J2596">
            <v>52</v>
          </cell>
          <cell r="K2596">
            <v>9</v>
          </cell>
          <cell r="L2596">
            <v>54</v>
          </cell>
          <cell r="M2596" t="str">
            <v>N</v>
          </cell>
          <cell r="N2596">
            <v>913818.67414999998</v>
          </cell>
          <cell r="O2596">
            <v>1586349.68306</v>
          </cell>
          <cell r="P2596">
            <v>12</v>
          </cell>
          <cell r="Q2596">
            <v>47</v>
          </cell>
          <cell r="R2596">
            <v>798</v>
          </cell>
          <cell r="S2596">
            <v>0</v>
          </cell>
          <cell r="T2596">
            <v>1</v>
          </cell>
          <cell r="U2596">
            <v>1</v>
          </cell>
          <cell r="V2596">
            <v>2</v>
          </cell>
          <cell r="W2596">
            <v>9</v>
          </cell>
          <cell r="X2596">
            <v>1</v>
          </cell>
          <cell r="Y2596" t="str">
            <v>HIDROMET01</v>
          </cell>
          <cell r="Z2596" t="str">
            <v>1999-07-06 00:00:00</v>
          </cell>
          <cell r="AA2596">
            <v>2</v>
          </cell>
          <cell r="AB2596">
            <v>2</v>
          </cell>
          <cell r="AC2596">
            <v>1</v>
          </cell>
          <cell r="AD2596">
            <v>1</v>
          </cell>
          <cell r="AE2596">
            <v>254669</v>
          </cell>
          <cell r="AF2596" t="str">
            <v>1973-03-01 00:00:00</v>
          </cell>
        </row>
        <row r="2597">
          <cell r="A2597">
            <v>2902001</v>
          </cell>
          <cell r="B2597" t="str">
            <v>PLATO</v>
          </cell>
          <cell r="C2597" t="str">
            <v>PLATO</v>
          </cell>
          <cell r="D2597" t="str">
            <v>MAGDALENA</v>
          </cell>
          <cell r="E2597" t="str">
            <v>MAGDALENA</v>
          </cell>
          <cell r="F2597" t="str">
            <v>PM</v>
          </cell>
          <cell r="G2597">
            <v>-74.783332999999999</v>
          </cell>
          <cell r="H2597">
            <v>9.7833330000000007</v>
          </cell>
          <cell r="I2597">
            <v>74</v>
          </cell>
          <cell r="J2597">
            <v>47</v>
          </cell>
          <cell r="K2597">
            <v>9</v>
          </cell>
          <cell r="L2597">
            <v>47</v>
          </cell>
          <cell r="M2597" t="str">
            <v>N</v>
          </cell>
          <cell r="N2597">
            <v>922932.11812999996</v>
          </cell>
          <cell r="O2597">
            <v>1573424.07975</v>
          </cell>
          <cell r="P2597">
            <v>22</v>
          </cell>
          <cell r="Q2597">
            <v>47</v>
          </cell>
          <cell r="R2597">
            <v>555</v>
          </cell>
          <cell r="S2597">
            <v>0</v>
          </cell>
          <cell r="T2597">
            <v>1</v>
          </cell>
          <cell r="U2597">
            <v>1</v>
          </cell>
          <cell r="V2597">
            <v>2</v>
          </cell>
          <cell r="W2597">
            <v>9</v>
          </cell>
          <cell r="X2597">
            <v>2</v>
          </cell>
          <cell r="Y2597" t="str">
            <v>HIDROMET01</v>
          </cell>
          <cell r="Z2597" t="str">
            <v>1999-07-06 00:00:00</v>
          </cell>
          <cell r="AA2597">
            <v>1</v>
          </cell>
          <cell r="AB2597">
            <v>5</v>
          </cell>
          <cell r="AC2597">
            <v>10</v>
          </cell>
          <cell r="AD2597">
            <v>10</v>
          </cell>
          <cell r="AE2597">
            <v>0</v>
          </cell>
        </row>
        <row r="2598">
          <cell r="A2598">
            <v>2903002</v>
          </cell>
          <cell r="B2598" t="str">
            <v>MANATI</v>
          </cell>
          <cell r="C2598" t="str">
            <v>MANATI</v>
          </cell>
          <cell r="D2598" t="str">
            <v>ATLANTICO</v>
          </cell>
          <cell r="E2598" t="str">
            <v>CANAL DEL DIQUE</v>
          </cell>
          <cell r="F2598" t="str">
            <v>PM</v>
          </cell>
          <cell r="G2598">
            <v>-74.966667000000001</v>
          </cell>
          <cell r="H2598">
            <v>10.45</v>
          </cell>
          <cell r="I2598">
            <v>74</v>
          </cell>
          <cell r="J2598">
            <v>58</v>
          </cell>
          <cell r="K2598">
            <v>10</v>
          </cell>
          <cell r="L2598">
            <v>27</v>
          </cell>
          <cell r="M2598" t="str">
            <v>N</v>
          </cell>
          <cell r="N2598">
            <v>903016.03058000002</v>
          </cell>
          <cell r="O2598">
            <v>1647219.71658</v>
          </cell>
          <cell r="P2598">
            <v>8</v>
          </cell>
          <cell r="Q2598">
            <v>8</v>
          </cell>
          <cell r="R2598">
            <v>436</v>
          </cell>
          <cell r="S2598">
            <v>0</v>
          </cell>
          <cell r="T2598">
            <v>1</v>
          </cell>
          <cell r="U2598">
            <v>1</v>
          </cell>
          <cell r="V2598">
            <v>2</v>
          </cell>
          <cell r="W2598">
            <v>9</v>
          </cell>
          <cell r="X2598">
            <v>3</v>
          </cell>
          <cell r="Y2598" t="str">
            <v>HIDROMET01</v>
          </cell>
          <cell r="Z2598" t="str">
            <v>1999-07-06 00:00:00</v>
          </cell>
          <cell r="AA2598">
            <v>1</v>
          </cell>
          <cell r="AB2598">
            <v>2</v>
          </cell>
          <cell r="AC2598">
            <v>2</v>
          </cell>
          <cell r="AD2598">
            <v>2</v>
          </cell>
          <cell r="AE2598">
            <v>0</v>
          </cell>
        </row>
        <row r="2599">
          <cell r="A2599">
            <v>2903004</v>
          </cell>
          <cell r="B2599" t="str">
            <v>ARJONA</v>
          </cell>
          <cell r="C2599" t="str">
            <v>ARJONA</v>
          </cell>
          <cell r="D2599" t="str">
            <v>BOLIVAR</v>
          </cell>
          <cell r="E2599" t="str">
            <v>AY EL CAIMAN</v>
          </cell>
          <cell r="F2599" t="str">
            <v>PG</v>
          </cell>
          <cell r="G2599">
            <v>-75.349999999999994</v>
          </cell>
          <cell r="H2599">
            <v>10.25</v>
          </cell>
          <cell r="I2599">
            <v>75</v>
          </cell>
          <cell r="J2599">
            <v>21</v>
          </cell>
          <cell r="K2599">
            <v>10</v>
          </cell>
          <cell r="L2599">
            <v>15</v>
          </cell>
          <cell r="M2599" t="str">
            <v>N</v>
          </cell>
          <cell r="N2599">
            <v>860949.92744999996</v>
          </cell>
          <cell r="O2599">
            <v>1625235.50184</v>
          </cell>
          <cell r="P2599">
            <v>60</v>
          </cell>
          <cell r="Q2599">
            <v>13</v>
          </cell>
          <cell r="R2599">
            <v>52</v>
          </cell>
          <cell r="S2599">
            <v>0</v>
          </cell>
          <cell r="T2599">
            <v>1</v>
          </cell>
          <cell r="U2599">
            <v>1</v>
          </cell>
          <cell r="V2599">
            <v>2</v>
          </cell>
          <cell r="W2599">
            <v>9</v>
          </cell>
          <cell r="X2599">
            <v>3</v>
          </cell>
          <cell r="Y2599" t="str">
            <v>HIDROMET01</v>
          </cell>
          <cell r="Z2599" t="str">
            <v>1999-07-06 00:00:00</v>
          </cell>
          <cell r="AA2599">
            <v>1</v>
          </cell>
          <cell r="AB2599">
            <v>2</v>
          </cell>
          <cell r="AC2599">
            <v>2</v>
          </cell>
          <cell r="AD2599">
            <v>2</v>
          </cell>
          <cell r="AE2599">
            <v>0</v>
          </cell>
          <cell r="AF2599" t="str">
            <v>1958-09-01 00:00:00</v>
          </cell>
        </row>
        <row r="2600">
          <cell r="A2600">
            <v>2903007</v>
          </cell>
          <cell r="B2600" t="str">
            <v>COLU</v>
          </cell>
          <cell r="C2600" t="str">
            <v>MARIA LA BAJA</v>
          </cell>
          <cell r="D2600" t="str">
            <v>BOLIVAR</v>
          </cell>
          <cell r="E2600" t="str">
            <v>AY COLU</v>
          </cell>
          <cell r="F2600" t="str">
            <v>PM</v>
          </cell>
          <cell r="G2600">
            <v>-75.349999999999994</v>
          </cell>
          <cell r="H2600">
            <v>9.9166670000000003</v>
          </cell>
          <cell r="I2600">
            <v>75</v>
          </cell>
          <cell r="J2600">
            <v>21</v>
          </cell>
          <cell r="K2600">
            <v>9</v>
          </cell>
          <cell r="L2600">
            <v>55</v>
          </cell>
          <cell r="M2600" t="str">
            <v>N</v>
          </cell>
          <cell r="N2600">
            <v>860806.89017999999</v>
          </cell>
          <cell r="O2600">
            <v>1588357.0631899999</v>
          </cell>
          <cell r="P2600">
            <v>15</v>
          </cell>
          <cell r="Q2600">
            <v>13</v>
          </cell>
          <cell r="R2600">
            <v>442</v>
          </cell>
          <cell r="S2600">
            <v>0</v>
          </cell>
          <cell r="T2600">
            <v>1</v>
          </cell>
          <cell r="U2600">
            <v>1</v>
          </cell>
          <cell r="V2600">
            <v>2</v>
          </cell>
          <cell r="W2600">
            <v>9</v>
          </cell>
          <cell r="X2600">
            <v>3</v>
          </cell>
          <cell r="Y2600" t="str">
            <v>HIDROMET01</v>
          </cell>
          <cell r="Z2600" t="str">
            <v>1999-07-06 00:00:00</v>
          </cell>
          <cell r="AA2600">
            <v>1</v>
          </cell>
          <cell r="AB2600">
            <v>2</v>
          </cell>
          <cell r="AC2600">
            <v>7</v>
          </cell>
          <cell r="AD2600">
            <v>7</v>
          </cell>
          <cell r="AE2600">
            <v>0</v>
          </cell>
        </row>
        <row r="2601">
          <cell r="A2601">
            <v>2903008</v>
          </cell>
          <cell r="B2601" t="str">
            <v>PTO SANTANDER</v>
          </cell>
          <cell r="C2601" t="str">
            <v>MARIA LA BAJA</v>
          </cell>
          <cell r="D2601" t="str">
            <v>BOLIVAR</v>
          </cell>
          <cell r="E2601" t="str">
            <v>AY PASO EN MEDIO</v>
          </cell>
          <cell r="F2601" t="str">
            <v>PM</v>
          </cell>
          <cell r="G2601">
            <v>-75.316666999999995</v>
          </cell>
          <cell r="H2601">
            <v>10</v>
          </cell>
          <cell r="I2601">
            <v>75</v>
          </cell>
          <cell r="J2601">
            <v>19</v>
          </cell>
          <cell r="K2601">
            <v>10</v>
          </cell>
          <cell r="L2601">
            <v>0</v>
          </cell>
          <cell r="M2601" t="str">
            <v>N</v>
          </cell>
          <cell r="N2601">
            <v>864497.82756999996</v>
          </cell>
          <cell r="O2601">
            <v>1597562.7284899999</v>
          </cell>
          <cell r="P2601">
            <v>5</v>
          </cell>
          <cell r="Q2601">
            <v>13</v>
          </cell>
          <cell r="R2601">
            <v>442</v>
          </cell>
          <cell r="S2601">
            <v>0</v>
          </cell>
          <cell r="T2601">
            <v>1</v>
          </cell>
          <cell r="U2601">
            <v>1</v>
          </cell>
          <cell r="V2601">
            <v>2</v>
          </cell>
          <cell r="W2601">
            <v>9</v>
          </cell>
          <cell r="X2601">
            <v>3</v>
          </cell>
          <cell r="Y2601" t="str">
            <v>HIDROMET01</v>
          </cell>
          <cell r="Z2601" t="str">
            <v>1999-07-06 00:00:00</v>
          </cell>
          <cell r="AA2601">
            <v>1</v>
          </cell>
          <cell r="AB2601">
            <v>2</v>
          </cell>
          <cell r="AC2601">
            <v>9</v>
          </cell>
          <cell r="AD2601">
            <v>9</v>
          </cell>
          <cell r="AE2601">
            <v>0</v>
          </cell>
        </row>
        <row r="2602">
          <cell r="A2602">
            <v>2903009</v>
          </cell>
          <cell r="B2602" t="str">
            <v>MALAGANA</v>
          </cell>
          <cell r="C2602" t="str">
            <v>MAHATES</v>
          </cell>
          <cell r="D2602" t="str">
            <v>BOLIVAR</v>
          </cell>
          <cell r="E2602" t="str">
            <v>AY FLOJO</v>
          </cell>
          <cell r="F2602" t="str">
            <v>PM</v>
          </cell>
          <cell r="G2602">
            <v>-75.216667000000001</v>
          </cell>
          <cell r="H2602">
            <v>10.15</v>
          </cell>
          <cell r="I2602">
            <v>75</v>
          </cell>
          <cell r="J2602">
            <v>13</v>
          </cell>
          <cell r="K2602">
            <v>10</v>
          </cell>
          <cell r="L2602">
            <v>9</v>
          </cell>
          <cell r="M2602" t="str">
            <v>N</v>
          </cell>
          <cell r="N2602">
            <v>875521.97569999995</v>
          </cell>
          <cell r="O2602">
            <v>1614117.8351700001</v>
          </cell>
          <cell r="P2602">
            <v>20</v>
          </cell>
          <cell r="Q2602">
            <v>13</v>
          </cell>
          <cell r="R2602">
            <v>433</v>
          </cell>
          <cell r="S2602">
            <v>0</v>
          </cell>
          <cell r="T2602">
            <v>1</v>
          </cell>
          <cell r="U2602">
            <v>1</v>
          </cell>
          <cell r="V2602">
            <v>2</v>
          </cell>
          <cell r="W2602">
            <v>9</v>
          </cell>
          <cell r="X2602">
            <v>3</v>
          </cell>
          <cell r="Y2602" t="str">
            <v>HIDROMET01</v>
          </cell>
          <cell r="Z2602" t="str">
            <v>1999-07-06 00:00:00</v>
          </cell>
          <cell r="AA2602">
            <v>1</v>
          </cell>
          <cell r="AB2602">
            <v>2</v>
          </cell>
          <cell r="AC2602">
            <v>2</v>
          </cell>
          <cell r="AD2602">
            <v>2</v>
          </cell>
          <cell r="AE2602">
            <v>0</v>
          </cell>
          <cell r="AF2602" t="str">
            <v>1963-10-01 00:00:00</v>
          </cell>
        </row>
        <row r="2603">
          <cell r="A2603">
            <v>2903010</v>
          </cell>
          <cell r="B2603" t="str">
            <v>RECREO EL</v>
          </cell>
          <cell r="C2603" t="str">
            <v>MARIA LA BAJA</v>
          </cell>
          <cell r="D2603" t="str">
            <v>BOLIVAR</v>
          </cell>
          <cell r="E2603" t="str">
            <v>CGA MARIA LA BAJ</v>
          </cell>
          <cell r="F2603" t="str">
            <v>PM</v>
          </cell>
          <cell r="G2603">
            <v>-75.3</v>
          </cell>
          <cell r="H2603">
            <v>9.983333</v>
          </cell>
          <cell r="I2603">
            <v>75</v>
          </cell>
          <cell r="J2603">
            <v>18</v>
          </cell>
          <cell r="K2603">
            <v>9</v>
          </cell>
          <cell r="L2603">
            <v>59</v>
          </cell>
          <cell r="M2603" t="str">
            <v>N</v>
          </cell>
          <cell r="N2603">
            <v>866318.81174000003</v>
          </cell>
          <cell r="O2603">
            <v>1595712.04898</v>
          </cell>
          <cell r="P2603">
            <v>20</v>
          </cell>
          <cell r="Q2603">
            <v>13</v>
          </cell>
          <cell r="R2603">
            <v>442</v>
          </cell>
          <cell r="S2603">
            <v>0</v>
          </cell>
          <cell r="T2603">
            <v>1</v>
          </cell>
          <cell r="U2603">
            <v>1</v>
          </cell>
          <cell r="V2603">
            <v>2</v>
          </cell>
          <cell r="W2603">
            <v>9</v>
          </cell>
          <cell r="X2603">
            <v>3</v>
          </cell>
          <cell r="Y2603" t="str">
            <v>HIDROMET01</v>
          </cell>
          <cell r="Z2603" t="str">
            <v>1999-07-06 00:00:00</v>
          </cell>
          <cell r="AA2603">
            <v>1</v>
          </cell>
          <cell r="AB2603">
            <v>2</v>
          </cell>
          <cell r="AC2603">
            <v>7</v>
          </cell>
          <cell r="AD2603">
            <v>7</v>
          </cell>
          <cell r="AE2603">
            <v>0</v>
          </cell>
          <cell r="AF2603" t="str">
            <v>1963-11-01 00:00:00</v>
          </cell>
        </row>
        <row r="2604">
          <cell r="A2604">
            <v>2903011</v>
          </cell>
          <cell r="B2604" t="str">
            <v>RANCHO CHICO</v>
          </cell>
          <cell r="C2604" t="str">
            <v>MARIA LA BAJA</v>
          </cell>
          <cell r="D2604" t="str">
            <v>BOLIVAR</v>
          </cell>
          <cell r="E2604" t="str">
            <v>AY PASO EN MEDIO</v>
          </cell>
          <cell r="F2604" t="str">
            <v>PM</v>
          </cell>
          <cell r="G2604">
            <v>-75.3</v>
          </cell>
          <cell r="H2604">
            <v>9.9666669999999993</v>
          </cell>
          <cell r="I2604">
            <v>75</v>
          </cell>
          <cell r="J2604">
            <v>18</v>
          </cell>
          <cell r="K2604">
            <v>9</v>
          </cell>
          <cell r="L2604">
            <v>58</v>
          </cell>
          <cell r="M2604" t="str">
            <v>N</v>
          </cell>
          <cell r="N2604">
            <v>866312.01494999998</v>
          </cell>
          <cell r="O2604">
            <v>1593868.1716400001</v>
          </cell>
          <cell r="P2604">
            <v>10</v>
          </cell>
          <cell r="Q2604">
            <v>13</v>
          </cell>
          <cell r="R2604">
            <v>442</v>
          </cell>
          <cell r="S2604">
            <v>0</v>
          </cell>
          <cell r="T2604">
            <v>1</v>
          </cell>
          <cell r="U2604">
            <v>1</v>
          </cell>
          <cell r="V2604">
            <v>2</v>
          </cell>
          <cell r="W2604">
            <v>9</v>
          </cell>
          <cell r="X2604">
            <v>3</v>
          </cell>
          <cell r="Y2604" t="str">
            <v>HIDROMET01</v>
          </cell>
          <cell r="Z2604" t="str">
            <v>1999-07-06 00:00:00</v>
          </cell>
          <cell r="AA2604">
            <v>1</v>
          </cell>
          <cell r="AB2604">
            <v>2</v>
          </cell>
          <cell r="AC2604">
            <v>7</v>
          </cell>
          <cell r="AD2604">
            <v>7</v>
          </cell>
          <cell r="AE2604">
            <v>0</v>
          </cell>
          <cell r="AF2604" t="str">
            <v>1965-07-01 00:00:00</v>
          </cell>
        </row>
        <row r="2605">
          <cell r="A2605">
            <v>1308503</v>
          </cell>
          <cell r="B2605" t="str">
            <v>SAN BERNARDO DEL V</v>
          </cell>
          <cell r="C2605" t="str">
            <v>SAN BERNARDO DEL VIENTO</v>
          </cell>
          <cell r="D2605" t="str">
            <v>CORDOBA</v>
          </cell>
          <cell r="E2605" t="str">
            <v>CNO CICARA</v>
          </cell>
          <cell r="F2605" t="str">
            <v>CO</v>
          </cell>
          <cell r="G2605">
            <v>-75.966667000000001</v>
          </cell>
          <cell r="H2605">
            <v>9.3666669999999996</v>
          </cell>
          <cell r="I2605">
            <v>75</v>
          </cell>
          <cell r="J2605">
            <v>58</v>
          </cell>
          <cell r="K2605">
            <v>9</v>
          </cell>
          <cell r="L2605">
            <v>22</v>
          </cell>
          <cell r="M2605" t="str">
            <v>N</v>
          </cell>
          <cell r="N2605">
            <v>792815.87953999999</v>
          </cell>
          <cell r="O2605">
            <v>1527812.8778599999</v>
          </cell>
          <cell r="P2605">
            <v>22</v>
          </cell>
          <cell r="Q2605">
            <v>23</v>
          </cell>
          <cell r="R2605">
            <v>675</v>
          </cell>
          <cell r="S2605">
            <v>0</v>
          </cell>
          <cell r="T2605">
            <v>1</v>
          </cell>
          <cell r="U2605">
            <v>1</v>
          </cell>
          <cell r="V2605">
            <v>1</v>
          </cell>
          <cell r="W2605">
            <v>3</v>
          </cell>
          <cell r="X2605">
            <v>8</v>
          </cell>
          <cell r="Y2605" t="str">
            <v>HIDROMET01</v>
          </cell>
          <cell r="Z2605" t="str">
            <v>1999-07-06 00:00:00</v>
          </cell>
          <cell r="AA2605">
            <v>1</v>
          </cell>
          <cell r="AB2605">
            <v>2</v>
          </cell>
          <cell r="AC2605">
            <v>11</v>
          </cell>
          <cell r="AD2605">
            <v>11</v>
          </cell>
          <cell r="AE2605">
            <v>0</v>
          </cell>
          <cell r="AF2605" t="str">
            <v>1964-11-01 00:00:00</v>
          </cell>
        </row>
        <row r="2606">
          <cell r="A2606">
            <v>2903012</v>
          </cell>
          <cell r="B2606" t="str">
            <v>HAYA LA</v>
          </cell>
          <cell r="C2606" t="str">
            <v>SAN JUAN NEPOMUCENO</v>
          </cell>
          <cell r="D2606" t="str">
            <v>BOLIVAR</v>
          </cell>
          <cell r="E2606" t="str">
            <v>AY HAYA</v>
          </cell>
          <cell r="F2606" t="str">
            <v>PG</v>
          </cell>
          <cell r="G2606">
            <v>-75.183333000000005</v>
          </cell>
          <cell r="H2606">
            <v>9.9666669999999993</v>
          </cell>
          <cell r="I2606">
            <v>75</v>
          </cell>
          <cell r="J2606">
            <v>11</v>
          </cell>
          <cell r="K2606">
            <v>9</v>
          </cell>
          <cell r="L2606">
            <v>58</v>
          </cell>
          <cell r="M2606" t="str">
            <v>N</v>
          </cell>
          <cell r="N2606">
            <v>879107.57163999998</v>
          </cell>
          <cell r="O2606">
            <v>1593823.3001000001</v>
          </cell>
          <cell r="P2606">
            <v>100</v>
          </cell>
          <cell r="Q2606">
            <v>13</v>
          </cell>
          <cell r="R2606">
            <v>657</v>
          </cell>
          <cell r="S2606">
            <v>0</v>
          </cell>
          <cell r="T2606">
            <v>1</v>
          </cell>
          <cell r="U2606">
            <v>1</v>
          </cell>
          <cell r="V2606">
            <v>2</v>
          </cell>
          <cell r="W2606">
            <v>9</v>
          </cell>
          <cell r="X2606">
            <v>3</v>
          </cell>
          <cell r="Y2606" t="str">
            <v>HIDROMET01</v>
          </cell>
          <cell r="Z2606" t="str">
            <v>1999-07-06 00:00:00</v>
          </cell>
          <cell r="AA2606">
            <v>1</v>
          </cell>
          <cell r="AB2606">
            <v>2</v>
          </cell>
          <cell r="AC2606">
            <v>11</v>
          </cell>
          <cell r="AD2606">
            <v>11</v>
          </cell>
          <cell r="AE2606">
            <v>0</v>
          </cell>
          <cell r="AF2606" t="str">
            <v>1963-11-01 00:00:00</v>
          </cell>
        </row>
        <row r="2607">
          <cell r="A2607">
            <v>2903013</v>
          </cell>
          <cell r="B2607" t="str">
            <v>FLAMENCO</v>
          </cell>
          <cell r="C2607" t="str">
            <v>MARIA LA BAJA</v>
          </cell>
          <cell r="D2607" t="str">
            <v>BOLIVAR</v>
          </cell>
          <cell r="E2607" t="str">
            <v>AY GRANDE FLAMEN</v>
          </cell>
          <cell r="F2607" t="str">
            <v>PG</v>
          </cell>
          <cell r="G2607">
            <v>-75.400000000000006</v>
          </cell>
          <cell r="H2607">
            <v>9.983333</v>
          </cell>
          <cell r="I2607">
            <v>75</v>
          </cell>
          <cell r="J2607">
            <v>24</v>
          </cell>
          <cell r="K2607">
            <v>9</v>
          </cell>
          <cell r="L2607">
            <v>59</v>
          </cell>
          <cell r="M2607" t="str">
            <v>N</v>
          </cell>
          <cell r="N2607">
            <v>855351.33395999996</v>
          </cell>
          <cell r="O2607">
            <v>1595754.1701100001</v>
          </cell>
          <cell r="P2607">
            <v>10</v>
          </cell>
          <cell r="Q2607">
            <v>13</v>
          </cell>
          <cell r="R2607">
            <v>442</v>
          </cell>
          <cell r="S2607">
            <v>0</v>
          </cell>
          <cell r="T2607">
            <v>1</v>
          </cell>
          <cell r="U2607">
            <v>1</v>
          </cell>
          <cell r="V2607">
            <v>2</v>
          </cell>
          <cell r="W2607">
            <v>9</v>
          </cell>
          <cell r="X2607">
            <v>3</v>
          </cell>
          <cell r="Y2607" t="str">
            <v>HIDROMET01</v>
          </cell>
          <cell r="Z2607" t="str">
            <v>1999-07-06 00:00:00</v>
          </cell>
          <cell r="AA2607">
            <v>1</v>
          </cell>
          <cell r="AB2607">
            <v>2</v>
          </cell>
          <cell r="AC2607">
            <v>11</v>
          </cell>
          <cell r="AD2607">
            <v>11</v>
          </cell>
          <cell r="AE2607">
            <v>0</v>
          </cell>
        </row>
        <row r="2608">
          <cell r="A2608">
            <v>2903014</v>
          </cell>
          <cell r="B2608" t="str">
            <v>SAN JOSE</v>
          </cell>
          <cell r="C2608" t="str">
            <v>LURUACO</v>
          </cell>
          <cell r="D2608" t="str">
            <v>ATLANTICO</v>
          </cell>
          <cell r="E2608" t="str">
            <v>CGA GUAJARO</v>
          </cell>
          <cell r="F2608" t="str">
            <v>PM</v>
          </cell>
          <cell r="G2608">
            <v>-75.099999999999994</v>
          </cell>
          <cell r="H2608">
            <v>10.6</v>
          </cell>
          <cell r="I2608">
            <v>75</v>
          </cell>
          <cell r="J2608">
            <v>6</v>
          </cell>
          <cell r="K2608">
            <v>10</v>
          </cell>
          <cell r="L2608">
            <v>36</v>
          </cell>
          <cell r="M2608" t="str">
            <v>N</v>
          </cell>
          <cell r="N2608">
            <v>888469.44837</v>
          </cell>
          <cell r="O2608">
            <v>1663858.11157</v>
          </cell>
          <cell r="P2608">
            <v>20</v>
          </cell>
          <cell r="Q2608">
            <v>8</v>
          </cell>
          <cell r="R2608">
            <v>421</v>
          </cell>
          <cell r="S2608">
            <v>0</v>
          </cell>
          <cell r="T2608">
            <v>1</v>
          </cell>
          <cell r="U2608">
            <v>1</v>
          </cell>
          <cell r="V2608">
            <v>2</v>
          </cell>
          <cell r="W2608">
            <v>9</v>
          </cell>
          <cell r="X2608">
            <v>3</v>
          </cell>
          <cell r="Y2608" t="str">
            <v>HIDROMET01</v>
          </cell>
          <cell r="Z2608" t="str">
            <v>1999-07-06 00:00:00</v>
          </cell>
          <cell r="AA2608">
            <v>1</v>
          </cell>
          <cell r="AB2608">
            <v>2</v>
          </cell>
          <cell r="AC2608">
            <v>1</v>
          </cell>
          <cell r="AD2608">
            <v>1</v>
          </cell>
          <cell r="AE2608">
            <v>0</v>
          </cell>
          <cell r="AF2608" t="str">
            <v>1987-10-01 00:00:00</v>
          </cell>
        </row>
        <row r="2609">
          <cell r="A2609">
            <v>2903015</v>
          </cell>
          <cell r="B2609" t="str">
            <v>SAN CRISTOBAL</v>
          </cell>
          <cell r="C2609" t="str">
            <v>SAN JACINTO</v>
          </cell>
          <cell r="D2609" t="str">
            <v>BOLIVAR</v>
          </cell>
          <cell r="E2609" t="str">
            <v>AY MATUYA</v>
          </cell>
          <cell r="F2609" t="str">
            <v>PG</v>
          </cell>
          <cell r="G2609">
            <v>-75.25</v>
          </cell>
          <cell r="H2609">
            <v>9.8666669999999996</v>
          </cell>
          <cell r="I2609">
            <v>75</v>
          </cell>
          <cell r="J2609">
            <v>15</v>
          </cell>
          <cell r="K2609">
            <v>9</v>
          </cell>
          <cell r="L2609">
            <v>52</v>
          </cell>
          <cell r="M2609" t="str">
            <v>N</v>
          </cell>
          <cell r="N2609">
            <v>871757.00584</v>
          </cell>
          <cell r="O2609">
            <v>1582785.35173</v>
          </cell>
          <cell r="P2609">
            <v>70</v>
          </cell>
          <cell r="Q2609">
            <v>13</v>
          </cell>
          <cell r="R2609">
            <v>654</v>
          </cell>
          <cell r="S2609">
            <v>0</v>
          </cell>
          <cell r="T2609">
            <v>1</v>
          </cell>
          <cell r="U2609">
            <v>1</v>
          </cell>
          <cell r="V2609">
            <v>2</v>
          </cell>
          <cell r="W2609">
            <v>9</v>
          </cell>
          <cell r="X2609">
            <v>3</v>
          </cell>
          <cell r="Y2609" t="str">
            <v>HIDROMET01</v>
          </cell>
          <cell r="Z2609" t="str">
            <v>1999-07-06 00:00:00</v>
          </cell>
          <cell r="AA2609">
            <v>1</v>
          </cell>
          <cell r="AB2609">
            <v>2</v>
          </cell>
          <cell r="AC2609">
            <v>11</v>
          </cell>
          <cell r="AD2609">
            <v>11</v>
          </cell>
          <cell r="AE2609">
            <v>0</v>
          </cell>
          <cell r="AF2609" t="str">
            <v>1963-11-01 00:00:00</v>
          </cell>
        </row>
        <row r="2610">
          <cell r="A2610">
            <v>2903017</v>
          </cell>
          <cell r="B2610" t="str">
            <v>GAMERO</v>
          </cell>
          <cell r="C2610" t="str">
            <v>MAHATES</v>
          </cell>
          <cell r="D2610" t="str">
            <v>BOLIVAR</v>
          </cell>
          <cell r="E2610" t="str">
            <v>CANAL DEL DIQUE</v>
          </cell>
          <cell r="F2610" t="str">
            <v>PM</v>
          </cell>
          <cell r="G2610">
            <v>-75.216667000000001</v>
          </cell>
          <cell r="H2610">
            <v>10.216666999999999</v>
          </cell>
          <cell r="I2610">
            <v>75</v>
          </cell>
          <cell r="J2610">
            <v>13</v>
          </cell>
          <cell r="K2610">
            <v>10</v>
          </cell>
          <cell r="L2610">
            <v>13</v>
          </cell>
          <cell r="M2610" t="str">
            <v>N</v>
          </cell>
          <cell r="N2610">
            <v>875547.82695000002</v>
          </cell>
          <cell r="O2610">
            <v>1621493.22548</v>
          </cell>
          <cell r="P2610">
            <v>10</v>
          </cell>
          <cell r="Q2610">
            <v>13</v>
          </cell>
          <cell r="R2610">
            <v>433</v>
          </cell>
          <cell r="S2610">
            <v>0</v>
          </cell>
          <cell r="T2610">
            <v>1</v>
          </cell>
          <cell r="U2610">
            <v>1</v>
          </cell>
          <cell r="V2610">
            <v>2</v>
          </cell>
          <cell r="W2610">
            <v>9</v>
          </cell>
          <cell r="X2610">
            <v>3</v>
          </cell>
          <cell r="Y2610" t="str">
            <v>HIDROMET01</v>
          </cell>
          <cell r="Z2610" t="str">
            <v>1999-07-06 00:00:00</v>
          </cell>
          <cell r="AA2610">
            <v>1</v>
          </cell>
          <cell r="AB2610">
            <v>2</v>
          </cell>
          <cell r="AC2610">
            <v>11</v>
          </cell>
          <cell r="AD2610">
            <v>11</v>
          </cell>
          <cell r="AE2610">
            <v>0</v>
          </cell>
          <cell r="AF2610" t="str">
            <v>1964-02-01 00:00:00</v>
          </cell>
        </row>
        <row r="2611">
          <cell r="A2611">
            <v>2903018</v>
          </cell>
          <cell r="B2611" t="str">
            <v>SAN PABLO</v>
          </cell>
          <cell r="C2611" t="str">
            <v>MARIA LA BAJA</v>
          </cell>
          <cell r="D2611" t="str">
            <v>BOLIVAR</v>
          </cell>
          <cell r="E2611" t="str">
            <v>AY HONDO</v>
          </cell>
          <cell r="F2611" t="str">
            <v>PM</v>
          </cell>
          <cell r="G2611">
            <v>-75.233333000000002</v>
          </cell>
          <cell r="H2611">
            <v>10.066667000000001</v>
          </cell>
          <cell r="I2611">
            <v>75</v>
          </cell>
          <cell r="J2611">
            <v>14</v>
          </cell>
          <cell r="K2611">
            <v>10</v>
          </cell>
          <cell r="L2611">
            <v>4</v>
          </cell>
          <cell r="M2611" t="str">
            <v>N</v>
          </cell>
          <cell r="N2611">
            <v>873662.53122999996</v>
          </cell>
          <cell r="O2611">
            <v>1604905.01673</v>
          </cell>
          <cell r="P2611">
            <v>70</v>
          </cell>
          <cell r="Q2611">
            <v>13</v>
          </cell>
          <cell r="R2611">
            <v>442</v>
          </cell>
          <cell r="S2611">
            <v>0</v>
          </cell>
          <cell r="T2611">
            <v>1</v>
          </cell>
          <cell r="U2611">
            <v>1</v>
          </cell>
          <cell r="V2611">
            <v>2</v>
          </cell>
          <cell r="W2611">
            <v>9</v>
          </cell>
          <cell r="X2611">
            <v>3</v>
          </cell>
          <cell r="Y2611" t="str">
            <v>HIDROMET01</v>
          </cell>
          <cell r="Z2611" t="str">
            <v>1999-07-06 00:00:00</v>
          </cell>
          <cell r="AA2611">
            <v>1</v>
          </cell>
          <cell r="AB2611">
            <v>2</v>
          </cell>
          <cell r="AC2611">
            <v>11</v>
          </cell>
          <cell r="AD2611">
            <v>11</v>
          </cell>
          <cell r="AE2611">
            <v>0</v>
          </cell>
          <cell r="AF2611" t="str">
            <v>1964-03-01 00:00:00</v>
          </cell>
        </row>
        <row r="2612">
          <cell r="A2612">
            <v>2903019</v>
          </cell>
          <cell r="B2612" t="str">
            <v>GAMBOTE</v>
          </cell>
          <cell r="C2612" t="str">
            <v>ARJONA</v>
          </cell>
          <cell r="D2612" t="str">
            <v>BOLIVAR</v>
          </cell>
          <cell r="E2612" t="str">
            <v>CGA MATUYA</v>
          </cell>
          <cell r="F2612" t="str">
            <v>PG</v>
          </cell>
          <cell r="G2612">
            <v>-75.133332999999993</v>
          </cell>
          <cell r="H2612">
            <v>10.166667</v>
          </cell>
          <cell r="I2612">
            <v>75</v>
          </cell>
          <cell r="J2612">
            <v>8</v>
          </cell>
          <cell r="K2612">
            <v>10</v>
          </cell>
          <cell r="L2612">
            <v>10</v>
          </cell>
          <cell r="M2612" t="str">
            <v>N</v>
          </cell>
          <cell r="N2612">
            <v>884662.27836</v>
          </cell>
          <cell r="O2612">
            <v>1615930.88998</v>
          </cell>
          <cell r="P2612">
            <v>9</v>
          </cell>
          <cell r="Q2612">
            <v>13</v>
          </cell>
          <cell r="R2612">
            <v>52</v>
          </cell>
          <cell r="S2612">
            <v>0</v>
          </cell>
          <cell r="T2612">
            <v>1</v>
          </cell>
          <cell r="U2612">
            <v>1</v>
          </cell>
          <cell r="V2612">
            <v>2</v>
          </cell>
          <cell r="W2612">
            <v>9</v>
          </cell>
          <cell r="X2612">
            <v>3</v>
          </cell>
          <cell r="Y2612" t="str">
            <v>HIDROMET01</v>
          </cell>
          <cell r="Z2612" t="str">
            <v>1999-07-06 00:00:00</v>
          </cell>
          <cell r="AA2612">
            <v>1</v>
          </cell>
          <cell r="AB2612">
            <v>2</v>
          </cell>
          <cell r="AC2612">
            <v>7</v>
          </cell>
          <cell r="AD2612">
            <v>7</v>
          </cell>
          <cell r="AE2612">
            <v>0</v>
          </cell>
          <cell r="AF2612" t="str">
            <v>1964-03-01 00:00:00</v>
          </cell>
        </row>
        <row r="2613">
          <cell r="A2613">
            <v>2903021</v>
          </cell>
          <cell r="B2613" t="str">
            <v>STA RITA</v>
          </cell>
          <cell r="C2613" t="str">
            <v>SAN JUAN NEPOMUCENO</v>
          </cell>
          <cell r="D2613" t="str">
            <v>BOLIVAR</v>
          </cell>
          <cell r="E2613" t="str">
            <v>AY EL TORO</v>
          </cell>
          <cell r="F2613" t="str">
            <v>PM</v>
          </cell>
          <cell r="G2613">
            <v>-75.166667000000004</v>
          </cell>
          <cell r="H2613">
            <v>10.1</v>
          </cell>
          <cell r="I2613">
            <v>75</v>
          </cell>
          <cell r="J2613">
            <v>10</v>
          </cell>
          <cell r="K2613">
            <v>10</v>
          </cell>
          <cell r="L2613">
            <v>6</v>
          </cell>
          <cell r="M2613" t="str">
            <v>N</v>
          </cell>
          <cell r="N2613">
            <v>880984.17243999999</v>
          </cell>
          <cell r="O2613">
            <v>1608567.6736099999</v>
          </cell>
          <cell r="P2613">
            <v>60</v>
          </cell>
          <cell r="Q2613">
            <v>13</v>
          </cell>
          <cell r="R2613">
            <v>657</v>
          </cell>
          <cell r="S2613">
            <v>0</v>
          </cell>
          <cell r="T2613">
            <v>1</v>
          </cell>
          <cell r="U2613">
            <v>1</v>
          </cell>
          <cell r="V2613">
            <v>2</v>
          </cell>
          <cell r="W2613">
            <v>9</v>
          </cell>
          <cell r="X2613">
            <v>3</v>
          </cell>
          <cell r="Y2613" t="str">
            <v>HIDROMET01</v>
          </cell>
          <cell r="Z2613" t="str">
            <v>1999-07-06 00:00:00</v>
          </cell>
          <cell r="AA2613">
            <v>1</v>
          </cell>
          <cell r="AB2613">
            <v>2</v>
          </cell>
          <cell r="AC2613">
            <v>11</v>
          </cell>
          <cell r="AD2613">
            <v>11</v>
          </cell>
          <cell r="AE2613">
            <v>0</v>
          </cell>
        </row>
        <row r="2614">
          <cell r="A2614">
            <v>2903022</v>
          </cell>
          <cell r="B2614" t="str">
            <v>FLECHA HDA LA</v>
          </cell>
          <cell r="C2614" t="str">
            <v>MAHATES</v>
          </cell>
          <cell r="D2614" t="str">
            <v>BOLIVAR</v>
          </cell>
          <cell r="E2614" t="str">
            <v>AY DE PIEDRA</v>
          </cell>
          <cell r="F2614" t="str">
            <v>PM</v>
          </cell>
          <cell r="G2614">
            <v>-75.216667000000001</v>
          </cell>
          <cell r="H2614">
            <v>10.15</v>
          </cell>
          <cell r="I2614">
            <v>75</v>
          </cell>
          <cell r="J2614">
            <v>13</v>
          </cell>
          <cell r="K2614">
            <v>10</v>
          </cell>
          <cell r="L2614">
            <v>9</v>
          </cell>
          <cell r="M2614" t="str">
            <v>N</v>
          </cell>
          <cell r="N2614">
            <v>875521.97569999995</v>
          </cell>
          <cell r="O2614">
            <v>1614117.8351700001</v>
          </cell>
          <cell r="P2614">
            <v>15</v>
          </cell>
          <cell r="Q2614">
            <v>13</v>
          </cell>
          <cell r="R2614">
            <v>433</v>
          </cell>
          <cell r="S2614">
            <v>0</v>
          </cell>
          <cell r="T2614">
            <v>1</v>
          </cell>
          <cell r="U2614">
            <v>1</v>
          </cell>
          <cell r="V2614">
            <v>2</v>
          </cell>
          <cell r="W2614">
            <v>9</v>
          </cell>
          <cell r="X2614">
            <v>3</v>
          </cell>
          <cell r="Y2614" t="str">
            <v>HIDROMET01</v>
          </cell>
          <cell r="Z2614" t="str">
            <v>1999-07-06 00:00:00</v>
          </cell>
          <cell r="AA2614">
            <v>1</v>
          </cell>
          <cell r="AB2614">
            <v>2</v>
          </cell>
          <cell r="AC2614">
            <v>7</v>
          </cell>
          <cell r="AD2614">
            <v>7</v>
          </cell>
          <cell r="AE2614">
            <v>0</v>
          </cell>
          <cell r="AF2614" t="str">
            <v>1965-09-01 00:00:00</v>
          </cell>
        </row>
        <row r="2615">
          <cell r="A2615">
            <v>2903023</v>
          </cell>
          <cell r="B2615" t="str">
            <v>RINCONCITO</v>
          </cell>
          <cell r="C2615" t="str">
            <v>SANTA LUCIA</v>
          </cell>
          <cell r="D2615" t="str">
            <v>ATLANTICO</v>
          </cell>
          <cell r="E2615" t="str">
            <v>CANAL DEL DIQUE</v>
          </cell>
          <cell r="F2615" t="str">
            <v>PM</v>
          </cell>
          <cell r="G2615">
            <v>-75.033332999999999</v>
          </cell>
          <cell r="H2615">
            <v>10.383333</v>
          </cell>
          <cell r="I2615">
            <v>75</v>
          </cell>
          <cell r="J2615">
            <v>2</v>
          </cell>
          <cell r="K2615">
            <v>10</v>
          </cell>
          <cell r="L2615">
            <v>23</v>
          </cell>
          <cell r="M2615" t="str">
            <v>N</v>
          </cell>
          <cell r="N2615">
            <v>895693.67813000001</v>
          </cell>
          <cell r="O2615">
            <v>1639865.8701500001</v>
          </cell>
          <cell r="P2615">
            <v>5</v>
          </cell>
          <cell r="Q2615">
            <v>8</v>
          </cell>
          <cell r="R2615">
            <v>675</v>
          </cell>
          <cell r="S2615">
            <v>0</v>
          </cell>
          <cell r="T2615">
            <v>1</v>
          </cell>
          <cell r="U2615">
            <v>1</v>
          </cell>
          <cell r="V2615">
            <v>2</v>
          </cell>
          <cell r="W2615">
            <v>9</v>
          </cell>
          <cell r="X2615">
            <v>3</v>
          </cell>
          <cell r="Y2615" t="str">
            <v>HIDROMET01</v>
          </cell>
          <cell r="Z2615" t="str">
            <v>1999-07-06 00:00:00</v>
          </cell>
          <cell r="AA2615">
            <v>1</v>
          </cell>
          <cell r="AB2615">
            <v>2</v>
          </cell>
          <cell r="AC2615">
            <v>7</v>
          </cell>
          <cell r="AD2615">
            <v>7</v>
          </cell>
          <cell r="AE2615">
            <v>0</v>
          </cell>
          <cell r="AF2615" t="str">
            <v>1966-05-01 00:00:00</v>
          </cell>
        </row>
        <row r="2616">
          <cell r="A2616">
            <v>2903024</v>
          </cell>
          <cell r="B2616" t="str">
            <v>BATEAS</v>
          </cell>
          <cell r="C2616" t="str">
            <v>SANTA LUCIA</v>
          </cell>
          <cell r="D2616" t="str">
            <v>ATLANTICO</v>
          </cell>
          <cell r="E2616" t="str">
            <v>CANAL DEL DIQUE</v>
          </cell>
          <cell r="F2616" t="str">
            <v>PM</v>
          </cell>
          <cell r="G2616">
            <v>-75.083332999999996</v>
          </cell>
          <cell r="H2616">
            <v>10.4</v>
          </cell>
          <cell r="I2616">
            <v>75</v>
          </cell>
          <cell r="J2616">
            <v>5</v>
          </cell>
          <cell r="K2616">
            <v>10</v>
          </cell>
          <cell r="L2616">
            <v>24</v>
          </cell>
          <cell r="M2616" t="str">
            <v>N</v>
          </cell>
          <cell r="N2616">
            <v>890223.10786999995</v>
          </cell>
          <cell r="O2616">
            <v>1641726.50468</v>
          </cell>
          <cell r="P2616">
            <v>10</v>
          </cell>
          <cell r="Q2616">
            <v>8</v>
          </cell>
          <cell r="R2616">
            <v>675</v>
          </cell>
          <cell r="S2616">
            <v>0</v>
          </cell>
          <cell r="T2616">
            <v>1</v>
          </cell>
          <cell r="U2616">
            <v>1</v>
          </cell>
          <cell r="V2616">
            <v>2</v>
          </cell>
          <cell r="W2616">
            <v>9</v>
          </cell>
          <cell r="X2616">
            <v>3</v>
          </cell>
          <cell r="Y2616" t="str">
            <v>HIDROMET01</v>
          </cell>
          <cell r="Z2616" t="str">
            <v>1999-07-06 00:00:00</v>
          </cell>
          <cell r="AA2616">
            <v>1</v>
          </cell>
          <cell r="AB2616">
            <v>2</v>
          </cell>
          <cell r="AC2616">
            <v>7</v>
          </cell>
          <cell r="AD2616">
            <v>7</v>
          </cell>
          <cell r="AE2616">
            <v>0</v>
          </cell>
          <cell r="AF2616" t="str">
            <v>1966-06-01 00:00:00</v>
          </cell>
        </row>
        <row r="2617">
          <cell r="A2617">
            <v>2903026</v>
          </cell>
          <cell r="B2617" t="str">
            <v>CIENAGA MANATI</v>
          </cell>
          <cell r="C2617" t="str">
            <v>MANATI</v>
          </cell>
          <cell r="D2617" t="str">
            <v>ATLANTICO</v>
          </cell>
          <cell r="E2617" t="str">
            <v>CANAL DEL DIQUE</v>
          </cell>
          <cell r="F2617" t="str">
            <v>PM</v>
          </cell>
          <cell r="G2617">
            <v>-75</v>
          </cell>
          <cell r="H2617">
            <v>10.433332999999999</v>
          </cell>
          <cell r="I2617">
            <v>75</v>
          </cell>
          <cell r="J2617">
            <v>0</v>
          </cell>
          <cell r="K2617">
            <v>10</v>
          </cell>
          <cell r="L2617">
            <v>26</v>
          </cell>
          <cell r="M2617" t="str">
            <v>N</v>
          </cell>
          <cell r="N2617">
            <v>899360.59368000005</v>
          </cell>
          <cell r="O2617">
            <v>1645386.3863599999</v>
          </cell>
          <cell r="P2617">
            <v>10</v>
          </cell>
          <cell r="Q2617">
            <v>8</v>
          </cell>
          <cell r="R2617">
            <v>436</v>
          </cell>
          <cell r="S2617">
            <v>0</v>
          </cell>
          <cell r="T2617">
            <v>1</v>
          </cell>
          <cell r="U2617">
            <v>1</v>
          </cell>
          <cell r="V2617">
            <v>2</v>
          </cell>
          <cell r="W2617">
            <v>9</v>
          </cell>
          <cell r="X2617">
            <v>3</v>
          </cell>
          <cell r="Y2617" t="str">
            <v>HIDROMET01</v>
          </cell>
          <cell r="Z2617" t="str">
            <v>1999-07-06 00:00:00</v>
          </cell>
          <cell r="AA2617">
            <v>1</v>
          </cell>
          <cell r="AB2617">
            <v>2</v>
          </cell>
          <cell r="AC2617">
            <v>7</v>
          </cell>
          <cell r="AD2617">
            <v>7</v>
          </cell>
          <cell r="AE2617">
            <v>0</v>
          </cell>
        </row>
        <row r="2618">
          <cell r="A2618">
            <v>2903027</v>
          </cell>
          <cell r="B2618" t="str">
            <v>LOMA GRANDE</v>
          </cell>
          <cell r="C2618" t="str">
            <v>REPELON</v>
          </cell>
          <cell r="D2618" t="str">
            <v>ATLANTICO</v>
          </cell>
          <cell r="E2618" t="str">
            <v>CGA DE GUAJARO</v>
          </cell>
          <cell r="F2618" t="str">
            <v>PM</v>
          </cell>
          <cell r="G2618">
            <v>-75.133332999999993</v>
          </cell>
          <cell r="H2618">
            <v>10.433332999999999</v>
          </cell>
          <cell r="I2618">
            <v>75</v>
          </cell>
          <cell r="J2618">
            <v>8</v>
          </cell>
          <cell r="K2618">
            <v>10</v>
          </cell>
          <cell r="L2618">
            <v>26</v>
          </cell>
          <cell r="M2618" t="str">
            <v>N</v>
          </cell>
          <cell r="N2618">
            <v>884759.17841000005</v>
          </cell>
          <cell r="O2618">
            <v>1645431.88316</v>
          </cell>
          <cell r="P2618">
            <v>15</v>
          </cell>
          <cell r="Q2618">
            <v>8</v>
          </cell>
          <cell r="R2618">
            <v>606</v>
          </cell>
          <cell r="S2618">
            <v>0</v>
          </cell>
          <cell r="T2618">
            <v>1</v>
          </cell>
          <cell r="U2618">
            <v>1</v>
          </cell>
          <cell r="V2618">
            <v>2</v>
          </cell>
          <cell r="W2618">
            <v>9</v>
          </cell>
          <cell r="X2618">
            <v>3</v>
          </cell>
          <cell r="Y2618" t="str">
            <v>HIDROMET01</v>
          </cell>
          <cell r="Z2618" t="str">
            <v>1999-07-06 00:00:00</v>
          </cell>
          <cell r="AA2618">
            <v>1</v>
          </cell>
          <cell r="AB2618">
            <v>2</v>
          </cell>
          <cell r="AC2618">
            <v>11</v>
          </cell>
          <cell r="AD2618">
            <v>11</v>
          </cell>
          <cell r="AE2618">
            <v>0</v>
          </cell>
          <cell r="AF2618" t="str">
            <v>1968-09-01 00:00:00</v>
          </cell>
        </row>
        <row r="2619">
          <cell r="A2619">
            <v>2903028</v>
          </cell>
          <cell r="B2619" t="str">
            <v>SAN BASILIO</v>
          </cell>
          <cell r="C2619" t="str">
            <v>MAHATES</v>
          </cell>
          <cell r="D2619" t="str">
            <v>BOLIVAR</v>
          </cell>
          <cell r="E2619" t="str">
            <v>AY EL TORO</v>
          </cell>
          <cell r="F2619" t="str">
            <v>PM</v>
          </cell>
          <cell r="G2619">
            <v>-75.2</v>
          </cell>
          <cell r="H2619">
            <v>10.1</v>
          </cell>
          <cell r="I2619">
            <v>75</v>
          </cell>
          <cell r="J2619">
            <v>12</v>
          </cell>
          <cell r="K2619">
            <v>10</v>
          </cell>
          <cell r="L2619">
            <v>6</v>
          </cell>
          <cell r="M2619" t="str">
            <v>N</v>
          </cell>
          <cell r="N2619">
            <v>877329.86540000001</v>
          </cell>
          <cell r="O2619">
            <v>1608580.00551</v>
          </cell>
          <cell r="P2619">
            <v>50</v>
          </cell>
          <cell r="Q2619">
            <v>13</v>
          </cell>
          <cell r="R2619">
            <v>433</v>
          </cell>
          <cell r="S2619">
            <v>0</v>
          </cell>
          <cell r="T2619">
            <v>1</v>
          </cell>
          <cell r="U2619">
            <v>1</v>
          </cell>
          <cell r="V2619">
            <v>2</v>
          </cell>
          <cell r="W2619">
            <v>9</v>
          </cell>
          <cell r="X2619">
            <v>3</v>
          </cell>
          <cell r="Y2619" t="str">
            <v>HIDROMET01</v>
          </cell>
          <cell r="Z2619" t="str">
            <v>1999-07-06 00:00:00</v>
          </cell>
          <cell r="AA2619">
            <v>1</v>
          </cell>
          <cell r="AB2619">
            <v>2</v>
          </cell>
          <cell r="AC2619">
            <v>7</v>
          </cell>
          <cell r="AD2619">
            <v>7</v>
          </cell>
          <cell r="AE2619">
            <v>0</v>
          </cell>
          <cell r="AF2619" t="str">
            <v>1969-03-01 00:00:00</v>
          </cell>
        </row>
        <row r="2620">
          <cell r="A2620">
            <v>2903029</v>
          </cell>
          <cell r="B2620" t="str">
            <v>VILLA HELENA FCA</v>
          </cell>
          <cell r="C2620" t="str">
            <v>MAHATES</v>
          </cell>
          <cell r="D2620" t="str">
            <v>BOLIVAR</v>
          </cell>
          <cell r="E2620" t="str">
            <v>AY EL TORO</v>
          </cell>
          <cell r="F2620" t="str">
            <v>PM</v>
          </cell>
          <cell r="G2620">
            <v>-75.183333000000005</v>
          </cell>
          <cell r="H2620">
            <v>10.166667</v>
          </cell>
          <cell r="I2620">
            <v>75</v>
          </cell>
          <cell r="J2620">
            <v>11</v>
          </cell>
          <cell r="K2620">
            <v>10</v>
          </cell>
          <cell r="L2620">
            <v>10</v>
          </cell>
          <cell r="M2620" t="str">
            <v>N</v>
          </cell>
          <cell r="N2620">
            <v>879181.99384999997</v>
          </cell>
          <cell r="O2620">
            <v>1615949.0824200001</v>
          </cell>
          <cell r="P2620">
            <v>30</v>
          </cell>
          <cell r="Q2620">
            <v>13</v>
          </cell>
          <cell r="R2620">
            <v>433</v>
          </cell>
          <cell r="S2620">
            <v>0</v>
          </cell>
          <cell r="T2620">
            <v>1</v>
          </cell>
          <cell r="U2620">
            <v>1</v>
          </cell>
          <cell r="V2620">
            <v>2</v>
          </cell>
          <cell r="W2620">
            <v>9</v>
          </cell>
          <cell r="X2620">
            <v>3</v>
          </cell>
          <cell r="Y2620" t="str">
            <v>HIDROMET01</v>
          </cell>
          <cell r="Z2620" t="str">
            <v>1999-07-06 00:00:00</v>
          </cell>
          <cell r="AA2620">
            <v>1</v>
          </cell>
          <cell r="AB2620">
            <v>2</v>
          </cell>
          <cell r="AC2620">
            <v>10</v>
          </cell>
          <cell r="AD2620">
            <v>10</v>
          </cell>
          <cell r="AE2620">
            <v>0</v>
          </cell>
        </row>
        <row r="2621">
          <cell r="A2621">
            <v>2903030</v>
          </cell>
          <cell r="B2621" t="str">
            <v>REBOSADERO</v>
          </cell>
          <cell r="C2621" t="str">
            <v>MARIA LA BAJA</v>
          </cell>
          <cell r="D2621" t="str">
            <v>BOLIVAR</v>
          </cell>
          <cell r="E2621" t="str">
            <v>AY GRANDE</v>
          </cell>
          <cell r="F2621" t="str">
            <v>PM</v>
          </cell>
          <cell r="G2621">
            <v>-75.25</v>
          </cell>
          <cell r="H2621">
            <v>9.8833330000000004</v>
          </cell>
          <cell r="I2621">
            <v>75</v>
          </cell>
          <cell r="J2621">
            <v>15</v>
          </cell>
          <cell r="K2621">
            <v>9</v>
          </cell>
          <cell r="L2621">
            <v>53</v>
          </cell>
          <cell r="M2621" t="str">
            <v>N</v>
          </cell>
          <cell r="N2621">
            <v>871763.45895</v>
          </cell>
          <cell r="O2621">
            <v>1584629.18677</v>
          </cell>
          <cell r="P2621">
            <v>90</v>
          </cell>
          <cell r="Q2621">
            <v>13</v>
          </cell>
          <cell r="R2621">
            <v>442</v>
          </cell>
          <cell r="S2621">
            <v>0</v>
          </cell>
          <cell r="T2621">
            <v>1</v>
          </cell>
          <cell r="U2621">
            <v>1</v>
          </cell>
          <cell r="V2621">
            <v>2</v>
          </cell>
          <cell r="W2621">
            <v>9</v>
          </cell>
          <cell r="X2621">
            <v>3</v>
          </cell>
          <cell r="Y2621" t="str">
            <v>HIDROMET01</v>
          </cell>
          <cell r="Z2621" t="str">
            <v>1999-07-06 00:00:00</v>
          </cell>
          <cell r="AA2621">
            <v>1</v>
          </cell>
          <cell r="AB2621">
            <v>2</v>
          </cell>
          <cell r="AC2621">
            <v>7</v>
          </cell>
          <cell r="AD2621">
            <v>7</v>
          </cell>
          <cell r="AE2621">
            <v>0</v>
          </cell>
        </row>
        <row r="2622">
          <cell r="A2622">
            <v>1308504</v>
          </cell>
          <cell r="B2622" t="str">
            <v>APTO LOS GARZONES</v>
          </cell>
          <cell r="C2622" t="str">
            <v>MONTERIA</v>
          </cell>
          <cell r="D2622" t="str">
            <v>CORDOBA</v>
          </cell>
          <cell r="E2622" t="str">
            <v>CNO BUGRE</v>
          </cell>
          <cell r="F2622" t="str">
            <v>SS</v>
          </cell>
          <cell r="G2622">
            <v>-75.849999999999994</v>
          </cell>
          <cell r="H2622">
            <v>8.8166670000000007</v>
          </cell>
          <cell r="I2622">
            <v>75</v>
          </cell>
          <cell r="J2622">
            <v>51</v>
          </cell>
          <cell r="K2622">
            <v>8</v>
          </cell>
          <cell r="L2622">
            <v>49</v>
          </cell>
          <cell r="M2622" t="str">
            <v>N</v>
          </cell>
          <cell r="N2622">
            <v>805340.83588000003</v>
          </cell>
          <cell r="O2622">
            <v>1466886.71909</v>
          </cell>
          <cell r="P2622">
            <v>20</v>
          </cell>
          <cell r="Q2622">
            <v>23</v>
          </cell>
          <cell r="R2622">
            <v>1</v>
          </cell>
          <cell r="S2622">
            <v>0</v>
          </cell>
          <cell r="T2622">
            <v>1</v>
          </cell>
          <cell r="U2622">
            <v>1</v>
          </cell>
          <cell r="V2622">
            <v>1</v>
          </cell>
          <cell r="W2622">
            <v>3</v>
          </cell>
          <cell r="X2622">
            <v>8</v>
          </cell>
          <cell r="Y2622" t="str">
            <v>HIDROMET01</v>
          </cell>
          <cell r="Z2622" t="str">
            <v>1999-07-06 00:00:00</v>
          </cell>
          <cell r="AA2622">
            <v>1</v>
          </cell>
          <cell r="AB2622">
            <v>2</v>
          </cell>
          <cell r="AC2622">
            <v>1</v>
          </cell>
          <cell r="AD2622">
            <v>1</v>
          </cell>
          <cell r="AE2622">
            <v>0</v>
          </cell>
          <cell r="AF2622" t="str">
            <v>1974-06-01 00:00:00</v>
          </cell>
        </row>
        <row r="2623">
          <cell r="A2623">
            <v>2903031</v>
          </cell>
          <cell r="B2623" t="str">
            <v>NISPERO EL</v>
          </cell>
          <cell r="C2623" t="str">
            <v>MARIA LA BAJA</v>
          </cell>
          <cell r="D2623" t="str">
            <v>BOLIVAR</v>
          </cell>
          <cell r="E2623" t="str">
            <v>AY FLAMENCO</v>
          </cell>
          <cell r="F2623" t="str">
            <v>PM</v>
          </cell>
          <cell r="G2623">
            <v>-75.433333000000005</v>
          </cell>
          <cell r="H2623">
            <v>9.9333329999999993</v>
          </cell>
          <cell r="I2623">
            <v>75</v>
          </cell>
          <cell r="J2623">
            <v>26</v>
          </cell>
          <cell r="K2623">
            <v>9</v>
          </cell>
          <cell r="L2623">
            <v>56</v>
          </cell>
          <cell r="M2623" t="str">
            <v>N</v>
          </cell>
          <cell r="N2623">
            <v>851672.83193999995</v>
          </cell>
          <cell r="O2623">
            <v>1590237.04843</v>
          </cell>
          <cell r="P2623">
            <v>10</v>
          </cell>
          <cell r="Q2623">
            <v>13</v>
          </cell>
          <cell r="R2623">
            <v>442</v>
          </cell>
          <cell r="S2623">
            <v>0</v>
          </cell>
          <cell r="T2623">
            <v>1</v>
          </cell>
          <cell r="U2623">
            <v>1</v>
          </cell>
          <cell r="V2623">
            <v>2</v>
          </cell>
          <cell r="W2623">
            <v>9</v>
          </cell>
          <cell r="X2623">
            <v>3</v>
          </cell>
          <cell r="Y2623" t="str">
            <v>HIDROMET01</v>
          </cell>
          <cell r="Z2623" t="str">
            <v>1999-07-06 00:00:00</v>
          </cell>
          <cell r="AA2623">
            <v>1</v>
          </cell>
          <cell r="AB2623">
            <v>2</v>
          </cell>
          <cell r="AC2623">
            <v>1</v>
          </cell>
          <cell r="AD2623">
            <v>1</v>
          </cell>
          <cell r="AE2623">
            <v>0</v>
          </cell>
        </row>
        <row r="2624">
          <cell r="A2624">
            <v>2903033</v>
          </cell>
          <cell r="B2624" t="str">
            <v>SAN BARRETO</v>
          </cell>
          <cell r="C2624" t="str">
            <v>SANTA LUCIA</v>
          </cell>
          <cell r="D2624" t="str">
            <v>ATLANTICO</v>
          </cell>
          <cell r="E2624" t="str">
            <v>CANAL DEL DIQUE</v>
          </cell>
          <cell r="F2624" t="str">
            <v>PM</v>
          </cell>
          <cell r="G2624">
            <v>-74.966667000000001</v>
          </cell>
          <cell r="H2624">
            <v>10.316667000000001</v>
          </cell>
          <cell r="I2624">
            <v>74</v>
          </cell>
          <cell r="J2624">
            <v>58</v>
          </cell>
          <cell r="K2624">
            <v>10</v>
          </cell>
          <cell r="L2624">
            <v>19</v>
          </cell>
          <cell r="M2624" t="str">
            <v>N</v>
          </cell>
          <cell r="N2624">
            <v>902974.93012000003</v>
          </cell>
          <cell r="O2624">
            <v>1632469.82953</v>
          </cell>
          <cell r="P2624">
            <v>25</v>
          </cell>
          <cell r="Q2624">
            <v>8</v>
          </cell>
          <cell r="R2624">
            <v>675</v>
          </cell>
          <cell r="S2624">
            <v>0</v>
          </cell>
          <cell r="T2624">
            <v>1</v>
          </cell>
          <cell r="U2624">
            <v>1</v>
          </cell>
          <cell r="V2624">
            <v>2</v>
          </cell>
          <cell r="W2624">
            <v>9</v>
          </cell>
          <cell r="X2624">
            <v>3</v>
          </cell>
          <cell r="Y2624" t="str">
            <v>HIDROMET01</v>
          </cell>
          <cell r="Z2624" t="str">
            <v>1999-07-06 00:00:00</v>
          </cell>
          <cell r="AA2624">
            <v>1</v>
          </cell>
          <cell r="AB2624">
            <v>2</v>
          </cell>
          <cell r="AC2624">
            <v>7</v>
          </cell>
          <cell r="AD2624">
            <v>7</v>
          </cell>
          <cell r="AE2624">
            <v>0</v>
          </cell>
        </row>
        <row r="2625">
          <cell r="A2625">
            <v>2903034</v>
          </cell>
          <cell r="B2625" t="str">
            <v>MATA TIGRE</v>
          </cell>
          <cell r="C2625" t="str">
            <v>SAN ONOFRE</v>
          </cell>
          <cell r="D2625" t="str">
            <v>SUCRE</v>
          </cell>
          <cell r="E2625" t="str">
            <v>CNO CALAMBRE</v>
          </cell>
          <cell r="F2625" t="str">
            <v>PM</v>
          </cell>
          <cell r="G2625">
            <v>-75.55</v>
          </cell>
          <cell r="H2625">
            <v>9.9666669999999993</v>
          </cell>
          <cell r="I2625">
            <v>75</v>
          </cell>
          <cell r="J2625">
            <v>33</v>
          </cell>
          <cell r="K2625">
            <v>9</v>
          </cell>
          <cell r="L2625">
            <v>58</v>
          </cell>
          <cell r="M2625" t="str">
            <v>N</v>
          </cell>
          <cell r="N2625">
            <v>838891.13340000005</v>
          </cell>
          <cell r="O2625">
            <v>1593979.5247599999</v>
          </cell>
          <cell r="P2625">
            <v>50</v>
          </cell>
          <cell r="Q2625">
            <v>70</v>
          </cell>
          <cell r="R2625">
            <v>713</v>
          </cell>
          <cell r="S2625">
            <v>0</v>
          </cell>
          <cell r="T2625">
            <v>1</v>
          </cell>
          <cell r="U2625">
            <v>1</v>
          </cell>
          <cell r="V2625">
            <v>2</v>
          </cell>
          <cell r="W2625">
            <v>9</v>
          </cell>
          <cell r="X2625">
            <v>3</v>
          </cell>
          <cell r="Y2625" t="str">
            <v>HIDROMET01</v>
          </cell>
          <cell r="Z2625" t="str">
            <v>1999-07-06 00:00:00</v>
          </cell>
          <cell r="AA2625">
            <v>1</v>
          </cell>
          <cell r="AB2625">
            <v>2</v>
          </cell>
          <cell r="AC2625">
            <v>7</v>
          </cell>
          <cell r="AD2625">
            <v>7</v>
          </cell>
          <cell r="AE2625">
            <v>0</v>
          </cell>
        </row>
        <row r="2626">
          <cell r="A2626">
            <v>2903036</v>
          </cell>
          <cell r="B2626" t="str">
            <v>BANCO EL</v>
          </cell>
          <cell r="C2626" t="str">
            <v>REPELON</v>
          </cell>
          <cell r="D2626" t="str">
            <v>ATLANTICO</v>
          </cell>
          <cell r="E2626" t="str">
            <v>AY LAS MARIANAS</v>
          </cell>
          <cell r="F2626" t="str">
            <v>PM</v>
          </cell>
          <cell r="G2626">
            <v>-75.166667000000004</v>
          </cell>
          <cell r="H2626">
            <v>10.483333</v>
          </cell>
          <cell r="I2626">
            <v>75</v>
          </cell>
          <cell r="J2626">
            <v>10</v>
          </cell>
          <cell r="K2626">
            <v>10</v>
          </cell>
          <cell r="L2626">
            <v>29</v>
          </cell>
          <cell r="M2626" t="str">
            <v>N</v>
          </cell>
          <cell r="N2626">
            <v>881127.76544999995</v>
          </cell>
          <cell r="O2626">
            <v>1650975.76483</v>
          </cell>
          <cell r="P2626">
            <v>75</v>
          </cell>
          <cell r="Q2626">
            <v>8</v>
          </cell>
          <cell r="R2626">
            <v>606</v>
          </cell>
          <cell r="S2626">
            <v>0</v>
          </cell>
          <cell r="T2626">
            <v>1</v>
          </cell>
          <cell r="U2626">
            <v>1</v>
          </cell>
          <cell r="V2626">
            <v>2</v>
          </cell>
          <cell r="W2626">
            <v>9</v>
          </cell>
          <cell r="X2626">
            <v>3</v>
          </cell>
          <cell r="Y2626" t="str">
            <v>HIDROMET01</v>
          </cell>
          <cell r="Z2626" t="str">
            <v>1999-07-06 00:00:00</v>
          </cell>
          <cell r="AA2626">
            <v>1</v>
          </cell>
          <cell r="AB2626">
            <v>2</v>
          </cell>
          <cell r="AC2626">
            <v>7</v>
          </cell>
          <cell r="AD2626">
            <v>7</v>
          </cell>
          <cell r="AE2626">
            <v>0</v>
          </cell>
          <cell r="AF2626" t="str">
            <v>1972-10-01 00:00:00</v>
          </cell>
        </row>
        <row r="2627">
          <cell r="A2627">
            <v>2903037</v>
          </cell>
          <cell r="B2627" t="str">
            <v>STA ANA</v>
          </cell>
          <cell r="C2627" t="str">
            <v>CARTAGENA</v>
          </cell>
          <cell r="D2627" t="str">
            <v>BOLIVAR</v>
          </cell>
          <cell r="E2627" t="str">
            <v>MAR CARIBE</v>
          </cell>
          <cell r="F2627" t="str">
            <v>PM</v>
          </cell>
          <cell r="G2627">
            <v>-75.55</v>
          </cell>
          <cell r="H2627">
            <v>10.233333</v>
          </cell>
          <cell r="I2627">
            <v>75</v>
          </cell>
          <cell r="J2627">
            <v>33</v>
          </cell>
          <cell r="K2627">
            <v>10</v>
          </cell>
          <cell r="L2627">
            <v>14</v>
          </cell>
          <cell r="M2627" t="str">
            <v>N</v>
          </cell>
          <cell r="N2627">
            <v>839023.83152000001</v>
          </cell>
          <cell r="O2627">
            <v>1623484.6293500001</v>
          </cell>
          <cell r="P2627">
            <v>1</v>
          </cell>
          <cell r="Q2627">
            <v>13</v>
          </cell>
          <cell r="R2627">
            <v>1</v>
          </cell>
          <cell r="S2627">
            <v>0</v>
          </cell>
          <cell r="T2627">
            <v>1</v>
          </cell>
          <cell r="U2627">
            <v>1</v>
          </cell>
          <cell r="V2627">
            <v>2</v>
          </cell>
          <cell r="W2627">
            <v>9</v>
          </cell>
          <cell r="X2627">
            <v>3</v>
          </cell>
          <cell r="Y2627" t="str">
            <v>HIDROMET01</v>
          </cell>
          <cell r="Z2627" t="str">
            <v>1999-07-06 00:00:00</v>
          </cell>
          <cell r="AA2627">
            <v>1</v>
          </cell>
          <cell r="AB2627">
            <v>2</v>
          </cell>
          <cell r="AC2627">
            <v>1</v>
          </cell>
          <cell r="AD2627">
            <v>1</v>
          </cell>
          <cell r="AE2627">
            <v>0</v>
          </cell>
        </row>
        <row r="2628">
          <cell r="A2628">
            <v>2903039</v>
          </cell>
          <cell r="B2628" t="str">
            <v>CABECERA BARTOLO</v>
          </cell>
          <cell r="C2628" t="str">
            <v>REPELON</v>
          </cell>
          <cell r="D2628" t="str">
            <v>ATLANTICO</v>
          </cell>
          <cell r="E2628" t="str">
            <v>AY BARTOLO</v>
          </cell>
          <cell r="F2628" t="str">
            <v>PM</v>
          </cell>
          <cell r="G2628">
            <v>-75.150000000000006</v>
          </cell>
          <cell r="H2628">
            <v>10.483333</v>
          </cell>
          <cell r="I2628">
            <v>75</v>
          </cell>
          <cell r="J2628">
            <v>9</v>
          </cell>
          <cell r="K2628">
            <v>10</v>
          </cell>
          <cell r="L2628">
            <v>29</v>
          </cell>
          <cell r="M2628" t="str">
            <v>N</v>
          </cell>
          <cell r="N2628">
            <v>882952.69917000004</v>
          </cell>
          <cell r="O2628">
            <v>1650969.5201399999</v>
          </cell>
          <cell r="P2628">
            <v>10</v>
          </cell>
          <cell r="Q2628">
            <v>8</v>
          </cell>
          <cell r="R2628">
            <v>606</v>
          </cell>
          <cell r="S2628">
            <v>0</v>
          </cell>
          <cell r="T2628">
            <v>1</v>
          </cell>
          <cell r="U2628">
            <v>1</v>
          </cell>
          <cell r="V2628">
            <v>2</v>
          </cell>
          <cell r="W2628">
            <v>9</v>
          </cell>
          <cell r="X2628">
            <v>3</v>
          </cell>
          <cell r="Y2628" t="str">
            <v>HIDROMET01</v>
          </cell>
          <cell r="Z2628" t="str">
            <v>1999-07-06 00:00:00</v>
          </cell>
          <cell r="AA2628">
            <v>1</v>
          </cell>
          <cell r="AB2628">
            <v>2</v>
          </cell>
          <cell r="AC2628">
            <v>1</v>
          </cell>
          <cell r="AD2628">
            <v>1</v>
          </cell>
          <cell r="AE2628">
            <v>0</v>
          </cell>
        </row>
        <row r="2629">
          <cell r="A2629">
            <v>2903040</v>
          </cell>
          <cell r="B2629" t="str">
            <v>BELLAVISTA</v>
          </cell>
          <cell r="C2629" t="str">
            <v>REPELON</v>
          </cell>
          <cell r="D2629" t="str">
            <v>ATLANTICO</v>
          </cell>
          <cell r="E2629" t="str">
            <v>MAGDALENA</v>
          </cell>
          <cell r="F2629" t="str">
            <v>PM</v>
          </cell>
          <cell r="G2629">
            <v>-75.116667000000007</v>
          </cell>
          <cell r="H2629">
            <v>10.45</v>
          </cell>
          <cell r="I2629">
            <v>75</v>
          </cell>
          <cell r="J2629">
            <v>7</v>
          </cell>
          <cell r="K2629">
            <v>10</v>
          </cell>
          <cell r="L2629">
            <v>27</v>
          </cell>
          <cell r="M2629" t="str">
            <v>N</v>
          </cell>
          <cell r="N2629">
            <v>886590.42732000002</v>
          </cell>
          <cell r="O2629">
            <v>1647269.6779400001</v>
          </cell>
          <cell r="P2629">
            <v>60</v>
          </cell>
          <cell r="Q2629">
            <v>8</v>
          </cell>
          <cell r="R2629">
            <v>606</v>
          </cell>
          <cell r="S2629">
            <v>0</v>
          </cell>
          <cell r="T2629">
            <v>1</v>
          </cell>
          <cell r="U2629">
            <v>1</v>
          </cell>
          <cell r="V2629">
            <v>2</v>
          </cell>
          <cell r="W2629">
            <v>9</v>
          </cell>
          <cell r="X2629">
            <v>3</v>
          </cell>
          <cell r="Y2629" t="str">
            <v>HIDROMET01</v>
          </cell>
          <cell r="Z2629" t="str">
            <v>1999-07-06 00:00:00</v>
          </cell>
          <cell r="AA2629">
            <v>1</v>
          </cell>
          <cell r="AB2629">
            <v>2</v>
          </cell>
          <cell r="AC2629">
            <v>7</v>
          </cell>
          <cell r="AD2629">
            <v>7</v>
          </cell>
          <cell r="AE2629">
            <v>0</v>
          </cell>
        </row>
        <row r="2630">
          <cell r="A2630">
            <v>2903043</v>
          </cell>
          <cell r="B2630" t="str">
            <v>VISO EL</v>
          </cell>
          <cell r="C2630" t="str">
            <v>MAHATES</v>
          </cell>
          <cell r="D2630" t="str">
            <v>BOLIVAR</v>
          </cell>
          <cell r="E2630" t="str">
            <v>AY RAICERO</v>
          </cell>
          <cell r="F2630" t="str">
            <v>PM</v>
          </cell>
          <cell r="G2630">
            <v>-75.25</v>
          </cell>
          <cell r="H2630">
            <v>10.133333</v>
          </cell>
          <cell r="I2630">
            <v>75</v>
          </cell>
          <cell r="J2630">
            <v>15</v>
          </cell>
          <cell r="K2630">
            <v>10</v>
          </cell>
          <cell r="L2630">
            <v>8</v>
          </cell>
          <cell r="M2630" t="str">
            <v>N</v>
          </cell>
          <cell r="N2630">
            <v>871861.54989000002</v>
          </cell>
          <cell r="O2630">
            <v>1612286.92444</v>
          </cell>
          <cell r="P2630">
            <v>8</v>
          </cell>
          <cell r="Q2630">
            <v>13</v>
          </cell>
          <cell r="R2630">
            <v>433</v>
          </cell>
          <cell r="S2630">
            <v>0</v>
          </cell>
          <cell r="T2630">
            <v>1</v>
          </cell>
          <cell r="U2630">
            <v>1</v>
          </cell>
          <cell r="V2630">
            <v>2</v>
          </cell>
          <cell r="W2630">
            <v>9</v>
          </cell>
          <cell r="X2630">
            <v>3</v>
          </cell>
          <cell r="Y2630" t="str">
            <v>HIDROMET01</v>
          </cell>
          <cell r="Z2630" t="str">
            <v>1999-07-06 00:00:00</v>
          </cell>
          <cell r="AA2630">
            <v>1</v>
          </cell>
          <cell r="AB2630">
            <v>2</v>
          </cell>
          <cell r="AC2630">
            <v>7</v>
          </cell>
          <cell r="AD2630">
            <v>7</v>
          </cell>
          <cell r="AE2630">
            <v>0</v>
          </cell>
          <cell r="AF2630" t="str">
            <v>1973-09-01 00:00:00</v>
          </cell>
        </row>
        <row r="2631">
          <cell r="A2631">
            <v>2903044</v>
          </cell>
          <cell r="B2631" t="str">
            <v>HONDURAS</v>
          </cell>
          <cell r="C2631" t="str">
            <v>MARIA LA BAJA</v>
          </cell>
          <cell r="D2631" t="str">
            <v>BOLIVAR</v>
          </cell>
          <cell r="E2631" t="str">
            <v>AY GUARISMO</v>
          </cell>
          <cell r="F2631" t="str">
            <v>PM</v>
          </cell>
          <cell r="G2631">
            <v>-75.366667000000007</v>
          </cell>
          <cell r="H2631">
            <v>9.9499999999999993</v>
          </cell>
          <cell r="I2631">
            <v>75</v>
          </cell>
          <cell r="J2631">
            <v>22</v>
          </cell>
          <cell r="K2631">
            <v>9</v>
          </cell>
          <cell r="L2631">
            <v>57</v>
          </cell>
          <cell r="M2631" t="str">
            <v>N</v>
          </cell>
          <cell r="N2631">
            <v>858992.87898000004</v>
          </cell>
          <cell r="O2631">
            <v>1592051.91894</v>
          </cell>
          <cell r="P2631">
            <v>10</v>
          </cell>
          <cell r="Q2631">
            <v>13</v>
          </cell>
          <cell r="R2631">
            <v>442</v>
          </cell>
          <cell r="S2631">
            <v>0</v>
          </cell>
          <cell r="T2631">
            <v>1</v>
          </cell>
          <cell r="U2631">
            <v>1</v>
          </cell>
          <cell r="V2631">
            <v>2</v>
          </cell>
          <cell r="W2631">
            <v>9</v>
          </cell>
          <cell r="X2631">
            <v>3</v>
          </cell>
          <cell r="Y2631" t="str">
            <v>HIDROMET01</v>
          </cell>
          <cell r="Z2631" t="str">
            <v>1999-07-06 00:00:00</v>
          </cell>
          <cell r="AA2631">
            <v>1</v>
          </cell>
          <cell r="AB2631">
            <v>2</v>
          </cell>
          <cell r="AC2631">
            <v>1</v>
          </cell>
          <cell r="AD2631">
            <v>1</v>
          </cell>
          <cell r="AE2631">
            <v>0</v>
          </cell>
        </row>
        <row r="2632">
          <cell r="A2632">
            <v>2903047</v>
          </cell>
          <cell r="B2632" t="str">
            <v>MESA</v>
          </cell>
          <cell r="C2632" t="str">
            <v>EL CARMEN DE BOLIVAR</v>
          </cell>
          <cell r="D2632" t="str">
            <v>BOLIVAR</v>
          </cell>
          <cell r="E2632" t="str">
            <v>AY MESA</v>
          </cell>
          <cell r="F2632" t="str">
            <v>PM</v>
          </cell>
          <cell r="G2632">
            <v>-75.316666999999995</v>
          </cell>
          <cell r="H2632">
            <v>9.8000000000000007</v>
          </cell>
          <cell r="I2632">
            <v>75</v>
          </cell>
          <cell r="J2632">
            <v>19</v>
          </cell>
          <cell r="K2632">
            <v>9</v>
          </cell>
          <cell r="L2632">
            <v>48</v>
          </cell>
          <cell r="M2632" t="str">
            <v>N</v>
          </cell>
          <cell r="N2632">
            <v>864415.76601000002</v>
          </cell>
          <cell r="O2632">
            <v>1575436.16432</v>
          </cell>
          <cell r="P2632">
            <v>60</v>
          </cell>
          <cell r="Q2632">
            <v>13</v>
          </cell>
          <cell r="R2632">
            <v>244</v>
          </cell>
          <cell r="S2632">
            <v>0</v>
          </cell>
          <cell r="T2632">
            <v>1</v>
          </cell>
          <cell r="U2632">
            <v>1</v>
          </cell>
          <cell r="V2632">
            <v>2</v>
          </cell>
          <cell r="W2632">
            <v>9</v>
          </cell>
          <cell r="X2632">
            <v>3</v>
          </cell>
          <cell r="Y2632" t="str">
            <v>HIDROMET01</v>
          </cell>
          <cell r="Z2632" t="str">
            <v>1999-07-06 00:00:00</v>
          </cell>
          <cell r="AA2632">
            <v>1</v>
          </cell>
          <cell r="AB2632">
            <v>2</v>
          </cell>
          <cell r="AC2632">
            <v>1</v>
          </cell>
          <cell r="AD2632">
            <v>1</v>
          </cell>
          <cell r="AE2632">
            <v>0</v>
          </cell>
          <cell r="AF2632" t="str">
            <v>1979-09-01 00:00:00</v>
          </cell>
        </row>
        <row r="2633">
          <cell r="A2633">
            <v>2903048</v>
          </cell>
          <cell r="B2633" t="str">
            <v>CAMARON</v>
          </cell>
          <cell r="C2633" t="str">
            <v>EL CARMEN DE BOLIVAR</v>
          </cell>
          <cell r="D2633" t="str">
            <v>BOLIVAR</v>
          </cell>
          <cell r="E2633" t="str">
            <v>AY CAMARON</v>
          </cell>
          <cell r="F2633" t="str">
            <v>PM</v>
          </cell>
          <cell r="G2633">
            <v>-75.3</v>
          </cell>
          <cell r="H2633">
            <v>9.85</v>
          </cell>
          <cell r="I2633">
            <v>75</v>
          </cell>
          <cell r="J2633">
            <v>18</v>
          </cell>
          <cell r="K2633">
            <v>9</v>
          </cell>
          <cell r="L2633">
            <v>51</v>
          </cell>
          <cell r="M2633" t="str">
            <v>N</v>
          </cell>
          <cell r="N2633">
            <v>866264.75240999996</v>
          </cell>
          <cell r="O2633">
            <v>1580961.07935</v>
          </cell>
          <cell r="P2633">
            <v>60</v>
          </cell>
          <cell r="Q2633">
            <v>13</v>
          </cell>
          <cell r="R2633">
            <v>244</v>
          </cell>
          <cell r="S2633">
            <v>0</v>
          </cell>
          <cell r="T2633">
            <v>1</v>
          </cell>
          <cell r="U2633">
            <v>1</v>
          </cell>
          <cell r="V2633">
            <v>2</v>
          </cell>
          <cell r="W2633">
            <v>9</v>
          </cell>
          <cell r="X2633">
            <v>3</v>
          </cell>
          <cell r="Y2633" t="str">
            <v>HIDROMET01</v>
          </cell>
          <cell r="Z2633" t="str">
            <v>1999-07-06 00:00:00</v>
          </cell>
          <cell r="AA2633">
            <v>1</v>
          </cell>
          <cell r="AB2633">
            <v>2</v>
          </cell>
          <cell r="AC2633">
            <v>1</v>
          </cell>
          <cell r="AD2633">
            <v>1</v>
          </cell>
          <cell r="AE2633">
            <v>0</v>
          </cell>
          <cell r="AF2633" t="str">
            <v>1979-09-01 00:00:00</v>
          </cell>
        </row>
        <row r="2634">
          <cell r="A2634">
            <v>2903050</v>
          </cell>
          <cell r="B2634" t="str">
            <v>CASA DE PIEDRA</v>
          </cell>
          <cell r="C2634" t="str">
            <v>SAN JACINTO</v>
          </cell>
          <cell r="D2634" t="str">
            <v>BOLIVAR</v>
          </cell>
          <cell r="E2634" t="str">
            <v>AY MATUYA</v>
          </cell>
          <cell r="F2634" t="str">
            <v>PM</v>
          </cell>
          <cell r="G2634">
            <v>-75.233333000000002</v>
          </cell>
          <cell r="H2634">
            <v>9.8833330000000004</v>
          </cell>
          <cell r="I2634">
            <v>75</v>
          </cell>
          <cell r="J2634">
            <v>14</v>
          </cell>
          <cell r="K2634">
            <v>9</v>
          </cell>
          <cell r="L2634">
            <v>53</v>
          </cell>
          <cell r="M2634" t="str">
            <v>N</v>
          </cell>
          <cell r="N2634">
            <v>873591.85791999998</v>
          </cell>
          <cell r="O2634">
            <v>1584622.8280100001</v>
          </cell>
          <cell r="P2634">
            <v>60</v>
          </cell>
          <cell r="Q2634">
            <v>13</v>
          </cell>
          <cell r="R2634">
            <v>654</v>
          </cell>
          <cell r="S2634">
            <v>0</v>
          </cell>
          <cell r="T2634">
            <v>1</v>
          </cell>
          <cell r="U2634">
            <v>1</v>
          </cell>
          <cell r="V2634">
            <v>2</v>
          </cell>
          <cell r="W2634">
            <v>9</v>
          </cell>
          <cell r="X2634">
            <v>3</v>
          </cell>
          <cell r="Y2634" t="str">
            <v>HIDROMET01</v>
          </cell>
          <cell r="Z2634" t="str">
            <v>1999-07-06 00:00:00</v>
          </cell>
          <cell r="AA2634">
            <v>1</v>
          </cell>
          <cell r="AB2634">
            <v>2</v>
          </cell>
          <cell r="AC2634">
            <v>1</v>
          </cell>
          <cell r="AD2634">
            <v>1</v>
          </cell>
          <cell r="AE2634">
            <v>0</v>
          </cell>
        </row>
        <row r="2635">
          <cell r="A2635">
            <v>2903055</v>
          </cell>
          <cell r="B2635" t="str">
            <v>CIENEGA MANATI</v>
          </cell>
          <cell r="C2635" t="str">
            <v>MANATI</v>
          </cell>
          <cell r="D2635" t="str">
            <v>ATLANTICO</v>
          </cell>
          <cell r="E2635" t="str">
            <v>CGA GUAJARO</v>
          </cell>
          <cell r="F2635" t="str">
            <v>PM</v>
          </cell>
          <cell r="G2635">
            <v>-75</v>
          </cell>
          <cell r="H2635">
            <v>10.6</v>
          </cell>
          <cell r="I2635">
            <v>75</v>
          </cell>
          <cell r="J2635">
            <v>0</v>
          </cell>
          <cell r="K2635">
            <v>10</v>
          </cell>
          <cell r="L2635">
            <v>36</v>
          </cell>
          <cell r="M2635" t="str">
            <v>N</v>
          </cell>
          <cell r="N2635">
            <v>899414.5808</v>
          </cell>
          <cell r="O2635">
            <v>1663824.0546899999</v>
          </cell>
          <cell r="P2635">
            <v>9</v>
          </cell>
          <cell r="Q2635">
            <v>8</v>
          </cell>
          <cell r="R2635">
            <v>436</v>
          </cell>
          <cell r="S2635">
            <v>0</v>
          </cell>
          <cell r="T2635">
            <v>1</v>
          </cell>
          <cell r="U2635">
            <v>1</v>
          </cell>
          <cell r="V2635">
            <v>2</v>
          </cell>
          <cell r="W2635">
            <v>9</v>
          </cell>
          <cell r="X2635">
            <v>3</v>
          </cell>
          <cell r="Y2635" t="str">
            <v>HIDROMET01</v>
          </cell>
          <cell r="Z2635" t="str">
            <v>1999-07-06 00:00:00</v>
          </cell>
          <cell r="AA2635">
            <v>1</v>
          </cell>
          <cell r="AB2635">
            <v>2</v>
          </cell>
          <cell r="AC2635">
            <v>7</v>
          </cell>
          <cell r="AD2635">
            <v>7</v>
          </cell>
          <cell r="AE2635">
            <v>0</v>
          </cell>
          <cell r="AF2635" t="str">
            <v>1966-05-01 00:00:00</v>
          </cell>
        </row>
        <row r="2636">
          <cell r="A2636">
            <v>2903056</v>
          </cell>
          <cell r="B2636" t="str">
            <v>SABANALARGA MOLINE</v>
          </cell>
          <cell r="C2636" t="str">
            <v>SABANALARGA</v>
          </cell>
          <cell r="D2636" t="str">
            <v>ATLANTICO</v>
          </cell>
          <cell r="E2636" t="str">
            <v>CGA GUAJARO</v>
          </cell>
          <cell r="F2636" t="str">
            <v>PM</v>
          </cell>
          <cell r="G2636">
            <v>-75.033332999999999</v>
          </cell>
          <cell r="H2636">
            <v>10.65</v>
          </cell>
          <cell r="I2636">
            <v>75</v>
          </cell>
          <cell r="J2636">
            <v>2</v>
          </cell>
          <cell r="K2636">
            <v>10</v>
          </cell>
          <cell r="L2636">
            <v>39</v>
          </cell>
          <cell r="M2636" t="str">
            <v>N</v>
          </cell>
          <cell r="N2636">
            <v>895783.19166999997</v>
          </cell>
          <cell r="O2636">
            <v>1669366.4031799999</v>
          </cell>
          <cell r="P2636">
            <v>5</v>
          </cell>
          <cell r="Q2636">
            <v>8</v>
          </cell>
          <cell r="R2636">
            <v>638</v>
          </cell>
          <cell r="S2636">
            <v>0</v>
          </cell>
          <cell r="T2636">
            <v>1</v>
          </cell>
          <cell r="U2636">
            <v>1</v>
          </cell>
          <cell r="V2636">
            <v>2</v>
          </cell>
          <cell r="W2636">
            <v>9</v>
          </cell>
          <cell r="X2636">
            <v>3</v>
          </cell>
          <cell r="Y2636" t="str">
            <v>HIDROMET01</v>
          </cell>
          <cell r="Z2636" t="str">
            <v>1999-07-06 00:00:00</v>
          </cell>
          <cell r="AA2636">
            <v>1</v>
          </cell>
          <cell r="AB2636">
            <v>2</v>
          </cell>
          <cell r="AC2636">
            <v>5</v>
          </cell>
          <cell r="AD2636">
            <v>5</v>
          </cell>
          <cell r="AE2636">
            <v>0</v>
          </cell>
          <cell r="AF2636" t="str">
            <v>1946-06-01 00:00:00</v>
          </cell>
        </row>
        <row r="2637">
          <cell r="A2637">
            <v>2903058</v>
          </cell>
          <cell r="B2637" t="str">
            <v>HAYA LA</v>
          </cell>
          <cell r="C2637" t="str">
            <v>SAN JACINTO</v>
          </cell>
          <cell r="D2637" t="str">
            <v>BOLIVAR</v>
          </cell>
          <cell r="E2637" t="str">
            <v>AY HAYA</v>
          </cell>
          <cell r="F2637" t="str">
            <v>PM</v>
          </cell>
          <cell r="G2637">
            <v>-75.216667000000001</v>
          </cell>
          <cell r="H2637">
            <v>9.9666669999999993</v>
          </cell>
          <cell r="I2637">
            <v>75</v>
          </cell>
          <cell r="J2637">
            <v>13</v>
          </cell>
          <cell r="K2637">
            <v>9</v>
          </cell>
          <cell r="L2637">
            <v>58</v>
          </cell>
          <cell r="M2637" t="str">
            <v>N</v>
          </cell>
          <cell r="N2637">
            <v>875451.74890999997</v>
          </cell>
          <cell r="O2637">
            <v>1593835.6600299999</v>
          </cell>
          <cell r="P2637">
            <v>100</v>
          </cell>
          <cell r="Q2637">
            <v>13</v>
          </cell>
          <cell r="R2637">
            <v>654</v>
          </cell>
          <cell r="S2637">
            <v>0</v>
          </cell>
          <cell r="T2637">
            <v>1</v>
          </cell>
          <cell r="U2637">
            <v>1</v>
          </cell>
          <cell r="V2637">
            <v>2</v>
          </cell>
          <cell r="W2637">
            <v>9</v>
          </cell>
          <cell r="X2637">
            <v>3</v>
          </cell>
          <cell r="Y2637" t="str">
            <v>HIDROMET01</v>
          </cell>
          <cell r="Z2637" t="str">
            <v>1999-07-06 00:00:00</v>
          </cell>
          <cell r="AA2637">
            <v>1</v>
          </cell>
          <cell r="AB2637">
            <v>2</v>
          </cell>
          <cell r="AC2637">
            <v>7</v>
          </cell>
          <cell r="AD2637">
            <v>7</v>
          </cell>
          <cell r="AE2637">
            <v>0</v>
          </cell>
          <cell r="AF2637" t="str">
            <v>1964-09-01 00:00:00</v>
          </cell>
        </row>
        <row r="2638">
          <cell r="A2638">
            <v>2903060</v>
          </cell>
          <cell r="B2638" t="str">
            <v>GAMBOTE</v>
          </cell>
          <cell r="C2638" t="str">
            <v>ARJONA</v>
          </cell>
          <cell r="D2638" t="str">
            <v>BOLIVAR</v>
          </cell>
          <cell r="E2638" t="str">
            <v>CGA MATUYA</v>
          </cell>
          <cell r="F2638" t="str">
            <v>PG</v>
          </cell>
          <cell r="G2638">
            <v>-75.3</v>
          </cell>
          <cell r="H2638">
            <v>10.166667</v>
          </cell>
          <cell r="I2638">
            <v>75</v>
          </cell>
          <cell r="J2638">
            <v>18</v>
          </cell>
          <cell r="K2638">
            <v>10</v>
          </cell>
          <cell r="L2638">
            <v>10</v>
          </cell>
          <cell r="M2638" t="str">
            <v>N</v>
          </cell>
          <cell r="N2638">
            <v>866394.31863999995</v>
          </cell>
          <cell r="O2638">
            <v>1615994.8168299999</v>
          </cell>
          <cell r="P2638">
            <v>9</v>
          </cell>
          <cell r="Q2638">
            <v>13</v>
          </cell>
          <cell r="R2638">
            <v>52</v>
          </cell>
          <cell r="S2638">
            <v>0</v>
          </cell>
          <cell r="T2638">
            <v>1</v>
          </cell>
          <cell r="U2638">
            <v>1</v>
          </cell>
          <cell r="V2638">
            <v>2</v>
          </cell>
          <cell r="W2638">
            <v>9</v>
          </cell>
          <cell r="X2638">
            <v>3</v>
          </cell>
          <cell r="Y2638" t="str">
            <v>HIDROMET01</v>
          </cell>
          <cell r="Z2638" t="str">
            <v>1999-07-06 00:00:00</v>
          </cell>
          <cell r="AA2638">
            <v>1</v>
          </cell>
          <cell r="AB2638">
            <v>2</v>
          </cell>
          <cell r="AC2638">
            <v>11</v>
          </cell>
          <cell r="AD2638">
            <v>11</v>
          </cell>
          <cell r="AE2638">
            <v>0</v>
          </cell>
          <cell r="AF2638" t="str">
            <v>1964-03-01 00:00:00</v>
          </cell>
        </row>
        <row r="2639">
          <cell r="A2639">
            <v>1309002</v>
          </cell>
          <cell r="B2639" t="str">
            <v>SAN ONOFRE</v>
          </cell>
          <cell r="C2639" t="str">
            <v>SAN ONOFRE</v>
          </cell>
          <cell r="D2639" t="str">
            <v>SUCRE</v>
          </cell>
          <cell r="E2639" t="str">
            <v>AY CASCAJO</v>
          </cell>
          <cell r="F2639" t="str">
            <v>PM</v>
          </cell>
          <cell r="G2639">
            <v>-75.533332999999999</v>
          </cell>
          <cell r="H2639">
            <v>9.75</v>
          </cell>
          <cell r="I2639">
            <v>75</v>
          </cell>
          <cell r="J2639">
            <v>32</v>
          </cell>
          <cell r="K2639">
            <v>9</v>
          </cell>
          <cell r="L2639">
            <v>45</v>
          </cell>
          <cell r="M2639" t="str">
            <v>N</v>
          </cell>
          <cell r="N2639">
            <v>840615.21062999999</v>
          </cell>
          <cell r="O2639">
            <v>1569999.05265</v>
          </cell>
          <cell r="P2639">
            <v>55</v>
          </cell>
          <cell r="Q2639">
            <v>70</v>
          </cell>
          <cell r="R2639">
            <v>713</v>
          </cell>
          <cell r="S2639">
            <v>0</v>
          </cell>
          <cell r="T2639">
            <v>1</v>
          </cell>
          <cell r="U2639">
            <v>1</v>
          </cell>
          <cell r="V2639">
            <v>1</v>
          </cell>
          <cell r="W2639">
            <v>3</v>
          </cell>
          <cell r="X2639">
            <v>9</v>
          </cell>
          <cell r="Y2639" t="str">
            <v>HIDROMET01</v>
          </cell>
          <cell r="Z2639" t="str">
            <v>1999-07-06 00:00:00</v>
          </cell>
          <cell r="AA2639">
            <v>1</v>
          </cell>
          <cell r="AB2639">
            <v>2</v>
          </cell>
          <cell r="AC2639">
            <v>2</v>
          </cell>
          <cell r="AD2639">
            <v>2</v>
          </cell>
          <cell r="AE2639">
            <v>0</v>
          </cell>
          <cell r="AF2639" t="str">
            <v>1959-05-01 00:00:00</v>
          </cell>
        </row>
        <row r="2640">
          <cell r="A2640">
            <v>2903062</v>
          </cell>
          <cell r="B2640" t="str">
            <v>AY MATUYA</v>
          </cell>
          <cell r="C2640" t="str">
            <v>MARIA LA BAJA</v>
          </cell>
          <cell r="D2640" t="str">
            <v>BOLIVAR</v>
          </cell>
          <cell r="E2640" t="str">
            <v>AY MATUYA</v>
          </cell>
          <cell r="F2640" t="str">
            <v>PG</v>
          </cell>
          <cell r="G2640">
            <v>-75.3</v>
          </cell>
          <cell r="H2640">
            <v>9.9166670000000003</v>
          </cell>
          <cell r="I2640">
            <v>75</v>
          </cell>
          <cell r="J2640">
            <v>18</v>
          </cell>
          <cell r="K2640">
            <v>9</v>
          </cell>
          <cell r="L2640">
            <v>55</v>
          </cell>
          <cell r="M2640" t="str">
            <v>N</v>
          </cell>
          <cell r="N2640">
            <v>866291.69207999995</v>
          </cell>
          <cell r="O2640">
            <v>1588336.55015</v>
          </cell>
          <cell r="P2640">
            <v>9</v>
          </cell>
          <cell r="Q2640">
            <v>13</v>
          </cell>
          <cell r="R2640">
            <v>442</v>
          </cell>
          <cell r="S2640">
            <v>0</v>
          </cell>
          <cell r="T2640">
            <v>1</v>
          </cell>
          <cell r="U2640">
            <v>1</v>
          </cell>
          <cell r="V2640">
            <v>2</v>
          </cell>
          <cell r="W2640">
            <v>9</v>
          </cell>
          <cell r="X2640">
            <v>3</v>
          </cell>
          <cell r="Y2640" t="str">
            <v>HIDROMET01</v>
          </cell>
          <cell r="Z2640" t="str">
            <v>1999-07-06 00:00:00</v>
          </cell>
          <cell r="AA2640">
            <v>1</v>
          </cell>
          <cell r="AB2640">
            <v>2</v>
          </cell>
          <cell r="AC2640">
            <v>7</v>
          </cell>
          <cell r="AD2640">
            <v>7</v>
          </cell>
          <cell r="AE2640">
            <v>0</v>
          </cell>
          <cell r="AF2640" t="str">
            <v>1973-03-01 00:00:00</v>
          </cell>
        </row>
        <row r="2641">
          <cell r="A2641">
            <v>2903064</v>
          </cell>
          <cell r="B2641" t="str">
            <v>CABECERA HENEQUEN</v>
          </cell>
          <cell r="C2641" t="str">
            <v>REPELON</v>
          </cell>
          <cell r="D2641" t="str">
            <v>ATLANTICO</v>
          </cell>
          <cell r="E2641" t="str">
            <v>AY HENEQUEN</v>
          </cell>
          <cell r="F2641" t="str">
            <v>PM</v>
          </cell>
          <cell r="G2641">
            <v>-75.116667000000007</v>
          </cell>
          <cell r="H2641">
            <v>10.516667</v>
          </cell>
          <cell r="I2641">
            <v>75</v>
          </cell>
          <cell r="J2641">
            <v>7</v>
          </cell>
          <cell r="K2641">
            <v>10</v>
          </cell>
          <cell r="L2641">
            <v>31</v>
          </cell>
          <cell r="M2641" t="str">
            <v>N</v>
          </cell>
          <cell r="N2641">
            <v>886614.68842999998</v>
          </cell>
          <cell r="O2641">
            <v>1654644.97098</v>
          </cell>
          <cell r="P2641">
            <v>9</v>
          </cell>
          <cell r="Q2641">
            <v>8</v>
          </cell>
          <cell r="R2641">
            <v>606</v>
          </cell>
          <cell r="S2641">
            <v>0</v>
          </cell>
          <cell r="T2641">
            <v>1</v>
          </cell>
          <cell r="U2641">
            <v>1</v>
          </cell>
          <cell r="V2641">
            <v>2</v>
          </cell>
          <cell r="W2641">
            <v>9</v>
          </cell>
          <cell r="X2641">
            <v>3</v>
          </cell>
          <cell r="Y2641" t="str">
            <v>HIDROMET01</v>
          </cell>
          <cell r="Z2641" t="str">
            <v>1999-07-06 00:00:00</v>
          </cell>
          <cell r="AA2641">
            <v>1</v>
          </cell>
          <cell r="AB2641">
            <v>2</v>
          </cell>
          <cell r="AC2641">
            <v>1</v>
          </cell>
          <cell r="AD2641">
            <v>1</v>
          </cell>
          <cell r="AE2641">
            <v>0</v>
          </cell>
          <cell r="AF2641" t="str">
            <v>1978-10-01 00:00:00</v>
          </cell>
        </row>
        <row r="2642">
          <cell r="A2642">
            <v>2903067</v>
          </cell>
          <cell r="B2642" t="str">
            <v>REPELON-LOS EJIDOS</v>
          </cell>
          <cell r="C2642" t="str">
            <v>REPELON</v>
          </cell>
          <cell r="D2642" t="str">
            <v>ATLANTICO</v>
          </cell>
          <cell r="E2642" t="str">
            <v>MAGDALENA</v>
          </cell>
          <cell r="F2642" t="str">
            <v>PM</v>
          </cell>
          <cell r="G2642">
            <v>-75.116667000000007</v>
          </cell>
          <cell r="H2642">
            <v>10.5</v>
          </cell>
          <cell r="I2642">
            <v>75</v>
          </cell>
          <cell r="J2642">
            <v>7</v>
          </cell>
          <cell r="K2642">
            <v>10</v>
          </cell>
          <cell r="L2642">
            <v>30</v>
          </cell>
          <cell r="M2642" t="str">
            <v>N</v>
          </cell>
          <cell r="N2642">
            <v>886608.60884</v>
          </cell>
          <cell r="O2642">
            <v>1652801.14491</v>
          </cell>
          <cell r="P2642">
            <v>10</v>
          </cell>
          <cell r="Q2642">
            <v>8</v>
          </cell>
          <cell r="R2642">
            <v>606</v>
          </cell>
          <cell r="S2642">
            <v>0</v>
          </cell>
          <cell r="T2642">
            <v>1</v>
          </cell>
          <cell r="U2642">
            <v>1</v>
          </cell>
          <cell r="V2642">
            <v>2</v>
          </cell>
          <cell r="W2642">
            <v>9</v>
          </cell>
          <cell r="X2642">
            <v>3</v>
          </cell>
          <cell r="Y2642" t="str">
            <v>HIDROMET01</v>
          </cell>
          <cell r="Z2642" t="str">
            <v>1999-07-06 00:00:00</v>
          </cell>
          <cell r="AA2642">
            <v>1</v>
          </cell>
          <cell r="AB2642">
            <v>2</v>
          </cell>
          <cell r="AC2642">
            <v>5</v>
          </cell>
          <cell r="AD2642">
            <v>5</v>
          </cell>
          <cell r="AE2642">
            <v>0</v>
          </cell>
          <cell r="AF2642" t="str">
            <v>1954-06-01 00:00:00</v>
          </cell>
        </row>
        <row r="2643">
          <cell r="A2643">
            <v>2903068</v>
          </cell>
          <cell r="B2643" t="str">
            <v>GAMERO</v>
          </cell>
          <cell r="C2643" t="str">
            <v>MAHATES</v>
          </cell>
          <cell r="D2643" t="str">
            <v>BOLIVAR</v>
          </cell>
          <cell r="E2643" t="str">
            <v>AY MARIHONDA</v>
          </cell>
          <cell r="F2643" t="str">
            <v>PM</v>
          </cell>
          <cell r="G2643">
            <v>-75.216667000000001</v>
          </cell>
          <cell r="H2643">
            <v>10.216666999999999</v>
          </cell>
          <cell r="I2643">
            <v>75</v>
          </cell>
          <cell r="J2643">
            <v>13</v>
          </cell>
          <cell r="K2643">
            <v>10</v>
          </cell>
          <cell r="L2643">
            <v>13</v>
          </cell>
          <cell r="M2643" t="str">
            <v>N</v>
          </cell>
          <cell r="N2643">
            <v>875547.82695000002</v>
          </cell>
          <cell r="O2643">
            <v>1621493.22548</v>
          </cell>
          <cell r="P2643">
            <v>9</v>
          </cell>
          <cell r="Q2643">
            <v>13</v>
          </cell>
          <cell r="R2643">
            <v>433</v>
          </cell>
          <cell r="S2643">
            <v>0</v>
          </cell>
          <cell r="T2643">
            <v>1</v>
          </cell>
          <cell r="U2643">
            <v>1</v>
          </cell>
          <cell r="V2643">
            <v>2</v>
          </cell>
          <cell r="W2643">
            <v>9</v>
          </cell>
          <cell r="X2643">
            <v>3</v>
          </cell>
          <cell r="Y2643" t="str">
            <v>HIDROMET01</v>
          </cell>
          <cell r="Z2643" t="str">
            <v>1999-07-06 00:00:00</v>
          </cell>
          <cell r="AA2643">
            <v>1</v>
          </cell>
          <cell r="AB2643">
            <v>2</v>
          </cell>
          <cell r="AC2643">
            <v>7</v>
          </cell>
          <cell r="AD2643">
            <v>7</v>
          </cell>
          <cell r="AE2643">
            <v>0</v>
          </cell>
          <cell r="AF2643" t="str">
            <v>1966-07-01 00:00:00</v>
          </cell>
        </row>
        <row r="2644">
          <cell r="A2644">
            <v>2903071</v>
          </cell>
          <cell r="B2644" t="str">
            <v>COLU NUEVO</v>
          </cell>
          <cell r="C2644" t="str">
            <v>MARIA LA BAJA</v>
          </cell>
          <cell r="D2644" t="str">
            <v>BOLIVAR</v>
          </cell>
          <cell r="E2644" t="str">
            <v>AY COLU</v>
          </cell>
          <cell r="F2644" t="str">
            <v>PM</v>
          </cell>
          <cell r="G2644">
            <v>-75.349999999999994</v>
          </cell>
          <cell r="H2644">
            <v>9.9333329999999993</v>
          </cell>
          <cell r="I2644">
            <v>75</v>
          </cell>
          <cell r="J2644">
            <v>21</v>
          </cell>
          <cell r="K2644">
            <v>9</v>
          </cell>
          <cell r="L2644">
            <v>56</v>
          </cell>
          <cell r="M2644" t="str">
            <v>N</v>
          </cell>
          <cell r="N2644">
            <v>860813.93082000001</v>
          </cell>
          <cell r="O2644">
            <v>1590200.9683399999</v>
          </cell>
          <cell r="P2644">
            <v>10</v>
          </cell>
          <cell r="Q2644">
            <v>13</v>
          </cell>
          <cell r="R2644">
            <v>442</v>
          </cell>
          <cell r="S2644">
            <v>0</v>
          </cell>
          <cell r="T2644">
            <v>1</v>
          </cell>
          <cell r="U2644">
            <v>1</v>
          </cell>
          <cell r="V2644">
            <v>2</v>
          </cell>
          <cell r="W2644">
            <v>9</v>
          </cell>
          <cell r="X2644">
            <v>3</v>
          </cell>
          <cell r="Y2644" t="str">
            <v>HIDROMET01</v>
          </cell>
          <cell r="Z2644" t="str">
            <v>1999-07-06 00:00:00</v>
          </cell>
          <cell r="AA2644">
            <v>1</v>
          </cell>
          <cell r="AB2644">
            <v>2</v>
          </cell>
          <cell r="AC2644">
            <v>1</v>
          </cell>
          <cell r="AD2644">
            <v>1</v>
          </cell>
          <cell r="AE2644">
            <v>0</v>
          </cell>
          <cell r="AF2644" t="str">
            <v>1979-09-01 00:00:00</v>
          </cell>
        </row>
        <row r="2645">
          <cell r="A2645">
            <v>2903073</v>
          </cell>
          <cell r="B2645" t="str">
            <v>SINCERIN</v>
          </cell>
          <cell r="C2645" t="str">
            <v>ARJONA</v>
          </cell>
          <cell r="D2645" t="str">
            <v>BOLIVAR</v>
          </cell>
          <cell r="E2645" t="str">
            <v>AY RAICERO</v>
          </cell>
          <cell r="F2645" t="str">
            <v>PM</v>
          </cell>
          <cell r="G2645">
            <v>-75.283332999999999</v>
          </cell>
          <cell r="H2645">
            <v>10.15</v>
          </cell>
          <cell r="I2645">
            <v>75</v>
          </cell>
          <cell r="J2645">
            <v>17</v>
          </cell>
          <cell r="K2645">
            <v>10</v>
          </cell>
          <cell r="L2645">
            <v>9</v>
          </cell>
          <cell r="M2645" t="str">
            <v>N</v>
          </cell>
          <cell r="N2645">
            <v>868214.33444000001</v>
          </cell>
          <cell r="O2645">
            <v>1614144.1155099999</v>
          </cell>
          <cell r="P2645">
            <v>18</v>
          </cell>
          <cell r="Q2645">
            <v>13</v>
          </cell>
          <cell r="R2645">
            <v>52</v>
          </cell>
          <cell r="S2645">
            <v>0</v>
          </cell>
          <cell r="T2645">
            <v>1</v>
          </cell>
          <cell r="U2645">
            <v>1</v>
          </cell>
          <cell r="V2645">
            <v>2</v>
          </cell>
          <cell r="W2645">
            <v>9</v>
          </cell>
          <cell r="X2645">
            <v>3</v>
          </cell>
          <cell r="Y2645" t="str">
            <v>HIDROMET01</v>
          </cell>
          <cell r="Z2645" t="str">
            <v>1999-07-06 00:00:00</v>
          </cell>
          <cell r="AA2645">
            <v>1</v>
          </cell>
          <cell r="AB2645">
            <v>2</v>
          </cell>
          <cell r="AC2645">
            <v>5</v>
          </cell>
          <cell r="AD2645">
            <v>5</v>
          </cell>
          <cell r="AE2645">
            <v>0</v>
          </cell>
          <cell r="AF2645" t="str">
            <v>1940-10-01 00:00:00</v>
          </cell>
        </row>
        <row r="2646">
          <cell r="A2646">
            <v>2903077</v>
          </cell>
          <cell r="B2646" t="str">
            <v>VERACRUZ</v>
          </cell>
          <cell r="C2646" t="str">
            <v>REPELON</v>
          </cell>
          <cell r="D2646" t="str">
            <v>ATLANTICO</v>
          </cell>
          <cell r="E2646" t="str">
            <v>CGA GUAJARO</v>
          </cell>
          <cell r="F2646" t="str">
            <v>PM</v>
          </cell>
          <cell r="G2646">
            <v>-75.133332999999993</v>
          </cell>
          <cell r="H2646">
            <v>10.5</v>
          </cell>
          <cell r="I2646">
            <v>75</v>
          </cell>
          <cell r="J2646">
            <v>8</v>
          </cell>
          <cell r="K2646">
            <v>10</v>
          </cell>
          <cell r="L2646">
            <v>30</v>
          </cell>
          <cell r="M2646" t="str">
            <v>N</v>
          </cell>
          <cell r="N2646">
            <v>884783.79134999996</v>
          </cell>
          <cell r="O2646">
            <v>1652807.2054900001</v>
          </cell>
          <cell r="P2646">
            <v>8</v>
          </cell>
          <cell r="Q2646">
            <v>8</v>
          </cell>
          <cell r="R2646">
            <v>606</v>
          </cell>
          <cell r="S2646">
            <v>0</v>
          </cell>
          <cell r="T2646">
            <v>1</v>
          </cell>
          <cell r="U2646">
            <v>1</v>
          </cell>
          <cell r="V2646">
            <v>2</v>
          </cell>
          <cell r="W2646">
            <v>9</v>
          </cell>
          <cell r="X2646">
            <v>3</v>
          </cell>
          <cell r="Y2646" t="str">
            <v>HIDROMET01</v>
          </cell>
          <cell r="Z2646" t="str">
            <v>1999-07-06 00:00:00</v>
          </cell>
          <cell r="AA2646">
            <v>1</v>
          </cell>
          <cell r="AB2646">
            <v>2</v>
          </cell>
          <cell r="AC2646">
            <v>7</v>
          </cell>
          <cell r="AD2646">
            <v>7</v>
          </cell>
          <cell r="AE2646">
            <v>0</v>
          </cell>
        </row>
        <row r="2647">
          <cell r="A2647">
            <v>2903078</v>
          </cell>
          <cell r="B2647" t="str">
            <v>MAMPUJAN</v>
          </cell>
          <cell r="C2647" t="str">
            <v>MARIA LA BAJA</v>
          </cell>
          <cell r="D2647" t="str">
            <v>BOLIVAR</v>
          </cell>
          <cell r="E2647" t="str">
            <v>AY MAMPUJAN</v>
          </cell>
          <cell r="F2647" t="str">
            <v>PG</v>
          </cell>
          <cell r="G2647">
            <v>-75.25</v>
          </cell>
          <cell r="H2647">
            <v>10</v>
          </cell>
          <cell r="I2647">
            <v>75</v>
          </cell>
          <cell r="J2647">
            <v>15</v>
          </cell>
          <cell r="K2647">
            <v>10</v>
          </cell>
          <cell r="L2647">
            <v>0</v>
          </cell>
          <cell r="M2647" t="str">
            <v>N</v>
          </cell>
          <cell r="N2647">
            <v>871808.93273</v>
          </cell>
          <cell r="O2647">
            <v>1597536.08134</v>
          </cell>
          <cell r="P2647">
            <v>60</v>
          </cell>
          <cell r="Q2647">
            <v>13</v>
          </cell>
          <cell r="R2647">
            <v>442</v>
          </cell>
          <cell r="S2647">
            <v>0</v>
          </cell>
          <cell r="T2647">
            <v>1</v>
          </cell>
          <cell r="U2647">
            <v>1</v>
          </cell>
          <cell r="V2647">
            <v>2</v>
          </cell>
          <cell r="W2647">
            <v>9</v>
          </cell>
          <cell r="X2647">
            <v>3</v>
          </cell>
          <cell r="Y2647" t="str">
            <v>HIDROMET01</v>
          </cell>
          <cell r="Z2647" t="str">
            <v>1999-07-06 00:00:00</v>
          </cell>
          <cell r="AA2647">
            <v>1</v>
          </cell>
          <cell r="AB2647">
            <v>2</v>
          </cell>
          <cell r="AC2647">
            <v>1</v>
          </cell>
          <cell r="AD2647">
            <v>1</v>
          </cell>
          <cell r="AE2647">
            <v>0</v>
          </cell>
          <cell r="AF2647" t="str">
            <v>1983-07-01 00:00:00</v>
          </cell>
        </row>
        <row r="2648">
          <cell r="A2648">
            <v>2903504</v>
          </cell>
          <cell r="B2648" t="str">
            <v>NUEVA FLORIDA</v>
          </cell>
          <cell r="C2648" t="str">
            <v>MARIA LA BAJA</v>
          </cell>
          <cell r="D2648" t="str">
            <v>BOLIVAR</v>
          </cell>
          <cell r="E2648" t="str">
            <v>AY EL VIENTO</v>
          </cell>
          <cell r="F2648" t="str">
            <v>CP</v>
          </cell>
          <cell r="G2648">
            <v>-75.349999999999994</v>
          </cell>
          <cell r="H2648">
            <v>9.9499999999999993</v>
          </cell>
          <cell r="I2648">
            <v>75</v>
          </cell>
          <cell r="J2648">
            <v>21</v>
          </cell>
          <cell r="K2648">
            <v>9</v>
          </cell>
          <cell r="L2648">
            <v>57</v>
          </cell>
          <cell r="M2648" t="str">
            <v>N</v>
          </cell>
          <cell r="N2648">
            <v>860820.98317000002</v>
          </cell>
          <cell r="O2648">
            <v>1592044.8752599999</v>
          </cell>
          <cell r="P2648">
            <v>13</v>
          </cell>
          <cell r="Q2648">
            <v>13</v>
          </cell>
          <cell r="R2648">
            <v>442</v>
          </cell>
          <cell r="S2648">
            <v>0</v>
          </cell>
          <cell r="T2648">
            <v>1</v>
          </cell>
          <cell r="U2648">
            <v>1</v>
          </cell>
          <cell r="V2648">
            <v>2</v>
          </cell>
          <cell r="W2648">
            <v>9</v>
          </cell>
          <cell r="X2648">
            <v>3</v>
          </cell>
          <cell r="Y2648" t="str">
            <v>HIDROMET01</v>
          </cell>
          <cell r="Z2648" t="str">
            <v>1999-07-06 00:00:00</v>
          </cell>
          <cell r="AA2648">
            <v>1</v>
          </cell>
          <cell r="AB2648">
            <v>2</v>
          </cell>
          <cell r="AC2648">
            <v>11</v>
          </cell>
          <cell r="AD2648">
            <v>11</v>
          </cell>
          <cell r="AE2648">
            <v>0</v>
          </cell>
        </row>
        <row r="2649">
          <cell r="A2649">
            <v>2903506</v>
          </cell>
          <cell r="B2649" t="str">
            <v>VERACRUZ</v>
          </cell>
          <cell r="C2649" t="str">
            <v>REPELON</v>
          </cell>
          <cell r="D2649" t="str">
            <v>ATLANTICO</v>
          </cell>
          <cell r="E2649" t="str">
            <v>CGA GUAJARO</v>
          </cell>
          <cell r="F2649" t="str">
            <v>CO</v>
          </cell>
          <cell r="G2649">
            <v>-75.083332999999996</v>
          </cell>
          <cell r="H2649">
            <v>10.566667000000001</v>
          </cell>
          <cell r="I2649">
            <v>75</v>
          </cell>
          <cell r="J2649">
            <v>5</v>
          </cell>
          <cell r="K2649">
            <v>10</v>
          </cell>
          <cell r="L2649">
            <v>34</v>
          </cell>
          <cell r="M2649" t="str">
            <v>N</v>
          </cell>
          <cell r="N2649">
            <v>890281.80767000001</v>
          </cell>
          <cell r="O2649">
            <v>1660164.558</v>
          </cell>
          <cell r="P2649">
            <v>12</v>
          </cell>
          <cell r="Q2649">
            <v>8</v>
          </cell>
          <cell r="R2649">
            <v>606</v>
          </cell>
          <cell r="S2649">
            <v>0</v>
          </cell>
          <cell r="T2649">
            <v>1</v>
          </cell>
          <cell r="U2649">
            <v>1</v>
          </cell>
          <cell r="V2649">
            <v>2</v>
          </cell>
          <cell r="W2649">
            <v>9</v>
          </cell>
          <cell r="X2649">
            <v>3</v>
          </cell>
          <cell r="Y2649" t="str">
            <v>HIDROMET01</v>
          </cell>
          <cell r="Z2649" t="str">
            <v>1999-07-06 00:00:00</v>
          </cell>
          <cell r="AA2649">
            <v>1</v>
          </cell>
          <cell r="AB2649">
            <v>2</v>
          </cell>
          <cell r="AC2649">
            <v>11</v>
          </cell>
          <cell r="AD2649">
            <v>11</v>
          </cell>
          <cell r="AE2649">
            <v>0</v>
          </cell>
        </row>
        <row r="2650">
          <cell r="A2650">
            <v>2903508</v>
          </cell>
          <cell r="B2650" t="str">
            <v>NORMAL MANATI</v>
          </cell>
          <cell r="C2650" t="str">
            <v>MANATI</v>
          </cell>
          <cell r="D2650" t="str">
            <v>ATLANTICO</v>
          </cell>
          <cell r="E2650" t="str">
            <v>CGA GUAJARO</v>
          </cell>
          <cell r="F2650" t="str">
            <v>CO</v>
          </cell>
          <cell r="G2650">
            <v>-74.966667000000001</v>
          </cell>
          <cell r="H2650">
            <v>10.45</v>
          </cell>
          <cell r="I2650">
            <v>74</v>
          </cell>
          <cell r="J2650">
            <v>58</v>
          </cell>
          <cell r="K2650">
            <v>10</v>
          </cell>
          <cell r="L2650">
            <v>27</v>
          </cell>
          <cell r="M2650" t="str">
            <v>N</v>
          </cell>
          <cell r="N2650">
            <v>903016.03058000002</v>
          </cell>
          <cell r="O2650">
            <v>1647219.71658</v>
          </cell>
          <cell r="P2650">
            <v>10</v>
          </cell>
          <cell r="Q2650">
            <v>8</v>
          </cell>
          <cell r="R2650">
            <v>436</v>
          </cell>
          <cell r="S2650">
            <v>0</v>
          </cell>
          <cell r="T2650">
            <v>1</v>
          </cell>
          <cell r="U2650">
            <v>1</v>
          </cell>
          <cell r="V2650">
            <v>2</v>
          </cell>
          <cell r="W2650">
            <v>9</v>
          </cell>
          <cell r="X2650">
            <v>3</v>
          </cell>
          <cell r="Y2650" t="str">
            <v>HIDROMET01</v>
          </cell>
          <cell r="Z2650" t="str">
            <v>1999-07-06 00:00:00</v>
          </cell>
          <cell r="AA2650">
            <v>1</v>
          </cell>
          <cell r="AB2650">
            <v>2</v>
          </cell>
          <cell r="AC2650">
            <v>11</v>
          </cell>
          <cell r="AD2650">
            <v>11</v>
          </cell>
          <cell r="AE2650">
            <v>0</v>
          </cell>
          <cell r="AF2650" t="str">
            <v>1963-10-01 00:00:00</v>
          </cell>
        </row>
        <row r="2651">
          <cell r="A2651">
            <v>2903509</v>
          </cell>
          <cell r="B2651" t="str">
            <v>ING SANTA CRUZ</v>
          </cell>
          <cell r="C2651" t="str">
            <v>MAHATES</v>
          </cell>
          <cell r="D2651" t="str">
            <v>BOLIVAR</v>
          </cell>
          <cell r="E2651" t="str">
            <v>AY RAICERO</v>
          </cell>
          <cell r="F2651" t="str">
            <v>CP</v>
          </cell>
          <cell r="G2651">
            <v>-75.25</v>
          </cell>
          <cell r="H2651">
            <v>10.133333</v>
          </cell>
          <cell r="I2651">
            <v>75</v>
          </cell>
          <cell r="J2651">
            <v>15</v>
          </cell>
          <cell r="K2651">
            <v>10</v>
          </cell>
          <cell r="L2651">
            <v>8</v>
          </cell>
          <cell r="M2651" t="str">
            <v>N</v>
          </cell>
          <cell r="N2651">
            <v>871861.54989000002</v>
          </cell>
          <cell r="O2651">
            <v>1612286.92444</v>
          </cell>
          <cell r="P2651">
            <v>9</v>
          </cell>
          <cell r="Q2651">
            <v>13</v>
          </cell>
          <cell r="R2651">
            <v>433</v>
          </cell>
          <cell r="S2651">
            <v>0</v>
          </cell>
          <cell r="T2651">
            <v>1</v>
          </cell>
          <cell r="U2651">
            <v>1</v>
          </cell>
          <cell r="V2651">
            <v>2</v>
          </cell>
          <cell r="W2651">
            <v>9</v>
          </cell>
          <cell r="X2651">
            <v>3</v>
          </cell>
          <cell r="Y2651" t="str">
            <v>HIDROMET01</v>
          </cell>
          <cell r="Z2651" t="str">
            <v>1999-07-06 00:00:00</v>
          </cell>
          <cell r="AA2651">
            <v>1</v>
          </cell>
          <cell r="AB2651">
            <v>2</v>
          </cell>
          <cell r="AC2651">
            <v>11</v>
          </cell>
          <cell r="AD2651">
            <v>11</v>
          </cell>
          <cell r="AE2651">
            <v>0</v>
          </cell>
          <cell r="AF2651" t="str">
            <v>1968-02-01 00:00:00</v>
          </cell>
        </row>
        <row r="2652">
          <cell r="A2652">
            <v>2903511</v>
          </cell>
          <cell r="B2652" t="str">
            <v>SAN PABLO</v>
          </cell>
          <cell r="C2652" t="str">
            <v>MARIA LA BAJA</v>
          </cell>
          <cell r="D2652" t="str">
            <v>BOLIVAR</v>
          </cell>
          <cell r="E2652" t="str">
            <v>AY HONDO</v>
          </cell>
          <cell r="F2652" t="str">
            <v>CO</v>
          </cell>
          <cell r="G2652">
            <v>-75.25</v>
          </cell>
          <cell r="H2652">
            <v>10.050000000000001</v>
          </cell>
          <cell r="I2652">
            <v>75</v>
          </cell>
          <cell r="J2652">
            <v>15</v>
          </cell>
          <cell r="K2652">
            <v>10</v>
          </cell>
          <cell r="L2652">
            <v>3</v>
          </cell>
          <cell r="M2652" t="str">
            <v>N</v>
          </cell>
          <cell r="N2652">
            <v>871828.58328999998</v>
          </cell>
          <cell r="O2652">
            <v>1603067.6341299999</v>
          </cell>
          <cell r="P2652">
            <v>20</v>
          </cell>
          <cell r="Q2652">
            <v>13</v>
          </cell>
          <cell r="R2652">
            <v>442</v>
          </cell>
          <cell r="S2652">
            <v>0</v>
          </cell>
          <cell r="T2652">
            <v>1</v>
          </cell>
          <cell r="U2652">
            <v>1</v>
          </cell>
          <cell r="V2652">
            <v>2</v>
          </cell>
          <cell r="W2652">
            <v>9</v>
          </cell>
          <cell r="X2652">
            <v>3</v>
          </cell>
          <cell r="Y2652" t="str">
            <v>HIDROMET01</v>
          </cell>
          <cell r="Z2652" t="str">
            <v>1999-07-06 00:00:00</v>
          </cell>
          <cell r="AA2652">
            <v>1</v>
          </cell>
          <cell r="AB2652">
            <v>2</v>
          </cell>
          <cell r="AC2652">
            <v>11</v>
          </cell>
          <cell r="AD2652">
            <v>11</v>
          </cell>
          <cell r="AE2652">
            <v>0</v>
          </cell>
          <cell r="AF2652" t="str">
            <v>1963-10-01 00:00:00</v>
          </cell>
        </row>
        <row r="2653">
          <cell r="A2653">
            <v>2903512</v>
          </cell>
          <cell r="B2653" t="str">
            <v>LIMON EL</v>
          </cell>
          <cell r="C2653" t="str">
            <v>MANATI</v>
          </cell>
          <cell r="D2653" t="str">
            <v>ATLANTICO</v>
          </cell>
          <cell r="E2653" t="str">
            <v>CGA GUAJARO</v>
          </cell>
          <cell r="F2653" t="str">
            <v>CO</v>
          </cell>
          <cell r="G2653">
            <v>-75.066666999999995</v>
          </cell>
          <cell r="H2653">
            <v>10.416667</v>
          </cell>
          <cell r="I2653">
            <v>75</v>
          </cell>
          <cell r="J2653">
            <v>4</v>
          </cell>
          <cell r="K2653">
            <v>10</v>
          </cell>
          <cell r="L2653">
            <v>25</v>
          </cell>
          <cell r="M2653" t="str">
            <v>N</v>
          </cell>
          <cell r="N2653">
            <v>892054.21424</v>
          </cell>
          <cell r="O2653">
            <v>1643564.5751499999</v>
          </cell>
          <cell r="P2653">
            <v>7</v>
          </cell>
          <cell r="Q2653">
            <v>8</v>
          </cell>
          <cell r="R2653">
            <v>436</v>
          </cell>
          <cell r="S2653">
            <v>0</v>
          </cell>
          <cell r="T2653">
            <v>1</v>
          </cell>
          <cell r="U2653">
            <v>1</v>
          </cell>
          <cell r="V2653">
            <v>2</v>
          </cell>
          <cell r="W2653">
            <v>9</v>
          </cell>
          <cell r="X2653">
            <v>3</v>
          </cell>
          <cell r="Y2653" t="str">
            <v>HIDROMET01</v>
          </cell>
          <cell r="Z2653" t="str">
            <v>1999-07-06 00:00:00</v>
          </cell>
          <cell r="AA2653">
            <v>1</v>
          </cell>
          <cell r="AB2653">
            <v>2</v>
          </cell>
          <cell r="AC2653">
            <v>7</v>
          </cell>
          <cell r="AD2653">
            <v>7</v>
          </cell>
          <cell r="AE2653">
            <v>0</v>
          </cell>
        </row>
        <row r="2654">
          <cell r="A2654">
            <v>2903514</v>
          </cell>
          <cell r="B2654" t="str">
            <v>AGUAS BLANCAS</v>
          </cell>
          <cell r="C2654" t="str">
            <v>MARIA LA BAJA</v>
          </cell>
          <cell r="D2654" t="str">
            <v>BOLIVAR</v>
          </cell>
          <cell r="E2654" t="str">
            <v>AY EL VIENTO</v>
          </cell>
          <cell r="F2654" t="str">
            <v>CO</v>
          </cell>
          <cell r="G2654">
            <v>-75.333332999999996</v>
          </cell>
          <cell r="H2654">
            <v>9.9166670000000003</v>
          </cell>
          <cell r="I2654">
            <v>75</v>
          </cell>
          <cell r="J2654">
            <v>20</v>
          </cell>
          <cell r="K2654">
            <v>9</v>
          </cell>
          <cell r="L2654">
            <v>55</v>
          </cell>
          <cell r="M2654" t="str">
            <v>N</v>
          </cell>
          <cell r="N2654">
            <v>862635.16844000004</v>
          </cell>
          <cell r="O2654">
            <v>1588350.13384</v>
          </cell>
          <cell r="P2654">
            <v>30</v>
          </cell>
          <cell r="Q2654">
            <v>13</v>
          </cell>
          <cell r="R2654">
            <v>442</v>
          </cell>
          <cell r="S2654">
            <v>0</v>
          </cell>
          <cell r="T2654">
            <v>1</v>
          </cell>
          <cell r="U2654">
            <v>1</v>
          </cell>
          <cell r="V2654">
            <v>2</v>
          </cell>
          <cell r="W2654">
            <v>9</v>
          </cell>
          <cell r="X2654">
            <v>3</v>
          </cell>
          <cell r="Y2654" t="str">
            <v>HIDROMET01</v>
          </cell>
          <cell r="Z2654" t="str">
            <v>1999-07-06 00:00:00</v>
          </cell>
          <cell r="AA2654">
            <v>1</v>
          </cell>
          <cell r="AB2654">
            <v>2</v>
          </cell>
          <cell r="AC2654">
            <v>11</v>
          </cell>
          <cell r="AD2654">
            <v>11</v>
          </cell>
          <cell r="AE2654">
            <v>0</v>
          </cell>
          <cell r="AF2654" t="str">
            <v>1963-11-01 00:00:00</v>
          </cell>
        </row>
        <row r="2655">
          <cell r="A2655">
            <v>2903515</v>
          </cell>
          <cell r="B2655" t="str">
            <v>LAMINAS DEL CARIBE</v>
          </cell>
          <cell r="C2655" t="str">
            <v>SAN ONOFRE</v>
          </cell>
          <cell r="D2655" t="str">
            <v>SUCRE</v>
          </cell>
          <cell r="E2655" t="str">
            <v>CANAL DEL DIQUE</v>
          </cell>
          <cell r="F2655" t="str">
            <v>CO</v>
          </cell>
          <cell r="G2655">
            <v>-75.45</v>
          </cell>
          <cell r="H2655">
            <v>10.016667</v>
          </cell>
          <cell r="I2655">
            <v>75</v>
          </cell>
          <cell r="J2655">
            <v>27</v>
          </cell>
          <cell r="K2655">
            <v>10</v>
          </cell>
          <cell r="L2655">
            <v>1</v>
          </cell>
          <cell r="M2655" t="str">
            <v>N</v>
          </cell>
          <cell r="N2655">
            <v>849882.74618000002</v>
          </cell>
          <cell r="O2655">
            <v>1599464.4427100001</v>
          </cell>
          <cell r="P2655">
            <v>20</v>
          </cell>
          <cell r="Q2655">
            <v>70</v>
          </cell>
          <cell r="R2655">
            <v>713</v>
          </cell>
          <cell r="S2655">
            <v>0</v>
          </cell>
          <cell r="T2655">
            <v>1</v>
          </cell>
          <cell r="U2655">
            <v>1</v>
          </cell>
          <cell r="V2655">
            <v>2</v>
          </cell>
          <cell r="W2655">
            <v>9</v>
          </cell>
          <cell r="X2655">
            <v>3</v>
          </cell>
          <cell r="Y2655" t="str">
            <v>HIDROMET01</v>
          </cell>
          <cell r="Z2655" t="str">
            <v>1999-07-06 00:00:00</v>
          </cell>
          <cell r="AA2655">
            <v>1</v>
          </cell>
          <cell r="AB2655">
            <v>2</v>
          </cell>
          <cell r="AC2655">
            <v>1</v>
          </cell>
          <cell r="AD2655">
            <v>1</v>
          </cell>
          <cell r="AE2655">
            <v>0</v>
          </cell>
          <cell r="AF2655" t="str">
            <v>1978-03-01 00:00:00</v>
          </cell>
        </row>
        <row r="2656">
          <cell r="A2656">
            <v>1309003</v>
          </cell>
          <cell r="B2656" t="str">
            <v>BERRUGAS</v>
          </cell>
          <cell r="C2656" t="str">
            <v>SAN ONOFRE</v>
          </cell>
          <cell r="D2656" t="str">
            <v>SUCRE</v>
          </cell>
          <cell r="E2656" t="str">
            <v>MAR CARIBE</v>
          </cell>
          <cell r="F2656" t="str">
            <v>PM</v>
          </cell>
          <cell r="G2656">
            <v>-75.616667000000007</v>
          </cell>
          <cell r="H2656">
            <v>9.6999999999999993</v>
          </cell>
          <cell r="I2656">
            <v>75</v>
          </cell>
          <cell r="J2656">
            <v>37</v>
          </cell>
          <cell r="K2656">
            <v>9</v>
          </cell>
          <cell r="L2656">
            <v>42</v>
          </cell>
          <cell r="M2656" t="str">
            <v>N</v>
          </cell>
          <cell r="N2656">
            <v>831443.32967000001</v>
          </cell>
          <cell r="O2656">
            <v>1564507.2034700001</v>
          </cell>
          <cell r="P2656">
            <v>1</v>
          </cell>
          <cell r="Q2656">
            <v>70</v>
          </cell>
          <cell r="R2656">
            <v>713</v>
          </cell>
          <cell r="S2656">
            <v>0</v>
          </cell>
          <cell r="T2656">
            <v>1</v>
          </cell>
          <cell r="U2656">
            <v>1</v>
          </cell>
          <cell r="V2656">
            <v>1</v>
          </cell>
          <cell r="W2656">
            <v>3</v>
          </cell>
          <cell r="X2656">
            <v>9</v>
          </cell>
          <cell r="Y2656" t="str">
            <v>HIDROMET01</v>
          </cell>
          <cell r="Z2656" t="str">
            <v>1999-07-06 00:00:00</v>
          </cell>
          <cell r="AA2656">
            <v>1</v>
          </cell>
          <cell r="AB2656">
            <v>2</v>
          </cell>
          <cell r="AC2656">
            <v>1</v>
          </cell>
          <cell r="AD2656">
            <v>1</v>
          </cell>
          <cell r="AE2656">
            <v>0</v>
          </cell>
        </row>
        <row r="2657">
          <cell r="A2657">
            <v>2903517</v>
          </cell>
          <cell r="B2657" t="str">
            <v>SINCERIN</v>
          </cell>
          <cell r="C2657" t="str">
            <v>ARJONA</v>
          </cell>
          <cell r="D2657" t="str">
            <v>BOLIVAR</v>
          </cell>
          <cell r="E2657" t="str">
            <v>AY RAICERO</v>
          </cell>
          <cell r="F2657" t="str">
            <v>CP</v>
          </cell>
          <cell r="G2657">
            <v>-75.283332999999999</v>
          </cell>
          <cell r="H2657">
            <v>10.15</v>
          </cell>
          <cell r="I2657">
            <v>75</v>
          </cell>
          <cell r="J2657">
            <v>17</v>
          </cell>
          <cell r="K2657">
            <v>10</v>
          </cell>
          <cell r="L2657">
            <v>9</v>
          </cell>
          <cell r="M2657" t="str">
            <v>N</v>
          </cell>
          <cell r="N2657">
            <v>868214.33444000001</v>
          </cell>
          <cell r="O2657">
            <v>1614144.1155099999</v>
          </cell>
          <cell r="P2657">
            <v>10</v>
          </cell>
          <cell r="Q2657">
            <v>13</v>
          </cell>
          <cell r="R2657">
            <v>52</v>
          </cell>
          <cell r="S2657">
            <v>0</v>
          </cell>
          <cell r="T2657">
            <v>1</v>
          </cell>
          <cell r="U2657">
            <v>1</v>
          </cell>
          <cell r="V2657">
            <v>2</v>
          </cell>
          <cell r="W2657">
            <v>9</v>
          </cell>
          <cell r="X2657">
            <v>3</v>
          </cell>
          <cell r="Y2657" t="str">
            <v>HIDROMET01</v>
          </cell>
          <cell r="Z2657" t="str">
            <v>1999-07-06 00:00:00</v>
          </cell>
          <cell r="AA2657">
            <v>1</v>
          </cell>
          <cell r="AB2657">
            <v>2</v>
          </cell>
          <cell r="AC2657">
            <v>11</v>
          </cell>
          <cell r="AD2657">
            <v>11</v>
          </cell>
          <cell r="AE2657">
            <v>0</v>
          </cell>
          <cell r="AF2657" t="str">
            <v>1963-11-01 00:00:00</v>
          </cell>
        </row>
        <row r="2658">
          <cell r="A2658">
            <v>2903521</v>
          </cell>
          <cell r="B2658" t="str">
            <v>SAN CAYETANO</v>
          </cell>
          <cell r="C2658" t="str">
            <v>SAN JUAN NEPOMUCENO</v>
          </cell>
          <cell r="D2658" t="str">
            <v>BOLIVAR</v>
          </cell>
          <cell r="E2658" t="str">
            <v>AY EL TORO</v>
          </cell>
          <cell r="F2658" t="str">
            <v>CO</v>
          </cell>
          <cell r="G2658">
            <v>-75.099999999999994</v>
          </cell>
          <cell r="H2658">
            <v>10.066667000000001</v>
          </cell>
          <cell r="I2658">
            <v>75</v>
          </cell>
          <cell r="J2658">
            <v>6</v>
          </cell>
          <cell r="K2658">
            <v>10</v>
          </cell>
          <cell r="L2658">
            <v>4</v>
          </cell>
          <cell r="M2658" t="str">
            <v>N</v>
          </cell>
          <cell r="N2658">
            <v>888281.18911000004</v>
          </cell>
          <cell r="O2658">
            <v>1604856.5889600001</v>
          </cell>
          <cell r="P2658">
            <v>80</v>
          </cell>
          <cell r="Q2658">
            <v>13</v>
          </cell>
          <cell r="R2658">
            <v>657</v>
          </cell>
          <cell r="S2658">
            <v>0</v>
          </cell>
          <cell r="T2658">
            <v>1</v>
          </cell>
          <cell r="U2658">
            <v>1</v>
          </cell>
          <cell r="V2658">
            <v>2</v>
          </cell>
          <cell r="W2658">
            <v>9</v>
          </cell>
          <cell r="X2658">
            <v>3</v>
          </cell>
          <cell r="Y2658" t="str">
            <v>HIDROMET01</v>
          </cell>
          <cell r="Z2658" t="str">
            <v>1999-07-06 00:00:00</v>
          </cell>
          <cell r="AA2658">
            <v>1</v>
          </cell>
          <cell r="AB2658">
            <v>2</v>
          </cell>
          <cell r="AC2658">
            <v>7</v>
          </cell>
          <cell r="AD2658">
            <v>7</v>
          </cell>
          <cell r="AE2658">
            <v>0</v>
          </cell>
        </row>
        <row r="2659">
          <cell r="A2659">
            <v>2903702</v>
          </cell>
          <cell r="B2659" t="str">
            <v>CALAMAR</v>
          </cell>
          <cell r="C2659" t="str">
            <v>CALAMAR</v>
          </cell>
          <cell r="D2659" t="str">
            <v>BOLIVAR</v>
          </cell>
          <cell r="E2659" t="str">
            <v>MAGDALENA</v>
          </cell>
          <cell r="F2659" t="str">
            <v>LM</v>
          </cell>
          <cell r="G2659">
            <v>-74.916667000000004</v>
          </cell>
          <cell r="H2659">
            <v>10.25</v>
          </cell>
          <cell r="I2659">
            <v>74</v>
          </cell>
          <cell r="J2659">
            <v>55</v>
          </cell>
          <cell r="K2659">
            <v>10</v>
          </cell>
          <cell r="L2659">
            <v>15</v>
          </cell>
          <cell r="M2659" t="str">
            <v>N</v>
          </cell>
          <cell r="N2659">
            <v>908433.103</v>
          </cell>
          <cell r="O2659">
            <v>1625080.28425</v>
          </cell>
          <cell r="P2659">
            <v>8</v>
          </cell>
          <cell r="Q2659">
            <v>13</v>
          </cell>
          <cell r="R2659">
            <v>140</v>
          </cell>
          <cell r="S2659">
            <v>0</v>
          </cell>
          <cell r="T2659">
            <v>1</v>
          </cell>
          <cell r="U2659">
            <v>1</v>
          </cell>
          <cell r="V2659">
            <v>2</v>
          </cell>
          <cell r="W2659">
            <v>9</v>
          </cell>
          <cell r="X2659">
            <v>3</v>
          </cell>
          <cell r="Y2659" t="str">
            <v>HIDROMET01</v>
          </cell>
          <cell r="Z2659" t="str">
            <v>1999-07-06 00:00:00</v>
          </cell>
          <cell r="AA2659">
            <v>2</v>
          </cell>
          <cell r="AB2659">
            <v>2</v>
          </cell>
          <cell r="AC2659">
            <v>17</v>
          </cell>
          <cell r="AD2659">
            <v>17</v>
          </cell>
          <cell r="AE2659">
            <v>257438</v>
          </cell>
          <cell r="AF2659" t="str">
            <v>1940-07-01 00:00:00</v>
          </cell>
        </row>
        <row r="2660">
          <cell r="A2660">
            <v>2903704</v>
          </cell>
          <cell r="B2660" t="str">
            <v>INDERENA</v>
          </cell>
          <cell r="C2660" t="str">
            <v>MANATI</v>
          </cell>
          <cell r="D2660" t="str">
            <v>ATLANTICO</v>
          </cell>
          <cell r="E2660" t="str">
            <v>CANAL DEL DIQUE</v>
          </cell>
          <cell r="F2660" t="str">
            <v>LM</v>
          </cell>
          <cell r="G2660">
            <v>-75.066666999999995</v>
          </cell>
          <cell r="H2660">
            <v>10.4</v>
          </cell>
          <cell r="I2660">
            <v>75</v>
          </cell>
          <cell r="J2660">
            <v>4</v>
          </cell>
          <cell r="K2660">
            <v>10</v>
          </cell>
          <cell r="L2660">
            <v>24</v>
          </cell>
          <cell r="M2660" t="str">
            <v>N</v>
          </cell>
          <cell r="N2660">
            <v>892048.48277</v>
          </cell>
          <cell r="O2660">
            <v>1641720.787</v>
          </cell>
          <cell r="P2660">
            <v>6</v>
          </cell>
          <cell r="Q2660">
            <v>8</v>
          </cell>
          <cell r="R2660">
            <v>436</v>
          </cell>
          <cell r="S2660">
            <v>0</v>
          </cell>
          <cell r="T2660">
            <v>1</v>
          </cell>
          <cell r="U2660">
            <v>1</v>
          </cell>
          <cell r="V2660">
            <v>2</v>
          </cell>
          <cell r="W2660">
            <v>9</v>
          </cell>
          <cell r="X2660">
            <v>3</v>
          </cell>
          <cell r="Y2660" t="str">
            <v>HIDROMET01</v>
          </cell>
          <cell r="Z2660" t="str">
            <v>1999-07-06 00:00:00</v>
          </cell>
          <cell r="AA2660">
            <v>2</v>
          </cell>
          <cell r="AB2660">
            <v>2</v>
          </cell>
          <cell r="AC2660">
            <v>1</v>
          </cell>
          <cell r="AD2660">
            <v>1</v>
          </cell>
          <cell r="AE2660">
            <v>0</v>
          </cell>
        </row>
        <row r="2661">
          <cell r="A2661">
            <v>2903706</v>
          </cell>
          <cell r="B2661" t="str">
            <v>REPELON</v>
          </cell>
          <cell r="C2661" t="str">
            <v>REPELON</v>
          </cell>
          <cell r="D2661" t="str">
            <v>ATLANTICO</v>
          </cell>
          <cell r="E2661" t="str">
            <v>CGA LIMPIA</v>
          </cell>
          <cell r="F2661" t="str">
            <v>LM</v>
          </cell>
          <cell r="G2661">
            <v>-75.133332999999993</v>
          </cell>
          <cell r="H2661">
            <v>10.5</v>
          </cell>
          <cell r="I2661">
            <v>75</v>
          </cell>
          <cell r="J2661">
            <v>8</v>
          </cell>
          <cell r="K2661">
            <v>10</v>
          </cell>
          <cell r="L2661">
            <v>30</v>
          </cell>
          <cell r="M2661" t="str">
            <v>N</v>
          </cell>
          <cell r="N2661">
            <v>884783.79134999996</v>
          </cell>
          <cell r="O2661">
            <v>1652807.2054900001</v>
          </cell>
          <cell r="P2661">
            <v>10</v>
          </cell>
          <cell r="Q2661">
            <v>8</v>
          </cell>
          <cell r="R2661">
            <v>606</v>
          </cell>
          <cell r="S2661">
            <v>0</v>
          </cell>
          <cell r="T2661">
            <v>1</v>
          </cell>
          <cell r="U2661">
            <v>1</v>
          </cell>
          <cell r="V2661">
            <v>2</v>
          </cell>
          <cell r="W2661">
            <v>9</v>
          </cell>
          <cell r="X2661">
            <v>3</v>
          </cell>
          <cell r="Y2661" t="str">
            <v>HIDROMET01</v>
          </cell>
          <cell r="Z2661" t="str">
            <v>1999-07-06 00:00:00</v>
          </cell>
          <cell r="AA2661">
            <v>2</v>
          </cell>
          <cell r="AB2661">
            <v>2</v>
          </cell>
          <cell r="AC2661">
            <v>2</v>
          </cell>
          <cell r="AD2661">
            <v>2</v>
          </cell>
          <cell r="AE2661">
            <v>0</v>
          </cell>
          <cell r="AF2661" t="str">
            <v>1958-07-01 00:00:00</v>
          </cell>
        </row>
        <row r="2662">
          <cell r="A2662">
            <v>2903708</v>
          </cell>
          <cell r="B2662" t="str">
            <v>GAMBOTE</v>
          </cell>
          <cell r="C2662" t="str">
            <v>ARJONA</v>
          </cell>
          <cell r="D2662" t="str">
            <v>BOLIVAR</v>
          </cell>
          <cell r="E2662" t="str">
            <v>CANAL DEL DIQUE</v>
          </cell>
          <cell r="F2662" t="str">
            <v>LM</v>
          </cell>
          <cell r="G2662">
            <v>-75.3</v>
          </cell>
          <cell r="H2662">
            <v>10.166667</v>
          </cell>
          <cell r="I2662">
            <v>75</v>
          </cell>
          <cell r="J2662">
            <v>18</v>
          </cell>
          <cell r="K2662">
            <v>10</v>
          </cell>
          <cell r="L2662">
            <v>10</v>
          </cell>
          <cell r="M2662" t="str">
            <v>N</v>
          </cell>
          <cell r="N2662">
            <v>866394.31863999995</v>
          </cell>
          <cell r="O2662">
            <v>1615994.8168299999</v>
          </cell>
          <cell r="P2662">
            <v>4</v>
          </cell>
          <cell r="Q2662">
            <v>13</v>
          </cell>
          <cell r="R2662">
            <v>52</v>
          </cell>
          <cell r="S2662">
            <v>0</v>
          </cell>
          <cell r="T2662">
            <v>1</v>
          </cell>
          <cell r="U2662">
            <v>1</v>
          </cell>
          <cell r="V2662">
            <v>2</v>
          </cell>
          <cell r="W2662">
            <v>9</v>
          </cell>
          <cell r="X2662">
            <v>3</v>
          </cell>
          <cell r="Y2662" t="str">
            <v>HIDROMET01</v>
          </cell>
          <cell r="Z2662" t="str">
            <v>1999-07-06 00:00:00</v>
          </cell>
          <cell r="AA2662">
            <v>2</v>
          </cell>
          <cell r="AB2662">
            <v>2</v>
          </cell>
          <cell r="AC2662">
            <v>2</v>
          </cell>
          <cell r="AD2662">
            <v>2</v>
          </cell>
          <cell r="AE2662">
            <v>0</v>
          </cell>
        </row>
        <row r="2663">
          <cell r="A2663">
            <v>2903710</v>
          </cell>
          <cell r="B2663" t="str">
            <v>PRESA AY GRANDE</v>
          </cell>
          <cell r="C2663" t="str">
            <v>MARIA LA BAJA</v>
          </cell>
          <cell r="D2663" t="str">
            <v>BOLIVAR</v>
          </cell>
          <cell r="E2663" t="str">
            <v>EMB AY GRANDE</v>
          </cell>
          <cell r="F2663" t="str">
            <v>LM</v>
          </cell>
          <cell r="G2663">
            <v>-75.333332999999996</v>
          </cell>
          <cell r="H2663">
            <v>9.8666669999999996</v>
          </cell>
          <cell r="I2663">
            <v>75</v>
          </cell>
          <cell r="J2663">
            <v>20</v>
          </cell>
          <cell r="K2663">
            <v>9</v>
          </cell>
          <cell r="L2663">
            <v>52</v>
          </cell>
          <cell r="M2663" t="str">
            <v>N</v>
          </cell>
          <cell r="N2663">
            <v>862614.39347000001</v>
          </cell>
          <cell r="O2663">
            <v>1582818.46236</v>
          </cell>
          <cell r="P2663">
            <v>37</v>
          </cell>
          <cell r="Q2663">
            <v>13</v>
          </cell>
          <cell r="R2663">
            <v>442</v>
          </cell>
          <cell r="S2663">
            <v>0</v>
          </cell>
          <cell r="T2663">
            <v>1</v>
          </cell>
          <cell r="U2663">
            <v>1</v>
          </cell>
          <cell r="V2663">
            <v>2</v>
          </cell>
          <cell r="W2663">
            <v>9</v>
          </cell>
          <cell r="X2663">
            <v>3</v>
          </cell>
          <cell r="Y2663" t="str">
            <v>HIDROMET01</v>
          </cell>
          <cell r="Z2663" t="str">
            <v>1999-07-06 00:00:00</v>
          </cell>
          <cell r="AA2663">
            <v>2</v>
          </cell>
          <cell r="AB2663">
            <v>2</v>
          </cell>
          <cell r="AC2663">
            <v>7</v>
          </cell>
          <cell r="AD2663">
            <v>7</v>
          </cell>
          <cell r="AE2663">
            <v>0</v>
          </cell>
          <cell r="AF2663" t="str">
            <v>1963-10-01 00:00:00</v>
          </cell>
        </row>
        <row r="2664">
          <cell r="A2664">
            <v>2903712</v>
          </cell>
          <cell r="B2664" t="str">
            <v>MIRA N 13</v>
          </cell>
          <cell r="C2664" t="str">
            <v>MARIA LA BAJA</v>
          </cell>
          <cell r="D2664" t="str">
            <v>BOLIVAR</v>
          </cell>
          <cell r="E2664" t="str">
            <v>CANAL DEL DIQUE</v>
          </cell>
          <cell r="F2664" t="str">
            <v>LM</v>
          </cell>
          <cell r="G2664">
            <v>-75.400000000000006</v>
          </cell>
          <cell r="H2664">
            <v>10.066667000000001</v>
          </cell>
          <cell r="I2664">
            <v>75</v>
          </cell>
          <cell r="J2664">
            <v>24</v>
          </cell>
          <cell r="K2664">
            <v>10</v>
          </cell>
          <cell r="L2664">
            <v>4</v>
          </cell>
          <cell r="M2664" t="str">
            <v>N</v>
          </cell>
          <cell r="N2664">
            <v>855388.29043000005</v>
          </cell>
          <cell r="O2664">
            <v>1604973.9204899999</v>
          </cell>
          <cell r="P2664">
            <v>3</v>
          </cell>
          <cell r="Q2664">
            <v>13</v>
          </cell>
          <cell r="R2664">
            <v>442</v>
          </cell>
          <cell r="S2664">
            <v>0</v>
          </cell>
          <cell r="T2664">
            <v>1</v>
          </cell>
          <cell r="U2664">
            <v>1</v>
          </cell>
          <cell r="V2664">
            <v>2</v>
          </cell>
          <cell r="W2664">
            <v>9</v>
          </cell>
          <cell r="X2664">
            <v>3</v>
          </cell>
          <cell r="Y2664" t="str">
            <v>HIDROMET01</v>
          </cell>
          <cell r="Z2664" t="str">
            <v>1999-07-06 00:00:00</v>
          </cell>
          <cell r="AA2664">
            <v>2</v>
          </cell>
          <cell r="AB2664">
            <v>2</v>
          </cell>
          <cell r="AC2664">
            <v>7</v>
          </cell>
          <cell r="AD2664">
            <v>7</v>
          </cell>
          <cell r="AE2664">
            <v>0</v>
          </cell>
          <cell r="AF2664" t="str">
            <v>1964-03-01 00:00:00</v>
          </cell>
        </row>
        <row r="2665">
          <cell r="A2665">
            <v>2903713</v>
          </cell>
          <cell r="B2665" t="str">
            <v>MIRA # 16</v>
          </cell>
          <cell r="C2665" t="str">
            <v>MARIA LA BAJA</v>
          </cell>
          <cell r="D2665" t="str">
            <v>BOLIVAR</v>
          </cell>
          <cell r="E2665" t="str">
            <v>CANAL DEL DIQUE</v>
          </cell>
          <cell r="F2665" t="str">
            <v>LM</v>
          </cell>
          <cell r="G2665">
            <v>-75.416667000000004</v>
          </cell>
          <cell r="H2665">
            <v>10.050000000000001</v>
          </cell>
          <cell r="I2665">
            <v>75</v>
          </cell>
          <cell r="J2665">
            <v>25</v>
          </cell>
          <cell r="K2665">
            <v>10</v>
          </cell>
          <cell r="L2665">
            <v>3</v>
          </cell>
          <cell r="M2665" t="str">
            <v>N</v>
          </cell>
          <cell r="N2665">
            <v>853553.29570999998</v>
          </cell>
          <cell r="O2665">
            <v>1603137.3570600001</v>
          </cell>
          <cell r="P2665">
            <v>3</v>
          </cell>
          <cell r="Q2665">
            <v>13</v>
          </cell>
          <cell r="R2665">
            <v>442</v>
          </cell>
          <cell r="S2665">
            <v>0</v>
          </cell>
          <cell r="T2665">
            <v>1</v>
          </cell>
          <cell r="U2665">
            <v>1</v>
          </cell>
          <cell r="V2665">
            <v>2</v>
          </cell>
          <cell r="W2665">
            <v>9</v>
          </cell>
          <cell r="X2665">
            <v>3</v>
          </cell>
          <cell r="Y2665" t="str">
            <v>HIDROMET01</v>
          </cell>
          <cell r="Z2665" t="str">
            <v>1999-07-06 00:00:00</v>
          </cell>
          <cell r="AA2665">
            <v>2</v>
          </cell>
          <cell r="AB2665">
            <v>2</v>
          </cell>
          <cell r="AC2665">
            <v>7</v>
          </cell>
          <cell r="AD2665">
            <v>7</v>
          </cell>
          <cell r="AE2665">
            <v>0</v>
          </cell>
          <cell r="AF2665" t="str">
            <v>1964-03-01 00:00:00</v>
          </cell>
        </row>
        <row r="2666">
          <cell r="A2666">
            <v>2903714</v>
          </cell>
          <cell r="B2666" t="str">
            <v>MAJAGUA</v>
          </cell>
          <cell r="C2666" t="str">
            <v>MARIA LA BAJA</v>
          </cell>
          <cell r="D2666" t="str">
            <v>BOLIVAR</v>
          </cell>
          <cell r="E2666" t="str">
            <v>AY HONDO</v>
          </cell>
          <cell r="F2666" t="str">
            <v>LG</v>
          </cell>
          <cell r="G2666">
            <v>-75.266666999999998</v>
          </cell>
          <cell r="H2666">
            <v>10.033333000000001</v>
          </cell>
          <cell r="I2666">
            <v>75</v>
          </cell>
          <cell r="J2666">
            <v>16</v>
          </cell>
          <cell r="K2666">
            <v>10</v>
          </cell>
          <cell r="L2666">
            <v>2</v>
          </cell>
          <cell r="M2666" t="str">
            <v>N</v>
          </cell>
          <cell r="N2666">
            <v>869994.44851999998</v>
          </cell>
          <cell r="O2666">
            <v>1601230.3254499999</v>
          </cell>
          <cell r="P2666">
            <v>25</v>
          </cell>
          <cell r="Q2666">
            <v>13</v>
          </cell>
          <cell r="R2666">
            <v>442</v>
          </cell>
          <cell r="S2666">
            <v>0</v>
          </cell>
          <cell r="T2666">
            <v>1</v>
          </cell>
          <cell r="U2666">
            <v>1</v>
          </cell>
          <cell r="V2666">
            <v>2</v>
          </cell>
          <cell r="W2666">
            <v>9</v>
          </cell>
          <cell r="X2666">
            <v>3</v>
          </cell>
          <cell r="Y2666" t="str">
            <v>HIDROMET01</v>
          </cell>
          <cell r="Z2666" t="str">
            <v>1999-07-06 00:00:00</v>
          </cell>
          <cell r="AA2666">
            <v>2</v>
          </cell>
          <cell r="AB2666">
            <v>2</v>
          </cell>
          <cell r="AC2666">
            <v>7</v>
          </cell>
          <cell r="AD2666">
            <v>7</v>
          </cell>
          <cell r="AE2666">
            <v>0</v>
          </cell>
        </row>
        <row r="2667">
          <cell r="A2667">
            <v>2903715</v>
          </cell>
          <cell r="B2667" t="str">
            <v>AY TORO</v>
          </cell>
          <cell r="C2667" t="str">
            <v>MAHATES</v>
          </cell>
          <cell r="D2667" t="str">
            <v>BOLIVAR</v>
          </cell>
          <cell r="E2667" t="str">
            <v>AY TORO</v>
          </cell>
          <cell r="F2667" t="str">
            <v>LM</v>
          </cell>
          <cell r="G2667">
            <v>-75.233333000000002</v>
          </cell>
          <cell r="H2667">
            <v>10.133333</v>
          </cell>
          <cell r="I2667">
            <v>75</v>
          </cell>
          <cell r="J2667">
            <v>14</v>
          </cell>
          <cell r="K2667">
            <v>10</v>
          </cell>
          <cell r="L2667">
            <v>8</v>
          </cell>
          <cell r="M2667" t="str">
            <v>N</v>
          </cell>
          <cell r="N2667">
            <v>873688.54952999996</v>
          </cell>
          <cell r="O2667">
            <v>1612280.41148</v>
          </cell>
          <cell r="P2667">
            <v>17</v>
          </cell>
          <cell r="Q2667">
            <v>13</v>
          </cell>
          <cell r="R2667">
            <v>433</v>
          </cell>
          <cell r="S2667">
            <v>0</v>
          </cell>
          <cell r="T2667">
            <v>1</v>
          </cell>
          <cell r="U2667">
            <v>1</v>
          </cell>
          <cell r="V2667">
            <v>2</v>
          </cell>
          <cell r="W2667">
            <v>9</v>
          </cell>
          <cell r="X2667">
            <v>3</v>
          </cell>
          <cell r="Y2667" t="str">
            <v>HIDROMET01</v>
          </cell>
          <cell r="Z2667" t="str">
            <v>1999-07-06 00:00:00</v>
          </cell>
          <cell r="AA2667">
            <v>2</v>
          </cell>
          <cell r="AB2667">
            <v>2</v>
          </cell>
          <cell r="AC2667">
            <v>7</v>
          </cell>
          <cell r="AD2667">
            <v>7</v>
          </cell>
          <cell r="AE2667">
            <v>0</v>
          </cell>
          <cell r="AF2667" t="str">
            <v>1965-03-01 00:00:00</v>
          </cell>
        </row>
        <row r="2668">
          <cell r="A2668">
            <v>2903716</v>
          </cell>
          <cell r="B2668" t="str">
            <v>AY FLAMENCO</v>
          </cell>
          <cell r="C2668" t="str">
            <v>MARIA LA BAJA</v>
          </cell>
          <cell r="D2668" t="str">
            <v>BOLIVAR</v>
          </cell>
          <cell r="E2668" t="str">
            <v>CANAL DEL DIQUE</v>
          </cell>
          <cell r="F2668" t="str">
            <v>LM</v>
          </cell>
          <cell r="G2668">
            <v>-75.383332999999993</v>
          </cell>
          <cell r="H2668">
            <v>10</v>
          </cell>
          <cell r="I2668">
            <v>75</v>
          </cell>
          <cell r="J2668">
            <v>23</v>
          </cell>
          <cell r="K2668">
            <v>10</v>
          </cell>
          <cell r="L2668">
            <v>0</v>
          </cell>
          <cell r="M2668" t="str">
            <v>N</v>
          </cell>
          <cell r="N2668">
            <v>857186.54882999999</v>
          </cell>
          <cell r="O2668">
            <v>1597590.8541999999</v>
          </cell>
          <cell r="P2668">
            <v>20</v>
          </cell>
          <cell r="Q2668">
            <v>13</v>
          </cell>
          <cell r="R2668">
            <v>442</v>
          </cell>
          <cell r="S2668">
            <v>0</v>
          </cell>
          <cell r="T2668">
            <v>1</v>
          </cell>
          <cell r="U2668">
            <v>1</v>
          </cell>
          <cell r="V2668">
            <v>2</v>
          </cell>
          <cell r="W2668">
            <v>9</v>
          </cell>
          <cell r="X2668">
            <v>3</v>
          </cell>
          <cell r="Y2668" t="str">
            <v>HIDROMET01</v>
          </cell>
          <cell r="Z2668" t="str">
            <v>1999-07-06 00:00:00</v>
          </cell>
          <cell r="AA2668">
            <v>2</v>
          </cell>
          <cell r="AB2668">
            <v>2</v>
          </cell>
          <cell r="AC2668">
            <v>7</v>
          </cell>
          <cell r="AD2668">
            <v>7</v>
          </cell>
          <cell r="AE2668">
            <v>0</v>
          </cell>
          <cell r="AF2668" t="str">
            <v>1965-06-01 00:00:00</v>
          </cell>
        </row>
        <row r="2669">
          <cell r="A2669">
            <v>2903717</v>
          </cell>
          <cell r="B2669" t="str">
            <v>CANO SINCERIN</v>
          </cell>
          <cell r="C2669" t="str">
            <v>ARJONA</v>
          </cell>
          <cell r="D2669" t="str">
            <v>BOLIVAR</v>
          </cell>
          <cell r="E2669" t="str">
            <v>CANAL DEL DIQUE</v>
          </cell>
          <cell r="F2669" t="str">
            <v>LM</v>
          </cell>
          <cell r="G2669">
            <v>-75.283332999999999</v>
          </cell>
          <cell r="H2669">
            <v>10.15</v>
          </cell>
          <cell r="I2669">
            <v>75</v>
          </cell>
          <cell r="J2669">
            <v>17</v>
          </cell>
          <cell r="K2669">
            <v>10</v>
          </cell>
          <cell r="L2669">
            <v>9</v>
          </cell>
          <cell r="M2669" t="str">
            <v>N</v>
          </cell>
          <cell r="N2669">
            <v>868214.33444000001</v>
          </cell>
          <cell r="O2669">
            <v>1614144.1155099999</v>
          </cell>
          <cell r="P2669">
            <v>8</v>
          </cell>
          <cell r="Q2669">
            <v>13</v>
          </cell>
          <cell r="R2669">
            <v>52</v>
          </cell>
          <cell r="S2669">
            <v>0</v>
          </cell>
          <cell r="T2669">
            <v>1</v>
          </cell>
          <cell r="U2669">
            <v>1</v>
          </cell>
          <cell r="V2669">
            <v>2</v>
          </cell>
          <cell r="W2669">
            <v>9</v>
          </cell>
          <cell r="X2669">
            <v>3</v>
          </cell>
          <cell r="Y2669" t="str">
            <v>HIDROMET01</v>
          </cell>
          <cell r="Z2669" t="str">
            <v>1999-07-06 00:00:00</v>
          </cell>
          <cell r="AA2669">
            <v>2</v>
          </cell>
          <cell r="AB2669">
            <v>2</v>
          </cell>
          <cell r="AC2669">
            <v>7</v>
          </cell>
          <cell r="AD2669">
            <v>7</v>
          </cell>
          <cell r="AE2669">
            <v>0</v>
          </cell>
        </row>
        <row r="2670">
          <cell r="A2670">
            <v>2903718</v>
          </cell>
          <cell r="B2670" t="str">
            <v>CAMPAMENTO</v>
          </cell>
          <cell r="C2670" t="str">
            <v>MARIA LA BAJA</v>
          </cell>
          <cell r="D2670" t="str">
            <v>BOLIVAR</v>
          </cell>
          <cell r="E2670" t="str">
            <v>AY CORRAL</v>
          </cell>
          <cell r="F2670" t="str">
            <v>LG</v>
          </cell>
          <cell r="G2670">
            <v>-75.283332999999999</v>
          </cell>
          <cell r="H2670">
            <v>9.9666669999999993</v>
          </cell>
          <cell r="I2670">
            <v>75</v>
          </cell>
          <cell r="J2670">
            <v>17</v>
          </cell>
          <cell r="K2670">
            <v>9</v>
          </cell>
          <cell r="L2670">
            <v>58</v>
          </cell>
          <cell r="M2670" t="str">
            <v>N</v>
          </cell>
          <cell r="N2670">
            <v>868139.98257999995</v>
          </cell>
          <cell r="O2670">
            <v>1593861.4850999999</v>
          </cell>
          <cell r="P2670">
            <v>20</v>
          </cell>
          <cell r="Q2670">
            <v>13</v>
          </cell>
          <cell r="R2670">
            <v>442</v>
          </cell>
          <cell r="S2670">
            <v>0</v>
          </cell>
          <cell r="T2670">
            <v>1</v>
          </cell>
          <cell r="U2670">
            <v>1</v>
          </cell>
          <cell r="V2670">
            <v>2</v>
          </cell>
          <cell r="W2670">
            <v>9</v>
          </cell>
          <cell r="X2670">
            <v>3</v>
          </cell>
          <cell r="Y2670" t="str">
            <v>HIDROMET01</v>
          </cell>
          <cell r="Z2670" t="str">
            <v>1999-07-06 00:00:00</v>
          </cell>
          <cell r="AA2670">
            <v>2</v>
          </cell>
          <cell r="AB2670">
            <v>2</v>
          </cell>
          <cell r="AC2670">
            <v>7</v>
          </cell>
          <cell r="AD2670">
            <v>7</v>
          </cell>
          <cell r="AE2670">
            <v>105</v>
          </cell>
        </row>
        <row r="2671">
          <cell r="A2671">
            <v>2903719</v>
          </cell>
          <cell r="B2671" t="str">
            <v>PRESA AY MATUYA</v>
          </cell>
          <cell r="C2671" t="str">
            <v>MARIA LA BAJA</v>
          </cell>
          <cell r="D2671" t="str">
            <v>BOLIVAR</v>
          </cell>
          <cell r="E2671" t="str">
            <v>EMB AY MATUYA</v>
          </cell>
          <cell r="F2671" t="str">
            <v>LM</v>
          </cell>
          <cell r="G2671">
            <v>-75.3</v>
          </cell>
          <cell r="H2671">
            <v>9.9333329999999993</v>
          </cell>
          <cell r="I2671">
            <v>75</v>
          </cell>
          <cell r="J2671">
            <v>18</v>
          </cell>
          <cell r="K2671">
            <v>9</v>
          </cell>
          <cell r="L2671">
            <v>56</v>
          </cell>
          <cell r="M2671" t="str">
            <v>N</v>
          </cell>
          <cell r="N2671">
            <v>866298.45512000006</v>
          </cell>
          <cell r="O2671">
            <v>1590180.42221</v>
          </cell>
          <cell r="P2671">
            <v>37</v>
          </cell>
          <cell r="Q2671">
            <v>13</v>
          </cell>
          <cell r="R2671">
            <v>442</v>
          </cell>
          <cell r="S2671">
            <v>0</v>
          </cell>
          <cell r="T2671">
            <v>1</v>
          </cell>
          <cell r="U2671">
            <v>1</v>
          </cell>
          <cell r="V2671">
            <v>2</v>
          </cell>
          <cell r="W2671">
            <v>9</v>
          </cell>
          <cell r="X2671">
            <v>3</v>
          </cell>
          <cell r="Y2671" t="str">
            <v>HIDROMET01</v>
          </cell>
          <cell r="Z2671" t="str">
            <v>1999-07-06 00:00:00</v>
          </cell>
          <cell r="AA2671">
            <v>2</v>
          </cell>
          <cell r="AB2671">
            <v>2</v>
          </cell>
          <cell r="AC2671">
            <v>7</v>
          </cell>
          <cell r="AD2671">
            <v>7</v>
          </cell>
          <cell r="AE2671">
            <v>0</v>
          </cell>
        </row>
        <row r="2672">
          <cell r="A2672">
            <v>2903720</v>
          </cell>
          <cell r="B2672" t="str">
            <v>EMB GUAJARO-COMPUE</v>
          </cell>
          <cell r="C2672" t="str">
            <v>REPELON</v>
          </cell>
          <cell r="D2672" t="str">
            <v>ATLANTICO</v>
          </cell>
          <cell r="E2672" t="str">
            <v>CANAL DEL DIQUE</v>
          </cell>
          <cell r="F2672" t="str">
            <v>LM</v>
          </cell>
          <cell r="G2672">
            <v>-75.116667000000007</v>
          </cell>
          <cell r="H2672">
            <v>10.416667</v>
          </cell>
          <cell r="I2672">
            <v>75</v>
          </cell>
          <cell r="J2672">
            <v>7</v>
          </cell>
          <cell r="K2672">
            <v>10</v>
          </cell>
          <cell r="L2672">
            <v>25</v>
          </cell>
          <cell r="M2672" t="str">
            <v>N</v>
          </cell>
          <cell r="N2672">
            <v>886578.35401999997</v>
          </cell>
          <cell r="O2672">
            <v>1643582.04263</v>
          </cell>
          <cell r="P2672">
            <v>5</v>
          </cell>
          <cell r="Q2672">
            <v>8</v>
          </cell>
          <cell r="R2672">
            <v>606</v>
          </cell>
          <cell r="S2672">
            <v>0</v>
          </cell>
          <cell r="T2672">
            <v>1</v>
          </cell>
          <cell r="U2672">
            <v>1</v>
          </cell>
          <cell r="V2672">
            <v>2</v>
          </cell>
          <cell r="W2672">
            <v>9</v>
          </cell>
          <cell r="X2672">
            <v>3</v>
          </cell>
          <cell r="Y2672" t="str">
            <v>HIDROMET01</v>
          </cell>
          <cell r="Z2672" t="str">
            <v>1999-07-06 00:00:00</v>
          </cell>
          <cell r="AA2672">
            <v>2</v>
          </cell>
          <cell r="AB2672">
            <v>2</v>
          </cell>
          <cell r="AC2672">
            <v>7</v>
          </cell>
          <cell r="AD2672">
            <v>7</v>
          </cell>
          <cell r="AE2672">
            <v>0</v>
          </cell>
          <cell r="AF2672" t="str">
            <v>1968-09-01 00:00:00</v>
          </cell>
        </row>
        <row r="2673">
          <cell r="A2673">
            <v>1309004</v>
          </cell>
          <cell r="B2673" t="str">
            <v>CHALAN</v>
          </cell>
          <cell r="C2673" t="str">
            <v>CHALAN</v>
          </cell>
          <cell r="D2673" t="str">
            <v>SUCRE</v>
          </cell>
          <cell r="E2673" t="str">
            <v>AY PECHELIN</v>
          </cell>
          <cell r="F2673" t="str">
            <v>PM</v>
          </cell>
          <cell r="G2673">
            <v>-75.316666999999995</v>
          </cell>
          <cell r="H2673">
            <v>9.5333330000000007</v>
          </cell>
          <cell r="I2673">
            <v>75</v>
          </cell>
          <cell r="J2673">
            <v>19</v>
          </cell>
          <cell r="K2673">
            <v>9</v>
          </cell>
          <cell r="L2673">
            <v>32</v>
          </cell>
          <cell r="M2673" t="str">
            <v>N</v>
          </cell>
          <cell r="N2673">
            <v>864308.90602999995</v>
          </cell>
          <cell r="O2673">
            <v>1545934.4655299999</v>
          </cell>
          <cell r="P2673">
            <v>100</v>
          </cell>
          <cell r="Q2673">
            <v>70</v>
          </cell>
          <cell r="R2673">
            <v>230</v>
          </cell>
          <cell r="S2673">
            <v>0</v>
          </cell>
          <cell r="T2673">
            <v>1</v>
          </cell>
          <cell r="U2673">
            <v>1</v>
          </cell>
          <cell r="V2673">
            <v>1</v>
          </cell>
          <cell r="W2673">
            <v>3</v>
          </cell>
          <cell r="X2673">
            <v>9</v>
          </cell>
          <cell r="Y2673" t="str">
            <v>HIDROMET01</v>
          </cell>
          <cell r="Z2673" t="str">
            <v>1999-07-06 00:00:00</v>
          </cell>
          <cell r="AA2673">
            <v>1</v>
          </cell>
          <cell r="AB2673">
            <v>2</v>
          </cell>
          <cell r="AC2673">
            <v>1</v>
          </cell>
          <cell r="AD2673">
            <v>1</v>
          </cell>
          <cell r="AE2673">
            <v>0</v>
          </cell>
        </row>
        <row r="2674">
          <cell r="A2674">
            <v>2903721</v>
          </cell>
          <cell r="B2674" t="str">
            <v>MIRA N 14</v>
          </cell>
          <cell r="C2674" t="str">
            <v>MARIA LA BAJA</v>
          </cell>
          <cell r="D2674" t="str">
            <v>BOLIVAR</v>
          </cell>
          <cell r="E2674" t="str">
            <v>CNO CORREA</v>
          </cell>
          <cell r="F2674" t="str">
            <v>LM</v>
          </cell>
          <cell r="G2674">
            <v>-75.416667000000004</v>
          </cell>
          <cell r="H2674">
            <v>10.066667000000001</v>
          </cell>
          <cell r="I2674">
            <v>75</v>
          </cell>
          <cell r="J2674">
            <v>25</v>
          </cell>
          <cell r="K2674">
            <v>10</v>
          </cell>
          <cell r="L2674">
            <v>4</v>
          </cell>
          <cell r="M2674" t="str">
            <v>N</v>
          </cell>
          <cell r="N2674">
            <v>853560.80512000003</v>
          </cell>
          <cell r="O2674">
            <v>1604981.32241</v>
          </cell>
          <cell r="P2674">
            <v>14</v>
          </cell>
          <cell r="Q2674">
            <v>13</v>
          </cell>
          <cell r="R2674">
            <v>442</v>
          </cell>
          <cell r="S2674">
            <v>0</v>
          </cell>
          <cell r="T2674">
            <v>1</v>
          </cell>
          <cell r="U2674">
            <v>1</v>
          </cell>
          <cell r="V2674">
            <v>2</v>
          </cell>
          <cell r="W2674">
            <v>9</v>
          </cell>
          <cell r="X2674">
            <v>3</v>
          </cell>
          <cell r="Y2674" t="str">
            <v>HIDROMET01</v>
          </cell>
          <cell r="Z2674" t="str">
            <v>1999-07-06 00:00:00</v>
          </cell>
          <cell r="AA2674">
            <v>2</v>
          </cell>
          <cell r="AB2674">
            <v>2</v>
          </cell>
          <cell r="AC2674">
            <v>9</v>
          </cell>
          <cell r="AD2674">
            <v>9</v>
          </cell>
          <cell r="AE2674">
            <v>0</v>
          </cell>
          <cell r="AF2674" t="str">
            <v>1964-03-01 00:00:00</v>
          </cell>
        </row>
        <row r="2675">
          <cell r="A2675">
            <v>2903723</v>
          </cell>
          <cell r="B2675" t="str">
            <v>BOQUITAS</v>
          </cell>
          <cell r="C2675" t="str">
            <v>MANATI</v>
          </cell>
          <cell r="D2675" t="str">
            <v>ATLANTICO</v>
          </cell>
          <cell r="E2675" t="str">
            <v>CANAL DEL DIQUE</v>
          </cell>
          <cell r="F2675" t="str">
            <v>LM</v>
          </cell>
          <cell r="G2675">
            <v>-75.016666999999998</v>
          </cell>
          <cell r="H2675">
            <v>10.366667</v>
          </cell>
          <cell r="I2675">
            <v>75</v>
          </cell>
          <cell r="J2675">
            <v>1</v>
          </cell>
          <cell r="K2675">
            <v>10</v>
          </cell>
          <cell r="L2675">
            <v>22</v>
          </cell>
          <cell r="M2675" t="str">
            <v>N</v>
          </cell>
          <cell r="N2675">
            <v>897513.70108000003</v>
          </cell>
          <cell r="O2675">
            <v>1638016.68949</v>
          </cell>
          <cell r="P2675">
            <v>7</v>
          </cell>
          <cell r="Q2675">
            <v>8</v>
          </cell>
          <cell r="R2675">
            <v>436</v>
          </cell>
          <cell r="S2675">
            <v>0</v>
          </cell>
          <cell r="T2675">
            <v>1</v>
          </cell>
          <cell r="U2675">
            <v>1</v>
          </cell>
          <cell r="V2675">
            <v>2</v>
          </cell>
          <cell r="W2675">
            <v>9</v>
          </cell>
          <cell r="X2675">
            <v>3</v>
          </cell>
          <cell r="Y2675" t="str">
            <v>HIDROMET01</v>
          </cell>
          <cell r="Z2675" t="str">
            <v>1999-07-06 00:00:00</v>
          </cell>
          <cell r="AA2675">
            <v>2</v>
          </cell>
          <cell r="AB2675">
            <v>2</v>
          </cell>
          <cell r="AC2675">
            <v>1</v>
          </cell>
          <cell r="AD2675">
            <v>1</v>
          </cell>
          <cell r="AE2675">
            <v>0</v>
          </cell>
        </row>
        <row r="2676">
          <cell r="A2676">
            <v>2903724</v>
          </cell>
          <cell r="B2676" t="str">
            <v>CANO CORREA</v>
          </cell>
          <cell r="C2676" t="str">
            <v>ARJONA</v>
          </cell>
          <cell r="D2676" t="str">
            <v>BOLIVAR</v>
          </cell>
          <cell r="E2676" t="str">
            <v>CNO CORREA</v>
          </cell>
          <cell r="F2676" t="str">
            <v>LM</v>
          </cell>
          <cell r="G2676">
            <v>-75.400000000000006</v>
          </cell>
          <cell r="H2676">
            <v>10.066667000000001</v>
          </cell>
          <cell r="I2676">
            <v>75</v>
          </cell>
          <cell r="J2676">
            <v>24</v>
          </cell>
          <cell r="K2676">
            <v>10</v>
          </cell>
          <cell r="L2676">
            <v>4</v>
          </cell>
          <cell r="M2676" t="str">
            <v>N</v>
          </cell>
          <cell r="N2676">
            <v>855388.29043000005</v>
          </cell>
          <cell r="O2676">
            <v>1604973.9204899999</v>
          </cell>
          <cell r="P2676">
            <v>3</v>
          </cell>
          <cell r="Q2676">
            <v>13</v>
          </cell>
          <cell r="R2676">
            <v>52</v>
          </cell>
          <cell r="S2676">
            <v>0</v>
          </cell>
          <cell r="T2676">
            <v>1</v>
          </cell>
          <cell r="U2676">
            <v>1</v>
          </cell>
          <cell r="V2676">
            <v>2</v>
          </cell>
          <cell r="W2676">
            <v>9</v>
          </cell>
          <cell r="X2676">
            <v>3</v>
          </cell>
          <cell r="Y2676" t="str">
            <v>HIDROMET01</v>
          </cell>
          <cell r="Z2676" t="str">
            <v>1999-07-06 00:00:00</v>
          </cell>
          <cell r="AA2676">
            <v>2</v>
          </cell>
          <cell r="AB2676">
            <v>2</v>
          </cell>
          <cell r="AC2676">
            <v>23</v>
          </cell>
          <cell r="AD2676">
            <v>23</v>
          </cell>
          <cell r="AE2676">
            <v>0</v>
          </cell>
          <cell r="AF2676" t="str">
            <v>1970-09-01 00:00:00</v>
          </cell>
        </row>
        <row r="2677">
          <cell r="A2677">
            <v>2903725</v>
          </cell>
          <cell r="B2677" t="str">
            <v>MATUNILLA</v>
          </cell>
          <cell r="C2677" t="str">
            <v>CARTAGENA</v>
          </cell>
          <cell r="D2677" t="str">
            <v>BOLIVAR</v>
          </cell>
          <cell r="E2677" t="str">
            <v>CNO MATUNILLA</v>
          </cell>
          <cell r="F2677" t="str">
            <v>LM</v>
          </cell>
          <cell r="G2677">
            <v>-75.5</v>
          </cell>
          <cell r="H2677">
            <v>10.166667</v>
          </cell>
          <cell r="I2677">
            <v>75</v>
          </cell>
          <cell r="J2677">
            <v>30</v>
          </cell>
          <cell r="K2677">
            <v>10</v>
          </cell>
          <cell r="L2677">
            <v>10</v>
          </cell>
          <cell r="M2677" t="str">
            <v>N</v>
          </cell>
          <cell r="N2677">
            <v>844471.34496000002</v>
          </cell>
          <cell r="O2677">
            <v>1616083.9219599999</v>
          </cell>
          <cell r="P2677">
            <v>2</v>
          </cell>
          <cell r="Q2677">
            <v>13</v>
          </cell>
          <cell r="R2677">
            <v>1</v>
          </cell>
          <cell r="S2677">
            <v>0</v>
          </cell>
          <cell r="T2677">
            <v>1</v>
          </cell>
          <cell r="U2677">
            <v>1</v>
          </cell>
          <cell r="V2677">
            <v>2</v>
          </cell>
          <cell r="W2677">
            <v>9</v>
          </cell>
          <cell r="X2677">
            <v>3</v>
          </cell>
          <cell r="Y2677" t="str">
            <v>HIDROMET01</v>
          </cell>
          <cell r="Z2677" t="str">
            <v>1999-07-06 00:00:00</v>
          </cell>
          <cell r="AA2677">
            <v>2</v>
          </cell>
          <cell r="AB2677">
            <v>2</v>
          </cell>
          <cell r="AC2677">
            <v>23</v>
          </cell>
          <cell r="AD2677">
            <v>23</v>
          </cell>
          <cell r="AE2677">
            <v>0</v>
          </cell>
          <cell r="AF2677" t="str">
            <v>1970-09-01 00:00:00</v>
          </cell>
        </row>
        <row r="2678">
          <cell r="A2678">
            <v>2903727</v>
          </cell>
          <cell r="B2678" t="str">
            <v>MANTUNILLA ABAJO</v>
          </cell>
          <cell r="C2678" t="str">
            <v>CARTAGENA</v>
          </cell>
          <cell r="D2678" t="str">
            <v>BOLIVAR</v>
          </cell>
          <cell r="E2678" t="str">
            <v>CANAL DEL DIQUE</v>
          </cell>
          <cell r="F2678" t="str">
            <v>LM</v>
          </cell>
          <cell r="G2678">
            <v>-75.5</v>
          </cell>
          <cell r="H2678">
            <v>10.166667</v>
          </cell>
          <cell r="I2678">
            <v>75</v>
          </cell>
          <cell r="J2678">
            <v>30</v>
          </cell>
          <cell r="K2678">
            <v>10</v>
          </cell>
          <cell r="L2678">
            <v>10</v>
          </cell>
          <cell r="M2678" t="str">
            <v>N</v>
          </cell>
          <cell r="N2678">
            <v>844471.34496000002</v>
          </cell>
          <cell r="O2678">
            <v>1616083.9219599999</v>
          </cell>
          <cell r="P2678">
            <v>3</v>
          </cell>
          <cell r="Q2678">
            <v>13</v>
          </cell>
          <cell r="R2678">
            <v>1</v>
          </cell>
          <cell r="S2678">
            <v>0</v>
          </cell>
          <cell r="T2678">
            <v>1</v>
          </cell>
          <cell r="U2678">
            <v>1</v>
          </cell>
          <cell r="V2678">
            <v>2</v>
          </cell>
          <cell r="W2678">
            <v>9</v>
          </cell>
          <cell r="X2678">
            <v>3</v>
          </cell>
          <cell r="Y2678" t="str">
            <v>HIDROMET01</v>
          </cell>
          <cell r="Z2678" t="str">
            <v>1999-07-06 00:00:00</v>
          </cell>
          <cell r="AA2678">
            <v>2</v>
          </cell>
          <cell r="AB2678">
            <v>2</v>
          </cell>
          <cell r="AC2678">
            <v>23</v>
          </cell>
          <cell r="AD2678">
            <v>23</v>
          </cell>
          <cell r="AE2678">
            <v>0</v>
          </cell>
          <cell r="AF2678" t="str">
            <v>1970-10-01 00:00:00</v>
          </cell>
        </row>
        <row r="2679">
          <cell r="A2679">
            <v>2903728</v>
          </cell>
          <cell r="B2679" t="str">
            <v>LEQUERICA ABAJO</v>
          </cell>
          <cell r="C2679" t="str">
            <v>CARTAGENA</v>
          </cell>
          <cell r="D2679" t="str">
            <v>BOLIVAR</v>
          </cell>
          <cell r="E2679" t="str">
            <v>CANAL DEL DIQUE</v>
          </cell>
          <cell r="F2679" t="str">
            <v>LM</v>
          </cell>
          <cell r="G2679">
            <v>-75.516666999999998</v>
          </cell>
          <cell r="H2679">
            <v>10.233333</v>
          </cell>
          <cell r="I2679">
            <v>75</v>
          </cell>
          <cell r="J2679">
            <v>31</v>
          </cell>
          <cell r="K2679">
            <v>10</v>
          </cell>
          <cell r="L2679">
            <v>14</v>
          </cell>
          <cell r="M2679" t="str">
            <v>N</v>
          </cell>
          <cell r="N2679">
            <v>842677.09204999998</v>
          </cell>
          <cell r="O2679">
            <v>1623468.17325</v>
          </cell>
          <cell r="P2679">
            <v>1</v>
          </cell>
          <cell r="Q2679">
            <v>13</v>
          </cell>
          <cell r="R2679">
            <v>1</v>
          </cell>
          <cell r="S2679">
            <v>0</v>
          </cell>
          <cell r="T2679">
            <v>1</v>
          </cell>
          <cell r="U2679">
            <v>1</v>
          </cell>
          <cell r="V2679">
            <v>2</v>
          </cell>
          <cell r="W2679">
            <v>9</v>
          </cell>
          <cell r="X2679">
            <v>3</v>
          </cell>
          <cell r="Y2679" t="str">
            <v>HIDROMET01</v>
          </cell>
          <cell r="Z2679" t="str">
            <v>1999-07-06 00:00:00</v>
          </cell>
          <cell r="AA2679">
            <v>2</v>
          </cell>
          <cell r="AB2679">
            <v>2</v>
          </cell>
          <cell r="AC2679">
            <v>23</v>
          </cell>
          <cell r="AD2679">
            <v>23</v>
          </cell>
          <cell r="AE2679">
            <v>0</v>
          </cell>
          <cell r="AF2679" t="str">
            <v>1970-10-01 00:00:00</v>
          </cell>
        </row>
        <row r="2680">
          <cell r="A2680">
            <v>2903729</v>
          </cell>
          <cell r="B2680" t="str">
            <v>LEQUERICA</v>
          </cell>
          <cell r="C2680" t="str">
            <v>CARTAGENA</v>
          </cell>
          <cell r="D2680" t="str">
            <v>BOLIVAR</v>
          </cell>
          <cell r="E2680" t="str">
            <v>CNO LEQUERICA</v>
          </cell>
          <cell r="F2680" t="str">
            <v>LM</v>
          </cell>
          <cell r="G2680">
            <v>-75.516666999999998</v>
          </cell>
          <cell r="H2680">
            <v>10.233333</v>
          </cell>
          <cell r="I2680">
            <v>75</v>
          </cell>
          <cell r="J2680">
            <v>31</v>
          </cell>
          <cell r="K2680">
            <v>10</v>
          </cell>
          <cell r="L2680">
            <v>14</v>
          </cell>
          <cell r="M2680" t="str">
            <v>N</v>
          </cell>
          <cell r="N2680">
            <v>842677.09204999998</v>
          </cell>
          <cell r="O2680">
            <v>1623468.17325</v>
          </cell>
          <cell r="P2680">
            <v>2</v>
          </cell>
          <cell r="Q2680">
            <v>13</v>
          </cell>
          <cell r="R2680">
            <v>1</v>
          </cell>
          <cell r="S2680">
            <v>0</v>
          </cell>
          <cell r="T2680">
            <v>1</v>
          </cell>
          <cell r="U2680">
            <v>1</v>
          </cell>
          <cell r="V2680">
            <v>2</v>
          </cell>
          <cell r="W2680">
            <v>9</v>
          </cell>
          <cell r="X2680">
            <v>3</v>
          </cell>
          <cell r="Y2680" t="str">
            <v>HIDROMET01</v>
          </cell>
          <cell r="Z2680" t="str">
            <v>1999-07-06 00:00:00</v>
          </cell>
          <cell r="AA2680">
            <v>2</v>
          </cell>
          <cell r="AB2680">
            <v>2</v>
          </cell>
          <cell r="AC2680">
            <v>23</v>
          </cell>
          <cell r="AD2680">
            <v>23</v>
          </cell>
          <cell r="AE2680">
            <v>0</v>
          </cell>
          <cell r="AF2680" t="str">
            <v>1970-10-01 00:00:00</v>
          </cell>
        </row>
        <row r="2681">
          <cell r="A2681">
            <v>2903732</v>
          </cell>
          <cell r="B2681" t="str">
            <v>CANO CORREA ABAJO</v>
          </cell>
          <cell r="C2681" t="str">
            <v>ARJONA</v>
          </cell>
          <cell r="D2681" t="str">
            <v>BOLIVAR</v>
          </cell>
          <cell r="E2681" t="str">
            <v>CANAL DEL DIQUE</v>
          </cell>
          <cell r="F2681" t="str">
            <v>LM</v>
          </cell>
          <cell r="G2681">
            <v>-75.416667000000004</v>
          </cell>
          <cell r="H2681">
            <v>10.066667000000001</v>
          </cell>
          <cell r="I2681">
            <v>75</v>
          </cell>
          <cell r="J2681">
            <v>25</v>
          </cell>
          <cell r="K2681">
            <v>10</v>
          </cell>
          <cell r="L2681">
            <v>4</v>
          </cell>
          <cell r="M2681" t="str">
            <v>N</v>
          </cell>
          <cell r="N2681">
            <v>853560.80512000003</v>
          </cell>
          <cell r="O2681">
            <v>1604981.32241</v>
          </cell>
          <cell r="P2681">
            <v>8</v>
          </cell>
          <cell r="Q2681">
            <v>13</v>
          </cell>
          <cell r="R2681">
            <v>52</v>
          </cell>
          <cell r="S2681">
            <v>0</v>
          </cell>
          <cell r="T2681">
            <v>1</v>
          </cell>
          <cell r="U2681">
            <v>1</v>
          </cell>
          <cell r="V2681">
            <v>2</v>
          </cell>
          <cell r="W2681">
            <v>9</v>
          </cell>
          <cell r="X2681">
            <v>3</v>
          </cell>
          <cell r="Y2681" t="str">
            <v>HIDROMET01</v>
          </cell>
          <cell r="Z2681" t="str">
            <v>1999-07-06 00:00:00</v>
          </cell>
          <cell r="AA2681">
            <v>2</v>
          </cell>
          <cell r="AB2681">
            <v>2</v>
          </cell>
          <cell r="AC2681">
            <v>23</v>
          </cell>
          <cell r="AD2681">
            <v>23</v>
          </cell>
          <cell r="AE2681">
            <v>0</v>
          </cell>
          <cell r="AF2681" t="str">
            <v>1970-10-01 00:00:00</v>
          </cell>
        </row>
        <row r="2682">
          <cell r="A2682">
            <v>2903733</v>
          </cell>
          <cell r="B2682" t="str">
            <v>BOQUITAS</v>
          </cell>
          <cell r="C2682" t="str">
            <v>MANATI</v>
          </cell>
          <cell r="D2682" t="str">
            <v>ATLANTICO</v>
          </cell>
          <cell r="E2682" t="str">
            <v>CANAL ADUCCION</v>
          </cell>
          <cell r="F2682" t="str">
            <v>LM</v>
          </cell>
          <cell r="G2682">
            <v>-75</v>
          </cell>
          <cell r="H2682">
            <v>10.35</v>
          </cell>
          <cell r="I2682">
            <v>75</v>
          </cell>
          <cell r="J2682">
            <v>0</v>
          </cell>
          <cell r="K2682">
            <v>10</v>
          </cell>
          <cell r="L2682">
            <v>21</v>
          </cell>
          <cell r="M2682" t="str">
            <v>N</v>
          </cell>
          <cell r="N2682">
            <v>899333.91761</v>
          </cell>
          <cell r="O2682">
            <v>1636167.6227899999</v>
          </cell>
          <cell r="P2682">
            <v>7</v>
          </cell>
          <cell r="Q2682">
            <v>8</v>
          </cell>
          <cell r="R2682">
            <v>436</v>
          </cell>
          <cell r="S2682">
            <v>0</v>
          </cell>
          <cell r="T2682">
            <v>1</v>
          </cell>
          <cell r="U2682">
            <v>1</v>
          </cell>
          <cell r="V2682">
            <v>2</v>
          </cell>
          <cell r="W2682">
            <v>9</v>
          </cell>
          <cell r="X2682">
            <v>3</v>
          </cell>
          <cell r="Y2682" t="str">
            <v>HIDROMET01</v>
          </cell>
          <cell r="Z2682" t="str">
            <v>1999-07-06 00:00:00</v>
          </cell>
          <cell r="AA2682">
            <v>2</v>
          </cell>
          <cell r="AB2682">
            <v>2</v>
          </cell>
          <cell r="AC2682">
            <v>1</v>
          </cell>
          <cell r="AD2682">
            <v>1</v>
          </cell>
          <cell r="AE2682">
            <v>0</v>
          </cell>
        </row>
        <row r="2683">
          <cell r="A2683">
            <v>2903734</v>
          </cell>
          <cell r="B2683" t="str">
            <v>PASACABALLOS</v>
          </cell>
          <cell r="C2683" t="str">
            <v>CARTAGENA</v>
          </cell>
          <cell r="D2683" t="str">
            <v>BOLIVAR</v>
          </cell>
          <cell r="E2683" t="str">
            <v>CANAL DEL DIQUE</v>
          </cell>
          <cell r="F2683" t="str">
            <v>LM</v>
          </cell>
          <cell r="G2683">
            <v>-75.516666999999998</v>
          </cell>
          <cell r="H2683">
            <v>10.283333000000001</v>
          </cell>
          <cell r="I2683">
            <v>75</v>
          </cell>
          <cell r="J2683">
            <v>31</v>
          </cell>
          <cell r="K2683">
            <v>10</v>
          </cell>
          <cell r="L2683">
            <v>17</v>
          </cell>
          <cell r="M2683" t="str">
            <v>N</v>
          </cell>
          <cell r="N2683">
            <v>842701.78520000004</v>
          </cell>
          <cell r="O2683">
            <v>1629000.3534500001</v>
          </cell>
          <cell r="P2683">
            <v>1</v>
          </cell>
          <cell r="Q2683">
            <v>13</v>
          </cell>
          <cell r="R2683">
            <v>1</v>
          </cell>
          <cell r="S2683">
            <v>0</v>
          </cell>
          <cell r="T2683">
            <v>1</v>
          </cell>
          <cell r="U2683">
            <v>1</v>
          </cell>
          <cell r="V2683">
            <v>2</v>
          </cell>
          <cell r="W2683">
            <v>9</v>
          </cell>
          <cell r="X2683">
            <v>3</v>
          </cell>
          <cell r="Y2683" t="str">
            <v>HIDROMET01</v>
          </cell>
          <cell r="Z2683" t="str">
            <v>1999-07-06 00:00:00</v>
          </cell>
          <cell r="AA2683">
            <v>2</v>
          </cell>
          <cell r="AB2683">
            <v>2</v>
          </cell>
          <cell r="AC2683">
            <v>23</v>
          </cell>
          <cell r="AD2683">
            <v>23</v>
          </cell>
          <cell r="AE2683">
            <v>0</v>
          </cell>
          <cell r="AF2683" t="str">
            <v>1971-09-01 00:00:00</v>
          </cell>
        </row>
        <row r="2684">
          <cell r="A2684">
            <v>2903736</v>
          </cell>
          <cell r="B2684" t="str">
            <v>INCORA K-7</v>
          </cell>
          <cell r="C2684" t="str">
            <v>SANTA LUCIA</v>
          </cell>
          <cell r="D2684" t="str">
            <v>ATLANTICO</v>
          </cell>
          <cell r="E2684" t="str">
            <v>CANAL DEL DIQUE</v>
          </cell>
          <cell r="F2684" t="str">
            <v>LG</v>
          </cell>
          <cell r="G2684">
            <v>-74.95</v>
          </cell>
          <cell r="H2684">
            <v>10.3</v>
          </cell>
          <cell r="I2684">
            <v>74</v>
          </cell>
          <cell r="J2684">
            <v>57</v>
          </cell>
          <cell r="K2684">
            <v>10</v>
          </cell>
          <cell r="L2684">
            <v>18</v>
          </cell>
          <cell r="M2684" t="str">
            <v>N</v>
          </cell>
          <cell r="N2684">
            <v>904795.72545999999</v>
          </cell>
          <cell r="O2684">
            <v>1630621.1020899999</v>
          </cell>
          <cell r="P2684">
            <v>7</v>
          </cell>
          <cell r="Q2684">
            <v>8</v>
          </cell>
          <cell r="R2684">
            <v>675</v>
          </cell>
          <cell r="S2684">
            <v>0</v>
          </cell>
          <cell r="T2684">
            <v>1</v>
          </cell>
          <cell r="U2684">
            <v>1</v>
          </cell>
          <cell r="V2684">
            <v>2</v>
          </cell>
          <cell r="W2684">
            <v>9</v>
          </cell>
          <cell r="X2684">
            <v>3</v>
          </cell>
          <cell r="Y2684" t="str">
            <v>HIDROMET01</v>
          </cell>
          <cell r="Z2684" t="str">
            <v>1999-07-06 00:00:00</v>
          </cell>
          <cell r="AA2684">
            <v>2</v>
          </cell>
          <cell r="AB2684">
            <v>2</v>
          </cell>
          <cell r="AC2684">
            <v>1</v>
          </cell>
          <cell r="AD2684">
            <v>1</v>
          </cell>
          <cell r="AE2684">
            <v>28</v>
          </cell>
        </row>
        <row r="2685">
          <cell r="A2685">
            <v>2903737</v>
          </cell>
          <cell r="B2685" t="str">
            <v>STA HELENA 1</v>
          </cell>
          <cell r="C2685" t="str">
            <v>ARJONA</v>
          </cell>
          <cell r="D2685" t="str">
            <v>BOLIVAR</v>
          </cell>
          <cell r="E2685" t="str">
            <v>CANAL DEL DIQUE</v>
          </cell>
          <cell r="F2685" t="str">
            <v>LM</v>
          </cell>
          <cell r="G2685">
            <v>-75.400000000000006</v>
          </cell>
          <cell r="H2685">
            <v>10.066667000000001</v>
          </cell>
          <cell r="I2685">
            <v>75</v>
          </cell>
          <cell r="J2685">
            <v>24</v>
          </cell>
          <cell r="K2685">
            <v>10</v>
          </cell>
          <cell r="L2685">
            <v>4</v>
          </cell>
          <cell r="M2685" t="str">
            <v>N</v>
          </cell>
          <cell r="N2685">
            <v>855388.29043000005</v>
          </cell>
          <cell r="O2685">
            <v>1604973.9204899999</v>
          </cell>
          <cell r="P2685">
            <v>3</v>
          </cell>
          <cell r="Q2685">
            <v>13</v>
          </cell>
          <cell r="R2685">
            <v>52</v>
          </cell>
          <cell r="S2685">
            <v>0</v>
          </cell>
          <cell r="T2685">
            <v>1</v>
          </cell>
          <cell r="U2685">
            <v>1</v>
          </cell>
          <cell r="V2685">
            <v>2</v>
          </cell>
          <cell r="W2685">
            <v>9</v>
          </cell>
          <cell r="X2685">
            <v>3</v>
          </cell>
          <cell r="Y2685" t="str">
            <v>HIDROMET01</v>
          </cell>
          <cell r="Z2685" t="str">
            <v>1999-07-06 00:00:00</v>
          </cell>
          <cell r="AA2685">
            <v>2</v>
          </cell>
          <cell r="AB2685">
            <v>2</v>
          </cell>
          <cell r="AC2685">
            <v>1</v>
          </cell>
          <cell r="AD2685">
            <v>1</v>
          </cell>
          <cell r="AE2685">
            <v>0</v>
          </cell>
          <cell r="AF2685" t="str">
            <v>1978-06-01 00:00:00</v>
          </cell>
        </row>
        <row r="2686">
          <cell r="A2686">
            <v>2903739</v>
          </cell>
          <cell r="B2686" t="str">
            <v>CORREA N 2</v>
          </cell>
          <cell r="C2686" t="str">
            <v>MARIA LA BAJA</v>
          </cell>
          <cell r="D2686" t="str">
            <v>BOLIVAR</v>
          </cell>
          <cell r="E2686" t="str">
            <v>CNO CORREA</v>
          </cell>
          <cell r="F2686" t="str">
            <v>LM</v>
          </cell>
          <cell r="G2686">
            <v>-75.416667000000004</v>
          </cell>
          <cell r="H2686">
            <v>10.050000000000001</v>
          </cell>
          <cell r="I2686">
            <v>75</v>
          </cell>
          <cell r="J2686">
            <v>25</v>
          </cell>
          <cell r="K2686">
            <v>10</v>
          </cell>
          <cell r="L2686">
            <v>3</v>
          </cell>
          <cell r="M2686" t="str">
            <v>N</v>
          </cell>
          <cell r="N2686">
            <v>853553.29570999998</v>
          </cell>
          <cell r="O2686">
            <v>1603137.3570600001</v>
          </cell>
          <cell r="P2686">
            <v>3</v>
          </cell>
          <cell r="Q2686">
            <v>13</v>
          </cell>
          <cell r="R2686">
            <v>442</v>
          </cell>
          <cell r="S2686">
            <v>0</v>
          </cell>
          <cell r="T2686">
            <v>1</v>
          </cell>
          <cell r="U2686">
            <v>1</v>
          </cell>
          <cell r="V2686">
            <v>2</v>
          </cell>
          <cell r="W2686">
            <v>9</v>
          </cell>
          <cell r="X2686">
            <v>3</v>
          </cell>
          <cell r="Y2686" t="str">
            <v>HIDROMET01</v>
          </cell>
          <cell r="Z2686" t="str">
            <v>1999-07-06 00:00:00</v>
          </cell>
          <cell r="AA2686">
            <v>2</v>
          </cell>
          <cell r="AB2686">
            <v>2</v>
          </cell>
          <cell r="AC2686">
            <v>1</v>
          </cell>
          <cell r="AD2686">
            <v>1</v>
          </cell>
          <cell r="AE2686">
            <v>0</v>
          </cell>
          <cell r="AF2686" t="str">
            <v>1978-05-01 00:00:00</v>
          </cell>
        </row>
        <row r="2687">
          <cell r="A2687">
            <v>2903740</v>
          </cell>
          <cell r="B2687" t="str">
            <v>CORREA N 1</v>
          </cell>
          <cell r="C2687" t="str">
            <v>MARIA LA BAJA</v>
          </cell>
          <cell r="D2687" t="str">
            <v>BOLIVAR</v>
          </cell>
          <cell r="E2687" t="str">
            <v>CNO CORREA</v>
          </cell>
          <cell r="F2687" t="str">
            <v>LM</v>
          </cell>
          <cell r="G2687">
            <v>-75.400000000000006</v>
          </cell>
          <cell r="H2687">
            <v>10.050000000000001</v>
          </cell>
          <cell r="I2687">
            <v>75</v>
          </cell>
          <cell r="J2687">
            <v>24</v>
          </cell>
          <cell r="K2687">
            <v>10</v>
          </cell>
          <cell r="L2687">
            <v>3</v>
          </cell>
          <cell r="M2687" t="str">
            <v>N</v>
          </cell>
          <cell r="N2687">
            <v>855380.87479999999</v>
          </cell>
          <cell r="O2687">
            <v>1603129.9669000001</v>
          </cell>
          <cell r="P2687">
            <v>3</v>
          </cell>
          <cell r="Q2687">
            <v>13</v>
          </cell>
          <cell r="R2687">
            <v>442</v>
          </cell>
          <cell r="S2687">
            <v>0</v>
          </cell>
          <cell r="T2687">
            <v>1</v>
          </cell>
          <cell r="U2687">
            <v>1</v>
          </cell>
          <cell r="V2687">
            <v>2</v>
          </cell>
          <cell r="W2687">
            <v>9</v>
          </cell>
          <cell r="X2687">
            <v>3</v>
          </cell>
          <cell r="Y2687" t="str">
            <v>HIDROMET01</v>
          </cell>
          <cell r="Z2687" t="str">
            <v>1999-07-06 00:00:00</v>
          </cell>
          <cell r="AA2687">
            <v>2</v>
          </cell>
          <cell r="AB2687">
            <v>2</v>
          </cell>
          <cell r="AC2687">
            <v>1</v>
          </cell>
          <cell r="AD2687">
            <v>1</v>
          </cell>
          <cell r="AE2687">
            <v>0</v>
          </cell>
          <cell r="AF2687" t="str">
            <v>1978-06-01 00:00:00</v>
          </cell>
        </row>
        <row r="2688">
          <cell r="A2688">
            <v>2903741</v>
          </cell>
          <cell r="B2688" t="str">
            <v>CRUCE OLEODUCTO</v>
          </cell>
          <cell r="C2688" t="str">
            <v>ARJONA</v>
          </cell>
          <cell r="D2688" t="str">
            <v>BOLIVAR</v>
          </cell>
          <cell r="E2688" t="str">
            <v>CNO EL ARRASTRE</v>
          </cell>
          <cell r="F2688" t="str">
            <v>LM</v>
          </cell>
          <cell r="G2688">
            <v>-75.383332999999993</v>
          </cell>
          <cell r="H2688">
            <v>10.066667000000001</v>
          </cell>
          <cell r="I2688">
            <v>75</v>
          </cell>
          <cell r="J2688">
            <v>23</v>
          </cell>
          <cell r="K2688">
            <v>10</v>
          </cell>
          <cell r="L2688">
            <v>4</v>
          </cell>
          <cell r="M2688" t="str">
            <v>N</v>
          </cell>
          <cell r="N2688">
            <v>857215.76416000002</v>
          </cell>
          <cell r="O2688">
            <v>1604966.6115900001</v>
          </cell>
          <cell r="P2688">
            <v>3</v>
          </cell>
          <cell r="Q2688">
            <v>13</v>
          </cell>
          <cell r="R2688">
            <v>52</v>
          </cell>
          <cell r="S2688">
            <v>0</v>
          </cell>
          <cell r="T2688">
            <v>1</v>
          </cell>
          <cell r="U2688">
            <v>1</v>
          </cell>
          <cell r="V2688">
            <v>2</v>
          </cell>
          <cell r="W2688">
            <v>9</v>
          </cell>
          <cell r="X2688">
            <v>3</v>
          </cell>
          <cell r="Y2688" t="str">
            <v>HIDROMET01</v>
          </cell>
          <cell r="Z2688" t="str">
            <v>1999-07-06 00:00:00</v>
          </cell>
          <cell r="AA2688">
            <v>2</v>
          </cell>
          <cell r="AB2688">
            <v>2</v>
          </cell>
          <cell r="AC2688">
            <v>1</v>
          </cell>
          <cell r="AD2688">
            <v>1</v>
          </cell>
          <cell r="AE2688">
            <v>0</v>
          </cell>
          <cell r="AF2688" t="str">
            <v>1978-06-01 00:00:00</v>
          </cell>
        </row>
        <row r="2689">
          <cell r="A2689">
            <v>2903744</v>
          </cell>
          <cell r="B2689" t="str">
            <v>CERRITOS LOS</v>
          </cell>
          <cell r="C2689" t="str">
            <v>MARIA LA BAJA</v>
          </cell>
          <cell r="D2689" t="str">
            <v>BOLIVAR</v>
          </cell>
          <cell r="E2689" t="str">
            <v>CGA MARIA L BAJA</v>
          </cell>
          <cell r="F2689" t="str">
            <v>LM</v>
          </cell>
          <cell r="G2689">
            <v>-75.383332999999993</v>
          </cell>
          <cell r="H2689">
            <v>10.050000000000001</v>
          </cell>
          <cell r="I2689">
            <v>75</v>
          </cell>
          <cell r="J2689">
            <v>23</v>
          </cell>
          <cell r="K2689">
            <v>10</v>
          </cell>
          <cell r="L2689">
            <v>3</v>
          </cell>
          <cell r="M2689" t="str">
            <v>N</v>
          </cell>
          <cell r="N2689">
            <v>857208.44230999995</v>
          </cell>
          <cell r="O2689">
            <v>1603122.6695999999</v>
          </cell>
          <cell r="P2689">
            <v>3</v>
          </cell>
          <cell r="Q2689">
            <v>13</v>
          </cell>
          <cell r="R2689">
            <v>442</v>
          </cell>
          <cell r="S2689">
            <v>0</v>
          </cell>
          <cell r="T2689">
            <v>1</v>
          </cell>
          <cell r="U2689">
            <v>1</v>
          </cell>
          <cell r="V2689">
            <v>2</v>
          </cell>
          <cell r="W2689">
            <v>9</v>
          </cell>
          <cell r="X2689">
            <v>3</v>
          </cell>
          <cell r="Y2689" t="str">
            <v>HIDROMET01</v>
          </cell>
          <cell r="Z2689" t="str">
            <v>1999-07-06 00:00:00</v>
          </cell>
          <cell r="AA2689">
            <v>2</v>
          </cell>
          <cell r="AB2689">
            <v>2</v>
          </cell>
          <cell r="AC2689">
            <v>1</v>
          </cell>
          <cell r="AD2689">
            <v>1</v>
          </cell>
          <cell r="AE2689">
            <v>0</v>
          </cell>
          <cell r="AF2689" t="str">
            <v>1978-06-01 00:00:00</v>
          </cell>
        </row>
        <row r="2690">
          <cell r="A2690">
            <v>1309008</v>
          </cell>
          <cell r="B2690" t="str">
            <v>BELEN HDA</v>
          </cell>
          <cell r="C2690" t="str">
            <v>SAN ONOFRE</v>
          </cell>
          <cell r="D2690" t="str">
            <v>SUCRE</v>
          </cell>
          <cell r="E2690" t="str">
            <v>AY CUCALITO</v>
          </cell>
          <cell r="F2690" t="str">
            <v>PM</v>
          </cell>
          <cell r="G2690">
            <v>-75.400000000000006</v>
          </cell>
          <cell r="H2690">
            <v>9.8166670000000007</v>
          </cell>
          <cell r="I2690">
            <v>75</v>
          </cell>
          <cell r="J2690">
            <v>24</v>
          </cell>
          <cell r="K2690">
            <v>9</v>
          </cell>
          <cell r="L2690">
            <v>49</v>
          </cell>
          <cell r="M2690" t="str">
            <v>N</v>
          </cell>
          <cell r="N2690">
            <v>855278.33391000004</v>
          </cell>
          <cell r="O2690">
            <v>1577314.8002299999</v>
          </cell>
          <cell r="P2690">
            <v>60</v>
          </cell>
          <cell r="Q2690">
            <v>70</v>
          </cell>
          <cell r="R2690">
            <v>713</v>
          </cell>
          <cell r="S2690">
            <v>0</v>
          </cell>
          <cell r="T2690">
            <v>1</v>
          </cell>
          <cell r="U2690">
            <v>1</v>
          </cell>
          <cell r="V2690">
            <v>1</v>
          </cell>
          <cell r="W2690">
            <v>3</v>
          </cell>
          <cell r="X2690">
            <v>9</v>
          </cell>
          <cell r="Y2690" t="str">
            <v>HIDROMET01</v>
          </cell>
          <cell r="Z2690" t="str">
            <v>1999-07-06 00:00:00</v>
          </cell>
          <cell r="AA2690">
            <v>1</v>
          </cell>
          <cell r="AB2690">
            <v>2</v>
          </cell>
          <cell r="AC2690">
            <v>1</v>
          </cell>
          <cell r="AD2690">
            <v>1</v>
          </cell>
          <cell r="AE2690">
            <v>0</v>
          </cell>
        </row>
        <row r="2691">
          <cell r="A2691">
            <v>2903745</v>
          </cell>
          <cell r="B2691" t="str">
            <v>STA HELENA 2</v>
          </cell>
          <cell r="C2691" t="str">
            <v>ARJONA</v>
          </cell>
          <cell r="D2691" t="str">
            <v>BOLIVAR</v>
          </cell>
          <cell r="E2691" t="str">
            <v>CANAL DEL DIQUE</v>
          </cell>
          <cell r="F2691" t="str">
            <v>LM</v>
          </cell>
          <cell r="G2691">
            <v>-75.433333000000005</v>
          </cell>
          <cell r="H2691">
            <v>10.066667000000001</v>
          </cell>
          <cell r="I2691">
            <v>75</v>
          </cell>
          <cell r="J2691">
            <v>26</v>
          </cell>
          <cell r="K2691">
            <v>10</v>
          </cell>
          <cell r="L2691">
            <v>4</v>
          </cell>
          <cell r="M2691" t="str">
            <v>N</v>
          </cell>
          <cell r="N2691">
            <v>851733.30810999998</v>
          </cell>
          <cell r="O2691">
            <v>1604988.8173400001</v>
          </cell>
          <cell r="P2691">
            <v>3</v>
          </cell>
          <cell r="Q2691">
            <v>13</v>
          </cell>
          <cell r="R2691">
            <v>52</v>
          </cell>
          <cell r="S2691">
            <v>0</v>
          </cell>
          <cell r="T2691">
            <v>1</v>
          </cell>
          <cell r="U2691">
            <v>1</v>
          </cell>
          <cell r="V2691">
            <v>2</v>
          </cell>
          <cell r="W2691">
            <v>9</v>
          </cell>
          <cell r="X2691">
            <v>3</v>
          </cell>
          <cell r="Y2691" t="str">
            <v>HIDROMET01</v>
          </cell>
          <cell r="Z2691" t="str">
            <v>1999-07-06 00:00:00</v>
          </cell>
          <cell r="AA2691">
            <v>2</v>
          </cell>
          <cell r="AB2691">
            <v>2</v>
          </cell>
          <cell r="AC2691">
            <v>1</v>
          </cell>
          <cell r="AD2691">
            <v>1</v>
          </cell>
          <cell r="AE2691">
            <v>0</v>
          </cell>
          <cell r="AF2691" t="str">
            <v>1978-06-01 00:00:00</v>
          </cell>
        </row>
        <row r="2692">
          <cell r="A2692">
            <v>2903748</v>
          </cell>
          <cell r="B2692" t="str">
            <v>RADIAL PPAL N 12</v>
          </cell>
          <cell r="C2692" t="str">
            <v>MARIA LA BAJA</v>
          </cell>
          <cell r="D2692" t="str">
            <v>BOLIVAR</v>
          </cell>
          <cell r="E2692" t="str">
            <v>CANAL PRINCIPAL</v>
          </cell>
          <cell r="F2692" t="str">
            <v>LM</v>
          </cell>
          <cell r="G2692">
            <v>-75.266666999999998</v>
          </cell>
          <cell r="H2692">
            <v>10.1</v>
          </cell>
          <cell r="I2692">
            <v>75</v>
          </cell>
          <cell r="J2692">
            <v>16</v>
          </cell>
          <cell r="K2692">
            <v>10</v>
          </cell>
          <cell r="L2692">
            <v>6</v>
          </cell>
          <cell r="M2692" t="str">
            <v>N</v>
          </cell>
          <cell r="N2692">
            <v>870021.13243</v>
          </cell>
          <cell r="O2692">
            <v>1608605.7886600001</v>
          </cell>
          <cell r="P2692">
            <v>17</v>
          </cell>
          <cell r="Q2692">
            <v>13</v>
          </cell>
          <cell r="R2692">
            <v>442</v>
          </cell>
          <cell r="S2692">
            <v>0</v>
          </cell>
          <cell r="T2692">
            <v>1</v>
          </cell>
          <cell r="U2692">
            <v>1</v>
          </cell>
          <cell r="V2692">
            <v>2</v>
          </cell>
          <cell r="W2692">
            <v>9</v>
          </cell>
          <cell r="X2692">
            <v>3</v>
          </cell>
          <cell r="Y2692" t="str">
            <v>HIDROMET01</v>
          </cell>
          <cell r="Z2692" t="str">
            <v>1999-07-06 00:00:00</v>
          </cell>
          <cell r="AA2692">
            <v>2</v>
          </cell>
          <cell r="AB2692">
            <v>2</v>
          </cell>
          <cell r="AC2692">
            <v>1</v>
          </cell>
          <cell r="AD2692">
            <v>1</v>
          </cell>
          <cell r="AE2692">
            <v>0</v>
          </cell>
          <cell r="AF2692" t="str">
            <v>1980-03-01 00:00:00</v>
          </cell>
        </row>
        <row r="2693">
          <cell r="A2693">
            <v>2903749</v>
          </cell>
          <cell r="B2693" t="str">
            <v>RADIAL PPAL N 8</v>
          </cell>
          <cell r="C2693" t="str">
            <v>MARIA LA BAJA</v>
          </cell>
          <cell r="D2693" t="str">
            <v>BOLIVAR</v>
          </cell>
          <cell r="E2693" t="str">
            <v>CANAL PRINCIPAL</v>
          </cell>
          <cell r="F2693" t="str">
            <v>LM</v>
          </cell>
          <cell r="G2693">
            <v>-75.266666999999998</v>
          </cell>
          <cell r="H2693">
            <v>10.050000000000001</v>
          </cell>
          <cell r="I2693">
            <v>75</v>
          </cell>
          <cell r="J2693">
            <v>16</v>
          </cell>
          <cell r="K2693">
            <v>10</v>
          </cell>
          <cell r="L2693">
            <v>3</v>
          </cell>
          <cell r="M2693" t="str">
            <v>N</v>
          </cell>
          <cell r="N2693">
            <v>870001.10308999999</v>
          </cell>
          <cell r="O2693">
            <v>1603074.1885800001</v>
          </cell>
          <cell r="P2693">
            <v>18</v>
          </cell>
          <cell r="Q2693">
            <v>13</v>
          </cell>
          <cell r="R2693">
            <v>442</v>
          </cell>
          <cell r="S2693">
            <v>0</v>
          </cell>
          <cell r="T2693">
            <v>1</v>
          </cell>
          <cell r="U2693">
            <v>1</v>
          </cell>
          <cell r="V2693">
            <v>2</v>
          </cell>
          <cell r="W2693">
            <v>9</v>
          </cell>
          <cell r="X2693">
            <v>3</v>
          </cell>
          <cell r="Y2693" t="str">
            <v>HIDROMET01</v>
          </cell>
          <cell r="Z2693" t="str">
            <v>1999-07-06 00:00:00</v>
          </cell>
          <cell r="AA2693">
            <v>2</v>
          </cell>
          <cell r="AB2693">
            <v>2</v>
          </cell>
          <cell r="AC2693">
            <v>1</v>
          </cell>
          <cell r="AD2693">
            <v>1</v>
          </cell>
          <cell r="AE2693">
            <v>0</v>
          </cell>
          <cell r="AF2693" t="str">
            <v>1980-03-01 00:00:00</v>
          </cell>
        </row>
        <row r="2694">
          <cell r="A2694">
            <v>2903761</v>
          </cell>
          <cell r="B2694" t="str">
            <v>KILOMETRO 107</v>
          </cell>
          <cell r="C2694" t="str">
            <v>CARTAGENA</v>
          </cell>
          <cell r="D2694" t="str">
            <v>BOLIVAR</v>
          </cell>
          <cell r="E2694" t="str">
            <v>CANAL DEL DIQUE</v>
          </cell>
          <cell r="F2694" t="str">
            <v>LM</v>
          </cell>
          <cell r="G2694">
            <v>-75.516666999999998</v>
          </cell>
          <cell r="H2694">
            <v>10.233333</v>
          </cell>
          <cell r="I2694">
            <v>75</v>
          </cell>
          <cell r="J2694">
            <v>31</v>
          </cell>
          <cell r="K2694">
            <v>10</v>
          </cell>
          <cell r="L2694">
            <v>14</v>
          </cell>
          <cell r="M2694" t="str">
            <v>N</v>
          </cell>
          <cell r="N2694">
            <v>842677.09204999998</v>
          </cell>
          <cell r="O2694">
            <v>1623468.17325</v>
          </cell>
          <cell r="P2694">
            <v>2</v>
          </cell>
          <cell r="Q2694">
            <v>13</v>
          </cell>
          <cell r="R2694">
            <v>1</v>
          </cell>
          <cell r="S2694">
            <v>0</v>
          </cell>
          <cell r="T2694">
            <v>1</v>
          </cell>
          <cell r="U2694">
            <v>1</v>
          </cell>
          <cell r="V2694">
            <v>2</v>
          </cell>
          <cell r="W2694">
            <v>9</v>
          </cell>
          <cell r="X2694">
            <v>3</v>
          </cell>
          <cell r="Y2694" t="str">
            <v>HIDROMET01</v>
          </cell>
          <cell r="Z2694" t="str">
            <v>1999-07-06 00:00:00</v>
          </cell>
          <cell r="AA2694">
            <v>2</v>
          </cell>
          <cell r="AB2694">
            <v>2</v>
          </cell>
          <cell r="AC2694">
            <v>1</v>
          </cell>
          <cell r="AD2694">
            <v>1</v>
          </cell>
          <cell r="AE2694">
            <v>0</v>
          </cell>
        </row>
        <row r="2695">
          <cell r="A2695">
            <v>2903764</v>
          </cell>
          <cell r="B2695" t="str">
            <v>AY MORENA</v>
          </cell>
          <cell r="C2695" t="str">
            <v>MARIA LA BAJA</v>
          </cell>
          <cell r="D2695" t="str">
            <v>BOLIVAR</v>
          </cell>
          <cell r="E2695" t="str">
            <v>AY MORENA</v>
          </cell>
          <cell r="F2695" t="str">
            <v>LM</v>
          </cell>
          <cell r="G2695">
            <v>-75.25</v>
          </cell>
          <cell r="H2695">
            <v>9.85</v>
          </cell>
          <cell r="I2695">
            <v>75</v>
          </cell>
          <cell r="J2695">
            <v>15</v>
          </cell>
          <cell r="K2695">
            <v>9</v>
          </cell>
          <cell r="L2695">
            <v>51</v>
          </cell>
          <cell r="M2695" t="str">
            <v>N</v>
          </cell>
          <cell r="N2695">
            <v>871750.56353000004</v>
          </cell>
          <cell r="O2695">
            <v>1580941.5184299999</v>
          </cell>
          <cell r="P2695">
            <v>15</v>
          </cell>
          <cell r="Q2695">
            <v>13</v>
          </cell>
          <cell r="R2695">
            <v>442</v>
          </cell>
          <cell r="S2695">
            <v>0</v>
          </cell>
          <cell r="T2695">
            <v>1</v>
          </cell>
          <cell r="U2695">
            <v>1</v>
          </cell>
          <cell r="V2695">
            <v>2</v>
          </cell>
          <cell r="W2695">
            <v>9</v>
          </cell>
          <cell r="X2695">
            <v>3</v>
          </cell>
          <cell r="Y2695" t="str">
            <v>HIDROMET01</v>
          </cell>
          <cell r="Z2695" t="str">
            <v>1999-07-06 00:00:00</v>
          </cell>
          <cell r="AA2695">
            <v>2</v>
          </cell>
          <cell r="AB2695">
            <v>2</v>
          </cell>
          <cell r="AC2695">
            <v>1</v>
          </cell>
          <cell r="AD2695">
            <v>1</v>
          </cell>
          <cell r="AE2695">
            <v>0</v>
          </cell>
        </row>
        <row r="2696">
          <cell r="A2696">
            <v>2903766</v>
          </cell>
          <cell r="B2696" t="str">
            <v>COMPUERTA RADIAL</v>
          </cell>
          <cell r="C2696" t="str">
            <v>MARIA LA BAJA</v>
          </cell>
          <cell r="D2696" t="str">
            <v>BOLIVAR</v>
          </cell>
          <cell r="E2696" t="str">
            <v>CANAL PRINCIPAL</v>
          </cell>
          <cell r="F2696" t="str">
            <v>LM</v>
          </cell>
          <cell r="G2696">
            <v>-75.283332999999999</v>
          </cell>
          <cell r="H2696">
            <v>9.9499999999999993</v>
          </cell>
          <cell r="I2696">
            <v>75</v>
          </cell>
          <cell r="J2696">
            <v>17</v>
          </cell>
          <cell r="K2696">
            <v>9</v>
          </cell>
          <cell r="L2696">
            <v>57</v>
          </cell>
          <cell r="M2696" t="str">
            <v>N</v>
          </cell>
          <cell r="N2696">
            <v>868133.28986999998</v>
          </cell>
          <cell r="O2696">
            <v>1592017.6202400001</v>
          </cell>
          <cell r="P2696">
            <v>33</v>
          </cell>
          <cell r="Q2696">
            <v>13</v>
          </cell>
          <cell r="R2696">
            <v>442</v>
          </cell>
          <cell r="S2696">
            <v>0</v>
          </cell>
          <cell r="T2696">
            <v>1</v>
          </cell>
          <cell r="U2696">
            <v>1</v>
          </cell>
          <cell r="V2696">
            <v>2</v>
          </cell>
          <cell r="W2696">
            <v>9</v>
          </cell>
          <cell r="X2696">
            <v>3</v>
          </cell>
          <cell r="Y2696" t="str">
            <v>HIDROMET01</v>
          </cell>
          <cell r="Z2696" t="str">
            <v>1999-07-06 00:00:00</v>
          </cell>
          <cell r="AA2696">
            <v>2</v>
          </cell>
          <cell r="AB2696">
            <v>2</v>
          </cell>
          <cell r="AC2696">
            <v>1</v>
          </cell>
          <cell r="AD2696">
            <v>1</v>
          </cell>
          <cell r="AE2696">
            <v>0</v>
          </cell>
        </row>
        <row r="2697">
          <cell r="A2697">
            <v>2903772</v>
          </cell>
          <cell r="B2697" t="str">
            <v>ESTRUCTURA K 1+870</v>
          </cell>
          <cell r="C2697" t="str">
            <v>MARIA LA BAJA</v>
          </cell>
          <cell r="D2697" t="str">
            <v>BOLIVAR</v>
          </cell>
          <cell r="E2697" t="str">
            <v>CANAL MATUYA</v>
          </cell>
          <cell r="F2697" t="str">
            <v>LM</v>
          </cell>
          <cell r="G2697">
            <v>-75.3</v>
          </cell>
          <cell r="H2697">
            <v>9.983333</v>
          </cell>
          <cell r="I2697">
            <v>75</v>
          </cell>
          <cell r="J2697">
            <v>18</v>
          </cell>
          <cell r="K2697">
            <v>9</v>
          </cell>
          <cell r="L2697">
            <v>59</v>
          </cell>
          <cell r="M2697" t="str">
            <v>N</v>
          </cell>
          <cell r="N2697">
            <v>866318.81174000003</v>
          </cell>
          <cell r="O2697">
            <v>1595712.04898</v>
          </cell>
          <cell r="P2697">
            <v>24</v>
          </cell>
          <cell r="Q2697">
            <v>13</v>
          </cell>
          <cell r="R2697">
            <v>442</v>
          </cell>
          <cell r="S2697">
            <v>0</v>
          </cell>
          <cell r="T2697">
            <v>1</v>
          </cell>
          <cell r="U2697">
            <v>1</v>
          </cell>
          <cell r="V2697">
            <v>2</v>
          </cell>
          <cell r="W2697">
            <v>9</v>
          </cell>
          <cell r="X2697">
            <v>3</v>
          </cell>
          <cell r="Y2697" t="str">
            <v>HIDROMET01</v>
          </cell>
          <cell r="Z2697" t="str">
            <v>1999-07-06 00:00:00</v>
          </cell>
          <cell r="AA2697">
            <v>2</v>
          </cell>
          <cell r="AB2697">
            <v>2</v>
          </cell>
          <cell r="AC2697">
            <v>1</v>
          </cell>
          <cell r="AD2697">
            <v>1</v>
          </cell>
          <cell r="AE2697">
            <v>0</v>
          </cell>
        </row>
        <row r="2698">
          <cell r="A2698">
            <v>2903773</v>
          </cell>
          <cell r="B2698" t="str">
            <v>AY MARIA MATAMBA</v>
          </cell>
          <cell r="C2698" t="str">
            <v>MARIA LA BAJA</v>
          </cell>
          <cell r="D2698" t="str">
            <v>BOLIVAR</v>
          </cell>
          <cell r="E2698" t="str">
            <v>AY MARIA MATAMBA</v>
          </cell>
          <cell r="F2698" t="str">
            <v>LM</v>
          </cell>
          <cell r="G2698">
            <v>-75.25</v>
          </cell>
          <cell r="H2698">
            <v>9.8666669999999996</v>
          </cell>
          <cell r="I2698">
            <v>75</v>
          </cell>
          <cell r="J2698">
            <v>15</v>
          </cell>
          <cell r="K2698">
            <v>9</v>
          </cell>
          <cell r="L2698">
            <v>52</v>
          </cell>
          <cell r="M2698" t="str">
            <v>N</v>
          </cell>
          <cell r="N2698">
            <v>871757.00584</v>
          </cell>
          <cell r="O2698">
            <v>1582785.35173</v>
          </cell>
          <cell r="P2698">
            <v>14</v>
          </cell>
          <cell r="Q2698">
            <v>13</v>
          </cell>
          <cell r="R2698">
            <v>442</v>
          </cell>
          <cell r="S2698">
            <v>0</v>
          </cell>
          <cell r="T2698">
            <v>1</v>
          </cell>
          <cell r="U2698">
            <v>1</v>
          </cell>
          <cell r="V2698">
            <v>2</v>
          </cell>
          <cell r="W2698">
            <v>9</v>
          </cell>
          <cell r="X2698">
            <v>3</v>
          </cell>
          <cell r="Y2698" t="str">
            <v>HIDROMET01</v>
          </cell>
          <cell r="Z2698" t="str">
            <v>1999-07-06 00:00:00</v>
          </cell>
          <cell r="AA2698">
            <v>2</v>
          </cell>
          <cell r="AB2698">
            <v>2</v>
          </cell>
          <cell r="AC2698">
            <v>1</v>
          </cell>
          <cell r="AD2698">
            <v>1</v>
          </cell>
          <cell r="AE2698">
            <v>0</v>
          </cell>
        </row>
        <row r="2699">
          <cell r="A2699">
            <v>2903775</v>
          </cell>
          <cell r="B2699" t="str">
            <v>MESITA</v>
          </cell>
          <cell r="C2699" t="str">
            <v>SAN JACINTO</v>
          </cell>
          <cell r="D2699" t="str">
            <v>BOLIVAR</v>
          </cell>
          <cell r="E2699" t="str">
            <v>AY MESA</v>
          </cell>
          <cell r="F2699" t="str">
            <v>LG</v>
          </cell>
          <cell r="G2699">
            <v>-75.3</v>
          </cell>
          <cell r="H2699">
            <v>9.8666669999999996</v>
          </cell>
          <cell r="I2699">
            <v>75</v>
          </cell>
          <cell r="J2699">
            <v>18</v>
          </cell>
          <cell r="K2699">
            <v>9</v>
          </cell>
          <cell r="L2699">
            <v>52</v>
          </cell>
          <cell r="M2699" t="str">
            <v>N</v>
          </cell>
          <cell r="N2699">
            <v>866271.47045000002</v>
          </cell>
          <cell r="O2699">
            <v>1582804.94444</v>
          </cell>
          <cell r="P2699">
            <v>90</v>
          </cell>
          <cell r="Q2699">
            <v>13</v>
          </cell>
          <cell r="R2699">
            <v>654</v>
          </cell>
          <cell r="S2699">
            <v>0</v>
          </cell>
          <cell r="T2699">
            <v>1</v>
          </cell>
          <cell r="U2699">
            <v>1</v>
          </cell>
          <cell r="V2699">
            <v>2</v>
          </cell>
          <cell r="W2699">
            <v>9</v>
          </cell>
          <cell r="X2699">
            <v>3</v>
          </cell>
          <cell r="Y2699" t="str">
            <v>HIDROMET01</v>
          </cell>
          <cell r="Z2699" t="str">
            <v>1999-07-06 00:00:00</v>
          </cell>
          <cell r="AA2699">
            <v>2</v>
          </cell>
          <cell r="AB2699">
            <v>2</v>
          </cell>
          <cell r="AC2699">
            <v>1</v>
          </cell>
          <cell r="AD2699">
            <v>1</v>
          </cell>
          <cell r="AE2699">
            <v>18</v>
          </cell>
          <cell r="AF2699" t="str">
            <v>1983-06-01 00:00:00</v>
          </cell>
        </row>
        <row r="2700">
          <cell r="A2700">
            <v>2903776</v>
          </cell>
          <cell r="B2700" t="str">
            <v>ESPERANZA LA</v>
          </cell>
          <cell r="C2700" t="str">
            <v>SAN JACINTO</v>
          </cell>
          <cell r="D2700" t="str">
            <v>BOLIVAR</v>
          </cell>
          <cell r="E2700" t="str">
            <v>AY GUAMANGA</v>
          </cell>
          <cell r="F2700" t="str">
            <v>LG</v>
          </cell>
          <cell r="G2700">
            <v>-75.266666999999998</v>
          </cell>
          <cell r="H2700">
            <v>9.8666669999999996</v>
          </cell>
          <cell r="I2700">
            <v>75</v>
          </cell>
          <cell r="J2700">
            <v>16</v>
          </cell>
          <cell r="K2700">
            <v>9</v>
          </cell>
          <cell r="L2700">
            <v>52</v>
          </cell>
          <cell r="M2700" t="str">
            <v>N</v>
          </cell>
          <cell r="N2700">
            <v>869928.50451999996</v>
          </cell>
          <cell r="O2700">
            <v>1582791.7914100001</v>
          </cell>
          <cell r="P2700">
            <v>90</v>
          </cell>
          <cell r="Q2700">
            <v>13</v>
          </cell>
          <cell r="R2700">
            <v>654</v>
          </cell>
          <cell r="S2700">
            <v>0</v>
          </cell>
          <cell r="T2700">
            <v>1</v>
          </cell>
          <cell r="U2700">
            <v>1</v>
          </cell>
          <cell r="V2700">
            <v>2</v>
          </cell>
          <cell r="W2700">
            <v>9</v>
          </cell>
          <cell r="X2700">
            <v>3</v>
          </cell>
          <cell r="Y2700" t="str">
            <v>HIDROMET01</v>
          </cell>
          <cell r="Z2700" t="str">
            <v>1999-07-06 00:00:00</v>
          </cell>
          <cell r="AA2700">
            <v>2</v>
          </cell>
          <cell r="AB2700">
            <v>2</v>
          </cell>
          <cell r="AC2700">
            <v>1</v>
          </cell>
          <cell r="AD2700">
            <v>1</v>
          </cell>
          <cell r="AE2700">
            <v>56</v>
          </cell>
          <cell r="AF2700" t="str">
            <v>1983-06-01 00:00:00</v>
          </cell>
        </row>
        <row r="2701">
          <cell r="A2701">
            <v>2903777</v>
          </cell>
          <cell r="B2701" t="str">
            <v>SAN CRISTOBAL</v>
          </cell>
          <cell r="C2701" t="str">
            <v>SAN JACINTO</v>
          </cell>
          <cell r="D2701" t="str">
            <v>BOLIVAR</v>
          </cell>
          <cell r="E2701" t="str">
            <v>AY MATUYA</v>
          </cell>
          <cell r="F2701" t="str">
            <v>LG</v>
          </cell>
          <cell r="G2701">
            <v>-75.25</v>
          </cell>
          <cell r="H2701">
            <v>9.8833330000000004</v>
          </cell>
          <cell r="I2701">
            <v>75</v>
          </cell>
          <cell r="J2701">
            <v>15</v>
          </cell>
          <cell r="K2701">
            <v>9</v>
          </cell>
          <cell r="L2701">
            <v>53</v>
          </cell>
          <cell r="M2701" t="str">
            <v>N</v>
          </cell>
          <cell r="N2701">
            <v>871763.45895</v>
          </cell>
          <cell r="O2701">
            <v>1584629.18677</v>
          </cell>
          <cell r="P2701">
            <v>35</v>
          </cell>
          <cell r="Q2701">
            <v>13</v>
          </cell>
          <cell r="R2701">
            <v>654</v>
          </cell>
          <cell r="S2701">
            <v>0</v>
          </cell>
          <cell r="T2701">
            <v>1</v>
          </cell>
          <cell r="U2701">
            <v>1</v>
          </cell>
          <cell r="V2701">
            <v>2</v>
          </cell>
          <cell r="W2701">
            <v>9</v>
          </cell>
          <cell r="X2701">
            <v>3</v>
          </cell>
          <cell r="Y2701" t="str">
            <v>HIDROMET01</v>
          </cell>
          <cell r="Z2701" t="str">
            <v>1999-07-06 00:00:00</v>
          </cell>
          <cell r="AA2701">
            <v>2</v>
          </cell>
          <cell r="AB2701">
            <v>2</v>
          </cell>
          <cell r="AC2701">
            <v>1</v>
          </cell>
          <cell r="AD2701">
            <v>1</v>
          </cell>
          <cell r="AE2701">
            <v>21</v>
          </cell>
          <cell r="AF2701" t="str">
            <v>1983-06-01 00:00:00</v>
          </cell>
        </row>
        <row r="2702">
          <cell r="A2702">
            <v>2903779</v>
          </cell>
          <cell r="B2702" t="str">
            <v>CASA DE BOMBAS</v>
          </cell>
          <cell r="C2702" t="str">
            <v>REPELON</v>
          </cell>
          <cell r="D2702" t="str">
            <v>ATLANTICO</v>
          </cell>
          <cell r="E2702" t="str">
            <v>EMBALSE GUAJARO</v>
          </cell>
          <cell r="F2702" t="str">
            <v>LM</v>
          </cell>
          <cell r="G2702">
            <v>-75.116667000000007</v>
          </cell>
          <cell r="H2702">
            <v>10.5</v>
          </cell>
          <cell r="I2702">
            <v>75</v>
          </cell>
          <cell r="J2702">
            <v>7</v>
          </cell>
          <cell r="K2702">
            <v>10</v>
          </cell>
          <cell r="L2702">
            <v>30</v>
          </cell>
          <cell r="M2702" t="str">
            <v>N</v>
          </cell>
          <cell r="N2702">
            <v>886608.60884</v>
          </cell>
          <cell r="O2702">
            <v>1652801.14491</v>
          </cell>
          <cell r="P2702">
            <v>6</v>
          </cell>
          <cell r="Q2702">
            <v>8</v>
          </cell>
          <cell r="R2702">
            <v>606</v>
          </cell>
          <cell r="S2702">
            <v>0</v>
          </cell>
          <cell r="T2702">
            <v>1</v>
          </cell>
          <cell r="U2702">
            <v>1</v>
          </cell>
          <cell r="V2702">
            <v>2</v>
          </cell>
          <cell r="W2702">
            <v>9</v>
          </cell>
          <cell r="X2702">
            <v>3</v>
          </cell>
          <cell r="Y2702" t="str">
            <v>HIDROMET01</v>
          </cell>
          <cell r="Z2702" t="str">
            <v>1999-07-06 00:00:00</v>
          </cell>
          <cell r="AA2702">
            <v>2</v>
          </cell>
          <cell r="AB2702">
            <v>2</v>
          </cell>
          <cell r="AC2702">
            <v>1</v>
          </cell>
          <cell r="AD2702">
            <v>1</v>
          </cell>
          <cell r="AE2702">
            <v>0</v>
          </cell>
        </row>
        <row r="2703">
          <cell r="A2703">
            <v>2903780</v>
          </cell>
          <cell r="B2703" t="str">
            <v>COMPUERTAS C DIQUE</v>
          </cell>
          <cell r="C2703" t="str">
            <v>MANATI</v>
          </cell>
          <cell r="D2703" t="str">
            <v>ATLANTICO</v>
          </cell>
          <cell r="E2703" t="str">
            <v>CANAL DEL DIQUE</v>
          </cell>
          <cell r="F2703" t="str">
            <v>LM</v>
          </cell>
          <cell r="G2703">
            <v>-75.066666999999995</v>
          </cell>
          <cell r="H2703">
            <v>10.4</v>
          </cell>
          <cell r="I2703">
            <v>75</v>
          </cell>
          <cell r="J2703">
            <v>4</v>
          </cell>
          <cell r="K2703">
            <v>10</v>
          </cell>
          <cell r="L2703">
            <v>24</v>
          </cell>
          <cell r="M2703" t="str">
            <v>N</v>
          </cell>
          <cell r="N2703">
            <v>892048.48277</v>
          </cell>
          <cell r="O2703">
            <v>1641720.787</v>
          </cell>
          <cell r="P2703">
            <v>6</v>
          </cell>
          <cell r="Q2703">
            <v>8</v>
          </cell>
          <cell r="R2703">
            <v>436</v>
          </cell>
          <cell r="S2703">
            <v>0</v>
          </cell>
          <cell r="T2703">
            <v>1</v>
          </cell>
          <cell r="U2703">
            <v>1</v>
          </cell>
          <cell r="V2703">
            <v>2</v>
          </cell>
          <cell r="W2703">
            <v>9</v>
          </cell>
          <cell r="X2703">
            <v>3</v>
          </cell>
          <cell r="Y2703" t="str">
            <v>HIDROMET01</v>
          </cell>
          <cell r="Z2703" t="str">
            <v>1999-07-06 00:00:00</v>
          </cell>
          <cell r="AA2703">
            <v>2</v>
          </cell>
          <cell r="AB2703">
            <v>2</v>
          </cell>
          <cell r="AC2703">
            <v>1</v>
          </cell>
          <cell r="AD2703">
            <v>1</v>
          </cell>
          <cell r="AE2703">
            <v>0</v>
          </cell>
        </row>
        <row r="2704">
          <cell r="A2704">
            <v>2903788</v>
          </cell>
          <cell r="B2704" t="str">
            <v>RADIAL PASTON</v>
          </cell>
          <cell r="C2704" t="str">
            <v>MARIA LA BAJA</v>
          </cell>
          <cell r="D2704" t="str">
            <v>BOLIVAR</v>
          </cell>
          <cell r="E2704" t="str">
            <v>CANAL NORTE</v>
          </cell>
          <cell r="F2704" t="str">
            <v>LM</v>
          </cell>
          <cell r="G2704">
            <v>-75.25</v>
          </cell>
          <cell r="H2704">
            <v>10.083333</v>
          </cell>
          <cell r="I2704">
            <v>75</v>
          </cell>
          <cell r="J2704">
            <v>15</v>
          </cell>
          <cell r="K2704">
            <v>10</v>
          </cell>
          <cell r="L2704">
            <v>5</v>
          </cell>
          <cell r="M2704" t="str">
            <v>N</v>
          </cell>
          <cell r="N2704">
            <v>871841.73757999996</v>
          </cell>
          <cell r="O2704">
            <v>1606755.34488</v>
          </cell>
          <cell r="P2704">
            <v>18</v>
          </cell>
          <cell r="Q2704">
            <v>13</v>
          </cell>
          <cell r="R2704">
            <v>442</v>
          </cell>
          <cell r="S2704">
            <v>0</v>
          </cell>
          <cell r="T2704">
            <v>1</v>
          </cell>
          <cell r="U2704">
            <v>1</v>
          </cell>
          <cell r="V2704">
            <v>2</v>
          </cell>
          <cell r="W2704">
            <v>9</v>
          </cell>
          <cell r="X2704">
            <v>3</v>
          </cell>
          <cell r="Y2704" t="str">
            <v>HIDROMET01</v>
          </cell>
          <cell r="Z2704" t="str">
            <v>1999-07-06 00:00:00</v>
          </cell>
          <cell r="AA2704">
            <v>2</v>
          </cell>
          <cell r="AB2704">
            <v>2</v>
          </cell>
          <cell r="AC2704">
            <v>1</v>
          </cell>
          <cell r="AD2704">
            <v>1</v>
          </cell>
          <cell r="AE2704">
            <v>0</v>
          </cell>
          <cell r="AF2704" t="str">
            <v>1984-03-01 00:00:00</v>
          </cell>
        </row>
        <row r="2705">
          <cell r="A2705">
            <v>2904001</v>
          </cell>
          <cell r="B2705" t="str">
            <v>SUP GRAL DE NAVEC</v>
          </cell>
          <cell r="C2705" t="str">
            <v>BARRANQUILLA</v>
          </cell>
          <cell r="D2705" t="str">
            <v>ATLANTICO</v>
          </cell>
          <cell r="E2705" t="str">
            <v>MAGDALENA</v>
          </cell>
          <cell r="F2705" t="str">
            <v>PM</v>
          </cell>
          <cell r="G2705">
            <v>-74.783332999999999</v>
          </cell>
          <cell r="H2705">
            <v>11</v>
          </cell>
          <cell r="I2705">
            <v>74</v>
          </cell>
          <cell r="J2705">
            <v>47</v>
          </cell>
          <cell r="K2705">
            <v>11</v>
          </cell>
          <cell r="L2705">
            <v>0</v>
          </cell>
          <cell r="M2705" t="str">
            <v>N</v>
          </cell>
          <cell r="N2705">
            <v>923229.74303000001</v>
          </cell>
          <cell r="O2705">
            <v>1708011.29556</v>
          </cell>
          <cell r="P2705">
            <v>10</v>
          </cell>
          <cell r="Q2705">
            <v>8</v>
          </cell>
          <cell r="R2705">
            <v>1</v>
          </cell>
          <cell r="S2705">
            <v>0</v>
          </cell>
          <cell r="T2705">
            <v>1</v>
          </cell>
          <cell r="U2705">
            <v>1</v>
          </cell>
          <cell r="V2705">
            <v>2</v>
          </cell>
          <cell r="W2705">
            <v>9</v>
          </cell>
          <cell r="X2705">
            <v>4</v>
          </cell>
          <cell r="Y2705" t="str">
            <v>HIDROMET01</v>
          </cell>
          <cell r="Z2705" t="str">
            <v>1999-07-06 00:00:00</v>
          </cell>
          <cell r="AA2705">
            <v>1</v>
          </cell>
          <cell r="AB2705">
            <v>2</v>
          </cell>
          <cell r="AC2705">
            <v>10</v>
          </cell>
          <cell r="AD2705">
            <v>10</v>
          </cell>
          <cell r="AE2705">
            <v>0</v>
          </cell>
        </row>
        <row r="2706">
          <cell r="A2706">
            <v>2904005</v>
          </cell>
          <cell r="B2706" t="str">
            <v>UNIV DEL ATLANTICO</v>
          </cell>
          <cell r="C2706" t="str">
            <v>BARRANQUILLA</v>
          </cell>
          <cell r="D2706" t="str">
            <v>ATLANTICO</v>
          </cell>
          <cell r="E2706" t="str">
            <v>MAGDALENA</v>
          </cell>
          <cell r="F2706" t="str">
            <v>PM</v>
          </cell>
          <cell r="G2706">
            <v>-74.8</v>
          </cell>
          <cell r="H2706">
            <v>11</v>
          </cell>
          <cell r="I2706">
            <v>74</v>
          </cell>
          <cell r="J2706">
            <v>48</v>
          </cell>
          <cell r="K2706">
            <v>11</v>
          </cell>
          <cell r="L2706">
            <v>0</v>
          </cell>
          <cell r="M2706" t="str">
            <v>N</v>
          </cell>
          <cell r="N2706">
            <v>921408.08027999999</v>
          </cell>
          <cell r="O2706">
            <v>1708015.6076100001</v>
          </cell>
          <cell r="P2706">
            <v>70</v>
          </cell>
          <cell r="Q2706">
            <v>8</v>
          </cell>
          <cell r="R2706">
            <v>1</v>
          </cell>
          <cell r="S2706">
            <v>0</v>
          </cell>
          <cell r="T2706">
            <v>1</v>
          </cell>
          <cell r="U2706">
            <v>1</v>
          </cell>
          <cell r="V2706">
            <v>2</v>
          </cell>
          <cell r="W2706">
            <v>9</v>
          </cell>
          <cell r="X2706">
            <v>4</v>
          </cell>
          <cell r="Y2706" t="str">
            <v>HIDROMET01</v>
          </cell>
          <cell r="Z2706" t="str">
            <v>1999-07-06 00:00:00</v>
          </cell>
          <cell r="AA2706">
            <v>1</v>
          </cell>
          <cell r="AB2706">
            <v>2</v>
          </cell>
          <cell r="AC2706">
            <v>2</v>
          </cell>
          <cell r="AD2706">
            <v>2</v>
          </cell>
          <cell r="AE2706">
            <v>0</v>
          </cell>
        </row>
        <row r="2707">
          <cell r="A2707">
            <v>1309010</v>
          </cell>
          <cell r="B2707" t="str">
            <v>ARGENTINA HDA LA</v>
          </cell>
          <cell r="C2707" t="str">
            <v>TOLUVIEJO</v>
          </cell>
          <cell r="D2707" t="str">
            <v>SUCRE</v>
          </cell>
          <cell r="E2707" t="str">
            <v>AY PUERQUERA</v>
          </cell>
          <cell r="F2707" t="str">
            <v>PM</v>
          </cell>
          <cell r="G2707">
            <v>-75.483333000000002</v>
          </cell>
          <cell r="H2707">
            <v>9.5</v>
          </cell>
          <cell r="I2707">
            <v>75</v>
          </cell>
          <cell r="J2707">
            <v>29</v>
          </cell>
          <cell r="K2707">
            <v>9</v>
          </cell>
          <cell r="L2707">
            <v>30</v>
          </cell>
          <cell r="M2707" t="str">
            <v>N</v>
          </cell>
          <cell r="N2707">
            <v>845989.93223999999</v>
          </cell>
          <cell r="O2707">
            <v>1542316.3545299999</v>
          </cell>
          <cell r="P2707">
            <v>20</v>
          </cell>
          <cell r="Q2707">
            <v>70</v>
          </cell>
          <cell r="R2707">
            <v>823</v>
          </cell>
          <cell r="S2707">
            <v>0</v>
          </cell>
          <cell r="T2707">
            <v>1</v>
          </cell>
          <cell r="U2707">
            <v>1</v>
          </cell>
          <cell r="V2707">
            <v>1</v>
          </cell>
          <cell r="W2707">
            <v>3</v>
          </cell>
          <cell r="X2707">
            <v>9</v>
          </cell>
          <cell r="Y2707" t="str">
            <v>HIDROMET01</v>
          </cell>
          <cell r="Z2707" t="str">
            <v>1999-07-06 00:00:00</v>
          </cell>
          <cell r="AA2707">
            <v>1</v>
          </cell>
          <cell r="AB2707">
            <v>2</v>
          </cell>
          <cell r="AC2707">
            <v>1</v>
          </cell>
          <cell r="AD2707">
            <v>1</v>
          </cell>
          <cell r="AE2707">
            <v>0</v>
          </cell>
          <cell r="AF2707" t="str">
            <v>1978-02-01 00:00:00</v>
          </cell>
        </row>
        <row r="2708">
          <cell r="A2708">
            <v>2904006</v>
          </cell>
          <cell r="B2708" t="str">
            <v>BOCAS DE CENIZAS</v>
          </cell>
          <cell r="C2708" t="str">
            <v>BARRANQUILLA</v>
          </cell>
          <cell r="D2708" t="str">
            <v>ATLANTICO</v>
          </cell>
          <cell r="E2708" t="str">
            <v>MAGDALENA</v>
          </cell>
          <cell r="F2708" t="str">
            <v>PM</v>
          </cell>
          <cell r="G2708">
            <v>-74.833332999999996</v>
          </cell>
          <cell r="H2708">
            <v>11.05</v>
          </cell>
          <cell r="I2708">
            <v>74</v>
          </cell>
          <cell r="J2708">
            <v>50</v>
          </cell>
          <cell r="K2708">
            <v>11</v>
          </cell>
          <cell r="L2708">
            <v>3</v>
          </cell>
          <cell r="M2708" t="str">
            <v>N</v>
          </cell>
          <cell r="N2708">
            <v>917778.62780000002</v>
          </cell>
          <cell r="O2708">
            <v>1713555.79366</v>
          </cell>
          <cell r="P2708">
            <v>1</v>
          </cell>
          <cell r="Q2708">
            <v>8</v>
          </cell>
          <cell r="R2708">
            <v>1</v>
          </cell>
          <cell r="S2708">
            <v>0</v>
          </cell>
          <cell r="T2708">
            <v>1</v>
          </cell>
          <cell r="U2708">
            <v>1</v>
          </cell>
          <cell r="V2708">
            <v>2</v>
          </cell>
          <cell r="W2708">
            <v>9</v>
          </cell>
          <cell r="X2708">
            <v>4</v>
          </cell>
          <cell r="Y2708" t="str">
            <v>HIDROMET01</v>
          </cell>
          <cell r="Z2708" t="str">
            <v>1999-07-06 00:00:00</v>
          </cell>
          <cell r="AA2708">
            <v>1</v>
          </cell>
          <cell r="AB2708">
            <v>2</v>
          </cell>
          <cell r="AC2708">
            <v>2</v>
          </cell>
          <cell r="AD2708">
            <v>2</v>
          </cell>
          <cell r="AE2708">
            <v>0</v>
          </cell>
          <cell r="AF2708" t="str">
            <v>1958-06-01 00:00:00</v>
          </cell>
        </row>
        <row r="2709">
          <cell r="A2709">
            <v>2904009</v>
          </cell>
          <cell r="B2709" t="str">
            <v>BANREPUBLICA</v>
          </cell>
          <cell r="C2709" t="str">
            <v>BARRANQUILLA</v>
          </cell>
          <cell r="D2709" t="str">
            <v>ATLANTICO</v>
          </cell>
          <cell r="E2709" t="str">
            <v>MAGDALENA</v>
          </cell>
          <cell r="F2709" t="str">
            <v>PM</v>
          </cell>
          <cell r="G2709">
            <v>-74.8</v>
          </cell>
          <cell r="H2709">
            <v>11</v>
          </cell>
          <cell r="I2709">
            <v>74</v>
          </cell>
          <cell r="J2709">
            <v>48</v>
          </cell>
          <cell r="K2709">
            <v>11</v>
          </cell>
          <cell r="L2709">
            <v>0</v>
          </cell>
          <cell r="M2709" t="str">
            <v>N</v>
          </cell>
          <cell r="N2709">
            <v>921408.08027999999</v>
          </cell>
          <cell r="O2709">
            <v>1708015.6076100001</v>
          </cell>
          <cell r="P2709">
            <v>8</v>
          </cell>
          <cell r="Q2709">
            <v>8</v>
          </cell>
          <cell r="R2709">
            <v>1</v>
          </cell>
          <cell r="S2709">
            <v>0</v>
          </cell>
          <cell r="T2709">
            <v>1</v>
          </cell>
          <cell r="U2709">
            <v>1</v>
          </cell>
          <cell r="V2709">
            <v>2</v>
          </cell>
          <cell r="W2709">
            <v>9</v>
          </cell>
          <cell r="X2709">
            <v>4</v>
          </cell>
          <cell r="Y2709" t="str">
            <v>HIDROMET01</v>
          </cell>
          <cell r="Z2709" t="str">
            <v>1999-07-06 00:00:00</v>
          </cell>
          <cell r="AA2709">
            <v>1</v>
          </cell>
          <cell r="AB2709">
            <v>2</v>
          </cell>
          <cell r="AC2709">
            <v>10</v>
          </cell>
          <cell r="AD2709">
            <v>10</v>
          </cell>
          <cell r="AE2709">
            <v>0</v>
          </cell>
          <cell r="AF2709" t="str">
            <v>1962-06-01 00:00:00</v>
          </cell>
        </row>
        <row r="2710">
          <cell r="A2710">
            <v>2904010</v>
          </cell>
          <cell r="B2710" t="str">
            <v>SABANALARGA</v>
          </cell>
          <cell r="C2710" t="str">
            <v>SABANALARGA</v>
          </cell>
          <cell r="D2710" t="str">
            <v>ATLANTICO</v>
          </cell>
          <cell r="E2710" t="str">
            <v>AY MANGA</v>
          </cell>
          <cell r="F2710" t="str">
            <v>PM</v>
          </cell>
          <cell r="G2710">
            <v>-74.933333000000005</v>
          </cell>
          <cell r="H2710">
            <v>10.633333</v>
          </cell>
          <cell r="I2710">
            <v>74</v>
          </cell>
          <cell r="J2710">
            <v>56</v>
          </cell>
          <cell r="K2710">
            <v>10</v>
          </cell>
          <cell r="L2710">
            <v>38</v>
          </cell>
          <cell r="M2710" t="str">
            <v>N</v>
          </cell>
          <cell r="N2710">
            <v>906721.28214999998</v>
          </cell>
          <cell r="O2710">
            <v>1667490.7975000001</v>
          </cell>
          <cell r="P2710">
            <v>100</v>
          </cell>
          <cell r="Q2710">
            <v>8</v>
          </cell>
          <cell r="R2710">
            <v>638</v>
          </cell>
          <cell r="S2710">
            <v>0</v>
          </cell>
          <cell r="T2710">
            <v>1</v>
          </cell>
          <cell r="U2710">
            <v>1</v>
          </cell>
          <cell r="V2710">
            <v>2</v>
          </cell>
          <cell r="W2710">
            <v>9</v>
          </cell>
          <cell r="X2710">
            <v>4</v>
          </cell>
          <cell r="Y2710" t="str">
            <v>HIDROMET01</v>
          </cell>
          <cell r="Z2710" t="str">
            <v>1999-07-06 00:00:00</v>
          </cell>
          <cell r="AA2710">
            <v>1</v>
          </cell>
          <cell r="AB2710">
            <v>2</v>
          </cell>
          <cell r="AC2710">
            <v>7</v>
          </cell>
          <cell r="AD2710">
            <v>7</v>
          </cell>
          <cell r="AE2710">
            <v>0</v>
          </cell>
        </row>
        <row r="2711">
          <cell r="A2711">
            <v>2904014</v>
          </cell>
          <cell r="B2711" t="str">
            <v>PELOTAS</v>
          </cell>
          <cell r="C2711" t="str">
            <v>CAMPO DE LA CRUZ</v>
          </cell>
          <cell r="D2711" t="str">
            <v>ATLANTICO</v>
          </cell>
          <cell r="E2711" t="str">
            <v>MAGDALENA</v>
          </cell>
          <cell r="F2711" t="str">
            <v>PM</v>
          </cell>
          <cell r="G2711">
            <v>-74.866667000000007</v>
          </cell>
          <cell r="H2711">
            <v>10.4</v>
          </cell>
          <cell r="I2711">
            <v>74</v>
          </cell>
          <cell r="J2711">
            <v>52</v>
          </cell>
          <cell r="K2711">
            <v>10</v>
          </cell>
          <cell r="L2711">
            <v>24</v>
          </cell>
          <cell r="M2711" t="str">
            <v>N</v>
          </cell>
          <cell r="N2711">
            <v>913952.35251</v>
          </cell>
          <cell r="O2711">
            <v>1641659.65497</v>
          </cell>
          <cell r="P2711">
            <v>5</v>
          </cell>
          <cell r="Q2711">
            <v>8</v>
          </cell>
          <cell r="R2711">
            <v>137</v>
          </cell>
          <cell r="S2711">
            <v>0</v>
          </cell>
          <cell r="T2711">
            <v>1</v>
          </cell>
          <cell r="U2711">
            <v>1</v>
          </cell>
          <cell r="V2711">
            <v>2</v>
          </cell>
          <cell r="W2711">
            <v>9</v>
          </cell>
          <cell r="X2711">
            <v>4</v>
          </cell>
          <cell r="Y2711" t="str">
            <v>HIDROMET01</v>
          </cell>
          <cell r="Z2711" t="str">
            <v>1999-07-06 00:00:00</v>
          </cell>
          <cell r="AA2711">
            <v>1</v>
          </cell>
          <cell r="AB2711">
            <v>2</v>
          </cell>
          <cell r="AC2711">
            <v>7</v>
          </cell>
          <cell r="AD2711">
            <v>7</v>
          </cell>
          <cell r="AE2711">
            <v>0</v>
          </cell>
          <cell r="AF2711" t="str">
            <v>1967-09-01 00:00:00</v>
          </cell>
        </row>
        <row r="2712">
          <cell r="A2712">
            <v>2904015</v>
          </cell>
          <cell r="B2712" t="str">
            <v>BOQUILLAS</v>
          </cell>
          <cell r="C2712" t="str">
            <v>USIACURI</v>
          </cell>
          <cell r="D2712" t="str">
            <v>ATLANTICO</v>
          </cell>
          <cell r="E2712" t="str">
            <v>AY GRANDE</v>
          </cell>
          <cell r="F2712" t="str">
            <v>PM</v>
          </cell>
          <cell r="G2712">
            <v>-74.966667000000001</v>
          </cell>
          <cell r="H2712">
            <v>10.766667</v>
          </cell>
          <cell r="I2712">
            <v>74</v>
          </cell>
          <cell r="J2712">
            <v>58</v>
          </cell>
          <cell r="K2712">
            <v>10</v>
          </cell>
          <cell r="L2712">
            <v>46</v>
          </cell>
          <cell r="M2712" t="str">
            <v>N</v>
          </cell>
          <cell r="N2712">
            <v>903115.73673999996</v>
          </cell>
          <cell r="O2712">
            <v>1682251.1842100001</v>
          </cell>
          <cell r="P2712">
            <v>20</v>
          </cell>
          <cell r="Q2712">
            <v>8</v>
          </cell>
          <cell r="R2712">
            <v>849</v>
          </cell>
          <cell r="S2712">
            <v>0</v>
          </cell>
          <cell r="T2712">
            <v>1</v>
          </cell>
          <cell r="U2712">
            <v>1</v>
          </cell>
          <cell r="V2712">
            <v>2</v>
          </cell>
          <cell r="W2712">
            <v>9</v>
          </cell>
          <cell r="X2712">
            <v>4</v>
          </cell>
          <cell r="Y2712" t="str">
            <v>HIDROMET01</v>
          </cell>
          <cell r="Z2712" t="str">
            <v>1999-07-06 00:00:00</v>
          </cell>
          <cell r="AA2712">
            <v>1</v>
          </cell>
          <cell r="AB2712">
            <v>2</v>
          </cell>
          <cell r="AC2712">
            <v>7</v>
          </cell>
          <cell r="AD2712">
            <v>7</v>
          </cell>
          <cell r="AE2712">
            <v>0</v>
          </cell>
          <cell r="AF2712" t="str">
            <v>1967-09-01 00:00:00</v>
          </cell>
        </row>
        <row r="2713">
          <cell r="A2713">
            <v>2904018</v>
          </cell>
          <cell r="B2713" t="str">
            <v>TINAJON</v>
          </cell>
          <cell r="C2713" t="str">
            <v>POLONUEVO</v>
          </cell>
          <cell r="D2713" t="str">
            <v>ATLANTICO</v>
          </cell>
          <cell r="E2713" t="str">
            <v>MAGDALENA</v>
          </cell>
          <cell r="F2713" t="str">
            <v>PM</v>
          </cell>
          <cell r="G2713">
            <v>-74.833332999999996</v>
          </cell>
          <cell r="H2713">
            <v>10.75</v>
          </cell>
          <cell r="I2713">
            <v>74</v>
          </cell>
          <cell r="J2713">
            <v>50</v>
          </cell>
          <cell r="K2713">
            <v>10</v>
          </cell>
          <cell r="L2713">
            <v>45</v>
          </cell>
          <cell r="M2713" t="str">
            <v>N</v>
          </cell>
          <cell r="N2713">
            <v>917696.21143000002</v>
          </cell>
          <cell r="O2713">
            <v>1680368.50984</v>
          </cell>
          <cell r="P2713">
            <v>50</v>
          </cell>
          <cell r="Q2713">
            <v>8</v>
          </cell>
          <cell r="R2713">
            <v>558</v>
          </cell>
          <cell r="S2713">
            <v>0</v>
          </cell>
          <cell r="T2713">
            <v>1</v>
          </cell>
          <cell r="U2713">
            <v>1</v>
          </cell>
          <cell r="V2713">
            <v>2</v>
          </cell>
          <cell r="W2713">
            <v>9</v>
          </cell>
          <cell r="X2713">
            <v>4</v>
          </cell>
          <cell r="Y2713" t="str">
            <v>HIDROMET01</v>
          </cell>
          <cell r="Z2713" t="str">
            <v>1999-07-06 00:00:00</v>
          </cell>
          <cell r="AA2713">
            <v>1</v>
          </cell>
          <cell r="AB2713">
            <v>2</v>
          </cell>
          <cell r="AC2713">
            <v>7</v>
          </cell>
          <cell r="AD2713">
            <v>7</v>
          </cell>
          <cell r="AE2713">
            <v>0</v>
          </cell>
          <cell r="AF2713" t="str">
            <v>1968-06-01 00:00:00</v>
          </cell>
        </row>
        <row r="2714">
          <cell r="A2714">
            <v>2904019</v>
          </cell>
          <cell r="B2714" t="str">
            <v>SABANALARGA</v>
          </cell>
          <cell r="C2714" t="str">
            <v>SABANALARGA</v>
          </cell>
          <cell r="D2714" t="str">
            <v>ATLANTICO</v>
          </cell>
          <cell r="E2714" t="str">
            <v>MAGDALENA</v>
          </cell>
          <cell r="F2714" t="str">
            <v>PM</v>
          </cell>
          <cell r="G2714">
            <v>-74.916667000000004</v>
          </cell>
          <cell r="H2714">
            <v>10.633333</v>
          </cell>
          <cell r="I2714">
            <v>74</v>
          </cell>
          <cell r="J2714">
            <v>55</v>
          </cell>
          <cell r="K2714">
            <v>10</v>
          </cell>
          <cell r="L2714">
            <v>38</v>
          </cell>
          <cell r="M2714" t="str">
            <v>N</v>
          </cell>
          <cell r="N2714">
            <v>908545.21386000002</v>
          </cell>
          <cell r="O2714">
            <v>1667485.8389600001</v>
          </cell>
          <cell r="P2714">
            <v>100</v>
          </cell>
          <cell r="Q2714">
            <v>8</v>
          </cell>
          <cell r="R2714">
            <v>638</v>
          </cell>
          <cell r="S2714">
            <v>0</v>
          </cell>
          <cell r="T2714">
            <v>1</v>
          </cell>
          <cell r="U2714">
            <v>1</v>
          </cell>
          <cell r="V2714">
            <v>2</v>
          </cell>
          <cell r="W2714">
            <v>9</v>
          </cell>
          <cell r="X2714">
            <v>4</v>
          </cell>
          <cell r="Y2714" t="str">
            <v>HIDROMET01</v>
          </cell>
          <cell r="Z2714" t="str">
            <v>1999-07-06 00:00:00</v>
          </cell>
          <cell r="AA2714">
            <v>1</v>
          </cell>
          <cell r="AB2714">
            <v>2</v>
          </cell>
          <cell r="AC2714">
            <v>2</v>
          </cell>
          <cell r="AD2714">
            <v>2</v>
          </cell>
          <cell r="AE2714">
            <v>0</v>
          </cell>
          <cell r="AF2714" t="str">
            <v>1959-03-01 00:00:00</v>
          </cell>
        </row>
        <row r="2715">
          <cell r="A2715">
            <v>2904021</v>
          </cell>
          <cell r="B2715" t="str">
            <v>SABANALARGA SIERRA</v>
          </cell>
          <cell r="C2715" t="str">
            <v>SABANALARGA</v>
          </cell>
          <cell r="D2715" t="str">
            <v>ATLANTICO</v>
          </cell>
          <cell r="E2715" t="str">
            <v>AY MANGA</v>
          </cell>
          <cell r="F2715" t="str">
            <v>PM</v>
          </cell>
          <cell r="G2715">
            <v>-74.933333000000005</v>
          </cell>
          <cell r="H2715">
            <v>10.633333</v>
          </cell>
          <cell r="I2715">
            <v>74</v>
          </cell>
          <cell r="J2715">
            <v>56</v>
          </cell>
          <cell r="K2715">
            <v>10</v>
          </cell>
          <cell r="L2715">
            <v>38</v>
          </cell>
          <cell r="M2715" t="str">
            <v>N</v>
          </cell>
          <cell r="N2715">
            <v>906721.28214999998</v>
          </cell>
          <cell r="O2715">
            <v>1667490.7975000001</v>
          </cell>
          <cell r="P2715">
            <v>100</v>
          </cell>
          <cell r="Q2715">
            <v>8</v>
          </cell>
          <cell r="R2715">
            <v>638</v>
          </cell>
          <cell r="S2715">
            <v>0</v>
          </cell>
          <cell r="T2715">
            <v>1</v>
          </cell>
          <cell r="U2715">
            <v>1</v>
          </cell>
          <cell r="V2715">
            <v>2</v>
          </cell>
          <cell r="W2715">
            <v>9</v>
          </cell>
          <cell r="X2715">
            <v>4</v>
          </cell>
          <cell r="Y2715" t="str">
            <v>HIDROMET01</v>
          </cell>
          <cell r="Z2715" t="str">
            <v>1999-07-06 00:00:00</v>
          </cell>
          <cell r="AA2715">
            <v>1</v>
          </cell>
          <cell r="AB2715">
            <v>2</v>
          </cell>
          <cell r="AC2715">
            <v>5</v>
          </cell>
          <cell r="AD2715">
            <v>5</v>
          </cell>
          <cell r="AE2715">
            <v>0</v>
          </cell>
        </row>
        <row r="2716">
          <cell r="A2716">
            <v>2904023</v>
          </cell>
          <cell r="B2716" t="str">
            <v>PTO COLOMBIA</v>
          </cell>
          <cell r="C2716" t="str">
            <v>PUERTO COLOMBIA</v>
          </cell>
          <cell r="D2716" t="str">
            <v>ATLANTICO</v>
          </cell>
          <cell r="E2716" t="str">
            <v>MAGDALENA</v>
          </cell>
          <cell r="F2716" t="str">
            <v>PM</v>
          </cell>
          <cell r="G2716">
            <v>-74.966667000000001</v>
          </cell>
          <cell r="H2716">
            <v>10.983333</v>
          </cell>
          <cell r="I2716">
            <v>74</v>
          </cell>
          <cell r="J2716">
            <v>58</v>
          </cell>
          <cell r="K2716">
            <v>10</v>
          </cell>
          <cell r="L2716">
            <v>59</v>
          </cell>
          <cell r="M2716" t="str">
            <v>N</v>
          </cell>
          <cell r="N2716">
            <v>903185.65243999998</v>
          </cell>
          <cell r="O2716">
            <v>1706220.48505</v>
          </cell>
          <cell r="P2716">
            <v>5</v>
          </cell>
          <cell r="Q2716">
            <v>8</v>
          </cell>
          <cell r="R2716">
            <v>573</v>
          </cell>
          <cell r="S2716">
            <v>0</v>
          </cell>
          <cell r="T2716">
            <v>1</v>
          </cell>
          <cell r="U2716">
            <v>1</v>
          </cell>
          <cell r="V2716">
            <v>2</v>
          </cell>
          <cell r="W2716">
            <v>9</v>
          </cell>
          <cell r="X2716">
            <v>4</v>
          </cell>
          <cell r="Y2716" t="str">
            <v>HIDROMET01</v>
          </cell>
          <cell r="Z2716" t="str">
            <v>1999-07-06 00:00:00</v>
          </cell>
          <cell r="AA2716">
            <v>1</v>
          </cell>
          <cell r="AB2716">
            <v>2</v>
          </cell>
          <cell r="AC2716">
            <v>1</v>
          </cell>
          <cell r="AD2716">
            <v>1</v>
          </cell>
          <cell r="AE2716">
            <v>0</v>
          </cell>
        </row>
        <row r="2717">
          <cell r="A2717">
            <v>2904024</v>
          </cell>
          <cell r="B2717" t="str">
            <v>USIACURI</v>
          </cell>
          <cell r="C2717" t="str">
            <v>USIACURI</v>
          </cell>
          <cell r="D2717" t="str">
            <v>ATLANTICO</v>
          </cell>
          <cell r="E2717" t="str">
            <v>MAGDALENA</v>
          </cell>
          <cell r="F2717" t="str">
            <v>PG</v>
          </cell>
          <cell r="G2717">
            <v>-74.983333000000002</v>
          </cell>
          <cell r="H2717">
            <v>10.75</v>
          </cell>
          <cell r="I2717">
            <v>74</v>
          </cell>
          <cell r="J2717">
            <v>59</v>
          </cell>
          <cell r="K2717">
            <v>10</v>
          </cell>
          <cell r="L2717">
            <v>45</v>
          </cell>
          <cell r="M2717" t="str">
            <v>N</v>
          </cell>
          <cell r="N2717">
            <v>901287.15815000003</v>
          </cell>
          <cell r="O2717">
            <v>1680412.7127799999</v>
          </cell>
          <cell r="P2717">
            <v>100</v>
          </cell>
          <cell r="Q2717">
            <v>8</v>
          </cell>
          <cell r="R2717">
            <v>849</v>
          </cell>
          <cell r="S2717">
            <v>0</v>
          </cell>
          <cell r="T2717">
            <v>1</v>
          </cell>
          <cell r="U2717">
            <v>1</v>
          </cell>
          <cell r="V2717">
            <v>2</v>
          </cell>
          <cell r="W2717">
            <v>9</v>
          </cell>
          <cell r="X2717">
            <v>4</v>
          </cell>
          <cell r="Y2717" t="str">
            <v>HIDROMET01</v>
          </cell>
          <cell r="Z2717" t="str">
            <v>1999-07-06 00:00:00</v>
          </cell>
          <cell r="AA2717">
            <v>1</v>
          </cell>
          <cell r="AB2717">
            <v>2</v>
          </cell>
          <cell r="AC2717">
            <v>11</v>
          </cell>
          <cell r="AD2717">
            <v>11</v>
          </cell>
          <cell r="AE2717">
            <v>0</v>
          </cell>
          <cell r="AF2717" t="str">
            <v>1964-02-01 00:00:00</v>
          </cell>
        </row>
        <row r="2718">
          <cell r="A2718">
            <v>2904026</v>
          </cell>
          <cell r="B2718" t="str">
            <v>CANDELARIA</v>
          </cell>
          <cell r="C2718" t="str">
            <v>CANDELARIA</v>
          </cell>
          <cell r="D2718" t="str">
            <v>ATLANTICO</v>
          </cell>
          <cell r="E2718" t="str">
            <v>MAGDALENA</v>
          </cell>
          <cell r="F2718" t="str">
            <v>PM</v>
          </cell>
          <cell r="G2718">
            <v>-74.883332999999993</v>
          </cell>
          <cell r="H2718">
            <v>10.45</v>
          </cell>
          <cell r="I2718">
            <v>74</v>
          </cell>
          <cell r="J2718">
            <v>53</v>
          </cell>
          <cell r="K2718">
            <v>10</v>
          </cell>
          <cell r="L2718">
            <v>27</v>
          </cell>
          <cell r="M2718" t="str">
            <v>N</v>
          </cell>
          <cell r="N2718">
            <v>912141.08877000003</v>
          </cell>
          <cell r="O2718">
            <v>1647195.3320899999</v>
          </cell>
          <cell r="P2718">
            <v>4</v>
          </cell>
          <cell r="Q2718">
            <v>8</v>
          </cell>
          <cell r="R2718">
            <v>141</v>
          </cell>
          <cell r="S2718">
            <v>0</v>
          </cell>
          <cell r="T2718">
            <v>1</v>
          </cell>
          <cell r="U2718">
            <v>1</v>
          </cell>
          <cell r="V2718">
            <v>2</v>
          </cell>
          <cell r="W2718">
            <v>9</v>
          </cell>
          <cell r="X2718">
            <v>4</v>
          </cell>
          <cell r="Y2718" t="str">
            <v>HIDROMET01</v>
          </cell>
          <cell r="Z2718" t="str">
            <v>1999-07-06 00:00:00</v>
          </cell>
          <cell r="AA2718">
            <v>1</v>
          </cell>
          <cell r="AB2718">
            <v>2</v>
          </cell>
          <cell r="AC2718">
            <v>1</v>
          </cell>
          <cell r="AD2718">
            <v>1</v>
          </cell>
          <cell r="AE2718">
            <v>0</v>
          </cell>
          <cell r="AF2718" t="str">
            <v>1978-09-01 00:00:00</v>
          </cell>
        </row>
        <row r="2719">
          <cell r="A2719">
            <v>2904027</v>
          </cell>
          <cell r="B2719" t="str">
            <v>RABON EL HDA</v>
          </cell>
          <cell r="C2719" t="str">
            <v>SANTA LUCIA</v>
          </cell>
          <cell r="D2719" t="str">
            <v>ATLANTICO</v>
          </cell>
          <cell r="E2719" t="str">
            <v>MAGDALENA</v>
          </cell>
          <cell r="F2719" t="str">
            <v>PM</v>
          </cell>
          <cell r="G2719">
            <v>-74.966667000000001</v>
          </cell>
          <cell r="H2719">
            <v>10.366667</v>
          </cell>
          <cell r="I2719">
            <v>74</v>
          </cell>
          <cell r="J2719">
            <v>58</v>
          </cell>
          <cell r="K2719">
            <v>10</v>
          </cell>
          <cell r="L2719">
            <v>22</v>
          </cell>
          <cell r="M2719" t="str">
            <v>N</v>
          </cell>
          <cell r="N2719">
            <v>902990.28157999995</v>
          </cell>
          <cell r="O2719">
            <v>1638001.0231399999</v>
          </cell>
          <cell r="P2719">
            <v>4</v>
          </cell>
          <cell r="Q2719">
            <v>8</v>
          </cell>
          <cell r="R2719">
            <v>675</v>
          </cell>
          <cell r="S2719">
            <v>0</v>
          </cell>
          <cell r="T2719">
            <v>1</v>
          </cell>
          <cell r="U2719">
            <v>1</v>
          </cell>
          <cell r="V2719">
            <v>2</v>
          </cell>
          <cell r="W2719">
            <v>9</v>
          </cell>
          <cell r="X2719">
            <v>4</v>
          </cell>
          <cell r="Y2719" t="str">
            <v>HIDROMET01</v>
          </cell>
          <cell r="Z2719" t="str">
            <v>1999-07-06 00:00:00</v>
          </cell>
          <cell r="AA2719">
            <v>1</v>
          </cell>
          <cell r="AB2719">
            <v>2</v>
          </cell>
          <cell r="AC2719">
            <v>1</v>
          </cell>
          <cell r="AD2719">
            <v>1</v>
          </cell>
          <cell r="AE2719">
            <v>0</v>
          </cell>
          <cell r="AF2719" t="str">
            <v>1978-09-01 00:00:00</v>
          </cell>
        </row>
        <row r="2720">
          <cell r="A2720">
            <v>2904030</v>
          </cell>
          <cell r="B2720" t="str">
            <v>PTO GIRALDO</v>
          </cell>
          <cell r="C2720" t="str">
            <v>PONEDERA</v>
          </cell>
          <cell r="D2720" t="str">
            <v>ATLANTICO</v>
          </cell>
          <cell r="E2720" t="str">
            <v>MAGDALENA</v>
          </cell>
          <cell r="F2720" t="str">
            <v>PM</v>
          </cell>
          <cell r="G2720">
            <v>-74.816666999999995</v>
          </cell>
          <cell r="H2720">
            <v>10.5</v>
          </cell>
          <cell r="I2720">
            <v>74</v>
          </cell>
          <cell r="J2720">
            <v>49</v>
          </cell>
          <cell r="K2720">
            <v>10</v>
          </cell>
          <cell r="L2720">
            <v>30</v>
          </cell>
          <cell r="M2720" t="str">
            <v>N</v>
          </cell>
          <cell r="N2720">
            <v>919453.92220000003</v>
          </cell>
          <cell r="O2720">
            <v>1652708.6043400001</v>
          </cell>
          <cell r="P2720">
            <v>5</v>
          </cell>
          <cell r="Q2720">
            <v>8</v>
          </cell>
          <cell r="R2720">
            <v>560</v>
          </cell>
          <cell r="S2720">
            <v>0</v>
          </cell>
          <cell r="T2720">
            <v>1</v>
          </cell>
          <cell r="U2720">
            <v>1</v>
          </cell>
          <cell r="V2720">
            <v>2</v>
          </cell>
          <cell r="W2720">
            <v>9</v>
          </cell>
          <cell r="X2720">
            <v>4</v>
          </cell>
          <cell r="Y2720" t="str">
            <v>HIDROMET01</v>
          </cell>
          <cell r="Z2720" t="str">
            <v>1999-07-06 00:00:00</v>
          </cell>
          <cell r="AA2720">
            <v>1</v>
          </cell>
          <cell r="AB2720">
            <v>2</v>
          </cell>
          <cell r="AC2720">
            <v>1</v>
          </cell>
          <cell r="AD2720">
            <v>1</v>
          </cell>
          <cell r="AE2720">
            <v>0</v>
          </cell>
          <cell r="AF2720" t="str">
            <v>1978-09-01 00:00:00</v>
          </cell>
        </row>
        <row r="2721">
          <cell r="A2721">
            <v>2904032</v>
          </cell>
          <cell r="B2721" t="str">
            <v>BOQUITAS</v>
          </cell>
          <cell r="C2721" t="str">
            <v>MANATI</v>
          </cell>
          <cell r="D2721" t="str">
            <v>ATLANTICO</v>
          </cell>
          <cell r="E2721" t="str">
            <v>MAGDALENA</v>
          </cell>
          <cell r="F2721" t="str">
            <v>PM</v>
          </cell>
          <cell r="G2721">
            <v>-74.966667000000001</v>
          </cell>
          <cell r="H2721">
            <v>10.4</v>
          </cell>
          <cell r="I2721">
            <v>74</v>
          </cell>
          <cell r="J2721">
            <v>58</v>
          </cell>
          <cell r="K2721">
            <v>10</v>
          </cell>
          <cell r="L2721">
            <v>24</v>
          </cell>
          <cell r="M2721" t="str">
            <v>N</v>
          </cell>
          <cell r="N2721">
            <v>903000.55669999996</v>
          </cell>
          <cell r="O2721">
            <v>1641688.49489</v>
          </cell>
          <cell r="P2721">
            <v>10</v>
          </cell>
          <cell r="Q2721">
            <v>8</v>
          </cell>
          <cell r="R2721">
            <v>436</v>
          </cell>
          <cell r="S2721">
            <v>0</v>
          </cell>
          <cell r="T2721">
            <v>1</v>
          </cell>
          <cell r="U2721">
            <v>1</v>
          </cell>
          <cell r="V2721">
            <v>2</v>
          </cell>
          <cell r="W2721">
            <v>9</v>
          </cell>
          <cell r="X2721">
            <v>4</v>
          </cell>
          <cell r="Y2721" t="str">
            <v>HIDROMET01</v>
          </cell>
          <cell r="Z2721" t="str">
            <v>1999-07-06 00:00:00</v>
          </cell>
          <cell r="AA2721">
            <v>1</v>
          </cell>
          <cell r="AB2721">
            <v>2</v>
          </cell>
          <cell r="AC2721">
            <v>7</v>
          </cell>
          <cell r="AD2721">
            <v>7</v>
          </cell>
          <cell r="AE2721">
            <v>0</v>
          </cell>
          <cell r="AF2721" t="str">
            <v>1968-06-01 00:00:00</v>
          </cell>
        </row>
        <row r="2722">
          <cell r="A2722">
            <v>2904034</v>
          </cell>
          <cell r="B2722" t="str">
            <v>SCADTA-BQUILLA</v>
          </cell>
          <cell r="C2722" t="str">
            <v>BARRANQUILLA</v>
          </cell>
          <cell r="D2722" t="str">
            <v>ATLANTICO</v>
          </cell>
          <cell r="E2722" t="str">
            <v>MAGDALENA</v>
          </cell>
          <cell r="F2722" t="str">
            <v>PM</v>
          </cell>
          <cell r="G2722">
            <v>-74.783332999999999</v>
          </cell>
          <cell r="H2722">
            <v>10.883333</v>
          </cell>
          <cell r="I2722">
            <v>74</v>
          </cell>
          <cell r="J2722">
            <v>47</v>
          </cell>
          <cell r="K2722">
            <v>10</v>
          </cell>
          <cell r="L2722">
            <v>53</v>
          </cell>
          <cell r="M2722" t="str">
            <v>N</v>
          </cell>
          <cell r="N2722">
            <v>923199.70952000003</v>
          </cell>
          <cell r="O2722">
            <v>1695105.22884</v>
          </cell>
          <cell r="P2722">
            <v>4</v>
          </cell>
          <cell r="Q2722">
            <v>8</v>
          </cell>
          <cell r="R2722">
            <v>1</v>
          </cell>
          <cell r="S2722">
            <v>0</v>
          </cell>
          <cell r="T2722">
            <v>1</v>
          </cell>
          <cell r="U2722">
            <v>1</v>
          </cell>
          <cell r="V2722">
            <v>2</v>
          </cell>
          <cell r="W2722">
            <v>9</v>
          </cell>
          <cell r="X2722">
            <v>4</v>
          </cell>
          <cell r="Y2722" t="str">
            <v>HIDROMET01</v>
          </cell>
          <cell r="Z2722" t="str">
            <v>1999-07-06 00:00:00</v>
          </cell>
          <cell r="AA2722">
            <v>1</v>
          </cell>
          <cell r="AB2722">
            <v>2</v>
          </cell>
          <cell r="AC2722">
            <v>6</v>
          </cell>
          <cell r="AD2722">
            <v>6</v>
          </cell>
          <cell r="AE2722">
            <v>0</v>
          </cell>
          <cell r="AF2722" t="str">
            <v>1932-05-01 00:00:00</v>
          </cell>
        </row>
        <row r="2723">
          <cell r="A2723">
            <v>2904035</v>
          </cell>
          <cell r="B2723" t="str">
            <v>TUBARA</v>
          </cell>
          <cell r="C2723" t="str">
            <v>TUBARA</v>
          </cell>
          <cell r="D2723" t="str">
            <v>ATLANTICO</v>
          </cell>
          <cell r="E2723" t="str">
            <v>MAGDALENA</v>
          </cell>
          <cell r="F2723" t="str">
            <v>PM</v>
          </cell>
          <cell r="G2723">
            <v>-74.983333000000002</v>
          </cell>
          <cell r="H2723">
            <v>10.883333</v>
          </cell>
          <cell r="I2723">
            <v>74</v>
          </cell>
          <cell r="J2723">
            <v>59</v>
          </cell>
          <cell r="K2723">
            <v>10</v>
          </cell>
          <cell r="L2723">
            <v>53</v>
          </cell>
          <cell r="M2723" t="str">
            <v>N</v>
          </cell>
          <cell r="N2723">
            <v>901330.76063000003</v>
          </cell>
          <cell r="O2723">
            <v>1695163.0596799999</v>
          </cell>
          <cell r="P2723">
            <v>10</v>
          </cell>
          <cell r="Q2723">
            <v>8</v>
          </cell>
          <cell r="R2723">
            <v>832</v>
          </cell>
          <cell r="S2723">
            <v>0</v>
          </cell>
          <cell r="T2723">
            <v>1</v>
          </cell>
          <cell r="U2723">
            <v>1</v>
          </cell>
          <cell r="V2723">
            <v>2</v>
          </cell>
          <cell r="W2723">
            <v>9</v>
          </cell>
          <cell r="X2723">
            <v>4</v>
          </cell>
          <cell r="Y2723" t="str">
            <v>HIDROMET01</v>
          </cell>
          <cell r="Z2723" t="str">
            <v>1999-07-06 00:00:00</v>
          </cell>
          <cell r="AA2723">
            <v>1</v>
          </cell>
          <cell r="AB2723">
            <v>2</v>
          </cell>
          <cell r="AC2723">
            <v>5</v>
          </cell>
          <cell r="AD2723">
            <v>5</v>
          </cell>
          <cell r="AE2723">
            <v>0</v>
          </cell>
        </row>
        <row r="2724">
          <cell r="A2724">
            <v>1112004</v>
          </cell>
          <cell r="B2724" t="str">
            <v>RIOSUCIO</v>
          </cell>
          <cell r="C2724" t="str">
            <v>RIOSUCIO</v>
          </cell>
          <cell r="D2724" t="str">
            <v>CHOCO</v>
          </cell>
          <cell r="E2724" t="str">
            <v>ATRATO</v>
          </cell>
          <cell r="F2724" t="str">
            <v>PM</v>
          </cell>
          <cell r="G2724">
            <v>-77.116667000000007</v>
          </cell>
          <cell r="H2724">
            <v>7.4666670000000002</v>
          </cell>
          <cell r="I2724">
            <v>77</v>
          </cell>
          <cell r="J2724">
            <v>7</v>
          </cell>
          <cell r="K2724">
            <v>7</v>
          </cell>
          <cell r="L2724">
            <v>28</v>
          </cell>
          <cell r="M2724" t="str">
            <v>N</v>
          </cell>
          <cell r="N2724">
            <v>664742.52934999997</v>
          </cell>
          <cell r="O2724">
            <v>1318273.8110700001</v>
          </cell>
          <cell r="P2724">
            <v>8</v>
          </cell>
          <cell r="Q2724">
            <v>27</v>
          </cell>
          <cell r="R2724">
            <v>615</v>
          </cell>
          <cell r="S2724">
            <v>0</v>
          </cell>
          <cell r="T2724">
            <v>1</v>
          </cell>
          <cell r="U2724">
            <v>1</v>
          </cell>
          <cell r="V2724">
            <v>1</v>
          </cell>
          <cell r="W2724">
            <v>1</v>
          </cell>
          <cell r="X2724">
            <v>12</v>
          </cell>
          <cell r="Y2724" t="str">
            <v>HIDROMET01</v>
          </cell>
          <cell r="Z2724" t="str">
            <v>1999-07-06 00:00:00</v>
          </cell>
          <cell r="AA2724">
            <v>1</v>
          </cell>
          <cell r="AB2724">
            <v>1</v>
          </cell>
          <cell r="AC2724">
            <v>2</v>
          </cell>
          <cell r="AD2724">
            <v>2</v>
          </cell>
          <cell r="AE2724">
            <v>0</v>
          </cell>
          <cell r="AF2724" t="str">
            <v>1960-09-01 00:00:00</v>
          </cell>
        </row>
        <row r="2725">
          <cell r="A2725">
            <v>1309013</v>
          </cell>
          <cell r="B2725" t="str">
            <v>CAYECO</v>
          </cell>
          <cell r="C2725" t="str">
            <v>SAN ONOFRE</v>
          </cell>
          <cell r="D2725" t="str">
            <v>SUCRE</v>
          </cell>
          <cell r="E2725" t="str">
            <v>AY CASCAJO</v>
          </cell>
          <cell r="F2725" t="str">
            <v>PM</v>
          </cell>
          <cell r="G2725">
            <v>-75.349999999999994</v>
          </cell>
          <cell r="H2725">
            <v>9.8166670000000007</v>
          </cell>
          <cell r="I2725">
            <v>75</v>
          </cell>
          <cell r="J2725">
            <v>21</v>
          </cell>
          <cell r="K2725">
            <v>9</v>
          </cell>
          <cell r="L2725">
            <v>49</v>
          </cell>
          <cell r="M2725" t="str">
            <v>N</v>
          </cell>
          <cell r="N2725">
            <v>860764.89228999999</v>
          </cell>
          <cell r="O2725">
            <v>1577293.6687700001</v>
          </cell>
          <cell r="P2725">
            <v>65</v>
          </cell>
          <cell r="Q2725">
            <v>70</v>
          </cell>
          <cell r="R2725">
            <v>713</v>
          </cell>
          <cell r="S2725">
            <v>0</v>
          </cell>
          <cell r="T2725">
            <v>1</v>
          </cell>
          <cell r="U2725">
            <v>1</v>
          </cell>
          <cell r="V2725">
            <v>1</v>
          </cell>
          <cell r="W2725">
            <v>3</v>
          </cell>
          <cell r="X2725">
            <v>9</v>
          </cell>
          <cell r="Y2725" t="str">
            <v>HIDROMET01</v>
          </cell>
          <cell r="Z2725" t="str">
            <v>1999-07-06 00:00:00</v>
          </cell>
          <cell r="AA2725">
            <v>1</v>
          </cell>
          <cell r="AB2725">
            <v>2</v>
          </cell>
          <cell r="AC2725">
            <v>7</v>
          </cell>
          <cell r="AD2725">
            <v>7</v>
          </cell>
          <cell r="AE2725">
            <v>0</v>
          </cell>
        </row>
        <row r="2726">
          <cell r="A2726">
            <v>2904039</v>
          </cell>
          <cell r="B2726" t="str">
            <v>GALLEGO</v>
          </cell>
          <cell r="C2726" t="str">
            <v>SABANALARGA</v>
          </cell>
          <cell r="D2726" t="str">
            <v>ATLANTICO</v>
          </cell>
          <cell r="E2726" t="str">
            <v>CGA GUAJARO</v>
          </cell>
          <cell r="F2726" t="str">
            <v>PM</v>
          </cell>
          <cell r="G2726">
            <v>-75</v>
          </cell>
          <cell r="H2726">
            <v>10.616667</v>
          </cell>
          <cell r="I2726">
            <v>75</v>
          </cell>
          <cell r="J2726">
            <v>0</v>
          </cell>
          <cell r="K2726">
            <v>10</v>
          </cell>
          <cell r="L2726">
            <v>37</v>
          </cell>
          <cell r="M2726" t="str">
            <v>N</v>
          </cell>
          <cell r="N2726">
            <v>899420.02607000002</v>
          </cell>
          <cell r="O2726">
            <v>1665667.8319600001</v>
          </cell>
          <cell r="P2726">
            <v>80</v>
          </cell>
          <cell r="Q2726">
            <v>8</v>
          </cell>
          <cell r="R2726">
            <v>638</v>
          </cell>
          <cell r="S2726">
            <v>0</v>
          </cell>
          <cell r="T2726">
            <v>1</v>
          </cell>
          <cell r="U2726">
            <v>1</v>
          </cell>
          <cell r="V2726">
            <v>2</v>
          </cell>
          <cell r="W2726">
            <v>9</v>
          </cell>
          <cell r="X2726">
            <v>4</v>
          </cell>
          <cell r="Y2726" t="str">
            <v>HIDROMET01</v>
          </cell>
          <cell r="Z2726" t="str">
            <v>1999-07-06 00:00:00</v>
          </cell>
          <cell r="AA2726">
            <v>1</v>
          </cell>
          <cell r="AB2726">
            <v>2</v>
          </cell>
          <cell r="AC2726">
            <v>7</v>
          </cell>
          <cell r="AD2726">
            <v>7</v>
          </cell>
          <cell r="AE2726">
            <v>0</v>
          </cell>
          <cell r="AF2726" t="str">
            <v>1969-09-01 00:00:00</v>
          </cell>
        </row>
        <row r="2727">
          <cell r="A2727">
            <v>2904040</v>
          </cell>
          <cell r="B2727" t="str">
            <v>JUAN DE ACOSTA</v>
          </cell>
          <cell r="C2727" t="str">
            <v>JUAN DE ACOSTA</v>
          </cell>
          <cell r="D2727" t="str">
            <v>ATLANTICO</v>
          </cell>
          <cell r="E2727" t="str">
            <v>MAGDALENA</v>
          </cell>
          <cell r="F2727" t="str">
            <v>PM</v>
          </cell>
          <cell r="G2727">
            <v>-75.033332999999999</v>
          </cell>
          <cell r="H2727">
            <v>10.833333</v>
          </cell>
          <cell r="I2727">
            <v>75</v>
          </cell>
          <cell r="J2727">
            <v>2</v>
          </cell>
          <cell r="K2727">
            <v>10</v>
          </cell>
          <cell r="L2727">
            <v>50</v>
          </cell>
          <cell r="M2727" t="str">
            <v>N</v>
          </cell>
          <cell r="N2727">
            <v>895846.03446999996</v>
          </cell>
          <cell r="O2727">
            <v>1689648.30269</v>
          </cell>
          <cell r="P2727">
            <v>20</v>
          </cell>
          <cell r="Q2727">
            <v>8</v>
          </cell>
          <cell r="R2727">
            <v>372</v>
          </cell>
          <cell r="S2727">
            <v>0</v>
          </cell>
          <cell r="T2727">
            <v>1</v>
          </cell>
          <cell r="U2727">
            <v>1</v>
          </cell>
          <cell r="V2727">
            <v>2</v>
          </cell>
          <cell r="W2727">
            <v>9</v>
          </cell>
          <cell r="X2727">
            <v>4</v>
          </cell>
          <cell r="Y2727" t="str">
            <v>HIDROMET01</v>
          </cell>
          <cell r="Z2727" t="str">
            <v>1999-07-06 00:00:00</v>
          </cell>
          <cell r="AA2727">
            <v>1</v>
          </cell>
          <cell r="AB2727">
            <v>2</v>
          </cell>
          <cell r="AC2727">
            <v>11</v>
          </cell>
          <cell r="AD2727">
            <v>11</v>
          </cell>
          <cell r="AE2727">
            <v>0</v>
          </cell>
          <cell r="AF2727" t="str">
            <v>1959-03-01 00:00:00</v>
          </cell>
        </row>
        <row r="2728">
          <cell r="A2728">
            <v>2904044</v>
          </cell>
          <cell r="B2728" t="str">
            <v>PTO COLOMBIA</v>
          </cell>
          <cell r="C2728" t="str">
            <v>PUERTO COLOMBIA</v>
          </cell>
          <cell r="D2728" t="str">
            <v>ATLANTICO</v>
          </cell>
          <cell r="E2728" t="str">
            <v>MAGDALENA</v>
          </cell>
          <cell r="F2728" t="str">
            <v>PM</v>
          </cell>
          <cell r="G2728">
            <v>-74.95</v>
          </cell>
          <cell r="H2728">
            <v>11</v>
          </cell>
          <cell r="I2728">
            <v>74</v>
          </cell>
          <cell r="J2728">
            <v>57</v>
          </cell>
          <cell r="K2728">
            <v>11</v>
          </cell>
          <cell r="L2728">
            <v>0</v>
          </cell>
          <cell r="M2728" t="str">
            <v>N</v>
          </cell>
          <cell r="N2728">
            <v>905012.81891999999</v>
          </cell>
          <cell r="O2728">
            <v>1708058.9676300001</v>
          </cell>
          <cell r="P2728">
            <v>2</v>
          </cell>
          <cell r="Q2728">
            <v>8</v>
          </cell>
          <cell r="R2728">
            <v>573</v>
          </cell>
          <cell r="S2728">
            <v>0</v>
          </cell>
          <cell r="T2728">
            <v>1</v>
          </cell>
          <cell r="U2728">
            <v>1</v>
          </cell>
          <cell r="V2728">
            <v>2</v>
          </cell>
          <cell r="W2728">
            <v>9</v>
          </cell>
          <cell r="X2728">
            <v>4</v>
          </cell>
          <cell r="Y2728" t="str">
            <v>HIDROMET01</v>
          </cell>
          <cell r="Z2728" t="str">
            <v>1999-07-06 00:00:00</v>
          </cell>
          <cell r="AA2728">
            <v>1</v>
          </cell>
          <cell r="AB2728">
            <v>2</v>
          </cell>
          <cell r="AC2728">
            <v>5</v>
          </cell>
          <cell r="AD2728">
            <v>5</v>
          </cell>
          <cell r="AE2728">
            <v>0</v>
          </cell>
          <cell r="AF2728" t="str">
            <v>1934-07-01 00:00:00</v>
          </cell>
        </row>
        <row r="2729">
          <cell r="A2729">
            <v>2904502</v>
          </cell>
          <cell r="B2729" t="str">
            <v>APTO E CORTISSOZ</v>
          </cell>
          <cell r="C2729" t="str">
            <v>SOLEDAD</v>
          </cell>
          <cell r="D2729" t="str">
            <v>ATLANTICO</v>
          </cell>
          <cell r="E2729" t="str">
            <v>MAGDALENA</v>
          </cell>
          <cell r="F2729" t="str">
            <v>SP</v>
          </cell>
          <cell r="G2729">
            <v>-74.583332999999996</v>
          </cell>
          <cell r="H2729">
            <v>10.883333</v>
          </cell>
          <cell r="I2729">
            <v>74</v>
          </cell>
          <cell r="J2729">
            <v>35</v>
          </cell>
          <cell r="K2729">
            <v>10</v>
          </cell>
          <cell r="L2729">
            <v>53</v>
          </cell>
          <cell r="M2729" t="str">
            <v>N</v>
          </cell>
          <cell r="N2729">
            <v>945067.78338000004</v>
          </cell>
          <cell r="O2729">
            <v>1695061.81516</v>
          </cell>
          <cell r="P2729">
            <v>14</v>
          </cell>
          <cell r="Q2729">
            <v>8</v>
          </cell>
          <cell r="R2729">
            <v>758</v>
          </cell>
          <cell r="S2729">
            <v>0</v>
          </cell>
          <cell r="T2729">
            <v>1</v>
          </cell>
          <cell r="U2729">
            <v>1</v>
          </cell>
          <cell r="V2729">
            <v>2</v>
          </cell>
          <cell r="W2729">
            <v>9</v>
          </cell>
          <cell r="X2729">
            <v>4</v>
          </cell>
          <cell r="Y2729" t="str">
            <v>HIDROMET01</v>
          </cell>
          <cell r="Z2729" t="str">
            <v>1999-07-06 00:00:00</v>
          </cell>
          <cell r="AA2729">
            <v>1</v>
          </cell>
          <cell r="AB2729">
            <v>2</v>
          </cell>
          <cell r="AC2729">
            <v>8</v>
          </cell>
          <cell r="AD2729">
            <v>8</v>
          </cell>
          <cell r="AE2729">
            <v>0</v>
          </cell>
          <cell r="AF2729" t="str">
            <v>1940-05-01 00:00:00</v>
          </cell>
        </row>
        <row r="2730">
          <cell r="A2730">
            <v>2904503</v>
          </cell>
          <cell r="B2730" t="str">
            <v>SABANALARGA</v>
          </cell>
          <cell r="C2730" t="str">
            <v>SABANALARGA</v>
          </cell>
          <cell r="D2730" t="str">
            <v>ATLANTICO</v>
          </cell>
          <cell r="E2730" t="str">
            <v>MAGDALENA</v>
          </cell>
          <cell r="F2730" t="str">
            <v>CO</v>
          </cell>
          <cell r="G2730">
            <v>-74.916667000000004</v>
          </cell>
          <cell r="H2730">
            <v>10.633333</v>
          </cell>
          <cell r="I2730">
            <v>74</v>
          </cell>
          <cell r="J2730">
            <v>55</v>
          </cell>
          <cell r="K2730">
            <v>10</v>
          </cell>
          <cell r="L2730">
            <v>38</v>
          </cell>
          <cell r="M2730" t="str">
            <v>N</v>
          </cell>
          <cell r="N2730">
            <v>908545.21386000002</v>
          </cell>
          <cell r="O2730">
            <v>1667485.8389600001</v>
          </cell>
          <cell r="P2730">
            <v>99</v>
          </cell>
          <cell r="Q2730">
            <v>8</v>
          </cell>
          <cell r="R2730">
            <v>638</v>
          </cell>
          <cell r="S2730">
            <v>0</v>
          </cell>
          <cell r="T2730">
            <v>1</v>
          </cell>
          <cell r="U2730">
            <v>1</v>
          </cell>
          <cell r="V2730">
            <v>2</v>
          </cell>
          <cell r="W2730">
            <v>9</v>
          </cell>
          <cell r="X2730">
            <v>4</v>
          </cell>
          <cell r="Y2730" t="str">
            <v>HIDROMET01</v>
          </cell>
          <cell r="Z2730" t="str">
            <v>1999-07-06 00:00:00</v>
          </cell>
          <cell r="AA2730">
            <v>1</v>
          </cell>
          <cell r="AB2730">
            <v>2</v>
          </cell>
          <cell r="AC2730">
            <v>5</v>
          </cell>
          <cell r="AD2730">
            <v>5</v>
          </cell>
          <cell r="AE2730">
            <v>0</v>
          </cell>
          <cell r="AF2730" t="str">
            <v>1931-09-01 00:00:00</v>
          </cell>
        </row>
        <row r="2731">
          <cell r="A2731">
            <v>2904504</v>
          </cell>
          <cell r="B2731" t="str">
            <v>EXP AGR GJA</v>
          </cell>
          <cell r="C2731" t="str">
            <v>BARRANQUILLA</v>
          </cell>
          <cell r="D2731" t="str">
            <v>ATLANTICO</v>
          </cell>
          <cell r="E2731" t="str">
            <v>MAGDALENA</v>
          </cell>
          <cell r="F2731" t="str">
            <v>CO</v>
          </cell>
          <cell r="G2731">
            <v>-74.766666999999998</v>
          </cell>
          <cell r="H2731">
            <v>10.966666999999999</v>
          </cell>
          <cell r="I2731">
            <v>74</v>
          </cell>
          <cell r="J2731">
            <v>46</v>
          </cell>
          <cell r="K2731">
            <v>10</v>
          </cell>
          <cell r="L2731">
            <v>58</v>
          </cell>
          <cell r="M2731" t="str">
            <v>N</v>
          </cell>
          <cell r="N2731">
            <v>925042.99083000002</v>
          </cell>
          <cell r="O2731">
            <v>1704319.63922</v>
          </cell>
          <cell r="P2731">
            <v>20</v>
          </cell>
          <cell r="Q2731">
            <v>8</v>
          </cell>
          <cell r="R2731">
            <v>1</v>
          </cell>
          <cell r="S2731">
            <v>0</v>
          </cell>
          <cell r="T2731">
            <v>1</v>
          </cell>
          <cell r="U2731">
            <v>1</v>
          </cell>
          <cell r="V2731">
            <v>2</v>
          </cell>
          <cell r="W2731">
            <v>9</v>
          </cell>
          <cell r="X2731">
            <v>4</v>
          </cell>
          <cell r="Y2731" t="str">
            <v>HIDROMET01</v>
          </cell>
          <cell r="Z2731" t="str">
            <v>1999-07-06 00:00:00</v>
          </cell>
          <cell r="AA2731">
            <v>1</v>
          </cell>
          <cell r="AB2731">
            <v>2</v>
          </cell>
          <cell r="AC2731">
            <v>13</v>
          </cell>
          <cell r="AD2731">
            <v>13</v>
          </cell>
          <cell r="AE2731">
            <v>0</v>
          </cell>
          <cell r="AF2731" t="str">
            <v>1931-11-01 00:00:00</v>
          </cell>
        </row>
        <row r="2732">
          <cell r="A2732">
            <v>2904505</v>
          </cell>
          <cell r="B2732" t="str">
            <v>PONEDERA</v>
          </cell>
          <cell r="C2732" t="str">
            <v>PONEDERA</v>
          </cell>
          <cell r="D2732" t="str">
            <v>ATLANTICO</v>
          </cell>
          <cell r="E2732" t="str">
            <v>MAGDALENA</v>
          </cell>
          <cell r="F2732" t="str">
            <v>CO</v>
          </cell>
          <cell r="G2732">
            <v>-74.75</v>
          </cell>
          <cell r="H2732">
            <v>10.633333</v>
          </cell>
          <cell r="I2732">
            <v>74</v>
          </cell>
          <cell r="J2732">
            <v>45</v>
          </cell>
          <cell r="K2732">
            <v>10</v>
          </cell>
          <cell r="L2732">
            <v>38</v>
          </cell>
          <cell r="M2732" t="str">
            <v>N</v>
          </cell>
          <cell r="N2732">
            <v>926784.15549999999</v>
          </cell>
          <cell r="O2732">
            <v>1667441.6399699999</v>
          </cell>
          <cell r="P2732">
            <v>5</v>
          </cell>
          <cell r="Q2732">
            <v>8</v>
          </cell>
          <cell r="R2732">
            <v>560</v>
          </cell>
          <cell r="S2732">
            <v>0</v>
          </cell>
          <cell r="T2732">
            <v>1</v>
          </cell>
          <cell r="U2732">
            <v>1</v>
          </cell>
          <cell r="V2732">
            <v>2</v>
          </cell>
          <cell r="W2732">
            <v>9</v>
          </cell>
          <cell r="X2732">
            <v>4</v>
          </cell>
          <cell r="Y2732" t="str">
            <v>HIDROMET01</v>
          </cell>
          <cell r="Z2732" t="str">
            <v>1999-07-06 00:00:00</v>
          </cell>
          <cell r="AA2732">
            <v>1</v>
          </cell>
          <cell r="AB2732">
            <v>2</v>
          </cell>
          <cell r="AC2732">
            <v>5</v>
          </cell>
          <cell r="AD2732">
            <v>5</v>
          </cell>
          <cell r="AE2732">
            <v>0</v>
          </cell>
        </row>
        <row r="2733">
          <cell r="A2733">
            <v>2904506</v>
          </cell>
          <cell r="B2733" t="str">
            <v>LURUACO</v>
          </cell>
          <cell r="C2733" t="str">
            <v>LURUACO</v>
          </cell>
          <cell r="D2733" t="str">
            <v>ATLANTICO</v>
          </cell>
          <cell r="E2733" t="str">
            <v>CGA GUAJARO</v>
          </cell>
          <cell r="F2733" t="str">
            <v>CO</v>
          </cell>
          <cell r="G2733">
            <v>-75.150000000000006</v>
          </cell>
          <cell r="H2733">
            <v>10.6</v>
          </cell>
          <cell r="I2733">
            <v>75</v>
          </cell>
          <cell r="J2733">
            <v>9</v>
          </cell>
          <cell r="K2733">
            <v>10</v>
          </cell>
          <cell r="L2733">
            <v>36</v>
          </cell>
          <cell r="M2733" t="str">
            <v>N</v>
          </cell>
          <cell r="N2733">
            <v>882996.76451000001</v>
          </cell>
          <cell r="O2733">
            <v>1663876.45857</v>
          </cell>
          <cell r="P2733">
            <v>20</v>
          </cell>
          <cell r="Q2733">
            <v>8</v>
          </cell>
          <cell r="R2733">
            <v>421</v>
          </cell>
          <cell r="S2733">
            <v>0</v>
          </cell>
          <cell r="T2733">
            <v>1</v>
          </cell>
          <cell r="U2733">
            <v>1</v>
          </cell>
          <cell r="V2733">
            <v>2</v>
          </cell>
          <cell r="W2733">
            <v>9</v>
          </cell>
          <cell r="X2733">
            <v>4</v>
          </cell>
          <cell r="Y2733" t="str">
            <v>HIDROMET01</v>
          </cell>
          <cell r="Z2733" t="str">
            <v>1999-07-06 00:00:00</v>
          </cell>
          <cell r="AA2733">
            <v>1</v>
          </cell>
          <cell r="AB2733">
            <v>2</v>
          </cell>
          <cell r="AC2733">
            <v>5</v>
          </cell>
          <cell r="AD2733">
            <v>5</v>
          </cell>
          <cell r="AE2733">
            <v>0</v>
          </cell>
        </row>
        <row r="2734">
          <cell r="A2734">
            <v>2904507</v>
          </cell>
          <cell r="B2734" t="str">
            <v>JUAN MINA</v>
          </cell>
          <cell r="C2734" t="str">
            <v>BARRANQUILLA</v>
          </cell>
          <cell r="D2734" t="str">
            <v>ATLANTICO</v>
          </cell>
          <cell r="E2734" t="str">
            <v>MAGDALENA</v>
          </cell>
          <cell r="F2734" t="str">
            <v>CO</v>
          </cell>
          <cell r="G2734">
            <v>-74.883332999999993</v>
          </cell>
          <cell r="H2734">
            <v>10.966666999999999</v>
          </cell>
          <cell r="I2734">
            <v>74</v>
          </cell>
          <cell r="J2734">
            <v>53</v>
          </cell>
          <cell r="K2734">
            <v>10</v>
          </cell>
          <cell r="L2734">
            <v>58</v>
          </cell>
          <cell r="M2734" t="str">
            <v>N</v>
          </cell>
          <cell r="N2734">
            <v>912289.83063999994</v>
          </cell>
          <cell r="O2734">
            <v>1704351.1485299999</v>
          </cell>
          <cell r="P2734">
            <v>12</v>
          </cell>
          <cell r="Q2734">
            <v>8</v>
          </cell>
          <cell r="R2734">
            <v>1</v>
          </cell>
          <cell r="S2734">
            <v>0</v>
          </cell>
          <cell r="T2734">
            <v>1</v>
          </cell>
          <cell r="U2734">
            <v>1</v>
          </cell>
          <cell r="V2734">
            <v>2</v>
          </cell>
          <cell r="W2734">
            <v>9</v>
          </cell>
          <cell r="X2734">
            <v>4</v>
          </cell>
          <cell r="Y2734" t="str">
            <v>HIDROMET01</v>
          </cell>
          <cell r="Z2734" t="str">
            <v>1999-07-06 00:00:00</v>
          </cell>
          <cell r="AA2734">
            <v>1</v>
          </cell>
          <cell r="AB2734">
            <v>2</v>
          </cell>
          <cell r="AC2734">
            <v>5</v>
          </cell>
          <cell r="AD2734">
            <v>5</v>
          </cell>
          <cell r="AE2734">
            <v>0</v>
          </cell>
          <cell r="AF2734" t="str">
            <v>1948-05-01 00:00:00</v>
          </cell>
        </row>
        <row r="2735">
          <cell r="A2735">
            <v>2904508</v>
          </cell>
          <cell r="B2735" t="str">
            <v>BOCAS DE CENIZA</v>
          </cell>
          <cell r="C2735" t="str">
            <v>BARRANQUILLA</v>
          </cell>
          <cell r="D2735" t="str">
            <v>ATLANTICO</v>
          </cell>
          <cell r="E2735" t="str">
            <v>MAGDALENA</v>
          </cell>
          <cell r="F2735" t="str">
            <v>CO</v>
          </cell>
          <cell r="G2735">
            <v>-74.833332999999996</v>
          </cell>
          <cell r="H2735">
            <v>11.066667000000001</v>
          </cell>
          <cell r="I2735">
            <v>74</v>
          </cell>
          <cell r="J2735">
            <v>50</v>
          </cell>
          <cell r="K2735">
            <v>11</v>
          </cell>
          <cell r="L2735">
            <v>4</v>
          </cell>
          <cell r="M2735" t="str">
            <v>N</v>
          </cell>
          <cell r="N2735">
            <v>917783.27223</v>
          </cell>
          <cell r="O2735">
            <v>1715399.5504999999</v>
          </cell>
          <cell r="P2735">
            <v>5</v>
          </cell>
          <cell r="Q2735">
            <v>8</v>
          </cell>
          <cell r="R2735">
            <v>1</v>
          </cell>
          <cell r="S2735">
            <v>0</v>
          </cell>
          <cell r="T2735">
            <v>1</v>
          </cell>
          <cell r="U2735">
            <v>1</v>
          </cell>
          <cell r="V2735">
            <v>2</v>
          </cell>
          <cell r="W2735">
            <v>9</v>
          </cell>
          <cell r="X2735">
            <v>4</v>
          </cell>
          <cell r="Y2735" t="str">
            <v>HIDROMET01</v>
          </cell>
          <cell r="Z2735" t="str">
            <v>1999-07-06 00:00:00</v>
          </cell>
          <cell r="AA2735">
            <v>1</v>
          </cell>
          <cell r="AB2735">
            <v>2</v>
          </cell>
          <cell r="AC2735">
            <v>17</v>
          </cell>
          <cell r="AD2735">
            <v>17</v>
          </cell>
          <cell r="AE2735">
            <v>0</v>
          </cell>
          <cell r="AF2735" t="str">
            <v>1951-07-01 00:00:00</v>
          </cell>
        </row>
        <row r="2736">
          <cell r="A2736">
            <v>2904509</v>
          </cell>
          <cell r="B2736" t="str">
            <v>MALAMBITO</v>
          </cell>
          <cell r="C2736" t="str">
            <v>SUAN</v>
          </cell>
          <cell r="D2736" t="str">
            <v>ATLANTICO</v>
          </cell>
          <cell r="E2736" t="str">
            <v>MAGDALENA</v>
          </cell>
          <cell r="F2736" t="str">
            <v>CO</v>
          </cell>
          <cell r="G2736">
            <v>-74.900000000000006</v>
          </cell>
          <cell r="H2736">
            <v>10.3</v>
          </cell>
          <cell r="I2736">
            <v>74</v>
          </cell>
          <cell r="J2736">
            <v>54</v>
          </cell>
          <cell r="K2736">
            <v>10</v>
          </cell>
          <cell r="L2736">
            <v>18</v>
          </cell>
          <cell r="M2736" t="str">
            <v>N</v>
          </cell>
          <cell r="N2736">
            <v>910273.36898000003</v>
          </cell>
          <cell r="O2736">
            <v>1630606.6722500001</v>
          </cell>
          <cell r="P2736">
            <v>8</v>
          </cell>
          <cell r="Q2736">
            <v>8</v>
          </cell>
          <cell r="R2736">
            <v>770</v>
          </cell>
          <cell r="S2736">
            <v>0</v>
          </cell>
          <cell r="T2736">
            <v>1</v>
          </cell>
          <cell r="U2736">
            <v>1</v>
          </cell>
          <cell r="V2736">
            <v>2</v>
          </cell>
          <cell r="W2736">
            <v>9</v>
          </cell>
          <cell r="X2736">
            <v>4</v>
          </cell>
          <cell r="Y2736" t="str">
            <v>HIDROMET01</v>
          </cell>
          <cell r="Z2736" t="str">
            <v>1999-07-06 00:00:00</v>
          </cell>
          <cell r="AA2736">
            <v>1</v>
          </cell>
          <cell r="AB2736">
            <v>2</v>
          </cell>
          <cell r="AC2736">
            <v>1</v>
          </cell>
          <cell r="AD2736">
            <v>1</v>
          </cell>
          <cell r="AE2736">
            <v>0</v>
          </cell>
          <cell r="AF2736" t="str">
            <v>1969-10-01 00:00:00</v>
          </cell>
        </row>
        <row r="2737">
          <cell r="A2737">
            <v>2904510</v>
          </cell>
          <cell r="B2737" t="str">
            <v>BASE NAVAL</v>
          </cell>
          <cell r="C2737" t="str">
            <v>BARRANQUILLA</v>
          </cell>
          <cell r="D2737" t="str">
            <v>ATLANTICO</v>
          </cell>
          <cell r="E2737" t="str">
            <v>MAGDALENA</v>
          </cell>
          <cell r="F2737" t="str">
            <v>CP</v>
          </cell>
          <cell r="G2737">
            <v>-74.783332999999999</v>
          </cell>
          <cell r="H2737">
            <v>11</v>
          </cell>
          <cell r="I2737">
            <v>74</v>
          </cell>
          <cell r="J2737">
            <v>47</v>
          </cell>
          <cell r="K2737">
            <v>11</v>
          </cell>
          <cell r="L2737">
            <v>0</v>
          </cell>
          <cell r="M2737" t="str">
            <v>N</v>
          </cell>
          <cell r="N2737">
            <v>923229.74303000001</v>
          </cell>
          <cell r="O2737">
            <v>1708011.29556</v>
          </cell>
          <cell r="P2737">
            <v>5</v>
          </cell>
          <cell r="Q2737">
            <v>8</v>
          </cell>
          <cell r="R2737">
            <v>1</v>
          </cell>
          <cell r="S2737">
            <v>0</v>
          </cell>
          <cell r="T2737">
            <v>1</v>
          </cell>
          <cell r="U2737">
            <v>1</v>
          </cell>
          <cell r="V2737">
            <v>2</v>
          </cell>
          <cell r="W2737">
            <v>9</v>
          </cell>
          <cell r="X2737">
            <v>4</v>
          </cell>
          <cell r="Y2737" t="str">
            <v>HIDROMET01</v>
          </cell>
          <cell r="Z2737" t="str">
            <v>1999-07-06 00:00:00</v>
          </cell>
          <cell r="AA2737">
            <v>1</v>
          </cell>
          <cell r="AB2737">
            <v>2</v>
          </cell>
          <cell r="AC2737">
            <v>1</v>
          </cell>
          <cell r="AD2737">
            <v>1</v>
          </cell>
          <cell r="AE2737">
            <v>0</v>
          </cell>
          <cell r="AF2737" t="str">
            <v>1973-06-01 00:00:00</v>
          </cell>
        </row>
        <row r="2738">
          <cell r="A2738">
            <v>2904511</v>
          </cell>
          <cell r="B2738" t="str">
            <v>JUAN DE ACOSTA</v>
          </cell>
          <cell r="C2738" t="str">
            <v>JUAN DE ACOSTA</v>
          </cell>
          <cell r="D2738" t="str">
            <v>ATLANTICO</v>
          </cell>
          <cell r="E2738" t="str">
            <v>MAGDALENA</v>
          </cell>
          <cell r="F2738" t="str">
            <v>CO</v>
          </cell>
          <cell r="G2738">
            <v>-75.05</v>
          </cell>
          <cell r="H2738">
            <v>10.833333</v>
          </cell>
          <cell r="I2738">
            <v>75</v>
          </cell>
          <cell r="J2738">
            <v>3</v>
          </cell>
          <cell r="K2738">
            <v>10</v>
          </cell>
          <cell r="L2738">
            <v>50</v>
          </cell>
          <cell r="M2738" t="str">
            <v>N</v>
          </cell>
          <cell r="N2738">
            <v>894023.24717999995</v>
          </cell>
          <cell r="O2738">
            <v>1689654.048</v>
          </cell>
          <cell r="P2738">
            <v>20</v>
          </cell>
          <cell r="Q2738">
            <v>8</v>
          </cell>
          <cell r="R2738">
            <v>372</v>
          </cell>
          <cell r="S2738">
            <v>0</v>
          </cell>
          <cell r="T2738">
            <v>1</v>
          </cell>
          <cell r="U2738">
            <v>1</v>
          </cell>
          <cell r="V2738">
            <v>2</v>
          </cell>
          <cell r="W2738">
            <v>9</v>
          </cell>
          <cell r="X2738">
            <v>4</v>
          </cell>
          <cell r="Y2738" t="str">
            <v>HIDROMET01</v>
          </cell>
          <cell r="Z2738" t="str">
            <v>1999-07-06 00:00:00</v>
          </cell>
          <cell r="AA2738">
            <v>1</v>
          </cell>
          <cell r="AB2738">
            <v>2</v>
          </cell>
          <cell r="AC2738">
            <v>11</v>
          </cell>
          <cell r="AD2738">
            <v>11</v>
          </cell>
          <cell r="AE2738">
            <v>0</v>
          </cell>
        </row>
        <row r="2739">
          <cell r="A2739">
            <v>2904512</v>
          </cell>
          <cell r="B2739" t="str">
            <v>FLORES LAS</v>
          </cell>
          <cell r="C2739" t="str">
            <v>BARRANQUILLA</v>
          </cell>
          <cell r="D2739" t="str">
            <v>ATLANTICO</v>
          </cell>
          <cell r="E2739" t="str">
            <v>MAGDALENA</v>
          </cell>
          <cell r="F2739" t="str">
            <v>CP</v>
          </cell>
          <cell r="G2739">
            <v>-74.75</v>
          </cell>
          <cell r="H2739">
            <v>11.033333000000001</v>
          </cell>
          <cell r="I2739">
            <v>74</v>
          </cell>
          <cell r="J2739">
            <v>45</v>
          </cell>
          <cell r="K2739">
            <v>11</v>
          </cell>
          <cell r="L2739">
            <v>2</v>
          </cell>
          <cell r="M2739" t="str">
            <v>N</v>
          </cell>
          <cell r="N2739">
            <v>926881.27954999998</v>
          </cell>
          <cell r="O2739">
            <v>1711690.4164700001</v>
          </cell>
          <cell r="P2739">
            <v>2</v>
          </cell>
          <cell r="Q2739">
            <v>8</v>
          </cell>
          <cell r="R2739">
            <v>1</v>
          </cell>
          <cell r="S2739">
            <v>0</v>
          </cell>
          <cell r="T2739">
            <v>1</v>
          </cell>
          <cell r="U2739">
            <v>1</v>
          </cell>
          <cell r="V2739">
            <v>2</v>
          </cell>
          <cell r="W2739">
            <v>9</v>
          </cell>
          <cell r="X2739">
            <v>4</v>
          </cell>
          <cell r="Y2739" t="str">
            <v>HIDROMET01</v>
          </cell>
          <cell r="Z2739" t="str">
            <v>1999-07-06 00:00:00</v>
          </cell>
          <cell r="AA2739">
            <v>1</v>
          </cell>
          <cell r="AB2739">
            <v>2</v>
          </cell>
          <cell r="AC2739">
            <v>17</v>
          </cell>
          <cell r="AD2739">
            <v>17</v>
          </cell>
          <cell r="AE2739">
            <v>0</v>
          </cell>
        </row>
        <row r="2740">
          <cell r="A2740">
            <v>2904513</v>
          </cell>
          <cell r="B2740" t="str">
            <v>VERANILLO</v>
          </cell>
          <cell r="C2740" t="str">
            <v>BARRANQUILLA</v>
          </cell>
          <cell r="D2740" t="str">
            <v>ATLANTICO</v>
          </cell>
          <cell r="E2740" t="str">
            <v>MAR CARIBE</v>
          </cell>
          <cell r="F2740" t="str">
            <v>CO</v>
          </cell>
          <cell r="G2740">
            <v>-74.766666999999998</v>
          </cell>
          <cell r="H2740">
            <v>10.883333</v>
          </cell>
          <cell r="I2740">
            <v>74</v>
          </cell>
          <cell r="J2740">
            <v>46</v>
          </cell>
          <cell r="K2740">
            <v>10</v>
          </cell>
          <cell r="L2740">
            <v>53</v>
          </cell>
          <cell r="M2740" t="str">
            <v>N</v>
          </cell>
          <cell r="N2740">
            <v>925022.07898999995</v>
          </cell>
          <cell r="O2740">
            <v>1695101.0604099999</v>
          </cell>
          <cell r="P2740">
            <v>120</v>
          </cell>
          <cell r="Q2740">
            <v>8</v>
          </cell>
          <cell r="R2740">
            <v>1</v>
          </cell>
          <cell r="S2740">
            <v>0</v>
          </cell>
          <cell r="T2740">
            <v>1</v>
          </cell>
          <cell r="U2740">
            <v>1</v>
          </cell>
          <cell r="V2740">
            <v>2</v>
          </cell>
          <cell r="W2740">
            <v>9</v>
          </cell>
          <cell r="X2740">
            <v>4</v>
          </cell>
          <cell r="Y2740" t="str">
            <v>HIDROMET01</v>
          </cell>
          <cell r="Z2740" t="str">
            <v>1999-07-06 00:00:00</v>
          </cell>
          <cell r="AA2740">
            <v>1</v>
          </cell>
          <cell r="AB2740">
            <v>2</v>
          </cell>
          <cell r="AC2740">
            <v>8</v>
          </cell>
          <cell r="AD2740">
            <v>8</v>
          </cell>
          <cell r="AE2740">
            <v>0</v>
          </cell>
          <cell r="AF2740" t="str">
            <v>1941-03-01 00:00:00</v>
          </cell>
        </row>
        <row r="2741">
          <cell r="A2741">
            <v>2904514</v>
          </cell>
          <cell r="B2741" t="str">
            <v>COLEGIO BIFFI</v>
          </cell>
          <cell r="C2741" t="str">
            <v>BARRANQUILLA</v>
          </cell>
          <cell r="D2741" t="str">
            <v>ATLANTICO</v>
          </cell>
          <cell r="E2741" t="str">
            <v>MAGDALENA</v>
          </cell>
          <cell r="F2741" t="str">
            <v>CO</v>
          </cell>
          <cell r="G2741">
            <v>-74.783332999999999</v>
          </cell>
          <cell r="H2741">
            <v>11</v>
          </cell>
          <cell r="I2741">
            <v>74</v>
          </cell>
          <cell r="J2741">
            <v>47</v>
          </cell>
          <cell r="K2741">
            <v>11</v>
          </cell>
          <cell r="L2741">
            <v>0</v>
          </cell>
          <cell r="M2741" t="str">
            <v>N</v>
          </cell>
          <cell r="N2741">
            <v>923229.74303000001</v>
          </cell>
          <cell r="O2741">
            <v>1708011.29556</v>
          </cell>
          <cell r="P2741">
            <v>50</v>
          </cell>
          <cell r="Q2741">
            <v>8</v>
          </cell>
          <cell r="R2741">
            <v>1</v>
          </cell>
          <cell r="S2741">
            <v>0</v>
          </cell>
          <cell r="T2741">
            <v>1</v>
          </cell>
          <cell r="U2741">
            <v>1</v>
          </cell>
          <cell r="V2741">
            <v>2</v>
          </cell>
          <cell r="W2741">
            <v>9</v>
          </cell>
          <cell r="X2741">
            <v>4</v>
          </cell>
          <cell r="Y2741" t="str">
            <v>HIDROMET01</v>
          </cell>
          <cell r="Z2741" t="str">
            <v>1999-07-06 00:00:00</v>
          </cell>
          <cell r="AA2741">
            <v>1</v>
          </cell>
          <cell r="AB2741">
            <v>2</v>
          </cell>
          <cell r="AC2741">
            <v>10</v>
          </cell>
          <cell r="AD2741">
            <v>10</v>
          </cell>
          <cell r="AE2741">
            <v>0</v>
          </cell>
        </row>
        <row r="2742">
          <cell r="A2742">
            <v>1309014</v>
          </cell>
          <cell r="B2742" t="str">
            <v>SAGOC</v>
          </cell>
          <cell r="C2742" t="str">
            <v>TOLU</v>
          </cell>
          <cell r="D2742" t="str">
            <v>SUCRE</v>
          </cell>
          <cell r="E2742" t="str">
            <v>MAR CARIBE</v>
          </cell>
          <cell r="F2742" t="str">
            <v>PM</v>
          </cell>
          <cell r="G2742">
            <v>-73.599999999999994</v>
          </cell>
          <cell r="H2742">
            <v>9.516667</v>
          </cell>
          <cell r="I2742">
            <v>73</v>
          </cell>
          <cell r="J2742">
            <v>36</v>
          </cell>
          <cell r="K2742">
            <v>9</v>
          </cell>
          <cell r="L2742">
            <v>31</v>
          </cell>
          <cell r="M2742" t="str">
            <v>N</v>
          </cell>
          <cell r="N2742">
            <v>1052806.14065</v>
          </cell>
          <cell r="O2742">
            <v>1543885.29376</v>
          </cell>
          <cell r="P2742">
            <v>1</v>
          </cell>
          <cell r="Q2742">
            <v>70</v>
          </cell>
          <cell r="R2742">
            <v>820</v>
          </cell>
          <cell r="S2742">
            <v>0</v>
          </cell>
          <cell r="T2742">
            <v>1</v>
          </cell>
          <cell r="U2742">
            <v>1</v>
          </cell>
          <cell r="V2742">
            <v>1</v>
          </cell>
          <cell r="W2742">
            <v>3</v>
          </cell>
          <cell r="X2742">
            <v>9</v>
          </cell>
          <cell r="Y2742" t="str">
            <v>HIDROMET01</v>
          </cell>
          <cell r="Z2742" t="str">
            <v>1999-07-06 00:00:00</v>
          </cell>
          <cell r="AA2742">
            <v>1</v>
          </cell>
          <cell r="AB2742">
            <v>2</v>
          </cell>
          <cell r="AC2742">
            <v>2</v>
          </cell>
          <cell r="AD2742">
            <v>2</v>
          </cell>
          <cell r="AE2742">
            <v>0</v>
          </cell>
          <cell r="AF2742" t="str">
            <v>1961-05-01 00:00:00</v>
          </cell>
        </row>
        <row r="2743">
          <cell r="A2743">
            <v>2904702</v>
          </cell>
          <cell r="B2743" t="str">
            <v>FLORES LAS</v>
          </cell>
          <cell r="C2743" t="str">
            <v>BARRANQUILLA</v>
          </cell>
          <cell r="D2743" t="str">
            <v>ATLANTICO</v>
          </cell>
          <cell r="E2743" t="str">
            <v>MAGDALENA</v>
          </cell>
          <cell r="F2743" t="str">
            <v>LG</v>
          </cell>
          <cell r="G2743">
            <v>-74.816666999999995</v>
          </cell>
          <cell r="H2743">
            <v>11.033333000000001</v>
          </cell>
          <cell r="I2743">
            <v>74</v>
          </cell>
          <cell r="J2743">
            <v>49</v>
          </cell>
          <cell r="K2743">
            <v>11</v>
          </cell>
          <cell r="L2743">
            <v>2</v>
          </cell>
          <cell r="M2743" t="str">
            <v>N</v>
          </cell>
          <cell r="N2743">
            <v>919595.46054</v>
          </cell>
          <cell r="O2743">
            <v>1711707.5114899999</v>
          </cell>
          <cell r="P2743">
            <v>1</v>
          </cell>
          <cell r="Q2743">
            <v>8</v>
          </cell>
          <cell r="R2743">
            <v>1</v>
          </cell>
          <cell r="S2743">
            <v>0</v>
          </cell>
          <cell r="T2743">
            <v>1</v>
          </cell>
          <cell r="U2743">
            <v>1</v>
          </cell>
          <cell r="V2743">
            <v>2</v>
          </cell>
          <cell r="W2743">
            <v>9</v>
          </cell>
          <cell r="X2743">
            <v>4</v>
          </cell>
          <cell r="Y2743" t="str">
            <v>HIDROMET01</v>
          </cell>
          <cell r="Z2743" t="str">
            <v>1999-07-06 00:00:00</v>
          </cell>
          <cell r="AA2743">
            <v>2</v>
          </cell>
          <cell r="AB2743">
            <v>2</v>
          </cell>
          <cell r="AC2743">
            <v>17</v>
          </cell>
          <cell r="AD2743">
            <v>17</v>
          </cell>
          <cell r="AE2743">
            <v>266170</v>
          </cell>
        </row>
        <row r="2744">
          <cell r="A2744">
            <v>2904703</v>
          </cell>
          <cell r="B2744" t="str">
            <v>MAREOGRAFO N 4</v>
          </cell>
          <cell r="C2744" t="str">
            <v>BARRANQUILLA</v>
          </cell>
          <cell r="D2744" t="str">
            <v>ATLANTICO</v>
          </cell>
          <cell r="E2744" t="str">
            <v>MAGDALENA</v>
          </cell>
          <cell r="F2744" t="str">
            <v>LG</v>
          </cell>
          <cell r="G2744">
            <v>-74.833332999999996</v>
          </cell>
          <cell r="H2744">
            <v>11.35</v>
          </cell>
          <cell r="I2744">
            <v>74</v>
          </cell>
          <cell r="J2744">
            <v>50</v>
          </cell>
          <cell r="K2744">
            <v>11</v>
          </cell>
          <cell r="L2744">
            <v>21</v>
          </cell>
          <cell r="M2744" t="str">
            <v>N</v>
          </cell>
          <cell r="N2744">
            <v>917863.28559999994</v>
          </cell>
          <cell r="O2744">
            <v>1746743.7255500001</v>
          </cell>
          <cell r="P2744">
            <v>0</v>
          </cell>
          <cell r="Q2744">
            <v>8</v>
          </cell>
          <cell r="R2744">
            <v>1</v>
          </cell>
          <cell r="S2744">
            <v>0</v>
          </cell>
          <cell r="T2744">
            <v>1</v>
          </cell>
          <cell r="U2744">
            <v>1</v>
          </cell>
          <cell r="V2744">
            <v>2</v>
          </cell>
          <cell r="W2744">
            <v>9</v>
          </cell>
          <cell r="X2744">
            <v>4</v>
          </cell>
          <cell r="Y2744" t="str">
            <v>HIDROMET01</v>
          </cell>
          <cell r="Z2744" t="str">
            <v>1999-07-06 00:00:00</v>
          </cell>
          <cell r="AA2744">
            <v>2</v>
          </cell>
          <cell r="AB2744">
            <v>2</v>
          </cell>
          <cell r="AC2744">
            <v>10</v>
          </cell>
          <cell r="AD2744">
            <v>10</v>
          </cell>
          <cell r="AE2744">
            <v>0</v>
          </cell>
        </row>
        <row r="2745">
          <cell r="A2745">
            <v>2904704</v>
          </cell>
          <cell r="B2745" t="str">
            <v>CASA DE PILOTOS</v>
          </cell>
          <cell r="C2745" t="str">
            <v>BARRANQUILLA</v>
          </cell>
          <cell r="D2745" t="str">
            <v>ATLANTICO</v>
          </cell>
          <cell r="E2745" t="str">
            <v>MAGDALENA</v>
          </cell>
          <cell r="F2745" t="str">
            <v>LG</v>
          </cell>
          <cell r="G2745">
            <v>-74.849999999999994</v>
          </cell>
          <cell r="H2745">
            <v>11.083333</v>
          </cell>
          <cell r="I2745">
            <v>74</v>
          </cell>
          <cell r="J2745">
            <v>51</v>
          </cell>
          <cell r="K2745">
            <v>11</v>
          </cell>
          <cell r="L2745">
            <v>5</v>
          </cell>
          <cell r="M2745" t="str">
            <v>N</v>
          </cell>
          <cell r="N2745">
            <v>915966.75554000004</v>
          </cell>
          <cell r="O2745">
            <v>1717247.9580300001</v>
          </cell>
          <cell r="P2745">
            <v>0</v>
          </cell>
          <cell r="Q2745">
            <v>8</v>
          </cell>
          <cell r="R2745">
            <v>1</v>
          </cell>
          <cell r="S2745">
            <v>0</v>
          </cell>
          <cell r="T2745">
            <v>1</v>
          </cell>
          <cell r="U2745">
            <v>1</v>
          </cell>
          <cell r="V2745">
            <v>2</v>
          </cell>
          <cell r="W2745">
            <v>9</v>
          </cell>
          <cell r="X2745">
            <v>4</v>
          </cell>
          <cell r="Y2745" t="str">
            <v>HIDROMET01</v>
          </cell>
          <cell r="Z2745" t="str">
            <v>1999-07-06 00:00:00</v>
          </cell>
          <cell r="AA2745">
            <v>2</v>
          </cell>
          <cell r="AB2745">
            <v>2</v>
          </cell>
          <cell r="AC2745">
            <v>17</v>
          </cell>
          <cell r="AD2745">
            <v>17</v>
          </cell>
          <cell r="AE2745">
            <v>0</v>
          </cell>
          <cell r="AF2745" t="str">
            <v>1965-02-01 00:00:00</v>
          </cell>
        </row>
        <row r="2746">
          <cell r="A2746">
            <v>2904706</v>
          </cell>
          <cell r="B2746" t="str">
            <v>PLANTA EL RIO</v>
          </cell>
          <cell r="C2746" t="str">
            <v>BARRANQUILLA</v>
          </cell>
          <cell r="D2746" t="str">
            <v>ATLANTICO</v>
          </cell>
          <cell r="E2746" t="str">
            <v>MAGDALENA</v>
          </cell>
          <cell r="F2746" t="str">
            <v>LM</v>
          </cell>
          <cell r="G2746">
            <v>-74.766666999999998</v>
          </cell>
          <cell r="H2746">
            <v>10.966666999999999</v>
          </cell>
          <cell r="I2746">
            <v>74</v>
          </cell>
          <cell r="J2746">
            <v>46</v>
          </cell>
          <cell r="K2746">
            <v>10</v>
          </cell>
          <cell r="L2746">
            <v>58</v>
          </cell>
          <cell r="M2746" t="str">
            <v>N</v>
          </cell>
          <cell r="N2746">
            <v>925042.99083000002</v>
          </cell>
          <cell r="O2746">
            <v>1704319.63922</v>
          </cell>
          <cell r="P2746">
            <v>4</v>
          </cell>
          <cell r="Q2746">
            <v>8</v>
          </cell>
          <cell r="R2746">
            <v>1</v>
          </cell>
          <cell r="S2746">
            <v>0</v>
          </cell>
          <cell r="T2746">
            <v>1</v>
          </cell>
          <cell r="U2746">
            <v>1</v>
          </cell>
          <cell r="V2746">
            <v>2</v>
          </cell>
          <cell r="W2746">
            <v>9</v>
          </cell>
          <cell r="X2746">
            <v>4</v>
          </cell>
          <cell r="Y2746" t="str">
            <v>HIDROMET01</v>
          </cell>
          <cell r="Z2746" t="str">
            <v>1999-07-06 00:00:00</v>
          </cell>
          <cell r="AA2746">
            <v>2</v>
          </cell>
          <cell r="AB2746">
            <v>2</v>
          </cell>
          <cell r="AC2746">
            <v>1</v>
          </cell>
          <cell r="AD2746">
            <v>1</v>
          </cell>
          <cell r="AE2746">
            <v>262075</v>
          </cell>
          <cell r="AF2746" t="str">
            <v>1978-06-01 00:00:00</v>
          </cell>
        </row>
        <row r="2747">
          <cell r="A2747">
            <v>2904707</v>
          </cell>
          <cell r="B2747" t="str">
            <v>SAN PEDRITO</v>
          </cell>
          <cell r="C2747" t="str">
            <v>SUAN</v>
          </cell>
          <cell r="D2747" t="str">
            <v>ATLANTICO</v>
          </cell>
          <cell r="E2747" t="str">
            <v>MAGDALENA</v>
          </cell>
          <cell r="F2747" t="str">
            <v>LM</v>
          </cell>
          <cell r="G2747">
            <v>-74.916667000000004</v>
          </cell>
          <cell r="H2747">
            <v>10.266667</v>
          </cell>
          <cell r="I2747">
            <v>74</v>
          </cell>
          <cell r="J2747">
            <v>55</v>
          </cell>
          <cell r="K2747">
            <v>10</v>
          </cell>
          <cell r="L2747">
            <v>16</v>
          </cell>
          <cell r="M2747" t="str">
            <v>N</v>
          </cell>
          <cell r="N2747">
            <v>908437.89268000005</v>
          </cell>
          <cell r="O2747">
            <v>1626923.9833800001</v>
          </cell>
          <cell r="P2747">
            <v>8</v>
          </cell>
          <cell r="Q2747">
            <v>8</v>
          </cell>
          <cell r="R2747">
            <v>770</v>
          </cell>
          <cell r="S2747">
            <v>0</v>
          </cell>
          <cell r="T2747">
            <v>1</v>
          </cell>
          <cell r="U2747">
            <v>1</v>
          </cell>
          <cell r="V2747">
            <v>2</v>
          </cell>
          <cell r="W2747">
            <v>9</v>
          </cell>
          <cell r="X2747">
            <v>4</v>
          </cell>
          <cell r="Y2747" t="str">
            <v>HIDROMET01</v>
          </cell>
          <cell r="Z2747" t="str">
            <v>1999-07-06 00:00:00</v>
          </cell>
          <cell r="AA2747">
            <v>2</v>
          </cell>
          <cell r="AB2747">
            <v>2</v>
          </cell>
          <cell r="AC2747">
            <v>1</v>
          </cell>
          <cell r="AD2747">
            <v>1</v>
          </cell>
          <cell r="AE2747">
            <v>0</v>
          </cell>
          <cell r="AF2747" t="str">
            <v>1978-05-01 00:00:00</v>
          </cell>
        </row>
        <row r="2748">
          <cell r="A2748">
            <v>2905001</v>
          </cell>
          <cell r="B2748" t="str">
            <v>TIOGOLLO</v>
          </cell>
          <cell r="C2748" t="str">
            <v>EL PI#ON</v>
          </cell>
          <cell r="D2748" t="str">
            <v>MAGDALENA</v>
          </cell>
          <cell r="E2748" t="str">
            <v>MAGDALENA</v>
          </cell>
          <cell r="F2748" t="str">
            <v>PM</v>
          </cell>
          <cell r="G2748">
            <v>-74.733333000000002</v>
          </cell>
          <cell r="H2748">
            <v>10.35</v>
          </cell>
          <cell r="I2748">
            <v>74</v>
          </cell>
          <cell r="J2748">
            <v>44</v>
          </cell>
          <cell r="K2748">
            <v>10</v>
          </cell>
          <cell r="L2748">
            <v>21</v>
          </cell>
          <cell r="M2748" t="str">
            <v>N</v>
          </cell>
          <cell r="N2748">
            <v>928543.02607000002</v>
          </cell>
          <cell r="O2748">
            <v>1636095.65096</v>
          </cell>
          <cell r="P2748">
            <v>41</v>
          </cell>
          <cell r="Q2748">
            <v>47</v>
          </cell>
          <cell r="R2748">
            <v>258</v>
          </cell>
          <cell r="S2748">
            <v>0</v>
          </cell>
          <cell r="T2748">
            <v>1</v>
          </cell>
          <cell r="U2748">
            <v>1</v>
          </cell>
          <cell r="V2748">
            <v>2</v>
          </cell>
          <cell r="W2748">
            <v>9</v>
          </cell>
          <cell r="X2748">
            <v>5</v>
          </cell>
          <cell r="Y2748" t="str">
            <v>HIDROMET01</v>
          </cell>
          <cell r="Z2748" t="str">
            <v>1999-07-06 00:00:00</v>
          </cell>
          <cell r="AA2748">
            <v>1</v>
          </cell>
          <cell r="AB2748">
            <v>5</v>
          </cell>
          <cell r="AC2748">
            <v>1</v>
          </cell>
          <cell r="AD2748">
            <v>1</v>
          </cell>
          <cell r="AE2748">
            <v>0</v>
          </cell>
          <cell r="AF2748" t="str">
            <v>1982-06-01 00:00:00</v>
          </cell>
        </row>
        <row r="2749">
          <cell r="A2749">
            <v>2906001</v>
          </cell>
          <cell r="B2749" t="str">
            <v>SALINAS EL TORNO</v>
          </cell>
          <cell r="C2749" t="str">
            <v>SITIONUEVO</v>
          </cell>
          <cell r="D2749" t="str">
            <v>MAGDALENA</v>
          </cell>
          <cell r="E2749" t="str">
            <v>CGA EL CONCHAL</v>
          </cell>
          <cell r="F2749" t="str">
            <v>PM</v>
          </cell>
          <cell r="G2749">
            <v>-74.616667000000007</v>
          </cell>
          <cell r="H2749">
            <v>10.783333000000001</v>
          </cell>
          <cell r="I2749">
            <v>74</v>
          </cell>
          <cell r="J2749">
            <v>37</v>
          </cell>
          <cell r="K2749">
            <v>10</v>
          </cell>
          <cell r="L2749">
            <v>47</v>
          </cell>
          <cell r="M2749" t="str">
            <v>N</v>
          </cell>
          <cell r="N2749">
            <v>941403.71296999999</v>
          </cell>
          <cell r="O2749">
            <v>1684006.1092099999</v>
          </cell>
          <cell r="P2749">
            <v>20</v>
          </cell>
          <cell r="Q2749">
            <v>47</v>
          </cell>
          <cell r="R2749">
            <v>745</v>
          </cell>
          <cell r="S2749">
            <v>0</v>
          </cell>
          <cell r="T2749">
            <v>1</v>
          </cell>
          <cell r="U2749">
            <v>1</v>
          </cell>
          <cell r="V2749">
            <v>2</v>
          </cell>
          <cell r="W2749">
            <v>9</v>
          </cell>
          <cell r="X2749">
            <v>6</v>
          </cell>
          <cell r="Y2749" t="str">
            <v>HIDROMET01</v>
          </cell>
          <cell r="Z2749" t="str">
            <v>1999-07-06 00:00:00</v>
          </cell>
          <cell r="AA2749">
            <v>1</v>
          </cell>
          <cell r="AB2749">
            <v>5</v>
          </cell>
          <cell r="AC2749">
            <v>10</v>
          </cell>
          <cell r="AD2749">
            <v>10</v>
          </cell>
          <cell r="AE2749">
            <v>0</v>
          </cell>
        </row>
        <row r="2750">
          <cell r="A2750">
            <v>2906002</v>
          </cell>
          <cell r="B2750" t="str">
            <v>TREBOL EL</v>
          </cell>
          <cell r="C2750" t="str">
            <v>ARACATACA</v>
          </cell>
          <cell r="D2750" t="str">
            <v>MAGDALENA</v>
          </cell>
          <cell r="E2750" t="str">
            <v>AJI</v>
          </cell>
          <cell r="F2750" t="str">
            <v>PM</v>
          </cell>
          <cell r="G2750">
            <v>-74.166667000000004</v>
          </cell>
          <cell r="H2750">
            <v>10.666667</v>
          </cell>
          <cell r="I2750">
            <v>74</v>
          </cell>
          <cell r="J2750">
            <v>10</v>
          </cell>
          <cell r="K2750">
            <v>10</v>
          </cell>
          <cell r="L2750">
            <v>40</v>
          </cell>
          <cell r="M2750" t="str">
            <v>N</v>
          </cell>
          <cell r="N2750">
            <v>990617.84366999997</v>
          </cell>
          <cell r="O2750">
            <v>1671051.1728699999</v>
          </cell>
          <cell r="P2750">
            <v>50</v>
          </cell>
          <cell r="Q2750">
            <v>47</v>
          </cell>
          <cell r="R2750">
            <v>53</v>
          </cell>
          <cell r="S2750">
            <v>0</v>
          </cell>
          <cell r="T2750">
            <v>1</v>
          </cell>
          <cell r="U2750">
            <v>1</v>
          </cell>
          <cell r="V2750">
            <v>2</v>
          </cell>
          <cell r="W2750">
            <v>9</v>
          </cell>
          <cell r="X2750">
            <v>6</v>
          </cell>
          <cell r="Y2750" t="str">
            <v>HIDROMET01</v>
          </cell>
          <cell r="Z2750" t="str">
            <v>1999-07-06 00:00:00</v>
          </cell>
          <cell r="AA2750">
            <v>1</v>
          </cell>
          <cell r="AB2750">
            <v>5</v>
          </cell>
          <cell r="AC2750">
            <v>2</v>
          </cell>
          <cell r="AD2750">
            <v>2</v>
          </cell>
          <cell r="AE2750">
            <v>0</v>
          </cell>
          <cell r="AF2750" t="str">
            <v>1958-02-01 00:00:00</v>
          </cell>
        </row>
        <row r="2751">
          <cell r="A2751">
            <v>2906005</v>
          </cell>
          <cell r="B2751" t="str">
            <v>MEDIA LUNA</v>
          </cell>
          <cell r="C2751" t="str">
            <v>PIVIJAY</v>
          </cell>
          <cell r="D2751" t="str">
            <v>MAGDALENA</v>
          </cell>
          <cell r="E2751" t="str">
            <v>CNO CIEGO</v>
          </cell>
          <cell r="F2751" t="str">
            <v>PM</v>
          </cell>
          <cell r="G2751">
            <v>-74.516666999999998</v>
          </cell>
          <cell r="H2751">
            <v>10.516667</v>
          </cell>
          <cell r="I2751">
            <v>74</v>
          </cell>
          <cell r="J2751">
            <v>31</v>
          </cell>
          <cell r="K2751">
            <v>10</v>
          </cell>
          <cell r="L2751">
            <v>31</v>
          </cell>
          <cell r="M2751" t="str">
            <v>N</v>
          </cell>
          <cell r="N2751">
            <v>952299.71701000002</v>
          </cell>
          <cell r="O2751">
            <v>1654491.00661</v>
          </cell>
          <cell r="P2751">
            <v>20</v>
          </cell>
          <cell r="Q2751">
            <v>47</v>
          </cell>
          <cell r="R2751">
            <v>551</v>
          </cell>
          <cell r="S2751">
            <v>0</v>
          </cell>
          <cell r="T2751">
            <v>1</v>
          </cell>
          <cell r="U2751">
            <v>1</v>
          </cell>
          <cell r="V2751">
            <v>2</v>
          </cell>
          <cell r="W2751">
            <v>9</v>
          </cell>
          <cell r="X2751">
            <v>6</v>
          </cell>
          <cell r="Y2751" t="str">
            <v>HIDROMET01</v>
          </cell>
          <cell r="Z2751" t="str">
            <v>1999-07-06 00:00:00</v>
          </cell>
          <cell r="AA2751">
            <v>1</v>
          </cell>
          <cell r="AB2751">
            <v>5</v>
          </cell>
          <cell r="AC2751">
            <v>2</v>
          </cell>
          <cell r="AD2751">
            <v>2</v>
          </cell>
          <cell r="AE2751">
            <v>0</v>
          </cell>
          <cell r="AF2751" t="str">
            <v>1958-03-01 00:00:00</v>
          </cell>
        </row>
        <row r="2752">
          <cell r="A2752">
            <v>2906007</v>
          </cell>
          <cell r="B2752" t="str">
            <v>SAN PABLO</v>
          </cell>
          <cell r="C2752" t="str">
            <v>CIENAGA</v>
          </cell>
          <cell r="D2752" t="str">
            <v>MAGDALENA</v>
          </cell>
          <cell r="E2752" t="str">
            <v>SEVILLA</v>
          </cell>
          <cell r="F2752" t="str">
            <v>PM</v>
          </cell>
          <cell r="G2752">
            <v>-74.033332999999999</v>
          </cell>
          <cell r="H2752">
            <v>10.8</v>
          </cell>
          <cell r="I2752">
            <v>74</v>
          </cell>
          <cell r="J2752">
            <v>2</v>
          </cell>
          <cell r="K2752">
            <v>10</v>
          </cell>
          <cell r="L2752">
            <v>48</v>
          </cell>
          <cell r="M2752" t="str">
            <v>N</v>
          </cell>
          <cell r="N2752">
            <v>1005203.94875</v>
          </cell>
          <cell r="O2752">
            <v>1685798.8335500001</v>
          </cell>
          <cell r="P2752">
            <v>800</v>
          </cell>
          <cell r="Q2752">
            <v>47</v>
          </cell>
          <cell r="R2752">
            <v>189</v>
          </cell>
          <cell r="S2752">
            <v>0</v>
          </cell>
          <cell r="T2752">
            <v>1</v>
          </cell>
          <cell r="U2752">
            <v>1</v>
          </cell>
          <cell r="V2752">
            <v>2</v>
          </cell>
          <cell r="W2752">
            <v>9</v>
          </cell>
          <cell r="X2752">
            <v>6</v>
          </cell>
          <cell r="Y2752" t="str">
            <v>HIDROMET01</v>
          </cell>
          <cell r="Z2752" t="str">
            <v>1999-07-06 00:00:00</v>
          </cell>
          <cell r="AA2752">
            <v>1</v>
          </cell>
          <cell r="AB2752">
            <v>5</v>
          </cell>
          <cell r="AC2752">
            <v>2</v>
          </cell>
          <cell r="AD2752">
            <v>2</v>
          </cell>
          <cell r="AE2752">
            <v>0</v>
          </cell>
        </row>
        <row r="2753">
          <cell r="A2753">
            <v>2906008</v>
          </cell>
          <cell r="B2753" t="str">
            <v>COCOS LOS</v>
          </cell>
          <cell r="C2753" t="str">
            <v>SITIONUEVO</v>
          </cell>
          <cell r="D2753" t="str">
            <v>MAGDALENA</v>
          </cell>
          <cell r="E2753" t="str">
            <v>CANAL DEL CLARIN</v>
          </cell>
          <cell r="F2753" t="str">
            <v>PM</v>
          </cell>
          <cell r="G2753">
            <v>-74.683333000000005</v>
          </cell>
          <cell r="H2753">
            <v>11.016667</v>
          </cell>
          <cell r="I2753">
            <v>74</v>
          </cell>
          <cell r="J2753">
            <v>41</v>
          </cell>
          <cell r="K2753">
            <v>11</v>
          </cell>
          <cell r="L2753">
            <v>1</v>
          </cell>
          <cell r="M2753" t="str">
            <v>N</v>
          </cell>
          <cell r="N2753">
            <v>934163.29891999997</v>
          </cell>
          <cell r="O2753">
            <v>1709831.24471</v>
          </cell>
          <cell r="P2753">
            <v>2</v>
          </cell>
          <cell r="Q2753">
            <v>47</v>
          </cell>
          <cell r="R2753">
            <v>745</v>
          </cell>
          <cell r="S2753">
            <v>0</v>
          </cell>
          <cell r="T2753">
            <v>1</v>
          </cell>
          <cell r="U2753">
            <v>1</v>
          </cell>
          <cell r="V2753">
            <v>2</v>
          </cell>
          <cell r="W2753">
            <v>9</v>
          </cell>
          <cell r="X2753">
            <v>6</v>
          </cell>
          <cell r="Y2753" t="str">
            <v>HIDROMET01</v>
          </cell>
          <cell r="Z2753" t="str">
            <v>1999-07-06 00:00:00</v>
          </cell>
          <cell r="AA2753">
            <v>1</v>
          </cell>
          <cell r="AB2753">
            <v>5</v>
          </cell>
          <cell r="AC2753">
            <v>7</v>
          </cell>
          <cell r="AD2753">
            <v>7</v>
          </cell>
          <cell r="AE2753">
            <v>0</v>
          </cell>
          <cell r="AF2753" t="str">
            <v>1967-10-01 00:00:00</v>
          </cell>
        </row>
        <row r="2754">
          <cell r="A2754">
            <v>2906010</v>
          </cell>
          <cell r="B2754" t="str">
            <v>STA ROSA DE LIMA</v>
          </cell>
          <cell r="C2754" t="str">
            <v>FUNDACION</v>
          </cell>
          <cell r="D2754" t="str">
            <v>MAGDALENA</v>
          </cell>
          <cell r="E2754" t="str">
            <v>FUNDACION</v>
          </cell>
          <cell r="F2754" t="str">
            <v>PM</v>
          </cell>
          <cell r="G2754">
            <v>-74.116667000000007</v>
          </cell>
          <cell r="H2754">
            <v>10.4</v>
          </cell>
          <cell r="I2754">
            <v>74</v>
          </cell>
          <cell r="J2754">
            <v>7</v>
          </cell>
          <cell r="K2754">
            <v>10</v>
          </cell>
          <cell r="L2754">
            <v>24</v>
          </cell>
          <cell r="M2754" t="str">
            <v>N</v>
          </cell>
          <cell r="N2754">
            <v>996085.12560000003</v>
          </cell>
          <cell r="O2754">
            <v>1641553.3595799999</v>
          </cell>
          <cell r="P2754">
            <v>75</v>
          </cell>
          <cell r="Q2754">
            <v>47</v>
          </cell>
          <cell r="R2754">
            <v>288</v>
          </cell>
          <cell r="S2754">
            <v>0</v>
          </cell>
          <cell r="T2754">
            <v>1</v>
          </cell>
          <cell r="U2754">
            <v>1</v>
          </cell>
          <cell r="V2754">
            <v>2</v>
          </cell>
          <cell r="W2754">
            <v>9</v>
          </cell>
          <cell r="X2754">
            <v>6</v>
          </cell>
          <cell r="Y2754" t="str">
            <v>HIDROMET01</v>
          </cell>
          <cell r="Z2754" t="str">
            <v>1999-07-06 00:00:00</v>
          </cell>
          <cell r="AA2754">
            <v>1</v>
          </cell>
          <cell r="AB2754">
            <v>5</v>
          </cell>
          <cell r="AC2754">
            <v>7</v>
          </cell>
          <cell r="AD2754">
            <v>7</v>
          </cell>
          <cell r="AE2754">
            <v>0</v>
          </cell>
        </row>
        <row r="2755">
          <cell r="A2755">
            <v>2906011</v>
          </cell>
          <cell r="B2755" t="str">
            <v>BUENOS AIRES</v>
          </cell>
          <cell r="C2755" t="str">
            <v>FUNDACION</v>
          </cell>
          <cell r="D2755" t="str">
            <v>MAGDALENA</v>
          </cell>
          <cell r="E2755" t="str">
            <v>FUNDACION</v>
          </cell>
          <cell r="F2755" t="str">
            <v>PM</v>
          </cell>
          <cell r="G2755">
            <v>-74.183333000000005</v>
          </cell>
          <cell r="H2755">
            <v>10.533333000000001</v>
          </cell>
          <cell r="I2755">
            <v>74</v>
          </cell>
          <cell r="J2755">
            <v>11</v>
          </cell>
          <cell r="K2755">
            <v>10</v>
          </cell>
          <cell r="L2755">
            <v>32</v>
          </cell>
          <cell r="M2755" t="str">
            <v>N</v>
          </cell>
          <cell r="N2755">
            <v>988789.44406000001</v>
          </cell>
          <cell r="O2755">
            <v>1656303.27565</v>
          </cell>
          <cell r="P2755">
            <v>50</v>
          </cell>
          <cell r="Q2755">
            <v>47</v>
          </cell>
          <cell r="R2755">
            <v>288</v>
          </cell>
          <cell r="S2755">
            <v>0</v>
          </cell>
          <cell r="T2755">
            <v>1</v>
          </cell>
          <cell r="U2755">
            <v>1</v>
          </cell>
          <cell r="V2755">
            <v>2</v>
          </cell>
          <cell r="W2755">
            <v>9</v>
          </cell>
          <cell r="X2755">
            <v>6</v>
          </cell>
          <cell r="Y2755" t="str">
            <v>HIDROMET01</v>
          </cell>
          <cell r="Z2755" t="str">
            <v>1999-07-06 00:00:00</v>
          </cell>
          <cell r="AA2755">
            <v>1</v>
          </cell>
          <cell r="AB2755">
            <v>5</v>
          </cell>
          <cell r="AC2755">
            <v>7</v>
          </cell>
          <cell r="AD2755">
            <v>7</v>
          </cell>
          <cell r="AE2755">
            <v>0</v>
          </cell>
          <cell r="AF2755" t="str">
            <v>1967-03-01 00:00:00</v>
          </cell>
        </row>
        <row r="2756">
          <cell r="A2756">
            <v>2906012</v>
          </cell>
          <cell r="B2756" t="str">
            <v>TASAJERA</v>
          </cell>
          <cell r="C2756" t="str">
            <v>PUEBLOVIEJO</v>
          </cell>
          <cell r="D2756" t="str">
            <v>MAGDALENA</v>
          </cell>
          <cell r="E2756" t="str">
            <v>CGA GRANDE</v>
          </cell>
          <cell r="F2756" t="str">
            <v>PM</v>
          </cell>
          <cell r="G2756">
            <v>-74.349999999999994</v>
          </cell>
          <cell r="H2756">
            <v>10.966666999999999</v>
          </cell>
          <cell r="I2756">
            <v>74</v>
          </cell>
          <cell r="J2756">
            <v>21</v>
          </cell>
          <cell r="K2756">
            <v>10</v>
          </cell>
          <cell r="L2756">
            <v>58</v>
          </cell>
          <cell r="M2756" t="str">
            <v>N</v>
          </cell>
          <cell r="N2756">
            <v>970587.96754999994</v>
          </cell>
          <cell r="O2756">
            <v>1704247.44101</v>
          </cell>
          <cell r="P2756">
            <v>2</v>
          </cell>
          <cell r="Q2756">
            <v>47</v>
          </cell>
          <cell r="R2756">
            <v>570</v>
          </cell>
          <cell r="S2756">
            <v>0</v>
          </cell>
          <cell r="T2756">
            <v>1</v>
          </cell>
          <cell r="U2756">
            <v>1</v>
          </cell>
          <cell r="V2756">
            <v>2</v>
          </cell>
          <cell r="W2756">
            <v>9</v>
          </cell>
          <cell r="X2756">
            <v>6</v>
          </cell>
          <cell r="Y2756" t="str">
            <v>HIDROMET01</v>
          </cell>
          <cell r="Z2756" t="str">
            <v>1999-07-06 00:00:00</v>
          </cell>
          <cell r="AA2756">
            <v>1</v>
          </cell>
          <cell r="AB2756">
            <v>5</v>
          </cell>
          <cell r="AC2756">
            <v>9</v>
          </cell>
          <cell r="AD2756">
            <v>9</v>
          </cell>
          <cell r="AE2756">
            <v>0</v>
          </cell>
        </row>
        <row r="2757">
          <cell r="A2757">
            <v>2906014</v>
          </cell>
          <cell r="B2757" t="str">
            <v>CARMEN EL</v>
          </cell>
          <cell r="C2757" t="str">
            <v>CIENAGA</v>
          </cell>
          <cell r="D2757" t="str">
            <v>MAGDALENA</v>
          </cell>
          <cell r="E2757" t="str">
            <v>TUCURINCA</v>
          </cell>
          <cell r="F2757" t="str">
            <v>PM</v>
          </cell>
          <cell r="G2757">
            <v>-74.2</v>
          </cell>
          <cell r="H2757">
            <v>10.666667</v>
          </cell>
          <cell r="I2757">
            <v>74</v>
          </cell>
          <cell r="J2757">
            <v>12</v>
          </cell>
          <cell r="K2757">
            <v>10</v>
          </cell>
          <cell r="L2757">
            <v>40</v>
          </cell>
          <cell r="M2757" t="str">
            <v>N</v>
          </cell>
          <cell r="N2757">
            <v>986970.74257</v>
          </cell>
          <cell r="O2757">
            <v>1671052.37955</v>
          </cell>
          <cell r="P2757">
            <v>25</v>
          </cell>
          <cell r="Q2757">
            <v>47</v>
          </cell>
          <cell r="R2757">
            <v>189</v>
          </cell>
          <cell r="S2757">
            <v>0</v>
          </cell>
          <cell r="T2757">
            <v>1</v>
          </cell>
          <cell r="U2757">
            <v>1</v>
          </cell>
          <cell r="V2757">
            <v>2</v>
          </cell>
          <cell r="W2757">
            <v>9</v>
          </cell>
          <cell r="X2757">
            <v>6</v>
          </cell>
          <cell r="Y2757" t="str">
            <v>HIDROMET01</v>
          </cell>
          <cell r="Z2757" t="str">
            <v>1999-07-06 00:00:00</v>
          </cell>
          <cell r="AA2757">
            <v>1</v>
          </cell>
          <cell r="AB2757">
            <v>5</v>
          </cell>
          <cell r="AC2757">
            <v>7</v>
          </cell>
          <cell r="AD2757">
            <v>7</v>
          </cell>
          <cell r="AE2757">
            <v>0</v>
          </cell>
          <cell r="AF2757" t="str">
            <v>1967-03-01 00:00:00</v>
          </cell>
        </row>
        <row r="2758">
          <cell r="A2758">
            <v>2906015</v>
          </cell>
          <cell r="B2758" t="str">
            <v>DESTINO EL</v>
          </cell>
          <cell r="C2758" t="str">
            <v>ARACATACA</v>
          </cell>
          <cell r="D2758" t="str">
            <v>MAGDALENA</v>
          </cell>
          <cell r="E2758" t="str">
            <v>ARACATACA</v>
          </cell>
          <cell r="F2758" t="str">
            <v>PM</v>
          </cell>
          <cell r="G2758">
            <v>-74.233333000000002</v>
          </cell>
          <cell r="H2758">
            <v>10.583333</v>
          </cell>
          <cell r="I2758">
            <v>74</v>
          </cell>
          <cell r="J2758">
            <v>14</v>
          </cell>
          <cell r="K2758">
            <v>10</v>
          </cell>
          <cell r="L2758">
            <v>35</v>
          </cell>
          <cell r="M2758" t="str">
            <v>N</v>
          </cell>
          <cell r="N2758">
            <v>983319.11614000006</v>
          </cell>
          <cell r="O2758">
            <v>1661836.1653499999</v>
          </cell>
          <cell r="P2758">
            <v>20</v>
          </cell>
          <cell r="Q2758">
            <v>47</v>
          </cell>
          <cell r="R2758">
            <v>53</v>
          </cell>
          <cell r="S2758">
            <v>0</v>
          </cell>
          <cell r="T2758">
            <v>1</v>
          </cell>
          <cell r="U2758">
            <v>1</v>
          </cell>
          <cell r="V2758">
            <v>2</v>
          </cell>
          <cell r="W2758">
            <v>9</v>
          </cell>
          <cell r="X2758">
            <v>6</v>
          </cell>
          <cell r="Y2758" t="str">
            <v>HIDROMET01</v>
          </cell>
          <cell r="Z2758" t="str">
            <v>1999-07-06 00:00:00</v>
          </cell>
          <cell r="AA2758">
            <v>1</v>
          </cell>
          <cell r="AB2758">
            <v>5</v>
          </cell>
          <cell r="AC2758">
            <v>7</v>
          </cell>
          <cell r="AD2758">
            <v>7</v>
          </cell>
          <cell r="AE2758">
            <v>0</v>
          </cell>
        </row>
        <row r="2759">
          <cell r="A2759">
            <v>1309016</v>
          </cell>
          <cell r="B2759" t="str">
            <v>COLUMBA</v>
          </cell>
          <cell r="C2759" t="str">
            <v>COLOSO</v>
          </cell>
          <cell r="D2759" t="str">
            <v>SUCRE</v>
          </cell>
          <cell r="E2759" t="str">
            <v>AY PECHELIN</v>
          </cell>
          <cell r="F2759" t="str">
            <v>PM</v>
          </cell>
          <cell r="G2759">
            <v>-75.3</v>
          </cell>
          <cell r="H2759">
            <v>9.5500000000000007</v>
          </cell>
          <cell r="I2759">
            <v>75</v>
          </cell>
          <cell r="J2759">
            <v>18</v>
          </cell>
          <cell r="K2759">
            <v>9</v>
          </cell>
          <cell r="L2759">
            <v>33</v>
          </cell>
          <cell r="M2759" t="str">
            <v>N</v>
          </cell>
          <cell r="N2759">
            <v>866145.75228999997</v>
          </cell>
          <cell r="O2759">
            <v>1547771.8029199999</v>
          </cell>
          <cell r="P2759">
            <v>90</v>
          </cell>
          <cell r="Q2759">
            <v>70</v>
          </cell>
          <cell r="R2759">
            <v>204</v>
          </cell>
          <cell r="S2759">
            <v>0</v>
          </cell>
          <cell r="T2759">
            <v>1</v>
          </cell>
          <cell r="U2759">
            <v>1</v>
          </cell>
          <cell r="V2759">
            <v>1</v>
          </cell>
          <cell r="W2759">
            <v>3</v>
          </cell>
          <cell r="X2759">
            <v>9</v>
          </cell>
          <cell r="Y2759" t="str">
            <v>HIDROMET01</v>
          </cell>
          <cell r="Z2759" t="str">
            <v>1999-07-06 00:00:00</v>
          </cell>
          <cell r="AA2759">
            <v>1</v>
          </cell>
          <cell r="AB2759">
            <v>2</v>
          </cell>
          <cell r="AC2759">
            <v>7</v>
          </cell>
          <cell r="AD2759">
            <v>7</v>
          </cell>
          <cell r="AE2759">
            <v>0</v>
          </cell>
        </row>
        <row r="2760">
          <cell r="A2760">
            <v>2906018</v>
          </cell>
          <cell r="B2760" t="str">
            <v>ESPERANZA LA</v>
          </cell>
          <cell r="C2760" t="str">
            <v>PUEBLOVIEJO</v>
          </cell>
          <cell r="D2760" t="str">
            <v>MAGDALENA</v>
          </cell>
          <cell r="E2760" t="str">
            <v>ARACATACA</v>
          </cell>
          <cell r="F2760" t="str">
            <v>PM</v>
          </cell>
          <cell r="G2760">
            <v>-74.3</v>
          </cell>
          <cell r="H2760">
            <v>10.733333</v>
          </cell>
          <cell r="I2760">
            <v>74</v>
          </cell>
          <cell r="J2760">
            <v>18</v>
          </cell>
          <cell r="K2760">
            <v>10</v>
          </cell>
          <cell r="L2760">
            <v>44</v>
          </cell>
          <cell r="M2760" t="str">
            <v>N</v>
          </cell>
          <cell r="N2760">
            <v>976034.64514000004</v>
          </cell>
          <cell r="O2760">
            <v>1678432.6683400001</v>
          </cell>
          <cell r="P2760">
            <v>25</v>
          </cell>
          <cell r="Q2760">
            <v>47</v>
          </cell>
          <cell r="R2760">
            <v>570</v>
          </cell>
          <cell r="S2760">
            <v>0</v>
          </cell>
          <cell r="T2760">
            <v>1</v>
          </cell>
          <cell r="U2760">
            <v>1</v>
          </cell>
          <cell r="V2760">
            <v>2</v>
          </cell>
          <cell r="W2760">
            <v>9</v>
          </cell>
          <cell r="X2760">
            <v>6</v>
          </cell>
          <cell r="Y2760" t="str">
            <v>HIDROMET01</v>
          </cell>
          <cell r="Z2760" t="str">
            <v>1999-07-06 00:00:00</v>
          </cell>
          <cell r="AA2760">
            <v>1</v>
          </cell>
          <cell r="AB2760">
            <v>5</v>
          </cell>
          <cell r="AC2760">
            <v>1</v>
          </cell>
          <cell r="AD2760">
            <v>1</v>
          </cell>
          <cell r="AE2760">
            <v>0</v>
          </cell>
          <cell r="AF2760" t="str">
            <v>1975-10-01 00:00:00</v>
          </cell>
        </row>
        <row r="2761">
          <cell r="A2761">
            <v>2906019</v>
          </cell>
          <cell r="B2761" t="str">
            <v>FLORIDA LA</v>
          </cell>
          <cell r="C2761" t="str">
            <v>ARACATACA</v>
          </cell>
          <cell r="D2761" t="str">
            <v>MAGDALENA</v>
          </cell>
          <cell r="E2761" t="str">
            <v>FUANDACION</v>
          </cell>
          <cell r="F2761" t="str">
            <v>PM</v>
          </cell>
          <cell r="G2761">
            <v>-74.25</v>
          </cell>
          <cell r="H2761">
            <v>10.616667</v>
          </cell>
          <cell r="I2761">
            <v>74</v>
          </cell>
          <cell r="J2761">
            <v>15</v>
          </cell>
          <cell r="K2761">
            <v>10</v>
          </cell>
          <cell r="L2761">
            <v>37</v>
          </cell>
          <cell r="M2761" t="str">
            <v>N</v>
          </cell>
          <cell r="N2761">
            <v>981497.06877000001</v>
          </cell>
          <cell r="O2761">
            <v>1665524.2276699999</v>
          </cell>
          <cell r="P2761">
            <v>26</v>
          </cell>
          <cell r="Q2761">
            <v>47</v>
          </cell>
          <cell r="R2761">
            <v>53</v>
          </cell>
          <cell r="S2761">
            <v>0</v>
          </cell>
          <cell r="T2761">
            <v>1</v>
          </cell>
          <cell r="U2761">
            <v>1</v>
          </cell>
          <cell r="V2761">
            <v>2</v>
          </cell>
          <cell r="W2761">
            <v>9</v>
          </cell>
          <cell r="X2761">
            <v>6</v>
          </cell>
          <cell r="Y2761" t="str">
            <v>HIDROMET01</v>
          </cell>
          <cell r="Z2761" t="str">
            <v>1999-07-06 00:00:00</v>
          </cell>
          <cell r="AA2761">
            <v>1</v>
          </cell>
          <cell r="AB2761">
            <v>5</v>
          </cell>
          <cell r="AC2761">
            <v>1</v>
          </cell>
          <cell r="AD2761">
            <v>1</v>
          </cell>
          <cell r="AE2761">
            <v>0</v>
          </cell>
        </row>
        <row r="2762">
          <cell r="A2762">
            <v>2906020</v>
          </cell>
          <cell r="B2762" t="str">
            <v>MARIA LA</v>
          </cell>
          <cell r="C2762" t="str">
            <v>ARACATACA</v>
          </cell>
          <cell r="D2762" t="str">
            <v>MAGDALENA</v>
          </cell>
          <cell r="E2762" t="str">
            <v>FUANDACION</v>
          </cell>
          <cell r="F2762" t="str">
            <v>PM</v>
          </cell>
          <cell r="G2762">
            <v>-74.183333000000005</v>
          </cell>
          <cell r="H2762">
            <v>10.533333000000001</v>
          </cell>
          <cell r="I2762">
            <v>74</v>
          </cell>
          <cell r="J2762">
            <v>11</v>
          </cell>
          <cell r="K2762">
            <v>10</v>
          </cell>
          <cell r="L2762">
            <v>32</v>
          </cell>
          <cell r="M2762" t="str">
            <v>N</v>
          </cell>
          <cell r="N2762">
            <v>988789.44406000001</v>
          </cell>
          <cell r="O2762">
            <v>1656303.27565</v>
          </cell>
          <cell r="P2762">
            <v>30</v>
          </cell>
          <cell r="Q2762">
            <v>47</v>
          </cell>
          <cell r="R2762">
            <v>53</v>
          </cell>
          <cell r="S2762">
            <v>0</v>
          </cell>
          <cell r="T2762">
            <v>1</v>
          </cell>
          <cell r="U2762">
            <v>1</v>
          </cell>
          <cell r="V2762">
            <v>2</v>
          </cell>
          <cell r="W2762">
            <v>9</v>
          </cell>
          <cell r="X2762">
            <v>6</v>
          </cell>
          <cell r="Y2762" t="str">
            <v>HIDROMET01</v>
          </cell>
          <cell r="Z2762" t="str">
            <v>1999-07-06 00:00:00</v>
          </cell>
          <cell r="AA2762">
            <v>1</v>
          </cell>
          <cell r="AB2762">
            <v>5</v>
          </cell>
          <cell r="AC2762">
            <v>1</v>
          </cell>
          <cell r="AD2762">
            <v>1</v>
          </cell>
          <cell r="AE2762">
            <v>0</v>
          </cell>
          <cell r="AF2762" t="str">
            <v>1974-11-01 00:00:00</v>
          </cell>
        </row>
        <row r="2763">
          <cell r="A2763">
            <v>2906023</v>
          </cell>
          <cell r="B2763" t="str">
            <v>SARA LA</v>
          </cell>
          <cell r="C2763" t="str">
            <v>CIENAGA</v>
          </cell>
          <cell r="D2763" t="str">
            <v>MAGDALENA</v>
          </cell>
          <cell r="E2763" t="str">
            <v>Q ORIHUECA</v>
          </cell>
          <cell r="F2763" t="str">
            <v>PM</v>
          </cell>
          <cell r="G2763">
            <v>-74.150000000000006</v>
          </cell>
          <cell r="H2763">
            <v>10.833333</v>
          </cell>
          <cell r="I2763">
            <v>74</v>
          </cell>
          <cell r="J2763">
            <v>9</v>
          </cell>
          <cell r="K2763">
            <v>10</v>
          </cell>
          <cell r="L2763">
            <v>50</v>
          </cell>
          <cell r="M2763" t="str">
            <v>N</v>
          </cell>
          <cell r="N2763">
            <v>992445.53919000004</v>
          </cell>
          <cell r="O2763">
            <v>1689486.44331</v>
          </cell>
          <cell r="P2763">
            <v>25</v>
          </cell>
          <cell r="Q2763">
            <v>47</v>
          </cell>
          <cell r="R2763">
            <v>189</v>
          </cell>
          <cell r="S2763">
            <v>0</v>
          </cell>
          <cell r="T2763">
            <v>1</v>
          </cell>
          <cell r="U2763">
            <v>1</v>
          </cell>
          <cell r="V2763">
            <v>2</v>
          </cell>
          <cell r="W2763">
            <v>9</v>
          </cell>
          <cell r="X2763">
            <v>6</v>
          </cell>
          <cell r="Y2763" t="str">
            <v>HIDROMET01</v>
          </cell>
          <cell r="Z2763" t="str">
            <v>1999-07-06 00:00:00</v>
          </cell>
          <cell r="AA2763">
            <v>1</v>
          </cell>
          <cell r="AB2763">
            <v>5</v>
          </cell>
          <cell r="AC2763">
            <v>7</v>
          </cell>
          <cell r="AD2763">
            <v>7</v>
          </cell>
          <cell r="AE2763">
            <v>0</v>
          </cell>
        </row>
        <row r="2764">
          <cell r="A2764">
            <v>2906024</v>
          </cell>
          <cell r="B2764" t="str">
            <v>UNION LA</v>
          </cell>
          <cell r="C2764" t="str">
            <v>CIENAGA</v>
          </cell>
          <cell r="D2764" t="str">
            <v>MAGDALENA</v>
          </cell>
          <cell r="E2764" t="str">
            <v>TUCURINCA</v>
          </cell>
          <cell r="F2764" t="str">
            <v>PM</v>
          </cell>
          <cell r="G2764">
            <v>-74.216667000000001</v>
          </cell>
          <cell r="H2764">
            <v>10.7</v>
          </cell>
          <cell r="I2764">
            <v>74</v>
          </cell>
          <cell r="J2764">
            <v>13</v>
          </cell>
          <cell r="K2764">
            <v>10</v>
          </cell>
          <cell r="L2764">
            <v>42</v>
          </cell>
          <cell r="M2764" t="str">
            <v>N</v>
          </cell>
          <cell r="N2764">
            <v>985148.81</v>
          </cell>
          <cell r="O2764">
            <v>1674740.26682</v>
          </cell>
          <cell r="P2764">
            <v>20</v>
          </cell>
          <cell r="Q2764">
            <v>47</v>
          </cell>
          <cell r="R2764">
            <v>189</v>
          </cell>
          <cell r="S2764">
            <v>0</v>
          </cell>
          <cell r="T2764">
            <v>1</v>
          </cell>
          <cell r="U2764">
            <v>1</v>
          </cell>
          <cell r="V2764">
            <v>2</v>
          </cell>
          <cell r="W2764">
            <v>9</v>
          </cell>
          <cell r="X2764">
            <v>6</v>
          </cell>
          <cell r="Y2764" t="str">
            <v>HIDROMET01</v>
          </cell>
          <cell r="Z2764" t="str">
            <v>1999-07-06 00:00:00</v>
          </cell>
          <cell r="AA2764">
            <v>1</v>
          </cell>
          <cell r="AB2764">
            <v>5</v>
          </cell>
          <cell r="AC2764">
            <v>7</v>
          </cell>
          <cell r="AD2764">
            <v>7</v>
          </cell>
          <cell r="AE2764">
            <v>0</v>
          </cell>
        </row>
        <row r="2765">
          <cell r="A2765">
            <v>2906028</v>
          </cell>
          <cell r="B2765" t="str">
            <v>SAN ISIDRO</v>
          </cell>
          <cell r="C2765" t="str">
            <v>CIENAGA</v>
          </cell>
          <cell r="D2765" t="str">
            <v>MAGDALENA</v>
          </cell>
          <cell r="E2765" t="str">
            <v>FRIO</v>
          </cell>
          <cell r="F2765" t="str">
            <v>PM</v>
          </cell>
          <cell r="G2765">
            <v>-74.216667000000001</v>
          </cell>
          <cell r="H2765">
            <v>10.9</v>
          </cell>
          <cell r="I2765">
            <v>74</v>
          </cell>
          <cell r="J2765">
            <v>13</v>
          </cell>
          <cell r="K2765">
            <v>10</v>
          </cell>
          <cell r="L2765">
            <v>54</v>
          </cell>
          <cell r="M2765" t="str">
            <v>N</v>
          </cell>
          <cell r="N2765">
            <v>985158.63173000002</v>
          </cell>
          <cell r="O2765">
            <v>1696863.25327</v>
          </cell>
          <cell r="P2765">
            <v>25</v>
          </cell>
          <cell r="Q2765">
            <v>47</v>
          </cell>
          <cell r="R2765">
            <v>189</v>
          </cell>
          <cell r="S2765">
            <v>0</v>
          </cell>
          <cell r="T2765">
            <v>1</v>
          </cell>
          <cell r="U2765">
            <v>1</v>
          </cell>
          <cell r="V2765">
            <v>2</v>
          </cell>
          <cell r="W2765">
            <v>9</v>
          </cell>
          <cell r="X2765">
            <v>6</v>
          </cell>
          <cell r="Y2765" t="str">
            <v>HIDROMET01</v>
          </cell>
          <cell r="Z2765" t="str">
            <v>1999-07-06 00:00:00</v>
          </cell>
          <cell r="AA2765">
            <v>1</v>
          </cell>
          <cell r="AB2765">
            <v>5</v>
          </cell>
          <cell r="AC2765">
            <v>7</v>
          </cell>
          <cell r="AD2765">
            <v>7</v>
          </cell>
          <cell r="AE2765">
            <v>0</v>
          </cell>
        </row>
        <row r="2766">
          <cell r="A2766">
            <v>2906029</v>
          </cell>
          <cell r="B2766" t="str">
            <v>SAN JUAN</v>
          </cell>
          <cell r="C2766" t="str">
            <v>CIENAGA</v>
          </cell>
          <cell r="D2766" t="str">
            <v>MAGDALENA</v>
          </cell>
          <cell r="E2766" t="str">
            <v>SEVILLA</v>
          </cell>
          <cell r="F2766" t="str">
            <v>PM</v>
          </cell>
          <cell r="G2766">
            <v>-74.166667000000004</v>
          </cell>
          <cell r="H2766">
            <v>10.766667</v>
          </cell>
          <cell r="I2766">
            <v>74</v>
          </cell>
          <cell r="J2766">
            <v>10</v>
          </cell>
          <cell r="K2766">
            <v>10</v>
          </cell>
          <cell r="L2766">
            <v>46</v>
          </cell>
          <cell r="M2766" t="str">
            <v>N</v>
          </cell>
          <cell r="N2766">
            <v>990620.92206000001</v>
          </cell>
          <cell r="O2766">
            <v>1682112.5890500001</v>
          </cell>
          <cell r="P2766">
            <v>25</v>
          </cell>
          <cell r="Q2766">
            <v>47</v>
          </cell>
          <cell r="R2766">
            <v>189</v>
          </cell>
          <cell r="S2766">
            <v>0</v>
          </cell>
          <cell r="T2766">
            <v>1</v>
          </cell>
          <cell r="U2766">
            <v>1</v>
          </cell>
          <cell r="V2766">
            <v>2</v>
          </cell>
          <cell r="W2766">
            <v>9</v>
          </cell>
          <cell r="X2766">
            <v>6</v>
          </cell>
          <cell r="Y2766" t="str">
            <v>HIDROMET01</v>
          </cell>
          <cell r="Z2766" t="str">
            <v>1999-07-06 00:00:00</v>
          </cell>
          <cell r="AA2766">
            <v>1</v>
          </cell>
          <cell r="AB2766">
            <v>5</v>
          </cell>
          <cell r="AC2766">
            <v>7</v>
          </cell>
          <cell r="AD2766">
            <v>7</v>
          </cell>
          <cell r="AE2766">
            <v>0</v>
          </cell>
          <cell r="AF2766" t="str">
            <v>1975-05-01 00:00:00</v>
          </cell>
        </row>
        <row r="2767">
          <cell r="A2767">
            <v>2906032</v>
          </cell>
          <cell r="B2767" t="str">
            <v>AHUYAMA LA</v>
          </cell>
          <cell r="C2767" t="str">
            <v>SITIONUEVO</v>
          </cell>
          <cell r="D2767" t="str">
            <v>MAGDALENA</v>
          </cell>
          <cell r="E2767" t="str">
            <v>CGA GRANDE</v>
          </cell>
          <cell r="F2767" t="str">
            <v>PM</v>
          </cell>
          <cell r="G2767">
            <v>-74.5</v>
          </cell>
          <cell r="H2767">
            <v>10.75</v>
          </cell>
          <cell r="I2767">
            <v>74</v>
          </cell>
          <cell r="J2767">
            <v>30</v>
          </cell>
          <cell r="K2767">
            <v>10</v>
          </cell>
          <cell r="L2767">
            <v>45</v>
          </cell>
          <cell r="M2767" t="str">
            <v>N</v>
          </cell>
          <cell r="N2767">
            <v>954159.03593999997</v>
          </cell>
          <cell r="O2767">
            <v>1680298.97658</v>
          </cell>
          <cell r="P2767">
            <v>2</v>
          </cell>
          <cell r="Q2767">
            <v>47</v>
          </cell>
          <cell r="R2767">
            <v>745</v>
          </cell>
          <cell r="S2767">
            <v>0</v>
          </cell>
          <cell r="T2767">
            <v>1</v>
          </cell>
          <cell r="U2767">
            <v>1</v>
          </cell>
          <cell r="V2767">
            <v>2</v>
          </cell>
          <cell r="W2767">
            <v>9</v>
          </cell>
          <cell r="X2767">
            <v>6</v>
          </cell>
          <cell r="Y2767" t="str">
            <v>HIDROMET01</v>
          </cell>
          <cell r="Z2767" t="str">
            <v>1999-07-06 00:00:00</v>
          </cell>
          <cell r="AA2767">
            <v>1</v>
          </cell>
          <cell r="AB2767">
            <v>5</v>
          </cell>
          <cell r="AC2767">
            <v>1</v>
          </cell>
          <cell r="AD2767">
            <v>1</v>
          </cell>
          <cell r="AE2767">
            <v>0</v>
          </cell>
        </row>
        <row r="2768">
          <cell r="A2768">
            <v>2906033</v>
          </cell>
          <cell r="B2768" t="str">
            <v>PLAYA LA</v>
          </cell>
          <cell r="C2768" t="str">
            <v>CIENAGA</v>
          </cell>
          <cell r="D2768" t="str">
            <v>MAGDALENA</v>
          </cell>
          <cell r="E2768" t="str">
            <v>SEVILLA</v>
          </cell>
          <cell r="F2768" t="str">
            <v>PM</v>
          </cell>
          <cell r="G2768">
            <v>-74.116667000000007</v>
          </cell>
          <cell r="H2768">
            <v>10.75</v>
          </cell>
          <cell r="I2768">
            <v>74</v>
          </cell>
          <cell r="J2768">
            <v>7</v>
          </cell>
          <cell r="K2768">
            <v>10</v>
          </cell>
          <cell r="L2768">
            <v>45</v>
          </cell>
          <cell r="M2768" t="str">
            <v>N</v>
          </cell>
          <cell r="N2768">
            <v>996089.55879000004</v>
          </cell>
          <cell r="O2768">
            <v>1680267.9331100001</v>
          </cell>
          <cell r="P2768">
            <v>20</v>
          </cell>
          <cell r="Q2768">
            <v>47</v>
          </cell>
          <cell r="R2768">
            <v>189</v>
          </cell>
          <cell r="S2768">
            <v>0</v>
          </cell>
          <cell r="T2768">
            <v>1</v>
          </cell>
          <cell r="U2768">
            <v>1</v>
          </cell>
          <cell r="V2768">
            <v>2</v>
          </cell>
          <cell r="W2768">
            <v>9</v>
          </cell>
          <cell r="X2768">
            <v>6</v>
          </cell>
          <cell r="Y2768" t="str">
            <v>HIDROMET01</v>
          </cell>
          <cell r="Z2768" t="str">
            <v>1999-07-06 00:00:00</v>
          </cell>
          <cell r="AA2768">
            <v>1</v>
          </cell>
          <cell r="AB2768">
            <v>5</v>
          </cell>
          <cell r="AC2768">
            <v>1</v>
          </cell>
          <cell r="AD2768">
            <v>1</v>
          </cell>
          <cell r="AE2768">
            <v>0</v>
          </cell>
        </row>
        <row r="2769">
          <cell r="A2769">
            <v>2906034</v>
          </cell>
          <cell r="B2769" t="str">
            <v>PALMOR EL</v>
          </cell>
          <cell r="C2769" t="str">
            <v>CIENAGA</v>
          </cell>
          <cell r="D2769" t="str">
            <v>MAGDALENA</v>
          </cell>
          <cell r="E2769" t="str">
            <v>SEVILLA</v>
          </cell>
          <cell r="F2769" t="str">
            <v>PM</v>
          </cell>
          <cell r="G2769">
            <v>-74.033332999999999</v>
          </cell>
          <cell r="H2769">
            <v>10.766667</v>
          </cell>
          <cell r="I2769">
            <v>74</v>
          </cell>
          <cell r="J2769">
            <v>2</v>
          </cell>
          <cell r="K2769">
            <v>10</v>
          </cell>
          <cell r="L2769">
            <v>46</v>
          </cell>
          <cell r="M2769" t="str">
            <v>N</v>
          </cell>
          <cell r="N2769">
            <v>1005204.52166</v>
          </cell>
          <cell r="O2769">
            <v>1682111.68166</v>
          </cell>
          <cell r="P2769">
            <v>1200</v>
          </cell>
          <cell r="Q2769">
            <v>47</v>
          </cell>
          <cell r="R2769">
            <v>189</v>
          </cell>
          <cell r="S2769">
            <v>0</v>
          </cell>
          <cell r="T2769">
            <v>1</v>
          </cell>
          <cell r="U2769">
            <v>1</v>
          </cell>
          <cell r="V2769">
            <v>2</v>
          </cell>
          <cell r="W2769">
            <v>9</v>
          </cell>
          <cell r="X2769">
            <v>6</v>
          </cell>
          <cell r="Y2769" t="str">
            <v>HIDROMET01</v>
          </cell>
          <cell r="Z2769" t="str">
            <v>1999-07-06 00:00:00</v>
          </cell>
          <cell r="AA2769">
            <v>1</v>
          </cell>
          <cell r="AB2769">
            <v>5</v>
          </cell>
          <cell r="AC2769">
            <v>1</v>
          </cell>
          <cell r="AD2769">
            <v>1</v>
          </cell>
          <cell r="AE2769">
            <v>0</v>
          </cell>
          <cell r="AF2769" t="str">
            <v>1975-09-01 00:00:00</v>
          </cell>
        </row>
        <row r="2770">
          <cell r="A2770">
            <v>2906036</v>
          </cell>
          <cell r="B2770" t="str">
            <v>CANTAGALLAL</v>
          </cell>
          <cell r="C2770" t="str">
            <v>PUEBLOVIEJO</v>
          </cell>
          <cell r="D2770" t="str">
            <v>MAGDALENA</v>
          </cell>
          <cell r="E2770" t="str">
            <v>ARACATACA</v>
          </cell>
          <cell r="F2770" t="str">
            <v>PM</v>
          </cell>
          <cell r="G2770">
            <v>-74.316666999999995</v>
          </cell>
          <cell r="H2770">
            <v>10.766667</v>
          </cell>
          <cell r="I2770">
            <v>74</v>
          </cell>
          <cell r="J2770">
            <v>19</v>
          </cell>
          <cell r="K2770">
            <v>10</v>
          </cell>
          <cell r="L2770">
            <v>46</v>
          </cell>
          <cell r="M2770" t="str">
            <v>N</v>
          </cell>
          <cell r="N2770">
            <v>974214.31198</v>
          </cell>
          <cell r="O2770">
            <v>1682121.1880600001</v>
          </cell>
          <cell r="P2770">
            <v>20</v>
          </cell>
          <cell r="Q2770">
            <v>47</v>
          </cell>
          <cell r="R2770">
            <v>570</v>
          </cell>
          <cell r="S2770">
            <v>0</v>
          </cell>
          <cell r="T2770">
            <v>1</v>
          </cell>
          <cell r="U2770">
            <v>1</v>
          </cell>
          <cell r="V2770">
            <v>2</v>
          </cell>
          <cell r="W2770">
            <v>9</v>
          </cell>
          <cell r="X2770">
            <v>6</v>
          </cell>
          <cell r="Y2770" t="str">
            <v>HIDROMET01</v>
          </cell>
          <cell r="Z2770" t="str">
            <v>1999-07-06 00:00:00</v>
          </cell>
          <cell r="AA2770">
            <v>1</v>
          </cell>
          <cell r="AB2770">
            <v>5</v>
          </cell>
          <cell r="AC2770">
            <v>7</v>
          </cell>
          <cell r="AD2770">
            <v>7</v>
          </cell>
          <cell r="AE2770">
            <v>0</v>
          </cell>
        </row>
        <row r="2771">
          <cell r="A2771">
            <v>2906037</v>
          </cell>
          <cell r="B2771" t="str">
            <v>CHIMBORAZO</v>
          </cell>
          <cell r="C2771" t="str">
            <v>PUEBLOVIEJO</v>
          </cell>
          <cell r="D2771" t="str">
            <v>MAGDALENA</v>
          </cell>
          <cell r="E2771" t="str">
            <v>ARACATACA</v>
          </cell>
          <cell r="F2771" t="str">
            <v>PM</v>
          </cell>
          <cell r="G2771">
            <v>-74.333332999999996</v>
          </cell>
          <cell r="H2771">
            <v>10.733333</v>
          </cell>
          <cell r="I2771">
            <v>74</v>
          </cell>
          <cell r="J2771">
            <v>20</v>
          </cell>
          <cell r="K2771">
            <v>10</v>
          </cell>
          <cell r="L2771">
            <v>44</v>
          </cell>
          <cell r="M2771" t="str">
            <v>N</v>
          </cell>
          <cell r="N2771">
            <v>972388.31712999998</v>
          </cell>
          <cell r="O2771">
            <v>1678435.4625299999</v>
          </cell>
          <cell r="P2771">
            <v>25</v>
          </cell>
          <cell r="Q2771">
            <v>47</v>
          </cell>
          <cell r="R2771">
            <v>570</v>
          </cell>
          <cell r="S2771">
            <v>0</v>
          </cell>
          <cell r="T2771">
            <v>1</v>
          </cell>
          <cell r="U2771">
            <v>1</v>
          </cell>
          <cell r="V2771">
            <v>2</v>
          </cell>
          <cell r="W2771">
            <v>9</v>
          </cell>
          <cell r="X2771">
            <v>6</v>
          </cell>
          <cell r="Y2771" t="str">
            <v>HIDROMET01</v>
          </cell>
          <cell r="Z2771" t="str">
            <v>1999-07-06 00:00:00</v>
          </cell>
          <cell r="AA2771">
            <v>1</v>
          </cell>
          <cell r="AB2771">
            <v>5</v>
          </cell>
          <cell r="AC2771">
            <v>1</v>
          </cell>
          <cell r="AD2771">
            <v>1</v>
          </cell>
          <cell r="AE2771">
            <v>0</v>
          </cell>
        </row>
        <row r="2772">
          <cell r="A2772">
            <v>2906039</v>
          </cell>
          <cell r="B2772" t="str">
            <v>MARGOT LA</v>
          </cell>
          <cell r="C2772" t="str">
            <v>CIENAGA</v>
          </cell>
          <cell r="D2772" t="str">
            <v>MAGDALENA</v>
          </cell>
          <cell r="E2772" t="str">
            <v>ARACATACA</v>
          </cell>
          <cell r="F2772" t="str">
            <v>PM</v>
          </cell>
          <cell r="G2772">
            <v>-74.216667000000001</v>
          </cell>
          <cell r="H2772">
            <v>10.816667000000001</v>
          </cell>
          <cell r="I2772">
            <v>74</v>
          </cell>
          <cell r="J2772">
            <v>13</v>
          </cell>
          <cell r="K2772">
            <v>10</v>
          </cell>
          <cell r="L2772">
            <v>49</v>
          </cell>
          <cell r="M2772" t="str">
            <v>N</v>
          </cell>
          <cell r="N2772">
            <v>985154.51748000004</v>
          </cell>
          <cell r="O2772">
            <v>1687645.3074099999</v>
          </cell>
          <cell r="P2772">
            <v>22</v>
          </cell>
          <cell r="Q2772">
            <v>47</v>
          </cell>
          <cell r="R2772">
            <v>189</v>
          </cell>
          <cell r="S2772">
            <v>0</v>
          </cell>
          <cell r="T2772">
            <v>1</v>
          </cell>
          <cell r="U2772">
            <v>1</v>
          </cell>
          <cell r="V2772">
            <v>2</v>
          </cell>
          <cell r="W2772">
            <v>9</v>
          </cell>
          <cell r="X2772">
            <v>6</v>
          </cell>
          <cell r="Y2772" t="str">
            <v>HIDROMET01</v>
          </cell>
          <cell r="Z2772" t="str">
            <v>1999-07-06 00:00:00</v>
          </cell>
          <cell r="AA2772">
            <v>1</v>
          </cell>
          <cell r="AB2772">
            <v>5</v>
          </cell>
          <cell r="AC2772">
            <v>7</v>
          </cell>
          <cell r="AD2772">
            <v>7</v>
          </cell>
          <cell r="AE2772">
            <v>0</v>
          </cell>
        </row>
        <row r="2773">
          <cell r="A2773">
            <v>2906040</v>
          </cell>
          <cell r="B2773" t="str">
            <v>TERESA LA</v>
          </cell>
          <cell r="C2773" t="str">
            <v>CIENAGA</v>
          </cell>
          <cell r="D2773" t="str">
            <v>MAGDALENA</v>
          </cell>
          <cell r="E2773" t="str">
            <v>SEVILLA</v>
          </cell>
          <cell r="F2773" t="str">
            <v>PM</v>
          </cell>
          <cell r="G2773">
            <v>-74.233333000000002</v>
          </cell>
          <cell r="H2773">
            <v>10.9</v>
          </cell>
          <cell r="I2773">
            <v>74</v>
          </cell>
          <cell r="J2773">
            <v>14</v>
          </cell>
          <cell r="K2773">
            <v>10</v>
          </cell>
          <cell r="L2773">
            <v>54</v>
          </cell>
          <cell r="M2773" t="str">
            <v>N</v>
          </cell>
          <cell r="N2773">
            <v>983336.48323000001</v>
          </cell>
          <cell r="O2773">
            <v>1696864.1197500001</v>
          </cell>
          <cell r="P2773">
            <v>20</v>
          </cell>
          <cell r="Q2773">
            <v>47</v>
          </cell>
          <cell r="R2773">
            <v>189</v>
          </cell>
          <cell r="S2773">
            <v>0</v>
          </cell>
          <cell r="T2773">
            <v>1</v>
          </cell>
          <cell r="U2773">
            <v>1</v>
          </cell>
          <cell r="V2773">
            <v>2</v>
          </cell>
          <cell r="W2773">
            <v>9</v>
          </cell>
          <cell r="X2773">
            <v>6</v>
          </cell>
          <cell r="Y2773" t="str">
            <v>HIDROMET01</v>
          </cell>
          <cell r="Z2773" t="str">
            <v>1999-07-06 00:00:00</v>
          </cell>
          <cell r="AA2773">
            <v>1</v>
          </cell>
          <cell r="AB2773">
            <v>5</v>
          </cell>
          <cell r="AC2773">
            <v>7</v>
          </cell>
          <cell r="AD2773">
            <v>7</v>
          </cell>
          <cell r="AE2773">
            <v>0</v>
          </cell>
        </row>
        <row r="2774">
          <cell r="A2774">
            <v>2906042</v>
          </cell>
          <cell r="B2774" t="str">
            <v>CABANA LA</v>
          </cell>
          <cell r="C2774" t="str">
            <v>ARACATACA</v>
          </cell>
          <cell r="D2774" t="str">
            <v>MAGDALENA</v>
          </cell>
          <cell r="E2774" t="str">
            <v>FUNDACION</v>
          </cell>
          <cell r="F2774" t="str">
            <v>PM</v>
          </cell>
          <cell r="G2774">
            <v>-74.150000000000006</v>
          </cell>
          <cell r="H2774">
            <v>10.4</v>
          </cell>
          <cell r="I2774">
            <v>74</v>
          </cell>
          <cell r="J2774">
            <v>9</v>
          </cell>
          <cell r="K2774">
            <v>10</v>
          </cell>
          <cell r="L2774">
            <v>24</v>
          </cell>
          <cell r="M2774" t="str">
            <v>N</v>
          </cell>
          <cell r="N2774">
            <v>992434.89145999996</v>
          </cell>
          <cell r="O2774">
            <v>1641553.9624099999</v>
          </cell>
          <cell r="P2774">
            <v>25</v>
          </cell>
          <cell r="Q2774">
            <v>47</v>
          </cell>
          <cell r="R2774">
            <v>53</v>
          </cell>
          <cell r="S2774">
            <v>0</v>
          </cell>
          <cell r="T2774">
            <v>1</v>
          </cell>
          <cell r="U2774">
            <v>1</v>
          </cell>
          <cell r="V2774">
            <v>2</v>
          </cell>
          <cell r="W2774">
            <v>9</v>
          </cell>
          <cell r="X2774">
            <v>6</v>
          </cell>
          <cell r="Y2774" t="str">
            <v>HIDROMET01</v>
          </cell>
          <cell r="Z2774" t="str">
            <v>1999-07-06 00:00:00</v>
          </cell>
          <cell r="AA2774">
            <v>1</v>
          </cell>
          <cell r="AB2774">
            <v>5</v>
          </cell>
          <cell r="AC2774">
            <v>9</v>
          </cell>
          <cell r="AD2774">
            <v>9</v>
          </cell>
          <cell r="AE2774">
            <v>0</v>
          </cell>
        </row>
        <row r="2775">
          <cell r="A2775">
            <v>2906044</v>
          </cell>
          <cell r="B2775" t="str">
            <v>AGRICOLA IFA GJA</v>
          </cell>
          <cell r="C2775" t="str">
            <v>ARACATACA</v>
          </cell>
          <cell r="D2775" t="str">
            <v>MAGDALENA</v>
          </cell>
          <cell r="E2775" t="str">
            <v>FUNDACION</v>
          </cell>
          <cell r="F2775" t="str">
            <v>PM</v>
          </cell>
          <cell r="G2775">
            <v>-74.183333000000005</v>
          </cell>
          <cell r="H2775">
            <v>10.583333</v>
          </cell>
          <cell r="I2775">
            <v>74</v>
          </cell>
          <cell r="J2775">
            <v>11</v>
          </cell>
          <cell r="K2775">
            <v>10</v>
          </cell>
          <cell r="L2775">
            <v>35</v>
          </cell>
          <cell r="M2775" t="str">
            <v>N</v>
          </cell>
          <cell r="N2775">
            <v>988791.25555</v>
          </cell>
          <cell r="O2775">
            <v>1661833.93029</v>
          </cell>
          <cell r="P2775">
            <v>18</v>
          </cell>
          <cell r="Q2775">
            <v>47</v>
          </cell>
          <cell r="R2775">
            <v>53</v>
          </cell>
          <cell r="S2775">
            <v>0</v>
          </cell>
          <cell r="T2775">
            <v>1</v>
          </cell>
          <cell r="U2775">
            <v>1</v>
          </cell>
          <cell r="V2775">
            <v>2</v>
          </cell>
          <cell r="W2775">
            <v>9</v>
          </cell>
          <cell r="X2775">
            <v>6</v>
          </cell>
          <cell r="Y2775" t="str">
            <v>HIDROMET01</v>
          </cell>
          <cell r="Z2775" t="str">
            <v>1999-07-06 00:00:00</v>
          </cell>
          <cell r="AA2775">
            <v>1</v>
          </cell>
          <cell r="AB2775">
            <v>5</v>
          </cell>
          <cell r="AC2775">
            <v>11</v>
          </cell>
          <cell r="AD2775">
            <v>11</v>
          </cell>
          <cell r="AE2775">
            <v>0</v>
          </cell>
          <cell r="AF2775" t="str">
            <v>1946-05-01 00:00:00</v>
          </cell>
        </row>
        <row r="2776">
          <cell r="A2776">
            <v>1309017</v>
          </cell>
          <cell r="B2776" t="str">
            <v>EXPERIMENTAL GJA</v>
          </cell>
          <cell r="C2776" t="str">
            <v>TOLUVIEJO</v>
          </cell>
          <cell r="D2776" t="str">
            <v>SUCRE</v>
          </cell>
          <cell r="E2776" t="str">
            <v>AY PECHELIN</v>
          </cell>
          <cell r="F2776" t="str">
            <v>PM</v>
          </cell>
          <cell r="G2776">
            <v>-75.466667000000001</v>
          </cell>
          <cell r="H2776">
            <v>9.4666669999999993</v>
          </cell>
          <cell r="I2776">
            <v>75</v>
          </cell>
          <cell r="J2776">
            <v>28</v>
          </cell>
          <cell r="K2776">
            <v>9</v>
          </cell>
          <cell r="L2776">
            <v>28</v>
          </cell>
          <cell r="M2776" t="str">
            <v>N</v>
          </cell>
          <cell r="N2776">
            <v>847805.86909000005</v>
          </cell>
          <cell r="O2776">
            <v>1538621.1161499999</v>
          </cell>
          <cell r="P2776">
            <v>20</v>
          </cell>
          <cell r="Q2776">
            <v>70</v>
          </cell>
          <cell r="R2776">
            <v>823</v>
          </cell>
          <cell r="S2776">
            <v>0</v>
          </cell>
          <cell r="T2776">
            <v>1</v>
          </cell>
          <cell r="U2776">
            <v>1</v>
          </cell>
          <cell r="V2776">
            <v>1</v>
          </cell>
          <cell r="W2776">
            <v>3</v>
          </cell>
          <cell r="X2776">
            <v>9</v>
          </cell>
          <cell r="Y2776" t="str">
            <v>HIDROMET01</v>
          </cell>
          <cell r="Z2776" t="str">
            <v>1999-07-06 00:00:00</v>
          </cell>
          <cell r="AA2776">
            <v>1</v>
          </cell>
          <cell r="AB2776">
            <v>2</v>
          </cell>
          <cell r="AC2776">
            <v>7</v>
          </cell>
          <cell r="AD2776">
            <v>7</v>
          </cell>
          <cell r="AE2776">
            <v>0</v>
          </cell>
        </row>
        <row r="2777">
          <cell r="A2777">
            <v>2906046</v>
          </cell>
          <cell r="B2777" t="str">
            <v>GUACAMAYA CIENAGA</v>
          </cell>
          <cell r="C2777" t="str">
            <v>CIENAGA</v>
          </cell>
          <cell r="D2777" t="str">
            <v>MAGDALENA</v>
          </cell>
          <cell r="E2777" t="str">
            <v>SEVILLA</v>
          </cell>
          <cell r="F2777" t="str">
            <v>PM</v>
          </cell>
          <cell r="G2777">
            <v>-74.150000000000006</v>
          </cell>
          <cell r="H2777">
            <v>10.75</v>
          </cell>
          <cell r="I2777">
            <v>74</v>
          </cell>
          <cell r="J2777">
            <v>9</v>
          </cell>
          <cell r="K2777">
            <v>10</v>
          </cell>
          <cell r="L2777">
            <v>45</v>
          </cell>
          <cell r="M2777" t="str">
            <v>N</v>
          </cell>
          <cell r="N2777">
            <v>992443.45817</v>
          </cell>
          <cell r="O2777">
            <v>1680268.55528</v>
          </cell>
          <cell r="P2777">
            <v>21</v>
          </cell>
          <cell r="Q2777">
            <v>47</v>
          </cell>
          <cell r="R2777">
            <v>189</v>
          </cell>
          <cell r="S2777">
            <v>0</v>
          </cell>
          <cell r="T2777">
            <v>1</v>
          </cell>
          <cell r="U2777">
            <v>1</v>
          </cell>
          <cell r="V2777">
            <v>2</v>
          </cell>
          <cell r="W2777">
            <v>9</v>
          </cell>
          <cell r="X2777">
            <v>6</v>
          </cell>
          <cell r="Y2777" t="str">
            <v>HIDROMET01</v>
          </cell>
          <cell r="Z2777" t="str">
            <v>1999-07-06 00:00:00</v>
          </cell>
          <cell r="AA2777">
            <v>1</v>
          </cell>
          <cell r="AB2777">
            <v>5</v>
          </cell>
          <cell r="AC2777">
            <v>5</v>
          </cell>
          <cell r="AD2777">
            <v>5</v>
          </cell>
          <cell r="AE2777">
            <v>0</v>
          </cell>
          <cell r="AF2777" t="str">
            <v>1938-11-01 00:00:00</v>
          </cell>
        </row>
        <row r="2778">
          <cell r="A2778">
            <v>2906048</v>
          </cell>
          <cell r="B2778" t="str">
            <v>CAPITOLIO</v>
          </cell>
          <cell r="C2778" t="str">
            <v>CIENAGA</v>
          </cell>
          <cell r="D2778" t="str">
            <v>MAGDALENA</v>
          </cell>
          <cell r="E2778" t="str">
            <v>SEVILLA</v>
          </cell>
          <cell r="F2778" t="str">
            <v>PM</v>
          </cell>
          <cell r="G2778">
            <v>-74.233333000000002</v>
          </cell>
          <cell r="H2778">
            <v>10.766667</v>
          </cell>
          <cell r="I2778">
            <v>74</v>
          </cell>
          <cell r="J2778">
            <v>14</v>
          </cell>
          <cell r="K2778">
            <v>10</v>
          </cell>
          <cell r="L2778">
            <v>46</v>
          </cell>
          <cell r="M2778" t="str">
            <v>N</v>
          </cell>
          <cell r="N2778">
            <v>983329.10906000005</v>
          </cell>
          <cell r="O2778">
            <v>1682115.4202099999</v>
          </cell>
          <cell r="P2778">
            <v>20</v>
          </cell>
          <cell r="Q2778">
            <v>47</v>
          </cell>
          <cell r="R2778">
            <v>189</v>
          </cell>
          <cell r="S2778">
            <v>0</v>
          </cell>
          <cell r="T2778">
            <v>1</v>
          </cell>
          <cell r="U2778">
            <v>1</v>
          </cell>
          <cell r="V2778">
            <v>2</v>
          </cell>
          <cell r="W2778">
            <v>9</v>
          </cell>
          <cell r="X2778">
            <v>6</v>
          </cell>
          <cell r="Y2778" t="str">
            <v>HIDROMET01</v>
          </cell>
          <cell r="Z2778" t="str">
            <v>1999-07-06 00:00:00</v>
          </cell>
          <cell r="AA2778">
            <v>1</v>
          </cell>
          <cell r="AB2778">
            <v>5</v>
          </cell>
          <cell r="AC2778">
            <v>1</v>
          </cell>
          <cell r="AD2778">
            <v>1</v>
          </cell>
          <cell r="AE2778">
            <v>0</v>
          </cell>
          <cell r="AF2778" t="str">
            <v>1969-10-01 00:00:00</v>
          </cell>
        </row>
        <row r="2779">
          <cell r="A2779">
            <v>2906050</v>
          </cell>
          <cell r="B2779" t="str">
            <v>CIENAGA</v>
          </cell>
          <cell r="C2779" t="str">
            <v>CIENAGA</v>
          </cell>
          <cell r="D2779" t="str">
            <v>MAGDALENA</v>
          </cell>
          <cell r="E2779" t="str">
            <v>SEVILLA</v>
          </cell>
          <cell r="F2779" t="str">
            <v>PM</v>
          </cell>
          <cell r="G2779">
            <v>-74.166667000000004</v>
          </cell>
          <cell r="H2779">
            <v>10.9</v>
          </cell>
          <cell r="I2779">
            <v>74</v>
          </cell>
          <cell r="J2779">
            <v>10</v>
          </cell>
          <cell r="K2779">
            <v>10</v>
          </cell>
          <cell r="L2779">
            <v>54</v>
          </cell>
          <cell r="M2779" t="str">
            <v>N</v>
          </cell>
          <cell r="N2779">
            <v>990625.07076999999</v>
          </cell>
          <cell r="O2779">
            <v>1696861.2552199999</v>
          </cell>
          <cell r="P2779">
            <v>16</v>
          </cell>
          <cell r="Q2779">
            <v>47</v>
          </cell>
          <cell r="R2779">
            <v>189</v>
          </cell>
          <cell r="S2779">
            <v>0</v>
          </cell>
          <cell r="T2779">
            <v>1</v>
          </cell>
          <cell r="U2779">
            <v>1</v>
          </cell>
          <cell r="V2779">
            <v>2</v>
          </cell>
          <cell r="W2779">
            <v>9</v>
          </cell>
          <cell r="X2779">
            <v>6</v>
          </cell>
          <cell r="Y2779" t="str">
            <v>HIDROMET01</v>
          </cell>
          <cell r="Z2779" t="str">
            <v>1999-07-06 00:00:00</v>
          </cell>
          <cell r="AA2779">
            <v>1</v>
          </cell>
          <cell r="AB2779">
            <v>5</v>
          </cell>
          <cell r="AC2779">
            <v>5</v>
          </cell>
          <cell r="AD2779">
            <v>5</v>
          </cell>
          <cell r="AE2779">
            <v>0</v>
          </cell>
          <cell r="AF2779" t="str">
            <v>1938-03-01 00:00:00</v>
          </cell>
        </row>
        <row r="2780">
          <cell r="A2780">
            <v>2906052</v>
          </cell>
          <cell r="B2780" t="str">
            <v>SEVILLA ABARCA</v>
          </cell>
          <cell r="C2780" t="str">
            <v>CIENAGA</v>
          </cell>
          <cell r="D2780" t="str">
            <v>MAGDALENA</v>
          </cell>
          <cell r="E2780" t="str">
            <v>SEVILLA</v>
          </cell>
          <cell r="F2780" t="str">
            <v>PM</v>
          </cell>
          <cell r="G2780">
            <v>-74.099999999999994</v>
          </cell>
          <cell r="H2780">
            <v>10.8</v>
          </cell>
          <cell r="I2780">
            <v>74</v>
          </cell>
          <cell r="J2780">
            <v>6</v>
          </cell>
          <cell r="K2780">
            <v>10</v>
          </cell>
          <cell r="L2780">
            <v>48</v>
          </cell>
          <cell r="M2780" t="str">
            <v>N</v>
          </cell>
          <cell r="N2780">
            <v>997912.95294999995</v>
          </cell>
          <cell r="O2780">
            <v>1685798.4937700001</v>
          </cell>
          <cell r="P2780">
            <v>50</v>
          </cell>
          <cell r="Q2780">
            <v>47</v>
          </cell>
          <cell r="R2780">
            <v>189</v>
          </cell>
          <cell r="S2780">
            <v>0</v>
          </cell>
          <cell r="T2780">
            <v>1</v>
          </cell>
          <cell r="U2780">
            <v>1</v>
          </cell>
          <cell r="V2780">
            <v>2</v>
          </cell>
          <cell r="W2780">
            <v>9</v>
          </cell>
          <cell r="X2780">
            <v>6</v>
          </cell>
          <cell r="Y2780" t="str">
            <v>HIDROMET01</v>
          </cell>
          <cell r="Z2780" t="str">
            <v>1999-07-06 00:00:00</v>
          </cell>
          <cell r="AA2780">
            <v>1</v>
          </cell>
          <cell r="AB2780">
            <v>5</v>
          </cell>
          <cell r="AC2780">
            <v>9</v>
          </cell>
          <cell r="AD2780">
            <v>9</v>
          </cell>
          <cell r="AE2780">
            <v>0</v>
          </cell>
        </row>
        <row r="2781">
          <cell r="A2781">
            <v>2906054</v>
          </cell>
          <cell r="B2781" t="str">
            <v>SAN RAFAEL</v>
          </cell>
          <cell r="C2781" t="str">
            <v>REMOLINO</v>
          </cell>
          <cell r="D2781" t="str">
            <v>MAGDALENA</v>
          </cell>
          <cell r="E2781" t="str">
            <v>MAGDALENA</v>
          </cell>
          <cell r="F2781" t="str">
            <v>PM</v>
          </cell>
          <cell r="G2781">
            <v>-74.650000000000006</v>
          </cell>
          <cell r="H2781">
            <v>10.583333</v>
          </cell>
          <cell r="I2781">
            <v>74</v>
          </cell>
          <cell r="J2781">
            <v>39</v>
          </cell>
          <cell r="K2781">
            <v>10</v>
          </cell>
          <cell r="L2781">
            <v>35</v>
          </cell>
          <cell r="M2781" t="str">
            <v>N</v>
          </cell>
          <cell r="N2781">
            <v>937717.11858999997</v>
          </cell>
          <cell r="O2781">
            <v>1661888.9010300001</v>
          </cell>
          <cell r="P2781">
            <v>10</v>
          </cell>
          <cell r="Q2781">
            <v>47</v>
          </cell>
          <cell r="R2781">
            <v>605</v>
          </cell>
          <cell r="S2781">
            <v>0</v>
          </cell>
          <cell r="T2781">
            <v>1</v>
          </cell>
          <cell r="U2781">
            <v>1</v>
          </cell>
          <cell r="V2781">
            <v>2</v>
          </cell>
          <cell r="W2781">
            <v>9</v>
          </cell>
          <cell r="X2781">
            <v>6</v>
          </cell>
          <cell r="Y2781" t="str">
            <v>HIDROMET01</v>
          </cell>
          <cell r="Z2781" t="str">
            <v>1999-07-06 00:00:00</v>
          </cell>
          <cell r="AA2781">
            <v>1</v>
          </cell>
          <cell r="AB2781">
            <v>5</v>
          </cell>
          <cell r="AC2781">
            <v>1</v>
          </cell>
          <cell r="AD2781">
            <v>1</v>
          </cell>
          <cell r="AE2781">
            <v>0</v>
          </cell>
          <cell r="AF2781" t="str">
            <v>1982-07-01 00:00:00</v>
          </cell>
        </row>
        <row r="2782">
          <cell r="A2782">
            <v>2906056</v>
          </cell>
          <cell r="B2782" t="str">
            <v>DONA MARIA</v>
          </cell>
          <cell r="C2782" t="str">
            <v>FUNDACION</v>
          </cell>
          <cell r="D2782" t="str">
            <v>MAGDALENA</v>
          </cell>
          <cell r="E2782" t="str">
            <v>FUNDACION</v>
          </cell>
          <cell r="F2782" t="str">
            <v>PM</v>
          </cell>
          <cell r="G2782">
            <v>-74.183333000000005</v>
          </cell>
          <cell r="H2782">
            <v>10.383333</v>
          </cell>
          <cell r="I2782">
            <v>74</v>
          </cell>
          <cell r="J2782">
            <v>11</v>
          </cell>
          <cell r="K2782">
            <v>10</v>
          </cell>
          <cell r="L2782">
            <v>23</v>
          </cell>
          <cell r="M2782" t="str">
            <v>N</v>
          </cell>
          <cell r="N2782">
            <v>988784.06050999998</v>
          </cell>
          <cell r="O2782">
            <v>1639711.41637</v>
          </cell>
          <cell r="P2782">
            <v>50</v>
          </cell>
          <cell r="Q2782">
            <v>47</v>
          </cell>
          <cell r="R2782">
            <v>288</v>
          </cell>
          <cell r="S2782">
            <v>0</v>
          </cell>
          <cell r="T2782">
            <v>1</v>
          </cell>
          <cell r="U2782">
            <v>1</v>
          </cell>
          <cell r="V2782">
            <v>2</v>
          </cell>
          <cell r="W2782">
            <v>9</v>
          </cell>
          <cell r="X2782">
            <v>6</v>
          </cell>
          <cell r="Y2782" t="str">
            <v>HIDROMET01</v>
          </cell>
          <cell r="Z2782" t="str">
            <v>1999-07-06 00:00:00</v>
          </cell>
          <cell r="AA2782">
            <v>1</v>
          </cell>
          <cell r="AB2782">
            <v>5</v>
          </cell>
          <cell r="AC2782">
            <v>1</v>
          </cell>
          <cell r="AD2782">
            <v>1</v>
          </cell>
          <cell r="AE2782">
            <v>0</v>
          </cell>
          <cell r="AF2782" t="str">
            <v>1984-11-01 00:00:00</v>
          </cell>
        </row>
        <row r="2783">
          <cell r="A2783">
            <v>2906502</v>
          </cell>
          <cell r="B2783" t="str">
            <v>PADELMA-PATUCA</v>
          </cell>
          <cell r="C2783" t="str">
            <v>CIENAGA</v>
          </cell>
          <cell r="D2783" t="str">
            <v>MAGDALENA</v>
          </cell>
          <cell r="E2783" t="str">
            <v>TUCURINCA</v>
          </cell>
          <cell r="F2783" t="str">
            <v>CO</v>
          </cell>
          <cell r="G2783">
            <v>-74.2</v>
          </cell>
          <cell r="H2783">
            <v>10.7</v>
          </cell>
          <cell r="I2783">
            <v>74</v>
          </cell>
          <cell r="J2783">
            <v>12</v>
          </cell>
          <cell r="K2783">
            <v>10</v>
          </cell>
          <cell r="L2783">
            <v>42</v>
          </cell>
          <cell r="M2783" t="str">
            <v>N</v>
          </cell>
          <cell r="N2783">
            <v>986972.16319999995</v>
          </cell>
          <cell r="O2783">
            <v>1674739.5139599999</v>
          </cell>
          <cell r="P2783">
            <v>20</v>
          </cell>
          <cell r="Q2783">
            <v>47</v>
          </cell>
          <cell r="R2783">
            <v>189</v>
          </cell>
          <cell r="S2783">
            <v>0</v>
          </cell>
          <cell r="T2783">
            <v>1</v>
          </cell>
          <cell r="U2783">
            <v>1</v>
          </cell>
          <cell r="V2783">
            <v>2</v>
          </cell>
          <cell r="W2783">
            <v>9</v>
          </cell>
          <cell r="X2783">
            <v>6</v>
          </cell>
          <cell r="Y2783" t="str">
            <v>HIDROMET01</v>
          </cell>
          <cell r="Z2783" t="str">
            <v>1999-07-06 00:00:00</v>
          </cell>
          <cell r="AA2783">
            <v>1</v>
          </cell>
          <cell r="AB2783">
            <v>5</v>
          </cell>
          <cell r="AC2783">
            <v>1</v>
          </cell>
          <cell r="AD2783">
            <v>1</v>
          </cell>
          <cell r="AE2783">
            <v>0</v>
          </cell>
        </row>
        <row r="2784">
          <cell r="A2784">
            <v>2906503</v>
          </cell>
          <cell r="B2784" t="str">
            <v>PRADO SEVILLA</v>
          </cell>
          <cell r="C2784" t="str">
            <v>CIENAGA</v>
          </cell>
          <cell r="D2784" t="str">
            <v>MAGDALENA</v>
          </cell>
          <cell r="E2784" t="str">
            <v>SEVILLA</v>
          </cell>
          <cell r="F2784" t="str">
            <v>CO</v>
          </cell>
          <cell r="G2784">
            <v>-74.166667000000004</v>
          </cell>
          <cell r="H2784">
            <v>10.766667</v>
          </cell>
          <cell r="I2784">
            <v>74</v>
          </cell>
          <cell r="J2784">
            <v>10</v>
          </cell>
          <cell r="K2784">
            <v>10</v>
          </cell>
          <cell r="L2784">
            <v>46</v>
          </cell>
          <cell r="M2784" t="str">
            <v>N</v>
          </cell>
          <cell r="N2784">
            <v>990620.92206000001</v>
          </cell>
          <cell r="O2784">
            <v>1682112.5890500001</v>
          </cell>
          <cell r="P2784">
            <v>18</v>
          </cell>
          <cell r="Q2784">
            <v>47</v>
          </cell>
          <cell r="R2784">
            <v>189</v>
          </cell>
          <cell r="S2784">
            <v>0</v>
          </cell>
          <cell r="T2784">
            <v>1</v>
          </cell>
          <cell r="U2784">
            <v>1</v>
          </cell>
          <cell r="V2784">
            <v>2</v>
          </cell>
          <cell r="W2784">
            <v>9</v>
          </cell>
          <cell r="X2784">
            <v>6</v>
          </cell>
          <cell r="Y2784" t="str">
            <v>HIDROMET01</v>
          </cell>
          <cell r="Z2784" t="str">
            <v>1999-07-06 00:00:00</v>
          </cell>
          <cell r="AA2784">
            <v>1</v>
          </cell>
          <cell r="AB2784">
            <v>5</v>
          </cell>
          <cell r="AC2784">
            <v>7</v>
          </cell>
          <cell r="AD2784">
            <v>7</v>
          </cell>
          <cell r="AE2784">
            <v>0</v>
          </cell>
          <cell r="AF2784" t="str">
            <v>1970-07-01 00:00:00</v>
          </cell>
        </row>
        <row r="2785">
          <cell r="A2785">
            <v>2906504</v>
          </cell>
          <cell r="B2785" t="str">
            <v>RIO FRIO</v>
          </cell>
          <cell r="C2785" t="str">
            <v>CIENAGA</v>
          </cell>
          <cell r="D2785" t="str">
            <v>MAGDALENA</v>
          </cell>
          <cell r="E2785" t="str">
            <v>FRIO</v>
          </cell>
          <cell r="F2785" t="str">
            <v>CO</v>
          </cell>
          <cell r="G2785">
            <v>-74.166667000000004</v>
          </cell>
          <cell r="H2785">
            <v>10.9</v>
          </cell>
          <cell r="I2785">
            <v>74</v>
          </cell>
          <cell r="J2785">
            <v>10</v>
          </cell>
          <cell r="K2785">
            <v>10</v>
          </cell>
          <cell r="L2785">
            <v>54</v>
          </cell>
          <cell r="M2785" t="str">
            <v>N</v>
          </cell>
          <cell r="N2785">
            <v>990625.07076999999</v>
          </cell>
          <cell r="O2785">
            <v>1696861.2552199999</v>
          </cell>
          <cell r="P2785">
            <v>20</v>
          </cell>
          <cell r="Q2785">
            <v>47</v>
          </cell>
          <cell r="R2785">
            <v>189</v>
          </cell>
          <cell r="S2785">
            <v>0</v>
          </cell>
          <cell r="T2785">
            <v>1</v>
          </cell>
          <cell r="U2785">
            <v>1</v>
          </cell>
          <cell r="V2785">
            <v>2</v>
          </cell>
          <cell r="W2785">
            <v>9</v>
          </cell>
          <cell r="X2785">
            <v>6</v>
          </cell>
          <cell r="Y2785" t="str">
            <v>HIDROMET01</v>
          </cell>
          <cell r="Z2785" t="str">
            <v>1999-07-06 00:00:00</v>
          </cell>
          <cell r="AA2785">
            <v>1</v>
          </cell>
          <cell r="AB2785">
            <v>5</v>
          </cell>
          <cell r="AC2785">
            <v>7</v>
          </cell>
          <cell r="AD2785">
            <v>7</v>
          </cell>
          <cell r="AE2785">
            <v>0</v>
          </cell>
          <cell r="AF2785" t="str">
            <v>1967-07-01 00:00:00</v>
          </cell>
        </row>
        <row r="2786">
          <cell r="A2786">
            <v>2906506</v>
          </cell>
          <cell r="B2786" t="str">
            <v>VIRGINIA LA HDA</v>
          </cell>
          <cell r="C2786" t="str">
            <v>CIENAGA</v>
          </cell>
          <cell r="D2786" t="str">
            <v>MAGDALENA</v>
          </cell>
          <cell r="E2786" t="str">
            <v>FRIO</v>
          </cell>
          <cell r="F2786" t="str">
            <v>CO</v>
          </cell>
          <cell r="G2786">
            <v>-74.183333000000005</v>
          </cell>
          <cell r="H2786">
            <v>10.883333</v>
          </cell>
          <cell r="I2786">
            <v>74</v>
          </cell>
          <cell r="J2786">
            <v>11</v>
          </cell>
          <cell r="K2786">
            <v>10</v>
          </cell>
          <cell r="L2786">
            <v>53</v>
          </cell>
          <cell r="M2786" t="str">
            <v>N</v>
          </cell>
          <cell r="N2786">
            <v>988802.30267999996</v>
          </cell>
          <cell r="O2786">
            <v>1695018.22991</v>
          </cell>
          <cell r="P2786">
            <v>40</v>
          </cell>
          <cell r="Q2786">
            <v>47</v>
          </cell>
          <cell r="R2786">
            <v>189</v>
          </cell>
          <cell r="S2786">
            <v>0</v>
          </cell>
          <cell r="T2786">
            <v>1</v>
          </cell>
          <cell r="U2786">
            <v>1</v>
          </cell>
          <cell r="V2786">
            <v>2</v>
          </cell>
          <cell r="W2786">
            <v>9</v>
          </cell>
          <cell r="X2786">
            <v>6</v>
          </cell>
          <cell r="Y2786" t="str">
            <v>HIDROMET01</v>
          </cell>
          <cell r="Z2786" t="str">
            <v>1999-07-06 00:00:00</v>
          </cell>
          <cell r="AA2786">
            <v>1</v>
          </cell>
          <cell r="AB2786">
            <v>5</v>
          </cell>
          <cell r="AC2786">
            <v>1</v>
          </cell>
          <cell r="AD2786">
            <v>1</v>
          </cell>
          <cell r="AE2786">
            <v>0</v>
          </cell>
        </row>
        <row r="2787">
          <cell r="A2787">
            <v>2906507</v>
          </cell>
          <cell r="B2787" t="str">
            <v>RUBI EL</v>
          </cell>
          <cell r="C2787" t="str">
            <v>CIENAGA</v>
          </cell>
          <cell r="D2787" t="str">
            <v>MAGDALENA</v>
          </cell>
          <cell r="E2787" t="str">
            <v>Q ORIHUECA</v>
          </cell>
          <cell r="F2787" t="str">
            <v>ME</v>
          </cell>
          <cell r="G2787">
            <v>-74.183333000000005</v>
          </cell>
          <cell r="H2787">
            <v>10.85</v>
          </cell>
          <cell r="I2787">
            <v>74</v>
          </cell>
          <cell r="J2787">
            <v>11</v>
          </cell>
          <cell r="K2787">
            <v>10</v>
          </cell>
          <cell r="L2787">
            <v>51</v>
          </cell>
          <cell r="M2787" t="str">
            <v>N</v>
          </cell>
          <cell r="N2787">
            <v>988801.06015000003</v>
          </cell>
          <cell r="O2787">
            <v>1691331.0537399999</v>
          </cell>
          <cell r="P2787">
            <v>20</v>
          </cell>
          <cell r="Q2787">
            <v>47</v>
          </cell>
          <cell r="R2787">
            <v>189</v>
          </cell>
          <cell r="S2787">
            <v>0</v>
          </cell>
          <cell r="T2787">
            <v>1</v>
          </cell>
          <cell r="U2787">
            <v>1</v>
          </cell>
          <cell r="V2787">
            <v>2</v>
          </cell>
          <cell r="W2787">
            <v>9</v>
          </cell>
          <cell r="X2787">
            <v>6</v>
          </cell>
          <cell r="Y2787" t="str">
            <v>HIDROMET01</v>
          </cell>
          <cell r="Z2787" t="str">
            <v>1999-07-06 00:00:00</v>
          </cell>
          <cell r="AA2787">
            <v>1</v>
          </cell>
          <cell r="AB2787">
            <v>5</v>
          </cell>
          <cell r="AC2787">
            <v>1</v>
          </cell>
          <cell r="AD2787">
            <v>1</v>
          </cell>
          <cell r="AE2787">
            <v>0</v>
          </cell>
        </row>
        <row r="2788">
          <cell r="A2788">
            <v>2906510</v>
          </cell>
          <cell r="B2788" t="str">
            <v>PATIVILCA</v>
          </cell>
          <cell r="C2788" t="str">
            <v>ARACATACA</v>
          </cell>
          <cell r="D2788" t="str">
            <v>MAGDALENA</v>
          </cell>
          <cell r="E2788" t="str">
            <v>FUNDACION</v>
          </cell>
          <cell r="F2788" t="str">
            <v>CO</v>
          </cell>
          <cell r="G2788">
            <v>-74.216667000000001</v>
          </cell>
          <cell r="H2788">
            <v>10.583333</v>
          </cell>
          <cell r="I2788">
            <v>74</v>
          </cell>
          <cell r="J2788">
            <v>13</v>
          </cell>
          <cell r="K2788">
            <v>10</v>
          </cell>
          <cell r="L2788">
            <v>35</v>
          </cell>
          <cell r="M2788" t="str">
            <v>N</v>
          </cell>
          <cell r="N2788">
            <v>985143.16373000003</v>
          </cell>
          <cell r="O2788">
            <v>1661835.3228800001</v>
          </cell>
          <cell r="P2788">
            <v>55</v>
          </cell>
          <cell r="Q2788">
            <v>47</v>
          </cell>
          <cell r="R2788">
            <v>53</v>
          </cell>
          <cell r="S2788">
            <v>0</v>
          </cell>
          <cell r="T2788">
            <v>1</v>
          </cell>
          <cell r="U2788">
            <v>1</v>
          </cell>
          <cell r="V2788">
            <v>2</v>
          </cell>
          <cell r="W2788">
            <v>9</v>
          </cell>
          <cell r="X2788">
            <v>6</v>
          </cell>
          <cell r="Y2788" t="str">
            <v>HIDROMET01</v>
          </cell>
          <cell r="Z2788" t="str">
            <v>1999-07-06 00:00:00</v>
          </cell>
          <cell r="AA2788">
            <v>1</v>
          </cell>
          <cell r="AB2788">
            <v>5</v>
          </cell>
          <cell r="AC2788">
            <v>1</v>
          </cell>
          <cell r="AD2788">
            <v>1</v>
          </cell>
          <cell r="AE2788">
            <v>0</v>
          </cell>
        </row>
        <row r="2789">
          <cell r="A2789">
            <v>2906702</v>
          </cell>
          <cell r="B2789" t="str">
            <v>CENIZO EL</v>
          </cell>
          <cell r="C2789" t="str">
            <v>CIENAGA</v>
          </cell>
          <cell r="D2789" t="str">
            <v>MAGDALENA</v>
          </cell>
          <cell r="E2789" t="str">
            <v>TUCURINCA</v>
          </cell>
          <cell r="F2789" t="str">
            <v>LG</v>
          </cell>
          <cell r="G2789">
            <v>-74.033332999999999</v>
          </cell>
          <cell r="H2789">
            <v>10.683332999999999</v>
          </cell>
          <cell r="I2789">
            <v>74</v>
          </cell>
          <cell r="J2789">
            <v>2</v>
          </cell>
          <cell r="K2789">
            <v>10</v>
          </cell>
          <cell r="L2789">
            <v>41</v>
          </cell>
          <cell r="M2789" t="str">
            <v>N</v>
          </cell>
          <cell r="N2789">
            <v>1005205.94628</v>
          </cell>
          <cell r="O2789">
            <v>1672893.83659</v>
          </cell>
          <cell r="P2789">
            <v>450</v>
          </cell>
          <cell r="Q2789">
            <v>47</v>
          </cell>
          <cell r="R2789">
            <v>189</v>
          </cell>
          <cell r="S2789">
            <v>0</v>
          </cell>
          <cell r="T2789">
            <v>1</v>
          </cell>
          <cell r="U2789">
            <v>1</v>
          </cell>
          <cell r="V2789">
            <v>2</v>
          </cell>
          <cell r="W2789">
            <v>9</v>
          </cell>
          <cell r="X2789">
            <v>6</v>
          </cell>
          <cell r="Y2789" t="str">
            <v>HIDROMET01</v>
          </cell>
          <cell r="Z2789" t="str">
            <v>1999-07-06 00:00:00</v>
          </cell>
          <cell r="AA2789">
            <v>2</v>
          </cell>
          <cell r="AB2789">
            <v>5</v>
          </cell>
          <cell r="AC2789">
            <v>2</v>
          </cell>
          <cell r="AD2789">
            <v>2</v>
          </cell>
          <cell r="AE2789">
            <v>369</v>
          </cell>
        </row>
        <row r="2790">
          <cell r="A2790">
            <v>2906704</v>
          </cell>
          <cell r="B2790" t="str">
            <v>STA ROSALIA</v>
          </cell>
          <cell r="C2790" t="str">
            <v>CIENAGA</v>
          </cell>
          <cell r="D2790" t="str">
            <v>MAGDALENA</v>
          </cell>
          <cell r="E2790" t="str">
            <v>ORIHUECA</v>
          </cell>
          <cell r="F2790" t="str">
            <v>LM</v>
          </cell>
          <cell r="G2790">
            <v>-74.116667000000007</v>
          </cell>
          <cell r="H2790">
            <v>10.833333</v>
          </cell>
          <cell r="I2790">
            <v>74</v>
          </cell>
          <cell r="J2790">
            <v>7</v>
          </cell>
          <cell r="K2790">
            <v>10</v>
          </cell>
          <cell r="L2790">
            <v>50</v>
          </cell>
          <cell r="M2790" t="str">
            <v>N</v>
          </cell>
          <cell r="N2790">
            <v>996090.63569999998</v>
          </cell>
          <cell r="O2790">
            <v>1689485.81654</v>
          </cell>
          <cell r="P2790">
            <v>55</v>
          </cell>
          <cell r="Q2790">
            <v>47</v>
          </cell>
          <cell r="R2790">
            <v>189</v>
          </cell>
          <cell r="S2790">
            <v>0</v>
          </cell>
          <cell r="T2790">
            <v>1</v>
          </cell>
          <cell r="U2790">
            <v>1</v>
          </cell>
          <cell r="V2790">
            <v>2</v>
          </cell>
          <cell r="W2790">
            <v>9</v>
          </cell>
          <cell r="X2790">
            <v>6</v>
          </cell>
          <cell r="Y2790" t="str">
            <v>HIDROMET01</v>
          </cell>
          <cell r="Z2790" t="str">
            <v>1999-07-06 00:00:00</v>
          </cell>
          <cell r="AA2790">
            <v>2</v>
          </cell>
          <cell r="AB2790">
            <v>5</v>
          </cell>
          <cell r="AC2790">
            <v>1</v>
          </cell>
          <cell r="AD2790">
            <v>1</v>
          </cell>
          <cell r="AE2790">
            <v>55</v>
          </cell>
          <cell r="AF2790" t="str">
            <v>1965-05-01 00:00:00</v>
          </cell>
        </row>
        <row r="2791">
          <cell r="A2791">
            <v>2906706</v>
          </cell>
          <cell r="B2791" t="str">
            <v>PTO RICO HDA</v>
          </cell>
          <cell r="C2791" t="str">
            <v>FUNDACION</v>
          </cell>
          <cell r="D2791" t="str">
            <v>MAGDALENA</v>
          </cell>
          <cell r="E2791" t="str">
            <v>FUNDACION</v>
          </cell>
          <cell r="F2791" t="str">
            <v>LG</v>
          </cell>
          <cell r="G2791">
            <v>-74.133332999999993</v>
          </cell>
          <cell r="H2791">
            <v>10.5</v>
          </cell>
          <cell r="I2791">
            <v>74</v>
          </cell>
          <cell r="J2791">
            <v>8</v>
          </cell>
          <cell r="K2791">
            <v>10</v>
          </cell>
          <cell r="L2791">
            <v>30</v>
          </cell>
          <cell r="M2791" t="str">
            <v>N</v>
          </cell>
          <cell r="N2791">
            <v>994261.84417000005</v>
          </cell>
          <cell r="O2791">
            <v>1652614.83451</v>
          </cell>
          <cell r="P2791">
            <v>55</v>
          </cell>
          <cell r="Q2791">
            <v>47</v>
          </cell>
          <cell r="R2791">
            <v>288</v>
          </cell>
          <cell r="S2791">
            <v>0</v>
          </cell>
          <cell r="T2791">
            <v>1</v>
          </cell>
          <cell r="U2791">
            <v>1</v>
          </cell>
          <cell r="V2791">
            <v>2</v>
          </cell>
          <cell r="W2791">
            <v>9</v>
          </cell>
          <cell r="X2791">
            <v>6</v>
          </cell>
          <cell r="Y2791" t="str">
            <v>HIDROMET01</v>
          </cell>
          <cell r="Z2791" t="str">
            <v>1999-07-06 00:00:00</v>
          </cell>
          <cell r="AA2791">
            <v>2</v>
          </cell>
          <cell r="AB2791">
            <v>5</v>
          </cell>
          <cell r="AC2791">
            <v>7</v>
          </cell>
          <cell r="AD2791">
            <v>7</v>
          </cell>
          <cell r="AE2791">
            <v>957</v>
          </cell>
          <cell r="AF2791" t="str">
            <v>1967-06-01 00:00:00</v>
          </cell>
        </row>
        <row r="2792">
          <cell r="A2792">
            <v>2906711</v>
          </cell>
          <cell r="B2792" t="str">
            <v>SAN ANTONIO</v>
          </cell>
          <cell r="C2792" t="str">
            <v>CIENAGA</v>
          </cell>
          <cell r="D2792" t="str">
            <v>MAGDALENA</v>
          </cell>
          <cell r="E2792" t="str">
            <v>FUNDACION</v>
          </cell>
          <cell r="F2792" t="str">
            <v>LM</v>
          </cell>
          <cell r="G2792">
            <v>-74.133332999999993</v>
          </cell>
          <cell r="H2792">
            <v>10.5</v>
          </cell>
          <cell r="I2792">
            <v>74</v>
          </cell>
          <cell r="J2792">
            <v>8</v>
          </cell>
          <cell r="K2792">
            <v>10</v>
          </cell>
          <cell r="L2792">
            <v>30</v>
          </cell>
          <cell r="M2792" t="str">
            <v>N</v>
          </cell>
          <cell r="N2792">
            <v>994261.84417000005</v>
          </cell>
          <cell r="O2792">
            <v>1652614.83451</v>
          </cell>
          <cell r="P2792">
            <v>50</v>
          </cell>
          <cell r="Q2792">
            <v>47</v>
          </cell>
          <cell r="R2792">
            <v>189</v>
          </cell>
          <cell r="S2792">
            <v>0</v>
          </cell>
          <cell r="T2792">
            <v>1</v>
          </cell>
          <cell r="U2792">
            <v>1</v>
          </cell>
          <cell r="V2792">
            <v>2</v>
          </cell>
          <cell r="W2792">
            <v>9</v>
          </cell>
          <cell r="X2792">
            <v>6</v>
          </cell>
          <cell r="Y2792" t="str">
            <v>HIDROMET01</v>
          </cell>
          <cell r="Z2792" t="str">
            <v>1999-07-06 00:00:00</v>
          </cell>
          <cell r="AA2792">
            <v>2</v>
          </cell>
          <cell r="AB2792">
            <v>5</v>
          </cell>
          <cell r="AC2792">
            <v>7</v>
          </cell>
          <cell r="AD2792">
            <v>7</v>
          </cell>
          <cell r="AE2792">
            <v>1028</v>
          </cell>
        </row>
        <row r="2793">
          <cell r="A2793">
            <v>1309019</v>
          </cell>
          <cell r="B2793" t="str">
            <v>PALMA SOLA</v>
          </cell>
          <cell r="C2793" t="str">
            <v>TOLUVIEJO</v>
          </cell>
          <cell r="D2793" t="str">
            <v>SUCRE</v>
          </cell>
          <cell r="E2793" t="str">
            <v>AY PECHELIN</v>
          </cell>
          <cell r="F2793" t="str">
            <v>PM</v>
          </cell>
          <cell r="G2793">
            <v>-75.45</v>
          </cell>
          <cell r="H2793">
            <v>9.4333329999999993</v>
          </cell>
          <cell r="I2793">
            <v>75</v>
          </cell>
          <cell r="J2793">
            <v>27</v>
          </cell>
          <cell r="K2793">
            <v>9</v>
          </cell>
          <cell r="L2793">
            <v>26</v>
          </cell>
          <cell r="M2793" t="str">
            <v>N</v>
          </cell>
          <cell r="N2793">
            <v>849622.19819999998</v>
          </cell>
          <cell r="O2793">
            <v>1534926.02149</v>
          </cell>
          <cell r="P2793">
            <v>50</v>
          </cell>
          <cell r="Q2793">
            <v>70</v>
          </cell>
          <cell r="R2793">
            <v>823</v>
          </cell>
          <cell r="S2793">
            <v>0</v>
          </cell>
          <cell r="T2793">
            <v>1</v>
          </cell>
          <cell r="U2793">
            <v>1</v>
          </cell>
          <cell r="V2793">
            <v>1</v>
          </cell>
          <cell r="W2793">
            <v>3</v>
          </cell>
          <cell r="X2793">
            <v>9</v>
          </cell>
          <cell r="Y2793" t="str">
            <v>HIDROMET01</v>
          </cell>
          <cell r="Z2793" t="str">
            <v>1999-07-06 00:00:00</v>
          </cell>
          <cell r="AA2793">
            <v>1</v>
          </cell>
          <cell r="AB2793">
            <v>2</v>
          </cell>
          <cell r="AC2793">
            <v>7</v>
          </cell>
          <cell r="AD2793">
            <v>7</v>
          </cell>
          <cell r="AE2793">
            <v>0</v>
          </cell>
        </row>
        <row r="2794">
          <cell r="A2794">
            <v>2906713</v>
          </cell>
          <cell r="B2794" t="str">
            <v>PTE FERROCARRIL</v>
          </cell>
          <cell r="C2794" t="str">
            <v>ARACATACA</v>
          </cell>
          <cell r="D2794" t="str">
            <v>MAGDALENA</v>
          </cell>
          <cell r="E2794" t="str">
            <v>ARACATACA</v>
          </cell>
          <cell r="F2794" t="str">
            <v>LM</v>
          </cell>
          <cell r="G2794">
            <v>-74.2</v>
          </cell>
          <cell r="H2794">
            <v>10.583333</v>
          </cell>
          <cell r="I2794">
            <v>74</v>
          </cell>
          <cell r="J2794">
            <v>12</v>
          </cell>
          <cell r="K2794">
            <v>10</v>
          </cell>
          <cell r="L2794">
            <v>35</v>
          </cell>
          <cell r="M2794" t="str">
            <v>N</v>
          </cell>
          <cell r="N2794">
            <v>986967.21016000002</v>
          </cell>
          <cell r="O2794">
            <v>1661834.5778600001</v>
          </cell>
          <cell r="P2794">
            <v>37</v>
          </cell>
          <cell r="Q2794">
            <v>47</v>
          </cell>
          <cell r="R2794">
            <v>53</v>
          </cell>
          <cell r="S2794">
            <v>0</v>
          </cell>
          <cell r="T2794">
            <v>1</v>
          </cell>
          <cell r="U2794">
            <v>1</v>
          </cell>
          <cell r="V2794">
            <v>2</v>
          </cell>
          <cell r="W2794">
            <v>9</v>
          </cell>
          <cell r="X2794">
            <v>6</v>
          </cell>
          <cell r="Y2794" t="str">
            <v>HIDROMET01</v>
          </cell>
          <cell r="Z2794" t="str">
            <v>1999-07-06 00:00:00</v>
          </cell>
          <cell r="AA2794">
            <v>2</v>
          </cell>
          <cell r="AB2794">
            <v>5</v>
          </cell>
          <cell r="AC2794">
            <v>7</v>
          </cell>
          <cell r="AD2794">
            <v>7</v>
          </cell>
          <cell r="AE2794">
            <v>723</v>
          </cell>
          <cell r="AF2794" t="str">
            <v>1965-05-01 00:00:00</v>
          </cell>
        </row>
        <row r="2795">
          <cell r="A2795">
            <v>2906714</v>
          </cell>
          <cell r="B2795" t="str">
            <v>MANIZALES</v>
          </cell>
          <cell r="C2795" t="str">
            <v>CIENAGA</v>
          </cell>
          <cell r="D2795" t="str">
            <v>MAGDALENA</v>
          </cell>
          <cell r="E2795" t="str">
            <v>TUCURINCA</v>
          </cell>
          <cell r="F2795" t="str">
            <v>LG</v>
          </cell>
          <cell r="G2795">
            <v>-74.150000000000006</v>
          </cell>
          <cell r="H2795">
            <v>10.633333</v>
          </cell>
          <cell r="I2795">
            <v>74</v>
          </cell>
          <cell r="J2795">
            <v>9</v>
          </cell>
          <cell r="K2795">
            <v>10</v>
          </cell>
          <cell r="L2795">
            <v>38</v>
          </cell>
          <cell r="M2795" t="str">
            <v>N</v>
          </cell>
          <cell r="N2795">
            <v>992440.57143000001</v>
          </cell>
          <cell r="O2795">
            <v>1667363.5952000001</v>
          </cell>
          <cell r="P2795">
            <v>34</v>
          </cell>
          <cell r="Q2795">
            <v>47</v>
          </cell>
          <cell r="R2795">
            <v>189</v>
          </cell>
          <cell r="S2795">
            <v>0</v>
          </cell>
          <cell r="T2795">
            <v>1</v>
          </cell>
          <cell r="U2795">
            <v>1</v>
          </cell>
          <cell r="V2795">
            <v>2</v>
          </cell>
          <cell r="W2795">
            <v>9</v>
          </cell>
          <cell r="X2795">
            <v>6</v>
          </cell>
          <cell r="Y2795" t="str">
            <v>HIDROMET01</v>
          </cell>
          <cell r="Z2795" t="str">
            <v>1999-07-06 00:00:00</v>
          </cell>
          <cell r="AA2795">
            <v>2</v>
          </cell>
          <cell r="AB2795">
            <v>5</v>
          </cell>
          <cell r="AC2795">
            <v>2</v>
          </cell>
          <cell r="AD2795">
            <v>2</v>
          </cell>
          <cell r="AE2795">
            <v>453</v>
          </cell>
          <cell r="AF2795" t="str">
            <v>1958-03-01 00:00:00</v>
          </cell>
        </row>
        <row r="2796">
          <cell r="A2796">
            <v>2906715</v>
          </cell>
          <cell r="B2796" t="str">
            <v>GANADERIA CARIBE</v>
          </cell>
          <cell r="C2796" t="str">
            <v>ARACATACA</v>
          </cell>
          <cell r="D2796" t="str">
            <v>MAGDALENA</v>
          </cell>
          <cell r="E2796" t="str">
            <v>ARACATACA</v>
          </cell>
          <cell r="F2796" t="str">
            <v>LG</v>
          </cell>
          <cell r="G2796">
            <v>-74.116667000000007</v>
          </cell>
          <cell r="H2796">
            <v>10.583333</v>
          </cell>
          <cell r="I2796">
            <v>74</v>
          </cell>
          <cell r="J2796">
            <v>7</v>
          </cell>
          <cell r="K2796">
            <v>10</v>
          </cell>
          <cell r="L2796">
            <v>35</v>
          </cell>
          <cell r="M2796" t="str">
            <v>N</v>
          </cell>
          <cell r="N2796">
            <v>996087.42963999999</v>
          </cell>
          <cell r="O2796">
            <v>1661832.3145399999</v>
          </cell>
          <cell r="P2796">
            <v>67</v>
          </cell>
          <cell r="Q2796">
            <v>47</v>
          </cell>
          <cell r="R2796">
            <v>53</v>
          </cell>
          <cell r="S2796">
            <v>0</v>
          </cell>
          <cell r="T2796">
            <v>1</v>
          </cell>
          <cell r="U2796">
            <v>1</v>
          </cell>
          <cell r="V2796">
            <v>2</v>
          </cell>
          <cell r="W2796">
            <v>9</v>
          </cell>
          <cell r="X2796">
            <v>6</v>
          </cell>
          <cell r="Y2796" t="str">
            <v>HIDROMET01</v>
          </cell>
          <cell r="Z2796" t="str">
            <v>1999-07-06 00:00:00</v>
          </cell>
          <cell r="AA2796">
            <v>2</v>
          </cell>
          <cell r="AB2796">
            <v>5</v>
          </cell>
          <cell r="AC2796">
            <v>7</v>
          </cell>
          <cell r="AD2796">
            <v>7</v>
          </cell>
          <cell r="AE2796">
            <v>705</v>
          </cell>
          <cell r="AF2796" t="str">
            <v>1965-05-01 00:00:00</v>
          </cell>
        </row>
        <row r="2797">
          <cell r="A2797">
            <v>3101501</v>
          </cell>
          <cell r="B2797" t="str">
            <v>TRUENO EL</v>
          </cell>
          <cell r="C2797" t="str">
            <v>SAN JOSE DEL GUAVIARE</v>
          </cell>
          <cell r="D2797" t="str">
            <v>GUAVIARE</v>
          </cell>
          <cell r="E2797" t="str">
            <v>CNO GRANDE</v>
          </cell>
          <cell r="F2797" t="str">
            <v>CO</v>
          </cell>
          <cell r="G2797">
            <v>-72.716667000000001</v>
          </cell>
          <cell r="H2797">
            <v>2.4</v>
          </cell>
          <cell r="I2797">
            <v>72</v>
          </cell>
          <cell r="J2797">
            <v>43</v>
          </cell>
          <cell r="K2797">
            <v>2</v>
          </cell>
          <cell r="L2797">
            <v>24</v>
          </cell>
          <cell r="M2797" t="str">
            <v>N</v>
          </cell>
          <cell r="N2797">
            <v>1151755.6543099999</v>
          </cell>
          <cell r="O2797">
            <v>756900.00607</v>
          </cell>
          <cell r="P2797">
            <v>150</v>
          </cell>
          <cell r="Q2797">
            <v>95</v>
          </cell>
          <cell r="R2797">
            <v>1</v>
          </cell>
          <cell r="S2797">
            <v>0</v>
          </cell>
          <cell r="T2797">
            <v>1</v>
          </cell>
          <cell r="U2797">
            <v>1</v>
          </cell>
          <cell r="V2797">
            <v>3</v>
          </cell>
          <cell r="W2797">
            <v>1</v>
          </cell>
          <cell r="X2797">
            <v>1</v>
          </cell>
          <cell r="Y2797" t="str">
            <v>HIDROMET01</v>
          </cell>
          <cell r="Z2797" t="str">
            <v>1999-07-06 00:00:00</v>
          </cell>
          <cell r="AA2797">
            <v>1</v>
          </cell>
          <cell r="AB2797">
            <v>3</v>
          </cell>
          <cell r="AC2797">
            <v>1</v>
          </cell>
          <cell r="AD2797">
            <v>1</v>
          </cell>
          <cell r="AE2797">
            <v>0</v>
          </cell>
          <cell r="AF2797" t="str">
            <v>1982-05-01 00:00:00</v>
          </cell>
        </row>
        <row r="2798">
          <cell r="A2798">
            <v>3109001</v>
          </cell>
          <cell r="B2798" t="str">
            <v>GUAYARE</v>
          </cell>
          <cell r="C2798" t="str">
            <v>INIRIDA</v>
          </cell>
          <cell r="D2798" t="str">
            <v>GUAINIA</v>
          </cell>
          <cell r="E2798" t="str">
            <v>INIRIDA</v>
          </cell>
          <cell r="F2798" t="str">
            <v>PM</v>
          </cell>
          <cell r="G2798">
            <v>-67.816666999999995</v>
          </cell>
          <cell r="H2798">
            <v>3.9666670000000002</v>
          </cell>
          <cell r="I2798">
            <v>67</v>
          </cell>
          <cell r="J2798">
            <v>49</v>
          </cell>
          <cell r="K2798">
            <v>3</v>
          </cell>
          <cell r="L2798">
            <v>58</v>
          </cell>
          <cell r="M2798" t="str">
            <v>N</v>
          </cell>
          <cell r="N2798">
            <v>1697087.33818</v>
          </cell>
          <cell r="O2798">
            <v>932708.84548000002</v>
          </cell>
          <cell r="P2798">
            <v>92</v>
          </cell>
          <cell r="Q2798">
            <v>94</v>
          </cell>
          <cell r="R2798">
            <v>1</v>
          </cell>
          <cell r="S2798">
            <v>0</v>
          </cell>
          <cell r="T2798">
            <v>1</v>
          </cell>
          <cell r="U2798">
            <v>1</v>
          </cell>
          <cell r="V2798">
            <v>3</v>
          </cell>
          <cell r="W2798">
            <v>1</v>
          </cell>
          <cell r="X2798">
            <v>9</v>
          </cell>
          <cell r="Y2798" t="str">
            <v>HIDROMET01</v>
          </cell>
          <cell r="Z2798" t="str">
            <v>1999-07-06 00:00:00</v>
          </cell>
          <cell r="AA2798">
            <v>1</v>
          </cell>
          <cell r="AB2798">
            <v>3</v>
          </cell>
          <cell r="AC2798">
            <v>1</v>
          </cell>
          <cell r="AD2798">
            <v>1</v>
          </cell>
          <cell r="AE2798">
            <v>0</v>
          </cell>
          <cell r="AF2798" t="str">
            <v>1983-06-01 00:00:00</v>
          </cell>
        </row>
        <row r="2799">
          <cell r="A2799">
            <v>3109501</v>
          </cell>
          <cell r="B2799" t="str">
            <v>PTO INIRIDA</v>
          </cell>
          <cell r="C2799" t="str">
            <v>INIRIDA</v>
          </cell>
          <cell r="D2799" t="str">
            <v>GUAINIA</v>
          </cell>
          <cell r="E2799" t="str">
            <v>INIRIDA</v>
          </cell>
          <cell r="F2799" t="str">
            <v>AM</v>
          </cell>
          <cell r="G2799">
            <v>-67.916667000000004</v>
          </cell>
          <cell r="H2799">
            <v>3.8333330000000001</v>
          </cell>
          <cell r="I2799">
            <v>67</v>
          </cell>
          <cell r="J2799">
            <v>55</v>
          </cell>
          <cell r="K2799">
            <v>3</v>
          </cell>
          <cell r="L2799">
            <v>50</v>
          </cell>
          <cell r="M2799" t="str">
            <v>N</v>
          </cell>
          <cell r="N2799">
            <v>1686024.93245</v>
          </cell>
          <cell r="O2799">
            <v>917795.08412999997</v>
          </cell>
          <cell r="P2799">
            <v>100</v>
          </cell>
          <cell r="Q2799">
            <v>94</v>
          </cell>
          <cell r="R2799">
            <v>1</v>
          </cell>
          <cell r="S2799">
            <v>0</v>
          </cell>
          <cell r="T2799">
            <v>1</v>
          </cell>
          <cell r="U2799">
            <v>1</v>
          </cell>
          <cell r="V2799">
            <v>3</v>
          </cell>
          <cell r="W2799">
            <v>1</v>
          </cell>
          <cell r="X2799">
            <v>9</v>
          </cell>
          <cell r="Y2799" t="str">
            <v>HIDROMET01</v>
          </cell>
          <cell r="Z2799" t="str">
            <v>1999-07-06 00:00:00</v>
          </cell>
          <cell r="AA2799">
            <v>1</v>
          </cell>
          <cell r="AB2799">
            <v>3</v>
          </cell>
          <cell r="AC2799">
            <v>1</v>
          </cell>
          <cell r="AD2799">
            <v>1</v>
          </cell>
          <cell r="AE2799">
            <v>0</v>
          </cell>
          <cell r="AF2799" t="str">
            <v>1972-11-01 00:00:00</v>
          </cell>
        </row>
        <row r="2800">
          <cell r="A2800">
            <v>3109502</v>
          </cell>
          <cell r="B2800" t="str">
            <v>SAN FERNANDO D ATA</v>
          </cell>
          <cell r="C2800" t="str">
            <v>INIRIDA</v>
          </cell>
          <cell r="D2800" t="str">
            <v>GUAINIA</v>
          </cell>
          <cell r="E2800" t="str">
            <v>ORINOCO</v>
          </cell>
          <cell r="F2800" t="str">
            <v>CO</v>
          </cell>
          <cell r="G2800">
            <v>-67.666667000000004</v>
          </cell>
          <cell r="H2800">
            <v>4.016667</v>
          </cell>
          <cell r="I2800">
            <v>67</v>
          </cell>
          <cell r="J2800">
            <v>40</v>
          </cell>
          <cell r="K2800">
            <v>4</v>
          </cell>
          <cell r="L2800">
            <v>1</v>
          </cell>
          <cell r="M2800" t="str">
            <v>N</v>
          </cell>
          <cell r="N2800">
            <v>1713804.8326999999</v>
          </cell>
          <cell r="O2800">
            <v>938401.43411000003</v>
          </cell>
          <cell r="P2800">
            <v>90</v>
          </cell>
          <cell r="Q2800">
            <v>94</v>
          </cell>
          <cell r="R2800">
            <v>1</v>
          </cell>
          <cell r="S2800">
            <v>0</v>
          </cell>
          <cell r="T2800">
            <v>1</v>
          </cell>
          <cell r="U2800">
            <v>1</v>
          </cell>
          <cell r="V2800">
            <v>3</v>
          </cell>
          <cell r="W2800">
            <v>1</v>
          </cell>
          <cell r="X2800">
            <v>9</v>
          </cell>
          <cell r="Y2800" t="str">
            <v>HIDROMET01</v>
          </cell>
          <cell r="Z2800" t="str">
            <v>1999-07-06 00:00:00</v>
          </cell>
          <cell r="AA2800">
            <v>1</v>
          </cell>
          <cell r="AB2800">
            <v>3</v>
          </cell>
          <cell r="AC2800">
            <v>10</v>
          </cell>
          <cell r="AD2800">
            <v>10</v>
          </cell>
          <cell r="AE2800">
            <v>0</v>
          </cell>
        </row>
        <row r="2801">
          <cell r="A2801">
            <v>3109701</v>
          </cell>
          <cell r="B2801" t="str">
            <v>GUAYARE</v>
          </cell>
          <cell r="C2801" t="str">
            <v>INIRIDA</v>
          </cell>
          <cell r="D2801" t="str">
            <v>GUAINIA</v>
          </cell>
          <cell r="E2801" t="str">
            <v>GUAVIARE</v>
          </cell>
          <cell r="F2801" t="str">
            <v>LM</v>
          </cell>
          <cell r="G2801">
            <v>-67.816666999999995</v>
          </cell>
          <cell r="H2801">
            <v>3.9666670000000002</v>
          </cell>
          <cell r="I2801">
            <v>67</v>
          </cell>
          <cell r="J2801">
            <v>49</v>
          </cell>
          <cell r="K2801">
            <v>3</v>
          </cell>
          <cell r="L2801">
            <v>58</v>
          </cell>
          <cell r="M2801" t="str">
            <v>N</v>
          </cell>
          <cell r="N2801">
            <v>1697087.33818</v>
          </cell>
          <cell r="O2801">
            <v>932708.84548000002</v>
          </cell>
          <cell r="P2801">
            <v>92</v>
          </cell>
          <cell r="Q2801">
            <v>94</v>
          </cell>
          <cell r="R2801">
            <v>1</v>
          </cell>
          <cell r="S2801">
            <v>0</v>
          </cell>
          <cell r="T2801">
            <v>1</v>
          </cell>
          <cell r="U2801">
            <v>1</v>
          </cell>
          <cell r="V2801">
            <v>3</v>
          </cell>
          <cell r="W2801">
            <v>1</v>
          </cell>
          <cell r="X2801">
            <v>9</v>
          </cell>
          <cell r="Y2801" t="str">
            <v>HIDROMET01</v>
          </cell>
          <cell r="Z2801" t="str">
            <v>1999-07-06 00:00:00</v>
          </cell>
          <cell r="AA2801">
            <v>2</v>
          </cell>
          <cell r="AB2801">
            <v>3</v>
          </cell>
          <cell r="AC2801">
            <v>1</v>
          </cell>
          <cell r="AD2801">
            <v>1</v>
          </cell>
          <cell r="AE2801">
            <v>139520</v>
          </cell>
        </row>
        <row r="2802">
          <cell r="A2802">
            <v>3109702</v>
          </cell>
          <cell r="B2802" t="str">
            <v>PTO INIRIDA</v>
          </cell>
          <cell r="C2802" t="str">
            <v>INIRIDA</v>
          </cell>
          <cell r="D2802" t="str">
            <v>GUAINIA</v>
          </cell>
          <cell r="E2802" t="str">
            <v>INIRIDA</v>
          </cell>
          <cell r="F2802" t="str">
            <v>LG</v>
          </cell>
          <cell r="G2802">
            <v>-67.95</v>
          </cell>
          <cell r="H2802">
            <v>3.8666670000000001</v>
          </cell>
          <cell r="I2802">
            <v>67</v>
          </cell>
          <cell r="J2802">
            <v>57</v>
          </cell>
          <cell r="K2802">
            <v>3</v>
          </cell>
          <cell r="L2802">
            <v>52</v>
          </cell>
          <cell r="M2802" t="str">
            <v>N</v>
          </cell>
          <cell r="N2802">
            <v>1682274.27712</v>
          </cell>
          <cell r="O2802">
            <v>921475.43776</v>
          </cell>
          <cell r="P2802">
            <v>100</v>
          </cell>
          <cell r="Q2802">
            <v>94</v>
          </cell>
          <cell r="R2802">
            <v>1</v>
          </cell>
          <cell r="S2802">
            <v>0</v>
          </cell>
          <cell r="T2802">
            <v>1</v>
          </cell>
          <cell r="U2802">
            <v>1</v>
          </cell>
          <cell r="V2802">
            <v>3</v>
          </cell>
          <cell r="W2802">
            <v>1</v>
          </cell>
          <cell r="X2802">
            <v>9</v>
          </cell>
          <cell r="Y2802" t="str">
            <v>HIDROMET01</v>
          </cell>
          <cell r="Z2802" t="str">
            <v>1999-07-06 00:00:00</v>
          </cell>
          <cell r="AA2802">
            <v>2</v>
          </cell>
          <cell r="AB2802">
            <v>3</v>
          </cell>
          <cell r="AC2802">
            <v>1</v>
          </cell>
          <cell r="AD2802">
            <v>1</v>
          </cell>
          <cell r="AE2802">
            <v>52250</v>
          </cell>
          <cell r="AF2802" t="str">
            <v>1984-02-01 00:00:00</v>
          </cell>
        </row>
        <row r="2803">
          <cell r="A2803">
            <v>3201001</v>
          </cell>
          <cell r="B2803" t="str">
            <v>MARIPOSA LA</v>
          </cell>
          <cell r="C2803" t="str">
            <v>LA URIBE</v>
          </cell>
          <cell r="D2803" t="str">
            <v>META</v>
          </cell>
          <cell r="E2803" t="str">
            <v>GUAYABERO</v>
          </cell>
          <cell r="F2803" t="str">
            <v>PM</v>
          </cell>
          <cell r="G2803">
            <v>-73.983333000000002</v>
          </cell>
          <cell r="H2803">
            <v>2.5333329999999998</v>
          </cell>
          <cell r="I2803">
            <v>73</v>
          </cell>
          <cell r="J2803">
            <v>59</v>
          </cell>
          <cell r="K2803">
            <v>2</v>
          </cell>
          <cell r="L2803">
            <v>32</v>
          </cell>
          <cell r="M2803" t="str">
            <v>N</v>
          </cell>
          <cell r="N2803">
            <v>1010852.81435</v>
          </cell>
          <cell r="O2803">
            <v>771568.41943000001</v>
          </cell>
          <cell r="P2803">
            <v>383</v>
          </cell>
          <cell r="Q2803">
            <v>50</v>
          </cell>
          <cell r="R2803">
            <v>370</v>
          </cell>
          <cell r="S2803">
            <v>0</v>
          </cell>
          <cell r="T2803">
            <v>1</v>
          </cell>
          <cell r="U2803">
            <v>1</v>
          </cell>
          <cell r="V2803">
            <v>3</v>
          </cell>
          <cell r="W2803">
            <v>2</v>
          </cell>
          <cell r="X2803">
            <v>1</v>
          </cell>
          <cell r="Y2803" t="str">
            <v>HIDROMET01</v>
          </cell>
          <cell r="Z2803" t="str">
            <v>1999-07-06 00:00:00</v>
          </cell>
          <cell r="AA2803">
            <v>1</v>
          </cell>
          <cell r="AB2803">
            <v>3</v>
          </cell>
          <cell r="AC2803">
            <v>1</v>
          </cell>
          <cell r="AD2803">
            <v>1</v>
          </cell>
          <cell r="AE2803">
            <v>0</v>
          </cell>
          <cell r="AF2803" t="str">
            <v>1983-06-01 00:00:00</v>
          </cell>
        </row>
        <row r="2804">
          <cell r="A2804">
            <v>3201701</v>
          </cell>
          <cell r="B2804" t="str">
            <v>MARIPOSA LA</v>
          </cell>
          <cell r="C2804" t="str">
            <v>SAN JUAN DE ARAMA</v>
          </cell>
          <cell r="D2804" t="str">
            <v>META</v>
          </cell>
          <cell r="E2804" t="str">
            <v>GUAYABERO</v>
          </cell>
          <cell r="F2804" t="str">
            <v>LM</v>
          </cell>
          <cell r="G2804">
            <v>-73.983333000000002</v>
          </cell>
          <cell r="H2804">
            <v>2.5333329999999998</v>
          </cell>
          <cell r="I2804">
            <v>73</v>
          </cell>
          <cell r="J2804">
            <v>59</v>
          </cell>
          <cell r="K2804">
            <v>2</v>
          </cell>
          <cell r="L2804">
            <v>32</v>
          </cell>
          <cell r="M2804" t="str">
            <v>N</v>
          </cell>
          <cell r="N2804">
            <v>1010852.81435</v>
          </cell>
          <cell r="O2804">
            <v>771568.41943000001</v>
          </cell>
          <cell r="P2804">
            <v>396</v>
          </cell>
          <cell r="Q2804">
            <v>50</v>
          </cell>
          <cell r="R2804">
            <v>683</v>
          </cell>
          <cell r="S2804">
            <v>0</v>
          </cell>
          <cell r="T2804">
            <v>1</v>
          </cell>
          <cell r="U2804">
            <v>1</v>
          </cell>
          <cell r="V2804">
            <v>3</v>
          </cell>
          <cell r="W2804">
            <v>2</v>
          </cell>
          <cell r="X2804">
            <v>1</v>
          </cell>
          <cell r="Y2804" t="str">
            <v>HIDROMET01</v>
          </cell>
          <cell r="Z2804" t="str">
            <v>1999-07-06 00:00:00</v>
          </cell>
          <cell r="AA2804">
            <v>2</v>
          </cell>
          <cell r="AB2804">
            <v>3</v>
          </cell>
          <cell r="AC2804">
            <v>1</v>
          </cell>
          <cell r="AD2804">
            <v>1</v>
          </cell>
          <cell r="AE2804">
            <v>4631</v>
          </cell>
          <cell r="AF2804" t="str">
            <v>1983-02-01 00:00:00</v>
          </cell>
        </row>
        <row r="2805">
          <cell r="A2805">
            <v>3202001</v>
          </cell>
          <cell r="B2805" t="str">
            <v>BOCAS DEL DUDA</v>
          </cell>
          <cell r="C2805" t="str">
            <v>VISTA HERMOSA</v>
          </cell>
          <cell r="D2805" t="str">
            <v>META</v>
          </cell>
          <cell r="E2805" t="str">
            <v>DUDA</v>
          </cell>
          <cell r="F2805" t="str">
            <v>PM</v>
          </cell>
          <cell r="G2805">
            <v>-73.933333000000005</v>
          </cell>
          <cell r="H2805">
            <v>2.5333329999999998</v>
          </cell>
          <cell r="I2805">
            <v>73</v>
          </cell>
          <cell r="J2805">
            <v>56</v>
          </cell>
          <cell r="K2805">
            <v>2</v>
          </cell>
          <cell r="L2805">
            <v>32</v>
          </cell>
          <cell r="M2805" t="str">
            <v>N</v>
          </cell>
          <cell r="N2805">
            <v>1016413.61742</v>
          </cell>
          <cell r="O2805">
            <v>771568.94528999995</v>
          </cell>
          <cell r="P2805">
            <v>377</v>
          </cell>
          <cell r="Q2805">
            <v>50</v>
          </cell>
          <cell r="R2805">
            <v>711</v>
          </cell>
          <cell r="S2805">
            <v>0</v>
          </cell>
          <cell r="T2805">
            <v>1</v>
          </cell>
          <cell r="U2805">
            <v>1</v>
          </cell>
          <cell r="V2805">
            <v>3</v>
          </cell>
          <cell r="W2805">
            <v>2</v>
          </cell>
          <cell r="X2805">
            <v>2</v>
          </cell>
          <cell r="Y2805" t="str">
            <v>HIDROMET01</v>
          </cell>
          <cell r="Z2805" t="str">
            <v>1999-07-06 00:00:00</v>
          </cell>
          <cell r="AA2805">
            <v>1</v>
          </cell>
          <cell r="AB2805">
            <v>3</v>
          </cell>
          <cell r="AC2805">
            <v>1</v>
          </cell>
          <cell r="AD2805">
            <v>1</v>
          </cell>
          <cell r="AE2805">
            <v>0</v>
          </cell>
          <cell r="AF2805" t="str">
            <v>1983-06-01 00:00:00</v>
          </cell>
        </row>
        <row r="2806">
          <cell r="A2806">
            <v>3203001</v>
          </cell>
          <cell r="B2806" t="str">
            <v>BALSORA LA</v>
          </cell>
          <cell r="C2806" t="str">
            <v>SAN JUAN DE ARAMA</v>
          </cell>
          <cell r="D2806" t="str">
            <v>META</v>
          </cell>
          <cell r="E2806" t="str">
            <v>GUAYABERO</v>
          </cell>
          <cell r="F2806" t="str">
            <v>PM</v>
          </cell>
          <cell r="G2806">
            <v>-73.933333000000005</v>
          </cell>
          <cell r="H2806">
            <v>2.5</v>
          </cell>
          <cell r="I2806">
            <v>73</v>
          </cell>
          <cell r="J2806">
            <v>56</v>
          </cell>
          <cell r="K2806">
            <v>2</v>
          </cell>
          <cell r="L2806">
            <v>30</v>
          </cell>
          <cell r="M2806" t="str">
            <v>N</v>
          </cell>
          <cell r="N2806">
            <v>1016414.03431</v>
          </cell>
          <cell r="O2806">
            <v>767883.01210000005</v>
          </cell>
          <cell r="P2806">
            <v>372</v>
          </cell>
          <cell r="Q2806">
            <v>50</v>
          </cell>
          <cell r="R2806">
            <v>683</v>
          </cell>
          <cell r="S2806">
            <v>0</v>
          </cell>
          <cell r="T2806">
            <v>1</v>
          </cell>
          <cell r="U2806">
            <v>1</v>
          </cell>
          <cell r="V2806">
            <v>3</v>
          </cell>
          <cell r="W2806">
            <v>2</v>
          </cell>
          <cell r="X2806">
            <v>3</v>
          </cell>
          <cell r="Y2806" t="str">
            <v>HIDROMET01</v>
          </cell>
          <cell r="Z2806" t="str">
            <v>1999-07-06 00:00:00</v>
          </cell>
          <cell r="AA2806">
            <v>1</v>
          </cell>
          <cell r="AB2806">
            <v>3</v>
          </cell>
          <cell r="AC2806">
            <v>1</v>
          </cell>
          <cell r="AD2806">
            <v>1</v>
          </cell>
          <cell r="AE2806">
            <v>0</v>
          </cell>
          <cell r="AF2806" t="str">
            <v>1983-06-01 00:00:00</v>
          </cell>
        </row>
        <row r="2807">
          <cell r="A2807">
            <v>3203002</v>
          </cell>
          <cell r="B2807" t="str">
            <v>RAUDAL UNO</v>
          </cell>
          <cell r="C2807" t="str">
            <v>LA MACARENA</v>
          </cell>
          <cell r="D2807" t="str">
            <v>META</v>
          </cell>
          <cell r="E2807" t="str">
            <v>GUAYABERO</v>
          </cell>
          <cell r="F2807" t="str">
            <v>PM</v>
          </cell>
          <cell r="G2807">
            <v>-73.933333000000005</v>
          </cell>
          <cell r="H2807">
            <v>2.3666670000000001</v>
          </cell>
          <cell r="I2807">
            <v>73</v>
          </cell>
          <cell r="J2807">
            <v>56</v>
          </cell>
          <cell r="K2807">
            <v>2</v>
          </cell>
          <cell r="L2807">
            <v>22</v>
          </cell>
          <cell r="M2807" t="str">
            <v>N</v>
          </cell>
          <cell r="N2807">
            <v>1016415.6467</v>
          </cell>
          <cell r="O2807">
            <v>753139.29792000004</v>
          </cell>
          <cell r="P2807">
            <v>351</v>
          </cell>
          <cell r="Q2807">
            <v>50</v>
          </cell>
          <cell r="R2807">
            <v>350</v>
          </cell>
          <cell r="S2807">
            <v>0</v>
          </cell>
          <cell r="T2807">
            <v>1</v>
          </cell>
          <cell r="U2807">
            <v>1</v>
          </cell>
          <cell r="V2807">
            <v>3</v>
          </cell>
          <cell r="W2807">
            <v>2</v>
          </cell>
          <cell r="X2807">
            <v>3</v>
          </cell>
          <cell r="Y2807" t="str">
            <v>HIDROMET01</v>
          </cell>
          <cell r="Z2807" t="str">
            <v>1999-07-06 00:00:00</v>
          </cell>
          <cell r="AA2807">
            <v>1</v>
          </cell>
          <cell r="AB2807">
            <v>3</v>
          </cell>
          <cell r="AC2807">
            <v>1</v>
          </cell>
          <cell r="AD2807">
            <v>1</v>
          </cell>
          <cell r="AE2807">
            <v>0</v>
          </cell>
          <cell r="AF2807" t="str">
            <v>1983-06-01 00:00:00</v>
          </cell>
        </row>
        <row r="2808">
          <cell r="A2808">
            <v>3203501</v>
          </cell>
          <cell r="B2808" t="str">
            <v>MACARENA LA</v>
          </cell>
          <cell r="C2808" t="str">
            <v>LA MACARENA</v>
          </cell>
          <cell r="D2808" t="str">
            <v>META</v>
          </cell>
          <cell r="E2808" t="str">
            <v>GUAYABERO</v>
          </cell>
          <cell r="F2808" t="str">
            <v>CP</v>
          </cell>
          <cell r="G2808">
            <v>-73.8</v>
          </cell>
          <cell r="H2808">
            <v>2.1833330000000002</v>
          </cell>
          <cell r="I2808">
            <v>73</v>
          </cell>
          <cell r="J2808">
            <v>48</v>
          </cell>
          <cell r="K2808">
            <v>2</v>
          </cell>
          <cell r="L2808">
            <v>11</v>
          </cell>
          <cell r="M2808" t="str">
            <v>N</v>
          </cell>
          <cell r="N2808">
            <v>1031250.3067</v>
          </cell>
          <cell r="O2808">
            <v>732868.85022000002</v>
          </cell>
          <cell r="P2808">
            <v>350</v>
          </cell>
          <cell r="Q2808">
            <v>50</v>
          </cell>
          <cell r="R2808">
            <v>350</v>
          </cell>
          <cell r="S2808">
            <v>0</v>
          </cell>
          <cell r="T2808">
            <v>1</v>
          </cell>
          <cell r="U2808">
            <v>1</v>
          </cell>
          <cell r="V2808">
            <v>3</v>
          </cell>
          <cell r="W2808">
            <v>2</v>
          </cell>
          <cell r="X2808">
            <v>3</v>
          </cell>
          <cell r="Y2808" t="str">
            <v>HIDROMET01</v>
          </cell>
          <cell r="Z2808" t="str">
            <v>1999-07-06 00:00:00</v>
          </cell>
          <cell r="AA2808">
            <v>1</v>
          </cell>
          <cell r="AB2808">
            <v>3</v>
          </cell>
          <cell r="AC2808">
            <v>7</v>
          </cell>
          <cell r="AD2808">
            <v>7</v>
          </cell>
          <cell r="AE2808">
            <v>0</v>
          </cell>
          <cell r="AF2808" t="str">
            <v>1967-10-01 00:00:00</v>
          </cell>
        </row>
        <row r="2809">
          <cell r="A2809">
            <v>3203502</v>
          </cell>
          <cell r="B2809" t="str">
            <v>BALSORA LA</v>
          </cell>
          <cell r="C2809" t="str">
            <v>LA MACARENA</v>
          </cell>
          <cell r="D2809" t="str">
            <v>META</v>
          </cell>
          <cell r="E2809" t="str">
            <v>GUAYABERO</v>
          </cell>
          <cell r="F2809" t="str">
            <v>CO</v>
          </cell>
          <cell r="G2809">
            <v>-73.933333000000005</v>
          </cell>
          <cell r="H2809">
            <v>2.5</v>
          </cell>
          <cell r="I2809">
            <v>73</v>
          </cell>
          <cell r="J2809">
            <v>56</v>
          </cell>
          <cell r="K2809">
            <v>2</v>
          </cell>
          <cell r="L2809">
            <v>30</v>
          </cell>
          <cell r="M2809" t="str">
            <v>N</v>
          </cell>
          <cell r="N2809">
            <v>1016414.03431</v>
          </cell>
          <cell r="O2809">
            <v>767883.01210000005</v>
          </cell>
          <cell r="P2809">
            <v>372</v>
          </cell>
          <cell r="Q2809">
            <v>50</v>
          </cell>
          <cell r="R2809">
            <v>350</v>
          </cell>
          <cell r="S2809">
            <v>0</v>
          </cell>
          <cell r="T2809">
            <v>1</v>
          </cell>
          <cell r="U2809">
            <v>1</v>
          </cell>
          <cell r="V2809">
            <v>3</v>
          </cell>
          <cell r="W2809">
            <v>2</v>
          </cell>
          <cell r="X2809">
            <v>3</v>
          </cell>
          <cell r="Y2809" t="str">
            <v>HIDROMET01</v>
          </cell>
          <cell r="Z2809" t="str">
            <v>1999-07-06 00:00:00</v>
          </cell>
          <cell r="AA2809">
            <v>1</v>
          </cell>
          <cell r="AB2809">
            <v>3</v>
          </cell>
          <cell r="AC2809">
            <v>1</v>
          </cell>
          <cell r="AD2809">
            <v>1</v>
          </cell>
          <cell r="AE2809">
            <v>0</v>
          </cell>
        </row>
        <row r="2810">
          <cell r="A2810">
            <v>1309022</v>
          </cell>
          <cell r="B2810" t="str">
            <v>TOLUVIEJO</v>
          </cell>
          <cell r="C2810" t="str">
            <v>TOLUVIEJO</v>
          </cell>
          <cell r="D2810" t="str">
            <v>SUCRE</v>
          </cell>
          <cell r="E2810" t="str">
            <v>AY PECHELIN</v>
          </cell>
          <cell r="F2810" t="str">
            <v>PG</v>
          </cell>
          <cell r="G2810">
            <v>-75.45</v>
          </cell>
          <cell r="H2810">
            <v>9.4499999999999993</v>
          </cell>
          <cell r="I2810">
            <v>75</v>
          </cell>
          <cell r="J2810">
            <v>27</v>
          </cell>
          <cell r="K2810">
            <v>9</v>
          </cell>
          <cell r="L2810">
            <v>27</v>
          </cell>
          <cell r="M2810" t="str">
            <v>N</v>
          </cell>
          <cell r="N2810">
            <v>849629.42746000004</v>
          </cell>
          <cell r="O2810">
            <v>1536769.94777</v>
          </cell>
          <cell r="P2810">
            <v>68</v>
          </cell>
          <cell r="Q2810">
            <v>70</v>
          </cell>
          <cell r="R2810">
            <v>823</v>
          </cell>
          <cell r="S2810">
            <v>0</v>
          </cell>
          <cell r="T2810">
            <v>1</v>
          </cell>
          <cell r="U2810">
            <v>1</v>
          </cell>
          <cell r="V2810">
            <v>1</v>
          </cell>
          <cell r="W2810">
            <v>3</v>
          </cell>
          <cell r="X2810">
            <v>9</v>
          </cell>
          <cell r="Y2810" t="str">
            <v>HIDROMET01</v>
          </cell>
          <cell r="Z2810" t="str">
            <v>1999-07-06 00:00:00</v>
          </cell>
          <cell r="AA2810">
            <v>1</v>
          </cell>
          <cell r="AB2810">
            <v>2</v>
          </cell>
          <cell r="AC2810">
            <v>5</v>
          </cell>
          <cell r="AD2810">
            <v>5</v>
          </cell>
          <cell r="AE2810">
            <v>0</v>
          </cell>
        </row>
        <row r="2811">
          <cell r="A2811">
            <v>3203702</v>
          </cell>
          <cell r="B2811" t="str">
            <v>RAUDAL UNO</v>
          </cell>
          <cell r="C2811" t="str">
            <v>SAN JUAN DE ARAMA</v>
          </cell>
          <cell r="D2811" t="str">
            <v>META</v>
          </cell>
          <cell r="E2811" t="str">
            <v>GUAYABERO</v>
          </cell>
          <cell r="F2811" t="str">
            <v>LG</v>
          </cell>
          <cell r="G2811">
            <v>-73.933333000000005</v>
          </cell>
          <cell r="H2811">
            <v>2.3666670000000001</v>
          </cell>
          <cell r="I2811">
            <v>73</v>
          </cell>
          <cell r="J2811">
            <v>56</v>
          </cell>
          <cell r="K2811">
            <v>2</v>
          </cell>
          <cell r="L2811">
            <v>22</v>
          </cell>
          <cell r="M2811" t="str">
            <v>N</v>
          </cell>
          <cell r="N2811">
            <v>1016415.6467</v>
          </cell>
          <cell r="O2811">
            <v>753139.29792000004</v>
          </cell>
          <cell r="P2811">
            <v>353</v>
          </cell>
          <cell r="Q2811">
            <v>50</v>
          </cell>
          <cell r="R2811">
            <v>683</v>
          </cell>
          <cell r="S2811">
            <v>0</v>
          </cell>
          <cell r="T2811">
            <v>1</v>
          </cell>
          <cell r="U2811">
            <v>1</v>
          </cell>
          <cell r="V2811">
            <v>3</v>
          </cell>
          <cell r="W2811">
            <v>2</v>
          </cell>
          <cell r="X2811">
            <v>3</v>
          </cell>
          <cell r="Y2811" t="str">
            <v>HIDROMET01</v>
          </cell>
          <cell r="Z2811" t="str">
            <v>1999-07-06 00:00:00</v>
          </cell>
          <cell r="AA2811">
            <v>2</v>
          </cell>
          <cell r="AB2811">
            <v>3</v>
          </cell>
          <cell r="AC2811">
            <v>1</v>
          </cell>
          <cell r="AD2811">
            <v>1</v>
          </cell>
          <cell r="AE2811">
            <v>89470</v>
          </cell>
          <cell r="AF2811" t="str">
            <v>1983-02-01 00:00:00</v>
          </cell>
        </row>
        <row r="2812">
          <cell r="A2812">
            <v>3203703</v>
          </cell>
          <cell r="B2812" t="str">
            <v>MACARENA LA</v>
          </cell>
          <cell r="C2812" t="str">
            <v>LA MACARENA</v>
          </cell>
          <cell r="D2812" t="str">
            <v>META</v>
          </cell>
          <cell r="E2812" t="str">
            <v>GUAYABERO</v>
          </cell>
          <cell r="F2812" t="str">
            <v>LG</v>
          </cell>
          <cell r="G2812">
            <v>-73.783332999999999</v>
          </cell>
          <cell r="H2812">
            <v>2.1833330000000002</v>
          </cell>
          <cell r="I2812">
            <v>73</v>
          </cell>
          <cell r="J2812">
            <v>47</v>
          </cell>
          <cell r="K2812">
            <v>2</v>
          </cell>
          <cell r="L2812">
            <v>11</v>
          </cell>
          <cell r="M2812" t="str">
            <v>N</v>
          </cell>
          <cell r="N2812">
            <v>1033104.39039</v>
          </cell>
          <cell r="O2812">
            <v>732869.20681</v>
          </cell>
          <cell r="P2812">
            <v>311</v>
          </cell>
          <cell r="Q2812">
            <v>50</v>
          </cell>
          <cell r="R2812">
            <v>350</v>
          </cell>
          <cell r="S2812">
            <v>0</v>
          </cell>
          <cell r="T2812">
            <v>1</v>
          </cell>
          <cell r="U2812">
            <v>1</v>
          </cell>
          <cell r="V2812">
            <v>3</v>
          </cell>
          <cell r="W2812">
            <v>2</v>
          </cell>
          <cell r="X2812">
            <v>3</v>
          </cell>
          <cell r="Y2812" t="str">
            <v>HIDROMET01</v>
          </cell>
          <cell r="Z2812" t="str">
            <v>1999-07-06 00:00:00</v>
          </cell>
          <cell r="AA2812">
            <v>2</v>
          </cell>
          <cell r="AB2812">
            <v>3</v>
          </cell>
          <cell r="AC2812">
            <v>1</v>
          </cell>
          <cell r="AD2812">
            <v>1</v>
          </cell>
          <cell r="AE2812">
            <v>12665</v>
          </cell>
          <cell r="AF2812" t="str">
            <v>1983-02-01 00:00:00</v>
          </cell>
        </row>
        <row r="2813">
          <cell r="A2813">
            <v>3204001</v>
          </cell>
          <cell r="B2813" t="str">
            <v>CATALINA LA</v>
          </cell>
          <cell r="C2813" t="str">
            <v>LA MACARENA</v>
          </cell>
          <cell r="D2813" t="str">
            <v>META</v>
          </cell>
          <cell r="E2813" t="str">
            <v>GUAYABERO</v>
          </cell>
          <cell r="F2813" t="str">
            <v>PM</v>
          </cell>
          <cell r="G2813">
            <v>-73.55</v>
          </cell>
          <cell r="H2813">
            <v>2.3666670000000001</v>
          </cell>
          <cell r="I2813">
            <v>73</v>
          </cell>
          <cell r="J2813">
            <v>33</v>
          </cell>
          <cell r="K2813">
            <v>2</v>
          </cell>
          <cell r="L2813">
            <v>22</v>
          </cell>
          <cell r="M2813" t="str">
            <v>N</v>
          </cell>
          <cell r="N2813">
            <v>1059054.4715199999</v>
          </cell>
          <cell r="O2813">
            <v>753149.72354000004</v>
          </cell>
          <cell r="P2813">
            <v>262</v>
          </cell>
          <cell r="Q2813">
            <v>50</v>
          </cell>
          <cell r="R2813">
            <v>350</v>
          </cell>
          <cell r="S2813">
            <v>0</v>
          </cell>
          <cell r="T2813">
            <v>1</v>
          </cell>
          <cell r="U2813">
            <v>1</v>
          </cell>
          <cell r="V2813">
            <v>3</v>
          </cell>
          <cell r="W2813">
            <v>2</v>
          </cell>
          <cell r="X2813">
            <v>4</v>
          </cell>
          <cell r="Y2813" t="str">
            <v>HIDROMET01</v>
          </cell>
          <cell r="Z2813" t="str">
            <v>1999-07-06 00:00:00</v>
          </cell>
          <cell r="AA2813">
            <v>1</v>
          </cell>
          <cell r="AB2813">
            <v>3</v>
          </cell>
          <cell r="AC2813">
            <v>1</v>
          </cell>
          <cell r="AD2813">
            <v>1</v>
          </cell>
          <cell r="AE2813">
            <v>0</v>
          </cell>
          <cell r="AF2813" t="str">
            <v>1983-06-01 00:00:00</v>
          </cell>
        </row>
        <row r="2814">
          <cell r="A2814">
            <v>3204002</v>
          </cell>
          <cell r="B2814" t="str">
            <v>ISLA DEL MUERTO</v>
          </cell>
          <cell r="C2814" t="str">
            <v>SAN JOSE DEL GUAVIARE</v>
          </cell>
          <cell r="D2814" t="str">
            <v>GUAVIARE</v>
          </cell>
          <cell r="E2814" t="str">
            <v>GUAYABERO</v>
          </cell>
          <cell r="F2814" t="str">
            <v>PM</v>
          </cell>
          <cell r="G2814">
            <v>-73.183333000000005</v>
          </cell>
          <cell r="H2814">
            <v>2.4</v>
          </cell>
          <cell r="I2814">
            <v>73</v>
          </cell>
          <cell r="J2814">
            <v>11</v>
          </cell>
          <cell r="K2814">
            <v>2</v>
          </cell>
          <cell r="L2814">
            <v>24</v>
          </cell>
          <cell r="M2814" t="str">
            <v>N</v>
          </cell>
          <cell r="N2814">
            <v>1099839.48862</v>
          </cell>
          <cell r="O2814">
            <v>756857.08855999995</v>
          </cell>
          <cell r="P2814">
            <v>184</v>
          </cell>
          <cell r="Q2814">
            <v>95</v>
          </cell>
          <cell r="R2814">
            <v>1</v>
          </cell>
          <cell r="S2814">
            <v>0</v>
          </cell>
          <cell r="T2814">
            <v>1</v>
          </cell>
          <cell r="U2814">
            <v>1</v>
          </cell>
          <cell r="V2814">
            <v>3</v>
          </cell>
          <cell r="W2814">
            <v>2</v>
          </cell>
          <cell r="X2814">
            <v>4</v>
          </cell>
          <cell r="Y2814" t="str">
            <v>HIDROMET01</v>
          </cell>
          <cell r="Z2814" t="str">
            <v>1999-07-06 00:00:00</v>
          </cell>
          <cell r="AA2814">
            <v>1</v>
          </cell>
          <cell r="AB2814">
            <v>3</v>
          </cell>
          <cell r="AC2814">
            <v>1</v>
          </cell>
          <cell r="AD2814">
            <v>1</v>
          </cell>
          <cell r="AE2814">
            <v>0</v>
          </cell>
          <cell r="AF2814" t="str">
            <v>1983-06-01 00:00:00</v>
          </cell>
        </row>
        <row r="2815">
          <cell r="A2815">
            <v>3204501</v>
          </cell>
          <cell r="B2815" t="str">
            <v>BOCAS DEL ARIARI</v>
          </cell>
          <cell r="C2815" t="str">
            <v>SAN JOSE DEL GUAVIARE</v>
          </cell>
          <cell r="D2815" t="str">
            <v>GUAVIARE</v>
          </cell>
          <cell r="E2815" t="str">
            <v>GUAYABERO</v>
          </cell>
          <cell r="F2815" t="str">
            <v>CO</v>
          </cell>
          <cell r="G2815">
            <v>-72.783332999999999</v>
          </cell>
          <cell r="H2815">
            <v>2.5833330000000001</v>
          </cell>
          <cell r="I2815">
            <v>72</v>
          </cell>
          <cell r="J2815">
            <v>47</v>
          </cell>
          <cell r="K2815">
            <v>2</v>
          </cell>
          <cell r="L2815">
            <v>35</v>
          </cell>
          <cell r="M2815" t="str">
            <v>N</v>
          </cell>
          <cell r="N2815">
            <v>1144318.5530900001</v>
          </cell>
          <cell r="O2815">
            <v>777170.56273000001</v>
          </cell>
          <cell r="P2815">
            <v>260</v>
          </cell>
          <cell r="Q2815">
            <v>95</v>
          </cell>
          <cell r="R2815">
            <v>1</v>
          </cell>
          <cell r="S2815">
            <v>0</v>
          </cell>
          <cell r="T2815">
            <v>1</v>
          </cell>
          <cell r="U2815">
            <v>1</v>
          </cell>
          <cell r="V2815">
            <v>3</v>
          </cell>
          <cell r="W2815">
            <v>2</v>
          </cell>
          <cell r="X2815">
            <v>4</v>
          </cell>
          <cell r="Y2815" t="str">
            <v>HIDROMET01</v>
          </cell>
          <cell r="Z2815" t="str">
            <v>1999-07-06 00:00:00</v>
          </cell>
          <cell r="AA2815">
            <v>1</v>
          </cell>
          <cell r="AB2815">
            <v>3</v>
          </cell>
          <cell r="AC2815">
            <v>1</v>
          </cell>
          <cell r="AD2815">
            <v>1</v>
          </cell>
          <cell r="AE2815">
            <v>0</v>
          </cell>
          <cell r="AF2815" t="str">
            <v>1967-09-01 00:00:00</v>
          </cell>
        </row>
        <row r="2816">
          <cell r="A2816">
            <v>3204701</v>
          </cell>
          <cell r="B2816" t="str">
            <v>RAUDAL DOS</v>
          </cell>
          <cell r="C2816" t="str">
            <v>SAN JOSE DEL GUAVIARE</v>
          </cell>
          <cell r="D2816" t="str">
            <v>GUAVIARE</v>
          </cell>
          <cell r="E2816" t="str">
            <v>GUAYABERO</v>
          </cell>
          <cell r="F2816" t="str">
            <v>LG</v>
          </cell>
          <cell r="G2816">
            <v>-72.866667000000007</v>
          </cell>
          <cell r="H2816">
            <v>2.5833330000000001</v>
          </cell>
          <cell r="I2816">
            <v>72</v>
          </cell>
          <cell r="J2816">
            <v>52</v>
          </cell>
          <cell r="K2816">
            <v>2</v>
          </cell>
          <cell r="L2816">
            <v>35</v>
          </cell>
          <cell r="M2816" t="str">
            <v>N</v>
          </cell>
          <cell r="N2816">
            <v>1135048.6947999999</v>
          </cell>
          <cell r="O2816">
            <v>777161.40278</v>
          </cell>
          <cell r="P2816">
            <v>178</v>
          </cell>
          <cell r="Q2816">
            <v>95</v>
          </cell>
          <cell r="R2816">
            <v>1</v>
          </cell>
          <cell r="S2816">
            <v>0</v>
          </cell>
          <cell r="T2816">
            <v>1</v>
          </cell>
          <cell r="U2816">
            <v>1</v>
          </cell>
          <cell r="V2816">
            <v>3</v>
          </cell>
          <cell r="W2816">
            <v>2</v>
          </cell>
          <cell r="X2816">
            <v>4</v>
          </cell>
          <cell r="Y2816" t="str">
            <v>HIDROMET01</v>
          </cell>
          <cell r="Z2816" t="str">
            <v>1999-07-06 00:00:00</v>
          </cell>
          <cell r="AA2816">
            <v>2</v>
          </cell>
          <cell r="AB2816">
            <v>3</v>
          </cell>
          <cell r="AC2816">
            <v>1</v>
          </cell>
          <cell r="AD2816">
            <v>1</v>
          </cell>
          <cell r="AE2816">
            <v>21278</v>
          </cell>
          <cell r="AF2816" t="str">
            <v>1980-07-01 00:00:00</v>
          </cell>
        </row>
        <row r="2817">
          <cell r="A2817">
            <v>3204702</v>
          </cell>
          <cell r="B2817" t="str">
            <v>BAJO GUAYABERO</v>
          </cell>
          <cell r="C2817" t="str">
            <v>SAN JOSE DEL GUAVIARE</v>
          </cell>
          <cell r="D2817" t="str">
            <v>GUAVIARE</v>
          </cell>
          <cell r="E2817" t="str">
            <v>GUAYABERO</v>
          </cell>
          <cell r="F2817" t="str">
            <v>LM</v>
          </cell>
          <cell r="G2817">
            <v>-72.833332999999996</v>
          </cell>
          <cell r="H2817">
            <v>2.6</v>
          </cell>
          <cell r="I2817">
            <v>72</v>
          </cell>
          <cell r="J2817">
            <v>50</v>
          </cell>
          <cell r="K2817">
            <v>2</v>
          </cell>
          <cell r="L2817">
            <v>36</v>
          </cell>
          <cell r="M2817" t="str">
            <v>N</v>
          </cell>
          <cell r="N2817">
            <v>1138754.7873500001</v>
          </cell>
          <cell r="O2817">
            <v>779008.39454999997</v>
          </cell>
          <cell r="P2817">
            <v>177</v>
          </cell>
          <cell r="Q2817">
            <v>95</v>
          </cell>
          <cell r="R2817">
            <v>1</v>
          </cell>
          <cell r="S2817">
            <v>0</v>
          </cell>
          <cell r="T2817">
            <v>1</v>
          </cell>
          <cell r="U2817">
            <v>1</v>
          </cell>
          <cell r="V2817">
            <v>3</v>
          </cell>
          <cell r="W2817">
            <v>2</v>
          </cell>
          <cell r="X2817">
            <v>4</v>
          </cell>
          <cell r="Y2817" t="str">
            <v>HIDROMET01</v>
          </cell>
          <cell r="Z2817" t="str">
            <v>1999-07-06 00:00:00</v>
          </cell>
          <cell r="AA2817">
            <v>2</v>
          </cell>
          <cell r="AB2817">
            <v>3</v>
          </cell>
          <cell r="AC2817">
            <v>1</v>
          </cell>
          <cell r="AD2817">
            <v>1</v>
          </cell>
          <cell r="AE2817">
            <v>22306</v>
          </cell>
          <cell r="AF2817" t="str">
            <v>1980-07-01 00:00:00</v>
          </cell>
        </row>
        <row r="2818">
          <cell r="A2818">
            <v>3206001</v>
          </cell>
          <cell r="B2818" t="str">
            <v>PRIMAVERA LA</v>
          </cell>
          <cell r="C2818" t="str">
            <v>SANTAFE DE BOGOTA D.C.</v>
          </cell>
          <cell r="D2818" t="str">
            <v>BOGOTA</v>
          </cell>
          <cell r="E2818" t="str">
            <v>NEVADO</v>
          </cell>
          <cell r="F2818" t="str">
            <v>PM</v>
          </cell>
          <cell r="G2818">
            <v>-74.166667000000004</v>
          </cell>
          <cell r="H2818">
            <v>3.9666670000000002</v>
          </cell>
          <cell r="I2818">
            <v>74</v>
          </cell>
          <cell r="J2818">
            <v>10</v>
          </cell>
          <cell r="K2818">
            <v>3</v>
          </cell>
          <cell r="L2818">
            <v>58</v>
          </cell>
          <cell r="M2818" t="str">
            <v>N</v>
          </cell>
          <cell r="N2818">
            <v>990476.68949000002</v>
          </cell>
          <cell r="O2818">
            <v>930065.24204000004</v>
          </cell>
          <cell r="P2818">
            <v>3430</v>
          </cell>
          <cell r="Q2818">
            <v>11</v>
          </cell>
          <cell r="R2818">
            <v>1</v>
          </cell>
          <cell r="S2818">
            <v>0</v>
          </cell>
          <cell r="T2818">
            <v>1</v>
          </cell>
          <cell r="U2818">
            <v>1</v>
          </cell>
          <cell r="V2818">
            <v>3</v>
          </cell>
          <cell r="W2818">
            <v>2</v>
          </cell>
          <cell r="X2818">
            <v>6</v>
          </cell>
          <cell r="Y2818" t="str">
            <v>HIDROMET01</v>
          </cell>
          <cell r="Z2818" t="str">
            <v>1999-07-06 00:00:00</v>
          </cell>
          <cell r="AA2818">
            <v>1</v>
          </cell>
          <cell r="AB2818">
            <v>11</v>
          </cell>
          <cell r="AC2818">
            <v>15</v>
          </cell>
          <cell r="AD2818">
            <v>15</v>
          </cell>
          <cell r="AE2818">
            <v>0</v>
          </cell>
        </row>
        <row r="2819">
          <cell r="A2819">
            <v>3206002</v>
          </cell>
          <cell r="B2819" t="str">
            <v>MESA DE YAMANES</v>
          </cell>
          <cell r="C2819" t="str">
            <v>EL CASTILLO</v>
          </cell>
          <cell r="D2819" t="str">
            <v>META</v>
          </cell>
          <cell r="E2819" t="str">
            <v>GUAPE</v>
          </cell>
          <cell r="F2819" t="str">
            <v>PM</v>
          </cell>
          <cell r="G2819">
            <v>-73.866667000000007</v>
          </cell>
          <cell r="H2819">
            <v>3.55</v>
          </cell>
          <cell r="I2819">
            <v>73</v>
          </cell>
          <cell r="J2819">
            <v>52</v>
          </cell>
          <cell r="K2819">
            <v>3</v>
          </cell>
          <cell r="L2819">
            <v>33</v>
          </cell>
          <cell r="M2819" t="str">
            <v>N</v>
          </cell>
          <cell r="N2819">
            <v>1023805.73516</v>
          </cell>
          <cell r="O2819">
            <v>883992.39096999995</v>
          </cell>
          <cell r="P2819">
            <v>600</v>
          </cell>
          <cell r="Q2819">
            <v>50</v>
          </cell>
          <cell r="R2819">
            <v>251</v>
          </cell>
          <cell r="S2819">
            <v>0</v>
          </cell>
          <cell r="T2819">
            <v>1</v>
          </cell>
          <cell r="U2819">
            <v>1</v>
          </cell>
          <cell r="V2819">
            <v>3</v>
          </cell>
          <cell r="W2819">
            <v>2</v>
          </cell>
          <cell r="X2819">
            <v>6</v>
          </cell>
          <cell r="Y2819" t="str">
            <v>HIDROMET01</v>
          </cell>
          <cell r="Z2819" t="str">
            <v>1999-07-06 00:00:00</v>
          </cell>
          <cell r="AA2819">
            <v>1</v>
          </cell>
          <cell r="AB2819">
            <v>3</v>
          </cell>
          <cell r="AC2819">
            <v>1</v>
          </cell>
          <cell r="AD2819">
            <v>1</v>
          </cell>
          <cell r="AE2819">
            <v>0</v>
          </cell>
        </row>
        <row r="2820">
          <cell r="A2820">
            <v>3206003</v>
          </cell>
          <cell r="B2820" t="str">
            <v>SAN LUIS CUBARRAL</v>
          </cell>
          <cell r="C2820" t="str">
            <v>CUBARRAL</v>
          </cell>
          <cell r="D2820" t="str">
            <v>META</v>
          </cell>
          <cell r="E2820" t="str">
            <v>ARIARI</v>
          </cell>
          <cell r="F2820" t="str">
            <v>PM</v>
          </cell>
          <cell r="G2820">
            <v>-73.849999999999994</v>
          </cell>
          <cell r="H2820">
            <v>3.7833329999999998</v>
          </cell>
          <cell r="I2820">
            <v>73</v>
          </cell>
          <cell r="J2820">
            <v>51</v>
          </cell>
          <cell r="K2820">
            <v>3</v>
          </cell>
          <cell r="L2820">
            <v>47</v>
          </cell>
          <cell r="M2820" t="str">
            <v>N</v>
          </cell>
          <cell r="N2820">
            <v>1025650.96027</v>
          </cell>
          <cell r="O2820">
            <v>909795.05498999998</v>
          </cell>
          <cell r="P2820">
            <v>600</v>
          </cell>
          <cell r="Q2820">
            <v>50</v>
          </cell>
          <cell r="R2820">
            <v>223</v>
          </cell>
          <cell r="S2820">
            <v>0</v>
          </cell>
          <cell r="T2820">
            <v>1</v>
          </cell>
          <cell r="U2820">
            <v>1</v>
          </cell>
          <cell r="V2820">
            <v>3</v>
          </cell>
          <cell r="W2820">
            <v>2</v>
          </cell>
          <cell r="X2820">
            <v>6</v>
          </cell>
          <cell r="Y2820" t="str">
            <v>HIDROMET01</v>
          </cell>
          <cell r="Z2820" t="str">
            <v>1999-07-06 00:00:00</v>
          </cell>
          <cell r="AA2820">
            <v>1</v>
          </cell>
          <cell r="AB2820">
            <v>3</v>
          </cell>
          <cell r="AC2820">
            <v>1</v>
          </cell>
          <cell r="AD2820">
            <v>1</v>
          </cell>
          <cell r="AE2820">
            <v>0</v>
          </cell>
        </row>
        <row r="2821">
          <cell r="A2821">
            <v>3206005</v>
          </cell>
          <cell r="B2821" t="str">
            <v>LEJANIAS</v>
          </cell>
          <cell r="C2821" t="str">
            <v>LEJANIAS</v>
          </cell>
          <cell r="D2821" t="str">
            <v>META</v>
          </cell>
          <cell r="E2821" t="str">
            <v>GUAPE</v>
          </cell>
          <cell r="F2821" t="str">
            <v>PM</v>
          </cell>
          <cell r="G2821">
            <v>-74.016666999999998</v>
          </cell>
          <cell r="H2821">
            <v>3.5333329999999998</v>
          </cell>
          <cell r="I2821">
            <v>74</v>
          </cell>
          <cell r="J2821">
            <v>1</v>
          </cell>
          <cell r="K2821">
            <v>3</v>
          </cell>
          <cell r="L2821">
            <v>32</v>
          </cell>
          <cell r="M2821" t="str">
            <v>N</v>
          </cell>
          <cell r="N2821">
            <v>1007139.05555</v>
          </cell>
          <cell r="O2821">
            <v>882146.8861</v>
          </cell>
          <cell r="P2821">
            <v>680</v>
          </cell>
          <cell r="Q2821">
            <v>50</v>
          </cell>
          <cell r="R2821">
            <v>400</v>
          </cell>
          <cell r="S2821">
            <v>0</v>
          </cell>
          <cell r="T2821">
            <v>1</v>
          </cell>
          <cell r="U2821">
            <v>1</v>
          </cell>
          <cell r="V2821">
            <v>3</v>
          </cell>
          <cell r="W2821">
            <v>2</v>
          </cell>
          <cell r="X2821">
            <v>6</v>
          </cell>
          <cell r="Y2821" t="str">
            <v>HIDROMET01</v>
          </cell>
          <cell r="Z2821" t="str">
            <v>1999-07-06 00:00:00</v>
          </cell>
          <cell r="AA2821">
            <v>1</v>
          </cell>
          <cell r="AB2821">
            <v>3</v>
          </cell>
          <cell r="AC2821">
            <v>1</v>
          </cell>
          <cell r="AD2821">
            <v>1</v>
          </cell>
          <cell r="AE2821">
            <v>0</v>
          </cell>
          <cell r="AF2821" t="str">
            <v>1979-09-01 00:00:00</v>
          </cell>
        </row>
        <row r="2822">
          <cell r="A2822">
            <v>3206006</v>
          </cell>
          <cell r="B2822" t="str">
            <v>CALIME</v>
          </cell>
          <cell r="C2822" t="str">
            <v>CUBARRAL</v>
          </cell>
          <cell r="D2822" t="str">
            <v>META</v>
          </cell>
          <cell r="E2822" t="str">
            <v>ARIARI</v>
          </cell>
          <cell r="F2822" t="str">
            <v>PM</v>
          </cell>
          <cell r="G2822">
            <v>-73.866667000000007</v>
          </cell>
          <cell r="H2822">
            <v>3.6666669999999999</v>
          </cell>
          <cell r="I2822">
            <v>73</v>
          </cell>
          <cell r="J2822">
            <v>52</v>
          </cell>
          <cell r="K2822">
            <v>3</v>
          </cell>
          <cell r="L2822">
            <v>40</v>
          </cell>
          <cell r="M2822" t="str">
            <v>N</v>
          </cell>
          <cell r="N2822">
            <v>1023802.69901</v>
          </cell>
          <cell r="O2822">
            <v>896893.46880999999</v>
          </cell>
          <cell r="P2822">
            <v>800</v>
          </cell>
          <cell r="Q2822">
            <v>50</v>
          </cell>
          <cell r="R2822">
            <v>223</v>
          </cell>
          <cell r="S2822">
            <v>0</v>
          </cell>
          <cell r="T2822">
            <v>1</v>
          </cell>
          <cell r="U2822">
            <v>1</v>
          </cell>
          <cell r="V2822">
            <v>3</v>
          </cell>
          <cell r="W2822">
            <v>2</v>
          </cell>
          <cell r="X2822">
            <v>6</v>
          </cell>
          <cell r="Y2822" t="str">
            <v>HIDROMET01</v>
          </cell>
          <cell r="Z2822" t="str">
            <v>1999-07-06 00:00:00</v>
          </cell>
          <cell r="AA2822">
            <v>1</v>
          </cell>
          <cell r="AB2822">
            <v>3</v>
          </cell>
          <cell r="AC2822">
            <v>1</v>
          </cell>
          <cell r="AD2822">
            <v>1</v>
          </cell>
          <cell r="AE2822">
            <v>0</v>
          </cell>
          <cell r="AF2822" t="str">
            <v>1978-07-01 00:00:00</v>
          </cell>
        </row>
        <row r="2823">
          <cell r="A2823">
            <v>3206008</v>
          </cell>
          <cell r="B2823" t="str">
            <v>DANTAS LAS</v>
          </cell>
          <cell r="C2823" t="str">
            <v>CASTILLA LA NUEVA</v>
          </cell>
          <cell r="D2823" t="str">
            <v>META</v>
          </cell>
          <cell r="E2823" t="str">
            <v>ARIARI</v>
          </cell>
          <cell r="F2823" t="str">
            <v>PM</v>
          </cell>
          <cell r="G2823">
            <v>-74.183333000000005</v>
          </cell>
          <cell r="H2823">
            <v>3.9</v>
          </cell>
          <cell r="I2823">
            <v>74</v>
          </cell>
          <cell r="J2823">
            <v>11</v>
          </cell>
          <cell r="K2823">
            <v>3</v>
          </cell>
          <cell r="L2823">
            <v>54</v>
          </cell>
          <cell r="M2823" t="str">
            <v>N</v>
          </cell>
          <cell r="N2823">
            <v>988624.80010999995</v>
          </cell>
          <cell r="O2823">
            <v>922693.39222000004</v>
          </cell>
          <cell r="P2823">
            <v>3996</v>
          </cell>
          <cell r="Q2823">
            <v>50</v>
          </cell>
          <cell r="R2823">
            <v>150</v>
          </cell>
          <cell r="S2823">
            <v>0</v>
          </cell>
          <cell r="T2823">
            <v>1</v>
          </cell>
          <cell r="U2823">
            <v>1</v>
          </cell>
          <cell r="V2823">
            <v>3</v>
          </cell>
          <cell r="W2823">
            <v>2</v>
          </cell>
          <cell r="X2823">
            <v>6</v>
          </cell>
          <cell r="Y2823" t="str">
            <v>HIDROMET01</v>
          </cell>
          <cell r="Z2823" t="str">
            <v>1999-07-06 00:00:00</v>
          </cell>
          <cell r="AA2823">
            <v>1</v>
          </cell>
          <cell r="AB2823">
            <v>3</v>
          </cell>
          <cell r="AC2823">
            <v>22</v>
          </cell>
          <cell r="AD2823">
            <v>22</v>
          </cell>
          <cell r="AE2823">
            <v>0</v>
          </cell>
          <cell r="AF2823" t="str">
            <v>1966-03-01 00:00:00</v>
          </cell>
        </row>
        <row r="2824">
          <cell r="A2824">
            <v>3206009</v>
          </cell>
          <cell r="B2824" t="str">
            <v>LEJANIAS CASTILLO</v>
          </cell>
          <cell r="C2824" t="str">
            <v>LEJANIAS</v>
          </cell>
          <cell r="D2824" t="str">
            <v>META</v>
          </cell>
          <cell r="E2824" t="str">
            <v>GUAPE</v>
          </cell>
          <cell r="F2824" t="str">
            <v>PG</v>
          </cell>
          <cell r="G2824">
            <v>-74.083332999999996</v>
          </cell>
          <cell r="H2824">
            <v>3.5333329999999998</v>
          </cell>
          <cell r="I2824">
            <v>74</v>
          </cell>
          <cell r="J2824">
            <v>5</v>
          </cell>
          <cell r="K2824">
            <v>3</v>
          </cell>
          <cell r="L2824">
            <v>32</v>
          </cell>
          <cell r="M2824" t="str">
            <v>N</v>
          </cell>
          <cell r="N2824">
            <v>999731.47566</v>
          </cell>
          <cell r="O2824">
            <v>882146.63976000005</v>
          </cell>
          <cell r="P2824">
            <v>840</v>
          </cell>
          <cell r="Q2824">
            <v>50</v>
          </cell>
          <cell r="R2824">
            <v>400</v>
          </cell>
          <cell r="S2824">
            <v>0</v>
          </cell>
          <cell r="T2824">
            <v>1</v>
          </cell>
          <cell r="U2824">
            <v>1</v>
          </cell>
          <cell r="V2824">
            <v>3</v>
          </cell>
          <cell r="W2824">
            <v>2</v>
          </cell>
          <cell r="X2824">
            <v>6</v>
          </cell>
          <cell r="Y2824" t="str">
            <v>HIDROMET01</v>
          </cell>
          <cell r="Z2824" t="str">
            <v>1999-07-06 00:00:00</v>
          </cell>
          <cell r="AA2824">
            <v>1</v>
          </cell>
          <cell r="AB2824">
            <v>3</v>
          </cell>
          <cell r="AC2824">
            <v>1</v>
          </cell>
          <cell r="AD2824">
            <v>1</v>
          </cell>
          <cell r="AE2824">
            <v>0</v>
          </cell>
        </row>
        <row r="2825">
          <cell r="A2825">
            <v>3206010</v>
          </cell>
          <cell r="B2825" t="str">
            <v>PTO. ANGOSTURAS</v>
          </cell>
          <cell r="C2825" t="str">
            <v>SAN LUIS DE CUBARRAL</v>
          </cell>
          <cell r="D2825" t="str">
            <v>META</v>
          </cell>
          <cell r="E2825" t="str">
            <v>ARIARI</v>
          </cell>
          <cell r="F2825" t="str">
            <v>PM</v>
          </cell>
          <cell r="G2825">
            <v>-73.933333000000005</v>
          </cell>
          <cell r="H2825">
            <v>3.8</v>
          </cell>
          <cell r="I2825">
            <v>73</v>
          </cell>
          <cell r="J2825">
            <v>56</v>
          </cell>
          <cell r="K2825">
            <v>3</v>
          </cell>
          <cell r="L2825">
            <v>48</v>
          </cell>
          <cell r="M2825" t="str">
            <v>N</v>
          </cell>
          <cell r="N2825">
            <v>911636.04946999997</v>
          </cell>
          <cell r="O2825">
            <v>1016393.6876600001</v>
          </cell>
          <cell r="P2825">
            <v>745</v>
          </cell>
        </row>
        <row r="2826">
          <cell r="A2826">
            <v>3206501</v>
          </cell>
          <cell r="B2826" t="str">
            <v>LEJANIAS</v>
          </cell>
          <cell r="C2826" t="str">
            <v>LEJANIAS</v>
          </cell>
          <cell r="D2826" t="str">
            <v>META</v>
          </cell>
          <cell r="E2826" t="str">
            <v>GUAPE</v>
          </cell>
          <cell r="F2826" t="str">
            <v>CO</v>
          </cell>
          <cell r="G2826">
            <v>-74.016666999999998</v>
          </cell>
          <cell r="H2826">
            <v>3.5333329999999998</v>
          </cell>
          <cell r="I2826">
            <v>74</v>
          </cell>
          <cell r="J2826">
            <v>1</v>
          </cell>
          <cell r="K2826">
            <v>3</v>
          </cell>
          <cell r="L2826">
            <v>32</v>
          </cell>
          <cell r="M2826" t="str">
            <v>N</v>
          </cell>
          <cell r="N2826">
            <v>1007139.05555</v>
          </cell>
          <cell r="O2826">
            <v>882146.8861</v>
          </cell>
          <cell r="P2826">
            <v>680</v>
          </cell>
          <cell r="Q2826">
            <v>50</v>
          </cell>
          <cell r="R2826">
            <v>400</v>
          </cell>
          <cell r="S2826">
            <v>0</v>
          </cell>
          <cell r="T2826">
            <v>1</v>
          </cell>
          <cell r="U2826">
            <v>1</v>
          </cell>
          <cell r="V2826">
            <v>3</v>
          </cell>
          <cell r="W2826">
            <v>2</v>
          </cell>
          <cell r="X2826">
            <v>6</v>
          </cell>
          <cell r="Y2826" t="str">
            <v>HIDROMET01</v>
          </cell>
          <cell r="Z2826" t="str">
            <v>1999-07-06 00:00:00</v>
          </cell>
          <cell r="AA2826">
            <v>1</v>
          </cell>
          <cell r="AB2826">
            <v>3</v>
          </cell>
          <cell r="AC2826">
            <v>1</v>
          </cell>
          <cell r="AD2826">
            <v>1</v>
          </cell>
          <cell r="AE2826">
            <v>0</v>
          </cell>
          <cell r="AF2826" t="str">
            <v>1989-03-01 00:00:00</v>
          </cell>
        </row>
        <row r="2827">
          <cell r="A2827">
            <v>3206702</v>
          </cell>
          <cell r="B2827" t="str">
            <v>LEJANIAS</v>
          </cell>
          <cell r="C2827" t="str">
            <v>LEJANIAS</v>
          </cell>
          <cell r="D2827" t="str">
            <v>META</v>
          </cell>
          <cell r="E2827" t="str">
            <v>GUAPE</v>
          </cell>
          <cell r="F2827" t="str">
            <v>LG</v>
          </cell>
          <cell r="G2827">
            <v>-74.066666999999995</v>
          </cell>
          <cell r="H2827">
            <v>3.5333329999999998</v>
          </cell>
          <cell r="I2827">
            <v>74</v>
          </cell>
          <cell r="J2827">
            <v>4</v>
          </cell>
          <cell r="K2827">
            <v>3</v>
          </cell>
          <cell r="L2827">
            <v>32</v>
          </cell>
          <cell r="M2827" t="str">
            <v>N</v>
          </cell>
          <cell r="N2827">
            <v>1001583.37027</v>
          </cell>
          <cell r="O2827">
            <v>882146.65154999995</v>
          </cell>
          <cell r="P2827">
            <v>707</v>
          </cell>
          <cell r="Q2827">
            <v>50</v>
          </cell>
          <cell r="R2827">
            <v>400</v>
          </cell>
          <cell r="S2827">
            <v>0</v>
          </cell>
          <cell r="T2827">
            <v>1</v>
          </cell>
          <cell r="U2827">
            <v>1</v>
          </cell>
          <cell r="V2827">
            <v>3</v>
          </cell>
          <cell r="W2827">
            <v>2</v>
          </cell>
          <cell r="X2827">
            <v>6</v>
          </cell>
          <cell r="Y2827" t="str">
            <v>HIDROMET01</v>
          </cell>
          <cell r="Z2827" t="str">
            <v>1999-07-06 00:00:00</v>
          </cell>
          <cell r="AA2827">
            <v>2</v>
          </cell>
          <cell r="AB2827">
            <v>3</v>
          </cell>
          <cell r="AC2827">
            <v>1</v>
          </cell>
          <cell r="AD2827">
            <v>1</v>
          </cell>
          <cell r="AE2827">
            <v>559</v>
          </cell>
        </row>
        <row r="2828">
          <cell r="A2828">
            <v>1309501</v>
          </cell>
          <cell r="B2828" t="str">
            <v>COVENAS</v>
          </cell>
          <cell r="C2828" t="str">
            <v>TOLU</v>
          </cell>
          <cell r="D2828" t="str">
            <v>SUCRE</v>
          </cell>
          <cell r="E2828" t="str">
            <v>MAR CARIBE</v>
          </cell>
          <cell r="F2828" t="str">
            <v>ME</v>
          </cell>
          <cell r="G2828">
            <v>-75.666667000000004</v>
          </cell>
          <cell r="H2828">
            <v>9.3833330000000004</v>
          </cell>
          <cell r="I2828">
            <v>75</v>
          </cell>
          <cell r="J2828">
            <v>40</v>
          </cell>
          <cell r="K2828">
            <v>9</v>
          </cell>
          <cell r="L2828">
            <v>23</v>
          </cell>
          <cell r="M2828" t="str">
            <v>N</v>
          </cell>
          <cell r="N2828">
            <v>825793.46663000004</v>
          </cell>
          <cell r="O2828">
            <v>1529494.3626300001</v>
          </cell>
          <cell r="P2828">
            <v>1</v>
          </cell>
          <cell r="Q2828">
            <v>70</v>
          </cell>
          <cell r="R2828">
            <v>820</v>
          </cell>
          <cell r="S2828">
            <v>0</v>
          </cell>
          <cell r="T2828">
            <v>1</v>
          </cell>
          <cell r="U2828">
            <v>1</v>
          </cell>
          <cell r="V2828">
            <v>1</v>
          </cell>
          <cell r="W2828">
            <v>3</v>
          </cell>
          <cell r="X2828">
            <v>9</v>
          </cell>
          <cell r="Y2828" t="str">
            <v>HIDROMET01</v>
          </cell>
          <cell r="Z2828" t="str">
            <v>1999-07-06 00:00:00</v>
          </cell>
          <cell r="AA2828">
            <v>1</v>
          </cell>
          <cell r="AB2828">
            <v>2</v>
          </cell>
          <cell r="AC2828">
            <v>1</v>
          </cell>
          <cell r="AD2828">
            <v>1</v>
          </cell>
          <cell r="AE2828">
            <v>0</v>
          </cell>
          <cell r="AF2828" t="str">
            <v>1980-02-01 00:00:00</v>
          </cell>
        </row>
        <row r="2829">
          <cell r="A2829">
            <v>3206703</v>
          </cell>
          <cell r="B2829" t="str">
            <v>PTO ANGOSTURAS</v>
          </cell>
          <cell r="C2829" t="str">
            <v>CUBARRAL</v>
          </cell>
          <cell r="D2829" t="str">
            <v>META</v>
          </cell>
          <cell r="E2829" t="str">
            <v>ARIARI</v>
          </cell>
          <cell r="F2829" t="str">
            <v>LM</v>
          </cell>
          <cell r="G2829">
            <v>-73.933333000000005</v>
          </cell>
          <cell r="H2829">
            <v>3.8</v>
          </cell>
          <cell r="I2829">
            <v>73</v>
          </cell>
          <cell r="J2829">
            <v>56</v>
          </cell>
          <cell r="K2829">
            <v>3</v>
          </cell>
          <cell r="L2829">
            <v>48</v>
          </cell>
          <cell r="M2829" t="str">
            <v>N</v>
          </cell>
          <cell r="N2829">
            <v>1016393.6876600001</v>
          </cell>
          <cell r="O2829">
            <v>911636.04946999997</v>
          </cell>
          <cell r="P2829">
            <v>854</v>
          </cell>
          <cell r="Q2829">
            <v>50</v>
          </cell>
          <cell r="R2829">
            <v>223</v>
          </cell>
          <cell r="S2829">
            <v>0</v>
          </cell>
          <cell r="T2829">
            <v>1</v>
          </cell>
          <cell r="U2829">
            <v>1</v>
          </cell>
          <cell r="V2829">
            <v>3</v>
          </cell>
          <cell r="W2829">
            <v>2</v>
          </cell>
          <cell r="X2829">
            <v>6</v>
          </cell>
          <cell r="Y2829" t="str">
            <v>HIDROMET01</v>
          </cell>
          <cell r="Z2829" t="str">
            <v>1999-07-06 00:00:00</v>
          </cell>
          <cell r="AA2829">
            <v>2</v>
          </cell>
          <cell r="AB2829">
            <v>3</v>
          </cell>
          <cell r="AC2829">
            <v>1</v>
          </cell>
          <cell r="AD2829">
            <v>1</v>
          </cell>
          <cell r="AE2829">
            <v>1153</v>
          </cell>
        </row>
        <row r="2830">
          <cell r="A2830">
            <v>3207003</v>
          </cell>
          <cell r="B2830" t="str">
            <v>MICOS LOS</v>
          </cell>
          <cell r="C2830" t="str">
            <v>SAN JUAN DE ARAMA</v>
          </cell>
          <cell r="D2830" t="str">
            <v>META</v>
          </cell>
          <cell r="E2830" t="str">
            <v>GUEJAR</v>
          </cell>
          <cell r="F2830" t="str">
            <v>PM</v>
          </cell>
          <cell r="G2830">
            <v>-73.849999999999994</v>
          </cell>
          <cell r="H2830">
            <v>3.2166670000000002</v>
          </cell>
          <cell r="I2830">
            <v>73</v>
          </cell>
          <cell r="J2830">
            <v>51</v>
          </cell>
          <cell r="K2830">
            <v>3</v>
          </cell>
          <cell r="L2830">
            <v>13</v>
          </cell>
          <cell r="M2830" t="str">
            <v>N</v>
          </cell>
          <cell r="N2830">
            <v>1025666.37781</v>
          </cell>
          <cell r="O2830">
            <v>847132.74890999997</v>
          </cell>
          <cell r="P2830">
            <v>500</v>
          </cell>
          <cell r="Q2830">
            <v>50</v>
          </cell>
          <cell r="R2830">
            <v>683</v>
          </cell>
          <cell r="S2830">
            <v>0</v>
          </cell>
          <cell r="T2830">
            <v>1</v>
          </cell>
          <cell r="U2830">
            <v>1</v>
          </cell>
          <cell r="V2830">
            <v>3</v>
          </cell>
          <cell r="W2830">
            <v>2</v>
          </cell>
          <cell r="X2830">
            <v>7</v>
          </cell>
          <cell r="Y2830" t="str">
            <v>HIDROMET01</v>
          </cell>
          <cell r="Z2830" t="str">
            <v>1999-07-06 00:00:00</v>
          </cell>
          <cell r="AA2830">
            <v>1</v>
          </cell>
          <cell r="AB2830">
            <v>3</v>
          </cell>
          <cell r="AC2830">
            <v>1</v>
          </cell>
          <cell r="AD2830">
            <v>1</v>
          </cell>
          <cell r="AE2830">
            <v>0</v>
          </cell>
          <cell r="AF2830" t="str">
            <v>1979-09-01 00:00:00</v>
          </cell>
        </row>
        <row r="2831">
          <cell r="A2831">
            <v>3207006</v>
          </cell>
          <cell r="B2831" t="str">
            <v>FUENTE DE ORO</v>
          </cell>
          <cell r="C2831" t="str">
            <v>FUENTE DE ORO</v>
          </cell>
          <cell r="D2831" t="str">
            <v>META</v>
          </cell>
          <cell r="E2831" t="str">
            <v>CNO IRIQUE</v>
          </cell>
          <cell r="F2831" t="str">
            <v>PM</v>
          </cell>
          <cell r="G2831">
            <v>-73.633332999999993</v>
          </cell>
          <cell r="H2831">
            <v>3.4666670000000002</v>
          </cell>
          <cell r="I2831">
            <v>73</v>
          </cell>
          <cell r="J2831">
            <v>38</v>
          </cell>
          <cell r="K2831">
            <v>3</v>
          </cell>
          <cell r="L2831">
            <v>28</v>
          </cell>
          <cell r="M2831" t="str">
            <v>N</v>
          </cell>
          <cell r="N2831">
            <v>1049736.6511200001</v>
          </cell>
          <cell r="O2831">
            <v>874786.41087999998</v>
          </cell>
          <cell r="P2831">
            <v>300</v>
          </cell>
          <cell r="Q2831">
            <v>50</v>
          </cell>
          <cell r="R2831">
            <v>287</v>
          </cell>
          <cell r="S2831">
            <v>0</v>
          </cell>
          <cell r="T2831">
            <v>1</v>
          </cell>
          <cell r="U2831">
            <v>1</v>
          </cell>
          <cell r="V2831">
            <v>3</v>
          </cell>
          <cell r="W2831">
            <v>2</v>
          </cell>
          <cell r="X2831">
            <v>7</v>
          </cell>
          <cell r="Y2831" t="str">
            <v>HIDROMET01</v>
          </cell>
          <cell r="Z2831" t="str">
            <v>1999-07-06 00:00:00</v>
          </cell>
          <cell r="AA2831">
            <v>1</v>
          </cell>
          <cell r="AB2831">
            <v>3</v>
          </cell>
          <cell r="AC2831">
            <v>1</v>
          </cell>
          <cell r="AD2831">
            <v>1</v>
          </cell>
          <cell r="AE2831">
            <v>0</v>
          </cell>
          <cell r="AF2831" t="str">
            <v>1979-07-01 00:00:00</v>
          </cell>
        </row>
        <row r="2832">
          <cell r="A2832">
            <v>3207007</v>
          </cell>
          <cell r="B2832" t="str">
            <v>NARANJOS LOS</v>
          </cell>
          <cell r="C2832" t="str">
            <v>GRANADA</v>
          </cell>
          <cell r="D2832" t="str">
            <v>META</v>
          </cell>
          <cell r="E2832" t="str">
            <v>ARIARI</v>
          </cell>
          <cell r="F2832" t="str">
            <v>PM</v>
          </cell>
          <cell r="G2832">
            <v>-73.733333000000002</v>
          </cell>
          <cell r="H2832">
            <v>3.5</v>
          </cell>
          <cell r="I2832">
            <v>73</v>
          </cell>
          <cell r="J2832">
            <v>44</v>
          </cell>
          <cell r="K2832">
            <v>3</v>
          </cell>
          <cell r="L2832">
            <v>30</v>
          </cell>
          <cell r="M2832" t="str">
            <v>N</v>
          </cell>
          <cell r="N2832">
            <v>1038622.8706</v>
          </cell>
          <cell r="O2832">
            <v>878467.80235000001</v>
          </cell>
          <cell r="P2832">
            <v>400</v>
          </cell>
          <cell r="Q2832">
            <v>50</v>
          </cell>
          <cell r="R2832">
            <v>313</v>
          </cell>
          <cell r="S2832">
            <v>0</v>
          </cell>
          <cell r="T2832">
            <v>1</v>
          </cell>
          <cell r="U2832">
            <v>1</v>
          </cell>
          <cell r="V2832">
            <v>3</v>
          </cell>
          <cell r="W2832">
            <v>2</v>
          </cell>
          <cell r="X2832">
            <v>7</v>
          </cell>
          <cell r="Y2832" t="str">
            <v>HIDROMET01</v>
          </cell>
          <cell r="Z2832" t="str">
            <v>1999-07-06 00:00:00</v>
          </cell>
          <cell r="AA2832">
            <v>1</v>
          </cell>
          <cell r="AB2832">
            <v>3</v>
          </cell>
          <cell r="AC2832">
            <v>7</v>
          </cell>
          <cell r="AD2832">
            <v>7</v>
          </cell>
          <cell r="AE2832">
            <v>0</v>
          </cell>
          <cell r="AF2832" t="str">
            <v>1966-05-01 00:00:00</v>
          </cell>
        </row>
        <row r="2833">
          <cell r="A2833">
            <v>3207009</v>
          </cell>
          <cell r="B2833" t="str">
            <v>PENAS BLANCAS</v>
          </cell>
          <cell r="C2833" t="str">
            <v>SAN JUAN DE ARAMA</v>
          </cell>
          <cell r="D2833" t="str">
            <v>META</v>
          </cell>
          <cell r="E2833" t="str">
            <v>GUEJAR</v>
          </cell>
          <cell r="F2833" t="str">
            <v>PM</v>
          </cell>
          <cell r="G2833">
            <v>-73.916667000000004</v>
          </cell>
          <cell r="H2833">
            <v>3.3166669999999998</v>
          </cell>
          <cell r="I2833">
            <v>73</v>
          </cell>
          <cell r="J2833">
            <v>55</v>
          </cell>
          <cell r="K2833">
            <v>3</v>
          </cell>
          <cell r="L2833">
            <v>19</v>
          </cell>
          <cell r="M2833" t="str">
            <v>N</v>
          </cell>
          <cell r="N2833">
            <v>1018254.5499099999</v>
          </cell>
          <cell r="O2833">
            <v>858189.27040000004</v>
          </cell>
          <cell r="P2833">
            <v>440</v>
          </cell>
          <cell r="Q2833">
            <v>50</v>
          </cell>
          <cell r="R2833">
            <v>683</v>
          </cell>
          <cell r="S2833">
            <v>0</v>
          </cell>
          <cell r="T2833">
            <v>1</v>
          </cell>
          <cell r="U2833">
            <v>1</v>
          </cell>
          <cell r="V2833">
            <v>3</v>
          </cell>
          <cell r="W2833">
            <v>2</v>
          </cell>
          <cell r="X2833">
            <v>7</v>
          </cell>
          <cell r="Y2833" t="str">
            <v>HIDROMET01</v>
          </cell>
          <cell r="Z2833" t="str">
            <v>1999-07-06 00:00:00</v>
          </cell>
          <cell r="AA2833">
            <v>1</v>
          </cell>
          <cell r="AB2833">
            <v>3</v>
          </cell>
          <cell r="AC2833">
            <v>1</v>
          </cell>
          <cell r="AD2833">
            <v>1</v>
          </cell>
          <cell r="AE2833">
            <v>0</v>
          </cell>
        </row>
        <row r="2834">
          <cell r="A2834">
            <v>3207011</v>
          </cell>
          <cell r="B2834" t="str">
            <v>AGUAS CLARAS</v>
          </cell>
          <cell r="C2834" t="str">
            <v>GRANADA</v>
          </cell>
          <cell r="D2834" t="str">
            <v>META</v>
          </cell>
          <cell r="E2834" t="str">
            <v>ARIARI</v>
          </cell>
          <cell r="F2834" t="str">
            <v>PG</v>
          </cell>
          <cell r="G2834">
            <v>-73.849999999999994</v>
          </cell>
          <cell r="H2834">
            <v>3.4666670000000002</v>
          </cell>
          <cell r="I2834">
            <v>73</v>
          </cell>
          <cell r="J2834">
            <v>51</v>
          </cell>
          <cell r="K2834">
            <v>3</v>
          </cell>
          <cell r="L2834">
            <v>28</v>
          </cell>
          <cell r="M2834" t="str">
            <v>N</v>
          </cell>
          <cell r="N2834">
            <v>1025659.8833</v>
          </cell>
          <cell r="O2834">
            <v>874777.79050999996</v>
          </cell>
          <cell r="P2834">
            <v>520</v>
          </cell>
          <cell r="Q2834">
            <v>50</v>
          </cell>
          <cell r="R2834">
            <v>313</v>
          </cell>
          <cell r="S2834">
            <v>0</v>
          </cell>
          <cell r="T2834">
            <v>1</v>
          </cell>
          <cell r="U2834">
            <v>1</v>
          </cell>
          <cell r="V2834">
            <v>3</v>
          </cell>
          <cell r="W2834">
            <v>2</v>
          </cell>
          <cell r="X2834">
            <v>7</v>
          </cell>
          <cell r="Y2834" t="str">
            <v>HIDROMET01</v>
          </cell>
          <cell r="Z2834" t="str">
            <v>1999-07-06 00:00:00</v>
          </cell>
          <cell r="AA2834">
            <v>1</v>
          </cell>
          <cell r="AB2834">
            <v>3</v>
          </cell>
          <cell r="AC2834">
            <v>1</v>
          </cell>
          <cell r="AD2834">
            <v>1</v>
          </cell>
          <cell r="AE2834">
            <v>0</v>
          </cell>
        </row>
        <row r="2835">
          <cell r="A2835">
            <v>3207012</v>
          </cell>
          <cell r="B2835" t="str">
            <v>MESA DE FERNANDEZ</v>
          </cell>
          <cell r="C2835" t="str">
            <v>SAN JUAN DE ARAMA</v>
          </cell>
          <cell r="D2835" t="str">
            <v>META</v>
          </cell>
          <cell r="E2835" t="str">
            <v>ARIARI</v>
          </cell>
          <cell r="F2835" t="str">
            <v>PM</v>
          </cell>
          <cell r="G2835">
            <v>-74.05</v>
          </cell>
          <cell r="H2835">
            <v>3.4666670000000002</v>
          </cell>
          <cell r="I2835">
            <v>74</v>
          </cell>
          <cell r="J2835">
            <v>3</v>
          </cell>
          <cell r="K2835">
            <v>3</v>
          </cell>
          <cell r="L2835">
            <v>28</v>
          </cell>
          <cell r="M2835" t="str">
            <v>N</v>
          </cell>
          <cell r="N2835">
            <v>1003435.50787</v>
          </cell>
          <cell r="O2835">
            <v>874774.71987999999</v>
          </cell>
          <cell r="P2835">
            <v>650</v>
          </cell>
          <cell r="Q2835">
            <v>50</v>
          </cell>
          <cell r="R2835">
            <v>683</v>
          </cell>
          <cell r="S2835">
            <v>0</v>
          </cell>
          <cell r="T2835">
            <v>1</v>
          </cell>
          <cell r="U2835">
            <v>1</v>
          </cell>
          <cell r="V2835">
            <v>3</v>
          </cell>
          <cell r="W2835">
            <v>2</v>
          </cell>
          <cell r="X2835">
            <v>7</v>
          </cell>
          <cell r="Y2835" t="str">
            <v>HIDROMET01</v>
          </cell>
          <cell r="Z2835" t="str">
            <v>1999-07-06 00:00:00</v>
          </cell>
          <cell r="AA2835">
            <v>1</v>
          </cell>
          <cell r="AB2835">
            <v>3</v>
          </cell>
          <cell r="AC2835">
            <v>1</v>
          </cell>
          <cell r="AD2835">
            <v>1</v>
          </cell>
          <cell r="AE2835">
            <v>0</v>
          </cell>
          <cell r="AF2835" t="str">
            <v>1993-10-01 00:00:00</v>
          </cell>
        </row>
        <row r="2836">
          <cell r="A2836">
            <v>3207502</v>
          </cell>
          <cell r="B2836" t="str">
            <v>PTO LIMON</v>
          </cell>
          <cell r="C2836" t="str">
            <v>FUENTE DE ORO</v>
          </cell>
          <cell r="D2836" t="str">
            <v>META</v>
          </cell>
          <cell r="E2836" t="str">
            <v>ARIARI</v>
          </cell>
          <cell r="F2836" t="str">
            <v>CO</v>
          </cell>
          <cell r="G2836">
            <v>-73.5</v>
          </cell>
          <cell r="H2836">
            <v>3.3666670000000001</v>
          </cell>
          <cell r="I2836">
            <v>73</v>
          </cell>
          <cell r="J2836">
            <v>30</v>
          </cell>
          <cell r="K2836">
            <v>3</v>
          </cell>
          <cell r="L2836">
            <v>22</v>
          </cell>
          <cell r="M2836" t="str">
            <v>N</v>
          </cell>
          <cell r="N2836">
            <v>1064560.1373099999</v>
          </cell>
          <cell r="O2836">
            <v>863735.94044999999</v>
          </cell>
          <cell r="P2836">
            <v>255</v>
          </cell>
          <cell r="Q2836">
            <v>50</v>
          </cell>
          <cell r="R2836">
            <v>287</v>
          </cell>
          <cell r="S2836">
            <v>0</v>
          </cell>
          <cell r="T2836">
            <v>1</v>
          </cell>
          <cell r="U2836">
            <v>1</v>
          </cell>
          <cell r="V2836">
            <v>3</v>
          </cell>
          <cell r="W2836">
            <v>2</v>
          </cell>
          <cell r="X2836">
            <v>7</v>
          </cell>
          <cell r="Y2836" t="str">
            <v>HIDROMET01</v>
          </cell>
          <cell r="Z2836" t="str">
            <v>1999-07-06 00:00:00</v>
          </cell>
          <cell r="AA2836">
            <v>1</v>
          </cell>
          <cell r="AB2836">
            <v>3</v>
          </cell>
          <cell r="AC2836">
            <v>7</v>
          </cell>
          <cell r="AD2836">
            <v>7</v>
          </cell>
          <cell r="AE2836">
            <v>0</v>
          </cell>
          <cell r="AF2836" t="str">
            <v>1968-05-01 00:00:00</v>
          </cell>
        </row>
        <row r="2837">
          <cell r="A2837">
            <v>3207503</v>
          </cell>
          <cell r="B2837" t="str">
            <v>VISTA HERMOSA</v>
          </cell>
          <cell r="C2837" t="str">
            <v>VISTA HERMOSA</v>
          </cell>
          <cell r="D2837" t="str">
            <v>META</v>
          </cell>
          <cell r="E2837" t="str">
            <v>GUEJAR</v>
          </cell>
          <cell r="F2837" t="str">
            <v>CO</v>
          </cell>
          <cell r="G2837">
            <v>-73.733333000000002</v>
          </cell>
          <cell r="H2837">
            <v>3.0333329999999998</v>
          </cell>
          <cell r="I2837">
            <v>73</v>
          </cell>
          <cell r="J2837">
            <v>44</v>
          </cell>
          <cell r="K2837">
            <v>3</v>
          </cell>
          <cell r="L2837">
            <v>2</v>
          </cell>
          <cell r="M2837" t="str">
            <v>N</v>
          </cell>
          <cell r="N2837">
            <v>1038640.70979</v>
          </cell>
          <cell r="O2837">
            <v>826863.27032999997</v>
          </cell>
          <cell r="P2837">
            <v>325</v>
          </cell>
          <cell r="Q2837">
            <v>50</v>
          </cell>
          <cell r="R2837">
            <v>711</v>
          </cell>
          <cell r="S2837">
            <v>0</v>
          </cell>
          <cell r="T2837">
            <v>1</v>
          </cell>
          <cell r="U2837">
            <v>1</v>
          </cell>
          <cell r="V2837">
            <v>3</v>
          </cell>
          <cell r="W2837">
            <v>2</v>
          </cell>
          <cell r="X2837">
            <v>7</v>
          </cell>
          <cell r="Y2837" t="str">
            <v>HIDROMET01</v>
          </cell>
          <cell r="Z2837" t="str">
            <v>1999-07-06 00:00:00</v>
          </cell>
          <cell r="AA2837">
            <v>1</v>
          </cell>
          <cell r="AB2837">
            <v>3</v>
          </cell>
          <cell r="AC2837">
            <v>1</v>
          </cell>
          <cell r="AD2837">
            <v>1</v>
          </cell>
          <cell r="AE2837">
            <v>0</v>
          </cell>
        </row>
        <row r="2838">
          <cell r="A2838">
            <v>3207506</v>
          </cell>
          <cell r="B2838" t="str">
            <v>COOPERATIVA LA</v>
          </cell>
          <cell r="C2838" t="str">
            <v>FUENTE DE ORO</v>
          </cell>
          <cell r="D2838" t="str">
            <v>META</v>
          </cell>
          <cell r="E2838" t="str">
            <v>ARIARI</v>
          </cell>
          <cell r="F2838" t="str">
            <v>CO</v>
          </cell>
          <cell r="G2838">
            <v>-73.7</v>
          </cell>
          <cell r="H2838">
            <v>3.3666670000000001</v>
          </cell>
          <cell r="I2838">
            <v>73</v>
          </cell>
          <cell r="J2838">
            <v>42</v>
          </cell>
          <cell r="K2838">
            <v>3</v>
          </cell>
          <cell r="L2838">
            <v>22</v>
          </cell>
          <cell r="M2838" t="str">
            <v>N</v>
          </cell>
          <cell r="N2838">
            <v>1042332.73661</v>
          </cell>
          <cell r="O2838">
            <v>863724.98387999996</v>
          </cell>
          <cell r="P2838">
            <v>280</v>
          </cell>
          <cell r="Q2838">
            <v>50</v>
          </cell>
          <cell r="R2838">
            <v>287</v>
          </cell>
          <cell r="S2838">
            <v>0</v>
          </cell>
          <cell r="T2838">
            <v>1</v>
          </cell>
          <cell r="U2838">
            <v>1</v>
          </cell>
          <cell r="V2838">
            <v>3</v>
          </cell>
          <cell r="W2838">
            <v>2</v>
          </cell>
          <cell r="X2838">
            <v>7</v>
          </cell>
          <cell r="Y2838" t="str">
            <v>HIDROMET01</v>
          </cell>
          <cell r="Z2838" t="str">
            <v>1999-07-06 00:00:00</v>
          </cell>
          <cell r="AA2838">
            <v>1</v>
          </cell>
          <cell r="AB2838">
            <v>3</v>
          </cell>
          <cell r="AC2838">
            <v>1</v>
          </cell>
          <cell r="AD2838">
            <v>1</v>
          </cell>
          <cell r="AE2838">
            <v>0</v>
          </cell>
        </row>
        <row r="2839">
          <cell r="A2839">
            <v>3207507</v>
          </cell>
          <cell r="B2839" t="str">
            <v>AGUAS CLARAS</v>
          </cell>
          <cell r="C2839" t="str">
            <v>GRANADA</v>
          </cell>
          <cell r="D2839" t="str">
            <v>META</v>
          </cell>
          <cell r="E2839" t="str">
            <v>ARIARI</v>
          </cell>
          <cell r="F2839" t="str">
            <v>CO</v>
          </cell>
          <cell r="G2839">
            <v>-73.849999999999994</v>
          </cell>
          <cell r="H2839">
            <v>3.4666670000000002</v>
          </cell>
          <cell r="I2839">
            <v>73</v>
          </cell>
          <cell r="J2839">
            <v>51</v>
          </cell>
          <cell r="K2839">
            <v>3</v>
          </cell>
          <cell r="L2839">
            <v>28</v>
          </cell>
          <cell r="M2839" t="str">
            <v>N</v>
          </cell>
          <cell r="N2839">
            <v>1025659.8833</v>
          </cell>
          <cell r="O2839">
            <v>874777.79050999996</v>
          </cell>
          <cell r="P2839">
            <v>520</v>
          </cell>
          <cell r="Q2839">
            <v>50</v>
          </cell>
          <cell r="R2839">
            <v>313</v>
          </cell>
          <cell r="S2839">
            <v>0</v>
          </cell>
          <cell r="T2839">
            <v>1</v>
          </cell>
          <cell r="U2839">
            <v>1</v>
          </cell>
          <cell r="V2839">
            <v>3</v>
          </cell>
          <cell r="W2839">
            <v>2</v>
          </cell>
          <cell r="X2839">
            <v>7</v>
          </cell>
          <cell r="Y2839" t="str">
            <v>HIDROMET01</v>
          </cell>
          <cell r="Z2839" t="str">
            <v>1999-07-06 00:00:00</v>
          </cell>
          <cell r="AA2839">
            <v>1</v>
          </cell>
          <cell r="AB2839">
            <v>3</v>
          </cell>
          <cell r="AC2839">
            <v>1</v>
          </cell>
          <cell r="AD2839">
            <v>1</v>
          </cell>
          <cell r="AE2839">
            <v>0</v>
          </cell>
        </row>
        <row r="2840">
          <cell r="A2840">
            <v>3207508</v>
          </cell>
          <cell r="B2840" t="str">
            <v>PTO LLERAS</v>
          </cell>
          <cell r="C2840" t="str">
            <v>PUERTO LLERAS</v>
          </cell>
          <cell r="D2840" t="str">
            <v>META</v>
          </cell>
          <cell r="E2840" t="str">
            <v>ARIARI</v>
          </cell>
          <cell r="F2840" t="str">
            <v>CO</v>
          </cell>
          <cell r="G2840">
            <v>-73.383332999999993</v>
          </cell>
          <cell r="H2840">
            <v>3.2833329999999998</v>
          </cell>
          <cell r="I2840">
            <v>73</v>
          </cell>
          <cell r="J2840">
            <v>23</v>
          </cell>
          <cell r="K2840">
            <v>3</v>
          </cell>
          <cell r="L2840">
            <v>17</v>
          </cell>
          <cell r="M2840" t="str">
            <v>N</v>
          </cell>
          <cell r="N2840">
            <v>1077532.97489</v>
          </cell>
          <cell r="O2840">
            <v>854528.81759999995</v>
          </cell>
          <cell r="P2840">
            <v>245</v>
          </cell>
          <cell r="Q2840">
            <v>50</v>
          </cell>
          <cell r="R2840">
            <v>577</v>
          </cell>
          <cell r="S2840">
            <v>0</v>
          </cell>
          <cell r="T2840">
            <v>1</v>
          </cell>
          <cell r="U2840">
            <v>1</v>
          </cell>
          <cell r="V2840">
            <v>3</v>
          </cell>
          <cell r="W2840">
            <v>2</v>
          </cell>
          <cell r="X2840">
            <v>7</v>
          </cell>
          <cell r="Y2840" t="str">
            <v>HIDROMET01</v>
          </cell>
          <cell r="Z2840" t="str">
            <v>1999-07-06 00:00:00</v>
          </cell>
          <cell r="AA2840">
            <v>1</v>
          </cell>
          <cell r="AB2840">
            <v>3</v>
          </cell>
          <cell r="AC2840">
            <v>1</v>
          </cell>
          <cell r="AD2840">
            <v>1</v>
          </cell>
          <cell r="AE2840">
            <v>0</v>
          </cell>
          <cell r="AF2840" t="str">
            <v>1990-10-01 00:00:00</v>
          </cell>
        </row>
        <row r="2841">
          <cell r="A2841">
            <v>3207702</v>
          </cell>
          <cell r="B2841" t="str">
            <v>PTE CARRETERA</v>
          </cell>
          <cell r="C2841" t="str">
            <v>GRANADA</v>
          </cell>
          <cell r="D2841" t="str">
            <v>META</v>
          </cell>
          <cell r="E2841" t="str">
            <v>Q SARDINATA</v>
          </cell>
          <cell r="F2841" t="str">
            <v>LM</v>
          </cell>
          <cell r="G2841">
            <v>-73.733333000000002</v>
          </cell>
          <cell r="H2841">
            <v>3.483333</v>
          </cell>
          <cell r="I2841">
            <v>73</v>
          </cell>
          <cell r="J2841">
            <v>44</v>
          </cell>
          <cell r="K2841">
            <v>3</v>
          </cell>
          <cell r="L2841">
            <v>29</v>
          </cell>
          <cell r="M2841" t="str">
            <v>N</v>
          </cell>
          <cell r="N2841">
            <v>1038623.55154</v>
          </cell>
          <cell r="O2841">
            <v>876624.77489</v>
          </cell>
          <cell r="P2841">
            <v>320</v>
          </cell>
          <cell r="Q2841">
            <v>50</v>
          </cell>
          <cell r="R2841">
            <v>313</v>
          </cell>
          <cell r="S2841">
            <v>0</v>
          </cell>
          <cell r="T2841">
            <v>1</v>
          </cell>
          <cell r="U2841">
            <v>1</v>
          </cell>
          <cell r="V2841">
            <v>3</v>
          </cell>
          <cell r="W2841">
            <v>2</v>
          </cell>
          <cell r="X2841">
            <v>7</v>
          </cell>
          <cell r="Y2841" t="str">
            <v>HIDROMET01</v>
          </cell>
          <cell r="Z2841" t="str">
            <v>1999-07-06 00:00:00</v>
          </cell>
          <cell r="AA2841">
            <v>2</v>
          </cell>
          <cell r="AB2841">
            <v>3</v>
          </cell>
          <cell r="AC2841">
            <v>1</v>
          </cell>
          <cell r="AD2841">
            <v>1</v>
          </cell>
          <cell r="AE2841">
            <v>7</v>
          </cell>
          <cell r="AF2841" t="str">
            <v>1988-09-01 00:00:00</v>
          </cell>
        </row>
        <row r="2842">
          <cell r="A2842">
            <v>3207703</v>
          </cell>
          <cell r="B2842" t="str">
            <v>PTE CARRETERA</v>
          </cell>
          <cell r="C2842" t="str">
            <v>GRANADA</v>
          </cell>
          <cell r="D2842" t="str">
            <v>META</v>
          </cell>
          <cell r="E2842" t="str">
            <v>Q GUANAYAS</v>
          </cell>
          <cell r="F2842" t="str">
            <v>LM</v>
          </cell>
          <cell r="G2842">
            <v>-73.783332999999999</v>
          </cell>
          <cell r="H2842">
            <v>3.4166669999999999</v>
          </cell>
          <cell r="I2842">
            <v>73</v>
          </cell>
          <cell r="J2842">
            <v>47</v>
          </cell>
          <cell r="K2842">
            <v>3</v>
          </cell>
          <cell r="L2842">
            <v>25</v>
          </cell>
          <cell r="M2842" t="str">
            <v>N</v>
          </cell>
          <cell r="N2842">
            <v>1033069.78847</v>
          </cell>
          <cell r="O2842">
            <v>869250.80715000001</v>
          </cell>
          <cell r="P2842">
            <v>353</v>
          </cell>
          <cell r="Q2842">
            <v>50</v>
          </cell>
          <cell r="R2842">
            <v>313</v>
          </cell>
          <cell r="S2842">
            <v>0</v>
          </cell>
          <cell r="T2842">
            <v>1</v>
          </cell>
          <cell r="U2842">
            <v>1</v>
          </cell>
          <cell r="V2842">
            <v>3</v>
          </cell>
          <cell r="W2842">
            <v>2</v>
          </cell>
          <cell r="X2842">
            <v>7</v>
          </cell>
          <cell r="Y2842" t="str">
            <v>HIDROMET01</v>
          </cell>
          <cell r="Z2842" t="str">
            <v>1999-07-06 00:00:00</v>
          </cell>
          <cell r="AA2842">
            <v>2</v>
          </cell>
          <cell r="AB2842">
            <v>3</v>
          </cell>
          <cell r="AC2842">
            <v>1</v>
          </cell>
          <cell r="AD2842">
            <v>1</v>
          </cell>
          <cell r="AE2842">
            <v>17</v>
          </cell>
          <cell r="AF2842" t="str">
            <v>1988-09-01 00:00:00</v>
          </cell>
        </row>
        <row r="2843">
          <cell r="A2843">
            <v>3207706</v>
          </cell>
          <cell r="B2843" t="str">
            <v>PTO LLERAS</v>
          </cell>
          <cell r="C2843" t="str">
            <v>PUERTO LLERAS</v>
          </cell>
          <cell r="D2843" t="str">
            <v>META</v>
          </cell>
          <cell r="E2843" t="str">
            <v>ARIARI</v>
          </cell>
          <cell r="F2843" t="str">
            <v>LM</v>
          </cell>
          <cell r="G2843">
            <v>-73.383332999999993</v>
          </cell>
          <cell r="H2843">
            <v>3.266667</v>
          </cell>
          <cell r="I2843">
            <v>73</v>
          </cell>
          <cell r="J2843">
            <v>23</v>
          </cell>
          <cell r="K2843">
            <v>3</v>
          </cell>
          <cell r="L2843">
            <v>16</v>
          </cell>
          <cell r="M2843" t="str">
            <v>N</v>
          </cell>
          <cell r="N2843">
            <v>1077534.2569299999</v>
          </cell>
          <cell r="O2843">
            <v>852685.69568999996</v>
          </cell>
          <cell r="P2843">
            <v>238</v>
          </cell>
          <cell r="Q2843">
            <v>50</v>
          </cell>
          <cell r="R2843">
            <v>577</v>
          </cell>
          <cell r="S2843">
            <v>0</v>
          </cell>
          <cell r="T2843">
            <v>1</v>
          </cell>
          <cell r="U2843">
            <v>1</v>
          </cell>
          <cell r="V2843">
            <v>3</v>
          </cell>
          <cell r="W2843">
            <v>2</v>
          </cell>
          <cell r="X2843">
            <v>7</v>
          </cell>
          <cell r="Y2843" t="str">
            <v>HIDROMET01</v>
          </cell>
          <cell r="Z2843" t="str">
            <v>1999-07-06 00:00:00</v>
          </cell>
          <cell r="AA2843">
            <v>2</v>
          </cell>
          <cell r="AB2843">
            <v>3</v>
          </cell>
          <cell r="AC2843">
            <v>1</v>
          </cell>
          <cell r="AD2843">
            <v>1</v>
          </cell>
          <cell r="AE2843">
            <v>3968</v>
          </cell>
          <cell r="AF2843" t="str">
            <v>1978-10-01 00:00:00</v>
          </cell>
        </row>
        <row r="2844">
          <cell r="A2844">
            <v>3207707</v>
          </cell>
          <cell r="B2844" t="str">
            <v>PINALITO</v>
          </cell>
          <cell r="C2844" t="str">
            <v>VISTA HERMOSA</v>
          </cell>
          <cell r="D2844" t="str">
            <v>META</v>
          </cell>
          <cell r="E2844" t="str">
            <v>GUEJAR</v>
          </cell>
          <cell r="F2844" t="str">
            <v>LM</v>
          </cell>
          <cell r="G2844">
            <v>-73.666667000000004</v>
          </cell>
          <cell r="H2844">
            <v>2.95</v>
          </cell>
          <cell r="I2844">
            <v>73</v>
          </cell>
          <cell r="J2844">
            <v>40</v>
          </cell>
          <cell r="K2844">
            <v>2</v>
          </cell>
          <cell r="L2844">
            <v>57</v>
          </cell>
          <cell r="M2844" t="str">
            <v>N</v>
          </cell>
          <cell r="N2844">
            <v>1046055.61441</v>
          </cell>
          <cell r="O2844">
            <v>817650.76029999997</v>
          </cell>
          <cell r="P2844">
            <v>318</v>
          </cell>
          <cell r="Q2844">
            <v>50</v>
          </cell>
          <cell r="R2844">
            <v>711</v>
          </cell>
          <cell r="S2844">
            <v>0</v>
          </cell>
          <cell r="T2844">
            <v>1</v>
          </cell>
          <cell r="U2844">
            <v>1</v>
          </cell>
          <cell r="V2844">
            <v>3</v>
          </cell>
          <cell r="W2844">
            <v>2</v>
          </cell>
          <cell r="X2844">
            <v>7</v>
          </cell>
          <cell r="Y2844" t="str">
            <v>HIDROMET01</v>
          </cell>
          <cell r="Z2844" t="str">
            <v>1999-07-06 00:00:00</v>
          </cell>
          <cell r="AA2844">
            <v>2</v>
          </cell>
          <cell r="AB2844">
            <v>3</v>
          </cell>
          <cell r="AC2844">
            <v>1</v>
          </cell>
          <cell r="AD2844">
            <v>1</v>
          </cell>
          <cell r="AE2844">
            <v>2758</v>
          </cell>
          <cell r="AF2844" t="str">
            <v>1978-09-01 00:00:00</v>
          </cell>
        </row>
        <row r="2845">
          <cell r="A2845">
            <v>1309503</v>
          </cell>
          <cell r="B2845" t="str">
            <v>TOLUVIEJO</v>
          </cell>
          <cell r="C2845" t="str">
            <v>TOLUVIEJO</v>
          </cell>
          <cell r="D2845" t="str">
            <v>SUCRE</v>
          </cell>
          <cell r="E2845" t="str">
            <v>AY PECHELIN</v>
          </cell>
          <cell r="F2845" t="str">
            <v>CO</v>
          </cell>
          <cell r="G2845">
            <v>-75.45</v>
          </cell>
          <cell r="H2845">
            <v>9.4499999999999993</v>
          </cell>
          <cell r="I2845">
            <v>75</v>
          </cell>
          <cell r="J2845">
            <v>27</v>
          </cell>
          <cell r="K2845">
            <v>9</v>
          </cell>
          <cell r="L2845">
            <v>27</v>
          </cell>
          <cell r="M2845" t="str">
            <v>N</v>
          </cell>
          <cell r="N2845">
            <v>849629.42746000004</v>
          </cell>
          <cell r="O2845">
            <v>1536769.94777</v>
          </cell>
          <cell r="P2845">
            <v>80</v>
          </cell>
          <cell r="Q2845">
            <v>70</v>
          </cell>
          <cell r="R2845">
            <v>823</v>
          </cell>
          <cell r="S2845">
            <v>0</v>
          </cell>
          <cell r="T2845">
            <v>1</v>
          </cell>
          <cell r="U2845">
            <v>1</v>
          </cell>
          <cell r="V2845">
            <v>1</v>
          </cell>
          <cell r="W2845">
            <v>3</v>
          </cell>
          <cell r="X2845">
            <v>9</v>
          </cell>
          <cell r="Y2845" t="str">
            <v>HIDROMET01</v>
          </cell>
          <cell r="Z2845" t="str">
            <v>1999-07-06 00:00:00</v>
          </cell>
          <cell r="AA2845">
            <v>1</v>
          </cell>
          <cell r="AB2845">
            <v>2</v>
          </cell>
          <cell r="AC2845">
            <v>5</v>
          </cell>
          <cell r="AD2845">
            <v>5</v>
          </cell>
          <cell r="AE2845">
            <v>0</v>
          </cell>
        </row>
        <row r="2846">
          <cell r="A2846">
            <v>3207710</v>
          </cell>
          <cell r="B2846" t="str">
            <v>PENAS BLANCAS</v>
          </cell>
          <cell r="C2846" t="str">
            <v>SAN JUAN DE ARAMA</v>
          </cell>
          <cell r="D2846" t="str">
            <v>META</v>
          </cell>
          <cell r="E2846" t="str">
            <v>GUEJAR</v>
          </cell>
          <cell r="F2846" t="str">
            <v>LG</v>
          </cell>
          <cell r="G2846">
            <v>-73.933333000000005</v>
          </cell>
          <cell r="H2846">
            <v>3.3166669999999998</v>
          </cell>
          <cell r="I2846">
            <v>73</v>
          </cell>
          <cell r="J2846">
            <v>56</v>
          </cell>
          <cell r="K2846">
            <v>3</v>
          </cell>
          <cell r="L2846">
            <v>19</v>
          </cell>
          <cell r="M2846" t="str">
            <v>N</v>
          </cell>
          <cell r="N2846">
            <v>1016402.2320899999</v>
          </cell>
          <cell r="O2846">
            <v>858188.97877000005</v>
          </cell>
          <cell r="P2846">
            <v>690</v>
          </cell>
          <cell r="Q2846">
            <v>50</v>
          </cell>
          <cell r="R2846">
            <v>683</v>
          </cell>
          <cell r="S2846">
            <v>0</v>
          </cell>
          <cell r="T2846">
            <v>1</v>
          </cell>
          <cell r="U2846">
            <v>1</v>
          </cell>
          <cell r="V2846">
            <v>3</v>
          </cell>
          <cell r="W2846">
            <v>2</v>
          </cell>
          <cell r="X2846">
            <v>7</v>
          </cell>
          <cell r="Y2846" t="str">
            <v>HIDROMET01</v>
          </cell>
          <cell r="Z2846" t="str">
            <v>1999-07-06 00:00:00</v>
          </cell>
          <cell r="AA2846">
            <v>2</v>
          </cell>
          <cell r="AB2846">
            <v>3</v>
          </cell>
          <cell r="AC2846">
            <v>1</v>
          </cell>
          <cell r="AD2846">
            <v>1</v>
          </cell>
          <cell r="AE2846">
            <v>864</v>
          </cell>
        </row>
        <row r="2847">
          <cell r="A2847">
            <v>3207711</v>
          </cell>
          <cell r="B2847" t="str">
            <v>LIMON EL</v>
          </cell>
          <cell r="C2847" t="str">
            <v>SAN JUAN DE ARAMA</v>
          </cell>
          <cell r="D2847" t="str">
            <v>META</v>
          </cell>
          <cell r="E2847" t="str">
            <v>GUEJAR</v>
          </cell>
          <cell r="F2847" t="str">
            <v>LM</v>
          </cell>
          <cell r="G2847">
            <v>-74</v>
          </cell>
          <cell r="H2847">
            <v>3.3166669999999998</v>
          </cell>
          <cell r="I2847">
            <v>74</v>
          </cell>
          <cell r="J2847">
            <v>0</v>
          </cell>
          <cell r="K2847">
            <v>3</v>
          </cell>
          <cell r="L2847">
            <v>19</v>
          </cell>
          <cell r="M2847" t="str">
            <v>N</v>
          </cell>
          <cell r="N2847">
            <v>1008992.97309</v>
          </cell>
          <cell r="O2847">
            <v>858188.12401000003</v>
          </cell>
          <cell r="P2847">
            <v>750</v>
          </cell>
          <cell r="Q2847">
            <v>50</v>
          </cell>
          <cell r="R2847">
            <v>683</v>
          </cell>
          <cell r="S2847">
            <v>0</v>
          </cell>
          <cell r="T2847">
            <v>1</v>
          </cell>
          <cell r="U2847">
            <v>1</v>
          </cell>
          <cell r="V2847">
            <v>3</v>
          </cell>
          <cell r="W2847">
            <v>2</v>
          </cell>
          <cell r="X2847">
            <v>7</v>
          </cell>
          <cell r="Y2847" t="str">
            <v>HIDROMET01</v>
          </cell>
          <cell r="Z2847" t="str">
            <v>1999-07-06 00:00:00</v>
          </cell>
          <cell r="AA2847">
            <v>2</v>
          </cell>
          <cell r="AB2847">
            <v>3</v>
          </cell>
          <cell r="AC2847">
            <v>1</v>
          </cell>
          <cell r="AD2847">
            <v>1</v>
          </cell>
          <cell r="AE2847">
            <v>474</v>
          </cell>
        </row>
        <row r="2848">
          <cell r="A2848">
            <v>3208001</v>
          </cell>
          <cell r="B2848" t="str">
            <v>PTO RICO</v>
          </cell>
          <cell r="C2848" t="str">
            <v>PUERTO LLERAS</v>
          </cell>
          <cell r="D2848" t="str">
            <v>META</v>
          </cell>
          <cell r="E2848" t="str">
            <v>ARIARI</v>
          </cell>
          <cell r="F2848" t="str">
            <v>PM</v>
          </cell>
          <cell r="G2848">
            <v>-73.233333000000002</v>
          </cell>
          <cell r="H2848">
            <v>2.9333330000000002</v>
          </cell>
          <cell r="I2848">
            <v>73</v>
          </cell>
          <cell r="J2848">
            <v>14</v>
          </cell>
          <cell r="K2848">
            <v>2</v>
          </cell>
          <cell r="L2848">
            <v>56</v>
          </cell>
          <cell r="M2848" t="str">
            <v>N</v>
          </cell>
          <cell r="N2848">
            <v>1094236.9004299999</v>
          </cell>
          <cell r="O2848">
            <v>815834.88991000003</v>
          </cell>
          <cell r="P2848">
            <v>230</v>
          </cell>
          <cell r="Q2848">
            <v>50</v>
          </cell>
          <cell r="R2848">
            <v>577</v>
          </cell>
          <cell r="S2848">
            <v>0</v>
          </cell>
          <cell r="T2848">
            <v>1</v>
          </cell>
          <cell r="U2848">
            <v>1</v>
          </cell>
          <cell r="V2848">
            <v>3</v>
          </cell>
          <cell r="W2848">
            <v>2</v>
          </cell>
          <cell r="X2848">
            <v>8</v>
          </cell>
          <cell r="Y2848" t="str">
            <v>HIDROMET01</v>
          </cell>
          <cell r="Z2848" t="str">
            <v>1999-07-06 00:00:00</v>
          </cell>
          <cell r="AA2848">
            <v>1</v>
          </cell>
          <cell r="AB2848">
            <v>3</v>
          </cell>
          <cell r="AC2848">
            <v>1</v>
          </cell>
          <cell r="AD2848">
            <v>1</v>
          </cell>
          <cell r="AE2848">
            <v>0</v>
          </cell>
        </row>
        <row r="2849">
          <cell r="A2849">
            <v>3208004</v>
          </cell>
          <cell r="B2849" t="str">
            <v>PORORIO EL</v>
          </cell>
          <cell r="C2849" t="str">
            <v>PUERTO CONCORDIA</v>
          </cell>
          <cell r="D2849" t="str">
            <v>META</v>
          </cell>
          <cell r="E2849" t="str">
            <v>CNO PORORIO</v>
          </cell>
          <cell r="F2849" t="str">
            <v>PM</v>
          </cell>
          <cell r="G2849">
            <v>-72.833332999999996</v>
          </cell>
          <cell r="H2849">
            <v>2.8166669999999998</v>
          </cell>
          <cell r="I2849">
            <v>72</v>
          </cell>
          <cell r="J2849">
            <v>50</v>
          </cell>
          <cell r="K2849">
            <v>2</v>
          </cell>
          <cell r="L2849">
            <v>49</v>
          </cell>
          <cell r="M2849" t="str">
            <v>N</v>
          </cell>
          <cell r="N2849">
            <v>1138730.12705</v>
          </cell>
          <cell r="O2849">
            <v>802972.64818999998</v>
          </cell>
          <cell r="P2849">
            <v>235</v>
          </cell>
          <cell r="Q2849">
            <v>50</v>
          </cell>
          <cell r="R2849">
            <v>450</v>
          </cell>
          <cell r="S2849">
            <v>0</v>
          </cell>
          <cell r="T2849">
            <v>1</v>
          </cell>
          <cell r="U2849">
            <v>1</v>
          </cell>
          <cell r="V2849">
            <v>3</v>
          </cell>
          <cell r="W2849">
            <v>2</v>
          </cell>
          <cell r="X2849">
            <v>8</v>
          </cell>
          <cell r="Y2849" t="str">
            <v>HIDROMET01</v>
          </cell>
          <cell r="Z2849" t="str">
            <v>1999-07-06 00:00:00</v>
          </cell>
          <cell r="AA2849">
            <v>1</v>
          </cell>
          <cell r="AB2849">
            <v>3</v>
          </cell>
          <cell r="AC2849">
            <v>1</v>
          </cell>
          <cell r="AD2849">
            <v>1</v>
          </cell>
          <cell r="AE2849">
            <v>0</v>
          </cell>
        </row>
        <row r="2850">
          <cell r="A2850">
            <v>3208703</v>
          </cell>
          <cell r="B2850" t="str">
            <v>TEJA ROJA</v>
          </cell>
          <cell r="C2850" t="str">
            <v>SAN MARTIN</v>
          </cell>
          <cell r="D2850" t="str">
            <v>META</v>
          </cell>
          <cell r="E2850" t="str">
            <v>CNO PORORIO</v>
          </cell>
          <cell r="F2850" t="str">
            <v>LM</v>
          </cell>
          <cell r="G2850">
            <v>-72.900000000000006</v>
          </cell>
          <cell r="H2850">
            <v>2.9</v>
          </cell>
          <cell r="I2850">
            <v>72</v>
          </cell>
          <cell r="J2850">
            <v>54</v>
          </cell>
          <cell r="K2850">
            <v>2</v>
          </cell>
          <cell r="L2850">
            <v>54</v>
          </cell>
          <cell r="M2850" t="str">
            <v>N</v>
          </cell>
          <cell r="N2850">
            <v>1131306.2986699999</v>
          </cell>
          <cell r="O2850">
            <v>812181.74089999998</v>
          </cell>
          <cell r="P2850">
            <v>220</v>
          </cell>
          <cell r="Q2850">
            <v>50</v>
          </cell>
          <cell r="R2850">
            <v>689</v>
          </cell>
          <cell r="S2850">
            <v>0</v>
          </cell>
          <cell r="T2850">
            <v>1</v>
          </cell>
          <cell r="U2850">
            <v>1</v>
          </cell>
          <cell r="V2850">
            <v>3</v>
          </cell>
          <cell r="W2850">
            <v>2</v>
          </cell>
          <cell r="X2850">
            <v>8</v>
          </cell>
          <cell r="Y2850" t="str">
            <v>HIDROMET01</v>
          </cell>
          <cell r="Z2850" t="str">
            <v>1999-07-06 00:00:00</v>
          </cell>
          <cell r="AA2850">
            <v>2</v>
          </cell>
          <cell r="AB2850">
            <v>3</v>
          </cell>
          <cell r="AC2850">
            <v>1</v>
          </cell>
          <cell r="AD2850">
            <v>1</v>
          </cell>
          <cell r="AE2850">
            <v>440</v>
          </cell>
          <cell r="AF2850" t="str">
            <v>1978-11-01 00:00:00</v>
          </cell>
        </row>
        <row r="2851">
          <cell r="A2851">
            <v>3209001</v>
          </cell>
          <cell r="B2851" t="str">
            <v>MAPIRIPAN</v>
          </cell>
          <cell r="C2851" t="str">
            <v>MAPIRIPAN</v>
          </cell>
          <cell r="D2851" t="str">
            <v>META</v>
          </cell>
          <cell r="E2851" t="str">
            <v>GUAVIARE</v>
          </cell>
          <cell r="F2851" t="str">
            <v>PM</v>
          </cell>
          <cell r="G2851">
            <v>-72.166667000000004</v>
          </cell>
          <cell r="H2851">
            <v>2.8666670000000001</v>
          </cell>
          <cell r="I2851">
            <v>72</v>
          </cell>
          <cell r="J2851">
            <v>10</v>
          </cell>
          <cell r="K2851">
            <v>2</v>
          </cell>
          <cell r="L2851">
            <v>52</v>
          </cell>
          <cell r="M2851" t="str">
            <v>N</v>
          </cell>
          <cell r="N2851">
            <v>1212876.51544</v>
          </cell>
          <cell r="O2851">
            <v>808605.22699</v>
          </cell>
          <cell r="P2851">
            <v>158</v>
          </cell>
          <cell r="Q2851">
            <v>50</v>
          </cell>
          <cell r="R2851">
            <v>325</v>
          </cell>
          <cell r="S2851">
            <v>0</v>
          </cell>
          <cell r="T2851">
            <v>1</v>
          </cell>
          <cell r="U2851">
            <v>1</v>
          </cell>
          <cell r="V2851">
            <v>3</v>
          </cell>
          <cell r="W2851">
            <v>2</v>
          </cell>
          <cell r="X2851">
            <v>9</v>
          </cell>
          <cell r="Y2851" t="str">
            <v>HIDROMET01</v>
          </cell>
          <cell r="Z2851" t="str">
            <v>1999-07-06 00:00:00</v>
          </cell>
          <cell r="AA2851">
            <v>1</v>
          </cell>
          <cell r="AB2851">
            <v>3</v>
          </cell>
          <cell r="AC2851">
            <v>1</v>
          </cell>
          <cell r="AD2851">
            <v>1</v>
          </cell>
          <cell r="AE2851">
            <v>0</v>
          </cell>
          <cell r="AF2851" t="str">
            <v>1983-06-01 00:00:00</v>
          </cell>
        </row>
        <row r="2852">
          <cell r="A2852">
            <v>3209501</v>
          </cell>
          <cell r="B2852" t="str">
            <v>VIENTO EL</v>
          </cell>
          <cell r="C2852" t="str">
            <v>SAN MARTIN</v>
          </cell>
          <cell r="D2852" t="str">
            <v>META</v>
          </cell>
          <cell r="E2852" t="str">
            <v>CNO OVEJAS</v>
          </cell>
          <cell r="F2852" t="str">
            <v>CO</v>
          </cell>
          <cell r="G2852">
            <v>-72.683333000000005</v>
          </cell>
          <cell r="H2852">
            <v>3.2</v>
          </cell>
          <cell r="I2852">
            <v>72</v>
          </cell>
          <cell r="J2852">
            <v>41</v>
          </cell>
          <cell r="K2852">
            <v>3</v>
          </cell>
          <cell r="L2852">
            <v>12</v>
          </cell>
          <cell r="M2852" t="str">
            <v>N</v>
          </cell>
          <cell r="N2852">
            <v>1155358.8367699999</v>
          </cell>
          <cell r="O2852">
            <v>845392.64985000005</v>
          </cell>
          <cell r="P2852">
            <v>295</v>
          </cell>
          <cell r="Q2852">
            <v>50</v>
          </cell>
          <cell r="R2852">
            <v>689</v>
          </cell>
          <cell r="S2852">
            <v>0</v>
          </cell>
          <cell r="T2852">
            <v>1</v>
          </cell>
          <cell r="U2852">
            <v>1</v>
          </cell>
          <cell r="V2852">
            <v>3</v>
          </cell>
          <cell r="W2852">
            <v>2</v>
          </cell>
          <cell r="X2852">
            <v>9</v>
          </cell>
          <cell r="Y2852" t="str">
            <v>HIDROMET01</v>
          </cell>
          <cell r="Z2852" t="str">
            <v>1999-07-06 00:00:00</v>
          </cell>
          <cell r="AA2852">
            <v>1</v>
          </cell>
          <cell r="AB2852">
            <v>3</v>
          </cell>
          <cell r="AC2852">
            <v>1</v>
          </cell>
          <cell r="AD2852">
            <v>1</v>
          </cell>
          <cell r="AE2852">
            <v>0</v>
          </cell>
        </row>
        <row r="2853">
          <cell r="A2853">
            <v>3210001</v>
          </cell>
          <cell r="B2853" t="str">
            <v>BOLIVIA LA</v>
          </cell>
          <cell r="C2853" t="str">
            <v>SAN JOSE DEL GUAVIARE</v>
          </cell>
          <cell r="D2853" t="str">
            <v>GUAVIARE</v>
          </cell>
          <cell r="E2853" t="str">
            <v>GUAVIARE</v>
          </cell>
          <cell r="F2853" t="str">
            <v>PM</v>
          </cell>
          <cell r="G2853">
            <v>-72.633332999999993</v>
          </cell>
          <cell r="H2853">
            <v>2.5666669999999998</v>
          </cell>
          <cell r="I2853">
            <v>72</v>
          </cell>
          <cell r="J2853">
            <v>38</v>
          </cell>
          <cell r="K2853">
            <v>2</v>
          </cell>
          <cell r="L2853">
            <v>34</v>
          </cell>
          <cell r="M2853" t="str">
            <v>N</v>
          </cell>
          <cell r="N2853">
            <v>1161007.17594</v>
          </cell>
          <cell r="O2853">
            <v>775345.03160999995</v>
          </cell>
          <cell r="P2853">
            <v>250</v>
          </cell>
          <cell r="Q2853">
            <v>95</v>
          </cell>
          <cell r="R2853">
            <v>1</v>
          </cell>
          <cell r="S2853">
            <v>0</v>
          </cell>
          <cell r="T2853">
            <v>1</v>
          </cell>
          <cell r="U2853">
            <v>1</v>
          </cell>
          <cell r="V2853">
            <v>3</v>
          </cell>
          <cell r="W2853">
            <v>2</v>
          </cell>
          <cell r="X2853">
            <v>10</v>
          </cell>
          <cell r="Y2853" t="str">
            <v>HIDROMET01</v>
          </cell>
          <cell r="Z2853" t="str">
            <v>1999-07-06 00:00:00</v>
          </cell>
          <cell r="AA2853">
            <v>1</v>
          </cell>
          <cell r="AB2853">
            <v>3</v>
          </cell>
          <cell r="AC2853">
            <v>1</v>
          </cell>
          <cell r="AD2853">
            <v>1</v>
          </cell>
          <cell r="AE2853">
            <v>0</v>
          </cell>
          <cell r="AF2853" t="str">
            <v>1980-05-01 00:00:00</v>
          </cell>
        </row>
        <row r="2854">
          <cell r="A2854">
            <v>3210002</v>
          </cell>
          <cell r="B2854" t="str">
            <v>MUCUARE</v>
          </cell>
          <cell r="C2854" t="str">
            <v>SAN JOSE DEL GUAVIARE</v>
          </cell>
          <cell r="D2854" t="str">
            <v>GUAVIARE</v>
          </cell>
          <cell r="E2854" t="str">
            <v>GUAVIARE</v>
          </cell>
          <cell r="F2854" t="str">
            <v>PM</v>
          </cell>
          <cell r="G2854">
            <v>-71.533332999999999</v>
          </cell>
          <cell r="H2854">
            <v>2.8666670000000001</v>
          </cell>
          <cell r="I2854">
            <v>71</v>
          </cell>
          <cell r="J2854">
            <v>32</v>
          </cell>
          <cell r="K2854">
            <v>2</v>
          </cell>
          <cell r="L2854">
            <v>52</v>
          </cell>
          <cell r="M2854" t="str">
            <v>N</v>
          </cell>
          <cell r="N2854">
            <v>1283347.8635799999</v>
          </cell>
          <cell r="O2854">
            <v>808742.52986000001</v>
          </cell>
          <cell r="P2854">
            <v>146</v>
          </cell>
          <cell r="Q2854">
            <v>95</v>
          </cell>
          <cell r="R2854">
            <v>1</v>
          </cell>
          <cell r="S2854">
            <v>0</v>
          </cell>
          <cell r="T2854">
            <v>1</v>
          </cell>
          <cell r="U2854">
            <v>1</v>
          </cell>
          <cell r="V2854">
            <v>3</v>
          </cell>
          <cell r="W2854">
            <v>2</v>
          </cell>
          <cell r="X2854">
            <v>10</v>
          </cell>
          <cell r="Y2854" t="str">
            <v>HIDROMET01</v>
          </cell>
          <cell r="Z2854" t="str">
            <v>1999-07-06 00:00:00</v>
          </cell>
          <cell r="AA2854">
            <v>1</v>
          </cell>
          <cell r="AB2854">
            <v>3</v>
          </cell>
          <cell r="AC2854">
            <v>1</v>
          </cell>
          <cell r="AD2854">
            <v>1</v>
          </cell>
          <cell r="AE2854">
            <v>0</v>
          </cell>
          <cell r="AF2854" t="str">
            <v>1983-06-01 00:00:00</v>
          </cell>
        </row>
        <row r="2855">
          <cell r="A2855">
            <v>3210505</v>
          </cell>
          <cell r="B2855" t="str">
            <v>SAN JOSE GUAVIARE</v>
          </cell>
          <cell r="C2855" t="str">
            <v>SAN JOSE DEL GUAVIARE</v>
          </cell>
          <cell r="D2855" t="str">
            <v>GUAVIARE</v>
          </cell>
          <cell r="E2855" t="str">
            <v>GUAVIARE</v>
          </cell>
          <cell r="F2855" t="str">
            <v>CO</v>
          </cell>
          <cell r="G2855">
            <v>-72.583332999999996</v>
          </cell>
          <cell r="H2855">
            <v>2.6</v>
          </cell>
          <cell r="I2855">
            <v>72</v>
          </cell>
          <cell r="J2855">
            <v>35</v>
          </cell>
          <cell r="K2855">
            <v>2</v>
          </cell>
          <cell r="L2855">
            <v>36</v>
          </cell>
          <cell r="M2855" t="str">
            <v>N</v>
          </cell>
          <cell r="N2855">
            <v>1166565.3203799999</v>
          </cell>
          <cell r="O2855">
            <v>779038.62280999997</v>
          </cell>
          <cell r="P2855">
            <v>100</v>
          </cell>
          <cell r="Q2855">
            <v>95</v>
          </cell>
          <cell r="R2855">
            <v>1</v>
          </cell>
          <cell r="S2855">
            <v>0</v>
          </cell>
          <cell r="T2855">
            <v>1</v>
          </cell>
          <cell r="U2855">
            <v>1</v>
          </cell>
          <cell r="V2855">
            <v>3</v>
          </cell>
          <cell r="W2855">
            <v>2</v>
          </cell>
          <cell r="X2855">
            <v>10</v>
          </cell>
          <cell r="Y2855" t="str">
            <v>HIDROMET01</v>
          </cell>
          <cell r="Z2855" t="str">
            <v>1999-07-06 00:00:00</v>
          </cell>
          <cell r="AA2855">
            <v>1</v>
          </cell>
          <cell r="AB2855">
            <v>3</v>
          </cell>
          <cell r="AC2855">
            <v>8</v>
          </cell>
          <cell r="AD2855">
            <v>8</v>
          </cell>
          <cell r="AE2855">
            <v>0</v>
          </cell>
        </row>
        <row r="2856">
          <cell r="A2856">
            <v>3210506</v>
          </cell>
          <cell r="B2856" t="str">
            <v>MUCUARE</v>
          </cell>
          <cell r="C2856" t="str">
            <v>SAN JOSE DEL GUAVIARE</v>
          </cell>
          <cell r="D2856" t="str">
            <v>GUAVIARE</v>
          </cell>
          <cell r="E2856" t="str">
            <v>GUAVIARE</v>
          </cell>
          <cell r="F2856" t="str">
            <v>CO</v>
          </cell>
          <cell r="G2856">
            <v>-71.533332999999999</v>
          </cell>
          <cell r="H2856">
            <v>2.8666670000000001</v>
          </cell>
          <cell r="I2856">
            <v>71</v>
          </cell>
          <cell r="J2856">
            <v>32</v>
          </cell>
          <cell r="K2856">
            <v>2</v>
          </cell>
          <cell r="L2856">
            <v>52</v>
          </cell>
          <cell r="M2856" t="str">
            <v>N</v>
          </cell>
          <cell r="N2856">
            <v>1283347.8635799999</v>
          </cell>
          <cell r="O2856">
            <v>808742.52986000001</v>
          </cell>
          <cell r="P2856">
            <v>146</v>
          </cell>
          <cell r="Q2856">
            <v>95</v>
          </cell>
          <cell r="R2856">
            <v>1</v>
          </cell>
          <cell r="S2856">
            <v>0</v>
          </cell>
          <cell r="T2856">
            <v>1</v>
          </cell>
          <cell r="U2856">
            <v>1</v>
          </cell>
          <cell r="V2856">
            <v>3</v>
          </cell>
          <cell r="W2856">
            <v>2</v>
          </cell>
          <cell r="X2856">
            <v>10</v>
          </cell>
          <cell r="Y2856" t="str">
            <v>HIDROMET01</v>
          </cell>
          <cell r="Z2856" t="str">
            <v>1999-07-06 00:00:00</v>
          </cell>
          <cell r="AA2856">
            <v>1</v>
          </cell>
          <cell r="AB2856">
            <v>3</v>
          </cell>
          <cell r="AC2856">
            <v>1</v>
          </cell>
          <cell r="AD2856">
            <v>1</v>
          </cell>
          <cell r="AE2856">
            <v>0</v>
          </cell>
        </row>
        <row r="2857">
          <cell r="A2857">
            <v>3210702</v>
          </cell>
          <cell r="B2857" t="str">
            <v>MUCUARE</v>
          </cell>
          <cell r="C2857" t="str">
            <v>SAN JOSE DEL GUAVIARE</v>
          </cell>
          <cell r="D2857" t="str">
            <v>GUAVIARE</v>
          </cell>
          <cell r="E2857" t="str">
            <v>GUAVIARE</v>
          </cell>
          <cell r="F2857" t="str">
            <v>LM</v>
          </cell>
          <cell r="G2857">
            <v>-71.533332999999999</v>
          </cell>
          <cell r="H2857">
            <v>2.8666670000000001</v>
          </cell>
          <cell r="I2857">
            <v>71</v>
          </cell>
          <cell r="J2857">
            <v>32</v>
          </cell>
          <cell r="K2857">
            <v>2</v>
          </cell>
          <cell r="L2857">
            <v>52</v>
          </cell>
          <cell r="M2857" t="str">
            <v>N</v>
          </cell>
          <cell r="N2857">
            <v>1283347.8635799999</v>
          </cell>
          <cell r="O2857">
            <v>808742.52986000001</v>
          </cell>
          <cell r="P2857">
            <v>146</v>
          </cell>
          <cell r="Q2857">
            <v>95</v>
          </cell>
          <cell r="R2857">
            <v>1</v>
          </cell>
          <cell r="S2857">
            <v>0</v>
          </cell>
          <cell r="T2857">
            <v>1</v>
          </cell>
          <cell r="U2857">
            <v>1</v>
          </cell>
          <cell r="V2857">
            <v>3</v>
          </cell>
          <cell r="W2857">
            <v>2</v>
          </cell>
          <cell r="X2857">
            <v>10</v>
          </cell>
          <cell r="Y2857" t="str">
            <v>HIDROMET01</v>
          </cell>
          <cell r="Z2857" t="str">
            <v>1999-07-06 00:00:00</v>
          </cell>
          <cell r="AA2857">
            <v>2</v>
          </cell>
          <cell r="AB2857">
            <v>3</v>
          </cell>
          <cell r="AC2857">
            <v>1</v>
          </cell>
          <cell r="AD2857">
            <v>1</v>
          </cell>
          <cell r="AE2857">
            <v>0</v>
          </cell>
          <cell r="AF2857" t="str">
            <v>1983-03-01 00:00:00</v>
          </cell>
        </row>
        <row r="2858">
          <cell r="A2858">
            <v>3210703</v>
          </cell>
          <cell r="B2858" t="str">
            <v>SAN JOSE GUAVIARE</v>
          </cell>
          <cell r="C2858" t="str">
            <v>SAN JOSE DEL GUAVIARE</v>
          </cell>
          <cell r="D2858" t="str">
            <v>GUAVIARE</v>
          </cell>
          <cell r="E2858" t="str">
            <v>GUAVIARE</v>
          </cell>
          <cell r="F2858" t="str">
            <v>LM</v>
          </cell>
          <cell r="G2858">
            <v>-72.650000000000006</v>
          </cell>
          <cell r="H2858">
            <v>2.5666669999999998</v>
          </cell>
          <cell r="I2858">
            <v>72</v>
          </cell>
          <cell r="J2858">
            <v>39</v>
          </cell>
          <cell r="K2858">
            <v>2</v>
          </cell>
          <cell r="L2858">
            <v>34</v>
          </cell>
          <cell r="M2858" t="str">
            <v>N</v>
          </cell>
          <cell r="N2858">
            <v>1159153.0403799999</v>
          </cell>
          <cell r="O2858">
            <v>775342.94544000004</v>
          </cell>
          <cell r="P2858">
            <v>172</v>
          </cell>
          <cell r="Q2858">
            <v>95</v>
          </cell>
          <cell r="R2858">
            <v>1</v>
          </cell>
          <cell r="S2858">
            <v>0</v>
          </cell>
          <cell r="T2858">
            <v>1</v>
          </cell>
          <cell r="U2858">
            <v>1</v>
          </cell>
          <cell r="V2858">
            <v>3</v>
          </cell>
          <cell r="W2858">
            <v>2</v>
          </cell>
          <cell r="X2858">
            <v>10</v>
          </cell>
          <cell r="Y2858" t="str">
            <v>HIDROMET01</v>
          </cell>
          <cell r="Z2858" t="str">
            <v>1999-07-06 00:00:00</v>
          </cell>
          <cell r="AA2858">
            <v>2</v>
          </cell>
          <cell r="AB2858">
            <v>3</v>
          </cell>
          <cell r="AC2858">
            <v>1</v>
          </cell>
          <cell r="AD2858">
            <v>1</v>
          </cell>
          <cell r="AE2858">
            <v>34524</v>
          </cell>
        </row>
        <row r="2859">
          <cell r="A2859">
            <v>3211001</v>
          </cell>
          <cell r="B2859" t="str">
            <v>TRAPICHE EL</v>
          </cell>
          <cell r="C2859" t="str">
            <v>PUERTO CARRE#O</v>
          </cell>
          <cell r="D2859" t="str">
            <v>VICHADA</v>
          </cell>
          <cell r="E2859" t="str">
            <v>GUAVIARE</v>
          </cell>
          <cell r="F2859" t="str">
            <v>PM</v>
          </cell>
          <cell r="G2859">
            <v>-70.666667000000004</v>
          </cell>
          <cell r="H2859">
            <v>2.7833329999999998</v>
          </cell>
          <cell r="I2859">
            <v>70</v>
          </cell>
          <cell r="J2859">
            <v>40</v>
          </cell>
          <cell r="K2859">
            <v>2</v>
          </cell>
          <cell r="L2859">
            <v>47</v>
          </cell>
          <cell r="M2859" t="str">
            <v>N</v>
          </cell>
          <cell r="N2859">
            <v>1379867.4871499999</v>
          </cell>
          <cell r="O2859">
            <v>799762.57576000004</v>
          </cell>
          <cell r="P2859">
            <v>125</v>
          </cell>
          <cell r="Q2859">
            <v>99</v>
          </cell>
          <cell r="R2859">
            <v>1</v>
          </cell>
          <cell r="S2859">
            <v>0</v>
          </cell>
          <cell r="T2859">
            <v>1</v>
          </cell>
          <cell r="U2859">
            <v>1</v>
          </cell>
          <cell r="V2859">
            <v>3</v>
          </cell>
          <cell r="W2859">
            <v>2</v>
          </cell>
          <cell r="X2859">
            <v>11</v>
          </cell>
          <cell r="Y2859" t="str">
            <v>HIDROMET01</v>
          </cell>
          <cell r="Z2859" t="str">
            <v>1999-07-06 00:00:00</v>
          </cell>
          <cell r="AA2859">
            <v>1</v>
          </cell>
          <cell r="AB2859">
            <v>3</v>
          </cell>
          <cell r="AC2859">
            <v>1</v>
          </cell>
          <cell r="AD2859">
            <v>1</v>
          </cell>
          <cell r="AE2859">
            <v>0</v>
          </cell>
        </row>
        <row r="2860">
          <cell r="A2860">
            <v>3212001</v>
          </cell>
          <cell r="B2860" t="str">
            <v>SAN IGNACIO</v>
          </cell>
          <cell r="C2860" t="str">
            <v>SAN MARTIN</v>
          </cell>
          <cell r="D2860" t="str">
            <v>META</v>
          </cell>
          <cell r="E2860" t="str">
            <v>SIARE</v>
          </cell>
          <cell r="F2860" t="str">
            <v>PM</v>
          </cell>
          <cell r="G2860">
            <v>-72.2</v>
          </cell>
          <cell r="H2860">
            <v>3.2833329999999998</v>
          </cell>
          <cell r="I2860">
            <v>72</v>
          </cell>
          <cell r="J2860">
            <v>12</v>
          </cell>
          <cell r="K2860">
            <v>3</v>
          </cell>
          <cell r="L2860">
            <v>17</v>
          </cell>
          <cell r="M2860" t="str">
            <v>N</v>
          </cell>
          <cell r="N2860">
            <v>1209087.0842800001</v>
          </cell>
          <cell r="O2860">
            <v>854698.39951999998</v>
          </cell>
          <cell r="P2860">
            <v>325</v>
          </cell>
          <cell r="Q2860">
            <v>50</v>
          </cell>
          <cell r="R2860">
            <v>689</v>
          </cell>
          <cell r="S2860">
            <v>0</v>
          </cell>
          <cell r="T2860">
            <v>1</v>
          </cell>
          <cell r="U2860">
            <v>1</v>
          </cell>
          <cell r="V2860">
            <v>3</v>
          </cell>
          <cell r="W2860">
            <v>2</v>
          </cell>
          <cell r="X2860">
            <v>12</v>
          </cell>
          <cell r="Y2860" t="str">
            <v>HIDROMET01</v>
          </cell>
          <cell r="Z2860" t="str">
            <v>1999-07-06 00:00:00</v>
          </cell>
          <cell r="AA2860">
            <v>1</v>
          </cell>
          <cell r="AB2860">
            <v>3</v>
          </cell>
          <cell r="AC2860">
            <v>1</v>
          </cell>
          <cell r="AD2860">
            <v>1</v>
          </cell>
          <cell r="AE2860">
            <v>0</v>
          </cell>
        </row>
        <row r="2861">
          <cell r="A2861">
            <v>3214001</v>
          </cell>
          <cell r="B2861" t="str">
            <v>GUACO</v>
          </cell>
          <cell r="C2861" t="str">
            <v>SAN JOSE DE OCUNE</v>
          </cell>
          <cell r="D2861" t="str">
            <v>VICHADA</v>
          </cell>
          <cell r="E2861" t="str">
            <v>GUAVIARE</v>
          </cell>
          <cell r="F2861" t="str">
            <v>PM</v>
          </cell>
          <cell r="G2861">
            <v>-70.116667000000007</v>
          </cell>
          <cell r="H2861">
            <v>3.4</v>
          </cell>
          <cell r="I2861">
            <v>70</v>
          </cell>
          <cell r="J2861">
            <v>7</v>
          </cell>
          <cell r="K2861">
            <v>3</v>
          </cell>
          <cell r="L2861">
            <v>24</v>
          </cell>
          <cell r="M2861" t="str">
            <v>N</v>
          </cell>
          <cell r="N2861">
            <v>1440895.8766000001</v>
          </cell>
          <cell r="O2861">
            <v>868308.37517000001</v>
          </cell>
          <cell r="P2861">
            <v>104</v>
          </cell>
          <cell r="Q2861">
            <v>99</v>
          </cell>
          <cell r="R2861">
            <v>760</v>
          </cell>
          <cell r="S2861">
            <v>0</v>
          </cell>
          <cell r="T2861">
            <v>1</v>
          </cell>
          <cell r="U2861">
            <v>1</v>
          </cell>
          <cell r="V2861">
            <v>3</v>
          </cell>
          <cell r="W2861">
            <v>2</v>
          </cell>
          <cell r="X2861">
            <v>14</v>
          </cell>
          <cell r="Y2861" t="str">
            <v>HIDROMET01</v>
          </cell>
          <cell r="Z2861" t="str">
            <v>1999-07-06 00:00:00</v>
          </cell>
          <cell r="AA2861">
            <v>1</v>
          </cell>
          <cell r="AB2861">
            <v>3</v>
          </cell>
          <cell r="AC2861">
            <v>1</v>
          </cell>
          <cell r="AD2861">
            <v>1</v>
          </cell>
          <cell r="AE2861">
            <v>0</v>
          </cell>
          <cell r="AF2861" t="str">
            <v>1983-06-01 00:00:00</v>
          </cell>
        </row>
        <row r="2862">
          <cell r="A2862">
            <v>1309702</v>
          </cell>
          <cell r="B2862" t="str">
            <v>PARAISO EL</v>
          </cell>
          <cell r="C2862" t="str">
            <v>COLOSO</v>
          </cell>
          <cell r="D2862" t="str">
            <v>SUCRE</v>
          </cell>
          <cell r="E2862" t="str">
            <v>AY PECHELIN</v>
          </cell>
          <cell r="F2862" t="str">
            <v>LM</v>
          </cell>
          <cell r="G2862">
            <v>-75.400000000000006</v>
          </cell>
          <cell r="H2862">
            <v>9.5</v>
          </cell>
          <cell r="I2862">
            <v>75</v>
          </cell>
          <cell r="J2862">
            <v>24</v>
          </cell>
          <cell r="K2862">
            <v>9</v>
          </cell>
          <cell r="L2862">
            <v>30</v>
          </cell>
          <cell r="M2862" t="str">
            <v>N</v>
          </cell>
          <cell r="N2862">
            <v>855142.98901000002</v>
          </cell>
          <cell r="O2862">
            <v>1542280.4694099999</v>
          </cell>
          <cell r="P2862">
            <v>90</v>
          </cell>
          <cell r="Q2862">
            <v>70</v>
          </cell>
          <cell r="R2862">
            <v>204</v>
          </cell>
          <cell r="S2862">
            <v>0</v>
          </cell>
          <cell r="T2862">
            <v>1</v>
          </cell>
          <cell r="U2862">
            <v>1</v>
          </cell>
          <cell r="V2862">
            <v>1</v>
          </cell>
          <cell r="W2862">
            <v>3</v>
          </cell>
          <cell r="X2862">
            <v>9</v>
          </cell>
          <cell r="Y2862" t="str">
            <v>HIDROMET01</v>
          </cell>
          <cell r="Z2862" t="str">
            <v>1999-07-06 00:00:00</v>
          </cell>
          <cell r="AA2862">
            <v>2</v>
          </cell>
          <cell r="AB2862">
            <v>2</v>
          </cell>
          <cell r="AC2862">
            <v>1</v>
          </cell>
          <cell r="AD2862">
            <v>1</v>
          </cell>
          <cell r="AE2862">
            <v>0</v>
          </cell>
          <cell r="AF2862" t="str">
            <v>1986-07-01 00:00:00</v>
          </cell>
        </row>
        <row r="2863">
          <cell r="A2863">
            <v>3214701</v>
          </cell>
          <cell r="B2863" t="str">
            <v>GUACO</v>
          </cell>
          <cell r="C2863" t="str">
            <v>SAN JOSE DE OCUNE</v>
          </cell>
          <cell r="D2863" t="str">
            <v>VICHADA</v>
          </cell>
          <cell r="E2863" t="str">
            <v>GUAVIARE</v>
          </cell>
          <cell r="F2863" t="str">
            <v>LM</v>
          </cell>
          <cell r="G2863">
            <v>-70.116667000000007</v>
          </cell>
          <cell r="H2863">
            <v>3.4</v>
          </cell>
          <cell r="I2863">
            <v>70</v>
          </cell>
          <cell r="J2863">
            <v>7</v>
          </cell>
          <cell r="K2863">
            <v>3</v>
          </cell>
          <cell r="L2863">
            <v>24</v>
          </cell>
          <cell r="M2863" t="str">
            <v>N</v>
          </cell>
          <cell r="N2863">
            <v>1440895.8766000001</v>
          </cell>
          <cell r="O2863">
            <v>868308.37517000001</v>
          </cell>
          <cell r="P2863">
            <v>104</v>
          </cell>
          <cell r="Q2863">
            <v>99</v>
          </cell>
          <cell r="R2863">
            <v>760</v>
          </cell>
          <cell r="S2863">
            <v>0</v>
          </cell>
          <cell r="T2863">
            <v>1</v>
          </cell>
          <cell r="U2863">
            <v>1</v>
          </cell>
          <cell r="V2863">
            <v>3</v>
          </cell>
          <cell r="W2863">
            <v>2</v>
          </cell>
          <cell r="X2863">
            <v>14</v>
          </cell>
          <cell r="Y2863" t="str">
            <v>HIDROMET01</v>
          </cell>
          <cell r="Z2863" t="str">
            <v>1999-07-06 00:00:00</v>
          </cell>
          <cell r="AA2863">
            <v>2</v>
          </cell>
          <cell r="AB2863">
            <v>3</v>
          </cell>
          <cell r="AC2863">
            <v>1</v>
          </cell>
          <cell r="AD2863">
            <v>1</v>
          </cell>
          <cell r="AE2863">
            <v>63687</v>
          </cell>
          <cell r="AF2863" t="str">
            <v>1983-03-01 00:00:00</v>
          </cell>
        </row>
        <row r="2864">
          <cell r="A2864">
            <v>3215002</v>
          </cell>
          <cell r="B2864" t="str">
            <v>MAPIRRIARE</v>
          </cell>
          <cell r="C2864" t="str">
            <v>GUAVIARE</v>
          </cell>
          <cell r="D2864" t="str">
            <v>GUAINIA</v>
          </cell>
          <cell r="E2864" t="str">
            <v>GUAVIARE</v>
          </cell>
          <cell r="F2864" t="str">
            <v>PM</v>
          </cell>
          <cell r="G2864">
            <v>-70.283332999999999</v>
          </cell>
          <cell r="H2864">
            <v>2.9166669999999999</v>
          </cell>
          <cell r="I2864">
            <v>70</v>
          </cell>
          <cell r="J2864">
            <v>17</v>
          </cell>
          <cell r="K2864">
            <v>2</v>
          </cell>
          <cell r="L2864">
            <v>55</v>
          </cell>
          <cell r="M2864" t="str">
            <v>N</v>
          </cell>
          <cell r="N2864">
            <v>1422527.66903</v>
          </cell>
          <cell r="O2864">
            <v>814669.54246000003</v>
          </cell>
          <cell r="P2864">
            <v>116</v>
          </cell>
          <cell r="Q2864">
            <v>94</v>
          </cell>
          <cell r="R2864">
            <v>343</v>
          </cell>
          <cell r="S2864">
            <v>0</v>
          </cell>
          <cell r="T2864">
            <v>1</v>
          </cell>
          <cell r="U2864">
            <v>1</v>
          </cell>
          <cell r="V2864">
            <v>3</v>
          </cell>
          <cell r="W2864">
            <v>2</v>
          </cell>
          <cell r="X2864">
            <v>15</v>
          </cell>
          <cell r="Y2864" t="str">
            <v>HIDROMET01</v>
          </cell>
          <cell r="Z2864" t="str">
            <v>1999-07-06 00:00:00</v>
          </cell>
          <cell r="AA2864">
            <v>1</v>
          </cell>
          <cell r="AB2864">
            <v>3</v>
          </cell>
          <cell r="AC2864">
            <v>1</v>
          </cell>
          <cell r="AD2864">
            <v>1</v>
          </cell>
          <cell r="AE2864">
            <v>0</v>
          </cell>
          <cell r="AF2864" t="str">
            <v>1983-06-01 00:00:00</v>
          </cell>
        </row>
        <row r="2865">
          <cell r="A2865">
            <v>3215004</v>
          </cell>
          <cell r="B2865" t="str">
            <v>PUEBLO NUEVO</v>
          </cell>
          <cell r="C2865" t="str">
            <v>GUAVIARE</v>
          </cell>
          <cell r="D2865" t="str">
            <v>GUAINIA</v>
          </cell>
          <cell r="E2865" t="str">
            <v>GUAVIARE</v>
          </cell>
          <cell r="F2865" t="str">
            <v>PM</v>
          </cell>
          <cell r="G2865">
            <v>-69.883332999999993</v>
          </cell>
          <cell r="H2865">
            <v>3.4166669999999999</v>
          </cell>
          <cell r="I2865">
            <v>69</v>
          </cell>
          <cell r="J2865">
            <v>53</v>
          </cell>
          <cell r="K2865">
            <v>3</v>
          </cell>
          <cell r="L2865">
            <v>25</v>
          </cell>
          <cell r="M2865" t="str">
            <v>N</v>
          </cell>
          <cell r="N2865">
            <v>1466883.8772499999</v>
          </cell>
          <cell r="O2865">
            <v>870266.32146000001</v>
          </cell>
          <cell r="P2865">
            <v>100</v>
          </cell>
          <cell r="Q2865">
            <v>94</v>
          </cell>
          <cell r="R2865">
            <v>343</v>
          </cell>
          <cell r="S2865">
            <v>0</v>
          </cell>
          <cell r="T2865">
            <v>1</v>
          </cell>
          <cell r="U2865">
            <v>1</v>
          </cell>
          <cell r="V2865">
            <v>3</v>
          </cell>
          <cell r="W2865">
            <v>2</v>
          </cell>
          <cell r="X2865">
            <v>15</v>
          </cell>
          <cell r="Y2865" t="str">
            <v>HIDROMET01</v>
          </cell>
          <cell r="Z2865" t="str">
            <v>1999-07-06 00:00:00</v>
          </cell>
          <cell r="AA2865">
            <v>1</v>
          </cell>
          <cell r="AB2865">
            <v>3</v>
          </cell>
          <cell r="AC2865">
            <v>1</v>
          </cell>
          <cell r="AD2865">
            <v>1</v>
          </cell>
          <cell r="AE2865">
            <v>0</v>
          </cell>
          <cell r="AF2865" t="str">
            <v>1983-06-01 00:00:00</v>
          </cell>
        </row>
        <row r="2866">
          <cell r="A2866">
            <v>3215006</v>
          </cell>
          <cell r="B2866" t="str">
            <v>SAPUARA</v>
          </cell>
          <cell r="C2866" t="str">
            <v>INIRIDA</v>
          </cell>
          <cell r="D2866" t="str">
            <v>GUAINIA</v>
          </cell>
          <cell r="E2866" t="str">
            <v>GUAVIARE</v>
          </cell>
          <cell r="F2866" t="str">
            <v>PM</v>
          </cell>
          <cell r="G2866">
            <v>-69.349999999999994</v>
          </cell>
          <cell r="H2866">
            <v>3.6833330000000002</v>
          </cell>
          <cell r="I2866">
            <v>69</v>
          </cell>
          <cell r="J2866">
            <v>21</v>
          </cell>
          <cell r="K2866">
            <v>3</v>
          </cell>
          <cell r="L2866">
            <v>41</v>
          </cell>
          <cell r="M2866" t="str">
            <v>N</v>
          </cell>
          <cell r="N2866">
            <v>1526180.66065</v>
          </cell>
          <cell r="O2866">
            <v>900131.59334000002</v>
          </cell>
          <cell r="P2866">
            <v>97</v>
          </cell>
          <cell r="Q2866">
            <v>94</v>
          </cell>
          <cell r="R2866">
            <v>1</v>
          </cell>
          <cell r="S2866">
            <v>0</v>
          </cell>
          <cell r="T2866">
            <v>1</v>
          </cell>
          <cell r="U2866">
            <v>1</v>
          </cell>
          <cell r="V2866">
            <v>3</v>
          </cell>
          <cell r="W2866">
            <v>2</v>
          </cell>
          <cell r="X2866">
            <v>15</v>
          </cell>
          <cell r="Y2866" t="str">
            <v>HIDROMET01</v>
          </cell>
          <cell r="Z2866" t="str">
            <v>1999-07-06 00:00:00</v>
          </cell>
          <cell r="AA2866">
            <v>1</v>
          </cell>
          <cell r="AB2866">
            <v>3</v>
          </cell>
          <cell r="AC2866">
            <v>1</v>
          </cell>
          <cell r="AD2866">
            <v>1</v>
          </cell>
          <cell r="AE2866">
            <v>0</v>
          </cell>
          <cell r="AF2866" t="str">
            <v>1983-06-01 00:00:00</v>
          </cell>
        </row>
        <row r="2867">
          <cell r="A2867">
            <v>3215501</v>
          </cell>
          <cell r="B2867" t="str">
            <v>MAPIRIPANA</v>
          </cell>
          <cell r="C2867" t="str">
            <v>GUAVIARE</v>
          </cell>
          <cell r="D2867" t="str">
            <v>GUAINIA</v>
          </cell>
          <cell r="E2867" t="str">
            <v>GUAVIARE</v>
          </cell>
          <cell r="F2867" t="str">
            <v>CO</v>
          </cell>
          <cell r="G2867">
            <v>-70.533332999999999</v>
          </cell>
          <cell r="H2867">
            <v>2.8</v>
          </cell>
          <cell r="I2867">
            <v>70</v>
          </cell>
          <cell r="J2867">
            <v>32</v>
          </cell>
          <cell r="K2867">
            <v>2</v>
          </cell>
          <cell r="L2867">
            <v>48</v>
          </cell>
          <cell r="M2867" t="str">
            <v>N</v>
          </cell>
          <cell r="N2867">
            <v>1394715.1632600001</v>
          </cell>
          <cell r="O2867">
            <v>801652.96423000004</v>
          </cell>
          <cell r="P2867">
            <v>140</v>
          </cell>
          <cell r="Q2867">
            <v>94</v>
          </cell>
          <cell r="R2867">
            <v>343</v>
          </cell>
          <cell r="S2867">
            <v>0</v>
          </cell>
          <cell r="T2867">
            <v>1</v>
          </cell>
          <cell r="U2867">
            <v>1</v>
          </cell>
          <cell r="V2867">
            <v>3</v>
          </cell>
          <cell r="W2867">
            <v>2</v>
          </cell>
          <cell r="X2867">
            <v>15</v>
          </cell>
          <cell r="Y2867" t="str">
            <v>HIDROMET01</v>
          </cell>
          <cell r="Z2867" t="str">
            <v>1999-07-06 00:00:00</v>
          </cell>
          <cell r="AA2867">
            <v>1</v>
          </cell>
          <cell r="AB2867">
            <v>3</v>
          </cell>
          <cell r="AC2867">
            <v>1</v>
          </cell>
          <cell r="AD2867">
            <v>1</v>
          </cell>
          <cell r="AE2867">
            <v>0</v>
          </cell>
        </row>
        <row r="2868">
          <cell r="A2868">
            <v>3215701</v>
          </cell>
          <cell r="B2868" t="str">
            <v>MAPIRIPANA</v>
          </cell>
          <cell r="C2868" t="str">
            <v>GUAVIARE</v>
          </cell>
          <cell r="D2868" t="str">
            <v>GUAINIA</v>
          </cell>
          <cell r="E2868" t="str">
            <v>GUAVIARE</v>
          </cell>
          <cell r="F2868" t="str">
            <v>LG</v>
          </cell>
          <cell r="G2868">
            <v>-70.533332999999999</v>
          </cell>
          <cell r="H2868">
            <v>2.8</v>
          </cell>
          <cell r="I2868">
            <v>70</v>
          </cell>
          <cell r="J2868">
            <v>32</v>
          </cell>
          <cell r="K2868">
            <v>2</v>
          </cell>
          <cell r="L2868">
            <v>48</v>
          </cell>
          <cell r="M2868" t="str">
            <v>N</v>
          </cell>
          <cell r="N2868">
            <v>1394715.1632600001</v>
          </cell>
          <cell r="O2868">
            <v>801652.96423000004</v>
          </cell>
          <cell r="P2868">
            <v>121</v>
          </cell>
          <cell r="Q2868">
            <v>94</v>
          </cell>
          <cell r="R2868">
            <v>343</v>
          </cell>
          <cell r="S2868">
            <v>0</v>
          </cell>
          <cell r="T2868">
            <v>1</v>
          </cell>
          <cell r="U2868">
            <v>1</v>
          </cell>
          <cell r="V2868">
            <v>3</v>
          </cell>
          <cell r="W2868">
            <v>2</v>
          </cell>
          <cell r="X2868">
            <v>15</v>
          </cell>
          <cell r="Y2868" t="str">
            <v>HIDROMET01</v>
          </cell>
          <cell r="Z2868" t="str">
            <v>1999-07-06 00:00:00</v>
          </cell>
          <cell r="AA2868">
            <v>2</v>
          </cell>
          <cell r="AB2868">
            <v>3</v>
          </cell>
          <cell r="AC2868">
            <v>1</v>
          </cell>
          <cell r="AD2868">
            <v>1</v>
          </cell>
          <cell r="AE2868">
            <v>55261</v>
          </cell>
          <cell r="AF2868" t="str">
            <v>1983-03-01 00:00:00</v>
          </cell>
        </row>
        <row r="2869">
          <cell r="A2869">
            <v>3215702</v>
          </cell>
          <cell r="B2869" t="str">
            <v>MAPIRRIARE</v>
          </cell>
          <cell r="C2869" t="str">
            <v>INIRIDA</v>
          </cell>
          <cell r="D2869" t="str">
            <v>GUAINIA</v>
          </cell>
          <cell r="E2869" t="str">
            <v>GUAVIARE</v>
          </cell>
          <cell r="F2869" t="str">
            <v>LM</v>
          </cell>
          <cell r="G2869">
            <v>-70.283332999999999</v>
          </cell>
          <cell r="H2869">
            <v>2.9166669999999999</v>
          </cell>
          <cell r="I2869">
            <v>70</v>
          </cell>
          <cell r="J2869">
            <v>17</v>
          </cell>
          <cell r="K2869">
            <v>2</v>
          </cell>
          <cell r="L2869">
            <v>55</v>
          </cell>
          <cell r="M2869" t="str">
            <v>N</v>
          </cell>
          <cell r="N2869">
            <v>1422527.66903</v>
          </cell>
          <cell r="O2869">
            <v>814669.54246000003</v>
          </cell>
          <cell r="P2869">
            <v>116</v>
          </cell>
          <cell r="Q2869">
            <v>94</v>
          </cell>
          <cell r="R2869">
            <v>1</v>
          </cell>
          <cell r="S2869">
            <v>0</v>
          </cell>
          <cell r="T2869">
            <v>1</v>
          </cell>
          <cell r="U2869">
            <v>1</v>
          </cell>
          <cell r="V2869">
            <v>3</v>
          </cell>
          <cell r="W2869">
            <v>2</v>
          </cell>
          <cell r="X2869">
            <v>15</v>
          </cell>
          <cell r="Y2869" t="str">
            <v>HIDROMET01</v>
          </cell>
          <cell r="Z2869" t="str">
            <v>1999-07-06 00:00:00</v>
          </cell>
          <cell r="AA2869">
            <v>2</v>
          </cell>
          <cell r="AB2869">
            <v>3</v>
          </cell>
          <cell r="AC2869">
            <v>1</v>
          </cell>
          <cell r="AD2869">
            <v>1</v>
          </cell>
          <cell r="AE2869">
            <v>56061</v>
          </cell>
          <cell r="AF2869" t="str">
            <v>1983-03-01 00:00:00</v>
          </cell>
        </row>
        <row r="2870">
          <cell r="A2870">
            <v>3215703</v>
          </cell>
          <cell r="B2870" t="str">
            <v>LAGUNA EL CEJAL</v>
          </cell>
          <cell r="C2870" t="str">
            <v>GUAVIARE</v>
          </cell>
          <cell r="D2870" t="str">
            <v>GUAINIA</v>
          </cell>
          <cell r="E2870" t="str">
            <v>GUAVIARE</v>
          </cell>
          <cell r="F2870" t="str">
            <v>LM</v>
          </cell>
          <cell r="G2870">
            <v>-70.166667000000004</v>
          </cell>
          <cell r="H2870">
            <v>3.1833330000000002</v>
          </cell>
          <cell r="I2870">
            <v>70</v>
          </cell>
          <cell r="J2870">
            <v>10</v>
          </cell>
          <cell r="K2870">
            <v>3</v>
          </cell>
          <cell r="L2870">
            <v>11</v>
          </cell>
          <cell r="M2870" t="str">
            <v>N</v>
          </cell>
          <cell r="N2870">
            <v>1435420.61203</v>
          </cell>
          <cell r="O2870">
            <v>844270.78573999996</v>
          </cell>
          <cell r="P2870">
            <v>110</v>
          </cell>
          <cell r="Q2870">
            <v>94</v>
          </cell>
          <cell r="R2870">
            <v>343</v>
          </cell>
          <cell r="S2870">
            <v>0</v>
          </cell>
          <cell r="T2870">
            <v>1</v>
          </cell>
          <cell r="U2870">
            <v>1</v>
          </cell>
          <cell r="V2870">
            <v>3</v>
          </cell>
          <cell r="W2870">
            <v>2</v>
          </cell>
          <cell r="X2870">
            <v>15</v>
          </cell>
          <cell r="Y2870" t="str">
            <v>HIDROMET01</v>
          </cell>
          <cell r="Z2870" t="str">
            <v>1999-07-06 00:00:00</v>
          </cell>
          <cell r="AA2870">
            <v>2</v>
          </cell>
          <cell r="AB2870">
            <v>3</v>
          </cell>
          <cell r="AC2870">
            <v>1</v>
          </cell>
          <cell r="AD2870">
            <v>1</v>
          </cell>
          <cell r="AE2870">
            <v>0</v>
          </cell>
          <cell r="AF2870" t="str">
            <v>1983-03-01 00:00:00</v>
          </cell>
        </row>
        <row r="2871">
          <cell r="A2871">
            <v>3215704</v>
          </cell>
          <cell r="B2871" t="str">
            <v>PUEBLO NUEVO</v>
          </cell>
          <cell r="C2871" t="str">
            <v>GUAVIARE</v>
          </cell>
          <cell r="D2871" t="str">
            <v>GUAINIA</v>
          </cell>
          <cell r="E2871" t="str">
            <v>GUAVIARE</v>
          </cell>
          <cell r="F2871" t="str">
            <v>LM</v>
          </cell>
          <cell r="G2871">
            <v>-69.883332999999993</v>
          </cell>
          <cell r="H2871">
            <v>3.4166669999999999</v>
          </cell>
          <cell r="I2871">
            <v>69</v>
          </cell>
          <cell r="J2871">
            <v>53</v>
          </cell>
          <cell r="K2871">
            <v>3</v>
          </cell>
          <cell r="L2871">
            <v>25</v>
          </cell>
          <cell r="M2871" t="str">
            <v>N</v>
          </cell>
          <cell r="N2871">
            <v>1466883.8772499999</v>
          </cell>
          <cell r="O2871">
            <v>870266.32146000001</v>
          </cell>
          <cell r="P2871">
            <v>100</v>
          </cell>
          <cell r="Q2871">
            <v>94</v>
          </cell>
          <cell r="R2871">
            <v>343</v>
          </cell>
          <cell r="S2871">
            <v>0</v>
          </cell>
          <cell r="T2871">
            <v>1</v>
          </cell>
          <cell r="U2871">
            <v>1</v>
          </cell>
          <cell r="V2871">
            <v>3</v>
          </cell>
          <cell r="W2871">
            <v>2</v>
          </cell>
          <cell r="X2871">
            <v>15</v>
          </cell>
          <cell r="Y2871" t="str">
            <v>HIDROMET01</v>
          </cell>
          <cell r="Z2871" t="str">
            <v>1999-07-06 00:00:00</v>
          </cell>
          <cell r="AA2871">
            <v>2</v>
          </cell>
          <cell r="AB2871">
            <v>3</v>
          </cell>
          <cell r="AC2871">
            <v>1</v>
          </cell>
          <cell r="AD2871">
            <v>1</v>
          </cell>
          <cell r="AE2871">
            <v>64830</v>
          </cell>
        </row>
        <row r="2872">
          <cell r="A2872">
            <v>3215705</v>
          </cell>
          <cell r="B2872" t="str">
            <v>SAPUARA</v>
          </cell>
          <cell r="C2872" t="str">
            <v>INIRIDA</v>
          </cell>
          <cell r="D2872" t="str">
            <v>GUAINIA</v>
          </cell>
          <cell r="E2872" t="str">
            <v>GUAVIARE</v>
          </cell>
          <cell r="F2872" t="str">
            <v>LM</v>
          </cell>
          <cell r="G2872">
            <v>-69.349999999999994</v>
          </cell>
          <cell r="H2872">
            <v>3.6833330000000002</v>
          </cell>
          <cell r="I2872">
            <v>69</v>
          </cell>
          <cell r="J2872">
            <v>21</v>
          </cell>
          <cell r="K2872">
            <v>3</v>
          </cell>
          <cell r="L2872">
            <v>41</v>
          </cell>
          <cell r="M2872" t="str">
            <v>N</v>
          </cell>
          <cell r="N2872">
            <v>1526180.66065</v>
          </cell>
          <cell r="O2872">
            <v>900131.59334000002</v>
          </cell>
          <cell r="P2872">
            <v>97</v>
          </cell>
          <cell r="Q2872">
            <v>94</v>
          </cell>
          <cell r="R2872">
            <v>1</v>
          </cell>
          <cell r="S2872">
            <v>0</v>
          </cell>
          <cell r="T2872">
            <v>1</v>
          </cell>
          <cell r="U2872">
            <v>1</v>
          </cell>
          <cell r="V2872">
            <v>3</v>
          </cell>
          <cell r="W2872">
            <v>2</v>
          </cell>
          <cell r="X2872">
            <v>15</v>
          </cell>
          <cell r="Y2872" t="str">
            <v>HIDROMET01</v>
          </cell>
          <cell r="Z2872" t="str">
            <v>1999-07-06 00:00:00</v>
          </cell>
          <cell r="AA2872">
            <v>2</v>
          </cell>
          <cell r="AB2872">
            <v>3</v>
          </cell>
          <cell r="AC2872">
            <v>1</v>
          </cell>
          <cell r="AD2872">
            <v>1</v>
          </cell>
          <cell r="AE2872">
            <v>0</v>
          </cell>
        </row>
        <row r="2873">
          <cell r="A2873">
            <v>3215706</v>
          </cell>
          <cell r="B2873" t="str">
            <v>BARRANCO MURCIELAG</v>
          </cell>
          <cell r="C2873" t="str">
            <v>INIRIDA</v>
          </cell>
          <cell r="D2873" t="str">
            <v>GUAINIA</v>
          </cell>
          <cell r="E2873" t="str">
            <v>GUAVIARE</v>
          </cell>
          <cell r="F2873" t="str">
            <v>LG</v>
          </cell>
          <cell r="G2873">
            <v>-69.599999999999994</v>
          </cell>
          <cell r="H2873">
            <v>3.5666669999999998</v>
          </cell>
          <cell r="I2873">
            <v>69</v>
          </cell>
          <cell r="J2873">
            <v>36</v>
          </cell>
          <cell r="K2873">
            <v>3</v>
          </cell>
          <cell r="L2873">
            <v>34</v>
          </cell>
          <cell r="M2873" t="str">
            <v>N</v>
          </cell>
          <cell r="N2873">
            <v>1498381.0508399999</v>
          </cell>
          <cell r="O2873">
            <v>887046.88324999996</v>
          </cell>
          <cell r="P2873">
            <v>98</v>
          </cell>
          <cell r="Q2873">
            <v>94</v>
          </cell>
          <cell r="R2873">
            <v>1</v>
          </cell>
          <cell r="S2873">
            <v>0</v>
          </cell>
          <cell r="T2873">
            <v>1</v>
          </cell>
          <cell r="U2873">
            <v>1</v>
          </cell>
          <cell r="V2873">
            <v>3</v>
          </cell>
          <cell r="W2873">
            <v>2</v>
          </cell>
          <cell r="X2873">
            <v>15</v>
          </cell>
          <cell r="Y2873" t="str">
            <v>HIDROMET01</v>
          </cell>
          <cell r="Z2873" t="str">
            <v>1999-07-06 00:00:00</v>
          </cell>
          <cell r="AA2873">
            <v>2</v>
          </cell>
          <cell r="AB2873">
            <v>3</v>
          </cell>
          <cell r="AC2873">
            <v>1</v>
          </cell>
          <cell r="AD2873">
            <v>1</v>
          </cell>
          <cell r="AE2873">
            <v>65655</v>
          </cell>
          <cell r="AF2873" t="str">
            <v>1984-02-01 00:00:00</v>
          </cell>
        </row>
        <row r="2874">
          <cell r="A2874">
            <v>3219001</v>
          </cell>
          <cell r="B2874" t="str">
            <v>ARABIA ARRECIFAL</v>
          </cell>
          <cell r="C2874" t="str">
            <v>INIRIDA</v>
          </cell>
          <cell r="D2874" t="str">
            <v>GUAINIA</v>
          </cell>
          <cell r="E2874" t="str">
            <v>GUAVIARE</v>
          </cell>
          <cell r="F2874" t="str">
            <v>PM</v>
          </cell>
          <cell r="G2874">
            <v>-69.05</v>
          </cell>
          <cell r="H2874">
            <v>3.6333329999999999</v>
          </cell>
          <cell r="I2874">
            <v>69</v>
          </cell>
          <cell r="J2874">
            <v>3</v>
          </cell>
          <cell r="K2874">
            <v>3</v>
          </cell>
          <cell r="L2874">
            <v>38</v>
          </cell>
          <cell r="M2874" t="str">
            <v>N</v>
          </cell>
          <cell r="N2874">
            <v>1559661.62509</v>
          </cell>
          <cell r="O2874">
            <v>894764.75355999998</v>
          </cell>
          <cell r="P2874">
            <v>96</v>
          </cell>
          <cell r="Q2874">
            <v>94</v>
          </cell>
          <cell r="R2874">
            <v>1</v>
          </cell>
          <cell r="S2874">
            <v>0</v>
          </cell>
          <cell r="T2874">
            <v>1</v>
          </cell>
          <cell r="U2874">
            <v>1</v>
          </cell>
          <cell r="V2874">
            <v>3</v>
          </cell>
          <cell r="W2874">
            <v>2</v>
          </cell>
          <cell r="X2874">
            <v>19</v>
          </cell>
          <cell r="Y2874" t="str">
            <v>HIDROMET01</v>
          </cell>
          <cell r="Z2874" t="str">
            <v>1999-07-06 00:00:00</v>
          </cell>
          <cell r="AA2874">
            <v>1</v>
          </cell>
          <cell r="AB2874">
            <v>3</v>
          </cell>
          <cell r="AC2874">
            <v>1</v>
          </cell>
          <cell r="AD2874">
            <v>1</v>
          </cell>
          <cell r="AE2874">
            <v>0</v>
          </cell>
          <cell r="AF2874" t="str">
            <v>1983-06-01 00:00:00</v>
          </cell>
        </row>
        <row r="2875">
          <cell r="A2875">
            <v>3219701</v>
          </cell>
          <cell r="B2875" t="str">
            <v>ARABIA ARRECIFAL</v>
          </cell>
          <cell r="C2875" t="str">
            <v>INIRIDA</v>
          </cell>
          <cell r="D2875" t="str">
            <v>GUAINIA</v>
          </cell>
          <cell r="E2875" t="str">
            <v>GUAVIARE</v>
          </cell>
          <cell r="F2875" t="str">
            <v>LM</v>
          </cell>
          <cell r="G2875">
            <v>-68.400000000000006</v>
          </cell>
          <cell r="H2875">
            <v>3.8833329999999999</v>
          </cell>
          <cell r="I2875">
            <v>68</v>
          </cell>
          <cell r="J2875">
            <v>24</v>
          </cell>
          <cell r="K2875">
            <v>3</v>
          </cell>
          <cell r="L2875">
            <v>53</v>
          </cell>
          <cell r="M2875" t="str">
            <v>N</v>
          </cell>
          <cell r="N2875">
            <v>1632013.1562999999</v>
          </cell>
          <cell r="O2875">
            <v>922976.97034</v>
          </cell>
          <cell r="P2875">
            <v>96</v>
          </cell>
          <cell r="Q2875">
            <v>94</v>
          </cell>
          <cell r="R2875">
            <v>1</v>
          </cell>
          <cell r="S2875">
            <v>0</v>
          </cell>
          <cell r="T2875">
            <v>1</v>
          </cell>
          <cell r="U2875">
            <v>1</v>
          </cell>
          <cell r="V2875">
            <v>3</v>
          </cell>
          <cell r="W2875">
            <v>2</v>
          </cell>
          <cell r="X2875">
            <v>19</v>
          </cell>
          <cell r="Y2875" t="str">
            <v>HIDROMET01</v>
          </cell>
          <cell r="Z2875" t="str">
            <v>1999-07-06 00:00:00</v>
          </cell>
          <cell r="AA2875">
            <v>2</v>
          </cell>
          <cell r="AB2875">
            <v>3</v>
          </cell>
          <cell r="AC2875">
            <v>1</v>
          </cell>
          <cell r="AD2875">
            <v>1</v>
          </cell>
          <cell r="AE2875">
            <v>69023</v>
          </cell>
        </row>
        <row r="2876">
          <cell r="A2876">
            <v>3220001</v>
          </cell>
          <cell r="B2876" t="str">
            <v>CEJAL</v>
          </cell>
          <cell r="C2876" t="str">
            <v>SANTA RITA</v>
          </cell>
          <cell r="D2876" t="str">
            <v>VICHADA</v>
          </cell>
          <cell r="E2876" t="str">
            <v>GUAVIARE</v>
          </cell>
          <cell r="F2876" t="str">
            <v>PM</v>
          </cell>
          <cell r="G2876">
            <v>-68.349999999999994</v>
          </cell>
          <cell r="H2876">
            <v>3.983333</v>
          </cell>
          <cell r="I2876">
            <v>68</v>
          </cell>
          <cell r="J2876">
            <v>21</v>
          </cell>
          <cell r="K2876">
            <v>3</v>
          </cell>
          <cell r="L2876">
            <v>59</v>
          </cell>
          <cell r="M2876" t="str">
            <v>N</v>
          </cell>
          <cell r="N2876">
            <v>1637517.7275700001</v>
          </cell>
          <cell r="O2876">
            <v>934128.20836000005</v>
          </cell>
          <cell r="P2876">
            <v>94</v>
          </cell>
          <cell r="Q2876">
            <v>99</v>
          </cell>
          <cell r="R2876">
            <v>572</v>
          </cell>
          <cell r="S2876">
            <v>0</v>
          </cell>
          <cell r="T2876">
            <v>1</v>
          </cell>
          <cell r="U2876">
            <v>1</v>
          </cell>
          <cell r="V2876">
            <v>3</v>
          </cell>
          <cell r="W2876">
            <v>2</v>
          </cell>
          <cell r="X2876">
            <v>20</v>
          </cell>
          <cell r="Y2876" t="str">
            <v>HIDROMET01</v>
          </cell>
          <cell r="Z2876" t="str">
            <v>1999-07-06 00:00:00</v>
          </cell>
          <cell r="AA2876">
            <v>1</v>
          </cell>
          <cell r="AB2876">
            <v>3</v>
          </cell>
          <cell r="AC2876">
            <v>1</v>
          </cell>
          <cell r="AD2876">
            <v>1</v>
          </cell>
          <cell r="AE2876">
            <v>0</v>
          </cell>
          <cell r="AF2876" t="str">
            <v>1983-06-01 00:00:00</v>
          </cell>
        </row>
        <row r="2877">
          <cell r="A2877">
            <v>3220701</v>
          </cell>
          <cell r="B2877" t="str">
            <v>CEJAL</v>
          </cell>
          <cell r="C2877" t="str">
            <v>SANTA RITA</v>
          </cell>
          <cell r="D2877" t="str">
            <v>VICHADA</v>
          </cell>
          <cell r="E2877" t="str">
            <v>GUAVIARE</v>
          </cell>
          <cell r="F2877" t="str">
            <v>LM</v>
          </cell>
          <cell r="G2877">
            <v>-68.349999999999994</v>
          </cell>
          <cell r="H2877">
            <v>3.983333</v>
          </cell>
          <cell r="I2877">
            <v>68</v>
          </cell>
          <cell r="J2877">
            <v>21</v>
          </cell>
          <cell r="K2877">
            <v>3</v>
          </cell>
          <cell r="L2877">
            <v>59</v>
          </cell>
          <cell r="M2877" t="str">
            <v>N</v>
          </cell>
          <cell r="N2877">
            <v>1637517.7275700001</v>
          </cell>
          <cell r="O2877">
            <v>934128.20836000005</v>
          </cell>
          <cell r="P2877">
            <v>94</v>
          </cell>
          <cell r="Q2877">
            <v>99</v>
          </cell>
          <cell r="R2877">
            <v>572</v>
          </cell>
          <cell r="S2877">
            <v>0</v>
          </cell>
          <cell r="T2877">
            <v>1</v>
          </cell>
          <cell r="U2877">
            <v>1</v>
          </cell>
          <cell r="V2877">
            <v>3</v>
          </cell>
          <cell r="W2877">
            <v>2</v>
          </cell>
          <cell r="X2877">
            <v>20</v>
          </cell>
          <cell r="Y2877" t="str">
            <v>HIDROMET01</v>
          </cell>
          <cell r="Z2877" t="str">
            <v>1999-07-06 00:00:00</v>
          </cell>
          <cell r="AA2877">
            <v>2</v>
          </cell>
          <cell r="AB2877">
            <v>3</v>
          </cell>
          <cell r="AC2877">
            <v>1</v>
          </cell>
          <cell r="AD2877">
            <v>1</v>
          </cell>
          <cell r="AE2877">
            <v>85741</v>
          </cell>
        </row>
        <row r="2878">
          <cell r="A2878">
            <v>3305001</v>
          </cell>
          <cell r="B2878" t="str">
            <v>CUMARIBO</v>
          </cell>
          <cell r="C2878" t="str">
            <v>PUERTO CARRE#O</v>
          </cell>
          <cell r="D2878" t="str">
            <v>VICHADA</v>
          </cell>
          <cell r="E2878" t="str">
            <v>VICHADA</v>
          </cell>
          <cell r="F2878" t="str">
            <v>PM</v>
          </cell>
          <cell r="G2878">
            <v>-69.849999999999994</v>
          </cell>
          <cell r="H2878">
            <v>4.4000000000000004</v>
          </cell>
          <cell r="I2878">
            <v>69</v>
          </cell>
          <cell r="J2878">
            <v>51</v>
          </cell>
          <cell r="K2878">
            <v>4</v>
          </cell>
          <cell r="L2878">
            <v>24</v>
          </cell>
          <cell r="M2878" t="str">
            <v>N</v>
          </cell>
          <cell r="N2878">
            <v>1470048.3570300001</v>
          </cell>
          <cell r="O2878">
            <v>979316.66101000004</v>
          </cell>
          <cell r="P2878">
            <v>125</v>
          </cell>
          <cell r="Q2878">
            <v>99</v>
          </cell>
          <cell r="R2878">
            <v>1</v>
          </cell>
          <cell r="S2878">
            <v>0</v>
          </cell>
          <cell r="T2878">
            <v>1</v>
          </cell>
          <cell r="U2878">
            <v>1</v>
          </cell>
          <cell r="V2878">
            <v>3</v>
          </cell>
          <cell r="W2878">
            <v>3</v>
          </cell>
          <cell r="X2878">
            <v>5</v>
          </cell>
          <cell r="Y2878" t="str">
            <v>HIDROMET01</v>
          </cell>
          <cell r="Z2878" t="str">
            <v>1999-07-06 00:00:00</v>
          </cell>
          <cell r="AA2878">
            <v>1</v>
          </cell>
          <cell r="AB2878">
            <v>3</v>
          </cell>
          <cell r="AC2878">
            <v>1</v>
          </cell>
          <cell r="AD2878">
            <v>1</v>
          </cell>
          <cell r="AE2878">
            <v>0</v>
          </cell>
          <cell r="AF2878" t="str">
            <v>1983-10-01 00:00:00</v>
          </cell>
        </row>
        <row r="2879">
          <cell r="A2879">
            <v>1309704</v>
          </cell>
          <cell r="B2879" t="str">
            <v>CERRO BOMBA</v>
          </cell>
          <cell r="C2879" t="str">
            <v>SAN ANDRES DE SOTAVENTO</v>
          </cell>
          <cell r="D2879" t="str">
            <v>CORDOBA</v>
          </cell>
          <cell r="E2879" t="str">
            <v>LAGO CERRO BOMBA</v>
          </cell>
          <cell r="F2879" t="str">
            <v>LM</v>
          </cell>
          <cell r="G2879">
            <v>-75.5</v>
          </cell>
          <cell r="H2879">
            <v>9.266667</v>
          </cell>
          <cell r="I2879">
            <v>75</v>
          </cell>
          <cell r="J2879">
            <v>30</v>
          </cell>
          <cell r="K2879">
            <v>9</v>
          </cell>
          <cell r="L2879">
            <v>16</v>
          </cell>
          <cell r="M2879" t="str">
            <v>N</v>
          </cell>
          <cell r="N2879">
            <v>844055.01746</v>
          </cell>
          <cell r="O2879">
            <v>1516508.3854199999</v>
          </cell>
          <cell r="P2879">
            <v>50</v>
          </cell>
          <cell r="Q2879">
            <v>23</v>
          </cell>
          <cell r="R2879">
            <v>670</v>
          </cell>
          <cell r="S2879">
            <v>0</v>
          </cell>
          <cell r="T2879">
            <v>1</v>
          </cell>
          <cell r="U2879">
            <v>1</v>
          </cell>
          <cell r="V2879">
            <v>1</v>
          </cell>
          <cell r="W2879">
            <v>3</v>
          </cell>
          <cell r="X2879">
            <v>9</v>
          </cell>
          <cell r="Y2879" t="str">
            <v>HIDROMET01</v>
          </cell>
          <cell r="Z2879" t="str">
            <v>1999-07-06 00:00:00</v>
          </cell>
          <cell r="AA2879">
            <v>2</v>
          </cell>
          <cell r="AB2879">
            <v>2</v>
          </cell>
          <cell r="AC2879">
            <v>1</v>
          </cell>
          <cell r="AD2879">
            <v>1</v>
          </cell>
          <cell r="AE2879">
            <v>0</v>
          </cell>
        </row>
        <row r="2880">
          <cell r="A2880">
            <v>3305002</v>
          </cell>
          <cell r="B2880" t="str">
            <v>RAYA LA</v>
          </cell>
          <cell r="C2880" t="str">
            <v>PUERTO CARRE#O</v>
          </cell>
          <cell r="D2880" t="str">
            <v>VICHADA</v>
          </cell>
          <cell r="E2880" t="str">
            <v>VICHADA</v>
          </cell>
          <cell r="F2880" t="str">
            <v>PM</v>
          </cell>
          <cell r="G2880">
            <v>-69.483333000000002</v>
          </cell>
          <cell r="H2880">
            <v>4.4333330000000002</v>
          </cell>
          <cell r="I2880">
            <v>69</v>
          </cell>
          <cell r="J2880">
            <v>29</v>
          </cell>
          <cell r="K2880">
            <v>4</v>
          </cell>
          <cell r="L2880">
            <v>26</v>
          </cell>
          <cell r="M2880" t="str">
            <v>N</v>
          </cell>
          <cell r="N2880">
            <v>1510845.2498999999</v>
          </cell>
          <cell r="O2880">
            <v>983256.33050000004</v>
          </cell>
          <cell r="P2880">
            <v>90</v>
          </cell>
          <cell r="Q2880">
            <v>99</v>
          </cell>
          <cell r="R2880">
            <v>1</v>
          </cell>
          <cell r="S2880">
            <v>0</v>
          </cell>
          <cell r="T2880">
            <v>1</v>
          </cell>
          <cell r="U2880">
            <v>1</v>
          </cell>
          <cell r="V2880">
            <v>3</v>
          </cell>
          <cell r="W2880">
            <v>3</v>
          </cell>
          <cell r="X2880">
            <v>5</v>
          </cell>
          <cell r="Y2880" t="str">
            <v>HIDROMET01</v>
          </cell>
          <cell r="Z2880" t="str">
            <v>1999-07-06 00:00:00</v>
          </cell>
          <cell r="AA2880">
            <v>1</v>
          </cell>
          <cell r="AB2880">
            <v>3</v>
          </cell>
          <cell r="AC2880">
            <v>1</v>
          </cell>
          <cell r="AD2880">
            <v>1</v>
          </cell>
          <cell r="AE2880">
            <v>0</v>
          </cell>
          <cell r="AF2880" t="str">
            <v>1983-10-01 00:00:00</v>
          </cell>
        </row>
        <row r="2881">
          <cell r="A2881">
            <v>3305501</v>
          </cell>
          <cell r="B2881" t="str">
            <v>CUMARIBO</v>
          </cell>
          <cell r="C2881" t="str">
            <v>PUERTO CARRE#O</v>
          </cell>
          <cell r="D2881" t="str">
            <v>VICHADA</v>
          </cell>
          <cell r="E2881" t="str">
            <v>VICHADA</v>
          </cell>
          <cell r="F2881" t="str">
            <v>CO</v>
          </cell>
          <cell r="G2881">
            <v>-69.849999999999994</v>
          </cell>
          <cell r="H2881">
            <v>4.4000000000000004</v>
          </cell>
          <cell r="I2881">
            <v>69</v>
          </cell>
          <cell r="J2881">
            <v>51</v>
          </cell>
          <cell r="K2881">
            <v>4</v>
          </cell>
          <cell r="L2881">
            <v>24</v>
          </cell>
          <cell r="M2881" t="str">
            <v>N</v>
          </cell>
          <cell r="N2881">
            <v>1470048.3570300001</v>
          </cell>
          <cell r="O2881">
            <v>979316.66101000004</v>
          </cell>
          <cell r="P2881">
            <v>125</v>
          </cell>
          <cell r="Q2881">
            <v>99</v>
          </cell>
          <cell r="R2881">
            <v>1</v>
          </cell>
          <cell r="S2881">
            <v>0</v>
          </cell>
          <cell r="T2881">
            <v>1</v>
          </cell>
          <cell r="U2881">
            <v>1</v>
          </cell>
          <cell r="V2881">
            <v>3</v>
          </cell>
          <cell r="W2881">
            <v>3</v>
          </cell>
          <cell r="X2881">
            <v>5</v>
          </cell>
          <cell r="Y2881" t="str">
            <v>HIDROMET01</v>
          </cell>
          <cell r="Z2881" t="str">
            <v>1999-07-06 00:00:00</v>
          </cell>
          <cell r="AA2881">
            <v>1</v>
          </cell>
          <cell r="AB2881">
            <v>3</v>
          </cell>
          <cell r="AC2881">
            <v>1</v>
          </cell>
          <cell r="AD2881">
            <v>1</v>
          </cell>
          <cell r="AE2881">
            <v>0</v>
          </cell>
          <cell r="AF2881" t="str">
            <v>1991-07-01 00:00:00</v>
          </cell>
        </row>
        <row r="2882">
          <cell r="A2882">
            <v>3306501</v>
          </cell>
          <cell r="B2882" t="str">
            <v>JAMURY</v>
          </cell>
          <cell r="C2882" t="str">
            <v>PUERTO CARRE#O</v>
          </cell>
          <cell r="D2882" t="str">
            <v>VICHADA</v>
          </cell>
          <cell r="E2882" t="str">
            <v>VICHADA</v>
          </cell>
          <cell r="F2882" t="str">
            <v>CO</v>
          </cell>
          <cell r="G2882">
            <v>-69.166667000000004</v>
          </cell>
          <cell r="H2882">
            <v>4.3666669999999996</v>
          </cell>
          <cell r="I2882">
            <v>69</v>
          </cell>
          <cell r="J2882">
            <v>10</v>
          </cell>
          <cell r="K2882">
            <v>4</v>
          </cell>
          <cell r="L2882">
            <v>22</v>
          </cell>
          <cell r="M2882" t="str">
            <v>N</v>
          </cell>
          <cell r="N2882">
            <v>1546162.68355</v>
          </cell>
          <cell r="O2882">
            <v>976083.96125000005</v>
          </cell>
          <cell r="P2882">
            <v>154</v>
          </cell>
          <cell r="Q2882">
            <v>99</v>
          </cell>
          <cell r="R2882">
            <v>1</v>
          </cell>
          <cell r="S2882">
            <v>0</v>
          </cell>
          <cell r="T2882">
            <v>1</v>
          </cell>
          <cell r="U2882">
            <v>1</v>
          </cell>
          <cell r="V2882">
            <v>3</v>
          </cell>
          <cell r="W2882">
            <v>3</v>
          </cell>
          <cell r="X2882">
            <v>6</v>
          </cell>
          <cell r="Y2882" t="str">
            <v>HIDROMET01</v>
          </cell>
          <cell r="Z2882" t="str">
            <v>1999-07-06 00:00:00</v>
          </cell>
          <cell r="AA2882">
            <v>1</v>
          </cell>
          <cell r="AB2882">
            <v>3</v>
          </cell>
          <cell r="AC2882">
            <v>1</v>
          </cell>
          <cell r="AD2882">
            <v>1</v>
          </cell>
          <cell r="AE2882">
            <v>0</v>
          </cell>
          <cell r="AF2882" t="str">
            <v>1976-07-01 00:00:00</v>
          </cell>
        </row>
        <row r="2883">
          <cell r="A2883">
            <v>3307701</v>
          </cell>
          <cell r="B2883" t="str">
            <v>STA RITA</v>
          </cell>
          <cell r="C2883" t="str">
            <v>SANTA RITA</v>
          </cell>
          <cell r="D2883" t="str">
            <v>VICHADA</v>
          </cell>
          <cell r="E2883" t="str">
            <v>VICHADA</v>
          </cell>
          <cell r="F2883" t="str">
            <v>LM</v>
          </cell>
          <cell r="G2883">
            <v>-68.016666999999998</v>
          </cell>
          <cell r="H2883">
            <v>4.8666669999999996</v>
          </cell>
          <cell r="I2883">
            <v>68</v>
          </cell>
          <cell r="J2883">
            <v>1</v>
          </cell>
          <cell r="K2883">
            <v>4</v>
          </cell>
          <cell r="L2883">
            <v>52</v>
          </cell>
          <cell r="M2883" t="str">
            <v>N</v>
          </cell>
          <cell r="N2883">
            <v>1673927.8898499999</v>
          </cell>
          <cell r="O2883">
            <v>1032622.9407799999</v>
          </cell>
          <cell r="P2883">
            <v>80</v>
          </cell>
          <cell r="Q2883">
            <v>99</v>
          </cell>
          <cell r="R2883">
            <v>572</v>
          </cell>
          <cell r="S2883">
            <v>0</v>
          </cell>
          <cell r="T2883">
            <v>1</v>
          </cell>
          <cell r="U2883">
            <v>1</v>
          </cell>
          <cell r="V2883">
            <v>3</v>
          </cell>
          <cell r="W2883">
            <v>3</v>
          </cell>
          <cell r="X2883">
            <v>7</v>
          </cell>
          <cell r="Y2883" t="str">
            <v>HIDROMET01</v>
          </cell>
          <cell r="Z2883" t="str">
            <v>1999-07-06 00:00:00</v>
          </cell>
          <cell r="AA2883">
            <v>2</v>
          </cell>
          <cell r="AB2883">
            <v>3</v>
          </cell>
          <cell r="AC2883">
            <v>1</v>
          </cell>
          <cell r="AD2883">
            <v>1</v>
          </cell>
          <cell r="AE2883">
            <v>24702</v>
          </cell>
          <cell r="AF2883" t="str">
            <v>1984-10-01 00:00:00</v>
          </cell>
        </row>
        <row r="2884">
          <cell r="A2884">
            <v>3401501</v>
          </cell>
          <cell r="B2884" t="str">
            <v>GAVIOTAS LAS</v>
          </cell>
          <cell r="C2884" t="str">
            <v>SAN JOSE DE OCUNE</v>
          </cell>
          <cell r="D2884" t="str">
            <v>VICHADA</v>
          </cell>
          <cell r="E2884" t="str">
            <v>CNO URIMICA</v>
          </cell>
          <cell r="F2884" t="str">
            <v>SP</v>
          </cell>
          <cell r="G2884">
            <v>-70.933333000000005</v>
          </cell>
          <cell r="H2884">
            <v>4.55</v>
          </cell>
          <cell r="I2884">
            <v>70</v>
          </cell>
          <cell r="J2884">
            <v>56</v>
          </cell>
          <cell r="K2884">
            <v>4</v>
          </cell>
          <cell r="L2884">
            <v>33</v>
          </cell>
          <cell r="M2884" t="str">
            <v>N</v>
          </cell>
          <cell r="N2884">
            <v>1349479.047</v>
          </cell>
          <cell r="O2884">
            <v>995332.79902000003</v>
          </cell>
          <cell r="P2884">
            <v>171</v>
          </cell>
          <cell r="Q2884">
            <v>99</v>
          </cell>
          <cell r="R2884">
            <v>760</v>
          </cell>
          <cell r="S2884">
            <v>0</v>
          </cell>
          <cell r="T2884">
            <v>1</v>
          </cell>
          <cell r="U2884">
            <v>1</v>
          </cell>
          <cell r="V2884">
            <v>3</v>
          </cell>
          <cell r="W2884">
            <v>4</v>
          </cell>
          <cell r="X2884">
            <v>1</v>
          </cell>
          <cell r="Y2884" t="str">
            <v>HIDROMET01</v>
          </cell>
          <cell r="Z2884" t="str">
            <v>1999-07-06 00:00:00</v>
          </cell>
          <cell r="AA2884">
            <v>1</v>
          </cell>
          <cell r="AB2884">
            <v>3</v>
          </cell>
          <cell r="AC2884">
            <v>11</v>
          </cell>
          <cell r="AD2884">
            <v>11</v>
          </cell>
          <cell r="AE2884">
            <v>0</v>
          </cell>
        </row>
        <row r="2885">
          <cell r="A2885">
            <v>3403501</v>
          </cell>
          <cell r="B2885" t="str">
            <v>TUPARRO BOCAS TOMO</v>
          </cell>
          <cell r="C2885" t="str">
            <v>PUERTO CARRE#O</v>
          </cell>
          <cell r="D2885" t="str">
            <v>VICHADA</v>
          </cell>
          <cell r="E2885" t="str">
            <v>TOMO</v>
          </cell>
          <cell r="F2885" t="str">
            <v>CO</v>
          </cell>
          <cell r="G2885">
            <v>-67.866667000000007</v>
          </cell>
          <cell r="H2885">
            <v>5.35</v>
          </cell>
          <cell r="I2885">
            <v>67</v>
          </cell>
          <cell r="J2885">
            <v>52</v>
          </cell>
          <cell r="K2885">
            <v>5</v>
          </cell>
          <cell r="L2885">
            <v>21</v>
          </cell>
          <cell r="M2885" t="str">
            <v>N</v>
          </cell>
          <cell r="N2885">
            <v>1690140.6306700001</v>
          </cell>
          <cell r="O2885">
            <v>1086537.7299899999</v>
          </cell>
          <cell r="P2885">
            <v>250</v>
          </cell>
          <cell r="Q2885">
            <v>99</v>
          </cell>
          <cell r="R2885">
            <v>1</v>
          </cell>
          <cell r="S2885">
            <v>0</v>
          </cell>
          <cell r="T2885">
            <v>1</v>
          </cell>
          <cell r="U2885">
            <v>1</v>
          </cell>
          <cell r="V2885">
            <v>3</v>
          </cell>
          <cell r="W2885">
            <v>4</v>
          </cell>
          <cell r="X2885">
            <v>3</v>
          </cell>
          <cell r="Y2885" t="str">
            <v>HIDROMET01</v>
          </cell>
          <cell r="Z2885" t="str">
            <v>1999-07-06 00:00:00</v>
          </cell>
          <cell r="AA2885">
            <v>1</v>
          </cell>
          <cell r="AB2885">
            <v>3</v>
          </cell>
          <cell r="AC2885">
            <v>1</v>
          </cell>
          <cell r="AD2885">
            <v>1</v>
          </cell>
          <cell r="AE2885">
            <v>0</v>
          </cell>
          <cell r="AF2885" t="str">
            <v>1972-05-01 00:00:00</v>
          </cell>
        </row>
        <row r="2886">
          <cell r="A2886">
            <v>3501001</v>
          </cell>
          <cell r="B2886" t="str">
            <v>PTO LOPEZ</v>
          </cell>
          <cell r="C2886" t="str">
            <v>PUERTO LOPEZ</v>
          </cell>
          <cell r="D2886" t="str">
            <v>META</v>
          </cell>
          <cell r="E2886" t="str">
            <v>METICA</v>
          </cell>
          <cell r="F2886" t="str">
            <v>PM</v>
          </cell>
          <cell r="G2886">
            <v>-72.966667000000001</v>
          </cell>
          <cell r="H2886">
            <v>4.0999999999999996</v>
          </cell>
          <cell r="I2886">
            <v>72</v>
          </cell>
          <cell r="J2886">
            <v>58</v>
          </cell>
          <cell r="K2886">
            <v>4</v>
          </cell>
          <cell r="L2886">
            <v>6</v>
          </cell>
          <cell r="M2886" t="str">
            <v>N</v>
          </cell>
          <cell r="N2886">
            <v>1123735.07042</v>
          </cell>
          <cell r="O2886">
            <v>944894.91272999998</v>
          </cell>
          <cell r="P2886">
            <v>182</v>
          </cell>
          <cell r="Q2886">
            <v>50</v>
          </cell>
          <cell r="R2886">
            <v>573</v>
          </cell>
          <cell r="S2886">
            <v>0</v>
          </cell>
          <cell r="T2886">
            <v>1</v>
          </cell>
          <cell r="U2886">
            <v>1</v>
          </cell>
          <cell r="V2886">
            <v>3</v>
          </cell>
          <cell r="W2886">
            <v>5</v>
          </cell>
          <cell r="X2886">
            <v>1</v>
          </cell>
          <cell r="Y2886" t="str">
            <v>HIDROMET01</v>
          </cell>
          <cell r="Z2886" t="str">
            <v>1999-07-06 00:00:00</v>
          </cell>
          <cell r="AA2886">
            <v>1</v>
          </cell>
          <cell r="AB2886">
            <v>3</v>
          </cell>
          <cell r="AC2886">
            <v>2</v>
          </cell>
          <cell r="AD2886">
            <v>2</v>
          </cell>
          <cell r="AE2886">
            <v>0</v>
          </cell>
          <cell r="AF2886" t="str">
            <v>1960-09-01 00:00:00</v>
          </cell>
        </row>
        <row r="2887">
          <cell r="A2887">
            <v>3501004</v>
          </cell>
          <cell r="B2887" t="str">
            <v>CANO HONDO</v>
          </cell>
          <cell r="C2887" t="str">
            <v>GUAMAL</v>
          </cell>
          <cell r="D2887" t="str">
            <v>META</v>
          </cell>
          <cell r="E2887" t="str">
            <v>GUAMAL</v>
          </cell>
          <cell r="F2887" t="str">
            <v>PM</v>
          </cell>
          <cell r="G2887">
            <v>-73.849999999999994</v>
          </cell>
          <cell r="H2887">
            <v>3.9</v>
          </cell>
          <cell r="I2887">
            <v>73</v>
          </cell>
          <cell r="J2887">
            <v>51</v>
          </cell>
          <cell r="K2887">
            <v>3</v>
          </cell>
          <cell r="L2887">
            <v>54</v>
          </cell>
          <cell r="M2887" t="str">
            <v>N</v>
          </cell>
          <cell r="N2887">
            <v>1025647.47661</v>
          </cell>
          <cell r="O2887">
            <v>922696.21597999998</v>
          </cell>
          <cell r="P2887">
            <v>800</v>
          </cell>
          <cell r="Q2887">
            <v>50</v>
          </cell>
          <cell r="R2887">
            <v>318</v>
          </cell>
          <cell r="S2887">
            <v>0</v>
          </cell>
          <cell r="T2887">
            <v>1</v>
          </cell>
          <cell r="U2887">
            <v>1</v>
          </cell>
          <cell r="V2887">
            <v>3</v>
          </cell>
          <cell r="W2887">
            <v>5</v>
          </cell>
          <cell r="X2887">
            <v>1</v>
          </cell>
          <cell r="Y2887" t="str">
            <v>HIDROMET01</v>
          </cell>
          <cell r="Z2887" t="str">
            <v>1999-07-06 00:00:00</v>
          </cell>
          <cell r="AA2887">
            <v>1</v>
          </cell>
          <cell r="AB2887">
            <v>3</v>
          </cell>
          <cell r="AC2887">
            <v>11</v>
          </cell>
          <cell r="AD2887">
            <v>11</v>
          </cell>
          <cell r="AE2887">
            <v>0</v>
          </cell>
          <cell r="AF2887" t="str">
            <v>1968-11-01 00:00:00</v>
          </cell>
        </row>
        <row r="2888">
          <cell r="A2888">
            <v>3501005</v>
          </cell>
          <cell r="B2888" t="str">
            <v>BORREGO HDA V RICA</v>
          </cell>
          <cell r="C2888" t="str">
            <v>SAN CARLOS DE GUAROA</v>
          </cell>
          <cell r="D2888" t="str">
            <v>META</v>
          </cell>
          <cell r="E2888" t="str">
            <v>GUAYURIBA</v>
          </cell>
          <cell r="F2888" t="str">
            <v>PM</v>
          </cell>
          <cell r="G2888">
            <v>-73.400000000000006</v>
          </cell>
          <cell r="H2888">
            <v>3.9666670000000002</v>
          </cell>
          <cell r="I2888">
            <v>73</v>
          </cell>
          <cell r="J2888">
            <v>24</v>
          </cell>
          <cell r="K2888">
            <v>3</v>
          </cell>
          <cell r="L2888">
            <v>58</v>
          </cell>
          <cell r="M2888" t="str">
            <v>N</v>
          </cell>
          <cell r="N2888">
            <v>1075623.6842700001</v>
          </cell>
          <cell r="O2888">
            <v>930095.83548999997</v>
          </cell>
          <cell r="P2888">
            <v>300</v>
          </cell>
          <cell r="Q2888">
            <v>50</v>
          </cell>
          <cell r="R2888">
            <v>680</v>
          </cell>
          <cell r="S2888">
            <v>0</v>
          </cell>
          <cell r="T2888">
            <v>1</v>
          </cell>
          <cell r="U2888">
            <v>1</v>
          </cell>
          <cell r="V2888">
            <v>3</v>
          </cell>
          <cell r="W2888">
            <v>5</v>
          </cell>
          <cell r="X2888">
            <v>1</v>
          </cell>
          <cell r="Y2888" t="str">
            <v>HIDROMET01</v>
          </cell>
          <cell r="Z2888" t="str">
            <v>1999-07-06 00:00:00</v>
          </cell>
          <cell r="AA2888">
            <v>1</v>
          </cell>
          <cell r="AB2888">
            <v>3</v>
          </cell>
          <cell r="AC2888">
            <v>1</v>
          </cell>
          <cell r="AD2888">
            <v>1</v>
          </cell>
          <cell r="AE2888">
            <v>0</v>
          </cell>
          <cell r="AF2888" t="str">
            <v>1975-07-01 00:00:00</v>
          </cell>
        </row>
        <row r="2889">
          <cell r="A2889">
            <v>3501007</v>
          </cell>
          <cell r="B2889" t="str">
            <v>GUAMAL</v>
          </cell>
          <cell r="C2889" t="str">
            <v>GUAMAL</v>
          </cell>
          <cell r="D2889" t="str">
            <v>META</v>
          </cell>
          <cell r="E2889" t="str">
            <v>GUAMAL</v>
          </cell>
          <cell r="F2889" t="str">
            <v>PM</v>
          </cell>
          <cell r="G2889">
            <v>-73.733333000000002</v>
          </cell>
          <cell r="H2889">
            <v>3.85</v>
          </cell>
          <cell r="I2889">
            <v>73</v>
          </cell>
          <cell r="J2889">
            <v>44</v>
          </cell>
          <cell r="K2889">
            <v>3</v>
          </cell>
          <cell r="L2889">
            <v>51</v>
          </cell>
          <cell r="M2889" t="str">
            <v>N</v>
          </cell>
          <cell r="N2889">
            <v>1038607.82079</v>
          </cell>
          <cell r="O2889">
            <v>917171.53535999998</v>
          </cell>
          <cell r="P2889">
            <v>525</v>
          </cell>
          <cell r="Q2889">
            <v>50</v>
          </cell>
          <cell r="R2889">
            <v>318</v>
          </cell>
          <cell r="S2889">
            <v>0</v>
          </cell>
          <cell r="T2889">
            <v>1</v>
          </cell>
          <cell r="U2889">
            <v>1</v>
          </cell>
          <cell r="V2889">
            <v>3</v>
          </cell>
          <cell r="W2889">
            <v>5</v>
          </cell>
          <cell r="X2889">
            <v>1</v>
          </cell>
          <cell r="Y2889" t="str">
            <v>HIDROMET01</v>
          </cell>
          <cell r="Z2889" t="str">
            <v>1999-07-06 00:00:00</v>
          </cell>
          <cell r="AA2889">
            <v>1</v>
          </cell>
          <cell r="AB2889">
            <v>3</v>
          </cell>
          <cell r="AC2889">
            <v>1</v>
          </cell>
          <cell r="AD2889">
            <v>1</v>
          </cell>
          <cell r="AE2889">
            <v>0</v>
          </cell>
        </row>
        <row r="2890">
          <cell r="A2890">
            <v>3501008</v>
          </cell>
          <cell r="B2890" t="str">
            <v>NARE</v>
          </cell>
          <cell r="C2890" t="str">
            <v>PUERTO LOPEZ</v>
          </cell>
          <cell r="D2890" t="str">
            <v>META</v>
          </cell>
          <cell r="E2890" t="str">
            <v>CNO  NARE</v>
          </cell>
          <cell r="F2890" t="str">
            <v>PM</v>
          </cell>
          <cell r="G2890">
            <v>-73.133332999999993</v>
          </cell>
          <cell r="H2890">
            <v>3.8166669999999998</v>
          </cell>
          <cell r="I2890">
            <v>73</v>
          </cell>
          <cell r="J2890">
            <v>8</v>
          </cell>
          <cell r="K2890">
            <v>3</v>
          </cell>
          <cell r="L2890">
            <v>49</v>
          </cell>
          <cell r="M2890" t="str">
            <v>N</v>
          </cell>
          <cell r="N2890">
            <v>1105261.04336</v>
          </cell>
          <cell r="O2890">
            <v>913535.60007000004</v>
          </cell>
          <cell r="P2890">
            <v>200</v>
          </cell>
          <cell r="Q2890">
            <v>50</v>
          </cell>
          <cell r="R2890">
            <v>573</v>
          </cell>
          <cell r="S2890">
            <v>0</v>
          </cell>
          <cell r="T2890">
            <v>1</v>
          </cell>
          <cell r="U2890">
            <v>1</v>
          </cell>
          <cell r="V2890">
            <v>3</v>
          </cell>
          <cell r="W2890">
            <v>5</v>
          </cell>
          <cell r="X2890">
            <v>1</v>
          </cell>
          <cell r="Y2890" t="str">
            <v>HIDROMET01</v>
          </cell>
          <cell r="Z2890" t="str">
            <v>1999-07-06 00:00:00</v>
          </cell>
          <cell r="AA2890">
            <v>1</v>
          </cell>
          <cell r="AB2890">
            <v>3</v>
          </cell>
          <cell r="AC2890">
            <v>1</v>
          </cell>
          <cell r="AD2890">
            <v>1</v>
          </cell>
          <cell r="AE2890">
            <v>0</v>
          </cell>
          <cell r="AF2890" t="str">
            <v>1978-05-01 00:00:00</v>
          </cell>
        </row>
        <row r="2891">
          <cell r="A2891">
            <v>3501010</v>
          </cell>
          <cell r="B2891" t="str">
            <v>VILLA PRISCILA</v>
          </cell>
          <cell r="C2891" t="str">
            <v>GUAMAL</v>
          </cell>
          <cell r="D2891" t="str">
            <v>META</v>
          </cell>
          <cell r="E2891" t="str">
            <v>ACACIAS</v>
          </cell>
          <cell r="F2891" t="str">
            <v>PM</v>
          </cell>
          <cell r="G2891">
            <v>-73.733333000000002</v>
          </cell>
          <cell r="H2891">
            <v>3.9333330000000002</v>
          </cell>
          <cell r="I2891">
            <v>73</v>
          </cell>
          <cell r="J2891">
            <v>44</v>
          </cell>
          <cell r="K2891">
            <v>3</v>
          </cell>
          <cell r="L2891">
            <v>56</v>
          </cell>
          <cell r="M2891" t="str">
            <v>N</v>
          </cell>
          <cell r="N2891">
            <v>1038604.02654</v>
          </cell>
          <cell r="O2891">
            <v>926386.75571000006</v>
          </cell>
          <cell r="P2891">
            <v>850</v>
          </cell>
          <cell r="Q2891">
            <v>50</v>
          </cell>
          <cell r="R2891">
            <v>318</v>
          </cell>
          <cell r="S2891">
            <v>0</v>
          </cell>
          <cell r="T2891">
            <v>1</v>
          </cell>
          <cell r="U2891">
            <v>1</v>
          </cell>
          <cell r="V2891">
            <v>3</v>
          </cell>
          <cell r="W2891">
            <v>5</v>
          </cell>
          <cell r="X2891">
            <v>1</v>
          </cell>
          <cell r="Y2891" t="str">
            <v>HIDROMET01</v>
          </cell>
          <cell r="Z2891" t="str">
            <v>1999-07-06 00:00:00</v>
          </cell>
          <cell r="AA2891">
            <v>1</v>
          </cell>
          <cell r="AB2891">
            <v>3</v>
          </cell>
          <cell r="AC2891">
            <v>3</v>
          </cell>
          <cell r="AD2891">
            <v>3</v>
          </cell>
          <cell r="AE2891">
            <v>0</v>
          </cell>
          <cell r="AF2891" t="str">
            <v>1962-05-01 00:00:00</v>
          </cell>
        </row>
        <row r="2892">
          <cell r="A2892">
            <v>3501011</v>
          </cell>
          <cell r="B2892" t="str">
            <v>STA HELENA</v>
          </cell>
          <cell r="C2892" t="str">
            <v>SAN CARLOS DE GUAROA</v>
          </cell>
          <cell r="D2892" t="str">
            <v>META</v>
          </cell>
          <cell r="E2892" t="str">
            <v>METICA</v>
          </cell>
          <cell r="F2892" t="str">
            <v>PM</v>
          </cell>
          <cell r="G2892">
            <v>-73.333332999999996</v>
          </cell>
          <cell r="H2892">
            <v>3.8333330000000001</v>
          </cell>
          <cell r="I2892">
            <v>73</v>
          </cell>
          <cell r="J2892">
            <v>20</v>
          </cell>
          <cell r="K2892">
            <v>3</v>
          </cell>
          <cell r="L2892">
            <v>50</v>
          </cell>
          <cell r="M2892" t="str">
            <v>N</v>
          </cell>
          <cell r="N2892">
            <v>1083041.2767099999</v>
          </cell>
          <cell r="O2892">
            <v>915356.88424000004</v>
          </cell>
          <cell r="P2892">
            <v>280</v>
          </cell>
          <cell r="Q2892">
            <v>50</v>
          </cell>
          <cell r="R2892">
            <v>680</v>
          </cell>
          <cell r="S2892">
            <v>0</v>
          </cell>
          <cell r="T2892">
            <v>1</v>
          </cell>
          <cell r="U2892">
            <v>1</v>
          </cell>
          <cell r="V2892">
            <v>3</v>
          </cell>
          <cell r="W2892">
            <v>5</v>
          </cell>
          <cell r="X2892">
            <v>1</v>
          </cell>
          <cell r="Y2892" t="str">
            <v>HIDROMET01</v>
          </cell>
          <cell r="Z2892" t="str">
            <v>1999-07-06 00:00:00</v>
          </cell>
          <cell r="AA2892">
            <v>1</v>
          </cell>
          <cell r="AB2892">
            <v>3</v>
          </cell>
          <cell r="AC2892">
            <v>3</v>
          </cell>
          <cell r="AD2892">
            <v>3</v>
          </cell>
          <cell r="AE2892">
            <v>0</v>
          </cell>
        </row>
        <row r="2893">
          <cell r="A2893">
            <v>3501012</v>
          </cell>
          <cell r="B2893" t="str">
            <v>NOHORA HDA</v>
          </cell>
          <cell r="C2893" t="str">
            <v>SAN MARTIN</v>
          </cell>
          <cell r="D2893" t="str">
            <v>META</v>
          </cell>
          <cell r="E2893" t="str">
            <v>CNO CAMOA</v>
          </cell>
          <cell r="F2893" t="str">
            <v>PM</v>
          </cell>
          <cell r="G2893">
            <v>-73.7</v>
          </cell>
          <cell r="H2893">
            <v>3.7</v>
          </cell>
          <cell r="I2893">
            <v>73</v>
          </cell>
          <cell r="J2893">
            <v>42</v>
          </cell>
          <cell r="K2893">
            <v>3</v>
          </cell>
          <cell r="L2893">
            <v>42</v>
          </cell>
          <cell r="M2893" t="str">
            <v>N</v>
          </cell>
          <cell r="N2893">
            <v>1042317.63359</v>
          </cell>
          <cell r="O2893">
            <v>900585.70319000003</v>
          </cell>
          <cell r="P2893">
            <v>520</v>
          </cell>
          <cell r="Q2893">
            <v>50</v>
          </cell>
          <cell r="R2893">
            <v>689</v>
          </cell>
          <cell r="S2893">
            <v>0</v>
          </cell>
          <cell r="T2893">
            <v>1</v>
          </cell>
          <cell r="U2893">
            <v>1</v>
          </cell>
          <cell r="V2893">
            <v>3</v>
          </cell>
          <cell r="W2893">
            <v>5</v>
          </cell>
          <cell r="X2893">
            <v>1</v>
          </cell>
          <cell r="Y2893" t="str">
            <v>HIDROMET01</v>
          </cell>
          <cell r="Z2893" t="str">
            <v>1999-07-06 00:00:00</v>
          </cell>
          <cell r="AA2893">
            <v>1</v>
          </cell>
          <cell r="AB2893">
            <v>3</v>
          </cell>
          <cell r="AC2893">
            <v>5</v>
          </cell>
          <cell r="AD2893">
            <v>5</v>
          </cell>
          <cell r="AE2893">
            <v>0</v>
          </cell>
        </row>
        <row r="2894">
          <cell r="A2894">
            <v>3501015</v>
          </cell>
          <cell r="B2894" t="str">
            <v>YAGUARITO</v>
          </cell>
          <cell r="C2894" t="str">
            <v>SAN CARLOS DE GUAROA</v>
          </cell>
          <cell r="D2894" t="str">
            <v>META</v>
          </cell>
          <cell r="E2894" t="str">
            <v>ACACIAS</v>
          </cell>
          <cell r="F2894" t="str">
            <v>PM</v>
          </cell>
          <cell r="G2894">
            <v>-73.400000000000006</v>
          </cell>
          <cell r="H2894">
            <v>3.8666670000000001</v>
          </cell>
          <cell r="I2894">
            <v>73</v>
          </cell>
          <cell r="J2894">
            <v>24</v>
          </cell>
          <cell r="K2894">
            <v>3</v>
          </cell>
          <cell r="L2894">
            <v>52</v>
          </cell>
          <cell r="M2894" t="str">
            <v>N</v>
          </cell>
          <cell r="N2894">
            <v>1075632.66182</v>
          </cell>
          <cell r="O2894">
            <v>919036.98852000001</v>
          </cell>
          <cell r="P2894">
            <v>2750</v>
          </cell>
          <cell r="Q2894">
            <v>50</v>
          </cell>
          <cell r="R2894">
            <v>680</v>
          </cell>
          <cell r="S2894">
            <v>0</v>
          </cell>
          <cell r="T2894">
            <v>1</v>
          </cell>
          <cell r="U2894">
            <v>1</v>
          </cell>
          <cell r="V2894">
            <v>3</v>
          </cell>
          <cell r="W2894">
            <v>5</v>
          </cell>
          <cell r="X2894">
            <v>1</v>
          </cell>
          <cell r="Y2894" t="str">
            <v>HIDROMET01</v>
          </cell>
          <cell r="Z2894" t="str">
            <v>1999-07-06 00:00:00</v>
          </cell>
          <cell r="AA2894">
            <v>1</v>
          </cell>
          <cell r="AB2894">
            <v>3</v>
          </cell>
          <cell r="AC2894">
            <v>1</v>
          </cell>
          <cell r="AD2894">
            <v>1</v>
          </cell>
          <cell r="AE2894">
            <v>0</v>
          </cell>
        </row>
        <row r="2895">
          <cell r="A2895">
            <v>3501016</v>
          </cell>
          <cell r="B2895" t="str">
            <v>SEBASTOPOL HDA</v>
          </cell>
          <cell r="C2895" t="str">
            <v>ACACIAS</v>
          </cell>
          <cell r="D2895" t="str">
            <v>META</v>
          </cell>
          <cell r="E2895" t="str">
            <v>ACACIAS</v>
          </cell>
          <cell r="F2895" t="str">
            <v>PM</v>
          </cell>
          <cell r="G2895">
            <v>-73.733333000000002</v>
          </cell>
          <cell r="H2895">
            <v>3.9666670000000002</v>
          </cell>
          <cell r="I2895">
            <v>73</v>
          </cell>
          <cell r="J2895">
            <v>44</v>
          </cell>
          <cell r="K2895">
            <v>3</v>
          </cell>
          <cell r="L2895">
            <v>58</v>
          </cell>
          <cell r="M2895" t="str">
            <v>N</v>
          </cell>
          <cell r="N2895">
            <v>1038602.48612</v>
          </cell>
          <cell r="O2895">
            <v>930072.84900000005</v>
          </cell>
          <cell r="P2895">
            <v>522</v>
          </cell>
          <cell r="Q2895">
            <v>50</v>
          </cell>
          <cell r="R2895">
            <v>6</v>
          </cell>
          <cell r="S2895">
            <v>0</v>
          </cell>
          <cell r="T2895">
            <v>1</v>
          </cell>
          <cell r="U2895">
            <v>1</v>
          </cell>
          <cell r="V2895">
            <v>3</v>
          </cell>
          <cell r="W2895">
            <v>5</v>
          </cell>
          <cell r="X2895">
            <v>1</v>
          </cell>
          <cell r="Y2895" t="str">
            <v>HIDROMET01</v>
          </cell>
          <cell r="Z2895" t="str">
            <v>1999-07-06 00:00:00</v>
          </cell>
          <cell r="AA2895">
            <v>1</v>
          </cell>
          <cell r="AB2895">
            <v>3</v>
          </cell>
          <cell r="AC2895">
            <v>13</v>
          </cell>
          <cell r="AD2895">
            <v>13</v>
          </cell>
          <cell r="AE2895">
            <v>0</v>
          </cell>
        </row>
        <row r="2896">
          <cell r="A2896">
            <v>1309707</v>
          </cell>
          <cell r="B2896" t="str">
            <v>PELONA LA</v>
          </cell>
          <cell r="C2896" t="str">
            <v>SAN ONOFRE</v>
          </cell>
          <cell r="D2896" t="str">
            <v>SUCRE</v>
          </cell>
          <cell r="E2896" t="str">
            <v>LAGO LA PELONA</v>
          </cell>
          <cell r="F2896" t="str">
            <v>LM</v>
          </cell>
          <cell r="G2896">
            <v>-75.583332999999996</v>
          </cell>
          <cell r="H2896">
            <v>9.75</v>
          </cell>
          <cell r="I2896">
            <v>75</v>
          </cell>
          <cell r="J2896">
            <v>35</v>
          </cell>
          <cell r="K2896">
            <v>9</v>
          </cell>
          <cell r="L2896">
            <v>45</v>
          </cell>
          <cell r="M2896" t="str">
            <v>N</v>
          </cell>
          <cell r="N2896">
            <v>835127.15433000005</v>
          </cell>
          <cell r="O2896">
            <v>1570023.0233700001</v>
          </cell>
          <cell r="P2896">
            <v>20</v>
          </cell>
          <cell r="Q2896">
            <v>70</v>
          </cell>
          <cell r="R2896">
            <v>713</v>
          </cell>
          <cell r="S2896">
            <v>0</v>
          </cell>
          <cell r="T2896">
            <v>1</v>
          </cell>
          <cell r="U2896">
            <v>1</v>
          </cell>
          <cell r="V2896">
            <v>1</v>
          </cell>
          <cell r="W2896">
            <v>3</v>
          </cell>
          <cell r="X2896">
            <v>9</v>
          </cell>
          <cell r="Y2896" t="str">
            <v>HIDROMET01</v>
          </cell>
          <cell r="Z2896" t="str">
            <v>1999-07-06 00:00:00</v>
          </cell>
          <cell r="AA2896">
            <v>2</v>
          </cell>
          <cell r="AB2896">
            <v>2</v>
          </cell>
          <cell r="AC2896">
            <v>1</v>
          </cell>
          <cell r="AD2896">
            <v>1</v>
          </cell>
          <cell r="AE2896">
            <v>0</v>
          </cell>
          <cell r="AF2896" t="str">
            <v>1990-03-01 00:00:00</v>
          </cell>
        </row>
        <row r="2897">
          <cell r="A2897">
            <v>3501020</v>
          </cell>
          <cell r="B2897" t="str">
            <v>RANCHO ALEGRE</v>
          </cell>
          <cell r="C2897" t="str">
            <v>ACACIAS</v>
          </cell>
          <cell r="D2897" t="str">
            <v>META</v>
          </cell>
          <cell r="E2897" t="str">
            <v>ACACIAS</v>
          </cell>
          <cell r="F2897" t="str">
            <v>PM</v>
          </cell>
          <cell r="G2897">
            <v>-73.8</v>
          </cell>
          <cell r="H2897">
            <v>4</v>
          </cell>
          <cell r="I2897">
            <v>73</v>
          </cell>
          <cell r="J2897">
            <v>48</v>
          </cell>
          <cell r="K2897">
            <v>4</v>
          </cell>
          <cell r="L2897">
            <v>0</v>
          </cell>
          <cell r="M2897" t="str">
            <v>N</v>
          </cell>
          <cell r="N2897">
            <v>1031197.1873700001</v>
          </cell>
          <cell r="O2897">
            <v>933756.11260999995</v>
          </cell>
          <cell r="P2897">
            <v>533</v>
          </cell>
          <cell r="Q2897">
            <v>50</v>
          </cell>
          <cell r="R2897">
            <v>6</v>
          </cell>
          <cell r="S2897">
            <v>0</v>
          </cell>
          <cell r="T2897">
            <v>1</v>
          </cell>
          <cell r="U2897">
            <v>1</v>
          </cell>
          <cell r="V2897">
            <v>3</v>
          </cell>
          <cell r="W2897">
            <v>5</v>
          </cell>
          <cell r="X2897">
            <v>1</v>
          </cell>
          <cell r="Y2897" t="str">
            <v>HIDROMET01</v>
          </cell>
          <cell r="Z2897" t="str">
            <v>1999-07-06 00:00:00</v>
          </cell>
          <cell r="AA2897">
            <v>1</v>
          </cell>
          <cell r="AB2897">
            <v>3</v>
          </cell>
          <cell r="AC2897">
            <v>7</v>
          </cell>
          <cell r="AD2897">
            <v>7</v>
          </cell>
          <cell r="AE2897">
            <v>0</v>
          </cell>
          <cell r="AF2897" t="str">
            <v>1966-06-01 00:00:00</v>
          </cell>
        </row>
        <row r="2898">
          <cell r="A2898">
            <v>3501021</v>
          </cell>
          <cell r="B2898" t="str">
            <v>GUAIRA HDA</v>
          </cell>
          <cell r="C2898" t="str">
            <v>SAN MARTIN</v>
          </cell>
          <cell r="D2898" t="str">
            <v>META</v>
          </cell>
          <cell r="E2898" t="str">
            <v>CNO CAMOA</v>
          </cell>
          <cell r="F2898" t="str">
            <v>PM</v>
          </cell>
          <cell r="G2898">
            <v>-73.483333000000002</v>
          </cell>
          <cell r="H2898">
            <v>3.6833330000000002</v>
          </cell>
          <cell r="I2898">
            <v>73</v>
          </cell>
          <cell r="J2898">
            <v>29</v>
          </cell>
          <cell r="K2898">
            <v>3</v>
          </cell>
          <cell r="L2898">
            <v>41</v>
          </cell>
          <cell r="M2898" t="str">
            <v>N</v>
          </cell>
          <cell r="N2898">
            <v>1066389.9953000001</v>
          </cell>
          <cell r="O2898">
            <v>898755.86600000004</v>
          </cell>
          <cell r="P2898">
            <v>540</v>
          </cell>
          <cell r="Q2898">
            <v>50</v>
          </cell>
          <cell r="R2898">
            <v>689</v>
          </cell>
          <cell r="S2898">
            <v>0</v>
          </cell>
          <cell r="T2898">
            <v>1</v>
          </cell>
          <cell r="U2898">
            <v>1</v>
          </cell>
          <cell r="V2898">
            <v>3</v>
          </cell>
          <cell r="W2898">
            <v>5</v>
          </cell>
          <cell r="X2898">
            <v>1</v>
          </cell>
          <cell r="Y2898" t="str">
            <v>HIDROMET01</v>
          </cell>
          <cell r="Z2898" t="str">
            <v>1999-07-06 00:00:00</v>
          </cell>
          <cell r="AA2898">
            <v>1</v>
          </cell>
          <cell r="AB2898">
            <v>3</v>
          </cell>
          <cell r="AC2898">
            <v>2</v>
          </cell>
          <cell r="AD2898">
            <v>2</v>
          </cell>
          <cell r="AE2898">
            <v>0</v>
          </cell>
          <cell r="AF2898" t="str">
            <v>1961-05-01 00:00:00</v>
          </cell>
        </row>
        <row r="2899">
          <cell r="A2899">
            <v>3501501</v>
          </cell>
          <cell r="B2899" t="str">
            <v>NUTRIA LA</v>
          </cell>
          <cell r="C2899" t="str">
            <v>CASTILLA LA NUEVA</v>
          </cell>
          <cell r="D2899" t="str">
            <v>META</v>
          </cell>
          <cell r="E2899" t="str">
            <v>CNO GUAROA</v>
          </cell>
          <cell r="F2899" t="str">
            <v>CO</v>
          </cell>
          <cell r="G2899">
            <v>-73.433333000000005</v>
          </cell>
          <cell r="H2899">
            <v>3.8</v>
          </cell>
          <cell r="I2899">
            <v>73</v>
          </cell>
          <cell r="J2899">
            <v>26</v>
          </cell>
          <cell r="K2899">
            <v>3</v>
          </cell>
          <cell r="L2899">
            <v>48</v>
          </cell>
          <cell r="M2899" t="str">
            <v>N</v>
          </cell>
          <cell r="N2899">
            <v>1071935.57923</v>
          </cell>
          <cell r="O2899">
            <v>911661.59302999999</v>
          </cell>
          <cell r="P2899">
            <v>230</v>
          </cell>
          <cell r="Q2899">
            <v>50</v>
          </cell>
          <cell r="R2899">
            <v>150</v>
          </cell>
          <cell r="S2899">
            <v>0</v>
          </cell>
          <cell r="T2899">
            <v>1</v>
          </cell>
          <cell r="U2899">
            <v>1</v>
          </cell>
          <cell r="V2899">
            <v>3</v>
          </cell>
          <cell r="W2899">
            <v>5</v>
          </cell>
          <cell r="X2899">
            <v>1</v>
          </cell>
          <cell r="Y2899" t="str">
            <v>HIDROMET01</v>
          </cell>
          <cell r="Z2899" t="str">
            <v>1999-07-06 00:00:00</v>
          </cell>
          <cell r="AA2899">
            <v>1</v>
          </cell>
          <cell r="AB2899">
            <v>3</v>
          </cell>
          <cell r="AC2899">
            <v>7</v>
          </cell>
          <cell r="AD2899">
            <v>7</v>
          </cell>
          <cell r="AE2899">
            <v>0</v>
          </cell>
          <cell r="AF2899" t="str">
            <v>1968-05-01 00:00:00</v>
          </cell>
        </row>
        <row r="2900">
          <cell r="A2900">
            <v>3501502</v>
          </cell>
          <cell r="B2900" t="str">
            <v>IRACA GJA</v>
          </cell>
          <cell r="C2900" t="str">
            <v>SAN MARTIN</v>
          </cell>
          <cell r="D2900" t="str">
            <v>META</v>
          </cell>
          <cell r="E2900" t="str">
            <v>CNO CAMOA</v>
          </cell>
          <cell r="F2900" t="str">
            <v>CP</v>
          </cell>
          <cell r="G2900">
            <v>-73.7</v>
          </cell>
          <cell r="H2900">
            <v>3.6833330000000002</v>
          </cell>
          <cell r="I2900">
            <v>73</v>
          </cell>
          <cell r="J2900">
            <v>42</v>
          </cell>
          <cell r="K2900">
            <v>3</v>
          </cell>
          <cell r="L2900">
            <v>41</v>
          </cell>
          <cell r="M2900" t="str">
            <v>N</v>
          </cell>
          <cell r="N2900">
            <v>1042318.4225400001</v>
          </cell>
          <cell r="O2900">
            <v>898742.66084000003</v>
          </cell>
          <cell r="P2900">
            <v>400</v>
          </cell>
          <cell r="Q2900">
            <v>50</v>
          </cell>
          <cell r="R2900">
            <v>689</v>
          </cell>
          <cell r="S2900">
            <v>0</v>
          </cell>
          <cell r="T2900">
            <v>1</v>
          </cell>
          <cell r="U2900">
            <v>1</v>
          </cell>
          <cell r="V2900">
            <v>3</v>
          </cell>
          <cell r="W2900">
            <v>5</v>
          </cell>
          <cell r="X2900">
            <v>1</v>
          </cell>
          <cell r="Y2900" t="str">
            <v>HIDROMET01</v>
          </cell>
          <cell r="Z2900" t="str">
            <v>1999-07-06 00:00:00</v>
          </cell>
          <cell r="AA2900">
            <v>1</v>
          </cell>
          <cell r="AB2900">
            <v>3</v>
          </cell>
          <cell r="AC2900">
            <v>11</v>
          </cell>
          <cell r="AD2900">
            <v>11</v>
          </cell>
          <cell r="AE2900">
            <v>0</v>
          </cell>
        </row>
        <row r="2901">
          <cell r="A2901">
            <v>3501505</v>
          </cell>
          <cell r="B2901" t="str">
            <v>BARBASCAL</v>
          </cell>
          <cell r="C2901" t="str">
            <v>SAN MARTIN</v>
          </cell>
          <cell r="D2901" t="str">
            <v>META</v>
          </cell>
          <cell r="E2901" t="str">
            <v>HUMADEA</v>
          </cell>
          <cell r="F2901" t="str">
            <v>CO</v>
          </cell>
          <cell r="G2901">
            <v>-73.400000000000006</v>
          </cell>
          <cell r="H2901">
            <v>3.7</v>
          </cell>
          <cell r="I2901">
            <v>73</v>
          </cell>
          <cell r="J2901">
            <v>24</v>
          </cell>
          <cell r="K2901">
            <v>3</v>
          </cell>
          <cell r="L2901">
            <v>42</v>
          </cell>
          <cell r="M2901" t="str">
            <v>N</v>
          </cell>
          <cell r="N2901">
            <v>1075647.11574</v>
          </cell>
          <cell r="O2901">
            <v>900605.63396000001</v>
          </cell>
          <cell r="P2901">
            <v>250</v>
          </cell>
          <cell r="Q2901">
            <v>50</v>
          </cell>
          <cell r="R2901">
            <v>689</v>
          </cell>
          <cell r="S2901">
            <v>0</v>
          </cell>
          <cell r="T2901">
            <v>1</v>
          </cell>
          <cell r="U2901">
            <v>1</v>
          </cell>
          <cell r="V2901">
            <v>3</v>
          </cell>
          <cell r="W2901">
            <v>5</v>
          </cell>
          <cell r="X2901">
            <v>1</v>
          </cell>
          <cell r="Y2901" t="str">
            <v>HIDROMET01</v>
          </cell>
          <cell r="Z2901" t="str">
            <v>1999-07-06 00:00:00</v>
          </cell>
          <cell r="AA2901">
            <v>1</v>
          </cell>
          <cell r="AB2901">
            <v>3</v>
          </cell>
          <cell r="AC2901">
            <v>1</v>
          </cell>
          <cell r="AD2901">
            <v>1</v>
          </cell>
          <cell r="AE2901">
            <v>0</v>
          </cell>
          <cell r="AF2901" t="str">
            <v>1992-05-01 00:00:00</v>
          </cell>
        </row>
        <row r="2902">
          <cell r="A2902">
            <v>3501701</v>
          </cell>
          <cell r="B2902" t="str">
            <v>PLAYA LA</v>
          </cell>
          <cell r="C2902" t="str">
            <v>GUAMAL</v>
          </cell>
          <cell r="D2902" t="str">
            <v>META</v>
          </cell>
          <cell r="G2902">
            <v>-74.183333000000005</v>
          </cell>
          <cell r="H2902">
            <v>3.95</v>
          </cell>
          <cell r="I2902">
            <v>74</v>
          </cell>
          <cell r="J2902">
            <v>11</v>
          </cell>
          <cell r="K2902">
            <v>3</v>
          </cell>
          <cell r="L2902">
            <v>57</v>
          </cell>
          <cell r="M2902" t="str">
            <v>N</v>
          </cell>
          <cell r="N2902">
            <v>988625.47661999997</v>
          </cell>
          <cell r="O2902">
            <v>928222.43617</v>
          </cell>
          <cell r="P2902">
            <v>3350</v>
          </cell>
          <cell r="Q2902">
            <v>50</v>
          </cell>
          <cell r="R2902">
            <v>318</v>
          </cell>
          <cell r="S2902">
            <v>0</v>
          </cell>
          <cell r="T2902">
            <v>1</v>
          </cell>
          <cell r="U2902">
            <v>1</v>
          </cell>
          <cell r="V2902">
            <v>3</v>
          </cell>
          <cell r="W2902">
            <v>5</v>
          </cell>
          <cell r="X2902">
            <v>1</v>
          </cell>
          <cell r="Y2902" t="str">
            <v>HIDROMET01</v>
          </cell>
          <cell r="AA2902">
            <v>2</v>
          </cell>
        </row>
        <row r="2903">
          <cell r="A2903">
            <v>3501702</v>
          </cell>
          <cell r="B2903" t="str">
            <v>PTE LLERAS</v>
          </cell>
          <cell r="C2903" t="str">
            <v>PUERTO LOPEZ</v>
          </cell>
          <cell r="D2903" t="str">
            <v>META</v>
          </cell>
          <cell r="E2903" t="str">
            <v>META</v>
          </cell>
          <cell r="F2903" t="str">
            <v>LG</v>
          </cell>
          <cell r="G2903">
            <v>-72.916667000000004</v>
          </cell>
          <cell r="H2903">
            <v>4.0999999999999996</v>
          </cell>
          <cell r="I2903">
            <v>72</v>
          </cell>
          <cell r="J2903">
            <v>55</v>
          </cell>
          <cell r="K2903">
            <v>4</v>
          </cell>
          <cell r="L2903">
            <v>6</v>
          </cell>
          <cell r="M2903" t="str">
            <v>N</v>
          </cell>
          <cell r="N2903">
            <v>1129288.2083099999</v>
          </cell>
          <cell r="O2903">
            <v>944902.80830000003</v>
          </cell>
          <cell r="P2903">
            <v>174</v>
          </cell>
          <cell r="Q2903">
            <v>50</v>
          </cell>
          <cell r="R2903">
            <v>573</v>
          </cell>
          <cell r="S2903">
            <v>0</v>
          </cell>
          <cell r="T2903">
            <v>1</v>
          </cell>
          <cell r="U2903">
            <v>1</v>
          </cell>
          <cell r="V2903">
            <v>3</v>
          </cell>
          <cell r="W2903">
            <v>5</v>
          </cell>
          <cell r="X2903">
            <v>1</v>
          </cell>
          <cell r="Y2903" t="str">
            <v>HIDROMET01</v>
          </cell>
          <cell r="Z2903" t="str">
            <v>1999-07-06 00:00:00</v>
          </cell>
          <cell r="AA2903">
            <v>2</v>
          </cell>
          <cell r="AB2903">
            <v>3</v>
          </cell>
          <cell r="AC2903">
            <v>1</v>
          </cell>
          <cell r="AD2903">
            <v>1</v>
          </cell>
          <cell r="AE2903">
            <v>8170</v>
          </cell>
          <cell r="AF2903" t="str">
            <v>1972-03-01 00:00:00</v>
          </cell>
        </row>
        <row r="2904">
          <cell r="A2904">
            <v>3501703</v>
          </cell>
          <cell r="B2904" t="str">
            <v>ALTO COROZAL</v>
          </cell>
          <cell r="C2904" t="str">
            <v>CASTILLA LA NUEVA</v>
          </cell>
          <cell r="D2904" t="str">
            <v>META</v>
          </cell>
          <cell r="E2904" t="str">
            <v>GUAMAL</v>
          </cell>
          <cell r="F2904" t="str">
            <v>LM</v>
          </cell>
          <cell r="G2904">
            <v>-73.583332999999996</v>
          </cell>
          <cell r="H2904">
            <v>3.8</v>
          </cell>
          <cell r="I2904">
            <v>73</v>
          </cell>
          <cell r="J2904">
            <v>35</v>
          </cell>
          <cell r="K2904">
            <v>3</v>
          </cell>
          <cell r="L2904">
            <v>48</v>
          </cell>
          <cell r="M2904" t="str">
            <v>N</v>
          </cell>
          <cell r="N2904">
            <v>1055272.6297800001</v>
          </cell>
          <cell r="O2904">
            <v>911650.55666999996</v>
          </cell>
          <cell r="P2904">
            <v>331</v>
          </cell>
          <cell r="Q2904">
            <v>50</v>
          </cell>
          <cell r="R2904">
            <v>150</v>
          </cell>
          <cell r="S2904">
            <v>0</v>
          </cell>
          <cell r="T2904">
            <v>1</v>
          </cell>
          <cell r="U2904">
            <v>1</v>
          </cell>
          <cell r="V2904">
            <v>3</v>
          </cell>
          <cell r="W2904">
            <v>5</v>
          </cell>
          <cell r="X2904">
            <v>1</v>
          </cell>
          <cell r="Y2904" t="str">
            <v>HIDROMET01</v>
          </cell>
          <cell r="Z2904" t="str">
            <v>1999-07-06 00:00:00</v>
          </cell>
          <cell r="AA2904">
            <v>2</v>
          </cell>
          <cell r="AB2904">
            <v>3</v>
          </cell>
          <cell r="AC2904">
            <v>1</v>
          </cell>
          <cell r="AD2904">
            <v>1</v>
          </cell>
          <cell r="AE2904">
            <v>372</v>
          </cell>
          <cell r="AF2904" t="str">
            <v>1979-05-01 00:00:00</v>
          </cell>
        </row>
        <row r="2905">
          <cell r="A2905">
            <v>3501705</v>
          </cell>
          <cell r="B2905" t="str">
            <v>RINCON DEL PAJURE</v>
          </cell>
          <cell r="C2905" t="str">
            <v>SAN CARLOS DE GUAROA</v>
          </cell>
          <cell r="D2905" t="str">
            <v>META</v>
          </cell>
          <cell r="E2905" t="str">
            <v>METICA</v>
          </cell>
          <cell r="F2905" t="str">
            <v>LM</v>
          </cell>
          <cell r="G2905">
            <v>-73.116667000000007</v>
          </cell>
          <cell r="H2905">
            <v>3.8833329999999999</v>
          </cell>
          <cell r="I2905">
            <v>73</v>
          </cell>
          <cell r="J2905">
            <v>7</v>
          </cell>
          <cell r="K2905">
            <v>3</v>
          </cell>
          <cell r="L2905">
            <v>53</v>
          </cell>
          <cell r="M2905" t="str">
            <v>N</v>
          </cell>
          <cell r="N2905">
            <v>1107104.2785499999</v>
          </cell>
          <cell r="O2905">
            <v>920910.73189000005</v>
          </cell>
          <cell r="P2905">
            <v>190</v>
          </cell>
          <cell r="Q2905">
            <v>50</v>
          </cell>
          <cell r="R2905">
            <v>680</v>
          </cell>
          <cell r="S2905">
            <v>0</v>
          </cell>
          <cell r="T2905">
            <v>1</v>
          </cell>
          <cell r="U2905">
            <v>1</v>
          </cell>
          <cell r="V2905">
            <v>3</v>
          </cell>
          <cell r="W2905">
            <v>5</v>
          </cell>
          <cell r="X2905">
            <v>1</v>
          </cell>
          <cell r="Y2905" t="str">
            <v>HIDROMET01</v>
          </cell>
          <cell r="Z2905" t="str">
            <v>1999-07-06 00:00:00</v>
          </cell>
          <cell r="AA2905">
            <v>2</v>
          </cell>
          <cell r="AB2905">
            <v>3</v>
          </cell>
          <cell r="AC2905">
            <v>1</v>
          </cell>
          <cell r="AD2905">
            <v>1</v>
          </cell>
          <cell r="AE2905">
            <v>3876</v>
          </cell>
          <cell r="AF2905" t="str">
            <v>1979-05-01 00:00:00</v>
          </cell>
        </row>
        <row r="2906">
          <cell r="A2906">
            <v>3501707</v>
          </cell>
          <cell r="B2906" t="str">
            <v>RANCHO ALEGRE</v>
          </cell>
          <cell r="C2906" t="str">
            <v>CASTILLA LA NUEVA</v>
          </cell>
          <cell r="D2906" t="str">
            <v>META</v>
          </cell>
          <cell r="E2906" t="str">
            <v>OROTOY</v>
          </cell>
          <cell r="F2906" t="str">
            <v>LM</v>
          </cell>
          <cell r="G2906">
            <v>-73.533332999999999</v>
          </cell>
          <cell r="H2906">
            <v>3.8666670000000001</v>
          </cell>
          <cell r="I2906">
            <v>73</v>
          </cell>
          <cell r="J2906">
            <v>32</v>
          </cell>
          <cell r="K2906">
            <v>3</v>
          </cell>
          <cell r="L2906">
            <v>52</v>
          </cell>
          <cell r="M2906" t="str">
            <v>N</v>
          </cell>
          <cell r="N2906">
            <v>1060822.1880099999</v>
          </cell>
          <cell r="O2906">
            <v>919026.28090000001</v>
          </cell>
          <cell r="P2906">
            <v>337</v>
          </cell>
          <cell r="Q2906">
            <v>50</v>
          </cell>
          <cell r="R2906">
            <v>150</v>
          </cell>
          <cell r="S2906">
            <v>0</v>
          </cell>
          <cell r="T2906">
            <v>1</v>
          </cell>
          <cell r="U2906">
            <v>1</v>
          </cell>
          <cell r="V2906">
            <v>3</v>
          </cell>
          <cell r="W2906">
            <v>5</v>
          </cell>
          <cell r="X2906">
            <v>1</v>
          </cell>
          <cell r="Y2906" t="str">
            <v>HIDROMET01</v>
          </cell>
          <cell r="Z2906" t="str">
            <v>1999-07-06 00:00:00</v>
          </cell>
          <cell r="AA2906">
            <v>2</v>
          </cell>
          <cell r="AB2906">
            <v>3</v>
          </cell>
          <cell r="AC2906">
            <v>1</v>
          </cell>
          <cell r="AD2906">
            <v>1</v>
          </cell>
          <cell r="AE2906">
            <v>134</v>
          </cell>
          <cell r="AF2906" t="str">
            <v>1979-05-01 00:00:00</v>
          </cell>
        </row>
        <row r="2907">
          <cell r="A2907">
            <v>3501709</v>
          </cell>
          <cell r="B2907" t="str">
            <v>PTE CAMACHO</v>
          </cell>
          <cell r="C2907" t="str">
            <v>SAN MARTIN</v>
          </cell>
          <cell r="D2907" t="str">
            <v>META</v>
          </cell>
          <cell r="E2907" t="str">
            <v>CNO CAMOA</v>
          </cell>
          <cell r="F2907" t="str">
            <v>LM</v>
          </cell>
          <cell r="G2907">
            <v>-73.716667000000001</v>
          </cell>
          <cell r="H2907">
            <v>3.7</v>
          </cell>
          <cell r="I2907">
            <v>73</v>
          </cell>
          <cell r="J2907">
            <v>43</v>
          </cell>
          <cell r="K2907">
            <v>3</v>
          </cell>
          <cell r="L2907">
            <v>42</v>
          </cell>
          <cell r="M2907" t="str">
            <v>N</v>
          </cell>
          <cell r="N2907">
            <v>1040466.03807</v>
          </cell>
          <cell r="O2907">
            <v>900584.92616999999</v>
          </cell>
          <cell r="P2907">
            <v>410</v>
          </cell>
          <cell r="Q2907">
            <v>50</v>
          </cell>
          <cell r="R2907">
            <v>689</v>
          </cell>
          <cell r="S2907">
            <v>0</v>
          </cell>
          <cell r="T2907">
            <v>1</v>
          </cell>
          <cell r="U2907">
            <v>1</v>
          </cell>
          <cell r="V2907">
            <v>3</v>
          </cell>
          <cell r="W2907">
            <v>5</v>
          </cell>
          <cell r="X2907">
            <v>1</v>
          </cell>
          <cell r="Y2907" t="str">
            <v>HIDROMET01</v>
          </cell>
          <cell r="Z2907" t="str">
            <v>1999-07-06 00:00:00</v>
          </cell>
          <cell r="AA2907">
            <v>2</v>
          </cell>
          <cell r="AB2907">
            <v>3</v>
          </cell>
          <cell r="AC2907">
            <v>1</v>
          </cell>
          <cell r="AD2907">
            <v>1</v>
          </cell>
          <cell r="AE2907">
            <v>26</v>
          </cell>
        </row>
        <row r="2908">
          <cell r="A2908">
            <v>3501710</v>
          </cell>
          <cell r="B2908" t="str">
            <v>BAJO NARE</v>
          </cell>
          <cell r="C2908" t="str">
            <v>PUERTO LOPEZ</v>
          </cell>
          <cell r="D2908" t="str">
            <v>META</v>
          </cell>
          <cell r="E2908" t="str">
            <v>METICA</v>
          </cell>
          <cell r="F2908" t="str">
            <v>LM</v>
          </cell>
          <cell r="G2908">
            <v>-72.966667000000001</v>
          </cell>
          <cell r="H2908">
            <v>4</v>
          </cell>
          <cell r="I2908">
            <v>72</v>
          </cell>
          <cell r="J2908">
            <v>58</v>
          </cell>
          <cell r="K2908">
            <v>4</v>
          </cell>
          <cell r="L2908">
            <v>0</v>
          </cell>
          <cell r="M2908" t="str">
            <v>N</v>
          </cell>
          <cell r="N2908">
            <v>1123750.26361</v>
          </cell>
          <cell r="O2908">
            <v>933834.72412000003</v>
          </cell>
          <cell r="P2908">
            <v>180</v>
          </cell>
          <cell r="Q2908">
            <v>50</v>
          </cell>
          <cell r="R2908">
            <v>573</v>
          </cell>
          <cell r="S2908">
            <v>0</v>
          </cell>
          <cell r="T2908">
            <v>1</v>
          </cell>
          <cell r="U2908">
            <v>1</v>
          </cell>
          <cell r="V2908">
            <v>3</v>
          </cell>
          <cell r="W2908">
            <v>5</v>
          </cell>
          <cell r="X2908">
            <v>1</v>
          </cell>
          <cell r="Y2908" t="str">
            <v>HIDROMET01</v>
          </cell>
          <cell r="Z2908" t="str">
            <v>1999-07-06 00:00:00</v>
          </cell>
          <cell r="AA2908">
            <v>2</v>
          </cell>
          <cell r="AB2908">
            <v>3</v>
          </cell>
          <cell r="AC2908">
            <v>1</v>
          </cell>
          <cell r="AD2908">
            <v>1</v>
          </cell>
          <cell r="AE2908">
            <v>7847</v>
          </cell>
        </row>
        <row r="2909">
          <cell r="A2909">
            <v>3502002</v>
          </cell>
          <cell r="B2909" t="str">
            <v>SUSUMUCO</v>
          </cell>
          <cell r="C2909" t="str">
            <v>GUAYABETAL</v>
          </cell>
          <cell r="D2909" t="str">
            <v>CUNDINAMARCA</v>
          </cell>
          <cell r="E2909" t="str">
            <v>NEGRO</v>
          </cell>
          <cell r="F2909" t="str">
            <v>PG</v>
          </cell>
          <cell r="G2909">
            <v>-73.733333000000002</v>
          </cell>
          <cell r="H2909">
            <v>4.2166670000000002</v>
          </cell>
          <cell r="I2909">
            <v>73</v>
          </cell>
          <cell r="J2909">
            <v>44</v>
          </cell>
          <cell r="K2909">
            <v>4</v>
          </cell>
          <cell r="L2909">
            <v>13</v>
          </cell>
          <cell r="M2909" t="str">
            <v>N</v>
          </cell>
          <cell r="N2909">
            <v>1038590.51929</v>
          </cell>
          <cell r="O2909">
            <v>957718.64514000004</v>
          </cell>
          <cell r="P2909">
            <v>1000</v>
          </cell>
          <cell r="Q2909">
            <v>25</v>
          </cell>
          <cell r="R2909">
            <v>335</v>
          </cell>
          <cell r="S2909">
            <v>0</v>
          </cell>
          <cell r="T2909">
            <v>1</v>
          </cell>
          <cell r="U2909">
            <v>1</v>
          </cell>
          <cell r="V2909">
            <v>3</v>
          </cell>
          <cell r="W2909">
            <v>5</v>
          </cell>
          <cell r="X2909">
            <v>2</v>
          </cell>
          <cell r="Y2909" t="str">
            <v>HIDROMET01</v>
          </cell>
          <cell r="Z2909" t="str">
            <v>1999-07-06 00:00:00</v>
          </cell>
          <cell r="AA2909">
            <v>1</v>
          </cell>
          <cell r="AB2909">
            <v>3</v>
          </cell>
          <cell r="AC2909">
            <v>1</v>
          </cell>
          <cell r="AD2909">
            <v>1</v>
          </cell>
          <cell r="AE2909">
            <v>0</v>
          </cell>
          <cell r="AF2909" t="str">
            <v>1961-05-01 00:00:00</v>
          </cell>
        </row>
        <row r="2910">
          <cell r="A2910">
            <v>3502004</v>
          </cell>
          <cell r="B2910" t="str">
            <v>MARINGA</v>
          </cell>
          <cell r="C2910" t="str">
            <v>ACACIAS</v>
          </cell>
          <cell r="D2910" t="str">
            <v>META</v>
          </cell>
          <cell r="E2910" t="str">
            <v>NEGRO</v>
          </cell>
          <cell r="F2910" t="str">
            <v>PM</v>
          </cell>
          <cell r="G2910">
            <v>-73.766666999999998</v>
          </cell>
          <cell r="H2910">
            <v>4</v>
          </cell>
          <cell r="I2910">
            <v>73</v>
          </cell>
          <cell r="J2910">
            <v>46</v>
          </cell>
          <cell r="K2910">
            <v>4</v>
          </cell>
          <cell r="L2910">
            <v>0</v>
          </cell>
          <cell r="M2910" t="str">
            <v>N</v>
          </cell>
          <cell r="N2910">
            <v>1034899.05415</v>
          </cell>
          <cell r="O2910">
            <v>933757.45380999998</v>
          </cell>
          <cell r="P2910">
            <v>540</v>
          </cell>
          <cell r="Q2910">
            <v>50</v>
          </cell>
          <cell r="R2910">
            <v>6</v>
          </cell>
          <cell r="S2910">
            <v>0</v>
          </cell>
          <cell r="T2910">
            <v>1</v>
          </cell>
          <cell r="U2910">
            <v>1</v>
          </cell>
          <cell r="V2910">
            <v>3</v>
          </cell>
          <cell r="W2910">
            <v>5</v>
          </cell>
          <cell r="X2910">
            <v>2</v>
          </cell>
          <cell r="Y2910" t="str">
            <v>HIDROMET01</v>
          </cell>
          <cell r="Z2910" t="str">
            <v>1999-07-06 00:00:00</v>
          </cell>
          <cell r="AA2910">
            <v>1</v>
          </cell>
          <cell r="AB2910">
            <v>3</v>
          </cell>
          <cell r="AC2910">
            <v>3</v>
          </cell>
          <cell r="AD2910">
            <v>3</v>
          </cell>
          <cell r="AE2910">
            <v>0</v>
          </cell>
          <cell r="AF2910" t="str">
            <v>1968-07-01 00:00:00</v>
          </cell>
        </row>
        <row r="2911">
          <cell r="A2911">
            <v>3502005</v>
          </cell>
          <cell r="B2911" t="str">
            <v>CHIPAQUE</v>
          </cell>
          <cell r="C2911" t="str">
            <v>CHIPAQUE</v>
          </cell>
          <cell r="D2911" t="str">
            <v>CUNDINAMARCA</v>
          </cell>
          <cell r="E2911" t="str">
            <v>CAQUEZA</v>
          </cell>
          <cell r="F2911" t="str">
            <v>PG</v>
          </cell>
          <cell r="G2911">
            <v>-74.05</v>
          </cell>
          <cell r="H2911">
            <v>4.45</v>
          </cell>
          <cell r="I2911">
            <v>74</v>
          </cell>
          <cell r="J2911">
            <v>3</v>
          </cell>
          <cell r="K2911">
            <v>4</v>
          </cell>
          <cell r="L2911">
            <v>27</v>
          </cell>
          <cell r="M2911" t="str">
            <v>N</v>
          </cell>
          <cell r="N2911">
            <v>1003431.45754</v>
          </cell>
          <cell r="O2911">
            <v>983512.54075000004</v>
          </cell>
          <cell r="P2911">
            <v>2850</v>
          </cell>
          <cell r="Q2911">
            <v>25</v>
          </cell>
          <cell r="R2911">
            <v>178</v>
          </cell>
          <cell r="S2911">
            <v>0</v>
          </cell>
          <cell r="T2911">
            <v>1</v>
          </cell>
          <cell r="U2911">
            <v>1</v>
          </cell>
          <cell r="V2911">
            <v>3</v>
          </cell>
          <cell r="W2911">
            <v>5</v>
          </cell>
          <cell r="X2911">
            <v>2</v>
          </cell>
          <cell r="Y2911" t="str">
            <v>HIDROMET01</v>
          </cell>
          <cell r="Z2911" t="str">
            <v>1999-07-06 00:00:00</v>
          </cell>
          <cell r="AA2911">
            <v>1</v>
          </cell>
          <cell r="AB2911">
            <v>11</v>
          </cell>
          <cell r="AC2911">
            <v>15</v>
          </cell>
          <cell r="AD2911">
            <v>15</v>
          </cell>
          <cell r="AE2911">
            <v>0</v>
          </cell>
        </row>
        <row r="2912">
          <cell r="A2912">
            <v>3502008</v>
          </cell>
          <cell r="B2912" t="str">
            <v>RIO GUTIERREZ</v>
          </cell>
          <cell r="C2912" t="str">
            <v>GUTIERREZ</v>
          </cell>
          <cell r="D2912" t="str">
            <v>CUNDINAMARCA</v>
          </cell>
          <cell r="E2912" t="str">
            <v>TAGUATE</v>
          </cell>
          <cell r="F2912" t="str">
            <v>PM</v>
          </cell>
          <cell r="G2912">
            <v>-74</v>
          </cell>
          <cell r="H2912">
            <v>4.25</v>
          </cell>
          <cell r="I2912">
            <v>74</v>
          </cell>
          <cell r="J2912">
            <v>0</v>
          </cell>
          <cell r="K2912">
            <v>4</v>
          </cell>
          <cell r="L2912">
            <v>15</v>
          </cell>
          <cell r="M2912" t="str">
            <v>N</v>
          </cell>
          <cell r="N2912">
            <v>1008983.35558</v>
          </cell>
          <cell r="O2912">
            <v>961396.56016999995</v>
          </cell>
          <cell r="P2912">
            <v>2340</v>
          </cell>
          <cell r="Q2912">
            <v>25</v>
          </cell>
          <cell r="R2912">
            <v>339</v>
          </cell>
          <cell r="S2912">
            <v>0</v>
          </cell>
          <cell r="T2912">
            <v>1</v>
          </cell>
          <cell r="U2912">
            <v>1</v>
          </cell>
          <cell r="V2912">
            <v>3</v>
          </cell>
          <cell r="W2912">
            <v>5</v>
          </cell>
          <cell r="X2912">
            <v>2</v>
          </cell>
          <cell r="Y2912" t="str">
            <v>HIDROMET01</v>
          </cell>
          <cell r="Z2912" t="str">
            <v>1999-07-06 00:00:00</v>
          </cell>
          <cell r="AA2912">
            <v>1</v>
          </cell>
          <cell r="AB2912">
            <v>11</v>
          </cell>
          <cell r="AC2912">
            <v>22</v>
          </cell>
          <cell r="AD2912">
            <v>22</v>
          </cell>
          <cell r="AE2912">
            <v>0</v>
          </cell>
        </row>
        <row r="2913">
          <cell r="A2913">
            <v>1401003</v>
          </cell>
          <cell r="B2913" t="str">
            <v>BAYUNCA</v>
          </cell>
          <cell r="C2913" t="str">
            <v>CARTAGENA</v>
          </cell>
          <cell r="D2913" t="str">
            <v>BOLIVAR</v>
          </cell>
          <cell r="E2913" t="str">
            <v>AY BARRO</v>
          </cell>
          <cell r="F2913" t="str">
            <v>PM</v>
          </cell>
          <cell r="G2913">
            <v>-75.400000000000006</v>
          </cell>
          <cell r="H2913">
            <v>10.533333000000001</v>
          </cell>
          <cell r="I2913">
            <v>75</v>
          </cell>
          <cell r="J2913">
            <v>24</v>
          </cell>
          <cell r="K2913">
            <v>10</v>
          </cell>
          <cell r="L2913">
            <v>32</v>
          </cell>
          <cell r="M2913" t="str">
            <v>N</v>
          </cell>
          <cell r="N2913">
            <v>855600.86615000002</v>
          </cell>
          <cell r="O2913">
            <v>1656605.3473</v>
          </cell>
          <cell r="P2913">
            <v>75</v>
          </cell>
          <cell r="Q2913">
            <v>13</v>
          </cell>
          <cell r="R2913">
            <v>1</v>
          </cell>
          <cell r="S2913">
            <v>0</v>
          </cell>
          <cell r="T2913">
            <v>1</v>
          </cell>
          <cell r="U2913">
            <v>1</v>
          </cell>
          <cell r="V2913">
            <v>1</v>
          </cell>
          <cell r="W2913">
            <v>4</v>
          </cell>
          <cell r="X2913">
            <v>1</v>
          </cell>
          <cell r="Y2913" t="str">
            <v>HIDROMET01</v>
          </cell>
          <cell r="Z2913" t="str">
            <v>1999-07-06 00:00:00</v>
          </cell>
          <cell r="AA2913">
            <v>1</v>
          </cell>
          <cell r="AB2913">
            <v>2</v>
          </cell>
          <cell r="AC2913">
            <v>1</v>
          </cell>
          <cell r="AD2913">
            <v>1</v>
          </cell>
          <cell r="AE2913">
            <v>0</v>
          </cell>
          <cell r="AF2913" t="str">
            <v>1974-05-01 00:00:00</v>
          </cell>
        </row>
        <row r="2914">
          <cell r="A2914">
            <v>3502009</v>
          </cell>
          <cell r="B2914" t="str">
            <v>CAQUEZA</v>
          </cell>
          <cell r="C2914" t="str">
            <v>CAQUEZA</v>
          </cell>
          <cell r="D2914" t="str">
            <v>CUNDINAMARCA</v>
          </cell>
          <cell r="E2914" t="str">
            <v>CAQUEZA</v>
          </cell>
          <cell r="F2914" t="str">
            <v>PM</v>
          </cell>
          <cell r="G2914">
            <v>-73.966667000000001</v>
          </cell>
          <cell r="H2914">
            <v>4.4333330000000002</v>
          </cell>
          <cell r="I2914">
            <v>73</v>
          </cell>
          <cell r="J2914">
            <v>58</v>
          </cell>
          <cell r="K2914">
            <v>4</v>
          </cell>
          <cell r="L2914">
            <v>26</v>
          </cell>
          <cell r="M2914" t="str">
            <v>N</v>
          </cell>
          <cell r="N2914">
            <v>1012680.9606</v>
          </cell>
          <cell r="O2914">
            <v>981670.41012000002</v>
          </cell>
          <cell r="P2914">
            <v>1600</v>
          </cell>
          <cell r="Q2914">
            <v>25</v>
          </cell>
          <cell r="R2914">
            <v>151</v>
          </cell>
          <cell r="S2914">
            <v>0</v>
          </cell>
          <cell r="T2914">
            <v>1</v>
          </cell>
          <cell r="U2914">
            <v>1</v>
          </cell>
          <cell r="V2914">
            <v>3</v>
          </cell>
          <cell r="W2914">
            <v>5</v>
          </cell>
          <cell r="X2914">
            <v>2</v>
          </cell>
          <cell r="Y2914" t="str">
            <v>HIDROMET01</v>
          </cell>
          <cell r="Z2914" t="str">
            <v>1999-07-06 00:00:00</v>
          </cell>
          <cell r="AA2914">
            <v>1</v>
          </cell>
          <cell r="AB2914">
            <v>11</v>
          </cell>
          <cell r="AC2914">
            <v>15</v>
          </cell>
          <cell r="AD2914">
            <v>15</v>
          </cell>
          <cell r="AE2914">
            <v>0</v>
          </cell>
        </row>
        <row r="2915">
          <cell r="A2915">
            <v>3502013</v>
          </cell>
          <cell r="B2915" t="str">
            <v>INTERNADO AGRICOLA</v>
          </cell>
          <cell r="C2915" t="str">
            <v>VILLAVICENCIO</v>
          </cell>
          <cell r="D2915" t="str">
            <v>META</v>
          </cell>
          <cell r="E2915" t="str">
            <v>META</v>
          </cell>
          <cell r="F2915" t="str">
            <v>PM</v>
          </cell>
          <cell r="G2915">
            <v>-73.666667000000004</v>
          </cell>
          <cell r="H2915">
            <v>4.1666670000000003</v>
          </cell>
          <cell r="I2915">
            <v>73</v>
          </cell>
          <cell r="J2915">
            <v>40</v>
          </cell>
          <cell r="K2915">
            <v>4</v>
          </cell>
          <cell r="L2915">
            <v>10</v>
          </cell>
          <cell r="M2915" t="str">
            <v>N</v>
          </cell>
          <cell r="N2915">
            <v>1045995.24133</v>
          </cell>
          <cell r="O2915">
            <v>952193.04772999999</v>
          </cell>
          <cell r="P2915">
            <v>245</v>
          </cell>
          <cell r="Q2915">
            <v>50</v>
          </cell>
          <cell r="R2915">
            <v>1</v>
          </cell>
          <cell r="S2915">
            <v>0</v>
          </cell>
          <cell r="T2915">
            <v>1</v>
          </cell>
          <cell r="U2915">
            <v>1</v>
          </cell>
          <cell r="V2915">
            <v>3</v>
          </cell>
          <cell r="W2915">
            <v>5</v>
          </cell>
          <cell r="X2915">
            <v>2</v>
          </cell>
          <cell r="Y2915" t="str">
            <v>HIDROMET01</v>
          </cell>
          <cell r="Z2915" t="str">
            <v>1999-07-06 00:00:00</v>
          </cell>
          <cell r="AA2915">
            <v>1</v>
          </cell>
          <cell r="AB2915">
            <v>3</v>
          </cell>
          <cell r="AC2915">
            <v>5</v>
          </cell>
          <cell r="AD2915">
            <v>5</v>
          </cell>
          <cell r="AE2915">
            <v>0</v>
          </cell>
          <cell r="AF2915" t="str">
            <v>2029-06-01 00:00:00</v>
          </cell>
        </row>
        <row r="2916">
          <cell r="A2916">
            <v>3502014</v>
          </cell>
          <cell r="B2916" t="str">
            <v>LAJITAS HDA</v>
          </cell>
          <cell r="C2916" t="str">
            <v>PUERTO LOPEZ</v>
          </cell>
          <cell r="D2916" t="str">
            <v>META</v>
          </cell>
          <cell r="E2916" t="str">
            <v>META</v>
          </cell>
          <cell r="F2916" t="str">
            <v>PM</v>
          </cell>
          <cell r="G2916">
            <v>-72.883332999999993</v>
          </cell>
          <cell r="H2916">
            <v>4.1833330000000002</v>
          </cell>
          <cell r="I2916">
            <v>72</v>
          </cell>
          <cell r="J2916">
            <v>53</v>
          </cell>
          <cell r="K2916">
            <v>4</v>
          </cell>
          <cell r="L2916">
            <v>11</v>
          </cell>
          <cell r="M2916" t="str">
            <v>N</v>
          </cell>
          <cell r="N2916">
            <v>1132976.4384300001</v>
          </cell>
          <cell r="O2916">
            <v>954125.37835999997</v>
          </cell>
          <cell r="P2916">
            <v>450</v>
          </cell>
          <cell r="Q2916">
            <v>50</v>
          </cell>
          <cell r="R2916">
            <v>573</v>
          </cell>
          <cell r="S2916">
            <v>0</v>
          </cell>
          <cell r="T2916">
            <v>1</v>
          </cell>
          <cell r="U2916">
            <v>1</v>
          </cell>
          <cell r="V2916">
            <v>3</v>
          </cell>
          <cell r="W2916">
            <v>5</v>
          </cell>
          <cell r="X2916">
            <v>2</v>
          </cell>
          <cell r="Y2916" t="str">
            <v>HIDROMET01</v>
          </cell>
          <cell r="Z2916" t="str">
            <v>1999-07-06 00:00:00</v>
          </cell>
          <cell r="AA2916">
            <v>1</v>
          </cell>
          <cell r="AB2916">
            <v>3</v>
          </cell>
          <cell r="AC2916">
            <v>11</v>
          </cell>
          <cell r="AD2916">
            <v>11</v>
          </cell>
          <cell r="AE2916">
            <v>0</v>
          </cell>
        </row>
        <row r="2917">
          <cell r="A2917">
            <v>3502016</v>
          </cell>
          <cell r="B2917" t="str">
            <v>ALTO CAICEDO</v>
          </cell>
          <cell r="C2917" t="str">
            <v>SANTAFE DE BOGOTA D.C.</v>
          </cell>
          <cell r="D2917" t="str">
            <v>BOGOTA</v>
          </cell>
          <cell r="E2917" t="str">
            <v>SAN JUAN</v>
          </cell>
          <cell r="F2917" t="str">
            <v>PG</v>
          </cell>
          <cell r="G2917">
            <v>-74.233333000000002</v>
          </cell>
          <cell r="H2917">
            <v>4.1333330000000004</v>
          </cell>
          <cell r="I2917">
            <v>74</v>
          </cell>
          <cell r="J2917">
            <v>14</v>
          </cell>
          <cell r="K2917">
            <v>4</v>
          </cell>
          <cell r="L2917">
            <v>8</v>
          </cell>
          <cell r="M2917" t="str">
            <v>N</v>
          </cell>
          <cell r="N2917">
            <v>983076.20397000003</v>
          </cell>
          <cell r="O2917">
            <v>948496.54503000004</v>
          </cell>
          <cell r="P2917">
            <v>3800</v>
          </cell>
          <cell r="Q2917">
            <v>11</v>
          </cell>
          <cell r="R2917">
            <v>1</v>
          </cell>
          <cell r="S2917">
            <v>0</v>
          </cell>
          <cell r="T2917">
            <v>1</v>
          </cell>
          <cell r="U2917">
            <v>1</v>
          </cell>
          <cell r="V2917">
            <v>3</v>
          </cell>
          <cell r="W2917">
            <v>5</v>
          </cell>
          <cell r="X2917">
            <v>2</v>
          </cell>
          <cell r="Y2917" t="str">
            <v>HIDROMET01</v>
          </cell>
          <cell r="Z2917" t="str">
            <v>1999-07-06 00:00:00</v>
          </cell>
          <cell r="AA2917">
            <v>1</v>
          </cell>
          <cell r="AB2917">
            <v>11</v>
          </cell>
          <cell r="AC2917">
            <v>22</v>
          </cell>
          <cell r="AD2917">
            <v>22</v>
          </cell>
          <cell r="AE2917">
            <v>0</v>
          </cell>
          <cell r="AF2917" t="str">
            <v>1966-07-01 00:00:00</v>
          </cell>
        </row>
        <row r="2918">
          <cell r="A2918">
            <v>3502018</v>
          </cell>
          <cell r="B2918" t="str">
            <v>MEDIA NARANJA</v>
          </cell>
          <cell r="C2918" t="str">
            <v>SANTAFE DE BOGOTA D.C.</v>
          </cell>
          <cell r="D2918" t="str">
            <v>BOGOTA</v>
          </cell>
          <cell r="E2918" t="str">
            <v>BLANCO</v>
          </cell>
          <cell r="F2918" t="str">
            <v>PM</v>
          </cell>
          <cell r="G2918">
            <v>-74.216667000000001</v>
          </cell>
          <cell r="H2918">
            <v>4.2166670000000002</v>
          </cell>
          <cell r="I2918">
            <v>74</v>
          </cell>
          <cell r="J2918">
            <v>13</v>
          </cell>
          <cell r="K2918">
            <v>4</v>
          </cell>
          <cell r="L2918">
            <v>13</v>
          </cell>
          <cell r="M2918" t="str">
            <v>N</v>
          </cell>
          <cell r="N2918">
            <v>984928.40364999999</v>
          </cell>
          <cell r="O2918">
            <v>957711.35106999998</v>
          </cell>
          <cell r="P2918">
            <v>3750</v>
          </cell>
          <cell r="Q2918">
            <v>11</v>
          </cell>
          <cell r="R2918">
            <v>1</v>
          </cell>
          <cell r="S2918">
            <v>0</v>
          </cell>
          <cell r="T2918">
            <v>1</v>
          </cell>
          <cell r="U2918">
            <v>1</v>
          </cell>
          <cell r="V2918">
            <v>3</v>
          </cell>
          <cell r="W2918">
            <v>5</v>
          </cell>
          <cell r="X2918">
            <v>2</v>
          </cell>
          <cell r="Y2918" t="str">
            <v>HIDROMET01</v>
          </cell>
          <cell r="Z2918" t="str">
            <v>1999-07-06 00:00:00</v>
          </cell>
          <cell r="AA2918">
            <v>1</v>
          </cell>
          <cell r="AB2918">
            <v>11</v>
          </cell>
          <cell r="AC2918">
            <v>15</v>
          </cell>
          <cell r="AD2918">
            <v>15</v>
          </cell>
          <cell r="AE2918">
            <v>0</v>
          </cell>
          <cell r="AF2918" t="str">
            <v>1966-02-01 00:00:00</v>
          </cell>
        </row>
        <row r="2919">
          <cell r="A2919">
            <v>3502019</v>
          </cell>
          <cell r="B2919" t="str">
            <v>STA ROSA</v>
          </cell>
          <cell r="C2919" t="str">
            <v>SANTAFE DE BOGOTA D.C.</v>
          </cell>
          <cell r="D2919" t="str">
            <v>BOGOTA</v>
          </cell>
          <cell r="E2919" t="str">
            <v>BLANCO</v>
          </cell>
          <cell r="F2919" t="str">
            <v>PG</v>
          </cell>
          <cell r="G2919">
            <v>-74.183333000000005</v>
          </cell>
          <cell r="H2919">
            <v>4.233333</v>
          </cell>
          <cell r="I2919">
            <v>74</v>
          </cell>
          <cell r="J2919">
            <v>11</v>
          </cell>
          <cell r="K2919">
            <v>4</v>
          </cell>
          <cell r="L2919">
            <v>14</v>
          </cell>
          <cell r="M2919" t="str">
            <v>N</v>
          </cell>
          <cell r="N2919">
            <v>988629.47271999996</v>
          </cell>
          <cell r="O2919">
            <v>959553.81394000002</v>
          </cell>
          <cell r="P2919">
            <v>3430</v>
          </cell>
          <cell r="Q2919">
            <v>11</v>
          </cell>
          <cell r="R2919">
            <v>1</v>
          </cell>
          <cell r="S2919">
            <v>0</v>
          </cell>
          <cell r="T2919">
            <v>1</v>
          </cell>
          <cell r="U2919">
            <v>1</v>
          </cell>
          <cell r="V2919">
            <v>3</v>
          </cell>
          <cell r="W2919">
            <v>5</v>
          </cell>
          <cell r="X2919">
            <v>2</v>
          </cell>
          <cell r="Y2919" t="str">
            <v>HIDROMET01</v>
          </cell>
          <cell r="Z2919" t="str">
            <v>1999-07-06 00:00:00</v>
          </cell>
          <cell r="AA2919">
            <v>1</v>
          </cell>
          <cell r="AB2919">
            <v>11</v>
          </cell>
          <cell r="AC2919">
            <v>22</v>
          </cell>
          <cell r="AD2919">
            <v>22</v>
          </cell>
          <cell r="AE2919">
            <v>0</v>
          </cell>
        </row>
        <row r="2920">
          <cell r="A2920">
            <v>3502021</v>
          </cell>
          <cell r="B2920" t="str">
            <v>MESA LA</v>
          </cell>
          <cell r="C2920" t="str">
            <v>QUETAME</v>
          </cell>
          <cell r="D2920" t="str">
            <v>CUNDINAMARCA</v>
          </cell>
          <cell r="E2920" t="str">
            <v>NEGRO</v>
          </cell>
          <cell r="F2920" t="str">
            <v>PM</v>
          </cell>
          <cell r="G2920">
            <v>-73.849999999999994</v>
          </cell>
          <cell r="H2920">
            <v>4.3333329999999997</v>
          </cell>
          <cell r="I2920">
            <v>73</v>
          </cell>
          <cell r="J2920">
            <v>51</v>
          </cell>
          <cell r="K2920">
            <v>4</v>
          </cell>
          <cell r="L2920">
            <v>20</v>
          </cell>
          <cell r="M2920" t="str">
            <v>N</v>
          </cell>
          <cell r="N2920">
            <v>1025633.61255</v>
          </cell>
          <cell r="O2920">
            <v>970615.13662999996</v>
          </cell>
          <cell r="P2920">
            <v>1200</v>
          </cell>
          <cell r="Q2920">
            <v>25</v>
          </cell>
          <cell r="R2920">
            <v>594</v>
          </cell>
          <cell r="S2920">
            <v>0</v>
          </cell>
          <cell r="T2920">
            <v>1</v>
          </cell>
          <cell r="U2920">
            <v>1</v>
          </cell>
          <cell r="V2920">
            <v>3</v>
          </cell>
          <cell r="W2920">
            <v>5</v>
          </cell>
          <cell r="X2920">
            <v>2</v>
          </cell>
          <cell r="Y2920" t="str">
            <v>HIDROMET01</v>
          </cell>
          <cell r="Z2920" t="str">
            <v>1999-07-06 00:00:00</v>
          </cell>
          <cell r="AA2920">
            <v>1</v>
          </cell>
          <cell r="AB2920">
            <v>3</v>
          </cell>
          <cell r="AC2920">
            <v>7</v>
          </cell>
          <cell r="AD2920">
            <v>7</v>
          </cell>
          <cell r="AE2920">
            <v>0</v>
          </cell>
          <cell r="AF2920" t="str">
            <v>1968-05-01 00:00:00</v>
          </cell>
        </row>
        <row r="2921">
          <cell r="A2921">
            <v>3502022</v>
          </cell>
          <cell r="B2921" t="str">
            <v>CHIPAQUE</v>
          </cell>
          <cell r="C2921" t="str">
            <v>CHIPAQUE</v>
          </cell>
          <cell r="D2921" t="str">
            <v>CUNDINAMARCA</v>
          </cell>
          <cell r="E2921" t="str">
            <v>CAQUEZA</v>
          </cell>
          <cell r="F2921" t="str">
            <v>PG</v>
          </cell>
          <cell r="G2921">
            <v>-74.033332999999999</v>
          </cell>
          <cell r="H2921">
            <v>4.4333330000000002</v>
          </cell>
          <cell r="I2921">
            <v>74</v>
          </cell>
          <cell r="J2921">
            <v>2</v>
          </cell>
          <cell r="K2921">
            <v>4</v>
          </cell>
          <cell r="L2921">
            <v>26</v>
          </cell>
          <cell r="M2921" t="str">
            <v>N</v>
          </cell>
          <cell r="N2921">
            <v>1005281.41857</v>
          </cell>
          <cell r="O2921">
            <v>981669.60233999998</v>
          </cell>
          <cell r="P2921">
            <v>2900</v>
          </cell>
          <cell r="Q2921">
            <v>25</v>
          </cell>
          <cell r="R2921">
            <v>178</v>
          </cell>
          <cell r="S2921">
            <v>0</v>
          </cell>
          <cell r="T2921">
            <v>1</v>
          </cell>
          <cell r="U2921">
            <v>1</v>
          </cell>
          <cell r="V2921">
            <v>3</v>
          </cell>
          <cell r="W2921">
            <v>5</v>
          </cell>
          <cell r="X2921">
            <v>2</v>
          </cell>
          <cell r="Y2921" t="str">
            <v>HIDROMET01</v>
          </cell>
          <cell r="Z2921" t="str">
            <v>1999-07-06 00:00:00</v>
          </cell>
          <cell r="AA2921">
            <v>1</v>
          </cell>
          <cell r="AB2921">
            <v>11</v>
          </cell>
          <cell r="AC2921">
            <v>5</v>
          </cell>
          <cell r="AD2921">
            <v>5</v>
          </cell>
          <cell r="AE2921">
            <v>0</v>
          </cell>
          <cell r="AF2921" t="str">
            <v>1957-05-01 00:00:00</v>
          </cell>
        </row>
        <row r="2922">
          <cell r="A2922">
            <v>3502024</v>
          </cell>
          <cell r="B2922" t="str">
            <v>CHOACHI</v>
          </cell>
          <cell r="C2922" t="str">
            <v>CHOACHI</v>
          </cell>
          <cell r="D2922" t="str">
            <v>CUNDINAMARCA</v>
          </cell>
          <cell r="E2922" t="str">
            <v>NEGRO</v>
          </cell>
          <cell r="F2922" t="str">
            <v>PG</v>
          </cell>
          <cell r="G2922">
            <v>-73.933333000000005</v>
          </cell>
          <cell r="H2922">
            <v>4.5333329999999998</v>
          </cell>
          <cell r="I2922">
            <v>73</v>
          </cell>
          <cell r="J2922">
            <v>56</v>
          </cell>
          <cell r="K2922">
            <v>4</v>
          </cell>
          <cell r="L2922">
            <v>32</v>
          </cell>
          <cell r="M2922" t="str">
            <v>N</v>
          </cell>
          <cell r="N2922">
            <v>1016378.51084</v>
          </cell>
          <cell r="O2922">
            <v>992729.32926000003</v>
          </cell>
          <cell r="P2922">
            <v>1950</v>
          </cell>
          <cell r="Q2922">
            <v>25</v>
          </cell>
          <cell r="R2922">
            <v>181</v>
          </cell>
          <cell r="S2922">
            <v>0</v>
          </cell>
          <cell r="T2922">
            <v>1</v>
          </cell>
          <cell r="U2922">
            <v>1</v>
          </cell>
          <cell r="V2922">
            <v>3</v>
          </cell>
          <cell r="W2922">
            <v>5</v>
          </cell>
          <cell r="X2922">
            <v>2</v>
          </cell>
          <cell r="Y2922" t="str">
            <v>HIDROMET01</v>
          </cell>
          <cell r="Z2922" t="str">
            <v>1999-07-06 00:00:00</v>
          </cell>
          <cell r="AA2922">
            <v>1</v>
          </cell>
          <cell r="AB2922">
            <v>11</v>
          </cell>
          <cell r="AC2922">
            <v>15</v>
          </cell>
          <cell r="AD2922">
            <v>15</v>
          </cell>
          <cell r="AE2922">
            <v>0</v>
          </cell>
        </row>
        <row r="2923">
          <cell r="A2923">
            <v>3502025</v>
          </cell>
          <cell r="B2923" t="str">
            <v>ESMERALDA LA</v>
          </cell>
          <cell r="C2923" t="str">
            <v>ACACIAS</v>
          </cell>
          <cell r="D2923" t="str">
            <v>META</v>
          </cell>
          <cell r="E2923" t="str">
            <v>ACACIAS</v>
          </cell>
          <cell r="F2923" t="str">
            <v>PM</v>
          </cell>
          <cell r="G2923">
            <v>-73.716667000000001</v>
          </cell>
          <cell r="H2923">
            <v>3.9666670000000002</v>
          </cell>
          <cell r="I2923">
            <v>73</v>
          </cell>
          <cell r="J2923">
            <v>43</v>
          </cell>
          <cell r="K2923">
            <v>3</v>
          </cell>
          <cell r="L2923">
            <v>58</v>
          </cell>
          <cell r="M2923" t="str">
            <v>N</v>
          </cell>
          <cell r="N2923">
            <v>1040453.50469</v>
          </cell>
          <cell r="O2923">
            <v>930073.64442999999</v>
          </cell>
          <cell r="P2923">
            <v>520</v>
          </cell>
          <cell r="Q2923">
            <v>50</v>
          </cell>
          <cell r="R2923">
            <v>6</v>
          </cell>
          <cell r="S2923">
            <v>0</v>
          </cell>
          <cell r="T2923">
            <v>1</v>
          </cell>
          <cell r="U2923">
            <v>1</v>
          </cell>
          <cell r="V2923">
            <v>3</v>
          </cell>
          <cell r="W2923">
            <v>5</v>
          </cell>
          <cell r="X2923">
            <v>2</v>
          </cell>
          <cell r="Y2923" t="str">
            <v>HIDROMET01</v>
          </cell>
          <cell r="Z2923" t="str">
            <v>1999-07-06 00:00:00</v>
          </cell>
          <cell r="AA2923">
            <v>1</v>
          </cell>
          <cell r="AB2923">
            <v>3</v>
          </cell>
          <cell r="AC2923">
            <v>11</v>
          </cell>
          <cell r="AD2923">
            <v>11</v>
          </cell>
          <cell r="AE2923">
            <v>0</v>
          </cell>
          <cell r="AF2923" t="str">
            <v>1967-02-01 00:00:00</v>
          </cell>
        </row>
        <row r="2924">
          <cell r="A2924">
            <v>3502027</v>
          </cell>
          <cell r="B2924" t="str">
            <v>LIBERTAD LA</v>
          </cell>
          <cell r="C2924" t="str">
            <v>VILLAVICENCIO</v>
          </cell>
          <cell r="D2924" t="str">
            <v>META</v>
          </cell>
          <cell r="E2924" t="str">
            <v>NEGRO</v>
          </cell>
          <cell r="F2924" t="str">
            <v>PM</v>
          </cell>
          <cell r="G2924">
            <v>-73.483333000000002</v>
          </cell>
          <cell r="H2924">
            <v>4.0666669999999998</v>
          </cell>
          <cell r="I2924">
            <v>73</v>
          </cell>
          <cell r="J2924">
            <v>29</v>
          </cell>
          <cell r="K2924">
            <v>4</v>
          </cell>
          <cell r="L2924">
            <v>4</v>
          </cell>
          <cell r="M2924" t="str">
            <v>N</v>
          </cell>
          <cell r="N2924">
            <v>1066360.1147799999</v>
          </cell>
          <cell r="O2924">
            <v>941147.38636</v>
          </cell>
          <cell r="P2924">
            <v>336</v>
          </cell>
          <cell r="Q2924">
            <v>50</v>
          </cell>
          <cell r="R2924">
            <v>1</v>
          </cell>
          <cell r="S2924">
            <v>0</v>
          </cell>
          <cell r="T2924">
            <v>1</v>
          </cell>
          <cell r="U2924">
            <v>1</v>
          </cell>
          <cell r="V2924">
            <v>3</v>
          </cell>
          <cell r="W2924">
            <v>5</v>
          </cell>
          <cell r="X2924">
            <v>2</v>
          </cell>
          <cell r="Y2924" t="str">
            <v>HIDROMET01</v>
          </cell>
          <cell r="Z2924" t="str">
            <v>1999-07-06 00:00:00</v>
          </cell>
          <cell r="AA2924">
            <v>1</v>
          </cell>
          <cell r="AB2924">
            <v>3</v>
          </cell>
          <cell r="AC2924">
            <v>12</v>
          </cell>
          <cell r="AD2924">
            <v>12</v>
          </cell>
          <cell r="AE2924">
            <v>0</v>
          </cell>
          <cell r="AF2924" t="str">
            <v>1968-05-01 00:00:00</v>
          </cell>
        </row>
        <row r="2925">
          <cell r="A2925">
            <v>3502028</v>
          </cell>
          <cell r="B2925" t="str">
            <v>CHOACHI</v>
          </cell>
          <cell r="C2925" t="str">
            <v>CHOACHI</v>
          </cell>
          <cell r="D2925" t="str">
            <v>CUNDINAMARCA</v>
          </cell>
          <cell r="E2925" t="str">
            <v>NEGRO</v>
          </cell>
          <cell r="F2925" t="str">
            <v>PM</v>
          </cell>
          <cell r="G2925">
            <v>-73.933333000000005</v>
          </cell>
          <cell r="H2925">
            <v>4.5333329999999998</v>
          </cell>
          <cell r="I2925">
            <v>73</v>
          </cell>
          <cell r="J2925">
            <v>56</v>
          </cell>
          <cell r="K2925">
            <v>4</v>
          </cell>
          <cell r="L2925">
            <v>32</v>
          </cell>
          <cell r="M2925" t="str">
            <v>N</v>
          </cell>
          <cell r="N2925">
            <v>1016378.51084</v>
          </cell>
          <cell r="O2925">
            <v>992729.32926000003</v>
          </cell>
          <cell r="P2925">
            <v>1950</v>
          </cell>
          <cell r="Q2925">
            <v>25</v>
          </cell>
          <cell r="R2925">
            <v>181</v>
          </cell>
          <cell r="S2925">
            <v>0</v>
          </cell>
          <cell r="T2925">
            <v>1</v>
          </cell>
          <cell r="U2925">
            <v>1</v>
          </cell>
          <cell r="V2925">
            <v>3</v>
          </cell>
          <cell r="W2925">
            <v>5</v>
          </cell>
          <cell r="X2925">
            <v>2</v>
          </cell>
          <cell r="Y2925" t="str">
            <v>HIDROMET01</v>
          </cell>
          <cell r="Z2925" t="str">
            <v>1999-07-06 00:00:00</v>
          </cell>
          <cell r="AA2925">
            <v>1</v>
          </cell>
          <cell r="AB2925">
            <v>11</v>
          </cell>
          <cell r="AC2925">
            <v>1</v>
          </cell>
          <cell r="AD2925">
            <v>1</v>
          </cell>
          <cell r="AE2925">
            <v>0</v>
          </cell>
          <cell r="AF2925" t="str">
            <v>1981-11-01 00:00:00</v>
          </cell>
        </row>
        <row r="2926">
          <cell r="A2926">
            <v>3502030</v>
          </cell>
          <cell r="B2926" t="str">
            <v>GUTIERREZ</v>
          </cell>
          <cell r="C2926" t="str">
            <v>GUTIERREZ</v>
          </cell>
          <cell r="D2926" t="str">
            <v>CUNDINAMARCA</v>
          </cell>
          <cell r="E2926" t="str">
            <v>BLANCO</v>
          </cell>
          <cell r="F2926" t="str">
            <v>PM</v>
          </cell>
          <cell r="G2926">
            <v>-74.016666999999998</v>
          </cell>
          <cell r="H2926">
            <v>4.266667</v>
          </cell>
          <cell r="I2926">
            <v>74</v>
          </cell>
          <cell r="J2926">
            <v>1</v>
          </cell>
          <cell r="K2926">
            <v>4</v>
          </cell>
          <cell r="L2926">
            <v>16</v>
          </cell>
          <cell r="M2926" t="str">
            <v>N</v>
          </cell>
          <cell r="N2926">
            <v>1007132.87061</v>
          </cell>
          <cell r="O2926">
            <v>963239.41471000004</v>
          </cell>
          <cell r="P2926">
            <v>2300</v>
          </cell>
          <cell r="Q2926">
            <v>25</v>
          </cell>
          <cell r="R2926">
            <v>339</v>
          </cell>
          <cell r="S2926">
            <v>0</v>
          </cell>
          <cell r="T2926">
            <v>1</v>
          </cell>
          <cell r="U2926">
            <v>1</v>
          </cell>
          <cell r="V2926">
            <v>3</v>
          </cell>
          <cell r="W2926">
            <v>5</v>
          </cell>
          <cell r="X2926">
            <v>2</v>
          </cell>
          <cell r="Y2926" t="str">
            <v>HIDROMET01</v>
          </cell>
          <cell r="Z2926" t="str">
            <v>1999-07-06 00:00:00</v>
          </cell>
          <cell r="AA2926">
            <v>1</v>
          </cell>
          <cell r="AB2926">
            <v>11</v>
          </cell>
          <cell r="AC2926">
            <v>1</v>
          </cell>
          <cell r="AD2926">
            <v>1</v>
          </cell>
          <cell r="AE2926">
            <v>0</v>
          </cell>
          <cell r="AF2926" t="str">
            <v>1984-07-01 00:00:00</v>
          </cell>
        </row>
        <row r="2927">
          <cell r="A2927">
            <v>3502031</v>
          </cell>
          <cell r="B2927" t="str">
            <v>NAZARETH</v>
          </cell>
          <cell r="C2927" t="str">
            <v>SANTAFE DE BOGOTA D.C.</v>
          </cell>
          <cell r="D2927" t="str">
            <v>BOGOTA</v>
          </cell>
          <cell r="E2927" t="str">
            <v>BLANCO</v>
          </cell>
          <cell r="F2927" t="str">
            <v>PG</v>
          </cell>
          <cell r="G2927">
            <v>-74.150000000000006</v>
          </cell>
          <cell r="H2927">
            <v>4.1833330000000002</v>
          </cell>
          <cell r="I2927">
            <v>74</v>
          </cell>
          <cell r="J2927">
            <v>9</v>
          </cell>
          <cell r="K2927">
            <v>4</v>
          </cell>
          <cell r="L2927">
            <v>11</v>
          </cell>
          <cell r="M2927" t="str">
            <v>N</v>
          </cell>
          <cell r="N2927">
            <v>992329.72701999999</v>
          </cell>
          <cell r="O2927">
            <v>954024.32694000006</v>
          </cell>
          <cell r="P2927">
            <v>2800</v>
          </cell>
          <cell r="Q2927">
            <v>11</v>
          </cell>
          <cell r="R2927">
            <v>1</v>
          </cell>
          <cell r="S2927">
            <v>0</v>
          </cell>
          <cell r="T2927">
            <v>1</v>
          </cell>
          <cell r="U2927">
            <v>1</v>
          </cell>
          <cell r="V2927">
            <v>3</v>
          </cell>
          <cell r="W2927">
            <v>5</v>
          </cell>
          <cell r="X2927">
            <v>2</v>
          </cell>
          <cell r="Y2927" t="str">
            <v>HIDROMET01</v>
          </cell>
          <cell r="Z2927" t="str">
            <v>1999-07-06 00:00:00</v>
          </cell>
          <cell r="AA2927">
            <v>1</v>
          </cell>
          <cell r="AB2927">
            <v>11</v>
          </cell>
          <cell r="AC2927">
            <v>1</v>
          </cell>
          <cell r="AD2927">
            <v>1</v>
          </cell>
          <cell r="AE2927">
            <v>0</v>
          </cell>
          <cell r="AF2927" t="str">
            <v>1984-07-01 00:00:00</v>
          </cell>
        </row>
        <row r="2928">
          <cell r="A2928">
            <v>3502032</v>
          </cell>
          <cell r="B2928" t="str">
            <v>LLANO LARGO</v>
          </cell>
          <cell r="C2928" t="str">
            <v>UBAQUE</v>
          </cell>
          <cell r="D2928" t="str">
            <v>CUNDINAMARCA</v>
          </cell>
          <cell r="E2928" t="str">
            <v>Q IDAZA</v>
          </cell>
          <cell r="F2928" t="str">
            <v>PM</v>
          </cell>
          <cell r="G2928">
            <v>-74.033332999999999</v>
          </cell>
          <cell r="H2928">
            <v>4.483333</v>
          </cell>
          <cell r="I2928">
            <v>74</v>
          </cell>
          <cell r="J2928">
            <v>2</v>
          </cell>
          <cell r="K2928">
            <v>4</v>
          </cell>
          <cell r="L2928">
            <v>29</v>
          </cell>
          <cell r="M2928" t="str">
            <v>N</v>
          </cell>
          <cell r="N2928">
            <v>1005281.06163</v>
          </cell>
          <cell r="O2928">
            <v>987198.71504000004</v>
          </cell>
          <cell r="P2928">
            <v>2980</v>
          </cell>
          <cell r="Q2928">
            <v>25</v>
          </cell>
          <cell r="R2928">
            <v>841</v>
          </cell>
          <cell r="S2928">
            <v>0</v>
          </cell>
          <cell r="T2928">
            <v>1</v>
          </cell>
          <cell r="U2928">
            <v>1</v>
          </cell>
          <cell r="V2928">
            <v>3</v>
          </cell>
          <cell r="W2928">
            <v>5</v>
          </cell>
          <cell r="X2928">
            <v>2</v>
          </cell>
          <cell r="Y2928" t="str">
            <v>HIDROMET01</v>
          </cell>
          <cell r="Z2928" t="str">
            <v>1999-07-06 00:00:00</v>
          </cell>
          <cell r="AA2928">
            <v>1</v>
          </cell>
          <cell r="AB2928">
            <v>11</v>
          </cell>
          <cell r="AC2928">
            <v>1</v>
          </cell>
          <cell r="AD2928">
            <v>1</v>
          </cell>
          <cell r="AE2928">
            <v>0</v>
          </cell>
          <cell r="AF2928" t="str">
            <v>1984-11-01 00:00:00</v>
          </cell>
        </row>
        <row r="2929">
          <cell r="A2929">
            <v>3502034</v>
          </cell>
          <cell r="B2929" t="str">
            <v>PRIMAVERA LA</v>
          </cell>
          <cell r="C2929" t="str">
            <v>GUTIERREZ</v>
          </cell>
          <cell r="D2929" t="str">
            <v>CUNDINAMARCA</v>
          </cell>
          <cell r="E2929" t="str">
            <v>CLARIN</v>
          </cell>
          <cell r="F2929" t="str">
            <v>PM</v>
          </cell>
          <cell r="G2929">
            <v>-74.05</v>
          </cell>
          <cell r="H2929">
            <v>4.1333330000000004</v>
          </cell>
          <cell r="I2929">
            <v>74</v>
          </cell>
          <cell r="J2929">
            <v>3</v>
          </cell>
          <cell r="K2929">
            <v>4</v>
          </cell>
          <cell r="L2929">
            <v>8</v>
          </cell>
          <cell r="M2929" t="str">
            <v>N</v>
          </cell>
          <cell r="N2929">
            <v>1003432.87155</v>
          </cell>
          <cell r="O2929">
            <v>948494.98930999998</v>
          </cell>
          <cell r="P2929">
            <v>2300</v>
          </cell>
          <cell r="Q2929">
            <v>25</v>
          </cell>
          <cell r="R2929">
            <v>339</v>
          </cell>
          <cell r="S2929">
            <v>0</v>
          </cell>
          <cell r="T2929">
            <v>1</v>
          </cell>
          <cell r="U2929">
            <v>1</v>
          </cell>
          <cell r="V2929">
            <v>3</v>
          </cell>
          <cell r="W2929">
            <v>5</v>
          </cell>
          <cell r="X2929">
            <v>2</v>
          </cell>
          <cell r="Y2929" t="str">
            <v>HIDROMET01</v>
          </cell>
          <cell r="Z2929" t="str">
            <v>1999-07-06 00:00:00</v>
          </cell>
          <cell r="AA2929">
            <v>1</v>
          </cell>
          <cell r="AB2929">
            <v>11</v>
          </cell>
          <cell r="AC2929">
            <v>21</v>
          </cell>
          <cell r="AD2929">
            <v>21</v>
          </cell>
          <cell r="AE2929">
            <v>0</v>
          </cell>
        </row>
        <row r="2930">
          <cell r="A2930">
            <v>1401004</v>
          </cell>
          <cell r="B2930" t="str">
            <v>BUENAVISTA</v>
          </cell>
          <cell r="C2930" t="str">
            <v>PIOJO</v>
          </cell>
          <cell r="D2930" t="str">
            <v>ATLANTICO</v>
          </cell>
          <cell r="E2930" t="str">
            <v>AY GALLINAZO</v>
          </cell>
          <cell r="F2930" t="str">
            <v>PG</v>
          </cell>
          <cell r="G2930">
            <v>-75.083332999999996</v>
          </cell>
          <cell r="H2930">
            <v>10.75</v>
          </cell>
          <cell r="I2930">
            <v>75</v>
          </cell>
          <cell r="J2930">
            <v>5</v>
          </cell>
          <cell r="K2930">
            <v>10</v>
          </cell>
          <cell r="L2930">
            <v>45</v>
          </cell>
          <cell r="M2930" t="str">
            <v>N</v>
          </cell>
          <cell r="N2930">
            <v>890347.44365999999</v>
          </cell>
          <cell r="O2930">
            <v>1680446.63515</v>
          </cell>
          <cell r="P2930">
            <v>60</v>
          </cell>
          <cell r="Q2930">
            <v>8</v>
          </cell>
          <cell r="R2930">
            <v>549</v>
          </cell>
          <cell r="S2930">
            <v>0</v>
          </cell>
          <cell r="T2930">
            <v>1</v>
          </cell>
          <cell r="U2930">
            <v>1</v>
          </cell>
          <cell r="V2930">
            <v>1</v>
          </cell>
          <cell r="W2930">
            <v>4</v>
          </cell>
          <cell r="X2930">
            <v>1</v>
          </cell>
          <cell r="Y2930" t="str">
            <v>HIDROMET01</v>
          </cell>
          <cell r="Z2930" t="str">
            <v>1999-07-06 00:00:00</v>
          </cell>
          <cell r="AA2930">
            <v>1</v>
          </cell>
          <cell r="AB2930">
            <v>2</v>
          </cell>
          <cell r="AC2930">
            <v>11</v>
          </cell>
          <cell r="AD2930">
            <v>11</v>
          </cell>
          <cell r="AE2930">
            <v>0</v>
          </cell>
          <cell r="AF2930" t="str">
            <v>1963-11-01 00:00:00</v>
          </cell>
        </row>
        <row r="2931">
          <cell r="A2931">
            <v>3502035</v>
          </cell>
          <cell r="B2931" t="str">
            <v>BETANIA</v>
          </cell>
          <cell r="C2931" t="str">
            <v>SANTAFE DE BOGOTA D.C.</v>
          </cell>
          <cell r="D2931" t="str">
            <v>BOGOTA</v>
          </cell>
          <cell r="E2931" t="str">
            <v>PORTEZUELA</v>
          </cell>
          <cell r="F2931" t="str">
            <v>PM</v>
          </cell>
          <cell r="G2931">
            <v>-74.166667000000004</v>
          </cell>
          <cell r="H2931">
            <v>4.25</v>
          </cell>
          <cell r="I2931">
            <v>74</v>
          </cell>
          <cell r="J2931">
            <v>10</v>
          </cell>
          <cell r="K2931">
            <v>4</v>
          </cell>
          <cell r="L2931">
            <v>15</v>
          </cell>
          <cell r="M2931" t="str">
            <v>N</v>
          </cell>
          <cell r="N2931">
            <v>990480.04888999998</v>
          </cell>
          <cell r="O2931">
            <v>961396.61800999998</v>
          </cell>
          <cell r="P2931">
            <v>3150</v>
          </cell>
          <cell r="Q2931">
            <v>11</v>
          </cell>
          <cell r="R2931">
            <v>1</v>
          </cell>
          <cell r="S2931">
            <v>0</v>
          </cell>
          <cell r="T2931">
            <v>1</v>
          </cell>
          <cell r="U2931">
            <v>1</v>
          </cell>
          <cell r="V2931">
            <v>3</v>
          </cell>
          <cell r="W2931">
            <v>5</v>
          </cell>
          <cell r="X2931">
            <v>2</v>
          </cell>
          <cell r="Y2931" t="str">
            <v>HIDROMET01</v>
          </cell>
          <cell r="Z2931" t="str">
            <v>1999-07-06 00:00:00</v>
          </cell>
          <cell r="AA2931">
            <v>1</v>
          </cell>
          <cell r="AB2931">
            <v>11</v>
          </cell>
          <cell r="AC2931">
            <v>21</v>
          </cell>
          <cell r="AD2931">
            <v>21</v>
          </cell>
          <cell r="AE2931">
            <v>0</v>
          </cell>
        </row>
        <row r="2932">
          <cell r="A2932">
            <v>3502036</v>
          </cell>
          <cell r="B2932" t="str">
            <v>NARANJO EL</v>
          </cell>
          <cell r="C2932" t="str">
            <v>FOSCA</v>
          </cell>
          <cell r="D2932" t="str">
            <v>CUNDINAMARCA</v>
          </cell>
          <cell r="E2932" t="str">
            <v>SAN ME</v>
          </cell>
          <cell r="F2932" t="str">
            <v>PM</v>
          </cell>
          <cell r="G2932">
            <v>-73.95</v>
          </cell>
          <cell r="H2932">
            <v>4.3333329999999997</v>
          </cell>
          <cell r="I2932">
            <v>73</v>
          </cell>
          <cell r="J2932">
            <v>57</v>
          </cell>
          <cell r="K2932">
            <v>4</v>
          </cell>
          <cell r="L2932">
            <v>20</v>
          </cell>
          <cell r="M2932" t="str">
            <v>N</v>
          </cell>
          <cell r="N2932">
            <v>1014532.77955</v>
          </cell>
          <cell r="O2932">
            <v>970612.48814000003</v>
          </cell>
          <cell r="P2932">
            <v>2250</v>
          </cell>
          <cell r="Q2932">
            <v>25</v>
          </cell>
          <cell r="R2932">
            <v>281</v>
          </cell>
          <cell r="S2932">
            <v>0</v>
          </cell>
          <cell r="T2932">
            <v>1</v>
          </cell>
          <cell r="U2932">
            <v>1</v>
          </cell>
          <cell r="V2932">
            <v>3</v>
          </cell>
          <cell r="W2932">
            <v>5</v>
          </cell>
          <cell r="X2932">
            <v>2</v>
          </cell>
          <cell r="Y2932" t="str">
            <v>HIDROMET01</v>
          </cell>
          <cell r="Z2932" t="str">
            <v>1999-07-06 00:00:00</v>
          </cell>
          <cell r="AA2932">
            <v>1</v>
          </cell>
          <cell r="AB2932">
            <v>11</v>
          </cell>
          <cell r="AC2932">
            <v>15</v>
          </cell>
          <cell r="AD2932">
            <v>15</v>
          </cell>
          <cell r="AE2932">
            <v>0</v>
          </cell>
        </row>
        <row r="2933">
          <cell r="A2933">
            <v>3502038</v>
          </cell>
          <cell r="B2933" t="str">
            <v>LAGUNA MARRANOS</v>
          </cell>
          <cell r="C2933" t="str">
            <v>LA CALERA</v>
          </cell>
          <cell r="D2933" t="str">
            <v>CUNDINAMARCA</v>
          </cell>
          <cell r="E2933" t="str">
            <v>BLANCO</v>
          </cell>
          <cell r="F2933" t="str">
            <v>PM</v>
          </cell>
          <cell r="G2933">
            <v>-73.833332999999996</v>
          </cell>
          <cell r="H2933">
            <v>4.6500000000000004</v>
          </cell>
          <cell r="I2933">
            <v>73</v>
          </cell>
          <cell r="J2933">
            <v>50</v>
          </cell>
          <cell r="K2933">
            <v>4</v>
          </cell>
          <cell r="L2933">
            <v>39</v>
          </cell>
          <cell r="M2933" t="str">
            <v>N</v>
          </cell>
          <cell r="N2933">
            <v>1027471.90763</v>
          </cell>
          <cell r="O2933">
            <v>1005633.78007</v>
          </cell>
          <cell r="P2933">
            <v>3090</v>
          </cell>
          <cell r="Q2933">
            <v>25</v>
          </cell>
          <cell r="R2933">
            <v>377</v>
          </cell>
          <cell r="S2933">
            <v>0</v>
          </cell>
          <cell r="T2933">
            <v>1</v>
          </cell>
          <cell r="U2933">
            <v>1</v>
          </cell>
          <cell r="V2933">
            <v>3</v>
          </cell>
          <cell r="W2933">
            <v>5</v>
          </cell>
          <cell r="X2933">
            <v>2</v>
          </cell>
          <cell r="Y2933" t="str">
            <v>HIDROMET01</v>
          </cell>
          <cell r="Z2933" t="str">
            <v>1999-07-06 00:00:00</v>
          </cell>
          <cell r="AA2933">
            <v>1</v>
          </cell>
          <cell r="AB2933">
            <v>11</v>
          </cell>
          <cell r="AC2933">
            <v>15</v>
          </cell>
          <cell r="AD2933">
            <v>15</v>
          </cell>
          <cell r="AE2933">
            <v>0</v>
          </cell>
        </row>
        <row r="2934">
          <cell r="A2934">
            <v>3502039</v>
          </cell>
          <cell r="B2934" t="str">
            <v>MUNDONUEVO</v>
          </cell>
          <cell r="C2934" t="str">
            <v>LA CALERA</v>
          </cell>
          <cell r="D2934" t="str">
            <v>CUNDINAMARCA</v>
          </cell>
          <cell r="E2934" t="str">
            <v>BLANCO</v>
          </cell>
          <cell r="F2934" t="str">
            <v>PM</v>
          </cell>
          <cell r="G2934">
            <v>-73.866667000000007</v>
          </cell>
          <cell r="H2934">
            <v>4.6833330000000002</v>
          </cell>
          <cell r="I2934">
            <v>73</v>
          </cell>
          <cell r="J2934">
            <v>52</v>
          </cell>
          <cell r="K2934">
            <v>4</v>
          </cell>
          <cell r="L2934">
            <v>41</v>
          </cell>
          <cell r="M2934" t="str">
            <v>N</v>
          </cell>
          <cell r="N2934">
            <v>1023772.09291</v>
          </cell>
          <cell r="O2934">
            <v>1009318.6925</v>
          </cell>
          <cell r="P2934">
            <v>2400</v>
          </cell>
          <cell r="Q2934">
            <v>25</v>
          </cell>
          <cell r="R2934">
            <v>377</v>
          </cell>
          <cell r="S2934">
            <v>0</v>
          </cell>
          <cell r="T2934">
            <v>1</v>
          </cell>
          <cell r="U2934">
            <v>1</v>
          </cell>
          <cell r="V2934">
            <v>3</v>
          </cell>
          <cell r="W2934">
            <v>5</v>
          </cell>
          <cell r="X2934">
            <v>2</v>
          </cell>
          <cell r="Y2934" t="str">
            <v>HIDROMET01</v>
          </cell>
          <cell r="Z2934" t="str">
            <v>1999-07-06 00:00:00</v>
          </cell>
          <cell r="AA2934">
            <v>1</v>
          </cell>
          <cell r="AB2934">
            <v>11</v>
          </cell>
          <cell r="AC2934">
            <v>15</v>
          </cell>
          <cell r="AD2934">
            <v>15</v>
          </cell>
          <cell r="AE2934">
            <v>0</v>
          </cell>
        </row>
        <row r="2935">
          <cell r="A2935">
            <v>3502040</v>
          </cell>
          <cell r="B2935" t="str">
            <v>ANGULO EL</v>
          </cell>
          <cell r="C2935" t="str">
            <v>LA CALERA</v>
          </cell>
          <cell r="D2935" t="str">
            <v>CUNDINAMARCA</v>
          </cell>
          <cell r="E2935" t="str">
            <v>NEGRO</v>
          </cell>
          <cell r="F2935" t="str">
            <v>PM</v>
          </cell>
          <cell r="G2935">
            <v>-73.866667000000007</v>
          </cell>
          <cell r="H2935">
            <v>4.7833329999999998</v>
          </cell>
          <cell r="I2935">
            <v>73</v>
          </cell>
          <cell r="J2935">
            <v>52</v>
          </cell>
          <cell r="K2935">
            <v>4</v>
          </cell>
          <cell r="L2935">
            <v>47</v>
          </cell>
          <cell r="M2935" t="str">
            <v>N</v>
          </cell>
          <cell r="N2935">
            <v>1023768.68065</v>
          </cell>
          <cell r="O2935">
            <v>1020377.07641</v>
          </cell>
          <cell r="P2935">
            <v>3500</v>
          </cell>
          <cell r="Q2935">
            <v>25</v>
          </cell>
          <cell r="R2935">
            <v>377</v>
          </cell>
          <cell r="S2935">
            <v>0</v>
          </cell>
          <cell r="T2935">
            <v>1</v>
          </cell>
          <cell r="U2935">
            <v>1</v>
          </cell>
          <cell r="V2935">
            <v>3</v>
          </cell>
          <cell r="W2935">
            <v>5</v>
          </cell>
          <cell r="X2935">
            <v>2</v>
          </cell>
          <cell r="Y2935" t="str">
            <v>HIDROMET01</v>
          </cell>
          <cell r="Z2935" t="str">
            <v>1999-07-06 00:00:00</v>
          </cell>
          <cell r="AA2935">
            <v>1</v>
          </cell>
          <cell r="AB2935">
            <v>11</v>
          </cell>
          <cell r="AC2935">
            <v>15</v>
          </cell>
          <cell r="AD2935">
            <v>15</v>
          </cell>
          <cell r="AE2935">
            <v>0</v>
          </cell>
          <cell r="AF2935" t="str">
            <v>1967-02-01 00:00:00</v>
          </cell>
        </row>
        <row r="2936">
          <cell r="A2936">
            <v>3502042</v>
          </cell>
          <cell r="B2936" t="str">
            <v>UNE</v>
          </cell>
          <cell r="C2936" t="str">
            <v>UNE</v>
          </cell>
          <cell r="D2936" t="str">
            <v>CUNDINAMARCA</v>
          </cell>
          <cell r="E2936" t="str">
            <v>CAQUEZA</v>
          </cell>
          <cell r="F2936" t="str">
            <v>PM</v>
          </cell>
          <cell r="G2936">
            <v>-74.016666999999998</v>
          </cell>
          <cell r="H2936">
            <v>4.4000000000000004</v>
          </cell>
          <cell r="I2936">
            <v>74</v>
          </cell>
          <cell r="J2936">
            <v>1</v>
          </cell>
          <cell r="K2936">
            <v>4</v>
          </cell>
          <cell r="L2936">
            <v>24</v>
          </cell>
          <cell r="M2936" t="str">
            <v>N</v>
          </cell>
          <cell r="N2936">
            <v>1007131.62133</v>
          </cell>
          <cell r="O2936">
            <v>977983.66989000002</v>
          </cell>
          <cell r="P2936">
            <v>2430</v>
          </cell>
          <cell r="Q2936">
            <v>25</v>
          </cell>
          <cell r="R2936">
            <v>845</v>
          </cell>
          <cell r="S2936">
            <v>0</v>
          </cell>
          <cell r="T2936">
            <v>1</v>
          </cell>
          <cell r="U2936">
            <v>1</v>
          </cell>
          <cell r="V2936">
            <v>3</v>
          </cell>
          <cell r="W2936">
            <v>5</v>
          </cell>
          <cell r="X2936">
            <v>2</v>
          </cell>
          <cell r="Y2936" t="str">
            <v>HIDROMET01</v>
          </cell>
          <cell r="Z2936" t="str">
            <v>1999-07-06 00:00:00</v>
          </cell>
          <cell r="AA2936">
            <v>1</v>
          </cell>
          <cell r="AB2936">
            <v>11</v>
          </cell>
          <cell r="AC2936">
            <v>15</v>
          </cell>
          <cell r="AD2936">
            <v>15</v>
          </cell>
          <cell r="AE2936">
            <v>0</v>
          </cell>
        </row>
        <row r="2937">
          <cell r="A2937">
            <v>3502043</v>
          </cell>
          <cell r="B2937" t="str">
            <v>GALLO EL</v>
          </cell>
          <cell r="C2937" t="str">
            <v>SANTAFE DE BOGOTA D.C.</v>
          </cell>
          <cell r="D2937" t="str">
            <v>BOGOTA</v>
          </cell>
          <cell r="E2937" t="str">
            <v>BLANCO</v>
          </cell>
          <cell r="F2937" t="str">
            <v>PM</v>
          </cell>
          <cell r="G2937">
            <v>-74.133332999999993</v>
          </cell>
          <cell r="H2937">
            <v>4.0666669999999998</v>
          </cell>
          <cell r="I2937">
            <v>74</v>
          </cell>
          <cell r="J2937">
            <v>8</v>
          </cell>
          <cell r="K2937">
            <v>4</v>
          </cell>
          <cell r="L2937">
            <v>4</v>
          </cell>
          <cell r="M2937" t="str">
            <v>N</v>
          </cell>
          <cell r="N2937">
            <v>994179.36676999996</v>
          </cell>
          <cell r="O2937">
            <v>941123.03281999996</v>
          </cell>
          <cell r="P2937">
            <v>3440</v>
          </cell>
          <cell r="Q2937">
            <v>11</v>
          </cell>
          <cell r="R2937">
            <v>1</v>
          </cell>
          <cell r="S2937">
            <v>0</v>
          </cell>
          <cell r="T2937">
            <v>1</v>
          </cell>
          <cell r="U2937">
            <v>1</v>
          </cell>
          <cell r="V2937">
            <v>3</v>
          </cell>
          <cell r="W2937">
            <v>5</v>
          </cell>
          <cell r="X2937">
            <v>2</v>
          </cell>
          <cell r="Y2937" t="str">
            <v>HIDROMET01</v>
          </cell>
          <cell r="Z2937" t="str">
            <v>1999-07-06 00:00:00</v>
          </cell>
          <cell r="AA2937">
            <v>1</v>
          </cell>
          <cell r="AB2937">
            <v>11</v>
          </cell>
          <cell r="AC2937">
            <v>15</v>
          </cell>
          <cell r="AD2937">
            <v>15</v>
          </cell>
          <cell r="AE2937">
            <v>0</v>
          </cell>
        </row>
        <row r="2938">
          <cell r="A2938">
            <v>3502044</v>
          </cell>
          <cell r="B2938" t="str">
            <v>AMARILLOS LOS</v>
          </cell>
          <cell r="C2938" t="str">
            <v>SANTAFE DE BOGOTA D.C.</v>
          </cell>
          <cell r="D2938" t="str">
            <v>BOGOTA</v>
          </cell>
          <cell r="E2938" t="str">
            <v>Q LOS AMARILLOS</v>
          </cell>
          <cell r="F2938" t="str">
            <v>PM</v>
          </cell>
          <cell r="G2938">
            <v>-74.216667000000001</v>
          </cell>
          <cell r="H2938">
            <v>4.766667</v>
          </cell>
          <cell r="I2938">
            <v>74</v>
          </cell>
          <cell r="J2938">
            <v>13</v>
          </cell>
          <cell r="K2938">
            <v>4</v>
          </cell>
          <cell r="L2938">
            <v>46</v>
          </cell>
          <cell r="M2938" t="str">
            <v>N</v>
          </cell>
          <cell r="N2938">
            <v>984939.68877000001</v>
          </cell>
          <cell r="O2938">
            <v>1018531.79979</v>
          </cell>
          <cell r="P2938">
            <v>3500</v>
          </cell>
          <cell r="Q2938">
            <v>11</v>
          </cell>
          <cell r="R2938">
            <v>1</v>
          </cell>
          <cell r="S2938">
            <v>0</v>
          </cell>
          <cell r="T2938">
            <v>1</v>
          </cell>
          <cell r="U2938">
            <v>1</v>
          </cell>
          <cell r="V2938">
            <v>3</v>
          </cell>
          <cell r="W2938">
            <v>5</v>
          </cell>
          <cell r="X2938">
            <v>2</v>
          </cell>
          <cell r="Y2938" t="str">
            <v>HIDROMET01</v>
          </cell>
          <cell r="Z2938" t="str">
            <v>1999-07-06 00:00:00</v>
          </cell>
          <cell r="AA2938">
            <v>1</v>
          </cell>
          <cell r="AB2938">
            <v>11</v>
          </cell>
          <cell r="AC2938">
            <v>15</v>
          </cell>
          <cell r="AD2938">
            <v>15</v>
          </cell>
          <cell r="AE2938">
            <v>0</v>
          </cell>
        </row>
        <row r="2939">
          <cell r="A2939">
            <v>3502045</v>
          </cell>
          <cell r="B2939" t="str">
            <v>TORQUITA</v>
          </cell>
          <cell r="C2939" t="str">
            <v>SANTAFE DE BOGOTA D.C.</v>
          </cell>
          <cell r="D2939" t="str">
            <v>BOGOTA</v>
          </cell>
          <cell r="E2939" t="str">
            <v>BLANCO</v>
          </cell>
          <cell r="F2939" t="str">
            <v>PM</v>
          </cell>
          <cell r="G2939">
            <v>-74.216667000000001</v>
          </cell>
          <cell r="H2939">
            <v>4.016667</v>
          </cell>
          <cell r="I2939">
            <v>74</v>
          </cell>
          <cell r="J2939">
            <v>13</v>
          </cell>
          <cell r="K2939">
            <v>4</v>
          </cell>
          <cell r="L2939">
            <v>1</v>
          </cell>
          <cell r="M2939" t="str">
            <v>N</v>
          </cell>
          <cell r="N2939">
            <v>984924.64199000003</v>
          </cell>
          <cell r="O2939">
            <v>935595.04410000006</v>
          </cell>
          <cell r="P2939">
            <v>3999</v>
          </cell>
          <cell r="Q2939">
            <v>11</v>
          </cell>
          <cell r="R2939">
            <v>1</v>
          </cell>
          <cell r="S2939">
            <v>0</v>
          </cell>
          <cell r="T2939">
            <v>1</v>
          </cell>
          <cell r="U2939">
            <v>1</v>
          </cell>
          <cell r="V2939">
            <v>3</v>
          </cell>
          <cell r="W2939">
            <v>5</v>
          </cell>
          <cell r="X2939">
            <v>2</v>
          </cell>
          <cell r="Y2939" t="str">
            <v>HIDROMET01</v>
          </cell>
          <cell r="Z2939" t="str">
            <v>1999-07-06 00:00:00</v>
          </cell>
          <cell r="AA2939">
            <v>1</v>
          </cell>
          <cell r="AB2939">
            <v>11</v>
          </cell>
          <cell r="AC2939">
            <v>15</v>
          </cell>
          <cell r="AD2939">
            <v>15</v>
          </cell>
          <cell r="AE2939">
            <v>0</v>
          </cell>
        </row>
        <row r="2940">
          <cell r="A2940">
            <v>3502046</v>
          </cell>
          <cell r="B2940" t="str">
            <v>LAGUNA DE HERNANDO</v>
          </cell>
          <cell r="C2940" t="str">
            <v>FOMEQUE</v>
          </cell>
          <cell r="D2940" t="str">
            <v>CUNDINAMARCA</v>
          </cell>
          <cell r="E2940" t="str">
            <v>NEGRO</v>
          </cell>
          <cell r="F2940" t="str">
            <v>PM</v>
          </cell>
          <cell r="G2940">
            <v>-73.783332999999999</v>
          </cell>
          <cell r="H2940">
            <v>4.4166670000000003</v>
          </cell>
          <cell r="I2940">
            <v>73</v>
          </cell>
          <cell r="J2940">
            <v>47</v>
          </cell>
          <cell r="K2940">
            <v>4</v>
          </cell>
          <cell r="L2940">
            <v>25</v>
          </cell>
          <cell r="M2940" t="str">
            <v>N</v>
          </cell>
          <cell r="N2940">
            <v>1033030.55782</v>
          </cell>
          <cell r="O2940">
            <v>979833.00323000003</v>
          </cell>
          <cell r="P2940">
            <v>3700</v>
          </cell>
          <cell r="Q2940">
            <v>25</v>
          </cell>
          <cell r="R2940">
            <v>279</v>
          </cell>
          <cell r="S2940">
            <v>0</v>
          </cell>
          <cell r="T2940">
            <v>1</v>
          </cell>
          <cell r="U2940">
            <v>1</v>
          </cell>
          <cell r="V2940">
            <v>3</v>
          </cell>
          <cell r="W2940">
            <v>5</v>
          </cell>
          <cell r="X2940">
            <v>2</v>
          </cell>
          <cell r="Y2940" t="str">
            <v>HIDROMET01</v>
          </cell>
          <cell r="Z2940" t="str">
            <v>1999-07-06 00:00:00</v>
          </cell>
          <cell r="AA2940">
            <v>1</v>
          </cell>
          <cell r="AB2940">
            <v>11</v>
          </cell>
          <cell r="AC2940">
            <v>15</v>
          </cell>
          <cell r="AD2940">
            <v>15</v>
          </cell>
          <cell r="AE2940">
            <v>0</v>
          </cell>
        </row>
        <row r="2941">
          <cell r="A2941">
            <v>3502047</v>
          </cell>
          <cell r="B2941" t="str">
            <v>NAZARETH</v>
          </cell>
          <cell r="C2941" t="str">
            <v>SANTAFE DE BOGOTA D.C.</v>
          </cell>
          <cell r="D2941" t="str">
            <v>BOGOTA</v>
          </cell>
          <cell r="E2941" t="str">
            <v>CHOCHAL</v>
          </cell>
          <cell r="F2941" t="str">
            <v>PM</v>
          </cell>
          <cell r="G2941">
            <v>-74.150000000000006</v>
          </cell>
          <cell r="H2941">
            <v>4.1666670000000003</v>
          </cell>
          <cell r="I2941">
            <v>74</v>
          </cell>
          <cell r="J2941">
            <v>9</v>
          </cell>
          <cell r="K2941">
            <v>4</v>
          </cell>
          <cell r="L2941">
            <v>10</v>
          </cell>
          <cell r="M2941" t="str">
            <v>N</v>
          </cell>
          <cell r="N2941">
            <v>992329.56524000003</v>
          </cell>
          <cell r="O2941">
            <v>952181.30247</v>
          </cell>
          <cell r="P2941">
            <v>2600</v>
          </cell>
          <cell r="Q2941">
            <v>11</v>
          </cell>
          <cell r="R2941">
            <v>1</v>
          </cell>
          <cell r="S2941">
            <v>0</v>
          </cell>
          <cell r="T2941">
            <v>1</v>
          </cell>
          <cell r="U2941">
            <v>1</v>
          </cell>
          <cell r="V2941">
            <v>3</v>
          </cell>
          <cell r="W2941">
            <v>5</v>
          </cell>
          <cell r="X2941">
            <v>2</v>
          </cell>
          <cell r="Y2941" t="str">
            <v>HIDROMET01</v>
          </cell>
          <cell r="Z2941" t="str">
            <v>1999-07-06 00:00:00</v>
          </cell>
          <cell r="AA2941">
            <v>1</v>
          </cell>
          <cell r="AB2941">
            <v>11</v>
          </cell>
          <cell r="AC2941">
            <v>15</v>
          </cell>
          <cell r="AD2941">
            <v>15</v>
          </cell>
          <cell r="AE2941">
            <v>0</v>
          </cell>
        </row>
        <row r="2942">
          <cell r="A2942">
            <v>3502048</v>
          </cell>
          <cell r="B2942" t="str">
            <v>STA ROSA</v>
          </cell>
          <cell r="C2942" t="str">
            <v>LA CALERA</v>
          </cell>
          <cell r="D2942" t="str">
            <v>CUNDINAMARCA</v>
          </cell>
          <cell r="E2942" t="str">
            <v>BLANCO</v>
          </cell>
          <cell r="F2942" t="str">
            <v>PM</v>
          </cell>
          <cell r="G2942">
            <v>-74.25</v>
          </cell>
          <cell r="H2942">
            <v>4.1833330000000002</v>
          </cell>
          <cell r="I2942">
            <v>74</v>
          </cell>
          <cell r="J2942">
            <v>15</v>
          </cell>
          <cell r="K2942">
            <v>4</v>
          </cell>
          <cell r="L2942">
            <v>11</v>
          </cell>
          <cell r="M2942" t="str">
            <v>N</v>
          </cell>
          <cell r="N2942">
            <v>981226.77555999998</v>
          </cell>
          <cell r="O2942">
            <v>954026.01032</v>
          </cell>
          <cell r="P2942">
            <v>3200</v>
          </cell>
          <cell r="Q2942">
            <v>25</v>
          </cell>
          <cell r="R2942">
            <v>377</v>
          </cell>
          <cell r="S2942">
            <v>0</v>
          </cell>
          <cell r="T2942">
            <v>1</v>
          </cell>
          <cell r="U2942">
            <v>1</v>
          </cell>
          <cell r="V2942">
            <v>3</v>
          </cell>
          <cell r="W2942">
            <v>5</v>
          </cell>
          <cell r="X2942">
            <v>2</v>
          </cell>
          <cell r="Y2942" t="str">
            <v>HIDROMET01</v>
          </cell>
          <cell r="Z2942" t="str">
            <v>1999-07-06 00:00:00</v>
          </cell>
          <cell r="AA2942">
            <v>1</v>
          </cell>
          <cell r="AB2942">
            <v>11</v>
          </cell>
          <cell r="AC2942">
            <v>15</v>
          </cell>
          <cell r="AD2942">
            <v>15</v>
          </cell>
          <cell r="AE2942">
            <v>0</v>
          </cell>
        </row>
        <row r="2943">
          <cell r="A2943">
            <v>3502049</v>
          </cell>
          <cell r="B2943" t="str">
            <v>BLANCO</v>
          </cell>
          <cell r="C2943" t="str">
            <v>LA CALERA</v>
          </cell>
          <cell r="D2943" t="str">
            <v>CUNDINAMARCA</v>
          </cell>
          <cell r="E2943" t="str">
            <v>BLANCO</v>
          </cell>
          <cell r="F2943" t="str">
            <v>PM</v>
          </cell>
          <cell r="G2943">
            <v>-73.816666999999995</v>
          </cell>
          <cell r="H2943">
            <v>4.6333330000000004</v>
          </cell>
          <cell r="I2943">
            <v>73</v>
          </cell>
          <cell r="J2943">
            <v>49</v>
          </cell>
          <cell r="K2943">
            <v>4</v>
          </cell>
          <cell r="L2943">
            <v>38</v>
          </cell>
          <cell r="M2943" t="str">
            <v>N</v>
          </cell>
          <cell r="N2943">
            <v>1029321.94554</v>
          </cell>
          <cell r="O2943">
            <v>1003791.38391</v>
          </cell>
          <cell r="P2943">
            <v>3400</v>
          </cell>
          <cell r="Q2943">
            <v>25</v>
          </cell>
          <cell r="R2943">
            <v>377</v>
          </cell>
          <cell r="S2943">
            <v>0</v>
          </cell>
          <cell r="T2943">
            <v>1</v>
          </cell>
          <cell r="U2943">
            <v>1</v>
          </cell>
          <cell r="V2943">
            <v>3</v>
          </cell>
          <cell r="W2943">
            <v>5</v>
          </cell>
          <cell r="X2943">
            <v>2</v>
          </cell>
          <cell r="Y2943" t="str">
            <v>HIDROMET01</v>
          </cell>
          <cell r="Z2943" t="str">
            <v>1999-07-06 00:00:00</v>
          </cell>
          <cell r="AA2943">
            <v>1</v>
          </cell>
          <cell r="AB2943">
            <v>11</v>
          </cell>
          <cell r="AC2943">
            <v>15</v>
          </cell>
          <cell r="AD2943">
            <v>15</v>
          </cell>
          <cell r="AE2943">
            <v>0</v>
          </cell>
          <cell r="AF2943" t="str">
            <v>1987-06-01 00:00:00</v>
          </cell>
        </row>
        <row r="2944">
          <cell r="A2944">
            <v>3502501</v>
          </cell>
          <cell r="B2944" t="str">
            <v>LAJITAS</v>
          </cell>
          <cell r="C2944" t="str">
            <v>PUERTO LOPEZ</v>
          </cell>
          <cell r="D2944" t="str">
            <v>META</v>
          </cell>
          <cell r="E2944" t="str">
            <v>META</v>
          </cell>
          <cell r="F2944" t="str">
            <v>CO</v>
          </cell>
          <cell r="G2944">
            <v>-72.883332999999993</v>
          </cell>
          <cell r="H2944">
            <v>4.1833330000000002</v>
          </cell>
          <cell r="I2944">
            <v>72</v>
          </cell>
          <cell r="J2944">
            <v>53</v>
          </cell>
          <cell r="K2944">
            <v>4</v>
          </cell>
          <cell r="L2944">
            <v>11</v>
          </cell>
          <cell r="M2944" t="str">
            <v>N</v>
          </cell>
          <cell r="N2944">
            <v>1132976.4384300001</v>
          </cell>
          <cell r="O2944">
            <v>954125.37835999997</v>
          </cell>
          <cell r="P2944">
            <v>450</v>
          </cell>
          <cell r="Q2944">
            <v>50</v>
          </cell>
          <cell r="R2944">
            <v>573</v>
          </cell>
          <cell r="S2944">
            <v>0</v>
          </cell>
          <cell r="T2944">
            <v>1</v>
          </cell>
          <cell r="U2944">
            <v>1</v>
          </cell>
          <cell r="V2944">
            <v>3</v>
          </cell>
          <cell r="W2944">
            <v>5</v>
          </cell>
          <cell r="X2944">
            <v>2</v>
          </cell>
          <cell r="Y2944" t="str">
            <v>HIDROMET01</v>
          </cell>
          <cell r="Z2944" t="str">
            <v>1999-07-06 00:00:00</v>
          </cell>
          <cell r="AA2944">
            <v>1</v>
          </cell>
          <cell r="AB2944">
            <v>3</v>
          </cell>
          <cell r="AC2944">
            <v>11</v>
          </cell>
          <cell r="AD2944">
            <v>11</v>
          </cell>
          <cell r="AE2944">
            <v>0</v>
          </cell>
        </row>
        <row r="2945">
          <cell r="A2945">
            <v>3502502</v>
          </cell>
          <cell r="B2945" t="str">
            <v>LIBERTAD LA</v>
          </cell>
          <cell r="C2945" t="str">
            <v>VILLAVICENCIO</v>
          </cell>
          <cell r="D2945" t="str">
            <v>META</v>
          </cell>
          <cell r="E2945" t="str">
            <v>NEGRO</v>
          </cell>
          <cell r="F2945" t="str">
            <v>AM</v>
          </cell>
          <cell r="G2945">
            <v>-73.466667000000001</v>
          </cell>
          <cell r="H2945">
            <v>4.0666669999999998</v>
          </cell>
          <cell r="I2945">
            <v>73</v>
          </cell>
          <cell r="J2945">
            <v>28</v>
          </cell>
          <cell r="K2945">
            <v>4</v>
          </cell>
          <cell r="L2945">
            <v>4</v>
          </cell>
          <cell r="M2945" t="str">
            <v>N</v>
          </cell>
          <cell r="N2945">
            <v>1068210.97557</v>
          </cell>
          <cell r="O2945">
            <v>941148.77450000006</v>
          </cell>
          <cell r="P2945">
            <v>336</v>
          </cell>
          <cell r="Q2945">
            <v>50</v>
          </cell>
          <cell r="R2945">
            <v>1</v>
          </cell>
          <cell r="S2945">
            <v>0</v>
          </cell>
          <cell r="T2945">
            <v>1</v>
          </cell>
          <cell r="U2945">
            <v>1</v>
          </cell>
          <cell r="V2945">
            <v>3</v>
          </cell>
          <cell r="W2945">
            <v>5</v>
          </cell>
          <cell r="X2945">
            <v>2</v>
          </cell>
          <cell r="Y2945" t="str">
            <v>HIDROMET01</v>
          </cell>
          <cell r="Z2945" t="str">
            <v>1999-07-06 00:00:00</v>
          </cell>
          <cell r="AA2945">
            <v>1</v>
          </cell>
          <cell r="AB2945">
            <v>3</v>
          </cell>
          <cell r="AC2945">
            <v>12</v>
          </cell>
          <cell r="AD2945">
            <v>12</v>
          </cell>
          <cell r="AE2945">
            <v>0</v>
          </cell>
        </row>
        <row r="2946">
          <cell r="A2946">
            <v>3502503</v>
          </cell>
          <cell r="B2946" t="str">
            <v>PACHAQUIARO</v>
          </cell>
          <cell r="C2946" t="str">
            <v>PUERTO LOPEZ</v>
          </cell>
          <cell r="D2946" t="str">
            <v>META</v>
          </cell>
          <cell r="E2946" t="str">
            <v>NEGRO</v>
          </cell>
          <cell r="F2946" t="str">
            <v>CP</v>
          </cell>
          <cell r="G2946">
            <v>-73.183333000000005</v>
          </cell>
          <cell r="H2946">
            <v>4.0666669999999998</v>
          </cell>
          <cell r="I2946">
            <v>73</v>
          </cell>
          <cell r="J2946">
            <v>11</v>
          </cell>
          <cell r="K2946">
            <v>4</v>
          </cell>
          <cell r="L2946">
            <v>4</v>
          </cell>
          <cell r="M2946" t="str">
            <v>N</v>
          </cell>
          <cell r="N2946">
            <v>1099676.6167299999</v>
          </cell>
          <cell r="O2946">
            <v>941178.21644999995</v>
          </cell>
          <cell r="P2946">
            <v>200</v>
          </cell>
          <cell r="Q2946">
            <v>50</v>
          </cell>
          <cell r="R2946">
            <v>573</v>
          </cell>
          <cell r="S2946">
            <v>0</v>
          </cell>
          <cell r="T2946">
            <v>1</v>
          </cell>
          <cell r="U2946">
            <v>1</v>
          </cell>
          <cell r="V2946">
            <v>3</v>
          </cell>
          <cell r="W2946">
            <v>5</v>
          </cell>
          <cell r="X2946">
            <v>2</v>
          </cell>
          <cell r="Y2946" t="str">
            <v>HIDROMET01</v>
          </cell>
          <cell r="Z2946" t="str">
            <v>1999-07-06 00:00:00</v>
          </cell>
          <cell r="AA2946">
            <v>1</v>
          </cell>
          <cell r="AB2946">
            <v>3</v>
          </cell>
          <cell r="AC2946">
            <v>7</v>
          </cell>
          <cell r="AD2946">
            <v>7</v>
          </cell>
          <cell r="AE2946">
            <v>0</v>
          </cell>
          <cell r="AF2946" t="str">
            <v>1968-06-01 00:00:00</v>
          </cell>
        </row>
        <row r="2947">
          <cell r="A2947">
            <v>1401006</v>
          </cell>
          <cell r="B2947" t="str">
            <v>CARTAGENA</v>
          </cell>
          <cell r="C2947" t="str">
            <v>CARTAGENA</v>
          </cell>
          <cell r="D2947" t="str">
            <v>BOLIVAR</v>
          </cell>
          <cell r="E2947" t="str">
            <v>MAR CARIBE</v>
          </cell>
          <cell r="F2947" t="str">
            <v>PM</v>
          </cell>
          <cell r="G2947">
            <v>-75.533332999999999</v>
          </cell>
          <cell r="H2947">
            <v>10.466666999999999</v>
          </cell>
          <cell r="I2947">
            <v>75</v>
          </cell>
          <cell r="J2947">
            <v>32</v>
          </cell>
          <cell r="K2947">
            <v>10</v>
          </cell>
          <cell r="L2947">
            <v>28</v>
          </cell>
          <cell r="M2947" t="str">
            <v>N</v>
          </cell>
          <cell r="N2947">
            <v>840968.07285999996</v>
          </cell>
          <cell r="O2947">
            <v>1649293.51104</v>
          </cell>
          <cell r="P2947">
            <v>1</v>
          </cell>
          <cell r="Q2947">
            <v>13</v>
          </cell>
          <cell r="R2947">
            <v>1</v>
          </cell>
          <cell r="S2947">
            <v>0</v>
          </cell>
          <cell r="T2947">
            <v>1</v>
          </cell>
          <cell r="U2947">
            <v>1</v>
          </cell>
          <cell r="V2947">
            <v>1</v>
          </cell>
          <cell r="W2947">
            <v>4</v>
          </cell>
          <cell r="X2947">
            <v>1</v>
          </cell>
          <cell r="Y2947" t="str">
            <v>HIDROMET01</v>
          </cell>
          <cell r="Z2947" t="str">
            <v>1999-07-06 00:00:00</v>
          </cell>
          <cell r="AA2947">
            <v>1</v>
          </cell>
          <cell r="AB2947">
            <v>2</v>
          </cell>
          <cell r="AC2947">
            <v>11</v>
          </cell>
          <cell r="AD2947">
            <v>11</v>
          </cell>
          <cell r="AE2947">
            <v>0</v>
          </cell>
        </row>
        <row r="2948">
          <cell r="A2948">
            <v>3502504</v>
          </cell>
          <cell r="B2948" t="str">
            <v>BAMBU EL</v>
          </cell>
          <cell r="C2948" t="str">
            <v>PUERTO LOPEZ</v>
          </cell>
          <cell r="D2948" t="str">
            <v>META</v>
          </cell>
          <cell r="E2948" t="str">
            <v>CNO CHOCHO</v>
          </cell>
          <cell r="F2948" t="str">
            <v>AM</v>
          </cell>
          <cell r="G2948">
            <v>-73.183333000000005</v>
          </cell>
          <cell r="H2948">
            <v>4.1166669999999996</v>
          </cell>
          <cell r="I2948">
            <v>73</v>
          </cell>
          <cell r="J2948">
            <v>11</v>
          </cell>
          <cell r="K2948">
            <v>4</v>
          </cell>
          <cell r="L2948">
            <v>7</v>
          </cell>
          <cell r="M2948" t="str">
            <v>N</v>
          </cell>
          <cell r="N2948">
            <v>1099670.4351300001</v>
          </cell>
          <cell r="O2948">
            <v>946707.95036999998</v>
          </cell>
          <cell r="P2948">
            <v>220</v>
          </cell>
          <cell r="Q2948">
            <v>50</v>
          </cell>
          <cell r="R2948">
            <v>573</v>
          </cell>
          <cell r="S2948">
            <v>0</v>
          </cell>
          <cell r="T2948">
            <v>1</v>
          </cell>
          <cell r="U2948">
            <v>1</v>
          </cell>
          <cell r="V2948">
            <v>3</v>
          </cell>
          <cell r="W2948">
            <v>5</v>
          </cell>
          <cell r="X2948">
            <v>2</v>
          </cell>
          <cell r="Y2948" t="str">
            <v>HIDROMET01</v>
          </cell>
          <cell r="Z2948" t="str">
            <v>1999-07-06 00:00:00</v>
          </cell>
          <cell r="AA2948">
            <v>1</v>
          </cell>
          <cell r="AB2948">
            <v>3</v>
          </cell>
          <cell r="AC2948">
            <v>1</v>
          </cell>
          <cell r="AD2948">
            <v>1</v>
          </cell>
          <cell r="AE2948">
            <v>0</v>
          </cell>
          <cell r="AF2948" t="str">
            <v>1972-05-01 00:00:00</v>
          </cell>
        </row>
        <row r="2949">
          <cell r="A2949">
            <v>3502506</v>
          </cell>
          <cell r="B2949" t="str">
            <v>BOLSA LA</v>
          </cell>
          <cell r="C2949" t="str">
            <v>CHOACHI</v>
          </cell>
          <cell r="D2949" t="str">
            <v>CUNDINAMARCA</v>
          </cell>
          <cell r="E2949" t="str">
            <v>NEGRO</v>
          </cell>
          <cell r="F2949" t="str">
            <v>CO</v>
          </cell>
          <cell r="G2949">
            <v>-74</v>
          </cell>
          <cell r="H2949">
            <v>4.5666669999999998</v>
          </cell>
          <cell r="I2949">
            <v>74</v>
          </cell>
          <cell r="J2949">
            <v>0</v>
          </cell>
          <cell r="K2949">
            <v>4</v>
          </cell>
          <cell r="L2949">
            <v>34</v>
          </cell>
          <cell r="M2949" t="str">
            <v>N</v>
          </cell>
          <cell r="N2949">
            <v>1008979.55433</v>
          </cell>
          <cell r="O2949">
            <v>996414.25003999996</v>
          </cell>
          <cell r="P2949">
            <v>3195</v>
          </cell>
          <cell r="Q2949">
            <v>25</v>
          </cell>
          <cell r="R2949">
            <v>181</v>
          </cell>
          <cell r="S2949">
            <v>0</v>
          </cell>
          <cell r="T2949">
            <v>1</v>
          </cell>
          <cell r="U2949">
            <v>1</v>
          </cell>
          <cell r="V2949">
            <v>3</v>
          </cell>
          <cell r="W2949">
            <v>5</v>
          </cell>
          <cell r="X2949">
            <v>2</v>
          </cell>
          <cell r="Y2949" t="str">
            <v>HIDROMET01</v>
          </cell>
          <cell r="Z2949" t="str">
            <v>1999-07-06 00:00:00</v>
          </cell>
          <cell r="AA2949">
            <v>1</v>
          </cell>
          <cell r="AB2949">
            <v>11</v>
          </cell>
          <cell r="AC2949">
            <v>1</v>
          </cell>
          <cell r="AD2949">
            <v>1</v>
          </cell>
          <cell r="AE2949">
            <v>0</v>
          </cell>
          <cell r="AF2949" t="str">
            <v>1987-05-01 00:00:00</v>
          </cell>
        </row>
        <row r="2950">
          <cell r="A2950">
            <v>3502507</v>
          </cell>
          <cell r="B2950" t="str">
            <v>TAQUES LOS</v>
          </cell>
          <cell r="C2950" t="str">
            <v>SANTAFE DE BOGOTA D.C.</v>
          </cell>
          <cell r="D2950" t="str">
            <v>BOGOTA</v>
          </cell>
          <cell r="E2950" t="str">
            <v>SANTA ROSA</v>
          </cell>
          <cell r="F2950" t="str">
            <v>CO</v>
          </cell>
          <cell r="G2950">
            <v>-74.183333000000005</v>
          </cell>
          <cell r="H2950">
            <v>4.1833330000000002</v>
          </cell>
          <cell r="I2950">
            <v>74</v>
          </cell>
          <cell r="J2950">
            <v>11</v>
          </cell>
          <cell r="K2950">
            <v>4</v>
          </cell>
          <cell r="L2950">
            <v>11</v>
          </cell>
          <cell r="M2950" t="str">
            <v>N</v>
          </cell>
          <cell r="N2950">
            <v>988628.74745000002</v>
          </cell>
          <cell r="O2950">
            <v>954024.73098999995</v>
          </cell>
          <cell r="P2950">
            <v>3150</v>
          </cell>
          <cell r="Q2950">
            <v>11</v>
          </cell>
          <cell r="R2950">
            <v>1</v>
          </cell>
          <cell r="S2950">
            <v>0</v>
          </cell>
          <cell r="T2950">
            <v>1</v>
          </cell>
          <cell r="U2950">
            <v>1</v>
          </cell>
          <cell r="V2950">
            <v>3</v>
          </cell>
          <cell r="W2950">
            <v>5</v>
          </cell>
          <cell r="X2950">
            <v>2</v>
          </cell>
          <cell r="Y2950" t="str">
            <v>HIDROMET01</v>
          </cell>
          <cell r="Z2950" t="str">
            <v>1999-07-06 00:00:00</v>
          </cell>
          <cell r="AA2950">
            <v>1</v>
          </cell>
          <cell r="AB2950">
            <v>11</v>
          </cell>
          <cell r="AC2950">
            <v>21</v>
          </cell>
          <cell r="AD2950">
            <v>21</v>
          </cell>
          <cell r="AE2950">
            <v>0</v>
          </cell>
        </row>
        <row r="2951">
          <cell r="A2951">
            <v>3502701</v>
          </cell>
          <cell r="B2951" t="str">
            <v>BOQUERON</v>
          </cell>
          <cell r="C2951" t="str">
            <v>SANTAFE DE BOGOTA D.C.</v>
          </cell>
          <cell r="D2951" t="str">
            <v>BOGOTA</v>
          </cell>
          <cell r="E2951" t="str">
            <v>STA ROSA</v>
          </cell>
          <cell r="F2951" t="str">
            <v>LG</v>
          </cell>
          <cell r="G2951">
            <v>-74.183333000000005</v>
          </cell>
          <cell r="H2951">
            <v>4.1833330000000002</v>
          </cell>
          <cell r="I2951">
            <v>74</v>
          </cell>
          <cell r="J2951">
            <v>11</v>
          </cell>
          <cell r="K2951">
            <v>4</v>
          </cell>
          <cell r="L2951">
            <v>11</v>
          </cell>
          <cell r="M2951" t="str">
            <v>N</v>
          </cell>
          <cell r="N2951">
            <v>988628.74745000002</v>
          </cell>
          <cell r="O2951">
            <v>954024.73098999995</v>
          </cell>
          <cell r="P2951">
            <v>2975</v>
          </cell>
          <cell r="Q2951">
            <v>11</v>
          </cell>
          <cell r="R2951">
            <v>1</v>
          </cell>
          <cell r="S2951">
            <v>0</v>
          </cell>
          <cell r="T2951">
            <v>1</v>
          </cell>
          <cell r="U2951">
            <v>1</v>
          </cell>
          <cell r="V2951">
            <v>3</v>
          </cell>
          <cell r="W2951">
            <v>5</v>
          </cell>
          <cell r="X2951">
            <v>2</v>
          </cell>
          <cell r="Y2951" t="str">
            <v>HIDROMET01</v>
          </cell>
          <cell r="Z2951" t="str">
            <v>1999-07-06 00:00:00</v>
          </cell>
          <cell r="AA2951">
            <v>2</v>
          </cell>
          <cell r="AB2951">
            <v>11</v>
          </cell>
          <cell r="AC2951">
            <v>15</v>
          </cell>
          <cell r="AD2951">
            <v>15</v>
          </cell>
          <cell r="AE2951">
            <v>73</v>
          </cell>
        </row>
        <row r="2952">
          <cell r="A2952">
            <v>3502704</v>
          </cell>
          <cell r="B2952" t="str">
            <v>MEDIA NARANJA</v>
          </cell>
          <cell r="C2952" t="str">
            <v>SANTAFE DE BOGOTA D.C.</v>
          </cell>
          <cell r="D2952" t="str">
            <v>BOGOTA</v>
          </cell>
          <cell r="E2952" t="str">
            <v>TAQUECITO</v>
          </cell>
          <cell r="F2952" t="str">
            <v>LM</v>
          </cell>
          <cell r="G2952">
            <v>-74.216667000000001</v>
          </cell>
          <cell r="H2952">
            <v>4.1833330000000002</v>
          </cell>
          <cell r="I2952">
            <v>74</v>
          </cell>
          <cell r="J2952">
            <v>13</v>
          </cell>
          <cell r="K2952">
            <v>4</v>
          </cell>
          <cell r="L2952">
            <v>11</v>
          </cell>
          <cell r="M2952" t="str">
            <v>N</v>
          </cell>
          <cell r="N2952">
            <v>984927.76404000004</v>
          </cell>
          <cell r="O2952">
            <v>954025.29212</v>
          </cell>
          <cell r="P2952">
            <v>3052</v>
          </cell>
          <cell r="Q2952">
            <v>11</v>
          </cell>
          <cell r="R2952">
            <v>1</v>
          </cell>
          <cell r="S2952">
            <v>0</v>
          </cell>
          <cell r="T2952">
            <v>1</v>
          </cell>
          <cell r="U2952">
            <v>1</v>
          </cell>
          <cell r="V2952">
            <v>3</v>
          </cell>
          <cell r="W2952">
            <v>5</v>
          </cell>
          <cell r="X2952">
            <v>2</v>
          </cell>
          <cell r="Y2952" t="str">
            <v>HIDROMET01</v>
          </cell>
          <cell r="Z2952" t="str">
            <v>1999-07-06 00:00:00</v>
          </cell>
          <cell r="AA2952">
            <v>2</v>
          </cell>
          <cell r="AB2952">
            <v>11</v>
          </cell>
          <cell r="AC2952">
            <v>15</v>
          </cell>
          <cell r="AD2952">
            <v>15</v>
          </cell>
          <cell r="AE2952">
            <v>99</v>
          </cell>
          <cell r="AF2952" t="str">
            <v>1966-02-01 00:00:00</v>
          </cell>
        </row>
        <row r="2953">
          <cell r="A2953">
            <v>3502705</v>
          </cell>
          <cell r="B2953" t="str">
            <v>SOPAS</v>
          </cell>
          <cell r="C2953" t="str">
            <v>SANTAFE DE BOGOTA D.C.</v>
          </cell>
          <cell r="D2953" t="str">
            <v>BOGOTA</v>
          </cell>
          <cell r="E2953" t="str">
            <v>CHOCHAL</v>
          </cell>
          <cell r="F2953" t="str">
            <v>LM</v>
          </cell>
          <cell r="G2953">
            <v>-74.2</v>
          </cell>
          <cell r="H2953">
            <v>4.1333330000000004</v>
          </cell>
          <cell r="I2953">
            <v>74</v>
          </cell>
          <cell r="J2953">
            <v>12</v>
          </cell>
          <cell r="K2953">
            <v>4</v>
          </cell>
          <cell r="L2953">
            <v>8</v>
          </cell>
          <cell r="M2953" t="str">
            <v>N</v>
          </cell>
          <cell r="N2953">
            <v>986777.42301000003</v>
          </cell>
          <cell r="O2953">
            <v>948495.91295999999</v>
          </cell>
          <cell r="P2953">
            <v>3050</v>
          </cell>
          <cell r="Q2953">
            <v>11</v>
          </cell>
          <cell r="R2953">
            <v>1</v>
          </cell>
          <cell r="S2953">
            <v>0</v>
          </cell>
          <cell r="T2953">
            <v>1</v>
          </cell>
          <cell r="U2953">
            <v>1</v>
          </cell>
          <cell r="V2953">
            <v>3</v>
          </cell>
          <cell r="W2953">
            <v>5</v>
          </cell>
          <cell r="X2953">
            <v>2</v>
          </cell>
          <cell r="Y2953" t="str">
            <v>HIDROMET01</v>
          </cell>
          <cell r="Z2953" t="str">
            <v>1999-07-06 00:00:00</v>
          </cell>
          <cell r="AA2953">
            <v>2</v>
          </cell>
          <cell r="AB2953">
            <v>11</v>
          </cell>
          <cell r="AC2953">
            <v>15</v>
          </cell>
          <cell r="AD2953">
            <v>15</v>
          </cell>
          <cell r="AE2953">
            <v>691</v>
          </cell>
          <cell r="AF2953" t="str">
            <v>1969-07-01 00:00:00</v>
          </cell>
        </row>
        <row r="2954">
          <cell r="A2954">
            <v>3502708</v>
          </cell>
          <cell r="B2954" t="str">
            <v>RINCON DEL OSO</v>
          </cell>
          <cell r="C2954" t="str">
            <v>LA CALERA</v>
          </cell>
          <cell r="D2954" t="str">
            <v>CUNDINAMARCA</v>
          </cell>
          <cell r="E2954" t="str">
            <v>BLANCO</v>
          </cell>
          <cell r="F2954" t="str">
            <v>LM</v>
          </cell>
          <cell r="G2954">
            <v>-73.866667000000007</v>
          </cell>
          <cell r="H2954">
            <v>4.7166670000000002</v>
          </cell>
          <cell r="I2954">
            <v>73</v>
          </cell>
          <cell r="J2954">
            <v>52</v>
          </cell>
          <cell r="K2954">
            <v>4</v>
          </cell>
          <cell r="L2954">
            <v>43</v>
          </cell>
          <cell r="M2954" t="str">
            <v>N</v>
          </cell>
          <cell r="N2954">
            <v>1023770.96348</v>
          </cell>
          <cell r="O2954">
            <v>1013004.81693</v>
          </cell>
          <cell r="P2954">
            <v>2950</v>
          </cell>
          <cell r="Q2954">
            <v>25</v>
          </cell>
          <cell r="R2954">
            <v>377</v>
          </cell>
          <cell r="S2954">
            <v>0</v>
          </cell>
          <cell r="T2954">
            <v>1</v>
          </cell>
          <cell r="U2954">
            <v>1</v>
          </cell>
          <cell r="V2954">
            <v>3</v>
          </cell>
          <cell r="W2954">
            <v>5</v>
          </cell>
          <cell r="X2954">
            <v>2</v>
          </cell>
          <cell r="Y2954" t="str">
            <v>HIDROMET01</v>
          </cell>
          <cell r="Z2954" t="str">
            <v>1999-07-06 00:00:00</v>
          </cell>
          <cell r="AA2954">
            <v>2</v>
          </cell>
          <cell r="AB2954">
            <v>11</v>
          </cell>
          <cell r="AC2954">
            <v>15</v>
          </cell>
          <cell r="AD2954">
            <v>15</v>
          </cell>
          <cell r="AE2954">
            <v>10</v>
          </cell>
        </row>
        <row r="2955">
          <cell r="A2955">
            <v>3502709</v>
          </cell>
          <cell r="B2955" t="str">
            <v>ANIMAS</v>
          </cell>
          <cell r="C2955" t="str">
            <v>SANTAFE DE BOGOTA D.C.</v>
          </cell>
          <cell r="D2955" t="str">
            <v>BOGOTA</v>
          </cell>
          <cell r="E2955" t="str">
            <v>CHOCHAL</v>
          </cell>
          <cell r="F2955" t="str">
            <v>LM</v>
          </cell>
          <cell r="G2955">
            <v>-74.183333000000005</v>
          </cell>
          <cell r="H2955">
            <v>4.1500000000000004</v>
          </cell>
          <cell r="I2955">
            <v>74</v>
          </cell>
          <cell r="J2955">
            <v>11</v>
          </cell>
          <cell r="K2955">
            <v>4</v>
          </cell>
          <cell r="L2955">
            <v>9</v>
          </cell>
          <cell r="M2955" t="str">
            <v>N</v>
          </cell>
          <cell r="N2955">
            <v>988628.26872000005</v>
          </cell>
          <cell r="O2955">
            <v>950338.67963999999</v>
          </cell>
          <cell r="P2955">
            <v>2840</v>
          </cell>
          <cell r="Q2955">
            <v>11</v>
          </cell>
          <cell r="R2955">
            <v>1</v>
          </cell>
          <cell r="S2955">
            <v>0</v>
          </cell>
          <cell r="T2955">
            <v>1</v>
          </cell>
          <cell r="U2955">
            <v>1</v>
          </cell>
          <cell r="V2955">
            <v>3</v>
          </cell>
          <cell r="W2955">
            <v>5</v>
          </cell>
          <cell r="X2955">
            <v>2</v>
          </cell>
          <cell r="Y2955" t="str">
            <v>HIDROMET01</v>
          </cell>
          <cell r="Z2955" t="str">
            <v>1999-07-06 00:00:00</v>
          </cell>
          <cell r="AA2955">
            <v>2</v>
          </cell>
          <cell r="AB2955">
            <v>11</v>
          </cell>
          <cell r="AC2955">
            <v>15</v>
          </cell>
          <cell r="AD2955">
            <v>15</v>
          </cell>
          <cell r="AE2955">
            <v>111</v>
          </cell>
        </row>
        <row r="2956">
          <cell r="A2956">
            <v>3502710</v>
          </cell>
          <cell r="B2956" t="str">
            <v>CARAZA</v>
          </cell>
          <cell r="C2956" t="str">
            <v>CAQUEZA</v>
          </cell>
          <cell r="D2956" t="str">
            <v>CUNDINAMARCA</v>
          </cell>
          <cell r="E2956" t="str">
            <v>UNE</v>
          </cell>
          <cell r="F2956" t="str">
            <v>LG</v>
          </cell>
          <cell r="G2956">
            <v>-74.016666999999998</v>
          </cell>
          <cell r="H2956">
            <v>4.4333330000000002</v>
          </cell>
          <cell r="I2956">
            <v>74</v>
          </cell>
          <cell r="J2956">
            <v>1</v>
          </cell>
          <cell r="K2956">
            <v>4</v>
          </cell>
          <cell r="L2956">
            <v>26</v>
          </cell>
          <cell r="M2956" t="str">
            <v>N</v>
          </cell>
          <cell r="N2956">
            <v>1007131.30302</v>
          </cell>
          <cell r="O2956">
            <v>981669.74188999995</v>
          </cell>
          <cell r="P2956">
            <v>2020</v>
          </cell>
          <cell r="Q2956">
            <v>25</v>
          </cell>
          <cell r="R2956">
            <v>151</v>
          </cell>
          <cell r="S2956">
            <v>0</v>
          </cell>
          <cell r="T2956">
            <v>1</v>
          </cell>
          <cell r="U2956">
            <v>1</v>
          </cell>
          <cell r="V2956">
            <v>3</v>
          </cell>
          <cell r="W2956">
            <v>5</v>
          </cell>
          <cell r="X2956">
            <v>2</v>
          </cell>
          <cell r="Y2956" t="str">
            <v>HIDROMET01</v>
          </cell>
          <cell r="Z2956" t="str">
            <v>1999-07-06 00:00:00</v>
          </cell>
          <cell r="AA2956">
            <v>2</v>
          </cell>
          <cell r="AB2956">
            <v>11</v>
          </cell>
          <cell r="AC2956">
            <v>15</v>
          </cell>
          <cell r="AD2956">
            <v>15</v>
          </cell>
          <cell r="AE2956">
            <v>157</v>
          </cell>
        </row>
        <row r="2957">
          <cell r="A2957">
            <v>3502712</v>
          </cell>
          <cell r="B2957" t="str">
            <v>REMOLINO</v>
          </cell>
          <cell r="C2957" t="str">
            <v>FOSCA</v>
          </cell>
          <cell r="D2957" t="str">
            <v>CUNDINAMARCA</v>
          </cell>
          <cell r="E2957" t="str">
            <v>SAN ME</v>
          </cell>
          <cell r="F2957" t="str">
            <v>LM</v>
          </cell>
          <cell r="G2957">
            <v>-73.983333000000002</v>
          </cell>
          <cell r="H2957">
            <v>4.3166669999999998</v>
          </cell>
          <cell r="I2957">
            <v>73</v>
          </cell>
          <cell r="J2957">
            <v>59</v>
          </cell>
          <cell r="K2957">
            <v>4</v>
          </cell>
          <cell r="L2957">
            <v>19</v>
          </cell>
          <cell r="M2957" t="str">
            <v>N</v>
          </cell>
          <cell r="N2957">
            <v>1010832.75006</v>
          </cell>
          <cell r="O2957">
            <v>968768.89765000006</v>
          </cell>
          <cell r="P2957">
            <v>2350</v>
          </cell>
          <cell r="Q2957">
            <v>25</v>
          </cell>
          <cell r="R2957">
            <v>281</v>
          </cell>
          <cell r="S2957">
            <v>0</v>
          </cell>
          <cell r="T2957">
            <v>1</v>
          </cell>
          <cell r="U2957">
            <v>1</v>
          </cell>
          <cell r="V2957">
            <v>3</v>
          </cell>
          <cell r="W2957">
            <v>5</v>
          </cell>
          <cell r="X2957">
            <v>2</v>
          </cell>
          <cell r="Y2957" t="str">
            <v>HIDROMET01</v>
          </cell>
          <cell r="Z2957" t="str">
            <v>1999-07-06 00:00:00</v>
          </cell>
          <cell r="AA2957">
            <v>2</v>
          </cell>
          <cell r="AB2957">
            <v>11</v>
          </cell>
          <cell r="AC2957">
            <v>22</v>
          </cell>
          <cell r="AD2957">
            <v>22</v>
          </cell>
          <cell r="AE2957">
            <v>26</v>
          </cell>
          <cell r="AF2957" t="str">
            <v>1966-03-01 00:00:00</v>
          </cell>
        </row>
        <row r="2958">
          <cell r="A2958">
            <v>3502713</v>
          </cell>
          <cell r="B2958" t="str">
            <v>PTE QUEVEDO</v>
          </cell>
          <cell r="C2958" t="str">
            <v>GUTIERREZ</v>
          </cell>
          <cell r="D2958" t="str">
            <v>CUNDINAMARCA</v>
          </cell>
          <cell r="E2958" t="str">
            <v>CLARIN</v>
          </cell>
          <cell r="F2958" t="str">
            <v>LG</v>
          </cell>
          <cell r="G2958">
            <v>-74.05</v>
          </cell>
          <cell r="H2958">
            <v>4.1500000000000004</v>
          </cell>
          <cell r="I2958">
            <v>74</v>
          </cell>
          <cell r="J2958">
            <v>3</v>
          </cell>
          <cell r="K2958">
            <v>4</v>
          </cell>
          <cell r="L2958">
            <v>9</v>
          </cell>
          <cell r="M2958" t="str">
            <v>N</v>
          </cell>
          <cell r="N2958">
            <v>1003432.79973</v>
          </cell>
          <cell r="O2958">
            <v>950338.01115000003</v>
          </cell>
          <cell r="P2958">
            <v>2145</v>
          </cell>
          <cell r="Q2958">
            <v>25</v>
          </cell>
          <cell r="R2958">
            <v>339</v>
          </cell>
          <cell r="S2958">
            <v>0</v>
          </cell>
          <cell r="T2958">
            <v>1</v>
          </cell>
          <cell r="U2958">
            <v>1</v>
          </cell>
          <cell r="V2958">
            <v>3</v>
          </cell>
          <cell r="W2958">
            <v>5</v>
          </cell>
          <cell r="X2958">
            <v>2</v>
          </cell>
          <cell r="Y2958" t="str">
            <v>HIDROMET01</v>
          </cell>
          <cell r="Z2958" t="str">
            <v>1999-07-06 00:00:00</v>
          </cell>
          <cell r="AA2958">
            <v>2</v>
          </cell>
          <cell r="AB2958">
            <v>11</v>
          </cell>
          <cell r="AC2958">
            <v>21</v>
          </cell>
          <cell r="AD2958">
            <v>21</v>
          </cell>
          <cell r="AE2958">
            <v>180</v>
          </cell>
        </row>
        <row r="2959">
          <cell r="A2959">
            <v>3502715</v>
          </cell>
          <cell r="B2959" t="str">
            <v>ANIMAS LAS</v>
          </cell>
          <cell r="C2959" t="str">
            <v>SANTAFE DE BOGOTA D.C.</v>
          </cell>
          <cell r="D2959" t="str">
            <v>BOGOTA</v>
          </cell>
          <cell r="E2959" t="str">
            <v>CHOCHAL</v>
          </cell>
          <cell r="F2959" t="str">
            <v>LG</v>
          </cell>
          <cell r="G2959">
            <v>-74.183333000000005</v>
          </cell>
          <cell r="H2959">
            <v>4.1500000000000004</v>
          </cell>
          <cell r="I2959">
            <v>74</v>
          </cell>
          <cell r="J2959">
            <v>11</v>
          </cell>
          <cell r="K2959">
            <v>4</v>
          </cell>
          <cell r="L2959">
            <v>9</v>
          </cell>
          <cell r="M2959" t="str">
            <v>N</v>
          </cell>
          <cell r="N2959">
            <v>988628.26872000005</v>
          </cell>
          <cell r="O2959">
            <v>950338.67963999999</v>
          </cell>
          <cell r="P2959">
            <v>2840</v>
          </cell>
          <cell r="Q2959">
            <v>11</v>
          </cell>
          <cell r="R2959">
            <v>1</v>
          </cell>
          <cell r="S2959">
            <v>0</v>
          </cell>
          <cell r="T2959">
            <v>1</v>
          </cell>
          <cell r="U2959">
            <v>1</v>
          </cell>
          <cell r="V2959">
            <v>3</v>
          </cell>
          <cell r="W2959">
            <v>5</v>
          </cell>
          <cell r="X2959">
            <v>2</v>
          </cell>
          <cell r="Y2959" t="str">
            <v>HIDROMET01</v>
          </cell>
          <cell r="Z2959" t="str">
            <v>1999-07-06 00:00:00</v>
          </cell>
          <cell r="AA2959">
            <v>2</v>
          </cell>
          <cell r="AB2959">
            <v>11</v>
          </cell>
          <cell r="AC2959">
            <v>1</v>
          </cell>
          <cell r="AD2959">
            <v>1</v>
          </cell>
          <cell r="AE2959">
            <v>111</v>
          </cell>
        </row>
        <row r="2960">
          <cell r="A2960">
            <v>3502716</v>
          </cell>
          <cell r="B2960" t="str">
            <v>PTE CARRETERA</v>
          </cell>
          <cell r="C2960" t="str">
            <v>VILLAVICENCIO</v>
          </cell>
          <cell r="D2960" t="str">
            <v>META</v>
          </cell>
          <cell r="E2960" t="str">
            <v>Q PIPIRAL</v>
          </cell>
          <cell r="F2960" t="str">
            <v>LM</v>
          </cell>
          <cell r="G2960">
            <v>-73.716667000000001</v>
          </cell>
          <cell r="H2960">
            <v>4.2</v>
          </cell>
          <cell r="I2960">
            <v>73</v>
          </cell>
          <cell r="J2960">
            <v>43</v>
          </cell>
          <cell r="K2960">
            <v>4</v>
          </cell>
          <cell r="L2960">
            <v>12</v>
          </cell>
          <cell r="M2960" t="str">
            <v>N</v>
          </cell>
          <cell r="N2960">
            <v>1040441.82386</v>
          </cell>
          <cell r="O2960">
            <v>955876.42853000003</v>
          </cell>
          <cell r="P2960">
            <v>870</v>
          </cell>
          <cell r="Q2960">
            <v>50</v>
          </cell>
          <cell r="R2960">
            <v>1</v>
          </cell>
          <cell r="S2960">
            <v>0</v>
          </cell>
          <cell r="T2960">
            <v>1</v>
          </cell>
          <cell r="U2960">
            <v>1</v>
          </cell>
          <cell r="V2960">
            <v>3</v>
          </cell>
          <cell r="W2960">
            <v>5</v>
          </cell>
          <cell r="X2960">
            <v>2</v>
          </cell>
          <cell r="Y2960" t="str">
            <v>HIDROMET01</v>
          </cell>
          <cell r="Z2960" t="str">
            <v>1999-07-06 00:00:00</v>
          </cell>
          <cell r="AA2960">
            <v>2</v>
          </cell>
          <cell r="AB2960">
            <v>3</v>
          </cell>
          <cell r="AC2960">
            <v>1</v>
          </cell>
          <cell r="AD2960">
            <v>1</v>
          </cell>
          <cell r="AE2960">
            <v>31</v>
          </cell>
        </row>
        <row r="2961">
          <cell r="A2961">
            <v>3502718</v>
          </cell>
          <cell r="B2961" t="str">
            <v>PERALONSO</v>
          </cell>
          <cell r="C2961" t="str">
            <v>VILLAVICENCIO</v>
          </cell>
          <cell r="D2961" t="str">
            <v>META</v>
          </cell>
          <cell r="E2961" t="str">
            <v>CANAL PACHAQUIAR</v>
          </cell>
          <cell r="F2961" t="str">
            <v>LM</v>
          </cell>
          <cell r="G2961">
            <v>-73.45</v>
          </cell>
          <cell r="H2961">
            <v>4.0999999999999996</v>
          </cell>
          <cell r="I2961">
            <v>73</v>
          </cell>
          <cell r="J2961">
            <v>27</v>
          </cell>
          <cell r="K2961">
            <v>4</v>
          </cell>
          <cell r="L2961">
            <v>6</v>
          </cell>
          <cell r="M2961" t="str">
            <v>N</v>
          </cell>
          <cell r="N2961">
            <v>1070058.9516</v>
          </cell>
          <cell r="O2961">
            <v>944836.46126999997</v>
          </cell>
          <cell r="P2961">
            <v>261</v>
          </cell>
          <cell r="Q2961">
            <v>50</v>
          </cell>
          <cell r="R2961">
            <v>1</v>
          </cell>
          <cell r="S2961">
            <v>0</v>
          </cell>
          <cell r="T2961">
            <v>1</v>
          </cell>
          <cell r="U2961">
            <v>1</v>
          </cell>
          <cell r="V2961">
            <v>3</v>
          </cell>
          <cell r="W2961">
            <v>5</v>
          </cell>
          <cell r="X2961">
            <v>2</v>
          </cell>
          <cell r="Y2961" t="str">
            <v>HIDROMET01</v>
          </cell>
          <cell r="Z2961" t="str">
            <v>1999-07-06 00:00:00</v>
          </cell>
          <cell r="AA2961">
            <v>2</v>
          </cell>
          <cell r="AB2961">
            <v>3</v>
          </cell>
          <cell r="AC2961">
            <v>1</v>
          </cell>
          <cell r="AD2961">
            <v>1</v>
          </cell>
          <cell r="AE2961">
            <v>11</v>
          </cell>
          <cell r="AF2961" t="str">
            <v>1978-07-01 00:00:00</v>
          </cell>
        </row>
        <row r="2962">
          <cell r="A2962">
            <v>3502719</v>
          </cell>
          <cell r="B2962" t="str">
            <v>GUACAPATE</v>
          </cell>
          <cell r="C2962" t="str">
            <v>QUETAME</v>
          </cell>
          <cell r="D2962" t="str">
            <v>CUNDINAMARCA</v>
          </cell>
          <cell r="E2962" t="str">
            <v>NEGRO</v>
          </cell>
          <cell r="F2962" t="str">
            <v>LG</v>
          </cell>
          <cell r="G2962">
            <v>-73.849999999999994</v>
          </cell>
          <cell r="H2962">
            <v>4.3</v>
          </cell>
          <cell r="I2962">
            <v>73</v>
          </cell>
          <cell r="J2962">
            <v>51</v>
          </cell>
          <cell r="K2962">
            <v>4</v>
          </cell>
          <cell r="L2962">
            <v>18</v>
          </cell>
          <cell r="M2962" t="str">
            <v>N</v>
          </cell>
          <cell r="N2962">
            <v>1025634.73074</v>
          </cell>
          <cell r="O2962">
            <v>966929.04698999994</v>
          </cell>
          <cell r="P2962">
            <v>1240</v>
          </cell>
          <cell r="Q2962">
            <v>25</v>
          </cell>
          <cell r="R2962">
            <v>594</v>
          </cell>
          <cell r="S2962">
            <v>0</v>
          </cell>
          <cell r="T2962">
            <v>1</v>
          </cell>
          <cell r="U2962">
            <v>1</v>
          </cell>
          <cell r="V2962">
            <v>3</v>
          </cell>
          <cell r="W2962">
            <v>5</v>
          </cell>
          <cell r="X2962">
            <v>2</v>
          </cell>
          <cell r="Y2962" t="str">
            <v>HIDROMET01</v>
          </cell>
          <cell r="Z2962" t="str">
            <v>1999-07-06 00:00:00</v>
          </cell>
          <cell r="AA2962">
            <v>2</v>
          </cell>
          <cell r="AB2962">
            <v>3</v>
          </cell>
          <cell r="AC2962">
            <v>1</v>
          </cell>
          <cell r="AD2962">
            <v>1</v>
          </cell>
          <cell r="AE2962">
            <v>1356</v>
          </cell>
          <cell r="AF2962" t="str">
            <v>1980-05-01 00:00:00</v>
          </cell>
        </row>
        <row r="2963">
          <cell r="A2963">
            <v>3502720</v>
          </cell>
          <cell r="B2963" t="str">
            <v>PALMAR EL</v>
          </cell>
          <cell r="C2963" t="str">
            <v>GUAYABETAL</v>
          </cell>
          <cell r="D2963" t="str">
            <v>CUNDINAMARCA</v>
          </cell>
          <cell r="E2963" t="str">
            <v>BLANCO</v>
          </cell>
          <cell r="F2963" t="str">
            <v>LG</v>
          </cell>
          <cell r="G2963">
            <v>-73.833332999999996</v>
          </cell>
          <cell r="H2963">
            <v>4.2166670000000002</v>
          </cell>
          <cell r="I2963">
            <v>73</v>
          </cell>
          <cell r="J2963">
            <v>50</v>
          </cell>
          <cell r="K2963">
            <v>4</v>
          </cell>
          <cell r="L2963">
            <v>13</v>
          </cell>
          <cell r="M2963" t="str">
            <v>N</v>
          </cell>
          <cell r="N2963">
            <v>1027487.9137499999</v>
          </cell>
          <cell r="O2963">
            <v>957714.40509999997</v>
          </cell>
          <cell r="P2963">
            <v>980</v>
          </cell>
          <cell r="Q2963">
            <v>25</v>
          </cell>
          <cell r="R2963">
            <v>335</v>
          </cell>
          <cell r="S2963">
            <v>0</v>
          </cell>
          <cell r="T2963">
            <v>1</v>
          </cell>
          <cell r="U2963">
            <v>1</v>
          </cell>
          <cell r="V2963">
            <v>3</v>
          </cell>
          <cell r="W2963">
            <v>5</v>
          </cell>
          <cell r="X2963">
            <v>2</v>
          </cell>
          <cell r="Y2963" t="str">
            <v>HIDROMET01</v>
          </cell>
          <cell r="Z2963" t="str">
            <v>1999-07-06 00:00:00</v>
          </cell>
          <cell r="AA2963">
            <v>2</v>
          </cell>
          <cell r="AB2963">
            <v>3</v>
          </cell>
          <cell r="AC2963">
            <v>1</v>
          </cell>
          <cell r="AD2963">
            <v>1</v>
          </cell>
          <cell r="AE2963">
            <v>996</v>
          </cell>
          <cell r="AF2963" t="str">
            <v>1980-05-01 00:00:00</v>
          </cell>
        </row>
        <row r="2964">
          <cell r="A2964">
            <v>1401007</v>
          </cell>
          <cell r="B2964" t="str">
            <v>ESCUELA NAVAL</v>
          </cell>
          <cell r="C2964" t="str">
            <v>CARTAGENA</v>
          </cell>
          <cell r="D2964" t="str">
            <v>BOLIVAR</v>
          </cell>
          <cell r="E2964" t="str">
            <v>MAR CARIBE</v>
          </cell>
          <cell r="F2964" t="str">
            <v>PM</v>
          </cell>
          <cell r="G2964">
            <v>-75.516666999999998</v>
          </cell>
          <cell r="H2964">
            <v>10.4</v>
          </cell>
          <cell r="I2964">
            <v>75</v>
          </cell>
          <cell r="J2964">
            <v>31</v>
          </cell>
          <cell r="K2964">
            <v>10</v>
          </cell>
          <cell r="L2964">
            <v>24</v>
          </cell>
          <cell r="M2964" t="str">
            <v>N</v>
          </cell>
          <cell r="N2964">
            <v>842759.86580999999</v>
          </cell>
          <cell r="O2964">
            <v>1641908.8364200001</v>
          </cell>
          <cell r="P2964">
            <v>1</v>
          </cell>
          <cell r="Q2964">
            <v>13</v>
          </cell>
          <cell r="R2964">
            <v>1</v>
          </cell>
          <cell r="S2964">
            <v>0</v>
          </cell>
          <cell r="T2964">
            <v>1</v>
          </cell>
          <cell r="U2964">
            <v>1</v>
          </cell>
          <cell r="V2964">
            <v>1</v>
          </cell>
          <cell r="W2964">
            <v>4</v>
          </cell>
          <cell r="X2964">
            <v>1</v>
          </cell>
          <cell r="Y2964" t="str">
            <v>HIDROMET01</v>
          </cell>
          <cell r="Z2964" t="str">
            <v>1999-07-06 00:00:00</v>
          </cell>
          <cell r="AA2964">
            <v>1</v>
          </cell>
          <cell r="AB2964">
            <v>2</v>
          </cell>
          <cell r="AC2964">
            <v>2</v>
          </cell>
          <cell r="AD2964">
            <v>2</v>
          </cell>
          <cell r="AE2964">
            <v>0</v>
          </cell>
        </row>
        <row r="2965">
          <cell r="A2965">
            <v>3502723</v>
          </cell>
          <cell r="B2965" t="str">
            <v>STA ROSA</v>
          </cell>
          <cell r="C2965" t="str">
            <v>SANTAFE DE BOGOTA D.C.</v>
          </cell>
          <cell r="D2965" t="str">
            <v>BOGOTA</v>
          </cell>
          <cell r="E2965" t="str">
            <v>SANTA ROSA</v>
          </cell>
          <cell r="F2965" t="str">
            <v>LG</v>
          </cell>
          <cell r="G2965">
            <v>-74.183333000000005</v>
          </cell>
          <cell r="H2965">
            <v>4.2</v>
          </cell>
          <cell r="I2965">
            <v>74</v>
          </cell>
          <cell r="J2965">
            <v>11</v>
          </cell>
          <cell r="K2965">
            <v>4</v>
          </cell>
          <cell r="L2965">
            <v>12</v>
          </cell>
          <cell r="M2965" t="str">
            <v>N</v>
          </cell>
          <cell r="N2965">
            <v>988628.98825000005</v>
          </cell>
          <cell r="O2965">
            <v>955867.75786000001</v>
          </cell>
          <cell r="P2965">
            <v>3250</v>
          </cell>
          <cell r="Q2965">
            <v>11</v>
          </cell>
          <cell r="R2965">
            <v>1</v>
          </cell>
          <cell r="S2965">
            <v>0</v>
          </cell>
          <cell r="T2965">
            <v>1</v>
          </cell>
          <cell r="U2965">
            <v>1</v>
          </cell>
          <cell r="V2965">
            <v>3</v>
          </cell>
          <cell r="W2965">
            <v>5</v>
          </cell>
          <cell r="X2965">
            <v>2</v>
          </cell>
          <cell r="Y2965" t="str">
            <v>HIDROMET01</v>
          </cell>
          <cell r="Z2965" t="str">
            <v>1999-07-06 00:00:00</v>
          </cell>
          <cell r="AA2965">
            <v>2</v>
          </cell>
          <cell r="AB2965">
            <v>11</v>
          </cell>
          <cell r="AC2965">
            <v>15</v>
          </cell>
          <cell r="AD2965">
            <v>15</v>
          </cell>
          <cell r="AE2965">
            <v>26</v>
          </cell>
        </row>
        <row r="2966">
          <cell r="A2966">
            <v>3502724</v>
          </cell>
          <cell r="B2966" t="str">
            <v>POZO 1 TUBERIA 2</v>
          </cell>
          <cell r="C2966" t="str">
            <v>LA CALERA</v>
          </cell>
          <cell r="D2966" t="str">
            <v>CUNDINAMARCA</v>
          </cell>
          <cell r="E2966" t="str">
            <v>BLANCO</v>
          </cell>
          <cell r="F2966" t="str">
            <v>LM</v>
          </cell>
          <cell r="G2966">
            <v>-73.849999999999994</v>
          </cell>
          <cell r="H2966">
            <v>4.6833330000000002</v>
          </cell>
          <cell r="I2966">
            <v>73</v>
          </cell>
          <cell r="J2966">
            <v>51</v>
          </cell>
          <cell r="K2966">
            <v>4</v>
          </cell>
          <cell r="L2966">
            <v>41</v>
          </cell>
          <cell r="M2966" t="str">
            <v>N</v>
          </cell>
          <cell r="N2966">
            <v>1025621.35124</v>
          </cell>
          <cell r="O2966">
            <v>1009319.27907</v>
          </cell>
          <cell r="P2966">
            <v>2600</v>
          </cell>
          <cell r="Q2966">
            <v>25</v>
          </cell>
          <cell r="R2966">
            <v>377</v>
          </cell>
          <cell r="S2966">
            <v>0</v>
          </cell>
          <cell r="T2966">
            <v>1</v>
          </cell>
          <cell r="U2966">
            <v>1</v>
          </cell>
          <cell r="V2966">
            <v>3</v>
          </cell>
          <cell r="W2966">
            <v>5</v>
          </cell>
          <cell r="X2966">
            <v>2</v>
          </cell>
          <cell r="Y2966" t="str">
            <v>HIDROMET01</v>
          </cell>
          <cell r="Z2966" t="str">
            <v>1999-07-06 00:00:00</v>
          </cell>
          <cell r="AA2966">
            <v>2</v>
          </cell>
          <cell r="AB2966">
            <v>11</v>
          </cell>
          <cell r="AC2966">
            <v>15</v>
          </cell>
          <cell r="AD2966">
            <v>15</v>
          </cell>
          <cell r="AE2966">
            <v>0</v>
          </cell>
          <cell r="AF2966" t="str">
            <v>1982-07-01 00:00:00</v>
          </cell>
        </row>
        <row r="2967">
          <cell r="A2967">
            <v>3502727</v>
          </cell>
          <cell r="B2967" t="str">
            <v>POZO 4</v>
          </cell>
          <cell r="C2967" t="str">
            <v>LA CALERA</v>
          </cell>
          <cell r="D2967" t="str">
            <v>CUNDINAMARCA</v>
          </cell>
          <cell r="E2967" t="str">
            <v>Q HORQUETA</v>
          </cell>
          <cell r="F2967" t="str">
            <v>LM</v>
          </cell>
          <cell r="G2967">
            <v>-73.866667000000007</v>
          </cell>
          <cell r="H2967">
            <v>4.7</v>
          </cell>
          <cell r="I2967">
            <v>73</v>
          </cell>
          <cell r="J2967">
            <v>52</v>
          </cell>
          <cell r="K2967">
            <v>4</v>
          </cell>
          <cell r="L2967">
            <v>42</v>
          </cell>
          <cell r="M2967" t="str">
            <v>N</v>
          </cell>
          <cell r="N2967">
            <v>1023771.52919</v>
          </cell>
          <cell r="O2967">
            <v>1011161.75428</v>
          </cell>
          <cell r="P2967">
            <v>2980</v>
          </cell>
          <cell r="Q2967">
            <v>25</v>
          </cell>
          <cell r="R2967">
            <v>377</v>
          </cell>
          <cell r="S2967">
            <v>0</v>
          </cell>
          <cell r="T2967">
            <v>1</v>
          </cell>
          <cell r="U2967">
            <v>1</v>
          </cell>
          <cell r="V2967">
            <v>3</v>
          </cell>
          <cell r="W2967">
            <v>5</v>
          </cell>
          <cell r="X2967">
            <v>2</v>
          </cell>
          <cell r="Y2967" t="str">
            <v>HIDROMET01</v>
          </cell>
          <cell r="Z2967" t="str">
            <v>1999-07-06 00:00:00</v>
          </cell>
          <cell r="AA2967">
            <v>2</v>
          </cell>
          <cell r="AB2967">
            <v>11</v>
          </cell>
          <cell r="AC2967">
            <v>15</v>
          </cell>
          <cell r="AD2967">
            <v>15</v>
          </cell>
          <cell r="AE2967">
            <v>0</v>
          </cell>
        </row>
        <row r="2968">
          <cell r="A2968">
            <v>3502728</v>
          </cell>
          <cell r="B2968" t="str">
            <v>POZO 2</v>
          </cell>
          <cell r="C2968" t="str">
            <v>LA CALERA</v>
          </cell>
          <cell r="D2968" t="str">
            <v>CUNDINAMARCA</v>
          </cell>
          <cell r="E2968" t="str">
            <v>Q PALACIOS</v>
          </cell>
          <cell r="F2968" t="str">
            <v>LM</v>
          </cell>
          <cell r="G2968">
            <v>-73.849999999999994</v>
          </cell>
          <cell r="H2968">
            <v>4.7</v>
          </cell>
          <cell r="I2968">
            <v>73</v>
          </cell>
          <cell r="J2968">
            <v>51</v>
          </cell>
          <cell r="K2968">
            <v>4</v>
          </cell>
          <cell r="L2968">
            <v>42</v>
          </cell>
          <cell r="M2968" t="str">
            <v>N</v>
          </cell>
          <cell r="N2968">
            <v>1025620.74367</v>
          </cell>
          <cell r="O2968">
            <v>1011162.34291</v>
          </cell>
          <cell r="P2968">
            <v>3005</v>
          </cell>
          <cell r="Q2968">
            <v>25</v>
          </cell>
          <cell r="R2968">
            <v>377</v>
          </cell>
          <cell r="S2968">
            <v>0</v>
          </cell>
          <cell r="T2968">
            <v>1</v>
          </cell>
          <cell r="U2968">
            <v>1</v>
          </cell>
          <cell r="V2968">
            <v>3</v>
          </cell>
          <cell r="W2968">
            <v>5</v>
          </cell>
          <cell r="X2968">
            <v>2</v>
          </cell>
          <cell r="Y2968" t="str">
            <v>HIDROMET01</v>
          </cell>
          <cell r="Z2968" t="str">
            <v>1999-07-06 00:00:00</v>
          </cell>
          <cell r="AA2968">
            <v>2</v>
          </cell>
          <cell r="AB2968">
            <v>11</v>
          </cell>
          <cell r="AC2968">
            <v>15</v>
          </cell>
          <cell r="AD2968">
            <v>15</v>
          </cell>
          <cell r="AE2968">
            <v>0</v>
          </cell>
        </row>
        <row r="2969">
          <cell r="A2969">
            <v>3502729</v>
          </cell>
          <cell r="B2969" t="str">
            <v>CHINIA</v>
          </cell>
          <cell r="C2969" t="str">
            <v>LA CALERA</v>
          </cell>
          <cell r="D2969" t="str">
            <v>CUNDINAMARCA</v>
          </cell>
          <cell r="E2969" t="str">
            <v>Q NEGRA</v>
          </cell>
          <cell r="F2969" t="str">
            <v>LM</v>
          </cell>
          <cell r="G2969">
            <v>-73.849999999999994</v>
          </cell>
          <cell r="H2969">
            <v>4.483333</v>
          </cell>
          <cell r="I2969">
            <v>73</v>
          </cell>
          <cell r="J2969">
            <v>51</v>
          </cell>
          <cell r="K2969">
            <v>4</v>
          </cell>
          <cell r="L2969">
            <v>29</v>
          </cell>
          <cell r="M2969" t="str">
            <v>N</v>
          </cell>
          <cell r="N2969">
            <v>1025628.47404</v>
          </cell>
          <cell r="O2969">
            <v>987202.58065000002</v>
          </cell>
          <cell r="P2969">
            <v>2200</v>
          </cell>
          <cell r="Q2969">
            <v>25</v>
          </cell>
          <cell r="R2969">
            <v>377</v>
          </cell>
          <cell r="S2969">
            <v>0</v>
          </cell>
          <cell r="T2969">
            <v>1</v>
          </cell>
          <cell r="U2969">
            <v>1</v>
          </cell>
          <cell r="V2969">
            <v>3</v>
          </cell>
          <cell r="W2969">
            <v>5</v>
          </cell>
          <cell r="X2969">
            <v>2</v>
          </cell>
          <cell r="Y2969" t="str">
            <v>HIDROMET01</v>
          </cell>
          <cell r="Z2969" t="str">
            <v>1999-07-06 00:00:00</v>
          </cell>
          <cell r="AA2969">
            <v>2</v>
          </cell>
          <cell r="AB2969">
            <v>11</v>
          </cell>
          <cell r="AC2969">
            <v>15</v>
          </cell>
          <cell r="AD2969">
            <v>15</v>
          </cell>
          <cell r="AE2969">
            <v>0</v>
          </cell>
        </row>
        <row r="2970">
          <cell r="A2970">
            <v>3502733</v>
          </cell>
          <cell r="B2970" t="str">
            <v>BOCATOMA KM 16+180</v>
          </cell>
          <cell r="C2970" t="str">
            <v>JUNIN</v>
          </cell>
          <cell r="D2970" t="str">
            <v>CUNDINAMARCA</v>
          </cell>
          <cell r="E2970" t="str">
            <v>Q COLORADA 1</v>
          </cell>
          <cell r="F2970" t="str">
            <v>LM</v>
          </cell>
          <cell r="G2970">
            <v>-73.816666999999995</v>
          </cell>
          <cell r="H2970">
            <v>4.6333330000000004</v>
          </cell>
          <cell r="I2970">
            <v>73</v>
          </cell>
          <cell r="J2970">
            <v>49</v>
          </cell>
          <cell r="K2970">
            <v>4</v>
          </cell>
          <cell r="L2970">
            <v>38</v>
          </cell>
          <cell r="M2970" t="str">
            <v>N</v>
          </cell>
          <cell r="N2970">
            <v>1029321.94554</v>
          </cell>
          <cell r="O2970">
            <v>1003791.38391</v>
          </cell>
          <cell r="P2970">
            <v>3400</v>
          </cell>
          <cell r="Q2970">
            <v>25</v>
          </cell>
          <cell r="R2970">
            <v>372</v>
          </cell>
          <cell r="S2970">
            <v>0</v>
          </cell>
          <cell r="T2970">
            <v>1</v>
          </cell>
          <cell r="U2970">
            <v>1</v>
          </cell>
          <cell r="V2970">
            <v>3</v>
          </cell>
          <cell r="W2970">
            <v>5</v>
          </cell>
          <cell r="X2970">
            <v>2</v>
          </cell>
          <cell r="Y2970" t="str">
            <v>HIDROMET01</v>
          </cell>
          <cell r="Z2970" t="str">
            <v>1999-07-06 00:00:00</v>
          </cell>
          <cell r="AA2970">
            <v>2</v>
          </cell>
          <cell r="AB2970">
            <v>11</v>
          </cell>
          <cell r="AC2970">
            <v>15</v>
          </cell>
          <cell r="AD2970">
            <v>15</v>
          </cell>
          <cell r="AE2970">
            <v>0</v>
          </cell>
          <cell r="AF2970" t="str">
            <v>1991-09-01 00:00:00</v>
          </cell>
        </row>
        <row r="2971">
          <cell r="A2971">
            <v>3502735</v>
          </cell>
          <cell r="B2971" t="str">
            <v>BOCATOMA</v>
          </cell>
          <cell r="C2971" t="str">
            <v>JUNIN</v>
          </cell>
          <cell r="D2971" t="str">
            <v>CUNDINAMARCA</v>
          </cell>
          <cell r="E2971" t="str">
            <v>Q SIBERIA 1</v>
          </cell>
          <cell r="F2971" t="str">
            <v>LM</v>
          </cell>
          <cell r="G2971">
            <v>-73.833332999999996</v>
          </cell>
          <cell r="H2971">
            <v>4.6333330000000004</v>
          </cell>
          <cell r="I2971">
            <v>73</v>
          </cell>
          <cell r="J2971">
            <v>50</v>
          </cell>
          <cell r="K2971">
            <v>4</v>
          </cell>
          <cell r="L2971">
            <v>38</v>
          </cell>
          <cell r="M2971" t="str">
            <v>N</v>
          </cell>
          <cell r="N2971">
            <v>1027472.55213</v>
          </cell>
          <cell r="O2971">
            <v>1003790.71663</v>
          </cell>
          <cell r="P2971">
            <v>3400</v>
          </cell>
          <cell r="Q2971">
            <v>25</v>
          </cell>
          <cell r="R2971">
            <v>372</v>
          </cell>
          <cell r="S2971">
            <v>0</v>
          </cell>
          <cell r="T2971">
            <v>1</v>
          </cell>
          <cell r="U2971">
            <v>1</v>
          </cell>
          <cell r="V2971">
            <v>3</v>
          </cell>
          <cell r="W2971">
            <v>5</v>
          </cell>
          <cell r="X2971">
            <v>2</v>
          </cell>
          <cell r="Y2971" t="str">
            <v>HIDROMET01</v>
          </cell>
          <cell r="Z2971" t="str">
            <v>1999-07-06 00:00:00</v>
          </cell>
          <cell r="AA2971">
            <v>2</v>
          </cell>
          <cell r="AB2971">
            <v>11</v>
          </cell>
          <cell r="AC2971">
            <v>15</v>
          </cell>
          <cell r="AD2971">
            <v>15</v>
          </cell>
          <cell r="AE2971">
            <v>0</v>
          </cell>
          <cell r="AF2971" t="str">
            <v>1991-09-01 00:00:00</v>
          </cell>
        </row>
        <row r="2972">
          <cell r="A2972">
            <v>3502737</v>
          </cell>
          <cell r="B2972" t="str">
            <v>BOCATOMA VENTANA</v>
          </cell>
          <cell r="C2972" t="str">
            <v>JUNIN</v>
          </cell>
          <cell r="D2972" t="str">
            <v>CUNDINAMARCA</v>
          </cell>
          <cell r="E2972" t="str">
            <v>Q PE#AS BLANCAS</v>
          </cell>
          <cell r="F2972" t="str">
            <v>LM</v>
          </cell>
          <cell r="G2972">
            <v>-73.816666999999995</v>
          </cell>
          <cell r="H2972">
            <v>4.6833330000000002</v>
          </cell>
          <cell r="I2972">
            <v>73</v>
          </cell>
          <cell r="J2972">
            <v>49</v>
          </cell>
          <cell r="K2972">
            <v>4</v>
          </cell>
          <cell r="L2972">
            <v>41</v>
          </cell>
          <cell r="M2972" t="str">
            <v>N</v>
          </cell>
          <cell r="N2972">
            <v>1029319.8745</v>
          </cell>
          <cell r="O2972">
            <v>1009320.58398</v>
          </cell>
          <cell r="P2972">
            <v>3450</v>
          </cell>
          <cell r="Q2972">
            <v>25</v>
          </cell>
          <cell r="R2972">
            <v>372</v>
          </cell>
          <cell r="S2972">
            <v>0</v>
          </cell>
          <cell r="T2972">
            <v>1</v>
          </cell>
          <cell r="U2972">
            <v>1</v>
          </cell>
          <cell r="V2972">
            <v>3</v>
          </cell>
          <cell r="W2972">
            <v>5</v>
          </cell>
          <cell r="X2972">
            <v>2</v>
          </cell>
          <cell r="Y2972" t="str">
            <v>HIDROMET01</v>
          </cell>
          <cell r="Z2972" t="str">
            <v>1999-07-06 00:00:00</v>
          </cell>
          <cell r="AA2972">
            <v>2</v>
          </cell>
          <cell r="AB2972">
            <v>11</v>
          </cell>
          <cell r="AC2972">
            <v>15</v>
          </cell>
          <cell r="AD2972">
            <v>15</v>
          </cell>
          <cell r="AE2972">
            <v>0</v>
          </cell>
          <cell r="AF2972" t="str">
            <v>1974-05-01 00:00:00</v>
          </cell>
        </row>
        <row r="2973">
          <cell r="A2973">
            <v>3502738</v>
          </cell>
          <cell r="B2973" t="str">
            <v>BOCATOMA EL MANGON</v>
          </cell>
          <cell r="C2973" t="str">
            <v>JUNIN</v>
          </cell>
          <cell r="D2973" t="str">
            <v>CUNDINAMARCA</v>
          </cell>
          <cell r="E2973" t="str">
            <v>Q EL MANGON</v>
          </cell>
          <cell r="F2973" t="str">
            <v>LM</v>
          </cell>
          <cell r="G2973">
            <v>-73.833332999999996</v>
          </cell>
          <cell r="H2973">
            <v>4.6333330000000004</v>
          </cell>
          <cell r="I2973">
            <v>73</v>
          </cell>
          <cell r="J2973">
            <v>50</v>
          </cell>
          <cell r="K2973">
            <v>4</v>
          </cell>
          <cell r="L2973">
            <v>38</v>
          </cell>
          <cell r="M2973" t="str">
            <v>N</v>
          </cell>
          <cell r="N2973">
            <v>1027472.55213</v>
          </cell>
          <cell r="O2973">
            <v>1003790.71663</v>
          </cell>
          <cell r="P2973">
            <v>3360</v>
          </cell>
          <cell r="Q2973">
            <v>25</v>
          </cell>
          <cell r="R2973">
            <v>372</v>
          </cell>
          <cell r="S2973">
            <v>0</v>
          </cell>
          <cell r="T2973">
            <v>1</v>
          </cell>
          <cell r="U2973">
            <v>1</v>
          </cell>
          <cell r="V2973">
            <v>3</v>
          </cell>
          <cell r="W2973">
            <v>5</v>
          </cell>
          <cell r="X2973">
            <v>2</v>
          </cell>
          <cell r="Y2973" t="str">
            <v>HIDROMET01</v>
          </cell>
          <cell r="Z2973" t="str">
            <v>1999-07-06 00:00:00</v>
          </cell>
          <cell r="AA2973">
            <v>2</v>
          </cell>
          <cell r="AB2973">
            <v>11</v>
          </cell>
          <cell r="AC2973">
            <v>15</v>
          </cell>
          <cell r="AD2973">
            <v>15</v>
          </cell>
          <cell r="AE2973">
            <v>0</v>
          </cell>
          <cell r="AF2973" t="str">
            <v>1991-09-01 00:00:00</v>
          </cell>
        </row>
        <row r="2974">
          <cell r="A2974">
            <v>3502740</v>
          </cell>
          <cell r="B2974" t="str">
            <v>BOCATOMA LA RUEDA</v>
          </cell>
          <cell r="C2974" t="str">
            <v>JUNIN</v>
          </cell>
          <cell r="D2974" t="str">
            <v>CUNDINAMARCA</v>
          </cell>
          <cell r="E2974" t="str">
            <v>Q EL CHOCOLATAL</v>
          </cell>
          <cell r="F2974" t="str">
            <v>LM</v>
          </cell>
          <cell r="G2974">
            <v>-73.833332999999996</v>
          </cell>
          <cell r="H2974">
            <v>4.6833330000000002</v>
          </cell>
          <cell r="I2974">
            <v>73</v>
          </cell>
          <cell r="J2974">
            <v>50</v>
          </cell>
          <cell r="K2974">
            <v>4</v>
          </cell>
          <cell r="L2974">
            <v>41</v>
          </cell>
          <cell r="M2974" t="str">
            <v>N</v>
          </cell>
          <cell r="N2974">
            <v>1027470.61172</v>
          </cell>
          <cell r="O2974">
            <v>1009319.9095599999</v>
          </cell>
          <cell r="P2974">
            <v>3400</v>
          </cell>
          <cell r="Q2974">
            <v>25</v>
          </cell>
          <cell r="R2974">
            <v>372</v>
          </cell>
          <cell r="S2974">
            <v>0</v>
          </cell>
          <cell r="T2974">
            <v>1</v>
          </cell>
          <cell r="U2974">
            <v>1</v>
          </cell>
          <cell r="V2974">
            <v>3</v>
          </cell>
          <cell r="W2974">
            <v>5</v>
          </cell>
          <cell r="X2974">
            <v>2</v>
          </cell>
          <cell r="Y2974" t="str">
            <v>HIDROMET01</v>
          </cell>
          <cell r="Z2974" t="str">
            <v>1999-07-06 00:00:00</v>
          </cell>
          <cell r="AA2974">
            <v>2</v>
          </cell>
          <cell r="AB2974">
            <v>11</v>
          </cell>
          <cell r="AC2974">
            <v>15</v>
          </cell>
          <cell r="AD2974">
            <v>15</v>
          </cell>
          <cell r="AE2974">
            <v>0</v>
          </cell>
          <cell r="AF2974" t="str">
            <v>1991-09-01 00:00:00</v>
          </cell>
        </row>
        <row r="2975">
          <cell r="A2975">
            <v>3502741</v>
          </cell>
          <cell r="B2975" t="str">
            <v>CALOSTROS</v>
          </cell>
          <cell r="C2975" t="str">
            <v>LA CALERA</v>
          </cell>
          <cell r="D2975" t="str">
            <v>CUNDINAMARCA</v>
          </cell>
          <cell r="E2975" t="str">
            <v>BLANCO</v>
          </cell>
          <cell r="F2975" t="str">
            <v>LM</v>
          </cell>
          <cell r="G2975">
            <v>-73.833332999999996</v>
          </cell>
          <cell r="H2975">
            <v>4.6500000000000004</v>
          </cell>
          <cell r="I2975">
            <v>73</v>
          </cell>
          <cell r="J2975">
            <v>50</v>
          </cell>
          <cell r="K2975">
            <v>4</v>
          </cell>
          <cell r="L2975">
            <v>39</v>
          </cell>
          <cell r="M2975" t="str">
            <v>N</v>
          </cell>
          <cell r="N2975">
            <v>1027471.90763</v>
          </cell>
          <cell r="O2975">
            <v>1005633.78007</v>
          </cell>
          <cell r="P2975">
            <v>3400</v>
          </cell>
          <cell r="Q2975">
            <v>25</v>
          </cell>
          <cell r="R2975">
            <v>377</v>
          </cell>
          <cell r="S2975">
            <v>0</v>
          </cell>
          <cell r="T2975">
            <v>1</v>
          </cell>
          <cell r="U2975">
            <v>1</v>
          </cell>
          <cell r="V2975">
            <v>3</v>
          </cell>
          <cell r="W2975">
            <v>5</v>
          </cell>
          <cell r="X2975">
            <v>2</v>
          </cell>
          <cell r="Y2975" t="str">
            <v>HIDROMET01</v>
          </cell>
          <cell r="Z2975" t="str">
            <v>1999-07-06 00:00:00</v>
          </cell>
          <cell r="AA2975">
            <v>2</v>
          </cell>
          <cell r="AB2975">
            <v>11</v>
          </cell>
          <cell r="AC2975">
            <v>15</v>
          </cell>
          <cell r="AD2975">
            <v>15</v>
          </cell>
          <cell r="AE2975">
            <v>0</v>
          </cell>
          <cell r="AF2975" t="str">
            <v>1991-09-01 00:00:00</v>
          </cell>
        </row>
        <row r="2976">
          <cell r="A2976">
            <v>3502742</v>
          </cell>
          <cell r="B2976" t="str">
            <v>BOCATOMA</v>
          </cell>
          <cell r="C2976" t="str">
            <v>LA CALERA</v>
          </cell>
          <cell r="D2976" t="str">
            <v>CUNDINAMARCA</v>
          </cell>
          <cell r="E2976" t="str">
            <v>Q BLANCA</v>
          </cell>
          <cell r="F2976" t="str">
            <v>LM</v>
          </cell>
          <cell r="G2976">
            <v>-73.833332999999996</v>
          </cell>
          <cell r="H2976">
            <v>4.6500000000000004</v>
          </cell>
          <cell r="I2976">
            <v>73</v>
          </cell>
          <cell r="J2976">
            <v>50</v>
          </cell>
          <cell r="K2976">
            <v>4</v>
          </cell>
          <cell r="L2976">
            <v>39</v>
          </cell>
          <cell r="M2976" t="str">
            <v>N</v>
          </cell>
          <cell r="N2976">
            <v>1027471.90763</v>
          </cell>
          <cell r="O2976">
            <v>1005633.78007</v>
          </cell>
          <cell r="P2976">
            <v>3500</v>
          </cell>
          <cell r="Q2976">
            <v>25</v>
          </cell>
          <cell r="R2976">
            <v>377</v>
          </cell>
          <cell r="S2976">
            <v>0</v>
          </cell>
          <cell r="T2976">
            <v>1</v>
          </cell>
          <cell r="U2976">
            <v>1</v>
          </cell>
          <cell r="V2976">
            <v>3</v>
          </cell>
          <cell r="W2976">
            <v>5</v>
          </cell>
          <cell r="X2976">
            <v>2</v>
          </cell>
          <cell r="Y2976" t="str">
            <v>HIDROMET01</v>
          </cell>
          <cell r="Z2976" t="str">
            <v>1999-07-06 00:00:00</v>
          </cell>
          <cell r="AA2976">
            <v>2</v>
          </cell>
          <cell r="AB2976">
            <v>11</v>
          </cell>
          <cell r="AC2976">
            <v>15</v>
          </cell>
          <cell r="AD2976">
            <v>15</v>
          </cell>
          <cell r="AE2976">
            <v>0</v>
          </cell>
        </row>
        <row r="2977">
          <cell r="A2977">
            <v>3502744</v>
          </cell>
          <cell r="B2977" t="str">
            <v>CARRETERA</v>
          </cell>
          <cell r="C2977" t="str">
            <v>FOMEQUE</v>
          </cell>
          <cell r="D2977" t="str">
            <v>CUNDINAMARCA</v>
          </cell>
          <cell r="E2977" t="str">
            <v>NEGRO</v>
          </cell>
          <cell r="F2977" t="str">
            <v>LM</v>
          </cell>
          <cell r="G2977">
            <v>-73.783332999999999</v>
          </cell>
          <cell r="H2977">
            <v>4.5</v>
          </cell>
          <cell r="I2977">
            <v>73</v>
          </cell>
          <cell r="J2977">
            <v>47</v>
          </cell>
          <cell r="K2977">
            <v>4</v>
          </cell>
          <cell r="L2977">
            <v>30</v>
          </cell>
          <cell r="M2977" t="str">
            <v>N</v>
          </cell>
          <cell r="N2977">
            <v>1033026.8372299999</v>
          </cell>
          <cell r="O2977">
            <v>989048.31152999995</v>
          </cell>
          <cell r="P2977">
            <v>2900</v>
          </cell>
          <cell r="Q2977">
            <v>25</v>
          </cell>
          <cell r="R2977">
            <v>279</v>
          </cell>
          <cell r="S2977">
            <v>0</v>
          </cell>
          <cell r="T2977">
            <v>1</v>
          </cell>
          <cell r="U2977">
            <v>1</v>
          </cell>
          <cell r="V2977">
            <v>3</v>
          </cell>
          <cell r="W2977">
            <v>5</v>
          </cell>
          <cell r="X2977">
            <v>2</v>
          </cell>
          <cell r="Y2977" t="str">
            <v>HIDROMET01</v>
          </cell>
          <cell r="Z2977" t="str">
            <v>1999-07-06 00:00:00</v>
          </cell>
          <cell r="AA2977">
            <v>2</v>
          </cell>
          <cell r="AB2977">
            <v>11</v>
          </cell>
          <cell r="AC2977">
            <v>15</v>
          </cell>
          <cell r="AD2977">
            <v>15</v>
          </cell>
          <cell r="AE2977">
            <v>0</v>
          </cell>
        </row>
        <row r="2978">
          <cell r="A2978">
            <v>3502745</v>
          </cell>
          <cell r="B2978" t="str">
            <v>UNION LA</v>
          </cell>
          <cell r="C2978" t="str">
            <v>FOMEQUE</v>
          </cell>
          <cell r="D2978" t="str">
            <v>CUNDINAMARCA</v>
          </cell>
          <cell r="E2978" t="str">
            <v>Q LA ESCANDALOSA</v>
          </cell>
          <cell r="F2978" t="str">
            <v>LM</v>
          </cell>
          <cell r="G2978">
            <v>-73.766666999999998</v>
          </cell>
          <cell r="H2978">
            <v>4.4000000000000004</v>
          </cell>
          <cell r="I2978">
            <v>73</v>
          </cell>
          <cell r="J2978">
            <v>46</v>
          </cell>
          <cell r="K2978">
            <v>4</v>
          </cell>
          <cell r="L2978">
            <v>24</v>
          </cell>
          <cell r="M2978" t="str">
            <v>N</v>
          </cell>
          <cell r="N2978">
            <v>1034881.28598</v>
          </cell>
          <cell r="O2978">
            <v>977990.70186000003</v>
          </cell>
          <cell r="P2978">
            <v>2250</v>
          </cell>
          <cell r="Q2978">
            <v>25</v>
          </cell>
          <cell r="R2978">
            <v>279</v>
          </cell>
          <cell r="S2978">
            <v>0</v>
          </cell>
          <cell r="T2978">
            <v>1</v>
          </cell>
          <cell r="U2978">
            <v>1</v>
          </cell>
          <cell r="V2978">
            <v>3</v>
          </cell>
          <cell r="W2978">
            <v>5</v>
          </cell>
          <cell r="X2978">
            <v>2</v>
          </cell>
          <cell r="Y2978" t="str">
            <v>HIDROMET01</v>
          </cell>
          <cell r="Z2978" t="str">
            <v>1999-07-06 00:00:00</v>
          </cell>
          <cell r="AA2978">
            <v>2</v>
          </cell>
          <cell r="AB2978">
            <v>11</v>
          </cell>
          <cell r="AC2978">
            <v>15</v>
          </cell>
          <cell r="AD2978">
            <v>15</v>
          </cell>
          <cell r="AE2978">
            <v>0</v>
          </cell>
        </row>
        <row r="2979">
          <cell r="A2979">
            <v>3502747</v>
          </cell>
          <cell r="B2979" t="str">
            <v>PTE CAMINO</v>
          </cell>
          <cell r="C2979" t="str">
            <v>GUASCA</v>
          </cell>
          <cell r="D2979" t="str">
            <v>CUNDINAMARCA</v>
          </cell>
          <cell r="E2979" t="str">
            <v>BLANCO</v>
          </cell>
          <cell r="F2979" t="str">
            <v>LM</v>
          </cell>
          <cell r="G2979">
            <v>-73.683333000000005</v>
          </cell>
          <cell r="H2979">
            <v>4.7833329999999998</v>
          </cell>
          <cell r="I2979">
            <v>73</v>
          </cell>
          <cell r="J2979">
            <v>41</v>
          </cell>
          <cell r="K2979">
            <v>4</v>
          </cell>
          <cell r="L2979">
            <v>47</v>
          </cell>
          <cell r="M2979" t="str">
            <v>N</v>
          </cell>
          <cell r="N2979">
            <v>1044107.74629</v>
          </cell>
          <cell r="O2979">
            <v>1020386.13206</v>
          </cell>
          <cell r="P2979">
            <v>2820</v>
          </cell>
          <cell r="Q2979">
            <v>25</v>
          </cell>
          <cell r="R2979">
            <v>322</v>
          </cell>
          <cell r="S2979">
            <v>0</v>
          </cell>
          <cell r="T2979">
            <v>1</v>
          </cell>
          <cell r="U2979">
            <v>1</v>
          </cell>
          <cell r="V2979">
            <v>3</v>
          </cell>
          <cell r="W2979">
            <v>5</v>
          </cell>
          <cell r="X2979">
            <v>2</v>
          </cell>
          <cell r="Y2979" t="str">
            <v>HIDROMET01</v>
          </cell>
          <cell r="Z2979" t="str">
            <v>1999-07-06 00:00:00</v>
          </cell>
          <cell r="AA2979">
            <v>2</v>
          </cell>
          <cell r="AB2979">
            <v>11</v>
          </cell>
          <cell r="AC2979">
            <v>15</v>
          </cell>
          <cell r="AD2979">
            <v>15</v>
          </cell>
          <cell r="AE2979">
            <v>0</v>
          </cell>
          <cell r="AF2979" t="str">
            <v>1994-09-01 00:00:00</v>
          </cell>
        </row>
        <row r="2980">
          <cell r="A2980">
            <v>3502749</v>
          </cell>
          <cell r="B2980" t="str">
            <v>BETANIA</v>
          </cell>
          <cell r="C2980" t="str">
            <v>JUNIN</v>
          </cell>
          <cell r="D2980" t="str">
            <v>CUNDINAMARCA</v>
          </cell>
          <cell r="E2980" t="str">
            <v>Q ISTMO</v>
          </cell>
          <cell r="F2980" t="str">
            <v>LM</v>
          </cell>
          <cell r="G2980">
            <v>-74.150000000000006</v>
          </cell>
          <cell r="H2980">
            <v>4.2166670000000002</v>
          </cell>
          <cell r="I2980">
            <v>74</v>
          </cell>
          <cell r="J2980">
            <v>9</v>
          </cell>
          <cell r="K2980">
            <v>4</v>
          </cell>
          <cell r="L2980">
            <v>13</v>
          </cell>
          <cell r="M2980" t="str">
            <v>N</v>
          </cell>
          <cell r="N2980">
            <v>992330.05252000003</v>
          </cell>
          <cell r="O2980">
            <v>957710.37824999995</v>
          </cell>
          <cell r="P2980">
            <v>3190</v>
          </cell>
          <cell r="Q2980">
            <v>25</v>
          </cell>
          <cell r="R2980">
            <v>372</v>
          </cell>
          <cell r="S2980">
            <v>0</v>
          </cell>
          <cell r="T2980">
            <v>1</v>
          </cell>
          <cell r="U2980">
            <v>1</v>
          </cell>
          <cell r="V2980">
            <v>3</v>
          </cell>
          <cell r="W2980">
            <v>5</v>
          </cell>
          <cell r="X2980">
            <v>2</v>
          </cell>
          <cell r="Y2980" t="str">
            <v>HIDROMET01</v>
          </cell>
          <cell r="Z2980" t="str">
            <v>1999-07-06 00:00:00</v>
          </cell>
          <cell r="AA2980">
            <v>2</v>
          </cell>
          <cell r="AB2980">
            <v>11</v>
          </cell>
          <cell r="AC2980">
            <v>15</v>
          </cell>
          <cell r="AD2980">
            <v>15</v>
          </cell>
          <cell r="AE2980">
            <v>0</v>
          </cell>
          <cell r="AF2980" t="str">
            <v>1992-10-01 00:00:00</v>
          </cell>
        </row>
        <row r="2981">
          <cell r="A2981">
            <v>1401009</v>
          </cell>
          <cell r="B2981" t="str">
            <v>PORVENIR EL</v>
          </cell>
          <cell r="C2981" t="str">
            <v>PIOJO</v>
          </cell>
          <cell r="D2981" t="str">
            <v>ATLANTICO</v>
          </cell>
          <cell r="E2981" t="str">
            <v>CGA EL TOTUMO</v>
          </cell>
          <cell r="F2981" t="str">
            <v>PM</v>
          </cell>
          <cell r="G2981">
            <v>-75.150000000000006</v>
          </cell>
          <cell r="H2981">
            <v>10.7</v>
          </cell>
          <cell r="I2981">
            <v>75</v>
          </cell>
          <cell r="J2981">
            <v>9</v>
          </cell>
          <cell r="K2981">
            <v>10</v>
          </cell>
          <cell r="L2981">
            <v>42</v>
          </cell>
          <cell r="M2981" t="str">
            <v>N</v>
          </cell>
          <cell r="N2981">
            <v>883034.91874999995</v>
          </cell>
          <cell r="O2981">
            <v>1674939.62225</v>
          </cell>
          <cell r="P2981">
            <v>40</v>
          </cell>
          <cell r="Q2981">
            <v>8</v>
          </cell>
          <cell r="R2981">
            <v>549</v>
          </cell>
          <cell r="S2981">
            <v>0</v>
          </cell>
          <cell r="T2981">
            <v>1</v>
          </cell>
          <cell r="U2981">
            <v>1</v>
          </cell>
          <cell r="V2981">
            <v>1</v>
          </cell>
          <cell r="W2981">
            <v>4</v>
          </cell>
          <cell r="X2981">
            <v>1</v>
          </cell>
          <cell r="Y2981" t="str">
            <v>HIDROMET01</v>
          </cell>
          <cell r="Z2981" t="str">
            <v>1999-07-06 00:00:00</v>
          </cell>
          <cell r="AA2981">
            <v>1</v>
          </cell>
          <cell r="AB2981">
            <v>2</v>
          </cell>
          <cell r="AC2981">
            <v>1</v>
          </cell>
          <cell r="AD2981">
            <v>1</v>
          </cell>
          <cell r="AE2981">
            <v>0</v>
          </cell>
          <cell r="AF2981" t="str">
            <v>1988-07-01 00:00:00</v>
          </cell>
        </row>
        <row r="2982">
          <cell r="A2982">
            <v>3503001</v>
          </cell>
          <cell r="B2982" t="str">
            <v>CALVARIO EL</v>
          </cell>
          <cell r="C2982" t="str">
            <v>EL CALVARIO</v>
          </cell>
          <cell r="D2982" t="str">
            <v>META</v>
          </cell>
          <cell r="E2982" t="str">
            <v>CHINGAZA</v>
          </cell>
          <cell r="F2982" t="str">
            <v>PG</v>
          </cell>
          <cell r="G2982">
            <v>-73.683333000000005</v>
          </cell>
          <cell r="H2982">
            <v>4.3666669999999996</v>
          </cell>
          <cell r="I2982">
            <v>73</v>
          </cell>
          <cell r="J2982">
            <v>41</v>
          </cell>
          <cell r="K2982">
            <v>4</v>
          </cell>
          <cell r="L2982">
            <v>22</v>
          </cell>
          <cell r="M2982" t="str">
            <v>N</v>
          </cell>
          <cell r="N2982">
            <v>1044133.25006</v>
          </cell>
          <cell r="O2982">
            <v>974308.95553000004</v>
          </cell>
          <cell r="P2982">
            <v>1800</v>
          </cell>
          <cell r="Q2982">
            <v>50</v>
          </cell>
          <cell r="R2982">
            <v>245</v>
          </cell>
          <cell r="S2982">
            <v>0</v>
          </cell>
          <cell r="T2982">
            <v>1</v>
          </cell>
          <cell r="U2982">
            <v>1</v>
          </cell>
          <cell r="V2982">
            <v>3</v>
          </cell>
          <cell r="W2982">
            <v>5</v>
          </cell>
          <cell r="X2982">
            <v>3</v>
          </cell>
          <cell r="Y2982" t="str">
            <v>HIDROMET01</v>
          </cell>
          <cell r="Z2982" t="str">
            <v>1999-07-06 00:00:00</v>
          </cell>
          <cell r="AA2982">
            <v>1</v>
          </cell>
          <cell r="AB2982">
            <v>3</v>
          </cell>
          <cell r="AC2982">
            <v>2</v>
          </cell>
          <cell r="AD2982">
            <v>2</v>
          </cell>
          <cell r="AE2982">
            <v>0</v>
          </cell>
          <cell r="AF2982" t="str">
            <v>1968-10-01 00:00:00</v>
          </cell>
        </row>
        <row r="2983">
          <cell r="A2983">
            <v>3503004</v>
          </cell>
          <cell r="B2983" t="str">
            <v>ESC EDUARDO CUEVAS</v>
          </cell>
          <cell r="C2983" t="str">
            <v>VILLAVICENCIO</v>
          </cell>
          <cell r="D2983" t="str">
            <v>META</v>
          </cell>
          <cell r="E2983" t="str">
            <v>GUATIQUIA</v>
          </cell>
          <cell r="F2983" t="str">
            <v>PG</v>
          </cell>
          <cell r="G2983">
            <v>-73.650000000000006</v>
          </cell>
          <cell r="H2983">
            <v>4.1500000000000004</v>
          </cell>
          <cell r="I2983">
            <v>73</v>
          </cell>
          <cell r="J2983">
            <v>39</v>
          </cell>
          <cell r="K2983">
            <v>4</v>
          </cell>
          <cell r="L2983">
            <v>9</v>
          </cell>
          <cell r="M2983" t="str">
            <v>N</v>
          </cell>
          <cell r="N2983">
            <v>1047846.82337</v>
          </cell>
          <cell r="O2983">
            <v>950350.96516999998</v>
          </cell>
          <cell r="P2983">
            <v>550</v>
          </cell>
          <cell r="Q2983">
            <v>50</v>
          </cell>
          <cell r="R2983">
            <v>1</v>
          </cell>
          <cell r="S2983">
            <v>0</v>
          </cell>
          <cell r="T2983">
            <v>1</v>
          </cell>
          <cell r="U2983">
            <v>1</v>
          </cell>
          <cell r="V2983">
            <v>3</v>
          </cell>
          <cell r="W2983">
            <v>5</v>
          </cell>
          <cell r="X2983">
            <v>3</v>
          </cell>
          <cell r="Y2983" t="str">
            <v>HIDROMET01</v>
          </cell>
          <cell r="Z2983" t="str">
            <v>1999-07-06 00:00:00</v>
          </cell>
          <cell r="AA2983">
            <v>1</v>
          </cell>
          <cell r="AB2983">
            <v>3</v>
          </cell>
          <cell r="AC2983">
            <v>1</v>
          </cell>
          <cell r="AD2983">
            <v>1</v>
          </cell>
          <cell r="AE2983">
            <v>0</v>
          </cell>
          <cell r="AF2983" t="str">
            <v>1986-02-01 00:00:00</v>
          </cell>
        </row>
        <row r="2984">
          <cell r="A2984">
            <v>3503007</v>
          </cell>
          <cell r="B2984" t="str">
            <v>HIMAT R 6</v>
          </cell>
          <cell r="C2984" t="str">
            <v>VILLAVICENCIO</v>
          </cell>
          <cell r="D2984" t="str">
            <v>META</v>
          </cell>
          <cell r="E2984" t="str">
            <v>OCOA</v>
          </cell>
          <cell r="F2984" t="str">
            <v>PM</v>
          </cell>
          <cell r="G2984">
            <v>-73.566666999999995</v>
          </cell>
          <cell r="H2984">
            <v>4.0833329999999997</v>
          </cell>
          <cell r="I2984">
            <v>73</v>
          </cell>
          <cell r="J2984">
            <v>34</v>
          </cell>
          <cell r="K2984">
            <v>4</v>
          </cell>
          <cell r="L2984">
            <v>5</v>
          </cell>
          <cell r="M2984" t="str">
            <v>N</v>
          </cell>
          <cell r="N2984">
            <v>1057104.7160400001</v>
          </cell>
          <cell r="O2984">
            <v>942984.11098</v>
          </cell>
          <cell r="P2984">
            <v>400</v>
          </cell>
          <cell r="Q2984">
            <v>50</v>
          </cell>
          <cell r="R2984">
            <v>1</v>
          </cell>
          <cell r="S2984">
            <v>0</v>
          </cell>
          <cell r="T2984">
            <v>1</v>
          </cell>
          <cell r="U2984">
            <v>1</v>
          </cell>
          <cell r="V2984">
            <v>3</v>
          </cell>
          <cell r="W2984">
            <v>5</v>
          </cell>
          <cell r="X2984">
            <v>3</v>
          </cell>
          <cell r="Y2984" t="str">
            <v>HIDROMET01</v>
          </cell>
          <cell r="Z2984" t="str">
            <v>1999-07-06 00:00:00</v>
          </cell>
          <cell r="AA2984">
            <v>1</v>
          </cell>
          <cell r="AB2984">
            <v>3</v>
          </cell>
          <cell r="AC2984">
            <v>1</v>
          </cell>
          <cell r="AD2984">
            <v>1</v>
          </cell>
          <cell r="AE2984">
            <v>0</v>
          </cell>
          <cell r="AF2984" t="str">
            <v>1981-05-01 00:00:00</v>
          </cell>
        </row>
        <row r="2985">
          <cell r="A2985">
            <v>3503009</v>
          </cell>
          <cell r="B2985" t="str">
            <v>BUENAVISTA</v>
          </cell>
          <cell r="C2985" t="str">
            <v>RESTREPO</v>
          </cell>
          <cell r="D2985" t="str">
            <v>META</v>
          </cell>
          <cell r="E2985" t="str">
            <v>UPIN</v>
          </cell>
          <cell r="F2985" t="str">
            <v>PG</v>
          </cell>
          <cell r="G2985">
            <v>-73.616667000000007</v>
          </cell>
          <cell r="H2985">
            <v>4.3166669999999998</v>
          </cell>
          <cell r="I2985">
            <v>73</v>
          </cell>
          <cell r="J2985">
            <v>37</v>
          </cell>
          <cell r="K2985">
            <v>4</v>
          </cell>
          <cell r="L2985">
            <v>19</v>
          </cell>
          <cell r="M2985" t="str">
            <v>N</v>
          </cell>
          <cell r="N2985">
            <v>1051537.04287</v>
          </cell>
          <cell r="O2985">
            <v>968783.91926</v>
          </cell>
          <cell r="P2985">
            <v>2500</v>
          </cell>
          <cell r="Q2985">
            <v>50</v>
          </cell>
          <cell r="R2985">
            <v>606</v>
          </cell>
          <cell r="S2985">
            <v>0</v>
          </cell>
          <cell r="T2985">
            <v>1</v>
          </cell>
          <cell r="U2985">
            <v>1</v>
          </cell>
          <cell r="V2985">
            <v>3</v>
          </cell>
          <cell r="W2985">
            <v>5</v>
          </cell>
          <cell r="X2985">
            <v>3</v>
          </cell>
          <cell r="Y2985" t="str">
            <v>HIDROMET01</v>
          </cell>
          <cell r="Z2985" t="str">
            <v>1999-07-06 00:00:00</v>
          </cell>
          <cell r="AA2985">
            <v>1</v>
          </cell>
          <cell r="AB2985">
            <v>3</v>
          </cell>
          <cell r="AC2985">
            <v>1</v>
          </cell>
          <cell r="AD2985">
            <v>1</v>
          </cell>
          <cell r="AE2985">
            <v>0</v>
          </cell>
          <cell r="AF2985" t="str">
            <v>1993-03-01 00:00:00</v>
          </cell>
        </row>
        <row r="2986">
          <cell r="A2986">
            <v>3503011</v>
          </cell>
          <cell r="B2986" t="str">
            <v>ALTO DEL GORRO</v>
          </cell>
          <cell r="C2986" t="str">
            <v>FOMEQUE</v>
          </cell>
          <cell r="D2986" t="str">
            <v>CUNDINAMARCA</v>
          </cell>
          <cell r="E2986" t="str">
            <v>GUATIQUIA</v>
          </cell>
          <cell r="F2986" t="str">
            <v>PM</v>
          </cell>
          <cell r="G2986">
            <v>-73.733333000000002</v>
          </cell>
          <cell r="H2986">
            <v>4.483333</v>
          </cell>
          <cell r="I2986">
            <v>73</v>
          </cell>
          <cell r="J2986">
            <v>44</v>
          </cell>
          <cell r="K2986">
            <v>4</v>
          </cell>
          <cell r="L2986">
            <v>29</v>
          </cell>
          <cell r="M2986" t="str">
            <v>N</v>
          </cell>
          <cell r="N2986">
            <v>1038576.95018</v>
          </cell>
          <cell r="O2986">
            <v>987207.69050999999</v>
          </cell>
          <cell r="P2986">
            <v>3750</v>
          </cell>
          <cell r="Q2986">
            <v>25</v>
          </cell>
          <cell r="R2986">
            <v>279</v>
          </cell>
          <cell r="S2986">
            <v>0</v>
          </cell>
          <cell r="T2986">
            <v>1</v>
          </cell>
          <cell r="U2986">
            <v>1</v>
          </cell>
          <cell r="V2986">
            <v>3</v>
          </cell>
          <cell r="W2986">
            <v>5</v>
          </cell>
          <cell r="X2986">
            <v>3</v>
          </cell>
          <cell r="Y2986" t="str">
            <v>HIDROMET01</v>
          </cell>
          <cell r="Z2986" t="str">
            <v>1999-07-06 00:00:00</v>
          </cell>
          <cell r="AA2986">
            <v>1</v>
          </cell>
          <cell r="AB2986">
            <v>11</v>
          </cell>
          <cell r="AC2986">
            <v>15</v>
          </cell>
          <cell r="AD2986">
            <v>15</v>
          </cell>
          <cell r="AE2986">
            <v>0</v>
          </cell>
          <cell r="AF2986" t="str">
            <v>1969-11-01 00:00:00</v>
          </cell>
        </row>
        <row r="2987">
          <cell r="A2987">
            <v>3503013</v>
          </cell>
          <cell r="B2987" t="str">
            <v>RIONEGRO</v>
          </cell>
          <cell r="C2987" t="str">
            <v>FOMEQUE</v>
          </cell>
          <cell r="D2987" t="str">
            <v>CUNDINAMARCA</v>
          </cell>
          <cell r="E2987" t="str">
            <v>CHINGAZA</v>
          </cell>
          <cell r="F2987" t="str">
            <v>PM</v>
          </cell>
          <cell r="G2987">
            <v>-73.766666999999998</v>
          </cell>
          <cell r="H2987">
            <v>4.4666670000000002</v>
          </cell>
          <cell r="I2987">
            <v>73</v>
          </cell>
          <cell r="J2987">
            <v>46</v>
          </cell>
          <cell r="K2987">
            <v>4</v>
          </cell>
          <cell r="L2987">
            <v>28</v>
          </cell>
          <cell r="M2987" t="str">
            <v>N</v>
          </cell>
          <cell r="N2987">
            <v>1034878.16039</v>
          </cell>
          <cell r="O2987">
            <v>985362.95490000001</v>
          </cell>
          <cell r="P2987">
            <v>3450</v>
          </cell>
          <cell r="Q2987">
            <v>25</v>
          </cell>
          <cell r="R2987">
            <v>279</v>
          </cell>
          <cell r="S2987">
            <v>0</v>
          </cell>
          <cell r="T2987">
            <v>1</v>
          </cell>
          <cell r="U2987">
            <v>1</v>
          </cell>
          <cell r="V2987">
            <v>3</v>
          </cell>
          <cell r="W2987">
            <v>5</v>
          </cell>
          <cell r="X2987">
            <v>3</v>
          </cell>
          <cell r="Y2987" t="str">
            <v>HIDROMET01</v>
          </cell>
          <cell r="Z2987" t="str">
            <v>1999-07-06 00:00:00</v>
          </cell>
          <cell r="AA2987">
            <v>1</v>
          </cell>
          <cell r="AB2987">
            <v>11</v>
          </cell>
          <cell r="AC2987">
            <v>15</v>
          </cell>
          <cell r="AD2987">
            <v>15</v>
          </cell>
          <cell r="AE2987">
            <v>0</v>
          </cell>
          <cell r="AF2987" t="str">
            <v>1982-02-01 00:00:00</v>
          </cell>
        </row>
        <row r="2988">
          <cell r="A2988">
            <v>3503014</v>
          </cell>
          <cell r="B2988" t="str">
            <v>CHUZA MONTERREDOND</v>
          </cell>
          <cell r="C2988" t="str">
            <v>FOMEQUE</v>
          </cell>
          <cell r="D2988" t="str">
            <v>CUNDINAMARCA</v>
          </cell>
          <cell r="E2988" t="str">
            <v>CHUZA</v>
          </cell>
          <cell r="F2988" t="str">
            <v>PM</v>
          </cell>
          <cell r="G2988">
            <v>-73.716667000000001</v>
          </cell>
          <cell r="H2988">
            <v>4.6166669999999996</v>
          </cell>
          <cell r="I2988">
            <v>73</v>
          </cell>
          <cell r="J2988">
            <v>43</v>
          </cell>
          <cell r="K2988">
            <v>4</v>
          </cell>
          <cell r="L2988">
            <v>37</v>
          </cell>
          <cell r="M2988" t="str">
            <v>N</v>
          </cell>
          <cell r="N2988">
            <v>1040419.30806</v>
          </cell>
          <cell r="O2988">
            <v>1001953.21773</v>
          </cell>
          <cell r="P2988">
            <v>3100</v>
          </cell>
          <cell r="Q2988">
            <v>25</v>
          </cell>
          <cell r="R2988">
            <v>279</v>
          </cell>
          <cell r="S2988">
            <v>0</v>
          </cell>
          <cell r="T2988">
            <v>1</v>
          </cell>
          <cell r="U2988">
            <v>1</v>
          </cell>
          <cell r="V2988">
            <v>3</v>
          </cell>
          <cell r="W2988">
            <v>5</v>
          </cell>
          <cell r="X2988">
            <v>3</v>
          </cell>
          <cell r="Y2988" t="str">
            <v>HIDROMET01</v>
          </cell>
          <cell r="Z2988" t="str">
            <v>1999-07-06 00:00:00</v>
          </cell>
          <cell r="AA2988">
            <v>1</v>
          </cell>
          <cell r="AB2988">
            <v>11</v>
          </cell>
          <cell r="AC2988">
            <v>15</v>
          </cell>
          <cell r="AD2988">
            <v>15</v>
          </cell>
          <cell r="AE2988">
            <v>0</v>
          </cell>
          <cell r="AF2988" t="str">
            <v>1966-11-01 00:00:00</v>
          </cell>
        </row>
        <row r="2989">
          <cell r="A2989">
            <v>3503015</v>
          </cell>
          <cell r="B2989" t="str">
            <v>MONTESNEGROS</v>
          </cell>
          <cell r="C2989" t="str">
            <v>FOMEQUE</v>
          </cell>
          <cell r="D2989" t="str">
            <v>CUNDINAMARCA</v>
          </cell>
          <cell r="E2989" t="str">
            <v>CHUZA</v>
          </cell>
          <cell r="F2989" t="str">
            <v>PM</v>
          </cell>
          <cell r="G2989">
            <v>-73.75</v>
          </cell>
          <cell r="H2989">
            <v>4.55</v>
          </cell>
          <cell r="I2989">
            <v>73</v>
          </cell>
          <cell r="J2989">
            <v>45</v>
          </cell>
          <cell r="K2989">
            <v>4</v>
          </cell>
          <cell r="L2989">
            <v>33</v>
          </cell>
          <cell r="M2989" t="str">
            <v>N</v>
          </cell>
          <cell r="N2989">
            <v>1036723.8062699999</v>
          </cell>
          <cell r="O2989">
            <v>994579.11615000002</v>
          </cell>
          <cell r="P2989">
            <v>3250</v>
          </cell>
          <cell r="Q2989">
            <v>25</v>
          </cell>
          <cell r="R2989">
            <v>279</v>
          </cell>
          <cell r="S2989">
            <v>0</v>
          </cell>
          <cell r="T2989">
            <v>1</v>
          </cell>
          <cell r="U2989">
            <v>1</v>
          </cell>
          <cell r="V2989">
            <v>3</v>
          </cell>
          <cell r="W2989">
            <v>5</v>
          </cell>
          <cell r="X2989">
            <v>3</v>
          </cell>
          <cell r="Y2989" t="str">
            <v>HIDROMET01</v>
          </cell>
          <cell r="Z2989" t="str">
            <v>1999-07-06 00:00:00</v>
          </cell>
          <cell r="AA2989">
            <v>1</v>
          </cell>
          <cell r="AB2989">
            <v>11</v>
          </cell>
          <cell r="AC2989">
            <v>15</v>
          </cell>
          <cell r="AD2989">
            <v>15</v>
          </cell>
          <cell r="AE2989">
            <v>0</v>
          </cell>
        </row>
        <row r="2990">
          <cell r="A2990">
            <v>3503017</v>
          </cell>
          <cell r="B2990" t="str">
            <v>PLAYA LA</v>
          </cell>
          <cell r="C2990" t="str">
            <v>FOMEQUE</v>
          </cell>
          <cell r="D2990" t="str">
            <v>CUNDINAMARCA</v>
          </cell>
          <cell r="E2990" t="str">
            <v>GUATIQUIA</v>
          </cell>
          <cell r="F2990" t="str">
            <v>PM</v>
          </cell>
          <cell r="G2990">
            <v>-73.766666999999998</v>
          </cell>
          <cell r="H2990">
            <v>4.55</v>
          </cell>
          <cell r="I2990">
            <v>73</v>
          </cell>
          <cell r="J2990">
            <v>46</v>
          </cell>
          <cell r="K2990">
            <v>4</v>
          </cell>
          <cell r="L2990">
            <v>33</v>
          </cell>
          <cell r="M2990" t="str">
            <v>N</v>
          </cell>
          <cell r="N2990">
            <v>1034874.18744</v>
          </cell>
          <cell r="O2990">
            <v>994578.29003999999</v>
          </cell>
          <cell r="P2990">
            <v>3100</v>
          </cell>
          <cell r="Q2990">
            <v>25</v>
          </cell>
          <cell r="R2990">
            <v>279</v>
          </cell>
          <cell r="S2990">
            <v>0</v>
          </cell>
          <cell r="T2990">
            <v>1</v>
          </cell>
          <cell r="U2990">
            <v>1</v>
          </cell>
          <cell r="V2990">
            <v>3</v>
          </cell>
          <cell r="W2990">
            <v>5</v>
          </cell>
          <cell r="X2990">
            <v>3</v>
          </cell>
          <cell r="Y2990" t="str">
            <v>HIDROMET01</v>
          </cell>
          <cell r="Z2990" t="str">
            <v>1999-07-06 00:00:00</v>
          </cell>
          <cell r="AA2990">
            <v>1</v>
          </cell>
          <cell r="AB2990">
            <v>11</v>
          </cell>
          <cell r="AC2990">
            <v>15</v>
          </cell>
          <cell r="AD2990">
            <v>15</v>
          </cell>
          <cell r="AE2990">
            <v>0</v>
          </cell>
          <cell r="AF2990" t="str">
            <v>1966-03-01 00:00:00</v>
          </cell>
        </row>
        <row r="2991">
          <cell r="A2991">
            <v>3503018</v>
          </cell>
          <cell r="B2991" t="str">
            <v>LAGUNA SECA</v>
          </cell>
          <cell r="C2991" t="str">
            <v>FOMEQUE</v>
          </cell>
          <cell r="D2991" t="str">
            <v>CUNDINAMARCA</v>
          </cell>
          <cell r="E2991" t="str">
            <v>GUATIQUIA</v>
          </cell>
          <cell r="F2991" t="str">
            <v>PM</v>
          </cell>
          <cell r="G2991">
            <v>-73.766666999999998</v>
          </cell>
          <cell r="H2991">
            <v>4.6666670000000003</v>
          </cell>
          <cell r="I2991">
            <v>73</v>
          </cell>
          <cell r="J2991">
            <v>46</v>
          </cell>
          <cell r="K2991">
            <v>4</v>
          </cell>
          <cell r="L2991">
            <v>40</v>
          </cell>
          <cell r="M2991" t="str">
            <v>N</v>
          </cell>
          <cell r="N2991">
            <v>1034868.50218</v>
          </cell>
          <cell r="O2991">
            <v>1007479.79513</v>
          </cell>
          <cell r="P2991">
            <v>3620</v>
          </cell>
          <cell r="Q2991">
            <v>25</v>
          </cell>
          <cell r="R2991">
            <v>279</v>
          </cell>
          <cell r="S2991">
            <v>0</v>
          </cell>
          <cell r="T2991">
            <v>1</v>
          </cell>
          <cell r="U2991">
            <v>1</v>
          </cell>
          <cell r="V2991">
            <v>3</v>
          </cell>
          <cell r="W2991">
            <v>5</v>
          </cell>
          <cell r="X2991">
            <v>3</v>
          </cell>
          <cell r="Y2991" t="str">
            <v>HIDROMET01</v>
          </cell>
          <cell r="Z2991" t="str">
            <v>1999-07-06 00:00:00</v>
          </cell>
          <cell r="AA2991">
            <v>1</v>
          </cell>
          <cell r="AB2991">
            <v>11</v>
          </cell>
          <cell r="AC2991">
            <v>15</v>
          </cell>
          <cell r="AD2991">
            <v>15</v>
          </cell>
          <cell r="AE2991">
            <v>0</v>
          </cell>
        </row>
        <row r="2992">
          <cell r="A2992">
            <v>3503019</v>
          </cell>
          <cell r="B2992" t="str">
            <v>DIAMANTE EL</v>
          </cell>
          <cell r="C2992" t="str">
            <v>JUNIN</v>
          </cell>
          <cell r="D2992" t="str">
            <v>CUNDINAMARCA</v>
          </cell>
          <cell r="E2992" t="str">
            <v>CHUZA TUNEL</v>
          </cell>
          <cell r="F2992" t="str">
            <v>PM</v>
          </cell>
          <cell r="G2992">
            <v>-73.75</v>
          </cell>
          <cell r="H2992">
            <v>4.6333330000000004</v>
          </cell>
          <cell r="I2992">
            <v>73</v>
          </cell>
          <cell r="J2992">
            <v>45</v>
          </cell>
          <cell r="K2992">
            <v>4</v>
          </cell>
          <cell r="L2992">
            <v>38</v>
          </cell>
          <cell r="M2992" t="str">
            <v>N</v>
          </cell>
          <cell r="N2992">
            <v>1036719.54541</v>
          </cell>
          <cell r="O2992">
            <v>1003794.4876</v>
          </cell>
          <cell r="P2992">
            <v>3350</v>
          </cell>
          <cell r="Q2992">
            <v>25</v>
          </cell>
          <cell r="R2992">
            <v>372</v>
          </cell>
          <cell r="S2992">
            <v>0</v>
          </cell>
          <cell r="T2992">
            <v>1</v>
          </cell>
          <cell r="U2992">
            <v>1</v>
          </cell>
          <cell r="V2992">
            <v>3</v>
          </cell>
          <cell r="W2992">
            <v>5</v>
          </cell>
          <cell r="X2992">
            <v>3</v>
          </cell>
          <cell r="Y2992" t="str">
            <v>HIDROMET01</v>
          </cell>
          <cell r="Z2992" t="str">
            <v>1999-07-06 00:00:00</v>
          </cell>
          <cell r="AA2992">
            <v>1</v>
          </cell>
          <cell r="AB2992">
            <v>11</v>
          </cell>
          <cell r="AC2992">
            <v>15</v>
          </cell>
          <cell r="AD2992">
            <v>15</v>
          </cell>
          <cell r="AE2992">
            <v>0</v>
          </cell>
        </row>
        <row r="2993">
          <cell r="A2993">
            <v>3503022</v>
          </cell>
          <cell r="B2993" t="str">
            <v>AMPARO EL</v>
          </cell>
          <cell r="C2993" t="str">
            <v>FOMEQUE</v>
          </cell>
          <cell r="D2993" t="str">
            <v>CUNDINAMARCA</v>
          </cell>
          <cell r="E2993" t="str">
            <v>GUATIQUIA</v>
          </cell>
          <cell r="F2993" t="str">
            <v>PM</v>
          </cell>
          <cell r="G2993">
            <v>-73.716667000000001</v>
          </cell>
          <cell r="H2993">
            <v>4.4666670000000002</v>
          </cell>
          <cell r="I2993">
            <v>73</v>
          </cell>
          <cell r="J2993">
            <v>43</v>
          </cell>
          <cell r="K2993">
            <v>4</v>
          </cell>
          <cell r="L2993">
            <v>28</v>
          </cell>
          <cell r="M2993" t="str">
            <v>N</v>
          </cell>
          <cell r="N2993">
            <v>1040427.65845</v>
          </cell>
          <cell r="O2993">
            <v>985365.51393999998</v>
          </cell>
          <cell r="P2993">
            <v>3000</v>
          </cell>
          <cell r="Q2993">
            <v>25</v>
          </cell>
          <cell r="R2993">
            <v>279</v>
          </cell>
          <cell r="S2993">
            <v>0</v>
          </cell>
          <cell r="T2993">
            <v>1</v>
          </cell>
          <cell r="U2993">
            <v>1</v>
          </cell>
          <cell r="V2993">
            <v>3</v>
          </cell>
          <cell r="W2993">
            <v>5</v>
          </cell>
          <cell r="X2993">
            <v>3</v>
          </cell>
          <cell r="Y2993" t="str">
            <v>HIDROMET01</v>
          </cell>
          <cell r="Z2993" t="str">
            <v>1999-07-06 00:00:00</v>
          </cell>
          <cell r="AA2993">
            <v>1</v>
          </cell>
          <cell r="AB2993">
            <v>11</v>
          </cell>
          <cell r="AC2993">
            <v>15</v>
          </cell>
          <cell r="AD2993">
            <v>15</v>
          </cell>
          <cell r="AE2993">
            <v>0</v>
          </cell>
        </row>
        <row r="2994">
          <cell r="A2994">
            <v>3503023</v>
          </cell>
          <cell r="B2994" t="str">
            <v>PARRADOS SAN ISIDR</v>
          </cell>
          <cell r="C2994" t="str">
            <v>FOMEQUE</v>
          </cell>
          <cell r="D2994" t="str">
            <v>CUNDINAMARCA</v>
          </cell>
          <cell r="E2994" t="str">
            <v>GUATIQUIA</v>
          </cell>
          <cell r="F2994" t="str">
            <v>PM</v>
          </cell>
          <cell r="G2994">
            <v>-73.766666999999998</v>
          </cell>
          <cell r="H2994">
            <v>4.3833330000000004</v>
          </cell>
          <cell r="I2994">
            <v>73</v>
          </cell>
          <cell r="J2994">
            <v>46</v>
          </cell>
          <cell r="K2994">
            <v>4</v>
          </cell>
          <cell r="L2994">
            <v>23</v>
          </cell>
          <cell r="M2994" t="str">
            <v>N</v>
          </cell>
          <cell r="N2994">
            <v>1034882.06005</v>
          </cell>
          <cell r="O2994">
            <v>976147.64066999999</v>
          </cell>
          <cell r="P2994">
            <v>3500</v>
          </cell>
          <cell r="Q2994">
            <v>25</v>
          </cell>
          <cell r="R2994">
            <v>279</v>
          </cell>
          <cell r="S2994">
            <v>0</v>
          </cell>
          <cell r="T2994">
            <v>1</v>
          </cell>
          <cell r="U2994">
            <v>1</v>
          </cell>
          <cell r="V2994">
            <v>3</v>
          </cell>
          <cell r="W2994">
            <v>5</v>
          </cell>
          <cell r="X2994">
            <v>3</v>
          </cell>
          <cell r="Y2994" t="str">
            <v>HIDROMET01</v>
          </cell>
          <cell r="Z2994" t="str">
            <v>1999-07-06 00:00:00</v>
          </cell>
          <cell r="AA2994">
            <v>1</v>
          </cell>
          <cell r="AB2994">
            <v>11</v>
          </cell>
          <cell r="AC2994">
            <v>15</v>
          </cell>
          <cell r="AD2994">
            <v>15</v>
          </cell>
          <cell r="AE2994">
            <v>0</v>
          </cell>
          <cell r="AF2994" t="str">
            <v>1987-05-01 00:00:00</v>
          </cell>
        </row>
        <row r="2995">
          <cell r="A2995">
            <v>3503024</v>
          </cell>
          <cell r="B2995" t="str">
            <v>RETEN CHINGAZA</v>
          </cell>
          <cell r="C2995" t="str">
            <v>FOMEQUE</v>
          </cell>
          <cell r="D2995" t="str">
            <v>CUNDINAMARCA</v>
          </cell>
          <cell r="E2995" t="str">
            <v>GUATIQUIA</v>
          </cell>
          <cell r="F2995" t="str">
            <v>PM</v>
          </cell>
          <cell r="G2995">
            <v>-73.766666999999998</v>
          </cell>
          <cell r="H2995">
            <v>4.516667</v>
          </cell>
          <cell r="I2995">
            <v>73</v>
          </cell>
          <cell r="J2995">
            <v>46</v>
          </cell>
          <cell r="K2995">
            <v>4</v>
          </cell>
          <cell r="L2995">
            <v>31</v>
          </cell>
          <cell r="M2995" t="str">
            <v>N</v>
          </cell>
          <cell r="N2995">
            <v>1034875.78542</v>
          </cell>
          <cell r="O2995">
            <v>990892.15344999998</v>
          </cell>
          <cell r="P2995">
            <v>3300</v>
          </cell>
          <cell r="Q2995">
            <v>25</v>
          </cell>
          <cell r="R2995">
            <v>279</v>
          </cell>
          <cell r="S2995">
            <v>0</v>
          </cell>
          <cell r="T2995">
            <v>1</v>
          </cell>
          <cell r="U2995">
            <v>1</v>
          </cell>
          <cell r="V2995">
            <v>3</v>
          </cell>
          <cell r="W2995">
            <v>5</v>
          </cell>
          <cell r="X2995">
            <v>3</v>
          </cell>
          <cell r="Y2995" t="str">
            <v>HIDROMET01</v>
          </cell>
          <cell r="Z2995" t="str">
            <v>1999-07-06 00:00:00</v>
          </cell>
          <cell r="AA2995">
            <v>1</v>
          </cell>
          <cell r="AB2995">
            <v>11</v>
          </cell>
          <cell r="AC2995">
            <v>15</v>
          </cell>
          <cell r="AD2995">
            <v>15</v>
          </cell>
          <cell r="AE2995">
            <v>0</v>
          </cell>
          <cell r="AF2995" t="str">
            <v>1987-05-01 00:00:00</v>
          </cell>
        </row>
        <row r="2996">
          <cell r="A2996">
            <v>3503026</v>
          </cell>
          <cell r="B2996" t="str">
            <v>SAN LUIS</v>
          </cell>
          <cell r="C2996" t="str">
            <v>FOMEQUE</v>
          </cell>
          <cell r="D2996" t="str">
            <v>CUNDINAMARCA</v>
          </cell>
          <cell r="E2996" t="str">
            <v>GUATIQUIA</v>
          </cell>
          <cell r="F2996" t="str">
            <v>PM</v>
          </cell>
          <cell r="G2996">
            <v>-73.650000000000006</v>
          </cell>
          <cell r="H2996">
            <v>4.483333</v>
          </cell>
          <cell r="I2996">
            <v>73</v>
          </cell>
          <cell r="J2996">
            <v>39</v>
          </cell>
          <cell r="K2996">
            <v>4</v>
          </cell>
          <cell r="L2996">
            <v>29</v>
          </cell>
          <cell r="M2996" t="str">
            <v>N</v>
          </cell>
          <cell r="N2996">
            <v>1047825.95598</v>
          </cell>
          <cell r="O2996">
            <v>987212.60233999998</v>
          </cell>
          <cell r="P2996">
            <v>2959</v>
          </cell>
          <cell r="Q2996">
            <v>25</v>
          </cell>
          <cell r="R2996">
            <v>279</v>
          </cell>
          <cell r="S2996">
            <v>0</v>
          </cell>
          <cell r="T2996">
            <v>1</v>
          </cell>
          <cell r="U2996">
            <v>1</v>
          </cell>
          <cell r="V2996">
            <v>3</v>
          </cell>
          <cell r="W2996">
            <v>5</v>
          </cell>
          <cell r="X2996">
            <v>3</v>
          </cell>
          <cell r="Y2996" t="str">
            <v>HIDROMET01</v>
          </cell>
          <cell r="Z2996" t="str">
            <v>1999-07-06 00:00:00</v>
          </cell>
          <cell r="AA2996">
            <v>1</v>
          </cell>
          <cell r="AB2996">
            <v>11</v>
          </cell>
          <cell r="AC2996">
            <v>15</v>
          </cell>
          <cell r="AD2996">
            <v>15</v>
          </cell>
          <cell r="AE2996">
            <v>0</v>
          </cell>
        </row>
        <row r="2997">
          <cell r="A2997">
            <v>3503027</v>
          </cell>
          <cell r="B2997" t="str">
            <v>SAN FERNANDO</v>
          </cell>
          <cell r="C2997" t="str">
            <v>FOMEQUE</v>
          </cell>
          <cell r="D2997" t="str">
            <v>CUNDINAMARCA</v>
          </cell>
          <cell r="E2997" t="str">
            <v>GUATIQUIA</v>
          </cell>
          <cell r="F2997" t="str">
            <v>PM</v>
          </cell>
          <cell r="G2997">
            <v>-73.650000000000006</v>
          </cell>
          <cell r="H2997">
            <v>4.516667</v>
          </cell>
          <cell r="I2997">
            <v>73</v>
          </cell>
          <cell r="J2997">
            <v>39</v>
          </cell>
          <cell r="K2997">
            <v>4</v>
          </cell>
          <cell r="L2997">
            <v>31</v>
          </cell>
          <cell r="M2997" t="str">
            <v>N</v>
          </cell>
          <cell r="N2997">
            <v>1047823.78078</v>
          </cell>
          <cell r="O2997">
            <v>990898.78408999997</v>
          </cell>
          <cell r="P2997">
            <v>2800</v>
          </cell>
          <cell r="Q2997">
            <v>25</v>
          </cell>
          <cell r="R2997">
            <v>279</v>
          </cell>
          <cell r="S2997">
            <v>0</v>
          </cell>
          <cell r="T2997">
            <v>1</v>
          </cell>
          <cell r="U2997">
            <v>1</v>
          </cell>
          <cell r="V2997">
            <v>3</v>
          </cell>
          <cell r="W2997">
            <v>5</v>
          </cell>
          <cell r="X2997">
            <v>3</v>
          </cell>
          <cell r="Y2997" t="str">
            <v>HIDROMET01</v>
          </cell>
          <cell r="Z2997" t="str">
            <v>1999-07-06 00:00:00</v>
          </cell>
          <cell r="AA2997">
            <v>1</v>
          </cell>
          <cell r="AB2997">
            <v>11</v>
          </cell>
          <cell r="AC2997">
            <v>15</v>
          </cell>
          <cell r="AD2997">
            <v>15</v>
          </cell>
          <cell r="AE2997">
            <v>0</v>
          </cell>
        </row>
        <row r="2998">
          <cell r="A2998">
            <v>1112501</v>
          </cell>
          <cell r="B2998" t="str">
            <v>TERESITA LA</v>
          </cell>
          <cell r="C2998" t="str">
            <v>RIOSUCIO</v>
          </cell>
          <cell r="D2998" t="str">
            <v>CHOCO</v>
          </cell>
          <cell r="E2998" t="str">
            <v>TRUANDO</v>
          </cell>
          <cell r="F2998" t="str">
            <v>CO</v>
          </cell>
          <cell r="G2998">
            <v>-77.5</v>
          </cell>
          <cell r="H2998">
            <v>7</v>
          </cell>
          <cell r="I2998">
            <v>77</v>
          </cell>
          <cell r="J2998">
            <v>30</v>
          </cell>
          <cell r="K2998">
            <v>7</v>
          </cell>
          <cell r="L2998">
            <v>0</v>
          </cell>
          <cell r="M2998" t="str">
            <v>N</v>
          </cell>
          <cell r="N2998">
            <v>621973.44151999999</v>
          </cell>
          <cell r="O2998">
            <v>1266884.5180500001</v>
          </cell>
          <cell r="P2998">
            <v>50</v>
          </cell>
          <cell r="Q2998">
            <v>27</v>
          </cell>
          <cell r="R2998">
            <v>615</v>
          </cell>
          <cell r="S2998">
            <v>0</v>
          </cell>
          <cell r="T2998">
            <v>1</v>
          </cell>
          <cell r="U2998">
            <v>1</v>
          </cell>
          <cell r="V2998">
            <v>1</v>
          </cell>
          <cell r="W2998">
            <v>1</v>
          </cell>
          <cell r="X2998">
            <v>12</v>
          </cell>
          <cell r="Y2998" t="str">
            <v>HIDROMET01</v>
          </cell>
          <cell r="Z2998" t="str">
            <v>1999-07-06 00:00:00</v>
          </cell>
          <cell r="AA2998">
            <v>1</v>
          </cell>
          <cell r="AB2998">
            <v>1</v>
          </cell>
          <cell r="AC2998">
            <v>1</v>
          </cell>
          <cell r="AD2998">
            <v>1</v>
          </cell>
          <cell r="AE2998">
            <v>0</v>
          </cell>
          <cell r="AF2998" t="str">
            <v>1972-03-01 00:00:00</v>
          </cell>
        </row>
        <row r="2999">
          <cell r="A2999">
            <v>1401010</v>
          </cell>
          <cell r="B2999" t="str">
            <v>PINTADA LA</v>
          </cell>
          <cell r="C2999" t="str">
            <v>TUBARA</v>
          </cell>
          <cell r="D2999" t="str">
            <v>ATLANTICO</v>
          </cell>
          <cell r="E2999" t="str">
            <v>MAR CARIBE</v>
          </cell>
          <cell r="F2999" t="str">
            <v>PM</v>
          </cell>
          <cell r="G2999">
            <v>-74.983333000000002</v>
          </cell>
          <cell r="H2999">
            <v>10.95</v>
          </cell>
          <cell r="I2999">
            <v>74</v>
          </cell>
          <cell r="J2999">
            <v>59</v>
          </cell>
          <cell r="K2999">
            <v>10</v>
          </cell>
          <cell r="L2999">
            <v>57</v>
          </cell>
          <cell r="M2999" t="str">
            <v>N</v>
          </cell>
          <cell r="N2999">
            <v>901352.76113</v>
          </cell>
          <cell r="O2999">
            <v>1702538.28</v>
          </cell>
          <cell r="P2999">
            <v>200</v>
          </cell>
          <cell r="Q2999">
            <v>8</v>
          </cell>
          <cell r="R2999">
            <v>832</v>
          </cell>
          <cell r="S2999">
            <v>0</v>
          </cell>
          <cell r="T2999">
            <v>1</v>
          </cell>
          <cell r="U2999">
            <v>1</v>
          </cell>
          <cell r="V2999">
            <v>1</v>
          </cell>
          <cell r="W2999">
            <v>4</v>
          </cell>
          <cell r="X2999">
            <v>1</v>
          </cell>
          <cell r="Y2999" t="str">
            <v>HIDROMET01</v>
          </cell>
          <cell r="Z2999" t="str">
            <v>1999-07-06 00:00:00</v>
          </cell>
          <cell r="AA2999">
            <v>1</v>
          </cell>
          <cell r="AB2999">
            <v>2</v>
          </cell>
          <cell r="AC2999">
            <v>1</v>
          </cell>
          <cell r="AD2999">
            <v>1</v>
          </cell>
          <cell r="AE2999">
            <v>0</v>
          </cell>
        </row>
        <row r="3000">
          <cell r="A3000">
            <v>3503028</v>
          </cell>
          <cell r="B3000" t="str">
            <v>AMARGOZAL</v>
          </cell>
          <cell r="C3000" t="str">
            <v>FOMEQUE</v>
          </cell>
          <cell r="D3000" t="str">
            <v>CUNDINAMARCA</v>
          </cell>
          <cell r="E3000" t="str">
            <v>CHUZA</v>
          </cell>
          <cell r="F3000" t="str">
            <v>PM</v>
          </cell>
          <cell r="G3000">
            <v>-73.816666999999995</v>
          </cell>
          <cell r="H3000">
            <v>4.5666669999999998</v>
          </cell>
          <cell r="I3000">
            <v>73</v>
          </cell>
          <cell r="J3000">
            <v>49</v>
          </cell>
          <cell r="K3000">
            <v>4</v>
          </cell>
          <cell r="L3000">
            <v>34</v>
          </cell>
          <cell r="M3000" t="str">
            <v>N</v>
          </cell>
          <cell r="N3000">
            <v>1029324.67241</v>
          </cell>
          <cell r="O3000">
            <v>996419.12930999999</v>
          </cell>
          <cell r="P3000">
            <v>3500</v>
          </cell>
          <cell r="Q3000">
            <v>25</v>
          </cell>
          <cell r="R3000">
            <v>279</v>
          </cell>
          <cell r="S3000">
            <v>0</v>
          </cell>
          <cell r="T3000">
            <v>1</v>
          </cell>
          <cell r="U3000">
            <v>1</v>
          </cell>
          <cell r="V3000">
            <v>3</v>
          </cell>
          <cell r="W3000">
            <v>5</v>
          </cell>
          <cell r="X3000">
            <v>3</v>
          </cell>
          <cell r="Y3000" t="str">
            <v>HIDROMET01</v>
          </cell>
          <cell r="Z3000" t="str">
            <v>1999-07-06 00:00:00</v>
          </cell>
          <cell r="AA3000">
            <v>1</v>
          </cell>
          <cell r="AB3000">
            <v>11</v>
          </cell>
          <cell r="AC3000">
            <v>15</v>
          </cell>
          <cell r="AD3000">
            <v>15</v>
          </cell>
          <cell r="AE3000">
            <v>0</v>
          </cell>
        </row>
        <row r="3001">
          <cell r="A3001">
            <v>3503501</v>
          </cell>
          <cell r="B3001" t="str">
            <v>BASE AEREA APIAY</v>
          </cell>
          <cell r="C3001" t="str">
            <v>VILLAVICENCIO</v>
          </cell>
          <cell r="D3001" t="str">
            <v>META</v>
          </cell>
          <cell r="E3001" t="str">
            <v>OCOA</v>
          </cell>
          <cell r="F3001" t="str">
            <v>SS</v>
          </cell>
          <cell r="G3001">
            <v>-73.566666999999995</v>
          </cell>
          <cell r="H3001">
            <v>4.0833329999999997</v>
          </cell>
          <cell r="I3001">
            <v>73</v>
          </cell>
          <cell r="J3001">
            <v>34</v>
          </cell>
          <cell r="K3001">
            <v>4</v>
          </cell>
          <cell r="L3001">
            <v>5</v>
          </cell>
          <cell r="M3001" t="str">
            <v>N</v>
          </cell>
          <cell r="N3001">
            <v>1057104.7160400001</v>
          </cell>
          <cell r="O3001">
            <v>942984.11098</v>
          </cell>
          <cell r="P3001">
            <v>400</v>
          </cell>
          <cell r="Q3001">
            <v>50</v>
          </cell>
          <cell r="R3001">
            <v>1</v>
          </cell>
          <cell r="S3001">
            <v>0</v>
          </cell>
          <cell r="T3001">
            <v>1</v>
          </cell>
          <cell r="U3001">
            <v>1</v>
          </cell>
          <cell r="V3001">
            <v>3</v>
          </cell>
          <cell r="W3001">
            <v>5</v>
          </cell>
          <cell r="X3001">
            <v>3</v>
          </cell>
          <cell r="Y3001" t="str">
            <v>HIDROMET01</v>
          </cell>
          <cell r="Z3001" t="str">
            <v>1999-07-06 00:00:00</v>
          </cell>
          <cell r="AA3001">
            <v>1</v>
          </cell>
          <cell r="AB3001">
            <v>3</v>
          </cell>
          <cell r="AC3001">
            <v>1</v>
          </cell>
          <cell r="AD3001">
            <v>1</v>
          </cell>
          <cell r="AE3001">
            <v>0</v>
          </cell>
          <cell r="AF3001" t="str">
            <v>1972-10-01 00:00:00</v>
          </cell>
        </row>
        <row r="3002">
          <cell r="A3002">
            <v>3503502</v>
          </cell>
          <cell r="B3002" t="str">
            <v>APTO VANGUARDIA</v>
          </cell>
          <cell r="C3002" t="str">
            <v>VILLAVICENCIO</v>
          </cell>
          <cell r="D3002" t="str">
            <v>META</v>
          </cell>
          <cell r="E3002" t="str">
            <v>GUATIQUIA</v>
          </cell>
          <cell r="F3002" t="str">
            <v>SP</v>
          </cell>
          <cell r="G3002">
            <v>-73.616667000000007</v>
          </cell>
          <cell r="H3002">
            <v>4.1666670000000003</v>
          </cell>
          <cell r="I3002">
            <v>73</v>
          </cell>
          <cell r="J3002">
            <v>37</v>
          </cell>
          <cell r="K3002">
            <v>4</v>
          </cell>
          <cell r="L3002">
            <v>10</v>
          </cell>
          <cell r="M3002" t="str">
            <v>N</v>
          </cell>
          <cell r="N3002">
            <v>1051546.9842000001</v>
          </cell>
          <cell r="O3002">
            <v>952196.14023999998</v>
          </cell>
          <cell r="P3002">
            <v>423</v>
          </cell>
          <cell r="Q3002">
            <v>50</v>
          </cell>
          <cell r="R3002">
            <v>1</v>
          </cell>
          <cell r="S3002">
            <v>0</v>
          </cell>
          <cell r="T3002">
            <v>1</v>
          </cell>
          <cell r="U3002">
            <v>1</v>
          </cell>
          <cell r="V3002">
            <v>3</v>
          </cell>
          <cell r="W3002">
            <v>5</v>
          </cell>
          <cell r="X3002">
            <v>3</v>
          </cell>
          <cell r="Y3002" t="str">
            <v>HIDROMET01</v>
          </cell>
          <cell r="Z3002" t="str">
            <v>1999-07-06 00:00:00</v>
          </cell>
          <cell r="AA3002">
            <v>1</v>
          </cell>
          <cell r="AB3002">
            <v>3</v>
          </cell>
          <cell r="AC3002">
            <v>8</v>
          </cell>
          <cell r="AD3002">
            <v>8</v>
          </cell>
          <cell r="AE3002">
            <v>0</v>
          </cell>
          <cell r="AF3002" t="str">
            <v>2024-10-01 00:00:00</v>
          </cell>
        </row>
        <row r="3003">
          <cell r="A3003">
            <v>3503503</v>
          </cell>
          <cell r="B3003" t="str">
            <v>SALINAS DE UPIN</v>
          </cell>
          <cell r="C3003" t="str">
            <v>RESTREPO</v>
          </cell>
          <cell r="D3003" t="str">
            <v>META</v>
          </cell>
          <cell r="E3003" t="str">
            <v>GUATIQUIA</v>
          </cell>
          <cell r="F3003" t="str">
            <v>CO</v>
          </cell>
          <cell r="G3003">
            <v>-73.566666999999995</v>
          </cell>
          <cell r="H3003">
            <v>4.3</v>
          </cell>
          <cell r="I3003">
            <v>73</v>
          </cell>
          <cell r="J3003">
            <v>34</v>
          </cell>
          <cell r="K3003">
            <v>4</v>
          </cell>
          <cell r="L3003">
            <v>18</v>
          </cell>
          <cell r="M3003" t="str">
            <v>N</v>
          </cell>
          <cell r="N3003">
            <v>1057088.9968000001</v>
          </cell>
          <cell r="O3003">
            <v>966944.3835</v>
          </cell>
          <cell r="P3003">
            <v>450</v>
          </cell>
          <cell r="Q3003">
            <v>50</v>
          </cell>
          <cell r="R3003">
            <v>606</v>
          </cell>
          <cell r="S3003">
            <v>0</v>
          </cell>
          <cell r="T3003">
            <v>1</v>
          </cell>
          <cell r="U3003">
            <v>1</v>
          </cell>
          <cell r="V3003">
            <v>3</v>
          </cell>
          <cell r="W3003">
            <v>5</v>
          </cell>
          <cell r="X3003">
            <v>3</v>
          </cell>
          <cell r="Y3003" t="str">
            <v>HIDROMET01</v>
          </cell>
          <cell r="Z3003" t="str">
            <v>1999-07-06 00:00:00</v>
          </cell>
          <cell r="AA3003">
            <v>1</v>
          </cell>
          <cell r="AB3003">
            <v>3</v>
          </cell>
          <cell r="AC3003">
            <v>10</v>
          </cell>
          <cell r="AD3003">
            <v>10</v>
          </cell>
          <cell r="AE3003">
            <v>0</v>
          </cell>
        </row>
        <row r="3004">
          <cell r="A3004">
            <v>3503505</v>
          </cell>
          <cell r="B3004" t="str">
            <v>CHUZA</v>
          </cell>
          <cell r="C3004" t="str">
            <v>FOMEQUE</v>
          </cell>
          <cell r="D3004" t="str">
            <v>CUNDINAMARCA</v>
          </cell>
          <cell r="E3004" t="str">
            <v>CHUZA</v>
          </cell>
          <cell r="F3004" t="str">
            <v>CO</v>
          </cell>
          <cell r="G3004">
            <v>-73.883332999999993</v>
          </cell>
          <cell r="H3004">
            <v>4.5</v>
          </cell>
          <cell r="I3004">
            <v>73</v>
          </cell>
          <cell r="J3004">
            <v>53</v>
          </cell>
          <cell r="K3004">
            <v>4</v>
          </cell>
          <cell r="L3004">
            <v>30</v>
          </cell>
          <cell r="M3004" t="str">
            <v>N</v>
          </cell>
          <cell r="N3004">
            <v>1021928.43343</v>
          </cell>
          <cell r="O3004">
            <v>989044.54877999995</v>
          </cell>
          <cell r="P3004">
            <v>3800</v>
          </cell>
          <cell r="Q3004">
            <v>25</v>
          </cell>
          <cell r="R3004">
            <v>279</v>
          </cell>
          <cell r="S3004">
            <v>0</v>
          </cell>
          <cell r="T3004">
            <v>1</v>
          </cell>
          <cell r="U3004">
            <v>1</v>
          </cell>
          <cell r="V3004">
            <v>3</v>
          </cell>
          <cell r="W3004">
            <v>5</v>
          </cell>
          <cell r="X3004">
            <v>3</v>
          </cell>
          <cell r="Y3004" t="str">
            <v>HIDROMET01</v>
          </cell>
          <cell r="Z3004" t="str">
            <v>1999-07-06 00:00:00</v>
          </cell>
          <cell r="AA3004">
            <v>1</v>
          </cell>
          <cell r="AB3004">
            <v>11</v>
          </cell>
          <cell r="AC3004">
            <v>15</v>
          </cell>
          <cell r="AD3004">
            <v>15</v>
          </cell>
          <cell r="AE3004">
            <v>0</v>
          </cell>
          <cell r="AF3004" t="str">
            <v>1968-10-01 00:00:00</v>
          </cell>
        </row>
        <row r="3005">
          <cell r="A3005">
            <v>3503506</v>
          </cell>
          <cell r="B3005" t="str">
            <v>HACHON EL</v>
          </cell>
          <cell r="C3005" t="str">
            <v>VILLAVICENCIO</v>
          </cell>
          <cell r="D3005" t="str">
            <v>META</v>
          </cell>
          <cell r="E3005" t="str">
            <v>GUATIQUIA</v>
          </cell>
          <cell r="F3005" t="str">
            <v>CO</v>
          </cell>
          <cell r="G3005">
            <v>-73.599999999999994</v>
          </cell>
          <cell r="H3005">
            <v>4.1666670000000003</v>
          </cell>
          <cell r="I3005">
            <v>73</v>
          </cell>
          <cell r="J3005">
            <v>36</v>
          </cell>
          <cell r="K3005">
            <v>4</v>
          </cell>
          <cell r="L3005">
            <v>10</v>
          </cell>
          <cell r="M3005" t="str">
            <v>N</v>
          </cell>
          <cell r="N3005">
            <v>1053397.5736400001</v>
          </cell>
          <cell r="O3005">
            <v>952197.24930999998</v>
          </cell>
          <cell r="P3005">
            <v>420</v>
          </cell>
          <cell r="Q3005">
            <v>50</v>
          </cell>
          <cell r="R3005">
            <v>1</v>
          </cell>
          <cell r="S3005">
            <v>0</v>
          </cell>
          <cell r="T3005">
            <v>1</v>
          </cell>
          <cell r="U3005">
            <v>1</v>
          </cell>
          <cell r="V3005">
            <v>3</v>
          </cell>
          <cell r="W3005">
            <v>5</v>
          </cell>
          <cell r="X3005">
            <v>3</v>
          </cell>
          <cell r="Y3005" t="str">
            <v>HIDROMET01</v>
          </cell>
          <cell r="Z3005" t="str">
            <v>1999-07-06 00:00:00</v>
          </cell>
          <cell r="AA3005">
            <v>1</v>
          </cell>
          <cell r="AB3005">
            <v>3</v>
          </cell>
          <cell r="AC3005">
            <v>1</v>
          </cell>
          <cell r="AD3005">
            <v>1</v>
          </cell>
          <cell r="AE3005">
            <v>0</v>
          </cell>
          <cell r="AF3005" t="str">
            <v>1967-09-01 00:00:00</v>
          </cell>
        </row>
        <row r="3006">
          <cell r="A3006">
            <v>3503507</v>
          </cell>
          <cell r="B3006" t="str">
            <v>UNILLANOS</v>
          </cell>
          <cell r="C3006" t="str">
            <v>VILLAVICENCIO</v>
          </cell>
          <cell r="D3006" t="str">
            <v>META</v>
          </cell>
          <cell r="E3006" t="str">
            <v>GUATIQUIA</v>
          </cell>
          <cell r="F3006" t="str">
            <v>CP</v>
          </cell>
          <cell r="G3006">
            <v>-73.633332999999993</v>
          </cell>
          <cell r="H3006">
            <v>4.1166669999999996</v>
          </cell>
          <cell r="I3006">
            <v>73</v>
          </cell>
          <cell r="J3006">
            <v>38</v>
          </cell>
          <cell r="K3006">
            <v>4</v>
          </cell>
          <cell r="L3006">
            <v>7</v>
          </cell>
          <cell r="M3006" t="str">
            <v>N</v>
          </cell>
          <cell r="N3006">
            <v>1049699.51871</v>
          </cell>
          <cell r="O3006">
            <v>946665.83748999995</v>
          </cell>
          <cell r="P3006">
            <v>340</v>
          </cell>
          <cell r="Q3006">
            <v>50</v>
          </cell>
          <cell r="R3006">
            <v>1</v>
          </cell>
          <cell r="S3006">
            <v>0</v>
          </cell>
          <cell r="T3006">
            <v>1</v>
          </cell>
          <cell r="U3006">
            <v>1</v>
          </cell>
          <cell r="V3006">
            <v>3</v>
          </cell>
          <cell r="W3006">
            <v>5</v>
          </cell>
          <cell r="X3006">
            <v>3</v>
          </cell>
          <cell r="Y3006" t="str">
            <v>HIDROMET01</v>
          </cell>
          <cell r="Z3006" t="str">
            <v>1999-07-06 00:00:00</v>
          </cell>
          <cell r="AA3006">
            <v>1</v>
          </cell>
          <cell r="AB3006">
            <v>3</v>
          </cell>
          <cell r="AC3006">
            <v>1</v>
          </cell>
          <cell r="AD3006">
            <v>1</v>
          </cell>
          <cell r="AE3006">
            <v>0</v>
          </cell>
          <cell r="AF3006" t="str">
            <v>1983-10-01 00:00:00</v>
          </cell>
        </row>
        <row r="3007">
          <cell r="A3007">
            <v>3503508</v>
          </cell>
          <cell r="B3007" t="str">
            <v>TERMO OCOA</v>
          </cell>
          <cell r="C3007" t="str">
            <v>VILLAVICENCIO</v>
          </cell>
          <cell r="D3007" t="str">
            <v>META</v>
          </cell>
          <cell r="E3007" t="str">
            <v>OCOA</v>
          </cell>
          <cell r="F3007" t="str">
            <v>ME</v>
          </cell>
          <cell r="G3007">
            <v>-73.7</v>
          </cell>
          <cell r="H3007">
            <v>4.0999999999999996</v>
          </cell>
          <cell r="I3007">
            <v>73</v>
          </cell>
          <cell r="J3007">
            <v>42</v>
          </cell>
          <cell r="K3007">
            <v>4</v>
          </cell>
          <cell r="L3007">
            <v>6</v>
          </cell>
          <cell r="M3007" t="str">
            <v>N</v>
          </cell>
          <cell r="N3007">
            <v>1042297.63183</v>
          </cell>
          <cell r="O3007">
            <v>944818.93458</v>
          </cell>
          <cell r="P3007">
            <v>400</v>
          </cell>
          <cell r="Q3007">
            <v>50</v>
          </cell>
          <cell r="R3007">
            <v>1</v>
          </cell>
          <cell r="S3007">
            <v>0</v>
          </cell>
          <cell r="T3007">
            <v>1</v>
          </cell>
          <cell r="U3007">
            <v>1</v>
          </cell>
          <cell r="V3007">
            <v>3</v>
          </cell>
          <cell r="W3007">
            <v>5</v>
          </cell>
          <cell r="X3007">
            <v>3</v>
          </cell>
          <cell r="Y3007" t="str">
            <v>HIDROMET01</v>
          </cell>
          <cell r="Z3007" t="str">
            <v>1999-07-06 00:00:00</v>
          </cell>
          <cell r="AA3007">
            <v>1</v>
          </cell>
          <cell r="AB3007">
            <v>3</v>
          </cell>
          <cell r="AC3007">
            <v>1</v>
          </cell>
          <cell r="AD3007">
            <v>1</v>
          </cell>
          <cell r="AE3007">
            <v>0</v>
          </cell>
        </row>
        <row r="3008">
          <cell r="A3008">
            <v>3503509</v>
          </cell>
          <cell r="B3008" t="str">
            <v>ALTO DEL TIGRE</v>
          </cell>
          <cell r="C3008" t="str">
            <v>EL CALVARIO</v>
          </cell>
          <cell r="D3008" t="str">
            <v>META</v>
          </cell>
          <cell r="E3008" t="str">
            <v>GUATIQUIA</v>
          </cell>
          <cell r="F3008" t="str">
            <v>ME</v>
          </cell>
          <cell r="G3008">
            <v>-73.716667000000001</v>
          </cell>
          <cell r="H3008">
            <v>4.3333329999999997</v>
          </cell>
          <cell r="I3008">
            <v>73</v>
          </cell>
          <cell r="J3008">
            <v>43</v>
          </cell>
          <cell r="K3008">
            <v>4</v>
          </cell>
          <cell r="L3008">
            <v>20</v>
          </cell>
          <cell r="M3008" t="str">
            <v>N</v>
          </cell>
          <cell r="N3008">
            <v>1040434.8499199999</v>
          </cell>
          <cell r="O3008">
            <v>970620.94525999995</v>
          </cell>
          <cell r="P3008">
            <v>3530</v>
          </cell>
          <cell r="Q3008">
            <v>50</v>
          </cell>
          <cell r="R3008">
            <v>245</v>
          </cell>
          <cell r="S3008">
            <v>0</v>
          </cell>
          <cell r="T3008">
            <v>1</v>
          </cell>
          <cell r="U3008">
            <v>1</v>
          </cell>
          <cell r="V3008">
            <v>3</v>
          </cell>
          <cell r="W3008">
            <v>5</v>
          </cell>
          <cell r="X3008">
            <v>3</v>
          </cell>
          <cell r="Y3008" t="str">
            <v>HIDROMET01</v>
          </cell>
          <cell r="Z3008" t="str">
            <v>1999-07-06 00:00:00</v>
          </cell>
          <cell r="AA3008">
            <v>1</v>
          </cell>
          <cell r="AB3008">
            <v>3</v>
          </cell>
          <cell r="AC3008">
            <v>1</v>
          </cell>
          <cell r="AD3008">
            <v>1</v>
          </cell>
          <cell r="AE3008">
            <v>0</v>
          </cell>
          <cell r="AF3008" t="str">
            <v>1995-07-01 00:00:00</v>
          </cell>
        </row>
        <row r="3009">
          <cell r="A3009">
            <v>3503512</v>
          </cell>
          <cell r="B3009" t="str">
            <v>SAN JUANITO</v>
          </cell>
          <cell r="C3009" t="str">
            <v>SAN JUANITO</v>
          </cell>
          <cell r="D3009" t="str">
            <v>META</v>
          </cell>
          <cell r="E3009" t="str">
            <v>GUATIQUIA</v>
          </cell>
          <cell r="F3009" t="str">
            <v>CP</v>
          </cell>
          <cell r="G3009">
            <v>-73.666667000000004</v>
          </cell>
          <cell r="H3009">
            <v>4.45</v>
          </cell>
          <cell r="I3009">
            <v>73</v>
          </cell>
          <cell r="J3009">
            <v>40</v>
          </cell>
          <cell r="K3009">
            <v>4</v>
          </cell>
          <cell r="L3009">
            <v>27</v>
          </cell>
          <cell r="M3009" t="str">
            <v>N</v>
          </cell>
          <cell r="N3009">
            <v>1045978.22299</v>
          </cell>
          <cell r="O3009">
            <v>983525.36531999998</v>
          </cell>
          <cell r="P3009">
            <v>3300</v>
          </cell>
          <cell r="Q3009">
            <v>50</v>
          </cell>
          <cell r="R3009">
            <v>686</v>
          </cell>
          <cell r="S3009">
            <v>0</v>
          </cell>
          <cell r="T3009">
            <v>1</v>
          </cell>
          <cell r="U3009">
            <v>1</v>
          </cell>
          <cell r="V3009">
            <v>3</v>
          </cell>
          <cell r="W3009">
            <v>5</v>
          </cell>
          <cell r="X3009">
            <v>3</v>
          </cell>
          <cell r="Y3009" t="str">
            <v>HIDROMET01</v>
          </cell>
          <cell r="Z3009" t="str">
            <v>1999-07-06 00:00:00</v>
          </cell>
          <cell r="AA3009">
            <v>1</v>
          </cell>
          <cell r="AB3009">
            <v>11</v>
          </cell>
          <cell r="AC3009">
            <v>15</v>
          </cell>
          <cell r="AD3009">
            <v>15</v>
          </cell>
          <cell r="AE3009">
            <v>0</v>
          </cell>
          <cell r="AF3009" t="str">
            <v>1987-06-01 00:00:00</v>
          </cell>
        </row>
        <row r="3010">
          <cell r="A3010">
            <v>3503701</v>
          </cell>
          <cell r="B3010" t="str">
            <v>BOQUERON</v>
          </cell>
          <cell r="C3010" t="str">
            <v>FOMEQUE</v>
          </cell>
          <cell r="D3010" t="str">
            <v>CUNDINAMARCA</v>
          </cell>
          <cell r="E3010" t="str">
            <v>PLAYA</v>
          </cell>
          <cell r="F3010" t="str">
            <v>LM</v>
          </cell>
          <cell r="G3010">
            <v>-73.766666999999998</v>
          </cell>
          <cell r="H3010">
            <v>4.55</v>
          </cell>
          <cell r="I3010">
            <v>73</v>
          </cell>
          <cell r="J3010">
            <v>46</v>
          </cell>
          <cell r="K3010">
            <v>4</v>
          </cell>
          <cell r="L3010">
            <v>33</v>
          </cell>
          <cell r="M3010" t="str">
            <v>N</v>
          </cell>
          <cell r="N3010">
            <v>1034874.18744</v>
          </cell>
          <cell r="O3010">
            <v>994578.29003999999</v>
          </cell>
          <cell r="P3010">
            <v>3132</v>
          </cell>
          <cell r="Q3010">
            <v>25</v>
          </cell>
          <cell r="R3010">
            <v>279</v>
          </cell>
          <cell r="S3010">
            <v>0</v>
          </cell>
          <cell r="T3010">
            <v>1</v>
          </cell>
          <cell r="U3010">
            <v>1</v>
          </cell>
          <cell r="V3010">
            <v>3</v>
          </cell>
          <cell r="W3010">
            <v>5</v>
          </cell>
          <cell r="X3010">
            <v>3</v>
          </cell>
          <cell r="Y3010" t="str">
            <v>HIDROMET01</v>
          </cell>
          <cell r="Z3010" t="str">
            <v>1999-07-06 00:00:00</v>
          </cell>
          <cell r="AA3010">
            <v>2</v>
          </cell>
          <cell r="AB3010">
            <v>11</v>
          </cell>
          <cell r="AC3010">
            <v>15</v>
          </cell>
          <cell r="AD3010">
            <v>15</v>
          </cell>
          <cell r="AE3010">
            <v>48</v>
          </cell>
          <cell r="AF3010" t="str">
            <v>1959-03-01 00:00:00</v>
          </cell>
        </row>
        <row r="3011">
          <cell r="A3011">
            <v>3503702</v>
          </cell>
          <cell r="B3011" t="str">
            <v>MONTERREDONDO</v>
          </cell>
          <cell r="C3011" t="str">
            <v>JUNIN</v>
          </cell>
          <cell r="D3011" t="str">
            <v>CUNDINAMARCA</v>
          </cell>
          <cell r="E3011" t="str">
            <v>CHUZA</v>
          </cell>
          <cell r="F3011" t="str">
            <v>LM</v>
          </cell>
          <cell r="G3011">
            <v>-73.716667000000001</v>
          </cell>
          <cell r="H3011">
            <v>4.5999999999999996</v>
          </cell>
          <cell r="I3011">
            <v>73</v>
          </cell>
          <cell r="J3011">
            <v>43</v>
          </cell>
          <cell r="K3011">
            <v>4</v>
          </cell>
          <cell r="L3011">
            <v>36</v>
          </cell>
          <cell r="M3011" t="str">
            <v>N</v>
          </cell>
          <cell r="N3011">
            <v>1040420.24947</v>
          </cell>
          <cell r="O3011">
            <v>1000110.13611</v>
          </cell>
          <cell r="P3011">
            <v>2913</v>
          </cell>
          <cell r="Q3011">
            <v>25</v>
          </cell>
          <cell r="R3011">
            <v>372</v>
          </cell>
          <cell r="S3011">
            <v>0</v>
          </cell>
          <cell r="T3011">
            <v>1</v>
          </cell>
          <cell r="U3011">
            <v>1</v>
          </cell>
          <cell r="V3011">
            <v>3</v>
          </cell>
          <cell r="W3011">
            <v>5</v>
          </cell>
          <cell r="X3011">
            <v>3</v>
          </cell>
          <cell r="Y3011" t="str">
            <v>HIDROMET01</v>
          </cell>
          <cell r="Z3011" t="str">
            <v>1999-07-06 00:00:00</v>
          </cell>
          <cell r="AA3011">
            <v>2</v>
          </cell>
          <cell r="AB3011">
            <v>11</v>
          </cell>
          <cell r="AC3011">
            <v>15</v>
          </cell>
          <cell r="AD3011">
            <v>15</v>
          </cell>
          <cell r="AE3011">
            <v>80</v>
          </cell>
        </row>
        <row r="3012">
          <cell r="A3012">
            <v>3503703</v>
          </cell>
          <cell r="B3012" t="str">
            <v>SALIDA LAGUNA</v>
          </cell>
          <cell r="C3012" t="str">
            <v>FOMEQUE</v>
          </cell>
          <cell r="D3012" t="str">
            <v>CUNDINAMARCA</v>
          </cell>
          <cell r="E3012" t="str">
            <v>FRIO</v>
          </cell>
          <cell r="F3012" t="str">
            <v>LM</v>
          </cell>
          <cell r="G3012">
            <v>-73.75</v>
          </cell>
          <cell r="H3012">
            <v>4.5333329999999998</v>
          </cell>
          <cell r="I3012">
            <v>73</v>
          </cell>
          <cell r="J3012">
            <v>45</v>
          </cell>
          <cell r="K3012">
            <v>4</v>
          </cell>
          <cell r="L3012">
            <v>32</v>
          </cell>
          <cell r="M3012" t="str">
            <v>N</v>
          </cell>
          <cell r="N3012">
            <v>1036724.64917</v>
          </cell>
          <cell r="O3012">
            <v>992736.04442000005</v>
          </cell>
          <cell r="P3012">
            <v>3286</v>
          </cell>
          <cell r="Q3012">
            <v>25</v>
          </cell>
          <cell r="R3012">
            <v>279</v>
          </cell>
          <cell r="S3012">
            <v>0</v>
          </cell>
          <cell r="T3012">
            <v>1</v>
          </cell>
          <cell r="U3012">
            <v>1</v>
          </cell>
          <cell r="V3012">
            <v>3</v>
          </cell>
          <cell r="W3012">
            <v>5</v>
          </cell>
          <cell r="X3012">
            <v>3</v>
          </cell>
          <cell r="Y3012" t="str">
            <v>HIDROMET01</v>
          </cell>
          <cell r="Z3012" t="str">
            <v>1999-07-06 00:00:00</v>
          </cell>
          <cell r="AA3012">
            <v>2</v>
          </cell>
          <cell r="AB3012">
            <v>11</v>
          </cell>
          <cell r="AC3012">
            <v>15</v>
          </cell>
          <cell r="AD3012">
            <v>15</v>
          </cell>
          <cell r="AE3012">
            <v>25</v>
          </cell>
          <cell r="AF3012" t="str">
            <v>1966-02-01 00:00:00</v>
          </cell>
        </row>
        <row r="3013">
          <cell r="A3013">
            <v>3503704</v>
          </cell>
          <cell r="B3013" t="str">
            <v>SAN JOSE</v>
          </cell>
          <cell r="C3013" t="str">
            <v>FOMEQUE</v>
          </cell>
          <cell r="D3013" t="str">
            <v>CUNDINAMARCA</v>
          </cell>
          <cell r="E3013" t="str">
            <v>GUATIQUIA</v>
          </cell>
          <cell r="F3013" t="str">
            <v>LM</v>
          </cell>
          <cell r="G3013">
            <v>-73.733333000000002</v>
          </cell>
          <cell r="H3013">
            <v>4.5333329999999998</v>
          </cell>
          <cell r="I3013">
            <v>73</v>
          </cell>
          <cell r="J3013">
            <v>44</v>
          </cell>
          <cell r="K3013">
            <v>4</v>
          </cell>
          <cell r="L3013">
            <v>32</v>
          </cell>
          <cell r="M3013" t="str">
            <v>N</v>
          </cell>
          <cell r="N3013">
            <v>1038574.31354</v>
          </cell>
          <cell r="O3013">
            <v>992736.91006000002</v>
          </cell>
          <cell r="P3013">
            <v>3180</v>
          </cell>
          <cell r="Q3013">
            <v>25</v>
          </cell>
          <cell r="R3013">
            <v>279</v>
          </cell>
          <cell r="S3013">
            <v>0</v>
          </cell>
          <cell r="T3013">
            <v>1</v>
          </cell>
          <cell r="U3013">
            <v>1</v>
          </cell>
          <cell r="V3013">
            <v>3</v>
          </cell>
          <cell r="W3013">
            <v>5</v>
          </cell>
          <cell r="X3013">
            <v>3</v>
          </cell>
          <cell r="Y3013" t="str">
            <v>HIDROMET01</v>
          </cell>
          <cell r="Z3013" t="str">
            <v>1999-07-06 00:00:00</v>
          </cell>
          <cell r="AA3013">
            <v>2</v>
          </cell>
          <cell r="AB3013">
            <v>11</v>
          </cell>
          <cell r="AC3013">
            <v>15</v>
          </cell>
          <cell r="AD3013">
            <v>15</v>
          </cell>
          <cell r="AE3013">
            <v>90</v>
          </cell>
          <cell r="AF3013" t="str">
            <v>1966-03-01 00:00:00</v>
          </cell>
        </row>
        <row r="3014">
          <cell r="A3014">
            <v>3503705</v>
          </cell>
          <cell r="B3014" t="str">
            <v>CHUZA</v>
          </cell>
          <cell r="C3014" t="str">
            <v>FOMEQUE</v>
          </cell>
          <cell r="D3014" t="str">
            <v>CUNDINAMARCA</v>
          </cell>
          <cell r="E3014" t="str">
            <v>EMBALSE</v>
          </cell>
          <cell r="F3014" t="str">
            <v>LM</v>
          </cell>
          <cell r="G3014">
            <v>-73.683333000000005</v>
          </cell>
          <cell r="H3014">
            <v>4.5333329999999998</v>
          </cell>
          <cell r="I3014">
            <v>73</v>
          </cell>
          <cell r="J3014">
            <v>41</v>
          </cell>
          <cell r="K3014">
            <v>4</v>
          </cell>
          <cell r="L3014">
            <v>32</v>
          </cell>
          <cell r="M3014" t="str">
            <v>N</v>
          </cell>
          <cell r="N3014">
            <v>1044123.32673</v>
          </cell>
          <cell r="O3014">
            <v>992739.76216000004</v>
          </cell>
          <cell r="P3014">
            <v>2700</v>
          </cell>
          <cell r="Q3014">
            <v>25</v>
          </cell>
          <cell r="R3014">
            <v>279</v>
          </cell>
          <cell r="S3014">
            <v>0</v>
          </cell>
          <cell r="T3014">
            <v>1</v>
          </cell>
          <cell r="U3014">
            <v>1</v>
          </cell>
          <cell r="V3014">
            <v>3</v>
          </cell>
          <cell r="W3014">
            <v>5</v>
          </cell>
          <cell r="X3014">
            <v>3</v>
          </cell>
          <cell r="Y3014" t="str">
            <v>HIDROMET01</v>
          </cell>
          <cell r="Z3014" t="str">
            <v>1999-07-06 00:00:00</v>
          </cell>
          <cell r="AA3014">
            <v>2</v>
          </cell>
          <cell r="AB3014">
            <v>11</v>
          </cell>
          <cell r="AC3014">
            <v>15</v>
          </cell>
          <cell r="AD3014">
            <v>15</v>
          </cell>
          <cell r="AE3014">
            <v>115</v>
          </cell>
          <cell r="AF3014" t="str">
            <v>1985-06-01 00:00:00</v>
          </cell>
        </row>
        <row r="3015">
          <cell r="A3015">
            <v>3503706</v>
          </cell>
          <cell r="B3015" t="str">
            <v>UNION LA</v>
          </cell>
          <cell r="C3015" t="str">
            <v>EL CALVARIO</v>
          </cell>
          <cell r="D3015" t="str">
            <v>META</v>
          </cell>
          <cell r="E3015" t="str">
            <v>Q LA CHULA</v>
          </cell>
          <cell r="F3015" t="str">
            <v>LM</v>
          </cell>
          <cell r="G3015">
            <v>-73.766666999999998</v>
          </cell>
          <cell r="H3015">
            <v>4.4000000000000004</v>
          </cell>
          <cell r="I3015">
            <v>73</v>
          </cell>
          <cell r="J3015">
            <v>46</v>
          </cell>
          <cell r="K3015">
            <v>4</v>
          </cell>
          <cell r="L3015">
            <v>24</v>
          </cell>
          <cell r="M3015" t="str">
            <v>N</v>
          </cell>
          <cell r="N3015">
            <v>1034881.28598</v>
          </cell>
          <cell r="O3015">
            <v>977990.70186000003</v>
          </cell>
          <cell r="P3015">
            <v>2250</v>
          </cell>
          <cell r="Q3015">
            <v>50</v>
          </cell>
          <cell r="R3015">
            <v>245</v>
          </cell>
          <cell r="S3015">
            <v>0</v>
          </cell>
          <cell r="T3015">
            <v>1</v>
          </cell>
          <cell r="U3015">
            <v>1</v>
          </cell>
          <cell r="V3015">
            <v>3</v>
          </cell>
          <cell r="W3015">
            <v>5</v>
          </cell>
          <cell r="X3015">
            <v>3</v>
          </cell>
          <cell r="Y3015" t="str">
            <v>HIDROMET01</v>
          </cell>
          <cell r="Z3015" t="str">
            <v>1999-07-06 00:00:00</v>
          </cell>
          <cell r="AA3015">
            <v>2</v>
          </cell>
          <cell r="AB3015">
            <v>3</v>
          </cell>
          <cell r="AC3015">
            <v>15</v>
          </cell>
          <cell r="AD3015">
            <v>15</v>
          </cell>
          <cell r="AE3015">
            <v>0</v>
          </cell>
          <cell r="AF3015" t="str">
            <v>1992-11-01 00:00:00</v>
          </cell>
        </row>
        <row r="3016">
          <cell r="A3016">
            <v>1401502</v>
          </cell>
          <cell r="B3016" t="str">
            <v>APTO RAFAEL NUNEZ</v>
          </cell>
          <cell r="C3016" t="str">
            <v>CARTAGENA</v>
          </cell>
          <cell r="D3016" t="str">
            <v>BOLIVAR</v>
          </cell>
          <cell r="E3016" t="str">
            <v>MAR CARIBE</v>
          </cell>
          <cell r="F3016" t="str">
            <v>SP</v>
          </cell>
          <cell r="G3016">
            <v>-75.516666999999998</v>
          </cell>
          <cell r="H3016">
            <v>10.45</v>
          </cell>
          <cell r="I3016">
            <v>75</v>
          </cell>
          <cell r="J3016">
            <v>31</v>
          </cell>
          <cell r="K3016">
            <v>10</v>
          </cell>
          <cell r="L3016">
            <v>27</v>
          </cell>
          <cell r="M3016" t="str">
            <v>N</v>
          </cell>
          <cell r="N3016">
            <v>842784.95599000005</v>
          </cell>
          <cell r="O3016">
            <v>1647441.07036</v>
          </cell>
          <cell r="P3016">
            <v>2</v>
          </cell>
          <cell r="Q3016">
            <v>13</v>
          </cell>
          <cell r="R3016">
            <v>1</v>
          </cell>
          <cell r="S3016">
            <v>0</v>
          </cell>
          <cell r="T3016">
            <v>1</v>
          </cell>
          <cell r="U3016">
            <v>1</v>
          </cell>
          <cell r="V3016">
            <v>1</v>
          </cell>
          <cell r="W3016">
            <v>4</v>
          </cell>
          <cell r="X3016">
            <v>1</v>
          </cell>
          <cell r="Y3016" t="str">
            <v>HIDROMET01</v>
          </cell>
          <cell r="Z3016" t="str">
            <v>1999-07-06 00:00:00</v>
          </cell>
          <cell r="AA3016">
            <v>1</v>
          </cell>
          <cell r="AB3016">
            <v>2</v>
          </cell>
          <cell r="AC3016">
            <v>1</v>
          </cell>
          <cell r="AD3016">
            <v>1</v>
          </cell>
          <cell r="AE3016">
            <v>0</v>
          </cell>
          <cell r="AF3016" t="str">
            <v>1941-03-01 00:00:00</v>
          </cell>
        </row>
        <row r="3017">
          <cell r="A3017">
            <v>3503707</v>
          </cell>
          <cell r="B3017" t="str">
            <v>DEDAL EL</v>
          </cell>
          <cell r="C3017" t="str">
            <v>JUNIN</v>
          </cell>
          <cell r="D3017" t="str">
            <v>CUNDINAMARCA</v>
          </cell>
          <cell r="E3017" t="str">
            <v>Q GOLILLAS</v>
          </cell>
          <cell r="F3017" t="str">
            <v>LM</v>
          </cell>
          <cell r="G3017">
            <v>-73.716667000000001</v>
          </cell>
          <cell r="H3017">
            <v>4.5666669999999998</v>
          </cell>
          <cell r="I3017">
            <v>73</v>
          </cell>
          <cell r="J3017">
            <v>43</v>
          </cell>
          <cell r="K3017">
            <v>4</v>
          </cell>
          <cell r="L3017">
            <v>34</v>
          </cell>
          <cell r="M3017" t="str">
            <v>N</v>
          </cell>
          <cell r="N3017">
            <v>1040422.12211</v>
          </cell>
          <cell r="O3017">
            <v>996423.97546999995</v>
          </cell>
          <cell r="P3017">
            <v>3000</v>
          </cell>
          <cell r="Q3017">
            <v>25</v>
          </cell>
          <cell r="R3017">
            <v>372</v>
          </cell>
          <cell r="S3017">
            <v>0</v>
          </cell>
          <cell r="T3017">
            <v>1</v>
          </cell>
          <cell r="U3017">
            <v>1</v>
          </cell>
          <cell r="V3017">
            <v>3</v>
          </cell>
          <cell r="W3017">
            <v>5</v>
          </cell>
          <cell r="X3017">
            <v>3</v>
          </cell>
          <cell r="Y3017" t="str">
            <v>HIDROMET01</v>
          </cell>
          <cell r="Z3017" t="str">
            <v>1999-07-06 00:00:00</v>
          </cell>
          <cell r="AA3017">
            <v>2</v>
          </cell>
          <cell r="AB3017">
            <v>11</v>
          </cell>
          <cell r="AC3017">
            <v>15</v>
          </cell>
          <cell r="AD3017">
            <v>15</v>
          </cell>
          <cell r="AE3017">
            <v>3</v>
          </cell>
          <cell r="AF3017" t="str">
            <v>1968-10-01 00:00:00</v>
          </cell>
        </row>
        <row r="3018">
          <cell r="A3018">
            <v>3503708</v>
          </cell>
          <cell r="B3018" t="str">
            <v>DEDAL EL CAMPAMENT</v>
          </cell>
          <cell r="C3018" t="str">
            <v>JUNIN</v>
          </cell>
          <cell r="D3018" t="str">
            <v>CUNDINAMARCA</v>
          </cell>
          <cell r="E3018" t="str">
            <v>CHUZA</v>
          </cell>
          <cell r="F3018" t="str">
            <v>LM</v>
          </cell>
          <cell r="G3018">
            <v>-73.716667000000001</v>
          </cell>
          <cell r="H3018">
            <v>4.5833329999999997</v>
          </cell>
          <cell r="I3018">
            <v>73</v>
          </cell>
          <cell r="J3018">
            <v>43</v>
          </cell>
          <cell r="K3018">
            <v>4</v>
          </cell>
          <cell r="L3018">
            <v>35</v>
          </cell>
          <cell r="M3018" t="str">
            <v>N</v>
          </cell>
          <cell r="N3018">
            <v>1040421.18749</v>
          </cell>
          <cell r="O3018">
            <v>998267.05536</v>
          </cell>
          <cell r="P3018">
            <v>2875</v>
          </cell>
          <cell r="Q3018">
            <v>25</v>
          </cell>
          <cell r="R3018">
            <v>372</v>
          </cell>
          <cell r="S3018">
            <v>0</v>
          </cell>
          <cell r="T3018">
            <v>1</v>
          </cell>
          <cell r="U3018">
            <v>1</v>
          </cell>
          <cell r="V3018">
            <v>3</v>
          </cell>
          <cell r="W3018">
            <v>5</v>
          </cell>
          <cell r="X3018">
            <v>3</v>
          </cell>
          <cell r="Y3018" t="str">
            <v>HIDROMET01</v>
          </cell>
          <cell r="Z3018" t="str">
            <v>1999-07-06 00:00:00</v>
          </cell>
          <cell r="AA3018">
            <v>2</v>
          </cell>
          <cell r="AB3018">
            <v>11</v>
          </cell>
          <cell r="AC3018">
            <v>15</v>
          </cell>
          <cell r="AD3018">
            <v>15</v>
          </cell>
          <cell r="AE3018">
            <v>83</v>
          </cell>
          <cell r="AF3018" t="str">
            <v>1968-10-01 00:00:00</v>
          </cell>
        </row>
        <row r="3019">
          <cell r="A3019">
            <v>3503710</v>
          </cell>
          <cell r="B3019" t="str">
            <v>PTE ABADIA</v>
          </cell>
          <cell r="C3019" t="str">
            <v>VILLAVICENCIO</v>
          </cell>
          <cell r="D3019" t="str">
            <v>META</v>
          </cell>
          <cell r="E3019" t="str">
            <v>GUATIQUIA</v>
          </cell>
          <cell r="F3019" t="str">
            <v>LG</v>
          </cell>
          <cell r="G3019">
            <v>-73.633332999999993</v>
          </cell>
          <cell r="H3019">
            <v>4.233333</v>
          </cell>
          <cell r="I3019">
            <v>73</v>
          </cell>
          <cell r="J3019">
            <v>38</v>
          </cell>
          <cell r="K3019">
            <v>4</v>
          </cell>
          <cell r="L3019">
            <v>14</v>
          </cell>
          <cell r="M3019" t="str">
            <v>N</v>
          </cell>
          <cell r="N3019">
            <v>1049692.1811500001</v>
          </cell>
          <cell r="O3019">
            <v>959567.39159999997</v>
          </cell>
          <cell r="P3019">
            <v>523</v>
          </cell>
          <cell r="Q3019">
            <v>50</v>
          </cell>
          <cell r="R3019">
            <v>1</v>
          </cell>
          <cell r="S3019">
            <v>0</v>
          </cell>
          <cell r="T3019">
            <v>1</v>
          </cell>
          <cell r="U3019">
            <v>1</v>
          </cell>
          <cell r="V3019">
            <v>3</v>
          </cell>
          <cell r="W3019">
            <v>5</v>
          </cell>
          <cell r="X3019">
            <v>3</v>
          </cell>
          <cell r="Y3019" t="str">
            <v>HIDROMET01</v>
          </cell>
          <cell r="Z3019" t="str">
            <v>1999-07-06 00:00:00</v>
          </cell>
          <cell r="AA3019">
            <v>2</v>
          </cell>
          <cell r="AB3019">
            <v>3</v>
          </cell>
          <cell r="AC3019">
            <v>2</v>
          </cell>
          <cell r="AD3019">
            <v>2</v>
          </cell>
          <cell r="AE3019">
            <v>810</v>
          </cell>
        </row>
        <row r="3020">
          <cell r="A3020">
            <v>3503711</v>
          </cell>
          <cell r="B3020" t="str">
            <v>PALMARITO</v>
          </cell>
          <cell r="C3020" t="str">
            <v>RESTREPO</v>
          </cell>
          <cell r="D3020" t="str">
            <v>META</v>
          </cell>
          <cell r="E3020" t="str">
            <v>CNO CHIVO</v>
          </cell>
          <cell r="F3020" t="str">
            <v>LM</v>
          </cell>
          <cell r="G3020">
            <v>-73.533332999999999</v>
          </cell>
          <cell r="H3020">
            <v>4.233333</v>
          </cell>
          <cell r="I3020">
            <v>73</v>
          </cell>
          <cell r="J3020">
            <v>32</v>
          </cell>
          <cell r="K3020">
            <v>4</v>
          </cell>
          <cell r="L3020">
            <v>14</v>
          </cell>
          <cell r="M3020" t="str">
            <v>N</v>
          </cell>
          <cell r="N3020">
            <v>1060794.8174999999</v>
          </cell>
          <cell r="O3020">
            <v>959574.50939000002</v>
          </cell>
          <cell r="P3020">
            <v>349</v>
          </cell>
          <cell r="Q3020">
            <v>50</v>
          </cell>
          <cell r="R3020">
            <v>606</v>
          </cell>
          <cell r="S3020">
            <v>0</v>
          </cell>
          <cell r="T3020">
            <v>1</v>
          </cell>
          <cell r="U3020">
            <v>1</v>
          </cell>
          <cell r="V3020">
            <v>3</v>
          </cell>
          <cell r="W3020">
            <v>5</v>
          </cell>
          <cell r="X3020">
            <v>3</v>
          </cell>
          <cell r="Y3020" t="str">
            <v>HIDROMET01</v>
          </cell>
          <cell r="Z3020" t="str">
            <v>1999-07-06 00:00:00</v>
          </cell>
          <cell r="AA3020">
            <v>2</v>
          </cell>
          <cell r="AB3020">
            <v>3</v>
          </cell>
          <cell r="AC3020">
            <v>1</v>
          </cell>
          <cell r="AD3020">
            <v>1</v>
          </cell>
          <cell r="AE3020">
            <v>4</v>
          </cell>
          <cell r="AF3020" t="str">
            <v>1978-10-01 00:00:00</v>
          </cell>
        </row>
        <row r="3021">
          <cell r="A3021">
            <v>3503714</v>
          </cell>
          <cell r="B3021" t="str">
            <v>MURUJUY</v>
          </cell>
          <cell r="C3021" t="str">
            <v>VILLAVICENCIO</v>
          </cell>
          <cell r="D3021" t="str">
            <v>META</v>
          </cell>
          <cell r="E3021" t="str">
            <v>OCOA</v>
          </cell>
          <cell r="F3021" t="str">
            <v>LM</v>
          </cell>
          <cell r="G3021">
            <v>-73.283332999999999</v>
          </cell>
          <cell r="H3021">
            <v>4.1166669999999996</v>
          </cell>
          <cell r="I3021">
            <v>73</v>
          </cell>
          <cell r="J3021">
            <v>17</v>
          </cell>
          <cell r="K3021">
            <v>4</v>
          </cell>
          <cell r="L3021">
            <v>7</v>
          </cell>
          <cell r="M3021" t="str">
            <v>N</v>
          </cell>
          <cell r="N3021">
            <v>1088565.3657199999</v>
          </cell>
          <cell r="O3021">
            <v>946696.15631999995</v>
          </cell>
          <cell r="P3021">
            <v>340</v>
          </cell>
          <cell r="Q3021">
            <v>50</v>
          </cell>
          <cell r="R3021">
            <v>1</v>
          </cell>
          <cell r="S3021">
            <v>0</v>
          </cell>
          <cell r="T3021">
            <v>1</v>
          </cell>
          <cell r="U3021">
            <v>1</v>
          </cell>
          <cell r="V3021">
            <v>3</v>
          </cell>
          <cell r="W3021">
            <v>5</v>
          </cell>
          <cell r="X3021">
            <v>3</v>
          </cell>
          <cell r="Y3021" t="str">
            <v>HIDROMET01</v>
          </cell>
          <cell r="Z3021" t="str">
            <v>1999-07-06 00:00:00</v>
          </cell>
          <cell r="AA3021">
            <v>2</v>
          </cell>
          <cell r="AB3021">
            <v>3</v>
          </cell>
          <cell r="AC3021">
            <v>1</v>
          </cell>
          <cell r="AD3021">
            <v>1</v>
          </cell>
          <cell r="AE3021">
            <v>293</v>
          </cell>
          <cell r="AF3021" t="str">
            <v>1978-06-01 00:00:00</v>
          </cell>
        </row>
        <row r="3022">
          <cell r="A3022">
            <v>3503715</v>
          </cell>
          <cell r="B3022" t="str">
            <v>LETICIA</v>
          </cell>
          <cell r="C3022" t="str">
            <v>FOMEQUE</v>
          </cell>
          <cell r="D3022" t="str">
            <v>CUNDINAMARCA</v>
          </cell>
          <cell r="E3022" t="str">
            <v>GUATIQUIA</v>
          </cell>
          <cell r="F3022" t="str">
            <v>LG</v>
          </cell>
          <cell r="G3022">
            <v>-73.7</v>
          </cell>
          <cell r="H3022">
            <v>4.5333329999999998</v>
          </cell>
          <cell r="I3022">
            <v>73</v>
          </cell>
          <cell r="J3022">
            <v>42</v>
          </cell>
          <cell r="K3022">
            <v>4</v>
          </cell>
          <cell r="L3022">
            <v>32</v>
          </cell>
          <cell r="M3022" t="str">
            <v>N</v>
          </cell>
          <cell r="N3022">
            <v>1042273.6521600001</v>
          </cell>
          <cell r="O3022">
            <v>992738.76893000002</v>
          </cell>
          <cell r="P3022">
            <v>2662</v>
          </cell>
          <cell r="Q3022">
            <v>25</v>
          </cell>
          <cell r="R3022">
            <v>279</v>
          </cell>
          <cell r="S3022">
            <v>0</v>
          </cell>
          <cell r="T3022">
            <v>1</v>
          </cell>
          <cell r="U3022">
            <v>1</v>
          </cell>
          <cell r="V3022">
            <v>3</v>
          </cell>
          <cell r="W3022">
            <v>5</v>
          </cell>
          <cell r="X3022">
            <v>3</v>
          </cell>
          <cell r="Y3022" t="str">
            <v>HIDROMET01</v>
          </cell>
          <cell r="Z3022" t="str">
            <v>1999-07-06 00:00:00</v>
          </cell>
          <cell r="AA3022">
            <v>2</v>
          </cell>
          <cell r="AB3022">
            <v>11</v>
          </cell>
          <cell r="AC3022">
            <v>15</v>
          </cell>
          <cell r="AD3022">
            <v>15</v>
          </cell>
          <cell r="AE3022">
            <v>108</v>
          </cell>
          <cell r="AF3022" t="str">
            <v>1966-03-01 00:00:00</v>
          </cell>
        </row>
        <row r="3023">
          <cell r="A3023">
            <v>3503718</v>
          </cell>
          <cell r="B3023" t="str">
            <v>SAN LUIS</v>
          </cell>
          <cell r="C3023" t="str">
            <v>EL CALVARIO</v>
          </cell>
          <cell r="D3023" t="str">
            <v>META</v>
          </cell>
          <cell r="E3023" t="str">
            <v>GUATIQUIA</v>
          </cell>
          <cell r="F3023" t="str">
            <v>LM</v>
          </cell>
          <cell r="G3023">
            <v>-73.650000000000006</v>
          </cell>
          <cell r="H3023">
            <v>4.483333</v>
          </cell>
          <cell r="I3023">
            <v>73</v>
          </cell>
          <cell r="J3023">
            <v>39</v>
          </cell>
          <cell r="K3023">
            <v>4</v>
          </cell>
          <cell r="L3023">
            <v>29</v>
          </cell>
          <cell r="M3023" t="str">
            <v>N</v>
          </cell>
          <cell r="N3023">
            <v>1047825.95598</v>
          </cell>
          <cell r="O3023">
            <v>987212.60233999998</v>
          </cell>
          <cell r="P3023">
            <v>2950</v>
          </cell>
          <cell r="Q3023">
            <v>50</v>
          </cell>
          <cell r="R3023">
            <v>245</v>
          </cell>
          <cell r="S3023">
            <v>0</v>
          </cell>
          <cell r="T3023">
            <v>1</v>
          </cell>
          <cell r="U3023">
            <v>1</v>
          </cell>
          <cell r="V3023">
            <v>3</v>
          </cell>
          <cell r="W3023">
            <v>5</v>
          </cell>
          <cell r="X3023">
            <v>3</v>
          </cell>
          <cell r="Y3023" t="str">
            <v>HIDROMET01</v>
          </cell>
          <cell r="Z3023" t="str">
            <v>1999-07-06 00:00:00</v>
          </cell>
          <cell r="AA3023">
            <v>2</v>
          </cell>
          <cell r="AB3023">
            <v>3</v>
          </cell>
          <cell r="AC3023">
            <v>15</v>
          </cell>
          <cell r="AD3023">
            <v>15</v>
          </cell>
          <cell r="AE3023">
            <v>0</v>
          </cell>
        </row>
        <row r="3024">
          <cell r="A3024">
            <v>3503719</v>
          </cell>
          <cell r="B3024" t="str">
            <v>LA YE</v>
          </cell>
          <cell r="C3024" t="str">
            <v>EL CALVARIO</v>
          </cell>
          <cell r="D3024" t="str">
            <v>META</v>
          </cell>
          <cell r="E3024" t="str">
            <v>Q MORENA</v>
          </cell>
          <cell r="F3024" t="str">
            <v>LM</v>
          </cell>
          <cell r="G3024">
            <v>-73.666667000000004</v>
          </cell>
          <cell r="H3024">
            <v>4.4000000000000004</v>
          </cell>
          <cell r="I3024">
            <v>73</v>
          </cell>
          <cell r="J3024">
            <v>40</v>
          </cell>
          <cell r="K3024">
            <v>4</v>
          </cell>
          <cell r="L3024">
            <v>24</v>
          </cell>
          <cell r="M3024" t="str">
            <v>N</v>
          </cell>
          <cell r="N3024">
            <v>1045981.30741</v>
          </cell>
          <cell r="O3024">
            <v>977996.11575999996</v>
          </cell>
          <cell r="P3024">
            <v>1350</v>
          </cell>
          <cell r="Q3024">
            <v>50</v>
          </cell>
          <cell r="R3024">
            <v>245</v>
          </cell>
          <cell r="S3024">
            <v>0</v>
          </cell>
          <cell r="T3024">
            <v>1</v>
          </cell>
          <cell r="U3024">
            <v>1</v>
          </cell>
          <cell r="V3024">
            <v>3</v>
          </cell>
          <cell r="W3024">
            <v>5</v>
          </cell>
          <cell r="X3024">
            <v>3</v>
          </cell>
          <cell r="Y3024" t="str">
            <v>HIDROMET01</v>
          </cell>
          <cell r="Z3024" t="str">
            <v>1999-07-06 00:00:00</v>
          </cell>
          <cell r="AA3024">
            <v>2</v>
          </cell>
          <cell r="AB3024">
            <v>3</v>
          </cell>
          <cell r="AC3024">
            <v>15</v>
          </cell>
          <cell r="AD3024">
            <v>15</v>
          </cell>
          <cell r="AE3024">
            <v>0</v>
          </cell>
        </row>
        <row r="3025">
          <cell r="A3025">
            <v>3503720</v>
          </cell>
          <cell r="B3025" t="str">
            <v>NACIMIENTO</v>
          </cell>
          <cell r="C3025" t="str">
            <v>EL CALVARIO</v>
          </cell>
          <cell r="D3025" t="str">
            <v>META</v>
          </cell>
          <cell r="E3025" t="str">
            <v>GUAJARO</v>
          </cell>
          <cell r="F3025" t="str">
            <v>LM</v>
          </cell>
          <cell r="G3025">
            <v>-73.716667000000001</v>
          </cell>
          <cell r="H3025">
            <v>4.45</v>
          </cell>
          <cell r="I3025">
            <v>73</v>
          </cell>
          <cell r="J3025">
            <v>43</v>
          </cell>
          <cell r="K3025">
            <v>4</v>
          </cell>
          <cell r="L3025">
            <v>27</v>
          </cell>
          <cell r="M3025" t="str">
            <v>N</v>
          </cell>
          <cell r="N3025">
            <v>1040428.5692800001</v>
          </cell>
          <cell r="O3025">
            <v>983522.43995999999</v>
          </cell>
          <cell r="P3025">
            <v>3420</v>
          </cell>
          <cell r="Q3025">
            <v>50</v>
          </cell>
          <cell r="R3025">
            <v>245</v>
          </cell>
          <cell r="S3025">
            <v>0</v>
          </cell>
          <cell r="T3025">
            <v>1</v>
          </cell>
          <cell r="U3025">
            <v>1</v>
          </cell>
          <cell r="V3025">
            <v>3</v>
          </cell>
          <cell r="W3025">
            <v>5</v>
          </cell>
          <cell r="X3025">
            <v>3</v>
          </cell>
          <cell r="Y3025" t="str">
            <v>HIDROMET01</v>
          </cell>
          <cell r="Z3025" t="str">
            <v>1999-07-06 00:00:00</v>
          </cell>
          <cell r="AA3025">
            <v>2</v>
          </cell>
          <cell r="AB3025">
            <v>3</v>
          </cell>
          <cell r="AC3025">
            <v>15</v>
          </cell>
          <cell r="AD3025">
            <v>15</v>
          </cell>
          <cell r="AE3025">
            <v>0</v>
          </cell>
        </row>
        <row r="3026">
          <cell r="A3026">
            <v>3504002</v>
          </cell>
          <cell r="B3026" t="str">
            <v>STA TERESA HDA</v>
          </cell>
          <cell r="C3026" t="str">
            <v>RESTREPO</v>
          </cell>
          <cell r="D3026" t="str">
            <v>META</v>
          </cell>
          <cell r="E3026" t="str">
            <v>CHINGAZA</v>
          </cell>
          <cell r="F3026" t="str">
            <v>PM</v>
          </cell>
          <cell r="G3026">
            <v>-73.599999999999994</v>
          </cell>
          <cell r="H3026">
            <v>4.4333330000000002</v>
          </cell>
          <cell r="I3026">
            <v>73</v>
          </cell>
          <cell r="J3026">
            <v>36</v>
          </cell>
          <cell r="K3026">
            <v>4</v>
          </cell>
          <cell r="L3026">
            <v>26</v>
          </cell>
          <cell r="M3026" t="str">
            <v>N</v>
          </cell>
          <cell r="N3026">
            <v>1053379.0142900001</v>
          </cell>
          <cell r="O3026">
            <v>981686.74970000004</v>
          </cell>
          <cell r="P3026">
            <v>500</v>
          </cell>
          <cell r="Q3026">
            <v>50</v>
          </cell>
          <cell r="R3026">
            <v>606</v>
          </cell>
          <cell r="S3026">
            <v>0</v>
          </cell>
          <cell r="T3026">
            <v>1</v>
          </cell>
          <cell r="U3026">
            <v>1</v>
          </cell>
          <cell r="V3026">
            <v>3</v>
          </cell>
          <cell r="W3026">
            <v>5</v>
          </cell>
          <cell r="X3026">
            <v>4</v>
          </cell>
          <cell r="Y3026" t="str">
            <v>HIDROMET01</v>
          </cell>
          <cell r="Z3026" t="str">
            <v>1999-07-06 00:00:00</v>
          </cell>
          <cell r="AA3026">
            <v>1</v>
          </cell>
          <cell r="AB3026">
            <v>3</v>
          </cell>
          <cell r="AC3026">
            <v>17</v>
          </cell>
          <cell r="AD3026">
            <v>17</v>
          </cell>
          <cell r="AE3026">
            <v>0</v>
          </cell>
          <cell r="AF3026" t="str">
            <v>1963-02-01 00:00:00</v>
          </cell>
        </row>
        <row r="3027">
          <cell r="A3027">
            <v>3504003</v>
          </cell>
          <cell r="B3027" t="str">
            <v>CABANA HDA LA</v>
          </cell>
          <cell r="C3027" t="str">
            <v>CUMARAL</v>
          </cell>
          <cell r="D3027" t="str">
            <v>META</v>
          </cell>
          <cell r="E3027" t="str">
            <v>GUACAVIA</v>
          </cell>
          <cell r="F3027" t="str">
            <v>PM</v>
          </cell>
          <cell r="G3027">
            <v>-73.483333000000002</v>
          </cell>
          <cell r="H3027">
            <v>4.3</v>
          </cell>
          <cell r="I3027">
            <v>73</v>
          </cell>
          <cell r="J3027">
            <v>29</v>
          </cell>
          <cell r="K3027">
            <v>4</v>
          </cell>
          <cell r="L3027">
            <v>18</v>
          </cell>
          <cell r="M3027" t="str">
            <v>N</v>
          </cell>
          <cell r="N3027">
            <v>1066340.48172</v>
          </cell>
          <cell r="O3027">
            <v>966951.11404999997</v>
          </cell>
          <cell r="P3027">
            <v>40</v>
          </cell>
          <cell r="Q3027">
            <v>50</v>
          </cell>
          <cell r="R3027">
            <v>226</v>
          </cell>
          <cell r="S3027">
            <v>0</v>
          </cell>
          <cell r="T3027">
            <v>1</v>
          </cell>
          <cell r="U3027">
            <v>1</v>
          </cell>
          <cell r="V3027">
            <v>3</v>
          </cell>
          <cell r="W3027">
            <v>5</v>
          </cell>
          <cell r="X3027">
            <v>4</v>
          </cell>
          <cell r="Y3027" t="str">
            <v>HIDROMET01</v>
          </cell>
          <cell r="Z3027" t="str">
            <v>1999-07-06 00:00:00</v>
          </cell>
          <cell r="AA3027">
            <v>1</v>
          </cell>
          <cell r="AB3027">
            <v>3</v>
          </cell>
          <cell r="AC3027">
            <v>13</v>
          </cell>
          <cell r="AD3027">
            <v>13</v>
          </cell>
          <cell r="AE3027">
            <v>0</v>
          </cell>
          <cell r="AF3027" t="str">
            <v>1961-06-01 00:00:00</v>
          </cell>
        </row>
        <row r="3028">
          <cell r="A3028">
            <v>3504703</v>
          </cell>
          <cell r="B3028" t="str">
            <v>PTE CARRETERA</v>
          </cell>
          <cell r="C3028" t="str">
            <v>CUMARAL</v>
          </cell>
          <cell r="D3028" t="str">
            <v>META</v>
          </cell>
          <cell r="E3028" t="str">
            <v>GUACAVIA</v>
          </cell>
          <cell r="F3028" t="str">
            <v>LM</v>
          </cell>
          <cell r="G3028">
            <v>-73.416667000000004</v>
          </cell>
          <cell r="H3028">
            <v>4.3166669999999998</v>
          </cell>
          <cell r="I3028">
            <v>73</v>
          </cell>
          <cell r="J3028">
            <v>25</v>
          </cell>
          <cell r="K3028">
            <v>4</v>
          </cell>
          <cell r="L3028">
            <v>19</v>
          </cell>
          <cell r="M3028" t="str">
            <v>N</v>
          </cell>
          <cell r="N3028">
            <v>1073740.1639700001</v>
          </cell>
          <cell r="O3028">
            <v>968800.37786999997</v>
          </cell>
          <cell r="P3028">
            <v>314</v>
          </cell>
          <cell r="Q3028">
            <v>50</v>
          </cell>
          <cell r="R3028">
            <v>226</v>
          </cell>
          <cell r="S3028">
            <v>0</v>
          </cell>
          <cell r="T3028">
            <v>1</v>
          </cell>
          <cell r="U3028">
            <v>1</v>
          </cell>
          <cell r="V3028">
            <v>3</v>
          </cell>
          <cell r="W3028">
            <v>5</v>
          </cell>
          <cell r="X3028">
            <v>4</v>
          </cell>
          <cell r="Y3028" t="str">
            <v>HIDROMET01</v>
          </cell>
          <cell r="Z3028" t="str">
            <v>1999-07-06 00:00:00</v>
          </cell>
          <cell r="AA3028">
            <v>2</v>
          </cell>
          <cell r="AB3028">
            <v>3</v>
          </cell>
          <cell r="AC3028">
            <v>1</v>
          </cell>
          <cell r="AD3028">
            <v>1</v>
          </cell>
          <cell r="AE3028">
            <v>344</v>
          </cell>
          <cell r="AF3028" t="str">
            <v>1972-02-01 00:00:00</v>
          </cell>
        </row>
        <row r="3029">
          <cell r="A3029">
            <v>3505001</v>
          </cell>
          <cell r="B3029" t="str">
            <v>MEDINA</v>
          </cell>
          <cell r="C3029" t="str">
            <v>MEDINA</v>
          </cell>
          <cell r="D3029" t="str">
            <v>CUNDINAMARCA</v>
          </cell>
          <cell r="E3029" t="str">
            <v>GAZAMUMO</v>
          </cell>
          <cell r="F3029" t="str">
            <v>PM</v>
          </cell>
          <cell r="G3029">
            <v>-73.349999999999994</v>
          </cell>
          <cell r="H3029">
            <v>4.516667</v>
          </cell>
          <cell r="I3029">
            <v>73</v>
          </cell>
          <cell r="J3029">
            <v>21</v>
          </cell>
          <cell r="K3029">
            <v>4</v>
          </cell>
          <cell r="L3029">
            <v>31</v>
          </cell>
          <cell r="M3029" t="str">
            <v>N</v>
          </cell>
          <cell r="N3029">
            <v>1081119.65974</v>
          </cell>
          <cell r="O3029">
            <v>990925.36956000002</v>
          </cell>
          <cell r="P3029">
            <v>480</v>
          </cell>
          <cell r="Q3029">
            <v>25</v>
          </cell>
          <cell r="R3029">
            <v>438</v>
          </cell>
          <cell r="S3029">
            <v>0</v>
          </cell>
          <cell r="T3029">
            <v>1</v>
          </cell>
          <cell r="U3029">
            <v>1</v>
          </cell>
          <cell r="V3029">
            <v>3</v>
          </cell>
          <cell r="W3029">
            <v>5</v>
          </cell>
          <cell r="X3029">
            <v>5</v>
          </cell>
          <cell r="Y3029" t="str">
            <v>HIDROMET01</v>
          </cell>
          <cell r="Z3029" t="str">
            <v>1999-07-06 00:00:00</v>
          </cell>
          <cell r="AA3029">
            <v>1</v>
          </cell>
          <cell r="AB3029">
            <v>3</v>
          </cell>
          <cell r="AC3029">
            <v>1</v>
          </cell>
          <cell r="AD3029">
            <v>1</v>
          </cell>
          <cell r="AE3029">
            <v>0</v>
          </cell>
          <cell r="AF3029" t="str">
            <v>1969-09-01 00:00:00</v>
          </cell>
        </row>
        <row r="3030">
          <cell r="A3030">
            <v>3505501</v>
          </cell>
          <cell r="B3030" t="str">
            <v>JAPON EL</v>
          </cell>
          <cell r="C3030" t="str">
            <v>MEDINA</v>
          </cell>
          <cell r="D3030" t="str">
            <v>CUNDINAMARCA</v>
          </cell>
          <cell r="E3030" t="str">
            <v>HUMEA</v>
          </cell>
          <cell r="F3030" t="str">
            <v>CO</v>
          </cell>
          <cell r="G3030">
            <v>-73.3</v>
          </cell>
          <cell r="H3030">
            <v>4.3833330000000004</v>
          </cell>
          <cell r="I3030">
            <v>73</v>
          </cell>
          <cell r="J3030">
            <v>18</v>
          </cell>
          <cell r="K3030">
            <v>4</v>
          </cell>
          <cell r="L3030">
            <v>23</v>
          </cell>
          <cell r="M3030" t="str">
            <v>N</v>
          </cell>
          <cell r="N3030">
            <v>1086684.75798</v>
          </cell>
          <cell r="O3030">
            <v>976185.48112999997</v>
          </cell>
          <cell r="P3030">
            <v>280</v>
          </cell>
          <cell r="Q3030">
            <v>25</v>
          </cell>
          <cell r="R3030">
            <v>438</v>
          </cell>
          <cell r="S3030">
            <v>0</v>
          </cell>
          <cell r="T3030">
            <v>1</v>
          </cell>
          <cell r="U3030">
            <v>1</v>
          </cell>
          <cell r="V3030">
            <v>3</v>
          </cell>
          <cell r="W3030">
            <v>5</v>
          </cell>
          <cell r="X3030">
            <v>5</v>
          </cell>
          <cell r="Y3030" t="str">
            <v>HIDROMET01</v>
          </cell>
          <cell r="Z3030" t="str">
            <v>1999-07-06 00:00:00</v>
          </cell>
          <cell r="AA3030">
            <v>1</v>
          </cell>
          <cell r="AB3030">
            <v>3</v>
          </cell>
          <cell r="AC3030">
            <v>11</v>
          </cell>
          <cell r="AD3030">
            <v>11</v>
          </cell>
          <cell r="AE3030">
            <v>0</v>
          </cell>
        </row>
        <row r="3031">
          <cell r="A3031">
            <v>3505701</v>
          </cell>
          <cell r="B3031" t="str">
            <v>CABLE EL</v>
          </cell>
          <cell r="C3031" t="str">
            <v>MEDINA</v>
          </cell>
          <cell r="D3031" t="str">
            <v>CUNDINAMARCA</v>
          </cell>
          <cell r="E3031" t="str">
            <v>HUMEA</v>
          </cell>
          <cell r="F3031" t="str">
            <v>LG</v>
          </cell>
          <cell r="G3031">
            <v>-73.266666999999998</v>
          </cell>
          <cell r="H3031">
            <v>4.3666669999999996</v>
          </cell>
          <cell r="I3031">
            <v>73</v>
          </cell>
          <cell r="J3031">
            <v>16</v>
          </cell>
          <cell r="K3031">
            <v>4</v>
          </cell>
          <cell r="L3031">
            <v>22</v>
          </cell>
          <cell r="M3031" t="str">
            <v>N</v>
          </cell>
          <cell r="N3031">
            <v>1090387.12751</v>
          </cell>
          <cell r="O3031">
            <v>974346.20033000002</v>
          </cell>
          <cell r="P3031">
            <v>275</v>
          </cell>
          <cell r="Q3031">
            <v>25</v>
          </cell>
          <cell r="R3031">
            <v>438</v>
          </cell>
          <cell r="S3031">
            <v>0</v>
          </cell>
          <cell r="T3031">
            <v>1</v>
          </cell>
          <cell r="U3031">
            <v>1</v>
          </cell>
          <cell r="V3031">
            <v>3</v>
          </cell>
          <cell r="W3031">
            <v>5</v>
          </cell>
          <cell r="X3031">
            <v>5</v>
          </cell>
          <cell r="Y3031" t="str">
            <v>HIDROMET01</v>
          </cell>
          <cell r="Z3031" t="str">
            <v>1999-07-06 00:00:00</v>
          </cell>
          <cell r="AA3031">
            <v>2</v>
          </cell>
          <cell r="AB3031">
            <v>3</v>
          </cell>
          <cell r="AC3031">
            <v>2</v>
          </cell>
          <cell r="AD3031">
            <v>2</v>
          </cell>
          <cell r="AE3031">
            <v>807</v>
          </cell>
          <cell r="AF3031" t="str">
            <v>1968-10-01 00:00:00</v>
          </cell>
        </row>
        <row r="3032">
          <cell r="A3032">
            <v>3505702</v>
          </cell>
          <cell r="B3032" t="str">
            <v>CABLE EL MR 2</v>
          </cell>
          <cell r="C3032" t="str">
            <v>MEDINA</v>
          </cell>
          <cell r="D3032" t="str">
            <v>CUNDINAMARCA</v>
          </cell>
          <cell r="E3032" t="str">
            <v>HUMEA</v>
          </cell>
          <cell r="F3032" t="str">
            <v>LG</v>
          </cell>
          <cell r="G3032">
            <v>-73.266666999999998</v>
          </cell>
          <cell r="H3032">
            <v>4.3666669999999996</v>
          </cell>
          <cell r="I3032">
            <v>73</v>
          </cell>
          <cell r="J3032">
            <v>16</v>
          </cell>
          <cell r="K3032">
            <v>4</v>
          </cell>
          <cell r="L3032">
            <v>22</v>
          </cell>
          <cell r="M3032" t="str">
            <v>N</v>
          </cell>
          <cell r="N3032">
            <v>1090387.12751</v>
          </cell>
          <cell r="O3032">
            <v>974346.20033000002</v>
          </cell>
          <cell r="P3032">
            <v>275</v>
          </cell>
          <cell r="Q3032">
            <v>25</v>
          </cell>
          <cell r="R3032">
            <v>438</v>
          </cell>
          <cell r="S3032">
            <v>0</v>
          </cell>
          <cell r="T3032">
            <v>1</v>
          </cell>
          <cell r="U3032">
            <v>1</v>
          </cell>
          <cell r="V3032">
            <v>3</v>
          </cell>
          <cell r="W3032">
            <v>5</v>
          </cell>
          <cell r="X3032">
            <v>5</v>
          </cell>
          <cell r="Y3032" t="str">
            <v>HIDROMET01</v>
          </cell>
          <cell r="Z3032" t="str">
            <v>1999-07-06 00:00:00</v>
          </cell>
          <cell r="AA3032">
            <v>2</v>
          </cell>
          <cell r="AB3032">
            <v>3</v>
          </cell>
          <cell r="AC3032">
            <v>2</v>
          </cell>
          <cell r="AD3032">
            <v>2</v>
          </cell>
          <cell r="AE3032">
            <v>807</v>
          </cell>
          <cell r="AF3032" t="str">
            <v>1968-03-01 00:00:00</v>
          </cell>
        </row>
        <row r="3033">
          <cell r="A3033">
            <v>1401503</v>
          </cell>
          <cell r="B3033" t="str">
            <v>ESC NAVAL CIOH</v>
          </cell>
          <cell r="C3033" t="str">
            <v>CARTAGENA</v>
          </cell>
          <cell r="D3033" t="str">
            <v>BOLIVAR</v>
          </cell>
          <cell r="E3033" t="str">
            <v>MAR CARIBE</v>
          </cell>
          <cell r="F3033" t="str">
            <v>CP</v>
          </cell>
          <cell r="G3033">
            <v>-75.533332999999999</v>
          </cell>
          <cell r="H3033">
            <v>10.383333</v>
          </cell>
          <cell r="I3033">
            <v>75</v>
          </cell>
          <cell r="J3033">
            <v>32</v>
          </cell>
          <cell r="K3033">
            <v>10</v>
          </cell>
          <cell r="L3033">
            <v>23</v>
          </cell>
          <cell r="M3033" t="str">
            <v>N</v>
          </cell>
          <cell r="N3033">
            <v>840925.76995999995</v>
          </cell>
          <cell r="O3033">
            <v>1640073.05751</v>
          </cell>
          <cell r="P3033">
            <v>1</v>
          </cell>
          <cell r="Q3033">
            <v>13</v>
          </cell>
          <cell r="R3033">
            <v>1</v>
          </cell>
          <cell r="S3033">
            <v>0</v>
          </cell>
          <cell r="T3033">
            <v>1</v>
          </cell>
          <cell r="U3033">
            <v>1</v>
          </cell>
          <cell r="V3033">
            <v>1</v>
          </cell>
          <cell r="W3033">
            <v>4</v>
          </cell>
          <cell r="X3033">
            <v>1</v>
          </cell>
          <cell r="Y3033" t="str">
            <v>HIDROMET01</v>
          </cell>
          <cell r="Z3033" t="str">
            <v>1999-07-06 00:00:00</v>
          </cell>
          <cell r="AA3033">
            <v>1</v>
          </cell>
          <cell r="AB3033">
            <v>2</v>
          </cell>
          <cell r="AC3033">
            <v>1</v>
          </cell>
          <cell r="AD3033">
            <v>1</v>
          </cell>
          <cell r="AE3033">
            <v>0</v>
          </cell>
          <cell r="AF3033" t="str">
            <v>1947-03-01 00:00:00</v>
          </cell>
        </row>
        <row r="3034">
          <cell r="A3034">
            <v>3506001</v>
          </cell>
          <cell r="B3034" t="str">
            <v>PRIMAVERA LA</v>
          </cell>
          <cell r="C3034" t="str">
            <v>GUASCA</v>
          </cell>
          <cell r="D3034" t="str">
            <v>CUNDINAMARCA</v>
          </cell>
          <cell r="E3034" t="str">
            <v>GACHETA</v>
          </cell>
          <cell r="F3034" t="str">
            <v>PM</v>
          </cell>
          <cell r="G3034">
            <v>-73.766666999999998</v>
          </cell>
          <cell r="H3034">
            <v>4.8333329999999997</v>
          </cell>
          <cell r="I3034">
            <v>73</v>
          </cell>
          <cell r="J3034">
            <v>46</v>
          </cell>
          <cell r="K3034">
            <v>4</v>
          </cell>
          <cell r="L3034">
            <v>50</v>
          </cell>
          <cell r="M3034" t="str">
            <v>N</v>
          </cell>
          <cell r="N3034">
            <v>1034860.13124</v>
          </cell>
          <cell r="O3034">
            <v>1025910.59126</v>
          </cell>
          <cell r="P3034">
            <v>2735</v>
          </cell>
          <cell r="Q3034">
            <v>25</v>
          </cell>
          <cell r="R3034">
            <v>322</v>
          </cell>
          <cell r="S3034">
            <v>0</v>
          </cell>
          <cell r="T3034">
            <v>1</v>
          </cell>
          <cell r="U3034">
            <v>1</v>
          </cell>
          <cell r="V3034">
            <v>3</v>
          </cell>
          <cell r="W3034">
            <v>5</v>
          </cell>
          <cell r="X3034">
            <v>6</v>
          </cell>
          <cell r="Y3034" t="str">
            <v>HIDROMET01</v>
          </cell>
          <cell r="Z3034" t="str">
            <v>1999-07-06 00:00:00</v>
          </cell>
          <cell r="AA3034">
            <v>1</v>
          </cell>
          <cell r="AB3034">
            <v>11</v>
          </cell>
          <cell r="AC3034">
            <v>15</v>
          </cell>
          <cell r="AD3034">
            <v>15</v>
          </cell>
          <cell r="AE3034">
            <v>0</v>
          </cell>
          <cell r="AF3034" t="str">
            <v>1972-06-01 00:00:00</v>
          </cell>
        </row>
        <row r="3035">
          <cell r="A3035">
            <v>3506004</v>
          </cell>
          <cell r="B3035" t="str">
            <v>STA ROSA D UBALA 1</v>
          </cell>
          <cell r="C3035" t="str">
            <v>UBALA</v>
          </cell>
          <cell r="D3035" t="str">
            <v>CUNDINAMARCA</v>
          </cell>
          <cell r="E3035" t="str">
            <v>RUCIO</v>
          </cell>
          <cell r="F3035" t="str">
            <v>PM</v>
          </cell>
          <cell r="G3035">
            <v>-73.400000000000006</v>
          </cell>
          <cell r="H3035">
            <v>4.8166669999999998</v>
          </cell>
          <cell r="I3035">
            <v>73</v>
          </cell>
          <cell r="J3035">
            <v>24</v>
          </cell>
          <cell r="K3035">
            <v>4</v>
          </cell>
          <cell r="L3035">
            <v>49</v>
          </cell>
          <cell r="M3035" t="str">
            <v>N</v>
          </cell>
          <cell r="N3035">
            <v>1075538.13747</v>
          </cell>
          <cell r="O3035">
            <v>1024097.1709800001</v>
          </cell>
          <cell r="P3035">
            <v>1570</v>
          </cell>
          <cell r="Q3035">
            <v>25</v>
          </cell>
          <cell r="R3035">
            <v>839</v>
          </cell>
          <cell r="S3035">
            <v>0</v>
          </cell>
          <cell r="T3035">
            <v>1</v>
          </cell>
          <cell r="U3035">
            <v>1</v>
          </cell>
          <cell r="V3035">
            <v>3</v>
          </cell>
          <cell r="W3035">
            <v>5</v>
          </cell>
          <cell r="X3035">
            <v>6</v>
          </cell>
          <cell r="Y3035" t="str">
            <v>HIDROMET01</v>
          </cell>
          <cell r="Z3035" t="str">
            <v>1999-07-06 00:00:00</v>
          </cell>
          <cell r="AA3035">
            <v>1</v>
          </cell>
          <cell r="AB3035">
            <v>11</v>
          </cell>
          <cell r="AC3035">
            <v>2</v>
          </cell>
          <cell r="AD3035">
            <v>2</v>
          </cell>
          <cell r="AE3035">
            <v>0</v>
          </cell>
        </row>
        <row r="3036">
          <cell r="A3036">
            <v>3506007</v>
          </cell>
          <cell r="B3036" t="str">
            <v>UBALA</v>
          </cell>
          <cell r="C3036" t="str">
            <v>UBALA</v>
          </cell>
          <cell r="D3036" t="str">
            <v>CUNDINAMARCA</v>
          </cell>
          <cell r="E3036" t="str">
            <v>GACHETA</v>
          </cell>
          <cell r="F3036" t="str">
            <v>PM</v>
          </cell>
          <cell r="G3036">
            <v>-73.533332999999999</v>
          </cell>
          <cell r="H3036">
            <v>4.75</v>
          </cell>
          <cell r="I3036">
            <v>73</v>
          </cell>
          <cell r="J3036">
            <v>32</v>
          </cell>
          <cell r="K3036">
            <v>4</v>
          </cell>
          <cell r="L3036">
            <v>45</v>
          </cell>
          <cell r="M3036" t="str">
            <v>N</v>
          </cell>
          <cell r="N3036">
            <v>1060752.0518100001</v>
          </cell>
          <cell r="O3036">
            <v>1016711.30512</v>
          </cell>
          <cell r="P3036">
            <v>1920</v>
          </cell>
          <cell r="Q3036">
            <v>25</v>
          </cell>
          <cell r="R3036">
            <v>839</v>
          </cell>
          <cell r="S3036">
            <v>0</v>
          </cell>
          <cell r="T3036">
            <v>1</v>
          </cell>
          <cell r="U3036">
            <v>1</v>
          </cell>
          <cell r="V3036">
            <v>3</v>
          </cell>
          <cell r="W3036">
            <v>5</v>
          </cell>
          <cell r="X3036">
            <v>6</v>
          </cell>
          <cell r="Y3036" t="str">
            <v>HIDROMET01</v>
          </cell>
          <cell r="Z3036" t="str">
            <v>1999-07-06 00:00:00</v>
          </cell>
          <cell r="AA3036">
            <v>1</v>
          </cell>
          <cell r="AB3036">
            <v>11</v>
          </cell>
          <cell r="AC3036">
            <v>5</v>
          </cell>
          <cell r="AD3036">
            <v>5</v>
          </cell>
          <cell r="AE3036">
            <v>0</v>
          </cell>
          <cell r="AF3036" t="str">
            <v>1943-03-01 00:00:00</v>
          </cell>
        </row>
        <row r="3037">
          <cell r="A3037">
            <v>3506010</v>
          </cell>
          <cell r="B3037" t="str">
            <v>ESC TENA</v>
          </cell>
          <cell r="C3037" t="str">
            <v>GACHALA</v>
          </cell>
          <cell r="D3037" t="str">
            <v>CUNDINAMARCA</v>
          </cell>
          <cell r="E3037" t="str">
            <v>GACHETA</v>
          </cell>
          <cell r="F3037" t="str">
            <v>PG</v>
          </cell>
          <cell r="G3037">
            <v>-73.516666999999998</v>
          </cell>
          <cell r="H3037">
            <v>4.7166670000000002</v>
          </cell>
          <cell r="I3037">
            <v>73</v>
          </cell>
          <cell r="J3037">
            <v>31</v>
          </cell>
          <cell r="K3037">
            <v>4</v>
          </cell>
          <cell r="L3037">
            <v>43</v>
          </cell>
          <cell r="M3037" t="str">
            <v>N</v>
          </cell>
          <cell r="N3037">
            <v>1062604.20208</v>
          </cell>
          <cell r="O3037">
            <v>1013026.5110000001</v>
          </cell>
          <cell r="P3037">
            <v>1650</v>
          </cell>
          <cell r="Q3037">
            <v>25</v>
          </cell>
          <cell r="R3037">
            <v>293</v>
          </cell>
          <cell r="S3037">
            <v>0</v>
          </cell>
          <cell r="T3037">
            <v>1</v>
          </cell>
          <cell r="U3037">
            <v>1</v>
          </cell>
          <cell r="V3037">
            <v>3</v>
          </cell>
          <cell r="W3037">
            <v>5</v>
          </cell>
          <cell r="X3037">
            <v>6</v>
          </cell>
          <cell r="Y3037" t="str">
            <v>HIDROMET01</v>
          </cell>
          <cell r="Z3037" t="str">
            <v>1999-07-06 00:00:00</v>
          </cell>
          <cell r="AA3037">
            <v>1</v>
          </cell>
          <cell r="AB3037">
            <v>11</v>
          </cell>
          <cell r="AC3037">
            <v>1</v>
          </cell>
          <cell r="AD3037">
            <v>1</v>
          </cell>
          <cell r="AE3037">
            <v>0</v>
          </cell>
        </row>
        <row r="3038">
          <cell r="A3038">
            <v>3506013</v>
          </cell>
          <cell r="B3038" t="str">
            <v>MINAS LAS</v>
          </cell>
          <cell r="C3038" t="str">
            <v>GACHALA</v>
          </cell>
          <cell r="D3038" t="str">
            <v>CUNDINAMARCA</v>
          </cell>
          <cell r="E3038" t="str">
            <v>BATATAS</v>
          </cell>
          <cell r="F3038" t="str">
            <v>PM</v>
          </cell>
          <cell r="G3038">
            <v>-73.483333000000002</v>
          </cell>
          <cell r="H3038">
            <v>4.6833330000000002</v>
          </cell>
          <cell r="I3038">
            <v>73</v>
          </cell>
          <cell r="J3038">
            <v>29</v>
          </cell>
          <cell r="K3038">
            <v>4</v>
          </cell>
          <cell r="L3038">
            <v>41</v>
          </cell>
          <cell r="M3038" t="str">
            <v>N</v>
          </cell>
          <cell r="N3038">
            <v>1066305.8545599999</v>
          </cell>
          <cell r="O3038">
            <v>1009343.2966</v>
          </cell>
          <cell r="P3038">
            <v>2003</v>
          </cell>
          <cell r="Q3038">
            <v>25</v>
          </cell>
          <cell r="R3038">
            <v>293</v>
          </cell>
          <cell r="S3038">
            <v>0</v>
          </cell>
          <cell r="T3038">
            <v>1</v>
          </cell>
          <cell r="U3038">
            <v>1</v>
          </cell>
          <cell r="V3038">
            <v>3</v>
          </cell>
          <cell r="W3038">
            <v>5</v>
          </cell>
          <cell r="X3038">
            <v>6</v>
          </cell>
          <cell r="Y3038" t="str">
            <v>HIDROMET01</v>
          </cell>
          <cell r="Z3038" t="str">
            <v>1999-07-06 00:00:00</v>
          </cell>
          <cell r="AA3038">
            <v>1</v>
          </cell>
          <cell r="AB3038">
            <v>11</v>
          </cell>
          <cell r="AC3038">
            <v>1</v>
          </cell>
          <cell r="AD3038">
            <v>1</v>
          </cell>
          <cell r="AE3038">
            <v>0</v>
          </cell>
        </row>
        <row r="3039">
          <cell r="A3039">
            <v>3506015</v>
          </cell>
          <cell r="B3039" t="str">
            <v>TEMBLADARES</v>
          </cell>
          <cell r="C3039" t="str">
            <v>JUNIN</v>
          </cell>
          <cell r="D3039" t="str">
            <v>CUNDINAMARCA</v>
          </cell>
          <cell r="E3039" t="str">
            <v>Q FARALLONES</v>
          </cell>
          <cell r="F3039" t="str">
            <v>PM</v>
          </cell>
          <cell r="G3039">
            <v>-73.666667000000004</v>
          </cell>
          <cell r="H3039">
            <v>4.7</v>
          </cell>
          <cell r="I3039">
            <v>73</v>
          </cell>
          <cell r="J3039">
            <v>40</v>
          </cell>
          <cell r="K3039">
            <v>4</v>
          </cell>
          <cell r="L3039">
            <v>42</v>
          </cell>
          <cell r="M3039" t="str">
            <v>N</v>
          </cell>
          <cell r="N3039">
            <v>1045962.27918</v>
          </cell>
          <cell r="O3039">
            <v>1011171.7271</v>
          </cell>
          <cell r="P3039">
            <v>2878</v>
          </cell>
          <cell r="Q3039">
            <v>25</v>
          </cell>
          <cell r="R3039">
            <v>372</v>
          </cell>
          <cell r="S3039">
            <v>0</v>
          </cell>
          <cell r="T3039">
            <v>1</v>
          </cell>
          <cell r="U3039">
            <v>1</v>
          </cell>
          <cell r="V3039">
            <v>3</v>
          </cell>
          <cell r="W3039">
            <v>5</v>
          </cell>
          <cell r="X3039">
            <v>6</v>
          </cell>
          <cell r="Y3039" t="str">
            <v>HIDROMET01</v>
          </cell>
          <cell r="Z3039" t="str">
            <v>1999-07-06 00:00:00</v>
          </cell>
          <cell r="AA3039">
            <v>1</v>
          </cell>
          <cell r="AB3039">
            <v>11</v>
          </cell>
          <cell r="AC3039">
            <v>1</v>
          </cell>
          <cell r="AD3039">
            <v>1</v>
          </cell>
          <cell r="AE3039">
            <v>0</v>
          </cell>
          <cell r="AF3039" t="str">
            <v>1972-02-01 00:00:00</v>
          </cell>
        </row>
        <row r="3040">
          <cell r="A3040">
            <v>3506016</v>
          </cell>
          <cell r="B3040" t="str">
            <v>POTRERITOS</v>
          </cell>
          <cell r="C3040" t="str">
            <v>GUATAVITA</v>
          </cell>
          <cell r="D3040" t="str">
            <v>CUNDINAMARCA</v>
          </cell>
          <cell r="E3040" t="str">
            <v>SUEVA</v>
          </cell>
          <cell r="F3040" t="str">
            <v>PM</v>
          </cell>
          <cell r="G3040">
            <v>-73.783332999999999</v>
          </cell>
          <cell r="H3040">
            <v>4.8333329999999997</v>
          </cell>
          <cell r="I3040">
            <v>73</v>
          </cell>
          <cell r="J3040">
            <v>47</v>
          </cell>
          <cell r="K3040">
            <v>4</v>
          </cell>
          <cell r="L3040">
            <v>50</v>
          </cell>
          <cell r="M3040" t="str">
            <v>N</v>
          </cell>
          <cell r="N3040">
            <v>1033011.26088</v>
          </cell>
          <cell r="O3040">
            <v>1025909.7595</v>
          </cell>
          <cell r="P3040">
            <v>2802</v>
          </cell>
          <cell r="Q3040">
            <v>25</v>
          </cell>
          <cell r="R3040">
            <v>326</v>
          </cell>
          <cell r="S3040">
            <v>0</v>
          </cell>
          <cell r="T3040">
            <v>1</v>
          </cell>
          <cell r="U3040">
            <v>1</v>
          </cell>
          <cell r="V3040">
            <v>3</v>
          </cell>
          <cell r="W3040">
            <v>5</v>
          </cell>
          <cell r="X3040">
            <v>6</v>
          </cell>
          <cell r="Y3040" t="str">
            <v>HIDROMET01</v>
          </cell>
          <cell r="Z3040" t="str">
            <v>1999-07-06 00:00:00</v>
          </cell>
          <cell r="AA3040">
            <v>1</v>
          </cell>
          <cell r="AB3040">
            <v>11</v>
          </cell>
          <cell r="AC3040">
            <v>1</v>
          </cell>
          <cell r="AD3040">
            <v>1</v>
          </cell>
          <cell r="AE3040">
            <v>0</v>
          </cell>
        </row>
        <row r="3041">
          <cell r="A3041">
            <v>3506018</v>
          </cell>
          <cell r="B3041" t="str">
            <v>UBALA</v>
          </cell>
          <cell r="C3041" t="str">
            <v>UBALA</v>
          </cell>
          <cell r="D3041" t="str">
            <v>CUNDINAMARCA</v>
          </cell>
          <cell r="E3041" t="str">
            <v>GACHETA</v>
          </cell>
          <cell r="F3041" t="str">
            <v>PM</v>
          </cell>
          <cell r="G3041">
            <v>-73.533332999999999</v>
          </cell>
          <cell r="H3041">
            <v>4.75</v>
          </cell>
          <cell r="I3041">
            <v>73</v>
          </cell>
          <cell r="J3041">
            <v>32</v>
          </cell>
          <cell r="K3041">
            <v>4</v>
          </cell>
          <cell r="L3041">
            <v>45</v>
          </cell>
          <cell r="M3041" t="str">
            <v>N</v>
          </cell>
          <cell r="N3041">
            <v>1060752.0518100001</v>
          </cell>
          <cell r="O3041">
            <v>1016711.30512</v>
          </cell>
          <cell r="P3041">
            <v>1929</v>
          </cell>
          <cell r="Q3041">
            <v>25</v>
          </cell>
          <cell r="R3041">
            <v>839</v>
          </cell>
          <cell r="S3041">
            <v>0</v>
          </cell>
          <cell r="T3041">
            <v>1</v>
          </cell>
          <cell r="U3041">
            <v>1</v>
          </cell>
          <cell r="V3041">
            <v>3</v>
          </cell>
          <cell r="W3041">
            <v>5</v>
          </cell>
          <cell r="X3041">
            <v>6</v>
          </cell>
          <cell r="Y3041" t="str">
            <v>HIDROMET01</v>
          </cell>
          <cell r="Z3041" t="str">
            <v>1999-07-06 00:00:00</v>
          </cell>
          <cell r="AA3041">
            <v>1</v>
          </cell>
          <cell r="AB3041">
            <v>11</v>
          </cell>
          <cell r="AC3041">
            <v>2</v>
          </cell>
          <cell r="AD3041">
            <v>2</v>
          </cell>
          <cell r="AE3041">
            <v>0</v>
          </cell>
        </row>
        <row r="3042">
          <cell r="A3042">
            <v>3506020</v>
          </cell>
          <cell r="B3042" t="str">
            <v>AMOLADERO EL</v>
          </cell>
          <cell r="C3042" t="str">
            <v>GUATAVITA</v>
          </cell>
          <cell r="D3042" t="str">
            <v>CUNDINAMARCA</v>
          </cell>
          <cell r="E3042" t="str">
            <v>SUEVA</v>
          </cell>
          <cell r="F3042" t="str">
            <v>PM</v>
          </cell>
          <cell r="G3042">
            <v>-73.733333000000002</v>
          </cell>
          <cell r="H3042">
            <v>4.8666669999999996</v>
          </cell>
          <cell r="I3042">
            <v>73</v>
          </cell>
          <cell r="J3042">
            <v>44</v>
          </cell>
          <cell r="K3042">
            <v>4</v>
          </cell>
          <cell r="L3042">
            <v>52</v>
          </cell>
          <cell r="M3042" t="str">
            <v>N</v>
          </cell>
          <cell r="N3042">
            <v>1038555.99022</v>
          </cell>
          <cell r="O3042">
            <v>1029598.57303</v>
          </cell>
          <cell r="P3042">
            <v>2963</v>
          </cell>
          <cell r="Q3042">
            <v>25</v>
          </cell>
          <cell r="R3042">
            <v>326</v>
          </cell>
          <cell r="S3042">
            <v>0</v>
          </cell>
          <cell r="T3042">
            <v>1</v>
          </cell>
          <cell r="U3042">
            <v>1</v>
          </cell>
          <cell r="V3042">
            <v>3</v>
          </cell>
          <cell r="W3042">
            <v>5</v>
          </cell>
          <cell r="X3042">
            <v>6</v>
          </cell>
          <cell r="Y3042" t="str">
            <v>HIDROMET01</v>
          </cell>
          <cell r="Z3042" t="str">
            <v>1999-07-06 00:00:00</v>
          </cell>
          <cell r="AA3042">
            <v>1</v>
          </cell>
          <cell r="AB3042">
            <v>11</v>
          </cell>
          <cell r="AC3042">
            <v>1</v>
          </cell>
          <cell r="AD3042">
            <v>1</v>
          </cell>
          <cell r="AE3042">
            <v>0</v>
          </cell>
        </row>
        <row r="3043">
          <cell r="A3043">
            <v>3506021</v>
          </cell>
          <cell r="B3043" t="str">
            <v>CLARAVAL</v>
          </cell>
          <cell r="C3043" t="str">
            <v>JUNIN</v>
          </cell>
          <cell r="D3043" t="str">
            <v>CUNDINAMARCA</v>
          </cell>
          <cell r="E3043" t="str">
            <v>Q FARALLONES</v>
          </cell>
          <cell r="F3043" t="str">
            <v>PM</v>
          </cell>
          <cell r="G3043">
            <v>-73.633332999999993</v>
          </cell>
          <cell r="H3043">
            <v>4.6500000000000004</v>
          </cell>
          <cell r="I3043">
            <v>73</v>
          </cell>
          <cell r="J3043">
            <v>38</v>
          </cell>
          <cell r="K3043">
            <v>4</v>
          </cell>
          <cell r="L3043">
            <v>39</v>
          </cell>
          <cell r="M3043" t="str">
            <v>N</v>
          </cell>
          <cell r="N3043">
            <v>1049664.30488</v>
          </cell>
          <cell r="O3043">
            <v>1005644.69449</v>
          </cell>
          <cell r="P3043">
            <v>2100</v>
          </cell>
          <cell r="Q3043">
            <v>25</v>
          </cell>
          <cell r="R3043">
            <v>372</v>
          </cell>
          <cell r="S3043">
            <v>0</v>
          </cell>
          <cell r="T3043">
            <v>1</v>
          </cell>
          <cell r="U3043">
            <v>1</v>
          </cell>
          <cell r="V3043">
            <v>3</v>
          </cell>
          <cell r="W3043">
            <v>5</v>
          </cell>
          <cell r="X3043">
            <v>6</v>
          </cell>
          <cell r="Y3043" t="str">
            <v>HIDROMET01</v>
          </cell>
          <cell r="Z3043" t="str">
            <v>1999-07-06 00:00:00</v>
          </cell>
          <cell r="AA3043">
            <v>1</v>
          </cell>
          <cell r="AB3043">
            <v>11</v>
          </cell>
          <cell r="AC3043">
            <v>1</v>
          </cell>
          <cell r="AD3043">
            <v>1</v>
          </cell>
          <cell r="AE3043">
            <v>0</v>
          </cell>
          <cell r="AF3043" t="str">
            <v>1972-02-01 00:00:00</v>
          </cell>
        </row>
        <row r="3044">
          <cell r="A3044">
            <v>3506023</v>
          </cell>
          <cell r="B3044" t="str">
            <v>TRES ESQUINAS</v>
          </cell>
          <cell r="C3044" t="str">
            <v>UBALA</v>
          </cell>
          <cell r="D3044" t="str">
            <v>CUNDINAMARCA</v>
          </cell>
          <cell r="E3044" t="str">
            <v>CHIVOR</v>
          </cell>
          <cell r="F3044" t="str">
            <v>PM</v>
          </cell>
          <cell r="G3044">
            <v>-73.483333000000002</v>
          </cell>
          <cell r="H3044">
            <v>4.7833329999999998</v>
          </cell>
          <cell r="I3044">
            <v>73</v>
          </cell>
          <cell r="J3044">
            <v>29</v>
          </cell>
          <cell r="K3044">
            <v>4</v>
          </cell>
          <cell r="L3044">
            <v>47</v>
          </cell>
          <cell r="M3044" t="str">
            <v>N</v>
          </cell>
          <cell r="N3044">
            <v>1066296.33638</v>
          </cell>
          <cell r="O3044">
            <v>1020402.20104</v>
          </cell>
          <cell r="P3044">
            <v>1943</v>
          </cell>
          <cell r="Q3044">
            <v>25</v>
          </cell>
          <cell r="R3044">
            <v>839</v>
          </cell>
          <cell r="S3044">
            <v>0</v>
          </cell>
          <cell r="T3044">
            <v>1</v>
          </cell>
          <cell r="U3044">
            <v>1</v>
          </cell>
          <cell r="V3044">
            <v>3</v>
          </cell>
          <cell r="W3044">
            <v>5</v>
          </cell>
          <cell r="X3044">
            <v>6</v>
          </cell>
          <cell r="Y3044" t="str">
            <v>HIDROMET01</v>
          </cell>
          <cell r="Z3044" t="str">
            <v>1999-07-06 00:00:00</v>
          </cell>
          <cell r="AA3044">
            <v>1</v>
          </cell>
          <cell r="AB3044">
            <v>11</v>
          </cell>
          <cell r="AC3044">
            <v>1</v>
          </cell>
          <cell r="AD3044">
            <v>1</v>
          </cell>
          <cell r="AE3044">
            <v>0</v>
          </cell>
          <cell r="AF3044" t="str">
            <v>1972-02-01 00:00:00</v>
          </cell>
        </row>
        <row r="3045">
          <cell r="A3045">
            <v>3506024</v>
          </cell>
          <cell r="B3045" t="str">
            <v>GAMA</v>
          </cell>
          <cell r="C3045" t="str">
            <v>GAMA</v>
          </cell>
          <cell r="D3045" t="str">
            <v>CUNDINAMARCA</v>
          </cell>
          <cell r="E3045" t="str">
            <v>GACHETA</v>
          </cell>
          <cell r="F3045" t="str">
            <v>PM</v>
          </cell>
          <cell r="G3045">
            <v>-73.616667000000007</v>
          </cell>
          <cell r="H3045">
            <v>4.766667</v>
          </cell>
          <cell r="I3045">
            <v>73</v>
          </cell>
          <cell r="J3045">
            <v>37</v>
          </cell>
          <cell r="K3045">
            <v>4</v>
          </cell>
          <cell r="L3045">
            <v>46</v>
          </cell>
          <cell r="M3045" t="str">
            <v>N</v>
          </cell>
          <cell r="N3045">
            <v>1051505.11363</v>
          </cell>
          <cell r="O3045">
            <v>1018547.65718</v>
          </cell>
          <cell r="P3045">
            <v>2210</v>
          </cell>
          <cell r="Q3045">
            <v>25</v>
          </cell>
          <cell r="R3045">
            <v>299</v>
          </cell>
          <cell r="S3045">
            <v>0</v>
          </cell>
          <cell r="T3045">
            <v>1</v>
          </cell>
          <cell r="U3045">
            <v>1</v>
          </cell>
          <cell r="V3045">
            <v>3</v>
          </cell>
          <cell r="W3045">
            <v>5</v>
          </cell>
          <cell r="X3045">
            <v>6</v>
          </cell>
          <cell r="Y3045" t="str">
            <v>HIDROMET01</v>
          </cell>
          <cell r="Z3045" t="str">
            <v>1999-07-06 00:00:00</v>
          </cell>
          <cell r="AA3045">
            <v>1</v>
          </cell>
          <cell r="AB3045">
            <v>11</v>
          </cell>
          <cell r="AC3045">
            <v>1</v>
          </cell>
          <cell r="AD3045">
            <v>1</v>
          </cell>
          <cell r="AE3045">
            <v>0</v>
          </cell>
        </row>
        <row r="3046">
          <cell r="A3046">
            <v>3506026</v>
          </cell>
          <cell r="B3046" t="str">
            <v>RIO GUAVIO N 4</v>
          </cell>
          <cell r="C3046" t="str">
            <v>GACHALA</v>
          </cell>
          <cell r="D3046" t="str">
            <v>CUNDINAMARCA</v>
          </cell>
          <cell r="E3046" t="str">
            <v>GUAVIO</v>
          </cell>
          <cell r="F3046" t="str">
            <v>PM</v>
          </cell>
          <cell r="G3046">
            <v>-73.516666999999998</v>
          </cell>
          <cell r="H3046">
            <v>4.7</v>
          </cell>
          <cell r="I3046">
            <v>73</v>
          </cell>
          <cell r="J3046">
            <v>31</v>
          </cell>
          <cell r="K3046">
            <v>4</v>
          </cell>
          <cell r="L3046">
            <v>42</v>
          </cell>
          <cell r="M3046" t="str">
            <v>N</v>
          </cell>
          <cell r="N3046">
            <v>1062605.6920400001</v>
          </cell>
          <cell r="O3046">
            <v>1011183.37238</v>
          </cell>
          <cell r="P3046">
            <v>1770</v>
          </cell>
          <cell r="Q3046">
            <v>25</v>
          </cell>
          <cell r="R3046">
            <v>293</v>
          </cell>
          <cell r="S3046">
            <v>0</v>
          </cell>
          <cell r="T3046">
            <v>1</v>
          </cell>
          <cell r="U3046">
            <v>1</v>
          </cell>
          <cell r="V3046">
            <v>3</v>
          </cell>
          <cell r="W3046">
            <v>5</v>
          </cell>
          <cell r="X3046">
            <v>6</v>
          </cell>
          <cell r="Y3046" t="str">
            <v>HIDROMET01</v>
          </cell>
          <cell r="Z3046" t="str">
            <v>1999-07-06 00:00:00</v>
          </cell>
          <cell r="AA3046">
            <v>1</v>
          </cell>
          <cell r="AB3046">
            <v>11</v>
          </cell>
          <cell r="AC3046">
            <v>5</v>
          </cell>
          <cell r="AD3046">
            <v>5</v>
          </cell>
          <cell r="AE3046">
            <v>0</v>
          </cell>
          <cell r="AF3046" t="str">
            <v>1943-05-01 00:00:00</v>
          </cell>
        </row>
        <row r="3047">
          <cell r="A3047">
            <v>3506027</v>
          </cell>
          <cell r="B3047" t="str">
            <v>SAN ROQUE</v>
          </cell>
          <cell r="C3047" t="str">
            <v>JUNIN</v>
          </cell>
          <cell r="D3047" t="str">
            <v>CUNDINAMARCA</v>
          </cell>
          <cell r="E3047" t="str">
            <v>GACHETA</v>
          </cell>
          <cell r="F3047" t="str">
            <v>PM</v>
          </cell>
          <cell r="G3047">
            <v>-73.566666999999995</v>
          </cell>
          <cell r="H3047">
            <v>4.7833329999999998</v>
          </cell>
          <cell r="I3047">
            <v>73</v>
          </cell>
          <cell r="J3047">
            <v>34</v>
          </cell>
          <cell r="K3047">
            <v>4</v>
          </cell>
          <cell r="L3047">
            <v>47</v>
          </cell>
          <cell r="M3047" t="str">
            <v>N</v>
          </cell>
          <cell r="N3047">
            <v>1057051.00844</v>
          </cell>
          <cell r="O3047">
            <v>1020394.72061</v>
          </cell>
          <cell r="P3047">
            <v>2410</v>
          </cell>
          <cell r="Q3047">
            <v>25</v>
          </cell>
          <cell r="R3047">
            <v>372</v>
          </cell>
          <cell r="S3047">
            <v>0</v>
          </cell>
          <cell r="T3047">
            <v>1</v>
          </cell>
          <cell r="U3047">
            <v>1</v>
          </cell>
          <cell r="V3047">
            <v>3</v>
          </cell>
          <cell r="W3047">
            <v>5</v>
          </cell>
          <cell r="X3047">
            <v>6</v>
          </cell>
          <cell r="Y3047" t="str">
            <v>HIDROMET01</v>
          </cell>
          <cell r="Z3047" t="str">
            <v>1999-07-06 00:00:00</v>
          </cell>
          <cell r="AA3047">
            <v>1</v>
          </cell>
          <cell r="AB3047">
            <v>11</v>
          </cell>
          <cell r="AC3047">
            <v>5</v>
          </cell>
          <cell r="AD3047">
            <v>5</v>
          </cell>
          <cell r="AE3047">
            <v>0</v>
          </cell>
        </row>
        <row r="3048">
          <cell r="A3048">
            <v>3506028</v>
          </cell>
          <cell r="B3048" t="str">
            <v>GACHETA SCRIA AGRI</v>
          </cell>
          <cell r="C3048" t="str">
            <v>GACHETA</v>
          </cell>
          <cell r="D3048" t="str">
            <v>CUNDINAMARCA</v>
          </cell>
          <cell r="E3048" t="str">
            <v>GACHETA</v>
          </cell>
          <cell r="F3048" t="str">
            <v>PM</v>
          </cell>
          <cell r="G3048">
            <v>-73.633332999999993</v>
          </cell>
          <cell r="H3048">
            <v>4.8333329999999997</v>
          </cell>
          <cell r="I3048">
            <v>73</v>
          </cell>
          <cell r="J3048">
            <v>38</v>
          </cell>
          <cell r="K3048">
            <v>4</v>
          </cell>
          <cell r="L3048">
            <v>50</v>
          </cell>
          <cell r="M3048" t="str">
            <v>N</v>
          </cell>
          <cell r="N3048">
            <v>1049651.2125800001</v>
          </cell>
          <cell r="O3048">
            <v>1025918.87684</v>
          </cell>
          <cell r="P3048">
            <v>1800</v>
          </cell>
          <cell r="Q3048">
            <v>25</v>
          </cell>
          <cell r="R3048">
            <v>297</v>
          </cell>
          <cell r="S3048">
            <v>0</v>
          </cell>
          <cell r="T3048">
            <v>1</v>
          </cell>
          <cell r="U3048">
            <v>1</v>
          </cell>
          <cell r="V3048">
            <v>3</v>
          </cell>
          <cell r="W3048">
            <v>5</v>
          </cell>
          <cell r="X3048">
            <v>6</v>
          </cell>
          <cell r="Y3048" t="str">
            <v>HIDROMET01</v>
          </cell>
          <cell r="Z3048" t="str">
            <v>1999-07-06 00:00:00</v>
          </cell>
          <cell r="AA3048">
            <v>1</v>
          </cell>
          <cell r="AB3048">
            <v>11</v>
          </cell>
          <cell r="AC3048">
            <v>3</v>
          </cell>
          <cell r="AD3048">
            <v>3</v>
          </cell>
          <cell r="AE3048">
            <v>0</v>
          </cell>
        </row>
        <row r="3049">
          <cell r="A3049">
            <v>3506030</v>
          </cell>
          <cell r="B3049" t="str">
            <v>MUNDO NUEVO</v>
          </cell>
          <cell r="C3049" t="str">
            <v>UBALA</v>
          </cell>
          <cell r="D3049" t="str">
            <v>CUNDINAMARCA</v>
          </cell>
          <cell r="E3049" t="str">
            <v>RUCIO</v>
          </cell>
          <cell r="F3049" t="str">
            <v>PM</v>
          </cell>
          <cell r="G3049">
            <v>-73.400000000000006</v>
          </cell>
          <cell r="H3049">
            <v>4.8499999999999996</v>
          </cell>
          <cell r="I3049">
            <v>73</v>
          </cell>
          <cell r="J3049">
            <v>24</v>
          </cell>
          <cell r="K3049">
            <v>4</v>
          </cell>
          <cell r="L3049">
            <v>51</v>
          </cell>
          <cell r="M3049" t="str">
            <v>N</v>
          </cell>
          <cell r="N3049">
            <v>1075534.4459899999</v>
          </cell>
          <cell r="O3049">
            <v>1027783.54249</v>
          </cell>
          <cell r="P3049">
            <v>1740</v>
          </cell>
          <cell r="Q3049">
            <v>25</v>
          </cell>
          <cell r="R3049">
            <v>839</v>
          </cell>
          <cell r="S3049">
            <v>0</v>
          </cell>
          <cell r="T3049">
            <v>1</v>
          </cell>
          <cell r="U3049">
            <v>1</v>
          </cell>
          <cell r="V3049">
            <v>3</v>
          </cell>
          <cell r="W3049">
            <v>5</v>
          </cell>
          <cell r="X3049">
            <v>6</v>
          </cell>
          <cell r="Y3049" t="str">
            <v>HIDROMET01</v>
          </cell>
          <cell r="Z3049" t="str">
            <v>1999-07-06 00:00:00</v>
          </cell>
          <cell r="AA3049">
            <v>1</v>
          </cell>
          <cell r="AB3049">
            <v>6</v>
          </cell>
          <cell r="AC3049">
            <v>1</v>
          </cell>
          <cell r="AD3049">
            <v>1</v>
          </cell>
          <cell r="AE3049">
            <v>0</v>
          </cell>
          <cell r="AF3049" t="str">
            <v>1978-10-01 00:00:00</v>
          </cell>
        </row>
        <row r="3050">
          <cell r="A3050">
            <v>1401504</v>
          </cell>
          <cell r="B3050" t="str">
            <v>UNIV CARTAGENA</v>
          </cell>
          <cell r="C3050" t="str">
            <v>CARTAGENA</v>
          </cell>
          <cell r="D3050" t="str">
            <v>BOLIVAR</v>
          </cell>
          <cell r="E3050" t="str">
            <v>MAR CARIBE</v>
          </cell>
          <cell r="F3050" t="str">
            <v>CO</v>
          </cell>
          <cell r="G3050">
            <v>-75.516666999999998</v>
          </cell>
          <cell r="H3050">
            <v>10.383333</v>
          </cell>
          <cell r="I3050">
            <v>75</v>
          </cell>
          <cell r="J3050">
            <v>31</v>
          </cell>
          <cell r="K3050">
            <v>10</v>
          </cell>
          <cell r="L3050">
            <v>23</v>
          </cell>
          <cell r="M3050" t="str">
            <v>N</v>
          </cell>
          <cell r="N3050">
            <v>842751.52888</v>
          </cell>
          <cell r="O3050">
            <v>1640064.7620399999</v>
          </cell>
          <cell r="P3050">
            <v>1</v>
          </cell>
          <cell r="Q3050">
            <v>13</v>
          </cell>
          <cell r="R3050">
            <v>1</v>
          </cell>
          <cell r="S3050">
            <v>0</v>
          </cell>
          <cell r="T3050">
            <v>1</v>
          </cell>
          <cell r="U3050">
            <v>1</v>
          </cell>
          <cell r="V3050">
            <v>1</v>
          </cell>
          <cell r="W3050">
            <v>4</v>
          </cell>
          <cell r="X3050">
            <v>1</v>
          </cell>
          <cell r="Y3050" t="str">
            <v>HIDROMET01</v>
          </cell>
          <cell r="Z3050" t="str">
            <v>1999-07-06 00:00:00</v>
          </cell>
          <cell r="AA3050">
            <v>1</v>
          </cell>
          <cell r="AB3050">
            <v>2</v>
          </cell>
          <cell r="AC3050">
            <v>11</v>
          </cell>
          <cell r="AD3050">
            <v>11</v>
          </cell>
          <cell r="AE3050">
            <v>0</v>
          </cell>
        </row>
        <row r="3051">
          <cell r="A3051">
            <v>3506031</v>
          </cell>
          <cell r="B3051" t="str">
            <v>QDA LOS TRABAJOS</v>
          </cell>
          <cell r="C3051" t="str">
            <v>ALMEIDA</v>
          </cell>
          <cell r="D3051" t="str">
            <v>BOYACA</v>
          </cell>
          <cell r="E3051" t="str">
            <v>GACHETA</v>
          </cell>
          <cell r="F3051" t="str">
            <v>PM</v>
          </cell>
          <cell r="G3051">
            <v>-73.366667000000007</v>
          </cell>
          <cell r="H3051">
            <v>4.8666669999999996</v>
          </cell>
          <cell r="I3051">
            <v>73</v>
          </cell>
          <cell r="J3051">
            <v>22</v>
          </cell>
          <cell r="K3051">
            <v>4</v>
          </cell>
          <cell r="L3051">
            <v>52</v>
          </cell>
          <cell r="M3051" t="str">
            <v>N</v>
          </cell>
          <cell r="N3051">
            <v>1079230.3698100001</v>
          </cell>
          <cell r="O3051">
            <v>1029630.54924</v>
          </cell>
          <cell r="P3051">
            <v>1800</v>
          </cell>
          <cell r="Q3051">
            <v>15</v>
          </cell>
          <cell r="R3051">
            <v>22</v>
          </cell>
          <cell r="S3051">
            <v>0</v>
          </cell>
          <cell r="T3051">
            <v>1</v>
          </cell>
          <cell r="U3051">
            <v>1</v>
          </cell>
          <cell r="V3051">
            <v>3</v>
          </cell>
          <cell r="W3051">
            <v>5</v>
          </cell>
          <cell r="X3051">
            <v>6</v>
          </cell>
          <cell r="Y3051" t="str">
            <v>HIDROMET01</v>
          </cell>
          <cell r="Z3051" t="str">
            <v>1999-07-06 00:00:00</v>
          </cell>
          <cell r="AA3051">
            <v>1</v>
          </cell>
          <cell r="AB3051">
            <v>6</v>
          </cell>
          <cell r="AC3051">
            <v>33</v>
          </cell>
          <cell r="AD3051">
            <v>33</v>
          </cell>
          <cell r="AE3051">
            <v>0</v>
          </cell>
          <cell r="AF3051" t="str">
            <v>1979-09-01 00:00:00</v>
          </cell>
        </row>
        <row r="3052">
          <cell r="A3052">
            <v>3506041</v>
          </cell>
          <cell r="B3052" t="str">
            <v>CASCADA LA</v>
          </cell>
          <cell r="C3052" t="str">
            <v>JUNIN</v>
          </cell>
          <cell r="D3052" t="str">
            <v>CUNDINAMARCA</v>
          </cell>
          <cell r="E3052" t="str">
            <v>SUEVA</v>
          </cell>
          <cell r="F3052" t="str">
            <v>PM</v>
          </cell>
          <cell r="G3052">
            <v>-73.783332999999999</v>
          </cell>
          <cell r="H3052">
            <v>4.6833330000000002</v>
          </cell>
          <cell r="I3052">
            <v>73</v>
          </cell>
          <cell r="J3052">
            <v>47</v>
          </cell>
          <cell r="K3052">
            <v>4</v>
          </cell>
          <cell r="L3052">
            <v>41</v>
          </cell>
          <cell r="M3052" t="str">
            <v>N</v>
          </cell>
          <cell r="N3052">
            <v>1033018.40764</v>
          </cell>
          <cell r="O3052">
            <v>1009322.06457</v>
          </cell>
          <cell r="P3052">
            <v>2220</v>
          </cell>
          <cell r="Q3052">
            <v>25</v>
          </cell>
          <cell r="R3052">
            <v>372</v>
          </cell>
          <cell r="S3052">
            <v>0</v>
          </cell>
          <cell r="T3052">
            <v>1</v>
          </cell>
          <cell r="U3052">
            <v>1</v>
          </cell>
          <cell r="V3052">
            <v>3</v>
          </cell>
          <cell r="W3052">
            <v>5</v>
          </cell>
          <cell r="X3052">
            <v>6</v>
          </cell>
          <cell r="Y3052" t="str">
            <v>HIDROMET01</v>
          </cell>
          <cell r="Z3052" t="str">
            <v>1999-07-06 00:00:00</v>
          </cell>
          <cell r="AA3052">
            <v>1</v>
          </cell>
          <cell r="AB3052">
            <v>11</v>
          </cell>
          <cell r="AC3052">
            <v>15</v>
          </cell>
          <cell r="AD3052">
            <v>15</v>
          </cell>
          <cell r="AE3052">
            <v>0</v>
          </cell>
          <cell r="AF3052" t="str">
            <v>1974-09-01 00:00:00</v>
          </cell>
        </row>
        <row r="3053">
          <cell r="A3053">
            <v>3506043</v>
          </cell>
          <cell r="B3053" t="str">
            <v>SAN SALVADOR</v>
          </cell>
          <cell r="C3053" t="str">
            <v>JUNIN</v>
          </cell>
          <cell r="D3053" t="str">
            <v>CUNDINAMARCA</v>
          </cell>
          <cell r="E3053" t="str">
            <v>SUEVA</v>
          </cell>
          <cell r="F3053" t="str">
            <v>PM</v>
          </cell>
          <cell r="G3053">
            <v>-73.75</v>
          </cell>
          <cell r="H3053">
            <v>4.75</v>
          </cell>
          <cell r="I3053">
            <v>73</v>
          </cell>
          <cell r="J3053">
            <v>45</v>
          </cell>
          <cell r="K3053">
            <v>4</v>
          </cell>
          <cell r="L3053">
            <v>45</v>
          </cell>
          <cell r="M3053" t="str">
            <v>N</v>
          </cell>
          <cell r="N3053">
            <v>1036713.4505799999</v>
          </cell>
          <cell r="O3053">
            <v>1016696.04418</v>
          </cell>
          <cell r="P3053">
            <v>2200</v>
          </cell>
          <cell r="Q3053">
            <v>25</v>
          </cell>
          <cell r="R3053">
            <v>372</v>
          </cell>
          <cell r="S3053">
            <v>0</v>
          </cell>
          <cell r="T3053">
            <v>1</v>
          </cell>
          <cell r="U3053">
            <v>1</v>
          </cell>
          <cell r="V3053">
            <v>3</v>
          </cell>
          <cell r="W3053">
            <v>5</v>
          </cell>
          <cell r="X3053">
            <v>6</v>
          </cell>
          <cell r="Y3053" t="str">
            <v>HIDROMET01</v>
          </cell>
          <cell r="Z3053" t="str">
            <v>1999-07-06 00:00:00</v>
          </cell>
          <cell r="AA3053">
            <v>1</v>
          </cell>
          <cell r="AB3053">
            <v>11</v>
          </cell>
          <cell r="AC3053">
            <v>15</v>
          </cell>
          <cell r="AD3053">
            <v>15</v>
          </cell>
          <cell r="AE3053">
            <v>0</v>
          </cell>
          <cell r="AF3053" t="str">
            <v>1990-09-01 00:00:00</v>
          </cell>
        </row>
        <row r="3054">
          <cell r="A3054">
            <v>3506044</v>
          </cell>
          <cell r="B3054" t="str">
            <v>ARRAYANES LOS</v>
          </cell>
          <cell r="C3054" t="str">
            <v>JUNIN</v>
          </cell>
          <cell r="D3054" t="str">
            <v>CUNDINAMARCA</v>
          </cell>
          <cell r="E3054" t="str">
            <v>GUAVIO</v>
          </cell>
          <cell r="F3054" t="str">
            <v>PM</v>
          </cell>
          <cell r="G3054">
            <v>-73.7</v>
          </cell>
          <cell r="H3054">
            <v>4.733333</v>
          </cell>
          <cell r="I3054">
            <v>73</v>
          </cell>
          <cell r="J3054">
            <v>42</v>
          </cell>
          <cell r="K3054">
            <v>4</v>
          </cell>
          <cell r="L3054">
            <v>44</v>
          </cell>
          <cell r="M3054" t="str">
            <v>N</v>
          </cell>
          <cell r="N3054">
            <v>1042261.7743</v>
          </cell>
          <cell r="O3054">
            <v>1014855.80566</v>
          </cell>
          <cell r="P3054">
            <v>2900</v>
          </cell>
          <cell r="Q3054">
            <v>25</v>
          </cell>
          <cell r="R3054">
            <v>372</v>
          </cell>
          <cell r="S3054">
            <v>0</v>
          </cell>
          <cell r="T3054">
            <v>1</v>
          </cell>
          <cell r="U3054">
            <v>1</v>
          </cell>
          <cell r="V3054">
            <v>3</v>
          </cell>
          <cell r="W3054">
            <v>5</v>
          </cell>
          <cell r="X3054">
            <v>6</v>
          </cell>
          <cell r="Y3054" t="str">
            <v>HIDROMET01</v>
          </cell>
          <cell r="Z3054" t="str">
            <v>1999-07-06 00:00:00</v>
          </cell>
          <cell r="AA3054">
            <v>1</v>
          </cell>
          <cell r="AB3054">
            <v>11</v>
          </cell>
          <cell r="AC3054">
            <v>15</v>
          </cell>
          <cell r="AD3054">
            <v>15</v>
          </cell>
          <cell r="AE3054">
            <v>0</v>
          </cell>
          <cell r="AF3054" t="str">
            <v>1987-07-01 00:00:00</v>
          </cell>
        </row>
        <row r="3055">
          <cell r="A3055">
            <v>3506502</v>
          </cell>
          <cell r="B3055" t="str">
            <v>MAMBITA</v>
          </cell>
          <cell r="C3055" t="str">
            <v>UBALA</v>
          </cell>
          <cell r="D3055" t="str">
            <v>CUNDINAMARCA</v>
          </cell>
          <cell r="E3055" t="str">
            <v>GUAVIO</v>
          </cell>
          <cell r="F3055" t="str">
            <v>CO</v>
          </cell>
          <cell r="G3055">
            <v>-73.333332999999996</v>
          </cell>
          <cell r="H3055">
            <v>4.766667</v>
          </cell>
          <cell r="I3055">
            <v>73</v>
          </cell>
          <cell r="J3055">
            <v>20</v>
          </cell>
          <cell r="K3055">
            <v>4</v>
          </cell>
          <cell r="L3055">
            <v>46</v>
          </cell>
          <cell r="M3055" t="str">
            <v>N</v>
          </cell>
          <cell r="N3055">
            <v>1082940.29268</v>
          </cell>
          <cell r="O3055">
            <v>1018575.28303</v>
          </cell>
          <cell r="P3055">
            <v>840</v>
          </cell>
          <cell r="Q3055">
            <v>25</v>
          </cell>
          <cell r="R3055">
            <v>839</v>
          </cell>
          <cell r="S3055">
            <v>0</v>
          </cell>
          <cell r="T3055">
            <v>1</v>
          </cell>
          <cell r="U3055">
            <v>1</v>
          </cell>
          <cell r="V3055">
            <v>3</v>
          </cell>
          <cell r="W3055">
            <v>5</v>
          </cell>
          <cell r="X3055">
            <v>6</v>
          </cell>
          <cell r="Y3055" t="str">
            <v>HIDROMET01</v>
          </cell>
          <cell r="Z3055" t="str">
            <v>1999-07-06 00:00:00</v>
          </cell>
          <cell r="AA3055">
            <v>1</v>
          </cell>
          <cell r="AB3055">
            <v>11</v>
          </cell>
          <cell r="AC3055">
            <v>1</v>
          </cell>
          <cell r="AD3055">
            <v>1</v>
          </cell>
          <cell r="AE3055">
            <v>0</v>
          </cell>
          <cell r="AF3055" t="str">
            <v>1972-09-01 00:00:00</v>
          </cell>
        </row>
        <row r="3056">
          <cell r="A3056">
            <v>3506503</v>
          </cell>
          <cell r="B3056" t="str">
            <v>PARQUE CARPANTA</v>
          </cell>
          <cell r="C3056" t="str">
            <v>JUNIN</v>
          </cell>
          <cell r="D3056" t="str">
            <v>CUNDINAMARCA</v>
          </cell>
          <cell r="E3056" t="str">
            <v>GACHETA</v>
          </cell>
          <cell r="F3056" t="str">
            <v>ME</v>
          </cell>
          <cell r="G3056">
            <v>-73.683333000000005</v>
          </cell>
          <cell r="H3056">
            <v>4.8</v>
          </cell>
          <cell r="I3056">
            <v>73</v>
          </cell>
          <cell r="J3056">
            <v>41</v>
          </cell>
          <cell r="K3056">
            <v>4</v>
          </cell>
          <cell r="L3056">
            <v>48</v>
          </cell>
          <cell r="M3056" t="str">
            <v>N</v>
          </cell>
          <cell r="N3056">
            <v>1044106.67793</v>
          </cell>
          <cell r="O3056">
            <v>1022229.23043</v>
          </cell>
          <cell r="P3056">
            <v>2500</v>
          </cell>
          <cell r="Q3056">
            <v>25</v>
          </cell>
          <cell r="R3056">
            <v>372</v>
          </cell>
          <cell r="S3056">
            <v>0</v>
          </cell>
          <cell r="T3056">
            <v>1</v>
          </cell>
          <cell r="U3056">
            <v>1</v>
          </cell>
          <cell r="V3056">
            <v>3</v>
          </cell>
          <cell r="W3056">
            <v>5</v>
          </cell>
          <cell r="X3056">
            <v>6</v>
          </cell>
          <cell r="Y3056" t="str">
            <v>HIDROMET01</v>
          </cell>
          <cell r="Z3056" t="str">
            <v>1999-07-06 00:00:00</v>
          </cell>
          <cell r="AA3056">
            <v>1</v>
          </cell>
          <cell r="AB3056">
            <v>11</v>
          </cell>
          <cell r="AC3056">
            <v>1</v>
          </cell>
          <cell r="AD3056">
            <v>1</v>
          </cell>
          <cell r="AE3056">
            <v>0</v>
          </cell>
          <cell r="AF3056" t="str">
            <v>1991-10-01 00:00:00</v>
          </cell>
        </row>
        <row r="3057">
          <cell r="A3057">
            <v>3506702</v>
          </cell>
          <cell r="B3057" t="str">
            <v>UBALA</v>
          </cell>
          <cell r="C3057" t="str">
            <v>UBALA</v>
          </cell>
          <cell r="D3057" t="str">
            <v>CUNDINAMARCA</v>
          </cell>
          <cell r="E3057" t="str">
            <v>GUAVIO</v>
          </cell>
          <cell r="F3057" t="str">
            <v>LM</v>
          </cell>
          <cell r="G3057">
            <v>-73.533332999999999</v>
          </cell>
          <cell r="H3057">
            <v>4.7166670000000002</v>
          </cell>
          <cell r="I3057">
            <v>73</v>
          </cell>
          <cell r="J3057">
            <v>32</v>
          </cell>
          <cell r="K3057">
            <v>4</v>
          </cell>
          <cell r="L3057">
            <v>43</v>
          </cell>
          <cell r="M3057" t="str">
            <v>N</v>
          </cell>
          <cell r="N3057">
            <v>1060754.95903</v>
          </cell>
          <cell r="O3057">
            <v>1013025.03558</v>
          </cell>
          <cell r="P3057">
            <v>1486</v>
          </cell>
          <cell r="Q3057">
            <v>25</v>
          </cell>
          <cell r="R3057">
            <v>839</v>
          </cell>
          <cell r="S3057">
            <v>0</v>
          </cell>
          <cell r="T3057">
            <v>1</v>
          </cell>
          <cell r="U3057">
            <v>1</v>
          </cell>
          <cell r="V3057">
            <v>3</v>
          </cell>
          <cell r="W3057">
            <v>5</v>
          </cell>
          <cell r="X3057">
            <v>6</v>
          </cell>
          <cell r="Y3057" t="str">
            <v>HIDROMET01</v>
          </cell>
          <cell r="Z3057" t="str">
            <v>1999-07-06 00:00:00</v>
          </cell>
          <cell r="AA3057">
            <v>2</v>
          </cell>
          <cell r="AB3057">
            <v>11</v>
          </cell>
          <cell r="AC3057">
            <v>33</v>
          </cell>
          <cell r="AD3057">
            <v>33</v>
          </cell>
          <cell r="AE3057">
            <v>1125</v>
          </cell>
          <cell r="AF3057" t="str">
            <v>1962-11-01 00:00:00</v>
          </cell>
        </row>
        <row r="3058">
          <cell r="A3058">
            <v>3506703</v>
          </cell>
          <cell r="B3058" t="str">
            <v>UBALA</v>
          </cell>
          <cell r="C3058" t="str">
            <v>UBALA</v>
          </cell>
          <cell r="D3058" t="str">
            <v>CUNDINAMARCA</v>
          </cell>
          <cell r="E3058" t="str">
            <v>CHIVOR</v>
          </cell>
          <cell r="F3058" t="str">
            <v>LG</v>
          </cell>
          <cell r="G3058">
            <v>-73.5</v>
          </cell>
          <cell r="H3058">
            <v>4.8</v>
          </cell>
          <cell r="I3058">
            <v>73</v>
          </cell>
          <cell r="J3058">
            <v>30</v>
          </cell>
          <cell r="K3058">
            <v>4</v>
          </cell>
          <cell r="L3058">
            <v>48</v>
          </cell>
          <cell r="M3058" t="str">
            <v>N</v>
          </cell>
          <cell r="N3058">
            <v>1064445.6991900001</v>
          </cell>
          <cell r="O3058">
            <v>1022243.7635999999</v>
          </cell>
          <cell r="P3058">
            <v>1920</v>
          </cell>
          <cell r="Q3058">
            <v>25</v>
          </cell>
          <cell r="R3058">
            <v>839</v>
          </cell>
          <cell r="S3058">
            <v>0</v>
          </cell>
          <cell r="T3058">
            <v>1</v>
          </cell>
          <cell r="U3058">
            <v>1</v>
          </cell>
          <cell r="V3058">
            <v>3</v>
          </cell>
          <cell r="W3058">
            <v>5</v>
          </cell>
          <cell r="X3058">
            <v>6</v>
          </cell>
          <cell r="Y3058" t="str">
            <v>HIDROMET01</v>
          </cell>
          <cell r="Z3058" t="str">
            <v>1999-07-06 00:00:00</v>
          </cell>
          <cell r="AA3058">
            <v>2</v>
          </cell>
          <cell r="AB3058">
            <v>11</v>
          </cell>
          <cell r="AC3058">
            <v>33</v>
          </cell>
          <cell r="AD3058">
            <v>33</v>
          </cell>
          <cell r="AE3058">
            <v>48</v>
          </cell>
        </row>
        <row r="3059">
          <cell r="A3059">
            <v>3506705</v>
          </cell>
          <cell r="B3059" t="str">
            <v>PTE HOLGUIN</v>
          </cell>
          <cell r="C3059" t="str">
            <v>GACHETA</v>
          </cell>
          <cell r="D3059" t="str">
            <v>CUNDINAMARCA</v>
          </cell>
          <cell r="E3059" t="str">
            <v>GUAVIO</v>
          </cell>
          <cell r="F3059" t="str">
            <v>LM</v>
          </cell>
          <cell r="G3059">
            <v>-73.633332999999993</v>
          </cell>
          <cell r="H3059">
            <v>4.8</v>
          </cell>
          <cell r="I3059">
            <v>73</v>
          </cell>
          <cell r="J3059">
            <v>38</v>
          </cell>
          <cell r="K3059">
            <v>4</v>
          </cell>
          <cell r="L3059">
            <v>48</v>
          </cell>
          <cell r="M3059" t="str">
            <v>N</v>
          </cell>
          <cell r="N3059">
            <v>1049653.63057</v>
          </cell>
          <cell r="O3059">
            <v>1022232.65387</v>
          </cell>
          <cell r="P3059">
            <v>1645</v>
          </cell>
          <cell r="Q3059">
            <v>25</v>
          </cell>
          <cell r="R3059">
            <v>297</v>
          </cell>
          <cell r="S3059">
            <v>0</v>
          </cell>
          <cell r="T3059">
            <v>1</v>
          </cell>
          <cell r="U3059">
            <v>1</v>
          </cell>
          <cell r="V3059">
            <v>3</v>
          </cell>
          <cell r="W3059">
            <v>5</v>
          </cell>
          <cell r="X3059">
            <v>6</v>
          </cell>
          <cell r="Y3059" t="str">
            <v>HIDROMET01</v>
          </cell>
          <cell r="Z3059" t="str">
            <v>1999-07-06 00:00:00</v>
          </cell>
          <cell r="AA3059">
            <v>2</v>
          </cell>
          <cell r="AB3059">
            <v>11</v>
          </cell>
          <cell r="AC3059">
            <v>1</v>
          </cell>
          <cell r="AD3059">
            <v>1</v>
          </cell>
          <cell r="AE3059">
            <v>506</v>
          </cell>
          <cell r="AF3059" t="str">
            <v>1994-07-01 00:00:00</v>
          </cell>
        </row>
        <row r="3060">
          <cell r="A3060">
            <v>3506706</v>
          </cell>
          <cell r="B3060" t="str">
            <v>POTRERITOS</v>
          </cell>
          <cell r="C3060" t="str">
            <v>JUNIN</v>
          </cell>
          <cell r="D3060" t="str">
            <v>CUNDINAMARCA</v>
          </cell>
          <cell r="E3060" t="str">
            <v>JUIQUIN</v>
          </cell>
          <cell r="F3060" t="str">
            <v>LM</v>
          </cell>
          <cell r="G3060">
            <v>-73.766666999999998</v>
          </cell>
          <cell r="H3060">
            <v>4.8333329999999997</v>
          </cell>
          <cell r="I3060">
            <v>73</v>
          </cell>
          <cell r="J3060">
            <v>46</v>
          </cell>
          <cell r="K3060">
            <v>4</v>
          </cell>
          <cell r="L3060">
            <v>50</v>
          </cell>
          <cell r="M3060" t="str">
            <v>N</v>
          </cell>
          <cell r="N3060">
            <v>1034860.13124</v>
          </cell>
          <cell r="O3060">
            <v>1025910.59126</v>
          </cell>
          <cell r="P3060">
            <v>2484</v>
          </cell>
          <cell r="Q3060">
            <v>25</v>
          </cell>
          <cell r="R3060">
            <v>372</v>
          </cell>
          <cell r="S3060">
            <v>0</v>
          </cell>
          <cell r="T3060">
            <v>1</v>
          </cell>
          <cell r="U3060">
            <v>1</v>
          </cell>
          <cell r="V3060">
            <v>3</v>
          </cell>
          <cell r="W3060">
            <v>5</v>
          </cell>
          <cell r="X3060">
            <v>6</v>
          </cell>
          <cell r="Y3060" t="str">
            <v>HIDROMET01</v>
          </cell>
          <cell r="Z3060" t="str">
            <v>1999-07-06 00:00:00</v>
          </cell>
          <cell r="AA3060">
            <v>2</v>
          </cell>
          <cell r="AB3060">
            <v>11</v>
          </cell>
          <cell r="AC3060">
            <v>15</v>
          </cell>
          <cell r="AD3060">
            <v>15</v>
          </cell>
          <cell r="AE3060">
            <v>43</v>
          </cell>
          <cell r="AF3060" t="str">
            <v>1970-09-01 00:00:00</v>
          </cell>
        </row>
        <row r="3061">
          <cell r="A3061">
            <v>3506707</v>
          </cell>
          <cell r="B3061" t="str">
            <v>PALMAR EL</v>
          </cell>
          <cell r="C3061" t="str">
            <v>SANTAFE DE BOGOTA D.C.</v>
          </cell>
          <cell r="D3061" t="str">
            <v>BOGOTA</v>
          </cell>
          <cell r="E3061" t="str">
            <v>CHORRERAS</v>
          </cell>
          <cell r="F3061" t="str">
            <v>LM</v>
          </cell>
          <cell r="G3061">
            <v>-73.716667000000001</v>
          </cell>
          <cell r="H3061">
            <v>4.766667</v>
          </cell>
          <cell r="I3061">
            <v>73</v>
          </cell>
          <cell r="J3061">
            <v>43</v>
          </cell>
          <cell r="K3061">
            <v>4</v>
          </cell>
          <cell r="L3061">
            <v>46</v>
          </cell>
          <cell r="M3061" t="str">
            <v>N</v>
          </cell>
          <cell r="N3061">
            <v>1040410.68245</v>
          </cell>
          <cell r="O3061">
            <v>1018540.99151</v>
          </cell>
          <cell r="P3061">
            <v>2256</v>
          </cell>
          <cell r="Q3061">
            <v>11</v>
          </cell>
          <cell r="R3061">
            <v>1</v>
          </cell>
          <cell r="S3061">
            <v>0</v>
          </cell>
          <cell r="T3061">
            <v>1</v>
          </cell>
          <cell r="U3061">
            <v>1</v>
          </cell>
          <cell r="V3061">
            <v>3</v>
          </cell>
          <cell r="W3061">
            <v>5</v>
          </cell>
          <cell r="X3061">
            <v>6</v>
          </cell>
          <cell r="Y3061" t="str">
            <v>HIDROMET01</v>
          </cell>
          <cell r="Z3061" t="str">
            <v>1999-07-06 00:00:00</v>
          </cell>
          <cell r="AA3061">
            <v>2</v>
          </cell>
          <cell r="AB3061">
            <v>11</v>
          </cell>
          <cell r="AC3061">
            <v>15</v>
          </cell>
          <cell r="AD3061">
            <v>15</v>
          </cell>
          <cell r="AE3061">
            <v>61</v>
          </cell>
          <cell r="AF3061" t="str">
            <v>1970-09-01 00:00:00</v>
          </cell>
        </row>
        <row r="3062">
          <cell r="A3062">
            <v>3506708</v>
          </cell>
          <cell r="B3062" t="str">
            <v>PTE CORDOBA</v>
          </cell>
          <cell r="C3062" t="str">
            <v>JUNIN</v>
          </cell>
          <cell r="D3062" t="str">
            <v>CUNDINAMARCA</v>
          </cell>
          <cell r="E3062" t="str">
            <v>STA BARBARA</v>
          </cell>
          <cell r="F3062" t="str">
            <v>LM</v>
          </cell>
          <cell r="G3062">
            <v>-73.683333000000005</v>
          </cell>
          <cell r="H3062">
            <v>4.6833330000000002</v>
          </cell>
          <cell r="I3062">
            <v>73</v>
          </cell>
          <cell r="J3062">
            <v>41</v>
          </cell>
          <cell r="K3062">
            <v>4</v>
          </cell>
          <cell r="L3062">
            <v>41</v>
          </cell>
          <cell r="M3062" t="str">
            <v>N</v>
          </cell>
          <cell r="N3062">
            <v>1044114.0786</v>
          </cell>
          <cell r="O3062">
            <v>1009327.56054</v>
          </cell>
          <cell r="P3062">
            <v>2450</v>
          </cell>
          <cell r="Q3062">
            <v>25</v>
          </cell>
          <cell r="R3062">
            <v>372</v>
          </cell>
          <cell r="S3062">
            <v>0</v>
          </cell>
          <cell r="T3062">
            <v>1</v>
          </cell>
          <cell r="U3062">
            <v>1</v>
          </cell>
          <cell r="V3062">
            <v>3</v>
          </cell>
          <cell r="W3062">
            <v>5</v>
          </cell>
          <cell r="X3062">
            <v>6</v>
          </cell>
          <cell r="Y3062" t="str">
            <v>HIDROMET01</v>
          </cell>
          <cell r="Z3062" t="str">
            <v>1999-07-06 00:00:00</v>
          </cell>
          <cell r="AA3062">
            <v>2</v>
          </cell>
          <cell r="AB3062">
            <v>11</v>
          </cell>
          <cell r="AC3062">
            <v>15</v>
          </cell>
          <cell r="AD3062">
            <v>15</v>
          </cell>
          <cell r="AE3062">
            <v>57</v>
          </cell>
          <cell r="AF3062" t="str">
            <v>1970-09-01 00:00:00</v>
          </cell>
        </row>
        <row r="3063">
          <cell r="A3063">
            <v>3506709</v>
          </cell>
          <cell r="B3063" t="str">
            <v>BOCA LA</v>
          </cell>
          <cell r="C3063" t="str">
            <v>GACHALA</v>
          </cell>
          <cell r="D3063" t="str">
            <v>CUNDINAMARCA</v>
          </cell>
          <cell r="E3063" t="str">
            <v>BATATAS</v>
          </cell>
          <cell r="F3063" t="str">
            <v>LG</v>
          </cell>
          <cell r="G3063">
            <v>-73.466667000000001</v>
          </cell>
          <cell r="H3063">
            <v>4.7</v>
          </cell>
          <cell r="I3063">
            <v>73</v>
          </cell>
          <cell r="J3063">
            <v>28</v>
          </cell>
          <cell r="K3063">
            <v>4</v>
          </cell>
          <cell r="L3063">
            <v>42</v>
          </cell>
          <cell r="M3063" t="str">
            <v>N</v>
          </cell>
          <cell r="N3063">
            <v>1068153.5854499999</v>
          </cell>
          <cell r="O3063">
            <v>1011188.04767</v>
          </cell>
          <cell r="P3063">
            <v>1684</v>
          </cell>
          <cell r="Q3063">
            <v>25</v>
          </cell>
          <cell r="R3063">
            <v>293</v>
          </cell>
          <cell r="S3063">
            <v>0</v>
          </cell>
          <cell r="T3063">
            <v>1</v>
          </cell>
          <cell r="U3063">
            <v>1</v>
          </cell>
          <cell r="V3063">
            <v>3</v>
          </cell>
          <cell r="W3063">
            <v>5</v>
          </cell>
          <cell r="X3063">
            <v>6</v>
          </cell>
          <cell r="Y3063" t="str">
            <v>HIDROMET01</v>
          </cell>
          <cell r="Z3063" t="str">
            <v>1999-07-06 00:00:00</v>
          </cell>
          <cell r="AA3063">
            <v>2</v>
          </cell>
          <cell r="AB3063">
            <v>11</v>
          </cell>
          <cell r="AC3063">
            <v>1</v>
          </cell>
          <cell r="AD3063">
            <v>1</v>
          </cell>
          <cell r="AE3063">
            <v>47</v>
          </cell>
        </row>
        <row r="3064">
          <cell r="A3064">
            <v>3506710</v>
          </cell>
          <cell r="B3064" t="str">
            <v>VEGA LA</v>
          </cell>
          <cell r="C3064" t="str">
            <v>UBALA</v>
          </cell>
          <cell r="D3064" t="str">
            <v>CUNDINAMARCA</v>
          </cell>
          <cell r="E3064" t="str">
            <v>GUAVIO</v>
          </cell>
          <cell r="F3064" t="str">
            <v>LG</v>
          </cell>
          <cell r="G3064">
            <v>-73.483333000000002</v>
          </cell>
          <cell r="H3064">
            <v>4.733333</v>
          </cell>
          <cell r="I3064">
            <v>73</v>
          </cell>
          <cell r="J3064">
            <v>29</v>
          </cell>
          <cell r="K3064">
            <v>4</v>
          </cell>
          <cell r="L3064">
            <v>44</v>
          </cell>
          <cell r="M3064" t="str">
            <v>N</v>
          </cell>
          <cell r="N3064">
            <v>1066301.1205500001</v>
          </cell>
          <cell r="O3064">
            <v>1014872.74486</v>
          </cell>
          <cell r="P3064">
            <v>1400</v>
          </cell>
          <cell r="Q3064">
            <v>25</v>
          </cell>
          <cell r="R3064">
            <v>839</v>
          </cell>
          <cell r="S3064">
            <v>0</v>
          </cell>
          <cell r="T3064">
            <v>1</v>
          </cell>
          <cell r="U3064">
            <v>1</v>
          </cell>
          <cell r="V3064">
            <v>3</v>
          </cell>
          <cell r="W3064">
            <v>5</v>
          </cell>
          <cell r="X3064">
            <v>6</v>
          </cell>
          <cell r="Y3064" t="str">
            <v>HIDROMET01</v>
          </cell>
          <cell r="Z3064" t="str">
            <v>1999-07-06 00:00:00</v>
          </cell>
          <cell r="AA3064">
            <v>2</v>
          </cell>
          <cell r="AB3064">
            <v>11</v>
          </cell>
          <cell r="AC3064">
            <v>1</v>
          </cell>
          <cell r="AD3064">
            <v>1</v>
          </cell>
          <cell r="AE3064">
            <v>1233</v>
          </cell>
          <cell r="AF3064" t="str">
            <v>1972-02-01 00:00:00</v>
          </cell>
        </row>
        <row r="3065">
          <cell r="A3065">
            <v>3506711</v>
          </cell>
          <cell r="B3065" t="str">
            <v>SUEVA</v>
          </cell>
          <cell r="C3065" t="str">
            <v>JUNIN</v>
          </cell>
          <cell r="D3065" t="str">
            <v>CUNDINAMARCA</v>
          </cell>
          <cell r="E3065" t="str">
            <v>BALCONES</v>
          </cell>
          <cell r="F3065" t="str">
            <v>LM</v>
          </cell>
          <cell r="G3065">
            <v>-73.75</v>
          </cell>
          <cell r="H3065">
            <v>4.8</v>
          </cell>
          <cell r="I3065">
            <v>73</v>
          </cell>
          <cell r="J3065">
            <v>45</v>
          </cell>
          <cell r="K3065">
            <v>4</v>
          </cell>
          <cell r="L3065">
            <v>48</v>
          </cell>
          <cell r="M3065" t="str">
            <v>N</v>
          </cell>
          <cell r="N3065">
            <v>1036710.79221</v>
          </cell>
          <cell r="O3065">
            <v>1022225.2959800001</v>
          </cell>
          <cell r="P3065">
            <v>2200</v>
          </cell>
          <cell r="Q3065">
            <v>25</v>
          </cell>
          <cell r="R3065">
            <v>372</v>
          </cell>
          <cell r="S3065">
            <v>0</v>
          </cell>
          <cell r="T3065">
            <v>1</v>
          </cell>
          <cell r="U3065">
            <v>1</v>
          </cell>
          <cell r="V3065">
            <v>3</v>
          </cell>
          <cell r="W3065">
            <v>5</v>
          </cell>
          <cell r="X3065">
            <v>6</v>
          </cell>
          <cell r="Y3065" t="str">
            <v>HIDROMET01</v>
          </cell>
          <cell r="Z3065" t="str">
            <v>1999-07-06 00:00:00</v>
          </cell>
          <cell r="AA3065">
            <v>2</v>
          </cell>
          <cell r="AB3065">
            <v>11</v>
          </cell>
          <cell r="AC3065">
            <v>15</v>
          </cell>
          <cell r="AD3065">
            <v>15</v>
          </cell>
          <cell r="AE3065">
            <v>119</v>
          </cell>
        </row>
        <row r="3066">
          <cell r="A3066">
            <v>3506713</v>
          </cell>
          <cell r="B3066" t="str">
            <v>MUNDO NUEVO</v>
          </cell>
          <cell r="C3066" t="str">
            <v>UBALA</v>
          </cell>
          <cell r="D3066" t="str">
            <v>CUNDINAMARCA</v>
          </cell>
          <cell r="E3066" t="str">
            <v>RUCIO</v>
          </cell>
          <cell r="F3066" t="str">
            <v>LG</v>
          </cell>
          <cell r="G3066">
            <v>-73.400000000000006</v>
          </cell>
          <cell r="H3066">
            <v>4.8499999999999996</v>
          </cell>
          <cell r="I3066">
            <v>73</v>
          </cell>
          <cell r="J3066">
            <v>24</v>
          </cell>
          <cell r="K3066">
            <v>4</v>
          </cell>
          <cell r="L3066">
            <v>51</v>
          </cell>
          <cell r="M3066" t="str">
            <v>N</v>
          </cell>
          <cell r="N3066">
            <v>1075534.4459899999</v>
          </cell>
          <cell r="O3066">
            <v>1027783.54249</v>
          </cell>
          <cell r="P3066">
            <v>1757</v>
          </cell>
          <cell r="Q3066">
            <v>25</v>
          </cell>
          <cell r="R3066">
            <v>839</v>
          </cell>
          <cell r="S3066">
            <v>0</v>
          </cell>
          <cell r="T3066">
            <v>1</v>
          </cell>
          <cell r="U3066">
            <v>1</v>
          </cell>
          <cell r="V3066">
            <v>3</v>
          </cell>
          <cell r="W3066">
            <v>5</v>
          </cell>
          <cell r="X3066">
            <v>6</v>
          </cell>
          <cell r="Y3066" t="str">
            <v>HIDROMET01</v>
          </cell>
          <cell r="Z3066" t="str">
            <v>1999-07-06 00:00:00</v>
          </cell>
          <cell r="AA3066">
            <v>2</v>
          </cell>
          <cell r="AB3066">
            <v>6</v>
          </cell>
          <cell r="AC3066">
            <v>1</v>
          </cell>
          <cell r="AD3066">
            <v>1</v>
          </cell>
          <cell r="AE3066">
            <v>41</v>
          </cell>
          <cell r="AF3066" t="str">
            <v>1979-11-01 00:00:00</v>
          </cell>
        </row>
        <row r="3067">
          <cell r="A3067">
            <v>1401505</v>
          </cell>
          <cell r="B3067" t="str">
            <v>TIERRABAJA</v>
          </cell>
          <cell r="C3067" t="str">
            <v>CARTAGENA</v>
          </cell>
          <cell r="D3067" t="str">
            <v>BOLIVAR</v>
          </cell>
          <cell r="E3067" t="str">
            <v>MAR CARIBE</v>
          </cell>
          <cell r="F3067" t="str">
            <v>CO</v>
          </cell>
          <cell r="G3067">
            <v>-75.483333000000002</v>
          </cell>
          <cell r="H3067">
            <v>10.483333</v>
          </cell>
          <cell r="I3067">
            <v>75</v>
          </cell>
          <cell r="J3067">
            <v>29</v>
          </cell>
          <cell r="K3067">
            <v>10</v>
          </cell>
          <cell r="L3067">
            <v>29</v>
          </cell>
          <cell r="M3067" t="str">
            <v>N</v>
          </cell>
          <cell r="N3067">
            <v>846452.06226999999</v>
          </cell>
          <cell r="O3067">
            <v>1651112.7819099999</v>
          </cell>
          <cell r="P3067">
            <v>5</v>
          </cell>
          <cell r="Q3067">
            <v>13</v>
          </cell>
          <cell r="R3067">
            <v>1</v>
          </cell>
          <cell r="S3067">
            <v>0</v>
          </cell>
          <cell r="T3067">
            <v>1</v>
          </cell>
          <cell r="U3067">
            <v>1</v>
          </cell>
          <cell r="V3067">
            <v>1</v>
          </cell>
          <cell r="W3067">
            <v>4</v>
          </cell>
          <cell r="X3067">
            <v>1</v>
          </cell>
          <cell r="Y3067" t="str">
            <v>HIDROMET01</v>
          </cell>
          <cell r="Z3067" t="str">
            <v>1999-07-06 00:00:00</v>
          </cell>
          <cell r="AA3067">
            <v>1</v>
          </cell>
          <cell r="AB3067">
            <v>2</v>
          </cell>
          <cell r="AC3067">
            <v>11</v>
          </cell>
          <cell r="AD3067">
            <v>11</v>
          </cell>
          <cell r="AE3067">
            <v>0</v>
          </cell>
          <cell r="AF3067" t="str">
            <v>1965-05-01 00:00:00</v>
          </cell>
        </row>
        <row r="3068">
          <cell r="A3068">
            <v>3506714</v>
          </cell>
          <cell r="B3068" t="str">
            <v>MAMBITA</v>
          </cell>
          <cell r="C3068" t="str">
            <v>UBALA</v>
          </cell>
          <cell r="D3068" t="str">
            <v>CUNDINAMARCA</v>
          </cell>
          <cell r="E3068" t="str">
            <v>GUAVIO</v>
          </cell>
          <cell r="F3068" t="str">
            <v>LG</v>
          </cell>
          <cell r="G3068">
            <v>-73.316666999999995</v>
          </cell>
          <cell r="H3068">
            <v>4.7833329999999998</v>
          </cell>
          <cell r="I3068">
            <v>73</v>
          </cell>
          <cell r="J3068">
            <v>19</v>
          </cell>
          <cell r="K3068">
            <v>4</v>
          </cell>
          <cell r="L3068">
            <v>47</v>
          </cell>
          <cell r="M3068" t="str">
            <v>N</v>
          </cell>
          <cell r="N3068">
            <v>1084787.42937</v>
          </cell>
          <cell r="O3068">
            <v>1020420.5266700001</v>
          </cell>
          <cell r="P3068">
            <v>518</v>
          </cell>
          <cell r="Q3068">
            <v>25</v>
          </cell>
          <cell r="R3068">
            <v>839</v>
          </cell>
          <cell r="S3068">
            <v>0</v>
          </cell>
          <cell r="T3068">
            <v>1</v>
          </cell>
          <cell r="U3068">
            <v>1</v>
          </cell>
          <cell r="V3068">
            <v>3</v>
          </cell>
          <cell r="W3068">
            <v>5</v>
          </cell>
          <cell r="X3068">
            <v>6</v>
          </cell>
          <cell r="Y3068" t="str">
            <v>HIDROMET01</v>
          </cell>
          <cell r="Z3068" t="str">
            <v>1999-07-06 00:00:00</v>
          </cell>
          <cell r="AA3068">
            <v>2</v>
          </cell>
          <cell r="AB3068">
            <v>11</v>
          </cell>
          <cell r="AC3068">
            <v>1</v>
          </cell>
          <cell r="AD3068">
            <v>1</v>
          </cell>
          <cell r="AE3068">
            <v>1675</v>
          </cell>
          <cell r="AF3068" t="str">
            <v>1972-02-01 00:00:00</v>
          </cell>
        </row>
        <row r="3069">
          <cell r="A3069">
            <v>3506715</v>
          </cell>
          <cell r="B3069" t="str">
            <v>PORTAL EL</v>
          </cell>
          <cell r="C3069" t="str">
            <v>ALMEIDA</v>
          </cell>
          <cell r="D3069" t="str">
            <v>BOYACA</v>
          </cell>
          <cell r="E3069" t="str">
            <v>Q LOS TRABAJOS</v>
          </cell>
          <cell r="F3069" t="str">
            <v>LG</v>
          </cell>
          <cell r="G3069">
            <v>-73.366667000000007</v>
          </cell>
          <cell r="H3069">
            <v>4.8833330000000004</v>
          </cell>
          <cell r="I3069">
            <v>73</v>
          </cell>
          <cell r="J3069">
            <v>22</v>
          </cell>
          <cell r="K3069">
            <v>4</v>
          </cell>
          <cell r="L3069">
            <v>53</v>
          </cell>
          <cell r="M3069" t="str">
            <v>N</v>
          </cell>
          <cell r="N3069">
            <v>1079228.41704</v>
          </cell>
          <cell r="O3069">
            <v>1031473.75019</v>
          </cell>
          <cell r="P3069">
            <v>1766</v>
          </cell>
          <cell r="Q3069">
            <v>15</v>
          </cell>
          <cell r="R3069">
            <v>22</v>
          </cell>
          <cell r="S3069">
            <v>0</v>
          </cell>
          <cell r="T3069">
            <v>1</v>
          </cell>
          <cell r="U3069">
            <v>1</v>
          </cell>
          <cell r="V3069">
            <v>3</v>
          </cell>
          <cell r="W3069">
            <v>5</v>
          </cell>
          <cell r="X3069">
            <v>6</v>
          </cell>
          <cell r="Y3069" t="str">
            <v>HIDROMET01</v>
          </cell>
          <cell r="Z3069" t="str">
            <v>1999-07-06 00:00:00</v>
          </cell>
          <cell r="AA3069">
            <v>2</v>
          </cell>
          <cell r="AB3069">
            <v>6</v>
          </cell>
          <cell r="AC3069">
            <v>1</v>
          </cell>
          <cell r="AD3069">
            <v>1</v>
          </cell>
          <cell r="AE3069">
            <v>5</v>
          </cell>
          <cell r="AF3069" t="str">
            <v>1985-05-01 00:00:00</v>
          </cell>
        </row>
        <row r="3070">
          <cell r="A3070">
            <v>3506717</v>
          </cell>
          <cell r="B3070" t="str">
            <v>CANTABRIA</v>
          </cell>
          <cell r="C3070" t="str">
            <v>GACHETA</v>
          </cell>
          <cell r="D3070" t="str">
            <v>CUNDINAMARCA</v>
          </cell>
          <cell r="E3070" t="str">
            <v>BARANDILLAS</v>
          </cell>
          <cell r="F3070" t="str">
            <v>LM</v>
          </cell>
          <cell r="G3070">
            <v>-73.783332999999999</v>
          </cell>
          <cell r="H3070">
            <v>4.766667</v>
          </cell>
          <cell r="I3070">
            <v>73</v>
          </cell>
          <cell r="J3070">
            <v>47</v>
          </cell>
          <cell r="K3070">
            <v>4</v>
          </cell>
          <cell r="L3070">
            <v>46</v>
          </cell>
          <cell r="M3070" t="str">
            <v>N</v>
          </cell>
          <cell r="N3070">
            <v>1033014.46497</v>
          </cell>
          <cell r="O3070">
            <v>1018537.44173</v>
          </cell>
          <cell r="P3070">
            <v>2900</v>
          </cell>
          <cell r="Q3070">
            <v>25</v>
          </cell>
          <cell r="R3070">
            <v>297</v>
          </cell>
          <cell r="S3070">
            <v>0</v>
          </cell>
          <cell r="T3070">
            <v>1</v>
          </cell>
          <cell r="U3070">
            <v>1</v>
          </cell>
          <cell r="V3070">
            <v>3</v>
          </cell>
          <cell r="W3070">
            <v>5</v>
          </cell>
          <cell r="X3070">
            <v>6</v>
          </cell>
          <cell r="Y3070" t="str">
            <v>HIDROMET01</v>
          </cell>
          <cell r="Z3070" t="str">
            <v>1999-07-06 00:00:00</v>
          </cell>
          <cell r="AA3070">
            <v>2</v>
          </cell>
          <cell r="AB3070">
            <v>11</v>
          </cell>
          <cell r="AC3070">
            <v>15</v>
          </cell>
          <cell r="AD3070">
            <v>15</v>
          </cell>
          <cell r="AE3070">
            <v>0</v>
          </cell>
        </row>
        <row r="3071">
          <cell r="A3071">
            <v>3506718</v>
          </cell>
          <cell r="B3071" t="str">
            <v>HIERBA FRESCA</v>
          </cell>
          <cell r="C3071" t="str">
            <v>GACHETA</v>
          </cell>
          <cell r="D3071" t="str">
            <v>CUNDINAMARCA</v>
          </cell>
          <cell r="E3071" t="str">
            <v>BALCONES</v>
          </cell>
          <cell r="F3071" t="str">
            <v>LM</v>
          </cell>
          <cell r="G3071">
            <v>-73.766666999999998</v>
          </cell>
          <cell r="H3071">
            <v>4.766667</v>
          </cell>
          <cell r="I3071">
            <v>73</v>
          </cell>
          <cell r="J3071">
            <v>46</v>
          </cell>
          <cell r="K3071">
            <v>4</v>
          </cell>
          <cell r="L3071">
            <v>46</v>
          </cell>
          <cell r="M3071" t="str">
            <v>N</v>
          </cell>
          <cell r="N3071">
            <v>1034863.51479</v>
          </cell>
          <cell r="O3071">
            <v>1018538.26213</v>
          </cell>
          <cell r="P3071">
            <v>2900</v>
          </cell>
          <cell r="Q3071">
            <v>25</v>
          </cell>
          <cell r="R3071">
            <v>297</v>
          </cell>
          <cell r="S3071">
            <v>0</v>
          </cell>
          <cell r="T3071">
            <v>1</v>
          </cell>
          <cell r="U3071">
            <v>1</v>
          </cell>
          <cell r="V3071">
            <v>3</v>
          </cell>
          <cell r="W3071">
            <v>5</v>
          </cell>
          <cell r="X3071">
            <v>6</v>
          </cell>
          <cell r="Y3071" t="str">
            <v>HIDROMET01</v>
          </cell>
          <cell r="Z3071" t="str">
            <v>1999-07-06 00:00:00</v>
          </cell>
          <cell r="AA3071">
            <v>2</v>
          </cell>
          <cell r="AB3071">
            <v>11</v>
          </cell>
          <cell r="AC3071">
            <v>15</v>
          </cell>
          <cell r="AD3071">
            <v>15</v>
          </cell>
          <cell r="AE3071">
            <v>0</v>
          </cell>
        </row>
        <row r="3072">
          <cell r="A3072">
            <v>3506719</v>
          </cell>
          <cell r="B3072" t="str">
            <v>ARENAL EL</v>
          </cell>
          <cell r="C3072" t="str">
            <v>JUNIN</v>
          </cell>
          <cell r="D3072" t="str">
            <v>CUNDINAMARCA</v>
          </cell>
          <cell r="E3072" t="str">
            <v>Q QUINAL</v>
          </cell>
          <cell r="F3072" t="str">
            <v>LM</v>
          </cell>
          <cell r="G3072">
            <v>-73.683333000000005</v>
          </cell>
          <cell r="H3072">
            <v>4.6833330000000002</v>
          </cell>
          <cell r="I3072">
            <v>73</v>
          </cell>
          <cell r="J3072">
            <v>41</v>
          </cell>
          <cell r="K3072">
            <v>4</v>
          </cell>
          <cell r="L3072">
            <v>41</v>
          </cell>
          <cell r="M3072" t="str">
            <v>N</v>
          </cell>
          <cell r="N3072">
            <v>1044114.0786</v>
          </cell>
          <cell r="O3072">
            <v>1009327.56054</v>
          </cell>
          <cell r="P3072">
            <v>2640</v>
          </cell>
          <cell r="Q3072">
            <v>25</v>
          </cell>
          <cell r="R3072">
            <v>372</v>
          </cell>
          <cell r="S3072">
            <v>0</v>
          </cell>
          <cell r="T3072">
            <v>1</v>
          </cell>
          <cell r="U3072">
            <v>1</v>
          </cell>
          <cell r="V3072">
            <v>3</v>
          </cell>
          <cell r="W3072">
            <v>5</v>
          </cell>
          <cell r="X3072">
            <v>6</v>
          </cell>
          <cell r="Y3072" t="str">
            <v>HIDROMET01</v>
          </cell>
          <cell r="Z3072" t="str">
            <v>1999-07-06 00:00:00</v>
          </cell>
          <cell r="AA3072">
            <v>2</v>
          </cell>
          <cell r="AB3072">
            <v>11</v>
          </cell>
          <cell r="AC3072">
            <v>15</v>
          </cell>
          <cell r="AD3072">
            <v>15</v>
          </cell>
          <cell r="AE3072">
            <v>0</v>
          </cell>
        </row>
        <row r="3073">
          <cell r="A3073">
            <v>3506721</v>
          </cell>
          <cell r="B3073" t="str">
            <v>ALAMBRA LA</v>
          </cell>
          <cell r="C3073" t="str">
            <v>JUNIN</v>
          </cell>
          <cell r="D3073" t="str">
            <v>CUNDINAMARCA</v>
          </cell>
          <cell r="E3073" t="str">
            <v>Q SANTA BARBARA</v>
          </cell>
          <cell r="F3073" t="str">
            <v>LM</v>
          </cell>
          <cell r="G3073">
            <v>-73.7</v>
          </cell>
          <cell r="H3073">
            <v>4.6833330000000002</v>
          </cell>
          <cell r="I3073">
            <v>73</v>
          </cell>
          <cell r="J3073">
            <v>42</v>
          </cell>
          <cell r="K3073">
            <v>4</v>
          </cell>
          <cell r="L3073">
            <v>41</v>
          </cell>
          <cell r="M3073" t="str">
            <v>N</v>
          </cell>
          <cell r="N3073">
            <v>1042264.79174</v>
          </cell>
          <cell r="O3073">
            <v>1009326.53473</v>
          </cell>
          <cell r="P3073">
            <v>2750</v>
          </cell>
          <cell r="Q3073">
            <v>25</v>
          </cell>
          <cell r="R3073">
            <v>372</v>
          </cell>
          <cell r="S3073">
            <v>0</v>
          </cell>
          <cell r="T3073">
            <v>1</v>
          </cell>
          <cell r="U3073">
            <v>1</v>
          </cell>
          <cell r="V3073">
            <v>3</v>
          </cell>
          <cell r="W3073">
            <v>5</v>
          </cell>
          <cell r="X3073">
            <v>6</v>
          </cell>
          <cell r="Y3073" t="str">
            <v>HIDROMET01</v>
          </cell>
          <cell r="Z3073" t="str">
            <v>1999-07-06 00:00:00</v>
          </cell>
          <cell r="AA3073">
            <v>2</v>
          </cell>
          <cell r="AB3073">
            <v>11</v>
          </cell>
          <cell r="AC3073">
            <v>15</v>
          </cell>
          <cell r="AD3073">
            <v>15</v>
          </cell>
          <cell r="AE3073">
            <v>0</v>
          </cell>
          <cell r="AF3073" t="str">
            <v>1989-11-01 00:00:00</v>
          </cell>
        </row>
        <row r="3074">
          <cell r="A3074">
            <v>3506722</v>
          </cell>
          <cell r="B3074" t="str">
            <v>CANALETA LETICIA</v>
          </cell>
          <cell r="C3074" t="str">
            <v>GACHETA</v>
          </cell>
          <cell r="D3074" t="str">
            <v>CUNDINAMARCA</v>
          </cell>
          <cell r="E3074" t="str">
            <v>CANAL LETICIA</v>
          </cell>
          <cell r="F3074" t="str">
            <v>LM</v>
          </cell>
          <cell r="G3074">
            <v>-73.75</v>
          </cell>
          <cell r="H3074">
            <v>4.8</v>
          </cell>
          <cell r="I3074">
            <v>73</v>
          </cell>
          <cell r="J3074">
            <v>45</v>
          </cell>
          <cell r="K3074">
            <v>4</v>
          </cell>
          <cell r="L3074">
            <v>48</v>
          </cell>
          <cell r="M3074" t="str">
            <v>N</v>
          </cell>
          <cell r="N3074">
            <v>1036710.79221</v>
          </cell>
          <cell r="O3074">
            <v>1022225.2959800001</v>
          </cell>
          <cell r="P3074">
            <v>3000</v>
          </cell>
          <cell r="Q3074">
            <v>25</v>
          </cell>
          <cell r="R3074">
            <v>297</v>
          </cell>
          <cell r="S3074">
            <v>0</v>
          </cell>
          <cell r="T3074">
            <v>1</v>
          </cell>
          <cell r="U3074">
            <v>1</v>
          </cell>
          <cell r="V3074">
            <v>3</v>
          </cell>
          <cell r="W3074">
            <v>5</v>
          </cell>
          <cell r="X3074">
            <v>6</v>
          </cell>
          <cell r="Y3074" t="str">
            <v>HIDROMET01</v>
          </cell>
          <cell r="Z3074" t="str">
            <v>1999-07-06 00:00:00</v>
          </cell>
          <cell r="AA3074">
            <v>2</v>
          </cell>
          <cell r="AB3074">
            <v>11</v>
          </cell>
          <cell r="AC3074">
            <v>15</v>
          </cell>
          <cell r="AD3074">
            <v>15</v>
          </cell>
          <cell r="AE3074">
            <v>0</v>
          </cell>
          <cell r="AF3074" t="str">
            <v>1987-11-01 00:00:00</v>
          </cell>
        </row>
        <row r="3075">
          <cell r="A3075">
            <v>3506723</v>
          </cell>
          <cell r="B3075" t="str">
            <v>BRAZO IZQUIERDO</v>
          </cell>
          <cell r="C3075" t="str">
            <v>JUNIN</v>
          </cell>
          <cell r="D3075" t="str">
            <v>CUNDINAMARCA</v>
          </cell>
          <cell r="E3075" t="str">
            <v>CHORRERAS</v>
          </cell>
          <cell r="F3075" t="str">
            <v>LM</v>
          </cell>
          <cell r="G3075">
            <v>-73.766666999999998</v>
          </cell>
          <cell r="H3075">
            <v>4.7</v>
          </cell>
          <cell r="I3075">
            <v>73</v>
          </cell>
          <cell r="J3075">
            <v>46</v>
          </cell>
          <cell r="K3075">
            <v>4</v>
          </cell>
          <cell r="L3075">
            <v>42</v>
          </cell>
          <cell r="M3075" t="str">
            <v>N</v>
          </cell>
          <cell r="N3075">
            <v>1034866.85144</v>
          </cell>
          <cell r="O3075">
            <v>1011165.94727</v>
          </cell>
          <cell r="P3075">
            <v>3000</v>
          </cell>
          <cell r="Q3075">
            <v>25</v>
          </cell>
          <cell r="R3075">
            <v>372</v>
          </cell>
          <cell r="S3075">
            <v>0</v>
          </cell>
          <cell r="T3075">
            <v>1</v>
          </cell>
          <cell r="U3075">
            <v>1</v>
          </cell>
          <cell r="V3075">
            <v>3</v>
          </cell>
          <cell r="W3075">
            <v>5</v>
          </cell>
          <cell r="X3075">
            <v>6</v>
          </cell>
          <cell r="Y3075" t="str">
            <v>HIDROMET01</v>
          </cell>
          <cell r="Z3075" t="str">
            <v>1999-07-06 00:00:00</v>
          </cell>
          <cell r="AA3075">
            <v>2</v>
          </cell>
          <cell r="AB3075">
            <v>11</v>
          </cell>
          <cell r="AC3075">
            <v>15</v>
          </cell>
          <cell r="AD3075">
            <v>15</v>
          </cell>
          <cell r="AE3075">
            <v>0</v>
          </cell>
        </row>
        <row r="3076">
          <cell r="A3076">
            <v>3506725</v>
          </cell>
          <cell r="B3076" t="str">
            <v>COTA 2950</v>
          </cell>
          <cell r="C3076" t="str">
            <v>JUNIN</v>
          </cell>
          <cell r="D3076" t="str">
            <v>CUNDINAMARCA</v>
          </cell>
          <cell r="E3076" t="str">
            <v>CHORRERAS</v>
          </cell>
          <cell r="F3076" t="str">
            <v>LM</v>
          </cell>
          <cell r="G3076">
            <v>-73.75</v>
          </cell>
          <cell r="H3076">
            <v>4.7166670000000002</v>
          </cell>
          <cell r="I3076">
            <v>73</v>
          </cell>
          <cell r="J3076">
            <v>45</v>
          </cell>
          <cell r="K3076">
            <v>4</v>
          </cell>
          <cell r="L3076">
            <v>43</v>
          </cell>
          <cell r="M3076" t="str">
            <v>N</v>
          </cell>
          <cell r="N3076">
            <v>1036715.20739</v>
          </cell>
          <cell r="O3076">
            <v>1013009.88076</v>
          </cell>
          <cell r="P3076">
            <v>2950</v>
          </cell>
          <cell r="Q3076">
            <v>25</v>
          </cell>
          <cell r="R3076">
            <v>372</v>
          </cell>
          <cell r="S3076">
            <v>0</v>
          </cell>
          <cell r="T3076">
            <v>1</v>
          </cell>
          <cell r="U3076">
            <v>1</v>
          </cell>
          <cell r="V3076">
            <v>3</v>
          </cell>
          <cell r="W3076">
            <v>5</v>
          </cell>
          <cell r="X3076">
            <v>6</v>
          </cell>
          <cell r="Y3076" t="str">
            <v>HIDROMET01</v>
          </cell>
          <cell r="Z3076" t="str">
            <v>1999-07-06 00:00:00</v>
          </cell>
          <cell r="AA3076">
            <v>2</v>
          </cell>
          <cell r="AB3076">
            <v>11</v>
          </cell>
          <cell r="AC3076">
            <v>15</v>
          </cell>
          <cell r="AD3076">
            <v>15</v>
          </cell>
          <cell r="AE3076">
            <v>0</v>
          </cell>
        </row>
        <row r="3077">
          <cell r="A3077">
            <v>3506726</v>
          </cell>
          <cell r="B3077" t="str">
            <v>HACIENDA LA</v>
          </cell>
          <cell r="C3077" t="str">
            <v>JUNIN</v>
          </cell>
          <cell r="D3077" t="str">
            <v>CUNDINAMARCA</v>
          </cell>
          <cell r="E3077" t="str">
            <v>Q SANTA BARBARA</v>
          </cell>
          <cell r="F3077" t="str">
            <v>LM</v>
          </cell>
          <cell r="G3077">
            <v>-73.75</v>
          </cell>
          <cell r="H3077">
            <v>4.7</v>
          </cell>
          <cell r="I3077">
            <v>73</v>
          </cell>
          <cell r="J3077">
            <v>45</v>
          </cell>
          <cell r="K3077">
            <v>4</v>
          </cell>
          <cell r="L3077">
            <v>42</v>
          </cell>
          <cell r="M3077" t="str">
            <v>N</v>
          </cell>
          <cell r="N3077">
            <v>1036716.08117</v>
          </cell>
          <cell r="O3077">
            <v>1011166.80037</v>
          </cell>
          <cell r="P3077">
            <v>2650</v>
          </cell>
          <cell r="Q3077">
            <v>25</v>
          </cell>
          <cell r="R3077">
            <v>372</v>
          </cell>
          <cell r="S3077">
            <v>0</v>
          </cell>
          <cell r="T3077">
            <v>1</v>
          </cell>
          <cell r="U3077">
            <v>1</v>
          </cell>
          <cell r="V3077">
            <v>3</v>
          </cell>
          <cell r="W3077">
            <v>5</v>
          </cell>
          <cell r="X3077">
            <v>6</v>
          </cell>
          <cell r="Y3077" t="str">
            <v>HIDROMET01</v>
          </cell>
          <cell r="Z3077" t="str">
            <v>1999-07-06 00:00:00</v>
          </cell>
          <cell r="AA3077">
            <v>2</v>
          </cell>
          <cell r="AB3077">
            <v>11</v>
          </cell>
          <cell r="AC3077">
            <v>15</v>
          </cell>
          <cell r="AD3077">
            <v>15</v>
          </cell>
          <cell r="AE3077">
            <v>0</v>
          </cell>
          <cell r="AF3077" t="str">
            <v>1994-09-01 00:00:00</v>
          </cell>
        </row>
        <row r="3078">
          <cell r="A3078">
            <v>3506727</v>
          </cell>
          <cell r="B3078" t="str">
            <v>PTE CARRETER C2620</v>
          </cell>
          <cell r="C3078" t="str">
            <v>JUNIN</v>
          </cell>
          <cell r="D3078" t="str">
            <v>CUNDINAMARCA</v>
          </cell>
          <cell r="E3078" t="str">
            <v>Q SANTA BARBARA</v>
          </cell>
          <cell r="F3078" t="str">
            <v>LM</v>
          </cell>
          <cell r="G3078">
            <v>-73.683333000000005</v>
          </cell>
          <cell r="H3078">
            <v>4.5999999999999996</v>
          </cell>
          <cell r="I3078">
            <v>73</v>
          </cell>
          <cell r="J3078">
            <v>41</v>
          </cell>
          <cell r="K3078">
            <v>4</v>
          </cell>
          <cell r="L3078">
            <v>36</v>
          </cell>
          <cell r="M3078" t="str">
            <v>N</v>
          </cell>
          <cell r="N3078">
            <v>1044119.2535399999</v>
          </cell>
          <cell r="O3078">
            <v>1000112.10839</v>
          </cell>
          <cell r="P3078">
            <v>2620</v>
          </cell>
          <cell r="Q3078">
            <v>25</v>
          </cell>
          <cell r="R3078">
            <v>372</v>
          </cell>
          <cell r="S3078">
            <v>0</v>
          </cell>
          <cell r="T3078">
            <v>1</v>
          </cell>
          <cell r="U3078">
            <v>1</v>
          </cell>
          <cell r="V3078">
            <v>3</v>
          </cell>
          <cell r="W3078">
            <v>5</v>
          </cell>
          <cell r="X3078">
            <v>6</v>
          </cell>
          <cell r="Y3078" t="str">
            <v>HIDROMET01</v>
          </cell>
          <cell r="Z3078" t="str">
            <v>1999-07-06 00:00:00</v>
          </cell>
          <cell r="AA3078">
            <v>2</v>
          </cell>
          <cell r="AB3078">
            <v>11</v>
          </cell>
          <cell r="AC3078">
            <v>15</v>
          </cell>
          <cell r="AD3078">
            <v>15</v>
          </cell>
          <cell r="AE3078">
            <v>0</v>
          </cell>
          <cell r="AF3078" t="str">
            <v>1994-09-01 00:00:00</v>
          </cell>
        </row>
        <row r="3079">
          <cell r="A3079">
            <v>3506728</v>
          </cell>
          <cell r="B3079" t="str">
            <v>SANTA BARBARA</v>
          </cell>
          <cell r="C3079" t="str">
            <v>JUNIN</v>
          </cell>
          <cell r="D3079" t="str">
            <v>CUNDINAMARCA</v>
          </cell>
          <cell r="E3079" t="str">
            <v>Q SANTA BARBARA</v>
          </cell>
          <cell r="F3079" t="str">
            <v>LM</v>
          </cell>
          <cell r="G3079">
            <v>-73.683333000000005</v>
          </cell>
          <cell r="H3079">
            <v>4.6666670000000003</v>
          </cell>
          <cell r="I3079">
            <v>73</v>
          </cell>
          <cell r="J3079">
            <v>41</v>
          </cell>
          <cell r="K3079">
            <v>4</v>
          </cell>
          <cell r="L3079">
            <v>40</v>
          </cell>
          <cell r="M3079" t="str">
            <v>N</v>
          </cell>
          <cell r="N3079">
            <v>1044115.121</v>
          </cell>
          <cell r="O3079">
            <v>1007484.46838</v>
          </cell>
          <cell r="P3079">
            <v>2620</v>
          </cell>
          <cell r="Q3079">
            <v>25</v>
          </cell>
          <cell r="R3079">
            <v>372</v>
          </cell>
          <cell r="S3079">
            <v>0</v>
          </cell>
          <cell r="T3079">
            <v>1</v>
          </cell>
          <cell r="U3079">
            <v>1</v>
          </cell>
          <cell r="V3079">
            <v>3</v>
          </cell>
          <cell r="W3079">
            <v>5</v>
          </cell>
          <cell r="X3079">
            <v>6</v>
          </cell>
          <cell r="Y3079" t="str">
            <v>HIDROMET01</v>
          </cell>
          <cell r="Z3079" t="str">
            <v>1999-07-06 00:00:00</v>
          </cell>
          <cell r="AA3079">
            <v>2</v>
          </cell>
          <cell r="AB3079">
            <v>11</v>
          </cell>
          <cell r="AC3079">
            <v>15</v>
          </cell>
          <cell r="AD3079">
            <v>15</v>
          </cell>
          <cell r="AE3079">
            <v>0</v>
          </cell>
          <cell r="AF3079" t="str">
            <v>1994-09-01 00:00:00</v>
          </cell>
        </row>
        <row r="3080">
          <cell r="A3080">
            <v>3506729</v>
          </cell>
          <cell r="B3080" t="str">
            <v>BONILLA</v>
          </cell>
          <cell r="C3080" t="str">
            <v>JUNIN</v>
          </cell>
          <cell r="D3080" t="str">
            <v>CUNDINAMARCA</v>
          </cell>
          <cell r="E3080" t="str">
            <v>Q SANTA BARBARA</v>
          </cell>
          <cell r="F3080" t="str">
            <v>LM</v>
          </cell>
          <cell r="G3080">
            <v>-73.683333000000005</v>
          </cell>
          <cell r="H3080">
            <v>4.6333330000000004</v>
          </cell>
          <cell r="I3080">
            <v>73</v>
          </cell>
          <cell r="J3080">
            <v>41</v>
          </cell>
          <cell r="K3080">
            <v>4</v>
          </cell>
          <cell r="L3080">
            <v>38</v>
          </cell>
          <cell r="M3080" t="str">
            <v>N</v>
          </cell>
          <cell r="N3080">
            <v>1044117.19469</v>
          </cell>
          <cell r="O3080">
            <v>1003798.2866399999</v>
          </cell>
          <cell r="P3080">
            <v>2610</v>
          </cell>
          <cell r="Q3080">
            <v>25</v>
          </cell>
          <cell r="R3080">
            <v>372</v>
          </cell>
          <cell r="S3080">
            <v>0</v>
          </cell>
          <cell r="T3080">
            <v>1</v>
          </cell>
          <cell r="U3080">
            <v>1</v>
          </cell>
          <cell r="V3080">
            <v>3</v>
          </cell>
          <cell r="W3080">
            <v>5</v>
          </cell>
          <cell r="X3080">
            <v>6</v>
          </cell>
          <cell r="Y3080" t="str">
            <v>HIDROMET01</v>
          </cell>
          <cell r="Z3080" t="str">
            <v>1999-07-06 00:00:00</v>
          </cell>
          <cell r="AA3080">
            <v>2</v>
          </cell>
          <cell r="AB3080">
            <v>11</v>
          </cell>
          <cell r="AC3080">
            <v>15</v>
          </cell>
          <cell r="AD3080">
            <v>15</v>
          </cell>
          <cell r="AE3080">
            <v>0</v>
          </cell>
          <cell r="AF3080" t="str">
            <v>1994-09-01 00:00:00</v>
          </cell>
        </row>
        <row r="3081">
          <cell r="A3081">
            <v>3506730</v>
          </cell>
          <cell r="B3081" t="str">
            <v>PE#ON EL</v>
          </cell>
          <cell r="C3081" t="str">
            <v>GUATAVITA</v>
          </cell>
          <cell r="D3081" t="str">
            <v>CUNDINAMARCA</v>
          </cell>
          <cell r="E3081" t="str">
            <v>JUIQUIN</v>
          </cell>
          <cell r="F3081" t="str">
            <v>LM</v>
          </cell>
          <cell r="G3081">
            <v>-73.783332999999999</v>
          </cell>
          <cell r="H3081">
            <v>4.8</v>
          </cell>
          <cell r="I3081">
            <v>73</v>
          </cell>
          <cell r="J3081">
            <v>47</v>
          </cell>
          <cell r="K3081">
            <v>4</v>
          </cell>
          <cell r="L3081">
            <v>48</v>
          </cell>
          <cell r="M3081" t="str">
            <v>N</v>
          </cell>
          <cell r="N3081">
            <v>1033012.8684799999</v>
          </cell>
          <cell r="O3081">
            <v>1022223.59881</v>
          </cell>
          <cell r="P3081">
            <v>2800</v>
          </cell>
          <cell r="Q3081">
            <v>25</v>
          </cell>
          <cell r="R3081">
            <v>326</v>
          </cell>
          <cell r="S3081">
            <v>0</v>
          </cell>
          <cell r="T3081">
            <v>1</v>
          </cell>
          <cell r="U3081">
            <v>1</v>
          </cell>
          <cell r="V3081">
            <v>3</v>
          </cell>
          <cell r="W3081">
            <v>5</v>
          </cell>
          <cell r="X3081">
            <v>6</v>
          </cell>
          <cell r="Y3081" t="str">
            <v>HIDROMET01</v>
          </cell>
          <cell r="Z3081" t="str">
            <v>1999-07-06 00:00:00</v>
          </cell>
          <cell r="AA3081">
            <v>2</v>
          </cell>
          <cell r="AB3081">
            <v>11</v>
          </cell>
          <cell r="AC3081">
            <v>15</v>
          </cell>
          <cell r="AD3081">
            <v>15</v>
          </cell>
          <cell r="AE3081">
            <v>0</v>
          </cell>
          <cell r="AF3081" t="str">
            <v>1991-02-01 00:00:00</v>
          </cell>
        </row>
        <row r="3082">
          <cell r="A3082">
            <v>3506731</v>
          </cell>
          <cell r="B3082" t="str">
            <v>DESEMBOCADURA</v>
          </cell>
          <cell r="C3082" t="str">
            <v>GUASCA</v>
          </cell>
          <cell r="D3082" t="str">
            <v>CUNDINAMARCA</v>
          </cell>
          <cell r="E3082" t="str">
            <v>Q LA PALMA</v>
          </cell>
          <cell r="F3082" t="str">
            <v>LM</v>
          </cell>
          <cell r="G3082">
            <v>-73.783332999999999</v>
          </cell>
          <cell r="H3082">
            <v>4.8</v>
          </cell>
          <cell r="I3082">
            <v>73</v>
          </cell>
          <cell r="J3082">
            <v>47</v>
          </cell>
          <cell r="K3082">
            <v>4</v>
          </cell>
          <cell r="L3082">
            <v>48</v>
          </cell>
          <cell r="M3082" t="str">
            <v>N</v>
          </cell>
          <cell r="N3082">
            <v>1033012.8684799999</v>
          </cell>
          <cell r="O3082">
            <v>1022223.59881</v>
          </cell>
          <cell r="P3082">
            <v>2740</v>
          </cell>
          <cell r="Q3082">
            <v>25</v>
          </cell>
          <cell r="R3082">
            <v>322</v>
          </cell>
          <cell r="S3082">
            <v>0</v>
          </cell>
          <cell r="T3082">
            <v>1</v>
          </cell>
          <cell r="U3082">
            <v>1</v>
          </cell>
          <cell r="V3082">
            <v>3</v>
          </cell>
          <cell r="W3082">
            <v>5</v>
          </cell>
          <cell r="X3082">
            <v>6</v>
          </cell>
          <cell r="Y3082" t="str">
            <v>HIDROMET01</v>
          </cell>
          <cell r="Z3082" t="str">
            <v>1999-07-06 00:00:00</v>
          </cell>
          <cell r="AA3082">
            <v>2</v>
          </cell>
          <cell r="AB3082">
            <v>11</v>
          </cell>
          <cell r="AC3082">
            <v>15</v>
          </cell>
          <cell r="AD3082">
            <v>15</v>
          </cell>
          <cell r="AE3082">
            <v>0</v>
          </cell>
        </row>
        <row r="3083">
          <cell r="A3083">
            <v>3506732</v>
          </cell>
          <cell r="B3083" t="str">
            <v>PTE ARENAL</v>
          </cell>
          <cell r="C3083" t="str">
            <v>GUASCA</v>
          </cell>
          <cell r="D3083" t="str">
            <v>CUNDINAMARCA</v>
          </cell>
          <cell r="E3083" t="str">
            <v>Q PUNTILLERAL</v>
          </cell>
          <cell r="F3083" t="str">
            <v>LM</v>
          </cell>
          <cell r="G3083">
            <v>-73.766666999999998</v>
          </cell>
          <cell r="H3083">
            <v>4.7833329999999998</v>
          </cell>
          <cell r="I3083">
            <v>73</v>
          </cell>
          <cell r="J3083">
            <v>46</v>
          </cell>
          <cell r="K3083">
            <v>4</v>
          </cell>
          <cell r="L3083">
            <v>47</v>
          </cell>
          <cell r="M3083" t="str">
            <v>N</v>
          </cell>
          <cell r="N3083">
            <v>1034862.6732899999</v>
          </cell>
          <cell r="O3083">
            <v>1020381.34306</v>
          </cell>
          <cell r="P3083">
            <v>2800</v>
          </cell>
          <cell r="Q3083">
            <v>25</v>
          </cell>
          <cell r="R3083">
            <v>322</v>
          </cell>
          <cell r="S3083">
            <v>0</v>
          </cell>
          <cell r="T3083">
            <v>1</v>
          </cell>
          <cell r="U3083">
            <v>1</v>
          </cell>
          <cell r="V3083">
            <v>3</v>
          </cell>
          <cell r="W3083">
            <v>5</v>
          </cell>
          <cell r="X3083">
            <v>6</v>
          </cell>
          <cell r="Y3083" t="str">
            <v>HIDROMET01</v>
          </cell>
          <cell r="Z3083" t="str">
            <v>1999-07-06 00:00:00</v>
          </cell>
          <cell r="AA3083">
            <v>2</v>
          </cell>
          <cell r="AB3083">
            <v>11</v>
          </cell>
          <cell r="AC3083">
            <v>15</v>
          </cell>
          <cell r="AD3083">
            <v>15</v>
          </cell>
          <cell r="AE3083">
            <v>0</v>
          </cell>
          <cell r="AF3083" t="str">
            <v>1994-09-01 00:00:00</v>
          </cell>
        </row>
        <row r="3084">
          <cell r="A3084">
            <v>1401507</v>
          </cell>
          <cell r="B3084" t="str">
            <v>ISLA DEL TESORO</v>
          </cell>
          <cell r="C3084" t="str">
            <v>CARTAGENA</v>
          </cell>
          <cell r="D3084" t="str">
            <v>BOLIVAR</v>
          </cell>
          <cell r="E3084" t="str">
            <v>MAR CARIBE</v>
          </cell>
          <cell r="F3084" t="str">
            <v>ME</v>
          </cell>
          <cell r="G3084">
            <v>-75.75</v>
          </cell>
          <cell r="H3084">
            <v>10.233333</v>
          </cell>
          <cell r="I3084">
            <v>75</v>
          </cell>
          <cell r="J3084">
            <v>45</v>
          </cell>
          <cell r="K3084">
            <v>10</v>
          </cell>
          <cell r="L3084">
            <v>14</v>
          </cell>
          <cell r="M3084" t="str">
            <v>N</v>
          </cell>
          <cell r="N3084">
            <v>817103.14783999999</v>
          </cell>
          <cell r="O3084">
            <v>1623591.30666</v>
          </cell>
          <cell r="P3084">
            <v>2</v>
          </cell>
          <cell r="Q3084">
            <v>13</v>
          </cell>
          <cell r="R3084">
            <v>1</v>
          </cell>
          <cell r="S3084">
            <v>0</v>
          </cell>
          <cell r="T3084">
            <v>1</v>
          </cell>
          <cell r="U3084">
            <v>1</v>
          </cell>
          <cell r="V3084">
            <v>1</v>
          </cell>
          <cell r="W3084">
            <v>4</v>
          </cell>
          <cell r="X3084">
            <v>1</v>
          </cell>
          <cell r="Y3084" t="str">
            <v>HIDROMET01</v>
          </cell>
          <cell r="Z3084" t="str">
            <v>1999-07-06 00:00:00</v>
          </cell>
          <cell r="AA3084">
            <v>1</v>
          </cell>
          <cell r="AB3084">
            <v>2</v>
          </cell>
          <cell r="AC3084">
            <v>1</v>
          </cell>
          <cell r="AD3084">
            <v>1</v>
          </cell>
          <cell r="AE3084">
            <v>0</v>
          </cell>
          <cell r="AF3084" t="str">
            <v>1985-03-01 00:00:00</v>
          </cell>
        </row>
        <row r="3085">
          <cell r="A3085">
            <v>3507001</v>
          </cell>
          <cell r="B3085" t="str">
            <v>RAMIRIQUI</v>
          </cell>
          <cell r="C3085" t="str">
            <v>RAMIRIQUI</v>
          </cell>
          <cell r="D3085" t="str">
            <v>BOYACA</v>
          </cell>
          <cell r="E3085" t="str">
            <v>JENESANO</v>
          </cell>
          <cell r="F3085" t="str">
            <v>PG</v>
          </cell>
          <cell r="G3085">
            <v>-73.333332999999996</v>
          </cell>
          <cell r="H3085">
            <v>5.4</v>
          </cell>
          <cell r="I3085">
            <v>73</v>
          </cell>
          <cell r="J3085">
            <v>20</v>
          </cell>
          <cell r="K3085">
            <v>5</v>
          </cell>
          <cell r="L3085">
            <v>24</v>
          </cell>
          <cell r="M3085" t="str">
            <v>N</v>
          </cell>
          <cell r="N3085">
            <v>1082859.3125799999</v>
          </cell>
          <cell r="O3085">
            <v>1088617.8787499999</v>
          </cell>
          <cell r="P3085">
            <v>2360</v>
          </cell>
          <cell r="Q3085">
            <v>15</v>
          </cell>
          <cell r="R3085">
            <v>599</v>
          </cell>
          <cell r="S3085">
            <v>0</v>
          </cell>
          <cell r="T3085">
            <v>1</v>
          </cell>
          <cell r="U3085">
            <v>1</v>
          </cell>
          <cell r="V3085">
            <v>3</v>
          </cell>
          <cell r="W3085">
            <v>5</v>
          </cell>
          <cell r="X3085">
            <v>7</v>
          </cell>
          <cell r="Y3085" t="str">
            <v>HIDROMET01</v>
          </cell>
          <cell r="Z3085" t="str">
            <v>1999-07-06 00:00:00</v>
          </cell>
          <cell r="AA3085">
            <v>1</v>
          </cell>
          <cell r="AB3085">
            <v>6</v>
          </cell>
          <cell r="AC3085">
            <v>2</v>
          </cell>
          <cell r="AD3085">
            <v>2</v>
          </cell>
          <cell r="AE3085">
            <v>0</v>
          </cell>
          <cell r="AF3085" t="str">
            <v>1957-06-01 00:00:00</v>
          </cell>
        </row>
        <row r="3086">
          <cell r="A3086">
            <v>3507002</v>
          </cell>
          <cell r="B3086" t="str">
            <v>VENTAQUEMADA</v>
          </cell>
          <cell r="C3086" t="str">
            <v>VENTAQUEMADA</v>
          </cell>
          <cell r="D3086" t="str">
            <v>BOYACA</v>
          </cell>
          <cell r="E3086" t="str">
            <v>TURMEQUE</v>
          </cell>
          <cell r="F3086" t="str">
            <v>PM</v>
          </cell>
          <cell r="G3086">
            <v>-73.516666999999998</v>
          </cell>
          <cell r="H3086">
            <v>5.3666669999999996</v>
          </cell>
          <cell r="I3086">
            <v>73</v>
          </cell>
          <cell r="J3086">
            <v>31</v>
          </cell>
          <cell r="K3086">
            <v>5</v>
          </cell>
          <cell r="L3086">
            <v>22</v>
          </cell>
          <cell r="M3086" t="str">
            <v>N</v>
          </cell>
          <cell r="N3086">
            <v>1062541.9894000001</v>
          </cell>
          <cell r="O3086">
            <v>1084909.6321</v>
          </cell>
          <cell r="P3086">
            <v>2630</v>
          </cell>
          <cell r="Q3086">
            <v>15</v>
          </cell>
          <cell r="R3086">
            <v>861</v>
          </cell>
          <cell r="S3086">
            <v>0</v>
          </cell>
          <cell r="T3086">
            <v>1</v>
          </cell>
          <cell r="U3086">
            <v>1</v>
          </cell>
          <cell r="V3086">
            <v>3</v>
          </cell>
          <cell r="W3086">
            <v>5</v>
          </cell>
          <cell r="X3086">
            <v>7</v>
          </cell>
          <cell r="Y3086" t="str">
            <v>HIDROMET01</v>
          </cell>
          <cell r="Z3086" t="str">
            <v>1999-07-06 00:00:00</v>
          </cell>
          <cell r="AA3086">
            <v>1</v>
          </cell>
          <cell r="AB3086">
            <v>6</v>
          </cell>
          <cell r="AC3086">
            <v>2</v>
          </cell>
          <cell r="AD3086">
            <v>2</v>
          </cell>
          <cell r="AE3086">
            <v>0</v>
          </cell>
          <cell r="AF3086" t="str">
            <v>1956-03-01 00:00:00</v>
          </cell>
        </row>
        <row r="3087">
          <cell r="A3087">
            <v>3507005</v>
          </cell>
          <cell r="B3087" t="str">
            <v>UMBITA</v>
          </cell>
          <cell r="C3087" t="str">
            <v>UMBITA</v>
          </cell>
          <cell r="D3087" t="str">
            <v>BOYACA</v>
          </cell>
          <cell r="E3087" t="str">
            <v>BOSQUE</v>
          </cell>
          <cell r="F3087" t="str">
            <v>PM</v>
          </cell>
          <cell r="G3087">
            <v>-73.45</v>
          </cell>
          <cell r="H3087">
            <v>5.233333</v>
          </cell>
          <cell r="I3087">
            <v>73</v>
          </cell>
          <cell r="J3087">
            <v>27</v>
          </cell>
          <cell r="K3087">
            <v>5</v>
          </cell>
          <cell r="L3087">
            <v>14</v>
          </cell>
          <cell r="M3087" t="str">
            <v>N</v>
          </cell>
          <cell r="N3087">
            <v>1069946.66288</v>
          </cell>
          <cell r="O3087">
            <v>1070171.29051</v>
          </cell>
          <cell r="P3087">
            <v>2300</v>
          </cell>
          <cell r="Q3087">
            <v>15</v>
          </cell>
          <cell r="R3087">
            <v>842</v>
          </cell>
          <cell r="S3087">
            <v>0</v>
          </cell>
          <cell r="T3087">
            <v>1</v>
          </cell>
          <cell r="U3087">
            <v>1</v>
          </cell>
          <cell r="V3087">
            <v>3</v>
          </cell>
          <cell r="W3087">
            <v>5</v>
          </cell>
          <cell r="X3087">
            <v>7</v>
          </cell>
          <cell r="Y3087" t="str">
            <v>HIDROMET01</v>
          </cell>
          <cell r="Z3087" t="str">
            <v>1999-07-06 00:00:00</v>
          </cell>
          <cell r="AA3087">
            <v>1</v>
          </cell>
          <cell r="AB3087">
            <v>6</v>
          </cell>
          <cell r="AC3087">
            <v>2</v>
          </cell>
          <cell r="AD3087">
            <v>2</v>
          </cell>
          <cell r="AE3087">
            <v>0</v>
          </cell>
          <cell r="AF3087" t="str">
            <v>1956-07-01 00:00:00</v>
          </cell>
        </row>
        <row r="3088">
          <cell r="A3088">
            <v>3507006</v>
          </cell>
          <cell r="B3088" t="str">
            <v>QUINCHOS LOS</v>
          </cell>
          <cell r="C3088" t="str">
            <v>CHINAVITA</v>
          </cell>
          <cell r="D3088" t="str">
            <v>BOYACA</v>
          </cell>
          <cell r="E3088" t="str">
            <v>FUSAVITA</v>
          </cell>
          <cell r="F3088" t="str">
            <v>PM</v>
          </cell>
          <cell r="G3088">
            <v>-73.349999999999994</v>
          </cell>
          <cell r="H3088">
            <v>5.233333</v>
          </cell>
          <cell r="I3088">
            <v>73</v>
          </cell>
          <cell r="J3088">
            <v>21</v>
          </cell>
          <cell r="K3088">
            <v>5</v>
          </cell>
          <cell r="L3088">
            <v>14</v>
          </cell>
          <cell r="M3088" t="str">
            <v>N</v>
          </cell>
          <cell r="N3088">
            <v>1081033.73125</v>
          </cell>
          <cell r="O3088">
            <v>1070183.3093000001</v>
          </cell>
          <cell r="P3088">
            <v>2150</v>
          </cell>
          <cell r="Q3088">
            <v>15</v>
          </cell>
          <cell r="R3088">
            <v>172</v>
          </cell>
          <cell r="S3088">
            <v>0</v>
          </cell>
          <cell r="T3088">
            <v>1</v>
          </cell>
          <cell r="U3088">
            <v>1</v>
          </cell>
          <cell r="V3088">
            <v>3</v>
          </cell>
          <cell r="W3088">
            <v>5</v>
          </cell>
          <cell r="X3088">
            <v>7</v>
          </cell>
          <cell r="Y3088" t="str">
            <v>HIDROMET01</v>
          </cell>
          <cell r="Z3088" t="str">
            <v>1999-07-06 00:00:00</v>
          </cell>
          <cell r="AA3088">
            <v>1</v>
          </cell>
          <cell r="AB3088">
            <v>6</v>
          </cell>
          <cell r="AC3088">
            <v>1</v>
          </cell>
          <cell r="AD3088">
            <v>1</v>
          </cell>
          <cell r="AE3088">
            <v>0</v>
          </cell>
        </row>
        <row r="3089">
          <cell r="A3089">
            <v>3507007</v>
          </cell>
          <cell r="B3089" t="str">
            <v>CHINAVITA</v>
          </cell>
          <cell r="C3089" t="str">
            <v>CHINAVITA</v>
          </cell>
          <cell r="D3089" t="str">
            <v>BOYACA</v>
          </cell>
          <cell r="E3089" t="str">
            <v>GARAGOA</v>
          </cell>
          <cell r="F3089" t="str">
            <v>PM</v>
          </cell>
          <cell r="G3089">
            <v>-73.366667000000007</v>
          </cell>
          <cell r="H3089">
            <v>5.15</v>
          </cell>
          <cell r="I3089">
            <v>73</v>
          </cell>
          <cell r="J3089">
            <v>22</v>
          </cell>
          <cell r="K3089">
            <v>5</v>
          </cell>
          <cell r="L3089">
            <v>9</v>
          </cell>
          <cell r="M3089" t="str">
            <v>N</v>
          </cell>
          <cell r="N3089">
            <v>1079196.2669500001</v>
          </cell>
          <cell r="O3089">
            <v>1060965.09038</v>
          </cell>
          <cell r="P3089">
            <v>1900</v>
          </cell>
          <cell r="Q3089">
            <v>15</v>
          </cell>
          <cell r="R3089">
            <v>172</v>
          </cell>
          <cell r="S3089">
            <v>0</v>
          </cell>
          <cell r="T3089">
            <v>1</v>
          </cell>
          <cell r="U3089">
            <v>1</v>
          </cell>
          <cell r="V3089">
            <v>3</v>
          </cell>
          <cell r="W3089">
            <v>5</v>
          </cell>
          <cell r="X3089">
            <v>7</v>
          </cell>
          <cell r="Y3089" t="str">
            <v>HIDROMET01</v>
          </cell>
          <cell r="Z3089" t="str">
            <v>1999-07-06 00:00:00</v>
          </cell>
          <cell r="AA3089">
            <v>1</v>
          </cell>
          <cell r="AB3089">
            <v>6</v>
          </cell>
          <cell r="AC3089">
            <v>2</v>
          </cell>
          <cell r="AD3089">
            <v>2</v>
          </cell>
          <cell r="AE3089">
            <v>0</v>
          </cell>
          <cell r="AF3089" t="str">
            <v>1955-09-01 00:00:00</v>
          </cell>
        </row>
        <row r="3090">
          <cell r="A3090">
            <v>3507011</v>
          </cell>
          <cell r="B3090" t="str">
            <v>GUAYATA LA GRANJA</v>
          </cell>
          <cell r="C3090" t="str">
            <v>GUAYATA</v>
          </cell>
          <cell r="D3090" t="str">
            <v>BOYACA</v>
          </cell>
          <cell r="E3090" t="str">
            <v>SOMONDOCO</v>
          </cell>
          <cell r="F3090" t="str">
            <v>PG</v>
          </cell>
          <cell r="G3090">
            <v>-73.483333000000002</v>
          </cell>
          <cell r="H3090">
            <v>4.9666670000000002</v>
          </cell>
          <cell r="I3090">
            <v>73</v>
          </cell>
          <cell r="J3090">
            <v>29</v>
          </cell>
          <cell r="K3090">
            <v>4</v>
          </cell>
          <cell r="L3090">
            <v>58</v>
          </cell>
          <cell r="M3090" t="str">
            <v>N</v>
          </cell>
          <cell r="N3090">
            <v>1066278.36527</v>
          </cell>
          <cell r="O3090">
            <v>1040676.94278</v>
          </cell>
          <cell r="P3090">
            <v>1580</v>
          </cell>
          <cell r="Q3090">
            <v>15</v>
          </cell>
          <cell r="R3090">
            <v>325</v>
          </cell>
          <cell r="S3090">
            <v>0</v>
          </cell>
          <cell r="T3090">
            <v>1</v>
          </cell>
          <cell r="U3090">
            <v>1</v>
          </cell>
          <cell r="V3090">
            <v>3</v>
          </cell>
          <cell r="W3090">
            <v>5</v>
          </cell>
          <cell r="X3090">
            <v>7</v>
          </cell>
          <cell r="Y3090" t="str">
            <v>HIDROMET01</v>
          </cell>
          <cell r="Z3090" t="str">
            <v>1999-07-06 00:00:00</v>
          </cell>
          <cell r="AA3090">
            <v>1</v>
          </cell>
          <cell r="AB3090">
            <v>6</v>
          </cell>
          <cell r="AC3090">
            <v>1</v>
          </cell>
          <cell r="AD3090">
            <v>1</v>
          </cell>
          <cell r="AE3090">
            <v>0</v>
          </cell>
          <cell r="AF3090" t="str">
            <v>1971-07-01 00:00:00</v>
          </cell>
        </row>
        <row r="3091">
          <cell r="A3091">
            <v>3507013</v>
          </cell>
          <cell r="B3091" t="str">
            <v>QUEBRADA HONDA</v>
          </cell>
          <cell r="C3091" t="str">
            <v>MACANAL</v>
          </cell>
          <cell r="D3091" t="str">
            <v>BOYACA</v>
          </cell>
          <cell r="E3091" t="str">
            <v>BATA</v>
          </cell>
          <cell r="F3091" t="str">
            <v>PM</v>
          </cell>
          <cell r="G3091">
            <v>-73.316666999999995</v>
          </cell>
          <cell r="H3091">
            <v>4.9666670000000002</v>
          </cell>
          <cell r="I3091">
            <v>73</v>
          </cell>
          <cell r="J3091">
            <v>19</v>
          </cell>
          <cell r="K3091">
            <v>4</v>
          </cell>
          <cell r="L3091">
            <v>58</v>
          </cell>
          <cell r="M3091" t="str">
            <v>N</v>
          </cell>
          <cell r="N3091">
            <v>1084764.4447699999</v>
          </cell>
          <cell r="O3091">
            <v>1040695.96389</v>
          </cell>
          <cell r="P3091">
            <v>1200</v>
          </cell>
          <cell r="Q3091">
            <v>15</v>
          </cell>
          <cell r="R3091">
            <v>425</v>
          </cell>
          <cell r="S3091">
            <v>0</v>
          </cell>
          <cell r="T3091">
            <v>1</v>
          </cell>
          <cell r="U3091">
            <v>1</v>
          </cell>
          <cell r="V3091">
            <v>3</v>
          </cell>
          <cell r="W3091">
            <v>5</v>
          </cell>
          <cell r="X3091">
            <v>7</v>
          </cell>
          <cell r="Y3091" t="str">
            <v>HIDROMET01</v>
          </cell>
          <cell r="Z3091" t="str">
            <v>1999-07-06 00:00:00</v>
          </cell>
          <cell r="AA3091">
            <v>1</v>
          </cell>
          <cell r="AB3091">
            <v>6</v>
          </cell>
          <cell r="AC3091">
            <v>2</v>
          </cell>
          <cell r="AD3091">
            <v>2</v>
          </cell>
          <cell r="AE3091">
            <v>0</v>
          </cell>
          <cell r="AF3091" t="str">
            <v>1957-10-01 00:00:00</v>
          </cell>
        </row>
        <row r="3092">
          <cell r="A3092">
            <v>3507015</v>
          </cell>
          <cell r="B3092" t="str">
            <v>GUAYATA</v>
          </cell>
          <cell r="C3092" t="str">
            <v>GUAYATA</v>
          </cell>
          <cell r="D3092" t="str">
            <v>BOYACA</v>
          </cell>
          <cell r="E3092" t="str">
            <v>SOMONDOCO</v>
          </cell>
          <cell r="F3092" t="str">
            <v>PM</v>
          </cell>
          <cell r="G3092">
            <v>-73.483333000000002</v>
          </cell>
          <cell r="H3092">
            <v>4.9666670000000002</v>
          </cell>
          <cell r="I3092">
            <v>73</v>
          </cell>
          <cell r="J3092">
            <v>29</v>
          </cell>
          <cell r="K3092">
            <v>4</v>
          </cell>
          <cell r="L3092">
            <v>58</v>
          </cell>
          <cell r="M3092" t="str">
            <v>N</v>
          </cell>
          <cell r="N3092">
            <v>1066278.36527</v>
          </cell>
          <cell r="O3092">
            <v>1040676.94278</v>
          </cell>
          <cell r="P3092">
            <v>1580</v>
          </cell>
          <cell r="Q3092">
            <v>15</v>
          </cell>
          <cell r="R3092">
            <v>325</v>
          </cell>
          <cell r="S3092">
            <v>0</v>
          </cell>
          <cell r="T3092">
            <v>1</v>
          </cell>
          <cell r="U3092">
            <v>1</v>
          </cell>
          <cell r="V3092">
            <v>3</v>
          </cell>
          <cell r="W3092">
            <v>5</v>
          </cell>
          <cell r="X3092">
            <v>7</v>
          </cell>
          <cell r="Y3092" t="str">
            <v>HIDROMET01</v>
          </cell>
          <cell r="Z3092" t="str">
            <v>1999-07-06 00:00:00</v>
          </cell>
          <cell r="AA3092">
            <v>1</v>
          </cell>
          <cell r="AB3092">
            <v>6</v>
          </cell>
          <cell r="AC3092">
            <v>2</v>
          </cell>
          <cell r="AD3092">
            <v>2</v>
          </cell>
          <cell r="AE3092">
            <v>0</v>
          </cell>
          <cell r="AF3092" t="str">
            <v>1962-03-01 00:00:00</v>
          </cell>
        </row>
        <row r="3093">
          <cell r="A3093">
            <v>3507017</v>
          </cell>
          <cell r="B3093" t="str">
            <v>NAZARETH</v>
          </cell>
          <cell r="C3093" t="str">
            <v>SANTA MARIA</v>
          </cell>
          <cell r="D3093" t="str">
            <v>BOYACA</v>
          </cell>
          <cell r="E3093" t="str">
            <v>GUAVIO</v>
          </cell>
          <cell r="F3093" t="str">
            <v>PM</v>
          </cell>
          <cell r="G3093">
            <v>-73.2</v>
          </cell>
          <cell r="H3093">
            <v>4.733333</v>
          </cell>
          <cell r="I3093">
            <v>73</v>
          </cell>
          <cell r="J3093">
            <v>12</v>
          </cell>
          <cell r="K3093">
            <v>4</v>
          </cell>
          <cell r="L3093">
            <v>44</v>
          </cell>
          <cell r="M3093" t="str">
            <v>N</v>
          </cell>
          <cell r="N3093">
            <v>1097738.6623199999</v>
          </cell>
          <cell r="O3093">
            <v>1014906.2178099999</v>
          </cell>
          <cell r="P3093">
            <v>400</v>
          </cell>
          <cell r="Q3093">
            <v>15</v>
          </cell>
          <cell r="R3093">
            <v>690</v>
          </cell>
          <cell r="S3093">
            <v>0</v>
          </cell>
          <cell r="T3093">
            <v>1</v>
          </cell>
          <cell r="U3093">
            <v>1</v>
          </cell>
          <cell r="V3093">
            <v>3</v>
          </cell>
          <cell r="W3093">
            <v>5</v>
          </cell>
          <cell r="X3093">
            <v>7</v>
          </cell>
          <cell r="Y3093" t="str">
            <v>HIDROMET01</v>
          </cell>
          <cell r="Z3093" t="str">
            <v>1999-07-06 00:00:00</v>
          </cell>
          <cell r="AA3093">
            <v>1</v>
          </cell>
          <cell r="AB3093">
            <v>6</v>
          </cell>
          <cell r="AC3093">
            <v>1</v>
          </cell>
          <cell r="AD3093">
            <v>1</v>
          </cell>
          <cell r="AE3093">
            <v>0</v>
          </cell>
          <cell r="AF3093" t="str">
            <v>1972-09-01 00:00:00</v>
          </cell>
        </row>
        <row r="3094">
          <cell r="A3094">
            <v>3507018</v>
          </cell>
          <cell r="B3094" t="str">
            <v>STA MARIA</v>
          </cell>
          <cell r="C3094" t="str">
            <v>SANTA MARIA</v>
          </cell>
          <cell r="D3094" t="str">
            <v>BOYACA</v>
          </cell>
          <cell r="E3094" t="str">
            <v>BATA</v>
          </cell>
          <cell r="F3094" t="str">
            <v>PG</v>
          </cell>
          <cell r="G3094">
            <v>-73.266666999999998</v>
          </cell>
          <cell r="H3094">
            <v>4.8666669999999996</v>
          </cell>
          <cell r="I3094">
            <v>73</v>
          </cell>
          <cell r="J3094">
            <v>16</v>
          </cell>
          <cell r="K3094">
            <v>4</v>
          </cell>
          <cell r="L3094">
            <v>52</v>
          </cell>
          <cell r="M3094" t="str">
            <v>N</v>
          </cell>
          <cell r="N3094">
            <v>1090323.8717199999</v>
          </cell>
          <cell r="O3094">
            <v>1029643.1036</v>
          </cell>
          <cell r="P3094">
            <v>850</v>
          </cell>
          <cell r="Q3094">
            <v>15</v>
          </cell>
          <cell r="R3094">
            <v>690</v>
          </cell>
          <cell r="S3094">
            <v>0</v>
          </cell>
          <cell r="T3094">
            <v>1</v>
          </cell>
          <cell r="U3094">
            <v>1</v>
          </cell>
          <cell r="V3094">
            <v>3</v>
          </cell>
          <cell r="W3094">
            <v>5</v>
          </cell>
          <cell r="X3094">
            <v>7</v>
          </cell>
          <cell r="Y3094" t="str">
            <v>HIDROMET01</v>
          </cell>
          <cell r="Z3094" t="str">
            <v>1999-07-06 00:00:00</v>
          </cell>
          <cell r="AA3094">
            <v>1</v>
          </cell>
          <cell r="AB3094">
            <v>6</v>
          </cell>
          <cell r="AC3094">
            <v>2</v>
          </cell>
          <cell r="AD3094">
            <v>2</v>
          </cell>
          <cell r="AE3094">
            <v>0</v>
          </cell>
        </row>
        <row r="3095">
          <cell r="A3095">
            <v>3507021</v>
          </cell>
          <cell r="B3095" t="str">
            <v>PACHAVITA</v>
          </cell>
          <cell r="C3095" t="str">
            <v>PACHAVITA</v>
          </cell>
          <cell r="D3095" t="str">
            <v>BOYACA</v>
          </cell>
          <cell r="E3095" t="str">
            <v>GARAGOA</v>
          </cell>
          <cell r="F3095" t="str">
            <v>PM</v>
          </cell>
          <cell r="G3095">
            <v>-73.400000000000006</v>
          </cell>
          <cell r="H3095">
            <v>5.15</v>
          </cell>
          <cell r="I3095">
            <v>73</v>
          </cell>
          <cell r="J3095">
            <v>24</v>
          </cell>
          <cell r="K3095">
            <v>5</v>
          </cell>
          <cell r="L3095">
            <v>9</v>
          </cell>
          <cell r="M3095" t="str">
            <v>N</v>
          </cell>
          <cell r="N3095">
            <v>1075500.0797900001</v>
          </cell>
          <cell r="O3095">
            <v>1060961.0506800001</v>
          </cell>
          <cell r="P3095">
            <v>2160</v>
          </cell>
          <cell r="Q3095">
            <v>15</v>
          </cell>
          <cell r="R3095">
            <v>511</v>
          </cell>
          <cell r="S3095">
            <v>0</v>
          </cell>
          <cell r="T3095">
            <v>1</v>
          </cell>
          <cell r="U3095">
            <v>1</v>
          </cell>
          <cell r="V3095">
            <v>3</v>
          </cell>
          <cell r="W3095">
            <v>5</v>
          </cell>
          <cell r="X3095">
            <v>7</v>
          </cell>
          <cell r="Y3095" t="str">
            <v>HIDROMET01</v>
          </cell>
          <cell r="Z3095" t="str">
            <v>1999-07-06 00:00:00</v>
          </cell>
          <cell r="AA3095">
            <v>1</v>
          </cell>
          <cell r="AB3095">
            <v>6</v>
          </cell>
          <cell r="AC3095">
            <v>1</v>
          </cell>
          <cell r="AD3095">
            <v>1</v>
          </cell>
          <cell r="AE3095">
            <v>0</v>
          </cell>
          <cell r="AF3095" t="str">
            <v>1976-03-01 00:00:00</v>
          </cell>
        </row>
        <row r="3096">
          <cell r="A3096">
            <v>3507022</v>
          </cell>
          <cell r="B3096" t="str">
            <v>JENESANO</v>
          </cell>
          <cell r="C3096" t="str">
            <v>JENESANO</v>
          </cell>
          <cell r="D3096" t="str">
            <v>BOYACA</v>
          </cell>
          <cell r="E3096" t="str">
            <v>JENESANO</v>
          </cell>
          <cell r="F3096" t="str">
            <v>PG</v>
          </cell>
          <cell r="G3096">
            <v>-73.366667000000007</v>
          </cell>
          <cell r="H3096">
            <v>5.4166670000000003</v>
          </cell>
          <cell r="I3096">
            <v>73</v>
          </cell>
          <cell r="J3096">
            <v>22</v>
          </cell>
          <cell r="K3096">
            <v>5</v>
          </cell>
          <cell r="L3096">
            <v>25</v>
          </cell>
          <cell r="M3096" t="str">
            <v>N</v>
          </cell>
          <cell r="N3096">
            <v>1079162.4123199999</v>
          </cell>
          <cell r="O3096">
            <v>1090456.67423</v>
          </cell>
          <cell r="P3096">
            <v>2110</v>
          </cell>
          <cell r="Q3096">
            <v>15</v>
          </cell>
          <cell r="R3096">
            <v>367</v>
          </cell>
          <cell r="S3096">
            <v>0</v>
          </cell>
          <cell r="T3096">
            <v>1</v>
          </cell>
          <cell r="U3096">
            <v>1</v>
          </cell>
          <cell r="V3096">
            <v>3</v>
          </cell>
          <cell r="W3096">
            <v>5</v>
          </cell>
          <cell r="X3096">
            <v>7</v>
          </cell>
          <cell r="Y3096" t="str">
            <v>HIDROMET01</v>
          </cell>
          <cell r="Z3096" t="str">
            <v>1999-07-06 00:00:00</v>
          </cell>
          <cell r="AA3096">
            <v>1</v>
          </cell>
          <cell r="AB3096">
            <v>6</v>
          </cell>
          <cell r="AC3096">
            <v>1</v>
          </cell>
          <cell r="AD3096">
            <v>1</v>
          </cell>
          <cell r="AE3096">
            <v>0</v>
          </cell>
        </row>
        <row r="3097">
          <cell r="A3097">
            <v>3507024</v>
          </cell>
          <cell r="B3097" t="str">
            <v>SALITRE</v>
          </cell>
          <cell r="C3097" t="str">
            <v>GUATEQUE</v>
          </cell>
          <cell r="D3097" t="str">
            <v>BOYACA</v>
          </cell>
          <cell r="E3097" t="str">
            <v>BATA</v>
          </cell>
          <cell r="F3097" t="str">
            <v>PM</v>
          </cell>
          <cell r="G3097">
            <v>-73.55</v>
          </cell>
          <cell r="H3097">
            <v>5.0333329999999998</v>
          </cell>
          <cell r="I3097">
            <v>73</v>
          </cell>
          <cell r="J3097">
            <v>33</v>
          </cell>
          <cell r="K3097">
            <v>5</v>
          </cell>
          <cell r="L3097">
            <v>2</v>
          </cell>
          <cell r="M3097" t="str">
            <v>N</v>
          </cell>
          <cell r="N3097">
            <v>1058878.1435700001</v>
          </cell>
          <cell r="O3097">
            <v>1048043.21524</v>
          </cell>
          <cell r="P3097">
            <v>2000</v>
          </cell>
          <cell r="Q3097">
            <v>15</v>
          </cell>
          <cell r="R3097">
            <v>322</v>
          </cell>
          <cell r="S3097">
            <v>0</v>
          </cell>
          <cell r="T3097">
            <v>1</v>
          </cell>
          <cell r="U3097">
            <v>1</v>
          </cell>
          <cell r="V3097">
            <v>3</v>
          </cell>
          <cell r="W3097">
            <v>5</v>
          </cell>
          <cell r="X3097">
            <v>7</v>
          </cell>
          <cell r="Y3097" t="str">
            <v>HIDROMET01</v>
          </cell>
          <cell r="Z3097" t="str">
            <v>1999-07-06 00:00:00</v>
          </cell>
          <cell r="AA3097">
            <v>1</v>
          </cell>
          <cell r="AB3097">
            <v>6</v>
          </cell>
          <cell r="AC3097">
            <v>5</v>
          </cell>
          <cell r="AD3097">
            <v>5</v>
          </cell>
          <cell r="AE3097">
            <v>0</v>
          </cell>
        </row>
        <row r="3098">
          <cell r="A3098">
            <v>3507025</v>
          </cell>
          <cell r="B3098" t="str">
            <v>TENZA</v>
          </cell>
          <cell r="C3098" t="str">
            <v>TENZA</v>
          </cell>
          <cell r="D3098" t="str">
            <v>BOYACA</v>
          </cell>
          <cell r="E3098" t="str">
            <v>GARAGOA</v>
          </cell>
          <cell r="F3098" t="str">
            <v>PM</v>
          </cell>
          <cell r="G3098">
            <v>-73.416667000000004</v>
          </cell>
          <cell r="H3098">
            <v>5.0833329999999997</v>
          </cell>
          <cell r="I3098">
            <v>73</v>
          </cell>
          <cell r="J3098">
            <v>25</v>
          </cell>
          <cell r="K3098">
            <v>5</v>
          </cell>
          <cell r="L3098">
            <v>5</v>
          </cell>
          <cell r="M3098" t="str">
            <v>N</v>
          </cell>
          <cell r="N3098">
            <v>1073659.6191499999</v>
          </cell>
          <cell r="O3098">
            <v>1053586.3225199999</v>
          </cell>
          <cell r="P3098">
            <v>1507</v>
          </cell>
          <cell r="Q3098">
            <v>15</v>
          </cell>
          <cell r="R3098">
            <v>798</v>
          </cell>
          <cell r="S3098">
            <v>0</v>
          </cell>
          <cell r="T3098">
            <v>1</v>
          </cell>
          <cell r="U3098">
            <v>1</v>
          </cell>
          <cell r="V3098">
            <v>3</v>
          </cell>
          <cell r="W3098">
            <v>5</v>
          </cell>
          <cell r="X3098">
            <v>7</v>
          </cell>
          <cell r="Y3098" t="str">
            <v>HIDROMET01</v>
          </cell>
          <cell r="Z3098" t="str">
            <v>1999-07-06 00:00:00</v>
          </cell>
          <cell r="AA3098">
            <v>1</v>
          </cell>
          <cell r="AB3098">
            <v>6</v>
          </cell>
          <cell r="AC3098">
            <v>2</v>
          </cell>
          <cell r="AD3098">
            <v>2</v>
          </cell>
          <cell r="AE3098">
            <v>0</v>
          </cell>
          <cell r="AF3098" t="str">
            <v>1962-03-01 00:00:00</v>
          </cell>
        </row>
        <row r="3099">
          <cell r="A3099">
            <v>3507026</v>
          </cell>
          <cell r="B3099" t="str">
            <v>ALMEIDA</v>
          </cell>
          <cell r="C3099" t="str">
            <v>ALMEIDA</v>
          </cell>
          <cell r="D3099" t="str">
            <v>BOYACA</v>
          </cell>
          <cell r="E3099" t="str">
            <v>BATA</v>
          </cell>
          <cell r="F3099" t="str">
            <v>PG</v>
          </cell>
          <cell r="G3099">
            <v>-73.400000000000006</v>
          </cell>
          <cell r="H3099">
            <v>4.95</v>
          </cell>
          <cell r="I3099">
            <v>73</v>
          </cell>
          <cell r="J3099">
            <v>24</v>
          </cell>
          <cell r="K3099">
            <v>4</v>
          </cell>
          <cell r="L3099">
            <v>57</v>
          </cell>
          <cell r="M3099" t="str">
            <v>N</v>
          </cell>
          <cell r="N3099">
            <v>1075523.2191600001</v>
          </cell>
          <cell r="O3099">
            <v>1038842.6786700001</v>
          </cell>
          <cell r="P3099">
            <v>2120</v>
          </cell>
          <cell r="Q3099">
            <v>15</v>
          </cell>
          <cell r="R3099">
            <v>22</v>
          </cell>
          <cell r="S3099">
            <v>0</v>
          </cell>
          <cell r="T3099">
            <v>1</v>
          </cell>
          <cell r="U3099">
            <v>1</v>
          </cell>
          <cell r="V3099">
            <v>3</v>
          </cell>
          <cell r="W3099">
            <v>5</v>
          </cell>
          <cell r="X3099">
            <v>7</v>
          </cell>
          <cell r="Y3099" t="str">
            <v>HIDROMET01</v>
          </cell>
          <cell r="Z3099" t="str">
            <v>1999-07-06 00:00:00</v>
          </cell>
          <cell r="AA3099">
            <v>1</v>
          </cell>
          <cell r="AB3099">
            <v>6</v>
          </cell>
          <cell r="AC3099">
            <v>2</v>
          </cell>
          <cell r="AD3099">
            <v>2</v>
          </cell>
          <cell r="AE3099">
            <v>0</v>
          </cell>
        </row>
        <row r="3100">
          <cell r="A3100">
            <v>3507029</v>
          </cell>
          <cell r="B3100" t="str">
            <v>TENZA</v>
          </cell>
          <cell r="C3100" t="str">
            <v>TENZA</v>
          </cell>
          <cell r="D3100" t="str">
            <v>BOYACA</v>
          </cell>
          <cell r="E3100" t="str">
            <v>BATA</v>
          </cell>
          <cell r="F3100" t="str">
            <v>PM</v>
          </cell>
          <cell r="G3100">
            <v>-73.416667000000004</v>
          </cell>
          <cell r="H3100">
            <v>5.0833329999999997</v>
          </cell>
          <cell r="I3100">
            <v>73</v>
          </cell>
          <cell r="J3100">
            <v>25</v>
          </cell>
          <cell r="K3100">
            <v>5</v>
          </cell>
          <cell r="L3100">
            <v>5</v>
          </cell>
          <cell r="M3100" t="str">
            <v>N</v>
          </cell>
          <cell r="N3100">
            <v>1073659.6191499999</v>
          </cell>
          <cell r="O3100">
            <v>1053586.3225199999</v>
          </cell>
          <cell r="P3100">
            <v>1507</v>
          </cell>
          <cell r="Q3100">
            <v>15</v>
          </cell>
          <cell r="R3100">
            <v>798</v>
          </cell>
          <cell r="S3100">
            <v>0</v>
          </cell>
          <cell r="T3100">
            <v>1</v>
          </cell>
          <cell r="U3100">
            <v>1</v>
          </cell>
          <cell r="V3100">
            <v>3</v>
          </cell>
          <cell r="W3100">
            <v>5</v>
          </cell>
          <cell r="X3100">
            <v>7</v>
          </cell>
          <cell r="Y3100" t="str">
            <v>HIDROMET01</v>
          </cell>
          <cell r="Z3100" t="str">
            <v>1999-07-06 00:00:00</v>
          </cell>
          <cell r="AA3100">
            <v>1</v>
          </cell>
          <cell r="AB3100">
            <v>6</v>
          </cell>
          <cell r="AC3100">
            <v>5</v>
          </cell>
          <cell r="AD3100">
            <v>5</v>
          </cell>
          <cell r="AE3100">
            <v>0</v>
          </cell>
        </row>
        <row r="3101">
          <cell r="A3101">
            <v>1401901</v>
          </cell>
          <cell r="B3101" t="str">
            <v>CARTAGENA</v>
          </cell>
          <cell r="C3101" t="str">
            <v>CARTAGENA</v>
          </cell>
          <cell r="D3101" t="str">
            <v>BOLIVAR</v>
          </cell>
          <cell r="E3101" t="str">
            <v>MAR CARIBE</v>
          </cell>
          <cell r="F3101" t="str">
            <v>MM</v>
          </cell>
          <cell r="G3101">
            <v>-75.533332999999999</v>
          </cell>
          <cell r="H3101">
            <v>10.383333</v>
          </cell>
          <cell r="I3101">
            <v>75</v>
          </cell>
          <cell r="J3101">
            <v>32</v>
          </cell>
          <cell r="K3101">
            <v>10</v>
          </cell>
          <cell r="L3101">
            <v>23</v>
          </cell>
          <cell r="M3101" t="str">
            <v>N</v>
          </cell>
          <cell r="N3101">
            <v>840925.76995999995</v>
          </cell>
          <cell r="O3101">
            <v>1640073.05751</v>
          </cell>
          <cell r="P3101">
            <v>0</v>
          </cell>
          <cell r="Q3101">
            <v>13</v>
          </cell>
          <cell r="R3101">
            <v>1</v>
          </cell>
          <cell r="S3101">
            <v>0</v>
          </cell>
          <cell r="T3101">
            <v>1</v>
          </cell>
          <cell r="U3101">
            <v>1</v>
          </cell>
          <cell r="V3101">
            <v>1</v>
          </cell>
          <cell r="W3101">
            <v>4</v>
          </cell>
          <cell r="X3101">
            <v>1</v>
          </cell>
          <cell r="Y3101" t="str">
            <v>HIDROMET01</v>
          </cell>
          <cell r="Z3101" t="str">
            <v>1999-07-06 00:00:00</v>
          </cell>
          <cell r="AA3101">
            <v>2</v>
          </cell>
          <cell r="AB3101">
            <v>2</v>
          </cell>
          <cell r="AC3101">
            <v>11</v>
          </cell>
          <cell r="AD3101">
            <v>11</v>
          </cell>
          <cell r="AE3101">
            <v>0</v>
          </cell>
          <cell r="AF3101" t="str">
            <v>1948-09-01 00:00:00</v>
          </cell>
        </row>
        <row r="3102">
          <cell r="A3102">
            <v>3507030</v>
          </cell>
          <cell r="B3102" t="str">
            <v>TENZA</v>
          </cell>
          <cell r="C3102" t="str">
            <v>TENZA</v>
          </cell>
          <cell r="D3102" t="str">
            <v>BOYACA</v>
          </cell>
          <cell r="E3102" t="str">
            <v>BATA</v>
          </cell>
          <cell r="F3102" t="str">
            <v>PM</v>
          </cell>
          <cell r="G3102">
            <v>-73.416667000000004</v>
          </cell>
          <cell r="H3102">
            <v>5.0833329999999997</v>
          </cell>
          <cell r="I3102">
            <v>73</v>
          </cell>
          <cell r="J3102">
            <v>25</v>
          </cell>
          <cell r="K3102">
            <v>5</v>
          </cell>
          <cell r="L3102">
            <v>5</v>
          </cell>
          <cell r="M3102" t="str">
            <v>N</v>
          </cell>
          <cell r="N3102">
            <v>1073659.6191499999</v>
          </cell>
          <cell r="O3102">
            <v>1053586.3225199999</v>
          </cell>
          <cell r="P3102">
            <v>1507</v>
          </cell>
          <cell r="Q3102">
            <v>15</v>
          </cell>
          <cell r="R3102">
            <v>798</v>
          </cell>
          <cell r="S3102">
            <v>0</v>
          </cell>
          <cell r="T3102">
            <v>1</v>
          </cell>
          <cell r="U3102">
            <v>1</v>
          </cell>
          <cell r="V3102">
            <v>3</v>
          </cell>
          <cell r="W3102">
            <v>5</v>
          </cell>
          <cell r="X3102">
            <v>7</v>
          </cell>
          <cell r="Y3102" t="str">
            <v>HIDROMET01</v>
          </cell>
          <cell r="Z3102" t="str">
            <v>1999-07-06 00:00:00</v>
          </cell>
          <cell r="AA3102">
            <v>1</v>
          </cell>
          <cell r="AB3102">
            <v>6</v>
          </cell>
          <cell r="AC3102">
            <v>2</v>
          </cell>
          <cell r="AD3102">
            <v>2</v>
          </cell>
          <cell r="AE3102">
            <v>0</v>
          </cell>
          <cell r="AF3102" t="str">
            <v>1962-03-01 00:00:00</v>
          </cell>
        </row>
        <row r="3103">
          <cell r="A3103">
            <v>3507036</v>
          </cell>
          <cell r="B3103" t="str">
            <v>MANTA</v>
          </cell>
          <cell r="C3103" t="str">
            <v>MANTA</v>
          </cell>
          <cell r="D3103" t="str">
            <v>CUNDINAMARCA</v>
          </cell>
          <cell r="E3103" t="str">
            <v>MACHETA</v>
          </cell>
          <cell r="F3103" t="str">
            <v>PM</v>
          </cell>
          <cell r="G3103">
            <v>-73.55</v>
          </cell>
          <cell r="H3103">
            <v>5.016667</v>
          </cell>
          <cell r="I3103">
            <v>73</v>
          </cell>
          <cell r="J3103">
            <v>33</v>
          </cell>
          <cell r="K3103">
            <v>5</v>
          </cell>
          <cell r="L3103">
            <v>1</v>
          </cell>
          <cell r="M3103" t="str">
            <v>N</v>
          </cell>
          <cell r="N3103">
            <v>1058879.6395700001</v>
          </cell>
          <cell r="O3103">
            <v>1046200.06958</v>
          </cell>
          <cell r="P3103">
            <v>1890</v>
          </cell>
          <cell r="Q3103">
            <v>25</v>
          </cell>
          <cell r="R3103">
            <v>436</v>
          </cell>
          <cell r="S3103">
            <v>0</v>
          </cell>
          <cell r="T3103">
            <v>1</v>
          </cell>
          <cell r="U3103">
            <v>1</v>
          </cell>
          <cell r="V3103">
            <v>3</v>
          </cell>
          <cell r="W3103">
            <v>5</v>
          </cell>
          <cell r="X3103">
            <v>7</v>
          </cell>
          <cell r="Y3103" t="str">
            <v>HIDROMET01</v>
          </cell>
          <cell r="Z3103" t="str">
            <v>1999-07-06 00:00:00</v>
          </cell>
          <cell r="AA3103">
            <v>1</v>
          </cell>
          <cell r="AB3103">
            <v>11</v>
          </cell>
          <cell r="AC3103">
            <v>2</v>
          </cell>
          <cell r="AD3103">
            <v>2</v>
          </cell>
          <cell r="AE3103">
            <v>0</v>
          </cell>
          <cell r="AF3103" t="str">
            <v>1962-03-01 00:00:00</v>
          </cell>
        </row>
        <row r="3104">
          <cell r="A3104">
            <v>3507037</v>
          </cell>
          <cell r="B3104" t="str">
            <v>BELEN</v>
          </cell>
          <cell r="C3104" t="str">
            <v>MACHETA</v>
          </cell>
          <cell r="D3104" t="str">
            <v>CUNDINAMARCA</v>
          </cell>
          <cell r="E3104" t="str">
            <v>MACHETA</v>
          </cell>
          <cell r="F3104" t="str">
            <v>PM</v>
          </cell>
          <cell r="G3104">
            <v>-73.566666999999995</v>
          </cell>
          <cell r="H3104">
            <v>5.0833329999999997</v>
          </cell>
          <cell r="I3104">
            <v>73</v>
          </cell>
          <cell r="J3104">
            <v>34</v>
          </cell>
          <cell r="K3104">
            <v>5</v>
          </cell>
          <cell r="L3104">
            <v>5</v>
          </cell>
          <cell r="M3104" t="str">
            <v>N</v>
          </cell>
          <cell r="N3104">
            <v>1057025.4005400001</v>
          </cell>
          <cell r="O3104">
            <v>1053571.1641800001</v>
          </cell>
          <cell r="P3104">
            <v>1630</v>
          </cell>
          <cell r="Q3104">
            <v>25</v>
          </cell>
          <cell r="R3104">
            <v>426</v>
          </cell>
          <cell r="S3104">
            <v>0</v>
          </cell>
          <cell r="T3104">
            <v>1</v>
          </cell>
          <cell r="U3104">
            <v>1</v>
          </cell>
          <cell r="V3104">
            <v>3</v>
          </cell>
          <cell r="W3104">
            <v>5</v>
          </cell>
          <cell r="X3104">
            <v>7</v>
          </cell>
          <cell r="Y3104" t="str">
            <v>HIDROMET01</v>
          </cell>
          <cell r="Z3104" t="str">
            <v>1999-07-06 00:00:00</v>
          </cell>
          <cell r="AA3104">
            <v>1</v>
          </cell>
          <cell r="AB3104">
            <v>11</v>
          </cell>
          <cell r="AC3104">
            <v>2</v>
          </cell>
          <cell r="AD3104">
            <v>2</v>
          </cell>
          <cell r="AE3104">
            <v>0</v>
          </cell>
          <cell r="AF3104" t="str">
            <v>1962-05-01 00:00:00</v>
          </cell>
        </row>
        <row r="3105">
          <cell r="A3105">
            <v>3507040</v>
          </cell>
          <cell r="B3105" t="str">
            <v>GUAYATA</v>
          </cell>
          <cell r="C3105" t="str">
            <v>GUAYATA</v>
          </cell>
          <cell r="D3105" t="str">
            <v>BOYACA</v>
          </cell>
          <cell r="E3105" t="str">
            <v>SOMONDOCO</v>
          </cell>
          <cell r="F3105" t="str">
            <v>PM</v>
          </cell>
          <cell r="G3105">
            <v>-73.483333000000002</v>
          </cell>
          <cell r="H3105">
            <v>4.9666670000000002</v>
          </cell>
          <cell r="I3105">
            <v>73</v>
          </cell>
          <cell r="J3105">
            <v>29</v>
          </cell>
          <cell r="K3105">
            <v>4</v>
          </cell>
          <cell r="L3105">
            <v>58</v>
          </cell>
          <cell r="M3105" t="str">
            <v>N</v>
          </cell>
          <cell r="N3105">
            <v>1066278.36527</v>
          </cell>
          <cell r="O3105">
            <v>1040676.94278</v>
          </cell>
          <cell r="P3105">
            <v>1600</v>
          </cell>
          <cell r="Q3105">
            <v>15</v>
          </cell>
          <cell r="R3105">
            <v>325</v>
          </cell>
          <cell r="S3105">
            <v>0</v>
          </cell>
          <cell r="T3105">
            <v>1</v>
          </cell>
          <cell r="U3105">
            <v>1</v>
          </cell>
          <cell r="V3105">
            <v>3</v>
          </cell>
          <cell r="W3105">
            <v>5</v>
          </cell>
          <cell r="X3105">
            <v>7</v>
          </cell>
          <cell r="Y3105" t="str">
            <v>HIDROMET01</v>
          </cell>
          <cell r="Z3105" t="str">
            <v>1999-07-06 00:00:00</v>
          </cell>
          <cell r="AA3105">
            <v>1</v>
          </cell>
          <cell r="AB3105">
            <v>6</v>
          </cell>
          <cell r="AC3105">
            <v>5</v>
          </cell>
          <cell r="AD3105">
            <v>5</v>
          </cell>
          <cell r="AE3105">
            <v>0</v>
          </cell>
          <cell r="AF3105" t="str">
            <v>1939-05-01 00:00:00</v>
          </cell>
        </row>
        <row r="3106">
          <cell r="A3106">
            <v>3507041</v>
          </cell>
          <cell r="B3106" t="str">
            <v>SUTATENZA</v>
          </cell>
          <cell r="C3106" t="str">
            <v>SUTATENZA</v>
          </cell>
          <cell r="D3106" t="str">
            <v>BOYACA</v>
          </cell>
          <cell r="E3106" t="str">
            <v>GARAGOA</v>
          </cell>
          <cell r="F3106" t="str">
            <v>PM</v>
          </cell>
          <cell r="G3106">
            <v>-73.45</v>
          </cell>
          <cell r="H3106">
            <v>5.016667</v>
          </cell>
          <cell r="I3106">
            <v>73</v>
          </cell>
          <cell r="J3106">
            <v>27</v>
          </cell>
          <cell r="K3106">
            <v>5</v>
          </cell>
          <cell r="L3106">
            <v>1</v>
          </cell>
          <cell r="M3106" t="str">
            <v>N</v>
          </cell>
          <cell r="N3106">
            <v>1069970.2335000001</v>
          </cell>
          <cell r="O3106">
            <v>1046209.90287</v>
          </cell>
          <cell r="P3106">
            <v>1850</v>
          </cell>
          <cell r="Q3106">
            <v>15</v>
          </cell>
          <cell r="R3106">
            <v>778</v>
          </cell>
          <cell r="S3106">
            <v>0</v>
          </cell>
          <cell r="T3106">
            <v>1</v>
          </cell>
          <cell r="U3106">
            <v>1</v>
          </cell>
          <cell r="V3106">
            <v>3</v>
          </cell>
          <cell r="W3106">
            <v>5</v>
          </cell>
          <cell r="X3106">
            <v>7</v>
          </cell>
          <cell r="Y3106" t="str">
            <v>HIDROMET01</v>
          </cell>
          <cell r="Z3106" t="str">
            <v>1999-07-06 00:00:00</v>
          </cell>
          <cell r="AA3106">
            <v>1</v>
          </cell>
          <cell r="AB3106">
            <v>6</v>
          </cell>
          <cell r="AC3106">
            <v>2</v>
          </cell>
          <cell r="AD3106">
            <v>2</v>
          </cell>
          <cell r="AE3106">
            <v>0</v>
          </cell>
        </row>
        <row r="3107">
          <cell r="A3107">
            <v>3507044</v>
          </cell>
          <cell r="B3107" t="str">
            <v>JENESANO</v>
          </cell>
          <cell r="C3107" t="str">
            <v>JENESANO</v>
          </cell>
          <cell r="D3107" t="str">
            <v>BOYACA</v>
          </cell>
          <cell r="E3107" t="str">
            <v>JENESANO</v>
          </cell>
          <cell r="F3107" t="str">
            <v>PM</v>
          </cell>
          <cell r="G3107">
            <v>-73.383332999999993</v>
          </cell>
          <cell r="H3107">
            <v>5.4</v>
          </cell>
          <cell r="I3107">
            <v>73</v>
          </cell>
          <cell r="J3107">
            <v>23</v>
          </cell>
          <cell r="K3107">
            <v>5</v>
          </cell>
          <cell r="L3107">
            <v>24</v>
          </cell>
          <cell r="M3107" t="str">
            <v>N</v>
          </cell>
          <cell r="N3107">
            <v>1077317.2209699999</v>
          </cell>
          <cell r="O3107">
            <v>1088611.3008000001</v>
          </cell>
          <cell r="P3107">
            <v>2200</v>
          </cell>
          <cell r="Q3107">
            <v>15</v>
          </cell>
          <cell r="R3107">
            <v>367</v>
          </cell>
          <cell r="S3107">
            <v>0</v>
          </cell>
          <cell r="T3107">
            <v>1</v>
          </cell>
          <cell r="U3107">
            <v>1</v>
          </cell>
          <cell r="V3107">
            <v>3</v>
          </cell>
          <cell r="W3107">
            <v>5</v>
          </cell>
          <cell r="X3107">
            <v>7</v>
          </cell>
          <cell r="Y3107" t="str">
            <v>HIDROMET01</v>
          </cell>
          <cell r="Z3107" t="str">
            <v>1999-07-06 00:00:00</v>
          </cell>
          <cell r="AA3107">
            <v>1</v>
          </cell>
          <cell r="AB3107">
            <v>6</v>
          </cell>
          <cell r="AC3107">
            <v>5</v>
          </cell>
          <cell r="AD3107">
            <v>5</v>
          </cell>
          <cell r="AE3107">
            <v>0</v>
          </cell>
          <cell r="AF3107" t="str">
            <v>1935-06-01 00:00:00</v>
          </cell>
        </row>
        <row r="3108">
          <cell r="A3108">
            <v>3507045</v>
          </cell>
          <cell r="B3108" t="str">
            <v>SITIO PRESA</v>
          </cell>
          <cell r="C3108" t="str">
            <v>SANTA MARIA</v>
          </cell>
          <cell r="D3108" t="str">
            <v>BOYACA</v>
          </cell>
          <cell r="E3108" t="str">
            <v>BATA</v>
          </cell>
          <cell r="F3108" t="str">
            <v>PM</v>
          </cell>
          <cell r="G3108">
            <v>-73.3</v>
          </cell>
          <cell r="H3108">
            <v>4.9000000000000004</v>
          </cell>
          <cell r="I3108">
            <v>73</v>
          </cell>
          <cell r="J3108">
            <v>18</v>
          </cell>
          <cell r="K3108">
            <v>4</v>
          </cell>
          <cell r="L3108">
            <v>54</v>
          </cell>
          <cell r="M3108" t="str">
            <v>N</v>
          </cell>
          <cell r="N3108">
            <v>1086621.7316099999</v>
          </cell>
          <cell r="O3108">
            <v>1033325.19458</v>
          </cell>
          <cell r="P3108">
            <v>1210</v>
          </cell>
          <cell r="Q3108">
            <v>15</v>
          </cell>
          <cell r="R3108">
            <v>690</v>
          </cell>
          <cell r="S3108">
            <v>0</v>
          </cell>
          <cell r="T3108">
            <v>1</v>
          </cell>
          <cell r="U3108">
            <v>1</v>
          </cell>
          <cell r="V3108">
            <v>3</v>
          </cell>
          <cell r="W3108">
            <v>5</v>
          </cell>
          <cell r="X3108">
            <v>7</v>
          </cell>
          <cell r="Y3108" t="str">
            <v>HIDROMET01</v>
          </cell>
          <cell r="Z3108" t="str">
            <v>1999-07-06 00:00:00</v>
          </cell>
          <cell r="AA3108">
            <v>1</v>
          </cell>
          <cell r="AB3108">
            <v>6</v>
          </cell>
          <cell r="AC3108">
            <v>33</v>
          </cell>
          <cell r="AD3108">
            <v>33</v>
          </cell>
          <cell r="AE3108">
            <v>0</v>
          </cell>
          <cell r="AF3108" t="str">
            <v>1972-02-01 00:00:00</v>
          </cell>
        </row>
        <row r="3109">
          <cell r="A3109">
            <v>3507046</v>
          </cell>
          <cell r="B3109" t="str">
            <v>VOLADOR EL</v>
          </cell>
          <cell r="C3109" t="str">
            <v>MACANAL</v>
          </cell>
          <cell r="D3109" t="str">
            <v>BOYACA</v>
          </cell>
          <cell r="E3109" t="str">
            <v>BATA</v>
          </cell>
          <cell r="F3109" t="str">
            <v>PM</v>
          </cell>
          <cell r="G3109">
            <v>-73.349999999999994</v>
          </cell>
          <cell r="H3109">
            <v>4.983333</v>
          </cell>
          <cell r="I3109">
            <v>73</v>
          </cell>
          <cell r="J3109">
            <v>21</v>
          </cell>
          <cell r="K3109">
            <v>4</v>
          </cell>
          <cell r="L3109">
            <v>59</v>
          </cell>
          <cell r="M3109" t="str">
            <v>N</v>
          </cell>
          <cell r="N3109">
            <v>1081065.1376799999</v>
          </cell>
          <cell r="O3109">
            <v>1042535.00023</v>
          </cell>
          <cell r="P3109">
            <v>1250</v>
          </cell>
          <cell r="Q3109">
            <v>15</v>
          </cell>
          <cell r="R3109">
            <v>425</v>
          </cell>
          <cell r="S3109">
            <v>0</v>
          </cell>
          <cell r="T3109">
            <v>1</v>
          </cell>
          <cell r="U3109">
            <v>1</v>
          </cell>
          <cell r="V3109">
            <v>3</v>
          </cell>
          <cell r="W3109">
            <v>5</v>
          </cell>
          <cell r="X3109">
            <v>7</v>
          </cell>
          <cell r="Y3109" t="str">
            <v>HIDROMET01</v>
          </cell>
          <cell r="Z3109" t="str">
            <v>1999-07-06 00:00:00</v>
          </cell>
          <cell r="AA3109">
            <v>1</v>
          </cell>
          <cell r="AB3109">
            <v>6</v>
          </cell>
          <cell r="AC3109">
            <v>33</v>
          </cell>
          <cell r="AD3109">
            <v>33</v>
          </cell>
          <cell r="AE3109">
            <v>0</v>
          </cell>
          <cell r="AF3109" t="str">
            <v>1968-06-01 00:00:00</v>
          </cell>
        </row>
        <row r="3110">
          <cell r="A3110">
            <v>3507048</v>
          </cell>
          <cell r="B3110" t="str">
            <v>ESPERANZA LA</v>
          </cell>
          <cell r="C3110" t="str">
            <v>MANTA</v>
          </cell>
          <cell r="D3110" t="str">
            <v>CUNDINAMARCA</v>
          </cell>
          <cell r="E3110" t="str">
            <v>MACHETA</v>
          </cell>
          <cell r="F3110" t="str">
            <v>PG</v>
          </cell>
          <cell r="G3110">
            <v>-73.533332999999999</v>
          </cell>
          <cell r="H3110">
            <v>5.016667</v>
          </cell>
          <cell r="I3110">
            <v>73</v>
          </cell>
          <cell r="J3110">
            <v>32</v>
          </cell>
          <cell r="K3110">
            <v>5</v>
          </cell>
          <cell r="L3110">
            <v>1</v>
          </cell>
          <cell r="M3110" t="str">
            <v>N</v>
          </cell>
          <cell r="N3110">
            <v>1060728.0586399999</v>
          </cell>
          <cell r="O3110">
            <v>1046201.59089</v>
          </cell>
          <cell r="P3110">
            <v>1854</v>
          </cell>
          <cell r="Q3110">
            <v>25</v>
          </cell>
          <cell r="R3110">
            <v>436</v>
          </cell>
          <cell r="S3110">
            <v>0</v>
          </cell>
          <cell r="T3110">
            <v>1</v>
          </cell>
          <cell r="U3110">
            <v>1</v>
          </cell>
          <cell r="V3110">
            <v>3</v>
          </cell>
          <cell r="W3110">
            <v>5</v>
          </cell>
          <cell r="X3110">
            <v>7</v>
          </cell>
          <cell r="Y3110" t="str">
            <v>HIDROMET01</v>
          </cell>
          <cell r="Z3110" t="str">
            <v>1999-07-06 00:00:00</v>
          </cell>
          <cell r="AA3110">
            <v>1</v>
          </cell>
          <cell r="AB3110">
            <v>11</v>
          </cell>
          <cell r="AC3110">
            <v>1</v>
          </cell>
          <cell r="AD3110">
            <v>1</v>
          </cell>
          <cell r="AE3110">
            <v>0</v>
          </cell>
        </row>
        <row r="3111">
          <cell r="A3111">
            <v>3507049</v>
          </cell>
          <cell r="B3111" t="str">
            <v>HATO GRANDE HDA</v>
          </cell>
          <cell r="C3111" t="str">
            <v>MANTA</v>
          </cell>
          <cell r="D3111" t="str">
            <v>CUNDINAMARCA</v>
          </cell>
          <cell r="E3111" t="str">
            <v>MACHETA</v>
          </cell>
          <cell r="F3111" t="str">
            <v>PM</v>
          </cell>
          <cell r="G3111">
            <v>-73.599999999999994</v>
          </cell>
          <cell r="H3111">
            <v>4.9666670000000002</v>
          </cell>
          <cell r="I3111">
            <v>73</v>
          </cell>
          <cell r="J3111">
            <v>36</v>
          </cell>
          <cell r="K3111">
            <v>4</v>
          </cell>
          <cell r="L3111">
            <v>58</v>
          </cell>
          <cell r="M3111" t="str">
            <v>N</v>
          </cell>
          <cell r="N3111">
            <v>1053338.4497700001</v>
          </cell>
          <cell r="O3111">
            <v>1040666.39865</v>
          </cell>
          <cell r="P3111">
            <v>2346</v>
          </cell>
          <cell r="Q3111">
            <v>25</v>
          </cell>
          <cell r="R3111">
            <v>436</v>
          </cell>
          <cell r="S3111">
            <v>0</v>
          </cell>
          <cell r="T3111">
            <v>1</v>
          </cell>
          <cell r="U3111">
            <v>1</v>
          </cell>
          <cell r="V3111">
            <v>3</v>
          </cell>
          <cell r="W3111">
            <v>5</v>
          </cell>
          <cell r="X3111">
            <v>7</v>
          </cell>
          <cell r="Y3111" t="str">
            <v>HIDROMET01</v>
          </cell>
          <cell r="Z3111" t="str">
            <v>1999-07-06 00:00:00</v>
          </cell>
          <cell r="AA3111">
            <v>1</v>
          </cell>
          <cell r="AB3111">
            <v>11</v>
          </cell>
          <cell r="AC3111">
            <v>1</v>
          </cell>
          <cell r="AD3111">
            <v>1</v>
          </cell>
          <cell r="AE3111">
            <v>0</v>
          </cell>
          <cell r="AF3111" t="str">
            <v>1982-07-01 00:00:00</v>
          </cell>
        </row>
        <row r="3112">
          <cell r="A3112">
            <v>3507052</v>
          </cell>
          <cell r="B3112" t="str">
            <v>POMARROSOS LOS</v>
          </cell>
          <cell r="C3112" t="str">
            <v>ALMEIDA</v>
          </cell>
          <cell r="D3112" t="str">
            <v>BOYACA</v>
          </cell>
          <cell r="E3112" t="str">
            <v>BATA</v>
          </cell>
          <cell r="F3112" t="str">
            <v>PG</v>
          </cell>
          <cell r="G3112">
            <v>-73.366667000000007</v>
          </cell>
          <cell r="H3112">
            <v>4.9166670000000003</v>
          </cell>
          <cell r="I3112">
            <v>73</v>
          </cell>
          <cell r="J3112">
            <v>22</v>
          </cell>
          <cell r="K3112">
            <v>4</v>
          </cell>
          <cell r="L3112">
            <v>55</v>
          </cell>
          <cell r="M3112" t="str">
            <v>N</v>
          </cell>
          <cell r="N3112">
            <v>1079224.4915199999</v>
          </cell>
          <cell r="O3112">
            <v>1035160.1548200001</v>
          </cell>
          <cell r="P3112">
            <v>1780</v>
          </cell>
          <cell r="Q3112">
            <v>15</v>
          </cell>
          <cell r="R3112">
            <v>22</v>
          </cell>
          <cell r="S3112">
            <v>0</v>
          </cell>
          <cell r="T3112">
            <v>1</v>
          </cell>
          <cell r="U3112">
            <v>1</v>
          </cell>
          <cell r="V3112">
            <v>3</v>
          </cell>
          <cell r="W3112">
            <v>5</v>
          </cell>
          <cell r="X3112">
            <v>7</v>
          </cell>
          <cell r="Y3112" t="str">
            <v>HIDROMET01</v>
          </cell>
          <cell r="Z3112" t="str">
            <v>1999-07-06 00:00:00</v>
          </cell>
          <cell r="AA3112">
            <v>1</v>
          </cell>
          <cell r="AB3112">
            <v>6</v>
          </cell>
          <cell r="AC3112">
            <v>1</v>
          </cell>
          <cell r="AD3112">
            <v>1</v>
          </cell>
          <cell r="AE3112">
            <v>0</v>
          </cell>
        </row>
        <row r="3113">
          <cell r="A3113">
            <v>3507055</v>
          </cell>
          <cell r="B3113" t="str">
            <v>VALLE GRANDE</v>
          </cell>
          <cell r="C3113" t="str">
            <v>TENZA</v>
          </cell>
          <cell r="D3113" t="str">
            <v>BOYACA</v>
          </cell>
          <cell r="E3113" t="str">
            <v>GARAGOA</v>
          </cell>
          <cell r="F3113" t="str">
            <v>PG</v>
          </cell>
          <cell r="G3113">
            <v>-73.433333000000005</v>
          </cell>
          <cell r="H3113">
            <v>5.0666669999999998</v>
          </cell>
          <cell r="I3113">
            <v>73</v>
          </cell>
          <cell r="J3113">
            <v>26</v>
          </cell>
          <cell r="K3113">
            <v>5</v>
          </cell>
          <cell r="L3113">
            <v>4</v>
          </cell>
          <cell r="M3113" t="str">
            <v>N</v>
          </cell>
          <cell r="N3113">
            <v>1071813.1929299999</v>
          </cell>
          <cell r="O3113">
            <v>1051741.2609399999</v>
          </cell>
          <cell r="P3113">
            <v>1830</v>
          </cell>
          <cell r="Q3113">
            <v>15</v>
          </cell>
          <cell r="R3113">
            <v>798</v>
          </cell>
          <cell r="S3113">
            <v>0</v>
          </cell>
          <cell r="T3113">
            <v>1</v>
          </cell>
          <cell r="U3113">
            <v>1</v>
          </cell>
          <cell r="V3113">
            <v>3</v>
          </cell>
          <cell r="W3113">
            <v>5</v>
          </cell>
          <cell r="X3113">
            <v>7</v>
          </cell>
          <cell r="Y3113" t="str">
            <v>HIDROMET01</v>
          </cell>
          <cell r="Z3113" t="str">
            <v>1999-07-06 00:00:00</v>
          </cell>
          <cell r="AA3113">
            <v>1</v>
          </cell>
          <cell r="AB3113">
            <v>6</v>
          </cell>
          <cell r="AC3113">
            <v>1</v>
          </cell>
          <cell r="AD3113">
            <v>1</v>
          </cell>
          <cell r="AE3113">
            <v>0</v>
          </cell>
          <cell r="AF3113" t="str">
            <v>1984-05-01 00:00:00</v>
          </cell>
        </row>
        <row r="3114">
          <cell r="A3114">
            <v>3507056</v>
          </cell>
          <cell r="B3114" t="str">
            <v>CAMP. CHIVOR S.A</v>
          </cell>
          <cell r="C3114" t="str">
            <v>STA. MARIA</v>
          </cell>
          <cell r="D3114" t="str">
            <v>BOYACA</v>
          </cell>
          <cell r="E3114" t="str">
            <v>BATA</v>
          </cell>
          <cell r="F3114" t="str">
            <v>PG</v>
          </cell>
          <cell r="G3114">
            <v>-73.266666666666666</v>
          </cell>
          <cell r="H3114">
            <v>4.8666666666666671</v>
          </cell>
          <cell r="P3114">
            <v>850</v>
          </cell>
        </row>
        <row r="3115">
          <cell r="A3115">
            <v>3507501</v>
          </cell>
          <cell r="B3115" t="str">
            <v>NUEVO COLON</v>
          </cell>
          <cell r="C3115" t="str">
            <v>NUEVO COLON</v>
          </cell>
          <cell r="D3115" t="str">
            <v>BOYACA</v>
          </cell>
          <cell r="E3115" t="str">
            <v>TURMEQUE</v>
          </cell>
          <cell r="F3115" t="str">
            <v>AM</v>
          </cell>
          <cell r="G3115">
            <v>-73.45</v>
          </cell>
          <cell r="H3115">
            <v>5.35</v>
          </cell>
          <cell r="I3115">
            <v>73</v>
          </cell>
          <cell r="J3115">
            <v>27</v>
          </cell>
          <cell r="K3115">
            <v>5</v>
          </cell>
          <cell r="L3115">
            <v>21</v>
          </cell>
          <cell r="M3115" t="str">
            <v>N</v>
          </cell>
          <cell r="N3115">
            <v>1069933.55935</v>
          </cell>
          <cell r="O3115">
            <v>1083073.6436600001</v>
          </cell>
          <cell r="P3115">
            <v>2438</v>
          </cell>
          <cell r="Q3115">
            <v>15</v>
          </cell>
          <cell r="R3115">
            <v>494</v>
          </cell>
          <cell r="S3115">
            <v>0</v>
          </cell>
          <cell r="T3115">
            <v>1</v>
          </cell>
          <cell r="U3115">
            <v>1</v>
          </cell>
          <cell r="V3115">
            <v>3</v>
          </cell>
          <cell r="W3115">
            <v>5</v>
          </cell>
          <cell r="X3115">
            <v>7</v>
          </cell>
          <cell r="Y3115" t="str">
            <v>HIDROMET01</v>
          </cell>
          <cell r="Z3115" t="str">
            <v>1999-07-06 00:00:00</v>
          </cell>
          <cell r="AA3115">
            <v>1</v>
          </cell>
          <cell r="AB3115">
            <v>6</v>
          </cell>
          <cell r="AC3115">
            <v>11</v>
          </cell>
          <cell r="AD3115">
            <v>11</v>
          </cell>
          <cell r="AE3115">
            <v>0</v>
          </cell>
        </row>
        <row r="3116">
          <cell r="A3116">
            <v>3507503</v>
          </cell>
          <cell r="B3116" t="str">
            <v>VILLA LUISA</v>
          </cell>
          <cell r="C3116" t="str">
            <v>JENESANO</v>
          </cell>
          <cell r="D3116" t="str">
            <v>BOYACA</v>
          </cell>
          <cell r="E3116" t="str">
            <v>TEATINOS</v>
          </cell>
          <cell r="F3116" t="str">
            <v>CO</v>
          </cell>
          <cell r="G3116">
            <v>-73.366667000000007</v>
          </cell>
          <cell r="H3116">
            <v>5.4333330000000002</v>
          </cell>
          <cell r="I3116">
            <v>73</v>
          </cell>
          <cell r="J3116">
            <v>22</v>
          </cell>
          <cell r="K3116">
            <v>5</v>
          </cell>
          <cell r="L3116">
            <v>26</v>
          </cell>
          <cell r="M3116" t="str">
            <v>N</v>
          </cell>
          <cell r="N3116">
            <v>1079160.2398300001</v>
          </cell>
          <cell r="O3116">
            <v>1092299.90658</v>
          </cell>
          <cell r="P3116">
            <v>2200</v>
          </cell>
          <cell r="Q3116">
            <v>15</v>
          </cell>
          <cell r="R3116">
            <v>367</v>
          </cell>
          <cell r="S3116">
            <v>0</v>
          </cell>
          <cell r="T3116">
            <v>1</v>
          </cell>
          <cell r="U3116">
            <v>1</v>
          </cell>
          <cell r="V3116">
            <v>3</v>
          </cell>
          <cell r="W3116">
            <v>5</v>
          </cell>
          <cell r="X3116">
            <v>7</v>
          </cell>
          <cell r="Y3116" t="str">
            <v>HIDROMET01</v>
          </cell>
          <cell r="Z3116" t="str">
            <v>1999-07-06 00:00:00</v>
          </cell>
          <cell r="AA3116">
            <v>1</v>
          </cell>
          <cell r="AB3116">
            <v>6</v>
          </cell>
          <cell r="AC3116">
            <v>1</v>
          </cell>
          <cell r="AD3116">
            <v>1</v>
          </cell>
          <cell r="AE3116">
            <v>0</v>
          </cell>
          <cell r="AF3116" t="str">
            <v>1981-07-01 00:00:00</v>
          </cell>
        </row>
        <row r="3117">
          <cell r="A3117">
            <v>3507505</v>
          </cell>
          <cell r="B3117" t="str">
            <v>MARTOTA</v>
          </cell>
          <cell r="C3117" t="str">
            <v>SOMONDOCO</v>
          </cell>
          <cell r="D3117" t="str">
            <v>BOYACA</v>
          </cell>
          <cell r="E3117" t="str">
            <v>Q CUYA</v>
          </cell>
          <cell r="F3117" t="str">
            <v>ME</v>
          </cell>
          <cell r="G3117">
            <v>-73.433333000000005</v>
          </cell>
          <cell r="H3117">
            <v>4.95</v>
          </cell>
          <cell r="I3117">
            <v>73</v>
          </cell>
          <cell r="J3117">
            <v>26</v>
          </cell>
          <cell r="K3117">
            <v>4</v>
          </cell>
          <cell r="L3117">
            <v>57</v>
          </cell>
          <cell r="M3117" t="str">
            <v>N</v>
          </cell>
          <cell r="N3117">
            <v>1071825.9243099999</v>
          </cell>
          <cell r="O3117">
            <v>1038838.97992</v>
          </cell>
          <cell r="P3117">
            <v>2620</v>
          </cell>
          <cell r="Q3117">
            <v>15</v>
          </cell>
          <cell r="R3117">
            <v>761</v>
          </cell>
          <cell r="S3117">
            <v>0</v>
          </cell>
          <cell r="T3117">
            <v>1</v>
          </cell>
          <cell r="U3117">
            <v>1</v>
          </cell>
          <cell r="V3117">
            <v>3</v>
          </cell>
          <cell r="W3117">
            <v>5</v>
          </cell>
          <cell r="X3117">
            <v>7</v>
          </cell>
          <cell r="Y3117" t="str">
            <v>HIDROMET01</v>
          </cell>
          <cell r="Z3117" t="str">
            <v>1999-07-06 00:00:00</v>
          </cell>
          <cell r="AA3117">
            <v>1</v>
          </cell>
          <cell r="AB3117">
            <v>6</v>
          </cell>
          <cell r="AC3117">
            <v>1</v>
          </cell>
          <cell r="AD3117">
            <v>1</v>
          </cell>
          <cell r="AE3117">
            <v>0</v>
          </cell>
          <cell r="AF3117" t="str">
            <v>1989-02-01 00:00:00</v>
          </cell>
        </row>
        <row r="3118">
          <cell r="A3118">
            <v>3507701</v>
          </cell>
          <cell r="B3118" t="str">
            <v>JUNTAS LAS</v>
          </cell>
          <cell r="C3118" t="str">
            <v>GARAGOA</v>
          </cell>
          <cell r="D3118" t="str">
            <v>BOYACA</v>
          </cell>
          <cell r="E3118" t="str">
            <v>GARAGOA</v>
          </cell>
          <cell r="F3118" t="str">
            <v>LM</v>
          </cell>
          <cell r="G3118">
            <v>-73.349999999999994</v>
          </cell>
          <cell r="H3118">
            <v>5.0833329999999997</v>
          </cell>
          <cell r="I3118">
            <v>73</v>
          </cell>
          <cell r="J3118">
            <v>21</v>
          </cell>
          <cell r="K3118">
            <v>5</v>
          </cell>
          <cell r="L3118">
            <v>5</v>
          </cell>
          <cell r="M3118" t="str">
            <v>N</v>
          </cell>
          <cell r="N3118">
            <v>1081052.7590900001</v>
          </cell>
          <cell r="O3118">
            <v>1053594.29843</v>
          </cell>
          <cell r="P3118">
            <v>1358</v>
          </cell>
          <cell r="Q3118">
            <v>15</v>
          </cell>
          <cell r="R3118">
            <v>299</v>
          </cell>
          <cell r="S3118">
            <v>0</v>
          </cell>
          <cell r="T3118">
            <v>1</v>
          </cell>
          <cell r="U3118">
            <v>1</v>
          </cell>
          <cell r="V3118">
            <v>3</v>
          </cell>
          <cell r="W3118">
            <v>5</v>
          </cell>
          <cell r="X3118">
            <v>7</v>
          </cell>
          <cell r="Y3118" t="str">
            <v>HIDROMET01</v>
          </cell>
          <cell r="Z3118" t="str">
            <v>1999-07-06 00:00:00</v>
          </cell>
          <cell r="AA3118">
            <v>2</v>
          </cell>
          <cell r="AB3118">
            <v>6</v>
          </cell>
          <cell r="AC3118">
            <v>2</v>
          </cell>
          <cell r="AD3118">
            <v>2</v>
          </cell>
          <cell r="AE3118">
            <v>1281</v>
          </cell>
          <cell r="AF3118" t="str">
            <v>1956-05-01 00:00:00</v>
          </cell>
        </row>
        <row r="3119">
          <cell r="A3119">
            <v>1401902</v>
          </cell>
          <cell r="B3119" t="str">
            <v>ISLA DEL ROSARIO</v>
          </cell>
          <cell r="C3119" t="str">
            <v>CARTAGENA</v>
          </cell>
          <cell r="D3119" t="str">
            <v>BOLIVAR</v>
          </cell>
          <cell r="E3119" t="str">
            <v>MAR CARIBE</v>
          </cell>
          <cell r="F3119" t="str">
            <v>MM</v>
          </cell>
          <cell r="G3119">
            <v>-75.666667000000004</v>
          </cell>
          <cell r="H3119">
            <v>10.183332999999999</v>
          </cell>
          <cell r="I3119">
            <v>75</v>
          </cell>
          <cell r="J3119">
            <v>40</v>
          </cell>
          <cell r="K3119">
            <v>10</v>
          </cell>
          <cell r="L3119">
            <v>11</v>
          </cell>
          <cell r="M3119" t="str">
            <v>N</v>
          </cell>
          <cell r="N3119">
            <v>826209.86271999998</v>
          </cell>
          <cell r="O3119">
            <v>1618012.6786400001</v>
          </cell>
          <cell r="P3119">
            <v>2</v>
          </cell>
          <cell r="Q3119">
            <v>13</v>
          </cell>
          <cell r="R3119">
            <v>1</v>
          </cell>
          <cell r="S3119">
            <v>0</v>
          </cell>
          <cell r="T3119">
            <v>1</v>
          </cell>
          <cell r="U3119">
            <v>1</v>
          </cell>
          <cell r="V3119">
            <v>1</v>
          </cell>
          <cell r="W3119">
            <v>4</v>
          </cell>
          <cell r="X3119">
            <v>1</v>
          </cell>
          <cell r="Y3119" t="str">
            <v>HIDROMET01</v>
          </cell>
          <cell r="Z3119" t="str">
            <v>1999-07-06 00:00:00</v>
          </cell>
          <cell r="AA3119">
            <v>2</v>
          </cell>
          <cell r="AB3119">
            <v>2</v>
          </cell>
          <cell r="AC3119">
            <v>1</v>
          </cell>
          <cell r="AD3119">
            <v>1</v>
          </cell>
          <cell r="AE3119">
            <v>0</v>
          </cell>
          <cell r="AF3119" t="str">
            <v>1989-07-01 00:00:00</v>
          </cell>
        </row>
        <row r="3120">
          <cell r="A3120">
            <v>3507703</v>
          </cell>
          <cell r="B3120" t="str">
            <v>JUNTAS LAS</v>
          </cell>
          <cell r="C3120" t="str">
            <v>SUTATENZA</v>
          </cell>
          <cell r="D3120" t="str">
            <v>BOYACA</v>
          </cell>
          <cell r="E3120" t="str">
            <v>SOMONDOCO</v>
          </cell>
          <cell r="F3120" t="str">
            <v>LM</v>
          </cell>
          <cell r="G3120">
            <v>-73.516666999999998</v>
          </cell>
          <cell r="H3120">
            <v>5</v>
          </cell>
          <cell r="I3120">
            <v>73</v>
          </cell>
          <cell r="J3120">
            <v>31</v>
          </cell>
          <cell r="K3120">
            <v>5</v>
          </cell>
          <cell r="L3120">
            <v>0</v>
          </cell>
          <cell r="M3120" t="str">
            <v>N</v>
          </cell>
          <cell r="N3120">
            <v>1062578.06748</v>
          </cell>
          <cell r="O3120">
            <v>1044360.00434</v>
          </cell>
          <cell r="P3120">
            <v>1387</v>
          </cell>
          <cell r="Q3120">
            <v>15</v>
          </cell>
          <cell r="R3120">
            <v>778</v>
          </cell>
          <cell r="S3120">
            <v>0</v>
          </cell>
          <cell r="T3120">
            <v>1</v>
          </cell>
          <cell r="U3120">
            <v>1</v>
          </cell>
          <cell r="V3120">
            <v>3</v>
          </cell>
          <cell r="W3120">
            <v>5</v>
          </cell>
          <cell r="X3120">
            <v>7</v>
          </cell>
          <cell r="Y3120" t="str">
            <v>HIDROMET01</v>
          </cell>
          <cell r="Z3120" t="str">
            <v>1999-07-06 00:00:00</v>
          </cell>
          <cell r="AA3120">
            <v>2</v>
          </cell>
          <cell r="AB3120">
            <v>6</v>
          </cell>
          <cell r="AC3120">
            <v>2</v>
          </cell>
          <cell r="AD3120">
            <v>2</v>
          </cell>
          <cell r="AE3120">
            <v>495</v>
          </cell>
          <cell r="AF3120" t="str">
            <v>1956-09-01 00:00:00</v>
          </cell>
        </row>
        <row r="3121">
          <cell r="A3121">
            <v>3507704</v>
          </cell>
          <cell r="B3121" t="str">
            <v>STA MARIA</v>
          </cell>
          <cell r="C3121" t="str">
            <v>SANTA MARIA</v>
          </cell>
          <cell r="D3121" t="str">
            <v>BOYACA</v>
          </cell>
          <cell r="E3121" t="str">
            <v>BATA</v>
          </cell>
          <cell r="F3121" t="str">
            <v>LM</v>
          </cell>
          <cell r="G3121">
            <v>-73.266666999999998</v>
          </cell>
          <cell r="H3121">
            <v>4.8666669999999996</v>
          </cell>
          <cell r="I3121">
            <v>73</v>
          </cell>
          <cell r="J3121">
            <v>16</v>
          </cell>
          <cell r="K3121">
            <v>4</v>
          </cell>
          <cell r="L3121">
            <v>52</v>
          </cell>
          <cell r="M3121" t="str">
            <v>N</v>
          </cell>
          <cell r="N3121">
            <v>1090323.8717199999</v>
          </cell>
          <cell r="O3121">
            <v>1029643.1036</v>
          </cell>
          <cell r="P3121">
            <v>850</v>
          </cell>
          <cell r="Q3121">
            <v>15</v>
          </cell>
          <cell r="R3121">
            <v>690</v>
          </cell>
          <cell r="S3121">
            <v>0</v>
          </cell>
          <cell r="T3121">
            <v>1</v>
          </cell>
          <cell r="U3121">
            <v>1</v>
          </cell>
          <cell r="V3121">
            <v>3</v>
          </cell>
          <cell r="W3121">
            <v>5</v>
          </cell>
          <cell r="X3121">
            <v>7</v>
          </cell>
          <cell r="Y3121" t="str">
            <v>HIDROMET01</v>
          </cell>
          <cell r="Z3121" t="str">
            <v>1999-07-06 00:00:00</v>
          </cell>
          <cell r="AA3121">
            <v>2</v>
          </cell>
          <cell r="AB3121">
            <v>6</v>
          </cell>
          <cell r="AC3121">
            <v>2</v>
          </cell>
          <cell r="AD3121">
            <v>2</v>
          </cell>
          <cell r="AE3121">
            <v>2431</v>
          </cell>
        </row>
        <row r="3122">
          <cell r="A3122">
            <v>3507707</v>
          </cell>
          <cell r="B3122" t="str">
            <v>SALITRE EL</v>
          </cell>
          <cell r="C3122" t="str">
            <v>SOMONDOCO</v>
          </cell>
          <cell r="D3122" t="str">
            <v>BOYACA</v>
          </cell>
          <cell r="E3122" t="str">
            <v>SOMONDOCO</v>
          </cell>
          <cell r="F3122" t="str">
            <v>LM</v>
          </cell>
          <cell r="G3122">
            <v>-73.483333000000002</v>
          </cell>
          <cell r="H3122">
            <v>4.983333</v>
          </cell>
          <cell r="I3122">
            <v>73</v>
          </cell>
          <cell r="J3122">
            <v>29</v>
          </cell>
          <cell r="K3122">
            <v>4</v>
          </cell>
          <cell r="L3122">
            <v>59</v>
          </cell>
          <cell r="M3122" t="str">
            <v>N</v>
          </cell>
          <cell r="N3122">
            <v>1066276.6980900001</v>
          </cell>
          <cell r="O3122">
            <v>1042520.10658</v>
          </cell>
          <cell r="P3122">
            <v>1285</v>
          </cell>
          <cell r="Q3122">
            <v>15</v>
          </cell>
          <cell r="R3122">
            <v>761</v>
          </cell>
          <cell r="S3122">
            <v>0</v>
          </cell>
          <cell r="T3122">
            <v>1</v>
          </cell>
          <cell r="U3122">
            <v>1</v>
          </cell>
          <cell r="V3122">
            <v>3</v>
          </cell>
          <cell r="W3122">
            <v>5</v>
          </cell>
          <cell r="X3122">
            <v>7</v>
          </cell>
          <cell r="Y3122" t="str">
            <v>HIDROMET01</v>
          </cell>
          <cell r="Z3122" t="str">
            <v>1999-07-06 00:00:00</v>
          </cell>
          <cell r="AA3122">
            <v>2</v>
          </cell>
          <cell r="AB3122">
            <v>6</v>
          </cell>
          <cell r="AC3122">
            <v>1</v>
          </cell>
          <cell r="AD3122">
            <v>1</v>
          </cell>
          <cell r="AE3122">
            <v>676</v>
          </cell>
        </row>
        <row r="3123">
          <cell r="A3123">
            <v>3507708</v>
          </cell>
          <cell r="B3123" t="str">
            <v>PTE FIERRO</v>
          </cell>
          <cell r="C3123" t="str">
            <v>SOMONDOCO</v>
          </cell>
          <cell r="D3123" t="str">
            <v>BOYACA</v>
          </cell>
          <cell r="E3123" t="str">
            <v>SOMONDOCO</v>
          </cell>
          <cell r="F3123" t="str">
            <v>LG</v>
          </cell>
          <cell r="G3123">
            <v>-73.5</v>
          </cell>
          <cell r="H3123">
            <v>4.983333</v>
          </cell>
          <cell r="I3123">
            <v>73</v>
          </cell>
          <cell r="J3123">
            <v>30</v>
          </cell>
          <cell r="K3123">
            <v>4</v>
          </cell>
          <cell r="L3123">
            <v>59</v>
          </cell>
          <cell r="M3123" t="str">
            <v>N</v>
          </cell>
          <cell r="N3123">
            <v>1064428.1698</v>
          </cell>
          <cell r="O3123">
            <v>1042518.4551200001</v>
          </cell>
          <cell r="P3123">
            <v>1335</v>
          </cell>
          <cell r="Q3123">
            <v>15</v>
          </cell>
          <cell r="R3123">
            <v>761</v>
          </cell>
          <cell r="S3123">
            <v>0</v>
          </cell>
          <cell r="T3123">
            <v>1</v>
          </cell>
          <cell r="U3123">
            <v>1</v>
          </cell>
          <cell r="V3123">
            <v>3</v>
          </cell>
          <cell r="W3123">
            <v>5</v>
          </cell>
          <cell r="X3123">
            <v>7</v>
          </cell>
          <cell r="Y3123" t="str">
            <v>HIDROMET01</v>
          </cell>
          <cell r="Z3123" t="str">
            <v>1999-07-06 00:00:00</v>
          </cell>
          <cell r="AA3123">
            <v>2</v>
          </cell>
          <cell r="AB3123">
            <v>6</v>
          </cell>
          <cell r="AC3123">
            <v>1</v>
          </cell>
          <cell r="AD3123">
            <v>1</v>
          </cell>
          <cell r="AE3123">
            <v>548</v>
          </cell>
        </row>
        <row r="3124">
          <cell r="A3124">
            <v>3507712</v>
          </cell>
          <cell r="B3124" t="str">
            <v>CARACOL EL</v>
          </cell>
          <cell r="C3124" t="str">
            <v>GARAGOA</v>
          </cell>
          <cell r="D3124" t="str">
            <v>BOYACA</v>
          </cell>
          <cell r="E3124" t="str">
            <v>GARAGOA</v>
          </cell>
          <cell r="F3124" t="str">
            <v>LG</v>
          </cell>
          <cell r="G3124">
            <v>-73.400000000000006</v>
          </cell>
          <cell r="H3124">
            <v>5.05</v>
          </cell>
          <cell r="I3124">
            <v>73</v>
          </cell>
          <cell r="J3124">
            <v>24</v>
          </cell>
          <cell r="K3124">
            <v>5</v>
          </cell>
          <cell r="L3124">
            <v>3</v>
          </cell>
          <cell r="M3124" t="str">
            <v>N</v>
          </cell>
          <cell r="N3124">
            <v>1075511.7637499999</v>
          </cell>
          <cell r="O3124">
            <v>1049901.84785</v>
          </cell>
          <cell r="P3124">
            <v>1298</v>
          </cell>
          <cell r="Q3124">
            <v>15</v>
          </cell>
          <cell r="R3124">
            <v>299</v>
          </cell>
          <cell r="S3124">
            <v>0</v>
          </cell>
          <cell r="T3124">
            <v>1</v>
          </cell>
          <cell r="U3124">
            <v>1</v>
          </cell>
          <cell r="V3124">
            <v>3</v>
          </cell>
          <cell r="W3124">
            <v>5</v>
          </cell>
          <cell r="X3124">
            <v>7</v>
          </cell>
          <cell r="Y3124" t="str">
            <v>HIDROMET01</v>
          </cell>
          <cell r="Z3124" t="str">
            <v>1999-07-06 00:00:00</v>
          </cell>
          <cell r="AA3124">
            <v>2</v>
          </cell>
          <cell r="AB3124">
            <v>6</v>
          </cell>
          <cell r="AC3124">
            <v>33</v>
          </cell>
          <cell r="AD3124">
            <v>33</v>
          </cell>
          <cell r="AE3124">
            <v>1419</v>
          </cell>
        </row>
        <row r="3125">
          <cell r="A3125">
            <v>3507713</v>
          </cell>
          <cell r="B3125" t="str">
            <v>KILOMETRO 104</v>
          </cell>
          <cell r="C3125" t="str">
            <v>SANTA MARIA</v>
          </cell>
          <cell r="D3125" t="str">
            <v>BOYACA</v>
          </cell>
          <cell r="E3125" t="str">
            <v>BATA</v>
          </cell>
          <cell r="F3125" t="str">
            <v>LM</v>
          </cell>
          <cell r="G3125">
            <v>-73.3</v>
          </cell>
          <cell r="H3125">
            <v>4.9166670000000003</v>
          </cell>
          <cell r="I3125">
            <v>73</v>
          </cell>
          <cell r="J3125">
            <v>18</v>
          </cell>
          <cell r="K3125">
            <v>4</v>
          </cell>
          <cell r="L3125">
            <v>55</v>
          </cell>
          <cell r="M3125" t="str">
            <v>N</v>
          </cell>
          <cell r="N3125">
            <v>1086619.58195</v>
          </cell>
          <cell r="O3125">
            <v>1035168.42511</v>
          </cell>
          <cell r="P3125">
            <v>1071</v>
          </cell>
          <cell r="Q3125">
            <v>15</v>
          </cell>
          <cell r="R3125">
            <v>690</v>
          </cell>
          <cell r="S3125">
            <v>0</v>
          </cell>
          <cell r="T3125">
            <v>1</v>
          </cell>
          <cell r="U3125">
            <v>1</v>
          </cell>
          <cell r="V3125">
            <v>3</v>
          </cell>
          <cell r="W3125">
            <v>5</v>
          </cell>
          <cell r="X3125">
            <v>7</v>
          </cell>
          <cell r="Y3125" t="str">
            <v>HIDROMET01</v>
          </cell>
          <cell r="Z3125" t="str">
            <v>1999-07-06 00:00:00</v>
          </cell>
          <cell r="AA3125">
            <v>2</v>
          </cell>
          <cell r="AB3125">
            <v>6</v>
          </cell>
          <cell r="AC3125">
            <v>33</v>
          </cell>
          <cell r="AD3125">
            <v>33</v>
          </cell>
          <cell r="AE3125">
            <v>2392</v>
          </cell>
          <cell r="AF3125" t="str">
            <v>1961-03-01 00:00:00</v>
          </cell>
        </row>
        <row r="3126">
          <cell r="A3126">
            <v>3507716</v>
          </cell>
          <cell r="B3126" t="str">
            <v>SITIO PRESA</v>
          </cell>
          <cell r="C3126" t="str">
            <v>SANTA MARIA</v>
          </cell>
          <cell r="D3126" t="str">
            <v>BOYACA</v>
          </cell>
          <cell r="E3126" t="str">
            <v>BATA EMBALSE</v>
          </cell>
          <cell r="F3126" t="str">
            <v>LM</v>
          </cell>
          <cell r="G3126">
            <v>-73.25</v>
          </cell>
          <cell r="H3126">
            <v>4.8833330000000004</v>
          </cell>
          <cell r="I3126">
            <v>73</v>
          </cell>
          <cell r="J3126">
            <v>15</v>
          </cell>
          <cell r="K3126">
            <v>4</v>
          </cell>
          <cell r="L3126">
            <v>53</v>
          </cell>
          <cell r="M3126" t="str">
            <v>N</v>
          </cell>
          <cell r="N3126">
            <v>1092170.5425100001</v>
          </cell>
          <cell r="O3126">
            <v>1031488.60692</v>
          </cell>
          <cell r="P3126">
            <v>1277</v>
          </cell>
          <cell r="Q3126">
            <v>15</v>
          </cell>
          <cell r="R3126">
            <v>690</v>
          </cell>
          <cell r="S3126">
            <v>0</v>
          </cell>
          <cell r="T3126">
            <v>1</v>
          </cell>
          <cell r="U3126">
            <v>1</v>
          </cell>
          <cell r="V3126">
            <v>3</v>
          </cell>
          <cell r="W3126">
            <v>5</v>
          </cell>
          <cell r="X3126">
            <v>7</v>
          </cell>
          <cell r="Y3126" t="str">
            <v>HIDROMET01</v>
          </cell>
          <cell r="Z3126" t="str">
            <v>1999-07-06 00:00:00</v>
          </cell>
          <cell r="AA3126">
            <v>2</v>
          </cell>
          <cell r="AB3126">
            <v>6</v>
          </cell>
          <cell r="AC3126">
            <v>33</v>
          </cell>
          <cell r="AD3126">
            <v>33</v>
          </cell>
          <cell r="AE3126">
            <v>0</v>
          </cell>
        </row>
        <row r="3127">
          <cell r="A3127">
            <v>3507717</v>
          </cell>
          <cell r="B3127" t="str">
            <v>ESMERALDA CHIVOR</v>
          </cell>
          <cell r="C3127" t="str">
            <v>SANTA MARIA</v>
          </cell>
          <cell r="D3127" t="str">
            <v>BOYACA</v>
          </cell>
          <cell r="E3127" t="str">
            <v>EMBALSE</v>
          </cell>
          <cell r="F3127" t="str">
            <v>LM</v>
          </cell>
          <cell r="G3127">
            <v>-73.266666999999998</v>
          </cell>
          <cell r="H3127">
            <v>4.9000000000000004</v>
          </cell>
          <cell r="I3127">
            <v>73</v>
          </cell>
          <cell r="J3127">
            <v>16</v>
          </cell>
          <cell r="K3127">
            <v>4</v>
          </cell>
          <cell r="L3127">
            <v>54</v>
          </cell>
          <cell r="M3127" t="str">
            <v>N</v>
          </cell>
          <cell r="N3127">
            <v>1090319.4116100001</v>
          </cell>
          <cell r="O3127">
            <v>1033329.59157</v>
          </cell>
          <cell r="P3127">
            <v>937</v>
          </cell>
          <cell r="Q3127">
            <v>15</v>
          </cell>
          <cell r="R3127">
            <v>690</v>
          </cell>
          <cell r="S3127">
            <v>0</v>
          </cell>
          <cell r="T3127">
            <v>1</v>
          </cell>
          <cell r="U3127">
            <v>1</v>
          </cell>
          <cell r="V3127">
            <v>3</v>
          </cell>
          <cell r="W3127">
            <v>5</v>
          </cell>
          <cell r="X3127">
            <v>7</v>
          </cell>
          <cell r="Y3127" t="str">
            <v>HIDROMET01</v>
          </cell>
          <cell r="Z3127" t="str">
            <v>1999-07-06 00:00:00</v>
          </cell>
          <cell r="AA3127">
            <v>2</v>
          </cell>
          <cell r="AB3127">
            <v>6</v>
          </cell>
          <cell r="AC3127">
            <v>32</v>
          </cell>
          <cell r="AD3127">
            <v>32</v>
          </cell>
          <cell r="AE3127">
            <v>2421</v>
          </cell>
        </row>
        <row r="3128">
          <cell r="A3128">
            <v>3507730</v>
          </cell>
          <cell r="B3128" t="str">
            <v>PTE CARRETERA</v>
          </cell>
          <cell r="C3128" t="str">
            <v>AQUITANIA</v>
          </cell>
          <cell r="D3128" t="str">
            <v>BOYACA</v>
          </cell>
          <cell r="E3128" t="str">
            <v>Q HATOVIEJO</v>
          </cell>
          <cell r="F3128" t="str">
            <v>LM</v>
          </cell>
          <cell r="G3128">
            <v>-72.866667000000007</v>
          </cell>
          <cell r="H3128">
            <v>5.5333329999999998</v>
          </cell>
          <cell r="I3128">
            <v>72</v>
          </cell>
          <cell r="J3128">
            <v>52</v>
          </cell>
          <cell r="K3128">
            <v>5</v>
          </cell>
          <cell r="L3128">
            <v>32</v>
          </cell>
          <cell r="M3128" t="str">
            <v>N</v>
          </cell>
          <cell r="N3128">
            <v>1134559.2897399999</v>
          </cell>
          <cell r="O3128">
            <v>1103449.25284</v>
          </cell>
          <cell r="P3128">
            <v>3015</v>
          </cell>
          <cell r="Q3128">
            <v>15</v>
          </cell>
          <cell r="R3128">
            <v>47</v>
          </cell>
          <cell r="S3128">
            <v>0</v>
          </cell>
          <cell r="T3128">
            <v>1</v>
          </cell>
          <cell r="U3128">
            <v>1</v>
          </cell>
          <cell r="V3128">
            <v>3</v>
          </cell>
          <cell r="W3128">
            <v>5</v>
          </cell>
          <cell r="X3128">
            <v>7</v>
          </cell>
          <cell r="Y3128" t="str">
            <v>HIDROMET01</v>
          </cell>
          <cell r="Z3128" t="str">
            <v>1999-07-06 00:00:00</v>
          </cell>
          <cell r="AA3128">
            <v>2</v>
          </cell>
          <cell r="AB3128">
            <v>6</v>
          </cell>
          <cell r="AC3128">
            <v>1</v>
          </cell>
          <cell r="AD3128">
            <v>1</v>
          </cell>
          <cell r="AE3128">
            <v>0</v>
          </cell>
          <cell r="AF3128" t="str">
            <v>1997-11-01 00:00:00</v>
          </cell>
        </row>
        <row r="3129">
          <cell r="A3129">
            <v>3508001</v>
          </cell>
          <cell r="B3129" t="str">
            <v>ZETAQUIRA</v>
          </cell>
          <cell r="C3129" t="str">
            <v>ZETAQUIRA</v>
          </cell>
          <cell r="D3129" t="str">
            <v>BOYACA</v>
          </cell>
          <cell r="E3129" t="str">
            <v>MUECHE</v>
          </cell>
          <cell r="F3129" t="str">
            <v>PM</v>
          </cell>
          <cell r="G3129">
            <v>-73.183333000000005</v>
          </cell>
          <cell r="H3129">
            <v>5.2833329999999998</v>
          </cell>
          <cell r="I3129">
            <v>73</v>
          </cell>
          <cell r="J3129">
            <v>11</v>
          </cell>
          <cell r="K3129">
            <v>5</v>
          </cell>
          <cell r="L3129">
            <v>17</v>
          </cell>
          <cell r="M3129" t="str">
            <v>N</v>
          </cell>
          <cell r="N3129">
            <v>1099504.7981400001</v>
          </cell>
          <cell r="O3129">
            <v>1075737.1781599999</v>
          </cell>
          <cell r="P3129">
            <v>1720</v>
          </cell>
          <cell r="Q3129">
            <v>15</v>
          </cell>
          <cell r="R3129">
            <v>897</v>
          </cell>
          <cell r="S3129">
            <v>0</v>
          </cell>
          <cell r="T3129">
            <v>1</v>
          </cell>
          <cell r="U3129">
            <v>1</v>
          </cell>
          <cell r="V3129">
            <v>3</v>
          </cell>
          <cell r="W3129">
            <v>5</v>
          </cell>
          <cell r="X3129">
            <v>8</v>
          </cell>
          <cell r="Y3129" t="str">
            <v>HIDROMET01</v>
          </cell>
          <cell r="Z3129" t="str">
            <v>1999-07-06 00:00:00</v>
          </cell>
          <cell r="AA3129">
            <v>1</v>
          </cell>
          <cell r="AB3129">
            <v>6</v>
          </cell>
          <cell r="AC3129">
            <v>2</v>
          </cell>
          <cell r="AD3129">
            <v>2</v>
          </cell>
          <cell r="AE3129">
            <v>0</v>
          </cell>
          <cell r="AF3129" t="str">
            <v>1957-06-01 00:00:00</v>
          </cell>
        </row>
        <row r="3130">
          <cell r="A3130">
            <v>3508002</v>
          </cell>
          <cell r="B3130" t="str">
            <v>MIRAFLORES</v>
          </cell>
          <cell r="C3130" t="str">
            <v>MIRAFLORES</v>
          </cell>
          <cell r="D3130" t="str">
            <v>BOYACA</v>
          </cell>
          <cell r="E3130" t="str">
            <v>LENGUPA</v>
          </cell>
          <cell r="F3130" t="str">
            <v>PM</v>
          </cell>
          <cell r="G3130">
            <v>-73.183333000000005</v>
          </cell>
          <cell r="H3130">
            <v>5.2</v>
          </cell>
          <cell r="I3130">
            <v>73</v>
          </cell>
          <cell r="J3130">
            <v>11</v>
          </cell>
          <cell r="K3130">
            <v>5</v>
          </cell>
          <cell r="L3130">
            <v>12</v>
          </cell>
          <cell r="M3130" t="str">
            <v>N</v>
          </cell>
          <cell r="N3130">
            <v>1099517.98969</v>
          </cell>
          <cell r="O3130">
            <v>1066520.6598400001</v>
          </cell>
          <cell r="P3130">
            <v>1570</v>
          </cell>
          <cell r="Q3130">
            <v>15</v>
          </cell>
          <cell r="R3130">
            <v>455</v>
          </cell>
          <cell r="S3130">
            <v>0</v>
          </cell>
          <cell r="T3130">
            <v>1</v>
          </cell>
          <cell r="U3130">
            <v>1</v>
          </cell>
          <cell r="V3130">
            <v>3</v>
          </cell>
          <cell r="W3130">
            <v>5</v>
          </cell>
          <cell r="X3130">
            <v>8</v>
          </cell>
          <cell r="Y3130" t="str">
            <v>HIDROMET01</v>
          </cell>
          <cell r="Z3130" t="str">
            <v>1999-07-06 00:00:00</v>
          </cell>
          <cell r="AA3130">
            <v>1</v>
          </cell>
          <cell r="AB3130">
            <v>6</v>
          </cell>
          <cell r="AC3130">
            <v>3</v>
          </cell>
          <cell r="AD3130">
            <v>3</v>
          </cell>
          <cell r="AE3130">
            <v>0</v>
          </cell>
          <cell r="AF3130" t="str">
            <v>1954-05-01 00:00:00</v>
          </cell>
        </row>
        <row r="3131">
          <cell r="A3131">
            <v>3508003</v>
          </cell>
          <cell r="B3131" t="str">
            <v>CAMP BUENAVISTA</v>
          </cell>
          <cell r="C3131" t="str">
            <v>BERBEO</v>
          </cell>
          <cell r="D3131" t="str">
            <v>BOYACA</v>
          </cell>
          <cell r="E3131" t="str">
            <v>MUECHE</v>
          </cell>
          <cell r="F3131" t="str">
            <v>PM</v>
          </cell>
          <cell r="G3131">
            <v>-73.099999999999994</v>
          </cell>
          <cell r="H3131">
            <v>5.1833330000000002</v>
          </cell>
          <cell r="I3131">
            <v>73</v>
          </cell>
          <cell r="J3131">
            <v>6</v>
          </cell>
          <cell r="K3131">
            <v>5</v>
          </cell>
          <cell r="L3131">
            <v>11</v>
          </cell>
          <cell r="M3131" t="str">
            <v>N</v>
          </cell>
          <cell r="N3131">
            <v>1108761.13986</v>
          </cell>
          <cell r="O3131">
            <v>1064691.0454599999</v>
          </cell>
          <cell r="P3131">
            <v>1370</v>
          </cell>
          <cell r="Q3131">
            <v>15</v>
          </cell>
          <cell r="R3131">
            <v>90</v>
          </cell>
          <cell r="S3131">
            <v>0</v>
          </cell>
          <cell r="T3131">
            <v>1</v>
          </cell>
          <cell r="U3131">
            <v>1</v>
          </cell>
          <cell r="V3131">
            <v>3</v>
          </cell>
          <cell r="W3131">
            <v>5</v>
          </cell>
          <cell r="X3131">
            <v>8</v>
          </cell>
          <cell r="Y3131" t="str">
            <v>HIDROMET01</v>
          </cell>
          <cell r="Z3131" t="str">
            <v>1999-07-06 00:00:00</v>
          </cell>
          <cell r="AA3131">
            <v>1</v>
          </cell>
          <cell r="AB3131">
            <v>6</v>
          </cell>
          <cell r="AC3131">
            <v>2</v>
          </cell>
          <cell r="AD3131">
            <v>2</v>
          </cell>
          <cell r="AE3131">
            <v>0</v>
          </cell>
          <cell r="AF3131" t="str">
            <v>1962-02-01 00:00:00</v>
          </cell>
        </row>
        <row r="3132">
          <cell r="A3132">
            <v>3508004</v>
          </cell>
          <cell r="B3132" t="str">
            <v>RONDON</v>
          </cell>
          <cell r="C3132" t="str">
            <v>RONDON</v>
          </cell>
          <cell r="D3132" t="str">
            <v>BOYACA</v>
          </cell>
          <cell r="E3132" t="str">
            <v>MUECHE</v>
          </cell>
          <cell r="F3132" t="str">
            <v>PM</v>
          </cell>
          <cell r="G3132">
            <v>-73.216667000000001</v>
          </cell>
          <cell r="H3132">
            <v>5.35</v>
          </cell>
          <cell r="I3132">
            <v>73</v>
          </cell>
          <cell r="J3132">
            <v>13</v>
          </cell>
          <cell r="K3132">
            <v>5</v>
          </cell>
          <cell r="L3132">
            <v>21</v>
          </cell>
          <cell r="M3132" t="str">
            <v>N</v>
          </cell>
          <cell r="N3132">
            <v>1095798.9238</v>
          </cell>
          <cell r="O3132">
            <v>1083105.11258</v>
          </cell>
          <cell r="P3132">
            <v>2160</v>
          </cell>
          <cell r="Q3132">
            <v>15</v>
          </cell>
          <cell r="R3132">
            <v>621</v>
          </cell>
          <cell r="S3132">
            <v>0</v>
          </cell>
          <cell r="T3132">
            <v>1</v>
          </cell>
          <cell r="U3132">
            <v>1</v>
          </cell>
          <cell r="V3132">
            <v>3</v>
          </cell>
          <cell r="W3132">
            <v>5</v>
          </cell>
          <cell r="X3132">
            <v>8</v>
          </cell>
          <cell r="Y3132" t="str">
            <v>HIDROMET01</v>
          </cell>
          <cell r="Z3132" t="str">
            <v>1999-07-06 00:00:00</v>
          </cell>
          <cell r="AA3132">
            <v>1</v>
          </cell>
          <cell r="AB3132">
            <v>6</v>
          </cell>
          <cell r="AC3132">
            <v>2</v>
          </cell>
          <cell r="AD3132">
            <v>2</v>
          </cell>
          <cell r="AE3132">
            <v>0</v>
          </cell>
          <cell r="AF3132" t="str">
            <v>1957-06-01 00:00:00</v>
          </cell>
        </row>
        <row r="3133">
          <cell r="A3133">
            <v>3508005</v>
          </cell>
          <cell r="B3133" t="str">
            <v>PAEZ</v>
          </cell>
          <cell r="C3133" t="str">
            <v>PAEZ</v>
          </cell>
          <cell r="D3133" t="str">
            <v>BOYACA</v>
          </cell>
          <cell r="E3133" t="str">
            <v>LENGUAPA</v>
          </cell>
          <cell r="F3133" t="str">
            <v>PG</v>
          </cell>
          <cell r="G3133">
            <v>-73.05</v>
          </cell>
          <cell r="H3133">
            <v>5.0999999999999996</v>
          </cell>
          <cell r="I3133">
            <v>73</v>
          </cell>
          <cell r="J3133">
            <v>3</v>
          </cell>
          <cell r="K3133">
            <v>5</v>
          </cell>
          <cell r="L3133">
            <v>6</v>
          </cell>
          <cell r="M3133" t="str">
            <v>N</v>
          </cell>
          <cell r="N3133">
            <v>1114320.4339699999</v>
          </cell>
          <cell r="O3133">
            <v>1055482.9930700001</v>
          </cell>
          <cell r="P3133">
            <v>1350</v>
          </cell>
          <cell r="Q3133">
            <v>15</v>
          </cell>
          <cell r="R3133">
            <v>514</v>
          </cell>
          <cell r="S3133">
            <v>0</v>
          </cell>
          <cell r="T3133">
            <v>1</v>
          </cell>
          <cell r="U3133">
            <v>1</v>
          </cell>
          <cell r="V3133">
            <v>3</v>
          </cell>
          <cell r="W3133">
            <v>5</v>
          </cell>
          <cell r="X3133">
            <v>8</v>
          </cell>
          <cell r="Y3133" t="str">
            <v>HIDROMET01</v>
          </cell>
          <cell r="Z3133" t="str">
            <v>1999-07-06 00:00:00</v>
          </cell>
          <cell r="AA3133">
            <v>1</v>
          </cell>
          <cell r="AB3133">
            <v>6</v>
          </cell>
          <cell r="AC3133">
            <v>1</v>
          </cell>
          <cell r="AD3133">
            <v>1</v>
          </cell>
          <cell r="AE3133">
            <v>0</v>
          </cell>
          <cell r="AF3133" t="str">
            <v>1975-11-01 00:00:00</v>
          </cell>
        </row>
        <row r="3134">
          <cell r="A3134">
            <v>3508006</v>
          </cell>
          <cell r="B3134" t="str">
            <v>CEDROS LOS</v>
          </cell>
          <cell r="C3134" t="str">
            <v>CAMPOHERMOSO</v>
          </cell>
          <cell r="D3134" t="str">
            <v>BOYACA</v>
          </cell>
          <cell r="E3134" t="str">
            <v>TUNJITA</v>
          </cell>
          <cell r="F3134" t="str">
            <v>PM</v>
          </cell>
          <cell r="G3134">
            <v>-73.216667000000001</v>
          </cell>
          <cell r="H3134">
            <v>5.016667</v>
          </cell>
          <cell r="I3134">
            <v>73</v>
          </cell>
          <cell r="J3134">
            <v>13</v>
          </cell>
          <cell r="K3134">
            <v>5</v>
          </cell>
          <cell r="L3134">
            <v>1</v>
          </cell>
          <cell r="M3134" t="str">
            <v>N</v>
          </cell>
          <cell r="N3134">
            <v>1095849.1656899999</v>
          </cell>
          <cell r="O3134">
            <v>1046239.43177</v>
          </cell>
          <cell r="P3134">
            <v>1600</v>
          </cell>
          <cell r="Q3134">
            <v>15</v>
          </cell>
          <cell r="R3134">
            <v>135</v>
          </cell>
          <cell r="S3134">
            <v>0</v>
          </cell>
          <cell r="T3134">
            <v>1</v>
          </cell>
          <cell r="U3134">
            <v>1</v>
          </cell>
          <cell r="V3134">
            <v>3</v>
          </cell>
          <cell r="W3134">
            <v>5</v>
          </cell>
          <cell r="X3134">
            <v>8</v>
          </cell>
          <cell r="Y3134" t="str">
            <v>HIDROMET01</v>
          </cell>
          <cell r="Z3134" t="str">
            <v>1999-07-06 00:00:00</v>
          </cell>
          <cell r="AA3134">
            <v>1</v>
          </cell>
          <cell r="AB3134">
            <v>6</v>
          </cell>
          <cell r="AC3134">
            <v>1</v>
          </cell>
          <cell r="AD3134">
            <v>1</v>
          </cell>
          <cell r="AE3134">
            <v>0</v>
          </cell>
        </row>
        <row r="3135">
          <cell r="A3135">
            <v>3508008</v>
          </cell>
          <cell r="B3135" t="str">
            <v>PIEDRA CAMPANA</v>
          </cell>
          <cell r="C3135" t="str">
            <v>SANTA MARIA</v>
          </cell>
          <cell r="D3135" t="str">
            <v>BOYACA</v>
          </cell>
          <cell r="E3135" t="str">
            <v>LENGUPA</v>
          </cell>
          <cell r="F3135" t="str">
            <v>PM</v>
          </cell>
          <cell r="G3135">
            <v>-73.233333000000002</v>
          </cell>
          <cell r="H3135">
            <v>4.8666669999999996</v>
          </cell>
          <cell r="I3135">
            <v>73</v>
          </cell>
          <cell r="J3135">
            <v>14</v>
          </cell>
          <cell r="K3135">
            <v>4</v>
          </cell>
          <cell r="L3135">
            <v>52</v>
          </cell>
          <cell r="M3135" t="str">
            <v>N</v>
          </cell>
          <cell r="N3135">
            <v>1094021.7647200001</v>
          </cell>
          <cell r="O3135">
            <v>1029647.65355</v>
          </cell>
          <cell r="P3135">
            <v>450</v>
          </cell>
          <cell r="Q3135">
            <v>15</v>
          </cell>
          <cell r="R3135">
            <v>690</v>
          </cell>
          <cell r="S3135">
            <v>0</v>
          </cell>
          <cell r="T3135">
            <v>1</v>
          </cell>
          <cell r="U3135">
            <v>1</v>
          </cell>
          <cell r="V3135">
            <v>3</v>
          </cell>
          <cell r="W3135">
            <v>5</v>
          </cell>
          <cell r="X3135">
            <v>8</v>
          </cell>
          <cell r="Y3135" t="str">
            <v>HIDROMET01</v>
          </cell>
          <cell r="Z3135" t="str">
            <v>1999-07-06 00:00:00</v>
          </cell>
          <cell r="AA3135">
            <v>1</v>
          </cell>
          <cell r="AB3135">
            <v>6</v>
          </cell>
          <cell r="AC3135">
            <v>2</v>
          </cell>
          <cell r="AD3135">
            <v>2</v>
          </cell>
          <cell r="AE3135">
            <v>0</v>
          </cell>
          <cell r="AF3135" t="str">
            <v>1962-03-01 00:00:00</v>
          </cell>
        </row>
        <row r="3136">
          <cell r="A3136">
            <v>1501001</v>
          </cell>
          <cell r="B3136" t="str">
            <v>MINCA</v>
          </cell>
          <cell r="C3136" t="str">
            <v>SANTA MARTA</v>
          </cell>
          <cell r="D3136" t="str">
            <v>MAGDALENA</v>
          </cell>
          <cell r="E3136" t="str">
            <v>Q BACHICHA</v>
          </cell>
          <cell r="F3136" t="str">
            <v>PM</v>
          </cell>
          <cell r="G3136">
            <v>-74.033332999999999</v>
          </cell>
          <cell r="H3136">
            <v>11.133333</v>
          </cell>
          <cell r="I3136">
            <v>74</v>
          </cell>
          <cell r="J3136">
            <v>2</v>
          </cell>
          <cell r="K3136">
            <v>11</v>
          </cell>
          <cell r="L3136">
            <v>8</v>
          </cell>
          <cell r="M3136" t="str">
            <v>N</v>
          </cell>
          <cell r="N3136">
            <v>1005198.12336</v>
          </cell>
          <cell r="O3136">
            <v>1722670.7944400001</v>
          </cell>
          <cell r="P3136">
            <v>640</v>
          </cell>
          <cell r="Q3136">
            <v>47</v>
          </cell>
          <cell r="R3136">
            <v>1</v>
          </cell>
          <cell r="S3136">
            <v>0</v>
          </cell>
          <cell r="T3136">
            <v>1</v>
          </cell>
          <cell r="U3136">
            <v>1</v>
          </cell>
          <cell r="V3136">
            <v>1</v>
          </cell>
          <cell r="W3136">
            <v>5</v>
          </cell>
          <cell r="X3136">
            <v>1</v>
          </cell>
          <cell r="Y3136" t="str">
            <v>HIDROMET01</v>
          </cell>
          <cell r="Z3136" t="str">
            <v>1999-07-06 00:00:00</v>
          </cell>
          <cell r="AA3136">
            <v>1</v>
          </cell>
          <cell r="AB3136">
            <v>5</v>
          </cell>
          <cell r="AC3136">
            <v>2</v>
          </cell>
          <cell r="AD3136">
            <v>2</v>
          </cell>
          <cell r="AE3136">
            <v>0</v>
          </cell>
          <cell r="AF3136" t="str">
            <v>1962-11-01 00:00:00</v>
          </cell>
        </row>
        <row r="3137">
          <cell r="A3137">
            <v>3508010</v>
          </cell>
          <cell r="B3137" t="str">
            <v>PTE FORERO</v>
          </cell>
          <cell r="C3137" t="str">
            <v>GARAGOA</v>
          </cell>
          <cell r="D3137" t="str">
            <v>BOYACA</v>
          </cell>
          <cell r="E3137" t="str">
            <v>MUECHE</v>
          </cell>
          <cell r="F3137" t="str">
            <v>PM</v>
          </cell>
          <cell r="G3137">
            <v>-73.25</v>
          </cell>
          <cell r="H3137">
            <v>5.0999999999999996</v>
          </cell>
          <cell r="I3137">
            <v>73</v>
          </cell>
          <cell r="J3137">
            <v>15</v>
          </cell>
          <cell r="K3137">
            <v>5</v>
          </cell>
          <cell r="L3137">
            <v>6</v>
          </cell>
          <cell r="M3137" t="str">
            <v>N</v>
          </cell>
          <cell r="N3137">
            <v>1092140.3034399999</v>
          </cell>
          <cell r="O3137">
            <v>1055450.95502</v>
          </cell>
          <cell r="P3137">
            <v>1790</v>
          </cell>
          <cell r="Q3137">
            <v>15</v>
          </cell>
          <cell r="R3137">
            <v>299</v>
          </cell>
          <cell r="S3137">
            <v>0</v>
          </cell>
          <cell r="T3137">
            <v>1</v>
          </cell>
          <cell r="U3137">
            <v>1</v>
          </cell>
          <cell r="V3137">
            <v>3</v>
          </cell>
          <cell r="W3137">
            <v>5</v>
          </cell>
          <cell r="X3137">
            <v>8</v>
          </cell>
          <cell r="Y3137" t="str">
            <v>HIDROMET01</v>
          </cell>
          <cell r="Z3137" t="str">
            <v>1999-07-06 00:00:00</v>
          </cell>
          <cell r="AA3137">
            <v>1</v>
          </cell>
          <cell r="AB3137">
            <v>6</v>
          </cell>
          <cell r="AC3137">
            <v>33</v>
          </cell>
          <cell r="AD3137">
            <v>33</v>
          </cell>
          <cell r="AE3137">
            <v>0</v>
          </cell>
          <cell r="AF3137" t="str">
            <v>1977-06-01 00:00:00</v>
          </cell>
        </row>
        <row r="3138">
          <cell r="A3138">
            <v>3508012</v>
          </cell>
          <cell r="B3138" t="str">
            <v>CEDROS EL PUENTE</v>
          </cell>
          <cell r="C3138" t="str">
            <v>MACANAL</v>
          </cell>
          <cell r="D3138" t="str">
            <v>BOYACA</v>
          </cell>
          <cell r="E3138" t="str">
            <v>TUNJITA</v>
          </cell>
          <cell r="F3138" t="str">
            <v>PM</v>
          </cell>
          <cell r="G3138">
            <v>-73.216667000000001</v>
          </cell>
          <cell r="H3138">
            <v>5</v>
          </cell>
          <cell r="I3138">
            <v>73</v>
          </cell>
          <cell r="J3138">
            <v>13</v>
          </cell>
          <cell r="K3138">
            <v>5</v>
          </cell>
          <cell r="L3138">
            <v>0</v>
          </cell>
          <cell r="M3138" t="str">
            <v>N</v>
          </cell>
          <cell r="N3138">
            <v>1095851.5931800001</v>
          </cell>
          <cell r="O3138">
            <v>1044396.1576</v>
          </cell>
          <cell r="P3138">
            <v>1820</v>
          </cell>
          <cell r="Q3138">
            <v>15</v>
          </cell>
          <cell r="R3138">
            <v>425</v>
          </cell>
          <cell r="S3138">
            <v>0</v>
          </cell>
          <cell r="T3138">
            <v>1</v>
          </cell>
          <cell r="U3138">
            <v>1</v>
          </cell>
          <cell r="V3138">
            <v>3</v>
          </cell>
          <cell r="W3138">
            <v>5</v>
          </cell>
          <cell r="X3138">
            <v>8</v>
          </cell>
          <cell r="Y3138" t="str">
            <v>HIDROMET01</v>
          </cell>
          <cell r="Z3138" t="str">
            <v>1999-07-06 00:00:00</v>
          </cell>
          <cell r="AA3138">
            <v>1</v>
          </cell>
          <cell r="AB3138">
            <v>6</v>
          </cell>
          <cell r="AC3138">
            <v>1</v>
          </cell>
          <cell r="AD3138">
            <v>1</v>
          </cell>
          <cell r="AE3138">
            <v>0</v>
          </cell>
          <cell r="AF3138" t="str">
            <v>1984-05-01 00:00:00</v>
          </cell>
        </row>
        <row r="3139">
          <cell r="A3139">
            <v>3508013</v>
          </cell>
          <cell r="B3139" t="str">
            <v>CASA DE MAQUINAS</v>
          </cell>
          <cell r="C3139" t="str">
            <v>SANTA MARIA</v>
          </cell>
          <cell r="D3139" t="str">
            <v>BOYACA</v>
          </cell>
          <cell r="E3139" t="str">
            <v>LENGUPA</v>
          </cell>
          <cell r="F3139" t="str">
            <v>PM</v>
          </cell>
          <cell r="G3139">
            <v>-73.233333000000002</v>
          </cell>
          <cell r="H3139">
            <v>4.9000000000000004</v>
          </cell>
          <cell r="I3139">
            <v>73</v>
          </cell>
          <cell r="J3139">
            <v>14</v>
          </cell>
          <cell r="K3139">
            <v>4</v>
          </cell>
          <cell r="L3139">
            <v>54</v>
          </cell>
          <cell r="M3139" t="str">
            <v>N</v>
          </cell>
          <cell r="N3139">
            <v>1094017.1219599999</v>
          </cell>
          <cell r="O3139">
            <v>1033334.17238</v>
          </cell>
          <cell r="P3139">
            <v>450</v>
          </cell>
          <cell r="Q3139">
            <v>15</v>
          </cell>
          <cell r="R3139">
            <v>690</v>
          </cell>
          <cell r="S3139">
            <v>0</v>
          </cell>
          <cell r="T3139">
            <v>1</v>
          </cell>
          <cell r="U3139">
            <v>1</v>
          </cell>
          <cell r="V3139">
            <v>3</v>
          </cell>
          <cell r="W3139">
            <v>5</v>
          </cell>
          <cell r="X3139">
            <v>8</v>
          </cell>
          <cell r="Y3139" t="str">
            <v>HIDROMET01</v>
          </cell>
          <cell r="Z3139" t="str">
            <v>1999-07-06 00:00:00</v>
          </cell>
          <cell r="AA3139">
            <v>1</v>
          </cell>
          <cell r="AB3139">
            <v>6</v>
          </cell>
          <cell r="AC3139">
            <v>33</v>
          </cell>
          <cell r="AD3139">
            <v>33</v>
          </cell>
          <cell r="AE3139">
            <v>0</v>
          </cell>
          <cell r="AF3139" t="str">
            <v>1968-10-01 00:00:00</v>
          </cell>
        </row>
        <row r="3140">
          <cell r="A3140">
            <v>3508014</v>
          </cell>
          <cell r="B3140" t="str">
            <v>CACHIPAY</v>
          </cell>
          <cell r="C3140" t="str">
            <v>SANTA MARIA</v>
          </cell>
          <cell r="D3140" t="str">
            <v>BOYACA</v>
          </cell>
          <cell r="E3140" t="str">
            <v>LENGUPA</v>
          </cell>
          <cell r="F3140" t="str">
            <v>PG</v>
          </cell>
          <cell r="G3140">
            <v>-73.25</v>
          </cell>
          <cell r="H3140">
            <v>4.8833330000000004</v>
          </cell>
          <cell r="I3140">
            <v>73</v>
          </cell>
          <cell r="J3140">
            <v>15</v>
          </cell>
          <cell r="K3140">
            <v>4</v>
          </cell>
          <cell r="L3140">
            <v>53</v>
          </cell>
          <cell r="M3140" t="str">
            <v>N</v>
          </cell>
          <cell r="N3140">
            <v>1092170.5425100001</v>
          </cell>
          <cell r="O3140">
            <v>1031488.60692</v>
          </cell>
          <cell r="P3140">
            <v>850</v>
          </cell>
          <cell r="Q3140">
            <v>15</v>
          </cell>
          <cell r="R3140">
            <v>690</v>
          </cell>
          <cell r="S3140">
            <v>0</v>
          </cell>
          <cell r="T3140">
            <v>1</v>
          </cell>
          <cell r="U3140">
            <v>1</v>
          </cell>
          <cell r="V3140">
            <v>3</v>
          </cell>
          <cell r="W3140">
            <v>5</v>
          </cell>
          <cell r="X3140">
            <v>8</v>
          </cell>
          <cell r="Y3140" t="str">
            <v>HIDROMET01</v>
          </cell>
          <cell r="Z3140" t="str">
            <v>1999-07-06 00:00:00</v>
          </cell>
          <cell r="AA3140">
            <v>1</v>
          </cell>
          <cell r="AB3140">
            <v>6</v>
          </cell>
          <cell r="AC3140">
            <v>33</v>
          </cell>
          <cell r="AD3140">
            <v>33</v>
          </cell>
          <cell r="AE3140">
            <v>0</v>
          </cell>
          <cell r="AF3140" t="str">
            <v>1968-02-01 00:00:00</v>
          </cell>
        </row>
        <row r="3141">
          <cell r="A3141">
            <v>3508501</v>
          </cell>
          <cell r="B3141" t="str">
            <v>MIRAFLORES</v>
          </cell>
          <cell r="C3141" t="str">
            <v>MIRAFLORES</v>
          </cell>
          <cell r="D3141" t="str">
            <v>BOYACA</v>
          </cell>
          <cell r="E3141" t="str">
            <v>MUECHE</v>
          </cell>
          <cell r="F3141" t="str">
            <v>CO</v>
          </cell>
          <cell r="G3141">
            <v>-73.150000000000006</v>
          </cell>
          <cell r="H3141">
            <v>5.2</v>
          </cell>
          <cell r="I3141">
            <v>73</v>
          </cell>
          <cell r="J3141">
            <v>9</v>
          </cell>
          <cell r="K3141">
            <v>5</v>
          </cell>
          <cell r="L3141">
            <v>12</v>
          </cell>
          <cell r="M3141" t="str">
            <v>N</v>
          </cell>
          <cell r="N3141">
            <v>1103214.08128</v>
          </cell>
          <cell r="O3141">
            <v>1066526.00557</v>
          </cell>
          <cell r="P3141">
            <v>1750</v>
          </cell>
          <cell r="Q3141">
            <v>15</v>
          </cell>
          <cell r="R3141">
            <v>455</v>
          </cell>
          <cell r="S3141">
            <v>0</v>
          </cell>
          <cell r="T3141">
            <v>1</v>
          </cell>
          <cell r="U3141">
            <v>1</v>
          </cell>
          <cell r="V3141">
            <v>3</v>
          </cell>
          <cell r="W3141">
            <v>5</v>
          </cell>
          <cell r="X3141">
            <v>8</v>
          </cell>
          <cell r="Y3141" t="str">
            <v>HIDROMET01</v>
          </cell>
          <cell r="Z3141" t="str">
            <v>1999-07-06 00:00:00</v>
          </cell>
          <cell r="AA3141">
            <v>1</v>
          </cell>
          <cell r="AB3141">
            <v>6</v>
          </cell>
          <cell r="AC3141">
            <v>1</v>
          </cell>
          <cell r="AD3141">
            <v>1</v>
          </cell>
          <cell r="AE3141">
            <v>0</v>
          </cell>
        </row>
        <row r="3142">
          <cell r="A3142">
            <v>3508503</v>
          </cell>
          <cell r="B3142" t="str">
            <v>PAEZ</v>
          </cell>
          <cell r="C3142" t="str">
            <v>PAEZ</v>
          </cell>
          <cell r="D3142" t="str">
            <v>BOYACA</v>
          </cell>
          <cell r="E3142" t="str">
            <v>MUECHE</v>
          </cell>
          <cell r="F3142" t="str">
            <v>CO</v>
          </cell>
          <cell r="G3142">
            <v>-73.05</v>
          </cell>
          <cell r="H3142">
            <v>5.0999999999999996</v>
          </cell>
          <cell r="I3142">
            <v>73</v>
          </cell>
          <cell r="J3142">
            <v>3</v>
          </cell>
          <cell r="K3142">
            <v>5</v>
          </cell>
          <cell r="L3142">
            <v>6</v>
          </cell>
          <cell r="M3142" t="str">
            <v>N</v>
          </cell>
          <cell r="N3142">
            <v>1114320.4339699999</v>
          </cell>
          <cell r="O3142">
            <v>1055482.9930700001</v>
          </cell>
          <cell r="P3142">
            <v>1475</v>
          </cell>
          <cell r="Q3142">
            <v>15</v>
          </cell>
          <cell r="R3142">
            <v>514</v>
          </cell>
          <cell r="S3142">
            <v>0</v>
          </cell>
          <cell r="T3142">
            <v>1</v>
          </cell>
          <cell r="U3142">
            <v>1</v>
          </cell>
          <cell r="V3142">
            <v>3</v>
          </cell>
          <cell r="W3142">
            <v>5</v>
          </cell>
          <cell r="X3142">
            <v>8</v>
          </cell>
          <cell r="Y3142" t="str">
            <v>HIDROMET01</v>
          </cell>
          <cell r="Z3142" t="str">
            <v>1999-07-06 00:00:00</v>
          </cell>
          <cell r="AA3142">
            <v>1</v>
          </cell>
          <cell r="AB3142">
            <v>6</v>
          </cell>
          <cell r="AC3142">
            <v>1</v>
          </cell>
          <cell r="AD3142">
            <v>1</v>
          </cell>
          <cell r="AE3142">
            <v>0</v>
          </cell>
          <cell r="AF3142" t="str">
            <v>1972-02-01 00:00:00</v>
          </cell>
        </row>
        <row r="3143">
          <cell r="A3143">
            <v>3508504</v>
          </cell>
          <cell r="B3143" t="str">
            <v>VIVERO EL</v>
          </cell>
          <cell r="C3143" t="str">
            <v>MIRAFLORES</v>
          </cell>
          <cell r="D3143" t="str">
            <v>BOYACA</v>
          </cell>
          <cell r="E3143" t="str">
            <v>LENGUPA</v>
          </cell>
          <cell r="F3143" t="str">
            <v>CO</v>
          </cell>
          <cell r="G3143">
            <v>-73.150000000000006</v>
          </cell>
          <cell r="H3143">
            <v>5.2</v>
          </cell>
          <cell r="I3143">
            <v>73</v>
          </cell>
          <cell r="J3143">
            <v>9</v>
          </cell>
          <cell r="K3143">
            <v>5</v>
          </cell>
          <cell r="L3143">
            <v>12</v>
          </cell>
          <cell r="M3143" t="str">
            <v>N</v>
          </cell>
          <cell r="N3143">
            <v>1103214.08128</v>
          </cell>
          <cell r="O3143">
            <v>1066526.00557</v>
          </cell>
          <cell r="P3143">
            <v>1640</v>
          </cell>
          <cell r="Q3143">
            <v>15</v>
          </cell>
          <cell r="R3143">
            <v>455</v>
          </cell>
          <cell r="S3143">
            <v>0</v>
          </cell>
          <cell r="T3143">
            <v>1</v>
          </cell>
          <cell r="U3143">
            <v>1</v>
          </cell>
          <cell r="V3143">
            <v>3</v>
          </cell>
          <cell r="W3143">
            <v>5</v>
          </cell>
          <cell r="X3143">
            <v>8</v>
          </cell>
          <cell r="Y3143" t="str">
            <v>HIDROMET01</v>
          </cell>
          <cell r="Z3143" t="str">
            <v>1999-07-06 00:00:00</v>
          </cell>
          <cell r="AA3143">
            <v>1</v>
          </cell>
          <cell r="AB3143">
            <v>6</v>
          </cell>
          <cell r="AC3143">
            <v>1</v>
          </cell>
          <cell r="AD3143">
            <v>1</v>
          </cell>
          <cell r="AE3143">
            <v>0</v>
          </cell>
          <cell r="AF3143" t="str">
            <v>1984-06-01 00:00:00</v>
          </cell>
        </row>
        <row r="3144">
          <cell r="A3144">
            <v>3508701</v>
          </cell>
          <cell r="B3144" t="str">
            <v>SAN AGUSTIN</v>
          </cell>
          <cell r="C3144" t="str">
            <v>SANTA MARIA</v>
          </cell>
          <cell r="D3144" t="str">
            <v>BOYACA</v>
          </cell>
          <cell r="E3144" t="str">
            <v>LENGUPA</v>
          </cell>
          <cell r="F3144" t="str">
            <v>LG</v>
          </cell>
          <cell r="G3144">
            <v>-73.233333000000002</v>
          </cell>
          <cell r="H3144">
            <v>4.8666669999999996</v>
          </cell>
          <cell r="I3144">
            <v>73</v>
          </cell>
          <cell r="J3144">
            <v>14</v>
          </cell>
          <cell r="K3144">
            <v>4</v>
          </cell>
          <cell r="L3144">
            <v>52</v>
          </cell>
          <cell r="M3144" t="str">
            <v>N</v>
          </cell>
          <cell r="N3144">
            <v>1094021.7647200001</v>
          </cell>
          <cell r="O3144">
            <v>1029647.65355</v>
          </cell>
          <cell r="P3144">
            <v>416</v>
          </cell>
          <cell r="Q3144">
            <v>15</v>
          </cell>
          <cell r="R3144">
            <v>690</v>
          </cell>
          <cell r="S3144">
            <v>0</v>
          </cell>
          <cell r="T3144">
            <v>1</v>
          </cell>
          <cell r="U3144">
            <v>1</v>
          </cell>
          <cell r="V3144">
            <v>3</v>
          </cell>
          <cell r="W3144">
            <v>5</v>
          </cell>
          <cell r="X3144">
            <v>8</v>
          </cell>
          <cell r="Y3144" t="str">
            <v>HIDROMET01</v>
          </cell>
          <cell r="Z3144" t="str">
            <v>1999-07-06 00:00:00</v>
          </cell>
          <cell r="AA3144">
            <v>2</v>
          </cell>
          <cell r="AB3144">
            <v>6</v>
          </cell>
          <cell r="AC3144">
            <v>2</v>
          </cell>
          <cell r="AD3144">
            <v>2</v>
          </cell>
          <cell r="AE3144">
            <v>1634</v>
          </cell>
          <cell r="AF3144" t="str">
            <v>1961-03-01 00:00:00</v>
          </cell>
        </row>
        <row r="3145">
          <cell r="A3145">
            <v>3508702</v>
          </cell>
          <cell r="B3145" t="str">
            <v>PAEZ</v>
          </cell>
          <cell r="C3145" t="str">
            <v>PAEZ</v>
          </cell>
          <cell r="D3145" t="str">
            <v>BOYACA</v>
          </cell>
          <cell r="E3145" t="str">
            <v>LENGUPA</v>
          </cell>
          <cell r="F3145" t="str">
            <v>LG</v>
          </cell>
          <cell r="G3145">
            <v>-73.099999999999994</v>
          </cell>
          <cell r="H3145">
            <v>5.016667</v>
          </cell>
          <cell r="I3145">
            <v>73</v>
          </cell>
          <cell r="J3145">
            <v>6</v>
          </cell>
          <cell r="K3145">
            <v>5</v>
          </cell>
          <cell r="L3145">
            <v>1</v>
          </cell>
          <cell r="M3145" t="str">
            <v>N</v>
          </cell>
          <cell r="N3145">
            <v>1108789.19625</v>
          </cell>
          <cell r="O3145">
            <v>1046257.65371</v>
          </cell>
          <cell r="P3145">
            <v>873</v>
          </cell>
          <cell r="Q3145">
            <v>15</v>
          </cell>
          <cell r="R3145">
            <v>514</v>
          </cell>
          <cell r="S3145">
            <v>0</v>
          </cell>
          <cell r="T3145">
            <v>1</v>
          </cell>
          <cell r="U3145">
            <v>1</v>
          </cell>
          <cell r="V3145">
            <v>3</v>
          </cell>
          <cell r="W3145">
            <v>5</v>
          </cell>
          <cell r="X3145">
            <v>8</v>
          </cell>
          <cell r="Y3145" t="str">
            <v>HIDROMET01</v>
          </cell>
          <cell r="Z3145" t="str">
            <v>1999-07-06 00:00:00</v>
          </cell>
          <cell r="AA3145">
            <v>2</v>
          </cell>
          <cell r="AB3145">
            <v>6</v>
          </cell>
          <cell r="AC3145">
            <v>1</v>
          </cell>
          <cell r="AD3145">
            <v>1</v>
          </cell>
          <cell r="AE3145">
            <v>1003</v>
          </cell>
        </row>
        <row r="3146">
          <cell r="A3146">
            <v>3508703</v>
          </cell>
          <cell r="B3146" t="str">
            <v>PTE FORERO</v>
          </cell>
          <cell r="C3146" t="str">
            <v>GARAGOA</v>
          </cell>
          <cell r="D3146" t="str">
            <v>BOYACA</v>
          </cell>
          <cell r="E3146" t="str">
            <v>TUNJITA</v>
          </cell>
          <cell r="F3146" t="str">
            <v>LM</v>
          </cell>
          <cell r="G3146">
            <v>-73.25</v>
          </cell>
          <cell r="H3146">
            <v>5.0999999999999996</v>
          </cell>
          <cell r="I3146">
            <v>73</v>
          </cell>
          <cell r="J3146">
            <v>15</v>
          </cell>
          <cell r="K3146">
            <v>5</v>
          </cell>
          <cell r="L3146">
            <v>6</v>
          </cell>
          <cell r="M3146" t="str">
            <v>N</v>
          </cell>
          <cell r="N3146">
            <v>1092140.3034399999</v>
          </cell>
          <cell r="O3146">
            <v>1055450.95502</v>
          </cell>
          <cell r="P3146">
            <v>1686</v>
          </cell>
          <cell r="Q3146">
            <v>15</v>
          </cell>
          <cell r="R3146">
            <v>299</v>
          </cell>
          <cell r="S3146">
            <v>0</v>
          </cell>
          <cell r="T3146">
            <v>1</v>
          </cell>
          <cell r="U3146">
            <v>1</v>
          </cell>
          <cell r="V3146">
            <v>3</v>
          </cell>
          <cell r="W3146">
            <v>5</v>
          </cell>
          <cell r="X3146">
            <v>8</v>
          </cell>
          <cell r="Y3146" t="str">
            <v>HIDROMET01</v>
          </cell>
          <cell r="Z3146" t="str">
            <v>1999-07-06 00:00:00</v>
          </cell>
          <cell r="AA3146">
            <v>2</v>
          </cell>
          <cell r="AB3146">
            <v>6</v>
          </cell>
          <cell r="AC3146">
            <v>1</v>
          </cell>
          <cell r="AD3146">
            <v>1</v>
          </cell>
          <cell r="AE3146">
            <v>82</v>
          </cell>
          <cell r="AF3146" t="str">
            <v>1979-11-01 00:00:00</v>
          </cell>
        </row>
        <row r="3147">
          <cell r="A3147">
            <v>3508704</v>
          </cell>
          <cell r="B3147" t="str">
            <v>CEDROS LOS</v>
          </cell>
          <cell r="C3147" t="str">
            <v>CAMPOHERMOSO</v>
          </cell>
          <cell r="D3147" t="str">
            <v>BOYACA</v>
          </cell>
          <cell r="E3147" t="str">
            <v>TUNJITA</v>
          </cell>
          <cell r="F3147" t="str">
            <v>LM</v>
          </cell>
          <cell r="G3147">
            <v>-73.216667000000001</v>
          </cell>
          <cell r="H3147">
            <v>5.016667</v>
          </cell>
          <cell r="I3147">
            <v>73</v>
          </cell>
          <cell r="J3147">
            <v>13</v>
          </cell>
          <cell r="K3147">
            <v>5</v>
          </cell>
          <cell r="L3147">
            <v>1</v>
          </cell>
          <cell r="M3147" t="str">
            <v>N</v>
          </cell>
          <cell r="N3147">
            <v>1095849.1656899999</v>
          </cell>
          <cell r="O3147">
            <v>1046239.43177</v>
          </cell>
          <cell r="P3147">
            <v>1218</v>
          </cell>
          <cell r="Q3147">
            <v>15</v>
          </cell>
          <cell r="R3147">
            <v>135</v>
          </cell>
          <cell r="S3147">
            <v>0</v>
          </cell>
          <cell r="T3147">
            <v>1</v>
          </cell>
          <cell r="U3147">
            <v>1</v>
          </cell>
          <cell r="V3147">
            <v>3</v>
          </cell>
          <cell r="W3147">
            <v>5</v>
          </cell>
          <cell r="X3147">
            <v>8</v>
          </cell>
          <cell r="Y3147" t="str">
            <v>HIDROMET01</v>
          </cell>
          <cell r="Z3147" t="str">
            <v>1999-07-06 00:00:00</v>
          </cell>
          <cell r="AA3147">
            <v>2</v>
          </cell>
          <cell r="AB3147">
            <v>6</v>
          </cell>
          <cell r="AC3147">
            <v>33</v>
          </cell>
          <cell r="AD3147">
            <v>33</v>
          </cell>
          <cell r="AE3147">
            <v>221</v>
          </cell>
          <cell r="AF3147" t="str">
            <v>1956-09-01 00:00:00</v>
          </cell>
        </row>
        <row r="3148">
          <cell r="A3148">
            <v>3508705</v>
          </cell>
          <cell r="B3148" t="str">
            <v>PINOS LOS</v>
          </cell>
          <cell r="C3148" t="str">
            <v>MIRAFLORES</v>
          </cell>
          <cell r="D3148" t="str">
            <v>BOYACA</v>
          </cell>
          <cell r="E3148" t="str">
            <v>TUNJITA</v>
          </cell>
          <cell r="F3148" t="str">
            <v>LM</v>
          </cell>
          <cell r="G3148">
            <v>-73.233333000000002</v>
          </cell>
          <cell r="H3148">
            <v>5.0666669999999998</v>
          </cell>
          <cell r="I3148">
            <v>73</v>
          </cell>
          <cell r="J3148">
            <v>14</v>
          </cell>
          <cell r="K3148">
            <v>5</v>
          </cell>
          <cell r="L3148">
            <v>4</v>
          </cell>
          <cell r="M3148" t="str">
            <v>N</v>
          </cell>
          <cell r="N3148">
            <v>1093993.4339099999</v>
          </cell>
          <cell r="O3148">
            <v>1051766.8210499999</v>
          </cell>
          <cell r="P3148">
            <v>1550</v>
          </cell>
          <cell r="Q3148">
            <v>15</v>
          </cell>
          <cell r="R3148">
            <v>455</v>
          </cell>
          <cell r="S3148">
            <v>0</v>
          </cell>
          <cell r="T3148">
            <v>1</v>
          </cell>
          <cell r="U3148">
            <v>1</v>
          </cell>
          <cell r="V3148">
            <v>3</v>
          </cell>
          <cell r="W3148">
            <v>5</v>
          </cell>
          <cell r="X3148">
            <v>8</v>
          </cell>
          <cell r="Y3148" t="str">
            <v>HIDROMET01</v>
          </cell>
          <cell r="Z3148" t="str">
            <v>1999-07-06 00:00:00</v>
          </cell>
          <cell r="AA3148">
            <v>2</v>
          </cell>
          <cell r="AB3148">
            <v>6</v>
          </cell>
          <cell r="AC3148">
            <v>33</v>
          </cell>
          <cell r="AD3148">
            <v>33</v>
          </cell>
          <cell r="AE3148">
            <v>166</v>
          </cell>
          <cell r="AF3148" t="str">
            <v>1956-09-01 00:00:00</v>
          </cell>
        </row>
        <row r="3149">
          <cell r="A3149">
            <v>3508706</v>
          </cell>
          <cell r="B3149" t="str">
            <v>CHAPASIA</v>
          </cell>
          <cell r="C3149" t="str">
            <v>MIRAFLORES</v>
          </cell>
          <cell r="D3149" t="str">
            <v>BOYACA</v>
          </cell>
          <cell r="E3149" t="str">
            <v>LENGUPA</v>
          </cell>
          <cell r="F3149" t="str">
            <v>LG</v>
          </cell>
          <cell r="G3149">
            <v>-73.133332999999993</v>
          </cell>
          <cell r="H3149">
            <v>5.2</v>
          </cell>
          <cell r="I3149">
            <v>73</v>
          </cell>
          <cell r="J3149">
            <v>8</v>
          </cell>
          <cell r="K3149">
            <v>5</v>
          </cell>
          <cell r="L3149">
            <v>12</v>
          </cell>
          <cell r="M3149" t="str">
            <v>N</v>
          </cell>
          <cell r="N3149">
            <v>1105062.1399699999</v>
          </cell>
          <cell r="O3149">
            <v>1066528.75156</v>
          </cell>
          <cell r="P3149">
            <v>1021</v>
          </cell>
          <cell r="Q3149">
            <v>15</v>
          </cell>
          <cell r="R3149">
            <v>455</v>
          </cell>
          <cell r="S3149">
            <v>0</v>
          </cell>
          <cell r="T3149">
            <v>1</v>
          </cell>
          <cell r="U3149">
            <v>1</v>
          </cell>
          <cell r="V3149">
            <v>3</v>
          </cell>
          <cell r="W3149">
            <v>5</v>
          </cell>
          <cell r="X3149">
            <v>8</v>
          </cell>
          <cell r="Y3149" t="str">
            <v>HIDROMET01</v>
          </cell>
          <cell r="Z3149" t="str">
            <v>1999-07-06 00:00:00</v>
          </cell>
          <cell r="AA3149">
            <v>2</v>
          </cell>
          <cell r="AB3149">
            <v>6</v>
          </cell>
          <cell r="AC3149">
            <v>1</v>
          </cell>
          <cell r="AD3149">
            <v>1</v>
          </cell>
          <cell r="AE3149">
            <v>725</v>
          </cell>
          <cell r="AF3149" t="str">
            <v>1981-09-01 00:00:00</v>
          </cell>
        </row>
        <row r="3150">
          <cell r="A3150">
            <v>3508707</v>
          </cell>
          <cell r="B3150" t="str">
            <v>CASA DE MAQUINAS</v>
          </cell>
          <cell r="C3150" t="str">
            <v>SANTA MARIA</v>
          </cell>
          <cell r="D3150" t="str">
            <v>BOYACA</v>
          </cell>
          <cell r="E3150" t="str">
            <v>CANALFUGA CHIVOR</v>
          </cell>
          <cell r="F3150" t="str">
            <v>LG</v>
          </cell>
          <cell r="G3150">
            <v>-73.233333000000002</v>
          </cell>
          <cell r="H3150">
            <v>4.8666669999999996</v>
          </cell>
          <cell r="I3150">
            <v>73</v>
          </cell>
          <cell r="J3150">
            <v>14</v>
          </cell>
          <cell r="K3150">
            <v>4</v>
          </cell>
          <cell r="L3150">
            <v>52</v>
          </cell>
          <cell r="M3150" t="str">
            <v>N</v>
          </cell>
          <cell r="N3150">
            <v>1094021.7647200001</v>
          </cell>
          <cell r="O3150">
            <v>1029647.65355</v>
          </cell>
          <cell r="P3150">
            <v>419</v>
          </cell>
          <cell r="Q3150">
            <v>15</v>
          </cell>
          <cell r="R3150">
            <v>690</v>
          </cell>
          <cell r="S3150">
            <v>0</v>
          </cell>
          <cell r="T3150">
            <v>1</v>
          </cell>
          <cell r="U3150">
            <v>1</v>
          </cell>
          <cell r="V3150">
            <v>3</v>
          </cell>
          <cell r="W3150">
            <v>5</v>
          </cell>
          <cell r="X3150">
            <v>8</v>
          </cell>
          <cell r="Y3150" t="str">
            <v>HIDROMET01</v>
          </cell>
          <cell r="Z3150" t="str">
            <v>1999-07-06 00:00:00</v>
          </cell>
          <cell r="AA3150">
            <v>2</v>
          </cell>
          <cell r="AB3150">
            <v>6</v>
          </cell>
          <cell r="AC3150">
            <v>1</v>
          </cell>
          <cell r="AD3150">
            <v>1</v>
          </cell>
          <cell r="AE3150">
            <v>1632</v>
          </cell>
          <cell r="AF3150" t="str">
            <v>1981-09-01 00:00:00</v>
          </cell>
        </row>
        <row r="3151">
          <cell r="A3151">
            <v>3508708</v>
          </cell>
          <cell r="B3151" t="str">
            <v>MONTE</v>
          </cell>
          <cell r="C3151" t="str">
            <v>MACANAL</v>
          </cell>
          <cell r="D3151" t="str">
            <v>BOYACA</v>
          </cell>
          <cell r="E3151" t="str">
            <v>TUNJITA</v>
          </cell>
          <cell r="F3151" t="str">
            <v>LG</v>
          </cell>
          <cell r="G3151">
            <v>-73.25</v>
          </cell>
          <cell r="H3151">
            <v>5.0666669999999998</v>
          </cell>
          <cell r="I3151">
            <v>73</v>
          </cell>
          <cell r="J3151">
            <v>15</v>
          </cell>
          <cell r="K3151">
            <v>5</v>
          </cell>
          <cell r="L3151">
            <v>4</v>
          </cell>
          <cell r="M3151" t="str">
            <v>N</v>
          </cell>
          <cell r="N3151">
            <v>1092145.0408300001</v>
          </cell>
          <cell r="O3151">
            <v>1051764.42979</v>
          </cell>
          <cell r="P3151">
            <v>1600</v>
          </cell>
          <cell r="Q3151">
            <v>15</v>
          </cell>
          <cell r="R3151">
            <v>425</v>
          </cell>
          <cell r="S3151">
            <v>0</v>
          </cell>
          <cell r="T3151">
            <v>1</v>
          </cell>
          <cell r="U3151">
            <v>1</v>
          </cell>
          <cell r="V3151">
            <v>3</v>
          </cell>
          <cell r="W3151">
            <v>5</v>
          </cell>
          <cell r="X3151">
            <v>8</v>
          </cell>
          <cell r="Y3151" t="str">
            <v>HIDROMET01</v>
          </cell>
          <cell r="Z3151" t="str">
            <v>1999-07-06 00:00:00</v>
          </cell>
          <cell r="AA3151">
            <v>2</v>
          </cell>
          <cell r="AB3151">
            <v>6</v>
          </cell>
          <cell r="AC3151">
            <v>32</v>
          </cell>
          <cell r="AD3151">
            <v>32</v>
          </cell>
          <cell r="AE3151">
            <v>0</v>
          </cell>
          <cell r="AF3151" t="str">
            <v>1994-06-01 00:00:00</v>
          </cell>
        </row>
        <row r="3152">
          <cell r="A3152">
            <v>3509001</v>
          </cell>
          <cell r="B3152" t="str">
            <v>POTRERITO</v>
          </cell>
          <cell r="C3152" t="str">
            <v>AQUITANIA</v>
          </cell>
          <cell r="D3152" t="str">
            <v>BOYACA</v>
          </cell>
          <cell r="E3152" t="str">
            <v>OLARTE</v>
          </cell>
          <cell r="F3152" t="str">
            <v>PG</v>
          </cell>
          <cell r="G3152">
            <v>-72.95</v>
          </cell>
          <cell r="H3152">
            <v>5.483333</v>
          </cell>
          <cell r="I3152">
            <v>72</v>
          </cell>
          <cell r="J3152">
            <v>57</v>
          </cell>
          <cell r="K3152">
            <v>5</v>
          </cell>
          <cell r="L3152">
            <v>29</v>
          </cell>
          <cell r="M3152" t="str">
            <v>N</v>
          </cell>
          <cell r="N3152">
            <v>1125333.80798</v>
          </cell>
          <cell r="O3152">
            <v>1097900.6719899999</v>
          </cell>
          <cell r="P3152">
            <v>3047</v>
          </cell>
          <cell r="Q3152">
            <v>15</v>
          </cell>
          <cell r="R3152">
            <v>47</v>
          </cell>
          <cell r="S3152">
            <v>0</v>
          </cell>
          <cell r="T3152">
            <v>1</v>
          </cell>
          <cell r="U3152">
            <v>1</v>
          </cell>
          <cell r="V3152">
            <v>3</v>
          </cell>
          <cell r="W3152">
            <v>5</v>
          </cell>
          <cell r="X3152">
            <v>9</v>
          </cell>
          <cell r="Y3152" t="str">
            <v>HIDROMET01</v>
          </cell>
          <cell r="Z3152" t="str">
            <v>1999-07-06 00:00:00</v>
          </cell>
          <cell r="AA3152">
            <v>1</v>
          </cell>
          <cell r="AB3152">
            <v>6</v>
          </cell>
          <cell r="AC3152">
            <v>7</v>
          </cell>
          <cell r="AD3152">
            <v>7</v>
          </cell>
          <cell r="AE3152">
            <v>0</v>
          </cell>
          <cell r="AF3152" t="str">
            <v>1964-10-01 00:00:00</v>
          </cell>
        </row>
        <row r="3153">
          <cell r="A3153">
            <v>1501002</v>
          </cell>
          <cell r="B3153" t="str">
            <v>BURITACA</v>
          </cell>
          <cell r="C3153" t="str">
            <v>SANTA MARTA</v>
          </cell>
          <cell r="D3153" t="str">
            <v>MAGDALENA</v>
          </cell>
          <cell r="E3153" t="str">
            <v>BURITACA</v>
          </cell>
          <cell r="F3153" t="str">
            <v>PM</v>
          </cell>
          <cell r="G3153">
            <v>-73.8</v>
          </cell>
          <cell r="H3153">
            <v>11.25</v>
          </cell>
          <cell r="I3153">
            <v>73</v>
          </cell>
          <cell r="J3153">
            <v>48</v>
          </cell>
          <cell r="K3153">
            <v>11</v>
          </cell>
          <cell r="L3153">
            <v>15</v>
          </cell>
          <cell r="M3153" t="str">
            <v>N</v>
          </cell>
          <cell r="N3153">
            <v>1030675.8735399999</v>
          </cell>
          <cell r="O3153">
            <v>1735590.4233200001</v>
          </cell>
          <cell r="P3153">
            <v>30</v>
          </cell>
          <cell r="Q3153">
            <v>47</v>
          </cell>
          <cell r="R3153">
            <v>1</v>
          </cell>
          <cell r="S3153">
            <v>0</v>
          </cell>
          <cell r="T3153">
            <v>1</v>
          </cell>
          <cell r="U3153">
            <v>1</v>
          </cell>
          <cell r="V3153">
            <v>1</v>
          </cell>
          <cell r="W3153">
            <v>5</v>
          </cell>
          <cell r="X3153">
            <v>1</v>
          </cell>
          <cell r="Y3153" t="str">
            <v>HIDROMET01</v>
          </cell>
          <cell r="Z3153" t="str">
            <v>1999-07-06 00:00:00</v>
          </cell>
          <cell r="AA3153">
            <v>1</v>
          </cell>
          <cell r="AB3153">
            <v>5</v>
          </cell>
          <cell r="AC3153">
            <v>1</v>
          </cell>
          <cell r="AD3153">
            <v>1</v>
          </cell>
          <cell r="AE3153">
            <v>0</v>
          </cell>
          <cell r="AF3153" t="str">
            <v>1973-10-01 00:00:00</v>
          </cell>
        </row>
        <row r="3154">
          <cell r="A3154">
            <v>3509002</v>
          </cell>
          <cell r="B3154" t="str">
            <v>PUEBLO VIEJO</v>
          </cell>
          <cell r="C3154" t="str">
            <v>AQUITANIA</v>
          </cell>
          <cell r="D3154" t="str">
            <v>BOYACA</v>
          </cell>
          <cell r="E3154" t="str">
            <v>UPIA</v>
          </cell>
          <cell r="F3154" t="str">
            <v>PM</v>
          </cell>
          <cell r="G3154">
            <v>-72.883332999999993</v>
          </cell>
          <cell r="H3154">
            <v>5.516667</v>
          </cell>
          <cell r="I3154">
            <v>72</v>
          </cell>
          <cell r="J3154">
            <v>53</v>
          </cell>
          <cell r="K3154">
            <v>5</v>
          </cell>
          <cell r="L3154">
            <v>31</v>
          </cell>
          <cell r="M3154" t="str">
            <v>N</v>
          </cell>
          <cell r="N3154">
            <v>1132715.78602</v>
          </cell>
          <cell r="O3154">
            <v>1101602.0086000001</v>
          </cell>
          <cell r="P3154">
            <v>3150</v>
          </cell>
          <cell r="Q3154">
            <v>15</v>
          </cell>
          <cell r="R3154">
            <v>47</v>
          </cell>
          <cell r="S3154">
            <v>0</v>
          </cell>
          <cell r="T3154">
            <v>1</v>
          </cell>
          <cell r="U3154">
            <v>1</v>
          </cell>
          <cell r="V3154">
            <v>3</v>
          </cell>
          <cell r="W3154">
            <v>5</v>
          </cell>
          <cell r="X3154">
            <v>9</v>
          </cell>
          <cell r="Y3154" t="str">
            <v>HIDROMET01</v>
          </cell>
          <cell r="Z3154" t="str">
            <v>1999-07-06 00:00:00</v>
          </cell>
          <cell r="AA3154">
            <v>1</v>
          </cell>
          <cell r="AB3154">
            <v>6</v>
          </cell>
          <cell r="AC3154">
            <v>5</v>
          </cell>
          <cell r="AD3154">
            <v>5</v>
          </cell>
          <cell r="AE3154">
            <v>0</v>
          </cell>
          <cell r="AF3154" t="str">
            <v>2028-06-01 00:00:00</v>
          </cell>
        </row>
        <row r="3155">
          <cell r="A3155">
            <v>3509003</v>
          </cell>
          <cell r="B3155" t="str">
            <v>AQUITANIA</v>
          </cell>
          <cell r="C3155" t="str">
            <v>AQUITANIA</v>
          </cell>
          <cell r="D3155" t="str">
            <v>BOYACA</v>
          </cell>
          <cell r="E3155" t="str">
            <v>LAGO DE TOTA</v>
          </cell>
          <cell r="F3155" t="str">
            <v>PM</v>
          </cell>
          <cell r="G3155">
            <v>-72.883332999999993</v>
          </cell>
          <cell r="H3155">
            <v>5.516667</v>
          </cell>
          <cell r="I3155">
            <v>72</v>
          </cell>
          <cell r="J3155">
            <v>53</v>
          </cell>
          <cell r="K3155">
            <v>5</v>
          </cell>
          <cell r="L3155">
            <v>31</v>
          </cell>
          <cell r="M3155" t="str">
            <v>N</v>
          </cell>
          <cell r="N3155">
            <v>1132715.78602</v>
          </cell>
          <cell r="O3155">
            <v>1101602.0086000001</v>
          </cell>
          <cell r="P3155">
            <v>3031</v>
          </cell>
          <cell r="Q3155">
            <v>15</v>
          </cell>
          <cell r="R3155">
            <v>47</v>
          </cell>
          <cell r="S3155">
            <v>0</v>
          </cell>
          <cell r="T3155">
            <v>1</v>
          </cell>
          <cell r="U3155">
            <v>1</v>
          </cell>
          <cell r="V3155">
            <v>3</v>
          </cell>
          <cell r="W3155">
            <v>5</v>
          </cell>
          <cell r="X3155">
            <v>9</v>
          </cell>
          <cell r="Y3155" t="str">
            <v>HIDROMET01</v>
          </cell>
          <cell r="Z3155" t="str">
            <v>1999-07-06 00:00:00</v>
          </cell>
          <cell r="AA3155">
            <v>1</v>
          </cell>
          <cell r="AB3155">
            <v>6</v>
          </cell>
          <cell r="AC3155">
            <v>2</v>
          </cell>
          <cell r="AD3155">
            <v>2</v>
          </cell>
          <cell r="AE3155">
            <v>0</v>
          </cell>
          <cell r="AF3155" t="str">
            <v>1957-11-01 00:00:00</v>
          </cell>
        </row>
        <row r="3156">
          <cell r="A3156">
            <v>3509005</v>
          </cell>
          <cell r="B3156" t="str">
            <v>VISTA HERMOSA</v>
          </cell>
          <cell r="C3156" t="str">
            <v>CAMPOHERMOSO</v>
          </cell>
          <cell r="D3156" t="str">
            <v>BOYACA</v>
          </cell>
          <cell r="E3156" t="str">
            <v>UPIA</v>
          </cell>
          <cell r="F3156" t="str">
            <v>PM</v>
          </cell>
          <cell r="G3156">
            <v>-73.05</v>
          </cell>
          <cell r="H3156">
            <v>5</v>
          </cell>
          <cell r="I3156">
            <v>73</v>
          </cell>
          <cell r="J3156">
            <v>3</v>
          </cell>
          <cell r="K3156">
            <v>5</v>
          </cell>
          <cell r="L3156">
            <v>0</v>
          </cell>
          <cell r="M3156" t="str">
            <v>N</v>
          </cell>
          <cell r="N3156">
            <v>1114337.9532999999</v>
          </cell>
          <cell r="O3156">
            <v>1044422.80674</v>
          </cell>
          <cell r="P3156">
            <v>1200</v>
          </cell>
          <cell r="Q3156">
            <v>15</v>
          </cell>
          <cell r="R3156">
            <v>135</v>
          </cell>
          <cell r="S3156">
            <v>0</v>
          </cell>
          <cell r="T3156">
            <v>1</v>
          </cell>
          <cell r="U3156">
            <v>1</v>
          </cell>
          <cell r="V3156">
            <v>3</v>
          </cell>
          <cell r="W3156">
            <v>5</v>
          </cell>
          <cell r="X3156">
            <v>9</v>
          </cell>
          <cell r="Y3156" t="str">
            <v>HIDROMET01</v>
          </cell>
          <cell r="Z3156" t="str">
            <v>1999-07-06 00:00:00</v>
          </cell>
          <cell r="AA3156">
            <v>1</v>
          </cell>
          <cell r="AB3156">
            <v>6</v>
          </cell>
          <cell r="AC3156">
            <v>33</v>
          </cell>
          <cell r="AD3156">
            <v>33</v>
          </cell>
          <cell r="AE3156">
            <v>0</v>
          </cell>
          <cell r="AF3156" t="str">
            <v>1981-03-01 00:00:00</v>
          </cell>
        </row>
        <row r="3157">
          <cell r="A3157">
            <v>3509007</v>
          </cell>
          <cell r="B3157" t="str">
            <v>GUAMO DE SISBACA</v>
          </cell>
          <cell r="C3157" t="str">
            <v>AQUITANIA</v>
          </cell>
          <cell r="D3157" t="str">
            <v>BOYACA</v>
          </cell>
          <cell r="E3157" t="str">
            <v>UPIA</v>
          </cell>
          <cell r="F3157" t="str">
            <v>PM</v>
          </cell>
          <cell r="G3157">
            <v>-72.916667000000004</v>
          </cell>
          <cell r="H3157">
            <v>5.3666669999999996</v>
          </cell>
          <cell r="I3157">
            <v>72</v>
          </cell>
          <cell r="J3157">
            <v>55</v>
          </cell>
          <cell r="K3157">
            <v>5</v>
          </cell>
          <cell r="L3157">
            <v>22</v>
          </cell>
          <cell r="M3157" t="str">
            <v>N</v>
          </cell>
          <cell r="N3157">
            <v>1129053.2630700001</v>
          </cell>
          <cell r="O3157">
            <v>1085003.47477</v>
          </cell>
          <cell r="P3157">
            <v>2575</v>
          </cell>
          <cell r="Q3157">
            <v>15</v>
          </cell>
          <cell r="R3157">
            <v>47</v>
          </cell>
          <cell r="S3157">
            <v>0</v>
          </cell>
          <cell r="T3157">
            <v>1</v>
          </cell>
          <cell r="U3157">
            <v>1</v>
          </cell>
          <cell r="V3157">
            <v>3</v>
          </cell>
          <cell r="W3157">
            <v>5</v>
          </cell>
          <cell r="X3157">
            <v>9</v>
          </cell>
          <cell r="Y3157" t="str">
            <v>HIDROMET01</v>
          </cell>
          <cell r="Z3157" t="str">
            <v>1999-07-06 00:00:00</v>
          </cell>
          <cell r="AA3157">
            <v>1</v>
          </cell>
          <cell r="AB3157">
            <v>6</v>
          </cell>
          <cell r="AC3157">
            <v>33</v>
          </cell>
          <cell r="AD3157">
            <v>33</v>
          </cell>
          <cell r="AE3157">
            <v>0</v>
          </cell>
          <cell r="AF3157" t="str">
            <v>1981-06-01 00:00:00</v>
          </cell>
        </row>
        <row r="3158">
          <cell r="A3158">
            <v>3509008</v>
          </cell>
          <cell r="B3158" t="str">
            <v>ALTO LA PUERTA</v>
          </cell>
          <cell r="C3158" t="str">
            <v>AQUITANIA</v>
          </cell>
          <cell r="D3158" t="str">
            <v>BOYACA</v>
          </cell>
          <cell r="E3158" t="str">
            <v>HATO LAGUNA</v>
          </cell>
          <cell r="F3158" t="str">
            <v>PM</v>
          </cell>
          <cell r="G3158">
            <v>-72.983333000000002</v>
          </cell>
          <cell r="H3158">
            <v>5.483333</v>
          </cell>
          <cell r="I3158">
            <v>72</v>
          </cell>
          <cell r="J3158">
            <v>59</v>
          </cell>
          <cell r="K3158">
            <v>5</v>
          </cell>
          <cell r="L3158">
            <v>29</v>
          </cell>
          <cell r="M3158" t="str">
            <v>N</v>
          </cell>
          <cell r="N3158">
            <v>1121639.18879</v>
          </cell>
          <cell r="O3158">
            <v>1097893.80534</v>
          </cell>
          <cell r="P3158">
            <v>3250</v>
          </cell>
          <cell r="Q3158">
            <v>15</v>
          </cell>
          <cell r="R3158">
            <v>47</v>
          </cell>
          <cell r="S3158">
            <v>0</v>
          </cell>
          <cell r="T3158">
            <v>1</v>
          </cell>
          <cell r="U3158">
            <v>1</v>
          </cell>
          <cell r="V3158">
            <v>3</v>
          </cell>
          <cell r="W3158">
            <v>5</v>
          </cell>
          <cell r="X3158">
            <v>9</v>
          </cell>
          <cell r="Y3158" t="str">
            <v>HIDROMET01</v>
          </cell>
          <cell r="Z3158" t="str">
            <v>1999-07-06 00:00:00</v>
          </cell>
          <cell r="AA3158">
            <v>1</v>
          </cell>
          <cell r="AB3158">
            <v>6</v>
          </cell>
          <cell r="AC3158">
            <v>22</v>
          </cell>
          <cell r="AD3158">
            <v>22</v>
          </cell>
          <cell r="AE3158">
            <v>0</v>
          </cell>
          <cell r="AF3158" t="str">
            <v>1989-09-01 00:00:00</v>
          </cell>
        </row>
        <row r="3159">
          <cell r="A3159">
            <v>3509011</v>
          </cell>
          <cell r="B3159" t="str">
            <v>DON ANTONIO</v>
          </cell>
          <cell r="C3159" t="str">
            <v>SABANALARGA</v>
          </cell>
          <cell r="D3159" t="str">
            <v>CASANARE</v>
          </cell>
          <cell r="E3159" t="str">
            <v>UPIA</v>
          </cell>
          <cell r="F3159" t="str">
            <v>PM</v>
          </cell>
          <cell r="G3159">
            <v>-73.033332999999999</v>
          </cell>
          <cell r="H3159">
            <v>4.6833330000000002</v>
          </cell>
          <cell r="I3159">
            <v>73</v>
          </cell>
          <cell r="J3159">
            <v>2</v>
          </cell>
          <cell r="K3159">
            <v>4</v>
          </cell>
          <cell r="L3159">
            <v>41</v>
          </cell>
          <cell r="M3159" t="str">
            <v>N</v>
          </cell>
          <cell r="N3159">
            <v>1116240.69435</v>
          </cell>
          <cell r="O3159">
            <v>1009401.83551</v>
          </cell>
          <cell r="P3159">
            <v>300</v>
          </cell>
          <cell r="Q3159">
            <v>85</v>
          </cell>
          <cell r="R3159">
            <v>300</v>
          </cell>
          <cell r="S3159">
            <v>0</v>
          </cell>
          <cell r="T3159">
            <v>1</v>
          </cell>
          <cell r="U3159">
            <v>1</v>
          </cell>
          <cell r="V3159">
            <v>3</v>
          </cell>
          <cell r="W3159">
            <v>5</v>
          </cell>
          <cell r="X3159">
            <v>9</v>
          </cell>
          <cell r="Y3159" t="str">
            <v>HIDROMET01</v>
          </cell>
          <cell r="Z3159" t="str">
            <v>1999-07-06 00:00:00</v>
          </cell>
          <cell r="AA3159">
            <v>1</v>
          </cell>
          <cell r="AB3159">
            <v>6</v>
          </cell>
          <cell r="AC3159">
            <v>1</v>
          </cell>
          <cell r="AD3159">
            <v>1</v>
          </cell>
          <cell r="AE3159">
            <v>0</v>
          </cell>
          <cell r="AF3159" t="str">
            <v>1993-06-01 00:00:00</v>
          </cell>
        </row>
        <row r="3160">
          <cell r="A3160">
            <v>3509501</v>
          </cell>
          <cell r="B3160" t="str">
            <v>AQUITANIA</v>
          </cell>
          <cell r="C3160" t="str">
            <v>AQUITANIA</v>
          </cell>
          <cell r="D3160" t="str">
            <v>BOYACA</v>
          </cell>
          <cell r="E3160" t="str">
            <v>LAG DE TOTA</v>
          </cell>
          <cell r="F3160" t="str">
            <v>CO</v>
          </cell>
          <cell r="G3160">
            <v>-72.883332999999993</v>
          </cell>
          <cell r="H3160">
            <v>5.5333329999999998</v>
          </cell>
          <cell r="I3160">
            <v>72</v>
          </cell>
          <cell r="J3160">
            <v>53</v>
          </cell>
          <cell r="K3160">
            <v>5</v>
          </cell>
          <cell r="L3160">
            <v>32</v>
          </cell>
          <cell r="M3160" t="str">
            <v>N</v>
          </cell>
          <cell r="N3160">
            <v>1132712.0755799999</v>
          </cell>
          <cell r="O3160">
            <v>1103445.5034</v>
          </cell>
          <cell r="P3160">
            <v>3021</v>
          </cell>
          <cell r="Q3160">
            <v>15</v>
          </cell>
          <cell r="R3160">
            <v>47</v>
          </cell>
          <cell r="S3160">
            <v>0</v>
          </cell>
          <cell r="T3160">
            <v>1</v>
          </cell>
          <cell r="U3160">
            <v>1</v>
          </cell>
          <cell r="V3160">
            <v>3</v>
          </cell>
          <cell r="W3160">
            <v>5</v>
          </cell>
          <cell r="X3160">
            <v>9</v>
          </cell>
          <cell r="Y3160" t="str">
            <v>HIDROMET01</v>
          </cell>
          <cell r="Z3160" t="str">
            <v>1999-07-06 00:00:00</v>
          </cell>
          <cell r="AA3160">
            <v>1</v>
          </cell>
          <cell r="AB3160">
            <v>6</v>
          </cell>
          <cell r="AC3160">
            <v>1</v>
          </cell>
          <cell r="AD3160">
            <v>1</v>
          </cell>
          <cell r="AE3160">
            <v>0</v>
          </cell>
        </row>
        <row r="3161">
          <cell r="A3161">
            <v>3509505</v>
          </cell>
          <cell r="B3161" t="str">
            <v>POTRERITO</v>
          </cell>
          <cell r="C3161" t="str">
            <v>AQUITANIA</v>
          </cell>
          <cell r="D3161" t="str">
            <v>BOYACA</v>
          </cell>
          <cell r="E3161" t="str">
            <v>OLARTE</v>
          </cell>
          <cell r="F3161" t="str">
            <v>ME</v>
          </cell>
          <cell r="G3161">
            <v>-72.95</v>
          </cell>
          <cell r="H3161">
            <v>5.483333</v>
          </cell>
          <cell r="I3161">
            <v>72</v>
          </cell>
          <cell r="J3161">
            <v>57</v>
          </cell>
          <cell r="K3161">
            <v>5</v>
          </cell>
          <cell r="L3161">
            <v>29</v>
          </cell>
          <cell r="M3161" t="str">
            <v>N</v>
          </cell>
          <cell r="N3161">
            <v>1125333.80798</v>
          </cell>
          <cell r="O3161">
            <v>1097900.6719899999</v>
          </cell>
          <cell r="P3161">
            <v>3225</v>
          </cell>
          <cell r="Q3161">
            <v>15</v>
          </cell>
          <cell r="R3161">
            <v>47</v>
          </cell>
          <cell r="S3161">
            <v>0</v>
          </cell>
          <cell r="T3161">
            <v>1</v>
          </cell>
          <cell r="U3161">
            <v>1</v>
          </cell>
          <cell r="V3161">
            <v>3</v>
          </cell>
          <cell r="W3161">
            <v>5</v>
          </cell>
          <cell r="X3161">
            <v>9</v>
          </cell>
          <cell r="Y3161" t="str">
            <v>HIDROMET01</v>
          </cell>
          <cell r="Z3161" t="str">
            <v>1999-07-06 00:00:00</v>
          </cell>
          <cell r="AA3161">
            <v>1</v>
          </cell>
          <cell r="AB3161">
            <v>6</v>
          </cell>
          <cell r="AC3161">
            <v>22</v>
          </cell>
          <cell r="AD3161">
            <v>22</v>
          </cell>
          <cell r="AE3161">
            <v>0</v>
          </cell>
        </row>
        <row r="3162">
          <cell r="A3162">
            <v>3509506</v>
          </cell>
          <cell r="B3162" t="str">
            <v>TOTA</v>
          </cell>
          <cell r="C3162" t="str">
            <v>TOTA</v>
          </cell>
          <cell r="D3162" t="str">
            <v>BOYACA</v>
          </cell>
          <cell r="E3162" t="str">
            <v>TOTA</v>
          </cell>
          <cell r="F3162" t="str">
            <v>ME</v>
          </cell>
          <cell r="G3162">
            <v>-72.983333000000002</v>
          </cell>
          <cell r="H3162">
            <v>5.5666669999999998</v>
          </cell>
          <cell r="I3162">
            <v>72</v>
          </cell>
          <cell r="J3162">
            <v>59</v>
          </cell>
          <cell r="K3162">
            <v>5</v>
          </cell>
          <cell r="L3162">
            <v>34</v>
          </cell>
          <cell r="M3162" t="str">
            <v>N</v>
          </cell>
          <cell r="N3162">
            <v>1121622.1867</v>
          </cell>
          <cell r="O3162">
            <v>1107110.96098</v>
          </cell>
          <cell r="P3162">
            <v>2900</v>
          </cell>
          <cell r="Q3162">
            <v>15</v>
          </cell>
          <cell r="R3162">
            <v>822</v>
          </cell>
          <cell r="S3162">
            <v>0</v>
          </cell>
          <cell r="T3162">
            <v>1</v>
          </cell>
          <cell r="U3162">
            <v>1</v>
          </cell>
          <cell r="V3162">
            <v>3</v>
          </cell>
          <cell r="W3162">
            <v>5</v>
          </cell>
          <cell r="X3162">
            <v>9</v>
          </cell>
          <cell r="Y3162" t="str">
            <v>HIDROMET01</v>
          </cell>
          <cell r="Z3162" t="str">
            <v>1999-07-06 00:00:00</v>
          </cell>
          <cell r="AA3162">
            <v>1</v>
          </cell>
          <cell r="AB3162">
            <v>6</v>
          </cell>
          <cell r="AC3162">
            <v>22</v>
          </cell>
          <cell r="AD3162">
            <v>22</v>
          </cell>
          <cell r="AE3162">
            <v>0</v>
          </cell>
        </row>
        <row r="3163">
          <cell r="A3163">
            <v>3509508</v>
          </cell>
          <cell r="B3163" t="str">
            <v>VILLITAS LAS</v>
          </cell>
          <cell r="C3163" t="str">
            <v>AQUITANIA</v>
          </cell>
          <cell r="D3163" t="str">
            <v>BOYACA</v>
          </cell>
          <cell r="E3163" t="str">
            <v>Q EL SALITRE</v>
          </cell>
          <cell r="F3163" t="str">
            <v>ME</v>
          </cell>
          <cell r="G3163">
            <v>-72.916667000000004</v>
          </cell>
          <cell r="H3163">
            <v>5.6166669999999996</v>
          </cell>
          <cell r="I3163">
            <v>72</v>
          </cell>
          <cell r="J3163">
            <v>55</v>
          </cell>
          <cell r="K3163">
            <v>5</v>
          </cell>
          <cell r="L3163">
            <v>37</v>
          </cell>
          <cell r="M3163" t="str">
            <v>N</v>
          </cell>
          <cell r="N3163">
            <v>1128999.4821599999</v>
          </cell>
          <cell r="O3163">
            <v>1112655.5399100001</v>
          </cell>
          <cell r="P3163">
            <v>3150</v>
          </cell>
          <cell r="Q3163">
            <v>15</v>
          </cell>
          <cell r="R3163">
            <v>47</v>
          </cell>
          <cell r="S3163">
            <v>0</v>
          </cell>
          <cell r="T3163">
            <v>1</v>
          </cell>
          <cell r="U3163">
            <v>1</v>
          </cell>
          <cell r="V3163">
            <v>3</v>
          </cell>
          <cell r="W3163">
            <v>5</v>
          </cell>
          <cell r="X3163">
            <v>9</v>
          </cell>
          <cell r="Y3163" t="str">
            <v>HIDROMET01</v>
          </cell>
          <cell r="Z3163" t="str">
            <v>1999-07-06 00:00:00</v>
          </cell>
          <cell r="AA3163">
            <v>1</v>
          </cell>
          <cell r="AB3163">
            <v>6</v>
          </cell>
          <cell r="AC3163">
            <v>22</v>
          </cell>
          <cell r="AD3163">
            <v>22</v>
          </cell>
          <cell r="AE3163">
            <v>0</v>
          </cell>
        </row>
        <row r="3164">
          <cell r="A3164">
            <v>3509510</v>
          </cell>
          <cell r="B3164" t="str">
            <v>GUAQUIRA</v>
          </cell>
          <cell r="C3164" t="str">
            <v>AQUITANIA</v>
          </cell>
          <cell r="D3164" t="str">
            <v>BOYACA</v>
          </cell>
          <cell r="E3164" t="str">
            <v>LAGO DE TOTA</v>
          </cell>
          <cell r="F3164" t="str">
            <v>ME</v>
          </cell>
          <cell r="G3164">
            <v>-72.983333000000002</v>
          </cell>
          <cell r="H3164">
            <v>5.4666670000000002</v>
          </cell>
          <cell r="I3164">
            <v>72</v>
          </cell>
          <cell r="J3164">
            <v>59</v>
          </cell>
          <cell r="K3164">
            <v>5</v>
          </cell>
          <cell r="L3164">
            <v>28</v>
          </cell>
          <cell r="M3164" t="str">
            <v>N</v>
          </cell>
          <cell r="N3164">
            <v>1121642.55853</v>
          </cell>
          <cell r="O3164">
            <v>1096050.3772100001</v>
          </cell>
          <cell r="P3164">
            <v>3250</v>
          </cell>
          <cell r="Q3164">
            <v>15</v>
          </cell>
          <cell r="R3164">
            <v>47</v>
          </cell>
          <cell r="S3164">
            <v>0</v>
          </cell>
          <cell r="T3164">
            <v>1</v>
          </cell>
          <cell r="U3164">
            <v>1</v>
          </cell>
          <cell r="V3164">
            <v>3</v>
          </cell>
          <cell r="W3164">
            <v>5</v>
          </cell>
          <cell r="X3164">
            <v>9</v>
          </cell>
          <cell r="Y3164" t="str">
            <v>HIDROMET01</v>
          </cell>
          <cell r="Z3164" t="str">
            <v>1999-07-06 00:00:00</v>
          </cell>
          <cell r="AA3164">
            <v>1</v>
          </cell>
          <cell r="AB3164">
            <v>6</v>
          </cell>
          <cell r="AC3164">
            <v>22</v>
          </cell>
          <cell r="AD3164">
            <v>22</v>
          </cell>
          <cell r="AE3164">
            <v>0</v>
          </cell>
          <cell r="AF3164" t="str">
            <v>1989-11-01 00:00:00</v>
          </cell>
        </row>
        <row r="3165">
          <cell r="A3165">
            <v>3509511</v>
          </cell>
          <cell r="B3165" t="str">
            <v>HUERTA LA GRANDE</v>
          </cell>
          <cell r="C3165" t="str">
            <v>VILLANUEVA</v>
          </cell>
          <cell r="D3165" t="str">
            <v>CASANARE</v>
          </cell>
          <cell r="E3165" t="str">
            <v>UPIA</v>
          </cell>
          <cell r="F3165" t="str">
            <v>CP</v>
          </cell>
          <cell r="G3165">
            <v>-72.916667000000004</v>
          </cell>
          <cell r="H3165">
            <v>4.6500000000000004</v>
          </cell>
          <cell r="I3165">
            <v>72</v>
          </cell>
          <cell r="J3165">
            <v>55</v>
          </cell>
          <cell r="K3165">
            <v>4</v>
          </cell>
          <cell r="L3165">
            <v>39</v>
          </cell>
          <cell r="M3165" t="str">
            <v>N</v>
          </cell>
          <cell r="N3165">
            <v>1129193.8994400001</v>
          </cell>
          <cell r="O3165">
            <v>1005735.39095</v>
          </cell>
          <cell r="P3165">
            <v>255</v>
          </cell>
          <cell r="Q3165">
            <v>85</v>
          </cell>
          <cell r="R3165">
            <v>440</v>
          </cell>
          <cell r="S3165">
            <v>0</v>
          </cell>
          <cell r="T3165">
            <v>1</v>
          </cell>
          <cell r="U3165">
            <v>1</v>
          </cell>
          <cell r="V3165">
            <v>3</v>
          </cell>
          <cell r="W3165">
            <v>5</v>
          </cell>
          <cell r="X3165">
            <v>9</v>
          </cell>
          <cell r="Y3165" t="str">
            <v>HIDROMET01</v>
          </cell>
          <cell r="Z3165" t="str">
            <v>1999-07-06 00:00:00</v>
          </cell>
          <cell r="AA3165">
            <v>1</v>
          </cell>
          <cell r="AB3165">
            <v>3</v>
          </cell>
          <cell r="AC3165">
            <v>1</v>
          </cell>
          <cell r="AD3165">
            <v>1</v>
          </cell>
          <cell r="AE3165">
            <v>0</v>
          </cell>
          <cell r="AF3165" t="str">
            <v>1994-09-01 00:00:00</v>
          </cell>
        </row>
        <row r="3166">
          <cell r="A3166">
            <v>3509702</v>
          </cell>
          <cell r="B3166" t="str">
            <v>CANAL DESVIACION</v>
          </cell>
          <cell r="C3166" t="str">
            <v>AQUITANIA</v>
          </cell>
          <cell r="D3166" t="str">
            <v>BOYACA</v>
          </cell>
          <cell r="E3166" t="str">
            <v>OLARTE</v>
          </cell>
          <cell r="F3166" t="str">
            <v>LM</v>
          </cell>
          <cell r="G3166">
            <v>-72.933333000000005</v>
          </cell>
          <cell r="H3166">
            <v>5.516667</v>
          </cell>
          <cell r="I3166">
            <v>72</v>
          </cell>
          <cell r="J3166">
            <v>56</v>
          </cell>
          <cell r="K3166">
            <v>5</v>
          </cell>
          <cell r="L3166">
            <v>31</v>
          </cell>
          <cell r="M3166" t="str">
            <v>N</v>
          </cell>
          <cell r="N3166">
            <v>1127174.0544700001</v>
          </cell>
          <cell r="O3166">
            <v>1101591.10396</v>
          </cell>
          <cell r="P3166">
            <v>3002</v>
          </cell>
          <cell r="Q3166">
            <v>15</v>
          </cell>
          <cell r="R3166">
            <v>47</v>
          </cell>
          <cell r="S3166">
            <v>0</v>
          </cell>
          <cell r="T3166">
            <v>1</v>
          </cell>
          <cell r="U3166">
            <v>1</v>
          </cell>
          <cell r="V3166">
            <v>3</v>
          </cell>
          <cell r="W3166">
            <v>5</v>
          </cell>
          <cell r="X3166">
            <v>9</v>
          </cell>
          <cell r="Y3166" t="str">
            <v>HIDROMET01</v>
          </cell>
          <cell r="Z3166" t="str">
            <v>1999-07-06 00:00:00</v>
          </cell>
          <cell r="AA3166">
            <v>2</v>
          </cell>
          <cell r="AB3166">
            <v>6</v>
          </cell>
          <cell r="AC3166">
            <v>2</v>
          </cell>
          <cell r="AD3166">
            <v>2</v>
          </cell>
          <cell r="AE3166">
            <v>207</v>
          </cell>
          <cell r="AF3166" t="str">
            <v>1964-02-01 00:00:00</v>
          </cell>
        </row>
        <row r="3167">
          <cell r="A3167">
            <v>3509703</v>
          </cell>
          <cell r="B3167" t="str">
            <v>HATO LAGUNA</v>
          </cell>
          <cell r="C3167" t="str">
            <v>AQUITANIA</v>
          </cell>
          <cell r="D3167" t="str">
            <v>BOYACA</v>
          </cell>
          <cell r="E3167" t="str">
            <v>LAS CINTAS</v>
          </cell>
          <cell r="F3167" t="str">
            <v>LM</v>
          </cell>
          <cell r="G3167">
            <v>-72.900000000000006</v>
          </cell>
          <cell r="H3167">
            <v>5.5833329999999997</v>
          </cell>
          <cell r="I3167">
            <v>72</v>
          </cell>
          <cell r="J3167">
            <v>54</v>
          </cell>
          <cell r="K3167">
            <v>5</v>
          </cell>
          <cell r="L3167">
            <v>35</v>
          </cell>
          <cell r="M3167" t="str">
            <v>N</v>
          </cell>
          <cell r="N3167">
            <v>1130853.83017</v>
          </cell>
          <cell r="O3167">
            <v>1108972.2632200001</v>
          </cell>
          <cell r="P3167">
            <v>3020</v>
          </cell>
          <cell r="Q3167">
            <v>15</v>
          </cell>
          <cell r="R3167">
            <v>47</v>
          </cell>
          <cell r="S3167">
            <v>0</v>
          </cell>
          <cell r="T3167">
            <v>1</v>
          </cell>
          <cell r="U3167">
            <v>1</v>
          </cell>
          <cell r="V3167">
            <v>3</v>
          </cell>
          <cell r="W3167">
            <v>5</v>
          </cell>
          <cell r="X3167">
            <v>9</v>
          </cell>
          <cell r="Y3167" t="str">
            <v>HIDROMET01</v>
          </cell>
          <cell r="Z3167" t="str">
            <v>1999-07-06 00:00:00</v>
          </cell>
          <cell r="AA3167">
            <v>2</v>
          </cell>
          <cell r="AB3167">
            <v>6</v>
          </cell>
          <cell r="AC3167">
            <v>1</v>
          </cell>
          <cell r="AD3167">
            <v>1</v>
          </cell>
          <cell r="AE3167">
            <v>34</v>
          </cell>
          <cell r="AF3167" t="str">
            <v>1970-10-01 00:00:00</v>
          </cell>
        </row>
        <row r="3168">
          <cell r="A3168">
            <v>3509705</v>
          </cell>
          <cell r="B3168" t="str">
            <v>CRIADERO</v>
          </cell>
          <cell r="C3168" t="str">
            <v>AQUITANIA</v>
          </cell>
          <cell r="D3168" t="str">
            <v>BOYACA</v>
          </cell>
          <cell r="E3168" t="str">
            <v>Q LOS POZOS</v>
          </cell>
          <cell r="F3168" t="str">
            <v>LM</v>
          </cell>
          <cell r="G3168">
            <v>-72.900000000000006</v>
          </cell>
          <cell r="H3168">
            <v>5.5333329999999998</v>
          </cell>
          <cell r="I3168">
            <v>72</v>
          </cell>
          <cell r="J3168">
            <v>54</v>
          </cell>
          <cell r="K3168">
            <v>5</v>
          </cell>
          <cell r="L3168">
            <v>32</v>
          </cell>
          <cell r="M3168" t="str">
            <v>N</v>
          </cell>
          <cell r="N3168">
            <v>1130864.8725000001</v>
          </cell>
          <cell r="O3168">
            <v>1103441.8058199999</v>
          </cell>
          <cell r="P3168">
            <v>3025</v>
          </cell>
          <cell r="Q3168">
            <v>15</v>
          </cell>
          <cell r="R3168">
            <v>47</v>
          </cell>
          <cell r="S3168">
            <v>0</v>
          </cell>
          <cell r="T3168">
            <v>1</v>
          </cell>
          <cell r="U3168">
            <v>1</v>
          </cell>
          <cell r="V3168">
            <v>3</v>
          </cell>
          <cell r="W3168">
            <v>5</v>
          </cell>
          <cell r="X3168">
            <v>9</v>
          </cell>
          <cell r="Y3168" t="str">
            <v>HIDROMET01</v>
          </cell>
          <cell r="Z3168" t="str">
            <v>1999-07-06 00:00:00</v>
          </cell>
          <cell r="AA3168">
            <v>2</v>
          </cell>
          <cell r="AB3168">
            <v>6</v>
          </cell>
          <cell r="AC3168">
            <v>1</v>
          </cell>
          <cell r="AD3168">
            <v>1</v>
          </cell>
          <cell r="AE3168">
            <v>6</v>
          </cell>
          <cell r="AF3168" t="str">
            <v>1971-02-01 00:00:00</v>
          </cell>
        </row>
        <row r="3169">
          <cell r="A3169">
            <v>3509706</v>
          </cell>
          <cell r="B3169" t="str">
            <v>PLAYA LA</v>
          </cell>
          <cell r="C3169" t="str">
            <v>AQUITANIA</v>
          </cell>
          <cell r="D3169" t="str">
            <v>BOYACA</v>
          </cell>
          <cell r="E3169" t="str">
            <v>EL TOBAL</v>
          </cell>
          <cell r="F3169" t="str">
            <v>LM</v>
          </cell>
          <cell r="G3169">
            <v>-72.883332999999993</v>
          </cell>
          <cell r="H3169">
            <v>5.5333329999999998</v>
          </cell>
          <cell r="I3169">
            <v>72</v>
          </cell>
          <cell r="J3169">
            <v>53</v>
          </cell>
          <cell r="K3169">
            <v>5</v>
          </cell>
          <cell r="L3169">
            <v>32</v>
          </cell>
          <cell r="M3169" t="str">
            <v>N</v>
          </cell>
          <cell r="N3169">
            <v>1132712.0755799999</v>
          </cell>
          <cell r="O3169">
            <v>1103445.5034</v>
          </cell>
          <cell r="P3169">
            <v>3020</v>
          </cell>
          <cell r="Q3169">
            <v>15</v>
          </cell>
          <cell r="R3169">
            <v>47</v>
          </cell>
          <cell r="S3169">
            <v>0</v>
          </cell>
          <cell r="T3169">
            <v>1</v>
          </cell>
          <cell r="U3169">
            <v>1</v>
          </cell>
          <cell r="V3169">
            <v>3</v>
          </cell>
          <cell r="W3169">
            <v>5</v>
          </cell>
          <cell r="X3169">
            <v>9</v>
          </cell>
          <cell r="Y3169" t="str">
            <v>HIDROMET01</v>
          </cell>
          <cell r="Z3169" t="str">
            <v>1999-07-06 00:00:00</v>
          </cell>
          <cell r="AA3169">
            <v>2</v>
          </cell>
          <cell r="AB3169">
            <v>6</v>
          </cell>
          <cell r="AC3169">
            <v>1</v>
          </cell>
          <cell r="AD3169">
            <v>1</v>
          </cell>
          <cell r="AE3169">
            <v>18</v>
          </cell>
          <cell r="AF3169" t="str">
            <v>1971-02-01 00:00:00</v>
          </cell>
        </row>
        <row r="3170">
          <cell r="A3170">
            <v>1501004</v>
          </cell>
          <cell r="B3170" t="str">
            <v>VISTA NIEVES</v>
          </cell>
          <cell r="C3170" t="str">
            <v>SANTA MARTA</v>
          </cell>
          <cell r="D3170" t="str">
            <v>MAGDALENA</v>
          </cell>
          <cell r="E3170" t="str">
            <v>GUACHACA</v>
          </cell>
          <cell r="F3170" t="str">
            <v>PM</v>
          </cell>
          <cell r="G3170">
            <v>-74.083332999999996</v>
          </cell>
          <cell r="H3170">
            <v>11.083333</v>
          </cell>
          <cell r="I3170">
            <v>74</v>
          </cell>
          <cell r="J3170">
            <v>5</v>
          </cell>
          <cell r="K3170">
            <v>11</v>
          </cell>
          <cell r="L3170">
            <v>5</v>
          </cell>
          <cell r="M3170" t="str">
            <v>N</v>
          </cell>
          <cell r="N3170">
            <v>999735.95270999998</v>
          </cell>
          <cell r="O3170">
            <v>1717139.53467</v>
          </cell>
          <cell r="P3170">
            <v>2000</v>
          </cell>
          <cell r="Q3170">
            <v>47</v>
          </cell>
          <cell r="R3170">
            <v>1</v>
          </cell>
          <cell r="S3170">
            <v>0</v>
          </cell>
          <cell r="T3170">
            <v>1</v>
          </cell>
          <cell r="U3170">
            <v>1</v>
          </cell>
          <cell r="V3170">
            <v>1</v>
          </cell>
          <cell r="W3170">
            <v>5</v>
          </cell>
          <cell r="X3170">
            <v>1</v>
          </cell>
          <cell r="Y3170" t="str">
            <v>HIDROMET01</v>
          </cell>
          <cell r="Z3170" t="str">
            <v>1999-07-06 00:00:00</v>
          </cell>
          <cell r="AA3170">
            <v>1</v>
          </cell>
          <cell r="AB3170">
            <v>5</v>
          </cell>
          <cell r="AC3170">
            <v>1</v>
          </cell>
          <cell r="AD3170">
            <v>1</v>
          </cell>
          <cell r="AE3170">
            <v>0</v>
          </cell>
          <cell r="AF3170" t="str">
            <v>1973-09-01 00:00:00</v>
          </cell>
        </row>
        <row r="3171">
          <cell r="A3171">
            <v>3509707</v>
          </cell>
          <cell r="B3171" t="str">
            <v>ESCALERAS</v>
          </cell>
          <cell r="C3171" t="str">
            <v>AQUITANIA</v>
          </cell>
          <cell r="D3171" t="str">
            <v>BOYACA</v>
          </cell>
          <cell r="E3171" t="str">
            <v>LAG DE TOTA</v>
          </cell>
          <cell r="F3171" t="str">
            <v>LM</v>
          </cell>
          <cell r="G3171">
            <v>-72.966667000000001</v>
          </cell>
          <cell r="H3171">
            <v>5.516667</v>
          </cell>
          <cell r="I3171">
            <v>72</v>
          </cell>
          <cell r="J3171">
            <v>58</v>
          </cell>
          <cell r="K3171">
            <v>5</v>
          </cell>
          <cell r="L3171">
            <v>31</v>
          </cell>
          <cell r="M3171" t="str">
            <v>N</v>
          </cell>
          <cell r="N3171">
            <v>1123479.6202</v>
          </cell>
          <cell r="O3171">
            <v>1101584.0926999999</v>
          </cell>
          <cell r="P3171">
            <v>3002</v>
          </cell>
          <cell r="Q3171">
            <v>15</v>
          </cell>
          <cell r="R3171">
            <v>47</v>
          </cell>
          <cell r="S3171">
            <v>0</v>
          </cell>
          <cell r="T3171">
            <v>1</v>
          </cell>
          <cell r="U3171">
            <v>1</v>
          </cell>
          <cell r="V3171">
            <v>3</v>
          </cell>
          <cell r="W3171">
            <v>5</v>
          </cell>
          <cell r="X3171">
            <v>9</v>
          </cell>
          <cell r="Y3171" t="str">
            <v>HIDROMET01</v>
          </cell>
          <cell r="Z3171" t="str">
            <v>1999-07-06 00:00:00</v>
          </cell>
          <cell r="AA3171">
            <v>2</v>
          </cell>
          <cell r="AB3171">
            <v>6</v>
          </cell>
          <cell r="AC3171">
            <v>1</v>
          </cell>
          <cell r="AD3171">
            <v>1</v>
          </cell>
          <cell r="AE3171">
            <v>5</v>
          </cell>
          <cell r="AF3171" t="str">
            <v>1971-09-01 00:00:00</v>
          </cell>
        </row>
        <row r="3172">
          <cell r="A3172">
            <v>3509710</v>
          </cell>
          <cell r="B3172" t="str">
            <v>MOMBITA PTE ROMERA</v>
          </cell>
          <cell r="C3172" t="str">
            <v>AQUITANIA</v>
          </cell>
          <cell r="D3172" t="str">
            <v>BOYACA</v>
          </cell>
          <cell r="E3172" t="str">
            <v>UPIA</v>
          </cell>
          <cell r="F3172" t="str">
            <v>LG</v>
          </cell>
          <cell r="G3172">
            <v>-72.95</v>
          </cell>
          <cell r="H3172">
            <v>5.25</v>
          </cell>
          <cell r="I3172">
            <v>72</v>
          </cell>
          <cell r="J3172">
            <v>57</v>
          </cell>
          <cell r="K3172">
            <v>5</v>
          </cell>
          <cell r="L3172">
            <v>15</v>
          </cell>
          <cell r="M3172" t="str">
            <v>N</v>
          </cell>
          <cell r="N3172">
            <v>1125381.45872</v>
          </cell>
          <cell r="O3172">
            <v>1072092.47798</v>
          </cell>
          <cell r="P3172">
            <v>1216</v>
          </cell>
          <cell r="Q3172">
            <v>15</v>
          </cell>
          <cell r="R3172">
            <v>47</v>
          </cell>
          <cell r="S3172">
            <v>0</v>
          </cell>
          <cell r="T3172">
            <v>1</v>
          </cell>
          <cell r="U3172">
            <v>1</v>
          </cell>
          <cell r="V3172">
            <v>3</v>
          </cell>
          <cell r="W3172">
            <v>5</v>
          </cell>
          <cell r="X3172">
            <v>9</v>
          </cell>
          <cell r="Y3172" t="str">
            <v>HIDROMET01</v>
          </cell>
          <cell r="Z3172" t="str">
            <v>1999-07-06 00:00:00</v>
          </cell>
          <cell r="AA3172">
            <v>2</v>
          </cell>
          <cell r="AB3172">
            <v>6</v>
          </cell>
          <cell r="AC3172">
            <v>1</v>
          </cell>
          <cell r="AD3172">
            <v>1</v>
          </cell>
          <cell r="AE3172">
            <v>683</v>
          </cell>
          <cell r="AF3172" t="str">
            <v>1981-03-01 00:00:00</v>
          </cell>
        </row>
        <row r="3173">
          <cell r="A3173">
            <v>3509711</v>
          </cell>
          <cell r="B3173" t="str">
            <v>ACEQ LA COMPANIA</v>
          </cell>
          <cell r="C3173" t="str">
            <v>TOTA</v>
          </cell>
          <cell r="D3173" t="str">
            <v>BOYACA</v>
          </cell>
          <cell r="E3173" t="str">
            <v>CANAL EL TUNEL</v>
          </cell>
          <cell r="F3173" t="str">
            <v>LM</v>
          </cell>
          <cell r="G3173">
            <v>-72.933333000000005</v>
          </cell>
          <cell r="H3173">
            <v>5.5666669999999998</v>
          </cell>
          <cell r="I3173">
            <v>72</v>
          </cell>
          <cell r="J3173">
            <v>56</v>
          </cell>
          <cell r="K3173">
            <v>5</v>
          </cell>
          <cell r="L3173">
            <v>34</v>
          </cell>
          <cell r="M3173" t="str">
            <v>N</v>
          </cell>
          <cell r="N3173">
            <v>1127163.3561100001</v>
          </cell>
          <cell r="O3173">
            <v>1107121.4937700001</v>
          </cell>
          <cell r="P3173">
            <v>3060</v>
          </cell>
          <cell r="Q3173">
            <v>15</v>
          </cell>
          <cell r="R3173">
            <v>822</v>
          </cell>
          <cell r="S3173">
            <v>0</v>
          </cell>
          <cell r="T3173">
            <v>1</v>
          </cell>
          <cell r="U3173">
            <v>1</v>
          </cell>
          <cell r="V3173">
            <v>3</v>
          </cell>
          <cell r="W3173">
            <v>5</v>
          </cell>
          <cell r="X3173">
            <v>9</v>
          </cell>
          <cell r="Y3173" t="str">
            <v>HIDROMET01</v>
          </cell>
          <cell r="Z3173" t="str">
            <v>1999-07-06 00:00:00</v>
          </cell>
          <cell r="AA3173">
            <v>2</v>
          </cell>
          <cell r="AB3173">
            <v>6</v>
          </cell>
          <cell r="AC3173">
            <v>22</v>
          </cell>
          <cell r="AD3173">
            <v>22</v>
          </cell>
          <cell r="AE3173">
            <v>0</v>
          </cell>
        </row>
        <row r="3174">
          <cell r="A3174">
            <v>3509714</v>
          </cell>
          <cell r="B3174" t="str">
            <v>ACEQUIA TOTA</v>
          </cell>
          <cell r="C3174" t="str">
            <v>TOTA</v>
          </cell>
          <cell r="D3174" t="str">
            <v>BOYACA</v>
          </cell>
          <cell r="E3174" t="str">
            <v>CANAL EL TUNEL</v>
          </cell>
          <cell r="F3174" t="str">
            <v>LM</v>
          </cell>
          <cell r="G3174">
            <v>-72.933333000000005</v>
          </cell>
          <cell r="H3174">
            <v>5.5666669999999998</v>
          </cell>
          <cell r="I3174">
            <v>72</v>
          </cell>
          <cell r="J3174">
            <v>56</v>
          </cell>
          <cell r="K3174">
            <v>5</v>
          </cell>
          <cell r="L3174">
            <v>34</v>
          </cell>
          <cell r="M3174" t="str">
            <v>N</v>
          </cell>
          <cell r="N3174">
            <v>1127163.3561100001</v>
          </cell>
          <cell r="O3174">
            <v>1107121.4937700001</v>
          </cell>
          <cell r="P3174">
            <v>3060</v>
          </cell>
          <cell r="Q3174">
            <v>15</v>
          </cell>
          <cell r="R3174">
            <v>822</v>
          </cell>
          <cell r="S3174">
            <v>0</v>
          </cell>
          <cell r="T3174">
            <v>1</v>
          </cell>
          <cell r="U3174">
            <v>1</v>
          </cell>
          <cell r="V3174">
            <v>3</v>
          </cell>
          <cell r="W3174">
            <v>5</v>
          </cell>
          <cell r="X3174">
            <v>9</v>
          </cell>
          <cell r="Y3174" t="str">
            <v>HIDROMET01</v>
          </cell>
          <cell r="Z3174" t="str">
            <v>1999-07-06 00:00:00</v>
          </cell>
          <cell r="AA3174">
            <v>2</v>
          </cell>
          <cell r="AB3174">
            <v>6</v>
          </cell>
          <cell r="AC3174">
            <v>22</v>
          </cell>
          <cell r="AD3174">
            <v>22</v>
          </cell>
          <cell r="AE3174">
            <v>0</v>
          </cell>
        </row>
        <row r="3175">
          <cell r="A3175">
            <v>3509715</v>
          </cell>
          <cell r="B3175" t="str">
            <v>PEREZ</v>
          </cell>
          <cell r="C3175" t="str">
            <v>AQUITANIA</v>
          </cell>
          <cell r="D3175" t="str">
            <v>BOYACA</v>
          </cell>
          <cell r="E3175" t="str">
            <v>Q AGUA BLANCA</v>
          </cell>
          <cell r="F3175" t="str">
            <v>LM</v>
          </cell>
          <cell r="G3175">
            <v>-72.900000000000006</v>
          </cell>
          <cell r="H3175">
            <v>5.516667</v>
          </cell>
          <cell r="I3175">
            <v>72</v>
          </cell>
          <cell r="J3175">
            <v>54</v>
          </cell>
          <cell r="K3175">
            <v>5</v>
          </cell>
          <cell r="L3175">
            <v>31</v>
          </cell>
          <cell r="M3175" t="str">
            <v>N</v>
          </cell>
          <cell r="N3175">
            <v>1130868.5312699999</v>
          </cell>
          <cell r="O3175">
            <v>1101598.3220200001</v>
          </cell>
          <cell r="P3175">
            <v>3023</v>
          </cell>
          <cell r="Q3175">
            <v>15</v>
          </cell>
          <cell r="R3175">
            <v>47</v>
          </cell>
          <cell r="S3175">
            <v>0</v>
          </cell>
          <cell r="T3175">
            <v>1</v>
          </cell>
          <cell r="U3175">
            <v>1</v>
          </cell>
          <cell r="V3175">
            <v>3</v>
          </cell>
          <cell r="W3175">
            <v>5</v>
          </cell>
          <cell r="X3175">
            <v>9</v>
          </cell>
          <cell r="Y3175" t="str">
            <v>HIDROMET01</v>
          </cell>
          <cell r="Z3175" t="str">
            <v>1999-07-06 00:00:00</v>
          </cell>
          <cell r="AA3175">
            <v>2</v>
          </cell>
          <cell r="AB3175">
            <v>6</v>
          </cell>
          <cell r="AC3175">
            <v>22</v>
          </cell>
          <cell r="AD3175">
            <v>22</v>
          </cell>
          <cell r="AE3175">
            <v>7</v>
          </cell>
          <cell r="AF3175" t="str">
            <v>1989-09-01 00:00:00</v>
          </cell>
        </row>
        <row r="3176">
          <cell r="A3176">
            <v>3509718</v>
          </cell>
          <cell r="B3176" t="str">
            <v>LAGO TOTA</v>
          </cell>
          <cell r="C3176" t="str">
            <v>AQUITANIA</v>
          </cell>
          <cell r="D3176" t="str">
            <v>BOYACA</v>
          </cell>
          <cell r="E3176" t="str">
            <v>CANAL ADUCCION</v>
          </cell>
          <cell r="F3176" t="str">
            <v>LM</v>
          </cell>
          <cell r="G3176">
            <v>-72.883332999999993</v>
          </cell>
          <cell r="H3176">
            <v>5.5</v>
          </cell>
          <cell r="I3176">
            <v>72</v>
          </cell>
          <cell r="J3176">
            <v>53</v>
          </cell>
          <cell r="K3176">
            <v>5</v>
          </cell>
          <cell r="L3176">
            <v>30</v>
          </cell>
          <cell r="M3176" t="str">
            <v>N</v>
          </cell>
          <cell r="N3176">
            <v>1132719.4853000001</v>
          </cell>
          <cell r="O3176">
            <v>1099758.5147800001</v>
          </cell>
          <cell r="P3176">
            <v>3028</v>
          </cell>
          <cell r="Q3176">
            <v>15</v>
          </cell>
          <cell r="R3176">
            <v>47</v>
          </cell>
          <cell r="S3176">
            <v>0</v>
          </cell>
          <cell r="T3176">
            <v>1</v>
          </cell>
          <cell r="U3176">
            <v>1</v>
          </cell>
          <cell r="V3176">
            <v>3</v>
          </cell>
          <cell r="W3176">
            <v>5</v>
          </cell>
          <cell r="X3176">
            <v>9</v>
          </cell>
          <cell r="Y3176" t="str">
            <v>HIDROMET01</v>
          </cell>
          <cell r="Z3176" t="str">
            <v>1999-07-06 00:00:00</v>
          </cell>
          <cell r="AA3176">
            <v>2</v>
          </cell>
          <cell r="AB3176">
            <v>6</v>
          </cell>
          <cell r="AC3176">
            <v>22</v>
          </cell>
          <cell r="AD3176">
            <v>22</v>
          </cell>
          <cell r="AE3176">
            <v>0</v>
          </cell>
          <cell r="AF3176" t="str">
            <v>1989-09-01 00:00:00</v>
          </cell>
        </row>
        <row r="3177">
          <cell r="A3177">
            <v>3509719</v>
          </cell>
          <cell r="B3177" t="str">
            <v>DONSIQUIRA</v>
          </cell>
          <cell r="C3177" t="str">
            <v>AQUITANIA</v>
          </cell>
          <cell r="D3177" t="str">
            <v>BOYACA</v>
          </cell>
          <cell r="E3177" t="str">
            <v>Q DONSIQUIRA</v>
          </cell>
          <cell r="F3177" t="str">
            <v>LM</v>
          </cell>
          <cell r="G3177">
            <v>-72.966667000000001</v>
          </cell>
          <cell r="H3177">
            <v>5.516667</v>
          </cell>
          <cell r="I3177">
            <v>72</v>
          </cell>
          <cell r="J3177">
            <v>58</v>
          </cell>
          <cell r="K3177">
            <v>5</v>
          </cell>
          <cell r="L3177">
            <v>31</v>
          </cell>
          <cell r="M3177" t="str">
            <v>N</v>
          </cell>
          <cell r="N3177">
            <v>1123479.6202</v>
          </cell>
          <cell r="O3177">
            <v>1101584.0926999999</v>
          </cell>
          <cell r="P3177">
            <v>3028</v>
          </cell>
          <cell r="Q3177">
            <v>15</v>
          </cell>
          <cell r="R3177">
            <v>47</v>
          </cell>
          <cell r="S3177">
            <v>0</v>
          </cell>
          <cell r="T3177">
            <v>1</v>
          </cell>
          <cell r="U3177">
            <v>1</v>
          </cell>
          <cell r="V3177">
            <v>3</v>
          </cell>
          <cell r="W3177">
            <v>5</v>
          </cell>
          <cell r="X3177">
            <v>9</v>
          </cell>
          <cell r="Y3177" t="str">
            <v>HIDROMET01</v>
          </cell>
          <cell r="Z3177" t="str">
            <v>1999-07-06 00:00:00</v>
          </cell>
          <cell r="AA3177">
            <v>2</v>
          </cell>
          <cell r="AB3177">
            <v>6</v>
          </cell>
          <cell r="AC3177">
            <v>22</v>
          </cell>
          <cell r="AD3177">
            <v>22</v>
          </cell>
          <cell r="AE3177">
            <v>2</v>
          </cell>
          <cell r="AF3177" t="str">
            <v>1989-09-01 00:00:00</v>
          </cell>
        </row>
        <row r="3178">
          <cell r="A3178">
            <v>3509723</v>
          </cell>
          <cell r="B3178" t="str">
            <v>LA PUERTA</v>
          </cell>
          <cell r="C3178" t="str">
            <v>AQUITANIA</v>
          </cell>
          <cell r="D3178" t="str">
            <v>BOYACA</v>
          </cell>
          <cell r="E3178" t="str">
            <v>Q LA PUERTA</v>
          </cell>
          <cell r="F3178" t="str">
            <v>LM</v>
          </cell>
          <cell r="G3178">
            <v>-72.966667000000001</v>
          </cell>
          <cell r="H3178">
            <v>5.5</v>
          </cell>
          <cell r="I3178">
            <v>72</v>
          </cell>
          <cell r="J3178">
            <v>58</v>
          </cell>
          <cell r="K3178">
            <v>5</v>
          </cell>
          <cell r="L3178">
            <v>30</v>
          </cell>
          <cell r="M3178" t="str">
            <v>N</v>
          </cell>
          <cell r="N3178">
            <v>1123483.0619000001</v>
          </cell>
          <cell r="O3178">
            <v>1099740.65234</v>
          </cell>
          <cell r="P3178">
            <v>3005</v>
          </cell>
          <cell r="Q3178">
            <v>15</v>
          </cell>
          <cell r="R3178">
            <v>47</v>
          </cell>
          <cell r="S3178">
            <v>0</v>
          </cell>
          <cell r="T3178">
            <v>1</v>
          </cell>
          <cell r="U3178">
            <v>1</v>
          </cell>
          <cell r="V3178">
            <v>3</v>
          </cell>
          <cell r="W3178">
            <v>5</v>
          </cell>
          <cell r="X3178">
            <v>9</v>
          </cell>
          <cell r="Y3178" t="str">
            <v>HIDROMET01</v>
          </cell>
          <cell r="Z3178" t="str">
            <v>1999-07-06 00:00:00</v>
          </cell>
          <cell r="AA3178">
            <v>2</v>
          </cell>
          <cell r="AB3178">
            <v>6</v>
          </cell>
          <cell r="AC3178">
            <v>22</v>
          </cell>
          <cell r="AD3178">
            <v>22</v>
          </cell>
          <cell r="AE3178">
            <v>10</v>
          </cell>
          <cell r="AF3178" t="str">
            <v>1989-09-01 00:00:00</v>
          </cell>
        </row>
        <row r="3179">
          <cell r="A3179">
            <v>3509724</v>
          </cell>
          <cell r="B3179" t="str">
            <v>PLAYA LA</v>
          </cell>
          <cell r="C3179" t="str">
            <v>AQUITANIA</v>
          </cell>
          <cell r="D3179" t="str">
            <v>BOYACA</v>
          </cell>
          <cell r="E3179" t="str">
            <v>TOBAL</v>
          </cell>
          <cell r="F3179" t="str">
            <v>LM</v>
          </cell>
          <cell r="G3179">
            <v>-72.883332999999993</v>
          </cell>
          <cell r="H3179">
            <v>5.5333329999999998</v>
          </cell>
          <cell r="I3179">
            <v>72</v>
          </cell>
          <cell r="J3179">
            <v>53</v>
          </cell>
          <cell r="K3179">
            <v>5</v>
          </cell>
          <cell r="L3179">
            <v>32</v>
          </cell>
          <cell r="M3179" t="str">
            <v>N</v>
          </cell>
          <cell r="N3179">
            <v>1132712.0755799999</v>
          </cell>
          <cell r="O3179">
            <v>1103445.5034</v>
          </cell>
          <cell r="P3179">
            <v>3020</v>
          </cell>
          <cell r="Q3179">
            <v>15</v>
          </cell>
          <cell r="R3179">
            <v>47</v>
          </cell>
          <cell r="S3179">
            <v>0</v>
          </cell>
          <cell r="T3179">
            <v>1</v>
          </cell>
          <cell r="U3179">
            <v>1</v>
          </cell>
          <cell r="V3179">
            <v>3</v>
          </cell>
          <cell r="W3179">
            <v>5</v>
          </cell>
          <cell r="X3179">
            <v>9</v>
          </cell>
          <cell r="Y3179" t="str">
            <v>HIDROMET01</v>
          </cell>
          <cell r="Z3179" t="str">
            <v>1999-07-06 00:00:00</v>
          </cell>
          <cell r="AA3179">
            <v>2</v>
          </cell>
          <cell r="AB3179">
            <v>6</v>
          </cell>
          <cell r="AC3179">
            <v>22</v>
          </cell>
          <cell r="AD3179">
            <v>22</v>
          </cell>
          <cell r="AE3179">
            <v>18</v>
          </cell>
        </row>
        <row r="3180">
          <cell r="A3180">
            <v>3509725</v>
          </cell>
          <cell r="B3180" t="str">
            <v>CINTAS LAS</v>
          </cell>
          <cell r="C3180" t="str">
            <v>AQUITANIA</v>
          </cell>
          <cell r="D3180" t="str">
            <v>BOYACA</v>
          </cell>
          <cell r="E3180" t="str">
            <v>Q LAS CINTAS</v>
          </cell>
          <cell r="F3180" t="str">
            <v>LM</v>
          </cell>
          <cell r="G3180">
            <v>-72.866667000000007</v>
          </cell>
          <cell r="H3180">
            <v>5.6166669999999996</v>
          </cell>
          <cell r="I3180">
            <v>72</v>
          </cell>
          <cell r="J3180">
            <v>52</v>
          </cell>
          <cell r="K3180">
            <v>5</v>
          </cell>
          <cell r="L3180">
            <v>37</v>
          </cell>
          <cell r="M3180" t="str">
            <v>N</v>
          </cell>
          <cell r="N3180">
            <v>1134540.30941</v>
          </cell>
          <cell r="O3180">
            <v>1112666.7975900001</v>
          </cell>
          <cell r="P3180">
            <v>3050</v>
          </cell>
          <cell r="Q3180">
            <v>15</v>
          </cell>
          <cell r="R3180">
            <v>47</v>
          </cell>
          <cell r="S3180">
            <v>0</v>
          </cell>
          <cell r="T3180">
            <v>1</v>
          </cell>
          <cell r="U3180">
            <v>1</v>
          </cell>
          <cell r="V3180">
            <v>3</v>
          </cell>
          <cell r="W3180">
            <v>5</v>
          </cell>
          <cell r="X3180">
            <v>9</v>
          </cell>
          <cell r="Y3180" t="str">
            <v>HIDROMET01</v>
          </cell>
          <cell r="Z3180" t="str">
            <v>1999-07-06 00:00:00</v>
          </cell>
          <cell r="AA3180">
            <v>2</v>
          </cell>
          <cell r="AB3180">
            <v>6</v>
          </cell>
          <cell r="AC3180">
            <v>22</v>
          </cell>
          <cell r="AD3180">
            <v>22</v>
          </cell>
          <cell r="AE3180">
            <v>4</v>
          </cell>
          <cell r="AF3180" t="str">
            <v>1989-09-01 00:00:00</v>
          </cell>
        </row>
        <row r="3181">
          <cell r="A3181">
            <v>3509727</v>
          </cell>
          <cell r="B3181" t="str">
            <v>CRIADERO CAR</v>
          </cell>
          <cell r="C3181" t="str">
            <v>AQUITANIA</v>
          </cell>
          <cell r="D3181" t="str">
            <v>BOYACA</v>
          </cell>
          <cell r="E3181" t="str">
            <v>LOS POZOS</v>
          </cell>
          <cell r="F3181" t="str">
            <v>LM</v>
          </cell>
          <cell r="G3181">
            <v>-72.883332999999993</v>
          </cell>
          <cell r="H3181">
            <v>5.5666669999999998</v>
          </cell>
          <cell r="I3181">
            <v>72</v>
          </cell>
          <cell r="J3181">
            <v>53</v>
          </cell>
          <cell r="K3181">
            <v>5</v>
          </cell>
          <cell r="L3181">
            <v>34</v>
          </cell>
          <cell r="M3181" t="str">
            <v>N</v>
          </cell>
          <cell r="N3181">
            <v>1132704.62121</v>
          </cell>
          <cell r="O3181">
            <v>1107132.4960099999</v>
          </cell>
          <cell r="P3181">
            <v>3025</v>
          </cell>
          <cell r="Q3181">
            <v>15</v>
          </cell>
          <cell r="R3181">
            <v>47</v>
          </cell>
          <cell r="S3181">
            <v>0</v>
          </cell>
          <cell r="T3181">
            <v>1</v>
          </cell>
          <cell r="U3181">
            <v>1</v>
          </cell>
          <cell r="V3181">
            <v>3</v>
          </cell>
          <cell r="W3181">
            <v>5</v>
          </cell>
          <cell r="X3181">
            <v>9</v>
          </cell>
          <cell r="Y3181" t="str">
            <v>HIDROMET01</v>
          </cell>
          <cell r="Z3181" t="str">
            <v>1999-07-06 00:00:00</v>
          </cell>
          <cell r="AA3181">
            <v>2</v>
          </cell>
          <cell r="AB3181">
            <v>6</v>
          </cell>
          <cell r="AC3181">
            <v>22</v>
          </cell>
          <cell r="AD3181">
            <v>22</v>
          </cell>
          <cell r="AE3181">
            <v>6</v>
          </cell>
          <cell r="AF3181" t="str">
            <v>1989-09-01 00:00:00</v>
          </cell>
        </row>
        <row r="3182">
          <cell r="A3182">
            <v>3509728</v>
          </cell>
          <cell r="B3182" t="str">
            <v>HATO LAGUNA CAR</v>
          </cell>
          <cell r="C3182" t="str">
            <v>AQUITANIA</v>
          </cell>
          <cell r="D3182" t="str">
            <v>BOYACA</v>
          </cell>
          <cell r="E3182" t="str">
            <v>LAS CINTAS</v>
          </cell>
          <cell r="F3182" t="str">
            <v>LM</v>
          </cell>
          <cell r="G3182">
            <v>-72.900000000000006</v>
          </cell>
          <cell r="H3182">
            <v>5.5833329999999997</v>
          </cell>
          <cell r="I3182">
            <v>72</v>
          </cell>
          <cell r="J3182">
            <v>54</v>
          </cell>
          <cell r="K3182">
            <v>5</v>
          </cell>
          <cell r="L3182">
            <v>35</v>
          </cell>
          <cell r="M3182" t="str">
            <v>N</v>
          </cell>
          <cell r="N3182">
            <v>1130853.83017</v>
          </cell>
          <cell r="O3182">
            <v>1108972.2632200001</v>
          </cell>
          <cell r="P3182">
            <v>3020</v>
          </cell>
          <cell r="Q3182">
            <v>15</v>
          </cell>
          <cell r="R3182">
            <v>47</v>
          </cell>
          <cell r="S3182">
            <v>0</v>
          </cell>
          <cell r="T3182">
            <v>1</v>
          </cell>
          <cell r="U3182">
            <v>1</v>
          </cell>
          <cell r="V3182">
            <v>3</v>
          </cell>
          <cell r="W3182">
            <v>5</v>
          </cell>
          <cell r="X3182">
            <v>9</v>
          </cell>
          <cell r="Y3182" t="str">
            <v>HIDROMET01</v>
          </cell>
          <cell r="Z3182" t="str">
            <v>1999-07-06 00:00:00</v>
          </cell>
          <cell r="AA3182">
            <v>2</v>
          </cell>
          <cell r="AB3182">
            <v>6</v>
          </cell>
          <cell r="AC3182">
            <v>22</v>
          </cell>
          <cell r="AD3182">
            <v>22</v>
          </cell>
          <cell r="AE3182">
            <v>34</v>
          </cell>
          <cell r="AF3182" t="str">
            <v>1989-09-01 00:00:00</v>
          </cell>
        </row>
        <row r="3183">
          <cell r="A3183">
            <v>3510501</v>
          </cell>
          <cell r="B3183" t="str">
            <v>GUADUALITO</v>
          </cell>
          <cell r="C3183" t="str">
            <v>CABUYARO</v>
          </cell>
          <cell r="D3183" t="str">
            <v>META</v>
          </cell>
          <cell r="E3183" t="str">
            <v>CABUYARITO</v>
          </cell>
          <cell r="F3183" t="str">
            <v>ME</v>
          </cell>
          <cell r="G3183">
            <v>-72.966667000000001</v>
          </cell>
          <cell r="H3183">
            <v>4.4333330000000002</v>
          </cell>
          <cell r="I3183">
            <v>72</v>
          </cell>
          <cell r="J3183">
            <v>58</v>
          </cell>
          <cell r="K3183">
            <v>4</v>
          </cell>
          <cell r="L3183">
            <v>26</v>
          </cell>
          <cell r="M3183" t="str">
            <v>N</v>
          </cell>
          <cell r="N3183">
            <v>1123681.7217600001</v>
          </cell>
          <cell r="O3183">
            <v>981762.40465000004</v>
          </cell>
          <cell r="P3183">
            <v>250</v>
          </cell>
          <cell r="Q3183">
            <v>50</v>
          </cell>
          <cell r="R3183">
            <v>124</v>
          </cell>
          <cell r="S3183">
            <v>0</v>
          </cell>
          <cell r="T3183">
            <v>1</v>
          </cell>
          <cell r="U3183">
            <v>1</v>
          </cell>
          <cell r="V3183">
            <v>3</v>
          </cell>
          <cell r="W3183">
            <v>5</v>
          </cell>
          <cell r="X3183">
            <v>10</v>
          </cell>
          <cell r="Y3183" t="str">
            <v>HIDROMET01</v>
          </cell>
          <cell r="Z3183" t="str">
            <v>1999-07-06 00:00:00</v>
          </cell>
          <cell r="AA3183">
            <v>1</v>
          </cell>
          <cell r="AB3183">
            <v>3</v>
          </cell>
          <cell r="AC3183">
            <v>7</v>
          </cell>
          <cell r="AD3183">
            <v>7</v>
          </cell>
          <cell r="AE3183">
            <v>0</v>
          </cell>
          <cell r="AF3183" t="str">
            <v>1968-10-01 00:00:00</v>
          </cell>
        </row>
        <row r="3184">
          <cell r="A3184">
            <v>3510502</v>
          </cell>
          <cell r="B3184" t="str">
            <v>BARRANCA DE UPIA</v>
          </cell>
          <cell r="C3184" t="str">
            <v>BARRANCA DE UPIA</v>
          </cell>
          <cell r="D3184" t="str">
            <v>META</v>
          </cell>
          <cell r="E3184" t="str">
            <v>UPIA</v>
          </cell>
          <cell r="F3184" t="str">
            <v>CO</v>
          </cell>
          <cell r="G3184">
            <v>-72.966667000000001</v>
          </cell>
          <cell r="H3184">
            <v>4.5666669999999998</v>
          </cell>
          <cell r="I3184">
            <v>72</v>
          </cell>
          <cell r="J3184">
            <v>58</v>
          </cell>
          <cell r="K3184">
            <v>4</v>
          </cell>
          <cell r="L3184">
            <v>34</v>
          </cell>
          <cell r="M3184" t="str">
            <v>N</v>
          </cell>
          <cell r="N3184">
            <v>1123659.21747</v>
          </cell>
          <cell r="O3184">
            <v>996509.48991</v>
          </cell>
          <cell r="P3184">
            <v>225</v>
          </cell>
          <cell r="Q3184">
            <v>50</v>
          </cell>
          <cell r="R3184">
            <v>110</v>
          </cell>
          <cell r="S3184">
            <v>0</v>
          </cell>
          <cell r="T3184">
            <v>1</v>
          </cell>
          <cell r="U3184">
            <v>1</v>
          </cell>
          <cell r="V3184">
            <v>3</v>
          </cell>
          <cell r="W3184">
            <v>5</v>
          </cell>
          <cell r="X3184">
            <v>10</v>
          </cell>
          <cell r="Y3184" t="str">
            <v>HIDROMET01</v>
          </cell>
          <cell r="Z3184" t="str">
            <v>1999-07-06 00:00:00</v>
          </cell>
          <cell r="AA3184">
            <v>1</v>
          </cell>
          <cell r="AB3184">
            <v>3</v>
          </cell>
          <cell r="AC3184">
            <v>1</v>
          </cell>
          <cell r="AD3184">
            <v>1</v>
          </cell>
          <cell r="AE3184">
            <v>0</v>
          </cell>
          <cell r="AF3184" t="str">
            <v>1976-06-01 00:00:00</v>
          </cell>
        </row>
        <row r="3185">
          <cell r="A3185">
            <v>3510505</v>
          </cell>
          <cell r="B3185" t="str">
            <v>GUAICARAMO</v>
          </cell>
          <cell r="C3185" t="str">
            <v>BARRANCA DE UPIA</v>
          </cell>
          <cell r="D3185" t="str">
            <v>META</v>
          </cell>
          <cell r="E3185" t="str">
            <v>UPIA</v>
          </cell>
          <cell r="F3185" t="str">
            <v>CO</v>
          </cell>
          <cell r="G3185">
            <v>-72.95</v>
          </cell>
          <cell r="H3185">
            <v>4.483333</v>
          </cell>
          <cell r="I3185">
            <v>72</v>
          </cell>
          <cell r="J3185">
            <v>57</v>
          </cell>
          <cell r="K3185">
            <v>4</v>
          </cell>
          <cell r="L3185">
            <v>29</v>
          </cell>
          <cell r="M3185" t="str">
            <v>N</v>
          </cell>
          <cell r="N3185">
            <v>1125523.47233</v>
          </cell>
          <cell r="O3185">
            <v>987295.38942999998</v>
          </cell>
          <cell r="P3185">
            <v>190</v>
          </cell>
          <cell r="Q3185">
            <v>50</v>
          </cell>
          <cell r="R3185">
            <v>110</v>
          </cell>
          <cell r="S3185">
            <v>0</v>
          </cell>
          <cell r="T3185">
            <v>1</v>
          </cell>
          <cell r="U3185">
            <v>1</v>
          </cell>
          <cell r="V3185">
            <v>3</v>
          </cell>
          <cell r="W3185">
            <v>5</v>
          </cell>
          <cell r="X3185">
            <v>10</v>
          </cell>
          <cell r="Y3185" t="str">
            <v>HIDROMET01</v>
          </cell>
          <cell r="Z3185" t="str">
            <v>1999-07-06 00:00:00</v>
          </cell>
          <cell r="AA3185">
            <v>1</v>
          </cell>
          <cell r="AB3185">
            <v>3</v>
          </cell>
          <cell r="AC3185">
            <v>1</v>
          </cell>
          <cell r="AD3185">
            <v>1</v>
          </cell>
          <cell r="AE3185">
            <v>0</v>
          </cell>
          <cell r="AF3185" t="str">
            <v>1993-10-01 00:00:00</v>
          </cell>
        </row>
        <row r="3186">
          <cell r="A3186">
            <v>3510701</v>
          </cell>
          <cell r="B3186" t="str">
            <v>PTE CABUYARITO</v>
          </cell>
          <cell r="C3186" t="str">
            <v>CABUYARO</v>
          </cell>
          <cell r="D3186" t="str">
            <v>META</v>
          </cell>
          <cell r="E3186" t="str">
            <v>CABUYARITO</v>
          </cell>
          <cell r="F3186" t="str">
            <v>LM</v>
          </cell>
          <cell r="G3186">
            <v>-72.833332999999996</v>
          </cell>
          <cell r="H3186">
            <v>4.2833329999999998</v>
          </cell>
          <cell r="I3186">
            <v>72</v>
          </cell>
          <cell r="J3186">
            <v>50</v>
          </cell>
          <cell r="K3186">
            <v>4</v>
          </cell>
          <cell r="L3186">
            <v>17</v>
          </cell>
          <cell r="M3186" t="str">
            <v>N</v>
          </cell>
          <cell r="N3186">
            <v>1138511.3793500001</v>
          </cell>
          <cell r="O3186">
            <v>965194.78934000002</v>
          </cell>
          <cell r="P3186">
            <v>168</v>
          </cell>
          <cell r="Q3186">
            <v>50</v>
          </cell>
          <cell r="R3186">
            <v>124</v>
          </cell>
          <cell r="S3186">
            <v>0</v>
          </cell>
          <cell r="T3186">
            <v>1</v>
          </cell>
          <cell r="U3186">
            <v>1</v>
          </cell>
          <cell r="V3186">
            <v>3</v>
          </cell>
          <cell r="W3186">
            <v>5</v>
          </cell>
          <cell r="X3186">
            <v>10</v>
          </cell>
          <cell r="Y3186" t="str">
            <v>HIDROMET01</v>
          </cell>
          <cell r="Z3186" t="str">
            <v>1999-07-06 00:00:00</v>
          </cell>
          <cell r="AA3186">
            <v>2</v>
          </cell>
          <cell r="AB3186">
            <v>3</v>
          </cell>
          <cell r="AC3186">
            <v>1</v>
          </cell>
          <cell r="AD3186">
            <v>1</v>
          </cell>
          <cell r="AE3186">
            <v>953</v>
          </cell>
        </row>
        <row r="3187">
          <cell r="A3187">
            <v>1501007</v>
          </cell>
          <cell r="B3187" t="str">
            <v>FILTRO DE AGUA</v>
          </cell>
          <cell r="C3187" t="str">
            <v>CIENAGA</v>
          </cell>
          <cell r="D3187" t="str">
            <v>MAGDALENA</v>
          </cell>
          <cell r="E3187" t="str">
            <v>MAR CARIBE</v>
          </cell>
          <cell r="F3187" t="str">
            <v>PM</v>
          </cell>
          <cell r="G3187">
            <v>-74.233333000000002</v>
          </cell>
          <cell r="H3187">
            <v>11.016667</v>
          </cell>
          <cell r="I3187">
            <v>74</v>
          </cell>
          <cell r="J3187">
            <v>14</v>
          </cell>
          <cell r="K3187">
            <v>11</v>
          </cell>
          <cell r="L3187">
            <v>1</v>
          </cell>
          <cell r="M3187" t="str">
            <v>N</v>
          </cell>
          <cell r="N3187">
            <v>983343.00922999997</v>
          </cell>
          <cell r="O3187">
            <v>1709769.3371900001</v>
          </cell>
          <cell r="P3187">
            <v>25</v>
          </cell>
          <cell r="Q3187">
            <v>47</v>
          </cell>
          <cell r="R3187">
            <v>189</v>
          </cell>
          <cell r="S3187">
            <v>0</v>
          </cell>
          <cell r="T3187">
            <v>1</v>
          </cell>
          <cell r="U3187">
            <v>1</v>
          </cell>
          <cell r="V3187">
            <v>1</v>
          </cell>
          <cell r="W3187">
            <v>5</v>
          </cell>
          <cell r="X3187">
            <v>1</v>
          </cell>
          <cell r="Y3187" t="str">
            <v>HIDROMET01</v>
          </cell>
          <cell r="Z3187" t="str">
            <v>1999-07-06 00:00:00</v>
          </cell>
          <cell r="AA3187">
            <v>1</v>
          </cell>
          <cell r="AB3187">
            <v>5</v>
          </cell>
          <cell r="AC3187">
            <v>7</v>
          </cell>
          <cell r="AD3187">
            <v>7</v>
          </cell>
          <cell r="AE3187">
            <v>0</v>
          </cell>
          <cell r="AF3187" t="str">
            <v>1967-03-01 00:00:00</v>
          </cell>
        </row>
        <row r="3188">
          <cell r="A3188">
            <v>3510702</v>
          </cell>
          <cell r="B3188" t="str">
            <v>VISO EL</v>
          </cell>
          <cell r="C3188" t="str">
            <v>CABUYARO</v>
          </cell>
          <cell r="D3188" t="str">
            <v>META</v>
          </cell>
          <cell r="E3188" t="str">
            <v>UPIA</v>
          </cell>
          <cell r="F3188" t="str">
            <v>LG</v>
          </cell>
          <cell r="G3188">
            <v>-72.783332999999999</v>
          </cell>
          <cell r="H3188">
            <v>4.3499999999999996</v>
          </cell>
          <cell r="I3188">
            <v>72</v>
          </cell>
          <cell r="J3188">
            <v>47</v>
          </cell>
          <cell r="K3188">
            <v>4</v>
          </cell>
          <cell r="L3188">
            <v>21</v>
          </cell>
          <cell r="M3188" t="str">
            <v>N</v>
          </cell>
          <cell r="N3188">
            <v>1144050.9214999999</v>
          </cell>
          <cell r="O3188">
            <v>972578.00312999997</v>
          </cell>
          <cell r="P3188">
            <v>169</v>
          </cell>
          <cell r="Q3188">
            <v>50</v>
          </cell>
          <cell r="R3188">
            <v>124</v>
          </cell>
          <cell r="S3188">
            <v>0</v>
          </cell>
          <cell r="T3188">
            <v>1</v>
          </cell>
          <cell r="U3188">
            <v>1</v>
          </cell>
          <cell r="V3188">
            <v>3</v>
          </cell>
          <cell r="W3188">
            <v>5</v>
          </cell>
          <cell r="X3188">
            <v>10</v>
          </cell>
          <cell r="Y3188" t="str">
            <v>HIDROMET01</v>
          </cell>
          <cell r="Z3188" t="str">
            <v>1999-07-06 00:00:00</v>
          </cell>
          <cell r="AA3188">
            <v>2</v>
          </cell>
          <cell r="AB3188">
            <v>3</v>
          </cell>
          <cell r="AC3188">
            <v>1</v>
          </cell>
          <cell r="AD3188">
            <v>1</v>
          </cell>
          <cell r="AE3188">
            <v>8604</v>
          </cell>
          <cell r="AF3188" t="str">
            <v>1976-05-01 00:00:00</v>
          </cell>
        </row>
        <row r="3189">
          <cell r="A3189">
            <v>3511701</v>
          </cell>
          <cell r="B3189" t="str">
            <v>HUMAPO</v>
          </cell>
          <cell r="C3189" t="str">
            <v>PUERTO LOPEZ</v>
          </cell>
          <cell r="D3189" t="str">
            <v>META</v>
          </cell>
          <cell r="E3189" t="str">
            <v>META</v>
          </cell>
          <cell r="F3189" t="str">
            <v>LG</v>
          </cell>
          <cell r="G3189">
            <v>-72.349999999999994</v>
          </cell>
          <cell r="H3189">
            <v>4.3333329999999997</v>
          </cell>
          <cell r="I3189">
            <v>72</v>
          </cell>
          <cell r="J3189">
            <v>21</v>
          </cell>
          <cell r="K3189">
            <v>4</v>
          </cell>
          <cell r="L3189">
            <v>20</v>
          </cell>
          <cell r="M3189" t="str">
            <v>N</v>
          </cell>
          <cell r="N3189">
            <v>1192174.28678</v>
          </cell>
          <cell r="O3189">
            <v>970830.61736999999</v>
          </cell>
          <cell r="P3189">
            <v>153</v>
          </cell>
          <cell r="Q3189">
            <v>50</v>
          </cell>
          <cell r="R3189">
            <v>573</v>
          </cell>
          <cell r="S3189">
            <v>0</v>
          </cell>
          <cell r="T3189">
            <v>1</v>
          </cell>
          <cell r="U3189">
            <v>1</v>
          </cell>
          <cell r="V3189">
            <v>3</v>
          </cell>
          <cell r="W3189">
            <v>5</v>
          </cell>
          <cell r="X3189">
            <v>11</v>
          </cell>
          <cell r="Y3189" t="str">
            <v>HIDROMET01</v>
          </cell>
          <cell r="Z3189" t="str">
            <v>1999-07-06 00:00:00</v>
          </cell>
          <cell r="AA3189">
            <v>2</v>
          </cell>
          <cell r="AB3189">
            <v>3</v>
          </cell>
          <cell r="AC3189">
            <v>1</v>
          </cell>
          <cell r="AD3189">
            <v>1</v>
          </cell>
          <cell r="AE3189">
            <v>26078</v>
          </cell>
        </row>
        <row r="3190">
          <cell r="A3190">
            <v>3511702</v>
          </cell>
          <cell r="B3190" t="str">
            <v>PICA LA</v>
          </cell>
          <cell r="C3190" t="str">
            <v>MANI</v>
          </cell>
          <cell r="D3190" t="str">
            <v>CASANARE</v>
          </cell>
          <cell r="E3190" t="str">
            <v>META</v>
          </cell>
          <cell r="F3190" t="str">
            <v>LM</v>
          </cell>
          <cell r="G3190">
            <v>-72.599999999999994</v>
          </cell>
          <cell r="H3190">
            <v>4.3</v>
          </cell>
          <cell r="I3190">
            <v>72</v>
          </cell>
          <cell r="J3190">
            <v>36</v>
          </cell>
          <cell r="K3190">
            <v>4</v>
          </cell>
          <cell r="L3190">
            <v>18</v>
          </cell>
          <cell r="M3190" t="str">
            <v>N</v>
          </cell>
          <cell r="N3190">
            <v>1164418.6457</v>
          </cell>
          <cell r="O3190">
            <v>967084.51954999997</v>
          </cell>
          <cell r="P3190">
            <v>160</v>
          </cell>
          <cell r="Q3190">
            <v>85</v>
          </cell>
          <cell r="R3190">
            <v>139</v>
          </cell>
          <cell r="S3190">
            <v>0</v>
          </cell>
          <cell r="T3190">
            <v>1</v>
          </cell>
          <cell r="U3190">
            <v>1</v>
          </cell>
          <cell r="V3190">
            <v>3</v>
          </cell>
          <cell r="W3190">
            <v>5</v>
          </cell>
          <cell r="X3190">
            <v>11</v>
          </cell>
          <cell r="Y3190" t="str">
            <v>HIDROMET01</v>
          </cell>
          <cell r="Z3190" t="str">
            <v>1999-07-06 00:00:00</v>
          </cell>
          <cell r="AA3190">
            <v>2</v>
          </cell>
          <cell r="AB3190">
            <v>3</v>
          </cell>
          <cell r="AC3190">
            <v>1</v>
          </cell>
          <cell r="AD3190">
            <v>1</v>
          </cell>
          <cell r="AE3190">
            <v>25492</v>
          </cell>
        </row>
        <row r="3191">
          <cell r="A3191">
            <v>3512502</v>
          </cell>
          <cell r="B3191" t="str">
            <v>VUELTA LARGA</v>
          </cell>
          <cell r="C3191" t="str">
            <v>PUERTO LOPEZ</v>
          </cell>
          <cell r="D3191" t="str">
            <v>META</v>
          </cell>
          <cell r="E3191" t="str">
            <v>MANACACIAS</v>
          </cell>
          <cell r="F3191" t="str">
            <v>CP</v>
          </cell>
          <cell r="G3191">
            <v>-72.2</v>
          </cell>
          <cell r="H3191">
            <v>3.8666670000000001</v>
          </cell>
          <cell r="I3191">
            <v>72</v>
          </cell>
          <cell r="J3191">
            <v>12</v>
          </cell>
          <cell r="K3191">
            <v>3</v>
          </cell>
          <cell r="L3191">
            <v>52</v>
          </cell>
          <cell r="M3191" t="str">
            <v>N</v>
          </cell>
          <cell r="N3191">
            <v>1208954.92356</v>
          </cell>
          <cell r="O3191">
            <v>919238.03255999996</v>
          </cell>
          <cell r="P3191">
            <v>200</v>
          </cell>
          <cell r="Q3191">
            <v>50</v>
          </cell>
          <cell r="R3191">
            <v>573</v>
          </cell>
          <cell r="S3191">
            <v>0</v>
          </cell>
          <cell r="T3191">
            <v>1</v>
          </cell>
          <cell r="U3191">
            <v>1</v>
          </cell>
          <cell r="V3191">
            <v>3</v>
          </cell>
          <cell r="W3191">
            <v>5</v>
          </cell>
          <cell r="X3191">
            <v>12</v>
          </cell>
          <cell r="Y3191" t="str">
            <v>HIDROMET01</v>
          </cell>
          <cell r="Z3191" t="str">
            <v>1999-07-06 00:00:00</v>
          </cell>
          <cell r="AA3191">
            <v>1</v>
          </cell>
          <cell r="AB3191">
            <v>3</v>
          </cell>
          <cell r="AC3191">
            <v>1</v>
          </cell>
          <cell r="AD3191">
            <v>1</v>
          </cell>
          <cell r="AE3191">
            <v>0</v>
          </cell>
          <cell r="AF3191" t="str">
            <v>1987-03-01 00:00:00</v>
          </cell>
        </row>
        <row r="3192">
          <cell r="A3192">
            <v>3512701</v>
          </cell>
          <cell r="B3192" t="str">
            <v>PTO GAITAN</v>
          </cell>
          <cell r="C3192" t="str">
            <v>PUERTO GAITAN</v>
          </cell>
          <cell r="D3192" t="str">
            <v>META</v>
          </cell>
          <cell r="E3192" t="str">
            <v>MANACACIAS</v>
          </cell>
          <cell r="F3192" t="str">
            <v>LM</v>
          </cell>
          <cell r="G3192">
            <v>-72.083332999999996</v>
          </cell>
          <cell r="H3192">
            <v>4.3166669999999998</v>
          </cell>
          <cell r="I3192">
            <v>72</v>
          </cell>
          <cell r="J3192">
            <v>5</v>
          </cell>
          <cell r="K3192">
            <v>4</v>
          </cell>
          <cell r="L3192">
            <v>19</v>
          </cell>
          <cell r="M3192" t="str">
            <v>N</v>
          </cell>
          <cell r="N3192">
            <v>1221796.83715</v>
          </cell>
          <cell r="O3192">
            <v>969059.31266000005</v>
          </cell>
          <cell r="P3192">
            <v>146</v>
          </cell>
          <cell r="Q3192">
            <v>50</v>
          </cell>
          <cell r="R3192">
            <v>568</v>
          </cell>
          <cell r="S3192">
            <v>0</v>
          </cell>
          <cell r="T3192">
            <v>1</v>
          </cell>
          <cell r="U3192">
            <v>1</v>
          </cell>
          <cell r="V3192">
            <v>3</v>
          </cell>
          <cell r="W3192">
            <v>5</v>
          </cell>
          <cell r="X3192">
            <v>12</v>
          </cell>
          <cell r="Y3192" t="str">
            <v>HIDROMET01</v>
          </cell>
          <cell r="Z3192" t="str">
            <v>1999-07-06 00:00:00</v>
          </cell>
          <cell r="AA3192">
            <v>2</v>
          </cell>
          <cell r="AB3192">
            <v>3</v>
          </cell>
          <cell r="AC3192">
            <v>1</v>
          </cell>
          <cell r="AD3192">
            <v>1</v>
          </cell>
          <cell r="AE3192">
            <v>9734</v>
          </cell>
        </row>
        <row r="3193">
          <cell r="A3193">
            <v>3513001</v>
          </cell>
          <cell r="B3193" t="str">
            <v>PLATA LA</v>
          </cell>
          <cell r="C3193" t="str">
            <v>PUERTO LOPEZ</v>
          </cell>
          <cell r="D3193" t="str">
            <v>META</v>
          </cell>
          <cell r="E3193" t="str">
            <v>CNO MELUA</v>
          </cell>
          <cell r="F3193" t="str">
            <v>PM</v>
          </cell>
          <cell r="G3193">
            <v>-72.766666999999998</v>
          </cell>
          <cell r="H3193">
            <v>3.95</v>
          </cell>
          <cell r="I3193">
            <v>72</v>
          </cell>
          <cell r="J3193">
            <v>46</v>
          </cell>
          <cell r="K3193">
            <v>3</v>
          </cell>
          <cell r="L3193">
            <v>57</v>
          </cell>
          <cell r="M3193" t="str">
            <v>N</v>
          </cell>
          <cell r="N3193">
            <v>1145974.94573</v>
          </cell>
          <cell r="O3193">
            <v>928337.07904999994</v>
          </cell>
          <cell r="P3193">
            <v>225</v>
          </cell>
          <cell r="Q3193">
            <v>50</v>
          </cell>
          <cell r="R3193">
            <v>573</v>
          </cell>
          <cell r="S3193">
            <v>0</v>
          </cell>
          <cell r="T3193">
            <v>1</v>
          </cell>
          <cell r="U3193">
            <v>1</v>
          </cell>
          <cell r="V3193">
            <v>3</v>
          </cell>
          <cell r="W3193">
            <v>5</v>
          </cell>
          <cell r="X3193">
            <v>13</v>
          </cell>
          <cell r="Y3193" t="str">
            <v>HIDROMET01</v>
          </cell>
          <cell r="Z3193" t="str">
            <v>1999-07-06 00:00:00</v>
          </cell>
          <cell r="AA3193">
            <v>1</v>
          </cell>
          <cell r="AB3193">
            <v>3</v>
          </cell>
          <cell r="AC3193">
            <v>1</v>
          </cell>
          <cell r="AD3193">
            <v>1</v>
          </cell>
          <cell r="AE3193">
            <v>0</v>
          </cell>
        </row>
        <row r="3194">
          <cell r="A3194">
            <v>3513501</v>
          </cell>
          <cell r="B3194" t="str">
            <v>CEJALITO</v>
          </cell>
          <cell r="C3194" t="str">
            <v>SAN MARTIN</v>
          </cell>
          <cell r="D3194" t="str">
            <v>META</v>
          </cell>
          <cell r="E3194" t="str">
            <v>CNO MELUA</v>
          </cell>
          <cell r="F3194" t="str">
            <v>CP</v>
          </cell>
          <cell r="G3194">
            <v>-72.349999999999994</v>
          </cell>
          <cell r="H3194">
            <v>3.7166670000000002</v>
          </cell>
          <cell r="I3194">
            <v>72</v>
          </cell>
          <cell r="J3194">
            <v>21</v>
          </cell>
          <cell r="K3194">
            <v>3</v>
          </cell>
          <cell r="L3194">
            <v>43</v>
          </cell>
          <cell r="M3194" t="str">
            <v>N</v>
          </cell>
          <cell r="N3194">
            <v>1192318.9975399999</v>
          </cell>
          <cell r="O3194">
            <v>902607.98072999995</v>
          </cell>
          <cell r="P3194">
            <v>200</v>
          </cell>
          <cell r="Q3194">
            <v>50</v>
          </cell>
          <cell r="R3194">
            <v>689</v>
          </cell>
          <cell r="S3194">
            <v>0</v>
          </cell>
          <cell r="T3194">
            <v>1</v>
          </cell>
          <cell r="U3194">
            <v>1</v>
          </cell>
          <cell r="V3194">
            <v>3</v>
          </cell>
          <cell r="W3194">
            <v>5</v>
          </cell>
          <cell r="X3194">
            <v>13</v>
          </cell>
          <cell r="Y3194" t="str">
            <v>HIDROMET01</v>
          </cell>
          <cell r="Z3194" t="str">
            <v>1999-07-06 00:00:00</v>
          </cell>
          <cell r="AA3194">
            <v>1</v>
          </cell>
          <cell r="AB3194">
            <v>3</v>
          </cell>
          <cell r="AC3194">
            <v>1</v>
          </cell>
          <cell r="AD3194">
            <v>1</v>
          </cell>
          <cell r="AE3194">
            <v>0</v>
          </cell>
          <cell r="AF3194" t="str">
            <v>1976-05-01 00:00:00</v>
          </cell>
        </row>
        <row r="3195">
          <cell r="A3195">
            <v>3517001</v>
          </cell>
          <cell r="B3195" t="str">
            <v>SAN JOSE</v>
          </cell>
          <cell r="C3195" t="str">
            <v>PUERTO GAITAN</v>
          </cell>
          <cell r="D3195" t="str">
            <v>META</v>
          </cell>
          <cell r="E3195" t="str">
            <v>META</v>
          </cell>
          <cell r="F3195" t="str">
            <v>PM</v>
          </cell>
          <cell r="G3195">
            <v>-71.166667000000004</v>
          </cell>
          <cell r="H3195">
            <v>4.8499999999999996</v>
          </cell>
          <cell r="I3195">
            <v>71</v>
          </cell>
          <cell r="J3195">
            <v>10</v>
          </cell>
          <cell r="K3195">
            <v>4</v>
          </cell>
          <cell r="L3195">
            <v>51</v>
          </cell>
          <cell r="M3195" t="str">
            <v>N</v>
          </cell>
          <cell r="N3195">
            <v>1323410.1541299999</v>
          </cell>
          <cell r="O3195">
            <v>1028441.43793</v>
          </cell>
          <cell r="P3195">
            <v>190</v>
          </cell>
          <cell r="Q3195">
            <v>50</v>
          </cell>
          <cell r="R3195">
            <v>568</v>
          </cell>
          <cell r="S3195">
            <v>0</v>
          </cell>
          <cell r="T3195">
            <v>1</v>
          </cell>
          <cell r="U3195">
            <v>1</v>
          </cell>
          <cell r="V3195">
            <v>3</v>
          </cell>
          <cell r="W3195">
            <v>5</v>
          </cell>
          <cell r="X3195">
            <v>17</v>
          </cell>
          <cell r="Y3195" t="str">
            <v>HIDROMET01</v>
          </cell>
          <cell r="Z3195" t="str">
            <v>1999-07-06 00:00:00</v>
          </cell>
          <cell r="AA3195">
            <v>1</v>
          </cell>
          <cell r="AB3195">
            <v>3</v>
          </cell>
          <cell r="AC3195">
            <v>1</v>
          </cell>
          <cell r="AD3195">
            <v>1</v>
          </cell>
          <cell r="AE3195">
            <v>0</v>
          </cell>
        </row>
        <row r="3196">
          <cell r="A3196">
            <v>3517701</v>
          </cell>
          <cell r="B3196" t="str">
            <v>PORVENIR EL</v>
          </cell>
          <cell r="C3196" t="str">
            <v>PUERTO GAITAN</v>
          </cell>
          <cell r="D3196" t="str">
            <v>META</v>
          </cell>
          <cell r="E3196" t="str">
            <v>META</v>
          </cell>
          <cell r="F3196" t="str">
            <v>LM</v>
          </cell>
          <cell r="G3196">
            <v>-71.400000000000006</v>
          </cell>
          <cell r="H3196">
            <v>4.733333</v>
          </cell>
          <cell r="I3196">
            <v>71</v>
          </cell>
          <cell r="J3196">
            <v>24</v>
          </cell>
          <cell r="K3196">
            <v>4</v>
          </cell>
          <cell r="L3196">
            <v>44</v>
          </cell>
          <cell r="M3196" t="str">
            <v>N</v>
          </cell>
          <cell r="N3196">
            <v>1297546.8208999999</v>
          </cell>
          <cell r="O3196">
            <v>1015418.96021</v>
          </cell>
          <cell r="P3196">
            <v>128</v>
          </cell>
          <cell r="Q3196">
            <v>50</v>
          </cell>
          <cell r="R3196">
            <v>568</v>
          </cell>
          <cell r="S3196">
            <v>0</v>
          </cell>
          <cell r="T3196">
            <v>1</v>
          </cell>
          <cell r="U3196">
            <v>1</v>
          </cell>
          <cell r="V3196">
            <v>3</v>
          </cell>
          <cell r="W3196">
            <v>5</v>
          </cell>
          <cell r="X3196">
            <v>17</v>
          </cell>
          <cell r="Y3196" t="str">
            <v>HIDROMET01</v>
          </cell>
          <cell r="Z3196" t="str">
            <v>1999-07-06 00:00:00</v>
          </cell>
          <cell r="AA3196">
            <v>2</v>
          </cell>
          <cell r="AB3196">
            <v>3</v>
          </cell>
          <cell r="AC3196">
            <v>1</v>
          </cell>
          <cell r="AD3196">
            <v>1</v>
          </cell>
          <cell r="AE3196">
            <v>53488</v>
          </cell>
        </row>
        <row r="3197">
          <cell r="A3197">
            <v>3517702</v>
          </cell>
          <cell r="B3197" t="str">
            <v>PTO TEXAS</v>
          </cell>
          <cell r="C3197" t="str">
            <v>MANI</v>
          </cell>
          <cell r="D3197" t="str">
            <v>CASANARE</v>
          </cell>
          <cell r="E3197" t="str">
            <v>META</v>
          </cell>
          <cell r="F3197" t="str">
            <v>LM</v>
          </cell>
          <cell r="G3197">
            <v>-71.916667000000004</v>
          </cell>
          <cell r="H3197">
            <v>4.4333330000000002</v>
          </cell>
          <cell r="I3197">
            <v>71</v>
          </cell>
          <cell r="J3197">
            <v>55</v>
          </cell>
          <cell r="K3197">
            <v>4</v>
          </cell>
          <cell r="L3197">
            <v>26</v>
          </cell>
          <cell r="M3197" t="str">
            <v>N</v>
          </cell>
          <cell r="N3197">
            <v>1240273.4752799999</v>
          </cell>
          <cell r="O3197">
            <v>982020.33955999999</v>
          </cell>
          <cell r="P3197">
            <v>139</v>
          </cell>
          <cell r="Q3197">
            <v>85</v>
          </cell>
          <cell r="R3197">
            <v>139</v>
          </cell>
          <cell r="S3197">
            <v>0</v>
          </cell>
          <cell r="T3197">
            <v>1</v>
          </cell>
          <cell r="U3197">
            <v>1</v>
          </cell>
          <cell r="V3197">
            <v>3</v>
          </cell>
          <cell r="W3197">
            <v>5</v>
          </cell>
          <cell r="X3197">
            <v>17</v>
          </cell>
          <cell r="Y3197" t="str">
            <v>HIDROMET01</v>
          </cell>
          <cell r="Z3197" t="str">
            <v>1999-07-06 00:00:00</v>
          </cell>
          <cell r="AA3197">
            <v>2</v>
          </cell>
          <cell r="AB3197">
            <v>3</v>
          </cell>
          <cell r="AC3197">
            <v>1</v>
          </cell>
          <cell r="AD3197">
            <v>1</v>
          </cell>
          <cell r="AE3197">
            <v>40373</v>
          </cell>
        </row>
        <row r="3198">
          <cell r="A3198">
            <v>3517703</v>
          </cell>
          <cell r="B3198" t="str">
            <v>SAN JOSE</v>
          </cell>
          <cell r="C3198" t="str">
            <v>PUERTO GAITAN</v>
          </cell>
          <cell r="D3198" t="str">
            <v>META</v>
          </cell>
          <cell r="E3198" t="str">
            <v>META</v>
          </cell>
          <cell r="F3198" t="str">
            <v>LG</v>
          </cell>
          <cell r="G3198">
            <v>-71.166667000000004</v>
          </cell>
          <cell r="H3198">
            <v>4.8499999999999996</v>
          </cell>
          <cell r="I3198">
            <v>71</v>
          </cell>
          <cell r="J3198">
            <v>10</v>
          </cell>
          <cell r="K3198">
            <v>4</v>
          </cell>
          <cell r="L3198">
            <v>51</v>
          </cell>
          <cell r="M3198" t="str">
            <v>N</v>
          </cell>
          <cell r="N3198">
            <v>1323410.1541299999</v>
          </cell>
          <cell r="O3198">
            <v>1028441.43793</v>
          </cell>
          <cell r="P3198">
            <v>122</v>
          </cell>
          <cell r="Q3198">
            <v>50</v>
          </cell>
          <cell r="R3198">
            <v>568</v>
          </cell>
          <cell r="S3198">
            <v>0</v>
          </cell>
          <cell r="T3198">
            <v>1</v>
          </cell>
          <cell r="U3198">
            <v>1</v>
          </cell>
          <cell r="V3198">
            <v>3</v>
          </cell>
          <cell r="W3198">
            <v>5</v>
          </cell>
          <cell r="X3198">
            <v>17</v>
          </cell>
          <cell r="Y3198" t="str">
            <v>HIDROMET01</v>
          </cell>
          <cell r="Z3198" t="str">
            <v>1999-07-06 00:00:00</v>
          </cell>
          <cell r="AA3198">
            <v>2</v>
          </cell>
          <cell r="AB3198">
            <v>3</v>
          </cell>
          <cell r="AC3198">
            <v>1</v>
          </cell>
          <cell r="AD3198">
            <v>1</v>
          </cell>
          <cell r="AE3198">
            <v>55090</v>
          </cell>
        </row>
        <row r="3199">
          <cell r="A3199">
            <v>3518001</v>
          </cell>
          <cell r="B3199" t="str">
            <v>PRADERA LA</v>
          </cell>
          <cell r="C3199" t="str">
            <v>TAURAMENA</v>
          </cell>
          <cell r="D3199" t="str">
            <v>CASANARE</v>
          </cell>
          <cell r="E3199" t="str">
            <v>CHITAMENA</v>
          </cell>
          <cell r="F3199" t="str">
            <v>PM</v>
          </cell>
          <cell r="G3199">
            <v>-72.650000000000006</v>
          </cell>
          <cell r="H3199">
            <v>4.9166670000000003</v>
          </cell>
          <cell r="I3199">
            <v>72</v>
          </cell>
          <cell r="J3199">
            <v>39</v>
          </cell>
          <cell r="K3199">
            <v>4</v>
          </cell>
          <cell r="L3199">
            <v>55</v>
          </cell>
          <cell r="M3199" t="str">
            <v>N</v>
          </cell>
          <cell r="N3199">
            <v>1158729.32972</v>
          </cell>
          <cell r="O3199">
            <v>1035287.73409</v>
          </cell>
          <cell r="P3199">
            <v>180</v>
          </cell>
          <cell r="Q3199">
            <v>85</v>
          </cell>
          <cell r="R3199">
            <v>410</v>
          </cell>
          <cell r="S3199">
            <v>0</v>
          </cell>
          <cell r="T3199">
            <v>1</v>
          </cell>
          <cell r="U3199">
            <v>1</v>
          </cell>
          <cell r="V3199">
            <v>3</v>
          </cell>
          <cell r="W3199">
            <v>5</v>
          </cell>
          <cell r="X3199">
            <v>18</v>
          </cell>
          <cell r="Y3199" t="str">
            <v>HIDROMET01</v>
          </cell>
          <cell r="Z3199" t="str">
            <v>1999-07-06 00:00:00</v>
          </cell>
          <cell r="AA3199">
            <v>1</v>
          </cell>
          <cell r="AB3199">
            <v>6</v>
          </cell>
          <cell r="AC3199">
            <v>1</v>
          </cell>
          <cell r="AD3199">
            <v>1</v>
          </cell>
          <cell r="AE3199">
            <v>0</v>
          </cell>
          <cell r="AF3199" t="str">
            <v>1974-11-01 00:00:00</v>
          </cell>
        </row>
        <row r="3200">
          <cell r="A3200">
            <v>3518002</v>
          </cell>
          <cell r="B3200" t="str">
            <v>PICA LA</v>
          </cell>
          <cell r="C3200" t="str">
            <v>TAURAMENA</v>
          </cell>
          <cell r="D3200" t="str">
            <v>CASANARE</v>
          </cell>
          <cell r="E3200" t="str">
            <v>META</v>
          </cell>
          <cell r="F3200" t="str">
            <v>PM</v>
          </cell>
          <cell r="G3200">
            <v>-72.599999999999994</v>
          </cell>
          <cell r="H3200">
            <v>4.3</v>
          </cell>
          <cell r="I3200">
            <v>72</v>
          </cell>
          <cell r="J3200">
            <v>36</v>
          </cell>
          <cell r="K3200">
            <v>4</v>
          </cell>
          <cell r="L3200">
            <v>18</v>
          </cell>
          <cell r="M3200" t="str">
            <v>N</v>
          </cell>
          <cell r="N3200">
            <v>1164418.6457</v>
          </cell>
          <cell r="O3200">
            <v>967084.51954999997</v>
          </cell>
          <cell r="P3200">
            <v>183</v>
          </cell>
          <cell r="Q3200">
            <v>85</v>
          </cell>
          <cell r="R3200">
            <v>410</v>
          </cell>
          <cell r="S3200">
            <v>0</v>
          </cell>
          <cell r="T3200">
            <v>1</v>
          </cell>
          <cell r="U3200">
            <v>1</v>
          </cell>
          <cell r="V3200">
            <v>3</v>
          </cell>
          <cell r="W3200">
            <v>5</v>
          </cell>
          <cell r="X3200">
            <v>18</v>
          </cell>
          <cell r="Y3200" t="str">
            <v>HIDROMET01</v>
          </cell>
          <cell r="Z3200" t="str">
            <v>1999-07-06 00:00:00</v>
          </cell>
          <cell r="AA3200">
            <v>1</v>
          </cell>
          <cell r="AB3200">
            <v>3</v>
          </cell>
          <cell r="AC3200">
            <v>1</v>
          </cell>
          <cell r="AD3200">
            <v>1</v>
          </cell>
          <cell r="AE3200">
            <v>0</v>
          </cell>
          <cell r="AF3200" t="str">
            <v>1980-07-01 00:00:00</v>
          </cell>
        </row>
        <row r="3201">
          <cell r="A3201">
            <v>3518003</v>
          </cell>
          <cell r="B3201" t="str">
            <v>FUNDO NUEVO HUMAPO</v>
          </cell>
          <cell r="C3201" t="str">
            <v>TAURAMENA</v>
          </cell>
          <cell r="D3201" t="str">
            <v>CASANARE</v>
          </cell>
          <cell r="E3201" t="str">
            <v>META</v>
          </cell>
          <cell r="F3201" t="str">
            <v>PM</v>
          </cell>
          <cell r="G3201">
            <v>-72.383332999999993</v>
          </cell>
          <cell r="H3201">
            <v>4.3499999999999996</v>
          </cell>
          <cell r="I3201">
            <v>72</v>
          </cell>
          <cell r="J3201">
            <v>23</v>
          </cell>
          <cell r="K3201">
            <v>4</v>
          </cell>
          <cell r="L3201">
            <v>21</v>
          </cell>
          <cell r="M3201" t="str">
            <v>N</v>
          </cell>
          <cell r="N3201">
            <v>1188468.2420000001</v>
          </cell>
          <cell r="O3201">
            <v>972666.08256000001</v>
          </cell>
          <cell r="P3201">
            <v>155</v>
          </cell>
          <cell r="Q3201">
            <v>85</v>
          </cell>
          <cell r="R3201">
            <v>410</v>
          </cell>
          <cell r="S3201">
            <v>0</v>
          </cell>
          <cell r="T3201">
            <v>1</v>
          </cell>
          <cell r="U3201">
            <v>1</v>
          </cell>
          <cell r="V3201">
            <v>3</v>
          </cell>
          <cell r="W3201">
            <v>5</v>
          </cell>
          <cell r="X3201">
            <v>18</v>
          </cell>
          <cell r="Y3201" t="str">
            <v>HIDROMET01</v>
          </cell>
          <cell r="Z3201" t="str">
            <v>1999-07-06 00:00:00</v>
          </cell>
          <cell r="AA3201">
            <v>1</v>
          </cell>
          <cell r="AB3201">
            <v>3</v>
          </cell>
          <cell r="AC3201">
            <v>1</v>
          </cell>
          <cell r="AD3201">
            <v>1</v>
          </cell>
          <cell r="AE3201">
            <v>0</v>
          </cell>
          <cell r="AF3201" t="str">
            <v>1983-06-01 00:00:00</v>
          </cell>
        </row>
        <row r="3202">
          <cell r="A3202">
            <v>3518004</v>
          </cell>
          <cell r="B3202" t="str">
            <v>POYATA LA</v>
          </cell>
          <cell r="C3202" t="str">
            <v>MANI</v>
          </cell>
          <cell r="D3202" t="str">
            <v>CASANARE</v>
          </cell>
          <cell r="E3202" t="str">
            <v>META</v>
          </cell>
          <cell r="F3202" t="str">
            <v>PM</v>
          </cell>
          <cell r="G3202">
            <v>-72.05</v>
          </cell>
          <cell r="H3202">
            <v>4.45</v>
          </cell>
          <cell r="I3202">
            <v>72</v>
          </cell>
          <cell r="J3202">
            <v>3</v>
          </cell>
          <cell r="K3202">
            <v>4</v>
          </cell>
          <cell r="L3202">
            <v>27</v>
          </cell>
          <cell r="M3202" t="str">
            <v>N</v>
          </cell>
          <cell r="N3202">
            <v>1225459.4680900001</v>
          </cell>
          <cell r="O3202">
            <v>983822.60097999999</v>
          </cell>
          <cell r="P3202">
            <v>147</v>
          </cell>
          <cell r="Q3202">
            <v>85</v>
          </cell>
          <cell r="R3202">
            <v>139</v>
          </cell>
          <cell r="S3202">
            <v>0</v>
          </cell>
          <cell r="T3202">
            <v>1</v>
          </cell>
          <cell r="U3202">
            <v>1</v>
          </cell>
          <cell r="V3202">
            <v>3</v>
          </cell>
          <cell r="W3202">
            <v>5</v>
          </cell>
          <cell r="X3202">
            <v>18</v>
          </cell>
          <cell r="Y3202" t="str">
            <v>HIDROMET01</v>
          </cell>
          <cell r="Z3202" t="str">
            <v>1999-07-06 00:00:00</v>
          </cell>
          <cell r="AA3202">
            <v>1</v>
          </cell>
          <cell r="AB3202">
            <v>3</v>
          </cell>
          <cell r="AC3202">
            <v>1</v>
          </cell>
          <cell r="AD3202">
            <v>1</v>
          </cell>
          <cell r="AE3202">
            <v>0</v>
          </cell>
          <cell r="AF3202" t="str">
            <v>1983-06-01 00:00:00</v>
          </cell>
        </row>
        <row r="3203">
          <cell r="A3203">
            <v>3518701</v>
          </cell>
          <cell r="B3203" t="str">
            <v>POYATA LA</v>
          </cell>
          <cell r="C3203" t="str">
            <v>MANI</v>
          </cell>
          <cell r="D3203" t="str">
            <v>CASANARE</v>
          </cell>
          <cell r="E3203" t="str">
            <v>META</v>
          </cell>
          <cell r="F3203" t="str">
            <v>LM</v>
          </cell>
          <cell r="G3203">
            <v>-72.150000000000006</v>
          </cell>
          <cell r="H3203">
            <v>4.45</v>
          </cell>
          <cell r="I3203">
            <v>72</v>
          </cell>
          <cell r="J3203">
            <v>9</v>
          </cell>
          <cell r="K3203">
            <v>4</v>
          </cell>
          <cell r="L3203">
            <v>27</v>
          </cell>
          <cell r="M3203" t="str">
            <v>N</v>
          </cell>
          <cell r="N3203">
            <v>1214353.8131200001</v>
          </cell>
          <cell r="O3203">
            <v>983792.79761999997</v>
          </cell>
          <cell r="P3203">
            <v>148</v>
          </cell>
          <cell r="Q3203">
            <v>85</v>
          </cell>
          <cell r="R3203">
            <v>139</v>
          </cell>
          <cell r="S3203">
            <v>0</v>
          </cell>
          <cell r="T3203">
            <v>1</v>
          </cell>
          <cell r="U3203">
            <v>1</v>
          </cell>
          <cell r="V3203">
            <v>3</v>
          </cell>
          <cell r="W3203">
            <v>5</v>
          </cell>
          <cell r="X3203">
            <v>18</v>
          </cell>
          <cell r="Y3203" t="str">
            <v>HIDROMET01</v>
          </cell>
          <cell r="Z3203" t="str">
            <v>1999-07-06 00:00:00</v>
          </cell>
          <cell r="AA3203">
            <v>2</v>
          </cell>
          <cell r="AB3203">
            <v>3</v>
          </cell>
          <cell r="AC3203">
            <v>1</v>
          </cell>
          <cell r="AD3203">
            <v>1</v>
          </cell>
          <cell r="AE3203">
            <v>27819</v>
          </cell>
        </row>
        <row r="3204">
          <cell r="A3204">
            <v>1501010</v>
          </cell>
          <cell r="B3204" t="str">
            <v>PLTA GAIRA</v>
          </cell>
          <cell r="C3204" t="str">
            <v>SANTA MARTA</v>
          </cell>
          <cell r="D3204" t="str">
            <v>MAGDALENA</v>
          </cell>
          <cell r="E3204" t="str">
            <v>MAR CARIBE</v>
          </cell>
          <cell r="F3204" t="str">
            <v>PM</v>
          </cell>
          <cell r="G3204">
            <v>-74.166667000000004</v>
          </cell>
          <cell r="H3204">
            <v>11.183332999999999</v>
          </cell>
          <cell r="I3204">
            <v>74</v>
          </cell>
          <cell r="J3204">
            <v>10</v>
          </cell>
          <cell r="K3204">
            <v>11</v>
          </cell>
          <cell r="L3204">
            <v>11</v>
          </cell>
          <cell r="M3204" t="str">
            <v>N</v>
          </cell>
          <cell r="N3204">
            <v>990634.05434999999</v>
          </cell>
          <cell r="O3204">
            <v>1728202.5994599999</v>
          </cell>
          <cell r="P3204">
            <v>150</v>
          </cell>
          <cell r="Q3204">
            <v>47</v>
          </cell>
          <cell r="R3204">
            <v>1</v>
          </cell>
          <cell r="S3204">
            <v>0</v>
          </cell>
          <cell r="T3204">
            <v>1</v>
          </cell>
          <cell r="U3204">
            <v>1</v>
          </cell>
          <cell r="V3204">
            <v>1</v>
          </cell>
          <cell r="W3204">
            <v>5</v>
          </cell>
          <cell r="X3204">
            <v>1</v>
          </cell>
          <cell r="Y3204" t="str">
            <v>HIDROMET01</v>
          </cell>
          <cell r="Z3204" t="str">
            <v>1999-07-06 00:00:00</v>
          </cell>
          <cell r="AA3204">
            <v>1</v>
          </cell>
          <cell r="AB3204">
            <v>5</v>
          </cell>
          <cell r="AC3204">
            <v>2</v>
          </cell>
          <cell r="AD3204">
            <v>2</v>
          </cell>
          <cell r="AE3204">
            <v>0</v>
          </cell>
          <cell r="AF3204" t="str">
            <v>1964-05-01 00:00:00</v>
          </cell>
        </row>
        <row r="3205">
          <cell r="A3205">
            <v>3519001</v>
          </cell>
          <cell r="B3205" t="str">
            <v>CINTAS LAS</v>
          </cell>
          <cell r="C3205" t="str">
            <v>SOGAMOSO</v>
          </cell>
          <cell r="D3205" t="str">
            <v>BOYACA</v>
          </cell>
          <cell r="E3205" t="str">
            <v>Q LAS CINTAS</v>
          </cell>
          <cell r="F3205" t="str">
            <v>PG</v>
          </cell>
          <cell r="G3205">
            <v>-72.883332999999993</v>
          </cell>
          <cell r="H3205">
            <v>5.6166669999999996</v>
          </cell>
          <cell r="I3205">
            <v>72</v>
          </cell>
          <cell r="J3205">
            <v>53</v>
          </cell>
          <cell r="K3205">
            <v>5</v>
          </cell>
          <cell r="L3205">
            <v>37</v>
          </cell>
          <cell r="M3205" t="str">
            <v>N</v>
          </cell>
          <cell r="N3205">
            <v>1132693.3559600001</v>
          </cell>
          <cell r="O3205">
            <v>1112662.9924000001</v>
          </cell>
          <cell r="P3205">
            <v>3400</v>
          </cell>
          <cell r="Q3205">
            <v>15</v>
          </cell>
          <cell r="R3205">
            <v>759</v>
          </cell>
          <cell r="S3205">
            <v>0</v>
          </cell>
          <cell r="T3205">
            <v>1</v>
          </cell>
          <cell r="U3205">
            <v>1</v>
          </cell>
          <cell r="V3205">
            <v>3</v>
          </cell>
          <cell r="W3205">
            <v>5</v>
          </cell>
          <cell r="X3205">
            <v>19</v>
          </cell>
          <cell r="Y3205" t="str">
            <v>HIDROMET01</v>
          </cell>
          <cell r="Z3205" t="str">
            <v>1999-07-06 00:00:00</v>
          </cell>
          <cell r="AA3205">
            <v>1</v>
          </cell>
          <cell r="AB3205">
            <v>6</v>
          </cell>
          <cell r="AC3205">
            <v>1</v>
          </cell>
          <cell r="AD3205">
            <v>1</v>
          </cell>
          <cell r="AE3205">
            <v>0</v>
          </cell>
          <cell r="AF3205" t="str">
            <v>1971-02-01 00:00:00</v>
          </cell>
        </row>
        <row r="3206">
          <cell r="A3206">
            <v>3519002</v>
          </cell>
          <cell r="B3206" t="str">
            <v>TOQUILLA</v>
          </cell>
          <cell r="C3206" t="str">
            <v>AQUITANIA</v>
          </cell>
          <cell r="D3206" t="str">
            <v>BOYACA</v>
          </cell>
          <cell r="E3206" t="str">
            <v>CUSIANA</v>
          </cell>
          <cell r="F3206" t="str">
            <v>PM</v>
          </cell>
          <cell r="G3206">
            <v>-72.783332999999999</v>
          </cell>
          <cell r="H3206">
            <v>5.516667</v>
          </cell>
          <cell r="I3206">
            <v>72</v>
          </cell>
          <cell r="J3206">
            <v>47</v>
          </cell>
          <cell r="K3206">
            <v>5</v>
          </cell>
          <cell r="L3206">
            <v>31</v>
          </cell>
          <cell r="M3206" t="str">
            <v>N</v>
          </cell>
          <cell r="N3206">
            <v>1143799.5530000001</v>
          </cell>
          <cell r="O3206">
            <v>1101625.21392</v>
          </cell>
          <cell r="P3206">
            <v>2950</v>
          </cell>
          <cell r="Q3206">
            <v>15</v>
          </cell>
          <cell r="R3206">
            <v>47</v>
          </cell>
          <cell r="S3206">
            <v>0</v>
          </cell>
          <cell r="T3206">
            <v>1</v>
          </cell>
          <cell r="U3206">
            <v>1</v>
          </cell>
          <cell r="V3206">
            <v>3</v>
          </cell>
          <cell r="W3206">
            <v>5</v>
          </cell>
          <cell r="X3206">
            <v>19</v>
          </cell>
          <cell r="Y3206" t="str">
            <v>HIDROMET01</v>
          </cell>
          <cell r="Z3206" t="str">
            <v>1999-07-06 00:00:00</v>
          </cell>
          <cell r="AA3206">
            <v>1</v>
          </cell>
          <cell r="AB3206">
            <v>6</v>
          </cell>
          <cell r="AC3206">
            <v>1</v>
          </cell>
          <cell r="AD3206">
            <v>1</v>
          </cell>
          <cell r="AE3206">
            <v>0</v>
          </cell>
        </row>
        <row r="3207">
          <cell r="A3207">
            <v>3519004</v>
          </cell>
          <cell r="B3207" t="str">
            <v>TAMARINDO</v>
          </cell>
          <cell r="C3207" t="str">
            <v>AGUAZUL</v>
          </cell>
          <cell r="D3207" t="str">
            <v>CASANARE</v>
          </cell>
          <cell r="E3207" t="str">
            <v>CNO GARAGOA</v>
          </cell>
          <cell r="F3207" t="str">
            <v>PM</v>
          </cell>
          <cell r="G3207">
            <v>-72.566666999999995</v>
          </cell>
          <cell r="H3207">
            <v>5.0333329999999998</v>
          </cell>
          <cell r="I3207">
            <v>72</v>
          </cell>
          <cell r="J3207">
            <v>34</v>
          </cell>
          <cell r="K3207">
            <v>5</v>
          </cell>
          <cell r="L3207">
            <v>2</v>
          </cell>
          <cell r="M3207" t="str">
            <v>N</v>
          </cell>
          <cell r="N3207">
            <v>1167945.8552900001</v>
          </cell>
          <cell r="O3207">
            <v>1048214.02594</v>
          </cell>
          <cell r="P3207">
            <v>290</v>
          </cell>
          <cell r="Q3207">
            <v>85</v>
          </cell>
          <cell r="R3207">
            <v>10</v>
          </cell>
          <cell r="S3207">
            <v>0</v>
          </cell>
          <cell r="T3207">
            <v>1</v>
          </cell>
          <cell r="U3207">
            <v>1</v>
          </cell>
          <cell r="V3207">
            <v>3</v>
          </cell>
          <cell r="W3207">
            <v>5</v>
          </cell>
          <cell r="X3207">
            <v>19</v>
          </cell>
          <cell r="Y3207" t="str">
            <v>HIDROMET01</v>
          </cell>
          <cell r="Z3207" t="str">
            <v>1999-07-06 00:00:00</v>
          </cell>
          <cell r="AA3207">
            <v>1</v>
          </cell>
          <cell r="AB3207">
            <v>6</v>
          </cell>
          <cell r="AC3207">
            <v>1</v>
          </cell>
          <cell r="AD3207">
            <v>1</v>
          </cell>
          <cell r="AE3207">
            <v>0</v>
          </cell>
          <cell r="AF3207" t="str">
            <v>1974-11-01 00:00:00</v>
          </cell>
        </row>
        <row r="3208">
          <cell r="A3208">
            <v>3519005</v>
          </cell>
          <cell r="B3208" t="str">
            <v>PAJARITO</v>
          </cell>
          <cell r="C3208" t="str">
            <v>PAJARITO</v>
          </cell>
          <cell r="D3208" t="str">
            <v>BOYACA</v>
          </cell>
          <cell r="E3208" t="str">
            <v>CUSIANA</v>
          </cell>
          <cell r="F3208" t="str">
            <v>PM</v>
          </cell>
          <cell r="G3208">
            <v>-72.7</v>
          </cell>
          <cell r="H3208">
            <v>5.2833329999999998</v>
          </cell>
          <cell r="I3208">
            <v>72</v>
          </cell>
          <cell r="J3208">
            <v>42</v>
          </cell>
          <cell r="K3208">
            <v>5</v>
          </cell>
          <cell r="L3208">
            <v>17</v>
          </cell>
          <cell r="M3208" t="str">
            <v>N</v>
          </cell>
          <cell r="N3208">
            <v>1153094.9089500001</v>
          </cell>
          <cell r="O3208">
            <v>1075835.311</v>
          </cell>
          <cell r="P3208">
            <v>842</v>
          </cell>
          <cell r="Q3208">
            <v>15</v>
          </cell>
          <cell r="R3208">
            <v>518</v>
          </cell>
          <cell r="S3208">
            <v>0</v>
          </cell>
          <cell r="T3208">
            <v>1</v>
          </cell>
          <cell r="U3208">
            <v>1</v>
          </cell>
          <cell r="V3208">
            <v>3</v>
          </cell>
          <cell r="W3208">
            <v>5</v>
          </cell>
          <cell r="X3208">
            <v>19</v>
          </cell>
          <cell r="Y3208" t="str">
            <v>HIDROMET01</v>
          </cell>
          <cell r="Z3208" t="str">
            <v>1999-07-06 00:00:00</v>
          </cell>
          <cell r="AA3208">
            <v>1</v>
          </cell>
          <cell r="AB3208">
            <v>6</v>
          </cell>
          <cell r="AC3208">
            <v>2</v>
          </cell>
          <cell r="AD3208">
            <v>2</v>
          </cell>
          <cell r="AE3208">
            <v>0</v>
          </cell>
          <cell r="AF3208" t="str">
            <v>1957-11-01 00:00:00</v>
          </cell>
        </row>
        <row r="3209">
          <cell r="A3209">
            <v>3519006</v>
          </cell>
          <cell r="B3209" t="str">
            <v>CINTAS LAS-SOGAMOS</v>
          </cell>
          <cell r="C3209" t="str">
            <v>SOGAMOSO</v>
          </cell>
          <cell r="D3209" t="str">
            <v>BOYACA</v>
          </cell>
          <cell r="E3209" t="str">
            <v>Q LAS CINTAS</v>
          </cell>
          <cell r="F3209" t="str">
            <v>PM</v>
          </cell>
          <cell r="G3209">
            <v>-72.833332999999996</v>
          </cell>
          <cell r="H3209">
            <v>5.6</v>
          </cell>
          <cell r="I3209">
            <v>72</v>
          </cell>
          <cell r="J3209">
            <v>50</v>
          </cell>
          <cell r="K3209">
            <v>5</v>
          </cell>
          <cell r="L3209">
            <v>36</v>
          </cell>
          <cell r="M3209" t="str">
            <v>N</v>
          </cell>
          <cell r="N3209">
            <v>1138238.1738199999</v>
          </cell>
          <cell r="O3209">
            <v>1110831.0321500001</v>
          </cell>
          <cell r="P3209">
            <v>3300</v>
          </cell>
          <cell r="Q3209">
            <v>15</v>
          </cell>
          <cell r="R3209">
            <v>759</v>
          </cell>
          <cell r="S3209">
            <v>0</v>
          </cell>
          <cell r="T3209">
            <v>1</v>
          </cell>
          <cell r="U3209">
            <v>1</v>
          </cell>
          <cell r="V3209">
            <v>3</v>
          </cell>
          <cell r="W3209">
            <v>5</v>
          </cell>
          <cell r="X3209">
            <v>19</v>
          </cell>
          <cell r="Y3209" t="str">
            <v>HIDROMET01</v>
          </cell>
          <cell r="Z3209" t="str">
            <v>1999-07-06 00:00:00</v>
          </cell>
          <cell r="AA3209">
            <v>1</v>
          </cell>
          <cell r="AB3209">
            <v>6</v>
          </cell>
          <cell r="AC3209">
            <v>5</v>
          </cell>
          <cell r="AD3209">
            <v>5</v>
          </cell>
          <cell r="AE3209">
            <v>0</v>
          </cell>
        </row>
        <row r="3210">
          <cell r="A3210">
            <v>3519008</v>
          </cell>
          <cell r="B3210" t="str">
            <v>TAURAMENA</v>
          </cell>
          <cell r="C3210" t="str">
            <v>TAURAMENA</v>
          </cell>
          <cell r="D3210" t="str">
            <v>CASANARE</v>
          </cell>
          <cell r="E3210" t="str">
            <v>CUSIANA</v>
          </cell>
          <cell r="F3210" t="str">
            <v>PM</v>
          </cell>
          <cell r="G3210">
            <v>-72.75</v>
          </cell>
          <cell r="H3210">
            <v>5.016667</v>
          </cell>
          <cell r="I3210">
            <v>72</v>
          </cell>
          <cell r="J3210">
            <v>45</v>
          </cell>
          <cell r="K3210">
            <v>5</v>
          </cell>
          <cell r="L3210">
            <v>1</v>
          </cell>
          <cell r="M3210" t="str">
            <v>N</v>
          </cell>
          <cell r="N3210">
            <v>1147612.18435</v>
          </cell>
          <cell r="O3210">
            <v>1046326.15413</v>
          </cell>
          <cell r="P3210">
            <v>450</v>
          </cell>
          <cell r="Q3210">
            <v>85</v>
          </cell>
          <cell r="R3210">
            <v>410</v>
          </cell>
          <cell r="S3210">
            <v>0</v>
          </cell>
          <cell r="T3210">
            <v>1</v>
          </cell>
          <cell r="U3210">
            <v>1</v>
          </cell>
          <cell r="V3210">
            <v>3</v>
          </cell>
          <cell r="W3210">
            <v>5</v>
          </cell>
          <cell r="X3210">
            <v>19</v>
          </cell>
          <cell r="Y3210" t="str">
            <v>HIDROMET01</v>
          </cell>
          <cell r="Z3210" t="str">
            <v>1999-07-06 00:00:00</v>
          </cell>
          <cell r="AA3210">
            <v>1</v>
          </cell>
          <cell r="AB3210">
            <v>6</v>
          </cell>
          <cell r="AC3210">
            <v>2</v>
          </cell>
          <cell r="AD3210">
            <v>2</v>
          </cell>
          <cell r="AE3210">
            <v>0</v>
          </cell>
          <cell r="AF3210" t="str">
            <v>1960-10-01 00:00:00</v>
          </cell>
        </row>
        <row r="3211">
          <cell r="A3211">
            <v>3519010</v>
          </cell>
          <cell r="B3211" t="str">
            <v>CUSIANA VADO HONDO</v>
          </cell>
          <cell r="C3211" t="str">
            <v>PAJARITO</v>
          </cell>
          <cell r="D3211" t="str">
            <v>BOYACA</v>
          </cell>
          <cell r="E3211" t="str">
            <v>CUSIANA</v>
          </cell>
          <cell r="F3211" t="str">
            <v>PM</v>
          </cell>
          <cell r="G3211">
            <v>-72.733333000000002</v>
          </cell>
          <cell r="H3211">
            <v>5.4666670000000002</v>
          </cell>
          <cell r="I3211">
            <v>72</v>
          </cell>
          <cell r="J3211">
            <v>44</v>
          </cell>
          <cell r="K3211">
            <v>5</v>
          </cell>
          <cell r="L3211">
            <v>28</v>
          </cell>
          <cell r="M3211" t="str">
            <v>N</v>
          </cell>
          <cell r="N3211">
            <v>1149354.04819</v>
          </cell>
          <cell r="O3211">
            <v>1096106.71829</v>
          </cell>
          <cell r="P3211">
            <v>2050</v>
          </cell>
          <cell r="Q3211">
            <v>15</v>
          </cell>
          <cell r="R3211">
            <v>518</v>
          </cell>
          <cell r="S3211">
            <v>0</v>
          </cell>
          <cell r="T3211">
            <v>1</v>
          </cell>
          <cell r="U3211">
            <v>1</v>
          </cell>
          <cell r="V3211">
            <v>3</v>
          </cell>
          <cell r="W3211">
            <v>5</v>
          </cell>
          <cell r="X3211">
            <v>19</v>
          </cell>
          <cell r="Y3211" t="str">
            <v>HIDROMET01</v>
          </cell>
          <cell r="Z3211" t="str">
            <v>1999-07-06 00:00:00</v>
          </cell>
          <cell r="AA3211">
            <v>1</v>
          </cell>
          <cell r="AB3211">
            <v>6</v>
          </cell>
          <cell r="AC3211">
            <v>5</v>
          </cell>
          <cell r="AD3211">
            <v>5</v>
          </cell>
          <cell r="AE3211">
            <v>0</v>
          </cell>
        </row>
        <row r="3212">
          <cell r="A3212">
            <v>3519501</v>
          </cell>
          <cell r="B3212" t="str">
            <v>SURAL EL</v>
          </cell>
          <cell r="C3212" t="str">
            <v>AGUAZUL</v>
          </cell>
          <cell r="D3212" t="str">
            <v>CASANARE</v>
          </cell>
          <cell r="E3212" t="str">
            <v>UNETE</v>
          </cell>
          <cell r="F3212" t="str">
            <v>CO</v>
          </cell>
          <cell r="G3212">
            <v>-72.5</v>
          </cell>
          <cell r="H3212">
            <v>5.15</v>
          </cell>
          <cell r="I3212">
            <v>72</v>
          </cell>
          <cell r="J3212">
            <v>30</v>
          </cell>
          <cell r="K3212">
            <v>5</v>
          </cell>
          <cell r="L3212">
            <v>9</v>
          </cell>
          <cell r="M3212" t="str">
            <v>N</v>
          </cell>
          <cell r="N3212">
            <v>1175310.0804399999</v>
          </cell>
          <cell r="O3212">
            <v>1061137.9219</v>
          </cell>
          <cell r="P3212">
            <v>250</v>
          </cell>
          <cell r="Q3212">
            <v>85</v>
          </cell>
          <cell r="R3212">
            <v>10</v>
          </cell>
          <cell r="S3212">
            <v>0</v>
          </cell>
          <cell r="T3212">
            <v>1</v>
          </cell>
          <cell r="U3212">
            <v>1</v>
          </cell>
          <cell r="V3212">
            <v>3</v>
          </cell>
          <cell r="W3212">
            <v>5</v>
          </cell>
          <cell r="X3212">
            <v>19</v>
          </cell>
          <cell r="Y3212" t="str">
            <v>HIDROMET01</v>
          </cell>
          <cell r="Z3212" t="str">
            <v>1999-07-06 00:00:00</v>
          </cell>
          <cell r="AA3212">
            <v>1</v>
          </cell>
          <cell r="AB3212">
            <v>6</v>
          </cell>
          <cell r="AC3212">
            <v>1</v>
          </cell>
          <cell r="AD3212">
            <v>1</v>
          </cell>
          <cell r="AE3212">
            <v>0</v>
          </cell>
          <cell r="AF3212" t="str">
            <v>1974-11-01 00:00:00</v>
          </cell>
        </row>
        <row r="3213">
          <cell r="A3213">
            <v>3519502</v>
          </cell>
          <cell r="B3213" t="str">
            <v>TAURAMENA</v>
          </cell>
          <cell r="C3213" t="str">
            <v>TAURAMENA</v>
          </cell>
          <cell r="D3213" t="str">
            <v>CASANARE</v>
          </cell>
          <cell r="E3213" t="str">
            <v>CUSIANA</v>
          </cell>
          <cell r="F3213" t="str">
            <v>CO</v>
          </cell>
          <cell r="G3213">
            <v>-72.75</v>
          </cell>
          <cell r="H3213">
            <v>5.016667</v>
          </cell>
          <cell r="I3213">
            <v>72</v>
          </cell>
          <cell r="J3213">
            <v>45</v>
          </cell>
          <cell r="K3213">
            <v>5</v>
          </cell>
          <cell r="L3213">
            <v>1</v>
          </cell>
          <cell r="M3213" t="str">
            <v>N</v>
          </cell>
          <cell r="N3213">
            <v>1147612.18435</v>
          </cell>
          <cell r="O3213">
            <v>1046326.15413</v>
          </cell>
          <cell r="P3213">
            <v>460</v>
          </cell>
          <cell r="Q3213">
            <v>85</v>
          </cell>
          <cell r="R3213">
            <v>410</v>
          </cell>
          <cell r="S3213">
            <v>0</v>
          </cell>
          <cell r="T3213">
            <v>1</v>
          </cell>
          <cell r="U3213">
            <v>1</v>
          </cell>
          <cell r="V3213">
            <v>3</v>
          </cell>
          <cell r="W3213">
            <v>5</v>
          </cell>
          <cell r="X3213">
            <v>19</v>
          </cell>
          <cell r="Y3213" t="str">
            <v>HIDROMET01</v>
          </cell>
          <cell r="Z3213" t="str">
            <v>1999-07-06 00:00:00</v>
          </cell>
          <cell r="AA3213">
            <v>1</v>
          </cell>
          <cell r="AB3213">
            <v>6</v>
          </cell>
          <cell r="AC3213">
            <v>1</v>
          </cell>
          <cell r="AD3213">
            <v>1</v>
          </cell>
          <cell r="AE3213">
            <v>0</v>
          </cell>
          <cell r="AF3213" t="str">
            <v>1974-11-01 00:00:00</v>
          </cell>
        </row>
        <row r="3214">
          <cell r="A3214">
            <v>3519503</v>
          </cell>
          <cell r="B3214" t="str">
            <v>AGUAZUL</v>
          </cell>
          <cell r="C3214" t="str">
            <v>AGUAZUL</v>
          </cell>
          <cell r="D3214" t="str">
            <v>CASANARE</v>
          </cell>
          <cell r="E3214" t="str">
            <v>UNETE</v>
          </cell>
          <cell r="F3214" t="str">
            <v>CO</v>
          </cell>
          <cell r="G3214">
            <v>-72.55</v>
          </cell>
          <cell r="H3214">
            <v>5.1833330000000002</v>
          </cell>
          <cell r="I3214">
            <v>72</v>
          </cell>
          <cell r="J3214">
            <v>33</v>
          </cell>
          <cell r="K3214">
            <v>5</v>
          </cell>
          <cell r="L3214">
            <v>11</v>
          </cell>
          <cell r="M3214" t="str">
            <v>N</v>
          </cell>
          <cell r="N3214">
            <v>1169755.30639</v>
          </cell>
          <cell r="O3214">
            <v>1064811.8541300001</v>
          </cell>
          <cell r="P3214">
            <v>380</v>
          </cell>
          <cell r="Q3214">
            <v>85</v>
          </cell>
          <cell r="R3214">
            <v>10</v>
          </cell>
          <cell r="S3214">
            <v>0</v>
          </cell>
          <cell r="T3214">
            <v>1</v>
          </cell>
          <cell r="U3214">
            <v>1</v>
          </cell>
          <cell r="V3214">
            <v>3</v>
          </cell>
          <cell r="W3214">
            <v>5</v>
          </cell>
          <cell r="X3214">
            <v>19</v>
          </cell>
          <cell r="Y3214" t="str">
            <v>HIDROMET01</v>
          </cell>
          <cell r="Z3214" t="str">
            <v>1999-07-06 00:00:00</v>
          </cell>
          <cell r="AA3214">
            <v>1</v>
          </cell>
          <cell r="AB3214">
            <v>6</v>
          </cell>
          <cell r="AC3214">
            <v>1</v>
          </cell>
          <cell r="AD3214">
            <v>1</v>
          </cell>
          <cell r="AE3214">
            <v>0</v>
          </cell>
        </row>
        <row r="3215">
          <cell r="A3215">
            <v>3519504</v>
          </cell>
          <cell r="B3215" t="str">
            <v>PAJARITO VILLA MAR</v>
          </cell>
          <cell r="C3215" t="str">
            <v>AGUAZUL</v>
          </cell>
          <cell r="D3215" t="str">
            <v>CASANARE</v>
          </cell>
          <cell r="E3215" t="str">
            <v>UNETE</v>
          </cell>
          <cell r="F3215" t="str">
            <v>CO</v>
          </cell>
          <cell r="G3215">
            <v>-72.7</v>
          </cell>
          <cell r="H3215">
            <v>5.2833329999999998</v>
          </cell>
          <cell r="I3215">
            <v>72</v>
          </cell>
          <cell r="J3215">
            <v>42</v>
          </cell>
          <cell r="K3215">
            <v>5</v>
          </cell>
          <cell r="L3215">
            <v>17</v>
          </cell>
          <cell r="M3215" t="str">
            <v>N</v>
          </cell>
          <cell r="N3215">
            <v>1153094.9089500001</v>
          </cell>
          <cell r="O3215">
            <v>1075835.311</v>
          </cell>
          <cell r="P3215">
            <v>1100</v>
          </cell>
          <cell r="Q3215">
            <v>85</v>
          </cell>
          <cell r="R3215">
            <v>10</v>
          </cell>
          <cell r="S3215">
            <v>0</v>
          </cell>
          <cell r="T3215">
            <v>1</v>
          </cell>
          <cell r="U3215">
            <v>1</v>
          </cell>
          <cell r="V3215">
            <v>3</v>
          </cell>
          <cell r="W3215">
            <v>5</v>
          </cell>
          <cell r="X3215">
            <v>19</v>
          </cell>
          <cell r="Y3215" t="str">
            <v>HIDROMET01</v>
          </cell>
          <cell r="Z3215" t="str">
            <v>1999-07-06 00:00:00</v>
          </cell>
          <cell r="AA3215">
            <v>1</v>
          </cell>
          <cell r="AB3215">
            <v>6</v>
          </cell>
          <cell r="AC3215">
            <v>1</v>
          </cell>
          <cell r="AD3215">
            <v>1</v>
          </cell>
          <cell r="AE3215">
            <v>0</v>
          </cell>
          <cell r="AF3215" t="str">
            <v>1972-02-01 00:00:00</v>
          </cell>
        </row>
        <row r="3216">
          <cell r="A3216">
            <v>3519505</v>
          </cell>
          <cell r="B3216" t="str">
            <v>CORINTO</v>
          </cell>
          <cell r="C3216" t="str">
            <v>PAJARITO</v>
          </cell>
          <cell r="D3216" t="str">
            <v>BOYACA</v>
          </cell>
          <cell r="E3216" t="str">
            <v>CUSIANA</v>
          </cell>
          <cell r="F3216" t="str">
            <v>CO</v>
          </cell>
          <cell r="G3216">
            <v>-72.716667000000001</v>
          </cell>
          <cell r="H3216">
            <v>5.4166670000000003</v>
          </cell>
          <cell r="I3216">
            <v>72</v>
          </cell>
          <cell r="J3216">
            <v>43</v>
          </cell>
          <cell r="K3216">
            <v>5</v>
          </cell>
          <cell r="L3216">
            <v>25</v>
          </cell>
          <cell r="M3216" t="str">
            <v>N</v>
          </cell>
          <cell r="N3216">
            <v>1151214.0661500001</v>
          </cell>
          <cell r="O3216">
            <v>1090580.0590299999</v>
          </cell>
          <cell r="P3216">
            <v>1550</v>
          </cell>
          <cell r="Q3216">
            <v>15</v>
          </cell>
          <cell r="R3216">
            <v>518</v>
          </cell>
          <cell r="S3216">
            <v>0</v>
          </cell>
          <cell r="T3216">
            <v>1</v>
          </cell>
          <cell r="U3216">
            <v>1</v>
          </cell>
          <cell r="V3216">
            <v>3</v>
          </cell>
          <cell r="W3216">
            <v>5</v>
          </cell>
          <cell r="X3216">
            <v>19</v>
          </cell>
          <cell r="Y3216" t="str">
            <v>HIDROMET01</v>
          </cell>
          <cell r="Z3216" t="str">
            <v>1999-07-06 00:00:00</v>
          </cell>
          <cell r="AA3216">
            <v>1</v>
          </cell>
          <cell r="AB3216">
            <v>6</v>
          </cell>
          <cell r="AC3216">
            <v>1</v>
          </cell>
          <cell r="AD3216">
            <v>1</v>
          </cell>
          <cell r="AE3216">
            <v>0</v>
          </cell>
          <cell r="AF3216" t="str">
            <v>1984-06-01 00:00:00</v>
          </cell>
        </row>
        <row r="3217">
          <cell r="A3217">
            <v>3519701</v>
          </cell>
          <cell r="B3217" t="str">
            <v>HORQUETA LA</v>
          </cell>
          <cell r="C3217" t="str">
            <v>AQUITANIA</v>
          </cell>
          <cell r="D3217" t="str">
            <v>BOYACA</v>
          </cell>
          <cell r="E3217" t="str">
            <v>CUSIANA</v>
          </cell>
          <cell r="F3217" t="str">
            <v>LM</v>
          </cell>
          <cell r="G3217">
            <v>-72.816666999999995</v>
          </cell>
          <cell r="H3217">
            <v>5.5833329999999997</v>
          </cell>
          <cell r="I3217">
            <v>72</v>
          </cell>
          <cell r="J3217">
            <v>49</v>
          </cell>
          <cell r="K3217">
            <v>5</v>
          </cell>
          <cell r="L3217">
            <v>35</v>
          </cell>
          <cell r="M3217" t="str">
            <v>N</v>
          </cell>
          <cell r="N3217">
            <v>1140089.17821</v>
          </cell>
          <cell r="O3217">
            <v>1108991.4393</v>
          </cell>
          <cell r="P3217">
            <v>3015</v>
          </cell>
          <cell r="Q3217">
            <v>15</v>
          </cell>
          <cell r="R3217">
            <v>47</v>
          </cell>
          <cell r="S3217">
            <v>0</v>
          </cell>
          <cell r="T3217">
            <v>1</v>
          </cell>
          <cell r="U3217">
            <v>1</v>
          </cell>
          <cell r="V3217">
            <v>3</v>
          </cell>
          <cell r="W3217">
            <v>5</v>
          </cell>
          <cell r="X3217">
            <v>19</v>
          </cell>
          <cell r="Y3217" t="str">
            <v>HIDROMET01</v>
          </cell>
          <cell r="Z3217" t="str">
            <v>1999-07-06 00:00:00</v>
          </cell>
          <cell r="AA3217">
            <v>2</v>
          </cell>
          <cell r="AB3217">
            <v>6</v>
          </cell>
          <cell r="AC3217">
            <v>1</v>
          </cell>
          <cell r="AD3217">
            <v>1</v>
          </cell>
          <cell r="AE3217">
            <v>70</v>
          </cell>
          <cell r="AF3217" t="str">
            <v>1971-02-01 00:00:00</v>
          </cell>
        </row>
        <row r="3218">
          <cell r="A3218">
            <v>3519702</v>
          </cell>
          <cell r="B3218" t="str">
            <v>VADO HONDO</v>
          </cell>
          <cell r="C3218" t="str">
            <v>AQUITANIA</v>
          </cell>
          <cell r="D3218" t="str">
            <v>BOYACA</v>
          </cell>
          <cell r="E3218" t="str">
            <v>CUSIANA</v>
          </cell>
          <cell r="F3218" t="str">
            <v>LG</v>
          </cell>
          <cell r="G3218">
            <v>-72.766666999999998</v>
          </cell>
          <cell r="H3218">
            <v>5.516667</v>
          </cell>
          <cell r="I3218">
            <v>72</v>
          </cell>
          <cell r="J3218">
            <v>46</v>
          </cell>
          <cell r="K3218">
            <v>5</v>
          </cell>
          <cell r="L3218">
            <v>31</v>
          </cell>
          <cell r="M3218" t="str">
            <v>N</v>
          </cell>
          <cell r="N3218">
            <v>1145646.8886899999</v>
          </cell>
          <cell r="O3218">
            <v>1101629.26245</v>
          </cell>
          <cell r="P3218">
            <v>2831</v>
          </cell>
          <cell r="Q3218">
            <v>15</v>
          </cell>
          <cell r="R3218">
            <v>47</v>
          </cell>
          <cell r="S3218">
            <v>0</v>
          </cell>
          <cell r="T3218">
            <v>1</v>
          </cell>
          <cell r="U3218">
            <v>1</v>
          </cell>
          <cell r="V3218">
            <v>3</v>
          </cell>
          <cell r="W3218">
            <v>5</v>
          </cell>
          <cell r="X3218">
            <v>19</v>
          </cell>
          <cell r="Y3218" t="str">
            <v>HIDROMET01</v>
          </cell>
          <cell r="Z3218" t="str">
            <v>1999-07-06 00:00:00</v>
          </cell>
          <cell r="AA3218">
            <v>2</v>
          </cell>
          <cell r="AB3218">
            <v>6</v>
          </cell>
          <cell r="AC3218">
            <v>1</v>
          </cell>
          <cell r="AD3218">
            <v>1</v>
          </cell>
          <cell r="AE3218">
            <v>208</v>
          </cell>
          <cell r="AF3218" t="str">
            <v>1973-03-01 00:00:00</v>
          </cell>
        </row>
        <row r="3219">
          <cell r="A3219">
            <v>3519703</v>
          </cell>
          <cell r="B3219" t="str">
            <v>ESTEROS LOS</v>
          </cell>
          <cell r="C3219" t="str">
            <v>AGUAZUL</v>
          </cell>
          <cell r="D3219" t="str">
            <v>CASANARE</v>
          </cell>
          <cell r="E3219" t="str">
            <v>UNETE</v>
          </cell>
          <cell r="F3219" t="str">
            <v>LG</v>
          </cell>
          <cell r="G3219">
            <v>-72.566666999999995</v>
          </cell>
          <cell r="H3219">
            <v>5.1833330000000002</v>
          </cell>
          <cell r="I3219">
            <v>72</v>
          </cell>
          <cell r="J3219">
            <v>34</v>
          </cell>
          <cell r="K3219">
            <v>5</v>
          </cell>
          <cell r="L3219">
            <v>11</v>
          </cell>
          <cell r="M3219" t="str">
            <v>N</v>
          </cell>
          <cell r="N3219">
            <v>1167906.7987200001</v>
          </cell>
          <cell r="O3219">
            <v>1064807.4151999999</v>
          </cell>
          <cell r="P3219">
            <v>368</v>
          </cell>
          <cell r="Q3219">
            <v>85</v>
          </cell>
          <cell r="R3219">
            <v>10</v>
          </cell>
          <cell r="S3219">
            <v>0</v>
          </cell>
          <cell r="T3219">
            <v>1</v>
          </cell>
          <cell r="U3219">
            <v>1</v>
          </cell>
          <cell r="V3219">
            <v>3</v>
          </cell>
          <cell r="W3219">
            <v>5</v>
          </cell>
          <cell r="X3219">
            <v>19</v>
          </cell>
          <cell r="Y3219" t="str">
            <v>HIDROMET01</v>
          </cell>
          <cell r="Z3219" t="str">
            <v>1999-07-06 00:00:00</v>
          </cell>
          <cell r="AA3219">
            <v>2</v>
          </cell>
          <cell r="AB3219">
            <v>6</v>
          </cell>
          <cell r="AC3219">
            <v>1</v>
          </cell>
          <cell r="AD3219">
            <v>1</v>
          </cell>
          <cell r="AE3219">
            <v>143</v>
          </cell>
          <cell r="AF3219" t="str">
            <v>1974-11-01 00:00:00</v>
          </cell>
        </row>
        <row r="3220">
          <cell r="A3220">
            <v>3519704</v>
          </cell>
          <cell r="B3220" t="str">
            <v>PTE CHARTE</v>
          </cell>
          <cell r="C3220" t="str">
            <v>AGUAZUL</v>
          </cell>
          <cell r="D3220" t="str">
            <v>CASANARE</v>
          </cell>
          <cell r="E3220" t="str">
            <v>CHARTE</v>
          </cell>
          <cell r="F3220" t="str">
            <v>LM</v>
          </cell>
          <cell r="G3220">
            <v>-72.483333000000002</v>
          </cell>
          <cell r="H3220">
            <v>5.266667</v>
          </cell>
          <cell r="I3220">
            <v>72</v>
          </cell>
          <cell r="J3220">
            <v>29</v>
          </cell>
          <cell r="K3220">
            <v>5</v>
          </cell>
          <cell r="L3220">
            <v>16</v>
          </cell>
          <cell r="M3220" t="str">
            <v>N</v>
          </cell>
          <cell r="N3220">
            <v>1177126.0656999999</v>
          </cell>
          <cell r="O3220">
            <v>1074049.03807</v>
          </cell>
          <cell r="P3220">
            <v>291</v>
          </cell>
          <cell r="Q3220">
            <v>85</v>
          </cell>
          <cell r="R3220">
            <v>10</v>
          </cell>
          <cell r="S3220">
            <v>0</v>
          </cell>
          <cell r="T3220">
            <v>1</v>
          </cell>
          <cell r="U3220">
            <v>1</v>
          </cell>
          <cell r="V3220">
            <v>3</v>
          </cell>
          <cell r="W3220">
            <v>5</v>
          </cell>
          <cell r="X3220">
            <v>19</v>
          </cell>
          <cell r="Y3220" t="str">
            <v>HIDROMET01</v>
          </cell>
          <cell r="Z3220" t="str">
            <v>1999-07-06 00:00:00</v>
          </cell>
          <cell r="AA3220">
            <v>2</v>
          </cell>
          <cell r="AB3220">
            <v>6</v>
          </cell>
          <cell r="AC3220">
            <v>1</v>
          </cell>
          <cell r="AD3220">
            <v>1</v>
          </cell>
          <cell r="AE3220">
            <v>333</v>
          </cell>
          <cell r="AF3220" t="str">
            <v>1974-11-01 00:00:00</v>
          </cell>
        </row>
        <row r="3221">
          <cell r="A3221">
            <v>1501013</v>
          </cell>
          <cell r="B3221" t="str">
            <v>JIROCASACA</v>
          </cell>
          <cell r="C3221" t="str">
            <v>SANTA MARTA</v>
          </cell>
          <cell r="D3221" t="str">
            <v>MAGDALENA</v>
          </cell>
          <cell r="E3221" t="str">
            <v>GUACHACA</v>
          </cell>
          <cell r="F3221" t="str">
            <v>PM</v>
          </cell>
          <cell r="G3221">
            <v>-74.033332999999999</v>
          </cell>
          <cell r="H3221">
            <v>11.05</v>
          </cell>
          <cell r="I3221">
            <v>74</v>
          </cell>
          <cell r="J3221">
            <v>2</v>
          </cell>
          <cell r="K3221">
            <v>11</v>
          </cell>
          <cell r="L3221">
            <v>3</v>
          </cell>
          <cell r="M3221" t="str">
            <v>N</v>
          </cell>
          <cell r="N3221">
            <v>1005199.59612</v>
          </cell>
          <cell r="O3221">
            <v>1713452.7282700001</v>
          </cell>
          <cell r="P3221">
            <v>710</v>
          </cell>
          <cell r="Q3221">
            <v>47</v>
          </cell>
          <cell r="R3221">
            <v>1</v>
          </cell>
          <cell r="S3221">
            <v>0</v>
          </cell>
          <cell r="T3221">
            <v>1</v>
          </cell>
          <cell r="U3221">
            <v>1</v>
          </cell>
          <cell r="V3221">
            <v>1</v>
          </cell>
          <cell r="W3221">
            <v>5</v>
          </cell>
          <cell r="X3221">
            <v>1</v>
          </cell>
          <cell r="Y3221" t="str">
            <v>HIDROMET01</v>
          </cell>
          <cell r="Z3221" t="str">
            <v>1999-07-06 00:00:00</v>
          </cell>
          <cell r="AA3221">
            <v>1</v>
          </cell>
          <cell r="AB3221">
            <v>5</v>
          </cell>
          <cell r="AC3221">
            <v>3</v>
          </cell>
          <cell r="AD3221">
            <v>3</v>
          </cell>
          <cell r="AE3221">
            <v>0</v>
          </cell>
          <cell r="AF3221" t="str">
            <v>1953-02-01 00:00:00</v>
          </cell>
        </row>
        <row r="3222">
          <cell r="A3222">
            <v>3519705</v>
          </cell>
          <cell r="B3222" t="str">
            <v>RANCHERIAS</v>
          </cell>
          <cell r="C3222" t="str">
            <v>PAJARITO</v>
          </cell>
          <cell r="D3222" t="str">
            <v>BOYACA</v>
          </cell>
          <cell r="E3222" t="str">
            <v>CUSIANA</v>
          </cell>
          <cell r="F3222" t="str">
            <v>LG</v>
          </cell>
          <cell r="G3222">
            <v>-72.733333000000002</v>
          </cell>
          <cell r="H3222">
            <v>5.4333330000000002</v>
          </cell>
          <cell r="I3222">
            <v>72</v>
          </cell>
          <cell r="J3222">
            <v>44</v>
          </cell>
          <cell r="K3222">
            <v>5</v>
          </cell>
          <cell r="L3222">
            <v>26</v>
          </cell>
          <cell r="M3222" t="str">
            <v>N</v>
          </cell>
          <cell r="N3222">
            <v>1149362.2863400001</v>
          </cell>
          <cell r="O3222">
            <v>1092419.5255400001</v>
          </cell>
          <cell r="P3222">
            <v>2155</v>
          </cell>
          <cell r="Q3222">
            <v>15</v>
          </cell>
          <cell r="R3222">
            <v>518</v>
          </cell>
          <cell r="S3222">
            <v>0</v>
          </cell>
          <cell r="T3222">
            <v>1</v>
          </cell>
          <cell r="U3222">
            <v>1</v>
          </cell>
          <cell r="V3222">
            <v>3</v>
          </cell>
          <cell r="W3222">
            <v>5</v>
          </cell>
          <cell r="X3222">
            <v>19</v>
          </cell>
          <cell r="Y3222" t="str">
            <v>HIDROMET01</v>
          </cell>
          <cell r="Z3222" t="str">
            <v>1999-07-06 00:00:00</v>
          </cell>
          <cell r="AA3222">
            <v>2</v>
          </cell>
          <cell r="AB3222">
            <v>6</v>
          </cell>
          <cell r="AC3222">
            <v>1</v>
          </cell>
          <cell r="AD3222">
            <v>1</v>
          </cell>
          <cell r="AE3222">
            <v>288</v>
          </cell>
          <cell r="AF3222" t="str">
            <v>1980-03-01 00:00:00</v>
          </cell>
        </row>
        <row r="3223">
          <cell r="A3223">
            <v>3519707</v>
          </cell>
          <cell r="B3223" t="str">
            <v>PTE LAS CANAS</v>
          </cell>
          <cell r="C3223" t="str">
            <v>AQUITANIA</v>
          </cell>
          <cell r="D3223" t="str">
            <v>BOYACA</v>
          </cell>
          <cell r="E3223" t="str">
            <v>CUSIANA</v>
          </cell>
          <cell r="F3223" t="str">
            <v>LM</v>
          </cell>
          <cell r="G3223">
            <v>-72.833332999999996</v>
          </cell>
          <cell r="H3223">
            <v>5.6</v>
          </cell>
          <cell r="I3223">
            <v>72</v>
          </cell>
          <cell r="J3223">
            <v>50</v>
          </cell>
          <cell r="K3223">
            <v>5</v>
          </cell>
          <cell r="L3223">
            <v>36</v>
          </cell>
          <cell r="M3223" t="str">
            <v>N</v>
          </cell>
          <cell r="N3223">
            <v>1138238.1738199999</v>
          </cell>
          <cell r="O3223">
            <v>1110831.0321500001</v>
          </cell>
          <cell r="P3223">
            <v>3135</v>
          </cell>
          <cell r="Q3223">
            <v>15</v>
          </cell>
          <cell r="R3223">
            <v>47</v>
          </cell>
          <cell r="S3223">
            <v>0</v>
          </cell>
          <cell r="T3223">
            <v>1</v>
          </cell>
          <cell r="U3223">
            <v>1</v>
          </cell>
          <cell r="V3223">
            <v>3</v>
          </cell>
          <cell r="W3223">
            <v>5</v>
          </cell>
          <cell r="X3223">
            <v>19</v>
          </cell>
          <cell r="Y3223" t="str">
            <v>HIDROMET01</v>
          </cell>
          <cell r="Z3223" t="str">
            <v>1999-07-06 00:00:00</v>
          </cell>
          <cell r="AA3223">
            <v>2</v>
          </cell>
          <cell r="AB3223">
            <v>6</v>
          </cell>
          <cell r="AC3223">
            <v>1</v>
          </cell>
          <cell r="AD3223">
            <v>1</v>
          </cell>
          <cell r="AE3223">
            <v>8</v>
          </cell>
          <cell r="AF3223" t="str">
            <v>1980-07-01 00:00:00</v>
          </cell>
        </row>
        <row r="3224">
          <cell r="A3224">
            <v>3519708</v>
          </cell>
          <cell r="B3224" t="str">
            <v>TOQUILLA</v>
          </cell>
          <cell r="C3224" t="str">
            <v>AQUITANIA</v>
          </cell>
          <cell r="D3224" t="str">
            <v>BOYACA</v>
          </cell>
          <cell r="E3224" t="str">
            <v>CUSIANA</v>
          </cell>
          <cell r="F3224" t="str">
            <v>LM</v>
          </cell>
          <cell r="G3224">
            <v>-72.766666999999998</v>
          </cell>
          <cell r="H3224">
            <v>5.516667</v>
          </cell>
          <cell r="I3224">
            <v>72</v>
          </cell>
          <cell r="J3224">
            <v>46</v>
          </cell>
          <cell r="K3224">
            <v>5</v>
          </cell>
          <cell r="L3224">
            <v>31</v>
          </cell>
          <cell r="M3224" t="str">
            <v>N</v>
          </cell>
          <cell r="N3224">
            <v>1145646.8886899999</v>
          </cell>
          <cell r="O3224">
            <v>1101629.26245</v>
          </cell>
          <cell r="P3224">
            <v>2862</v>
          </cell>
          <cell r="Q3224">
            <v>15</v>
          </cell>
          <cell r="R3224">
            <v>47</v>
          </cell>
          <cell r="S3224">
            <v>0</v>
          </cell>
          <cell r="T3224">
            <v>1</v>
          </cell>
          <cell r="U3224">
            <v>1</v>
          </cell>
          <cell r="V3224">
            <v>3</v>
          </cell>
          <cell r="W3224">
            <v>5</v>
          </cell>
          <cell r="X3224">
            <v>19</v>
          </cell>
          <cell r="Y3224" t="str">
            <v>HIDROMET01</v>
          </cell>
          <cell r="Z3224" t="str">
            <v>1999-07-06 00:00:00</v>
          </cell>
          <cell r="AA3224">
            <v>2</v>
          </cell>
          <cell r="AB3224">
            <v>6</v>
          </cell>
          <cell r="AC3224">
            <v>10</v>
          </cell>
          <cell r="AD3224">
            <v>10</v>
          </cell>
          <cell r="AE3224">
            <v>198</v>
          </cell>
          <cell r="AF3224" t="str">
            <v>1981-10-01 00:00:00</v>
          </cell>
        </row>
        <row r="3225">
          <cell r="A3225">
            <v>3519711</v>
          </cell>
          <cell r="B3225" t="str">
            <v>CABUYA LA</v>
          </cell>
          <cell r="C3225" t="str">
            <v>CHAMEZA</v>
          </cell>
          <cell r="D3225" t="str">
            <v>CASANARE</v>
          </cell>
          <cell r="E3225" t="str">
            <v>Q EL HATO</v>
          </cell>
          <cell r="F3225" t="str">
            <v>LM</v>
          </cell>
          <cell r="G3225">
            <v>-72.866667000000007</v>
          </cell>
          <cell r="H3225">
            <v>5.233333</v>
          </cell>
          <cell r="I3225">
            <v>72</v>
          </cell>
          <cell r="J3225">
            <v>52</v>
          </cell>
          <cell r="K3225">
            <v>5</v>
          </cell>
          <cell r="L3225">
            <v>14</v>
          </cell>
          <cell r="M3225" t="str">
            <v>N</v>
          </cell>
          <cell r="N3225">
            <v>1134625.27636</v>
          </cell>
          <cell r="O3225">
            <v>1070266.29437</v>
          </cell>
          <cell r="P3225">
            <v>1050</v>
          </cell>
          <cell r="Q3225">
            <v>85</v>
          </cell>
          <cell r="R3225">
            <v>15</v>
          </cell>
          <cell r="S3225">
            <v>0</v>
          </cell>
          <cell r="T3225">
            <v>1</v>
          </cell>
          <cell r="U3225">
            <v>1</v>
          </cell>
          <cell r="V3225">
            <v>3</v>
          </cell>
          <cell r="W3225">
            <v>5</v>
          </cell>
          <cell r="X3225">
            <v>19</v>
          </cell>
          <cell r="Y3225" t="str">
            <v>HIDROMET01</v>
          </cell>
          <cell r="Z3225" t="str">
            <v>1999-07-06 00:00:00</v>
          </cell>
          <cell r="AA3225">
            <v>2</v>
          </cell>
          <cell r="AB3225">
            <v>8</v>
          </cell>
          <cell r="AC3225">
            <v>10</v>
          </cell>
          <cell r="AD3225">
            <v>10</v>
          </cell>
          <cell r="AE3225">
            <v>10</v>
          </cell>
          <cell r="AF3225" t="str">
            <v>1982-02-01 00:00:00</v>
          </cell>
        </row>
        <row r="3226">
          <cell r="A3226">
            <v>3519713</v>
          </cell>
          <cell r="B3226" t="str">
            <v>BIZCOCHO EL</v>
          </cell>
          <cell r="C3226" t="str">
            <v>CHAMEZA</v>
          </cell>
          <cell r="D3226" t="str">
            <v>CASANARE</v>
          </cell>
          <cell r="E3226" t="str">
            <v>SALINERO</v>
          </cell>
          <cell r="F3226" t="str">
            <v>LM</v>
          </cell>
          <cell r="G3226">
            <v>-72.833332999999996</v>
          </cell>
          <cell r="H3226">
            <v>5.2</v>
          </cell>
          <cell r="I3226">
            <v>72</v>
          </cell>
          <cell r="J3226">
            <v>50</v>
          </cell>
          <cell r="K3226">
            <v>5</v>
          </cell>
          <cell r="L3226">
            <v>12</v>
          </cell>
          <cell r="M3226" t="str">
            <v>N</v>
          </cell>
          <cell r="N3226">
            <v>1138328.85216</v>
          </cell>
          <cell r="O3226">
            <v>1066586.51663</v>
          </cell>
          <cell r="P3226">
            <v>844</v>
          </cell>
          <cell r="Q3226">
            <v>85</v>
          </cell>
          <cell r="R3226">
            <v>15</v>
          </cell>
          <cell r="S3226">
            <v>0</v>
          </cell>
          <cell r="T3226">
            <v>1</v>
          </cell>
          <cell r="U3226">
            <v>1</v>
          </cell>
          <cell r="V3226">
            <v>3</v>
          </cell>
          <cell r="W3226">
            <v>5</v>
          </cell>
          <cell r="X3226">
            <v>19</v>
          </cell>
          <cell r="Y3226" t="str">
            <v>HIDROMET01</v>
          </cell>
          <cell r="Z3226" t="str">
            <v>1999-07-06 00:00:00</v>
          </cell>
          <cell r="AA3226">
            <v>2</v>
          </cell>
          <cell r="AB3226">
            <v>6</v>
          </cell>
          <cell r="AC3226">
            <v>10</v>
          </cell>
          <cell r="AD3226">
            <v>10</v>
          </cell>
          <cell r="AE3226">
            <v>242</v>
          </cell>
        </row>
        <row r="3227">
          <cell r="A3227">
            <v>3519715</v>
          </cell>
          <cell r="B3227" t="str">
            <v>CANDELAS</v>
          </cell>
          <cell r="C3227" t="str">
            <v>PAJARITO</v>
          </cell>
          <cell r="D3227" t="str">
            <v>BOYACA</v>
          </cell>
          <cell r="E3227" t="str">
            <v>LA ROCHA</v>
          </cell>
          <cell r="F3227" t="str">
            <v>LM</v>
          </cell>
          <cell r="G3227">
            <v>-72.716667000000001</v>
          </cell>
          <cell r="H3227">
            <v>5.4333330000000002</v>
          </cell>
          <cell r="I3227">
            <v>72</v>
          </cell>
          <cell r="J3227">
            <v>43</v>
          </cell>
          <cell r="K3227">
            <v>5</v>
          </cell>
          <cell r="L3227">
            <v>26</v>
          </cell>
          <cell r="M3227" t="str">
            <v>N</v>
          </cell>
          <cell r="N3227">
            <v>1151209.9151600001</v>
          </cell>
          <cell r="O3227">
            <v>1092423.6665000001</v>
          </cell>
          <cell r="P3227">
            <v>1600</v>
          </cell>
          <cell r="Q3227">
            <v>15</v>
          </cell>
          <cell r="R3227">
            <v>518</v>
          </cell>
          <cell r="S3227">
            <v>0</v>
          </cell>
          <cell r="T3227">
            <v>1</v>
          </cell>
          <cell r="U3227">
            <v>1</v>
          </cell>
          <cell r="V3227">
            <v>3</v>
          </cell>
          <cell r="W3227">
            <v>5</v>
          </cell>
          <cell r="X3227">
            <v>19</v>
          </cell>
          <cell r="Y3227" t="str">
            <v>HIDROMET01</v>
          </cell>
          <cell r="Z3227" t="str">
            <v>1999-07-06 00:00:00</v>
          </cell>
          <cell r="AA3227">
            <v>2</v>
          </cell>
          <cell r="AB3227">
            <v>6</v>
          </cell>
          <cell r="AC3227">
            <v>10</v>
          </cell>
          <cell r="AD3227">
            <v>10</v>
          </cell>
          <cell r="AE3227">
            <v>17</v>
          </cell>
          <cell r="AF3227" t="str">
            <v>1981-10-01 00:00:00</v>
          </cell>
        </row>
        <row r="3228">
          <cell r="A3228">
            <v>3519716</v>
          </cell>
          <cell r="B3228" t="str">
            <v>PTE CARRETERA</v>
          </cell>
          <cell r="C3228" t="str">
            <v>PAJARITO</v>
          </cell>
          <cell r="D3228" t="str">
            <v>BOYACA</v>
          </cell>
          <cell r="E3228" t="str">
            <v>LA LEGIA</v>
          </cell>
          <cell r="F3228" t="str">
            <v>LM</v>
          </cell>
          <cell r="G3228">
            <v>-72.733333000000002</v>
          </cell>
          <cell r="H3228">
            <v>5.4166670000000003</v>
          </cell>
          <cell r="I3228">
            <v>72</v>
          </cell>
          <cell r="J3228">
            <v>44</v>
          </cell>
          <cell r="K3228">
            <v>5</v>
          </cell>
          <cell r="L3228">
            <v>25</v>
          </cell>
          <cell r="M3228" t="str">
            <v>N</v>
          </cell>
          <cell r="N3228">
            <v>1149366.3865700001</v>
          </cell>
          <cell r="O3228">
            <v>1090575.93062</v>
          </cell>
          <cell r="P3228">
            <v>1618</v>
          </cell>
          <cell r="Q3228">
            <v>15</v>
          </cell>
          <cell r="R3228">
            <v>518</v>
          </cell>
          <cell r="S3228">
            <v>0</v>
          </cell>
          <cell r="T3228">
            <v>1</v>
          </cell>
          <cell r="U3228">
            <v>1</v>
          </cell>
          <cell r="V3228">
            <v>3</v>
          </cell>
          <cell r="W3228">
            <v>5</v>
          </cell>
          <cell r="X3228">
            <v>19</v>
          </cell>
          <cell r="Y3228" t="str">
            <v>HIDROMET01</v>
          </cell>
          <cell r="Z3228" t="str">
            <v>1999-07-06 00:00:00</v>
          </cell>
          <cell r="AA3228">
            <v>2</v>
          </cell>
          <cell r="AB3228">
            <v>6</v>
          </cell>
          <cell r="AC3228">
            <v>10</v>
          </cell>
          <cell r="AD3228">
            <v>10</v>
          </cell>
          <cell r="AE3228">
            <v>15</v>
          </cell>
          <cell r="AF3228" t="str">
            <v>1981-10-01 00:00:00</v>
          </cell>
        </row>
        <row r="3229">
          <cell r="A3229">
            <v>3519718</v>
          </cell>
          <cell r="B3229" t="str">
            <v>MANI</v>
          </cell>
          <cell r="C3229" t="str">
            <v>MANI</v>
          </cell>
          <cell r="D3229" t="str">
            <v>CASANARE</v>
          </cell>
          <cell r="E3229" t="str">
            <v>CUSIANA</v>
          </cell>
          <cell r="F3229" t="str">
            <v>LM</v>
          </cell>
          <cell r="G3229">
            <v>-72.3</v>
          </cell>
          <cell r="H3229">
            <v>4.8333329999999997</v>
          </cell>
          <cell r="I3229">
            <v>72</v>
          </cell>
          <cell r="J3229">
            <v>18</v>
          </cell>
          <cell r="K3229">
            <v>4</v>
          </cell>
          <cell r="L3229">
            <v>50</v>
          </cell>
          <cell r="M3229" t="str">
            <v>N</v>
          </cell>
          <cell r="N3229">
            <v>1197589.8271900001</v>
          </cell>
          <cell r="O3229">
            <v>1026161.34001</v>
          </cell>
          <cell r="P3229">
            <v>290</v>
          </cell>
          <cell r="Q3229">
            <v>85</v>
          </cell>
          <cell r="R3229">
            <v>139</v>
          </cell>
          <cell r="S3229">
            <v>0</v>
          </cell>
          <cell r="T3229">
            <v>1</v>
          </cell>
          <cell r="U3229">
            <v>1</v>
          </cell>
          <cell r="V3229">
            <v>3</v>
          </cell>
          <cell r="W3229">
            <v>5</v>
          </cell>
          <cell r="X3229">
            <v>19</v>
          </cell>
          <cell r="Y3229" t="str">
            <v>HIDROMET01</v>
          </cell>
          <cell r="Z3229" t="str">
            <v>1999-07-06 00:00:00</v>
          </cell>
          <cell r="AA3229">
            <v>2</v>
          </cell>
          <cell r="AB3229">
            <v>6</v>
          </cell>
          <cell r="AC3229">
            <v>1</v>
          </cell>
          <cell r="AD3229">
            <v>1</v>
          </cell>
          <cell r="AE3229">
            <v>0</v>
          </cell>
          <cell r="AF3229" t="str">
            <v>1993-09-01 00:00:00</v>
          </cell>
        </row>
        <row r="3230">
          <cell r="A3230">
            <v>3520702</v>
          </cell>
          <cell r="B3230" t="str">
            <v>ROMERENA LA</v>
          </cell>
          <cell r="C3230" t="str">
            <v>OROCUE</v>
          </cell>
          <cell r="D3230" t="str">
            <v>CASANARE</v>
          </cell>
          <cell r="E3230" t="str">
            <v>META</v>
          </cell>
          <cell r="F3230" t="str">
            <v>LM</v>
          </cell>
          <cell r="G3230">
            <v>-71.583332999999996</v>
          </cell>
          <cell r="H3230">
            <v>4.6833330000000002</v>
          </cell>
          <cell r="I3230">
            <v>71</v>
          </cell>
          <cell r="J3230">
            <v>35</v>
          </cell>
          <cell r="K3230">
            <v>4</v>
          </cell>
          <cell r="L3230">
            <v>41</v>
          </cell>
          <cell r="M3230" t="str">
            <v>N</v>
          </cell>
          <cell r="N3230">
            <v>1277205.7480200001</v>
          </cell>
          <cell r="O3230">
            <v>1009808.60881</v>
          </cell>
          <cell r="P3230">
            <v>132</v>
          </cell>
          <cell r="Q3230">
            <v>85</v>
          </cell>
          <cell r="R3230">
            <v>230</v>
          </cell>
          <cell r="S3230">
            <v>0</v>
          </cell>
          <cell r="T3230">
            <v>1</v>
          </cell>
          <cell r="U3230">
            <v>1</v>
          </cell>
          <cell r="V3230">
            <v>3</v>
          </cell>
          <cell r="W3230">
            <v>5</v>
          </cell>
          <cell r="X3230">
            <v>20</v>
          </cell>
          <cell r="Y3230" t="str">
            <v>HIDROMET01</v>
          </cell>
          <cell r="Z3230" t="str">
            <v>1999-07-06 00:00:00</v>
          </cell>
          <cell r="AA3230">
            <v>2</v>
          </cell>
          <cell r="AB3230">
            <v>3</v>
          </cell>
          <cell r="AC3230">
            <v>1</v>
          </cell>
          <cell r="AD3230">
            <v>1</v>
          </cell>
          <cell r="AE3230">
            <v>47898</v>
          </cell>
        </row>
        <row r="3231">
          <cell r="A3231">
            <v>3521001</v>
          </cell>
          <cell r="B3231" t="str">
            <v>MORRO EL</v>
          </cell>
          <cell r="C3231" t="str">
            <v>YOPAL</v>
          </cell>
          <cell r="D3231" t="str">
            <v>CASANARE</v>
          </cell>
          <cell r="E3231" t="str">
            <v>CRAVO SUR</v>
          </cell>
          <cell r="F3231" t="str">
            <v>PM</v>
          </cell>
          <cell r="G3231">
            <v>-72.466667000000001</v>
          </cell>
          <cell r="H3231">
            <v>5.4666670000000002</v>
          </cell>
          <cell r="I3231">
            <v>72</v>
          </cell>
          <cell r="J3231">
            <v>28</v>
          </cell>
          <cell r="K3231">
            <v>5</v>
          </cell>
          <cell r="L3231">
            <v>28</v>
          </cell>
          <cell r="M3231" t="str">
            <v>N</v>
          </cell>
          <cell r="N3231">
            <v>1178916.08253</v>
          </cell>
          <cell r="O3231">
            <v>1096179.5270100001</v>
          </cell>
          <cell r="P3231">
            <v>656</v>
          </cell>
          <cell r="Q3231">
            <v>85</v>
          </cell>
          <cell r="R3231">
            <v>1</v>
          </cell>
          <cell r="S3231">
            <v>0</v>
          </cell>
          <cell r="T3231">
            <v>1</v>
          </cell>
          <cell r="U3231">
            <v>1</v>
          </cell>
          <cell r="V3231">
            <v>3</v>
          </cell>
          <cell r="W3231">
            <v>5</v>
          </cell>
          <cell r="X3231">
            <v>21</v>
          </cell>
          <cell r="Y3231" t="str">
            <v>HIDROMET01</v>
          </cell>
          <cell r="Z3231" t="str">
            <v>1999-07-06 00:00:00</v>
          </cell>
          <cell r="AA3231">
            <v>1</v>
          </cell>
          <cell r="AB3231">
            <v>6</v>
          </cell>
          <cell r="AC3231">
            <v>1</v>
          </cell>
          <cell r="AD3231">
            <v>1</v>
          </cell>
          <cell r="AE3231">
            <v>0</v>
          </cell>
          <cell r="AF3231" t="str">
            <v>1974-11-01 00:00:00</v>
          </cell>
        </row>
        <row r="3232">
          <cell r="A3232">
            <v>3521003</v>
          </cell>
          <cell r="B3232" t="str">
            <v>NUNCHIA</v>
          </cell>
          <cell r="C3232" t="str">
            <v>NUNCHIA</v>
          </cell>
          <cell r="D3232" t="str">
            <v>CASANARE</v>
          </cell>
          <cell r="E3232" t="str">
            <v>TOCARIA</v>
          </cell>
          <cell r="F3232" t="str">
            <v>PM</v>
          </cell>
          <cell r="G3232">
            <v>-72.2</v>
          </cell>
          <cell r="H3232">
            <v>5.6166669999999996</v>
          </cell>
          <cell r="I3232">
            <v>72</v>
          </cell>
          <cell r="J3232">
            <v>12</v>
          </cell>
          <cell r="K3232">
            <v>5</v>
          </cell>
          <cell r="L3232">
            <v>37</v>
          </cell>
          <cell r="M3232" t="str">
            <v>N</v>
          </cell>
          <cell r="N3232">
            <v>1208429.31565</v>
          </cell>
          <cell r="O3232">
            <v>1112862.1816100001</v>
          </cell>
          <cell r="P3232">
            <v>500</v>
          </cell>
          <cell r="Q3232">
            <v>85</v>
          </cell>
          <cell r="R3232">
            <v>225</v>
          </cell>
          <cell r="S3232">
            <v>0</v>
          </cell>
          <cell r="T3232">
            <v>1</v>
          </cell>
          <cell r="U3232">
            <v>1</v>
          </cell>
          <cell r="V3232">
            <v>3</v>
          </cell>
          <cell r="W3232">
            <v>5</v>
          </cell>
          <cell r="X3232">
            <v>21</v>
          </cell>
          <cell r="Y3232" t="str">
            <v>HIDROMET01</v>
          </cell>
          <cell r="Z3232" t="str">
            <v>1999-07-06 00:00:00</v>
          </cell>
          <cell r="AA3232">
            <v>1</v>
          </cell>
          <cell r="AB3232">
            <v>6</v>
          </cell>
          <cell r="AC3232">
            <v>5</v>
          </cell>
          <cell r="AD3232">
            <v>5</v>
          </cell>
          <cell r="AE3232">
            <v>0</v>
          </cell>
          <cell r="AF3232" t="str">
            <v>1931-06-01 00:00:00</v>
          </cell>
        </row>
        <row r="3233">
          <cell r="A3233">
            <v>3521004</v>
          </cell>
          <cell r="B3233" t="str">
            <v>MOLINOS D CASANARE</v>
          </cell>
          <cell r="C3233" t="str">
            <v>YOPAL</v>
          </cell>
          <cell r="D3233" t="str">
            <v>CASANARE</v>
          </cell>
          <cell r="E3233" t="str">
            <v>CRAVO SUR</v>
          </cell>
          <cell r="F3233" t="str">
            <v>PG</v>
          </cell>
          <cell r="G3233">
            <v>-72.316666999999995</v>
          </cell>
          <cell r="H3233">
            <v>5.4</v>
          </cell>
          <cell r="I3233">
            <v>72</v>
          </cell>
          <cell r="J3233">
            <v>19</v>
          </cell>
          <cell r="K3233">
            <v>5</v>
          </cell>
          <cell r="L3233">
            <v>24</v>
          </cell>
          <cell r="M3233" t="str">
            <v>N</v>
          </cell>
          <cell r="N3233">
            <v>1195567.88264</v>
          </cell>
          <cell r="O3233">
            <v>1088850.42909</v>
          </cell>
          <cell r="P3233">
            <v>330</v>
          </cell>
          <cell r="Q3233">
            <v>85</v>
          </cell>
          <cell r="R3233">
            <v>1</v>
          </cell>
          <cell r="S3233">
            <v>0</v>
          </cell>
          <cell r="T3233">
            <v>1</v>
          </cell>
          <cell r="U3233">
            <v>1</v>
          </cell>
          <cell r="V3233">
            <v>3</v>
          </cell>
          <cell r="W3233">
            <v>5</v>
          </cell>
          <cell r="X3233">
            <v>21</v>
          </cell>
          <cell r="Y3233" t="str">
            <v>HIDROMET01</v>
          </cell>
          <cell r="Z3233" t="str">
            <v>1999-07-06 00:00:00</v>
          </cell>
          <cell r="AA3233">
            <v>1</v>
          </cell>
          <cell r="AB3233">
            <v>6</v>
          </cell>
          <cell r="AC3233">
            <v>1</v>
          </cell>
          <cell r="AD3233">
            <v>1</v>
          </cell>
          <cell r="AE3233">
            <v>0</v>
          </cell>
          <cell r="AF3233" t="str">
            <v>1995-11-01 00:00:00</v>
          </cell>
        </row>
        <row r="3234">
          <cell r="A3234">
            <v>3521006</v>
          </cell>
          <cell r="B3234" t="str">
            <v>DESECHO HDA EL</v>
          </cell>
          <cell r="C3234" t="str">
            <v>NUNCHIA</v>
          </cell>
          <cell r="D3234" t="str">
            <v>CASANARE</v>
          </cell>
          <cell r="E3234" t="str">
            <v>GUANAPALO</v>
          </cell>
          <cell r="F3234" t="str">
            <v>PG</v>
          </cell>
          <cell r="G3234">
            <v>-72.05</v>
          </cell>
          <cell r="H3234">
            <v>5.5833329999999997</v>
          </cell>
          <cell r="I3234">
            <v>72</v>
          </cell>
          <cell r="J3234">
            <v>3</v>
          </cell>
          <cell r="K3234">
            <v>5</v>
          </cell>
          <cell r="L3234">
            <v>35</v>
          </cell>
          <cell r="M3234" t="str">
            <v>N</v>
          </cell>
          <cell r="N3234">
            <v>1225070.5963000001</v>
          </cell>
          <cell r="O3234">
            <v>1109229.2696400001</v>
          </cell>
          <cell r="P3234">
            <v>345</v>
          </cell>
          <cell r="Q3234">
            <v>85</v>
          </cell>
          <cell r="R3234">
            <v>225</v>
          </cell>
          <cell r="S3234">
            <v>0</v>
          </cell>
          <cell r="T3234">
            <v>1</v>
          </cell>
          <cell r="U3234">
            <v>1</v>
          </cell>
          <cell r="V3234">
            <v>3</v>
          </cell>
          <cell r="W3234">
            <v>5</v>
          </cell>
          <cell r="X3234">
            <v>21</v>
          </cell>
          <cell r="Y3234" t="str">
            <v>HIDROMET01</v>
          </cell>
          <cell r="Z3234" t="str">
            <v>1999-07-06 00:00:00</v>
          </cell>
          <cell r="AA3234">
            <v>1</v>
          </cell>
          <cell r="AB3234">
            <v>6</v>
          </cell>
          <cell r="AC3234">
            <v>1</v>
          </cell>
          <cell r="AD3234">
            <v>1</v>
          </cell>
          <cell r="AE3234">
            <v>0</v>
          </cell>
          <cell r="AF3234" t="str">
            <v>1995-11-01 00:00:00</v>
          </cell>
        </row>
        <row r="3235">
          <cell r="A3235">
            <v>3521501</v>
          </cell>
          <cell r="B3235" t="str">
            <v>APTO YOPAL</v>
          </cell>
          <cell r="C3235" t="str">
            <v>YOPAL</v>
          </cell>
          <cell r="D3235" t="str">
            <v>CASANARE</v>
          </cell>
          <cell r="E3235" t="str">
            <v>CRAVO SUR</v>
          </cell>
          <cell r="F3235" t="str">
            <v>CP</v>
          </cell>
          <cell r="G3235">
            <v>-72.383332999999993</v>
          </cell>
          <cell r="H3235">
            <v>5.3166669999999998</v>
          </cell>
          <cell r="I3235">
            <v>72</v>
          </cell>
          <cell r="J3235">
            <v>23</v>
          </cell>
          <cell r="K3235">
            <v>5</v>
          </cell>
          <cell r="L3235">
            <v>19</v>
          </cell>
          <cell r="M3235" t="str">
            <v>N</v>
          </cell>
          <cell r="N3235">
            <v>1188201.1886499999</v>
          </cell>
          <cell r="O3235">
            <v>1079609.97009</v>
          </cell>
          <cell r="P3235">
            <v>325</v>
          </cell>
          <cell r="Q3235">
            <v>85</v>
          </cell>
          <cell r="R3235">
            <v>1</v>
          </cell>
          <cell r="S3235">
            <v>0</v>
          </cell>
          <cell r="T3235">
            <v>1</v>
          </cell>
          <cell r="U3235">
            <v>1</v>
          </cell>
          <cell r="V3235">
            <v>3</v>
          </cell>
          <cell r="W3235">
            <v>5</v>
          </cell>
          <cell r="X3235">
            <v>21</v>
          </cell>
          <cell r="Y3235" t="str">
            <v>HIDROMET01</v>
          </cell>
          <cell r="Z3235" t="str">
            <v>1999-07-06 00:00:00</v>
          </cell>
          <cell r="AA3235">
            <v>1</v>
          </cell>
          <cell r="AB3235">
            <v>6</v>
          </cell>
          <cell r="AC3235">
            <v>1</v>
          </cell>
          <cell r="AD3235">
            <v>1</v>
          </cell>
          <cell r="AE3235">
            <v>0</v>
          </cell>
          <cell r="AF3235" t="str">
            <v>1974-11-01 00:00:00</v>
          </cell>
        </row>
        <row r="3236">
          <cell r="A3236">
            <v>3521701</v>
          </cell>
          <cell r="B3236" t="str">
            <v>PTE YOPAL</v>
          </cell>
          <cell r="C3236" t="str">
            <v>YOPAL</v>
          </cell>
          <cell r="D3236" t="str">
            <v>CASANARE</v>
          </cell>
          <cell r="E3236" t="str">
            <v>CRAVO SUR</v>
          </cell>
          <cell r="F3236" t="str">
            <v>LG</v>
          </cell>
          <cell r="G3236">
            <v>-72.416667000000004</v>
          </cell>
          <cell r="H3236">
            <v>5.3666669999999996</v>
          </cell>
          <cell r="I3236">
            <v>72</v>
          </cell>
          <cell r="J3236">
            <v>25</v>
          </cell>
          <cell r="K3236">
            <v>5</v>
          </cell>
          <cell r="L3236">
            <v>22</v>
          </cell>
          <cell r="M3236" t="str">
            <v>N</v>
          </cell>
          <cell r="N3236">
            <v>1184489.71481</v>
          </cell>
          <cell r="O3236">
            <v>1085131.4839999999</v>
          </cell>
          <cell r="P3236">
            <v>343</v>
          </cell>
          <cell r="Q3236">
            <v>85</v>
          </cell>
          <cell r="R3236">
            <v>1</v>
          </cell>
          <cell r="S3236">
            <v>0</v>
          </cell>
          <cell r="T3236">
            <v>1</v>
          </cell>
          <cell r="U3236">
            <v>1</v>
          </cell>
          <cell r="V3236">
            <v>3</v>
          </cell>
          <cell r="W3236">
            <v>5</v>
          </cell>
          <cell r="X3236">
            <v>21</v>
          </cell>
          <cell r="Y3236" t="str">
            <v>HIDROMET01</v>
          </cell>
          <cell r="Z3236" t="str">
            <v>1999-07-06 00:00:00</v>
          </cell>
          <cell r="AA3236">
            <v>2</v>
          </cell>
          <cell r="AB3236">
            <v>6</v>
          </cell>
          <cell r="AC3236">
            <v>1</v>
          </cell>
          <cell r="AD3236">
            <v>1</v>
          </cell>
          <cell r="AE3236">
            <v>1110</v>
          </cell>
          <cell r="AF3236" t="str">
            <v>1974-11-01 00:00:00</v>
          </cell>
        </row>
        <row r="3237">
          <cell r="A3237">
            <v>3521703</v>
          </cell>
          <cell r="B3237" t="str">
            <v>PTE LA CABANA</v>
          </cell>
          <cell r="C3237" t="str">
            <v>YOPAL</v>
          </cell>
          <cell r="D3237" t="str">
            <v>CASANARE</v>
          </cell>
          <cell r="E3237" t="str">
            <v>CRAVO SUR</v>
          </cell>
          <cell r="F3237" t="str">
            <v>LG</v>
          </cell>
          <cell r="G3237">
            <v>-72.466667000000001</v>
          </cell>
          <cell r="H3237">
            <v>5.4333330000000002</v>
          </cell>
          <cell r="I3237">
            <v>72</v>
          </cell>
          <cell r="J3237">
            <v>28</v>
          </cell>
          <cell r="K3237">
            <v>5</v>
          </cell>
          <cell r="L3237">
            <v>26</v>
          </cell>
          <cell r="M3237" t="str">
            <v>N</v>
          </cell>
          <cell r="N3237">
            <v>1178925.9528600001</v>
          </cell>
          <cell r="O3237">
            <v>1092491.89564</v>
          </cell>
          <cell r="P3237">
            <v>481</v>
          </cell>
          <cell r="Q3237">
            <v>85</v>
          </cell>
          <cell r="R3237">
            <v>1</v>
          </cell>
          <cell r="S3237">
            <v>0</v>
          </cell>
          <cell r="T3237">
            <v>1</v>
          </cell>
          <cell r="U3237">
            <v>1</v>
          </cell>
          <cell r="V3237">
            <v>3</v>
          </cell>
          <cell r="W3237">
            <v>5</v>
          </cell>
          <cell r="X3237">
            <v>21</v>
          </cell>
          <cell r="Y3237" t="str">
            <v>HIDROMET01</v>
          </cell>
          <cell r="Z3237" t="str">
            <v>1999-07-06 00:00:00</v>
          </cell>
          <cell r="AA3237">
            <v>2</v>
          </cell>
          <cell r="AB3237">
            <v>6</v>
          </cell>
          <cell r="AC3237">
            <v>1</v>
          </cell>
          <cell r="AD3237">
            <v>1</v>
          </cell>
          <cell r="AE3237">
            <v>1034</v>
          </cell>
        </row>
        <row r="3238">
          <cell r="A3238">
            <v>1501015</v>
          </cell>
          <cell r="B3238" t="str">
            <v>TAGUA LA</v>
          </cell>
          <cell r="C3238" t="str">
            <v>SANTA MARTA</v>
          </cell>
          <cell r="D3238" t="str">
            <v>MAGDALENA</v>
          </cell>
          <cell r="E3238" t="str">
            <v>GUACHACA</v>
          </cell>
          <cell r="F3238" t="str">
            <v>PM</v>
          </cell>
          <cell r="G3238">
            <v>-74.05</v>
          </cell>
          <cell r="H3238">
            <v>11.116667</v>
          </cell>
          <cell r="I3238">
            <v>74</v>
          </cell>
          <cell r="J3238">
            <v>3</v>
          </cell>
          <cell r="K3238">
            <v>11</v>
          </cell>
          <cell r="L3238">
            <v>7</v>
          </cell>
          <cell r="M3238" t="str">
            <v>N</v>
          </cell>
          <cell r="N3238">
            <v>1003377.60652</v>
          </cell>
          <cell r="O3238">
            <v>1720826.9366299999</v>
          </cell>
          <cell r="P3238">
            <v>2600</v>
          </cell>
          <cell r="Q3238">
            <v>47</v>
          </cell>
          <cell r="R3238">
            <v>1</v>
          </cell>
          <cell r="S3238">
            <v>0</v>
          </cell>
          <cell r="T3238">
            <v>1</v>
          </cell>
          <cell r="U3238">
            <v>1</v>
          </cell>
          <cell r="V3238">
            <v>1</v>
          </cell>
          <cell r="W3238">
            <v>5</v>
          </cell>
          <cell r="X3238">
            <v>1</v>
          </cell>
          <cell r="Y3238" t="str">
            <v>HIDROMET01</v>
          </cell>
          <cell r="Z3238" t="str">
            <v>1999-07-06 00:00:00</v>
          </cell>
          <cell r="AA3238">
            <v>1</v>
          </cell>
          <cell r="AB3238">
            <v>5</v>
          </cell>
          <cell r="AC3238">
            <v>2</v>
          </cell>
          <cell r="AD3238">
            <v>2</v>
          </cell>
          <cell r="AE3238">
            <v>0</v>
          </cell>
          <cell r="AF3238" t="str">
            <v>1967-09-01 00:00:00</v>
          </cell>
        </row>
        <row r="3239">
          <cell r="A3239">
            <v>3521705</v>
          </cell>
          <cell r="B3239" t="str">
            <v>PTO TOCARIA</v>
          </cell>
          <cell r="C3239" t="str">
            <v>NUNCHIA</v>
          </cell>
          <cell r="D3239" t="str">
            <v>CASANARE</v>
          </cell>
          <cell r="E3239" t="str">
            <v>TOCARIA</v>
          </cell>
          <cell r="F3239" t="str">
            <v>LG</v>
          </cell>
          <cell r="G3239">
            <v>-72.183333000000005</v>
          </cell>
          <cell r="H3239">
            <v>5.4</v>
          </cell>
          <cell r="I3239">
            <v>72</v>
          </cell>
          <cell r="J3239">
            <v>11</v>
          </cell>
          <cell r="K3239">
            <v>5</v>
          </cell>
          <cell r="L3239">
            <v>24</v>
          </cell>
          <cell r="M3239" t="str">
            <v>N</v>
          </cell>
          <cell r="N3239">
            <v>1210353.0989999999</v>
          </cell>
          <cell r="O3239">
            <v>1088894.90787</v>
          </cell>
          <cell r="P3239">
            <v>210</v>
          </cell>
          <cell r="Q3239">
            <v>85</v>
          </cell>
          <cell r="R3239">
            <v>225</v>
          </cell>
          <cell r="S3239">
            <v>0</v>
          </cell>
          <cell r="T3239">
            <v>1</v>
          </cell>
          <cell r="U3239">
            <v>1</v>
          </cell>
          <cell r="V3239">
            <v>3</v>
          </cell>
          <cell r="W3239">
            <v>5</v>
          </cell>
          <cell r="X3239">
            <v>21</v>
          </cell>
          <cell r="Y3239" t="str">
            <v>HIDROMET01</v>
          </cell>
          <cell r="Z3239" t="str">
            <v>1999-07-06 00:00:00</v>
          </cell>
          <cell r="AA3239">
            <v>2</v>
          </cell>
          <cell r="AB3239">
            <v>6</v>
          </cell>
          <cell r="AC3239">
            <v>1</v>
          </cell>
          <cell r="AD3239">
            <v>1</v>
          </cell>
          <cell r="AE3239">
            <v>1542</v>
          </cell>
        </row>
        <row r="3240">
          <cell r="A3240">
            <v>3522001</v>
          </cell>
          <cell r="B3240" t="str">
            <v>MODULOS</v>
          </cell>
          <cell r="C3240" t="str">
            <v>OROCUE</v>
          </cell>
          <cell r="D3240" t="str">
            <v>CASANARE</v>
          </cell>
          <cell r="E3240" t="str">
            <v>CNO SAN MIGUEL</v>
          </cell>
          <cell r="F3240" t="str">
            <v>PM</v>
          </cell>
          <cell r="G3240">
            <v>-71.400000000000006</v>
          </cell>
          <cell r="H3240">
            <v>4.8666669999999996</v>
          </cell>
          <cell r="I3240">
            <v>71</v>
          </cell>
          <cell r="J3240">
            <v>24</v>
          </cell>
          <cell r="K3240">
            <v>4</v>
          </cell>
          <cell r="L3240">
            <v>52</v>
          </cell>
          <cell r="M3240" t="str">
            <v>N</v>
          </cell>
          <cell r="N3240">
            <v>1297488.9853399999</v>
          </cell>
          <cell r="O3240">
            <v>1030179.4351</v>
          </cell>
          <cell r="P3240">
            <v>130</v>
          </cell>
          <cell r="Q3240">
            <v>85</v>
          </cell>
          <cell r="R3240">
            <v>230</v>
          </cell>
          <cell r="S3240">
            <v>0</v>
          </cell>
          <cell r="T3240">
            <v>1</v>
          </cell>
          <cell r="U3240">
            <v>1</v>
          </cell>
          <cell r="V3240">
            <v>3</v>
          </cell>
          <cell r="W3240">
            <v>5</v>
          </cell>
          <cell r="X3240">
            <v>22</v>
          </cell>
          <cell r="Y3240" t="str">
            <v>HIDROMET01</v>
          </cell>
          <cell r="Z3240" t="str">
            <v>1999-07-06 00:00:00</v>
          </cell>
          <cell r="AA3240">
            <v>1</v>
          </cell>
          <cell r="AB3240">
            <v>6</v>
          </cell>
          <cell r="AC3240">
            <v>1</v>
          </cell>
          <cell r="AD3240">
            <v>1</v>
          </cell>
          <cell r="AE3240">
            <v>0</v>
          </cell>
        </row>
        <row r="3241">
          <cell r="A3241">
            <v>3522003</v>
          </cell>
          <cell r="B3241" t="str">
            <v>OROCUE</v>
          </cell>
          <cell r="C3241" t="str">
            <v>OROCUE</v>
          </cell>
          <cell r="D3241" t="str">
            <v>CASANARE</v>
          </cell>
          <cell r="E3241" t="str">
            <v>META</v>
          </cell>
          <cell r="F3241" t="str">
            <v>PG</v>
          </cell>
          <cell r="G3241">
            <v>-71.333332999999996</v>
          </cell>
          <cell r="H3241">
            <v>4.8</v>
          </cell>
          <cell r="I3241">
            <v>71</v>
          </cell>
          <cell r="J3241">
            <v>20</v>
          </cell>
          <cell r="K3241">
            <v>4</v>
          </cell>
          <cell r="L3241">
            <v>48</v>
          </cell>
          <cell r="M3241" t="str">
            <v>N</v>
          </cell>
          <cell r="N3241">
            <v>1304922.0862400001</v>
          </cell>
          <cell r="O3241">
            <v>1022828.5641</v>
          </cell>
          <cell r="P3241">
            <v>130</v>
          </cell>
          <cell r="Q3241">
            <v>85</v>
          </cell>
          <cell r="R3241">
            <v>230</v>
          </cell>
          <cell r="S3241">
            <v>0</v>
          </cell>
          <cell r="T3241">
            <v>1</v>
          </cell>
          <cell r="U3241">
            <v>1</v>
          </cell>
          <cell r="V3241">
            <v>3</v>
          </cell>
          <cell r="W3241">
            <v>5</v>
          </cell>
          <cell r="X3241">
            <v>22</v>
          </cell>
          <cell r="Y3241" t="str">
            <v>HIDROMET01</v>
          </cell>
          <cell r="Z3241" t="str">
            <v>1999-07-06 00:00:00</v>
          </cell>
          <cell r="AA3241">
            <v>1</v>
          </cell>
          <cell r="AB3241">
            <v>3</v>
          </cell>
          <cell r="AC3241">
            <v>1</v>
          </cell>
          <cell r="AD3241">
            <v>1</v>
          </cell>
          <cell r="AE3241">
            <v>0</v>
          </cell>
        </row>
        <row r="3242">
          <cell r="A3242">
            <v>3522501</v>
          </cell>
          <cell r="B3242" t="str">
            <v>MODULOS</v>
          </cell>
          <cell r="C3242" t="str">
            <v>OROCUE</v>
          </cell>
          <cell r="D3242" t="str">
            <v>CASANARE</v>
          </cell>
          <cell r="E3242" t="str">
            <v>META</v>
          </cell>
          <cell r="F3242" t="str">
            <v>CO</v>
          </cell>
          <cell r="G3242">
            <v>-71.333332999999996</v>
          </cell>
          <cell r="H3242">
            <v>4.8</v>
          </cell>
          <cell r="I3242">
            <v>71</v>
          </cell>
          <cell r="J3242">
            <v>20</v>
          </cell>
          <cell r="K3242">
            <v>4</v>
          </cell>
          <cell r="L3242">
            <v>48</v>
          </cell>
          <cell r="M3242" t="str">
            <v>N</v>
          </cell>
          <cell r="N3242">
            <v>1304922.0862400001</v>
          </cell>
          <cell r="O3242">
            <v>1022828.5641</v>
          </cell>
          <cell r="P3242">
            <v>130</v>
          </cell>
          <cell r="Q3242">
            <v>85</v>
          </cell>
          <cell r="R3242">
            <v>230</v>
          </cell>
          <cell r="S3242">
            <v>0</v>
          </cell>
          <cell r="T3242">
            <v>1</v>
          </cell>
          <cell r="U3242">
            <v>1</v>
          </cell>
          <cell r="V3242">
            <v>3</v>
          </cell>
          <cell r="W3242">
            <v>5</v>
          </cell>
          <cell r="X3242">
            <v>22</v>
          </cell>
          <cell r="Y3242" t="str">
            <v>HIDROMET01</v>
          </cell>
          <cell r="Z3242" t="str">
            <v>1999-07-06 00:00:00</v>
          </cell>
          <cell r="AA3242">
            <v>1</v>
          </cell>
          <cell r="AB3242">
            <v>3</v>
          </cell>
          <cell r="AC3242">
            <v>1</v>
          </cell>
          <cell r="AD3242">
            <v>1</v>
          </cell>
          <cell r="AE3242">
            <v>0</v>
          </cell>
        </row>
        <row r="3243">
          <cell r="A3243">
            <v>3522701</v>
          </cell>
          <cell r="B3243" t="str">
            <v>SAN MIGUEL</v>
          </cell>
          <cell r="C3243" t="str">
            <v>OROCUE</v>
          </cell>
          <cell r="D3243" t="str">
            <v>CASANARE</v>
          </cell>
          <cell r="E3243" t="str">
            <v>CNO BUTAQUITO</v>
          </cell>
          <cell r="F3243" t="str">
            <v>LM</v>
          </cell>
          <cell r="G3243">
            <v>-71.433333000000005</v>
          </cell>
          <cell r="H3243">
            <v>4.8333329999999997</v>
          </cell>
          <cell r="I3243">
            <v>71</v>
          </cell>
          <cell r="J3243">
            <v>26</v>
          </cell>
          <cell r="K3243">
            <v>4</v>
          </cell>
          <cell r="L3243">
            <v>50</v>
          </cell>
          <cell r="M3243" t="str">
            <v>N</v>
          </cell>
          <cell r="N3243">
            <v>1293801.9349700001</v>
          </cell>
          <cell r="O3243">
            <v>1026474.79846</v>
          </cell>
          <cell r="P3243">
            <v>132</v>
          </cell>
          <cell r="Q3243">
            <v>85</v>
          </cell>
          <cell r="R3243">
            <v>230</v>
          </cell>
          <cell r="S3243">
            <v>0</v>
          </cell>
          <cell r="T3243">
            <v>1</v>
          </cell>
          <cell r="U3243">
            <v>1</v>
          </cell>
          <cell r="V3243">
            <v>3</v>
          </cell>
          <cell r="W3243">
            <v>5</v>
          </cell>
          <cell r="X3243">
            <v>22</v>
          </cell>
          <cell r="Y3243" t="str">
            <v>HIDROMET01</v>
          </cell>
          <cell r="Z3243" t="str">
            <v>1999-07-06 00:00:00</v>
          </cell>
          <cell r="AA3243">
            <v>2</v>
          </cell>
          <cell r="AB3243">
            <v>6</v>
          </cell>
          <cell r="AC3243">
            <v>1</v>
          </cell>
          <cell r="AD3243">
            <v>1</v>
          </cell>
          <cell r="AE3243">
            <v>26</v>
          </cell>
        </row>
        <row r="3244">
          <cell r="A3244">
            <v>3522706</v>
          </cell>
          <cell r="B3244" t="str">
            <v>OROCUE</v>
          </cell>
          <cell r="C3244" t="str">
            <v>OROCUE</v>
          </cell>
          <cell r="D3244" t="str">
            <v>CASANARE</v>
          </cell>
          <cell r="E3244" t="str">
            <v>META</v>
          </cell>
          <cell r="F3244" t="str">
            <v>LM</v>
          </cell>
          <cell r="G3244">
            <v>-71.333332999999996</v>
          </cell>
          <cell r="H3244">
            <v>4.8</v>
          </cell>
          <cell r="I3244">
            <v>71</v>
          </cell>
          <cell r="J3244">
            <v>20</v>
          </cell>
          <cell r="K3244">
            <v>4</v>
          </cell>
          <cell r="L3244">
            <v>48</v>
          </cell>
          <cell r="M3244" t="str">
            <v>N</v>
          </cell>
          <cell r="N3244">
            <v>1304922.0862400001</v>
          </cell>
          <cell r="O3244">
            <v>1022828.5641</v>
          </cell>
          <cell r="P3244">
            <v>126</v>
          </cell>
          <cell r="Q3244">
            <v>85</v>
          </cell>
          <cell r="R3244">
            <v>230</v>
          </cell>
          <cell r="S3244">
            <v>0</v>
          </cell>
          <cell r="T3244">
            <v>1</v>
          </cell>
          <cell r="U3244">
            <v>1</v>
          </cell>
          <cell r="V3244">
            <v>3</v>
          </cell>
          <cell r="W3244">
            <v>5</v>
          </cell>
          <cell r="X3244">
            <v>22</v>
          </cell>
          <cell r="Y3244" t="str">
            <v>HIDROMET01</v>
          </cell>
          <cell r="Z3244" t="str">
            <v>1999-07-06 00:00:00</v>
          </cell>
          <cell r="AA3244">
            <v>2</v>
          </cell>
          <cell r="AB3244">
            <v>3</v>
          </cell>
          <cell r="AC3244">
            <v>1</v>
          </cell>
          <cell r="AD3244">
            <v>1</v>
          </cell>
          <cell r="AE3244">
            <v>54413</v>
          </cell>
        </row>
        <row r="3245">
          <cell r="A3245">
            <v>3522708</v>
          </cell>
          <cell r="B3245" t="str">
            <v>MACUCUANA</v>
          </cell>
          <cell r="C3245" t="str">
            <v>OROCUE</v>
          </cell>
          <cell r="D3245" t="str">
            <v>CASANARE</v>
          </cell>
          <cell r="E3245" t="str">
            <v>META</v>
          </cell>
          <cell r="F3245" t="str">
            <v>LM</v>
          </cell>
          <cell r="G3245">
            <v>-71</v>
          </cell>
          <cell r="H3245">
            <v>5.016667</v>
          </cell>
          <cell r="I3245">
            <v>71</v>
          </cell>
          <cell r="J3245">
            <v>0</v>
          </cell>
          <cell r="K3245">
            <v>5</v>
          </cell>
          <cell r="L3245">
            <v>1</v>
          </cell>
          <cell r="M3245" t="str">
            <v>N</v>
          </cell>
          <cell r="N3245">
            <v>1341837.8540099999</v>
          </cell>
          <cell r="O3245">
            <v>1046980.48536</v>
          </cell>
          <cell r="P3245">
            <v>116</v>
          </cell>
          <cell r="Q3245">
            <v>85</v>
          </cell>
          <cell r="R3245">
            <v>230</v>
          </cell>
          <cell r="S3245">
            <v>0</v>
          </cell>
          <cell r="T3245">
            <v>1</v>
          </cell>
          <cell r="U3245">
            <v>1</v>
          </cell>
          <cell r="V3245">
            <v>3</v>
          </cell>
          <cell r="W3245">
            <v>5</v>
          </cell>
          <cell r="X3245">
            <v>22</v>
          </cell>
          <cell r="Y3245" t="str">
            <v>HIDROMET01</v>
          </cell>
          <cell r="Z3245" t="str">
            <v>1999-07-06 00:00:00</v>
          </cell>
          <cell r="AA3245">
            <v>2</v>
          </cell>
          <cell r="AB3245">
            <v>3</v>
          </cell>
          <cell r="AC3245">
            <v>1</v>
          </cell>
          <cell r="AD3245">
            <v>1</v>
          </cell>
          <cell r="AE3245">
            <v>56822</v>
          </cell>
        </row>
        <row r="3246">
          <cell r="A3246">
            <v>3522709</v>
          </cell>
          <cell r="B3246" t="str">
            <v>PTE CARRETERA</v>
          </cell>
          <cell r="C3246" t="str">
            <v>OROCUE</v>
          </cell>
          <cell r="D3246" t="str">
            <v>CASANARE</v>
          </cell>
          <cell r="E3246" t="str">
            <v>CNO DUYA</v>
          </cell>
          <cell r="F3246" t="str">
            <v>LM</v>
          </cell>
          <cell r="G3246">
            <v>-71.45</v>
          </cell>
          <cell r="H3246">
            <v>4.95</v>
          </cell>
          <cell r="I3246">
            <v>71</v>
          </cell>
          <cell r="J3246">
            <v>27</v>
          </cell>
          <cell r="K3246">
            <v>4</v>
          </cell>
          <cell r="L3246">
            <v>57</v>
          </cell>
          <cell r="M3246" t="str">
            <v>N</v>
          </cell>
          <cell r="N3246">
            <v>1291900.5372299999</v>
          </cell>
          <cell r="O3246">
            <v>1039382.53419</v>
          </cell>
          <cell r="P3246">
            <v>139</v>
          </cell>
          <cell r="Q3246">
            <v>85</v>
          </cell>
          <cell r="R3246">
            <v>230</v>
          </cell>
          <cell r="S3246">
            <v>0</v>
          </cell>
          <cell r="T3246">
            <v>1</v>
          </cell>
          <cell r="U3246">
            <v>1</v>
          </cell>
          <cell r="V3246">
            <v>3</v>
          </cell>
          <cell r="W3246">
            <v>5</v>
          </cell>
          <cell r="X3246">
            <v>22</v>
          </cell>
          <cell r="Y3246" t="str">
            <v>HIDROMET01</v>
          </cell>
          <cell r="Z3246" t="str">
            <v>1999-07-06 00:00:00</v>
          </cell>
          <cell r="AA3246">
            <v>2</v>
          </cell>
          <cell r="AB3246">
            <v>3</v>
          </cell>
          <cell r="AC3246">
            <v>1</v>
          </cell>
          <cell r="AD3246">
            <v>1</v>
          </cell>
          <cell r="AE3246">
            <v>878</v>
          </cell>
        </row>
        <row r="3247">
          <cell r="A3247">
            <v>3523002</v>
          </cell>
          <cell r="B3247" t="str">
            <v>PORE</v>
          </cell>
          <cell r="C3247" t="str">
            <v>PORE</v>
          </cell>
          <cell r="D3247" t="str">
            <v>CASANARE</v>
          </cell>
          <cell r="E3247" t="str">
            <v>PORE</v>
          </cell>
          <cell r="F3247" t="str">
            <v>PM</v>
          </cell>
          <cell r="G3247">
            <v>-72</v>
          </cell>
          <cell r="H3247">
            <v>5.7166670000000002</v>
          </cell>
          <cell r="I3247">
            <v>72</v>
          </cell>
          <cell r="J3247">
            <v>0</v>
          </cell>
          <cell r="K3247">
            <v>5</v>
          </cell>
          <cell r="L3247">
            <v>43</v>
          </cell>
          <cell r="M3247" t="str">
            <v>N</v>
          </cell>
          <cell r="N3247">
            <v>1230561.3031500001</v>
          </cell>
          <cell r="O3247">
            <v>1124003.0752699999</v>
          </cell>
          <cell r="P3247">
            <v>300</v>
          </cell>
          <cell r="Q3247">
            <v>85</v>
          </cell>
          <cell r="R3247">
            <v>263</v>
          </cell>
          <cell r="S3247">
            <v>0</v>
          </cell>
          <cell r="T3247">
            <v>1</v>
          </cell>
          <cell r="U3247">
            <v>1</v>
          </cell>
          <cell r="V3247">
            <v>3</v>
          </cell>
          <cell r="W3247">
            <v>5</v>
          </cell>
          <cell r="X3247">
            <v>23</v>
          </cell>
          <cell r="Y3247" t="str">
            <v>HIDROMET01</v>
          </cell>
          <cell r="Z3247" t="str">
            <v>1999-07-06 00:00:00</v>
          </cell>
          <cell r="AA3247">
            <v>1</v>
          </cell>
          <cell r="AB3247">
            <v>6</v>
          </cell>
          <cell r="AC3247">
            <v>1</v>
          </cell>
          <cell r="AD3247">
            <v>1</v>
          </cell>
          <cell r="AE3247">
            <v>0</v>
          </cell>
          <cell r="AF3247" t="str">
            <v>1990-09-01 00:00:00</v>
          </cell>
        </row>
        <row r="3248">
          <cell r="A3248">
            <v>3523003</v>
          </cell>
          <cell r="B3248" t="str">
            <v>TABLON DE TAMARA</v>
          </cell>
          <cell r="C3248" t="str">
            <v>TAMARA</v>
          </cell>
          <cell r="D3248" t="str">
            <v>CASANARE</v>
          </cell>
          <cell r="E3248" t="str">
            <v>PAUTO</v>
          </cell>
          <cell r="F3248" t="str">
            <v>PG</v>
          </cell>
          <cell r="G3248">
            <v>-72.099999999999994</v>
          </cell>
          <cell r="H3248">
            <v>5.733333</v>
          </cell>
          <cell r="I3248">
            <v>72</v>
          </cell>
          <cell r="J3248">
            <v>6</v>
          </cell>
          <cell r="K3248">
            <v>5</v>
          </cell>
          <cell r="L3248">
            <v>44</v>
          </cell>
          <cell r="M3248" t="str">
            <v>N</v>
          </cell>
          <cell r="N3248">
            <v>1219470.67704</v>
          </cell>
          <cell r="O3248">
            <v>1125808.1196300001</v>
          </cell>
          <cell r="P3248">
            <v>350</v>
          </cell>
          <cell r="Q3248">
            <v>85</v>
          </cell>
          <cell r="R3248">
            <v>400</v>
          </cell>
          <cell r="S3248">
            <v>0</v>
          </cell>
          <cell r="T3248">
            <v>1</v>
          </cell>
          <cell r="U3248">
            <v>1</v>
          </cell>
          <cell r="V3248">
            <v>3</v>
          </cell>
          <cell r="W3248">
            <v>5</v>
          </cell>
          <cell r="X3248">
            <v>23</v>
          </cell>
          <cell r="Y3248" t="str">
            <v>HIDROMET01</v>
          </cell>
          <cell r="Z3248" t="str">
            <v>1999-07-06 00:00:00</v>
          </cell>
          <cell r="AA3248">
            <v>1</v>
          </cell>
          <cell r="AB3248">
            <v>6</v>
          </cell>
          <cell r="AC3248">
            <v>2</v>
          </cell>
          <cell r="AD3248">
            <v>2</v>
          </cell>
          <cell r="AE3248">
            <v>0</v>
          </cell>
          <cell r="AF3248" t="str">
            <v>1960-10-01 00:00:00</v>
          </cell>
        </row>
        <row r="3249">
          <cell r="A3249">
            <v>3523004</v>
          </cell>
          <cell r="B3249" t="str">
            <v>BANCO EL</v>
          </cell>
          <cell r="C3249" t="str">
            <v>PORE</v>
          </cell>
          <cell r="D3249" t="str">
            <v>CASANARE</v>
          </cell>
          <cell r="E3249" t="str">
            <v>PAUTO</v>
          </cell>
          <cell r="F3249" t="str">
            <v>PG</v>
          </cell>
          <cell r="G3249">
            <v>-72</v>
          </cell>
          <cell r="H3249">
            <v>5.6333330000000004</v>
          </cell>
          <cell r="I3249">
            <v>72</v>
          </cell>
          <cell r="J3249">
            <v>0</v>
          </cell>
          <cell r="K3249">
            <v>5</v>
          </cell>
          <cell r="L3249">
            <v>38</v>
          </cell>
          <cell r="M3249" t="str">
            <v>N</v>
          </cell>
          <cell r="N3249">
            <v>1230594.4363200001</v>
          </cell>
          <cell r="O3249">
            <v>1114781.5408000001</v>
          </cell>
          <cell r="P3249">
            <v>320</v>
          </cell>
          <cell r="Q3249">
            <v>85</v>
          </cell>
          <cell r="R3249">
            <v>263</v>
          </cell>
          <cell r="S3249">
            <v>0</v>
          </cell>
          <cell r="T3249">
            <v>1</v>
          </cell>
          <cell r="U3249">
            <v>1</v>
          </cell>
          <cell r="V3249">
            <v>3</v>
          </cell>
          <cell r="W3249">
            <v>5</v>
          </cell>
          <cell r="X3249">
            <v>23</v>
          </cell>
          <cell r="Y3249" t="str">
            <v>HIDROMET01</v>
          </cell>
          <cell r="Z3249" t="str">
            <v>1999-07-06 00:00:00</v>
          </cell>
          <cell r="AA3249">
            <v>1</v>
          </cell>
          <cell r="AB3249">
            <v>6</v>
          </cell>
          <cell r="AC3249">
            <v>1</v>
          </cell>
          <cell r="AD3249">
            <v>1</v>
          </cell>
          <cell r="AE3249">
            <v>0</v>
          </cell>
          <cell r="AF3249" t="str">
            <v>1995-11-01 00:00:00</v>
          </cell>
        </row>
        <row r="3250">
          <cell r="A3250">
            <v>3523502</v>
          </cell>
          <cell r="B3250" t="str">
            <v>TAMARA</v>
          </cell>
          <cell r="C3250" t="str">
            <v>TAMARA</v>
          </cell>
          <cell r="D3250" t="str">
            <v>CASANARE</v>
          </cell>
          <cell r="E3250" t="str">
            <v>PAUTO</v>
          </cell>
          <cell r="F3250" t="str">
            <v>CO</v>
          </cell>
          <cell r="G3250">
            <v>-72.166667000000004</v>
          </cell>
          <cell r="H3250">
            <v>5.8333329999999997</v>
          </cell>
          <cell r="I3250">
            <v>72</v>
          </cell>
          <cell r="J3250">
            <v>10</v>
          </cell>
          <cell r="K3250">
            <v>5</v>
          </cell>
          <cell r="L3250">
            <v>50</v>
          </cell>
          <cell r="M3250" t="str">
            <v>N</v>
          </cell>
          <cell r="N3250">
            <v>1212044.48667</v>
          </cell>
          <cell r="O3250">
            <v>1136847.78944</v>
          </cell>
          <cell r="P3250">
            <v>1200</v>
          </cell>
          <cell r="Q3250">
            <v>85</v>
          </cell>
          <cell r="R3250">
            <v>400</v>
          </cell>
          <cell r="S3250">
            <v>0</v>
          </cell>
          <cell r="T3250">
            <v>1</v>
          </cell>
          <cell r="U3250">
            <v>1</v>
          </cell>
          <cell r="V3250">
            <v>3</v>
          </cell>
          <cell r="W3250">
            <v>5</v>
          </cell>
          <cell r="X3250">
            <v>23</v>
          </cell>
          <cell r="Y3250" t="str">
            <v>HIDROMET01</v>
          </cell>
          <cell r="Z3250" t="str">
            <v>1999-07-06 00:00:00</v>
          </cell>
          <cell r="AA3250">
            <v>1</v>
          </cell>
          <cell r="AB3250">
            <v>6</v>
          </cell>
          <cell r="AC3250">
            <v>1</v>
          </cell>
          <cell r="AD3250">
            <v>1</v>
          </cell>
          <cell r="AE3250">
            <v>0</v>
          </cell>
          <cell r="AF3250" t="str">
            <v>1995-11-01 00:00:00</v>
          </cell>
        </row>
        <row r="3251">
          <cell r="A3251">
            <v>3523503</v>
          </cell>
          <cell r="B3251" t="str">
            <v>TRINIDAD</v>
          </cell>
          <cell r="C3251" t="str">
            <v>TRINIDAD</v>
          </cell>
          <cell r="D3251" t="str">
            <v>CASANARE</v>
          </cell>
          <cell r="E3251" t="str">
            <v>PAUTO</v>
          </cell>
          <cell r="F3251" t="str">
            <v>CP</v>
          </cell>
          <cell r="G3251">
            <v>-71.650000000000006</v>
          </cell>
          <cell r="H3251">
            <v>5.4166670000000003</v>
          </cell>
          <cell r="I3251">
            <v>71</v>
          </cell>
          <cell r="J3251">
            <v>39</v>
          </cell>
          <cell r="K3251">
            <v>5</v>
          </cell>
          <cell r="L3251">
            <v>25</v>
          </cell>
          <cell r="M3251" t="str">
            <v>N</v>
          </cell>
          <cell r="N3251">
            <v>1269498.6503900001</v>
          </cell>
          <cell r="O3251">
            <v>1090950.0200499999</v>
          </cell>
          <cell r="P3251">
            <v>265</v>
          </cell>
          <cell r="Q3251">
            <v>85</v>
          </cell>
          <cell r="R3251">
            <v>430</v>
          </cell>
          <cell r="S3251">
            <v>0</v>
          </cell>
          <cell r="T3251">
            <v>1</v>
          </cell>
          <cell r="U3251">
            <v>1</v>
          </cell>
          <cell r="V3251">
            <v>3</v>
          </cell>
          <cell r="W3251">
            <v>5</v>
          </cell>
          <cell r="X3251">
            <v>23</v>
          </cell>
          <cell r="Y3251" t="str">
            <v>HIDROMET01</v>
          </cell>
          <cell r="Z3251" t="str">
            <v>1999-07-06 00:00:00</v>
          </cell>
          <cell r="AA3251">
            <v>1</v>
          </cell>
          <cell r="AB3251">
            <v>6</v>
          </cell>
          <cell r="AC3251">
            <v>1</v>
          </cell>
          <cell r="AD3251">
            <v>1</v>
          </cell>
          <cell r="AE3251">
            <v>0</v>
          </cell>
          <cell r="AF3251" t="str">
            <v>1995-11-01 00:00:00</v>
          </cell>
        </row>
        <row r="3252">
          <cell r="A3252">
            <v>3523701</v>
          </cell>
          <cell r="B3252" t="str">
            <v>PTE NONATO</v>
          </cell>
          <cell r="C3252" t="str">
            <v>NUNCHIA</v>
          </cell>
          <cell r="D3252" t="str">
            <v>CASANARE</v>
          </cell>
          <cell r="E3252" t="str">
            <v>PAUTO</v>
          </cell>
          <cell r="F3252" t="str">
            <v>LG</v>
          </cell>
          <cell r="G3252">
            <v>-72.066666999999995</v>
          </cell>
          <cell r="H3252">
            <v>5.35</v>
          </cell>
          <cell r="I3252">
            <v>72</v>
          </cell>
          <cell r="J3252">
            <v>4</v>
          </cell>
          <cell r="K3252">
            <v>5</v>
          </cell>
          <cell r="L3252">
            <v>21</v>
          </cell>
          <cell r="M3252" t="str">
            <v>N</v>
          </cell>
          <cell r="N3252">
            <v>1223309.31278</v>
          </cell>
          <cell r="O3252">
            <v>1083403.84445</v>
          </cell>
          <cell r="P3252">
            <v>440</v>
          </cell>
          <cell r="Q3252">
            <v>85</v>
          </cell>
          <cell r="R3252">
            <v>225</v>
          </cell>
          <cell r="S3252">
            <v>0</v>
          </cell>
          <cell r="T3252">
            <v>1</v>
          </cell>
          <cell r="U3252">
            <v>1</v>
          </cell>
          <cell r="V3252">
            <v>3</v>
          </cell>
          <cell r="W3252">
            <v>5</v>
          </cell>
          <cell r="X3252">
            <v>23</v>
          </cell>
          <cell r="Y3252" t="str">
            <v>HIDROMET01</v>
          </cell>
          <cell r="Z3252" t="str">
            <v>1999-07-06 00:00:00</v>
          </cell>
          <cell r="AA3252">
            <v>2</v>
          </cell>
          <cell r="AB3252">
            <v>6</v>
          </cell>
          <cell r="AC3252">
            <v>1</v>
          </cell>
          <cell r="AD3252">
            <v>1</v>
          </cell>
          <cell r="AE3252">
            <v>0</v>
          </cell>
          <cell r="AF3252" t="str">
            <v>1995-11-01 00:00:00</v>
          </cell>
        </row>
        <row r="3253">
          <cell r="A3253">
            <v>3525001</v>
          </cell>
          <cell r="B3253" t="str">
            <v>AURORA LA</v>
          </cell>
          <cell r="C3253" t="str">
            <v>LA PRIMAVERA</v>
          </cell>
          <cell r="D3253" t="str">
            <v>VICHADA</v>
          </cell>
          <cell r="E3253" t="str">
            <v>META</v>
          </cell>
          <cell r="F3253" t="str">
            <v>PM</v>
          </cell>
          <cell r="G3253">
            <v>-69.416667000000004</v>
          </cell>
          <cell r="H3253">
            <v>6.1</v>
          </cell>
          <cell r="I3253">
            <v>69</v>
          </cell>
          <cell r="J3253">
            <v>25</v>
          </cell>
          <cell r="K3253">
            <v>6</v>
          </cell>
          <cell r="L3253">
            <v>6</v>
          </cell>
          <cell r="M3253" t="str">
            <v>N</v>
          </cell>
          <cell r="N3253">
            <v>1516884.0625499999</v>
          </cell>
          <cell r="O3253">
            <v>1168217.10192</v>
          </cell>
          <cell r="P3253">
            <v>82</v>
          </cell>
          <cell r="Q3253">
            <v>99</v>
          </cell>
          <cell r="R3253">
            <v>524</v>
          </cell>
          <cell r="S3253">
            <v>0</v>
          </cell>
          <cell r="T3253">
            <v>1</v>
          </cell>
          <cell r="U3253">
            <v>1</v>
          </cell>
          <cell r="V3253">
            <v>3</v>
          </cell>
          <cell r="W3253">
            <v>5</v>
          </cell>
          <cell r="X3253">
            <v>25</v>
          </cell>
          <cell r="Y3253" t="str">
            <v>HIDROMET01</v>
          </cell>
          <cell r="Z3253" t="str">
            <v>1999-07-06 00:00:00</v>
          </cell>
          <cell r="AA3253">
            <v>1</v>
          </cell>
          <cell r="AB3253">
            <v>3</v>
          </cell>
          <cell r="AC3253">
            <v>1</v>
          </cell>
          <cell r="AD3253">
            <v>1</v>
          </cell>
          <cell r="AE3253">
            <v>0</v>
          </cell>
          <cell r="AF3253" t="str">
            <v>1983-06-01 00:00:00</v>
          </cell>
        </row>
        <row r="3254">
          <cell r="A3254">
            <v>3525002</v>
          </cell>
          <cell r="B3254" t="str">
            <v>PATEVACAL</v>
          </cell>
          <cell r="C3254" t="str">
            <v>LA PRIMAVERA</v>
          </cell>
          <cell r="D3254" t="str">
            <v>VICHADA</v>
          </cell>
          <cell r="E3254" t="str">
            <v>META</v>
          </cell>
          <cell r="F3254" t="str">
            <v>PM</v>
          </cell>
          <cell r="G3254">
            <v>-69.066666999999995</v>
          </cell>
          <cell r="H3254">
            <v>6.2</v>
          </cell>
          <cell r="I3254">
            <v>69</v>
          </cell>
          <cell r="J3254">
            <v>4</v>
          </cell>
          <cell r="K3254">
            <v>6</v>
          </cell>
          <cell r="L3254">
            <v>12</v>
          </cell>
          <cell r="M3254" t="str">
            <v>N</v>
          </cell>
          <cell r="N3254">
            <v>1555660.3675500001</v>
          </cell>
          <cell r="O3254">
            <v>1179667.52694</v>
          </cell>
          <cell r="P3254">
            <v>76</v>
          </cell>
          <cell r="Q3254">
            <v>99</v>
          </cell>
          <cell r="R3254">
            <v>524</v>
          </cell>
          <cell r="S3254">
            <v>0</v>
          </cell>
          <cell r="T3254">
            <v>1</v>
          </cell>
          <cell r="U3254">
            <v>1</v>
          </cell>
          <cell r="V3254">
            <v>3</v>
          </cell>
          <cell r="W3254">
            <v>5</v>
          </cell>
          <cell r="X3254">
            <v>25</v>
          </cell>
          <cell r="Y3254" t="str">
            <v>HIDROMET01</v>
          </cell>
          <cell r="Z3254" t="str">
            <v>1999-07-06 00:00:00</v>
          </cell>
          <cell r="AA3254">
            <v>1</v>
          </cell>
          <cell r="AB3254">
            <v>3</v>
          </cell>
          <cell r="AC3254">
            <v>1</v>
          </cell>
          <cell r="AD3254">
            <v>1</v>
          </cell>
          <cell r="AE3254">
            <v>0</v>
          </cell>
          <cell r="AF3254" t="str">
            <v>1983-06-01 00:00:00</v>
          </cell>
        </row>
        <row r="3255">
          <cell r="A3255">
            <v>1501016</v>
          </cell>
          <cell r="B3255" t="str">
            <v>DELICIAS LAS</v>
          </cell>
          <cell r="C3255" t="str">
            <v>SANTA MARTA</v>
          </cell>
          <cell r="D3255" t="str">
            <v>MAGDALENA</v>
          </cell>
          <cell r="E3255" t="str">
            <v>GUACHACA</v>
          </cell>
          <cell r="F3255" t="str">
            <v>PM</v>
          </cell>
          <cell r="G3255">
            <v>-74.133332999999993</v>
          </cell>
          <cell r="H3255">
            <v>11.116667</v>
          </cell>
          <cell r="I3255">
            <v>74</v>
          </cell>
          <cell r="J3255">
            <v>8</v>
          </cell>
          <cell r="K3255">
            <v>11</v>
          </cell>
          <cell r="L3255">
            <v>7</v>
          </cell>
          <cell r="M3255" t="str">
            <v>N</v>
          </cell>
          <cell r="N3255">
            <v>994273.54631999996</v>
          </cell>
          <cell r="O3255">
            <v>1720827.2659700001</v>
          </cell>
          <cell r="P3255">
            <v>900</v>
          </cell>
          <cell r="Q3255">
            <v>47</v>
          </cell>
          <cell r="R3255">
            <v>1</v>
          </cell>
          <cell r="S3255">
            <v>0</v>
          </cell>
          <cell r="T3255">
            <v>1</v>
          </cell>
          <cell r="U3255">
            <v>1</v>
          </cell>
          <cell r="V3255">
            <v>1</v>
          </cell>
          <cell r="W3255">
            <v>5</v>
          </cell>
          <cell r="X3255">
            <v>1</v>
          </cell>
          <cell r="Y3255" t="str">
            <v>HIDROMET01</v>
          </cell>
          <cell r="Z3255" t="str">
            <v>1999-07-06 00:00:00</v>
          </cell>
          <cell r="AA3255">
            <v>1</v>
          </cell>
          <cell r="AB3255">
            <v>5</v>
          </cell>
          <cell r="AC3255">
            <v>1</v>
          </cell>
          <cell r="AD3255">
            <v>1</v>
          </cell>
          <cell r="AE3255">
            <v>0</v>
          </cell>
          <cell r="AF3255" t="str">
            <v>1964-05-01 00:00:00</v>
          </cell>
        </row>
        <row r="3256">
          <cell r="A3256">
            <v>3525004</v>
          </cell>
          <cell r="B3256" t="str">
            <v>ACEITICO</v>
          </cell>
          <cell r="C3256" t="str">
            <v>PUERTO CARRE#O</v>
          </cell>
          <cell r="D3256" t="str">
            <v>VICHADA</v>
          </cell>
          <cell r="E3256" t="str">
            <v>META</v>
          </cell>
          <cell r="F3256" t="str">
            <v>PM</v>
          </cell>
          <cell r="G3256">
            <v>-68.45</v>
          </cell>
          <cell r="H3256">
            <v>6.1833330000000002</v>
          </cell>
          <cell r="I3256">
            <v>68</v>
          </cell>
          <cell r="J3256">
            <v>27</v>
          </cell>
          <cell r="K3256">
            <v>6</v>
          </cell>
          <cell r="L3256">
            <v>11</v>
          </cell>
          <cell r="M3256" t="str">
            <v>N</v>
          </cell>
          <cell r="N3256">
            <v>1624221.83583</v>
          </cell>
          <cell r="O3256">
            <v>1178505.30119</v>
          </cell>
          <cell r="P3256">
            <v>67</v>
          </cell>
          <cell r="Q3256">
            <v>99</v>
          </cell>
          <cell r="R3256">
            <v>1</v>
          </cell>
          <cell r="S3256">
            <v>0</v>
          </cell>
          <cell r="T3256">
            <v>1</v>
          </cell>
          <cell r="U3256">
            <v>1</v>
          </cell>
          <cell r="V3256">
            <v>3</v>
          </cell>
          <cell r="W3256">
            <v>5</v>
          </cell>
          <cell r="X3256">
            <v>25</v>
          </cell>
          <cell r="Y3256" t="str">
            <v>HIDROMET01</v>
          </cell>
          <cell r="Z3256" t="str">
            <v>1999-07-06 00:00:00</v>
          </cell>
          <cell r="AA3256">
            <v>1</v>
          </cell>
          <cell r="AB3256">
            <v>3</v>
          </cell>
          <cell r="AC3256">
            <v>1</v>
          </cell>
          <cell r="AD3256">
            <v>1</v>
          </cell>
          <cell r="AE3256">
            <v>0</v>
          </cell>
          <cell r="AF3256" t="str">
            <v>1983-06-01 00:00:00</v>
          </cell>
        </row>
        <row r="3257">
          <cell r="A3257">
            <v>3525702</v>
          </cell>
          <cell r="B3257" t="str">
            <v>PATEVACAL</v>
          </cell>
          <cell r="C3257" t="str">
            <v>LA PRIMAVERA</v>
          </cell>
          <cell r="D3257" t="str">
            <v>VICHADA</v>
          </cell>
          <cell r="E3257" t="str">
            <v>META</v>
          </cell>
          <cell r="F3257" t="str">
            <v>LM</v>
          </cell>
          <cell r="G3257">
            <v>-69.066666999999995</v>
          </cell>
          <cell r="H3257">
            <v>6.2</v>
          </cell>
          <cell r="I3257">
            <v>69</v>
          </cell>
          <cell r="J3257">
            <v>4</v>
          </cell>
          <cell r="K3257">
            <v>6</v>
          </cell>
          <cell r="L3257">
            <v>12</v>
          </cell>
          <cell r="M3257" t="str">
            <v>N</v>
          </cell>
          <cell r="N3257">
            <v>1555660.3675500001</v>
          </cell>
          <cell r="O3257">
            <v>1179667.52694</v>
          </cell>
          <cell r="P3257">
            <v>76</v>
          </cell>
          <cell r="Q3257">
            <v>99</v>
          </cell>
          <cell r="R3257">
            <v>524</v>
          </cell>
          <cell r="S3257">
            <v>0</v>
          </cell>
          <cell r="T3257">
            <v>1</v>
          </cell>
          <cell r="U3257">
            <v>1</v>
          </cell>
          <cell r="V3257">
            <v>3</v>
          </cell>
          <cell r="W3257">
            <v>5</v>
          </cell>
          <cell r="X3257">
            <v>25</v>
          </cell>
          <cell r="Y3257" t="str">
            <v>HIDROMET01</v>
          </cell>
          <cell r="Z3257" t="str">
            <v>1999-07-06 00:00:00</v>
          </cell>
          <cell r="AA3257">
            <v>2</v>
          </cell>
          <cell r="AB3257">
            <v>3</v>
          </cell>
          <cell r="AC3257">
            <v>1</v>
          </cell>
          <cell r="AD3257">
            <v>1</v>
          </cell>
          <cell r="AE3257">
            <v>0</v>
          </cell>
          <cell r="AF3257" t="str">
            <v>1983-02-01 00:00:00</v>
          </cell>
        </row>
        <row r="3258">
          <cell r="A3258">
            <v>3525704</v>
          </cell>
          <cell r="B3258" t="str">
            <v>ACEITICO</v>
          </cell>
          <cell r="C3258" t="str">
            <v>PUERTO CARRE#O</v>
          </cell>
          <cell r="D3258" t="str">
            <v>VICHADA</v>
          </cell>
          <cell r="E3258" t="str">
            <v>META</v>
          </cell>
          <cell r="F3258" t="str">
            <v>LG</v>
          </cell>
          <cell r="G3258">
            <v>-68.45</v>
          </cell>
          <cell r="H3258">
            <v>6.1833330000000002</v>
          </cell>
          <cell r="I3258">
            <v>68</v>
          </cell>
          <cell r="J3258">
            <v>27</v>
          </cell>
          <cell r="K3258">
            <v>6</v>
          </cell>
          <cell r="L3258">
            <v>11</v>
          </cell>
          <cell r="M3258" t="str">
            <v>N</v>
          </cell>
          <cell r="N3258">
            <v>1624221.83583</v>
          </cell>
          <cell r="O3258">
            <v>1178505.30119</v>
          </cell>
          <cell r="P3258">
            <v>67</v>
          </cell>
          <cell r="Q3258">
            <v>99</v>
          </cell>
          <cell r="R3258">
            <v>1</v>
          </cell>
          <cell r="S3258">
            <v>0</v>
          </cell>
          <cell r="T3258">
            <v>1</v>
          </cell>
          <cell r="U3258">
            <v>1</v>
          </cell>
          <cell r="V3258">
            <v>3</v>
          </cell>
          <cell r="W3258">
            <v>5</v>
          </cell>
          <cell r="X3258">
            <v>25</v>
          </cell>
          <cell r="Y3258" t="str">
            <v>HIDROMET01</v>
          </cell>
          <cell r="Z3258" t="str">
            <v>1999-07-06 00:00:00</v>
          </cell>
          <cell r="AA3258">
            <v>2</v>
          </cell>
          <cell r="AB3258">
            <v>3</v>
          </cell>
          <cell r="AC3258">
            <v>1</v>
          </cell>
          <cell r="AD3258">
            <v>1</v>
          </cell>
          <cell r="AE3258">
            <v>100250</v>
          </cell>
          <cell r="AF3258" t="str">
            <v>1983-02-01 00:00:00</v>
          </cell>
        </row>
        <row r="3259">
          <cell r="A3259">
            <v>3526002</v>
          </cell>
          <cell r="B3259" t="str">
            <v>STA MARIA</v>
          </cell>
          <cell r="C3259" t="str">
            <v>PUERTO CARRE#O</v>
          </cell>
          <cell r="D3259" t="str">
            <v>VICHADA</v>
          </cell>
          <cell r="E3259" t="str">
            <v>META</v>
          </cell>
          <cell r="F3259" t="str">
            <v>PM</v>
          </cell>
          <cell r="G3259">
            <v>-70.716667000000001</v>
          </cell>
          <cell r="H3259">
            <v>5.266667</v>
          </cell>
          <cell r="I3259">
            <v>70</v>
          </cell>
          <cell r="J3259">
            <v>43</v>
          </cell>
          <cell r="K3259">
            <v>5</v>
          </cell>
          <cell r="L3259">
            <v>16</v>
          </cell>
          <cell r="M3259" t="str">
            <v>N</v>
          </cell>
          <cell r="N3259">
            <v>1373163.0682600001</v>
          </cell>
          <cell r="O3259">
            <v>1074828.8238599999</v>
          </cell>
          <cell r="P3259">
            <v>108</v>
          </cell>
          <cell r="Q3259">
            <v>99</v>
          </cell>
          <cell r="R3259">
            <v>1</v>
          </cell>
          <cell r="S3259">
            <v>0</v>
          </cell>
          <cell r="T3259">
            <v>1</v>
          </cell>
          <cell r="U3259">
            <v>1</v>
          </cell>
          <cell r="V3259">
            <v>3</v>
          </cell>
          <cell r="W3259">
            <v>5</v>
          </cell>
          <cell r="X3259">
            <v>26</v>
          </cell>
          <cell r="Y3259" t="str">
            <v>HIDROMET01</v>
          </cell>
          <cell r="Z3259" t="str">
            <v>1999-07-06 00:00:00</v>
          </cell>
          <cell r="AA3259">
            <v>1</v>
          </cell>
          <cell r="AB3259">
            <v>3</v>
          </cell>
          <cell r="AC3259">
            <v>1</v>
          </cell>
          <cell r="AD3259">
            <v>1</v>
          </cell>
          <cell r="AE3259">
            <v>0</v>
          </cell>
          <cell r="AF3259" t="str">
            <v>1983-06-01 00:00:00</v>
          </cell>
        </row>
        <row r="3260">
          <cell r="A3260">
            <v>3526004</v>
          </cell>
          <cell r="B3260" t="str">
            <v>PTO MISTER</v>
          </cell>
          <cell r="C3260" t="str">
            <v>LA PRIMAVERA</v>
          </cell>
          <cell r="D3260" t="str">
            <v>VICHADA</v>
          </cell>
          <cell r="E3260" t="str">
            <v>META</v>
          </cell>
          <cell r="F3260" t="str">
            <v>PM</v>
          </cell>
          <cell r="G3260">
            <v>-70.599999999999994</v>
          </cell>
          <cell r="H3260">
            <v>5.4166670000000003</v>
          </cell>
          <cell r="I3260">
            <v>70</v>
          </cell>
          <cell r="J3260">
            <v>36</v>
          </cell>
          <cell r="K3260">
            <v>5</v>
          </cell>
          <cell r="L3260">
            <v>25</v>
          </cell>
          <cell r="M3260" t="str">
            <v>N</v>
          </cell>
          <cell r="N3260">
            <v>1386025.1567899999</v>
          </cell>
          <cell r="O3260">
            <v>1091518.0541399999</v>
          </cell>
          <cell r="P3260">
            <v>104</v>
          </cell>
          <cell r="Q3260">
            <v>99</v>
          </cell>
          <cell r="R3260">
            <v>524</v>
          </cell>
          <cell r="S3260">
            <v>0</v>
          </cell>
          <cell r="T3260">
            <v>1</v>
          </cell>
          <cell r="U3260">
            <v>1</v>
          </cell>
          <cell r="V3260">
            <v>3</v>
          </cell>
          <cell r="W3260">
            <v>5</v>
          </cell>
          <cell r="X3260">
            <v>26</v>
          </cell>
          <cell r="Y3260" t="str">
            <v>HIDROMET01</v>
          </cell>
          <cell r="Z3260" t="str">
            <v>1999-07-06 00:00:00</v>
          </cell>
          <cell r="AA3260">
            <v>1</v>
          </cell>
          <cell r="AB3260">
            <v>3</v>
          </cell>
          <cell r="AC3260">
            <v>1</v>
          </cell>
          <cell r="AD3260">
            <v>1</v>
          </cell>
          <cell r="AE3260">
            <v>0</v>
          </cell>
          <cell r="AF3260" t="str">
            <v>1983-06-01 00:00:00</v>
          </cell>
        </row>
        <row r="3261">
          <cell r="A3261">
            <v>3526005</v>
          </cell>
          <cell r="B3261" t="str">
            <v>VUELTA MALA</v>
          </cell>
          <cell r="C3261" t="str">
            <v>LA PRIMAVERA</v>
          </cell>
          <cell r="D3261" t="str">
            <v>VICHADA</v>
          </cell>
          <cell r="E3261" t="str">
            <v>META</v>
          </cell>
          <cell r="F3261" t="str">
            <v>PM</v>
          </cell>
          <cell r="G3261">
            <v>-70.216667000000001</v>
          </cell>
          <cell r="H3261">
            <v>5.5833329999999997</v>
          </cell>
          <cell r="I3261">
            <v>70</v>
          </cell>
          <cell r="J3261">
            <v>13</v>
          </cell>
          <cell r="K3261">
            <v>5</v>
          </cell>
          <cell r="L3261">
            <v>35</v>
          </cell>
          <cell r="M3261" t="str">
            <v>N</v>
          </cell>
          <cell r="N3261">
            <v>1428476.9519799999</v>
          </cell>
          <cell r="O3261">
            <v>1110248.4639399999</v>
          </cell>
          <cell r="P3261">
            <v>95</v>
          </cell>
          <cell r="Q3261">
            <v>99</v>
          </cell>
          <cell r="R3261">
            <v>524</v>
          </cell>
          <cell r="S3261">
            <v>0</v>
          </cell>
          <cell r="T3261">
            <v>1</v>
          </cell>
          <cell r="U3261">
            <v>1</v>
          </cell>
          <cell r="V3261">
            <v>3</v>
          </cell>
          <cell r="W3261">
            <v>5</v>
          </cell>
          <cell r="X3261">
            <v>26</v>
          </cell>
          <cell r="Y3261" t="str">
            <v>HIDROMET01</v>
          </cell>
          <cell r="Z3261" t="str">
            <v>1999-07-06 00:00:00</v>
          </cell>
          <cell r="AA3261">
            <v>1</v>
          </cell>
          <cell r="AB3261">
            <v>3</v>
          </cell>
          <cell r="AC3261">
            <v>1</v>
          </cell>
          <cell r="AD3261">
            <v>1</v>
          </cell>
          <cell r="AE3261">
            <v>0</v>
          </cell>
          <cell r="AF3261" t="str">
            <v>1983-06-01 00:00:00</v>
          </cell>
        </row>
        <row r="3262">
          <cell r="A3262">
            <v>3526008</v>
          </cell>
          <cell r="B3262" t="str">
            <v>SAN JORGE</v>
          </cell>
          <cell r="C3262" t="str">
            <v>LA PRIMAVERA</v>
          </cell>
          <cell r="D3262" t="str">
            <v>VICHADA</v>
          </cell>
          <cell r="E3262" t="str">
            <v>META</v>
          </cell>
          <cell r="F3262" t="str">
            <v>PM</v>
          </cell>
          <cell r="G3262">
            <v>-69.866667000000007</v>
          </cell>
          <cell r="H3262">
            <v>6</v>
          </cell>
          <cell r="I3262">
            <v>69</v>
          </cell>
          <cell r="J3262">
            <v>52</v>
          </cell>
          <cell r="K3262">
            <v>6</v>
          </cell>
          <cell r="L3262">
            <v>0</v>
          </cell>
          <cell r="M3262" t="str">
            <v>N</v>
          </cell>
          <cell r="N3262">
            <v>1467008.57519</v>
          </cell>
          <cell r="O3262">
            <v>1156716.6092399999</v>
          </cell>
          <cell r="P3262">
            <v>89</v>
          </cell>
          <cell r="Q3262">
            <v>99</v>
          </cell>
          <cell r="R3262">
            <v>524</v>
          </cell>
          <cell r="S3262">
            <v>0</v>
          </cell>
          <cell r="T3262">
            <v>1</v>
          </cell>
          <cell r="U3262">
            <v>1</v>
          </cell>
          <cell r="V3262">
            <v>3</v>
          </cell>
          <cell r="W3262">
            <v>5</v>
          </cell>
          <cell r="X3262">
            <v>26</v>
          </cell>
          <cell r="Y3262" t="str">
            <v>HIDROMET01</v>
          </cell>
          <cell r="Z3262" t="str">
            <v>1999-07-06 00:00:00</v>
          </cell>
          <cell r="AA3262">
            <v>1</v>
          </cell>
          <cell r="AB3262">
            <v>3</v>
          </cell>
          <cell r="AC3262">
            <v>1</v>
          </cell>
          <cell r="AD3262">
            <v>1</v>
          </cell>
          <cell r="AE3262">
            <v>0</v>
          </cell>
          <cell r="AF3262" t="str">
            <v>1983-06-01 00:00:00</v>
          </cell>
        </row>
        <row r="3263">
          <cell r="A3263">
            <v>3526702</v>
          </cell>
          <cell r="B3263" t="str">
            <v>BONANZA</v>
          </cell>
          <cell r="C3263" t="str">
            <v>LA PRIMAVERA</v>
          </cell>
          <cell r="D3263" t="str">
            <v>VICHADA</v>
          </cell>
          <cell r="E3263" t="str">
            <v>META</v>
          </cell>
          <cell r="F3263" t="str">
            <v>LM</v>
          </cell>
          <cell r="G3263">
            <v>-70.833332999999996</v>
          </cell>
          <cell r="H3263">
            <v>5.1666670000000003</v>
          </cell>
          <cell r="I3263">
            <v>70</v>
          </cell>
          <cell r="J3263">
            <v>50</v>
          </cell>
          <cell r="K3263">
            <v>5</v>
          </cell>
          <cell r="L3263">
            <v>10</v>
          </cell>
          <cell r="M3263" t="str">
            <v>N</v>
          </cell>
          <cell r="N3263">
            <v>1360265.5512099999</v>
          </cell>
          <cell r="O3263">
            <v>1063684.0532199999</v>
          </cell>
          <cell r="P3263">
            <v>111</v>
          </cell>
          <cell r="Q3263">
            <v>99</v>
          </cell>
          <cell r="R3263">
            <v>524</v>
          </cell>
          <cell r="S3263">
            <v>0</v>
          </cell>
          <cell r="T3263">
            <v>1</v>
          </cell>
          <cell r="U3263">
            <v>1</v>
          </cell>
          <cell r="V3263">
            <v>3</v>
          </cell>
          <cell r="W3263">
            <v>5</v>
          </cell>
          <cell r="X3263">
            <v>26</v>
          </cell>
          <cell r="Y3263" t="str">
            <v>HIDROMET01</v>
          </cell>
          <cell r="Z3263" t="str">
            <v>1999-07-06 00:00:00</v>
          </cell>
          <cell r="AA3263">
            <v>2</v>
          </cell>
          <cell r="AB3263">
            <v>3</v>
          </cell>
          <cell r="AC3263">
            <v>1</v>
          </cell>
          <cell r="AD3263">
            <v>1</v>
          </cell>
          <cell r="AE3263">
            <v>63001</v>
          </cell>
        </row>
        <row r="3264">
          <cell r="A3264">
            <v>3526703</v>
          </cell>
          <cell r="B3264" t="str">
            <v>STA MARIA</v>
          </cell>
          <cell r="C3264" t="str">
            <v>LA PRIMAVERA</v>
          </cell>
          <cell r="D3264" t="str">
            <v>VICHADA</v>
          </cell>
          <cell r="E3264" t="str">
            <v>META</v>
          </cell>
          <cell r="F3264" t="str">
            <v>LM</v>
          </cell>
          <cell r="G3264">
            <v>-70.716667000000001</v>
          </cell>
          <cell r="H3264">
            <v>5.266667</v>
          </cell>
          <cell r="I3264">
            <v>70</v>
          </cell>
          <cell r="J3264">
            <v>43</v>
          </cell>
          <cell r="K3264">
            <v>5</v>
          </cell>
          <cell r="L3264">
            <v>16</v>
          </cell>
          <cell r="M3264" t="str">
            <v>N</v>
          </cell>
          <cell r="N3264">
            <v>1373163.0682600001</v>
          </cell>
          <cell r="O3264">
            <v>1074828.8238599999</v>
          </cell>
          <cell r="P3264">
            <v>108</v>
          </cell>
          <cell r="Q3264">
            <v>99</v>
          </cell>
          <cell r="R3264">
            <v>524</v>
          </cell>
          <cell r="S3264">
            <v>0</v>
          </cell>
          <cell r="T3264">
            <v>1</v>
          </cell>
          <cell r="U3264">
            <v>1</v>
          </cell>
          <cell r="V3264">
            <v>3</v>
          </cell>
          <cell r="W3264">
            <v>5</v>
          </cell>
          <cell r="X3264">
            <v>26</v>
          </cell>
          <cell r="Y3264" t="str">
            <v>HIDROMET01</v>
          </cell>
          <cell r="Z3264" t="str">
            <v>1999-07-06 00:00:00</v>
          </cell>
          <cell r="AA3264">
            <v>2</v>
          </cell>
          <cell r="AB3264">
            <v>3</v>
          </cell>
          <cell r="AC3264">
            <v>1</v>
          </cell>
          <cell r="AD3264">
            <v>1</v>
          </cell>
          <cell r="AE3264">
            <v>63361</v>
          </cell>
        </row>
        <row r="3265">
          <cell r="A3265">
            <v>3526704</v>
          </cell>
          <cell r="B3265" t="str">
            <v>PTO MISTER</v>
          </cell>
          <cell r="C3265" t="str">
            <v>LA PRIMAVERA</v>
          </cell>
          <cell r="D3265" t="str">
            <v>VICHADA</v>
          </cell>
          <cell r="E3265" t="str">
            <v>META</v>
          </cell>
          <cell r="F3265" t="str">
            <v>LM</v>
          </cell>
          <cell r="G3265">
            <v>-70.599999999999994</v>
          </cell>
          <cell r="H3265">
            <v>5.4166670000000003</v>
          </cell>
          <cell r="I3265">
            <v>70</v>
          </cell>
          <cell r="J3265">
            <v>36</v>
          </cell>
          <cell r="K3265">
            <v>5</v>
          </cell>
          <cell r="L3265">
            <v>25</v>
          </cell>
          <cell r="M3265" t="str">
            <v>N</v>
          </cell>
          <cell r="N3265">
            <v>1386025.1567899999</v>
          </cell>
          <cell r="O3265">
            <v>1091518.0541399999</v>
          </cell>
          <cell r="P3265">
            <v>103</v>
          </cell>
          <cell r="Q3265">
            <v>99</v>
          </cell>
          <cell r="R3265">
            <v>524</v>
          </cell>
          <cell r="S3265">
            <v>0</v>
          </cell>
          <cell r="T3265">
            <v>1</v>
          </cell>
          <cell r="U3265">
            <v>1</v>
          </cell>
          <cell r="V3265">
            <v>3</v>
          </cell>
          <cell r="W3265">
            <v>5</v>
          </cell>
          <cell r="X3265">
            <v>26</v>
          </cell>
          <cell r="Y3265" t="str">
            <v>HIDROMET01</v>
          </cell>
          <cell r="Z3265" t="str">
            <v>1999-07-06 00:00:00</v>
          </cell>
          <cell r="AA3265">
            <v>2</v>
          </cell>
          <cell r="AB3265">
            <v>3</v>
          </cell>
          <cell r="AC3265">
            <v>1</v>
          </cell>
          <cell r="AD3265">
            <v>1</v>
          </cell>
          <cell r="AE3265">
            <v>64467</v>
          </cell>
        </row>
        <row r="3266">
          <cell r="A3266">
            <v>3526706</v>
          </cell>
          <cell r="B3266" t="str">
            <v>VUELTA MALA</v>
          </cell>
          <cell r="C3266" t="str">
            <v>LA PRIMAVERA</v>
          </cell>
          <cell r="D3266" t="str">
            <v>VICHADA</v>
          </cell>
          <cell r="E3266" t="str">
            <v>META</v>
          </cell>
          <cell r="F3266" t="str">
            <v>LM</v>
          </cell>
          <cell r="G3266">
            <v>-70.283332999999999</v>
          </cell>
          <cell r="H3266">
            <v>5.5833329999999997</v>
          </cell>
          <cell r="I3266">
            <v>70</v>
          </cell>
          <cell r="J3266">
            <v>17</v>
          </cell>
          <cell r="K3266">
            <v>5</v>
          </cell>
          <cell r="L3266">
            <v>35</v>
          </cell>
          <cell r="M3266" t="str">
            <v>N</v>
          </cell>
          <cell r="N3266">
            <v>1421073.9972000001</v>
          </cell>
          <cell r="O3266">
            <v>1110200.2325800001</v>
          </cell>
          <cell r="P3266">
            <v>93</v>
          </cell>
          <cell r="Q3266">
            <v>99</v>
          </cell>
          <cell r="R3266">
            <v>524</v>
          </cell>
          <cell r="S3266">
            <v>0</v>
          </cell>
          <cell r="T3266">
            <v>1</v>
          </cell>
          <cell r="U3266">
            <v>1</v>
          </cell>
          <cell r="V3266">
            <v>3</v>
          </cell>
          <cell r="W3266">
            <v>5</v>
          </cell>
          <cell r="X3266">
            <v>26</v>
          </cell>
          <cell r="Y3266" t="str">
            <v>HIDROMET01</v>
          </cell>
          <cell r="Z3266" t="str">
            <v>1999-07-06 00:00:00</v>
          </cell>
          <cell r="AA3266">
            <v>2</v>
          </cell>
          <cell r="AB3266">
            <v>3</v>
          </cell>
          <cell r="AC3266">
            <v>1</v>
          </cell>
          <cell r="AD3266">
            <v>1</v>
          </cell>
          <cell r="AE3266">
            <v>72137</v>
          </cell>
        </row>
        <row r="3267">
          <cell r="A3267">
            <v>3526707</v>
          </cell>
          <cell r="B3267" t="str">
            <v>PTO INFANTE</v>
          </cell>
          <cell r="C3267" t="str">
            <v>LA PRIMAVERA</v>
          </cell>
          <cell r="D3267" t="str">
            <v>VICHADA</v>
          </cell>
          <cell r="E3267" t="str">
            <v>META</v>
          </cell>
          <cell r="F3267" t="str">
            <v>LM</v>
          </cell>
          <cell r="G3267">
            <v>-70.033332999999999</v>
          </cell>
          <cell r="H3267">
            <v>5.7</v>
          </cell>
          <cell r="I3267">
            <v>70</v>
          </cell>
          <cell r="J3267">
            <v>2</v>
          </cell>
          <cell r="K3267">
            <v>5</v>
          </cell>
          <cell r="L3267">
            <v>42</v>
          </cell>
          <cell r="M3267" t="str">
            <v>N</v>
          </cell>
          <cell r="N3267">
            <v>1448748.09773</v>
          </cell>
          <cell r="O3267">
            <v>1123319.04125</v>
          </cell>
          <cell r="P3267">
            <v>85</v>
          </cell>
          <cell r="Q3267">
            <v>99</v>
          </cell>
          <cell r="R3267">
            <v>524</v>
          </cell>
          <cell r="S3267">
            <v>0</v>
          </cell>
          <cell r="T3267">
            <v>1</v>
          </cell>
          <cell r="U3267">
            <v>1</v>
          </cell>
          <cell r="V3267">
            <v>3</v>
          </cell>
          <cell r="W3267">
            <v>5</v>
          </cell>
          <cell r="X3267">
            <v>26</v>
          </cell>
          <cell r="Y3267" t="str">
            <v>HIDROMET01</v>
          </cell>
          <cell r="Z3267" t="str">
            <v>1999-07-06 00:00:00</v>
          </cell>
          <cell r="AA3267">
            <v>2</v>
          </cell>
          <cell r="AB3267">
            <v>3</v>
          </cell>
          <cell r="AC3267">
            <v>1</v>
          </cell>
          <cell r="AD3267">
            <v>1</v>
          </cell>
          <cell r="AE3267">
            <v>74746</v>
          </cell>
          <cell r="AF3267" t="str">
            <v>1983-02-01 00:00:00</v>
          </cell>
        </row>
        <row r="3268">
          <cell r="A3268">
            <v>3526708</v>
          </cell>
          <cell r="B3268" t="str">
            <v>AGUAVERDE</v>
          </cell>
          <cell r="C3268" t="str">
            <v>LA PRIMAVERA</v>
          </cell>
          <cell r="D3268" t="str">
            <v>VICHADA</v>
          </cell>
          <cell r="E3268" t="str">
            <v>META</v>
          </cell>
          <cell r="F3268" t="str">
            <v>LG</v>
          </cell>
          <cell r="G3268">
            <v>-69.966667000000001</v>
          </cell>
          <cell r="H3268">
            <v>5.8166669999999998</v>
          </cell>
          <cell r="I3268">
            <v>69</v>
          </cell>
          <cell r="J3268">
            <v>58</v>
          </cell>
          <cell r="K3268">
            <v>5</v>
          </cell>
          <cell r="L3268">
            <v>49</v>
          </cell>
          <cell r="M3268" t="str">
            <v>N</v>
          </cell>
          <cell r="N3268">
            <v>1456058.4114099999</v>
          </cell>
          <cell r="O3268">
            <v>1136306.1705</v>
          </cell>
          <cell r="P3268">
            <v>82</v>
          </cell>
          <cell r="Q3268">
            <v>99</v>
          </cell>
          <cell r="R3268">
            <v>524</v>
          </cell>
          <cell r="S3268">
            <v>0</v>
          </cell>
          <cell r="T3268">
            <v>1</v>
          </cell>
          <cell r="U3268">
            <v>1</v>
          </cell>
          <cell r="V3268">
            <v>3</v>
          </cell>
          <cell r="W3268">
            <v>5</v>
          </cell>
          <cell r="X3268">
            <v>26</v>
          </cell>
          <cell r="Y3268" t="str">
            <v>HIDROMET01</v>
          </cell>
          <cell r="Z3268" t="str">
            <v>1999-07-06 00:00:00</v>
          </cell>
          <cell r="AA3268">
            <v>2</v>
          </cell>
          <cell r="AB3268">
            <v>3</v>
          </cell>
          <cell r="AC3268">
            <v>1</v>
          </cell>
          <cell r="AD3268">
            <v>1</v>
          </cell>
          <cell r="AE3268">
            <v>74895</v>
          </cell>
          <cell r="AF3268" t="str">
            <v>1983-02-01 00:00:00</v>
          </cell>
        </row>
        <row r="3269">
          <cell r="A3269">
            <v>3526709</v>
          </cell>
          <cell r="B3269" t="str">
            <v>SAN JORGE</v>
          </cell>
          <cell r="C3269" t="str">
            <v>LA PRIMAVERA</v>
          </cell>
          <cell r="D3269" t="str">
            <v>VICHADA</v>
          </cell>
          <cell r="E3269" t="str">
            <v>META</v>
          </cell>
          <cell r="F3269" t="str">
            <v>LM</v>
          </cell>
          <cell r="G3269">
            <v>-69.849999999999994</v>
          </cell>
          <cell r="H3269">
            <v>6</v>
          </cell>
          <cell r="I3269">
            <v>69</v>
          </cell>
          <cell r="J3269">
            <v>51</v>
          </cell>
          <cell r="K3269">
            <v>6</v>
          </cell>
          <cell r="L3269">
            <v>0</v>
          </cell>
          <cell r="M3269" t="str">
            <v>N</v>
          </cell>
          <cell r="N3269">
            <v>1468858.8225700001</v>
          </cell>
          <cell r="O3269">
            <v>1156730.88907</v>
          </cell>
          <cell r="P3269">
            <v>75</v>
          </cell>
          <cell r="Q3269">
            <v>99</v>
          </cell>
          <cell r="R3269">
            <v>524</v>
          </cell>
          <cell r="S3269">
            <v>0</v>
          </cell>
          <cell r="T3269">
            <v>1</v>
          </cell>
          <cell r="U3269">
            <v>1</v>
          </cell>
          <cell r="V3269">
            <v>3</v>
          </cell>
          <cell r="W3269">
            <v>5</v>
          </cell>
          <cell r="X3269">
            <v>26</v>
          </cell>
          <cell r="Y3269" t="str">
            <v>HIDROMET01</v>
          </cell>
          <cell r="Z3269" t="str">
            <v>1999-07-06 00:00:00</v>
          </cell>
          <cell r="AA3269">
            <v>2</v>
          </cell>
          <cell r="AB3269">
            <v>3</v>
          </cell>
          <cell r="AC3269">
            <v>1</v>
          </cell>
          <cell r="AD3269">
            <v>1</v>
          </cell>
          <cell r="AE3269">
            <v>75508</v>
          </cell>
          <cell r="AF3269" t="str">
            <v>1983-02-01 00:00:00</v>
          </cell>
        </row>
        <row r="3270">
          <cell r="A3270">
            <v>3526710</v>
          </cell>
          <cell r="B3270" t="str">
            <v>HATO BURRUNAY</v>
          </cell>
          <cell r="C3270" t="str">
            <v>LA PRIMAVERA</v>
          </cell>
          <cell r="D3270" t="str">
            <v>VICHADA</v>
          </cell>
          <cell r="E3270" t="str">
            <v>META</v>
          </cell>
          <cell r="F3270" t="str">
            <v>LM</v>
          </cell>
          <cell r="G3270">
            <v>-70.666667000000004</v>
          </cell>
          <cell r="H3270">
            <v>5.3666669999999996</v>
          </cell>
          <cell r="I3270">
            <v>70</v>
          </cell>
          <cell r="J3270">
            <v>40</v>
          </cell>
          <cell r="K3270">
            <v>5</v>
          </cell>
          <cell r="L3270">
            <v>22</v>
          </cell>
          <cell r="M3270" t="str">
            <v>N</v>
          </cell>
          <cell r="N3270">
            <v>1378654.2903100001</v>
          </cell>
          <cell r="O3270">
            <v>1085936.96952</v>
          </cell>
          <cell r="P3270">
            <v>106</v>
          </cell>
          <cell r="Q3270">
            <v>99</v>
          </cell>
          <cell r="R3270">
            <v>524</v>
          </cell>
          <cell r="S3270">
            <v>0</v>
          </cell>
          <cell r="T3270">
            <v>1</v>
          </cell>
          <cell r="U3270">
            <v>1</v>
          </cell>
          <cell r="V3270">
            <v>3</v>
          </cell>
          <cell r="W3270">
            <v>5</v>
          </cell>
          <cell r="X3270">
            <v>26</v>
          </cell>
          <cell r="Y3270" t="str">
            <v>HIDROMET01</v>
          </cell>
          <cell r="Z3270" t="str">
            <v>1999-07-06 00:00:00</v>
          </cell>
          <cell r="AA3270">
            <v>2</v>
          </cell>
          <cell r="AB3270">
            <v>3</v>
          </cell>
          <cell r="AC3270">
            <v>1</v>
          </cell>
          <cell r="AD3270">
            <v>1</v>
          </cell>
          <cell r="AE3270">
            <v>63414</v>
          </cell>
        </row>
        <row r="3271">
          <cell r="A3271">
            <v>3601001</v>
          </cell>
          <cell r="B3271" t="str">
            <v>PAZ DE ARIPORO</v>
          </cell>
          <cell r="C3271" t="str">
            <v>PAZ DE ARIPORO</v>
          </cell>
          <cell r="D3271" t="str">
            <v>CASANARE</v>
          </cell>
          <cell r="E3271" t="str">
            <v>ARIPORO</v>
          </cell>
          <cell r="F3271" t="str">
            <v>PM</v>
          </cell>
          <cell r="G3271">
            <v>-71.883332999999993</v>
          </cell>
          <cell r="H3271">
            <v>5.8833330000000004</v>
          </cell>
          <cell r="I3271">
            <v>71</v>
          </cell>
          <cell r="J3271">
            <v>53</v>
          </cell>
          <cell r="K3271">
            <v>5</v>
          </cell>
          <cell r="L3271">
            <v>53</v>
          </cell>
          <cell r="M3271" t="str">
            <v>N</v>
          </cell>
          <cell r="N3271">
            <v>1243422.2954500001</v>
          </cell>
          <cell r="O3271">
            <v>1142495.7180699999</v>
          </cell>
          <cell r="P3271">
            <v>300</v>
          </cell>
          <cell r="Q3271">
            <v>85</v>
          </cell>
          <cell r="R3271">
            <v>250</v>
          </cell>
          <cell r="S3271">
            <v>0</v>
          </cell>
          <cell r="T3271">
            <v>1</v>
          </cell>
          <cell r="U3271">
            <v>1</v>
          </cell>
          <cell r="V3271">
            <v>3</v>
          </cell>
          <cell r="W3271">
            <v>6</v>
          </cell>
          <cell r="X3271">
            <v>1</v>
          </cell>
          <cell r="Y3271" t="str">
            <v>HIDROMET01</v>
          </cell>
          <cell r="Z3271" t="str">
            <v>1999-07-06 00:00:00</v>
          </cell>
          <cell r="AA3271">
            <v>1</v>
          </cell>
          <cell r="AB3271">
            <v>6</v>
          </cell>
          <cell r="AC3271">
            <v>1</v>
          </cell>
          <cell r="AD3271">
            <v>1</v>
          </cell>
          <cell r="AE3271">
            <v>0</v>
          </cell>
          <cell r="AF3271" t="str">
            <v>1990-09-01 00:00:00</v>
          </cell>
        </row>
        <row r="3272">
          <cell r="A3272">
            <v>1112701</v>
          </cell>
          <cell r="B3272" t="str">
            <v>NUEVA LA</v>
          </cell>
          <cell r="C3272" t="str">
            <v>RIOSUCIO</v>
          </cell>
          <cell r="D3272" t="str">
            <v>CHOCO</v>
          </cell>
          <cell r="E3272" t="str">
            <v>TRUANDO</v>
          </cell>
          <cell r="F3272" t="str">
            <v>LM</v>
          </cell>
          <cell r="G3272">
            <v>-77.166667000000004</v>
          </cell>
          <cell r="H3272">
            <v>7.3166669999999998</v>
          </cell>
          <cell r="I3272">
            <v>77</v>
          </cell>
          <cell r="J3272">
            <v>10</v>
          </cell>
          <cell r="K3272">
            <v>7</v>
          </cell>
          <cell r="L3272">
            <v>19</v>
          </cell>
          <cell r="M3272" t="str">
            <v>N</v>
          </cell>
          <cell r="N3272">
            <v>659100.33360000001</v>
          </cell>
          <cell r="O3272">
            <v>1301699.6791900001</v>
          </cell>
          <cell r="P3272">
            <v>75</v>
          </cell>
          <cell r="Q3272">
            <v>27</v>
          </cell>
          <cell r="R3272">
            <v>615</v>
          </cell>
          <cell r="S3272">
            <v>0</v>
          </cell>
          <cell r="T3272">
            <v>1</v>
          </cell>
          <cell r="U3272">
            <v>1</v>
          </cell>
          <cell r="V3272">
            <v>1</v>
          </cell>
          <cell r="W3272">
            <v>1</v>
          </cell>
          <cell r="X3272">
            <v>12</v>
          </cell>
          <cell r="Y3272" t="str">
            <v>HIDROMET01</v>
          </cell>
          <cell r="Z3272" t="str">
            <v>1999-07-06 00:00:00</v>
          </cell>
          <cell r="AA3272">
            <v>2</v>
          </cell>
          <cell r="AB3272">
            <v>1</v>
          </cell>
          <cell r="AC3272">
            <v>1</v>
          </cell>
          <cell r="AD3272">
            <v>1</v>
          </cell>
          <cell r="AE3272">
            <v>1071</v>
          </cell>
          <cell r="AF3272" t="str">
            <v>1977-03-01 00:00:00</v>
          </cell>
        </row>
        <row r="3273">
          <cell r="A3273">
            <v>1501017</v>
          </cell>
          <cell r="B3273" t="str">
            <v>ONACA</v>
          </cell>
          <cell r="C3273" t="str">
            <v>SANTA MARTA</v>
          </cell>
          <cell r="D3273" t="str">
            <v>MAGDALENA</v>
          </cell>
          <cell r="E3273" t="str">
            <v>GUACHACA</v>
          </cell>
          <cell r="F3273" t="str">
            <v>PM</v>
          </cell>
          <cell r="G3273">
            <v>-70.083332999999996</v>
          </cell>
          <cell r="H3273">
            <v>11.183332999999999</v>
          </cell>
          <cell r="I3273">
            <v>70</v>
          </cell>
          <cell r="J3273">
            <v>5</v>
          </cell>
          <cell r="K3273">
            <v>11</v>
          </cell>
          <cell r="L3273">
            <v>11</v>
          </cell>
          <cell r="M3273" t="str">
            <v>N</v>
          </cell>
          <cell r="N3273">
            <v>1436961.50309</v>
          </cell>
          <cell r="O3273">
            <v>1731161.2911100001</v>
          </cell>
          <cell r="P3273">
            <v>900</v>
          </cell>
          <cell r="Q3273">
            <v>47</v>
          </cell>
          <cell r="R3273">
            <v>1</v>
          </cell>
          <cell r="S3273">
            <v>0</v>
          </cell>
          <cell r="T3273">
            <v>1</v>
          </cell>
          <cell r="U3273">
            <v>1</v>
          </cell>
          <cell r="V3273">
            <v>1</v>
          </cell>
          <cell r="W3273">
            <v>5</v>
          </cell>
          <cell r="X3273">
            <v>1</v>
          </cell>
          <cell r="Y3273" t="str">
            <v>HIDROMET01</v>
          </cell>
          <cell r="Z3273" t="str">
            <v>1999-07-06 00:00:00</v>
          </cell>
          <cell r="AA3273">
            <v>1</v>
          </cell>
          <cell r="AB3273">
            <v>5</v>
          </cell>
          <cell r="AC3273">
            <v>2</v>
          </cell>
          <cell r="AD3273">
            <v>2</v>
          </cell>
          <cell r="AE3273">
            <v>0</v>
          </cell>
        </row>
        <row r="3274">
          <cell r="A3274">
            <v>3601002</v>
          </cell>
          <cell r="B3274" t="str">
            <v>AGUADA LA</v>
          </cell>
          <cell r="C3274" t="str">
            <v>PAZ DE ARIPORO</v>
          </cell>
          <cell r="D3274" t="str">
            <v>CASANARE</v>
          </cell>
          <cell r="E3274" t="str">
            <v>ARIPORO</v>
          </cell>
          <cell r="F3274" t="str">
            <v>PG</v>
          </cell>
          <cell r="G3274">
            <v>-72</v>
          </cell>
          <cell r="H3274">
            <v>5.8333329999999997</v>
          </cell>
          <cell r="I3274">
            <v>72</v>
          </cell>
          <cell r="J3274">
            <v>0</v>
          </cell>
          <cell r="K3274">
            <v>5</v>
          </cell>
          <cell r="L3274">
            <v>50</v>
          </cell>
          <cell r="M3274" t="str">
            <v>N</v>
          </cell>
          <cell r="N3274">
            <v>1230514.10194</v>
          </cell>
          <cell r="O3274">
            <v>1136913.26269</v>
          </cell>
          <cell r="P3274">
            <v>500</v>
          </cell>
          <cell r="Q3274">
            <v>85</v>
          </cell>
          <cell r="R3274">
            <v>250</v>
          </cell>
          <cell r="S3274">
            <v>0</v>
          </cell>
          <cell r="T3274">
            <v>1</v>
          </cell>
          <cell r="U3274">
            <v>1</v>
          </cell>
          <cell r="V3274">
            <v>3</v>
          </cell>
          <cell r="W3274">
            <v>6</v>
          </cell>
          <cell r="X3274">
            <v>1</v>
          </cell>
          <cell r="Y3274" t="str">
            <v>HIDROMET01</v>
          </cell>
          <cell r="Z3274" t="str">
            <v>1999-07-06 00:00:00</v>
          </cell>
          <cell r="AA3274">
            <v>1</v>
          </cell>
          <cell r="AB3274">
            <v>6</v>
          </cell>
          <cell r="AC3274">
            <v>1</v>
          </cell>
          <cell r="AD3274">
            <v>1</v>
          </cell>
          <cell r="AE3274">
            <v>0</v>
          </cell>
          <cell r="AF3274" t="str">
            <v>1995-11-01 00:00:00</v>
          </cell>
        </row>
        <row r="3275">
          <cell r="A3275">
            <v>3601501</v>
          </cell>
          <cell r="B3275" t="str">
            <v>PAZ DE ARIPORO</v>
          </cell>
          <cell r="C3275" t="str">
            <v>PAZ DE ARIPORO</v>
          </cell>
          <cell r="D3275" t="str">
            <v>CASANARE</v>
          </cell>
          <cell r="E3275" t="str">
            <v>ARIPORO</v>
          </cell>
          <cell r="F3275" t="str">
            <v>CP</v>
          </cell>
          <cell r="G3275">
            <v>-71.883332999999993</v>
          </cell>
          <cell r="H3275">
            <v>5.8833330000000004</v>
          </cell>
          <cell r="I3275">
            <v>71</v>
          </cell>
          <cell r="J3275">
            <v>53</v>
          </cell>
          <cell r="K3275">
            <v>5</v>
          </cell>
          <cell r="L3275">
            <v>53</v>
          </cell>
          <cell r="M3275" t="str">
            <v>N</v>
          </cell>
          <cell r="N3275">
            <v>1243422.2954500001</v>
          </cell>
          <cell r="O3275">
            <v>1142495.7180699999</v>
          </cell>
          <cell r="P3275">
            <v>342</v>
          </cell>
          <cell r="Q3275">
            <v>85</v>
          </cell>
          <cell r="R3275">
            <v>250</v>
          </cell>
          <cell r="S3275">
            <v>0</v>
          </cell>
          <cell r="T3275">
            <v>1</v>
          </cell>
          <cell r="U3275">
            <v>1</v>
          </cell>
          <cell r="V3275">
            <v>3</v>
          </cell>
          <cell r="W3275">
            <v>6</v>
          </cell>
          <cell r="X3275">
            <v>1</v>
          </cell>
          <cell r="Y3275" t="str">
            <v>HIDROMET01</v>
          </cell>
          <cell r="Z3275" t="str">
            <v>1999-07-06 00:00:00</v>
          </cell>
          <cell r="AA3275">
            <v>1</v>
          </cell>
          <cell r="AB3275">
            <v>6</v>
          </cell>
          <cell r="AC3275">
            <v>1</v>
          </cell>
          <cell r="AD3275">
            <v>1</v>
          </cell>
          <cell r="AE3275">
            <v>0</v>
          </cell>
          <cell r="AF3275" t="str">
            <v>1995-09-01 00:00:00</v>
          </cell>
        </row>
        <row r="3276">
          <cell r="A3276">
            <v>3601701</v>
          </cell>
          <cell r="B3276" t="str">
            <v>PAZ DE ARIPORO</v>
          </cell>
          <cell r="C3276" t="str">
            <v>PAZ DE ARIPORO</v>
          </cell>
          <cell r="D3276" t="str">
            <v>CASANARE</v>
          </cell>
          <cell r="E3276" t="str">
            <v>ARIPORO</v>
          </cell>
          <cell r="F3276" t="str">
            <v>LG</v>
          </cell>
          <cell r="G3276">
            <v>-71.883332999999993</v>
          </cell>
          <cell r="H3276">
            <v>5.9166670000000003</v>
          </cell>
          <cell r="I3276">
            <v>71</v>
          </cell>
          <cell r="J3276">
            <v>53</v>
          </cell>
          <cell r="K3276">
            <v>5</v>
          </cell>
          <cell r="L3276">
            <v>55</v>
          </cell>
          <cell r="M3276" t="str">
            <v>N</v>
          </cell>
          <cell r="N3276">
            <v>1243407.7442000001</v>
          </cell>
          <cell r="O3276">
            <v>1146184.6338</v>
          </cell>
          <cell r="P3276">
            <v>274</v>
          </cell>
          <cell r="Q3276">
            <v>85</v>
          </cell>
          <cell r="R3276">
            <v>250</v>
          </cell>
          <cell r="S3276">
            <v>0</v>
          </cell>
          <cell r="T3276">
            <v>1</v>
          </cell>
          <cell r="U3276">
            <v>1</v>
          </cell>
          <cell r="V3276">
            <v>3</v>
          </cell>
          <cell r="W3276">
            <v>6</v>
          </cell>
          <cell r="X3276">
            <v>1</v>
          </cell>
          <cell r="Y3276" t="str">
            <v>HIDROMET01</v>
          </cell>
          <cell r="Z3276" t="str">
            <v>1999-07-06 00:00:00</v>
          </cell>
          <cell r="AA3276">
            <v>2</v>
          </cell>
          <cell r="AB3276">
            <v>6</v>
          </cell>
          <cell r="AC3276">
            <v>1</v>
          </cell>
          <cell r="AD3276">
            <v>1</v>
          </cell>
          <cell r="AE3276">
            <v>641</v>
          </cell>
          <cell r="AF3276" t="str">
            <v>1993-05-01 00:00:00</v>
          </cell>
        </row>
        <row r="3277">
          <cell r="A3277">
            <v>3601702</v>
          </cell>
          <cell r="B3277" t="str">
            <v>PTE CARRETERA</v>
          </cell>
          <cell r="C3277" t="str">
            <v>PAZ DE ARIPORO</v>
          </cell>
          <cell r="D3277" t="str">
            <v>CASANARE</v>
          </cell>
          <cell r="E3277" t="str">
            <v>MUESE</v>
          </cell>
          <cell r="F3277" t="str">
            <v>LM</v>
          </cell>
          <cell r="G3277">
            <v>-71.883332999999993</v>
          </cell>
          <cell r="H3277">
            <v>5.8833330000000004</v>
          </cell>
          <cell r="I3277">
            <v>71</v>
          </cell>
          <cell r="J3277">
            <v>53</v>
          </cell>
          <cell r="K3277">
            <v>5</v>
          </cell>
          <cell r="L3277">
            <v>53</v>
          </cell>
          <cell r="M3277" t="str">
            <v>N</v>
          </cell>
          <cell r="N3277">
            <v>1243422.2954500001</v>
          </cell>
          <cell r="O3277">
            <v>1142495.7180699999</v>
          </cell>
          <cell r="P3277">
            <v>400</v>
          </cell>
          <cell r="Q3277">
            <v>85</v>
          </cell>
          <cell r="R3277">
            <v>250</v>
          </cell>
          <cell r="S3277">
            <v>0</v>
          </cell>
          <cell r="T3277">
            <v>1</v>
          </cell>
          <cell r="U3277">
            <v>1</v>
          </cell>
          <cell r="V3277">
            <v>3</v>
          </cell>
          <cell r="W3277">
            <v>6</v>
          </cell>
          <cell r="X3277">
            <v>1</v>
          </cell>
          <cell r="Y3277" t="str">
            <v>HIDROMET01</v>
          </cell>
          <cell r="Z3277" t="str">
            <v>1999-07-06 00:00:00</v>
          </cell>
          <cell r="AA3277">
            <v>2</v>
          </cell>
          <cell r="AB3277">
            <v>6</v>
          </cell>
          <cell r="AC3277">
            <v>1</v>
          </cell>
          <cell r="AD3277">
            <v>1</v>
          </cell>
          <cell r="AE3277">
            <v>0</v>
          </cell>
          <cell r="AF3277" t="str">
            <v>1995-11-01 00:00:00</v>
          </cell>
        </row>
        <row r="3278">
          <cell r="A3278">
            <v>3602001</v>
          </cell>
          <cell r="B3278" t="str">
            <v>PTE QUEMADO</v>
          </cell>
          <cell r="C3278" t="str">
            <v>SACAMA</v>
          </cell>
          <cell r="D3278" t="str">
            <v>CASANARE</v>
          </cell>
          <cell r="E3278" t="str">
            <v>CASANARE</v>
          </cell>
          <cell r="F3278" t="str">
            <v>PM</v>
          </cell>
          <cell r="G3278">
            <v>-72.183333000000005</v>
          </cell>
          <cell r="H3278">
            <v>6.1</v>
          </cell>
          <cell r="I3278">
            <v>72</v>
          </cell>
          <cell r="J3278">
            <v>11</v>
          </cell>
          <cell r="K3278">
            <v>6</v>
          </cell>
          <cell r="L3278">
            <v>6</v>
          </cell>
          <cell r="M3278" t="str">
            <v>N</v>
          </cell>
          <cell r="N3278">
            <v>1210096.00645</v>
          </cell>
          <cell r="O3278">
            <v>1166347.4890699999</v>
          </cell>
          <cell r="P3278">
            <v>1020</v>
          </cell>
          <cell r="Q3278">
            <v>85</v>
          </cell>
          <cell r="R3278">
            <v>315</v>
          </cell>
          <cell r="S3278">
            <v>0</v>
          </cell>
          <cell r="T3278">
            <v>1</v>
          </cell>
          <cell r="U3278">
            <v>1</v>
          </cell>
          <cell r="V3278">
            <v>3</v>
          </cell>
          <cell r="W3278">
            <v>6</v>
          </cell>
          <cell r="X3278">
            <v>2</v>
          </cell>
          <cell r="Y3278" t="str">
            <v>HIDROMET01</v>
          </cell>
          <cell r="Z3278" t="str">
            <v>1999-07-06 00:00:00</v>
          </cell>
          <cell r="AA3278">
            <v>1</v>
          </cell>
          <cell r="AB3278">
            <v>6</v>
          </cell>
          <cell r="AC3278">
            <v>1</v>
          </cell>
          <cell r="AD3278">
            <v>1</v>
          </cell>
          <cell r="AE3278">
            <v>0</v>
          </cell>
          <cell r="AF3278" t="str">
            <v>1984-02-01 00:00:00</v>
          </cell>
        </row>
        <row r="3279">
          <cell r="A3279">
            <v>3602002</v>
          </cell>
          <cell r="B3279" t="str">
            <v>CABUYA LA</v>
          </cell>
          <cell r="C3279" t="str">
            <v>HATO COROZAL</v>
          </cell>
          <cell r="D3279" t="str">
            <v>CASANARE</v>
          </cell>
          <cell r="E3279" t="str">
            <v>CASANARE</v>
          </cell>
          <cell r="F3279" t="str">
            <v>PM</v>
          </cell>
          <cell r="G3279">
            <v>-72.016666999999998</v>
          </cell>
          <cell r="H3279">
            <v>6.1333330000000004</v>
          </cell>
          <cell r="I3279">
            <v>72</v>
          </cell>
          <cell r="J3279">
            <v>1</v>
          </cell>
          <cell r="K3279">
            <v>6</v>
          </cell>
          <cell r="L3279">
            <v>8</v>
          </cell>
          <cell r="M3279" t="str">
            <v>N</v>
          </cell>
          <cell r="N3279">
            <v>1228542.3274300001</v>
          </cell>
          <cell r="O3279">
            <v>1170103.9655899999</v>
          </cell>
          <cell r="P3279">
            <v>575</v>
          </cell>
          <cell r="Q3279">
            <v>85</v>
          </cell>
          <cell r="R3279">
            <v>125</v>
          </cell>
          <cell r="S3279">
            <v>0</v>
          </cell>
          <cell r="T3279">
            <v>1</v>
          </cell>
          <cell r="U3279">
            <v>1</v>
          </cell>
          <cell r="V3279">
            <v>3</v>
          </cell>
          <cell r="W3279">
            <v>6</v>
          </cell>
          <cell r="X3279">
            <v>2</v>
          </cell>
          <cell r="Y3279" t="str">
            <v>HIDROMET01</v>
          </cell>
          <cell r="Z3279" t="str">
            <v>1999-07-06 00:00:00</v>
          </cell>
          <cell r="AA3279">
            <v>1</v>
          </cell>
          <cell r="AB3279">
            <v>6</v>
          </cell>
          <cell r="AC3279">
            <v>1</v>
          </cell>
          <cell r="AD3279">
            <v>1</v>
          </cell>
          <cell r="AE3279">
            <v>0</v>
          </cell>
          <cell r="AF3279" t="str">
            <v>1984-02-01 00:00:00</v>
          </cell>
        </row>
        <row r="3280">
          <cell r="A3280">
            <v>3602003</v>
          </cell>
          <cell r="B3280" t="str">
            <v>STA INES</v>
          </cell>
          <cell r="C3280" t="str">
            <v>TAME</v>
          </cell>
          <cell r="D3280" t="str">
            <v>ARAUCA</v>
          </cell>
          <cell r="E3280" t="str">
            <v>SAN LOPE</v>
          </cell>
          <cell r="F3280" t="str">
            <v>PM</v>
          </cell>
          <cell r="G3280">
            <v>-72</v>
          </cell>
          <cell r="H3280">
            <v>6.266667</v>
          </cell>
          <cell r="I3280">
            <v>72</v>
          </cell>
          <cell r="J3280">
            <v>0</v>
          </cell>
          <cell r="K3280">
            <v>6</v>
          </cell>
          <cell r="L3280">
            <v>16</v>
          </cell>
          <cell r="M3280" t="str">
            <v>N</v>
          </cell>
          <cell r="N3280">
            <v>1230330.4638</v>
          </cell>
          <cell r="O3280">
            <v>1184865.8022</v>
          </cell>
          <cell r="P3280">
            <v>860</v>
          </cell>
          <cell r="Q3280">
            <v>81</v>
          </cell>
          <cell r="R3280">
            <v>794</v>
          </cell>
          <cell r="S3280">
            <v>0</v>
          </cell>
          <cell r="T3280">
            <v>1</v>
          </cell>
          <cell r="U3280">
            <v>1</v>
          </cell>
          <cell r="V3280">
            <v>3</v>
          </cell>
          <cell r="W3280">
            <v>6</v>
          </cell>
          <cell r="X3280">
            <v>2</v>
          </cell>
          <cell r="Y3280" t="str">
            <v>HIDROMET01</v>
          </cell>
          <cell r="Z3280" t="str">
            <v>1999-07-06 00:00:00</v>
          </cell>
          <cell r="AA3280">
            <v>1</v>
          </cell>
          <cell r="AB3280">
            <v>6</v>
          </cell>
          <cell r="AC3280">
            <v>1</v>
          </cell>
          <cell r="AD3280">
            <v>1</v>
          </cell>
          <cell r="AE3280">
            <v>0</v>
          </cell>
          <cell r="AF3280" t="str">
            <v>1984-02-01 00:00:00</v>
          </cell>
        </row>
        <row r="3281">
          <cell r="A3281">
            <v>3602502</v>
          </cell>
          <cell r="B3281" t="str">
            <v>APTO TAME</v>
          </cell>
          <cell r="C3281" t="str">
            <v>TAME</v>
          </cell>
          <cell r="D3281" t="str">
            <v>ARAUCA</v>
          </cell>
          <cell r="E3281" t="str">
            <v>CRAVO NORTE</v>
          </cell>
          <cell r="F3281" t="str">
            <v>CO</v>
          </cell>
          <cell r="G3281">
            <v>-71.683333000000005</v>
          </cell>
          <cell r="H3281">
            <v>6.5666669999999998</v>
          </cell>
          <cell r="I3281">
            <v>71</v>
          </cell>
          <cell r="J3281">
            <v>41</v>
          </cell>
          <cell r="K3281">
            <v>6</v>
          </cell>
          <cell r="L3281">
            <v>34</v>
          </cell>
          <cell r="M3281" t="str">
            <v>N</v>
          </cell>
          <cell r="N3281">
            <v>1265244.7614899999</v>
          </cell>
          <cell r="O3281">
            <v>1218220.8463600001</v>
          </cell>
          <cell r="P3281">
            <v>350</v>
          </cell>
          <cell r="Q3281">
            <v>81</v>
          </cell>
          <cell r="R3281">
            <v>794</v>
          </cell>
          <cell r="S3281">
            <v>0</v>
          </cell>
          <cell r="T3281">
            <v>1</v>
          </cell>
          <cell r="U3281">
            <v>1</v>
          </cell>
          <cell r="V3281">
            <v>3</v>
          </cell>
          <cell r="W3281">
            <v>6</v>
          </cell>
          <cell r="X3281">
            <v>2</v>
          </cell>
          <cell r="Y3281" t="str">
            <v>HIDROMET01</v>
          </cell>
          <cell r="Z3281" t="str">
            <v>1999-07-06 00:00:00</v>
          </cell>
          <cell r="AA3281">
            <v>1</v>
          </cell>
          <cell r="AB3281">
            <v>8</v>
          </cell>
          <cell r="AC3281">
            <v>8</v>
          </cell>
          <cell r="AD3281">
            <v>8</v>
          </cell>
          <cell r="AE3281">
            <v>0</v>
          </cell>
        </row>
        <row r="3282">
          <cell r="A3282">
            <v>3602701</v>
          </cell>
          <cell r="B3282" t="str">
            <v>PTE QUEMADO</v>
          </cell>
          <cell r="C3282" t="str">
            <v>TAME</v>
          </cell>
          <cell r="D3282" t="str">
            <v>ARAUCA</v>
          </cell>
          <cell r="E3282" t="str">
            <v>CASANARE</v>
          </cell>
          <cell r="F3282" t="str">
            <v>LG</v>
          </cell>
          <cell r="G3282">
            <v>-72.183333000000005</v>
          </cell>
          <cell r="H3282">
            <v>6.0833329999999997</v>
          </cell>
          <cell r="I3282">
            <v>72</v>
          </cell>
          <cell r="J3282">
            <v>11</v>
          </cell>
          <cell r="K3282">
            <v>6</v>
          </cell>
          <cell r="L3282">
            <v>5</v>
          </cell>
          <cell r="M3282" t="str">
            <v>N</v>
          </cell>
          <cell r="N3282">
            <v>1210102.49021</v>
          </cell>
          <cell r="O3282">
            <v>1164503.35993</v>
          </cell>
          <cell r="P3282">
            <v>850</v>
          </cell>
          <cell r="Q3282">
            <v>81</v>
          </cell>
          <cell r="R3282">
            <v>794</v>
          </cell>
          <cell r="S3282">
            <v>0</v>
          </cell>
          <cell r="T3282">
            <v>1</v>
          </cell>
          <cell r="U3282">
            <v>1</v>
          </cell>
          <cell r="V3282">
            <v>3</v>
          </cell>
          <cell r="W3282">
            <v>6</v>
          </cell>
          <cell r="X3282">
            <v>2</v>
          </cell>
          <cell r="Y3282" t="str">
            <v>HIDROMET01</v>
          </cell>
          <cell r="Z3282" t="str">
            <v>1999-07-06 00:00:00</v>
          </cell>
          <cell r="AA3282">
            <v>2</v>
          </cell>
          <cell r="AB3282">
            <v>6</v>
          </cell>
          <cell r="AC3282">
            <v>1</v>
          </cell>
          <cell r="AD3282">
            <v>1</v>
          </cell>
          <cell r="AE3282">
            <v>704</v>
          </cell>
          <cell r="AF3282" t="str">
            <v>1984-02-01 00:00:00</v>
          </cell>
        </row>
        <row r="3283">
          <cell r="A3283">
            <v>3602703</v>
          </cell>
          <cell r="B3283" t="str">
            <v>STA INES</v>
          </cell>
          <cell r="C3283" t="str">
            <v>TAME</v>
          </cell>
          <cell r="D3283" t="str">
            <v>ARAUCA</v>
          </cell>
          <cell r="E3283" t="str">
            <v>SAN LOPE</v>
          </cell>
          <cell r="F3283" t="str">
            <v>LM</v>
          </cell>
          <cell r="G3283">
            <v>-72</v>
          </cell>
          <cell r="H3283">
            <v>6.25</v>
          </cell>
          <cell r="I3283">
            <v>72</v>
          </cell>
          <cell r="J3283">
            <v>0</v>
          </cell>
          <cell r="K3283">
            <v>6</v>
          </cell>
          <cell r="L3283">
            <v>15</v>
          </cell>
          <cell r="M3283" t="str">
            <v>N</v>
          </cell>
          <cell r="N3283">
            <v>1230337.76914</v>
          </cell>
          <cell r="O3283">
            <v>1183021.4613099999</v>
          </cell>
          <cell r="P3283">
            <v>694</v>
          </cell>
          <cell r="Q3283">
            <v>81</v>
          </cell>
          <cell r="R3283">
            <v>794</v>
          </cell>
          <cell r="S3283">
            <v>0</v>
          </cell>
          <cell r="T3283">
            <v>1</v>
          </cell>
          <cell r="U3283">
            <v>1</v>
          </cell>
          <cell r="V3283">
            <v>3</v>
          </cell>
          <cell r="W3283">
            <v>6</v>
          </cell>
          <cell r="X3283">
            <v>2</v>
          </cell>
          <cell r="Y3283" t="str">
            <v>HIDROMET01</v>
          </cell>
          <cell r="Z3283" t="str">
            <v>1999-07-06 00:00:00</v>
          </cell>
          <cell r="AA3283">
            <v>2</v>
          </cell>
          <cell r="AB3283">
            <v>6</v>
          </cell>
          <cell r="AC3283">
            <v>1</v>
          </cell>
          <cell r="AD3283">
            <v>1</v>
          </cell>
          <cell r="AE3283">
            <v>405</v>
          </cell>
          <cell r="AF3283" t="str">
            <v>1984-02-01 00:00:00</v>
          </cell>
        </row>
        <row r="3284">
          <cell r="A3284">
            <v>3602704</v>
          </cell>
          <cell r="B3284" t="str">
            <v>SAN SALVADOR</v>
          </cell>
          <cell r="C3284" t="str">
            <v>HATO COROZAL</v>
          </cell>
          <cell r="D3284" t="str">
            <v>CASANARE</v>
          </cell>
          <cell r="E3284" t="str">
            <v>CASANARE</v>
          </cell>
          <cell r="F3284" t="str">
            <v>LM</v>
          </cell>
          <cell r="G3284">
            <v>-71.616667000000007</v>
          </cell>
          <cell r="H3284">
            <v>6.233333</v>
          </cell>
          <cell r="I3284">
            <v>71</v>
          </cell>
          <cell r="J3284">
            <v>37</v>
          </cell>
          <cell r="K3284">
            <v>6</v>
          </cell>
          <cell r="L3284">
            <v>14</v>
          </cell>
          <cell r="M3284" t="str">
            <v>N</v>
          </cell>
          <cell r="N3284">
            <v>1272801.4997</v>
          </cell>
          <cell r="O3284">
            <v>1181360.0649900001</v>
          </cell>
          <cell r="P3284">
            <v>172</v>
          </cell>
          <cell r="Q3284">
            <v>85</v>
          </cell>
          <cell r="R3284">
            <v>125</v>
          </cell>
          <cell r="S3284">
            <v>0</v>
          </cell>
          <cell r="T3284">
            <v>1</v>
          </cell>
          <cell r="U3284">
            <v>1</v>
          </cell>
          <cell r="V3284">
            <v>3</v>
          </cell>
          <cell r="W3284">
            <v>6</v>
          </cell>
          <cell r="X3284">
            <v>2</v>
          </cell>
          <cell r="Y3284" t="str">
            <v>HIDROMET01</v>
          </cell>
          <cell r="Z3284" t="str">
            <v>1999-07-06 00:00:00</v>
          </cell>
          <cell r="AA3284">
            <v>2</v>
          </cell>
          <cell r="AB3284">
            <v>6</v>
          </cell>
          <cell r="AC3284">
            <v>1</v>
          </cell>
          <cell r="AD3284">
            <v>1</v>
          </cell>
          <cell r="AE3284">
            <v>2945</v>
          </cell>
          <cell r="AF3284" t="str">
            <v>1984-02-01 00:00:00</v>
          </cell>
        </row>
        <row r="3285">
          <cell r="A3285">
            <v>3602705</v>
          </cell>
          <cell r="B3285" t="str">
            <v>CRAVO NORTE</v>
          </cell>
          <cell r="C3285" t="str">
            <v>CRAVO NORTE</v>
          </cell>
          <cell r="D3285" t="str">
            <v>ARAUCA</v>
          </cell>
          <cell r="E3285" t="str">
            <v>CASANARE</v>
          </cell>
          <cell r="F3285" t="str">
            <v>LG</v>
          </cell>
          <cell r="G3285">
            <v>-70.2</v>
          </cell>
          <cell r="H3285">
            <v>6.3</v>
          </cell>
          <cell r="I3285">
            <v>70</v>
          </cell>
          <cell r="J3285">
            <v>12</v>
          </cell>
          <cell r="K3285">
            <v>6</v>
          </cell>
          <cell r="L3285">
            <v>18</v>
          </cell>
          <cell r="M3285" t="str">
            <v>N</v>
          </cell>
          <cell r="N3285">
            <v>1429769.9533899999</v>
          </cell>
          <cell r="O3285">
            <v>1189694.4332699999</v>
          </cell>
          <cell r="P3285">
            <v>910</v>
          </cell>
          <cell r="Q3285">
            <v>81</v>
          </cell>
          <cell r="R3285">
            <v>220</v>
          </cell>
          <cell r="S3285">
            <v>0</v>
          </cell>
          <cell r="T3285">
            <v>1</v>
          </cell>
          <cell r="U3285">
            <v>1</v>
          </cell>
          <cell r="V3285">
            <v>3</v>
          </cell>
          <cell r="W3285">
            <v>6</v>
          </cell>
          <cell r="X3285">
            <v>2</v>
          </cell>
          <cell r="Y3285" t="str">
            <v>HIDROMET01</v>
          </cell>
          <cell r="Z3285" t="str">
            <v>1999-07-06 00:00:00</v>
          </cell>
          <cell r="AA3285">
            <v>2</v>
          </cell>
          <cell r="AB3285">
            <v>3</v>
          </cell>
          <cell r="AC3285">
            <v>1</v>
          </cell>
          <cell r="AD3285">
            <v>1</v>
          </cell>
          <cell r="AE3285">
            <v>13464</v>
          </cell>
          <cell r="AF3285" t="str">
            <v>1988-05-01 00:00:00</v>
          </cell>
        </row>
        <row r="3286">
          <cell r="A3286">
            <v>3603001</v>
          </cell>
          <cell r="B3286" t="str">
            <v>TAME</v>
          </cell>
          <cell r="C3286" t="str">
            <v>TAME</v>
          </cell>
          <cell r="D3286" t="str">
            <v>ARAUCA</v>
          </cell>
          <cell r="E3286" t="str">
            <v>CRAVO NORTE</v>
          </cell>
          <cell r="F3286" t="str">
            <v>PM</v>
          </cell>
          <cell r="G3286">
            <v>-71.75</v>
          </cell>
          <cell r="H3286">
            <v>6.45</v>
          </cell>
          <cell r="I3286">
            <v>71</v>
          </cell>
          <cell r="J3286">
            <v>45</v>
          </cell>
          <cell r="K3286">
            <v>6</v>
          </cell>
          <cell r="L3286">
            <v>27</v>
          </cell>
          <cell r="M3286" t="str">
            <v>N</v>
          </cell>
          <cell r="N3286">
            <v>1257924.9530799999</v>
          </cell>
          <cell r="O3286">
            <v>1205273.37971</v>
          </cell>
          <cell r="P3286">
            <v>300</v>
          </cell>
          <cell r="Q3286">
            <v>81</v>
          </cell>
          <cell r="R3286">
            <v>794</v>
          </cell>
          <cell r="S3286">
            <v>0</v>
          </cell>
          <cell r="T3286">
            <v>1</v>
          </cell>
          <cell r="U3286">
            <v>1</v>
          </cell>
          <cell r="V3286">
            <v>3</v>
          </cell>
          <cell r="W3286">
            <v>6</v>
          </cell>
          <cell r="X3286">
            <v>3</v>
          </cell>
          <cell r="Y3286" t="str">
            <v>HIDROMET01</v>
          </cell>
          <cell r="Z3286" t="str">
            <v>1999-07-06 00:00:00</v>
          </cell>
          <cell r="AA3286">
            <v>1</v>
          </cell>
          <cell r="AB3286">
            <v>8</v>
          </cell>
          <cell r="AC3286">
            <v>7</v>
          </cell>
          <cell r="AD3286">
            <v>7</v>
          </cell>
          <cell r="AE3286">
            <v>0</v>
          </cell>
          <cell r="AF3286" t="str">
            <v>1971-09-01 00:00:00</v>
          </cell>
        </row>
        <row r="3287">
          <cell r="A3287">
            <v>3603002</v>
          </cell>
          <cell r="B3287" t="str">
            <v>PARAISO EL</v>
          </cell>
          <cell r="C3287" t="str">
            <v>CRAVO NORTE</v>
          </cell>
          <cell r="D3287" t="str">
            <v>ARAUCA</v>
          </cell>
          <cell r="E3287" t="str">
            <v>META</v>
          </cell>
          <cell r="F3287" t="str">
            <v>PM</v>
          </cell>
          <cell r="G3287">
            <v>-69.716667000000001</v>
          </cell>
          <cell r="H3287">
            <v>6.05</v>
          </cell>
          <cell r="I3287">
            <v>69</v>
          </cell>
          <cell r="J3287">
            <v>43</v>
          </cell>
          <cell r="K3287">
            <v>6</v>
          </cell>
          <cell r="L3287">
            <v>3</v>
          </cell>
          <cell r="M3287" t="str">
            <v>N</v>
          </cell>
          <cell r="N3287">
            <v>1483617.80418</v>
          </cell>
          <cell r="O3287">
            <v>1162392.39448</v>
          </cell>
          <cell r="P3287">
            <v>87</v>
          </cell>
          <cell r="Q3287">
            <v>81</v>
          </cell>
          <cell r="R3287">
            <v>220</v>
          </cell>
          <cell r="S3287">
            <v>0</v>
          </cell>
          <cell r="T3287">
            <v>1</v>
          </cell>
          <cell r="U3287">
            <v>1</v>
          </cell>
          <cell r="V3287">
            <v>3</v>
          </cell>
          <cell r="W3287">
            <v>6</v>
          </cell>
          <cell r="X3287">
            <v>3</v>
          </cell>
          <cell r="Y3287" t="str">
            <v>HIDROMET01</v>
          </cell>
          <cell r="Z3287" t="str">
            <v>1999-07-06 00:00:00</v>
          </cell>
          <cell r="AA3287">
            <v>1</v>
          </cell>
          <cell r="AB3287">
            <v>3</v>
          </cell>
          <cell r="AC3287">
            <v>1</v>
          </cell>
          <cell r="AD3287">
            <v>1</v>
          </cell>
          <cell r="AE3287">
            <v>0</v>
          </cell>
          <cell r="AF3287" t="str">
            <v>1983-06-01 00:00:00</v>
          </cell>
        </row>
        <row r="3288">
          <cell r="A3288">
            <v>3603003</v>
          </cell>
          <cell r="B3288" t="str">
            <v>MORICHAL</v>
          </cell>
          <cell r="C3288" t="str">
            <v>SARAVENA</v>
          </cell>
          <cell r="D3288" t="str">
            <v>ARAUCA</v>
          </cell>
          <cell r="E3288" t="str">
            <v>CABALIA</v>
          </cell>
          <cell r="F3288" t="str">
            <v>PM</v>
          </cell>
          <cell r="G3288">
            <v>-71.8</v>
          </cell>
          <cell r="H3288">
            <v>6.7</v>
          </cell>
          <cell r="I3288">
            <v>71</v>
          </cell>
          <cell r="J3288">
            <v>48</v>
          </cell>
          <cell r="K3288">
            <v>6</v>
          </cell>
          <cell r="L3288">
            <v>42</v>
          </cell>
          <cell r="M3288" t="str">
            <v>N</v>
          </cell>
          <cell r="N3288">
            <v>1252263.1657799999</v>
          </cell>
          <cell r="O3288">
            <v>1232917.35573</v>
          </cell>
          <cell r="P3288">
            <v>300</v>
          </cell>
          <cell r="Q3288">
            <v>81</v>
          </cell>
          <cell r="R3288">
            <v>736</v>
          </cell>
          <cell r="S3288">
            <v>0</v>
          </cell>
          <cell r="T3288">
            <v>1</v>
          </cell>
          <cell r="U3288">
            <v>1</v>
          </cell>
          <cell r="V3288">
            <v>3</v>
          </cell>
          <cell r="W3288">
            <v>6</v>
          </cell>
          <cell r="X3288">
            <v>3</v>
          </cell>
          <cell r="Y3288" t="str">
            <v>HIDROMET01</v>
          </cell>
          <cell r="Z3288" t="str">
            <v>1999-07-06 00:00:00</v>
          </cell>
          <cell r="AA3288">
            <v>1</v>
          </cell>
          <cell r="AB3288">
            <v>6</v>
          </cell>
          <cell r="AC3288">
            <v>1</v>
          </cell>
          <cell r="AD3288">
            <v>1</v>
          </cell>
          <cell r="AE3288">
            <v>0</v>
          </cell>
        </row>
        <row r="3289">
          <cell r="A3289">
            <v>3603004</v>
          </cell>
          <cell r="B3289" t="str">
            <v>BANADIA</v>
          </cell>
          <cell r="C3289" t="str">
            <v>SARAVENA</v>
          </cell>
          <cell r="D3289" t="str">
            <v>ARAUCA</v>
          </cell>
          <cell r="E3289" t="str">
            <v>SATOCA</v>
          </cell>
          <cell r="F3289" t="str">
            <v>PM</v>
          </cell>
          <cell r="G3289">
            <v>-71.833332999999996</v>
          </cell>
          <cell r="H3289">
            <v>6.8</v>
          </cell>
          <cell r="I3289">
            <v>71</v>
          </cell>
          <cell r="J3289">
            <v>50</v>
          </cell>
          <cell r="K3289">
            <v>6</v>
          </cell>
          <cell r="L3289">
            <v>48</v>
          </cell>
          <cell r="M3289" t="str">
            <v>N</v>
          </cell>
          <cell r="N3289">
            <v>1248523.6678200001</v>
          </cell>
          <cell r="O3289">
            <v>1243967.7639299999</v>
          </cell>
          <cell r="P3289">
            <v>300</v>
          </cell>
          <cell r="Q3289">
            <v>81</v>
          </cell>
          <cell r="R3289">
            <v>736</v>
          </cell>
          <cell r="S3289">
            <v>0</v>
          </cell>
          <cell r="T3289">
            <v>1</v>
          </cell>
          <cell r="U3289">
            <v>1</v>
          </cell>
          <cell r="V3289">
            <v>3</v>
          </cell>
          <cell r="W3289">
            <v>6</v>
          </cell>
          <cell r="X3289">
            <v>3</v>
          </cell>
          <cell r="Y3289" t="str">
            <v>HIDROMET01</v>
          </cell>
          <cell r="Z3289" t="str">
            <v>1999-07-06 00:00:00</v>
          </cell>
          <cell r="AA3289">
            <v>1</v>
          </cell>
          <cell r="AB3289">
            <v>8</v>
          </cell>
          <cell r="AC3289">
            <v>1</v>
          </cell>
          <cell r="AD3289">
            <v>1</v>
          </cell>
          <cell r="AE3289">
            <v>0</v>
          </cell>
        </row>
        <row r="3290">
          <cell r="A3290">
            <v>1501019</v>
          </cell>
          <cell r="B3290" t="str">
            <v>CACAOS LOS</v>
          </cell>
          <cell r="C3290" t="str">
            <v>SANTA MARTA</v>
          </cell>
          <cell r="D3290" t="str">
            <v>MAGDALENA</v>
          </cell>
          <cell r="E3290" t="str">
            <v>GUACHACA</v>
          </cell>
          <cell r="F3290" t="str">
            <v>PM</v>
          </cell>
          <cell r="G3290">
            <v>-74.083332999999996</v>
          </cell>
          <cell r="H3290">
            <v>11.2</v>
          </cell>
          <cell r="I3290">
            <v>74</v>
          </cell>
          <cell r="J3290">
            <v>5</v>
          </cell>
          <cell r="K3290">
            <v>11</v>
          </cell>
          <cell r="L3290">
            <v>12</v>
          </cell>
          <cell r="M3290" t="str">
            <v>N</v>
          </cell>
          <cell r="N3290">
            <v>999736.05789000005</v>
          </cell>
          <cell r="O3290">
            <v>1730044.8661799999</v>
          </cell>
          <cell r="P3290">
            <v>500</v>
          </cell>
          <cell r="Q3290">
            <v>47</v>
          </cell>
          <cell r="R3290">
            <v>1</v>
          </cell>
          <cell r="S3290">
            <v>0</v>
          </cell>
          <cell r="T3290">
            <v>1</v>
          </cell>
          <cell r="U3290">
            <v>1</v>
          </cell>
          <cell r="V3290">
            <v>1</v>
          </cell>
          <cell r="W3290">
            <v>5</v>
          </cell>
          <cell r="X3290">
            <v>1</v>
          </cell>
          <cell r="Y3290" t="str">
            <v>HIDROMET01</v>
          </cell>
          <cell r="Z3290" t="str">
            <v>1999-07-06 00:00:00</v>
          </cell>
          <cell r="AA3290">
            <v>1</v>
          </cell>
          <cell r="AB3290">
            <v>5</v>
          </cell>
          <cell r="AC3290">
            <v>1</v>
          </cell>
          <cell r="AD3290">
            <v>1</v>
          </cell>
          <cell r="AE3290">
            <v>0</v>
          </cell>
        </row>
        <row r="3291">
          <cell r="A3291">
            <v>3701001</v>
          </cell>
          <cell r="B3291" t="str">
            <v>LABATECA</v>
          </cell>
          <cell r="C3291" t="str">
            <v>LABATECA</v>
          </cell>
          <cell r="D3291" t="str">
            <v>NORTE SANTANDER</v>
          </cell>
          <cell r="E3291" t="str">
            <v>CULAGA</v>
          </cell>
          <cell r="F3291" t="str">
            <v>PM</v>
          </cell>
          <cell r="G3291">
            <v>-72.5</v>
          </cell>
          <cell r="H3291">
            <v>7.3</v>
          </cell>
          <cell r="I3291">
            <v>72</v>
          </cell>
          <cell r="J3291">
            <v>30</v>
          </cell>
          <cell r="K3291">
            <v>7</v>
          </cell>
          <cell r="L3291">
            <v>18</v>
          </cell>
          <cell r="M3291" t="str">
            <v>N</v>
          </cell>
          <cell r="N3291">
            <v>1174598.29681</v>
          </cell>
          <cell r="O3291">
            <v>1298992.6497800001</v>
          </cell>
          <cell r="P3291">
            <v>1560</v>
          </cell>
          <cell r="Q3291">
            <v>54</v>
          </cell>
          <cell r="R3291">
            <v>377</v>
          </cell>
          <cell r="S3291">
            <v>0</v>
          </cell>
          <cell r="T3291">
            <v>1</v>
          </cell>
          <cell r="U3291">
            <v>1</v>
          </cell>
          <cell r="V3291">
            <v>3</v>
          </cell>
          <cell r="W3291">
            <v>7</v>
          </cell>
          <cell r="X3291">
            <v>1</v>
          </cell>
          <cell r="Y3291" t="str">
            <v>HIDROMET01</v>
          </cell>
          <cell r="Z3291" t="str">
            <v>1999-07-06 00:00:00</v>
          </cell>
          <cell r="AA3291">
            <v>1</v>
          </cell>
          <cell r="AB3291">
            <v>8</v>
          </cell>
          <cell r="AC3291">
            <v>2</v>
          </cell>
          <cell r="AD3291">
            <v>2</v>
          </cell>
          <cell r="AE3291">
            <v>0</v>
          </cell>
        </row>
        <row r="3292">
          <cell r="A3292">
            <v>3701002</v>
          </cell>
          <cell r="B3292" t="str">
            <v>CHITAGA</v>
          </cell>
          <cell r="C3292" t="str">
            <v>CHITAGA</v>
          </cell>
          <cell r="D3292" t="str">
            <v>NORTE SANTANDER</v>
          </cell>
          <cell r="E3292" t="str">
            <v>CHITAGA</v>
          </cell>
          <cell r="F3292" t="str">
            <v>PM</v>
          </cell>
          <cell r="G3292">
            <v>-72.666667000000004</v>
          </cell>
          <cell r="H3292">
            <v>7.15</v>
          </cell>
          <cell r="I3292">
            <v>72</v>
          </cell>
          <cell r="J3292">
            <v>40</v>
          </cell>
          <cell r="K3292">
            <v>7</v>
          </cell>
          <cell r="L3292">
            <v>9</v>
          </cell>
          <cell r="M3292" t="str">
            <v>N</v>
          </cell>
          <cell r="N3292">
            <v>1156239.1001899999</v>
          </cell>
          <cell r="O3292">
            <v>1282337.59445</v>
          </cell>
          <cell r="P3292">
            <v>2410</v>
          </cell>
          <cell r="Q3292">
            <v>54</v>
          </cell>
          <cell r="R3292">
            <v>174</v>
          </cell>
          <cell r="S3292">
            <v>0</v>
          </cell>
          <cell r="T3292">
            <v>1</v>
          </cell>
          <cell r="U3292">
            <v>1</v>
          </cell>
          <cell r="V3292">
            <v>3</v>
          </cell>
          <cell r="W3292">
            <v>7</v>
          </cell>
          <cell r="X3292">
            <v>1</v>
          </cell>
          <cell r="Y3292" t="str">
            <v>HIDROMET01</v>
          </cell>
          <cell r="Z3292" t="str">
            <v>1999-07-06 00:00:00</v>
          </cell>
          <cell r="AA3292">
            <v>1</v>
          </cell>
          <cell r="AB3292">
            <v>8</v>
          </cell>
          <cell r="AC3292">
            <v>2</v>
          </cell>
          <cell r="AD3292">
            <v>2</v>
          </cell>
          <cell r="AE3292">
            <v>0</v>
          </cell>
          <cell r="AF3292" t="str">
            <v>1958-02-01 00:00:00</v>
          </cell>
        </row>
        <row r="3293">
          <cell r="A3293">
            <v>3701004</v>
          </cell>
          <cell r="B3293" t="str">
            <v>PRESIDENTE</v>
          </cell>
          <cell r="C3293" t="str">
            <v>CHITAGA</v>
          </cell>
          <cell r="D3293" t="str">
            <v>NORTE SANTANDER</v>
          </cell>
          <cell r="E3293" t="str">
            <v>Q PALCHITO</v>
          </cell>
          <cell r="F3293" t="str">
            <v>PM</v>
          </cell>
          <cell r="G3293">
            <v>-72.683333000000005</v>
          </cell>
          <cell r="H3293">
            <v>7.016667</v>
          </cell>
          <cell r="I3293">
            <v>72</v>
          </cell>
          <cell r="J3293">
            <v>41</v>
          </cell>
          <cell r="K3293">
            <v>7</v>
          </cell>
          <cell r="L3293">
            <v>1</v>
          </cell>
          <cell r="M3293" t="str">
            <v>N</v>
          </cell>
          <cell r="N3293">
            <v>1154441.86904</v>
          </cell>
          <cell r="O3293">
            <v>1267582.0274400001</v>
          </cell>
          <cell r="P3293">
            <v>3320</v>
          </cell>
          <cell r="Q3293">
            <v>54</v>
          </cell>
          <cell r="R3293">
            <v>174</v>
          </cell>
          <cell r="S3293">
            <v>0</v>
          </cell>
          <cell r="T3293">
            <v>1</v>
          </cell>
          <cell r="U3293">
            <v>1</v>
          </cell>
          <cell r="V3293">
            <v>3</v>
          </cell>
          <cell r="W3293">
            <v>7</v>
          </cell>
          <cell r="X3293">
            <v>1</v>
          </cell>
          <cell r="Y3293" t="str">
            <v>HIDROMET01</v>
          </cell>
          <cell r="Z3293" t="str">
            <v>1999-07-06 00:00:00</v>
          </cell>
          <cell r="AA3293">
            <v>1</v>
          </cell>
          <cell r="AB3293">
            <v>8</v>
          </cell>
          <cell r="AC3293">
            <v>1</v>
          </cell>
          <cell r="AD3293">
            <v>1</v>
          </cell>
          <cell r="AE3293">
            <v>0</v>
          </cell>
          <cell r="AF3293" t="str">
            <v>1972-10-01 00:00:00</v>
          </cell>
        </row>
        <row r="3294">
          <cell r="A3294">
            <v>3701005</v>
          </cell>
          <cell r="B3294" t="str">
            <v>TABETA</v>
          </cell>
          <cell r="C3294" t="str">
            <v>CONCEPCION</v>
          </cell>
          <cell r="D3294" t="str">
            <v>SANTANDER</v>
          </cell>
          <cell r="E3294" t="str">
            <v>SARTANEJA</v>
          </cell>
          <cell r="F3294" t="str">
            <v>PM</v>
          </cell>
          <cell r="G3294">
            <v>-72.599999999999994</v>
          </cell>
          <cell r="H3294">
            <v>6.8166669999999998</v>
          </cell>
          <cell r="I3294">
            <v>72</v>
          </cell>
          <cell r="J3294">
            <v>36</v>
          </cell>
          <cell r="K3294">
            <v>6</v>
          </cell>
          <cell r="L3294">
            <v>49</v>
          </cell>
          <cell r="M3294" t="str">
            <v>N</v>
          </cell>
          <cell r="N3294">
            <v>1163721.5648399999</v>
          </cell>
          <cell r="O3294">
            <v>1245484.74279</v>
          </cell>
          <cell r="P3294">
            <v>3168</v>
          </cell>
          <cell r="Q3294">
            <v>68</v>
          </cell>
          <cell r="R3294">
            <v>207</v>
          </cell>
          <cell r="S3294">
            <v>0</v>
          </cell>
          <cell r="T3294">
            <v>1</v>
          </cell>
          <cell r="U3294">
            <v>1</v>
          </cell>
          <cell r="V3294">
            <v>3</v>
          </cell>
          <cell r="W3294">
            <v>7</v>
          </cell>
          <cell r="X3294">
            <v>1</v>
          </cell>
          <cell r="Y3294" t="str">
            <v>HIDROMET01</v>
          </cell>
          <cell r="Z3294" t="str">
            <v>1999-07-06 00:00:00</v>
          </cell>
          <cell r="AA3294">
            <v>1</v>
          </cell>
          <cell r="AB3294">
            <v>8</v>
          </cell>
          <cell r="AC3294">
            <v>1</v>
          </cell>
          <cell r="AD3294">
            <v>1</v>
          </cell>
          <cell r="AE3294">
            <v>0</v>
          </cell>
          <cell r="AF3294" t="str">
            <v>1979-05-01 00:00:00</v>
          </cell>
        </row>
        <row r="3295">
          <cell r="A3295">
            <v>3701007</v>
          </cell>
          <cell r="B3295" t="str">
            <v>SILOS</v>
          </cell>
          <cell r="C3295" t="str">
            <v>SILOS</v>
          </cell>
          <cell r="D3295" t="str">
            <v>NORTE SANTANDER</v>
          </cell>
          <cell r="E3295" t="str">
            <v>CARABA</v>
          </cell>
          <cell r="F3295" t="str">
            <v>PM</v>
          </cell>
          <cell r="G3295">
            <v>-72.75</v>
          </cell>
          <cell r="H3295">
            <v>7.2</v>
          </cell>
          <cell r="I3295">
            <v>72</v>
          </cell>
          <cell r="J3295">
            <v>45</v>
          </cell>
          <cell r="K3295">
            <v>7</v>
          </cell>
          <cell r="L3295">
            <v>12</v>
          </cell>
          <cell r="M3295" t="str">
            <v>N</v>
          </cell>
          <cell r="N3295">
            <v>1147015.14359</v>
          </cell>
          <cell r="O3295">
            <v>1287841.2325299999</v>
          </cell>
          <cell r="P3295">
            <v>2761</v>
          </cell>
          <cell r="Q3295">
            <v>54</v>
          </cell>
          <cell r="R3295">
            <v>743</v>
          </cell>
          <cell r="S3295">
            <v>0</v>
          </cell>
          <cell r="T3295">
            <v>1</v>
          </cell>
          <cell r="U3295">
            <v>1</v>
          </cell>
          <cell r="V3295">
            <v>3</v>
          </cell>
          <cell r="W3295">
            <v>7</v>
          </cell>
          <cell r="X3295">
            <v>1</v>
          </cell>
          <cell r="Y3295" t="str">
            <v>HIDROMET01</v>
          </cell>
          <cell r="Z3295" t="str">
            <v>1999-07-06 00:00:00</v>
          </cell>
          <cell r="AA3295">
            <v>1</v>
          </cell>
          <cell r="AB3295">
            <v>8</v>
          </cell>
          <cell r="AC3295">
            <v>2</v>
          </cell>
          <cell r="AD3295">
            <v>2</v>
          </cell>
          <cell r="AE3295">
            <v>0</v>
          </cell>
          <cell r="AF3295" t="str">
            <v>1958-09-01 00:00:00</v>
          </cell>
        </row>
        <row r="3296">
          <cell r="A3296">
            <v>3701501</v>
          </cell>
          <cell r="B3296" t="str">
            <v>SILOS</v>
          </cell>
          <cell r="C3296" t="str">
            <v>SILOS</v>
          </cell>
          <cell r="D3296" t="str">
            <v>NORTE SANTANDER</v>
          </cell>
          <cell r="E3296" t="str">
            <v>CARABA</v>
          </cell>
          <cell r="F3296" t="str">
            <v>CO</v>
          </cell>
          <cell r="G3296">
            <v>-72.75</v>
          </cell>
          <cell r="H3296">
            <v>7.2</v>
          </cell>
          <cell r="I3296">
            <v>72</v>
          </cell>
          <cell r="J3296">
            <v>45</v>
          </cell>
          <cell r="K3296">
            <v>7</v>
          </cell>
          <cell r="L3296">
            <v>12</v>
          </cell>
          <cell r="M3296" t="str">
            <v>N</v>
          </cell>
          <cell r="N3296">
            <v>1147015.14359</v>
          </cell>
          <cell r="O3296">
            <v>1287841.2325299999</v>
          </cell>
          <cell r="P3296">
            <v>2765</v>
          </cell>
          <cell r="Q3296">
            <v>54</v>
          </cell>
          <cell r="R3296">
            <v>743</v>
          </cell>
          <cell r="S3296">
            <v>0</v>
          </cell>
          <cell r="T3296">
            <v>1</v>
          </cell>
          <cell r="U3296">
            <v>1</v>
          </cell>
          <cell r="V3296">
            <v>3</v>
          </cell>
          <cell r="W3296">
            <v>7</v>
          </cell>
          <cell r="X3296">
            <v>1</v>
          </cell>
          <cell r="Y3296" t="str">
            <v>HIDROMET01</v>
          </cell>
          <cell r="Z3296" t="str">
            <v>1999-07-06 00:00:00</v>
          </cell>
          <cell r="AA3296">
            <v>1</v>
          </cell>
          <cell r="AB3296">
            <v>8</v>
          </cell>
          <cell r="AC3296">
            <v>1</v>
          </cell>
          <cell r="AD3296">
            <v>1</v>
          </cell>
          <cell r="AE3296">
            <v>0</v>
          </cell>
          <cell r="AF3296" t="str">
            <v>1972-11-01 00:00:00</v>
          </cell>
        </row>
        <row r="3297">
          <cell r="A3297">
            <v>3701701</v>
          </cell>
          <cell r="B3297" t="str">
            <v>BERLIN</v>
          </cell>
          <cell r="C3297" t="str">
            <v>TONA</v>
          </cell>
          <cell r="D3297" t="str">
            <v>SANTANDER</v>
          </cell>
          <cell r="E3297" t="str">
            <v>JORDAN</v>
          </cell>
          <cell r="F3297" t="str">
            <v>LM</v>
          </cell>
          <cell r="G3297">
            <v>-72.916667000000004</v>
          </cell>
          <cell r="H3297">
            <v>7.1833330000000002</v>
          </cell>
          <cell r="I3297">
            <v>72</v>
          </cell>
          <cell r="J3297">
            <v>55</v>
          </cell>
          <cell r="K3297">
            <v>7</v>
          </cell>
          <cell r="L3297">
            <v>11</v>
          </cell>
          <cell r="M3297" t="str">
            <v>N</v>
          </cell>
          <cell r="N3297">
            <v>1128606.9244200001</v>
          </cell>
          <cell r="O3297">
            <v>1285947.38732</v>
          </cell>
          <cell r="P3297">
            <v>3330</v>
          </cell>
          <cell r="Q3297">
            <v>68</v>
          </cell>
          <cell r="R3297">
            <v>820</v>
          </cell>
          <cell r="S3297">
            <v>0</v>
          </cell>
          <cell r="T3297">
            <v>1</v>
          </cell>
          <cell r="U3297">
            <v>1</v>
          </cell>
          <cell r="V3297">
            <v>3</v>
          </cell>
          <cell r="W3297">
            <v>7</v>
          </cell>
          <cell r="X3297">
            <v>1</v>
          </cell>
          <cell r="Y3297" t="str">
            <v>HIDROMET01</v>
          </cell>
          <cell r="Z3297" t="str">
            <v>1999-07-06 00:00:00</v>
          </cell>
          <cell r="AA3297">
            <v>2</v>
          </cell>
          <cell r="AB3297">
            <v>8</v>
          </cell>
          <cell r="AC3297">
            <v>1</v>
          </cell>
          <cell r="AD3297">
            <v>1</v>
          </cell>
          <cell r="AE3297">
            <v>10</v>
          </cell>
          <cell r="AF3297" t="str">
            <v>1972-05-01 00:00:00</v>
          </cell>
        </row>
        <row r="3298">
          <cell r="A3298">
            <v>3701704</v>
          </cell>
          <cell r="B3298" t="str">
            <v>PTE LOPEZ</v>
          </cell>
          <cell r="C3298" t="str">
            <v>CACOTA</v>
          </cell>
          <cell r="D3298" t="str">
            <v>NORTE SANTANDER</v>
          </cell>
          <cell r="E3298" t="str">
            <v>CHITAGA</v>
          </cell>
          <cell r="F3298" t="str">
            <v>LG</v>
          </cell>
          <cell r="G3298">
            <v>-72.633332999999993</v>
          </cell>
          <cell r="H3298">
            <v>7.2166670000000002</v>
          </cell>
          <cell r="I3298">
            <v>72</v>
          </cell>
          <cell r="J3298">
            <v>38</v>
          </cell>
          <cell r="K3298">
            <v>7</v>
          </cell>
          <cell r="L3298">
            <v>13</v>
          </cell>
          <cell r="M3298" t="str">
            <v>N</v>
          </cell>
          <cell r="N3298">
            <v>1159899.04684</v>
          </cell>
          <cell r="O3298">
            <v>1289724.2027700001</v>
          </cell>
          <cell r="P3298">
            <v>1862</v>
          </cell>
          <cell r="Q3298">
            <v>54</v>
          </cell>
          <cell r="R3298">
            <v>125</v>
          </cell>
          <cell r="S3298">
            <v>0</v>
          </cell>
          <cell r="T3298">
            <v>1</v>
          </cell>
          <cell r="U3298">
            <v>1</v>
          </cell>
          <cell r="V3298">
            <v>3</v>
          </cell>
          <cell r="W3298">
            <v>7</v>
          </cell>
          <cell r="X3298">
            <v>1</v>
          </cell>
          <cell r="Y3298" t="str">
            <v>HIDROMET01</v>
          </cell>
          <cell r="Z3298" t="str">
            <v>1999-07-06 00:00:00</v>
          </cell>
          <cell r="AA3298">
            <v>2</v>
          </cell>
          <cell r="AB3298">
            <v>8</v>
          </cell>
          <cell r="AC3298">
            <v>1</v>
          </cell>
          <cell r="AD3298">
            <v>1</v>
          </cell>
          <cell r="AE3298">
            <v>846</v>
          </cell>
          <cell r="AF3298" t="str">
            <v>1972-11-01 00:00:00</v>
          </cell>
        </row>
        <row r="3299">
          <cell r="A3299">
            <v>3702001</v>
          </cell>
          <cell r="B3299" t="str">
            <v>SAN JOSECITO</v>
          </cell>
          <cell r="C3299" t="str">
            <v>TOLEDO</v>
          </cell>
          <cell r="D3299" t="str">
            <v>NORTE SANTANDER</v>
          </cell>
          <cell r="E3299" t="str">
            <v>MARGUA</v>
          </cell>
          <cell r="F3299" t="str">
            <v>PM</v>
          </cell>
          <cell r="G3299">
            <v>-72.466667000000001</v>
          </cell>
          <cell r="H3299">
            <v>7.3</v>
          </cell>
          <cell r="I3299">
            <v>72</v>
          </cell>
          <cell r="J3299">
            <v>28</v>
          </cell>
          <cell r="K3299">
            <v>7</v>
          </cell>
          <cell r="L3299">
            <v>18</v>
          </cell>
          <cell r="M3299" t="str">
            <v>N</v>
          </cell>
          <cell r="N3299">
            <v>1178280.60877</v>
          </cell>
          <cell r="O3299">
            <v>1299005.69949</v>
          </cell>
          <cell r="P3299">
            <v>1900</v>
          </cell>
          <cell r="Q3299">
            <v>54</v>
          </cell>
          <cell r="R3299">
            <v>820</v>
          </cell>
          <cell r="S3299">
            <v>0</v>
          </cell>
          <cell r="T3299">
            <v>1</v>
          </cell>
          <cell r="U3299">
            <v>1</v>
          </cell>
          <cell r="V3299">
            <v>3</v>
          </cell>
          <cell r="W3299">
            <v>7</v>
          </cell>
          <cell r="X3299">
            <v>2</v>
          </cell>
          <cell r="Y3299" t="str">
            <v>HIDROMET01</v>
          </cell>
          <cell r="Z3299" t="str">
            <v>1999-07-06 00:00:00</v>
          </cell>
          <cell r="AA3299">
            <v>1</v>
          </cell>
          <cell r="AB3299">
            <v>8</v>
          </cell>
          <cell r="AC3299">
            <v>3</v>
          </cell>
          <cell r="AD3299">
            <v>3</v>
          </cell>
          <cell r="AE3299">
            <v>0</v>
          </cell>
        </row>
        <row r="3300">
          <cell r="A3300">
            <v>3702002</v>
          </cell>
          <cell r="B3300" t="str">
            <v>SAN BERNARDO BATA</v>
          </cell>
          <cell r="C3300" t="str">
            <v>TOLEDO</v>
          </cell>
          <cell r="D3300" t="str">
            <v>NORTE SANTANDER</v>
          </cell>
          <cell r="E3300" t="str">
            <v>MARGUA</v>
          </cell>
          <cell r="F3300" t="str">
            <v>PM</v>
          </cell>
          <cell r="G3300">
            <v>-72.45</v>
          </cell>
          <cell r="H3300">
            <v>7.2166670000000002</v>
          </cell>
          <cell r="I3300">
            <v>72</v>
          </cell>
          <cell r="J3300">
            <v>27</v>
          </cell>
          <cell r="K3300">
            <v>7</v>
          </cell>
          <cell r="L3300">
            <v>13</v>
          </cell>
          <cell r="M3300" t="str">
            <v>N</v>
          </cell>
          <cell r="N3300">
            <v>1180154.95325</v>
          </cell>
          <cell r="O3300">
            <v>1289792.5798599999</v>
          </cell>
          <cell r="P3300">
            <v>1045</v>
          </cell>
          <cell r="Q3300">
            <v>54</v>
          </cell>
          <cell r="R3300">
            <v>820</v>
          </cell>
          <cell r="S3300">
            <v>0</v>
          </cell>
          <cell r="T3300">
            <v>1</v>
          </cell>
          <cell r="U3300">
            <v>1</v>
          </cell>
          <cell r="V3300">
            <v>3</v>
          </cell>
          <cell r="W3300">
            <v>7</v>
          </cell>
          <cell r="X3300">
            <v>2</v>
          </cell>
          <cell r="Y3300" t="str">
            <v>HIDROMET01</v>
          </cell>
          <cell r="Z3300" t="str">
            <v>1999-07-06 00:00:00</v>
          </cell>
          <cell r="AA3300">
            <v>1</v>
          </cell>
          <cell r="AB3300">
            <v>8</v>
          </cell>
          <cell r="AC3300">
            <v>1</v>
          </cell>
          <cell r="AD3300">
            <v>1</v>
          </cell>
          <cell r="AE3300">
            <v>0</v>
          </cell>
          <cell r="AF3300" t="str">
            <v>1973-10-01 00:00:00</v>
          </cell>
        </row>
        <row r="3301">
          <cell r="A3301">
            <v>3702005</v>
          </cell>
          <cell r="B3301" t="str">
            <v>COLONIA LA</v>
          </cell>
          <cell r="C3301" t="str">
            <v>CUBARA</v>
          </cell>
          <cell r="D3301" t="str">
            <v>BOYACA</v>
          </cell>
          <cell r="E3301" t="str">
            <v>MARGUA</v>
          </cell>
          <cell r="F3301" t="str">
            <v>PM</v>
          </cell>
          <cell r="G3301">
            <v>-72.099999999999994</v>
          </cell>
          <cell r="H3301">
            <v>7.0666669999999998</v>
          </cell>
          <cell r="I3301">
            <v>72</v>
          </cell>
          <cell r="J3301">
            <v>6</v>
          </cell>
          <cell r="K3301">
            <v>7</v>
          </cell>
          <cell r="L3301">
            <v>4</v>
          </cell>
          <cell r="M3301" t="str">
            <v>N</v>
          </cell>
          <cell r="N3301">
            <v>1218901.86142</v>
          </cell>
          <cell r="O3301">
            <v>1273347.1832399999</v>
          </cell>
          <cell r="P3301">
            <v>530</v>
          </cell>
          <cell r="Q3301">
            <v>15</v>
          </cell>
          <cell r="R3301">
            <v>223</v>
          </cell>
          <cell r="S3301">
            <v>0</v>
          </cell>
          <cell r="T3301">
            <v>1</v>
          </cell>
          <cell r="U3301">
            <v>1</v>
          </cell>
          <cell r="V3301">
            <v>3</v>
          </cell>
          <cell r="W3301">
            <v>7</v>
          </cell>
          <cell r="X3301">
            <v>2</v>
          </cell>
          <cell r="Y3301" t="str">
            <v>HIDROMET01</v>
          </cell>
          <cell r="Z3301" t="str">
            <v>1999-07-06 00:00:00</v>
          </cell>
          <cell r="AA3301">
            <v>1</v>
          </cell>
          <cell r="AB3301">
            <v>8</v>
          </cell>
          <cell r="AC3301">
            <v>2</v>
          </cell>
          <cell r="AD3301">
            <v>2</v>
          </cell>
          <cell r="AE3301">
            <v>0</v>
          </cell>
          <cell r="AF3301" t="str">
            <v>1960-10-01 00:00:00</v>
          </cell>
        </row>
        <row r="3302">
          <cell r="A3302">
            <v>3702006</v>
          </cell>
          <cell r="B3302" t="str">
            <v>SAMARIA</v>
          </cell>
          <cell r="C3302" t="str">
            <v>LABATECA</v>
          </cell>
          <cell r="D3302" t="str">
            <v>NORTE SANTANDER</v>
          </cell>
          <cell r="E3302" t="str">
            <v>CULAGA</v>
          </cell>
          <cell r="F3302" t="str">
            <v>PM</v>
          </cell>
          <cell r="G3302">
            <v>-72.433333000000005</v>
          </cell>
          <cell r="H3302">
            <v>7.3333329999999997</v>
          </cell>
          <cell r="I3302">
            <v>72</v>
          </cell>
          <cell r="J3302">
            <v>26</v>
          </cell>
          <cell r="K3302">
            <v>7</v>
          </cell>
          <cell r="L3302">
            <v>20</v>
          </cell>
          <cell r="M3302" t="str">
            <v>N</v>
          </cell>
          <cell r="N3302">
            <v>1181949.47004</v>
          </cell>
          <cell r="O3302">
            <v>1302706.9591999999</v>
          </cell>
          <cell r="P3302">
            <v>2740</v>
          </cell>
          <cell r="Q3302">
            <v>54</v>
          </cell>
          <cell r="R3302">
            <v>377</v>
          </cell>
          <cell r="S3302">
            <v>0</v>
          </cell>
          <cell r="T3302">
            <v>1</v>
          </cell>
          <cell r="U3302">
            <v>1</v>
          </cell>
          <cell r="V3302">
            <v>3</v>
          </cell>
          <cell r="W3302">
            <v>7</v>
          </cell>
          <cell r="X3302">
            <v>2</v>
          </cell>
          <cell r="Y3302" t="str">
            <v>HIDROMET01</v>
          </cell>
          <cell r="Z3302" t="str">
            <v>1999-07-06 00:00:00</v>
          </cell>
          <cell r="AA3302">
            <v>1</v>
          </cell>
          <cell r="AB3302">
            <v>8</v>
          </cell>
          <cell r="AC3302">
            <v>2</v>
          </cell>
          <cell r="AD3302">
            <v>2</v>
          </cell>
          <cell r="AE3302">
            <v>0</v>
          </cell>
        </row>
        <row r="3303">
          <cell r="A3303">
            <v>3702702</v>
          </cell>
          <cell r="B3303" t="str">
            <v>PTE HERNANDEZ</v>
          </cell>
          <cell r="C3303" t="str">
            <v>TOLEDO</v>
          </cell>
          <cell r="D3303" t="str">
            <v>NORTE SANTANDER</v>
          </cell>
          <cell r="E3303" t="str">
            <v>MARGUA</v>
          </cell>
          <cell r="F3303" t="str">
            <v>LM</v>
          </cell>
          <cell r="G3303">
            <v>-72.583332999999996</v>
          </cell>
          <cell r="H3303">
            <v>7.25</v>
          </cell>
          <cell r="I3303">
            <v>72</v>
          </cell>
          <cell r="J3303">
            <v>35</v>
          </cell>
          <cell r="K3303">
            <v>7</v>
          </cell>
          <cell r="L3303">
            <v>15</v>
          </cell>
          <cell r="M3303" t="str">
            <v>N</v>
          </cell>
          <cell r="N3303">
            <v>1165411.0790800001</v>
          </cell>
          <cell r="O3303">
            <v>1293429.7089499999</v>
          </cell>
          <cell r="P3303">
            <v>1100</v>
          </cell>
          <cell r="Q3303">
            <v>54</v>
          </cell>
          <cell r="R3303">
            <v>820</v>
          </cell>
          <cell r="S3303">
            <v>0</v>
          </cell>
          <cell r="T3303">
            <v>1</v>
          </cell>
          <cell r="U3303">
            <v>1</v>
          </cell>
          <cell r="V3303">
            <v>3</v>
          </cell>
          <cell r="W3303">
            <v>7</v>
          </cell>
          <cell r="X3303">
            <v>2</v>
          </cell>
          <cell r="Y3303" t="str">
            <v>HIDROMET01</v>
          </cell>
          <cell r="Z3303" t="str">
            <v>1999-07-06 00:00:00</v>
          </cell>
          <cell r="AA3303">
            <v>2</v>
          </cell>
          <cell r="AB3303">
            <v>8</v>
          </cell>
          <cell r="AC3303">
            <v>1</v>
          </cell>
          <cell r="AD3303">
            <v>1</v>
          </cell>
          <cell r="AE3303">
            <v>0</v>
          </cell>
          <cell r="AF3303" t="str">
            <v>1981-02-01 00:00:00</v>
          </cell>
        </row>
        <row r="3304">
          <cell r="A3304">
            <v>3703701</v>
          </cell>
          <cell r="B3304" t="str">
            <v>PASO DE LA CANOA</v>
          </cell>
          <cell r="C3304" t="str">
            <v>TOLEDO</v>
          </cell>
          <cell r="D3304" t="str">
            <v>NORTE SANTANDER</v>
          </cell>
          <cell r="E3304" t="str">
            <v>COBUGON</v>
          </cell>
          <cell r="F3304" t="str">
            <v>LG</v>
          </cell>
          <cell r="G3304">
            <v>-72.116667000000007</v>
          </cell>
          <cell r="H3304">
            <v>7.0333329999999998</v>
          </cell>
          <cell r="I3304">
            <v>72</v>
          </cell>
          <cell r="J3304">
            <v>7</v>
          </cell>
          <cell r="K3304">
            <v>7</v>
          </cell>
          <cell r="L3304">
            <v>2</v>
          </cell>
          <cell r="M3304" t="str">
            <v>N</v>
          </cell>
          <cell r="N3304">
            <v>1217074.92453</v>
          </cell>
          <cell r="O3304">
            <v>1269650.8508599999</v>
          </cell>
          <cell r="P3304">
            <v>374</v>
          </cell>
          <cell r="Q3304">
            <v>54</v>
          </cell>
          <cell r="R3304">
            <v>820</v>
          </cell>
          <cell r="S3304">
            <v>0</v>
          </cell>
          <cell r="T3304">
            <v>1</v>
          </cell>
          <cell r="U3304">
            <v>1</v>
          </cell>
          <cell r="V3304">
            <v>3</v>
          </cell>
          <cell r="W3304">
            <v>7</v>
          </cell>
          <cell r="X3304">
            <v>3</v>
          </cell>
          <cell r="Y3304" t="str">
            <v>HIDROMET01</v>
          </cell>
          <cell r="Z3304" t="str">
            <v>1999-07-06 00:00:00</v>
          </cell>
          <cell r="AA3304">
            <v>2</v>
          </cell>
          <cell r="AB3304">
            <v>8</v>
          </cell>
          <cell r="AC3304">
            <v>1</v>
          </cell>
          <cell r="AD3304">
            <v>1</v>
          </cell>
          <cell r="AE3304">
            <v>1516</v>
          </cell>
          <cell r="AF3304" t="str">
            <v>1972-11-01 00:00:00</v>
          </cell>
        </row>
        <row r="3305">
          <cell r="A3305">
            <v>3703702</v>
          </cell>
          <cell r="B3305" t="str">
            <v>ROTAMBRIA</v>
          </cell>
          <cell r="C3305" t="str">
            <v>TOLEDO</v>
          </cell>
          <cell r="D3305" t="str">
            <v>NORTE SANTANDER</v>
          </cell>
          <cell r="E3305" t="str">
            <v>COBUGON</v>
          </cell>
          <cell r="F3305" t="str">
            <v>LG</v>
          </cell>
          <cell r="G3305">
            <v>-72.283332999999999</v>
          </cell>
          <cell r="H3305">
            <v>7.016667</v>
          </cell>
          <cell r="I3305">
            <v>72</v>
          </cell>
          <cell r="J3305">
            <v>17</v>
          </cell>
          <cell r="K3305">
            <v>7</v>
          </cell>
          <cell r="L3305">
            <v>1</v>
          </cell>
          <cell r="M3305" t="str">
            <v>N</v>
          </cell>
          <cell r="N3305">
            <v>1198657.01217</v>
          </cell>
          <cell r="O3305">
            <v>1267732.67163</v>
          </cell>
          <cell r="P3305">
            <v>650</v>
          </cell>
          <cell r="Q3305">
            <v>54</v>
          </cell>
          <cell r="R3305">
            <v>820</v>
          </cell>
          <cell r="S3305">
            <v>0</v>
          </cell>
          <cell r="T3305">
            <v>1</v>
          </cell>
          <cell r="U3305">
            <v>1</v>
          </cell>
          <cell r="V3305">
            <v>3</v>
          </cell>
          <cell r="W3305">
            <v>7</v>
          </cell>
          <cell r="X3305">
            <v>3</v>
          </cell>
          <cell r="Y3305" t="str">
            <v>HIDROMET01</v>
          </cell>
          <cell r="Z3305" t="str">
            <v>1999-07-06 00:00:00</v>
          </cell>
          <cell r="AA3305">
            <v>2</v>
          </cell>
          <cell r="AB3305">
            <v>8</v>
          </cell>
          <cell r="AC3305">
            <v>1</v>
          </cell>
          <cell r="AD3305">
            <v>1</v>
          </cell>
          <cell r="AE3305">
            <v>1185</v>
          </cell>
          <cell r="AF3305" t="str">
            <v>1980-09-01 00:00:00</v>
          </cell>
        </row>
        <row r="3306">
          <cell r="A3306">
            <v>3704001</v>
          </cell>
          <cell r="B3306" t="str">
            <v>FORTUNA LA</v>
          </cell>
          <cell r="C3306" t="str">
            <v>SARAVENA</v>
          </cell>
          <cell r="D3306" t="str">
            <v>ARAUCA</v>
          </cell>
          <cell r="E3306" t="str">
            <v>Q LA PAVA</v>
          </cell>
          <cell r="F3306" t="str">
            <v>PM</v>
          </cell>
          <cell r="G3306">
            <v>-71.916667000000004</v>
          </cell>
          <cell r="H3306">
            <v>6.9166670000000003</v>
          </cell>
          <cell r="I3306">
            <v>71</v>
          </cell>
          <cell r="J3306">
            <v>55</v>
          </cell>
          <cell r="K3306">
            <v>6</v>
          </cell>
          <cell r="L3306">
            <v>55</v>
          </cell>
          <cell r="M3306" t="str">
            <v>N</v>
          </cell>
          <cell r="N3306">
            <v>1239246.5501999999</v>
          </cell>
          <cell r="O3306">
            <v>1256837.05311</v>
          </cell>
          <cell r="P3306">
            <v>250</v>
          </cell>
          <cell r="Q3306">
            <v>81</v>
          </cell>
          <cell r="R3306">
            <v>736</v>
          </cell>
          <cell r="S3306">
            <v>0</v>
          </cell>
          <cell r="T3306">
            <v>1</v>
          </cell>
          <cell r="U3306">
            <v>1</v>
          </cell>
          <cell r="V3306">
            <v>3</v>
          </cell>
          <cell r="W3306">
            <v>7</v>
          </cell>
          <cell r="X3306">
            <v>4</v>
          </cell>
          <cell r="Y3306" t="str">
            <v>HIDROMET01</v>
          </cell>
          <cell r="Z3306" t="str">
            <v>1999-07-06 00:00:00</v>
          </cell>
          <cell r="AA3306">
            <v>1</v>
          </cell>
          <cell r="AB3306">
            <v>8</v>
          </cell>
          <cell r="AC3306">
            <v>1</v>
          </cell>
          <cell r="AD3306">
            <v>1</v>
          </cell>
          <cell r="AE3306">
            <v>0</v>
          </cell>
          <cell r="AF3306" t="str">
            <v>1990-11-01 00:00:00</v>
          </cell>
        </row>
        <row r="3307">
          <cell r="A3307">
            <v>1501020</v>
          </cell>
          <cell r="B3307" t="str">
            <v>PLASTICOS MAGDALEN</v>
          </cell>
          <cell r="C3307" t="str">
            <v>SANTA MARTA</v>
          </cell>
          <cell r="D3307" t="str">
            <v>MAGDALENA</v>
          </cell>
          <cell r="E3307" t="str">
            <v>GUACHACA</v>
          </cell>
          <cell r="F3307" t="str">
            <v>PM</v>
          </cell>
          <cell r="G3307">
            <v>-74.2</v>
          </cell>
          <cell r="H3307">
            <v>11.2</v>
          </cell>
          <cell r="I3307">
            <v>74</v>
          </cell>
          <cell r="J3307">
            <v>12</v>
          </cell>
          <cell r="K3307">
            <v>11</v>
          </cell>
          <cell r="L3307">
            <v>12</v>
          </cell>
          <cell r="M3307" t="str">
            <v>N</v>
          </cell>
          <cell r="N3307">
            <v>986993.99853999994</v>
          </cell>
          <cell r="O3307">
            <v>1730047.4903299999</v>
          </cell>
          <cell r="P3307">
            <v>20</v>
          </cell>
          <cell r="Q3307">
            <v>47</v>
          </cell>
          <cell r="R3307">
            <v>1</v>
          </cell>
          <cell r="S3307">
            <v>0</v>
          </cell>
          <cell r="T3307">
            <v>1</v>
          </cell>
          <cell r="U3307">
            <v>1</v>
          </cell>
          <cell r="V3307">
            <v>1</v>
          </cell>
          <cell r="W3307">
            <v>5</v>
          </cell>
          <cell r="X3307">
            <v>1</v>
          </cell>
          <cell r="Y3307" t="str">
            <v>HIDROMET01</v>
          </cell>
          <cell r="Z3307" t="str">
            <v>1999-07-06 00:00:00</v>
          </cell>
          <cell r="AA3307">
            <v>1</v>
          </cell>
          <cell r="AB3307">
            <v>5</v>
          </cell>
          <cell r="AC3307">
            <v>1</v>
          </cell>
          <cell r="AD3307">
            <v>1</v>
          </cell>
          <cell r="AE3307">
            <v>0</v>
          </cell>
        </row>
        <row r="3308">
          <cell r="A3308">
            <v>3704501</v>
          </cell>
          <cell r="B3308" t="str">
            <v>SARAVENA</v>
          </cell>
          <cell r="C3308" t="str">
            <v>SARAVENA</v>
          </cell>
          <cell r="D3308" t="str">
            <v>ARAUCA</v>
          </cell>
          <cell r="E3308" t="str">
            <v>CNO LA PAVA</v>
          </cell>
          <cell r="F3308" t="str">
            <v>CO</v>
          </cell>
          <cell r="G3308">
            <v>-71.883332999999993</v>
          </cell>
          <cell r="H3308">
            <v>6.95</v>
          </cell>
          <cell r="I3308">
            <v>71</v>
          </cell>
          <cell r="J3308">
            <v>53</v>
          </cell>
          <cell r="K3308">
            <v>6</v>
          </cell>
          <cell r="L3308">
            <v>57</v>
          </cell>
          <cell r="M3308" t="str">
            <v>N</v>
          </cell>
          <cell r="N3308">
            <v>1242916.0413200001</v>
          </cell>
          <cell r="O3308">
            <v>1260543.0031999999</v>
          </cell>
          <cell r="P3308">
            <v>148</v>
          </cell>
          <cell r="Q3308">
            <v>81</v>
          </cell>
          <cell r="R3308">
            <v>736</v>
          </cell>
          <cell r="S3308">
            <v>0</v>
          </cell>
          <cell r="T3308">
            <v>1</v>
          </cell>
          <cell r="U3308">
            <v>1</v>
          </cell>
          <cell r="V3308">
            <v>3</v>
          </cell>
          <cell r="W3308">
            <v>7</v>
          </cell>
          <cell r="X3308">
            <v>4</v>
          </cell>
          <cell r="Y3308" t="str">
            <v>HIDROMET01</v>
          </cell>
          <cell r="Z3308" t="str">
            <v>1999-07-06 00:00:00</v>
          </cell>
          <cell r="AA3308">
            <v>1</v>
          </cell>
          <cell r="AB3308">
            <v>8</v>
          </cell>
          <cell r="AC3308">
            <v>1</v>
          </cell>
          <cell r="AD3308">
            <v>1</v>
          </cell>
          <cell r="AE3308">
            <v>0</v>
          </cell>
        </row>
        <row r="3309">
          <cell r="A3309">
            <v>3704703</v>
          </cell>
          <cell r="B3309" t="str">
            <v>FORTUNA LA</v>
          </cell>
          <cell r="C3309" t="str">
            <v>SARAVENA</v>
          </cell>
          <cell r="D3309" t="str">
            <v>ARAUCA</v>
          </cell>
          <cell r="E3309" t="str">
            <v>Q LA PAVA</v>
          </cell>
          <cell r="F3309" t="str">
            <v>LM</v>
          </cell>
          <cell r="G3309">
            <v>-71.916667000000004</v>
          </cell>
          <cell r="H3309">
            <v>6.9166670000000003</v>
          </cell>
          <cell r="I3309">
            <v>71</v>
          </cell>
          <cell r="J3309">
            <v>55</v>
          </cell>
          <cell r="K3309">
            <v>6</v>
          </cell>
          <cell r="L3309">
            <v>55</v>
          </cell>
          <cell r="M3309" t="str">
            <v>N</v>
          </cell>
          <cell r="N3309">
            <v>1239246.5501999999</v>
          </cell>
          <cell r="O3309">
            <v>1256837.05311</v>
          </cell>
          <cell r="P3309">
            <v>287</v>
          </cell>
          <cell r="Q3309">
            <v>81</v>
          </cell>
          <cell r="R3309">
            <v>736</v>
          </cell>
          <cell r="S3309">
            <v>0</v>
          </cell>
          <cell r="T3309">
            <v>1</v>
          </cell>
          <cell r="U3309">
            <v>1</v>
          </cell>
          <cell r="V3309">
            <v>3</v>
          </cell>
          <cell r="W3309">
            <v>7</v>
          </cell>
          <cell r="X3309">
            <v>4</v>
          </cell>
          <cell r="Y3309" t="str">
            <v>HIDROMET01</v>
          </cell>
          <cell r="Z3309" t="str">
            <v>1999-07-06 00:00:00</v>
          </cell>
          <cell r="AA3309">
            <v>2</v>
          </cell>
          <cell r="AB3309">
            <v>8</v>
          </cell>
          <cell r="AC3309">
            <v>1</v>
          </cell>
          <cell r="AD3309">
            <v>1</v>
          </cell>
          <cell r="AE3309">
            <v>27</v>
          </cell>
          <cell r="AF3309" t="str">
            <v>1990-11-01 00:00:00</v>
          </cell>
        </row>
        <row r="3310">
          <cell r="A3310">
            <v>3705001</v>
          </cell>
          <cell r="B3310" t="str">
            <v>ARAUQUITA</v>
          </cell>
          <cell r="C3310" t="str">
            <v>ARAUQUITA</v>
          </cell>
          <cell r="D3310" t="str">
            <v>ARAUCA</v>
          </cell>
          <cell r="E3310" t="str">
            <v>ARAUCA</v>
          </cell>
          <cell r="F3310" t="str">
            <v>PM</v>
          </cell>
          <cell r="G3310">
            <v>-71.433333000000005</v>
          </cell>
          <cell r="H3310">
            <v>7.0333329999999998</v>
          </cell>
          <cell r="I3310">
            <v>71</v>
          </cell>
          <cell r="J3310">
            <v>26</v>
          </cell>
          <cell r="K3310">
            <v>7</v>
          </cell>
          <cell r="L3310">
            <v>2</v>
          </cell>
          <cell r="M3310" t="str">
            <v>N</v>
          </cell>
          <cell r="N3310">
            <v>1292637.8037700001</v>
          </cell>
          <cell r="O3310">
            <v>1270023.43665</v>
          </cell>
          <cell r="P3310">
            <v>100</v>
          </cell>
          <cell r="Q3310">
            <v>81</v>
          </cell>
          <cell r="R3310">
            <v>65</v>
          </cell>
          <cell r="S3310">
            <v>0</v>
          </cell>
          <cell r="T3310">
            <v>1</v>
          </cell>
          <cell r="U3310">
            <v>1</v>
          </cell>
          <cell r="V3310">
            <v>3</v>
          </cell>
          <cell r="W3310">
            <v>7</v>
          </cell>
          <cell r="X3310">
            <v>5</v>
          </cell>
          <cell r="Y3310" t="str">
            <v>HIDROMET01</v>
          </cell>
          <cell r="Z3310" t="str">
            <v>1999-07-06 00:00:00</v>
          </cell>
          <cell r="AA3310">
            <v>1</v>
          </cell>
          <cell r="AB3310">
            <v>8</v>
          </cell>
          <cell r="AC3310">
            <v>7</v>
          </cell>
          <cell r="AD3310">
            <v>7</v>
          </cell>
          <cell r="AE3310">
            <v>0</v>
          </cell>
          <cell r="AF3310" t="str">
            <v>1972-06-01 00:00:00</v>
          </cell>
        </row>
        <row r="3311">
          <cell r="A3311">
            <v>3705004</v>
          </cell>
          <cell r="B3311" t="str">
            <v>MATEZAMURO</v>
          </cell>
          <cell r="C3311" t="str">
            <v>ARAUCA</v>
          </cell>
          <cell r="D3311" t="str">
            <v>ARAUCA</v>
          </cell>
          <cell r="E3311" t="str">
            <v>ARAUCA</v>
          </cell>
          <cell r="F3311" t="str">
            <v>PM</v>
          </cell>
          <cell r="G3311">
            <v>-70.866667000000007</v>
          </cell>
          <cell r="H3311">
            <v>6.9666670000000002</v>
          </cell>
          <cell r="I3311">
            <v>70</v>
          </cell>
          <cell r="J3311">
            <v>52</v>
          </cell>
          <cell r="K3311">
            <v>6</v>
          </cell>
          <cell r="L3311">
            <v>58</v>
          </cell>
          <cell r="M3311" t="str">
            <v>N</v>
          </cell>
          <cell r="N3311">
            <v>1355380.6616100001</v>
          </cell>
          <cell r="O3311">
            <v>1263032.3259699999</v>
          </cell>
          <cell r="P3311">
            <v>150</v>
          </cell>
          <cell r="Q3311">
            <v>81</v>
          </cell>
          <cell r="R3311">
            <v>1</v>
          </cell>
          <cell r="S3311">
            <v>0</v>
          </cell>
          <cell r="T3311">
            <v>1</v>
          </cell>
          <cell r="U3311">
            <v>1</v>
          </cell>
          <cell r="V3311">
            <v>3</v>
          </cell>
          <cell r="W3311">
            <v>7</v>
          </cell>
          <cell r="X3311">
            <v>5</v>
          </cell>
          <cell r="Y3311" t="str">
            <v>HIDROMET01</v>
          </cell>
          <cell r="Z3311" t="str">
            <v>1999-07-06 00:00:00</v>
          </cell>
          <cell r="AA3311">
            <v>1</v>
          </cell>
          <cell r="AB3311">
            <v>8</v>
          </cell>
          <cell r="AC3311">
            <v>1</v>
          </cell>
          <cell r="AD3311">
            <v>1</v>
          </cell>
          <cell r="AE3311">
            <v>0</v>
          </cell>
          <cell r="AF3311" t="str">
            <v>1983-05-01 00:00:00</v>
          </cell>
        </row>
        <row r="3312">
          <cell r="A3312">
            <v>3705005</v>
          </cell>
          <cell r="B3312" t="str">
            <v>VILLANUEVA</v>
          </cell>
          <cell r="C3312" t="str">
            <v>ARAUCA</v>
          </cell>
          <cell r="D3312" t="str">
            <v>ARAUCA</v>
          </cell>
          <cell r="E3312" t="str">
            <v>ARAUCA</v>
          </cell>
          <cell r="F3312" t="str">
            <v>PM</v>
          </cell>
          <cell r="G3312">
            <v>-70.3</v>
          </cell>
          <cell r="H3312">
            <v>6.95</v>
          </cell>
          <cell r="I3312">
            <v>70</v>
          </cell>
          <cell r="J3312">
            <v>18</v>
          </cell>
          <cell r="K3312">
            <v>6</v>
          </cell>
          <cell r="L3312">
            <v>57</v>
          </cell>
          <cell r="M3312" t="str">
            <v>N</v>
          </cell>
          <cell r="N3312">
            <v>1418130.7516000001</v>
          </cell>
          <cell r="O3312">
            <v>1261650.3005299999</v>
          </cell>
          <cell r="P3312">
            <v>100</v>
          </cell>
          <cell r="Q3312">
            <v>81</v>
          </cell>
          <cell r="R3312">
            <v>1</v>
          </cell>
          <cell r="S3312">
            <v>0</v>
          </cell>
          <cell r="T3312">
            <v>1</v>
          </cell>
          <cell r="U3312">
            <v>1</v>
          </cell>
          <cell r="V3312">
            <v>3</v>
          </cell>
          <cell r="W3312">
            <v>7</v>
          </cell>
          <cell r="X3312">
            <v>5</v>
          </cell>
          <cell r="Y3312" t="str">
            <v>HIDROMET01</v>
          </cell>
          <cell r="Z3312" t="str">
            <v>1999-07-06 00:00:00</v>
          </cell>
          <cell r="AA3312">
            <v>1</v>
          </cell>
          <cell r="AB3312">
            <v>8</v>
          </cell>
          <cell r="AC3312">
            <v>1</v>
          </cell>
          <cell r="AD3312">
            <v>1</v>
          </cell>
          <cell r="AE3312">
            <v>0</v>
          </cell>
          <cell r="AF3312" t="str">
            <v>1983-05-01 00:00:00</v>
          </cell>
        </row>
        <row r="3313">
          <cell r="A3313">
            <v>3705501</v>
          </cell>
          <cell r="B3313" t="str">
            <v>APTO ARAUCA</v>
          </cell>
          <cell r="C3313" t="str">
            <v>ARAUCA</v>
          </cell>
          <cell r="D3313" t="str">
            <v>ARAUCA</v>
          </cell>
          <cell r="E3313" t="str">
            <v>ARAUCA</v>
          </cell>
          <cell r="F3313" t="str">
            <v>SS</v>
          </cell>
          <cell r="G3313">
            <v>-70.733333000000002</v>
          </cell>
          <cell r="H3313">
            <v>7.0666669999999998</v>
          </cell>
          <cell r="I3313">
            <v>70</v>
          </cell>
          <cell r="J3313">
            <v>44</v>
          </cell>
          <cell r="K3313">
            <v>7</v>
          </cell>
          <cell r="L3313">
            <v>4</v>
          </cell>
          <cell r="M3313" t="str">
            <v>N</v>
          </cell>
          <cell r="N3313">
            <v>1370059.46744</v>
          </cell>
          <cell r="O3313">
            <v>1274212.6158400001</v>
          </cell>
          <cell r="P3313">
            <v>128</v>
          </cell>
          <cell r="Q3313">
            <v>81</v>
          </cell>
          <cell r="R3313">
            <v>1</v>
          </cell>
          <cell r="S3313">
            <v>0</v>
          </cell>
          <cell r="T3313">
            <v>1</v>
          </cell>
          <cell r="U3313">
            <v>1</v>
          </cell>
          <cell r="V3313">
            <v>3</v>
          </cell>
          <cell r="W3313">
            <v>7</v>
          </cell>
          <cell r="X3313">
            <v>5</v>
          </cell>
          <cell r="Y3313" t="str">
            <v>HIDROMET01</v>
          </cell>
          <cell r="Z3313" t="str">
            <v>1999-07-06 00:00:00</v>
          </cell>
          <cell r="AA3313">
            <v>1</v>
          </cell>
          <cell r="AB3313">
            <v>8</v>
          </cell>
          <cell r="AC3313">
            <v>8</v>
          </cell>
          <cell r="AD3313">
            <v>8</v>
          </cell>
          <cell r="AE3313">
            <v>0</v>
          </cell>
          <cell r="AF3313" t="str">
            <v>1950-05-01 00:00:00</v>
          </cell>
        </row>
        <row r="3314">
          <cell r="A3314">
            <v>3705703</v>
          </cell>
          <cell r="B3314" t="str">
            <v>CAJAROS LOS</v>
          </cell>
          <cell r="C3314" t="str">
            <v>ARAUQUITA</v>
          </cell>
          <cell r="D3314" t="str">
            <v>ARAUCA</v>
          </cell>
          <cell r="E3314" t="str">
            <v>ARAUCA</v>
          </cell>
          <cell r="F3314" t="str">
            <v>LM</v>
          </cell>
          <cell r="G3314">
            <v>-71.283332999999999</v>
          </cell>
          <cell r="H3314">
            <v>7.016667</v>
          </cell>
          <cell r="I3314">
            <v>71</v>
          </cell>
          <cell r="J3314">
            <v>17</v>
          </cell>
          <cell r="K3314">
            <v>7</v>
          </cell>
          <cell r="L3314">
            <v>1</v>
          </cell>
          <cell r="M3314" t="str">
            <v>N</v>
          </cell>
          <cell r="N3314">
            <v>1309240.88748</v>
          </cell>
          <cell r="O3314">
            <v>1268274.7001</v>
          </cell>
          <cell r="P3314">
            <v>148</v>
          </cell>
          <cell r="Q3314">
            <v>81</v>
          </cell>
          <cell r="R3314">
            <v>65</v>
          </cell>
          <cell r="S3314">
            <v>0</v>
          </cell>
          <cell r="T3314">
            <v>1</v>
          </cell>
          <cell r="U3314">
            <v>1</v>
          </cell>
          <cell r="V3314">
            <v>3</v>
          </cell>
          <cell r="W3314">
            <v>7</v>
          </cell>
          <cell r="X3314">
            <v>5</v>
          </cell>
          <cell r="Y3314" t="str">
            <v>HIDROMET01</v>
          </cell>
          <cell r="Z3314" t="str">
            <v>1999-07-06 00:00:00</v>
          </cell>
          <cell r="AA3314">
            <v>2</v>
          </cell>
          <cell r="AB3314">
            <v>8</v>
          </cell>
          <cell r="AC3314">
            <v>1</v>
          </cell>
          <cell r="AD3314">
            <v>1</v>
          </cell>
          <cell r="AE3314">
            <v>0</v>
          </cell>
          <cell r="AF3314" t="str">
            <v>1997-11-01 00:00:00</v>
          </cell>
        </row>
        <row r="3315">
          <cell r="A3315">
            <v>3705704</v>
          </cell>
          <cell r="B3315" t="str">
            <v>ANGELITOS LOS</v>
          </cell>
          <cell r="C3315" t="str">
            <v>ARAUQUITA</v>
          </cell>
          <cell r="D3315" t="str">
            <v>ARAUCA</v>
          </cell>
          <cell r="E3315" t="str">
            <v>ARAUCA</v>
          </cell>
          <cell r="F3315" t="str">
            <v>LM</v>
          </cell>
          <cell r="G3315">
            <v>-71.099999999999994</v>
          </cell>
          <cell r="H3315">
            <v>7</v>
          </cell>
          <cell r="I3315">
            <v>71</v>
          </cell>
          <cell r="J3315">
            <v>6</v>
          </cell>
          <cell r="K3315">
            <v>7</v>
          </cell>
          <cell r="L3315">
            <v>0</v>
          </cell>
          <cell r="M3315" t="str">
            <v>N</v>
          </cell>
          <cell r="N3315">
            <v>1329535.3448300001</v>
          </cell>
          <cell r="O3315">
            <v>1266554.11051</v>
          </cell>
          <cell r="P3315">
            <v>139</v>
          </cell>
          <cell r="Q3315">
            <v>81</v>
          </cell>
          <cell r="R3315">
            <v>65</v>
          </cell>
          <cell r="S3315">
            <v>0</v>
          </cell>
          <cell r="T3315">
            <v>1</v>
          </cell>
          <cell r="U3315">
            <v>1</v>
          </cell>
          <cell r="V3315">
            <v>3</v>
          </cell>
          <cell r="W3315">
            <v>7</v>
          </cell>
          <cell r="X3315">
            <v>5</v>
          </cell>
          <cell r="Y3315" t="str">
            <v>HIDROMET01</v>
          </cell>
          <cell r="Z3315" t="str">
            <v>1999-07-06 00:00:00</v>
          </cell>
          <cell r="AA3315">
            <v>2</v>
          </cell>
          <cell r="AB3315">
            <v>8</v>
          </cell>
          <cell r="AC3315">
            <v>1</v>
          </cell>
          <cell r="AD3315">
            <v>1</v>
          </cell>
          <cell r="AE3315">
            <v>0</v>
          </cell>
          <cell r="AF3315" t="str">
            <v>1997-11-01 00:00:00</v>
          </cell>
        </row>
        <row r="3316">
          <cell r="A3316">
            <v>3705708</v>
          </cell>
          <cell r="B3316" t="str">
            <v>GUARATARO</v>
          </cell>
          <cell r="C3316" t="str">
            <v>ARAUCA</v>
          </cell>
          <cell r="D3316" t="str">
            <v>ARAUCA</v>
          </cell>
          <cell r="E3316" t="str">
            <v>ARAUCA</v>
          </cell>
          <cell r="F3316" t="str">
            <v>LM</v>
          </cell>
          <cell r="G3316">
            <v>-70.55</v>
          </cell>
          <cell r="H3316">
            <v>7.0666669999999998</v>
          </cell>
          <cell r="I3316">
            <v>70</v>
          </cell>
          <cell r="J3316">
            <v>33</v>
          </cell>
          <cell r="K3316">
            <v>7</v>
          </cell>
          <cell r="L3316">
            <v>4</v>
          </cell>
          <cell r="M3316" t="str">
            <v>N</v>
          </cell>
          <cell r="N3316">
            <v>1390350.5243599999</v>
          </cell>
          <cell r="O3316">
            <v>1274362.6427800001</v>
          </cell>
          <cell r="P3316">
            <v>113</v>
          </cell>
          <cell r="Q3316">
            <v>81</v>
          </cell>
          <cell r="R3316">
            <v>1</v>
          </cell>
          <cell r="S3316">
            <v>0</v>
          </cell>
          <cell r="T3316">
            <v>1</v>
          </cell>
          <cell r="U3316">
            <v>1</v>
          </cell>
          <cell r="V3316">
            <v>3</v>
          </cell>
          <cell r="W3316">
            <v>7</v>
          </cell>
          <cell r="X3316">
            <v>5</v>
          </cell>
          <cell r="Y3316" t="str">
            <v>HIDROMET01</v>
          </cell>
          <cell r="Z3316" t="str">
            <v>1999-07-06 00:00:00</v>
          </cell>
          <cell r="AA3316">
            <v>2</v>
          </cell>
          <cell r="AB3316">
            <v>8</v>
          </cell>
          <cell r="AC3316">
            <v>1</v>
          </cell>
          <cell r="AD3316">
            <v>1</v>
          </cell>
          <cell r="AE3316">
            <v>0</v>
          </cell>
          <cell r="AF3316" t="str">
            <v>1997-11-01 00:00:00</v>
          </cell>
        </row>
        <row r="3317">
          <cell r="A3317">
            <v>3705709</v>
          </cell>
          <cell r="B3317" t="str">
            <v>PTO COLOMBIA</v>
          </cell>
          <cell r="C3317" t="str">
            <v>ARAUCA</v>
          </cell>
          <cell r="D3317" t="str">
            <v>ARAUCA</v>
          </cell>
          <cell r="E3317" t="str">
            <v>ARAUCA</v>
          </cell>
          <cell r="F3317" t="str">
            <v>LM</v>
          </cell>
          <cell r="G3317">
            <v>-70.116667000000007</v>
          </cell>
          <cell r="H3317">
            <v>6.983333</v>
          </cell>
          <cell r="I3317">
            <v>70</v>
          </cell>
          <cell r="J3317">
            <v>7</v>
          </cell>
          <cell r="K3317">
            <v>6</v>
          </cell>
          <cell r="L3317">
            <v>59</v>
          </cell>
          <cell r="M3317" t="str">
            <v>N</v>
          </cell>
          <cell r="N3317">
            <v>1438405.4179400001</v>
          </cell>
          <cell r="O3317">
            <v>1265511.6646499999</v>
          </cell>
          <cell r="P3317">
            <v>88</v>
          </cell>
          <cell r="Q3317">
            <v>81</v>
          </cell>
          <cell r="R3317">
            <v>1</v>
          </cell>
          <cell r="S3317">
            <v>0</v>
          </cell>
          <cell r="T3317">
            <v>1</v>
          </cell>
          <cell r="U3317">
            <v>1</v>
          </cell>
          <cell r="V3317">
            <v>3</v>
          </cell>
          <cell r="W3317">
            <v>7</v>
          </cell>
          <cell r="X3317">
            <v>5</v>
          </cell>
          <cell r="Y3317" t="str">
            <v>HIDROMET01</v>
          </cell>
          <cell r="Z3317" t="str">
            <v>1999-07-06 00:00:00</v>
          </cell>
          <cell r="AA3317">
            <v>2</v>
          </cell>
          <cell r="AB3317">
            <v>8</v>
          </cell>
          <cell r="AC3317">
            <v>1</v>
          </cell>
          <cell r="AD3317">
            <v>1</v>
          </cell>
          <cell r="AE3317">
            <v>0</v>
          </cell>
          <cell r="AF3317" t="str">
            <v>1997-11-01 00:00:00</v>
          </cell>
        </row>
        <row r="3318">
          <cell r="A3318">
            <v>3705710</v>
          </cell>
          <cell r="B3318" t="str">
            <v>GUAMO EL</v>
          </cell>
          <cell r="C3318" t="str">
            <v>ARAUQUITA</v>
          </cell>
          <cell r="D3318" t="str">
            <v>ARAUCA</v>
          </cell>
          <cell r="E3318" t="str">
            <v>BZ BAYONERO</v>
          </cell>
          <cell r="F3318" t="str">
            <v>LM</v>
          </cell>
          <cell r="G3318">
            <v>-71.216667000000001</v>
          </cell>
          <cell r="H3318">
            <v>6.95</v>
          </cell>
          <cell r="I3318">
            <v>71</v>
          </cell>
          <cell r="J3318">
            <v>13</v>
          </cell>
          <cell r="K3318">
            <v>6</v>
          </cell>
          <cell r="L3318">
            <v>57</v>
          </cell>
          <cell r="M3318" t="str">
            <v>N</v>
          </cell>
          <cell r="N3318">
            <v>1316660.9606999999</v>
          </cell>
          <cell r="O3318">
            <v>1260937.44411</v>
          </cell>
          <cell r="P3318">
            <v>137</v>
          </cell>
          <cell r="Q3318">
            <v>81</v>
          </cell>
          <cell r="R3318">
            <v>65</v>
          </cell>
          <cell r="S3318">
            <v>0</v>
          </cell>
          <cell r="T3318">
            <v>1</v>
          </cell>
          <cell r="U3318">
            <v>1</v>
          </cell>
          <cell r="V3318">
            <v>3</v>
          </cell>
          <cell r="W3318">
            <v>7</v>
          </cell>
          <cell r="X3318">
            <v>5</v>
          </cell>
          <cell r="Y3318" t="str">
            <v>HIDROMET01</v>
          </cell>
          <cell r="Z3318" t="str">
            <v>1999-07-06 00:00:00</v>
          </cell>
          <cell r="AA3318">
            <v>2</v>
          </cell>
          <cell r="AB3318">
            <v>8</v>
          </cell>
          <cell r="AC3318">
            <v>1</v>
          </cell>
          <cell r="AD3318">
            <v>1</v>
          </cell>
          <cell r="AE3318">
            <v>0</v>
          </cell>
          <cell r="AF3318" t="str">
            <v>1997-11-01 00:00:00</v>
          </cell>
        </row>
        <row r="3319">
          <cell r="A3319">
            <v>3705712</v>
          </cell>
          <cell r="B3319" t="str">
            <v>CANDELARIO</v>
          </cell>
          <cell r="C3319" t="str">
            <v>ARAUQUITA</v>
          </cell>
          <cell r="D3319" t="str">
            <v>ARAUCA</v>
          </cell>
          <cell r="E3319" t="str">
            <v>CANO AGUA LIMON</v>
          </cell>
          <cell r="F3319" t="str">
            <v>LM</v>
          </cell>
          <cell r="G3319">
            <v>-71.216667000000001</v>
          </cell>
          <cell r="H3319">
            <v>6.9333330000000002</v>
          </cell>
          <cell r="I3319">
            <v>71</v>
          </cell>
          <cell r="J3319">
            <v>13</v>
          </cell>
          <cell r="K3319">
            <v>6</v>
          </cell>
          <cell r="L3319">
            <v>56</v>
          </cell>
          <cell r="M3319" t="str">
            <v>N</v>
          </cell>
          <cell r="N3319">
            <v>1316672.12002</v>
          </cell>
          <cell r="O3319">
            <v>1259091.9947500001</v>
          </cell>
          <cell r="P3319">
            <v>135</v>
          </cell>
          <cell r="Q3319">
            <v>81</v>
          </cell>
          <cell r="R3319">
            <v>65</v>
          </cell>
          <cell r="S3319">
            <v>0</v>
          </cell>
          <cell r="T3319">
            <v>1</v>
          </cell>
          <cell r="U3319">
            <v>1</v>
          </cell>
          <cell r="V3319">
            <v>3</v>
          </cell>
          <cell r="W3319">
            <v>7</v>
          </cell>
          <cell r="X3319">
            <v>5</v>
          </cell>
          <cell r="Y3319" t="str">
            <v>HIDROMET01</v>
          </cell>
          <cell r="Z3319" t="str">
            <v>1999-07-06 00:00:00</v>
          </cell>
          <cell r="AA3319">
            <v>2</v>
          </cell>
          <cell r="AB3319">
            <v>8</v>
          </cell>
          <cell r="AC3319">
            <v>1</v>
          </cell>
          <cell r="AD3319">
            <v>1</v>
          </cell>
          <cell r="AE3319">
            <v>0</v>
          </cell>
          <cell r="AF3319" t="str">
            <v>1997-11-01 00:00:00</v>
          </cell>
        </row>
        <row r="3320">
          <cell r="A3320">
            <v>3705713</v>
          </cell>
          <cell r="B3320" t="str">
            <v>RAMOS</v>
          </cell>
          <cell r="C3320" t="str">
            <v>ARAUQUITA</v>
          </cell>
          <cell r="D3320" t="str">
            <v>ARAUCA</v>
          </cell>
          <cell r="E3320" t="str">
            <v>BZ REINERA</v>
          </cell>
          <cell r="F3320" t="str">
            <v>LM</v>
          </cell>
          <cell r="G3320">
            <v>-71.183333000000005</v>
          </cell>
          <cell r="H3320">
            <v>5.95</v>
          </cell>
          <cell r="I3320">
            <v>71</v>
          </cell>
          <cell r="J3320">
            <v>11</v>
          </cell>
          <cell r="K3320">
            <v>5</v>
          </cell>
          <cell r="L3320">
            <v>57</v>
          </cell>
          <cell r="M3320" t="str">
            <v>N</v>
          </cell>
          <cell r="N3320">
            <v>1320978.8266</v>
          </cell>
          <cell r="O3320">
            <v>1150231.4056899999</v>
          </cell>
          <cell r="P3320">
            <v>124</v>
          </cell>
          <cell r="Q3320">
            <v>81</v>
          </cell>
          <cell r="R3320">
            <v>65</v>
          </cell>
          <cell r="S3320">
            <v>0</v>
          </cell>
          <cell r="T3320">
            <v>1</v>
          </cell>
          <cell r="U3320">
            <v>1</v>
          </cell>
          <cell r="V3320">
            <v>3</v>
          </cell>
          <cell r="W3320">
            <v>7</v>
          </cell>
          <cell r="X3320">
            <v>5</v>
          </cell>
          <cell r="Y3320" t="str">
            <v>HIDROMET01</v>
          </cell>
          <cell r="Z3320" t="str">
            <v>1999-07-06 00:00:00</v>
          </cell>
          <cell r="AA3320">
            <v>2</v>
          </cell>
          <cell r="AB3320">
            <v>8</v>
          </cell>
          <cell r="AC3320">
            <v>1</v>
          </cell>
          <cell r="AD3320">
            <v>1</v>
          </cell>
          <cell r="AE3320">
            <v>0</v>
          </cell>
          <cell r="AF3320" t="str">
            <v>1997-11-01 00:00:00</v>
          </cell>
        </row>
        <row r="3321">
          <cell r="A3321">
            <v>3801002</v>
          </cell>
          <cell r="B3321" t="str">
            <v>RONCADOR</v>
          </cell>
          <cell r="C3321" t="str">
            <v>PUERTO CARRE#O</v>
          </cell>
          <cell r="D3321" t="str">
            <v>VICHADA</v>
          </cell>
          <cell r="E3321" t="str">
            <v>ORINOCO</v>
          </cell>
          <cell r="F3321" t="str">
            <v>PM</v>
          </cell>
          <cell r="G3321">
            <v>-67.616667000000007</v>
          </cell>
          <cell r="H3321">
            <v>5.85</v>
          </cell>
          <cell r="I3321">
            <v>67</v>
          </cell>
          <cell r="J3321">
            <v>37</v>
          </cell>
          <cell r="K3321">
            <v>5</v>
          </cell>
          <cell r="L3321">
            <v>51</v>
          </cell>
          <cell r="M3321" t="str">
            <v>N</v>
          </cell>
          <cell r="N3321">
            <v>1717404.55617</v>
          </cell>
          <cell r="O3321">
            <v>1142468.93995</v>
          </cell>
          <cell r="P3321">
            <v>62</v>
          </cell>
          <cell r="Q3321">
            <v>99</v>
          </cell>
          <cell r="R3321">
            <v>1</v>
          </cell>
          <cell r="S3321">
            <v>0</v>
          </cell>
          <cell r="T3321">
            <v>1</v>
          </cell>
          <cell r="U3321">
            <v>1</v>
          </cell>
          <cell r="V3321">
            <v>3</v>
          </cell>
          <cell r="W3321">
            <v>8</v>
          </cell>
          <cell r="X3321">
            <v>1</v>
          </cell>
          <cell r="Y3321" t="str">
            <v>HIDROMET01</v>
          </cell>
          <cell r="Z3321" t="str">
            <v>1999-07-06 00:00:00</v>
          </cell>
          <cell r="AA3321">
            <v>1</v>
          </cell>
          <cell r="AB3321">
            <v>3</v>
          </cell>
          <cell r="AC3321">
            <v>1</v>
          </cell>
          <cell r="AD3321">
            <v>1</v>
          </cell>
          <cell r="AE3321">
            <v>0</v>
          </cell>
          <cell r="AF3321" t="str">
            <v>1984-02-01 00:00:00</v>
          </cell>
        </row>
        <row r="3322">
          <cell r="A3322">
            <v>3801003</v>
          </cell>
          <cell r="B3322" t="str">
            <v>CASUARITO</v>
          </cell>
          <cell r="C3322" t="str">
            <v>PUERTO CARRE#O</v>
          </cell>
          <cell r="D3322" t="str">
            <v>VICHADA</v>
          </cell>
          <cell r="E3322" t="str">
            <v>ORINOCO</v>
          </cell>
          <cell r="F3322" t="str">
            <v>PM</v>
          </cell>
          <cell r="G3322">
            <v>-67.650000000000006</v>
          </cell>
          <cell r="H3322">
            <v>5.6666670000000003</v>
          </cell>
          <cell r="I3322">
            <v>67</v>
          </cell>
          <cell r="J3322">
            <v>39</v>
          </cell>
          <cell r="K3322">
            <v>5</v>
          </cell>
          <cell r="L3322">
            <v>40</v>
          </cell>
          <cell r="M3322" t="str">
            <v>N</v>
          </cell>
          <cell r="N3322">
            <v>1713920.52666</v>
          </cell>
          <cell r="O3322">
            <v>1122025.2885</v>
          </cell>
          <cell r="P3322">
            <v>70</v>
          </cell>
          <cell r="Q3322">
            <v>99</v>
          </cell>
          <cell r="R3322">
            <v>1</v>
          </cell>
          <cell r="S3322">
            <v>0</v>
          </cell>
          <cell r="T3322">
            <v>1</v>
          </cell>
          <cell r="U3322">
            <v>1</v>
          </cell>
          <cell r="V3322">
            <v>3</v>
          </cell>
          <cell r="W3322">
            <v>8</v>
          </cell>
          <cell r="X3322">
            <v>1</v>
          </cell>
          <cell r="Y3322" t="str">
            <v>HIDROMET01</v>
          </cell>
          <cell r="Z3322" t="str">
            <v>1999-07-06 00:00:00</v>
          </cell>
          <cell r="AA3322">
            <v>1</v>
          </cell>
          <cell r="AB3322">
            <v>3</v>
          </cell>
          <cell r="AC3322">
            <v>1</v>
          </cell>
          <cell r="AD3322">
            <v>1</v>
          </cell>
          <cell r="AE3322">
            <v>0</v>
          </cell>
        </row>
        <row r="3323">
          <cell r="A3323">
            <v>3801004</v>
          </cell>
          <cell r="B3323" t="str">
            <v>LIMON DE PARHUENA</v>
          </cell>
          <cell r="C3323" t="str">
            <v>PUERTO CARRE#O</v>
          </cell>
          <cell r="D3323" t="str">
            <v>VICHADA</v>
          </cell>
          <cell r="E3323" t="str">
            <v>ORINOCO</v>
          </cell>
          <cell r="F3323" t="str">
            <v>PG</v>
          </cell>
          <cell r="G3323">
            <v>-67.383332999999993</v>
          </cell>
          <cell r="H3323">
            <v>5.9666670000000002</v>
          </cell>
          <cell r="I3323">
            <v>67</v>
          </cell>
          <cell r="J3323">
            <v>23</v>
          </cell>
          <cell r="K3323">
            <v>5</v>
          </cell>
          <cell r="L3323">
            <v>58</v>
          </cell>
          <cell r="M3323" t="str">
            <v>N</v>
          </cell>
          <cell r="N3323">
            <v>1743257.6855299999</v>
          </cell>
          <cell r="O3323">
            <v>1155764.0112099999</v>
          </cell>
          <cell r="P3323">
            <v>60</v>
          </cell>
          <cell r="Q3323">
            <v>99</v>
          </cell>
          <cell r="R3323">
            <v>1</v>
          </cell>
          <cell r="S3323">
            <v>0</v>
          </cell>
          <cell r="T3323">
            <v>1</v>
          </cell>
          <cell r="U3323">
            <v>1</v>
          </cell>
          <cell r="V3323">
            <v>3</v>
          </cell>
          <cell r="W3323">
            <v>8</v>
          </cell>
          <cell r="X3323">
            <v>1</v>
          </cell>
          <cell r="Y3323" t="str">
            <v>HIDROMET01</v>
          </cell>
          <cell r="Z3323" t="str">
            <v>1999-07-06 00:00:00</v>
          </cell>
          <cell r="AA3323">
            <v>1</v>
          </cell>
          <cell r="AB3323">
            <v>3</v>
          </cell>
          <cell r="AC3323">
            <v>10</v>
          </cell>
          <cell r="AD3323">
            <v>10</v>
          </cell>
          <cell r="AE3323">
            <v>0</v>
          </cell>
        </row>
        <row r="3324">
          <cell r="A3324">
            <v>1501021</v>
          </cell>
          <cell r="B3324" t="str">
            <v>VEGAS LAS HDA</v>
          </cell>
          <cell r="C3324" t="str">
            <v>SANTA MARTA</v>
          </cell>
          <cell r="D3324" t="str">
            <v>MAGDALENA</v>
          </cell>
          <cell r="E3324" t="str">
            <v>GUACHACA</v>
          </cell>
          <cell r="F3324" t="str">
            <v>PM</v>
          </cell>
          <cell r="G3324">
            <v>-74</v>
          </cell>
          <cell r="H3324">
            <v>11.216666999999999</v>
          </cell>
          <cell r="I3324">
            <v>74</v>
          </cell>
          <cell r="J3324">
            <v>0</v>
          </cell>
          <cell r="K3324">
            <v>11</v>
          </cell>
          <cell r="L3324">
            <v>13</v>
          </cell>
          <cell r="M3324" t="str">
            <v>N</v>
          </cell>
          <cell r="N3324">
            <v>1008837.01926</v>
          </cell>
          <cell r="O3324">
            <v>1731889.7059299999</v>
          </cell>
          <cell r="P3324">
            <v>15</v>
          </cell>
          <cell r="Q3324">
            <v>47</v>
          </cell>
          <cell r="R3324">
            <v>1</v>
          </cell>
          <cell r="S3324">
            <v>0</v>
          </cell>
          <cell r="T3324">
            <v>1</v>
          </cell>
          <cell r="U3324">
            <v>1</v>
          </cell>
          <cell r="V3324">
            <v>1</v>
          </cell>
          <cell r="W3324">
            <v>5</v>
          </cell>
          <cell r="X3324">
            <v>1</v>
          </cell>
          <cell r="Y3324" t="str">
            <v>HIDROMET01</v>
          </cell>
          <cell r="Z3324" t="str">
            <v>1999-07-06 00:00:00</v>
          </cell>
          <cell r="AA3324">
            <v>1</v>
          </cell>
          <cell r="AB3324">
            <v>5</v>
          </cell>
          <cell r="AC3324">
            <v>5</v>
          </cell>
          <cell r="AD3324">
            <v>5</v>
          </cell>
          <cell r="AE3324">
            <v>0</v>
          </cell>
        </row>
        <row r="3325">
          <cell r="A3325">
            <v>3801501</v>
          </cell>
          <cell r="B3325" t="str">
            <v>APTO PTO CARRENO</v>
          </cell>
          <cell r="C3325" t="str">
            <v>PUERTO CARRE#O</v>
          </cell>
          <cell r="D3325" t="str">
            <v>VICHADA</v>
          </cell>
          <cell r="E3325" t="str">
            <v>ORINOCO</v>
          </cell>
          <cell r="F3325" t="str">
            <v>SP</v>
          </cell>
          <cell r="G3325">
            <v>-67.5</v>
          </cell>
          <cell r="H3325">
            <v>6.1666670000000003</v>
          </cell>
          <cell r="I3325">
            <v>67</v>
          </cell>
          <cell r="J3325">
            <v>30</v>
          </cell>
          <cell r="K3325">
            <v>6</v>
          </cell>
          <cell r="L3325">
            <v>10</v>
          </cell>
          <cell r="M3325" t="str">
            <v>N</v>
          </cell>
          <cell r="N3325">
            <v>1729982.4439900001</v>
          </cell>
          <cell r="O3325">
            <v>1177868.61326</v>
          </cell>
          <cell r="P3325">
            <v>55</v>
          </cell>
          <cell r="Q3325">
            <v>99</v>
          </cell>
          <cell r="R3325">
            <v>1</v>
          </cell>
          <cell r="S3325">
            <v>0</v>
          </cell>
          <cell r="T3325">
            <v>1</v>
          </cell>
          <cell r="U3325">
            <v>1</v>
          </cell>
          <cell r="V3325">
            <v>3</v>
          </cell>
          <cell r="W3325">
            <v>8</v>
          </cell>
          <cell r="X3325">
            <v>1</v>
          </cell>
          <cell r="Y3325" t="str">
            <v>HIDROMET01</v>
          </cell>
          <cell r="Z3325" t="str">
            <v>1999-07-06 00:00:00</v>
          </cell>
          <cell r="AA3325">
            <v>1</v>
          </cell>
          <cell r="AB3325">
            <v>3</v>
          </cell>
          <cell r="AC3325">
            <v>8</v>
          </cell>
          <cell r="AD3325">
            <v>8</v>
          </cell>
          <cell r="AE3325">
            <v>0</v>
          </cell>
          <cell r="AF3325" t="str">
            <v>1942-11-01 00:00:00</v>
          </cell>
        </row>
        <row r="3326">
          <cell r="A3326">
            <v>3801503</v>
          </cell>
          <cell r="B3326" t="str">
            <v>APTO PTO CARRENO</v>
          </cell>
          <cell r="C3326" t="str">
            <v>PUERTO CARRE#O</v>
          </cell>
          <cell r="D3326" t="str">
            <v>VICHADA</v>
          </cell>
          <cell r="E3326" t="str">
            <v>ORINOCO</v>
          </cell>
          <cell r="F3326" t="str">
            <v>SP</v>
          </cell>
          <cell r="G3326">
            <v>-67.483333000000002</v>
          </cell>
          <cell r="H3326">
            <v>6.1833330000000002</v>
          </cell>
          <cell r="I3326">
            <v>67</v>
          </cell>
          <cell r="J3326">
            <v>29</v>
          </cell>
          <cell r="K3326">
            <v>6</v>
          </cell>
          <cell r="L3326">
            <v>11</v>
          </cell>
          <cell r="M3326" t="str">
            <v>N</v>
          </cell>
          <cell r="N3326">
            <v>1731816.1566399999</v>
          </cell>
          <cell r="O3326">
            <v>1179746.87741</v>
          </cell>
          <cell r="P3326">
            <v>50</v>
          </cell>
          <cell r="Q3326">
            <v>99</v>
          </cell>
          <cell r="R3326">
            <v>1</v>
          </cell>
          <cell r="S3326">
            <v>0</v>
          </cell>
          <cell r="T3326">
            <v>1</v>
          </cell>
          <cell r="U3326">
            <v>1</v>
          </cell>
          <cell r="V3326">
            <v>3</v>
          </cell>
          <cell r="W3326">
            <v>8</v>
          </cell>
          <cell r="X3326">
            <v>1</v>
          </cell>
          <cell r="Y3326" t="str">
            <v>HIDROMET01</v>
          </cell>
          <cell r="Z3326" t="str">
            <v>1999-07-06 00:00:00</v>
          </cell>
          <cell r="AA3326">
            <v>1</v>
          </cell>
          <cell r="AB3326">
            <v>3</v>
          </cell>
          <cell r="AC3326">
            <v>1</v>
          </cell>
          <cell r="AD3326">
            <v>1</v>
          </cell>
          <cell r="AE3326">
            <v>0</v>
          </cell>
          <cell r="AF3326" t="str">
            <v>1972-06-01 00:00:00</v>
          </cell>
        </row>
        <row r="3327">
          <cell r="A3327">
            <v>3801702</v>
          </cell>
          <cell r="B3327" t="str">
            <v>SAN JOSE</v>
          </cell>
          <cell r="C3327" t="str">
            <v>PUERTO CARRE#O</v>
          </cell>
          <cell r="D3327" t="str">
            <v>VICHADA</v>
          </cell>
          <cell r="E3327" t="str">
            <v>ORINOCO</v>
          </cell>
          <cell r="F3327" t="str">
            <v>LM</v>
          </cell>
          <cell r="G3327">
            <v>-67.466667000000001</v>
          </cell>
          <cell r="H3327">
            <v>6.05</v>
          </cell>
          <cell r="I3327">
            <v>67</v>
          </cell>
          <cell r="J3327">
            <v>28</v>
          </cell>
          <cell r="K3327">
            <v>6</v>
          </cell>
          <cell r="L3327">
            <v>3</v>
          </cell>
          <cell r="M3327" t="str">
            <v>N</v>
          </cell>
          <cell r="N3327">
            <v>1733856.35415</v>
          </cell>
          <cell r="O3327">
            <v>1164927.76296</v>
          </cell>
          <cell r="P3327">
            <v>57</v>
          </cell>
          <cell r="Q3327">
            <v>99</v>
          </cell>
          <cell r="R3327">
            <v>1</v>
          </cell>
          <cell r="S3327">
            <v>0</v>
          </cell>
          <cell r="T3327">
            <v>1</v>
          </cell>
          <cell r="U3327">
            <v>1</v>
          </cell>
          <cell r="V3327">
            <v>3</v>
          </cell>
          <cell r="W3327">
            <v>8</v>
          </cell>
          <cell r="X3327">
            <v>1</v>
          </cell>
          <cell r="Y3327" t="str">
            <v>HIDROMET01</v>
          </cell>
          <cell r="Z3327" t="str">
            <v>1999-07-06 00:00:00</v>
          </cell>
          <cell r="AA3327">
            <v>2</v>
          </cell>
          <cell r="AB3327">
            <v>3</v>
          </cell>
          <cell r="AC3327">
            <v>1</v>
          </cell>
          <cell r="AD3327">
            <v>1</v>
          </cell>
          <cell r="AE3327">
            <v>0</v>
          </cell>
          <cell r="AF3327" t="str">
            <v>1983-02-01 00:00:00</v>
          </cell>
        </row>
        <row r="3328">
          <cell r="A3328">
            <v>3801703</v>
          </cell>
          <cell r="B3328" t="str">
            <v>RONCADOR</v>
          </cell>
          <cell r="C3328" t="str">
            <v>PUERTO CARRE#O</v>
          </cell>
          <cell r="D3328" t="str">
            <v>VICHADA</v>
          </cell>
          <cell r="E3328" t="str">
            <v>ORINOCO</v>
          </cell>
          <cell r="F3328" t="str">
            <v>LG</v>
          </cell>
          <cell r="G3328">
            <v>-67.566666999999995</v>
          </cell>
          <cell r="H3328">
            <v>5.8833330000000004</v>
          </cell>
          <cell r="I3328">
            <v>67</v>
          </cell>
          <cell r="J3328">
            <v>34</v>
          </cell>
          <cell r="K3328">
            <v>5</v>
          </cell>
          <cell r="L3328">
            <v>53</v>
          </cell>
          <cell r="M3328" t="str">
            <v>N</v>
          </cell>
          <cell r="N3328">
            <v>1722933.8473100001</v>
          </cell>
          <cell r="O3328">
            <v>1146243.39778</v>
          </cell>
          <cell r="P3328">
            <v>62</v>
          </cell>
          <cell r="Q3328">
            <v>99</v>
          </cell>
          <cell r="R3328">
            <v>1</v>
          </cell>
          <cell r="S3328">
            <v>0</v>
          </cell>
          <cell r="T3328">
            <v>1</v>
          </cell>
          <cell r="U3328">
            <v>1</v>
          </cell>
          <cell r="V3328">
            <v>3</v>
          </cell>
          <cell r="W3328">
            <v>8</v>
          </cell>
          <cell r="X3328">
            <v>1</v>
          </cell>
          <cell r="Y3328" t="str">
            <v>HIDROMET01</v>
          </cell>
          <cell r="Z3328" t="str">
            <v>1999-07-06 00:00:00</v>
          </cell>
          <cell r="AA3328">
            <v>2</v>
          </cell>
          <cell r="AB3328">
            <v>3</v>
          </cell>
          <cell r="AC3328">
            <v>1</v>
          </cell>
          <cell r="AD3328">
            <v>1</v>
          </cell>
          <cell r="AE3328">
            <v>360000</v>
          </cell>
          <cell r="AF3328" t="str">
            <v>1983-02-01 00:00:00</v>
          </cell>
        </row>
        <row r="3329">
          <cell r="A3329">
            <v>3801705</v>
          </cell>
          <cell r="B3329" t="str">
            <v>CATANAPIO</v>
          </cell>
          <cell r="C3329" t="str">
            <v>PUERTO CARRE#O</v>
          </cell>
          <cell r="D3329" t="str">
            <v>VICHADA</v>
          </cell>
          <cell r="E3329" t="str">
            <v>CATANAPIO</v>
          </cell>
          <cell r="F3329" t="str">
            <v>LG</v>
          </cell>
          <cell r="G3329">
            <v>-67.266666999999998</v>
          </cell>
          <cell r="H3329">
            <v>5.5666669999999998</v>
          </cell>
          <cell r="I3329">
            <v>67</v>
          </cell>
          <cell r="J3329">
            <v>16</v>
          </cell>
          <cell r="K3329">
            <v>5</v>
          </cell>
          <cell r="L3329">
            <v>34</v>
          </cell>
          <cell r="M3329" t="str">
            <v>N</v>
          </cell>
          <cell r="N3329">
            <v>1756799.4176400001</v>
          </cell>
          <cell r="O3329">
            <v>1111379.1188099999</v>
          </cell>
          <cell r="P3329">
            <v>110</v>
          </cell>
          <cell r="Q3329">
            <v>99</v>
          </cell>
          <cell r="R3329">
            <v>1</v>
          </cell>
          <cell r="S3329">
            <v>0</v>
          </cell>
          <cell r="T3329">
            <v>1</v>
          </cell>
          <cell r="U3329">
            <v>1</v>
          </cell>
          <cell r="V3329">
            <v>3</v>
          </cell>
          <cell r="W3329">
            <v>8</v>
          </cell>
          <cell r="X3329">
            <v>1</v>
          </cell>
          <cell r="Y3329" t="str">
            <v>HIDROMET01</v>
          </cell>
          <cell r="Z3329" t="str">
            <v>1999-07-06 00:00:00</v>
          </cell>
          <cell r="AA3329">
            <v>2</v>
          </cell>
          <cell r="AB3329">
            <v>3</v>
          </cell>
          <cell r="AC3329">
            <v>10</v>
          </cell>
          <cell r="AD3329">
            <v>10</v>
          </cell>
          <cell r="AE3329">
            <v>0</v>
          </cell>
        </row>
        <row r="3330">
          <cell r="A3330">
            <v>3801707</v>
          </cell>
          <cell r="B3330" t="str">
            <v>PTO NUEVO</v>
          </cell>
          <cell r="C3330" t="str">
            <v>PUERTO CARRE#O</v>
          </cell>
          <cell r="D3330" t="str">
            <v>VICHADA</v>
          </cell>
          <cell r="E3330" t="str">
            <v>ORINOCO</v>
          </cell>
          <cell r="F3330" t="str">
            <v>LG</v>
          </cell>
          <cell r="G3330">
            <v>-67.433333000000005</v>
          </cell>
          <cell r="H3330">
            <v>6.2</v>
          </cell>
          <cell r="I3330">
            <v>67</v>
          </cell>
          <cell r="J3330">
            <v>26</v>
          </cell>
          <cell r="K3330">
            <v>6</v>
          </cell>
          <cell r="L3330">
            <v>12</v>
          </cell>
          <cell r="M3330" t="str">
            <v>N</v>
          </cell>
          <cell r="N3330">
            <v>1737363.4098</v>
          </cell>
          <cell r="O3330">
            <v>1181671.9528699999</v>
          </cell>
          <cell r="P3330">
            <v>58</v>
          </cell>
          <cell r="Q3330">
            <v>99</v>
          </cell>
          <cell r="R3330">
            <v>1</v>
          </cell>
          <cell r="S3330">
            <v>0</v>
          </cell>
          <cell r="T3330">
            <v>1</v>
          </cell>
          <cell r="U3330">
            <v>1</v>
          </cell>
          <cell r="V3330">
            <v>3</v>
          </cell>
          <cell r="W3330">
            <v>8</v>
          </cell>
          <cell r="X3330">
            <v>1</v>
          </cell>
          <cell r="Y3330" t="str">
            <v>HIDROMET01</v>
          </cell>
          <cell r="Z3330" t="str">
            <v>1999-07-06 00:00:00</v>
          </cell>
          <cell r="AA3330">
            <v>2</v>
          </cell>
          <cell r="AB3330">
            <v>3</v>
          </cell>
          <cell r="AC3330">
            <v>10</v>
          </cell>
          <cell r="AD3330">
            <v>10</v>
          </cell>
          <cell r="AE3330">
            <v>0</v>
          </cell>
        </row>
        <row r="3331">
          <cell r="A3331">
            <v>3802001</v>
          </cell>
          <cell r="B3331" t="str">
            <v>BUENAVISTA</v>
          </cell>
          <cell r="C3331" t="str">
            <v>PUERTO CARRE#O</v>
          </cell>
          <cell r="D3331" t="str">
            <v>VICHADA</v>
          </cell>
          <cell r="E3331" t="str">
            <v>ORINOCO</v>
          </cell>
          <cell r="F3331" t="str">
            <v>PM</v>
          </cell>
          <cell r="G3331">
            <v>-67.816666999999995</v>
          </cell>
          <cell r="H3331">
            <v>5.05</v>
          </cell>
          <cell r="I3331">
            <v>67</v>
          </cell>
          <cell r="J3331">
            <v>49</v>
          </cell>
          <cell r="K3331">
            <v>5</v>
          </cell>
          <cell r="L3331">
            <v>3</v>
          </cell>
          <cell r="M3331" t="str">
            <v>N</v>
          </cell>
          <cell r="N3331">
            <v>1696047.4437899999</v>
          </cell>
          <cell r="O3331">
            <v>1053221.8634500001</v>
          </cell>
          <cell r="P3331">
            <v>76</v>
          </cell>
          <cell r="Q3331">
            <v>99</v>
          </cell>
          <cell r="R3331">
            <v>1</v>
          </cell>
          <cell r="S3331">
            <v>0</v>
          </cell>
          <cell r="T3331">
            <v>1</v>
          </cell>
          <cell r="U3331">
            <v>1</v>
          </cell>
          <cell r="V3331">
            <v>3</v>
          </cell>
          <cell r="W3331">
            <v>8</v>
          </cell>
          <cell r="X3331">
            <v>2</v>
          </cell>
          <cell r="Y3331" t="str">
            <v>HIDROMET01</v>
          </cell>
          <cell r="Z3331" t="str">
            <v>1999-07-06 00:00:00</v>
          </cell>
          <cell r="AA3331">
            <v>1</v>
          </cell>
          <cell r="AB3331">
            <v>3</v>
          </cell>
          <cell r="AC3331">
            <v>1</v>
          </cell>
          <cell r="AD3331">
            <v>1</v>
          </cell>
          <cell r="AE3331">
            <v>0</v>
          </cell>
        </row>
        <row r="3332">
          <cell r="A3332">
            <v>3802002</v>
          </cell>
          <cell r="B3332" t="str">
            <v>PTO NARINO</v>
          </cell>
          <cell r="C3332" t="str">
            <v>SANTA RITA</v>
          </cell>
          <cell r="D3332" t="str">
            <v>VICHADA</v>
          </cell>
          <cell r="E3332" t="str">
            <v>ORINOCO</v>
          </cell>
          <cell r="F3332" t="str">
            <v>PM</v>
          </cell>
          <cell r="G3332">
            <v>-67.849999999999994</v>
          </cell>
          <cell r="H3332">
            <v>4.9333330000000002</v>
          </cell>
          <cell r="I3332">
            <v>67</v>
          </cell>
          <cell r="J3332">
            <v>51</v>
          </cell>
          <cell r="K3332">
            <v>4</v>
          </cell>
          <cell r="L3332">
            <v>56</v>
          </cell>
          <cell r="M3332" t="str">
            <v>N</v>
          </cell>
          <cell r="N3332">
            <v>1692452.3631599999</v>
          </cell>
          <cell r="O3332">
            <v>1040208.5589300001</v>
          </cell>
          <cell r="P3332">
            <v>79</v>
          </cell>
          <cell r="Q3332">
            <v>99</v>
          </cell>
          <cell r="R3332">
            <v>572</v>
          </cell>
          <cell r="S3332">
            <v>0</v>
          </cell>
          <cell r="T3332">
            <v>1</v>
          </cell>
          <cell r="U3332">
            <v>1</v>
          </cell>
          <cell r="V3332">
            <v>3</v>
          </cell>
          <cell r="W3332">
            <v>8</v>
          </cell>
          <cell r="X3332">
            <v>2</v>
          </cell>
          <cell r="Y3332" t="str">
            <v>HIDROMET01</v>
          </cell>
          <cell r="Z3332" t="str">
            <v>1999-07-06 00:00:00</v>
          </cell>
          <cell r="AA3332">
            <v>1</v>
          </cell>
          <cell r="AB3332">
            <v>3</v>
          </cell>
          <cell r="AC3332">
            <v>1</v>
          </cell>
          <cell r="AD3332">
            <v>1</v>
          </cell>
          <cell r="AE3332">
            <v>0</v>
          </cell>
          <cell r="AF3332" t="str">
            <v>1984-02-01 00:00:00</v>
          </cell>
        </row>
        <row r="3333">
          <cell r="A3333">
            <v>3802003</v>
          </cell>
          <cell r="B3333" t="str">
            <v>LAJA DE GARZA</v>
          </cell>
          <cell r="C3333" t="str">
            <v>PUERTO CARRE#O</v>
          </cell>
          <cell r="D3333" t="str">
            <v>VICHADA</v>
          </cell>
          <cell r="E3333" t="str">
            <v>GUAYAPO</v>
          </cell>
          <cell r="F3333" t="str">
            <v>PG</v>
          </cell>
          <cell r="G3333">
            <v>-67.716667000000001</v>
          </cell>
          <cell r="H3333">
            <v>4.9166670000000003</v>
          </cell>
          <cell r="I3333">
            <v>67</v>
          </cell>
          <cell r="J3333">
            <v>43</v>
          </cell>
          <cell r="K3333">
            <v>4</v>
          </cell>
          <cell r="L3333">
            <v>55</v>
          </cell>
          <cell r="M3333" t="str">
            <v>N</v>
          </cell>
          <cell r="N3333">
            <v>1707347.73181</v>
          </cell>
          <cell r="O3333">
            <v>1038495.36837</v>
          </cell>
          <cell r="P3333">
            <v>85</v>
          </cell>
          <cell r="Q3333">
            <v>99</v>
          </cell>
          <cell r="R3333">
            <v>1</v>
          </cell>
          <cell r="S3333">
            <v>0</v>
          </cell>
          <cell r="T3333">
            <v>1</v>
          </cell>
          <cell r="U3333">
            <v>1</v>
          </cell>
          <cell r="V3333">
            <v>3</v>
          </cell>
          <cell r="W3333">
            <v>8</v>
          </cell>
          <cell r="X3333">
            <v>2</v>
          </cell>
          <cell r="Y3333" t="str">
            <v>HIDROMET01</v>
          </cell>
          <cell r="Z3333" t="str">
            <v>1999-07-06 00:00:00</v>
          </cell>
          <cell r="AA3333">
            <v>1</v>
          </cell>
          <cell r="AB3333">
            <v>3</v>
          </cell>
          <cell r="AC3333">
            <v>10</v>
          </cell>
          <cell r="AD3333">
            <v>10</v>
          </cell>
          <cell r="AE3333">
            <v>0</v>
          </cell>
        </row>
        <row r="3334">
          <cell r="A3334">
            <v>3802701</v>
          </cell>
          <cell r="B3334" t="str">
            <v>BUENAVISTA</v>
          </cell>
          <cell r="C3334" t="str">
            <v>PUERTO CARRE#O</v>
          </cell>
          <cell r="D3334" t="str">
            <v>VICHADA</v>
          </cell>
          <cell r="E3334" t="str">
            <v>ORINOCO</v>
          </cell>
          <cell r="F3334" t="str">
            <v>LM</v>
          </cell>
          <cell r="G3334">
            <v>-67.816666999999995</v>
          </cell>
          <cell r="H3334">
            <v>5.05</v>
          </cell>
          <cell r="I3334">
            <v>67</v>
          </cell>
          <cell r="J3334">
            <v>49</v>
          </cell>
          <cell r="K3334">
            <v>5</v>
          </cell>
          <cell r="L3334">
            <v>3</v>
          </cell>
          <cell r="M3334" t="str">
            <v>N</v>
          </cell>
          <cell r="N3334">
            <v>1696047.4437899999</v>
          </cell>
          <cell r="O3334">
            <v>1053221.8634500001</v>
          </cell>
          <cell r="P3334">
            <v>76</v>
          </cell>
          <cell r="Q3334">
            <v>99</v>
          </cell>
          <cell r="R3334">
            <v>1</v>
          </cell>
          <cell r="S3334">
            <v>0</v>
          </cell>
          <cell r="T3334">
            <v>1</v>
          </cell>
          <cell r="U3334">
            <v>1</v>
          </cell>
          <cell r="V3334">
            <v>3</v>
          </cell>
          <cell r="W3334">
            <v>8</v>
          </cell>
          <cell r="X3334">
            <v>2</v>
          </cell>
          <cell r="Y3334" t="str">
            <v>HIDROMET01</v>
          </cell>
          <cell r="Z3334" t="str">
            <v>1999-07-06 00:00:00</v>
          </cell>
          <cell r="AA3334">
            <v>2</v>
          </cell>
          <cell r="AB3334">
            <v>3</v>
          </cell>
          <cell r="AC3334">
            <v>1</v>
          </cell>
          <cell r="AD3334">
            <v>1</v>
          </cell>
          <cell r="AE3334">
            <v>0</v>
          </cell>
        </row>
        <row r="3335">
          <cell r="A3335">
            <v>3803001</v>
          </cell>
          <cell r="B3335" t="str">
            <v>MATAVEN</v>
          </cell>
          <cell r="C3335" t="str">
            <v>PUERTO CARRE#O</v>
          </cell>
          <cell r="D3335" t="str">
            <v>VICHADA</v>
          </cell>
          <cell r="E3335" t="str">
            <v>ORINOCO</v>
          </cell>
          <cell r="F3335" t="str">
            <v>PM</v>
          </cell>
          <cell r="G3335">
            <v>-67.816666999999995</v>
          </cell>
          <cell r="H3335">
            <v>4.2833329999999998</v>
          </cell>
          <cell r="I3335">
            <v>67</v>
          </cell>
          <cell r="J3335">
            <v>49</v>
          </cell>
          <cell r="K3335">
            <v>4</v>
          </cell>
          <cell r="L3335">
            <v>17</v>
          </cell>
          <cell r="M3335" t="str">
            <v>N</v>
          </cell>
          <cell r="N3335">
            <v>1696809.16365</v>
          </cell>
          <cell r="O3335">
            <v>967935.80203000002</v>
          </cell>
          <cell r="P3335">
            <v>88</v>
          </cell>
          <cell r="Q3335">
            <v>99</v>
          </cell>
          <cell r="R3335">
            <v>1</v>
          </cell>
          <cell r="S3335">
            <v>0</v>
          </cell>
          <cell r="T3335">
            <v>1</v>
          </cell>
          <cell r="U3335">
            <v>1</v>
          </cell>
          <cell r="V3335">
            <v>3</v>
          </cell>
          <cell r="W3335">
            <v>8</v>
          </cell>
          <cell r="X3335">
            <v>3</v>
          </cell>
          <cell r="Y3335" t="str">
            <v>HIDROMET01</v>
          </cell>
          <cell r="Z3335" t="str">
            <v>1999-07-06 00:00:00</v>
          </cell>
          <cell r="AA3335">
            <v>1</v>
          </cell>
          <cell r="AB3335">
            <v>3</v>
          </cell>
          <cell r="AC3335">
            <v>1</v>
          </cell>
          <cell r="AD3335">
            <v>1</v>
          </cell>
          <cell r="AE3335">
            <v>0</v>
          </cell>
        </row>
        <row r="3336">
          <cell r="A3336">
            <v>3803701</v>
          </cell>
          <cell r="B3336" t="str">
            <v>MATAVEN</v>
          </cell>
          <cell r="C3336" t="str">
            <v>PUERTO CARRE#O</v>
          </cell>
          <cell r="D3336" t="str">
            <v>VICHADA</v>
          </cell>
          <cell r="E3336" t="str">
            <v>ORINOCO</v>
          </cell>
          <cell r="F3336" t="str">
            <v>LM</v>
          </cell>
          <cell r="G3336">
            <v>-67.816666999999995</v>
          </cell>
          <cell r="H3336">
            <v>4.2833329999999998</v>
          </cell>
          <cell r="I3336">
            <v>67</v>
          </cell>
          <cell r="J3336">
            <v>49</v>
          </cell>
          <cell r="K3336">
            <v>4</v>
          </cell>
          <cell r="L3336">
            <v>17</v>
          </cell>
          <cell r="M3336" t="str">
            <v>N</v>
          </cell>
          <cell r="N3336">
            <v>1696809.16365</v>
          </cell>
          <cell r="O3336">
            <v>967935.80203000002</v>
          </cell>
          <cell r="P3336">
            <v>88</v>
          </cell>
          <cell r="Q3336">
            <v>99</v>
          </cell>
          <cell r="R3336">
            <v>1</v>
          </cell>
          <cell r="S3336">
            <v>0</v>
          </cell>
          <cell r="T3336">
            <v>1</v>
          </cell>
          <cell r="U3336">
            <v>1</v>
          </cell>
          <cell r="V3336">
            <v>3</v>
          </cell>
          <cell r="W3336">
            <v>8</v>
          </cell>
          <cell r="X3336">
            <v>3</v>
          </cell>
          <cell r="Y3336" t="str">
            <v>HIDROMET01</v>
          </cell>
          <cell r="Z3336" t="str">
            <v>1999-07-06 00:00:00</v>
          </cell>
          <cell r="AA3336">
            <v>2</v>
          </cell>
          <cell r="AB3336">
            <v>3</v>
          </cell>
          <cell r="AC3336">
            <v>1</v>
          </cell>
          <cell r="AD3336">
            <v>1</v>
          </cell>
          <cell r="AE3336">
            <v>0</v>
          </cell>
        </row>
        <row r="3337">
          <cell r="A3337">
            <v>3803702</v>
          </cell>
          <cell r="B3337" t="str">
            <v>BUENOS AIRES</v>
          </cell>
          <cell r="C3337" t="str">
            <v>PUERTO CARRE#O</v>
          </cell>
          <cell r="D3337" t="str">
            <v>VICHADA</v>
          </cell>
          <cell r="E3337" t="str">
            <v>ORINOCO</v>
          </cell>
          <cell r="F3337" t="str">
            <v>LM</v>
          </cell>
          <cell r="G3337">
            <v>-67.75</v>
          </cell>
          <cell r="H3337">
            <v>4.1166669999999996</v>
          </cell>
          <cell r="I3337">
            <v>67</v>
          </cell>
          <cell r="J3337">
            <v>45</v>
          </cell>
          <cell r="K3337">
            <v>4</v>
          </cell>
          <cell r="L3337">
            <v>7</v>
          </cell>
          <cell r="M3337" t="str">
            <v>N</v>
          </cell>
          <cell r="N3337">
            <v>1704405.5771600001</v>
          </cell>
          <cell r="O3337">
            <v>949454.31110000005</v>
          </cell>
          <cell r="P3337">
            <v>91</v>
          </cell>
          <cell r="Q3337">
            <v>99</v>
          </cell>
          <cell r="R3337">
            <v>1</v>
          </cell>
          <cell r="S3337">
            <v>0</v>
          </cell>
          <cell r="T3337">
            <v>1</v>
          </cell>
          <cell r="U3337">
            <v>1</v>
          </cell>
          <cell r="V3337">
            <v>3</v>
          </cell>
          <cell r="W3337">
            <v>8</v>
          </cell>
          <cell r="X3337">
            <v>3</v>
          </cell>
          <cell r="Y3337" t="str">
            <v>HIDROMET01</v>
          </cell>
          <cell r="Z3337" t="str">
            <v>1999-07-06 00:00:00</v>
          </cell>
          <cell r="AA3337">
            <v>2</v>
          </cell>
          <cell r="AB3337">
            <v>3</v>
          </cell>
          <cell r="AC3337">
            <v>1</v>
          </cell>
          <cell r="AD3337">
            <v>1</v>
          </cell>
          <cell r="AE3337">
            <v>0</v>
          </cell>
        </row>
        <row r="3338">
          <cell r="A3338">
            <v>3803703</v>
          </cell>
          <cell r="B3338" t="str">
            <v>GUAYAGUAYARE</v>
          </cell>
          <cell r="C3338" t="str">
            <v>INIRIDA</v>
          </cell>
          <cell r="D3338" t="str">
            <v>GUAINIA</v>
          </cell>
          <cell r="E3338" t="str">
            <v>ORINOCO</v>
          </cell>
          <cell r="F3338" t="str">
            <v>LG</v>
          </cell>
          <cell r="G3338">
            <v>-67.683333000000005</v>
          </cell>
          <cell r="H3338">
            <v>4.05</v>
          </cell>
          <cell r="I3338">
            <v>67</v>
          </cell>
          <cell r="J3338">
            <v>41</v>
          </cell>
          <cell r="K3338">
            <v>4</v>
          </cell>
          <cell r="L3338">
            <v>3</v>
          </cell>
          <cell r="M3338" t="str">
            <v>N</v>
          </cell>
          <cell r="N3338">
            <v>1711913.1157800001</v>
          </cell>
          <cell r="O3338">
            <v>942095.84271999996</v>
          </cell>
          <cell r="P3338">
            <v>87</v>
          </cell>
          <cell r="Q3338">
            <v>94</v>
          </cell>
          <cell r="R3338">
            <v>1</v>
          </cell>
          <cell r="S3338">
            <v>0</v>
          </cell>
          <cell r="T3338">
            <v>1</v>
          </cell>
          <cell r="U3338">
            <v>1</v>
          </cell>
          <cell r="V3338">
            <v>3</v>
          </cell>
          <cell r="W3338">
            <v>8</v>
          </cell>
          <cell r="X3338">
            <v>3</v>
          </cell>
          <cell r="Y3338" t="str">
            <v>HIDROMET01</v>
          </cell>
          <cell r="Z3338" t="str">
            <v>1999-07-06 00:00:00</v>
          </cell>
          <cell r="AA3338">
            <v>2</v>
          </cell>
          <cell r="AB3338">
            <v>3</v>
          </cell>
          <cell r="AC3338">
            <v>10</v>
          </cell>
          <cell r="AD3338">
            <v>10</v>
          </cell>
          <cell r="AE3338">
            <v>0</v>
          </cell>
        </row>
        <row r="3339">
          <cell r="A3339">
            <v>4107701</v>
          </cell>
          <cell r="B3339" t="str">
            <v>COCUY</v>
          </cell>
          <cell r="C3339" t="str">
            <v>INIRIDA</v>
          </cell>
          <cell r="D3339" t="str">
            <v>GUAINIA</v>
          </cell>
          <cell r="E3339" t="str">
            <v>GUAINIA NEGRO</v>
          </cell>
          <cell r="F3339" t="str">
            <v>LM</v>
          </cell>
          <cell r="G3339">
            <v>-66.833332999999996</v>
          </cell>
          <cell r="H3339">
            <v>1.183333</v>
          </cell>
          <cell r="I3339">
            <v>66</v>
          </cell>
          <cell r="J3339">
            <v>50</v>
          </cell>
          <cell r="K3339">
            <v>1</v>
          </cell>
          <cell r="L3339">
            <v>11</v>
          </cell>
          <cell r="M3339" t="str">
            <v>N</v>
          </cell>
          <cell r="N3339">
            <v>1808830.77584</v>
          </cell>
          <cell r="O3339">
            <v>623350.23614000005</v>
          </cell>
          <cell r="P3339">
            <v>70</v>
          </cell>
          <cell r="Q3339">
            <v>94</v>
          </cell>
          <cell r="R3339">
            <v>1</v>
          </cell>
          <cell r="S3339">
            <v>0</v>
          </cell>
          <cell r="T3339">
            <v>1</v>
          </cell>
          <cell r="U3339">
            <v>1</v>
          </cell>
          <cell r="V3339">
            <v>4</v>
          </cell>
          <cell r="W3339">
            <v>1</v>
          </cell>
          <cell r="X3339">
            <v>7</v>
          </cell>
          <cell r="Y3339" t="str">
            <v>HIDROMET01</v>
          </cell>
          <cell r="Z3339" t="str">
            <v>1999-07-06 00:00:00</v>
          </cell>
          <cell r="AA3339">
            <v>2</v>
          </cell>
          <cell r="AB3339">
            <v>3</v>
          </cell>
          <cell r="AC3339">
            <v>10</v>
          </cell>
          <cell r="AD3339">
            <v>10</v>
          </cell>
          <cell r="AE3339">
            <v>0</v>
          </cell>
        </row>
        <row r="3340">
          <cell r="A3340">
            <v>4113705</v>
          </cell>
          <cell r="B3340" t="str">
            <v>PTO ZABALO</v>
          </cell>
          <cell r="C3340" t="str">
            <v>LETICIA</v>
          </cell>
          <cell r="D3340" t="str">
            <v>AMAZONAS</v>
          </cell>
          <cell r="E3340" t="str">
            <v>CAQUETA</v>
          </cell>
          <cell r="F3340" t="str">
            <v>LM</v>
          </cell>
          <cell r="G3340">
            <v>-72.966667000000001</v>
          </cell>
          <cell r="H3340">
            <v>-0.61666699999999997</v>
          </cell>
          <cell r="I3340">
            <v>72</v>
          </cell>
          <cell r="J3340">
            <v>58</v>
          </cell>
          <cell r="K3340">
            <v>0</v>
          </cell>
          <cell r="L3340">
            <v>37</v>
          </cell>
          <cell r="M3340" t="str">
            <v>S</v>
          </cell>
          <cell r="N3340">
            <v>1124043.35831</v>
          </cell>
          <cell r="O3340">
            <v>423240.40616999997</v>
          </cell>
          <cell r="P3340">
            <v>135</v>
          </cell>
          <cell r="Q3340">
            <v>91</v>
          </cell>
          <cell r="R3340">
            <v>1</v>
          </cell>
          <cell r="S3340">
            <v>0</v>
          </cell>
          <cell r="T3340">
            <v>1</v>
          </cell>
          <cell r="U3340">
            <v>1</v>
          </cell>
          <cell r="V3340">
            <v>4</v>
          </cell>
          <cell r="W3340">
            <v>1</v>
          </cell>
          <cell r="X3340">
            <v>13</v>
          </cell>
          <cell r="Y3340" t="str">
            <v>HIDROMET01</v>
          </cell>
          <cell r="Z3340" t="str">
            <v>1999-07-06 00:00:00</v>
          </cell>
          <cell r="AA3340">
            <v>2</v>
          </cell>
          <cell r="AB3340">
            <v>4</v>
          </cell>
          <cell r="AC3340">
            <v>1</v>
          </cell>
          <cell r="AD3340">
            <v>1</v>
          </cell>
          <cell r="AE3340">
            <v>0</v>
          </cell>
        </row>
        <row r="3341">
          <cell r="A3341">
            <v>1501022</v>
          </cell>
          <cell r="B3341" t="str">
            <v>NUBES LAS HDA</v>
          </cell>
          <cell r="C3341" t="str">
            <v>SANTA MARTA</v>
          </cell>
          <cell r="D3341" t="str">
            <v>MAGDALENA</v>
          </cell>
          <cell r="E3341" t="str">
            <v>GUACHACA</v>
          </cell>
          <cell r="F3341" t="str">
            <v>PM</v>
          </cell>
          <cell r="G3341">
            <v>-74.166667000000004</v>
          </cell>
          <cell r="H3341">
            <v>11.216666999999999</v>
          </cell>
          <cell r="I3341">
            <v>74</v>
          </cell>
          <cell r="J3341">
            <v>10</v>
          </cell>
          <cell r="K3341">
            <v>11</v>
          </cell>
          <cell r="L3341">
            <v>13</v>
          </cell>
          <cell r="M3341" t="str">
            <v>N</v>
          </cell>
          <cell r="N3341">
            <v>990635.12621999998</v>
          </cell>
          <cell r="O3341">
            <v>1731889.8552600001</v>
          </cell>
          <cell r="P3341">
            <v>13</v>
          </cell>
          <cell r="Q3341">
            <v>47</v>
          </cell>
          <cell r="R3341">
            <v>1</v>
          </cell>
          <cell r="S3341">
            <v>0</v>
          </cell>
          <cell r="T3341">
            <v>1</v>
          </cell>
          <cell r="U3341">
            <v>1</v>
          </cell>
          <cell r="V3341">
            <v>1</v>
          </cell>
          <cell r="W3341">
            <v>5</v>
          </cell>
          <cell r="X3341">
            <v>1</v>
          </cell>
          <cell r="Y3341" t="str">
            <v>HIDROMET01</v>
          </cell>
          <cell r="Z3341" t="str">
            <v>1999-07-06 00:00:00</v>
          </cell>
          <cell r="AA3341">
            <v>1</v>
          </cell>
          <cell r="AB3341">
            <v>5</v>
          </cell>
          <cell r="AC3341">
            <v>5</v>
          </cell>
          <cell r="AD3341">
            <v>5</v>
          </cell>
          <cell r="AE3341">
            <v>0</v>
          </cell>
        </row>
        <row r="3342">
          <cell r="A3342">
            <v>4204001</v>
          </cell>
          <cell r="B3342" t="str">
            <v>YURUPARI</v>
          </cell>
          <cell r="C3342" t="str">
            <v>CARURU</v>
          </cell>
          <cell r="D3342" t="str">
            <v>VAUPES</v>
          </cell>
          <cell r="E3342" t="str">
            <v>VAUPES</v>
          </cell>
          <cell r="F3342" t="str">
            <v>PM</v>
          </cell>
          <cell r="G3342">
            <v>-71.033332999999999</v>
          </cell>
          <cell r="H3342">
            <v>0.86666699999999997</v>
          </cell>
          <cell r="I3342">
            <v>71</v>
          </cell>
          <cell r="J3342">
            <v>2</v>
          </cell>
          <cell r="K3342">
            <v>0</v>
          </cell>
          <cell r="L3342">
            <v>52</v>
          </cell>
          <cell r="M3342" t="str">
            <v>N</v>
          </cell>
          <cell r="N3342">
            <v>1339391.30825</v>
          </cell>
          <cell r="O3342">
            <v>587410.40592000005</v>
          </cell>
          <cell r="P3342">
            <v>200</v>
          </cell>
          <cell r="Q3342">
            <v>97</v>
          </cell>
          <cell r="R3342">
            <v>161</v>
          </cell>
          <cell r="S3342">
            <v>0</v>
          </cell>
          <cell r="T3342">
            <v>1</v>
          </cell>
          <cell r="U3342">
            <v>1</v>
          </cell>
          <cell r="V3342">
            <v>4</v>
          </cell>
          <cell r="W3342">
            <v>2</v>
          </cell>
          <cell r="X3342">
            <v>4</v>
          </cell>
          <cell r="Y3342" t="str">
            <v>HIDROMET01</v>
          </cell>
          <cell r="Z3342" t="str">
            <v>1999-07-06 00:00:00</v>
          </cell>
          <cell r="AA3342">
            <v>1</v>
          </cell>
          <cell r="AB3342">
            <v>3</v>
          </cell>
          <cell r="AC3342">
            <v>1</v>
          </cell>
          <cell r="AD3342">
            <v>1</v>
          </cell>
          <cell r="AE3342">
            <v>0</v>
          </cell>
          <cell r="AF3342" t="str">
            <v>1984-03-01 00:00:00</v>
          </cell>
        </row>
        <row r="3343">
          <cell r="A3343">
            <v>4205701</v>
          </cell>
          <cell r="B3343" t="str">
            <v>YURUPARI</v>
          </cell>
          <cell r="C3343" t="str">
            <v>CARURU</v>
          </cell>
          <cell r="D3343" t="str">
            <v>VAUPES</v>
          </cell>
          <cell r="E3343" t="str">
            <v>VAUPES</v>
          </cell>
          <cell r="F3343" t="str">
            <v>LM</v>
          </cell>
          <cell r="G3343">
            <v>-71.033332999999999</v>
          </cell>
          <cell r="H3343">
            <v>0.86666699999999997</v>
          </cell>
          <cell r="I3343">
            <v>71</v>
          </cell>
          <cell r="J3343">
            <v>2</v>
          </cell>
          <cell r="K3343">
            <v>0</v>
          </cell>
          <cell r="L3343">
            <v>52</v>
          </cell>
          <cell r="M3343" t="str">
            <v>N</v>
          </cell>
          <cell r="N3343">
            <v>1339391.30825</v>
          </cell>
          <cell r="O3343">
            <v>587410.40592000005</v>
          </cell>
          <cell r="P3343">
            <v>200</v>
          </cell>
          <cell r="Q3343">
            <v>97</v>
          </cell>
          <cell r="R3343">
            <v>161</v>
          </cell>
          <cell r="S3343">
            <v>0</v>
          </cell>
          <cell r="T3343">
            <v>1</v>
          </cell>
          <cell r="U3343">
            <v>1</v>
          </cell>
          <cell r="V3343">
            <v>4</v>
          </cell>
          <cell r="W3343">
            <v>2</v>
          </cell>
          <cell r="X3343">
            <v>5</v>
          </cell>
          <cell r="Y3343" t="str">
            <v>HIDROMET01</v>
          </cell>
          <cell r="Z3343" t="str">
            <v>1999-07-06 00:00:00</v>
          </cell>
          <cell r="AA3343">
            <v>2</v>
          </cell>
          <cell r="AB3343">
            <v>3</v>
          </cell>
          <cell r="AC3343">
            <v>1</v>
          </cell>
          <cell r="AD3343">
            <v>1</v>
          </cell>
          <cell r="AE3343">
            <v>0</v>
          </cell>
          <cell r="AF3343" t="str">
            <v>1984-03-01 00:00:00</v>
          </cell>
        </row>
        <row r="3344">
          <cell r="A3344">
            <v>4205702</v>
          </cell>
          <cell r="B3344" t="str">
            <v>MANDI</v>
          </cell>
          <cell r="C3344" t="str">
            <v>MITU</v>
          </cell>
          <cell r="D3344" t="str">
            <v>VAUPES</v>
          </cell>
          <cell r="E3344" t="str">
            <v>VAUPES</v>
          </cell>
          <cell r="F3344" t="str">
            <v>LM</v>
          </cell>
          <cell r="G3344">
            <v>-70.733333000000002</v>
          </cell>
          <cell r="H3344">
            <v>1.1000000000000001</v>
          </cell>
          <cell r="I3344">
            <v>70</v>
          </cell>
          <cell r="J3344">
            <v>44</v>
          </cell>
          <cell r="K3344">
            <v>1</v>
          </cell>
          <cell r="L3344">
            <v>6</v>
          </cell>
          <cell r="M3344" t="str">
            <v>N</v>
          </cell>
          <cell r="N3344">
            <v>1372811.1682599999</v>
          </cell>
          <cell r="O3344">
            <v>613284.06392999995</v>
          </cell>
          <cell r="P3344">
            <v>190</v>
          </cell>
          <cell r="Q3344">
            <v>97</v>
          </cell>
          <cell r="R3344">
            <v>1</v>
          </cell>
          <cell r="S3344">
            <v>0</v>
          </cell>
          <cell r="T3344">
            <v>1</v>
          </cell>
          <cell r="U3344">
            <v>1</v>
          </cell>
          <cell r="V3344">
            <v>4</v>
          </cell>
          <cell r="W3344">
            <v>2</v>
          </cell>
          <cell r="X3344">
            <v>5</v>
          </cell>
          <cell r="Y3344" t="str">
            <v>HIDROMET01</v>
          </cell>
          <cell r="Z3344" t="str">
            <v>1999-07-06 00:00:00</v>
          </cell>
          <cell r="AA3344">
            <v>2</v>
          </cell>
          <cell r="AB3344">
            <v>3</v>
          </cell>
          <cell r="AC3344">
            <v>1</v>
          </cell>
          <cell r="AD3344">
            <v>1</v>
          </cell>
          <cell r="AE3344">
            <v>0</v>
          </cell>
        </row>
        <row r="3345">
          <cell r="A3345">
            <v>4206001</v>
          </cell>
          <cell r="B3345" t="str">
            <v>CERROS LOS</v>
          </cell>
          <cell r="C3345" t="str">
            <v>MITU</v>
          </cell>
          <cell r="D3345" t="str">
            <v>VAUPES</v>
          </cell>
          <cell r="E3345" t="str">
            <v>VAUPES</v>
          </cell>
          <cell r="F3345" t="str">
            <v>PM</v>
          </cell>
          <cell r="G3345">
            <v>-70.766666999999998</v>
          </cell>
          <cell r="H3345">
            <v>0.9</v>
          </cell>
          <cell r="I3345">
            <v>70</v>
          </cell>
          <cell r="J3345">
            <v>46</v>
          </cell>
          <cell r="K3345">
            <v>0</v>
          </cell>
          <cell r="L3345">
            <v>54</v>
          </cell>
          <cell r="M3345" t="str">
            <v>N</v>
          </cell>
          <cell r="N3345">
            <v>1369117.1243400001</v>
          </cell>
          <cell r="O3345">
            <v>591127.46887999994</v>
          </cell>
          <cell r="P3345">
            <v>195</v>
          </cell>
          <cell r="Q3345">
            <v>97</v>
          </cell>
          <cell r="R3345">
            <v>1</v>
          </cell>
          <cell r="S3345">
            <v>0</v>
          </cell>
          <cell r="T3345">
            <v>1</v>
          </cell>
          <cell r="U3345">
            <v>1</v>
          </cell>
          <cell r="V3345">
            <v>4</v>
          </cell>
          <cell r="W3345">
            <v>2</v>
          </cell>
          <cell r="X3345">
            <v>6</v>
          </cell>
          <cell r="Y3345" t="str">
            <v>HIDROMET01</v>
          </cell>
          <cell r="Z3345" t="str">
            <v>1999-07-06 00:00:00</v>
          </cell>
          <cell r="AA3345">
            <v>1</v>
          </cell>
          <cell r="AB3345">
            <v>3</v>
          </cell>
          <cell r="AC3345">
            <v>1</v>
          </cell>
          <cell r="AD3345">
            <v>1</v>
          </cell>
          <cell r="AE3345">
            <v>0</v>
          </cell>
          <cell r="AF3345" t="str">
            <v>1984-03-01 00:00:00</v>
          </cell>
        </row>
        <row r="3346">
          <cell r="A3346">
            <v>4206701</v>
          </cell>
          <cell r="B3346" t="str">
            <v>CERROS LOS</v>
          </cell>
          <cell r="C3346" t="str">
            <v>MITU</v>
          </cell>
          <cell r="D3346" t="str">
            <v>VAUPES</v>
          </cell>
          <cell r="E3346" t="str">
            <v>VAUPES</v>
          </cell>
          <cell r="F3346" t="str">
            <v>LM</v>
          </cell>
          <cell r="G3346">
            <v>-70.766666999999998</v>
          </cell>
          <cell r="H3346">
            <v>0.9</v>
          </cell>
          <cell r="I3346">
            <v>70</v>
          </cell>
          <cell r="J3346">
            <v>46</v>
          </cell>
          <cell r="K3346">
            <v>0</v>
          </cell>
          <cell r="L3346">
            <v>54</v>
          </cell>
          <cell r="M3346" t="str">
            <v>N</v>
          </cell>
          <cell r="N3346">
            <v>1369117.1243400001</v>
          </cell>
          <cell r="O3346">
            <v>591127.46887999994</v>
          </cell>
          <cell r="P3346">
            <v>195</v>
          </cell>
          <cell r="Q3346">
            <v>97</v>
          </cell>
          <cell r="R3346">
            <v>1</v>
          </cell>
          <cell r="S3346">
            <v>0</v>
          </cell>
          <cell r="T3346">
            <v>1</v>
          </cell>
          <cell r="U3346">
            <v>1</v>
          </cell>
          <cell r="V3346">
            <v>4</v>
          </cell>
          <cell r="W3346">
            <v>2</v>
          </cell>
          <cell r="X3346">
            <v>6</v>
          </cell>
          <cell r="Y3346" t="str">
            <v>HIDROMET01</v>
          </cell>
          <cell r="Z3346" t="str">
            <v>1999-07-06 00:00:00</v>
          </cell>
          <cell r="AA3346">
            <v>2</v>
          </cell>
          <cell r="AB3346">
            <v>3</v>
          </cell>
          <cell r="AC3346">
            <v>1</v>
          </cell>
          <cell r="AD3346">
            <v>1</v>
          </cell>
          <cell r="AE3346">
            <v>0</v>
          </cell>
          <cell r="AF3346" t="str">
            <v>1984-03-01 00:00:00</v>
          </cell>
        </row>
        <row r="3347">
          <cell r="A3347">
            <v>4207001</v>
          </cell>
          <cell r="B3347" t="str">
            <v>SAN ANTONIO</v>
          </cell>
          <cell r="C3347" t="str">
            <v>MITU</v>
          </cell>
          <cell r="D3347" t="str">
            <v>VAUPES</v>
          </cell>
          <cell r="E3347" t="str">
            <v>VAUPES</v>
          </cell>
          <cell r="F3347" t="str">
            <v>PM</v>
          </cell>
          <cell r="G3347">
            <v>-70.716667000000001</v>
          </cell>
          <cell r="H3347">
            <v>1.2166669999999999</v>
          </cell>
          <cell r="I3347">
            <v>70</v>
          </cell>
          <cell r="J3347">
            <v>43</v>
          </cell>
          <cell r="K3347">
            <v>1</v>
          </cell>
          <cell r="L3347">
            <v>13</v>
          </cell>
          <cell r="M3347" t="str">
            <v>N</v>
          </cell>
          <cell r="N3347">
            <v>1374654.0749299999</v>
          </cell>
          <cell r="O3347">
            <v>626209.08487999998</v>
          </cell>
          <cell r="P3347">
            <v>185</v>
          </cell>
          <cell r="Q3347">
            <v>97</v>
          </cell>
          <cell r="R3347">
            <v>1</v>
          </cell>
          <cell r="S3347">
            <v>0</v>
          </cell>
          <cell r="T3347">
            <v>1</v>
          </cell>
          <cell r="U3347">
            <v>1</v>
          </cell>
          <cell r="V3347">
            <v>4</v>
          </cell>
          <cell r="W3347">
            <v>2</v>
          </cell>
          <cell r="X3347">
            <v>7</v>
          </cell>
          <cell r="Y3347" t="str">
            <v>HIDROMET01</v>
          </cell>
          <cell r="Z3347" t="str">
            <v>1999-07-06 00:00:00</v>
          </cell>
          <cell r="AA3347">
            <v>1</v>
          </cell>
          <cell r="AB3347">
            <v>3</v>
          </cell>
          <cell r="AC3347">
            <v>1</v>
          </cell>
          <cell r="AD3347">
            <v>1</v>
          </cell>
          <cell r="AE3347">
            <v>0</v>
          </cell>
        </row>
        <row r="3348">
          <cell r="A3348">
            <v>4207002</v>
          </cell>
          <cell r="B3348" t="str">
            <v>PITUNA</v>
          </cell>
          <cell r="C3348" t="str">
            <v>MITU</v>
          </cell>
          <cell r="D3348" t="str">
            <v>VAUPES</v>
          </cell>
          <cell r="E3348" t="str">
            <v>CUDUYARI</v>
          </cell>
          <cell r="F3348" t="str">
            <v>PM</v>
          </cell>
          <cell r="G3348">
            <v>-70.283332999999999</v>
          </cell>
          <cell r="H3348">
            <v>1.3</v>
          </cell>
          <cell r="I3348">
            <v>70</v>
          </cell>
          <cell r="J3348">
            <v>17</v>
          </cell>
          <cell r="K3348">
            <v>1</v>
          </cell>
          <cell r="L3348">
            <v>18</v>
          </cell>
          <cell r="M3348" t="str">
            <v>N</v>
          </cell>
          <cell r="N3348">
            <v>1422965.1737200001</v>
          </cell>
          <cell r="O3348">
            <v>635508.36346999998</v>
          </cell>
          <cell r="P3348">
            <v>185</v>
          </cell>
          <cell r="Q3348">
            <v>97</v>
          </cell>
          <cell r="R3348">
            <v>1</v>
          </cell>
          <cell r="S3348">
            <v>0</v>
          </cell>
          <cell r="T3348">
            <v>1</v>
          </cell>
          <cell r="U3348">
            <v>1</v>
          </cell>
          <cell r="V3348">
            <v>4</v>
          </cell>
          <cell r="W3348">
            <v>2</v>
          </cell>
          <cell r="X3348">
            <v>7</v>
          </cell>
          <cell r="Y3348" t="str">
            <v>HIDROMET01</v>
          </cell>
          <cell r="Z3348" t="str">
            <v>1999-07-06 00:00:00</v>
          </cell>
          <cell r="AA3348">
            <v>1</v>
          </cell>
          <cell r="AB3348">
            <v>3</v>
          </cell>
          <cell r="AC3348">
            <v>1</v>
          </cell>
          <cell r="AD3348">
            <v>1</v>
          </cell>
          <cell r="AE3348">
            <v>0</v>
          </cell>
        </row>
        <row r="3349">
          <cell r="A3349">
            <v>4207501</v>
          </cell>
          <cell r="B3349" t="str">
            <v>MITU AUTOMATICA</v>
          </cell>
          <cell r="C3349" t="str">
            <v>MITU</v>
          </cell>
          <cell r="D3349" t="str">
            <v>VAUPES</v>
          </cell>
          <cell r="E3349" t="str">
            <v>VAUPES</v>
          </cell>
          <cell r="F3349" t="str">
            <v>CP</v>
          </cell>
          <cell r="G3349">
            <v>-70.25</v>
          </cell>
          <cell r="H3349">
            <v>1.25</v>
          </cell>
          <cell r="I3349">
            <v>70</v>
          </cell>
          <cell r="J3349">
            <v>15</v>
          </cell>
          <cell r="K3349">
            <v>1</v>
          </cell>
          <cell r="L3349">
            <v>15</v>
          </cell>
          <cell r="M3349" t="str">
            <v>N</v>
          </cell>
          <cell r="N3349">
            <v>1426691.5604399999</v>
          </cell>
          <cell r="O3349">
            <v>629972.73289999994</v>
          </cell>
          <cell r="P3349">
            <v>180</v>
          </cell>
          <cell r="Q3349">
            <v>97</v>
          </cell>
          <cell r="R3349">
            <v>1</v>
          </cell>
          <cell r="S3349">
            <v>0</v>
          </cell>
          <cell r="T3349">
            <v>1</v>
          </cell>
          <cell r="U3349">
            <v>1</v>
          </cell>
          <cell r="V3349">
            <v>4</v>
          </cell>
          <cell r="W3349">
            <v>2</v>
          </cell>
          <cell r="X3349">
            <v>7</v>
          </cell>
          <cell r="Y3349" t="str">
            <v>HIDROMET01</v>
          </cell>
          <cell r="Z3349" t="str">
            <v>1999-07-06 00:00:00</v>
          </cell>
          <cell r="AA3349">
            <v>1</v>
          </cell>
          <cell r="AB3349">
            <v>3</v>
          </cell>
          <cell r="AC3349">
            <v>1</v>
          </cell>
          <cell r="AD3349">
            <v>1</v>
          </cell>
          <cell r="AE3349">
            <v>0</v>
          </cell>
          <cell r="AF3349" t="str">
            <v>1985-03-01 00:00:00</v>
          </cell>
        </row>
        <row r="3350">
          <cell r="A3350">
            <v>4207701</v>
          </cell>
          <cell r="B3350" t="str">
            <v>SAN ANTONIO</v>
          </cell>
          <cell r="C3350" t="str">
            <v>MITU</v>
          </cell>
          <cell r="D3350" t="str">
            <v>VAUPES</v>
          </cell>
          <cell r="E3350" t="str">
            <v>VAUPES</v>
          </cell>
          <cell r="F3350" t="str">
            <v>LM</v>
          </cell>
          <cell r="G3350">
            <v>-70.716667000000001</v>
          </cell>
          <cell r="H3350">
            <v>1.2166669999999999</v>
          </cell>
          <cell r="I3350">
            <v>70</v>
          </cell>
          <cell r="J3350">
            <v>43</v>
          </cell>
          <cell r="K3350">
            <v>1</v>
          </cell>
          <cell r="L3350">
            <v>13</v>
          </cell>
          <cell r="M3350" t="str">
            <v>N</v>
          </cell>
          <cell r="N3350">
            <v>1374654.0749299999</v>
          </cell>
          <cell r="O3350">
            <v>626209.08487999998</v>
          </cell>
          <cell r="P3350">
            <v>185</v>
          </cell>
          <cell r="Q3350">
            <v>97</v>
          </cell>
          <cell r="R3350">
            <v>1</v>
          </cell>
          <cell r="S3350">
            <v>0</v>
          </cell>
          <cell r="T3350">
            <v>1</v>
          </cell>
          <cell r="U3350">
            <v>1</v>
          </cell>
          <cell r="V3350">
            <v>4</v>
          </cell>
          <cell r="W3350">
            <v>2</v>
          </cell>
          <cell r="X3350">
            <v>7</v>
          </cell>
          <cell r="Y3350" t="str">
            <v>HIDROMET01</v>
          </cell>
          <cell r="Z3350" t="str">
            <v>1999-07-06 00:00:00</v>
          </cell>
          <cell r="AA3350">
            <v>2</v>
          </cell>
          <cell r="AB3350">
            <v>3</v>
          </cell>
          <cell r="AC3350">
            <v>1</v>
          </cell>
          <cell r="AD3350">
            <v>1</v>
          </cell>
          <cell r="AE3350">
            <v>0</v>
          </cell>
        </row>
        <row r="3351">
          <cell r="A3351">
            <v>4207702</v>
          </cell>
          <cell r="B3351" t="str">
            <v>MITU AUTOMATICA</v>
          </cell>
          <cell r="C3351" t="str">
            <v>MITU</v>
          </cell>
          <cell r="D3351" t="str">
            <v>VAUPES</v>
          </cell>
          <cell r="E3351" t="str">
            <v>VAUPES</v>
          </cell>
          <cell r="F3351" t="str">
            <v>LG</v>
          </cell>
          <cell r="G3351">
            <v>-70.25</v>
          </cell>
          <cell r="H3351">
            <v>1.25</v>
          </cell>
          <cell r="I3351">
            <v>70</v>
          </cell>
          <cell r="J3351">
            <v>15</v>
          </cell>
          <cell r="K3351">
            <v>1</v>
          </cell>
          <cell r="L3351">
            <v>15</v>
          </cell>
          <cell r="M3351" t="str">
            <v>N</v>
          </cell>
          <cell r="N3351">
            <v>1426691.5604399999</v>
          </cell>
          <cell r="O3351">
            <v>629972.73289999994</v>
          </cell>
          <cell r="P3351">
            <v>180</v>
          </cell>
          <cell r="Q3351">
            <v>97</v>
          </cell>
          <cell r="R3351">
            <v>1</v>
          </cell>
          <cell r="S3351">
            <v>0</v>
          </cell>
          <cell r="T3351">
            <v>1</v>
          </cell>
          <cell r="U3351">
            <v>1</v>
          </cell>
          <cell r="V3351">
            <v>4</v>
          </cell>
          <cell r="W3351">
            <v>2</v>
          </cell>
          <cell r="X3351">
            <v>7</v>
          </cell>
          <cell r="Y3351" t="str">
            <v>HIDROMET01</v>
          </cell>
          <cell r="Z3351" t="str">
            <v>1999-07-06 00:00:00</v>
          </cell>
          <cell r="AA3351">
            <v>2</v>
          </cell>
          <cell r="AB3351">
            <v>3</v>
          </cell>
          <cell r="AC3351">
            <v>1</v>
          </cell>
          <cell r="AD3351">
            <v>1</v>
          </cell>
          <cell r="AE3351">
            <v>0</v>
          </cell>
        </row>
        <row r="3352">
          <cell r="A3352">
            <v>4208001</v>
          </cell>
          <cell r="B3352" t="str">
            <v>PTO TOLIMA</v>
          </cell>
          <cell r="C3352" t="str">
            <v>MITU</v>
          </cell>
          <cell r="D3352" t="str">
            <v>VAUPES</v>
          </cell>
          <cell r="E3352" t="str">
            <v>QUERARI</v>
          </cell>
          <cell r="F3352" t="str">
            <v>PM</v>
          </cell>
          <cell r="G3352">
            <v>-69.916667000000004</v>
          </cell>
          <cell r="H3352">
            <v>1.233333</v>
          </cell>
          <cell r="I3352">
            <v>69</v>
          </cell>
          <cell r="J3352">
            <v>55</v>
          </cell>
          <cell r="K3352">
            <v>1</v>
          </cell>
          <cell r="L3352">
            <v>14</v>
          </cell>
          <cell r="M3352" t="str">
            <v>N</v>
          </cell>
          <cell r="N3352">
            <v>1463884.7250399999</v>
          </cell>
          <cell r="O3352">
            <v>628181.59227999998</v>
          </cell>
          <cell r="P3352">
            <v>175</v>
          </cell>
          <cell r="Q3352">
            <v>97</v>
          </cell>
          <cell r="R3352">
            <v>1</v>
          </cell>
          <cell r="S3352">
            <v>0</v>
          </cell>
          <cell r="T3352">
            <v>1</v>
          </cell>
          <cell r="U3352">
            <v>1</v>
          </cell>
          <cell r="V3352">
            <v>4</v>
          </cell>
          <cell r="W3352">
            <v>2</v>
          </cell>
          <cell r="X3352">
            <v>8</v>
          </cell>
          <cell r="Y3352" t="str">
            <v>HIDROMET01</v>
          </cell>
          <cell r="Z3352" t="str">
            <v>1999-07-06 00:00:00</v>
          </cell>
          <cell r="AA3352">
            <v>1</v>
          </cell>
          <cell r="AB3352">
            <v>3</v>
          </cell>
          <cell r="AC3352">
            <v>1</v>
          </cell>
          <cell r="AD3352">
            <v>1</v>
          </cell>
          <cell r="AE3352">
            <v>0</v>
          </cell>
        </row>
        <row r="3353">
          <cell r="A3353">
            <v>4208002</v>
          </cell>
          <cell r="B3353" t="str">
            <v>QUERARI</v>
          </cell>
          <cell r="C3353" t="str">
            <v>MITU</v>
          </cell>
          <cell r="D3353" t="str">
            <v>VAUPES</v>
          </cell>
          <cell r="E3353" t="str">
            <v>VAUPES</v>
          </cell>
          <cell r="F3353" t="str">
            <v>PM</v>
          </cell>
          <cell r="G3353">
            <v>-69.866667000000007</v>
          </cell>
          <cell r="H3353">
            <v>1.0833330000000001</v>
          </cell>
          <cell r="I3353">
            <v>69</v>
          </cell>
          <cell r="J3353">
            <v>52</v>
          </cell>
          <cell r="K3353">
            <v>1</v>
          </cell>
          <cell r="L3353">
            <v>5</v>
          </cell>
          <cell r="M3353" t="str">
            <v>N</v>
          </cell>
          <cell r="N3353">
            <v>1469489.4083799999</v>
          </cell>
          <cell r="O3353">
            <v>611558.76384000003</v>
          </cell>
          <cell r="P3353">
            <v>172</v>
          </cell>
          <cell r="Q3353">
            <v>97</v>
          </cell>
          <cell r="R3353">
            <v>1</v>
          </cell>
          <cell r="S3353">
            <v>0</v>
          </cell>
          <cell r="T3353">
            <v>1</v>
          </cell>
          <cell r="U3353">
            <v>1</v>
          </cell>
          <cell r="V3353">
            <v>4</v>
          </cell>
          <cell r="W3353">
            <v>2</v>
          </cell>
          <cell r="X3353">
            <v>8</v>
          </cell>
          <cell r="Y3353" t="str">
            <v>HIDROMET01</v>
          </cell>
          <cell r="Z3353" t="str">
            <v>1999-07-06 00:00:00</v>
          </cell>
          <cell r="AA3353">
            <v>1</v>
          </cell>
          <cell r="AB3353">
            <v>3</v>
          </cell>
          <cell r="AC3353">
            <v>1</v>
          </cell>
          <cell r="AD3353">
            <v>1</v>
          </cell>
          <cell r="AE3353">
            <v>0</v>
          </cell>
        </row>
        <row r="3354">
          <cell r="A3354">
            <v>4210501</v>
          </cell>
          <cell r="B3354" t="str">
            <v>INMAR</v>
          </cell>
          <cell r="C3354" t="str">
            <v>MITU</v>
          </cell>
          <cell r="D3354" t="str">
            <v>VAUPES</v>
          </cell>
          <cell r="E3354" t="str">
            <v>VAUPES</v>
          </cell>
          <cell r="F3354" t="str">
            <v>CO</v>
          </cell>
          <cell r="G3354">
            <v>-69.833332999999996</v>
          </cell>
          <cell r="H3354">
            <v>0.93333299999999997</v>
          </cell>
          <cell r="I3354">
            <v>69</v>
          </cell>
          <cell r="J3354">
            <v>50</v>
          </cell>
          <cell r="K3354">
            <v>0</v>
          </cell>
          <cell r="L3354">
            <v>56</v>
          </cell>
          <cell r="M3354" t="str">
            <v>N</v>
          </cell>
          <cell r="N3354">
            <v>1473231.48453</v>
          </cell>
          <cell r="O3354">
            <v>594931.62905999995</v>
          </cell>
          <cell r="P3354">
            <v>183</v>
          </cell>
          <cell r="Q3354">
            <v>97</v>
          </cell>
          <cell r="R3354">
            <v>1</v>
          </cell>
          <cell r="S3354">
            <v>0</v>
          </cell>
          <cell r="T3354">
            <v>1</v>
          </cell>
          <cell r="U3354">
            <v>1</v>
          </cell>
          <cell r="V3354">
            <v>4</v>
          </cell>
          <cell r="W3354">
            <v>2</v>
          </cell>
          <cell r="X3354">
            <v>10</v>
          </cell>
          <cell r="Y3354" t="str">
            <v>HIDROMET01</v>
          </cell>
          <cell r="Z3354" t="str">
            <v>1999-07-06 00:00:00</v>
          </cell>
          <cell r="AA3354">
            <v>1</v>
          </cell>
          <cell r="AB3354">
            <v>3</v>
          </cell>
          <cell r="AC3354">
            <v>11</v>
          </cell>
          <cell r="AD3354">
            <v>11</v>
          </cell>
          <cell r="AE3354">
            <v>0</v>
          </cell>
        </row>
        <row r="3355">
          <cell r="A3355">
            <v>4301001</v>
          </cell>
          <cell r="B3355" t="str">
            <v>PARQUE CAPARU</v>
          </cell>
          <cell r="C3355" t="str">
            <v>MITU</v>
          </cell>
          <cell r="D3355" t="str">
            <v>VAUPES</v>
          </cell>
          <cell r="E3355" t="str">
            <v>APAPORIS</v>
          </cell>
          <cell r="F3355" t="str">
            <v>PM</v>
          </cell>
          <cell r="G3355">
            <v>-69.5</v>
          </cell>
          <cell r="H3355">
            <v>-1.0833330000000001</v>
          </cell>
          <cell r="I3355">
            <v>69</v>
          </cell>
          <cell r="J3355">
            <v>30</v>
          </cell>
          <cell r="K3355">
            <v>1</v>
          </cell>
          <cell r="L3355">
            <v>5</v>
          </cell>
          <cell r="M3355" t="str">
            <v>S</v>
          </cell>
          <cell r="N3355">
            <v>1510422.2209600001</v>
          </cell>
          <cell r="O3355">
            <v>371264.97138</v>
          </cell>
          <cell r="P3355">
            <v>110</v>
          </cell>
          <cell r="Q3355">
            <v>97</v>
          </cell>
          <cell r="R3355">
            <v>1</v>
          </cell>
          <cell r="S3355">
            <v>0</v>
          </cell>
          <cell r="T3355">
            <v>1</v>
          </cell>
          <cell r="U3355">
            <v>1</v>
          </cell>
          <cell r="V3355">
            <v>4</v>
          </cell>
          <cell r="W3355">
            <v>3</v>
          </cell>
          <cell r="X3355">
            <v>1</v>
          </cell>
          <cell r="Y3355" t="str">
            <v>HIDROMET01</v>
          </cell>
          <cell r="Z3355" t="str">
            <v>1999-07-06 00:00:00</v>
          </cell>
          <cell r="AA3355">
            <v>1</v>
          </cell>
          <cell r="AB3355">
            <v>4</v>
          </cell>
          <cell r="AC3355">
            <v>1</v>
          </cell>
          <cell r="AD3355">
            <v>1</v>
          </cell>
          <cell r="AE3355">
            <v>0</v>
          </cell>
          <cell r="AF3355" t="str">
            <v>1994-11-01 00:00:00</v>
          </cell>
        </row>
        <row r="3356">
          <cell r="A3356">
            <v>4301701</v>
          </cell>
          <cell r="B3356" t="str">
            <v>PARQUE CAPARU</v>
          </cell>
          <cell r="C3356" t="str">
            <v>MITU</v>
          </cell>
          <cell r="D3356" t="str">
            <v>VAUPES</v>
          </cell>
          <cell r="E3356" t="str">
            <v>APAPORIS</v>
          </cell>
          <cell r="F3356" t="str">
            <v>LM</v>
          </cell>
          <cell r="G3356">
            <v>-69.5</v>
          </cell>
          <cell r="H3356">
            <v>-1.0833330000000001</v>
          </cell>
          <cell r="I3356">
            <v>69</v>
          </cell>
          <cell r="J3356">
            <v>30</v>
          </cell>
          <cell r="K3356">
            <v>1</v>
          </cell>
          <cell r="L3356">
            <v>5</v>
          </cell>
          <cell r="M3356" t="str">
            <v>S</v>
          </cell>
          <cell r="N3356">
            <v>1510422.2209600001</v>
          </cell>
          <cell r="O3356">
            <v>371264.97138</v>
          </cell>
          <cell r="P3356">
            <v>110</v>
          </cell>
          <cell r="Q3356">
            <v>97</v>
          </cell>
          <cell r="R3356">
            <v>1</v>
          </cell>
          <cell r="S3356">
            <v>0</v>
          </cell>
          <cell r="T3356">
            <v>1</v>
          </cell>
          <cell r="U3356">
            <v>1</v>
          </cell>
          <cell r="V3356">
            <v>4</v>
          </cell>
          <cell r="W3356">
            <v>3</v>
          </cell>
          <cell r="X3356">
            <v>1</v>
          </cell>
          <cell r="Y3356" t="str">
            <v>HIDROMET01</v>
          </cell>
          <cell r="Z3356" t="str">
            <v>1999-07-06 00:00:00</v>
          </cell>
          <cell r="AA3356">
            <v>2</v>
          </cell>
          <cell r="AB3356">
            <v>4</v>
          </cell>
          <cell r="AC3356">
            <v>1</v>
          </cell>
          <cell r="AD3356">
            <v>1</v>
          </cell>
          <cell r="AE3356">
            <v>0</v>
          </cell>
          <cell r="AF3356" t="str">
            <v>1994-11-01 00:00:00</v>
          </cell>
        </row>
        <row r="3357">
          <cell r="A3357">
            <v>4401002</v>
          </cell>
          <cell r="B3357" t="str">
            <v>PEPINO EL</v>
          </cell>
          <cell r="C3357" t="str">
            <v>MOCOA</v>
          </cell>
          <cell r="D3357" t="str">
            <v>PUTUMAYO</v>
          </cell>
          <cell r="E3357" t="str">
            <v>CAQUETA</v>
          </cell>
          <cell r="F3357" t="str">
            <v>PM</v>
          </cell>
          <cell r="G3357">
            <v>-76.633332999999993</v>
          </cell>
          <cell r="H3357">
            <v>1.1000000000000001</v>
          </cell>
          <cell r="I3357">
            <v>76</v>
          </cell>
          <cell r="J3357">
            <v>38</v>
          </cell>
          <cell r="K3357">
            <v>1</v>
          </cell>
          <cell r="L3357">
            <v>6</v>
          </cell>
          <cell r="M3357" t="str">
            <v>N</v>
          </cell>
          <cell r="N3357">
            <v>715812.52887000004</v>
          </cell>
          <cell r="O3357">
            <v>613196.38431999995</v>
          </cell>
          <cell r="P3357">
            <v>760</v>
          </cell>
          <cell r="Q3357">
            <v>86</v>
          </cell>
          <cell r="R3357">
            <v>1</v>
          </cell>
          <cell r="S3357">
            <v>0</v>
          </cell>
          <cell r="T3357">
            <v>1</v>
          </cell>
          <cell r="U3357">
            <v>1</v>
          </cell>
          <cell r="V3357">
            <v>4</v>
          </cell>
          <cell r="W3357">
            <v>4</v>
          </cell>
          <cell r="X3357">
            <v>1</v>
          </cell>
          <cell r="Y3357" t="str">
            <v>HIDROMET01</v>
          </cell>
          <cell r="Z3357" t="str">
            <v>1999-07-06 00:00:00</v>
          </cell>
          <cell r="AA3357">
            <v>1</v>
          </cell>
          <cell r="AB3357">
            <v>7</v>
          </cell>
          <cell r="AC3357">
            <v>2</v>
          </cell>
          <cell r="AD3357">
            <v>2</v>
          </cell>
          <cell r="AE3357">
            <v>0</v>
          </cell>
          <cell r="AF3357" t="str">
            <v>1963-10-01 00:00:00</v>
          </cell>
        </row>
        <row r="3358">
          <cell r="A3358">
            <v>1501023</v>
          </cell>
          <cell r="B3358" t="str">
            <v>GIMNASIO STA MARTA</v>
          </cell>
          <cell r="C3358" t="str">
            <v>SANTA MARTA</v>
          </cell>
          <cell r="D3358" t="str">
            <v>MAGDALENA</v>
          </cell>
          <cell r="E3358" t="str">
            <v>GUACHACA</v>
          </cell>
          <cell r="F3358" t="str">
            <v>PM</v>
          </cell>
          <cell r="G3358">
            <v>-74.216667000000001</v>
          </cell>
          <cell r="H3358">
            <v>11.216666999999999</v>
          </cell>
          <cell r="I3358">
            <v>74</v>
          </cell>
          <cell r="J3358">
            <v>13</v>
          </cell>
          <cell r="K3358">
            <v>11</v>
          </cell>
          <cell r="L3358">
            <v>13</v>
          </cell>
          <cell r="M3358" t="str">
            <v>N</v>
          </cell>
          <cell r="N3358">
            <v>985174.55044999998</v>
          </cell>
          <cell r="O3358">
            <v>1731891.9084300001</v>
          </cell>
          <cell r="P3358">
            <v>10</v>
          </cell>
          <cell r="Q3358">
            <v>47</v>
          </cell>
          <cell r="R3358">
            <v>1</v>
          </cell>
          <cell r="S3358">
            <v>0</v>
          </cell>
          <cell r="T3358">
            <v>1</v>
          </cell>
          <cell r="U3358">
            <v>1</v>
          </cell>
          <cell r="V3358">
            <v>1</v>
          </cell>
          <cell r="W3358">
            <v>5</v>
          </cell>
          <cell r="X3358">
            <v>1</v>
          </cell>
          <cell r="Y3358" t="str">
            <v>HIDROMET01</v>
          </cell>
          <cell r="Z3358" t="str">
            <v>1999-07-06 00:00:00</v>
          </cell>
          <cell r="AA3358">
            <v>1</v>
          </cell>
          <cell r="AB3358">
            <v>5</v>
          </cell>
          <cell r="AC3358">
            <v>5</v>
          </cell>
          <cell r="AD3358">
            <v>5</v>
          </cell>
          <cell r="AE3358">
            <v>0</v>
          </cell>
        </row>
        <row r="3359">
          <cell r="A3359">
            <v>4401003</v>
          </cell>
          <cell r="B3359" t="str">
            <v>CAMPUCANA</v>
          </cell>
          <cell r="C3359" t="str">
            <v>MOCOA</v>
          </cell>
          <cell r="D3359" t="str">
            <v>PUTUMAYO</v>
          </cell>
          <cell r="E3359" t="str">
            <v>CAQUETA</v>
          </cell>
          <cell r="F3359" t="str">
            <v>PG</v>
          </cell>
          <cell r="G3359">
            <v>-76.683333000000005</v>
          </cell>
          <cell r="H3359">
            <v>1.2166669999999999</v>
          </cell>
          <cell r="I3359">
            <v>76</v>
          </cell>
          <cell r="J3359">
            <v>41</v>
          </cell>
          <cell r="K3359">
            <v>1</v>
          </cell>
          <cell r="L3359">
            <v>13</v>
          </cell>
          <cell r="M3359" t="str">
            <v>N</v>
          </cell>
          <cell r="N3359">
            <v>710253.55024999997</v>
          </cell>
          <cell r="O3359">
            <v>626115.12208999996</v>
          </cell>
          <cell r="P3359">
            <v>1400</v>
          </cell>
          <cell r="Q3359">
            <v>86</v>
          </cell>
          <cell r="R3359">
            <v>1</v>
          </cell>
          <cell r="S3359">
            <v>0</v>
          </cell>
          <cell r="T3359">
            <v>1</v>
          </cell>
          <cell r="U3359">
            <v>1</v>
          </cell>
          <cell r="V3359">
            <v>4</v>
          </cell>
          <cell r="W3359">
            <v>4</v>
          </cell>
          <cell r="X3359">
            <v>1</v>
          </cell>
          <cell r="Y3359" t="str">
            <v>HIDROMET01</v>
          </cell>
          <cell r="Z3359" t="str">
            <v>1999-07-06 00:00:00</v>
          </cell>
          <cell r="AA3359">
            <v>1</v>
          </cell>
          <cell r="AB3359">
            <v>7</v>
          </cell>
          <cell r="AC3359">
            <v>1</v>
          </cell>
          <cell r="AD3359">
            <v>1</v>
          </cell>
          <cell r="AE3359">
            <v>0</v>
          </cell>
          <cell r="AF3359" t="str">
            <v>1977-11-01 00:00:00</v>
          </cell>
        </row>
        <row r="3360">
          <cell r="A3360">
            <v>4401005</v>
          </cell>
          <cell r="B3360" t="str">
            <v>FONDO GANADERO</v>
          </cell>
          <cell r="C3360" t="str">
            <v>MOCOA</v>
          </cell>
          <cell r="D3360" t="str">
            <v>PUTUMAYO</v>
          </cell>
          <cell r="E3360" t="str">
            <v>CAQUETA</v>
          </cell>
          <cell r="F3360" t="str">
            <v>PM</v>
          </cell>
          <cell r="G3360">
            <v>-76.633332999999993</v>
          </cell>
          <cell r="H3360">
            <v>1.1166670000000001</v>
          </cell>
          <cell r="I3360">
            <v>76</v>
          </cell>
          <cell r="J3360">
            <v>38</v>
          </cell>
          <cell r="K3360">
            <v>1</v>
          </cell>
          <cell r="L3360">
            <v>7</v>
          </cell>
          <cell r="M3360" t="str">
            <v>N</v>
          </cell>
          <cell r="N3360">
            <v>715814.11956999998</v>
          </cell>
          <cell r="O3360">
            <v>615041.15711999999</v>
          </cell>
          <cell r="P3360">
            <v>540</v>
          </cell>
          <cell r="Q3360">
            <v>86</v>
          </cell>
          <cell r="R3360">
            <v>1</v>
          </cell>
          <cell r="S3360">
            <v>0</v>
          </cell>
          <cell r="T3360">
            <v>1</v>
          </cell>
          <cell r="U3360">
            <v>1</v>
          </cell>
          <cell r="V3360">
            <v>4</v>
          </cell>
          <cell r="W3360">
            <v>4</v>
          </cell>
          <cell r="X3360">
            <v>1</v>
          </cell>
          <cell r="Y3360" t="str">
            <v>HIDROMET01</v>
          </cell>
          <cell r="Z3360" t="str">
            <v>1999-07-06 00:00:00</v>
          </cell>
          <cell r="AA3360">
            <v>1</v>
          </cell>
          <cell r="AB3360">
            <v>7</v>
          </cell>
          <cell r="AC3360">
            <v>1</v>
          </cell>
          <cell r="AD3360">
            <v>1</v>
          </cell>
          <cell r="AE3360">
            <v>0</v>
          </cell>
          <cell r="AF3360" t="str">
            <v>1978-10-01 00:00:00</v>
          </cell>
        </row>
        <row r="3361">
          <cell r="A3361">
            <v>4401006</v>
          </cell>
          <cell r="B3361" t="str">
            <v>PORVENIR EL</v>
          </cell>
          <cell r="C3361" t="str">
            <v>SAN FRANCISCO</v>
          </cell>
          <cell r="D3361" t="str">
            <v>PUTUMAYO</v>
          </cell>
          <cell r="E3361" t="str">
            <v>CAQUETA</v>
          </cell>
          <cell r="F3361" t="str">
            <v>PG</v>
          </cell>
          <cell r="G3361">
            <v>-76.866667000000007</v>
          </cell>
          <cell r="H3361">
            <v>1.183333</v>
          </cell>
          <cell r="I3361">
            <v>76</v>
          </cell>
          <cell r="J3361">
            <v>52</v>
          </cell>
          <cell r="K3361">
            <v>1</v>
          </cell>
          <cell r="L3361">
            <v>11</v>
          </cell>
          <cell r="M3361" t="str">
            <v>N</v>
          </cell>
          <cell r="N3361">
            <v>689822.26460999995</v>
          </cell>
          <cell r="O3361">
            <v>622445.28012999997</v>
          </cell>
          <cell r="P3361">
            <v>2230</v>
          </cell>
          <cell r="Q3361">
            <v>86</v>
          </cell>
          <cell r="R3361">
            <v>755</v>
          </cell>
          <cell r="S3361">
            <v>0</v>
          </cell>
          <cell r="T3361">
            <v>1</v>
          </cell>
          <cell r="U3361">
            <v>1</v>
          </cell>
          <cell r="V3361">
            <v>4</v>
          </cell>
          <cell r="W3361">
            <v>4</v>
          </cell>
          <cell r="X3361">
            <v>1</v>
          </cell>
          <cell r="Y3361" t="str">
            <v>HIDROMET01</v>
          </cell>
          <cell r="Z3361" t="str">
            <v>1999-07-06 00:00:00</v>
          </cell>
          <cell r="AA3361">
            <v>1</v>
          </cell>
          <cell r="AB3361">
            <v>7</v>
          </cell>
          <cell r="AC3361">
            <v>7</v>
          </cell>
          <cell r="AD3361">
            <v>7</v>
          </cell>
          <cell r="AE3361">
            <v>0</v>
          </cell>
        </row>
        <row r="3362">
          <cell r="A3362">
            <v>4401008</v>
          </cell>
          <cell r="B3362" t="str">
            <v>STA LUCIA</v>
          </cell>
          <cell r="C3362" t="str">
            <v>MOCOA</v>
          </cell>
          <cell r="D3362" t="str">
            <v>PUTUMAYO</v>
          </cell>
          <cell r="E3362" t="str">
            <v>CAQUETA</v>
          </cell>
          <cell r="F3362" t="str">
            <v>PM</v>
          </cell>
          <cell r="G3362">
            <v>-76.400000000000006</v>
          </cell>
          <cell r="H3362">
            <v>0.96666700000000005</v>
          </cell>
          <cell r="I3362">
            <v>76</v>
          </cell>
          <cell r="J3362">
            <v>24</v>
          </cell>
          <cell r="K3362">
            <v>0</v>
          </cell>
          <cell r="L3362">
            <v>58</v>
          </cell>
          <cell r="M3362" t="str">
            <v>N</v>
          </cell>
          <cell r="N3362">
            <v>741796.21287000005</v>
          </cell>
          <cell r="O3362">
            <v>598419.55203000002</v>
          </cell>
          <cell r="P3362">
            <v>500</v>
          </cell>
          <cell r="Q3362">
            <v>86</v>
          </cell>
          <cell r="R3362">
            <v>1</v>
          </cell>
          <cell r="S3362">
            <v>0</v>
          </cell>
          <cell r="T3362">
            <v>1</v>
          </cell>
          <cell r="U3362">
            <v>1</v>
          </cell>
          <cell r="V3362">
            <v>4</v>
          </cell>
          <cell r="W3362">
            <v>4</v>
          </cell>
          <cell r="X3362">
            <v>1</v>
          </cell>
          <cell r="Y3362" t="str">
            <v>HIDROMET01</v>
          </cell>
          <cell r="Z3362" t="str">
            <v>1999-07-06 00:00:00</v>
          </cell>
          <cell r="AA3362">
            <v>1</v>
          </cell>
          <cell r="AB3362">
            <v>7</v>
          </cell>
          <cell r="AC3362">
            <v>1</v>
          </cell>
          <cell r="AD3362">
            <v>1</v>
          </cell>
          <cell r="AE3362">
            <v>0</v>
          </cell>
        </row>
        <row r="3363">
          <cell r="A3363">
            <v>4401009</v>
          </cell>
          <cell r="B3363" t="str">
            <v>CONDAGUA</v>
          </cell>
          <cell r="C3363" t="str">
            <v>MOCOA</v>
          </cell>
          <cell r="D3363" t="str">
            <v>PUTUMAYO</v>
          </cell>
          <cell r="E3363" t="str">
            <v>CAQUETA</v>
          </cell>
          <cell r="F3363" t="str">
            <v>PM</v>
          </cell>
          <cell r="G3363">
            <v>-76.533332999999999</v>
          </cell>
          <cell r="H3363">
            <v>1.2833330000000001</v>
          </cell>
          <cell r="I3363">
            <v>76</v>
          </cell>
          <cell r="J3363">
            <v>32</v>
          </cell>
          <cell r="K3363">
            <v>1</v>
          </cell>
          <cell r="L3363">
            <v>17</v>
          </cell>
          <cell r="M3363" t="str">
            <v>N</v>
          </cell>
          <cell r="N3363">
            <v>726971.64167000004</v>
          </cell>
          <cell r="O3363">
            <v>633477.99057000002</v>
          </cell>
          <cell r="P3363">
            <v>500</v>
          </cell>
          <cell r="Q3363">
            <v>86</v>
          </cell>
          <cell r="R3363">
            <v>1</v>
          </cell>
          <cell r="S3363">
            <v>0</v>
          </cell>
          <cell r="T3363">
            <v>1</v>
          </cell>
          <cell r="U3363">
            <v>1</v>
          </cell>
          <cell r="V3363">
            <v>4</v>
          </cell>
          <cell r="W3363">
            <v>4</v>
          </cell>
          <cell r="X3363">
            <v>1</v>
          </cell>
          <cell r="Y3363" t="str">
            <v>HIDROMET01</v>
          </cell>
          <cell r="Z3363" t="str">
            <v>1999-07-06 00:00:00</v>
          </cell>
          <cell r="AA3363">
            <v>1</v>
          </cell>
          <cell r="AB3363">
            <v>7</v>
          </cell>
          <cell r="AC3363">
            <v>1</v>
          </cell>
          <cell r="AD3363">
            <v>1</v>
          </cell>
          <cell r="AE3363">
            <v>0</v>
          </cell>
        </row>
        <row r="3364">
          <cell r="A3364">
            <v>4401011</v>
          </cell>
          <cell r="B3364" t="str">
            <v>PTO LIMON</v>
          </cell>
          <cell r="C3364" t="str">
            <v>MOCOA</v>
          </cell>
          <cell r="D3364" t="str">
            <v>PUTUMAYO</v>
          </cell>
          <cell r="E3364" t="str">
            <v>MOCOA</v>
          </cell>
          <cell r="F3364" t="str">
            <v>PM</v>
          </cell>
          <cell r="G3364">
            <v>-76.516666999999998</v>
          </cell>
          <cell r="H3364">
            <v>1.0333330000000001</v>
          </cell>
          <cell r="I3364">
            <v>76</v>
          </cell>
          <cell r="J3364">
            <v>31</v>
          </cell>
          <cell r="K3364">
            <v>1</v>
          </cell>
          <cell r="L3364">
            <v>2</v>
          </cell>
          <cell r="M3364" t="str">
            <v>N</v>
          </cell>
          <cell r="N3364">
            <v>728804.48270000005</v>
          </cell>
          <cell r="O3364">
            <v>605807.08437000006</v>
          </cell>
          <cell r="P3364">
            <v>430</v>
          </cell>
          <cell r="Q3364">
            <v>86</v>
          </cell>
          <cell r="R3364">
            <v>1</v>
          </cell>
          <cell r="S3364">
            <v>0</v>
          </cell>
          <cell r="T3364">
            <v>1</v>
          </cell>
          <cell r="U3364">
            <v>1</v>
          </cell>
          <cell r="V3364">
            <v>4</v>
          </cell>
          <cell r="W3364">
            <v>4</v>
          </cell>
          <cell r="X3364">
            <v>1</v>
          </cell>
          <cell r="Y3364" t="str">
            <v>HIDROMET01</v>
          </cell>
          <cell r="Z3364" t="str">
            <v>1999-07-06 00:00:00</v>
          </cell>
          <cell r="AA3364">
            <v>1</v>
          </cell>
          <cell r="AB3364">
            <v>7</v>
          </cell>
          <cell r="AC3364">
            <v>1</v>
          </cell>
          <cell r="AD3364">
            <v>1</v>
          </cell>
          <cell r="AE3364">
            <v>0</v>
          </cell>
          <cell r="AF3364" t="str">
            <v>1984-09-01 00:00:00</v>
          </cell>
        </row>
        <row r="3365">
          <cell r="A3365">
            <v>4401013</v>
          </cell>
          <cell r="B3365" t="str">
            <v>VILLALOBOS</v>
          </cell>
          <cell r="C3365" t="str">
            <v>SANTA ROSA</v>
          </cell>
          <cell r="D3365" t="str">
            <v>CAUCA</v>
          </cell>
          <cell r="E3365" t="str">
            <v>VILLALOBOS</v>
          </cell>
          <cell r="F3365" t="str">
            <v>PG</v>
          </cell>
          <cell r="G3365">
            <v>-76.466667000000001</v>
          </cell>
          <cell r="H3365">
            <v>1.4166669999999999</v>
          </cell>
          <cell r="I3365">
            <v>76</v>
          </cell>
          <cell r="J3365">
            <v>28</v>
          </cell>
          <cell r="K3365">
            <v>1</v>
          </cell>
          <cell r="L3365">
            <v>25</v>
          </cell>
          <cell r="M3365" t="str">
            <v>N</v>
          </cell>
          <cell r="N3365">
            <v>734412.52543000004</v>
          </cell>
          <cell r="O3365">
            <v>648227.30642000004</v>
          </cell>
          <cell r="P3365">
            <v>841</v>
          </cell>
          <cell r="Q3365">
            <v>19</v>
          </cell>
          <cell r="R3365">
            <v>701</v>
          </cell>
          <cell r="S3365">
            <v>0</v>
          </cell>
          <cell r="T3365">
            <v>1</v>
          </cell>
          <cell r="U3365">
            <v>1</v>
          </cell>
          <cell r="V3365">
            <v>4</v>
          </cell>
          <cell r="W3365">
            <v>4</v>
          </cell>
          <cell r="X3365">
            <v>1</v>
          </cell>
          <cell r="Y3365" t="str">
            <v>HIDROMET01</v>
          </cell>
          <cell r="Z3365" t="str">
            <v>1999-07-06 00:00:00</v>
          </cell>
          <cell r="AA3365">
            <v>1</v>
          </cell>
          <cell r="AB3365">
            <v>7</v>
          </cell>
          <cell r="AC3365">
            <v>1</v>
          </cell>
          <cell r="AD3365">
            <v>1</v>
          </cell>
          <cell r="AE3365">
            <v>0</v>
          </cell>
          <cell r="AF3365" t="str">
            <v>1997-07-01 00:00:00</v>
          </cell>
        </row>
        <row r="3366">
          <cell r="A3366">
            <v>4401015</v>
          </cell>
          <cell r="B3366" t="str">
            <v>CHONTILLAL</v>
          </cell>
          <cell r="C3366" t="str">
            <v>SANTA ROSA</v>
          </cell>
          <cell r="D3366" t="str">
            <v>CAUCA</v>
          </cell>
          <cell r="E3366" t="str">
            <v>CAQUETA</v>
          </cell>
          <cell r="F3366" t="str">
            <v>PG</v>
          </cell>
          <cell r="G3366">
            <v>-76.583332999999996</v>
          </cell>
          <cell r="H3366">
            <v>1.733333</v>
          </cell>
          <cell r="I3366">
            <v>76</v>
          </cell>
          <cell r="J3366">
            <v>35</v>
          </cell>
          <cell r="K3366">
            <v>1</v>
          </cell>
          <cell r="L3366">
            <v>44</v>
          </cell>
          <cell r="M3366" t="str">
            <v>N</v>
          </cell>
          <cell r="N3366">
            <v>721458.89580000006</v>
          </cell>
          <cell r="O3366">
            <v>683290.45516000001</v>
          </cell>
          <cell r="P3366">
            <v>1871</v>
          </cell>
          <cell r="Q3366">
            <v>19</v>
          </cell>
          <cell r="R3366">
            <v>701</v>
          </cell>
          <cell r="S3366">
            <v>0</v>
          </cell>
          <cell r="T3366">
            <v>1</v>
          </cell>
          <cell r="U3366">
            <v>1</v>
          </cell>
          <cell r="V3366">
            <v>4</v>
          </cell>
          <cell r="W3366">
            <v>4</v>
          </cell>
          <cell r="X3366">
            <v>1</v>
          </cell>
          <cell r="Y3366" t="str">
            <v>HIDROMET01</v>
          </cell>
          <cell r="Z3366" t="str">
            <v>1999-07-06 00:00:00</v>
          </cell>
          <cell r="AA3366">
            <v>1</v>
          </cell>
          <cell r="AB3366">
            <v>7</v>
          </cell>
          <cell r="AC3366">
            <v>1</v>
          </cell>
          <cell r="AD3366">
            <v>1</v>
          </cell>
          <cell r="AE3366">
            <v>0</v>
          </cell>
          <cell r="AF3366" t="str">
            <v>1997-07-01 00:00:00</v>
          </cell>
        </row>
        <row r="3367">
          <cell r="A3367">
            <v>4401501</v>
          </cell>
          <cell r="B3367" t="str">
            <v>VILLAGARZON</v>
          </cell>
          <cell r="C3367" t="str">
            <v>VILLAGARZON</v>
          </cell>
          <cell r="D3367" t="str">
            <v>PUTUMAYO</v>
          </cell>
          <cell r="E3367" t="str">
            <v>MOCOA</v>
          </cell>
          <cell r="F3367" t="str">
            <v>AM</v>
          </cell>
          <cell r="G3367">
            <v>-76.599999999999994</v>
          </cell>
          <cell r="H3367">
            <v>1.05</v>
          </cell>
          <cell r="I3367">
            <v>76</v>
          </cell>
          <cell r="J3367">
            <v>36</v>
          </cell>
          <cell r="K3367">
            <v>1</v>
          </cell>
          <cell r="L3367">
            <v>3</v>
          </cell>
          <cell r="M3367" t="str">
            <v>N</v>
          </cell>
          <cell r="N3367">
            <v>719521.73586999997</v>
          </cell>
          <cell r="O3367">
            <v>607659.05293999997</v>
          </cell>
          <cell r="P3367">
            <v>440</v>
          </cell>
          <cell r="Q3367">
            <v>86</v>
          </cell>
          <cell r="R3367">
            <v>885</v>
          </cell>
          <cell r="S3367">
            <v>0</v>
          </cell>
          <cell r="T3367">
            <v>1</v>
          </cell>
          <cell r="U3367">
            <v>1</v>
          </cell>
          <cell r="V3367">
            <v>4</v>
          </cell>
          <cell r="W3367">
            <v>4</v>
          </cell>
          <cell r="X3367">
            <v>1</v>
          </cell>
          <cell r="Y3367" t="str">
            <v>HIDROMET01</v>
          </cell>
          <cell r="Z3367" t="str">
            <v>1999-07-06 00:00:00</v>
          </cell>
          <cell r="AA3367">
            <v>1</v>
          </cell>
          <cell r="AB3367">
            <v>7</v>
          </cell>
          <cell r="AC3367">
            <v>11</v>
          </cell>
          <cell r="AD3367">
            <v>11</v>
          </cell>
          <cell r="AE3367">
            <v>0</v>
          </cell>
        </row>
        <row r="3368">
          <cell r="A3368">
            <v>4401502</v>
          </cell>
          <cell r="B3368" t="str">
            <v>PORVENIR</v>
          </cell>
          <cell r="C3368" t="str">
            <v>SIBUNDOY</v>
          </cell>
          <cell r="D3368" t="str">
            <v>PUTUMAYO</v>
          </cell>
          <cell r="E3368" t="str">
            <v>PUTUMAYO</v>
          </cell>
          <cell r="F3368" t="str">
            <v>CO</v>
          </cell>
          <cell r="G3368">
            <v>-76.866667000000007</v>
          </cell>
          <cell r="H3368">
            <v>1.183333</v>
          </cell>
          <cell r="I3368">
            <v>76</v>
          </cell>
          <cell r="J3368">
            <v>52</v>
          </cell>
          <cell r="K3368">
            <v>1</v>
          </cell>
          <cell r="L3368">
            <v>11</v>
          </cell>
          <cell r="M3368" t="str">
            <v>N</v>
          </cell>
          <cell r="N3368">
            <v>689822.26460999995</v>
          </cell>
          <cell r="O3368">
            <v>622445.28012999997</v>
          </cell>
          <cell r="P3368">
            <v>2230</v>
          </cell>
          <cell r="Q3368">
            <v>86</v>
          </cell>
          <cell r="R3368">
            <v>749</v>
          </cell>
          <cell r="S3368">
            <v>0</v>
          </cell>
          <cell r="T3368">
            <v>1</v>
          </cell>
          <cell r="U3368">
            <v>1</v>
          </cell>
          <cell r="V3368">
            <v>4</v>
          </cell>
          <cell r="W3368">
            <v>4</v>
          </cell>
          <cell r="X3368">
            <v>1</v>
          </cell>
          <cell r="Y3368" t="str">
            <v>HIDROMET01</v>
          </cell>
          <cell r="Z3368" t="str">
            <v>1999-07-06 00:00:00</v>
          </cell>
          <cell r="AA3368">
            <v>1</v>
          </cell>
          <cell r="AB3368">
            <v>7</v>
          </cell>
          <cell r="AC3368">
            <v>1</v>
          </cell>
          <cell r="AD3368">
            <v>1</v>
          </cell>
          <cell r="AE3368">
            <v>0</v>
          </cell>
        </row>
        <row r="3369">
          <cell r="A3369">
            <v>4401504</v>
          </cell>
          <cell r="B3369" t="str">
            <v>MOCOA ACUEDUCTO</v>
          </cell>
          <cell r="C3369" t="str">
            <v>MOCOA</v>
          </cell>
          <cell r="D3369" t="str">
            <v>PUTUMAYO</v>
          </cell>
          <cell r="E3369" t="str">
            <v>CAQUETA</v>
          </cell>
          <cell r="F3369" t="str">
            <v>CO</v>
          </cell>
          <cell r="G3369">
            <v>-76.633332999999993</v>
          </cell>
          <cell r="H3369">
            <v>1.1666669999999999</v>
          </cell>
          <cell r="I3369">
            <v>76</v>
          </cell>
          <cell r="J3369">
            <v>38</v>
          </cell>
          <cell r="K3369">
            <v>1</v>
          </cell>
          <cell r="L3369">
            <v>10</v>
          </cell>
          <cell r="M3369" t="str">
            <v>N</v>
          </cell>
          <cell r="N3369">
            <v>715819.03514000005</v>
          </cell>
          <cell r="O3369">
            <v>620575.47655000002</v>
          </cell>
          <cell r="P3369">
            <v>650</v>
          </cell>
          <cell r="Q3369">
            <v>86</v>
          </cell>
          <cell r="R3369">
            <v>1</v>
          </cell>
          <cell r="S3369">
            <v>0</v>
          </cell>
          <cell r="T3369">
            <v>1</v>
          </cell>
          <cell r="U3369">
            <v>1</v>
          </cell>
          <cell r="V3369">
            <v>4</v>
          </cell>
          <cell r="W3369">
            <v>4</v>
          </cell>
          <cell r="X3369">
            <v>1</v>
          </cell>
          <cell r="Y3369" t="str">
            <v>HIDROMET01</v>
          </cell>
          <cell r="Z3369" t="str">
            <v>1999-07-06 00:00:00</v>
          </cell>
          <cell r="AA3369">
            <v>1</v>
          </cell>
          <cell r="AB3369">
            <v>7</v>
          </cell>
          <cell r="AC3369">
            <v>1</v>
          </cell>
          <cell r="AD3369">
            <v>1</v>
          </cell>
          <cell r="AE3369">
            <v>0</v>
          </cell>
        </row>
        <row r="3370">
          <cell r="A3370">
            <v>4401701</v>
          </cell>
          <cell r="B3370" t="str">
            <v>PIEDRA LISA</v>
          </cell>
          <cell r="C3370" t="str">
            <v>MOCOA</v>
          </cell>
          <cell r="D3370" t="str">
            <v>PUTUMAYO</v>
          </cell>
          <cell r="E3370" t="str">
            <v>MOCOA</v>
          </cell>
          <cell r="F3370" t="str">
            <v>LG</v>
          </cell>
          <cell r="G3370">
            <v>-76.633332999999993</v>
          </cell>
          <cell r="H3370">
            <v>1.2</v>
          </cell>
          <cell r="I3370">
            <v>76</v>
          </cell>
          <cell r="J3370">
            <v>38</v>
          </cell>
          <cell r="K3370">
            <v>1</v>
          </cell>
          <cell r="L3370">
            <v>12</v>
          </cell>
          <cell r="M3370" t="str">
            <v>N</v>
          </cell>
          <cell r="N3370">
            <v>715822.43177999998</v>
          </cell>
          <cell r="O3370">
            <v>624265.02370999998</v>
          </cell>
          <cell r="P3370">
            <v>1200</v>
          </cell>
          <cell r="Q3370">
            <v>86</v>
          </cell>
          <cell r="R3370">
            <v>1</v>
          </cell>
          <cell r="S3370">
            <v>0</v>
          </cell>
          <cell r="T3370">
            <v>1</v>
          </cell>
          <cell r="U3370">
            <v>1</v>
          </cell>
          <cell r="V3370">
            <v>4</v>
          </cell>
          <cell r="W3370">
            <v>4</v>
          </cell>
          <cell r="X3370">
            <v>1</v>
          </cell>
          <cell r="Y3370" t="str">
            <v>HIDROMET01</v>
          </cell>
          <cell r="Z3370" t="str">
            <v>1999-07-06 00:00:00</v>
          </cell>
          <cell r="AA3370">
            <v>2</v>
          </cell>
          <cell r="AB3370">
            <v>7</v>
          </cell>
          <cell r="AC3370">
            <v>1</v>
          </cell>
          <cell r="AD3370">
            <v>1</v>
          </cell>
          <cell r="AE3370">
            <v>226</v>
          </cell>
          <cell r="AF3370" t="str">
            <v>1977-10-01 00:00:00</v>
          </cell>
        </row>
        <row r="3371">
          <cell r="A3371">
            <v>4401702</v>
          </cell>
          <cell r="B3371" t="str">
            <v>PTE MOCOA</v>
          </cell>
          <cell r="C3371" t="str">
            <v>MOCOA</v>
          </cell>
          <cell r="D3371" t="str">
            <v>PUTUMAYO</v>
          </cell>
          <cell r="E3371" t="str">
            <v>MOCOA</v>
          </cell>
          <cell r="F3371" t="str">
            <v>LM</v>
          </cell>
          <cell r="G3371">
            <v>-76.616667000000007</v>
          </cell>
          <cell r="H3371">
            <v>1.1333329999999999</v>
          </cell>
          <cell r="I3371">
            <v>76</v>
          </cell>
          <cell r="J3371">
            <v>37</v>
          </cell>
          <cell r="K3371">
            <v>1</v>
          </cell>
          <cell r="L3371">
            <v>8</v>
          </cell>
          <cell r="M3371" t="str">
            <v>N</v>
          </cell>
          <cell r="N3371">
            <v>717672.61265999998</v>
          </cell>
          <cell r="O3371">
            <v>616884.29819999996</v>
          </cell>
          <cell r="P3371">
            <v>771</v>
          </cell>
          <cell r="Q3371">
            <v>86</v>
          </cell>
          <cell r="R3371">
            <v>1</v>
          </cell>
          <cell r="S3371">
            <v>0</v>
          </cell>
          <cell r="T3371">
            <v>1</v>
          </cell>
          <cell r="U3371">
            <v>1</v>
          </cell>
          <cell r="V3371">
            <v>4</v>
          </cell>
          <cell r="W3371">
            <v>4</v>
          </cell>
          <cell r="X3371">
            <v>1</v>
          </cell>
          <cell r="Y3371" t="str">
            <v>HIDROMET01</v>
          </cell>
          <cell r="Z3371" t="str">
            <v>1999-07-06 00:00:00</v>
          </cell>
          <cell r="AA3371">
            <v>2</v>
          </cell>
          <cell r="AB3371">
            <v>7</v>
          </cell>
          <cell r="AC3371">
            <v>1</v>
          </cell>
          <cell r="AD3371">
            <v>1</v>
          </cell>
          <cell r="AE3371">
            <v>0</v>
          </cell>
          <cell r="AF3371" t="str">
            <v>1977-11-01 00:00:00</v>
          </cell>
        </row>
        <row r="3372">
          <cell r="A3372">
            <v>4401704</v>
          </cell>
          <cell r="B3372" t="str">
            <v>VALENCIA</v>
          </cell>
          <cell r="C3372" t="str">
            <v>SAN SEBASTIAN</v>
          </cell>
          <cell r="D3372" t="str">
            <v>CAUCA</v>
          </cell>
          <cell r="E3372" t="str">
            <v>CAQUETA</v>
          </cell>
          <cell r="F3372" t="str">
            <v>LM</v>
          </cell>
          <cell r="G3372">
            <v>-76.616667000000007</v>
          </cell>
          <cell r="H3372">
            <v>1.95</v>
          </cell>
          <cell r="I3372">
            <v>76</v>
          </cell>
          <cell r="J3372">
            <v>37</v>
          </cell>
          <cell r="K3372">
            <v>1</v>
          </cell>
          <cell r="L3372">
            <v>57</v>
          </cell>
          <cell r="M3372" t="str">
            <v>N</v>
          </cell>
          <cell r="N3372">
            <v>717780.31366999994</v>
          </cell>
          <cell r="O3372">
            <v>707277.25879999995</v>
          </cell>
          <cell r="P3372">
            <v>2850</v>
          </cell>
          <cell r="Q3372">
            <v>19</v>
          </cell>
          <cell r="R3372">
            <v>693</v>
          </cell>
          <cell r="S3372">
            <v>0</v>
          </cell>
          <cell r="T3372">
            <v>1</v>
          </cell>
          <cell r="U3372">
            <v>1</v>
          </cell>
          <cell r="V3372">
            <v>4</v>
          </cell>
          <cell r="W3372">
            <v>4</v>
          </cell>
          <cell r="X3372">
            <v>1</v>
          </cell>
          <cell r="Y3372" t="str">
            <v>HIDROMET01</v>
          </cell>
          <cell r="Z3372" t="str">
            <v>1999-07-06 00:00:00</v>
          </cell>
          <cell r="AA3372">
            <v>2</v>
          </cell>
          <cell r="AB3372">
            <v>7</v>
          </cell>
          <cell r="AC3372">
            <v>1</v>
          </cell>
          <cell r="AD3372">
            <v>1</v>
          </cell>
          <cell r="AE3372">
            <v>0</v>
          </cell>
        </row>
        <row r="3373">
          <cell r="A3373">
            <v>4401705</v>
          </cell>
          <cell r="B3373" t="str">
            <v>RIOGRANDE</v>
          </cell>
          <cell r="C3373" t="str">
            <v>SANTA ROSA</v>
          </cell>
          <cell r="D3373" t="str">
            <v>CAUCA</v>
          </cell>
          <cell r="E3373" t="str">
            <v>GRANDE</v>
          </cell>
          <cell r="F3373" t="str">
            <v>LG</v>
          </cell>
          <cell r="G3373">
            <v>-76.716667000000001</v>
          </cell>
          <cell r="H3373">
            <v>1.766667</v>
          </cell>
          <cell r="I3373">
            <v>76</v>
          </cell>
          <cell r="J3373">
            <v>43</v>
          </cell>
          <cell r="K3373">
            <v>1</v>
          </cell>
          <cell r="L3373">
            <v>46</v>
          </cell>
          <cell r="M3373" t="str">
            <v>N</v>
          </cell>
          <cell r="N3373">
            <v>706612.64232999994</v>
          </cell>
          <cell r="O3373">
            <v>687000.41824000003</v>
          </cell>
          <cell r="P3373">
            <v>2760</v>
          </cell>
          <cell r="Q3373">
            <v>19</v>
          </cell>
          <cell r="R3373">
            <v>701</v>
          </cell>
          <cell r="S3373">
            <v>0</v>
          </cell>
          <cell r="T3373">
            <v>1</v>
          </cell>
          <cell r="U3373">
            <v>1</v>
          </cell>
          <cell r="V3373">
            <v>4</v>
          </cell>
          <cell r="W3373">
            <v>4</v>
          </cell>
          <cell r="X3373">
            <v>1</v>
          </cell>
          <cell r="Y3373" t="str">
            <v>HIDROMET01</v>
          </cell>
          <cell r="Z3373" t="str">
            <v>1999-07-06 00:00:00</v>
          </cell>
          <cell r="AA3373">
            <v>2</v>
          </cell>
          <cell r="AB3373">
            <v>7</v>
          </cell>
          <cell r="AC3373">
            <v>1</v>
          </cell>
          <cell r="AD3373">
            <v>1</v>
          </cell>
          <cell r="AE3373">
            <v>86</v>
          </cell>
          <cell r="AF3373" t="str">
            <v>1980-11-01 00:00:00</v>
          </cell>
        </row>
        <row r="3374">
          <cell r="A3374">
            <v>4401707</v>
          </cell>
          <cell r="B3374" t="str">
            <v>STA ROSA</v>
          </cell>
          <cell r="C3374" t="str">
            <v>SANTA ROSA</v>
          </cell>
          <cell r="D3374" t="str">
            <v>CAUCA</v>
          </cell>
          <cell r="E3374" t="str">
            <v>CAQUETA</v>
          </cell>
          <cell r="F3374" t="str">
            <v>LG</v>
          </cell>
          <cell r="G3374">
            <v>-76.566666999999995</v>
          </cell>
          <cell r="H3374">
            <v>1.7833330000000001</v>
          </cell>
          <cell r="I3374">
            <v>76</v>
          </cell>
          <cell r="J3374">
            <v>34</v>
          </cell>
          <cell r="K3374">
            <v>1</v>
          </cell>
          <cell r="L3374">
            <v>47</v>
          </cell>
          <cell r="M3374" t="str">
            <v>N</v>
          </cell>
          <cell r="N3374">
            <v>723322.58921000001</v>
          </cell>
          <cell r="O3374">
            <v>688822.06850000005</v>
          </cell>
          <cell r="P3374">
            <v>1620</v>
          </cell>
          <cell r="Q3374">
            <v>19</v>
          </cell>
          <cell r="R3374">
            <v>701</v>
          </cell>
          <cell r="S3374">
            <v>0</v>
          </cell>
          <cell r="T3374">
            <v>1</v>
          </cell>
          <cell r="U3374">
            <v>1</v>
          </cell>
          <cell r="V3374">
            <v>4</v>
          </cell>
          <cell r="W3374">
            <v>4</v>
          </cell>
          <cell r="X3374">
            <v>1</v>
          </cell>
          <cell r="Y3374" t="str">
            <v>HIDROMET01</v>
          </cell>
          <cell r="Z3374" t="str">
            <v>1999-07-06 00:00:00</v>
          </cell>
          <cell r="AA3374">
            <v>2</v>
          </cell>
          <cell r="AB3374">
            <v>7</v>
          </cell>
          <cell r="AC3374">
            <v>1</v>
          </cell>
          <cell r="AD3374">
            <v>1</v>
          </cell>
          <cell r="AE3374">
            <v>66</v>
          </cell>
        </row>
        <row r="3375">
          <cell r="A3375">
            <v>1501024</v>
          </cell>
          <cell r="B3375" t="str">
            <v>CUBILETE EL BONDA</v>
          </cell>
          <cell r="C3375" t="str">
            <v>SANTA MARTA</v>
          </cell>
          <cell r="D3375" t="str">
            <v>MAGDALENA</v>
          </cell>
          <cell r="E3375" t="str">
            <v>GUACHACA</v>
          </cell>
          <cell r="F3375" t="str">
            <v>PM</v>
          </cell>
          <cell r="G3375">
            <v>-74.150000000000006</v>
          </cell>
          <cell r="H3375">
            <v>11.233333</v>
          </cell>
          <cell r="I3375">
            <v>74</v>
          </cell>
          <cell r="J3375">
            <v>9</v>
          </cell>
          <cell r="K3375">
            <v>11</v>
          </cell>
          <cell r="L3375">
            <v>14</v>
          </cell>
          <cell r="M3375" t="str">
            <v>N</v>
          </cell>
          <cell r="N3375">
            <v>992455.74919999996</v>
          </cell>
          <cell r="O3375">
            <v>1733733.0071700001</v>
          </cell>
          <cell r="P3375">
            <v>50</v>
          </cell>
          <cell r="Q3375">
            <v>47</v>
          </cell>
          <cell r="R3375">
            <v>1</v>
          </cell>
          <cell r="S3375">
            <v>0</v>
          </cell>
          <cell r="T3375">
            <v>1</v>
          </cell>
          <cell r="U3375">
            <v>1</v>
          </cell>
          <cell r="V3375">
            <v>1</v>
          </cell>
          <cell r="W3375">
            <v>5</v>
          </cell>
          <cell r="X3375">
            <v>1</v>
          </cell>
          <cell r="Y3375" t="str">
            <v>HIDROMET01</v>
          </cell>
          <cell r="Z3375" t="str">
            <v>1999-07-06 00:00:00</v>
          </cell>
          <cell r="AA3375">
            <v>1</v>
          </cell>
          <cell r="AB3375">
            <v>5</v>
          </cell>
          <cell r="AC3375">
            <v>9</v>
          </cell>
          <cell r="AD3375">
            <v>9</v>
          </cell>
          <cell r="AE3375">
            <v>0</v>
          </cell>
          <cell r="AF3375" t="str">
            <v>1965-02-01 00:00:00</v>
          </cell>
        </row>
        <row r="3376">
          <cell r="A3376">
            <v>4401708</v>
          </cell>
          <cell r="B3376" t="str">
            <v>DIVISO EL</v>
          </cell>
          <cell r="C3376" t="str">
            <v>SANTA ROSA</v>
          </cell>
          <cell r="D3376" t="str">
            <v>CAUCA</v>
          </cell>
          <cell r="E3376" t="str">
            <v>MANDIYACO</v>
          </cell>
          <cell r="F3376" t="str">
            <v>LG</v>
          </cell>
          <cell r="G3376">
            <v>-76.55</v>
          </cell>
          <cell r="H3376">
            <v>1.2833330000000001</v>
          </cell>
          <cell r="I3376">
            <v>76</v>
          </cell>
          <cell r="J3376">
            <v>33</v>
          </cell>
          <cell r="K3376">
            <v>1</v>
          </cell>
          <cell r="L3376">
            <v>17</v>
          </cell>
          <cell r="M3376" t="str">
            <v>N</v>
          </cell>
          <cell r="N3376">
            <v>725114.98412000004</v>
          </cell>
          <cell r="O3376">
            <v>633479.77758999995</v>
          </cell>
          <cell r="P3376">
            <v>540</v>
          </cell>
          <cell r="Q3376">
            <v>19</v>
          </cell>
          <cell r="R3376">
            <v>701</v>
          </cell>
          <cell r="S3376">
            <v>0</v>
          </cell>
          <cell r="T3376">
            <v>1</v>
          </cell>
          <cell r="U3376">
            <v>1</v>
          </cell>
          <cell r="V3376">
            <v>4</v>
          </cell>
          <cell r="W3376">
            <v>4</v>
          </cell>
          <cell r="X3376">
            <v>1</v>
          </cell>
          <cell r="Y3376" t="str">
            <v>HIDROMET01</v>
          </cell>
          <cell r="Z3376" t="str">
            <v>1999-07-06 00:00:00</v>
          </cell>
          <cell r="AA3376">
            <v>2</v>
          </cell>
          <cell r="AB3376">
            <v>7</v>
          </cell>
          <cell r="AC3376">
            <v>1</v>
          </cell>
          <cell r="AD3376">
            <v>1</v>
          </cell>
          <cell r="AE3376">
            <v>0</v>
          </cell>
          <cell r="AF3376" t="str">
            <v>1997-07-01 00:00:00</v>
          </cell>
        </row>
        <row r="3377">
          <cell r="A3377">
            <v>4401710</v>
          </cell>
          <cell r="B3377" t="str">
            <v>ANGOSTURAS</v>
          </cell>
          <cell r="C3377" t="str">
            <v>MOCOA</v>
          </cell>
          <cell r="D3377" t="str">
            <v>PUTUMAYO</v>
          </cell>
          <cell r="E3377" t="str">
            <v>CAQUETA</v>
          </cell>
          <cell r="F3377" t="str">
            <v>LG</v>
          </cell>
          <cell r="G3377">
            <v>-76.349999999999994</v>
          </cell>
          <cell r="H3377">
            <v>0.38333299999999998</v>
          </cell>
          <cell r="I3377">
            <v>76</v>
          </cell>
          <cell r="J3377">
            <v>21</v>
          </cell>
          <cell r="K3377">
            <v>0</v>
          </cell>
          <cell r="L3377">
            <v>23</v>
          </cell>
          <cell r="M3377" t="str">
            <v>N</v>
          </cell>
          <cell r="N3377">
            <v>747335.97812999994</v>
          </cell>
          <cell r="O3377">
            <v>533862.38583000004</v>
          </cell>
          <cell r="P3377">
            <v>325</v>
          </cell>
          <cell r="Q3377">
            <v>86</v>
          </cell>
          <cell r="R3377">
            <v>1</v>
          </cell>
          <cell r="S3377">
            <v>0</v>
          </cell>
          <cell r="T3377">
            <v>1</v>
          </cell>
          <cell r="U3377">
            <v>1</v>
          </cell>
          <cell r="V3377">
            <v>4</v>
          </cell>
          <cell r="W3377">
            <v>4</v>
          </cell>
          <cell r="X3377">
            <v>1</v>
          </cell>
          <cell r="Y3377" t="str">
            <v>HIDROMET01</v>
          </cell>
          <cell r="Z3377" t="str">
            <v>1999-07-06 00:00:00</v>
          </cell>
          <cell r="AA3377">
            <v>2</v>
          </cell>
          <cell r="AB3377">
            <v>7</v>
          </cell>
          <cell r="AC3377">
            <v>1</v>
          </cell>
          <cell r="AD3377">
            <v>1</v>
          </cell>
          <cell r="AE3377">
            <v>123</v>
          </cell>
          <cell r="AF3377" t="str">
            <v>1981-06-01 00:00:00</v>
          </cell>
        </row>
        <row r="3378">
          <cell r="A3378">
            <v>4401711</v>
          </cell>
          <cell r="B3378" t="str">
            <v>ANDAQUI</v>
          </cell>
          <cell r="C3378" t="str">
            <v>SANTA ROSA</v>
          </cell>
          <cell r="D3378" t="str">
            <v>CAUCA</v>
          </cell>
          <cell r="E3378" t="str">
            <v>CAQUETA</v>
          </cell>
          <cell r="F3378" t="str">
            <v>LG</v>
          </cell>
          <cell r="G3378">
            <v>-76.55</v>
          </cell>
          <cell r="H3378">
            <v>1.0833330000000001</v>
          </cell>
          <cell r="I3378">
            <v>76</v>
          </cell>
          <cell r="J3378">
            <v>33</v>
          </cell>
          <cell r="K3378">
            <v>1</v>
          </cell>
          <cell r="L3378">
            <v>5</v>
          </cell>
          <cell r="M3378" t="str">
            <v>N</v>
          </cell>
          <cell r="N3378">
            <v>725095.27182000002</v>
          </cell>
          <cell r="O3378">
            <v>611343.91455999995</v>
          </cell>
          <cell r="P3378">
            <v>460</v>
          </cell>
          <cell r="Q3378">
            <v>19</v>
          </cell>
          <cell r="R3378">
            <v>701</v>
          </cell>
          <cell r="S3378">
            <v>0</v>
          </cell>
          <cell r="T3378">
            <v>1</v>
          </cell>
          <cell r="U3378">
            <v>1</v>
          </cell>
          <cell r="V3378">
            <v>4</v>
          </cell>
          <cell r="W3378">
            <v>4</v>
          </cell>
          <cell r="X3378">
            <v>1</v>
          </cell>
          <cell r="Y3378" t="str">
            <v>HIDROMET01</v>
          </cell>
          <cell r="Z3378" t="str">
            <v>1999-07-06 00:00:00</v>
          </cell>
          <cell r="AA3378">
            <v>2</v>
          </cell>
          <cell r="AB3378">
            <v>7</v>
          </cell>
          <cell r="AC3378">
            <v>1</v>
          </cell>
          <cell r="AD3378">
            <v>1</v>
          </cell>
          <cell r="AE3378">
            <v>105</v>
          </cell>
        </row>
        <row r="3379">
          <cell r="A3379">
            <v>4401712</v>
          </cell>
          <cell r="B3379" t="str">
            <v>PIEDRA LISA II</v>
          </cell>
          <cell r="C3379" t="str">
            <v>MOCOA</v>
          </cell>
          <cell r="D3379" t="str">
            <v>PUTUMAYO</v>
          </cell>
          <cell r="E3379" t="str">
            <v>MOCOA</v>
          </cell>
          <cell r="F3379" t="str">
            <v>LG</v>
          </cell>
          <cell r="G3379">
            <v>-76.650000000000006</v>
          </cell>
          <cell r="H3379">
            <v>1.2</v>
          </cell>
          <cell r="I3379">
            <v>76</v>
          </cell>
          <cell r="J3379">
            <v>39</v>
          </cell>
          <cell r="K3379">
            <v>1</v>
          </cell>
          <cell r="L3379">
            <v>12</v>
          </cell>
          <cell r="M3379" t="str">
            <v>N</v>
          </cell>
          <cell r="N3379">
            <v>713965.57293999998</v>
          </cell>
          <cell r="O3379">
            <v>624266.76289000001</v>
          </cell>
          <cell r="P3379">
            <v>723</v>
          </cell>
          <cell r="Q3379">
            <v>86</v>
          </cell>
          <cell r="R3379">
            <v>1</v>
          </cell>
          <cell r="S3379">
            <v>0</v>
          </cell>
          <cell r="T3379">
            <v>1</v>
          </cell>
          <cell r="U3379">
            <v>1</v>
          </cell>
          <cell r="V3379">
            <v>4</v>
          </cell>
          <cell r="W3379">
            <v>4</v>
          </cell>
          <cell r="X3379">
            <v>1</v>
          </cell>
          <cell r="Y3379" t="str">
            <v>HIDROMET01</v>
          </cell>
          <cell r="Z3379" t="str">
            <v>1999-07-06 00:00:00</v>
          </cell>
          <cell r="AA3379">
            <v>2</v>
          </cell>
          <cell r="AB3379">
            <v>7</v>
          </cell>
          <cell r="AC3379">
            <v>1</v>
          </cell>
          <cell r="AD3379">
            <v>1</v>
          </cell>
          <cell r="AE3379">
            <v>0</v>
          </cell>
          <cell r="AF3379" t="str">
            <v>1997-07-01 00:00:00</v>
          </cell>
        </row>
        <row r="3380">
          <cell r="A3380">
            <v>4401715</v>
          </cell>
          <cell r="B3380" t="str">
            <v>CASCABEL</v>
          </cell>
          <cell r="C3380" t="str">
            <v>SANTA ROSA</v>
          </cell>
          <cell r="D3380" t="str">
            <v>CAUCA</v>
          </cell>
          <cell r="E3380" t="str">
            <v>CASCABEL</v>
          </cell>
          <cell r="F3380" t="str">
            <v>LM</v>
          </cell>
          <cell r="G3380">
            <v>-76.633332999999993</v>
          </cell>
          <cell r="H3380">
            <v>1.433333</v>
          </cell>
          <cell r="I3380">
            <v>76</v>
          </cell>
          <cell r="J3380">
            <v>38</v>
          </cell>
          <cell r="K3380">
            <v>1</v>
          </cell>
          <cell r="L3380">
            <v>26</v>
          </cell>
          <cell r="M3380" t="str">
            <v>N</v>
          </cell>
          <cell r="N3380">
            <v>715848.88681000005</v>
          </cell>
          <cell r="O3380">
            <v>650091.87531999999</v>
          </cell>
          <cell r="P3380">
            <v>701</v>
          </cell>
          <cell r="Q3380">
            <v>19</v>
          </cell>
          <cell r="R3380">
            <v>701</v>
          </cell>
          <cell r="S3380">
            <v>0</v>
          </cell>
          <cell r="T3380">
            <v>1</v>
          </cell>
          <cell r="U3380">
            <v>1</v>
          </cell>
          <cell r="V3380">
            <v>4</v>
          </cell>
          <cell r="W3380">
            <v>4</v>
          </cell>
          <cell r="X3380">
            <v>1</v>
          </cell>
          <cell r="Y3380" t="str">
            <v>HIDROMET01</v>
          </cell>
          <cell r="Z3380" t="str">
            <v>1999-07-06 00:00:00</v>
          </cell>
          <cell r="AA3380">
            <v>2</v>
          </cell>
          <cell r="AB3380">
            <v>7</v>
          </cell>
          <cell r="AC3380">
            <v>1</v>
          </cell>
          <cell r="AD3380">
            <v>1</v>
          </cell>
          <cell r="AE3380">
            <v>0</v>
          </cell>
          <cell r="AF3380" t="str">
            <v>1997-07-01 00:00:00</v>
          </cell>
        </row>
        <row r="3381">
          <cell r="A3381">
            <v>4403001</v>
          </cell>
          <cell r="B3381" t="str">
            <v>PLANTAS FLORENCIA</v>
          </cell>
          <cell r="C3381" t="str">
            <v>FLORENCIA</v>
          </cell>
          <cell r="D3381" t="str">
            <v>CAQUETA</v>
          </cell>
          <cell r="E3381" t="str">
            <v>HACHA</v>
          </cell>
          <cell r="F3381" t="str">
            <v>PM</v>
          </cell>
          <cell r="G3381">
            <v>-75.616667000000007</v>
          </cell>
          <cell r="H3381">
            <v>1.6333329999999999</v>
          </cell>
          <cell r="I3381">
            <v>75</v>
          </cell>
          <cell r="J3381">
            <v>37</v>
          </cell>
          <cell r="K3381">
            <v>1</v>
          </cell>
          <cell r="L3381">
            <v>38</v>
          </cell>
          <cell r="M3381" t="str">
            <v>N</v>
          </cell>
          <cell r="N3381">
            <v>829082.78879000002</v>
          </cell>
          <cell r="O3381">
            <v>672114.03595000005</v>
          </cell>
          <cell r="P3381">
            <v>270</v>
          </cell>
          <cell r="Q3381">
            <v>18</v>
          </cell>
          <cell r="R3381">
            <v>1</v>
          </cell>
          <cell r="S3381">
            <v>0</v>
          </cell>
          <cell r="T3381">
            <v>1</v>
          </cell>
          <cell r="U3381">
            <v>1</v>
          </cell>
          <cell r="V3381">
            <v>4</v>
          </cell>
          <cell r="W3381">
            <v>4</v>
          </cell>
          <cell r="X3381">
            <v>3</v>
          </cell>
          <cell r="Y3381" t="str">
            <v>HIDROMET01</v>
          </cell>
          <cell r="Z3381" t="str">
            <v>1999-07-06 00:00:00</v>
          </cell>
          <cell r="AA3381">
            <v>1</v>
          </cell>
          <cell r="AB3381">
            <v>4</v>
          </cell>
          <cell r="AC3381">
            <v>2</v>
          </cell>
          <cell r="AD3381">
            <v>2</v>
          </cell>
          <cell r="AE3381">
            <v>0</v>
          </cell>
          <cell r="AF3381" t="str">
            <v>1958-11-01 00:00:00</v>
          </cell>
        </row>
        <row r="3382">
          <cell r="A3382">
            <v>4403004</v>
          </cell>
          <cell r="B3382" t="str">
            <v>DIAMANTE EL</v>
          </cell>
          <cell r="C3382" t="str">
            <v>FLORENCIA</v>
          </cell>
          <cell r="D3382" t="str">
            <v>CAQUETA</v>
          </cell>
          <cell r="E3382" t="str">
            <v>HACHA</v>
          </cell>
          <cell r="F3382" t="str">
            <v>PM</v>
          </cell>
          <cell r="G3382">
            <v>-75.666667000000004</v>
          </cell>
          <cell r="H3382">
            <v>1.733333</v>
          </cell>
          <cell r="I3382">
            <v>75</v>
          </cell>
          <cell r="J3382">
            <v>40</v>
          </cell>
          <cell r="K3382">
            <v>1</v>
          </cell>
          <cell r="L3382">
            <v>44</v>
          </cell>
          <cell r="M3382" t="str">
            <v>N</v>
          </cell>
          <cell r="N3382">
            <v>823525.76162999996</v>
          </cell>
          <cell r="O3382">
            <v>683180.26043999998</v>
          </cell>
          <cell r="P3382">
            <v>600</v>
          </cell>
          <cell r="Q3382">
            <v>18</v>
          </cell>
          <cell r="R3382">
            <v>1</v>
          </cell>
          <cell r="S3382">
            <v>0</v>
          </cell>
          <cell r="T3382">
            <v>1</v>
          </cell>
          <cell r="U3382">
            <v>1</v>
          </cell>
          <cell r="V3382">
            <v>4</v>
          </cell>
          <cell r="W3382">
            <v>4</v>
          </cell>
          <cell r="X3382">
            <v>3</v>
          </cell>
          <cell r="Y3382" t="str">
            <v>HIDROMET01</v>
          </cell>
          <cell r="Z3382" t="str">
            <v>1999-07-06 00:00:00</v>
          </cell>
          <cell r="AA3382">
            <v>1</v>
          </cell>
          <cell r="AB3382">
            <v>4</v>
          </cell>
          <cell r="AC3382">
            <v>2</v>
          </cell>
          <cell r="AD3382">
            <v>2</v>
          </cell>
          <cell r="AE3382">
            <v>0</v>
          </cell>
          <cell r="AF3382" t="str">
            <v>1963-06-01 00:00:00</v>
          </cell>
        </row>
        <row r="3383">
          <cell r="A3383">
            <v>4403005</v>
          </cell>
          <cell r="B3383" t="str">
            <v>ROSARIO EL</v>
          </cell>
          <cell r="C3383" t="str">
            <v>FLORENCIA</v>
          </cell>
          <cell r="D3383" t="str">
            <v>CAQUETA</v>
          </cell>
          <cell r="E3383" t="str">
            <v>HACHA</v>
          </cell>
          <cell r="F3383" t="str">
            <v>PM</v>
          </cell>
          <cell r="G3383">
            <v>-75.7</v>
          </cell>
          <cell r="H3383">
            <v>1.766667</v>
          </cell>
          <cell r="I3383">
            <v>75</v>
          </cell>
          <cell r="J3383">
            <v>42</v>
          </cell>
          <cell r="K3383">
            <v>1</v>
          </cell>
          <cell r="L3383">
            <v>46</v>
          </cell>
          <cell r="M3383" t="str">
            <v>N</v>
          </cell>
          <cell r="N3383">
            <v>819818.37711999996</v>
          </cell>
          <cell r="O3383">
            <v>686870.76352000004</v>
          </cell>
          <cell r="P3383">
            <v>400</v>
          </cell>
          <cell r="Q3383">
            <v>18</v>
          </cell>
          <cell r="R3383">
            <v>1</v>
          </cell>
          <cell r="S3383">
            <v>0</v>
          </cell>
          <cell r="T3383">
            <v>1</v>
          </cell>
          <cell r="U3383">
            <v>1</v>
          </cell>
          <cell r="V3383">
            <v>4</v>
          </cell>
          <cell r="W3383">
            <v>4</v>
          </cell>
          <cell r="X3383">
            <v>3</v>
          </cell>
          <cell r="Y3383" t="str">
            <v>HIDROMET01</v>
          </cell>
          <cell r="Z3383" t="str">
            <v>1999-07-06 00:00:00</v>
          </cell>
          <cell r="AA3383">
            <v>1</v>
          </cell>
          <cell r="AB3383">
            <v>4</v>
          </cell>
          <cell r="AC3383">
            <v>2</v>
          </cell>
          <cell r="AD3383">
            <v>2</v>
          </cell>
          <cell r="AE3383">
            <v>0</v>
          </cell>
          <cell r="AF3383" t="str">
            <v>1968-09-01 00:00:00</v>
          </cell>
        </row>
        <row r="3384">
          <cell r="A3384">
            <v>4403006</v>
          </cell>
          <cell r="B3384" t="str">
            <v>LARANDIA</v>
          </cell>
          <cell r="C3384" t="str">
            <v>FLORENCIA</v>
          </cell>
          <cell r="D3384" t="str">
            <v>CAQUETA</v>
          </cell>
          <cell r="E3384" t="str">
            <v>ORTEGUAZA</v>
          </cell>
          <cell r="F3384" t="str">
            <v>PM</v>
          </cell>
          <cell r="G3384">
            <v>-75.483333000000002</v>
          </cell>
          <cell r="H3384">
            <v>1.5</v>
          </cell>
          <cell r="I3384">
            <v>75</v>
          </cell>
          <cell r="J3384">
            <v>29</v>
          </cell>
          <cell r="K3384">
            <v>1</v>
          </cell>
          <cell r="L3384">
            <v>30</v>
          </cell>
          <cell r="M3384" t="str">
            <v>N</v>
          </cell>
          <cell r="N3384">
            <v>843915.01706999994</v>
          </cell>
          <cell r="O3384">
            <v>657355.23731999996</v>
          </cell>
          <cell r="P3384">
            <v>270</v>
          </cell>
          <cell r="Q3384">
            <v>18</v>
          </cell>
          <cell r="R3384">
            <v>1</v>
          </cell>
          <cell r="S3384">
            <v>0</v>
          </cell>
          <cell r="T3384">
            <v>1</v>
          </cell>
          <cell r="U3384">
            <v>1</v>
          </cell>
          <cell r="V3384">
            <v>4</v>
          </cell>
          <cell r="W3384">
            <v>4</v>
          </cell>
          <cell r="X3384">
            <v>3</v>
          </cell>
          <cell r="Y3384" t="str">
            <v>HIDROMET01</v>
          </cell>
          <cell r="Z3384" t="str">
            <v>1999-07-06 00:00:00</v>
          </cell>
          <cell r="AA3384">
            <v>1</v>
          </cell>
          <cell r="AB3384">
            <v>4</v>
          </cell>
          <cell r="AC3384">
            <v>1</v>
          </cell>
          <cell r="AD3384">
            <v>1</v>
          </cell>
          <cell r="AE3384">
            <v>0</v>
          </cell>
        </row>
        <row r="3385">
          <cell r="A3385">
            <v>4403501</v>
          </cell>
          <cell r="B3385" t="str">
            <v>FLORENCIA C A</v>
          </cell>
          <cell r="C3385" t="str">
            <v>FLORENCIA</v>
          </cell>
          <cell r="D3385" t="str">
            <v>CAQUETA</v>
          </cell>
          <cell r="E3385" t="str">
            <v>HACHA</v>
          </cell>
          <cell r="F3385" t="str">
            <v>AM</v>
          </cell>
          <cell r="G3385">
            <v>-75.599999999999994</v>
          </cell>
          <cell r="H3385">
            <v>1.6166670000000001</v>
          </cell>
          <cell r="I3385">
            <v>75</v>
          </cell>
          <cell r="J3385">
            <v>36</v>
          </cell>
          <cell r="K3385">
            <v>1</v>
          </cell>
          <cell r="L3385">
            <v>37</v>
          </cell>
          <cell r="M3385" t="str">
            <v>N</v>
          </cell>
          <cell r="N3385">
            <v>830936.71404999995</v>
          </cell>
          <cell r="O3385">
            <v>670269.03501999995</v>
          </cell>
          <cell r="P3385">
            <v>280</v>
          </cell>
          <cell r="Q3385">
            <v>18</v>
          </cell>
          <cell r="R3385">
            <v>1</v>
          </cell>
          <cell r="S3385">
            <v>0</v>
          </cell>
          <cell r="T3385">
            <v>1</v>
          </cell>
          <cell r="U3385">
            <v>1</v>
          </cell>
          <cell r="V3385">
            <v>4</v>
          </cell>
          <cell r="W3385">
            <v>4</v>
          </cell>
          <cell r="X3385">
            <v>3</v>
          </cell>
          <cell r="Y3385" t="str">
            <v>HIDROMET01</v>
          </cell>
          <cell r="Z3385" t="str">
            <v>1999-07-06 00:00:00</v>
          </cell>
          <cell r="AA3385">
            <v>1</v>
          </cell>
          <cell r="AB3385">
            <v>4</v>
          </cell>
          <cell r="AC3385">
            <v>1</v>
          </cell>
          <cell r="AD3385">
            <v>1</v>
          </cell>
          <cell r="AE3385">
            <v>0</v>
          </cell>
          <cell r="AF3385" t="str">
            <v>1969-10-01 00:00:00</v>
          </cell>
        </row>
        <row r="3386">
          <cell r="A3386">
            <v>4403502</v>
          </cell>
          <cell r="B3386" t="str">
            <v>APTO G ARTUNDUAGA</v>
          </cell>
          <cell r="C3386" t="str">
            <v>FLORENCIA</v>
          </cell>
          <cell r="D3386" t="str">
            <v>CAQUETA</v>
          </cell>
          <cell r="E3386" t="str">
            <v>HACHA</v>
          </cell>
          <cell r="F3386" t="str">
            <v>SS</v>
          </cell>
          <cell r="G3386">
            <v>-75.533332999999999</v>
          </cell>
          <cell r="H3386">
            <v>1.6</v>
          </cell>
          <cell r="I3386">
            <v>75</v>
          </cell>
          <cell r="J3386">
            <v>32</v>
          </cell>
          <cell r="K3386">
            <v>1</v>
          </cell>
          <cell r="L3386">
            <v>36</v>
          </cell>
          <cell r="M3386" t="str">
            <v>N</v>
          </cell>
          <cell r="N3386">
            <v>838356.56752000004</v>
          </cell>
          <cell r="O3386">
            <v>668420.06993999996</v>
          </cell>
          <cell r="P3386">
            <v>244</v>
          </cell>
          <cell r="Q3386">
            <v>18</v>
          </cell>
          <cell r="R3386">
            <v>1</v>
          </cell>
          <cell r="S3386">
            <v>0</v>
          </cell>
          <cell r="T3386">
            <v>1</v>
          </cell>
          <cell r="U3386">
            <v>1</v>
          </cell>
          <cell r="V3386">
            <v>4</v>
          </cell>
          <cell r="W3386">
            <v>4</v>
          </cell>
          <cell r="X3386">
            <v>3</v>
          </cell>
          <cell r="Y3386" t="str">
            <v>HIDROMET01</v>
          </cell>
          <cell r="Z3386" t="str">
            <v>1999-07-06 00:00:00</v>
          </cell>
          <cell r="AA3386">
            <v>1</v>
          </cell>
          <cell r="AB3386">
            <v>4</v>
          </cell>
          <cell r="AC3386">
            <v>1</v>
          </cell>
          <cell r="AD3386">
            <v>1</v>
          </cell>
          <cell r="AE3386">
            <v>0</v>
          </cell>
          <cell r="AF3386" t="str">
            <v>1969-10-01 00:00:00</v>
          </cell>
        </row>
        <row r="3387">
          <cell r="A3387">
            <v>4403703</v>
          </cell>
          <cell r="B3387" t="str">
            <v>DIAMANTE EL</v>
          </cell>
          <cell r="C3387" t="str">
            <v>FLORENCIA</v>
          </cell>
          <cell r="D3387" t="str">
            <v>CAQUETA</v>
          </cell>
          <cell r="E3387" t="str">
            <v>CARANO</v>
          </cell>
          <cell r="F3387" t="str">
            <v>LM</v>
          </cell>
          <cell r="G3387">
            <v>-75.666667000000004</v>
          </cell>
          <cell r="H3387">
            <v>1.683333</v>
          </cell>
          <cell r="I3387">
            <v>75</v>
          </cell>
          <cell r="J3387">
            <v>40</v>
          </cell>
          <cell r="K3387">
            <v>1</v>
          </cell>
          <cell r="L3387">
            <v>41</v>
          </cell>
          <cell r="M3387" t="str">
            <v>N</v>
          </cell>
          <cell r="N3387">
            <v>823521.19694000005</v>
          </cell>
          <cell r="O3387">
            <v>677649.30824000004</v>
          </cell>
          <cell r="P3387">
            <v>550</v>
          </cell>
          <cell r="Q3387">
            <v>18</v>
          </cell>
          <cell r="R3387">
            <v>1</v>
          </cell>
          <cell r="S3387">
            <v>0</v>
          </cell>
          <cell r="T3387">
            <v>1</v>
          </cell>
          <cell r="U3387">
            <v>1</v>
          </cell>
          <cell r="V3387">
            <v>4</v>
          </cell>
          <cell r="W3387">
            <v>4</v>
          </cell>
          <cell r="X3387">
            <v>3</v>
          </cell>
          <cell r="Y3387" t="str">
            <v>HIDROMET01</v>
          </cell>
          <cell r="Z3387" t="str">
            <v>1999-07-06 00:00:00</v>
          </cell>
          <cell r="AA3387">
            <v>2</v>
          </cell>
          <cell r="AB3387">
            <v>4</v>
          </cell>
          <cell r="AC3387">
            <v>2</v>
          </cell>
          <cell r="AD3387">
            <v>2</v>
          </cell>
          <cell r="AE3387">
            <v>140</v>
          </cell>
          <cell r="AF3387" t="str">
            <v>1963-06-01 00:00:00</v>
          </cell>
        </row>
        <row r="3388">
          <cell r="A3388">
            <v>4403704</v>
          </cell>
          <cell r="B3388" t="str">
            <v>ROSARIO EL</v>
          </cell>
          <cell r="C3388" t="str">
            <v>FLORENCIA</v>
          </cell>
          <cell r="D3388" t="str">
            <v>CAQUETA</v>
          </cell>
          <cell r="E3388" t="str">
            <v>CARANO</v>
          </cell>
          <cell r="F3388" t="str">
            <v>LM</v>
          </cell>
          <cell r="G3388">
            <v>-75.666667000000004</v>
          </cell>
          <cell r="H3388">
            <v>1.7166669999999999</v>
          </cell>
          <cell r="I3388">
            <v>75</v>
          </cell>
          <cell r="J3388">
            <v>40</v>
          </cell>
          <cell r="K3388">
            <v>1</v>
          </cell>
          <cell r="L3388">
            <v>43</v>
          </cell>
          <cell r="M3388" t="str">
            <v>N</v>
          </cell>
          <cell r="N3388">
            <v>823524.22522000002</v>
          </cell>
          <cell r="O3388">
            <v>681336.60941999999</v>
          </cell>
          <cell r="P3388">
            <v>600</v>
          </cell>
          <cell r="Q3388">
            <v>18</v>
          </cell>
          <cell r="R3388">
            <v>1</v>
          </cell>
          <cell r="S3388">
            <v>0</v>
          </cell>
          <cell r="T3388">
            <v>1</v>
          </cell>
          <cell r="U3388">
            <v>1</v>
          </cell>
          <cell r="V3388">
            <v>4</v>
          </cell>
          <cell r="W3388">
            <v>4</v>
          </cell>
          <cell r="X3388">
            <v>3</v>
          </cell>
          <cell r="Y3388" t="str">
            <v>HIDROMET01</v>
          </cell>
          <cell r="Z3388" t="str">
            <v>1999-07-06 00:00:00</v>
          </cell>
          <cell r="AA3388">
            <v>2</v>
          </cell>
          <cell r="AB3388">
            <v>4</v>
          </cell>
          <cell r="AC3388">
            <v>2</v>
          </cell>
          <cell r="AD3388">
            <v>2</v>
          </cell>
          <cell r="AE3388">
            <v>79</v>
          </cell>
        </row>
        <row r="3389">
          <cell r="A3389">
            <v>4403706</v>
          </cell>
          <cell r="B3389" t="str">
            <v>FLORENCIA</v>
          </cell>
          <cell r="C3389" t="str">
            <v>FLORENCIA</v>
          </cell>
          <cell r="D3389" t="str">
            <v>CAQUETA</v>
          </cell>
          <cell r="E3389" t="str">
            <v>HACHA</v>
          </cell>
          <cell r="F3389" t="str">
            <v>LG</v>
          </cell>
          <cell r="G3389">
            <v>-75.599999999999994</v>
          </cell>
          <cell r="H3389">
            <v>1.6</v>
          </cell>
          <cell r="I3389">
            <v>75</v>
          </cell>
          <cell r="J3389">
            <v>36</v>
          </cell>
          <cell r="K3389">
            <v>1</v>
          </cell>
          <cell r="L3389">
            <v>36</v>
          </cell>
          <cell r="M3389" t="str">
            <v>N</v>
          </cell>
          <cell r="N3389">
            <v>830935.34183000005</v>
          </cell>
          <cell r="O3389">
            <v>668425.44446000003</v>
          </cell>
          <cell r="P3389">
            <v>270</v>
          </cell>
          <cell r="Q3389">
            <v>18</v>
          </cell>
          <cell r="R3389">
            <v>1</v>
          </cell>
          <cell r="S3389">
            <v>0</v>
          </cell>
          <cell r="T3389">
            <v>1</v>
          </cell>
          <cell r="U3389">
            <v>1</v>
          </cell>
          <cell r="V3389">
            <v>4</v>
          </cell>
          <cell r="W3389">
            <v>4</v>
          </cell>
          <cell r="X3389">
            <v>3</v>
          </cell>
          <cell r="Y3389" t="str">
            <v>HIDROMET01</v>
          </cell>
          <cell r="Z3389" t="str">
            <v>1999-07-06 00:00:00</v>
          </cell>
          <cell r="AA3389">
            <v>2</v>
          </cell>
          <cell r="AB3389">
            <v>4</v>
          </cell>
          <cell r="AC3389">
            <v>1</v>
          </cell>
          <cell r="AD3389">
            <v>1</v>
          </cell>
          <cell r="AE3389">
            <v>88</v>
          </cell>
          <cell r="AF3389" t="str">
            <v>1971-02-01 00:00:00</v>
          </cell>
        </row>
        <row r="3390">
          <cell r="A3390">
            <v>4403707</v>
          </cell>
          <cell r="B3390" t="str">
            <v>BOCATOMA N 1</v>
          </cell>
          <cell r="C3390" t="str">
            <v>EL PAUJIL</v>
          </cell>
          <cell r="D3390" t="str">
            <v>CAQUETA</v>
          </cell>
          <cell r="E3390" t="str">
            <v>PAUJIL</v>
          </cell>
          <cell r="F3390" t="str">
            <v>LM</v>
          </cell>
          <cell r="G3390">
            <v>-75.283332999999999</v>
          </cell>
          <cell r="H3390">
            <v>1.566667</v>
          </cell>
          <cell r="I3390">
            <v>75</v>
          </cell>
          <cell r="J3390">
            <v>17</v>
          </cell>
          <cell r="K3390">
            <v>1</v>
          </cell>
          <cell r="L3390">
            <v>34</v>
          </cell>
          <cell r="M3390" t="str">
            <v>N</v>
          </cell>
          <cell r="N3390">
            <v>866182.14824999997</v>
          </cell>
          <cell r="O3390">
            <v>664715.37162999995</v>
          </cell>
          <cell r="P3390">
            <v>470</v>
          </cell>
          <cell r="Q3390">
            <v>18</v>
          </cell>
          <cell r="R3390">
            <v>256</v>
          </cell>
          <cell r="S3390">
            <v>0</v>
          </cell>
          <cell r="T3390">
            <v>1</v>
          </cell>
          <cell r="U3390">
            <v>1</v>
          </cell>
          <cell r="V3390">
            <v>4</v>
          </cell>
          <cell r="W3390">
            <v>4</v>
          </cell>
          <cell r="X3390">
            <v>3</v>
          </cell>
          <cell r="Y3390" t="str">
            <v>HIDROMET01</v>
          </cell>
          <cell r="Z3390" t="str">
            <v>1999-07-06 00:00:00</v>
          </cell>
          <cell r="AA3390">
            <v>2</v>
          </cell>
          <cell r="AB3390">
            <v>4</v>
          </cell>
          <cell r="AC3390">
            <v>1</v>
          </cell>
          <cell r="AD3390">
            <v>1</v>
          </cell>
          <cell r="AE3390">
            <v>0</v>
          </cell>
          <cell r="AF3390" t="str">
            <v>1971-02-01 00:00:00</v>
          </cell>
        </row>
        <row r="3391">
          <cell r="A3391">
            <v>4403709</v>
          </cell>
          <cell r="B3391" t="str">
            <v>LARANDIA</v>
          </cell>
          <cell r="C3391" t="str">
            <v>LA MONTA#ITA</v>
          </cell>
          <cell r="D3391" t="str">
            <v>CAQUETA</v>
          </cell>
          <cell r="E3391" t="str">
            <v>ORTEGUAZA</v>
          </cell>
          <cell r="F3391" t="str">
            <v>LG</v>
          </cell>
          <cell r="G3391">
            <v>-75.483333000000002</v>
          </cell>
          <cell r="H3391">
            <v>1.4666669999999999</v>
          </cell>
          <cell r="I3391">
            <v>75</v>
          </cell>
          <cell r="J3391">
            <v>29</v>
          </cell>
          <cell r="K3391">
            <v>1</v>
          </cell>
          <cell r="L3391">
            <v>28</v>
          </cell>
          <cell r="M3391" t="str">
            <v>N</v>
          </cell>
          <cell r="N3391">
            <v>843912.68049000006</v>
          </cell>
          <cell r="O3391">
            <v>653668.25275999994</v>
          </cell>
          <cell r="P3391">
            <v>390</v>
          </cell>
          <cell r="Q3391">
            <v>18</v>
          </cell>
          <cell r="R3391">
            <v>410</v>
          </cell>
          <cell r="S3391">
            <v>0</v>
          </cell>
          <cell r="T3391">
            <v>1</v>
          </cell>
          <cell r="U3391">
            <v>1</v>
          </cell>
          <cell r="V3391">
            <v>4</v>
          </cell>
          <cell r="W3391">
            <v>4</v>
          </cell>
          <cell r="X3391">
            <v>3</v>
          </cell>
          <cell r="Y3391" t="str">
            <v>HIDROMET01</v>
          </cell>
          <cell r="Z3391" t="str">
            <v>1999-07-06 00:00:00</v>
          </cell>
          <cell r="AA3391">
            <v>2</v>
          </cell>
          <cell r="AB3391">
            <v>4</v>
          </cell>
          <cell r="AC3391">
            <v>1</v>
          </cell>
          <cell r="AD3391">
            <v>1</v>
          </cell>
          <cell r="AE3391">
            <v>102</v>
          </cell>
          <cell r="AF3391" t="str">
            <v>1971-03-01 00:00:00</v>
          </cell>
        </row>
        <row r="3392">
          <cell r="A3392">
            <v>1501025</v>
          </cell>
          <cell r="B3392" t="str">
            <v>SAN PEDRO ALEJANDR</v>
          </cell>
          <cell r="C3392" t="str">
            <v>SANTA MARTA</v>
          </cell>
          <cell r="D3392" t="str">
            <v>MAGDALENA</v>
          </cell>
          <cell r="E3392" t="str">
            <v>GUACHACA</v>
          </cell>
          <cell r="F3392" t="str">
            <v>PM</v>
          </cell>
          <cell r="G3392">
            <v>-74.183333000000005</v>
          </cell>
          <cell r="H3392">
            <v>11.233333</v>
          </cell>
          <cell r="I3392">
            <v>74</v>
          </cell>
          <cell r="J3392">
            <v>11</v>
          </cell>
          <cell r="K3392">
            <v>11</v>
          </cell>
          <cell r="L3392">
            <v>14</v>
          </cell>
          <cell r="M3392" t="str">
            <v>N</v>
          </cell>
          <cell r="N3392">
            <v>988815.57675000001</v>
          </cell>
          <cell r="O3392">
            <v>1733734.06846</v>
          </cell>
          <cell r="P3392">
            <v>20</v>
          </cell>
          <cell r="Q3392">
            <v>47</v>
          </cell>
          <cell r="R3392">
            <v>1</v>
          </cell>
          <cell r="S3392">
            <v>0</v>
          </cell>
          <cell r="T3392">
            <v>1</v>
          </cell>
          <cell r="U3392">
            <v>1</v>
          </cell>
          <cell r="V3392">
            <v>1</v>
          </cell>
          <cell r="W3392">
            <v>5</v>
          </cell>
          <cell r="X3392">
            <v>1</v>
          </cell>
          <cell r="Y3392" t="str">
            <v>HIDROMET01</v>
          </cell>
          <cell r="Z3392" t="str">
            <v>1999-07-06 00:00:00</v>
          </cell>
          <cell r="AA3392">
            <v>1</v>
          </cell>
          <cell r="AB3392">
            <v>5</v>
          </cell>
          <cell r="AC3392">
            <v>2</v>
          </cell>
          <cell r="AD3392">
            <v>2</v>
          </cell>
          <cell r="AE3392">
            <v>0</v>
          </cell>
          <cell r="AF3392" t="str">
            <v>1964-05-01 00:00:00</v>
          </cell>
        </row>
        <row r="3393">
          <cell r="A3393">
            <v>4403710</v>
          </cell>
          <cell r="B3393" t="str">
            <v>ITARCA</v>
          </cell>
          <cell r="C3393" t="str">
            <v>LA MONTA#ITA</v>
          </cell>
          <cell r="D3393" t="str">
            <v>CAQUETA</v>
          </cell>
          <cell r="E3393" t="str">
            <v>SAN PEDRO</v>
          </cell>
          <cell r="F3393" t="str">
            <v>LG</v>
          </cell>
          <cell r="G3393">
            <v>-75.466667000000001</v>
          </cell>
          <cell r="H3393">
            <v>1.5</v>
          </cell>
          <cell r="I3393">
            <v>75</v>
          </cell>
          <cell r="J3393">
            <v>28</v>
          </cell>
          <cell r="K3393">
            <v>1</v>
          </cell>
          <cell r="L3393">
            <v>30</v>
          </cell>
          <cell r="M3393" t="str">
            <v>N</v>
          </cell>
          <cell r="N3393">
            <v>845770.33553000004</v>
          </cell>
          <cell r="O3393">
            <v>657354.05539999995</v>
          </cell>
          <cell r="P3393">
            <v>236</v>
          </cell>
          <cell r="Q3393">
            <v>18</v>
          </cell>
          <cell r="R3393">
            <v>410</v>
          </cell>
          <cell r="S3393">
            <v>0</v>
          </cell>
          <cell r="T3393">
            <v>1</v>
          </cell>
          <cell r="U3393">
            <v>1</v>
          </cell>
          <cell r="V3393">
            <v>4</v>
          </cell>
          <cell r="W3393">
            <v>4</v>
          </cell>
          <cell r="X3393">
            <v>3</v>
          </cell>
          <cell r="Y3393" t="str">
            <v>HIDROMET01</v>
          </cell>
          <cell r="Z3393" t="str">
            <v>1999-07-06 00:00:00</v>
          </cell>
          <cell r="AA3393">
            <v>2</v>
          </cell>
          <cell r="AB3393">
            <v>4</v>
          </cell>
          <cell r="AC3393">
            <v>1</v>
          </cell>
          <cell r="AD3393">
            <v>1</v>
          </cell>
          <cell r="AE3393">
            <v>104</v>
          </cell>
          <cell r="AF3393" t="str">
            <v>1971-03-01 00:00:00</v>
          </cell>
        </row>
        <row r="3394">
          <cell r="A3394">
            <v>4403712</v>
          </cell>
          <cell r="B3394" t="str">
            <v>BOCATOMA 1</v>
          </cell>
          <cell r="C3394" t="str">
            <v>FLORENCIA</v>
          </cell>
          <cell r="D3394" t="str">
            <v>CAQUETA</v>
          </cell>
          <cell r="E3394" t="str">
            <v>DEDO</v>
          </cell>
          <cell r="F3394" t="str">
            <v>LM</v>
          </cell>
          <cell r="G3394">
            <v>-75.633332999999993</v>
          </cell>
          <cell r="H3394">
            <v>1.6</v>
          </cell>
          <cell r="I3394">
            <v>75</v>
          </cell>
          <cell r="J3394">
            <v>38</v>
          </cell>
          <cell r="K3394">
            <v>1</v>
          </cell>
          <cell r="L3394">
            <v>36</v>
          </cell>
          <cell r="M3394" t="str">
            <v>N</v>
          </cell>
          <cell r="N3394">
            <v>827224.6433</v>
          </cell>
          <cell r="O3394">
            <v>668428.22224999999</v>
          </cell>
          <cell r="P3394">
            <v>480</v>
          </cell>
          <cell r="Q3394">
            <v>18</v>
          </cell>
          <cell r="R3394">
            <v>1</v>
          </cell>
          <cell r="S3394">
            <v>0</v>
          </cell>
          <cell r="T3394">
            <v>1</v>
          </cell>
          <cell r="U3394">
            <v>1</v>
          </cell>
          <cell r="V3394">
            <v>4</v>
          </cell>
          <cell r="W3394">
            <v>4</v>
          </cell>
          <cell r="X3394">
            <v>3</v>
          </cell>
          <cell r="Y3394" t="str">
            <v>HIDROMET01</v>
          </cell>
          <cell r="Z3394" t="str">
            <v>1999-07-06 00:00:00</v>
          </cell>
          <cell r="AA3394">
            <v>2</v>
          </cell>
          <cell r="AB3394">
            <v>4</v>
          </cell>
          <cell r="AC3394">
            <v>1</v>
          </cell>
          <cell r="AD3394">
            <v>1</v>
          </cell>
          <cell r="AE3394">
            <v>70</v>
          </cell>
        </row>
        <row r="3395">
          <cell r="A3395">
            <v>4404001</v>
          </cell>
          <cell r="B3395" t="str">
            <v>SAN JOSE DE FRAGUA</v>
          </cell>
          <cell r="C3395" t="str">
            <v>SAN JOSE DE FRAGUA</v>
          </cell>
          <cell r="D3395" t="str">
            <v>CAQUETA</v>
          </cell>
          <cell r="E3395" t="str">
            <v>FRAGUA</v>
          </cell>
          <cell r="F3395" t="str">
            <v>PM</v>
          </cell>
          <cell r="G3395">
            <v>-75.966667000000001</v>
          </cell>
          <cell r="H3395">
            <v>1.35</v>
          </cell>
          <cell r="I3395">
            <v>75</v>
          </cell>
          <cell r="J3395">
            <v>58</v>
          </cell>
          <cell r="K3395">
            <v>1</v>
          </cell>
          <cell r="L3395">
            <v>21</v>
          </cell>
          <cell r="M3395" t="str">
            <v>N</v>
          </cell>
          <cell r="N3395">
            <v>790090.77342999994</v>
          </cell>
          <cell r="O3395">
            <v>640800.20596000005</v>
          </cell>
          <cell r="P3395">
            <v>560</v>
          </cell>
          <cell r="Q3395">
            <v>18</v>
          </cell>
          <cell r="R3395">
            <v>610</v>
          </cell>
          <cell r="S3395">
            <v>0</v>
          </cell>
          <cell r="T3395">
            <v>1</v>
          </cell>
          <cell r="U3395">
            <v>1</v>
          </cell>
          <cell r="V3395">
            <v>4</v>
          </cell>
          <cell r="W3395">
            <v>4</v>
          </cell>
          <cell r="X3395">
            <v>4</v>
          </cell>
          <cell r="Y3395" t="str">
            <v>HIDROMET01</v>
          </cell>
          <cell r="Z3395" t="str">
            <v>1999-07-06 00:00:00</v>
          </cell>
          <cell r="AA3395">
            <v>1</v>
          </cell>
          <cell r="AB3395">
            <v>4</v>
          </cell>
          <cell r="AC3395">
            <v>1</v>
          </cell>
          <cell r="AD3395">
            <v>1</v>
          </cell>
          <cell r="AE3395">
            <v>0</v>
          </cell>
          <cell r="AF3395" t="str">
            <v>1968-06-01 00:00:00</v>
          </cell>
        </row>
        <row r="3396">
          <cell r="A3396">
            <v>4404501</v>
          </cell>
          <cell r="B3396" t="str">
            <v>SAN JOSE DE FRAGUA</v>
          </cell>
          <cell r="C3396" t="str">
            <v>SAN JOSE DE FRAGUA</v>
          </cell>
          <cell r="D3396" t="str">
            <v>CAQUETA</v>
          </cell>
          <cell r="E3396" t="str">
            <v>FRAGUA</v>
          </cell>
          <cell r="F3396" t="str">
            <v>CO</v>
          </cell>
          <cell r="G3396">
            <v>-76</v>
          </cell>
          <cell r="H3396">
            <v>1.3</v>
          </cell>
          <cell r="I3396">
            <v>76</v>
          </cell>
          <cell r="J3396">
            <v>0</v>
          </cell>
          <cell r="K3396">
            <v>1</v>
          </cell>
          <cell r="L3396">
            <v>18</v>
          </cell>
          <cell r="M3396" t="str">
            <v>N</v>
          </cell>
          <cell r="N3396">
            <v>786374.65712999995</v>
          </cell>
          <cell r="O3396">
            <v>635271.18654999998</v>
          </cell>
          <cell r="P3396">
            <v>320</v>
          </cell>
          <cell r="Q3396">
            <v>18</v>
          </cell>
          <cell r="R3396">
            <v>610</v>
          </cell>
          <cell r="S3396">
            <v>0</v>
          </cell>
          <cell r="T3396">
            <v>1</v>
          </cell>
          <cell r="U3396">
            <v>1</v>
          </cell>
          <cell r="V3396">
            <v>4</v>
          </cell>
          <cell r="W3396">
            <v>4</v>
          </cell>
          <cell r="X3396">
            <v>4</v>
          </cell>
          <cell r="Y3396" t="str">
            <v>HIDROMET01</v>
          </cell>
          <cell r="Z3396" t="str">
            <v>1999-07-06 00:00:00</v>
          </cell>
          <cell r="AA3396">
            <v>1</v>
          </cell>
          <cell r="AB3396">
            <v>4</v>
          </cell>
          <cell r="AC3396">
            <v>1</v>
          </cell>
          <cell r="AD3396">
            <v>1</v>
          </cell>
          <cell r="AE3396">
            <v>0</v>
          </cell>
          <cell r="AF3396" t="str">
            <v>1972-10-01 00:00:00</v>
          </cell>
        </row>
        <row r="3397">
          <cell r="A3397">
            <v>4405001</v>
          </cell>
          <cell r="B3397" t="str">
            <v>SAN ANTONIO GETUCH</v>
          </cell>
          <cell r="C3397" t="str">
            <v>EL PAUJIL</v>
          </cell>
          <cell r="D3397" t="str">
            <v>CAQUETA</v>
          </cell>
          <cell r="E3397" t="str">
            <v>ORTEGUAZA</v>
          </cell>
          <cell r="F3397" t="str">
            <v>PM</v>
          </cell>
          <cell r="G3397">
            <v>-75.433333000000005</v>
          </cell>
          <cell r="H3397">
            <v>1.1666669999999999</v>
          </cell>
          <cell r="I3397">
            <v>75</v>
          </cell>
          <cell r="J3397">
            <v>26</v>
          </cell>
          <cell r="K3397">
            <v>1</v>
          </cell>
          <cell r="L3397">
            <v>10</v>
          </cell>
          <cell r="M3397" t="str">
            <v>N</v>
          </cell>
          <cell r="N3397">
            <v>849460.67935999995</v>
          </cell>
          <cell r="O3397">
            <v>620482.71037999995</v>
          </cell>
          <cell r="P3397">
            <v>250</v>
          </cell>
          <cell r="Q3397">
            <v>18</v>
          </cell>
          <cell r="R3397">
            <v>256</v>
          </cell>
          <cell r="S3397">
            <v>0</v>
          </cell>
          <cell r="T3397">
            <v>1</v>
          </cell>
          <cell r="U3397">
            <v>1</v>
          </cell>
          <cell r="V3397">
            <v>4</v>
          </cell>
          <cell r="W3397">
            <v>4</v>
          </cell>
          <cell r="X3397">
            <v>5</v>
          </cell>
          <cell r="Y3397" t="str">
            <v>HIDROMET01</v>
          </cell>
          <cell r="Z3397" t="str">
            <v>1999-07-06 00:00:00</v>
          </cell>
          <cell r="AA3397">
            <v>1</v>
          </cell>
          <cell r="AB3397">
            <v>4</v>
          </cell>
          <cell r="AC3397">
            <v>1</v>
          </cell>
          <cell r="AD3397">
            <v>1</v>
          </cell>
          <cell r="AE3397">
            <v>0</v>
          </cell>
        </row>
        <row r="3398">
          <cell r="A3398">
            <v>4405501</v>
          </cell>
          <cell r="B3398" t="str">
            <v>TRES ESQUINAS</v>
          </cell>
          <cell r="C3398" t="str">
            <v>FLORENCIA</v>
          </cell>
          <cell r="D3398" t="str">
            <v>CAQUETA</v>
          </cell>
          <cell r="E3398" t="str">
            <v>ORTEGUAZA</v>
          </cell>
          <cell r="F3398" t="str">
            <v>SP</v>
          </cell>
          <cell r="G3398">
            <v>-75.216667000000001</v>
          </cell>
          <cell r="H3398">
            <v>0.75</v>
          </cell>
          <cell r="I3398">
            <v>75</v>
          </cell>
          <cell r="J3398">
            <v>13</v>
          </cell>
          <cell r="K3398">
            <v>0</v>
          </cell>
          <cell r="L3398">
            <v>45</v>
          </cell>
          <cell r="M3398" t="str">
            <v>N</v>
          </cell>
          <cell r="N3398">
            <v>873566.33901999996</v>
          </cell>
          <cell r="O3398">
            <v>574389.68747</v>
          </cell>
          <cell r="P3398">
            <v>219</v>
          </cell>
          <cell r="Q3398">
            <v>18</v>
          </cell>
          <cell r="R3398">
            <v>1</v>
          </cell>
          <cell r="S3398">
            <v>0</v>
          </cell>
          <cell r="T3398">
            <v>1</v>
          </cell>
          <cell r="U3398">
            <v>1</v>
          </cell>
          <cell r="V3398">
            <v>4</v>
          </cell>
          <cell r="W3398">
            <v>4</v>
          </cell>
          <cell r="X3398">
            <v>5</v>
          </cell>
          <cell r="Y3398" t="str">
            <v>HIDROMET01</v>
          </cell>
          <cell r="Z3398" t="str">
            <v>1999-07-06 00:00:00</v>
          </cell>
          <cell r="AA3398">
            <v>1</v>
          </cell>
          <cell r="AB3398">
            <v>4</v>
          </cell>
          <cell r="AC3398">
            <v>1</v>
          </cell>
          <cell r="AD3398">
            <v>1</v>
          </cell>
          <cell r="AE3398">
            <v>0</v>
          </cell>
        </row>
        <row r="3399">
          <cell r="A3399">
            <v>4411502</v>
          </cell>
          <cell r="B3399" t="str">
            <v>TAGUA LA</v>
          </cell>
          <cell r="C3399" t="str">
            <v>PUERTO  LEGUIZAMO</v>
          </cell>
          <cell r="D3399" t="str">
            <v>PUTUMAYO</v>
          </cell>
          <cell r="E3399" t="str">
            <v>CAQUETA</v>
          </cell>
          <cell r="F3399" t="str">
            <v>AM</v>
          </cell>
          <cell r="G3399">
            <v>-74.666667000000004</v>
          </cell>
          <cell r="H3399">
            <v>-6.6667000000000004E-2</v>
          </cell>
          <cell r="I3399">
            <v>74</v>
          </cell>
          <cell r="J3399">
            <v>40</v>
          </cell>
          <cell r="K3399">
            <v>0</v>
          </cell>
          <cell r="L3399">
            <v>4</v>
          </cell>
          <cell r="M3399" t="str">
            <v>S</v>
          </cell>
          <cell r="N3399">
            <v>934790.94285999995</v>
          </cell>
          <cell r="O3399">
            <v>484069.54038000002</v>
          </cell>
          <cell r="P3399">
            <v>153</v>
          </cell>
          <cell r="Q3399">
            <v>86</v>
          </cell>
          <cell r="R3399">
            <v>573</v>
          </cell>
          <cell r="S3399">
            <v>0</v>
          </cell>
          <cell r="T3399">
            <v>1</v>
          </cell>
          <cell r="U3399">
            <v>1</v>
          </cell>
          <cell r="V3399">
            <v>4</v>
          </cell>
          <cell r="W3399">
            <v>4</v>
          </cell>
          <cell r="X3399">
            <v>11</v>
          </cell>
          <cell r="Y3399" t="str">
            <v>HIDROMET01</v>
          </cell>
          <cell r="Z3399" t="str">
            <v>1999-07-06 00:00:00</v>
          </cell>
          <cell r="AA3399">
            <v>1</v>
          </cell>
          <cell r="AB3399">
            <v>4</v>
          </cell>
          <cell r="AC3399">
            <v>1</v>
          </cell>
          <cell r="AD3399">
            <v>1</v>
          </cell>
          <cell r="AE3399">
            <v>0</v>
          </cell>
        </row>
        <row r="3400">
          <cell r="A3400">
            <v>4411701</v>
          </cell>
          <cell r="B3400" t="str">
            <v>TAGUA LA</v>
          </cell>
          <cell r="C3400" t="str">
            <v>PUERTO  LEGUIZAMO</v>
          </cell>
          <cell r="D3400" t="str">
            <v>PUTUMAYO</v>
          </cell>
          <cell r="E3400" t="str">
            <v>CAQUETA</v>
          </cell>
          <cell r="F3400" t="str">
            <v>LG</v>
          </cell>
          <cell r="G3400">
            <v>-74.666667000000004</v>
          </cell>
          <cell r="H3400">
            <v>-6.6667000000000004E-2</v>
          </cell>
          <cell r="I3400">
            <v>74</v>
          </cell>
          <cell r="J3400">
            <v>40</v>
          </cell>
          <cell r="K3400">
            <v>0</v>
          </cell>
          <cell r="L3400">
            <v>4</v>
          </cell>
          <cell r="M3400" t="str">
            <v>S</v>
          </cell>
          <cell r="N3400">
            <v>934790.94285999995</v>
          </cell>
          <cell r="O3400">
            <v>484069.54038000002</v>
          </cell>
          <cell r="P3400">
            <v>153</v>
          </cell>
          <cell r="Q3400">
            <v>86</v>
          </cell>
          <cell r="R3400">
            <v>573</v>
          </cell>
          <cell r="S3400">
            <v>0</v>
          </cell>
          <cell r="T3400">
            <v>1</v>
          </cell>
          <cell r="U3400">
            <v>1</v>
          </cell>
          <cell r="V3400">
            <v>4</v>
          </cell>
          <cell r="W3400">
            <v>4</v>
          </cell>
          <cell r="X3400">
            <v>11</v>
          </cell>
          <cell r="Y3400" t="str">
            <v>HIDROMET01</v>
          </cell>
          <cell r="Z3400" t="str">
            <v>1999-07-06 00:00:00</v>
          </cell>
          <cell r="AA3400">
            <v>2</v>
          </cell>
          <cell r="AB3400">
            <v>4</v>
          </cell>
          <cell r="AC3400">
            <v>1</v>
          </cell>
          <cell r="AD3400">
            <v>1</v>
          </cell>
          <cell r="AE3400">
            <v>29812</v>
          </cell>
        </row>
        <row r="3401">
          <cell r="A3401">
            <v>4412001</v>
          </cell>
          <cell r="B3401" t="str">
            <v>ESTRECHOS LOS</v>
          </cell>
          <cell r="C3401" t="str">
            <v>SOLANO</v>
          </cell>
          <cell r="D3401" t="str">
            <v>CAQUETA</v>
          </cell>
          <cell r="E3401" t="str">
            <v>CAQUETA</v>
          </cell>
          <cell r="F3401" t="str">
            <v>PM</v>
          </cell>
          <cell r="G3401">
            <v>-73.400000000000006</v>
          </cell>
          <cell r="H3401">
            <v>-0.53333299999999995</v>
          </cell>
          <cell r="I3401">
            <v>73</v>
          </cell>
          <cell r="J3401">
            <v>24</v>
          </cell>
          <cell r="K3401">
            <v>0</v>
          </cell>
          <cell r="L3401">
            <v>32</v>
          </cell>
          <cell r="M3401" t="str">
            <v>S</v>
          </cell>
          <cell r="N3401">
            <v>1075800.81409</v>
          </cell>
          <cell r="O3401">
            <v>432463.82864000002</v>
          </cell>
          <cell r="P3401">
            <v>139</v>
          </cell>
          <cell r="Q3401">
            <v>18</v>
          </cell>
          <cell r="R3401">
            <v>765</v>
          </cell>
          <cell r="S3401">
            <v>0</v>
          </cell>
          <cell r="T3401">
            <v>1</v>
          </cell>
          <cell r="U3401">
            <v>1</v>
          </cell>
          <cell r="V3401">
            <v>4</v>
          </cell>
          <cell r="W3401">
            <v>4</v>
          </cell>
          <cell r="X3401">
            <v>12</v>
          </cell>
          <cell r="Y3401" t="str">
            <v>HIDROMET01</v>
          </cell>
          <cell r="Z3401" t="str">
            <v>1999-07-06 00:00:00</v>
          </cell>
          <cell r="AA3401">
            <v>1</v>
          </cell>
          <cell r="AB3401">
            <v>4</v>
          </cell>
          <cell r="AC3401">
            <v>1</v>
          </cell>
          <cell r="AD3401">
            <v>1</v>
          </cell>
          <cell r="AE3401">
            <v>0</v>
          </cell>
        </row>
        <row r="3402">
          <cell r="A3402">
            <v>4412701</v>
          </cell>
          <cell r="B3402" t="str">
            <v>ESTRECHOS LOS</v>
          </cell>
          <cell r="C3402" t="str">
            <v>SOLANO</v>
          </cell>
          <cell r="D3402" t="str">
            <v>CAQUETA</v>
          </cell>
          <cell r="E3402" t="str">
            <v>CAQUETA</v>
          </cell>
          <cell r="F3402" t="str">
            <v>LM</v>
          </cell>
          <cell r="G3402">
            <v>-73.400000000000006</v>
          </cell>
          <cell r="H3402">
            <v>-0.53333299999999995</v>
          </cell>
          <cell r="I3402">
            <v>73</v>
          </cell>
          <cell r="J3402">
            <v>24</v>
          </cell>
          <cell r="K3402">
            <v>0</v>
          </cell>
          <cell r="L3402">
            <v>32</v>
          </cell>
          <cell r="M3402" t="str">
            <v>S</v>
          </cell>
          <cell r="N3402">
            <v>1075800.81409</v>
          </cell>
          <cell r="O3402">
            <v>432463.82864000002</v>
          </cell>
          <cell r="P3402">
            <v>139</v>
          </cell>
          <cell r="Q3402">
            <v>18</v>
          </cell>
          <cell r="R3402">
            <v>765</v>
          </cell>
          <cell r="S3402">
            <v>0</v>
          </cell>
          <cell r="T3402">
            <v>1</v>
          </cell>
          <cell r="U3402">
            <v>1</v>
          </cell>
          <cell r="V3402">
            <v>4</v>
          </cell>
          <cell r="W3402">
            <v>4</v>
          </cell>
          <cell r="X3402">
            <v>12</v>
          </cell>
          <cell r="Y3402" t="str">
            <v>HIDROMET01</v>
          </cell>
          <cell r="Z3402" t="str">
            <v>1999-07-06 00:00:00</v>
          </cell>
          <cell r="AA3402">
            <v>2</v>
          </cell>
          <cell r="AB3402">
            <v>4</v>
          </cell>
          <cell r="AC3402">
            <v>1</v>
          </cell>
          <cell r="AD3402">
            <v>1</v>
          </cell>
          <cell r="AE3402">
            <v>59206</v>
          </cell>
        </row>
        <row r="3403">
          <cell r="A3403">
            <v>4412702</v>
          </cell>
          <cell r="B3403" t="str">
            <v>UMANCIA</v>
          </cell>
          <cell r="C3403" t="str">
            <v>PUERTO  LEGUIZAMO</v>
          </cell>
          <cell r="D3403" t="str">
            <v>PUTUMAYO</v>
          </cell>
          <cell r="E3403" t="str">
            <v>CAQUETA</v>
          </cell>
          <cell r="F3403" t="str">
            <v>LM</v>
          </cell>
          <cell r="G3403">
            <v>-74.283332999999999</v>
          </cell>
          <cell r="H3403">
            <v>-0.183333</v>
          </cell>
          <cell r="I3403">
            <v>74</v>
          </cell>
          <cell r="J3403">
            <v>17</v>
          </cell>
          <cell r="K3403">
            <v>0</v>
          </cell>
          <cell r="L3403">
            <v>11</v>
          </cell>
          <cell r="M3403" t="str">
            <v>S</v>
          </cell>
          <cell r="N3403">
            <v>977466.26075999998</v>
          </cell>
          <cell r="O3403">
            <v>471169.32779000001</v>
          </cell>
          <cell r="P3403">
            <v>148</v>
          </cell>
          <cell r="Q3403">
            <v>86</v>
          </cell>
          <cell r="R3403">
            <v>573</v>
          </cell>
          <cell r="S3403">
            <v>0</v>
          </cell>
          <cell r="T3403">
            <v>1</v>
          </cell>
          <cell r="U3403">
            <v>1</v>
          </cell>
          <cell r="V3403">
            <v>4</v>
          </cell>
          <cell r="W3403">
            <v>4</v>
          </cell>
          <cell r="X3403">
            <v>12</v>
          </cell>
          <cell r="Y3403" t="str">
            <v>HIDROMET01</v>
          </cell>
          <cell r="Z3403" t="str">
            <v>1999-07-06 00:00:00</v>
          </cell>
          <cell r="AA3403">
            <v>2</v>
          </cell>
          <cell r="AB3403">
            <v>4</v>
          </cell>
          <cell r="AC3403">
            <v>1</v>
          </cell>
          <cell r="AD3403">
            <v>1</v>
          </cell>
          <cell r="AE3403">
            <v>54074</v>
          </cell>
        </row>
        <row r="3404">
          <cell r="A3404">
            <v>4413002</v>
          </cell>
          <cell r="B3404" t="str">
            <v>GUAQUIRA</v>
          </cell>
          <cell r="C3404" t="str">
            <v>PUERTO  LEGUIZAMO</v>
          </cell>
          <cell r="D3404" t="str">
            <v>PUTUMAYO</v>
          </cell>
          <cell r="E3404" t="str">
            <v>CAQUETA</v>
          </cell>
          <cell r="F3404" t="str">
            <v>PM</v>
          </cell>
          <cell r="G3404">
            <v>-74.033332999999999</v>
          </cell>
          <cell r="H3404">
            <v>-0.33333299999999999</v>
          </cell>
          <cell r="I3404">
            <v>74</v>
          </cell>
          <cell r="J3404">
            <v>2</v>
          </cell>
          <cell r="K3404">
            <v>0</v>
          </cell>
          <cell r="L3404">
            <v>20</v>
          </cell>
          <cell r="M3404" t="str">
            <v>S</v>
          </cell>
          <cell r="N3404">
            <v>1005297.07283</v>
          </cell>
          <cell r="O3404">
            <v>454583.11716999998</v>
          </cell>
          <cell r="P3404">
            <v>145</v>
          </cell>
          <cell r="Q3404">
            <v>86</v>
          </cell>
          <cell r="R3404">
            <v>573</v>
          </cell>
          <cell r="S3404">
            <v>0</v>
          </cell>
          <cell r="T3404">
            <v>1</v>
          </cell>
          <cell r="U3404">
            <v>1</v>
          </cell>
          <cell r="V3404">
            <v>4</v>
          </cell>
          <cell r="W3404">
            <v>4</v>
          </cell>
          <cell r="X3404">
            <v>13</v>
          </cell>
          <cell r="Y3404" t="str">
            <v>HIDROMET01</v>
          </cell>
          <cell r="Z3404" t="str">
            <v>1999-07-06 00:00:00</v>
          </cell>
          <cell r="AA3404">
            <v>1</v>
          </cell>
          <cell r="AB3404">
            <v>4</v>
          </cell>
          <cell r="AC3404">
            <v>1</v>
          </cell>
          <cell r="AD3404">
            <v>1</v>
          </cell>
          <cell r="AE3404">
            <v>0</v>
          </cell>
        </row>
        <row r="3405">
          <cell r="A3405">
            <v>4413003</v>
          </cell>
          <cell r="B3405" t="str">
            <v>PTO BELEN</v>
          </cell>
          <cell r="C3405" t="str">
            <v>LETICIA</v>
          </cell>
          <cell r="D3405" t="str">
            <v>AMAZONAS</v>
          </cell>
          <cell r="E3405" t="str">
            <v>CAQUETA</v>
          </cell>
          <cell r="F3405" t="str">
            <v>PM</v>
          </cell>
          <cell r="G3405">
            <v>-73.75</v>
          </cell>
          <cell r="H3405">
            <v>-0.4</v>
          </cell>
          <cell r="I3405">
            <v>73</v>
          </cell>
          <cell r="J3405">
            <v>45</v>
          </cell>
          <cell r="K3405">
            <v>0</v>
          </cell>
          <cell r="L3405">
            <v>24</v>
          </cell>
          <cell r="M3405" t="str">
            <v>S</v>
          </cell>
          <cell r="N3405">
            <v>1036838.23934</v>
          </cell>
          <cell r="O3405">
            <v>447210.68569999997</v>
          </cell>
          <cell r="P3405">
            <v>143</v>
          </cell>
          <cell r="Q3405">
            <v>91</v>
          </cell>
          <cell r="R3405">
            <v>1</v>
          </cell>
          <cell r="S3405">
            <v>0</v>
          </cell>
          <cell r="T3405">
            <v>1</v>
          </cell>
          <cell r="U3405">
            <v>1</v>
          </cell>
          <cell r="V3405">
            <v>4</v>
          </cell>
          <cell r="W3405">
            <v>4</v>
          </cell>
          <cell r="X3405">
            <v>13</v>
          </cell>
          <cell r="Y3405" t="str">
            <v>HIDROMET01</v>
          </cell>
          <cell r="Z3405" t="str">
            <v>1999-07-06 00:00:00</v>
          </cell>
          <cell r="AA3405">
            <v>1</v>
          </cell>
          <cell r="AB3405">
            <v>4</v>
          </cell>
          <cell r="AC3405">
            <v>1</v>
          </cell>
          <cell r="AD3405">
            <v>1</v>
          </cell>
          <cell r="AE3405">
            <v>0</v>
          </cell>
        </row>
        <row r="3406">
          <cell r="A3406">
            <v>4413004</v>
          </cell>
          <cell r="B3406" t="str">
            <v>MONOS LOS</v>
          </cell>
          <cell r="C3406" t="str">
            <v>LETICIA</v>
          </cell>
          <cell r="D3406" t="str">
            <v>AMAZONAS</v>
          </cell>
          <cell r="E3406" t="str">
            <v>CAQUETA</v>
          </cell>
          <cell r="F3406" t="str">
            <v>PM</v>
          </cell>
          <cell r="G3406">
            <v>-73.150000000000006</v>
          </cell>
          <cell r="H3406">
            <v>-0.61666699999999997</v>
          </cell>
          <cell r="I3406">
            <v>73</v>
          </cell>
          <cell r="J3406">
            <v>9</v>
          </cell>
          <cell r="K3406">
            <v>0</v>
          </cell>
          <cell r="L3406">
            <v>37</v>
          </cell>
          <cell r="M3406" t="str">
            <v>S</v>
          </cell>
          <cell r="N3406">
            <v>1103631.8752299999</v>
          </cell>
          <cell r="O3406">
            <v>423244.32736</v>
          </cell>
          <cell r="P3406">
            <v>137</v>
          </cell>
          <cell r="Q3406">
            <v>91</v>
          </cell>
          <cell r="R3406">
            <v>1</v>
          </cell>
          <cell r="S3406">
            <v>0</v>
          </cell>
          <cell r="T3406">
            <v>1</v>
          </cell>
          <cell r="U3406">
            <v>1</v>
          </cell>
          <cell r="V3406">
            <v>4</v>
          </cell>
          <cell r="W3406">
            <v>4</v>
          </cell>
          <cell r="X3406">
            <v>13</v>
          </cell>
          <cell r="Y3406" t="str">
            <v>HIDROMET01</v>
          </cell>
          <cell r="Z3406" t="str">
            <v>1999-07-06 00:00:00</v>
          </cell>
          <cell r="AA3406">
            <v>1</v>
          </cell>
          <cell r="AB3406">
            <v>4</v>
          </cell>
          <cell r="AC3406">
            <v>1</v>
          </cell>
          <cell r="AD3406">
            <v>1</v>
          </cell>
          <cell r="AE3406">
            <v>0</v>
          </cell>
        </row>
        <row r="3407">
          <cell r="A3407">
            <v>4413005</v>
          </cell>
          <cell r="B3407" t="str">
            <v>PTO ZABALO</v>
          </cell>
          <cell r="C3407" t="str">
            <v>LETICIA</v>
          </cell>
          <cell r="D3407" t="str">
            <v>AMAZONAS</v>
          </cell>
          <cell r="E3407" t="str">
            <v>CAQUETA</v>
          </cell>
          <cell r="F3407" t="str">
            <v>PM</v>
          </cell>
          <cell r="G3407">
            <v>-72.966667000000001</v>
          </cell>
          <cell r="H3407">
            <v>-0.61666699999999997</v>
          </cell>
          <cell r="I3407">
            <v>72</v>
          </cell>
          <cell r="J3407">
            <v>58</v>
          </cell>
          <cell r="K3407">
            <v>0</v>
          </cell>
          <cell r="L3407">
            <v>37</v>
          </cell>
          <cell r="M3407" t="str">
            <v>S</v>
          </cell>
          <cell r="N3407">
            <v>1124043.35831</v>
          </cell>
          <cell r="O3407">
            <v>423240.40616999997</v>
          </cell>
          <cell r="P3407">
            <v>135</v>
          </cell>
          <cell r="Q3407">
            <v>91</v>
          </cell>
          <cell r="R3407">
            <v>1</v>
          </cell>
          <cell r="S3407">
            <v>0</v>
          </cell>
          <cell r="T3407">
            <v>1</v>
          </cell>
          <cell r="U3407">
            <v>1</v>
          </cell>
          <cell r="V3407">
            <v>4</v>
          </cell>
          <cell r="W3407">
            <v>4</v>
          </cell>
          <cell r="X3407">
            <v>13</v>
          </cell>
          <cell r="Y3407" t="str">
            <v>HIDROMET01</v>
          </cell>
          <cell r="Z3407" t="str">
            <v>1999-07-06 00:00:00</v>
          </cell>
          <cell r="AA3407">
            <v>1</v>
          </cell>
          <cell r="AB3407">
            <v>4</v>
          </cell>
          <cell r="AC3407">
            <v>1</v>
          </cell>
          <cell r="AD3407">
            <v>1</v>
          </cell>
          <cell r="AE3407">
            <v>0</v>
          </cell>
        </row>
        <row r="3408">
          <cell r="A3408">
            <v>4413006</v>
          </cell>
          <cell r="B3408" t="str">
            <v>ANGOSTURAS</v>
          </cell>
          <cell r="C3408" t="str">
            <v>LETICIA</v>
          </cell>
          <cell r="D3408" t="str">
            <v>AMAZONAS</v>
          </cell>
          <cell r="E3408" t="str">
            <v>CAQUETA</v>
          </cell>
          <cell r="F3408" t="str">
            <v>PM</v>
          </cell>
          <cell r="G3408">
            <v>-72.75</v>
          </cell>
          <cell r="H3408">
            <v>-0.55000000000000004</v>
          </cell>
          <cell r="I3408">
            <v>72</v>
          </cell>
          <cell r="J3408">
            <v>45</v>
          </cell>
          <cell r="K3408">
            <v>0</v>
          </cell>
          <cell r="L3408">
            <v>33</v>
          </cell>
          <cell r="M3408" t="str">
            <v>S</v>
          </cell>
          <cell r="N3408">
            <v>1148169.42924</v>
          </cell>
          <cell r="O3408">
            <v>430608.57358999999</v>
          </cell>
          <cell r="P3408">
            <v>134</v>
          </cell>
          <cell r="Q3408">
            <v>91</v>
          </cell>
          <cell r="R3408">
            <v>1</v>
          </cell>
          <cell r="S3408">
            <v>0</v>
          </cell>
          <cell r="T3408">
            <v>1</v>
          </cell>
          <cell r="U3408">
            <v>1</v>
          </cell>
          <cell r="V3408">
            <v>4</v>
          </cell>
          <cell r="W3408">
            <v>4</v>
          </cell>
          <cell r="X3408">
            <v>13</v>
          </cell>
          <cell r="Y3408" t="str">
            <v>HIDROMET01</v>
          </cell>
          <cell r="Z3408" t="str">
            <v>1999-07-06 00:00:00</v>
          </cell>
          <cell r="AA3408">
            <v>1</v>
          </cell>
          <cell r="AB3408">
            <v>4</v>
          </cell>
          <cell r="AC3408">
            <v>1</v>
          </cell>
          <cell r="AD3408">
            <v>1</v>
          </cell>
          <cell r="AE3408">
            <v>0</v>
          </cell>
        </row>
        <row r="3409">
          <cell r="A3409">
            <v>1501026</v>
          </cell>
          <cell r="B3409" t="str">
            <v>BATALLON</v>
          </cell>
          <cell r="C3409" t="str">
            <v>SANTA MARTA</v>
          </cell>
          <cell r="D3409" t="str">
            <v>MAGDALENA</v>
          </cell>
          <cell r="E3409" t="str">
            <v>GUACHACA</v>
          </cell>
          <cell r="F3409" t="str">
            <v>PM</v>
          </cell>
          <cell r="G3409">
            <v>-74.233333000000002</v>
          </cell>
          <cell r="H3409">
            <v>11.233333</v>
          </cell>
          <cell r="I3409">
            <v>74</v>
          </cell>
          <cell r="J3409">
            <v>14</v>
          </cell>
          <cell r="K3409">
            <v>11</v>
          </cell>
          <cell r="L3409">
            <v>14</v>
          </cell>
          <cell r="M3409" t="str">
            <v>N</v>
          </cell>
          <cell r="N3409">
            <v>983355.31110000005</v>
          </cell>
          <cell r="O3409">
            <v>1733736.4339399999</v>
          </cell>
          <cell r="P3409">
            <v>10</v>
          </cell>
          <cell r="Q3409">
            <v>47</v>
          </cell>
          <cell r="R3409">
            <v>1</v>
          </cell>
          <cell r="S3409">
            <v>0</v>
          </cell>
          <cell r="T3409">
            <v>1</v>
          </cell>
          <cell r="U3409">
            <v>1</v>
          </cell>
          <cell r="V3409">
            <v>1</v>
          </cell>
          <cell r="W3409">
            <v>5</v>
          </cell>
          <cell r="X3409">
            <v>1</v>
          </cell>
          <cell r="Y3409" t="str">
            <v>HIDROMET01</v>
          </cell>
          <cell r="Z3409" t="str">
            <v>1999-07-06 00:00:00</v>
          </cell>
          <cell r="AA3409">
            <v>1</v>
          </cell>
          <cell r="AB3409">
            <v>5</v>
          </cell>
          <cell r="AC3409">
            <v>5</v>
          </cell>
          <cell r="AD3409">
            <v>5</v>
          </cell>
          <cell r="AE3409">
            <v>0</v>
          </cell>
        </row>
        <row r="3410">
          <cell r="A3410">
            <v>4413007</v>
          </cell>
          <cell r="B3410" t="str">
            <v>MONOCHOA</v>
          </cell>
          <cell r="C3410" t="str">
            <v>LETICIA</v>
          </cell>
          <cell r="D3410" t="str">
            <v>AMAZONAS</v>
          </cell>
          <cell r="E3410" t="str">
            <v>CAQUETA</v>
          </cell>
          <cell r="F3410" t="str">
            <v>PM</v>
          </cell>
          <cell r="G3410">
            <v>-72.616667000000007</v>
          </cell>
          <cell r="H3410">
            <v>-0.66666700000000001</v>
          </cell>
          <cell r="I3410">
            <v>72</v>
          </cell>
          <cell r="J3410">
            <v>37</v>
          </cell>
          <cell r="K3410">
            <v>0</v>
          </cell>
          <cell r="L3410">
            <v>40</v>
          </cell>
          <cell r="M3410" t="str">
            <v>S</v>
          </cell>
          <cell r="N3410">
            <v>1163012.87971</v>
          </cell>
          <cell r="O3410">
            <v>417700.36794999999</v>
          </cell>
          <cell r="P3410">
            <v>133</v>
          </cell>
          <cell r="Q3410">
            <v>91</v>
          </cell>
          <cell r="R3410">
            <v>1</v>
          </cell>
          <cell r="S3410">
            <v>0</v>
          </cell>
          <cell r="T3410">
            <v>1</v>
          </cell>
          <cell r="U3410">
            <v>1</v>
          </cell>
          <cell r="V3410">
            <v>4</v>
          </cell>
          <cell r="W3410">
            <v>4</v>
          </cell>
          <cell r="X3410">
            <v>13</v>
          </cell>
          <cell r="Y3410" t="str">
            <v>HIDROMET01</v>
          </cell>
          <cell r="Z3410" t="str">
            <v>1999-07-06 00:00:00</v>
          </cell>
          <cell r="AA3410">
            <v>1</v>
          </cell>
          <cell r="AB3410">
            <v>4</v>
          </cell>
          <cell r="AC3410">
            <v>1</v>
          </cell>
          <cell r="AD3410">
            <v>1</v>
          </cell>
          <cell r="AE3410">
            <v>0</v>
          </cell>
        </row>
        <row r="3411">
          <cell r="A3411">
            <v>4413008</v>
          </cell>
          <cell r="B3411" t="str">
            <v>PTO LAS BRISAS</v>
          </cell>
          <cell r="C3411" t="str">
            <v>LETICIA</v>
          </cell>
          <cell r="D3411" t="str">
            <v>AMAZONAS</v>
          </cell>
          <cell r="E3411" t="str">
            <v>CAQUETA</v>
          </cell>
          <cell r="F3411" t="str">
            <v>PM</v>
          </cell>
          <cell r="G3411">
            <v>-72.466667000000001</v>
          </cell>
          <cell r="H3411">
            <v>-0.58333299999999999</v>
          </cell>
          <cell r="I3411">
            <v>72</v>
          </cell>
          <cell r="J3411">
            <v>28</v>
          </cell>
          <cell r="K3411">
            <v>0</v>
          </cell>
          <cell r="L3411">
            <v>35</v>
          </cell>
          <cell r="M3411" t="str">
            <v>S</v>
          </cell>
          <cell r="N3411">
            <v>1179719.2427600001</v>
          </cell>
          <cell r="O3411">
            <v>426913.46197</v>
          </cell>
          <cell r="P3411">
            <v>132</v>
          </cell>
          <cell r="Q3411">
            <v>91</v>
          </cell>
          <cell r="R3411">
            <v>1</v>
          </cell>
          <cell r="S3411">
            <v>0</v>
          </cell>
          <cell r="T3411">
            <v>1</v>
          </cell>
          <cell r="U3411">
            <v>1</v>
          </cell>
          <cell r="V3411">
            <v>4</v>
          </cell>
          <cell r="W3411">
            <v>4</v>
          </cell>
          <cell r="X3411">
            <v>13</v>
          </cell>
          <cell r="Y3411" t="str">
            <v>HIDROMET01</v>
          </cell>
          <cell r="Z3411" t="str">
            <v>1999-07-06 00:00:00</v>
          </cell>
          <cell r="AA3411">
            <v>1</v>
          </cell>
          <cell r="AB3411">
            <v>4</v>
          </cell>
          <cell r="AC3411">
            <v>1</v>
          </cell>
          <cell r="AD3411">
            <v>1</v>
          </cell>
          <cell r="AE3411">
            <v>0</v>
          </cell>
        </row>
        <row r="3412">
          <cell r="A3412">
            <v>4413501</v>
          </cell>
          <cell r="B3412" t="str">
            <v>ARARACUARA</v>
          </cell>
          <cell r="C3412" t="str">
            <v>LETICIA</v>
          </cell>
          <cell r="D3412" t="str">
            <v>AMAZONAS</v>
          </cell>
          <cell r="E3412" t="str">
            <v>CAQUETA</v>
          </cell>
          <cell r="F3412" t="str">
            <v>CP</v>
          </cell>
          <cell r="G3412">
            <v>-72.400000000000006</v>
          </cell>
          <cell r="H3412">
            <v>-0.61666699999999997</v>
          </cell>
          <cell r="I3412">
            <v>72</v>
          </cell>
          <cell r="J3412">
            <v>24</v>
          </cell>
          <cell r="K3412">
            <v>0</v>
          </cell>
          <cell r="L3412">
            <v>37</v>
          </cell>
          <cell r="M3412" t="str">
            <v>S</v>
          </cell>
          <cell r="N3412">
            <v>1187142.4088699999</v>
          </cell>
          <cell r="O3412">
            <v>423223.83731999999</v>
          </cell>
          <cell r="P3412">
            <v>150</v>
          </cell>
          <cell r="Q3412">
            <v>91</v>
          </cell>
          <cell r="R3412">
            <v>1</v>
          </cell>
          <cell r="S3412">
            <v>0</v>
          </cell>
          <cell r="T3412">
            <v>1</v>
          </cell>
          <cell r="U3412">
            <v>1</v>
          </cell>
          <cell r="V3412">
            <v>4</v>
          </cell>
          <cell r="W3412">
            <v>4</v>
          </cell>
          <cell r="X3412">
            <v>13</v>
          </cell>
          <cell r="Y3412" t="str">
            <v>HIDROMET01</v>
          </cell>
          <cell r="Z3412" t="str">
            <v>1999-07-06 00:00:00</v>
          </cell>
          <cell r="AA3412">
            <v>1</v>
          </cell>
          <cell r="AB3412">
            <v>4</v>
          </cell>
          <cell r="AC3412">
            <v>1</v>
          </cell>
          <cell r="AD3412">
            <v>1</v>
          </cell>
          <cell r="AE3412">
            <v>0</v>
          </cell>
          <cell r="AF3412" t="str">
            <v>1979-03-01 00:00:00</v>
          </cell>
        </row>
        <row r="3413">
          <cell r="A3413">
            <v>4413702</v>
          </cell>
          <cell r="B3413" t="str">
            <v>GUAQUIRA</v>
          </cell>
          <cell r="C3413" t="str">
            <v>PUERTO  LEGUIZAMO</v>
          </cell>
          <cell r="D3413" t="str">
            <v>PUTUMAYO</v>
          </cell>
          <cell r="E3413" t="str">
            <v>CAQUETA</v>
          </cell>
          <cell r="F3413" t="str">
            <v>LM</v>
          </cell>
          <cell r="G3413">
            <v>-74.033332999999999</v>
          </cell>
          <cell r="H3413">
            <v>-0.33333299999999999</v>
          </cell>
          <cell r="I3413">
            <v>74</v>
          </cell>
          <cell r="J3413">
            <v>2</v>
          </cell>
          <cell r="K3413">
            <v>0</v>
          </cell>
          <cell r="L3413">
            <v>20</v>
          </cell>
          <cell r="M3413" t="str">
            <v>S</v>
          </cell>
          <cell r="N3413">
            <v>1005297.07283</v>
          </cell>
          <cell r="O3413">
            <v>454583.11716999998</v>
          </cell>
          <cell r="P3413">
            <v>145</v>
          </cell>
          <cell r="Q3413">
            <v>86</v>
          </cell>
          <cell r="R3413">
            <v>573</v>
          </cell>
          <cell r="S3413">
            <v>0</v>
          </cell>
          <cell r="T3413">
            <v>1</v>
          </cell>
          <cell r="U3413">
            <v>1</v>
          </cell>
          <cell r="V3413">
            <v>4</v>
          </cell>
          <cell r="W3413">
            <v>4</v>
          </cell>
          <cell r="X3413">
            <v>13</v>
          </cell>
          <cell r="Y3413" t="str">
            <v>HIDROMET01</v>
          </cell>
          <cell r="Z3413" t="str">
            <v>1999-07-06 00:00:00</v>
          </cell>
          <cell r="AA3413">
            <v>2</v>
          </cell>
          <cell r="AB3413">
            <v>4</v>
          </cell>
          <cell r="AC3413">
            <v>1</v>
          </cell>
          <cell r="AD3413">
            <v>1</v>
          </cell>
          <cell r="AE3413">
            <v>55766</v>
          </cell>
        </row>
        <row r="3414">
          <cell r="A3414">
            <v>4413703</v>
          </cell>
          <cell r="B3414" t="str">
            <v>PTO BELEN</v>
          </cell>
          <cell r="C3414" t="str">
            <v>LETICIA</v>
          </cell>
          <cell r="D3414" t="str">
            <v>AMAZONAS</v>
          </cell>
          <cell r="E3414" t="str">
            <v>CAQUETA</v>
          </cell>
          <cell r="F3414" t="str">
            <v>LM</v>
          </cell>
          <cell r="G3414">
            <v>-73.766666999999998</v>
          </cell>
          <cell r="H3414">
            <v>-0.4</v>
          </cell>
          <cell r="I3414">
            <v>73</v>
          </cell>
          <cell r="J3414">
            <v>46</v>
          </cell>
          <cell r="K3414">
            <v>0</v>
          </cell>
          <cell r="L3414">
            <v>24</v>
          </cell>
          <cell r="M3414" t="str">
            <v>S</v>
          </cell>
          <cell r="N3414">
            <v>1034982.85678</v>
          </cell>
          <cell r="O3414">
            <v>447210.75863</v>
          </cell>
          <cell r="P3414">
            <v>143</v>
          </cell>
          <cell r="Q3414">
            <v>91</v>
          </cell>
          <cell r="R3414">
            <v>1</v>
          </cell>
          <cell r="S3414">
            <v>0</v>
          </cell>
          <cell r="T3414">
            <v>1</v>
          </cell>
          <cell r="U3414">
            <v>1</v>
          </cell>
          <cell r="V3414">
            <v>4</v>
          </cell>
          <cell r="W3414">
            <v>4</v>
          </cell>
          <cell r="X3414">
            <v>13</v>
          </cell>
          <cell r="Y3414" t="str">
            <v>HIDROMET01</v>
          </cell>
          <cell r="Z3414" t="str">
            <v>1999-07-06 00:00:00</v>
          </cell>
          <cell r="AA3414">
            <v>2</v>
          </cell>
          <cell r="AB3414">
            <v>4</v>
          </cell>
          <cell r="AC3414">
            <v>1</v>
          </cell>
          <cell r="AD3414">
            <v>1</v>
          </cell>
          <cell r="AE3414">
            <v>57236</v>
          </cell>
        </row>
        <row r="3415">
          <cell r="A3415">
            <v>4413704</v>
          </cell>
          <cell r="B3415" t="str">
            <v>MONOS LOS</v>
          </cell>
          <cell r="C3415" t="str">
            <v>LETICIA</v>
          </cell>
          <cell r="D3415" t="str">
            <v>AMAZONAS</v>
          </cell>
          <cell r="E3415" t="str">
            <v>CAQUETA</v>
          </cell>
          <cell r="F3415" t="str">
            <v>LM</v>
          </cell>
          <cell r="G3415">
            <v>-73.150000000000006</v>
          </cell>
          <cell r="H3415">
            <v>-0.61666699999999997</v>
          </cell>
          <cell r="I3415">
            <v>73</v>
          </cell>
          <cell r="J3415">
            <v>9</v>
          </cell>
          <cell r="K3415">
            <v>0</v>
          </cell>
          <cell r="L3415">
            <v>37</v>
          </cell>
          <cell r="M3415" t="str">
            <v>S</v>
          </cell>
          <cell r="N3415">
            <v>1103631.8752299999</v>
          </cell>
          <cell r="O3415">
            <v>423244.32736</v>
          </cell>
          <cell r="P3415">
            <v>137</v>
          </cell>
          <cell r="Q3415">
            <v>91</v>
          </cell>
          <cell r="R3415">
            <v>1</v>
          </cell>
          <cell r="S3415">
            <v>0</v>
          </cell>
          <cell r="T3415">
            <v>1</v>
          </cell>
          <cell r="U3415">
            <v>1</v>
          </cell>
          <cell r="V3415">
            <v>4</v>
          </cell>
          <cell r="W3415">
            <v>4</v>
          </cell>
          <cell r="X3415">
            <v>13</v>
          </cell>
          <cell r="Y3415" t="str">
            <v>HIDROMET01</v>
          </cell>
          <cell r="Z3415" t="str">
            <v>1999-07-06 00:00:00</v>
          </cell>
          <cell r="AA3415">
            <v>2</v>
          </cell>
          <cell r="AB3415">
            <v>4</v>
          </cell>
          <cell r="AC3415">
            <v>1</v>
          </cell>
          <cell r="AD3415">
            <v>1</v>
          </cell>
          <cell r="AE3415">
            <v>60358</v>
          </cell>
        </row>
        <row r="3416">
          <cell r="A3416">
            <v>4413705</v>
          </cell>
          <cell r="B3416" t="str">
            <v>PTO ZABALO</v>
          </cell>
          <cell r="C3416" t="str">
            <v>LETICIA</v>
          </cell>
          <cell r="D3416" t="str">
            <v>AMAZONAS</v>
          </cell>
          <cell r="E3416" t="str">
            <v>CAQUETA</v>
          </cell>
          <cell r="F3416" t="str">
            <v>LM</v>
          </cell>
          <cell r="G3416">
            <v>-72.966667000000001</v>
          </cell>
          <cell r="H3416">
            <v>-0.61666699999999997</v>
          </cell>
          <cell r="I3416">
            <v>72</v>
          </cell>
          <cell r="J3416">
            <v>58</v>
          </cell>
          <cell r="K3416">
            <v>0</v>
          </cell>
          <cell r="L3416">
            <v>37</v>
          </cell>
          <cell r="M3416" t="str">
            <v>S</v>
          </cell>
          <cell r="N3416">
            <v>1124043.35831</v>
          </cell>
          <cell r="O3416">
            <v>423240.40616999997</v>
          </cell>
          <cell r="P3416">
            <v>135</v>
          </cell>
          <cell r="Q3416">
            <v>91</v>
          </cell>
          <cell r="R3416">
            <v>1</v>
          </cell>
          <cell r="S3416">
            <v>0</v>
          </cell>
          <cell r="T3416">
            <v>1</v>
          </cell>
          <cell r="U3416">
            <v>1</v>
          </cell>
          <cell r="V3416">
            <v>4</v>
          </cell>
          <cell r="W3416">
            <v>4</v>
          </cell>
          <cell r="X3416">
            <v>13</v>
          </cell>
          <cell r="Y3416" t="str">
            <v>HIDROMET01</v>
          </cell>
          <cell r="Z3416" t="str">
            <v>1999-07-06 00:00:00</v>
          </cell>
          <cell r="AA3416">
            <v>2</v>
          </cell>
          <cell r="AB3416">
            <v>4</v>
          </cell>
          <cell r="AC3416">
            <v>1</v>
          </cell>
          <cell r="AD3416">
            <v>1</v>
          </cell>
          <cell r="AE3416">
            <v>63906</v>
          </cell>
        </row>
        <row r="3417">
          <cell r="A3417">
            <v>4413708</v>
          </cell>
          <cell r="B3417" t="str">
            <v>PTO LAS BRISAS</v>
          </cell>
          <cell r="C3417" t="str">
            <v>LETICIA</v>
          </cell>
          <cell r="D3417" t="str">
            <v>AMAZONAS</v>
          </cell>
          <cell r="E3417" t="str">
            <v>CAQUETA</v>
          </cell>
          <cell r="F3417" t="str">
            <v>LM</v>
          </cell>
          <cell r="G3417">
            <v>-72.466667000000001</v>
          </cell>
          <cell r="H3417">
            <v>-0.58333299999999999</v>
          </cell>
          <cell r="I3417">
            <v>72</v>
          </cell>
          <cell r="J3417">
            <v>28</v>
          </cell>
          <cell r="K3417">
            <v>0</v>
          </cell>
          <cell r="L3417">
            <v>35</v>
          </cell>
          <cell r="M3417" t="str">
            <v>S</v>
          </cell>
          <cell r="N3417">
            <v>1179719.2427600001</v>
          </cell>
          <cell r="O3417">
            <v>426913.46197</v>
          </cell>
          <cell r="P3417">
            <v>132</v>
          </cell>
          <cell r="Q3417">
            <v>91</v>
          </cell>
          <cell r="R3417">
            <v>1</v>
          </cell>
          <cell r="S3417">
            <v>0</v>
          </cell>
          <cell r="T3417">
            <v>1</v>
          </cell>
          <cell r="U3417">
            <v>1</v>
          </cell>
          <cell r="V3417">
            <v>4</v>
          </cell>
          <cell r="W3417">
            <v>4</v>
          </cell>
          <cell r="X3417">
            <v>13</v>
          </cell>
          <cell r="Y3417" t="str">
            <v>HIDROMET01</v>
          </cell>
          <cell r="Z3417" t="str">
            <v>1999-07-06 00:00:00</v>
          </cell>
          <cell r="AA3417">
            <v>2</v>
          </cell>
          <cell r="AB3417">
            <v>4</v>
          </cell>
          <cell r="AC3417">
            <v>1</v>
          </cell>
          <cell r="AD3417">
            <v>1</v>
          </cell>
          <cell r="AE3417">
            <v>67104</v>
          </cell>
        </row>
        <row r="3418">
          <cell r="A3418">
            <v>4414001</v>
          </cell>
          <cell r="B3418" t="str">
            <v>ARARACUARA</v>
          </cell>
          <cell r="C3418" t="str">
            <v>LETICIA</v>
          </cell>
          <cell r="D3418" t="str">
            <v>AMAZONAS</v>
          </cell>
          <cell r="E3418" t="str">
            <v>CAQUETA</v>
          </cell>
          <cell r="F3418" t="str">
            <v>PM</v>
          </cell>
          <cell r="G3418">
            <v>-72.383332999999993</v>
          </cell>
          <cell r="H3418">
            <v>-0.6</v>
          </cell>
          <cell r="I3418">
            <v>72</v>
          </cell>
          <cell r="J3418">
            <v>23</v>
          </cell>
          <cell r="K3418">
            <v>0</v>
          </cell>
          <cell r="L3418">
            <v>36</v>
          </cell>
          <cell r="M3418" t="str">
            <v>S</v>
          </cell>
          <cell r="N3418">
            <v>1188999.0920800001</v>
          </cell>
          <cell r="O3418">
            <v>425066.98940000002</v>
          </cell>
          <cell r="P3418">
            <v>200</v>
          </cell>
          <cell r="Q3418">
            <v>91</v>
          </cell>
          <cell r="R3418">
            <v>1</v>
          </cell>
          <cell r="S3418">
            <v>0</v>
          </cell>
          <cell r="T3418">
            <v>1</v>
          </cell>
          <cell r="U3418">
            <v>1</v>
          </cell>
          <cell r="V3418">
            <v>4</v>
          </cell>
          <cell r="W3418">
            <v>4</v>
          </cell>
          <cell r="X3418">
            <v>14</v>
          </cell>
          <cell r="Y3418" t="str">
            <v>HIDROMET01</v>
          </cell>
          <cell r="Z3418" t="str">
            <v>1999-07-06 00:00:00</v>
          </cell>
          <cell r="AA3418">
            <v>1</v>
          </cell>
          <cell r="AB3418">
            <v>4</v>
          </cell>
          <cell r="AC3418">
            <v>6</v>
          </cell>
          <cell r="AD3418">
            <v>6</v>
          </cell>
          <cell r="AE3418">
            <v>0</v>
          </cell>
        </row>
        <row r="3419">
          <cell r="A3419">
            <v>4414701</v>
          </cell>
          <cell r="B3419" t="str">
            <v>ARARACUARA</v>
          </cell>
          <cell r="C3419" t="str">
            <v>LETICIA</v>
          </cell>
          <cell r="D3419" t="str">
            <v>AMAZONAS</v>
          </cell>
          <cell r="E3419" t="str">
            <v>CAQUETA</v>
          </cell>
          <cell r="F3419" t="str">
            <v>LM</v>
          </cell>
          <cell r="G3419">
            <v>-72.25</v>
          </cell>
          <cell r="H3419">
            <v>-0.6</v>
          </cell>
          <cell r="I3419">
            <v>72</v>
          </cell>
          <cell r="J3419">
            <v>15</v>
          </cell>
          <cell r="K3419">
            <v>0</v>
          </cell>
          <cell r="L3419">
            <v>36</v>
          </cell>
          <cell r="M3419" t="str">
            <v>S</v>
          </cell>
          <cell r="N3419">
            <v>1203848.5552099999</v>
          </cell>
          <cell r="O3419">
            <v>425062.19968000002</v>
          </cell>
          <cell r="P3419">
            <v>130</v>
          </cell>
          <cell r="Q3419">
            <v>91</v>
          </cell>
          <cell r="R3419">
            <v>1</v>
          </cell>
          <cell r="S3419">
            <v>0</v>
          </cell>
          <cell r="T3419">
            <v>1</v>
          </cell>
          <cell r="U3419">
            <v>1</v>
          </cell>
          <cell r="V3419">
            <v>4</v>
          </cell>
          <cell r="W3419">
            <v>4</v>
          </cell>
          <cell r="X3419">
            <v>14</v>
          </cell>
          <cell r="Y3419" t="str">
            <v>HIDROMET01</v>
          </cell>
          <cell r="Z3419" t="str">
            <v>1999-07-06 00:00:00</v>
          </cell>
          <cell r="AA3419">
            <v>2</v>
          </cell>
          <cell r="AB3419">
            <v>4</v>
          </cell>
          <cell r="AC3419">
            <v>1</v>
          </cell>
          <cell r="AD3419">
            <v>1</v>
          </cell>
          <cell r="AE3419">
            <v>67548</v>
          </cell>
        </row>
        <row r="3420">
          <cell r="A3420">
            <v>4414702</v>
          </cell>
          <cell r="B3420" t="str">
            <v>CUEMANI</v>
          </cell>
          <cell r="C3420" t="str">
            <v>SOLANO</v>
          </cell>
          <cell r="D3420" t="str">
            <v>CAQUETA</v>
          </cell>
          <cell r="E3420" t="str">
            <v>CAQUETA</v>
          </cell>
          <cell r="F3420" t="str">
            <v>LM</v>
          </cell>
          <cell r="G3420">
            <v>-73</v>
          </cell>
          <cell r="H3420">
            <v>-0.53333299999999995</v>
          </cell>
          <cell r="I3420">
            <v>73</v>
          </cell>
          <cell r="J3420">
            <v>0</v>
          </cell>
          <cell r="K3420">
            <v>0</v>
          </cell>
          <cell r="L3420">
            <v>32</v>
          </cell>
          <cell r="M3420" t="str">
            <v>S</v>
          </cell>
          <cell r="N3420">
            <v>1120333.8357200001</v>
          </cell>
          <cell r="O3420">
            <v>432457.45477000001</v>
          </cell>
          <cell r="P3420">
            <v>137</v>
          </cell>
          <cell r="Q3420">
            <v>18</v>
          </cell>
          <cell r="R3420">
            <v>765</v>
          </cell>
          <cell r="S3420">
            <v>0</v>
          </cell>
          <cell r="T3420">
            <v>1</v>
          </cell>
          <cell r="U3420">
            <v>1</v>
          </cell>
          <cell r="V3420">
            <v>4</v>
          </cell>
          <cell r="W3420">
            <v>4</v>
          </cell>
          <cell r="X3420">
            <v>14</v>
          </cell>
          <cell r="Y3420" t="str">
            <v>HIDROMET01</v>
          </cell>
          <cell r="Z3420" t="str">
            <v>1999-07-06 00:00:00</v>
          </cell>
          <cell r="AA3420">
            <v>2</v>
          </cell>
          <cell r="AB3420">
            <v>4</v>
          </cell>
          <cell r="AC3420">
            <v>1</v>
          </cell>
          <cell r="AD3420">
            <v>1</v>
          </cell>
          <cell r="AE3420">
            <v>0</v>
          </cell>
        </row>
        <row r="3421">
          <cell r="A3421">
            <v>4415001</v>
          </cell>
          <cell r="B3421" t="str">
            <v>AGUAZUL</v>
          </cell>
          <cell r="C3421" t="str">
            <v>LETICIA</v>
          </cell>
          <cell r="D3421" t="str">
            <v>AMAZONAS</v>
          </cell>
          <cell r="E3421" t="str">
            <v>CAQUETA</v>
          </cell>
          <cell r="F3421" t="str">
            <v>PM</v>
          </cell>
          <cell r="G3421">
            <v>-72.133332999999993</v>
          </cell>
          <cell r="H3421">
            <v>-0.55000000000000004</v>
          </cell>
          <cell r="I3421">
            <v>72</v>
          </cell>
          <cell r="J3421">
            <v>8</v>
          </cell>
          <cell r="K3421">
            <v>0</v>
          </cell>
          <cell r="L3421">
            <v>33</v>
          </cell>
          <cell r="M3421" t="str">
            <v>S</v>
          </cell>
          <cell r="N3421">
            <v>1216844.63264</v>
          </cell>
          <cell r="O3421">
            <v>430589.70736</v>
          </cell>
          <cell r="P3421">
            <v>129</v>
          </cell>
          <cell r="Q3421">
            <v>91</v>
          </cell>
          <cell r="R3421">
            <v>1</v>
          </cell>
          <cell r="S3421">
            <v>0</v>
          </cell>
          <cell r="T3421">
            <v>1</v>
          </cell>
          <cell r="U3421">
            <v>1</v>
          </cell>
          <cell r="V3421">
            <v>4</v>
          </cell>
          <cell r="W3421">
            <v>4</v>
          </cell>
          <cell r="X3421">
            <v>15</v>
          </cell>
          <cell r="Y3421" t="str">
            <v>HIDROMET01</v>
          </cell>
          <cell r="Z3421" t="str">
            <v>1999-07-06 00:00:00</v>
          </cell>
          <cell r="AA3421">
            <v>1</v>
          </cell>
          <cell r="AB3421">
            <v>4</v>
          </cell>
          <cell r="AC3421">
            <v>1</v>
          </cell>
          <cell r="AD3421">
            <v>1</v>
          </cell>
          <cell r="AE3421">
            <v>0</v>
          </cell>
        </row>
        <row r="3422">
          <cell r="A3422">
            <v>4415003</v>
          </cell>
          <cell r="B3422" t="str">
            <v>MARIA MANTECA</v>
          </cell>
          <cell r="C3422" t="str">
            <v>MIRITI-PARANA</v>
          </cell>
          <cell r="D3422" t="str">
            <v>AMAZONAS</v>
          </cell>
          <cell r="E3422" t="str">
            <v>CAQUETA</v>
          </cell>
          <cell r="F3422" t="str">
            <v>PM</v>
          </cell>
          <cell r="G3422">
            <v>-70.599999999999994</v>
          </cell>
          <cell r="H3422">
            <v>-1.4</v>
          </cell>
          <cell r="I3422">
            <v>70</v>
          </cell>
          <cell r="J3422">
            <v>36</v>
          </cell>
          <cell r="K3422">
            <v>1</v>
          </cell>
          <cell r="L3422">
            <v>24</v>
          </cell>
          <cell r="M3422" t="str">
            <v>S</v>
          </cell>
          <cell r="N3422">
            <v>1387634.0828799999</v>
          </cell>
          <cell r="O3422">
            <v>336347.68690999999</v>
          </cell>
          <cell r="P3422">
            <v>114</v>
          </cell>
          <cell r="Q3422">
            <v>91</v>
          </cell>
          <cell r="R3422">
            <v>460</v>
          </cell>
          <cell r="S3422">
            <v>0</v>
          </cell>
          <cell r="T3422">
            <v>1</v>
          </cell>
          <cell r="U3422">
            <v>1</v>
          </cell>
          <cell r="V3422">
            <v>4</v>
          </cell>
          <cell r="W3422">
            <v>4</v>
          </cell>
          <cell r="X3422">
            <v>15</v>
          </cell>
          <cell r="Y3422" t="str">
            <v>HIDROMET01</v>
          </cell>
          <cell r="Z3422" t="str">
            <v>1999-07-06 00:00:00</v>
          </cell>
          <cell r="AA3422">
            <v>1</v>
          </cell>
          <cell r="AB3422">
            <v>4</v>
          </cell>
          <cell r="AC3422">
            <v>1</v>
          </cell>
          <cell r="AD3422">
            <v>1</v>
          </cell>
          <cell r="AE3422">
            <v>0</v>
          </cell>
        </row>
        <row r="3423">
          <cell r="A3423">
            <v>4415004</v>
          </cell>
          <cell r="B3423" t="str">
            <v>MANACARO</v>
          </cell>
          <cell r="C3423" t="str">
            <v>MIRITI-PARANA</v>
          </cell>
          <cell r="D3423" t="str">
            <v>AMAZONAS</v>
          </cell>
          <cell r="E3423" t="str">
            <v>CAQUETA</v>
          </cell>
          <cell r="F3423" t="str">
            <v>PM</v>
          </cell>
          <cell r="G3423">
            <v>-70.183333000000005</v>
          </cell>
          <cell r="H3423">
            <v>-1.5</v>
          </cell>
          <cell r="I3423">
            <v>70</v>
          </cell>
          <cell r="J3423">
            <v>11</v>
          </cell>
          <cell r="K3423">
            <v>1</v>
          </cell>
          <cell r="L3423">
            <v>30</v>
          </cell>
          <cell r="M3423" t="str">
            <v>S</v>
          </cell>
          <cell r="N3423">
            <v>1434083.1028100001</v>
          </cell>
          <cell r="O3423">
            <v>325191.08630999998</v>
          </cell>
          <cell r="P3423">
            <v>109</v>
          </cell>
          <cell r="Q3423">
            <v>91</v>
          </cell>
          <cell r="R3423">
            <v>460</v>
          </cell>
          <cell r="S3423">
            <v>0</v>
          </cell>
          <cell r="T3423">
            <v>1</v>
          </cell>
          <cell r="U3423">
            <v>1</v>
          </cell>
          <cell r="V3423">
            <v>4</v>
          </cell>
          <cell r="W3423">
            <v>4</v>
          </cell>
          <cell r="X3423">
            <v>15</v>
          </cell>
          <cell r="Y3423" t="str">
            <v>HIDROMET01</v>
          </cell>
          <cell r="Z3423" t="str">
            <v>1999-07-06 00:00:00</v>
          </cell>
          <cell r="AA3423">
            <v>1</v>
          </cell>
          <cell r="AB3423">
            <v>4</v>
          </cell>
          <cell r="AC3423">
            <v>1</v>
          </cell>
          <cell r="AD3423">
            <v>1</v>
          </cell>
          <cell r="AE3423">
            <v>0</v>
          </cell>
        </row>
        <row r="3424">
          <cell r="A3424">
            <v>4415702</v>
          </cell>
          <cell r="B3424" t="str">
            <v>MIRANAS LAS</v>
          </cell>
          <cell r="C3424" t="str">
            <v>MIRITI-PARANA</v>
          </cell>
          <cell r="D3424" t="str">
            <v>AMAZONAS</v>
          </cell>
          <cell r="E3424" t="str">
            <v>CAQUETA</v>
          </cell>
          <cell r="F3424" t="str">
            <v>LM</v>
          </cell>
          <cell r="G3424">
            <v>-70.8</v>
          </cell>
          <cell r="H3424">
            <v>-1.35</v>
          </cell>
          <cell r="I3424">
            <v>70</v>
          </cell>
          <cell r="J3424">
            <v>48</v>
          </cell>
          <cell r="K3424">
            <v>1</v>
          </cell>
          <cell r="L3424">
            <v>21</v>
          </cell>
          <cell r="M3424" t="str">
            <v>S</v>
          </cell>
          <cell r="N3424">
            <v>1365344.4929299999</v>
          </cell>
          <cell r="O3424">
            <v>341917.80492000002</v>
          </cell>
          <cell r="P3424">
            <v>116</v>
          </cell>
          <cell r="Q3424">
            <v>91</v>
          </cell>
          <cell r="R3424">
            <v>460</v>
          </cell>
          <cell r="S3424">
            <v>0</v>
          </cell>
          <cell r="T3424">
            <v>1</v>
          </cell>
          <cell r="U3424">
            <v>1</v>
          </cell>
          <cell r="V3424">
            <v>4</v>
          </cell>
          <cell r="W3424">
            <v>4</v>
          </cell>
          <cell r="X3424">
            <v>15</v>
          </cell>
          <cell r="Y3424" t="str">
            <v>HIDROMET01</v>
          </cell>
          <cell r="Z3424" t="str">
            <v>1999-07-06 00:00:00</v>
          </cell>
          <cell r="AA3424">
            <v>2</v>
          </cell>
          <cell r="AB3424">
            <v>4</v>
          </cell>
          <cell r="AC3424">
            <v>1</v>
          </cell>
          <cell r="AD3424">
            <v>1</v>
          </cell>
          <cell r="AE3424">
            <v>118536</v>
          </cell>
        </row>
        <row r="3425">
          <cell r="A3425">
            <v>4415703</v>
          </cell>
          <cell r="B3425" t="str">
            <v>MARIA MANTECA</v>
          </cell>
          <cell r="C3425" t="str">
            <v>MIRITI-PARANA</v>
          </cell>
          <cell r="D3425" t="str">
            <v>AMAZONAS</v>
          </cell>
          <cell r="E3425" t="str">
            <v>CAQUETA</v>
          </cell>
          <cell r="F3425" t="str">
            <v>LM</v>
          </cell>
          <cell r="G3425">
            <v>-70.599999999999994</v>
          </cell>
          <cell r="H3425">
            <v>-1.4</v>
          </cell>
          <cell r="I3425">
            <v>70</v>
          </cell>
          <cell r="J3425">
            <v>36</v>
          </cell>
          <cell r="K3425">
            <v>1</v>
          </cell>
          <cell r="L3425">
            <v>24</v>
          </cell>
          <cell r="M3425" t="str">
            <v>S</v>
          </cell>
          <cell r="N3425">
            <v>1387634.0828799999</v>
          </cell>
          <cell r="O3425">
            <v>336347.68690999999</v>
          </cell>
          <cell r="P3425">
            <v>114</v>
          </cell>
          <cell r="Q3425">
            <v>91</v>
          </cell>
          <cell r="R3425">
            <v>460</v>
          </cell>
          <cell r="S3425">
            <v>0</v>
          </cell>
          <cell r="T3425">
            <v>1</v>
          </cell>
          <cell r="U3425">
            <v>1</v>
          </cell>
          <cell r="V3425">
            <v>4</v>
          </cell>
          <cell r="W3425">
            <v>4</v>
          </cell>
          <cell r="X3425">
            <v>15</v>
          </cell>
          <cell r="Y3425" t="str">
            <v>HIDROMET01</v>
          </cell>
          <cell r="Z3425" t="str">
            <v>1999-07-06 00:00:00</v>
          </cell>
          <cell r="AA3425">
            <v>2</v>
          </cell>
          <cell r="AB3425">
            <v>4</v>
          </cell>
          <cell r="AC3425">
            <v>1</v>
          </cell>
          <cell r="AD3425">
            <v>1</v>
          </cell>
          <cell r="AE3425">
            <v>134392</v>
          </cell>
        </row>
        <row r="3426">
          <cell r="A3426">
            <v>1501028</v>
          </cell>
          <cell r="B3426" t="str">
            <v>INST CELEDON</v>
          </cell>
          <cell r="C3426" t="str">
            <v>SANTA MARTA</v>
          </cell>
          <cell r="D3426" t="str">
            <v>MAGDALENA</v>
          </cell>
          <cell r="E3426" t="str">
            <v>GUACHACA</v>
          </cell>
          <cell r="F3426" t="str">
            <v>PM</v>
          </cell>
          <cell r="G3426">
            <v>-74.216667000000001</v>
          </cell>
          <cell r="H3426">
            <v>11.266667</v>
          </cell>
          <cell r="I3426">
            <v>74</v>
          </cell>
          <cell r="J3426">
            <v>13</v>
          </cell>
          <cell r="K3426">
            <v>11</v>
          </cell>
          <cell r="L3426">
            <v>16</v>
          </cell>
          <cell r="M3426" t="str">
            <v>N</v>
          </cell>
          <cell r="N3426">
            <v>985177.10511</v>
          </cell>
          <cell r="O3426">
            <v>1737422.81629</v>
          </cell>
          <cell r="P3426">
            <v>50</v>
          </cell>
          <cell r="Q3426">
            <v>47</v>
          </cell>
          <cell r="R3426">
            <v>1</v>
          </cell>
          <cell r="S3426">
            <v>0</v>
          </cell>
          <cell r="T3426">
            <v>1</v>
          </cell>
          <cell r="U3426">
            <v>1</v>
          </cell>
          <cell r="V3426">
            <v>1</v>
          </cell>
          <cell r="W3426">
            <v>5</v>
          </cell>
          <cell r="X3426">
            <v>1</v>
          </cell>
          <cell r="Y3426" t="str">
            <v>HIDROMET01</v>
          </cell>
          <cell r="Z3426" t="str">
            <v>1999-07-06 00:00:00</v>
          </cell>
          <cell r="AA3426">
            <v>1</v>
          </cell>
          <cell r="AB3426">
            <v>5</v>
          </cell>
          <cell r="AC3426">
            <v>5</v>
          </cell>
          <cell r="AD3426">
            <v>5</v>
          </cell>
          <cell r="AE3426">
            <v>0</v>
          </cell>
        </row>
        <row r="3427">
          <cell r="A3427">
            <v>4415705</v>
          </cell>
          <cell r="B3427" t="str">
            <v>AGUAZUL</v>
          </cell>
          <cell r="C3427" t="str">
            <v>LETICIA</v>
          </cell>
          <cell r="D3427" t="str">
            <v>AMAZONAS</v>
          </cell>
          <cell r="E3427" t="str">
            <v>CAQUETA</v>
          </cell>
          <cell r="F3427" t="str">
            <v>LM</v>
          </cell>
          <cell r="G3427">
            <v>-72.133332999999993</v>
          </cell>
          <cell r="H3427">
            <v>-0.55000000000000004</v>
          </cell>
          <cell r="I3427">
            <v>72</v>
          </cell>
          <cell r="J3427">
            <v>8</v>
          </cell>
          <cell r="K3427">
            <v>0</v>
          </cell>
          <cell r="L3427">
            <v>33</v>
          </cell>
          <cell r="M3427" t="str">
            <v>S</v>
          </cell>
          <cell r="N3427">
            <v>1216844.63264</v>
          </cell>
          <cell r="O3427">
            <v>430589.70736</v>
          </cell>
          <cell r="P3427">
            <v>129</v>
          </cell>
          <cell r="Q3427">
            <v>91</v>
          </cell>
          <cell r="R3427">
            <v>1</v>
          </cell>
          <cell r="S3427">
            <v>0</v>
          </cell>
          <cell r="T3427">
            <v>1</v>
          </cell>
          <cell r="U3427">
            <v>1</v>
          </cell>
          <cell r="V3427">
            <v>4</v>
          </cell>
          <cell r="W3427">
            <v>4</v>
          </cell>
          <cell r="X3427">
            <v>15</v>
          </cell>
          <cell r="Y3427" t="str">
            <v>HIDROMET01</v>
          </cell>
          <cell r="Z3427" t="str">
            <v>1999-07-06 00:00:00</v>
          </cell>
          <cell r="AA3427">
            <v>2</v>
          </cell>
          <cell r="AB3427">
            <v>4</v>
          </cell>
          <cell r="AC3427">
            <v>1</v>
          </cell>
          <cell r="AD3427">
            <v>1</v>
          </cell>
          <cell r="AE3427">
            <v>106662</v>
          </cell>
        </row>
        <row r="3428">
          <cell r="A3428">
            <v>4416001</v>
          </cell>
          <cell r="B3428" t="str">
            <v>QUINCHE</v>
          </cell>
          <cell r="C3428" t="str">
            <v>LA PEDRERA</v>
          </cell>
          <cell r="D3428" t="str">
            <v>AMAZONAS</v>
          </cell>
          <cell r="E3428" t="str">
            <v>CAQUETA</v>
          </cell>
          <cell r="F3428" t="str">
            <v>PM</v>
          </cell>
          <cell r="G3428">
            <v>-71.8</v>
          </cell>
          <cell r="H3428">
            <v>-0.91666700000000001</v>
          </cell>
          <cell r="I3428">
            <v>71</v>
          </cell>
          <cell r="J3428">
            <v>48</v>
          </cell>
          <cell r="K3428">
            <v>0</v>
          </cell>
          <cell r="L3428">
            <v>55</v>
          </cell>
          <cell r="M3428" t="str">
            <v>S</v>
          </cell>
          <cell r="N3428">
            <v>1253955.70294</v>
          </cell>
          <cell r="O3428">
            <v>389999.78272000002</v>
          </cell>
          <cell r="P3428">
            <v>125</v>
          </cell>
          <cell r="Q3428">
            <v>91</v>
          </cell>
          <cell r="R3428">
            <v>407</v>
          </cell>
          <cell r="S3428">
            <v>0</v>
          </cell>
          <cell r="T3428">
            <v>1</v>
          </cell>
          <cell r="U3428">
            <v>1</v>
          </cell>
          <cell r="V3428">
            <v>4</v>
          </cell>
          <cell r="W3428">
            <v>4</v>
          </cell>
          <cell r="X3428">
            <v>16</v>
          </cell>
          <cell r="Y3428" t="str">
            <v>HIDROMET01</v>
          </cell>
          <cell r="Z3428" t="str">
            <v>1999-07-06 00:00:00</v>
          </cell>
          <cell r="AA3428">
            <v>1</v>
          </cell>
          <cell r="AB3428">
            <v>4</v>
          </cell>
          <cell r="AC3428">
            <v>1</v>
          </cell>
          <cell r="AD3428">
            <v>1</v>
          </cell>
          <cell r="AE3428">
            <v>0</v>
          </cell>
        </row>
        <row r="3429">
          <cell r="A3429">
            <v>4416002</v>
          </cell>
          <cell r="B3429" t="str">
            <v>STA ISABEL</v>
          </cell>
          <cell r="C3429" t="str">
            <v>LA PEDRERA</v>
          </cell>
          <cell r="D3429" t="str">
            <v>AMAZONAS</v>
          </cell>
          <cell r="E3429" t="str">
            <v>CAQUETA</v>
          </cell>
          <cell r="F3429" t="str">
            <v>PM</v>
          </cell>
          <cell r="G3429">
            <v>-71.099999999999994</v>
          </cell>
          <cell r="H3429">
            <v>-1.1333329999999999</v>
          </cell>
          <cell r="I3429">
            <v>71</v>
          </cell>
          <cell r="J3429">
            <v>6</v>
          </cell>
          <cell r="K3429">
            <v>1</v>
          </cell>
          <cell r="L3429">
            <v>8</v>
          </cell>
          <cell r="M3429" t="str">
            <v>S</v>
          </cell>
          <cell r="N3429">
            <v>1331933.3787400001</v>
          </cell>
          <cell r="O3429">
            <v>365951.68252999999</v>
          </cell>
          <cell r="P3429">
            <v>118</v>
          </cell>
          <cell r="Q3429">
            <v>91</v>
          </cell>
          <cell r="R3429">
            <v>407</v>
          </cell>
          <cell r="S3429">
            <v>0</v>
          </cell>
          <cell r="T3429">
            <v>1</v>
          </cell>
          <cell r="U3429">
            <v>1</v>
          </cell>
          <cell r="V3429">
            <v>4</v>
          </cell>
          <cell r="W3429">
            <v>4</v>
          </cell>
          <cell r="X3429">
            <v>16</v>
          </cell>
          <cell r="Y3429" t="str">
            <v>HIDROMET01</v>
          </cell>
          <cell r="Z3429" t="str">
            <v>1999-07-06 00:00:00</v>
          </cell>
          <cell r="AA3429">
            <v>1</v>
          </cell>
          <cell r="AB3429">
            <v>4</v>
          </cell>
          <cell r="AC3429">
            <v>1</v>
          </cell>
          <cell r="AD3429">
            <v>1</v>
          </cell>
          <cell r="AE3429">
            <v>0</v>
          </cell>
        </row>
        <row r="3430">
          <cell r="A3430">
            <v>4416702</v>
          </cell>
          <cell r="B3430" t="str">
            <v>STA ISABEL</v>
          </cell>
          <cell r="C3430" t="str">
            <v>LA PEDRERA</v>
          </cell>
          <cell r="D3430" t="str">
            <v>AMAZONAS</v>
          </cell>
          <cell r="E3430" t="str">
            <v>CAQUETA</v>
          </cell>
          <cell r="F3430" t="str">
            <v>LM</v>
          </cell>
          <cell r="G3430">
            <v>-71.099999999999994</v>
          </cell>
          <cell r="H3430">
            <v>-1.1333329999999999</v>
          </cell>
          <cell r="I3430">
            <v>71</v>
          </cell>
          <cell r="J3430">
            <v>6</v>
          </cell>
          <cell r="K3430">
            <v>1</v>
          </cell>
          <cell r="L3430">
            <v>8</v>
          </cell>
          <cell r="M3430" t="str">
            <v>S</v>
          </cell>
          <cell r="N3430">
            <v>1331933.3787400001</v>
          </cell>
          <cell r="O3430">
            <v>365951.68252999999</v>
          </cell>
          <cell r="P3430">
            <v>118</v>
          </cell>
          <cell r="Q3430">
            <v>91</v>
          </cell>
          <cell r="R3430">
            <v>407</v>
          </cell>
          <cell r="S3430">
            <v>0</v>
          </cell>
          <cell r="T3430">
            <v>1</v>
          </cell>
          <cell r="U3430">
            <v>1</v>
          </cell>
          <cell r="V3430">
            <v>4</v>
          </cell>
          <cell r="W3430">
            <v>4</v>
          </cell>
          <cell r="X3430">
            <v>16</v>
          </cell>
          <cell r="Y3430" t="str">
            <v>HIDROMET01</v>
          </cell>
          <cell r="Z3430" t="str">
            <v>1999-07-06 00:00:00</v>
          </cell>
          <cell r="AA3430">
            <v>2</v>
          </cell>
          <cell r="AB3430">
            <v>4</v>
          </cell>
          <cell r="AC3430">
            <v>1</v>
          </cell>
          <cell r="AD3430">
            <v>1</v>
          </cell>
          <cell r="AE3430">
            <v>116808</v>
          </cell>
        </row>
        <row r="3431">
          <cell r="A3431">
            <v>4418002</v>
          </cell>
          <cell r="B3431" t="str">
            <v>PEDRERA LA</v>
          </cell>
          <cell r="C3431" t="str">
            <v>LA PEDRERA</v>
          </cell>
          <cell r="D3431" t="str">
            <v>AMAZONAS</v>
          </cell>
          <cell r="E3431" t="str">
            <v>CAQUETA</v>
          </cell>
          <cell r="F3431" t="str">
            <v>PM</v>
          </cell>
          <cell r="G3431">
            <v>-69.616667000000007</v>
          </cell>
          <cell r="H3431">
            <v>-1.3</v>
          </cell>
          <cell r="I3431">
            <v>69</v>
          </cell>
          <cell r="J3431">
            <v>37</v>
          </cell>
          <cell r="K3431">
            <v>1</v>
          </cell>
          <cell r="L3431">
            <v>18</v>
          </cell>
          <cell r="M3431" t="str">
            <v>S</v>
          </cell>
          <cell r="N3431">
            <v>1497356.9130299999</v>
          </cell>
          <cell r="O3431">
            <v>347252.98813999997</v>
          </cell>
          <cell r="P3431">
            <v>102</v>
          </cell>
          <cell r="Q3431">
            <v>91</v>
          </cell>
          <cell r="R3431">
            <v>407</v>
          </cell>
          <cell r="S3431">
            <v>0</v>
          </cell>
          <cell r="T3431">
            <v>1</v>
          </cell>
          <cell r="U3431">
            <v>1</v>
          </cell>
          <cell r="V3431">
            <v>4</v>
          </cell>
          <cell r="W3431">
            <v>4</v>
          </cell>
          <cell r="X3431">
            <v>18</v>
          </cell>
          <cell r="Y3431" t="str">
            <v>HIDROMET01</v>
          </cell>
          <cell r="Z3431" t="str">
            <v>1999-07-06 00:00:00</v>
          </cell>
          <cell r="AA3431">
            <v>1</v>
          </cell>
          <cell r="AB3431">
            <v>4</v>
          </cell>
          <cell r="AC3431">
            <v>1</v>
          </cell>
          <cell r="AD3431">
            <v>1</v>
          </cell>
          <cell r="AE3431">
            <v>0</v>
          </cell>
          <cell r="AF3431" t="str">
            <v>1984-05-01 00:00:00</v>
          </cell>
        </row>
        <row r="3432">
          <cell r="A3432">
            <v>4418702</v>
          </cell>
          <cell r="B3432" t="str">
            <v>PEDRERA LA</v>
          </cell>
          <cell r="C3432" t="str">
            <v>LA PEDRERA</v>
          </cell>
          <cell r="D3432" t="str">
            <v>AMAZONAS</v>
          </cell>
          <cell r="E3432" t="str">
            <v>CAQUETA</v>
          </cell>
          <cell r="F3432" t="str">
            <v>LM</v>
          </cell>
          <cell r="G3432">
            <v>-69.616667000000007</v>
          </cell>
          <cell r="H3432">
            <v>-1.3</v>
          </cell>
          <cell r="I3432">
            <v>69</v>
          </cell>
          <cell r="J3432">
            <v>37</v>
          </cell>
          <cell r="K3432">
            <v>1</v>
          </cell>
          <cell r="L3432">
            <v>18</v>
          </cell>
          <cell r="M3432" t="str">
            <v>S</v>
          </cell>
          <cell r="N3432">
            <v>1497356.9130299999</v>
          </cell>
          <cell r="O3432">
            <v>347252.98813999997</v>
          </cell>
          <cell r="P3432">
            <v>102</v>
          </cell>
          <cell r="Q3432">
            <v>91</v>
          </cell>
          <cell r="R3432">
            <v>407</v>
          </cell>
          <cell r="S3432">
            <v>0</v>
          </cell>
          <cell r="T3432">
            <v>1</v>
          </cell>
          <cell r="U3432">
            <v>1</v>
          </cell>
          <cell r="V3432">
            <v>4</v>
          </cell>
          <cell r="W3432">
            <v>4</v>
          </cell>
          <cell r="X3432">
            <v>18</v>
          </cell>
          <cell r="Y3432" t="str">
            <v>HIDROMET01</v>
          </cell>
          <cell r="Z3432" t="str">
            <v>1999-07-06 00:00:00</v>
          </cell>
          <cell r="AA3432">
            <v>2</v>
          </cell>
          <cell r="AB3432">
            <v>4</v>
          </cell>
          <cell r="AC3432">
            <v>1</v>
          </cell>
          <cell r="AD3432">
            <v>1</v>
          </cell>
          <cell r="AE3432">
            <v>149218</v>
          </cell>
          <cell r="AF3432" t="str">
            <v>1984-05-01 00:00:00</v>
          </cell>
        </row>
        <row r="3433">
          <cell r="A3433">
            <v>4418703</v>
          </cell>
          <cell r="B3433" t="str">
            <v>BACURI</v>
          </cell>
          <cell r="C3433" t="str">
            <v>LA PEDRERA</v>
          </cell>
          <cell r="D3433" t="str">
            <v>AMAZONAS</v>
          </cell>
          <cell r="E3433" t="str">
            <v>CAQUETA</v>
          </cell>
          <cell r="F3433" t="str">
            <v>LM</v>
          </cell>
          <cell r="G3433">
            <v>-69.466667000000001</v>
          </cell>
          <cell r="H3433">
            <v>-1.2166669999999999</v>
          </cell>
          <cell r="I3433">
            <v>69</v>
          </cell>
          <cell r="J3433">
            <v>28</v>
          </cell>
          <cell r="K3433">
            <v>1</v>
          </cell>
          <cell r="L3433">
            <v>13</v>
          </cell>
          <cell r="M3433" t="str">
            <v>S</v>
          </cell>
          <cell r="N3433">
            <v>1514120.44658</v>
          </cell>
          <cell r="O3433">
            <v>356467.62763</v>
          </cell>
          <cell r="P3433">
            <v>101</v>
          </cell>
          <cell r="Q3433">
            <v>91</v>
          </cell>
          <cell r="R3433">
            <v>407</v>
          </cell>
          <cell r="S3433">
            <v>0</v>
          </cell>
          <cell r="T3433">
            <v>1</v>
          </cell>
          <cell r="U3433">
            <v>1</v>
          </cell>
          <cell r="V3433">
            <v>4</v>
          </cell>
          <cell r="W3433">
            <v>4</v>
          </cell>
          <cell r="X3433">
            <v>18</v>
          </cell>
          <cell r="Y3433" t="str">
            <v>HIDROMET01</v>
          </cell>
          <cell r="Z3433" t="str">
            <v>1999-07-06 00:00:00</v>
          </cell>
          <cell r="AA3433">
            <v>2</v>
          </cell>
          <cell r="AB3433">
            <v>4</v>
          </cell>
          <cell r="AC3433">
            <v>1</v>
          </cell>
          <cell r="AD3433">
            <v>1</v>
          </cell>
          <cell r="AE3433">
            <v>149476</v>
          </cell>
          <cell r="AF3433" t="str">
            <v>1984-05-01 00:00:00</v>
          </cell>
        </row>
        <row r="3434">
          <cell r="A3434">
            <v>4419701</v>
          </cell>
          <cell r="B3434" t="str">
            <v>PTO CAIMAN</v>
          </cell>
          <cell r="C3434" t="str">
            <v>LA PEDRERA</v>
          </cell>
          <cell r="D3434" t="str">
            <v>AMAZONAS</v>
          </cell>
          <cell r="E3434" t="str">
            <v>CAQUETA</v>
          </cell>
          <cell r="F3434" t="str">
            <v>LM</v>
          </cell>
          <cell r="G3434">
            <v>-70.033332999999999</v>
          </cell>
          <cell r="H3434">
            <v>-1.55</v>
          </cell>
          <cell r="I3434">
            <v>70</v>
          </cell>
          <cell r="J3434">
            <v>2</v>
          </cell>
          <cell r="K3434">
            <v>1</v>
          </cell>
          <cell r="L3434">
            <v>33</v>
          </cell>
          <cell r="M3434" t="str">
            <v>S</v>
          </cell>
          <cell r="N3434">
            <v>1450805.9879900001</v>
          </cell>
          <cell r="O3434">
            <v>319617.95393999998</v>
          </cell>
          <cell r="P3434">
            <v>108</v>
          </cell>
          <cell r="Q3434">
            <v>91</v>
          </cell>
          <cell r="R3434">
            <v>407</v>
          </cell>
          <cell r="S3434">
            <v>0</v>
          </cell>
          <cell r="T3434">
            <v>1</v>
          </cell>
          <cell r="U3434">
            <v>1</v>
          </cell>
          <cell r="V3434">
            <v>4</v>
          </cell>
          <cell r="W3434">
            <v>4</v>
          </cell>
          <cell r="X3434">
            <v>19</v>
          </cell>
          <cell r="Y3434" t="str">
            <v>HIDROMET01</v>
          </cell>
          <cell r="Z3434" t="str">
            <v>1999-07-06 00:00:00</v>
          </cell>
          <cell r="AA3434">
            <v>2</v>
          </cell>
          <cell r="AB3434">
            <v>4</v>
          </cell>
          <cell r="AC3434">
            <v>1</v>
          </cell>
          <cell r="AD3434">
            <v>1</v>
          </cell>
          <cell r="AE3434">
            <v>0</v>
          </cell>
        </row>
        <row r="3435">
          <cell r="A3435">
            <v>4419703</v>
          </cell>
          <cell r="B3435" t="str">
            <v>VILLA BETANCOURT</v>
          </cell>
          <cell r="C3435" t="str">
            <v>LA PEDRERA</v>
          </cell>
          <cell r="D3435" t="str">
            <v>AMAZONAS</v>
          </cell>
          <cell r="E3435" t="str">
            <v>CAQUETA-JAPURA</v>
          </cell>
          <cell r="F3435" t="str">
            <v>LM</v>
          </cell>
          <cell r="G3435">
            <v>-69.416667000000004</v>
          </cell>
          <cell r="H3435">
            <v>-1.4</v>
          </cell>
          <cell r="I3435">
            <v>69</v>
          </cell>
          <cell r="J3435">
            <v>25</v>
          </cell>
          <cell r="K3435">
            <v>1</v>
          </cell>
          <cell r="L3435">
            <v>24</v>
          </cell>
          <cell r="M3435" t="str">
            <v>S</v>
          </cell>
          <cell r="N3435">
            <v>1519665.9016700001</v>
          </cell>
          <cell r="O3435">
            <v>336117.98385000002</v>
          </cell>
          <cell r="P3435">
            <v>95</v>
          </cell>
          <cell r="Q3435">
            <v>91</v>
          </cell>
          <cell r="R3435">
            <v>407</v>
          </cell>
          <cell r="S3435">
            <v>0</v>
          </cell>
          <cell r="T3435">
            <v>1</v>
          </cell>
          <cell r="U3435">
            <v>1</v>
          </cell>
          <cell r="V3435">
            <v>4</v>
          </cell>
          <cell r="W3435">
            <v>4</v>
          </cell>
          <cell r="X3435">
            <v>19</v>
          </cell>
          <cell r="Y3435" t="str">
            <v>HIDROMET01</v>
          </cell>
          <cell r="Z3435" t="str">
            <v>1999-07-06 00:00:00</v>
          </cell>
          <cell r="AA3435">
            <v>2</v>
          </cell>
          <cell r="AB3435">
            <v>4</v>
          </cell>
          <cell r="AC3435">
            <v>10</v>
          </cell>
          <cell r="AD3435">
            <v>10</v>
          </cell>
          <cell r="AE3435">
            <v>0</v>
          </cell>
        </row>
        <row r="3436">
          <cell r="A3436">
            <v>4601501</v>
          </cell>
          <cell r="B3436" t="str">
            <v>SAN VICENTE CAGUAN</v>
          </cell>
          <cell r="C3436" t="str">
            <v>SAN VICENTE DEL CAGUAN</v>
          </cell>
          <cell r="D3436" t="str">
            <v>CAQUETA</v>
          </cell>
          <cell r="E3436" t="str">
            <v>CAGUAN</v>
          </cell>
          <cell r="F3436" t="str">
            <v>CP</v>
          </cell>
          <cell r="G3436">
            <v>-74.8</v>
          </cell>
          <cell r="H3436">
            <v>2.15</v>
          </cell>
          <cell r="I3436">
            <v>74</v>
          </cell>
          <cell r="J3436">
            <v>48</v>
          </cell>
          <cell r="K3436">
            <v>2</v>
          </cell>
          <cell r="L3436">
            <v>9</v>
          </cell>
          <cell r="M3436" t="str">
            <v>N</v>
          </cell>
          <cell r="N3436">
            <v>920002.72605000006</v>
          </cell>
          <cell r="O3436">
            <v>729198.86282000004</v>
          </cell>
          <cell r="P3436">
            <v>300</v>
          </cell>
          <cell r="Q3436">
            <v>18</v>
          </cell>
          <cell r="R3436">
            <v>753</v>
          </cell>
          <cell r="S3436">
            <v>0</v>
          </cell>
          <cell r="T3436">
            <v>1</v>
          </cell>
          <cell r="U3436">
            <v>1</v>
          </cell>
          <cell r="V3436">
            <v>4</v>
          </cell>
          <cell r="W3436">
            <v>6</v>
          </cell>
          <cell r="X3436">
            <v>1</v>
          </cell>
          <cell r="Y3436" t="str">
            <v>HIDROMET01</v>
          </cell>
          <cell r="Z3436" t="str">
            <v>1999-07-06 00:00:00</v>
          </cell>
          <cell r="AA3436">
            <v>1</v>
          </cell>
          <cell r="AB3436">
            <v>4</v>
          </cell>
          <cell r="AC3436">
            <v>1</v>
          </cell>
          <cell r="AD3436">
            <v>1</v>
          </cell>
          <cell r="AE3436">
            <v>0</v>
          </cell>
        </row>
        <row r="3437">
          <cell r="A3437">
            <v>4601701</v>
          </cell>
          <cell r="B3437" t="str">
            <v>SAN IGNACIO</v>
          </cell>
          <cell r="C3437" t="str">
            <v>SAN VICENTE DEL CAGUAN</v>
          </cell>
          <cell r="D3437" t="str">
            <v>CAQUETA</v>
          </cell>
          <cell r="E3437" t="str">
            <v>CAGUAN</v>
          </cell>
          <cell r="F3437" t="str">
            <v>LG</v>
          </cell>
          <cell r="G3437">
            <v>-74.766666999999998</v>
          </cell>
          <cell r="H3437">
            <v>2.0666669999999998</v>
          </cell>
          <cell r="I3437">
            <v>74</v>
          </cell>
          <cell r="J3437">
            <v>46</v>
          </cell>
          <cell r="K3437">
            <v>2</v>
          </cell>
          <cell r="L3437">
            <v>4</v>
          </cell>
          <cell r="M3437" t="str">
            <v>N</v>
          </cell>
          <cell r="N3437">
            <v>923707.14901000005</v>
          </cell>
          <cell r="O3437">
            <v>719981.74548000004</v>
          </cell>
          <cell r="P3437">
            <v>670</v>
          </cell>
          <cell r="Q3437">
            <v>18</v>
          </cell>
          <cell r="R3437">
            <v>753</v>
          </cell>
          <cell r="S3437">
            <v>0</v>
          </cell>
          <cell r="T3437">
            <v>1</v>
          </cell>
          <cell r="U3437">
            <v>1</v>
          </cell>
          <cell r="V3437">
            <v>4</v>
          </cell>
          <cell r="W3437">
            <v>6</v>
          </cell>
          <cell r="X3437">
            <v>1</v>
          </cell>
          <cell r="Y3437" t="str">
            <v>HIDROMET01</v>
          </cell>
          <cell r="Z3437" t="str">
            <v>1999-07-06 00:00:00</v>
          </cell>
          <cell r="AA3437">
            <v>2</v>
          </cell>
          <cell r="AB3437">
            <v>4</v>
          </cell>
          <cell r="AC3437">
            <v>1</v>
          </cell>
          <cell r="AD3437">
            <v>1</v>
          </cell>
          <cell r="AE3437">
            <v>3772</v>
          </cell>
        </row>
        <row r="3438">
          <cell r="A3438">
            <v>4603001</v>
          </cell>
          <cell r="B3438" t="str">
            <v>PTO RICO</v>
          </cell>
          <cell r="C3438" t="str">
            <v>PUERTO RICO</v>
          </cell>
          <cell r="D3438" t="str">
            <v>CAQUETA</v>
          </cell>
          <cell r="E3438" t="str">
            <v>GUAYAS</v>
          </cell>
          <cell r="F3438" t="str">
            <v>PM</v>
          </cell>
          <cell r="G3438">
            <v>-75.25</v>
          </cell>
          <cell r="H3438">
            <v>1.9666669999999999</v>
          </cell>
          <cell r="I3438">
            <v>75</v>
          </cell>
          <cell r="J3438">
            <v>15</v>
          </cell>
          <cell r="K3438">
            <v>1</v>
          </cell>
          <cell r="L3438">
            <v>58</v>
          </cell>
          <cell r="M3438" t="str">
            <v>N</v>
          </cell>
          <cell r="N3438">
            <v>869920.19791999995</v>
          </cell>
          <cell r="O3438">
            <v>708953.14262000006</v>
          </cell>
          <cell r="P3438">
            <v>400</v>
          </cell>
          <cell r="Q3438">
            <v>18</v>
          </cell>
          <cell r="R3438">
            <v>592</v>
          </cell>
          <cell r="S3438">
            <v>0</v>
          </cell>
          <cell r="T3438">
            <v>1</v>
          </cell>
          <cell r="U3438">
            <v>1</v>
          </cell>
          <cell r="V3438">
            <v>4</v>
          </cell>
          <cell r="W3438">
            <v>6</v>
          </cell>
          <cell r="X3438">
            <v>3</v>
          </cell>
          <cell r="Y3438" t="str">
            <v>HIDROMET01</v>
          </cell>
          <cell r="Z3438" t="str">
            <v>1999-07-06 00:00:00</v>
          </cell>
          <cell r="AA3438">
            <v>1</v>
          </cell>
          <cell r="AB3438">
            <v>4</v>
          </cell>
          <cell r="AC3438">
            <v>2</v>
          </cell>
          <cell r="AD3438">
            <v>2</v>
          </cell>
          <cell r="AE3438">
            <v>0</v>
          </cell>
          <cell r="AF3438" t="str">
            <v>1960-07-01 00:00:00</v>
          </cell>
        </row>
        <row r="3439">
          <cell r="A3439">
            <v>4603502</v>
          </cell>
          <cell r="B3439" t="str">
            <v>PTO RICO</v>
          </cell>
          <cell r="C3439" t="str">
            <v>PUERTO RICO</v>
          </cell>
          <cell r="D3439" t="str">
            <v>CAQUETA</v>
          </cell>
          <cell r="E3439" t="str">
            <v>GUAYAS</v>
          </cell>
          <cell r="F3439" t="str">
            <v>CO</v>
          </cell>
          <cell r="G3439">
            <v>-75.150000000000006</v>
          </cell>
          <cell r="H3439">
            <v>1.9666669999999999</v>
          </cell>
          <cell r="I3439">
            <v>75</v>
          </cell>
          <cell r="J3439">
            <v>9</v>
          </cell>
          <cell r="K3439">
            <v>1</v>
          </cell>
          <cell r="L3439">
            <v>58</v>
          </cell>
          <cell r="M3439" t="str">
            <v>N</v>
          </cell>
          <cell r="N3439">
            <v>881048.20499999996</v>
          </cell>
          <cell r="O3439">
            <v>708945.68266000005</v>
          </cell>
          <cell r="P3439">
            <v>285</v>
          </cell>
          <cell r="Q3439">
            <v>18</v>
          </cell>
          <cell r="R3439">
            <v>592</v>
          </cell>
          <cell r="S3439">
            <v>0</v>
          </cell>
          <cell r="T3439">
            <v>1</v>
          </cell>
          <cell r="U3439">
            <v>1</v>
          </cell>
          <cell r="V3439">
            <v>4</v>
          </cell>
          <cell r="W3439">
            <v>6</v>
          </cell>
          <cell r="X3439">
            <v>3</v>
          </cell>
          <cell r="Y3439" t="str">
            <v>HIDROMET01</v>
          </cell>
          <cell r="Z3439" t="str">
            <v>1999-07-06 00:00:00</v>
          </cell>
          <cell r="AA3439">
            <v>1</v>
          </cell>
          <cell r="AB3439">
            <v>4</v>
          </cell>
          <cell r="AC3439">
            <v>1</v>
          </cell>
          <cell r="AD3439">
            <v>1</v>
          </cell>
          <cell r="AE3439">
            <v>0</v>
          </cell>
          <cell r="AF3439" t="str">
            <v>1972-10-01 00:00:00</v>
          </cell>
        </row>
        <row r="3440">
          <cell r="A3440">
            <v>4603702</v>
          </cell>
          <cell r="B3440" t="str">
            <v>BOCATOMA</v>
          </cell>
          <cell r="C3440" t="str">
            <v>EL DONCELLO</v>
          </cell>
          <cell r="D3440" t="str">
            <v>CAQUETA</v>
          </cell>
          <cell r="E3440" t="str">
            <v>CAGUAN</v>
          </cell>
          <cell r="F3440" t="str">
            <v>LM</v>
          </cell>
          <cell r="G3440">
            <v>-75.216667000000001</v>
          </cell>
          <cell r="H3440">
            <v>1.6666669999999999</v>
          </cell>
          <cell r="I3440">
            <v>75</v>
          </cell>
          <cell r="J3440">
            <v>13</v>
          </cell>
          <cell r="K3440">
            <v>1</v>
          </cell>
          <cell r="L3440">
            <v>40</v>
          </cell>
          <cell r="M3440" t="str">
            <v>N</v>
          </cell>
          <cell r="N3440">
            <v>873608.72320000001</v>
          </cell>
          <cell r="O3440">
            <v>675771.05215</v>
          </cell>
          <cell r="P3440">
            <v>480</v>
          </cell>
          <cell r="Q3440">
            <v>18</v>
          </cell>
          <cell r="R3440">
            <v>247</v>
          </cell>
          <cell r="S3440">
            <v>0</v>
          </cell>
          <cell r="T3440">
            <v>1</v>
          </cell>
          <cell r="U3440">
            <v>1</v>
          </cell>
          <cell r="V3440">
            <v>4</v>
          </cell>
          <cell r="W3440">
            <v>6</v>
          </cell>
          <cell r="X3440">
            <v>3</v>
          </cell>
          <cell r="Y3440" t="str">
            <v>HIDROMET01</v>
          </cell>
          <cell r="Z3440" t="str">
            <v>1999-07-06 00:00:00</v>
          </cell>
          <cell r="AA3440">
            <v>2</v>
          </cell>
          <cell r="AB3440">
            <v>4</v>
          </cell>
          <cell r="AC3440">
            <v>1</v>
          </cell>
          <cell r="AD3440">
            <v>1</v>
          </cell>
          <cell r="AE3440">
            <v>0</v>
          </cell>
          <cell r="AF3440" t="str">
            <v>1971-02-01 00:00:00</v>
          </cell>
        </row>
        <row r="3441">
          <cell r="A3441">
            <v>4603703</v>
          </cell>
          <cell r="B3441" t="str">
            <v>ALTO LA ESMERALDA</v>
          </cell>
          <cell r="C3441" t="str">
            <v>PUERTO RICO</v>
          </cell>
          <cell r="D3441" t="str">
            <v>CAQUETA</v>
          </cell>
          <cell r="E3441" t="str">
            <v>LA ESMERALDA</v>
          </cell>
          <cell r="F3441" t="str">
            <v>LM</v>
          </cell>
          <cell r="G3441">
            <v>-75.25</v>
          </cell>
          <cell r="H3441">
            <v>1.7833330000000001</v>
          </cell>
          <cell r="I3441">
            <v>75</v>
          </cell>
          <cell r="J3441">
            <v>15</v>
          </cell>
          <cell r="K3441">
            <v>1</v>
          </cell>
          <cell r="L3441">
            <v>47</v>
          </cell>
          <cell r="M3441" t="str">
            <v>N</v>
          </cell>
          <cell r="N3441">
            <v>869906.65908999997</v>
          </cell>
          <cell r="O3441">
            <v>688676.51236000005</v>
          </cell>
          <cell r="P3441">
            <v>500</v>
          </cell>
          <cell r="Q3441">
            <v>18</v>
          </cell>
          <cell r="R3441">
            <v>592</v>
          </cell>
          <cell r="S3441">
            <v>0</v>
          </cell>
          <cell r="T3441">
            <v>1</v>
          </cell>
          <cell r="U3441">
            <v>1</v>
          </cell>
          <cell r="V3441">
            <v>4</v>
          </cell>
          <cell r="W3441">
            <v>6</v>
          </cell>
          <cell r="X3441">
            <v>3</v>
          </cell>
          <cell r="Y3441" t="str">
            <v>HIDROMET01</v>
          </cell>
          <cell r="Z3441" t="str">
            <v>1999-07-06 00:00:00</v>
          </cell>
          <cell r="AA3441">
            <v>2</v>
          </cell>
          <cell r="AB3441">
            <v>4</v>
          </cell>
          <cell r="AC3441">
            <v>1</v>
          </cell>
          <cell r="AD3441">
            <v>1</v>
          </cell>
          <cell r="AE3441">
            <v>0</v>
          </cell>
          <cell r="AF3441" t="str">
            <v>1973-06-01 00:00:00</v>
          </cell>
        </row>
        <row r="3442">
          <cell r="A3442">
            <v>4603705</v>
          </cell>
          <cell r="B3442" t="str">
            <v>PATIO BONITO</v>
          </cell>
          <cell r="C3442" t="str">
            <v>PUERTO RICO</v>
          </cell>
          <cell r="D3442" t="str">
            <v>CAQUETA</v>
          </cell>
          <cell r="E3442" t="str">
            <v>Q LAS DAMAS</v>
          </cell>
          <cell r="F3442" t="str">
            <v>LM</v>
          </cell>
          <cell r="G3442">
            <v>-75.216667000000001</v>
          </cell>
          <cell r="H3442">
            <v>1.95</v>
          </cell>
          <cell r="I3442">
            <v>75</v>
          </cell>
          <cell r="J3442">
            <v>13</v>
          </cell>
          <cell r="K3442">
            <v>1</v>
          </cell>
          <cell r="L3442">
            <v>57</v>
          </cell>
          <cell r="M3442" t="str">
            <v>N</v>
          </cell>
          <cell r="N3442">
            <v>873628.32735000004</v>
          </cell>
          <cell r="O3442">
            <v>707107.27176999999</v>
          </cell>
          <cell r="P3442">
            <v>450</v>
          </cell>
          <cell r="Q3442">
            <v>18</v>
          </cell>
          <cell r="R3442">
            <v>592</v>
          </cell>
          <cell r="S3442">
            <v>0</v>
          </cell>
          <cell r="T3442">
            <v>1</v>
          </cell>
          <cell r="U3442">
            <v>1</v>
          </cell>
          <cell r="V3442">
            <v>4</v>
          </cell>
          <cell r="W3442">
            <v>6</v>
          </cell>
          <cell r="X3442">
            <v>3</v>
          </cell>
          <cell r="Y3442" t="str">
            <v>HIDROMET01</v>
          </cell>
          <cell r="Z3442" t="str">
            <v>1999-07-06 00:00:00</v>
          </cell>
          <cell r="AA3442">
            <v>2</v>
          </cell>
          <cell r="AB3442">
            <v>4</v>
          </cell>
          <cell r="AC3442">
            <v>1</v>
          </cell>
          <cell r="AD3442">
            <v>1</v>
          </cell>
          <cell r="AE3442">
            <v>0</v>
          </cell>
          <cell r="AF3442" t="str">
            <v>1977-02-01 00:00:00</v>
          </cell>
        </row>
        <row r="3443">
          <cell r="A3443">
            <v>1501029</v>
          </cell>
          <cell r="B3443" t="str">
            <v>CINCINATI</v>
          </cell>
          <cell r="C3443" t="str">
            <v>SANTA MARTA</v>
          </cell>
          <cell r="D3443" t="str">
            <v>MAGDALENA</v>
          </cell>
          <cell r="E3443" t="str">
            <v>GUACHACA</v>
          </cell>
          <cell r="F3443" t="str">
            <v>PM</v>
          </cell>
          <cell r="G3443">
            <v>-74.05</v>
          </cell>
          <cell r="H3443">
            <v>11.216666999999999</v>
          </cell>
          <cell r="I3443">
            <v>74</v>
          </cell>
          <cell r="J3443">
            <v>3</v>
          </cell>
          <cell r="K3443">
            <v>11</v>
          </cell>
          <cell r="L3443">
            <v>13</v>
          </cell>
          <cell r="M3443" t="str">
            <v>N</v>
          </cell>
          <cell r="N3443">
            <v>1003376.45056</v>
          </cell>
          <cell r="O3443">
            <v>1731888.6693</v>
          </cell>
          <cell r="P3443">
            <v>1375</v>
          </cell>
          <cell r="Q3443">
            <v>47</v>
          </cell>
          <cell r="R3443">
            <v>1</v>
          </cell>
          <cell r="S3443">
            <v>0</v>
          </cell>
          <cell r="T3443">
            <v>1</v>
          </cell>
          <cell r="U3443">
            <v>1</v>
          </cell>
          <cell r="V3443">
            <v>1</v>
          </cell>
          <cell r="W3443">
            <v>5</v>
          </cell>
          <cell r="X3443">
            <v>1</v>
          </cell>
          <cell r="Y3443" t="str">
            <v>HIDROMET01</v>
          </cell>
          <cell r="Z3443" t="str">
            <v>1999-07-06 00:00:00</v>
          </cell>
          <cell r="AA3443">
            <v>1</v>
          </cell>
          <cell r="AB3443">
            <v>5</v>
          </cell>
          <cell r="AC3443">
            <v>3</v>
          </cell>
          <cell r="AD3443">
            <v>3</v>
          </cell>
          <cell r="AE3443">
            <v>0</v>
          </cell>
          <cell r="AF3443" t="str">
            <v>1953-02-01 00:00:00</v>
          </cell>
        </row>
        <row r="3444">
          <cell r="A3444">
            <v>4603706</v>
          </cell>
          <cell r="B3444" t="str">
            <v>PTO RICO</v>
          </cell>
          <cell r="C3444" t="str">
            <v>PUERTO RICO</v>
          </cell>
          <cell r="D3444" t="str">
            <v>CAQUETA</v>
          </cell>
          <cell r="E3444" t="str">
            <v>GUAYAS</v>
          </cell>
          <cell r="F3444" t="str">
            <v>LG</v>
          </cell>
          <cell r="G3444">
            <v>-75.2</v>
          </cell>
          <cell r="H3444">
            <v>1.9666669999999999</v>
          </cell>
          <cell r="I3444">
            <v>75</v>
          </cell>
          <cell r="J3444">
            <v>12</v>
          </cell>
          <cell r="K3444">
            <v>1</v>
          </cell>
          <cell r="L3444">
            <v>58</v>
          </cell>
          <cell r="M3444" t="str">
            <v>N</v>
          </cell>
          <cell r="N3444">
            <v>875484.24909000006</v>
          </cell>
          <cell r="O3444">
            <v>708949.32926000003</v>
          </cell>
          <cell r="P3444">
            <v>450</v>
          </cell>
          <cell r="Q3444">
            <v>18</v>
          </cell>
          <cell r="R3444">
            <v>592</v>
          </cell>
          <cell r="S3444">
            <v>0</v>
          </cell>
          <cell r="T3444">
            <v>1</v>
          </cell>
          <cell r="U3444">
            <v>1</v>
          </cell>
          <cell r="V3444">
            <v>4</v>
          </cell>
          <cell r="W3444">
            <v>6</v>
          </cell>
          <cell r="X3444">
            <v>3</v>
          </cell>
          <cell r="Y3444" t="str">
            <v>HIDROMET01</v>
          </cell>
          <cell r="Z3444" t="str">
            <v>1999-07-06 00:00:00</v>
          </cell>
          <cell r="AA3444">
            <v>2</v>
          </cell>
          <cell r="AB3444">
            <v>4</v>
          </cell>
          <cell r="AC3444">
            <v>1</v>
          </cell>
          <cell r="AD3444">
            <v>1</v>
          </cell>
          <cell r="AE3444">
            <v>1462</v>
          </cell>
          <cell r="AF3444" t="str">
            <v>1977-02-01 00:00:00</v>
          </cell>
        </row>
        <row r="3445">
          <cell r="A3445">
            <v>4604501</v>
          </cell>
          <cell r="B3445" t="str">
            <v>REMOLINOS D CAGUAN</v>
          </cell>
          <cell r="C3445" t="str">
            <v>CARTAGENA DEL CHAIRA</v>
          </cell>
          <cell r="D3445" t="str">
            <v>CAQUETA</v>
          </cell>
          <cell r="E3445" t="str">
            <v>CAGUAN</v>
          </cell>
          <cell r="F3445" t="str">
            <v>CO</v>
          </cell>
          <cell r="G3445">
            <v>-74.416667000000004</v>
          </cell>
          <cell r="H3445">
            <v>0.6</v>
          </cell>
          <cell r="I3445">
            <v>74</v>
          </cell>
          <cell r="J3445">
            <v>25</v>
          </cell>
          <cell r="K3445">
            <v>0</v>
          </cell>
          <cell r="L3445">
            <v>36</v>
          </cell>
          <cell r="M3445" t="str">
            <v>N</v>
          </cell>
          <cell r="N3445">
            <v>962624.83080999996</v>
          </cell>
          <cell r="O3445">
            <v>557788.08476</v>
          </cell>
          <cell r="P3445">
            <v>200</v>
          </cell>
          <cell r="Q3445">
            <v>18</v>
          </cell>
          <cell r="R3445">
            <v>150</v>
          </cell>
          <cell r="S3445">
            <v>0</v>
          </cell>
          <cell r="T3445">
            <v>1</v>
          </cell>
          <cell r="U3445">
            <v>1</v>
          </cell>
          <cell r="V3445">
            <v>4</v>
          </cell>
          <cell r="W3445">
            <v>6</v>
          </cell>
          <cell r="X3445">
            <v>4</v>
          </cell>
          <cell r="Y3445" t="str">
            <v>HIDROMET01</v>
          </cell>
          <cell r="Z3445" t="str">
            <v>1999-07-06 00:00:00</v>
          </cell>
          <cell r="AA3445">
            <v>1</v>
          </cell>
          <cell r="AB3445">
            <v>4</v>
          </cell>
          <cell r="AC3445">
            <v>1</v>
          </cell>
          <cell r="AD3445">
            <v>1</v>
          </cell>
          <cell r="AE3445">
            <v>0</v>
          </cell>
        </row>
        <row r="3446">
          <cell r="A3446">
            <v>4607701</v>
          </cell>
          <cell r="B3446" t="str">
            <v>QUILLA LA</v>
          </cell>
          <cell r="C3446" t="str">
            <v>CARTAGENA DEL CHAIRA</v>
          </cell>
          <cell r="D3446" t="str">
            <v>CAQUETA</v>
          </cell>
          <cell r="E3446" t="str">
            <v>CAGUAN</v>
          </cell>
          <cell r="F3446" t="str">
            <v>LM</v>
          </cell>
          <cell r="G3446">
            <v>-74.349999999999994</v>
          </cell>
          <cell r="H3446">
            <v>0.55000000000000004</v>
          </cell>
          <cell r="I3446">
            <v>74</v>
          </cell>
          <cell r="J3446">
            <v>21</v>
          </cell>
          <cell r="K3446">
            <v>0</v>
          </cell>
          <cell r="L3446">
            <v>33</v>
          </cell>
          <cell r="M3446" t="str">
            <v>N</v>
          </cell>
          <cell r="N3446">
            <v>970045.86195000005</v>
          </cell>
          <cell r="O3446">
            <v>552258.83368000004</v>
          </cell>
          <cell r="P3446">
            <v>200</v>
          </cell>
          <cell r="Q3446">
            <v>18</v>
          </cell>
          <cell r="R3446">
            <v>150</v>
          </cell>
          <cell r="S3446">
            <v>0</v>
          </cell>
          <cell r="T3446">
            <v>1</v>
          </cell>
          <cell r="U3446">
            <v>1</v>
          </cell>
          <cell r="V3446">
            <v>4</v>
          </cell>
          <cell r="W3446">
            <v>6</v>
          </cell>
          <cell r="X3446">
            <v>7</v>
          </cell>
          <cell r="Y3446" t="str">
            <v>HIDROMET01</v>
          </cell>
          <cell r="Z3446" t="str">
            <v>1999-07-06 00:00:00</v>
          </cell>
          <cell r="AA3446">
            <v>2</v>
          </cell>
          <cell r="AB3446">
            <v>4</v>
          </cell>
          <cell r="AC3446">
            <v>1</v>
          </cell>
          <cell r="AD3446">
            <v>1</v>
          </cell>
          <cell r="AE3446">
            <v>17618</v>
          </cell>
        </row>
        <row r="3447">
          <cell r="A3447">
            <v>4701001</v>
          </cell>
          <cell r="B3447" t="str">
            <v>SAN ANTONIO</v>
          </cell>
          <cell r="C3447" t="str">
            <v>SIBUNDOY</v>
          </cell>
          <cell r="D3447" t="str">
            <v>PUTUMAYO</v>
          </cell>
          <cell r="E3447" t="str">
            <v>PUTUMAYO</v>
          </cell>
          <cell r="F3447" t="str">
            <v>PM</v>
          </cell>
          <cell r="G3447">
            <v>-76.900000000000006</v>
          </cell>
          <cell r="H3447">
            <v>1.1499999999999999</v>
          </cell>
          <cell r="I3447">
            <v>76</v>
          </cell>
          <cell r="J3447">
            <v>54</v>
          </cell>
          <cell r="K3447">
            <v>1</v>
          </cell>
          <cell r="L3447">
            <v>9</v>
          </cell>
          <cell r="M3447" t="str">
            <v>N</v>
          </cell>
          <cell r="N3447">
            <v>686104.08638999995</v>
          </cell>
          <cell r="O3447">
            <v>618758.67796999996</v>
          </cell>
          <cell r="P3447">
            <v>2135</v>
          </cell>
          <cell r="Q3447">
            <v>86</v>
          </cell>
          <cell r="R3447">
            <v>749</v>
          </cell>
          <cell r="S3447">
            <v>0</v>
          </cell>
          <cell r="T3447">
            <v>1</v>
          </cell>
          <cell r="U3447">
            <v>1</v>
          </cell>
          <cell r="V3447">
            <v>4</v>
          </cell>
          <cell r="W3447">
            <v>7</v>
          </cell>
          <cell r="X3447">
            <v>1</v>
          </cell>
          <cell r="Y3447" t="str">
            <v>HIDROMET01</v>
          </cell>
          <cell r="Z3447" t="str">
            <v>1999-07-06 00:00:00</v>
          </cell>
          <cell r="AA3447">
            <v>1</v>
          </cell>
          <cell r="AB3447">
            <v>7</v>
          </cell>
          <cell r="AC3447">
            <v>7</v>
          </cell>
          <cell r="AD3447">
            <v>7</v>
          </cell>
          <cell r="AE3447">
            <v>0</v>
          </cell>
          <cell r="AF3447" t="str">
            <v>1964-05-01 00:00:00</v>
          </cell>
        </row>
        <row r="3448">
          <cell r="A3448">
            <v>4701004</v>
          </cell>
          <cell r="B3448" t="str">
            <v>CHALET GUAMUES</v>
          </cell>
          <cell r="C3448" t="str">
            <v>PASTO</v>
          </cell>
          <cell r="D3448" t="str">
            <v>NARI#O</v>
          </cell>
          <cell r="E3448" t="str">
            <v>GUAMUES</v>
          </cell>
          <cell r="F3448" t="str">
            <v>PG</v>
          </cell>
          <cell r="G3448">
            <v>-77.116667000000007</v>
          </cell>
          <cell r="H3448">
            <v>1.1499999999999999</v>
          </cell>
          <cell r="I3448">
            <v>77</v>
          </cell>
          <cell r="J3448">
            <v>7</v>
          </cell>
          <cell r="K3448">
            <v>1</v>
          </cell>
          <cell r="L3448">
            <v>9</v>
          </cell>
          <cell r="M3448" t="str">
            <v>N</v>
          </cell>
          <cell r="N3448">
            <v>661957.02645</v>
          </cell>
          <cell r="O3448">
            <v>618783.46126999997</v>
          </cell>
          <cell r="P3448">
            <v>2950</v>
          </cell>
          <cell r="Q3448">
            <v>52</v>
          </cell>
          <cell r="R3448">
            <v>1</v>
          </cell>
          <cell r="S3448">
            <v>0</v>
          </cell>
          <cell r="T3448">
            <v>1</v>
          </cell>
          <cell r="U3448">
            <v>1</v>
          </cell>
          <cell r="V3448">
            <v>4</v>
          </cell>
          <cell r="W3448">
            <v>7</v>
          </cell>
          <cell r="X3448">
            <v>1</v>
          </cell>
          <cell r="Y3448" t="str">
            <v>HIDROMET01</v>
          </cell>
          <cell r="Z3448" t="str">
            <v>1999-07-06 00:00:00</v>
          </cell>
          <cell r="AA3448">
            <v>1</v>
          </cell>
          <cell r="AB3448">
            <v>7</v>
          </cell>
          <cell r="AC3448">
            <v>1</v>
          </cell>
          <cell r="AD3448">
            <v>1</v>
          </cell>
          <cell r="AE3448">
            <v>0</v>
          </cell>
          <cell r="AF3448" t="str">
            <v>1970-05-01 00:00:00</v>
          </cell>
        </row>
        <row r="3449">
          <cell r="A3449">
            <v>4701005</v>
          </cell>
          <cell r="B3449" t="str">
            <v>CHUNGACASPI</v>
          </cell>
          <cell r="C3449" t="str">
            <v>SIBUNDOY</v>
          </cell>
          <cell r="D3449" t="str">
            <v>PUTUMAYO</v>
          </cell>
          <cell r="E3449" t="str">
            <v>PUTUMAYO</v>
          </cell>
          <cell r="F3449" t="str">
            <v>PM</v>
          </cell>
          <cell r="G3449">
            <v>-76.916667000000004</v>
          </cell>
          <cell r="H3449">
            <v>1.1333329999999999</v>
          </cell>
          <cell r="I3449">
            <v>76</v>
          </cell>
          <cell r="J3449">
            <v>55</v>
          </cell>
          <cell r="K3449">
            <v>1</v>
          </cell>
          <cell r="L3449">
            <v>8</v>
          </cell>
          <cell r="M3449" t="str">
            <v>N</v>
          </cell>
          <cell r="N3449">
            <v>684244.96412999998</v>
          </cell>
          <cell r="O3449">
            <v>616915.31394000002</v>
          </cell>
          <cell r="P3449">
            <v>2100</v>
          </cell>
          <cell r="Q3449">
            <v>86</v>
          </cell>
          <cell r="R3449">
            <v>749</v>
          </cell>
          <cell r="S3449">
            <v>0</v>
          </cell>
          <cell r="T3449">
            <v>1</v>
          </cell>
          <cell r="U3449">
            <v>1</v>
          </cell>
          <cell r="V3449">
            <v>4</v>
          </cell>
          <cell r="W3449">
            <v>7</v>
          </cell>
          <cell r="X3449">
            <v>1</v>
          </cell>
          <cell r="Y3449" t="str">
            <v>HIDROMET01</v>
          </cell>
          <cell r="Z3449" t="str">
            <v>1999-07-06 00:00:00</v>
          </cell>
          <cell r="AA3449">
            <v>1</v>
          </cell>
          <cell r="AB3449">
            <v>7</v>
          </cell>
          <cell r="AC3449">
            <v>1</v>
          </cell>
          <cell r="AD3449">
            <v>1</v>
          </cell>
          <cell r="AE3449">
            <v>0</v>
          </cell>
          <cell r="AF3449" t="str">
            <v>1971-05-01 00:00:00</v>
          </cell>
        </row>
        <row r="3450">
          <cell r="A3450">
            <v>4701009</v>
          </cell>
          <cell r="B3450" t="str">
            <v>SAN FRANCISCO</v>
          </cell>
          <cell r="C3450" t="str">
            <v>SIBUNDOY</v>
          </cell>
          <cell r="D3450" t="str">
            <v>PUTUMAYO</v>
          </cell>
          <cell r="E3450" t="str">
            <v>PUTUMAYO</v>
          </cell>
          <cell r="F3450" t="str">
            <v>PM</v>
          </cell>
          <cell r="G3450">
            <v>-76.883332999999993</v>
          </cell>
          <cell r="H3450">
            <v>1.016667</v>
          </cell>
          <cell r="I3450">
            <v>76</v>
          </cell>
          <cell r="J3450">
            <v>53</v>
          </cell>
          <cell r="K3450">
            <v>1</v>
          </cell>
          <cell r="L3450">
            <v>1</v>
          </cell>
          <cell r="M3450" t="str">
            <v>N</v>
          </cell>
          <cell r="N3450">
            <v>687947.69923000003</v>
          </cell>
          <cell r="O3450">
            <v>603995.63748000003</v>
          </cell>
          <cell r="P3450">
            <v>2140</v>
          </cell>
          <cell r="Q3450">
            <v>86</v>
          </cell>
          <cell r="R3450">
            <v>749</v>
          </cell>
          <cell r="S3450">
            <v>0</v>
          </cell>
          <cell r="T3450">
            <v>1</v>
          </cell>
          <cell r="U3450">
            <v>1</v>
          </cell>
          <cell r="V3450">
            <v>4</v>
          </cell>
          <cell r="W3450">
            <v>7</v>
          </cell>
          <cell r="X3450">
            <v>1</v>
          </cell>
          <cell r="Y3450" t="str">
            <v>HIDROMET01</v>
          </cell>
          <cell r="Z3450" t="str">
            <v>1999-07-06 00:00:00</v>
          </cell>
          <cell r="AA3450">
            <v>1</v>
          </cell>
          <cell r="AB3450">
            <v>7</v>
          </cell>
          <cell r="AC3450">
            <v>1</v>
          </cell>
          <cell r="AD3450">
            <v>1</v>
          </cell>
          <cell r="AE3450">
            <v>0</v>
          </cell>
          <cell r="AF3450" t="str">
            <v>1973-09-01 00:00:00</v>
          </cell>
        </row>
        <row r="3451">
          <cell r="A3451">
            <v>4701011</v>
          </cell>
          <cell r="B3451" t="str">
            <v>PTO CAICEDO</v>
          </cell>
          <cell r="C3451" t="str">
            <v>PUERTO ASIS</v>
          </cell>
          <cell r="D3451" t="str">
            <v>PUTUMAYO</v>
          </cell>
          <cell r="E3451" t="str">
            <v>PUTUMAYO</v>
          </cell>
          <cell r="F3451" t="str">
            <v>PM</v>
          </cell>
          <cell r="G3451">
            <v>-76.583332999999996</v>
          </cell>
          <cell r="H3451">
            <v>0.7</v>
          </cell>
          <cell r="I3451">
            <v>76</v>
          </cell>
          <cell r="J3451">
            <v>35</v>
          </cell>
          <cell r="K3451">
            <v>0</v>
          </cell>
          <cell r="L3451">
            <v>42</v>
          </cell>
          <cell r="M3451" t="str">
            <v>N</v>
          </cell>
          <cell r="N3451">
            <v>721352.76349000004</v>
          </cell>
          <cell r="O3451">
            <v>568918.87685</v>
          </cell>
          <cell r="P3451">
            <v>300</v>
          </cell>
          <cell r="Q3451">
            <v>86</v>
          </cell>
          <cell r="R3451">
            <v>568</v>
          </cell>
          <cell r="S3451">
            <v>0</v>
          </cell>
          <cell r="T3451">
            <v>1</v>
          </cell>
          <cell r="U3451">
            <v>1</v>
          </cell>
          <cell r="V3451">
            <v>4</v>
          </cell>
          <cell r="W3451">
            <v>7</v>
          </cell>
          <cell r="X3451">
            <v>1</v>
          </cell>
          <cell r="Y3451" t="str">
            <v>HIDROMET01</v>
          </cell>
          <cell r="Z3451" t="str">
            <v>1999-07-06 00:00:00</v>
          </cell>
          <cell r="AA3451">
            <v>1</v>
          </cell>
          <cell r="AB3451">
            <v>7</v>
          </cell>
          <cell r="AC3451">
            <v>1</v>
          </cell>
          <cell r="AD3451">
            <v>1</v>
          </cell>
          <cell r="AE3451">
            <v>0</v>
          </cell>
          <cell r="AF3451" t="str">
            <v>1978-10-01 00:00:00</v>
          </cell>
        </row>
        <row r="3452">
          <cell r="A3452">
            <v>4701013</v>
          </cell>
          <cell r="B3452" t="str">
            <v>QUILINSAYACO</v>
          </cell>
          <cell r="C3452" t="str">
            <v>PASTO</v>
          </cell>
          <cell r="D3452" t="str">
            <v>NARI#O</v>
          </cell>
          <cell r="E3452" t="str">
            <v>PUTUMAYO</v>
          </cell>
          <cell r="F3452" t="str">
            <v>PM</v>
          </cell>
          <cell r="G3452">
            <v>-77.083332999999996</v>
          </cell>
          <cell r="H3452">
            <v>1.1333329999999999</v>
          </cell>
          <cell r="I3452">
            <v>77</v>
          </cell>
          <cell r="J3452">
            <v>5</v>
          </cell>
          <cell r="K3452">
            <v>1</v>
          </cell>
          <cell r="L3452">
            <v>8</v>
          </cell>
          <cell r="M3452" t="str">
            <v>N</v>
          </cell>
          <cell r="N3452">
            <v>665670.33848999999</v>
          </cell>
          <cell r="O3452">
            <v>616934.04813000001</v>
          </cell>
          <cell r="P3452">
            <v>3780</v>
          </cell>
          <cell r="Q3452">
            <v>52</v>
          </cell>
          <cell r="R3452">
            <v>1</v>
          </cell>
          <cell r="S3452">
            <v>0</v>
          </cell>
          <cell r="T3452">
            <v>1</v>
          </cell>
          <cell r="U3452">
            <v>1</v>
          </cell>
          <cell r="V3452">
            <v>4</v>
          </cell>
          <cell r="W3452">
            <v>7</v>
          </cell>
          <cell r="X3452">
            <v>1</v>
          </cell>
          <cell r="Y3452" t="str">
            <v>HIDROMET01</v>
          </cell>
          <cell r="Z3452" t="str">
            <v>1999-07-06 00:00:00</v>
          </cell>
          <cell r="AA3452">
            <v>1</v>
          </cell>
          <cell r="AB3452">
            <v>7</v>
          </cell>
          <cell r="AC3452">
            <v>5</v>
          </cell>
          <cell r="AD3452">
            <v>5</v>
          </cell>
          <cell r="AE3452">
            <v>0</v>
          </cell>
          <cell r="AF3452" t="str">
            <v>1946-05-01 00:00:00</v>
          </cell>
        </row>
        <row r="3453">
          <cell r="A3453">
            <v>4701015</v>
          </cell>
          <cell r="B3453" t="str">
            <v>CARRIZAL</v>
          </cell>
          <cell r="C3453" t="str">
            <v>SIBUNDOY</v>
          </cell>
          <cell r="D3453" t="str">
            <v>PUTUMAYO</v>
          </cell>
          <cell r="E3453" t="str">
            <v>PUTUMAYO</v>
          </cell>
          <cell r="F3453" t="str">
            <v>PM</v>
          </cell>
          <cell r="G3453">
            <v>-77.033332999999999</v>
          </cell>
          <cell r="H3453">
            <v>1.1499999999999999</v>
          </cell>
          <cell r="I3453">
            <v>77</v>
          </cell>
          <cell r="J3453">
            <v>2</v>
          </cell>
          <cell r="K3453">
            <v>1</v>
          </cell>
          <cell r="L3453">
            <v>9</v>
          </cell>
          <cell r="M3453" t="str">
            <v>N</v>
          </cell>
          <cell r="N3453">
            <v>671244.91469999996</v>
          </cell>
          <cell r="O3453">
            <v>618773.71118999994</v>
          </cell>
          <cell r="P3453">
            <v>2300</v>
          </cell>
          <cell r="Q3453">
            <v>86</v>
          </cell>
          <cell r="R3453">
            <v>749</v>
          </cell>
          <cell r="S3453">
            <v>0</v>
          </cell>
          <cell r="T3453">
            <v>1</v>
          </cell>
          <cell r="U3453">
            <v>1</v>
          </cell>
          <cell r="V3453">
            <v>4</v>
          </cell>
          <cell r="W3453">
            <v>7</v>
          </cell>
          <cell r="X3453">
            <v>1</v>
          </cell>
          <cell r="Y3453" t="str">
            <v>HIDROMET01</v>
          </cell>
          <cell r="Z3453" t="str">
            <v>1999-07-06 00:00:00</v>
          </cell>
          <cell r="AA3453">
            <v>1</v>
          </cell>
          <cell r="AB3453">
            <v>7</v>
          </cell>
          <cell r="AC3453">
            <v>1</v>
          </cell>
          <cell r="AD3453">
            <v>1</v>
          </cell>
          <cell r="AE3453">
            <v>0</v>
          </cell>
          <cell r="AF3453" t="str">
            <v>1968-05-01 00:00:00</v>
          </cell>
        </row>
        <row r="3454">
          <cell r="A3454">
            <v>4701017</v>
          </cell>
          <cell r="B3454" t="str">
            <v>VICHOY</v>
          </cell>
          <cell r="C3454" t="str">
            <v>SIBUNDOY</v>
          </cell>
          <cell r="D3454" t="str">
            <v>PUTUMAYO</v>
          </cell>
          <cell r="E3454" t="str">
            <v>PUTUMAYO</v>
          </cell>
          <cell r="F3454" t="str">
            <v>PM</v>
          </cell>
          <cell r="G3454">
            <v>-76.983333000000002</v>
          </cell>
          <cell r="H3454">
            <v>1.183333</v>
          </cell>
          <cell r="I3454">
            <v>76</v>
          </cell>
          <cell r="J3454">
            <v>59</v>
          </cell>
          <cell r="K3454">
            <v>1</v>
          </cell>
          <cell r="L3454">
            <v>11</v>
          </cell>
          <cell r="M3454" t="str">
            <v>N</v>
          </cell>
          <cell r="N3454">
            <v>676821.11984000006</v>
          </cell>
          <cell r="O3454">
            <v>622458.61901000002</v>
          </cell>
          <cell r="P3454">
            <v>2280</v>
          </cell>
          <cell r="Q3454">
            <v>86</v>
          </cell>
          <cell r="R3454">
            <v>749</v>
          </cell>
          <cell r="S3454">
            <v>0</v>
          </cell>
          <cell r="T3454">
            <v>1</v>
          </cell>
          <cell r="U3454">
            <v>1</v>
          </cell>
          <cell r="V3454">
            <v>4</v>
          </cell>
          <cell r="W3454">
            <v>7</v>
          </cell>
          <cell r="X3454">
            <v>1</v>
          </cell>
          <cell r="Y3454" t="str">
            <v>HIDROMET01</v>
          </cell>
          <cell r="Z3454" t="str">
            <v>1999-07-06 00:00:00</v>
          </cell>
          <cell r="AA3454">
            <v>1</v>
          </cell>
          <cell r="AB3454">
            <v>7</v>
          </cell>
          <cell r="AC3454">
            <v>7</v>
          </cell>
          <cell r="AD3454">
            <v>7</v>
          </cell>
          <cell r="AE3454">
            <v>0</v>
          </cell>
        </row>
        <row r="3455">
          <cell r="A3455">
            <v>4701018</v>
          </cell>
          <cell r="B3455" t="str">
            <v>TORRE TV SAN FCO</v>
          </cell>
          <cell r="C3455" t="str">
            <v>SIBUNDOY</v>
          </cell>
          <cell r="D3455" t="str">
            <v>PUTUMAYO</v>
          </cell>
          <cell r="E3455" t="str">
            <v>MOCOA</v>
          </cell>
          <cell r="F3455" t="str">
            <v>PM</v>
          </cell>
          <cell r="G3455">
            <v>-76.833332999999996</v>
          </cell>
          <cell r="H3455">
            <v>1.183333</v>
          </cell>
          <cell r="I3455">
            <v>76</v>
          </cell>
          <cell r="J3455">
            <v>50</v>
          </cell>
          <cell r="K3455">
            <v>1</v>
          </cell>
          <cell r="L3455">
            <v>11</v>
          </cell>
          <cell r="M3455" t="str">
            <v>N</v>
          </cell>
          <cell r="N3455">
            <v>693536.63705000002</v>
          </cell>
          <cell r="O3455">
            <v>622441.56993</v>
          </cell>
          <cell r="P3455">
            <v>3000</v>
          </cell>
          <cell r="Q3455">
            <v>86</v>
          </cell>
          <cell r="R3455">
            <v>749</v>
          </cell>
          <cell r="S3455">
            <v>0</v>
          </cell>
          <cell r="T3455">
            <v>1</v>
          </cell>
          <cell r="U3455">
            <v>1</v>
          </cell>
          <cell r="V3455">
            <v>4</v>
          </cell>
          <cell r="W3455">
            <v>7</v>
          </cell>
          <cell r="X3455">
            <v>1</v>
          </cell>
          <cell r="Y3455" t="str">
            <v>HIDROMET01</v>
          </cell>
          <cell r="Z3455" t="str">
            <v>1999-07-06 00:00:00</v>
          </cell>
          <cell r="AA3455">
            <v>1</v>
          </cell>
          <cell r="AB3455">
            <v>7</v>
          </cell>
          <cell r="AC3455">
            <v>1</v>
          </cell>
          <cell r="AD3455">
            <v>1</v>
          </cell>
          <cell r="AE3455">
            <v>0</v>
          </cell>
        </row>
        <row r="3456">
          <cell r="A3456">
            <v>4701019</v>
          </cell>
          <cell r="B3456" t="str">
            <v>MICHOACAN</v>
          </cell>
          <cell r="C3456" t="str">
            <v>MOCOA</v>
          </cell>
          <cell r="D3456" t="str">
            <v>PUTUMAYO</v>
          </cell>
          <cell r="E3456" t="str">
            <v>PUTUMAYO</v>
          </cell>
          <cell r="F3456" t="str">
            <v>PM</v>
          </cell>
          <cell r="G3456">
            <v>-76.983333000000002</v>
          </cell>
          <cell r="H3456">
            <v>1.1666669999999999</v>
          </cell>
          <cell r="I3456">
            <v>76</v>
          </cell>
          <cell r="J3456">
            <v>59</v>
          </cell>
          <cell r="K3456">
            <v>1</v>
          </cell>
          <cell r="L3456">
            <v>10</v>
          </cell>
          <cell r="M3456" t="str">
            <v>N</v>
          </cell>
          <cell r="N3456">
            <v>676819.20129999996</v>
          </cell>
          <cell r="O3456">
            <v>620613.30541999999</v>
          </cell>
          <cell r="P3456">
            <v>2000</v>
          </cell>
          <cell r="Q3456">
            <v>86</v>
          </cell>
          <cell r="R3456">
            <v>1</v>
          </cell>
          <cell r="S3456">
            <v>0</v>
          </cell>
          <cell r="T3456">
            <v>1</v>
          </cell>
          <cell r="U3456">
            <v>1</v>
          </cell>
          <cell r="V3456">
            <v>4</v>
          </cell>
          <cell r="W3456">
            <v>7</v>
          </cell>
          <cell r="X3456">
            <v>1</v>
          </cell>
          <cell r="Y3456" t="str">
            <v>HIDROMET01</v>
          </cell>
          <cell r="Z3456" t="str">
            <v>1999-07-06 00:00:00</v>
          </cell>
          <cell r="AA3456">
            <v>1</v>
          </cell>
          <cell r="AB3456">
            <v>7</v>
          </cell>
          <cell r="AC3456">
            <v>7</v>
          </cell>
          <cell r="AD3456">
            <v>7</v>
          </cell>
          <cell r="AE3456">
            <v>0</v>
          </cell>
          <cell r="AF3456" t="str">
            <v>1972-07-01 00:00:00</v>
          </cell>
        </row>
        <row r="3457">
          <cell r="A3457">
            <v>4701021</v>
          </cell>
          <cell r="B3457" t="str">
            <v>PISCICULTURA</v>
          </cell>
          <cell r="C3457" t="str">
            <v>SANTIAGO</v>
          </cell>
          <cell r="D3457" t="str">
            <v>PUTUMAYO</v>
          </cell>
          <cell r="E3457" t="str">
            <v>PUTUMAYO</v>
          </cell>
          <cell r="F3457" t="str">
            <v>PM</v>
          </cell>
          <cell r="G3457">
            <v>-77.05</v>
          </cell>
          <cell r="H3457">
            <v>1.1499999999999999</v>
          </cell>
          <cell r="I3457">
            <v>77</v>
          </cell>
          <cell r="J3457">
            <v>3</v>
          </cell>
          <cell r="K3457">
            <v>1</v>
          </cell>
          <cell r="L3457">
            <v>9</v>
          </cell>
          <cell r="M3457" t="str">
            <v>N</v>
          </cell>
          <cell r="N3457">
            <v>669387.39375000005</v>
          </cell>
          <cell r="O3457">
            <v>618775.63939000003</v>
          </cell>
          <cell r="P3457">
            <v>3600</v>
          </cell>
          <cell r="Q3457">
            <v>86</v>
          </cell>
          <cell r="R3457">
            <v>760</v>
          </cell>
          <cell r="S3457">
            <v>0</v>
          </cell>
          <cell r="T3457">
            <v>1</v>
          </cell>
          <cell r="U3457">
            <v>1</v>
          </cell>
          <cell r="V3457">
            <v>4</v>
          </cell>
          <cell r="W3457">
            <v>7</v>
          </cell>
          <cell r="X3457">
            <v>1</v>
          </cell>
          <cell r="Y3457" t="str">
            <v>HIDROMET01</v>
          </cell>
          <cell r="Z3457" t="str">
            <v>1999-07-06 00:00:00</v>
          </cell>
          <cell r="AA3457">
            <v>1</v>
          </cell>
          <cell r="AB3457">
            <v>7</v>
          </cell>
          <cell r="AC3457">
            <v>7</v>
          </cell>
          <cell r="AD3457">
            <v>7</v>
          </cell>
          <cell r="AE3457">
            <v>0</v>
          </cell>
          <cell r="AF3457" t="str">
            <v>1964-05-01 00:00:00</v>
          </cell>
        </row>
        <row r="3458">
          <cell r="A3458">
            <v>4701022</v>
          </cell>
          <cell r="B3458" t="str">
            <v>PICUDO EL</v>
          </cell>
          <cell r="C3458" t="str">
            <v>ORITO</v>
          </cell>
          <cell r="D3458" t="str">
            <v>PUTUMAYO</v>
          </cell>
          <cell r="E3458" t="str">
            <v>GUAMUES</v>
          </cell>
          <cell r="F3458" t="str">
            <v>PM</v>
          </cell>
          <cell r="G3458">
            <v>-76.866667000000007</v>
          </cell>
          <cell r="H3458">
            <v>0.51666699999999999</v>
          </cell>
          <cell r="I3458">
            <v>76</v>
          </cell>
          <cell r="J3458">
            <v>52</v>
          </cell>
          <cell r="K3458">
            <v>0</v>
          </cell>
          <cell r="L3458">
            <v>31</v>
          </cell>
          <cell r="M3458" t="str">
            <v>N</v>
          </cell>
          <cell r="N3458">
            <v>689768.98854000005</v>
          </cell>
          <cell r="O3458">
            <v>548640.35433999996</v>
          </cell>
          <cell r="P3458">
            <v>385</v>
          </cell>
          <cell r="Q3458">
            <v>86</v>
          </cell>
          <cell r="R3458">
            <v>320</v>
          </cell>
          <cell r="S3458">
            <v>0</v>
          </cell>
          <cell r="T3458">
            <v>1</v>
          </cell>
          <cell r="U3458">
            <v>1</v>
          </cell>
          <cell r="V3458">
            <v>4</v>
          </cell>
          <cell r="W3458">
            <v>7</v>
          </cell>
          <cell r="X3458">
            <v>1</v>
          </cell>
          <cell r="Y3458" t="str">
            <v>HIDROMET01</v>
          </cell>
          <cell r="Z3458" t="str">
            <v>1999-07-06 00:00:00</v>
          </cell>
          <cell r="AA3458">
            <v>1</v>
          </cell>
          <cell r="AB3458">
            <v>7</v>
          </cell>
          <cell r="AC3458">
            <v>1</v>
          </cell>
          <cell r="AD3458">
            <v>1</v>
          </cell>
          <cell r="AE3458">
            <v>0</v>
          </cell>
          <cell r="AF3458" t="str">
            <v>1985-11-01 00:00:00</v>
          </cell>
        </row>
        <row r="3459">
          <cell r="A3459">
            <v>4701501</v>
          </cell>
          <cell r="B3459" t="str">
            <v>MENTA LA</v>
          </cell>
          <cell r="C3459" t="str">
            <v>MOCOA</v>
          </cell>
          <cell r="D3459" t="str">
            <v>PUTUMAYO</v>
          </cell>
          <cell r="E3459" t="str">
            <v>PUTUMAYO</v>
          </cell>
          <cell r="F3459" t="str">
            <v>CO</v>
          </cell>
          <cell r="G3459">
            <v>-76.933333000000005</v>
          </cell>
          <cell r="H3459">
            <v>1.183333</v>
          </cell>
          <cell r="I3459">
            <v>76</v>
          </cell>
          <cell r="J3459">
            <v>56</v>
          </cell>
          <cell r="K3459">
            <v>1</v>
          </cell>
          <cell r="L3459">
            <v>11</v>
          </cell>
          <cell r="M3459" t="str">
            <v>N</v>
          </cell>
          <cell r="N3459">
            <v>682393.20119000005</v>
          </cell>
          <cell r="O3459">
            <v>622452.83507000003</v>
          </cell>
          <cell r="P3459">
            <v>2067</v>
          </cell>
          <cell r="Q3459">
            <v>86</v>
          </cell>
          <cell r="R3459">
            <v>1</v>
          </cell>
          <cell r="S3459">
            <v>0</v>
          </cell>
          <cell r="T3459">
            <v>1</v>
          </cell>
          <cell r="U3459">
            <v>1</v>
          </cell>
          <cell r="V3459">
            <v>4</v>
          </cell>
          <cell r="W3459">
            <v>7</v>
          </cell>
          <cell r="X3459">
            <v>1</v>
          </cell>
          <cell r="Y3459" t="str">
            <v>HIDROMET01</v>
          </cell>
          <cell r="Z3459" t="str">
            <v>1999-07-06 00:00:00</v>
          </cell>
          <cell r="AA3459">
            <v>1</v>
          </cell>
          <cell r="AB3459">
            <v>7</v>
          </cell>
          <cell r="AC3459">
            <v>1</v>
          </cell>
          <cell r="AD3459">
            <v>1</v>
          </cell>
          <cell r="AE3459">
            <v>0</v>
          </cell>
          <cell r="AF3459" t="str">
            <v>1968-10-01 00:00:00</v>
          </cell>
        </row>
        <row r="3460">
          <cell r="A3460">
            <v>1501503</v>
          </cell>
          <cell r="B3460" t="str">
            <v>PUNTA BETIN</v>
          </cell>
          <cell r="C3460" t="str">
            <v>SANTA MARTA</v>
          </cell>
          <cell r="D3460" t="str">
            <v>MAGDALENA</v>
          </cell>
          <cell r="E3460" t="str">
            <v>MAR CARIBE</v>
          </cell>
          <cell r="F3460" t="str">
            <v>CO</v>
          </cell>
          <cell r="G3460">
            <v>-74.216667000000001</v>
          </cell>
          <cell r="H3460">
            <v>11.25</v>
          </cell>
          <cell r="I3460">
            <v>74</v>
          </cell>
          <cell r="J3460">
            <v>13</v>
          </cell>
          <cell r="K3460">
            <v>11</v>
          </cell>
          <cell r="L3460">
            <v>15</v>
          </cell>
          <cell r="M3460" t="str">
            <v>N</v>
          </cell>
          <cell r="N3460">
            <v>985176.25231000001</v>
          </cell>
          <cell r="O3460">
            <v>1735579.17826</v>
          </cell>
          <cell r="P3460">
            <v>15</v>
          </cell>
          <cell r="Q3460">
            <v>47</v>
          </cell>
          <cell r="R3460">
            <v>1</v>
          </cell>
          <cell r="S3460">
            <v>0</v>
          </cell>
          <cell r="T3460">
            <v>1</v>
          </cell>
          <cell r="U3460">
            <v>1</v>
          </cell>
          <cell r="V3460">
            <v>1</v>
          </cell>
          <cell r="W3460">
            <v>5</v>
          </cell>
          <cell r="X3460">
            <v>1</v>
          </cell>
          <cell r="Y3460" t="str">
            <v>HIDROMET01</v>
          </cell>
          <cell r="Z3460" t="str">
            <v>1999-07-06 00:00:00</v>
          </cell>
          <cell r="AA3460">
            <v>1</v>
          </cell>
          <cell r="AB3460">
            <v>5</v>
          </cell>
          <cell r="AC3460">
            <v>10</v>
          </cell>
          <cell r="AD3460">
            <v>10</v>
          </cell>
          <cell r="AE3460">
            <v>0</v>
          </cell>
          <cell r="AF3460" t="str">
            <v>1965-05-01 00:00:00</v>
          </cell>
        </row>
        <row r="3461">
          <cell r="A3461">
            <v>4701502</v>
          </cell>
          <cell r="B3461" t="str">
            <v>APTO PUERTO ASIS</v>
          </cell>
          <cell r="C3461" t="str">
            <v>PUERTO ASIS</v>
          </cell>
          <cell r="D3461" t="str">
            <v>PUTUMAYO</v>
          </cell>
          <cell r="E3461" t="str">
            <v>PUTUMAYO</v>
          </cell>
          <cell r="F3461" t="str">
            <v>SP</v>
          </cell>
          <cell r="G3461">
            <v>-76.5</v>
          </cell>
          <cell r="H3461">
            <v>0.5</v>
          </cell>
          <cell r="I3461">
            <v>76</v>
          </cell>
          <cell r="J3461">
            <v>30</v>
          </cell>
          <cell r="K3461">
            <v>0</v>
          </cell>
          <cell r="L3461">
            <v>30</v>
          </cell>
          <cell r="M3461" t="str">
            <v>N</v>
          </cell>
          <cell r="N3461">
            <v>730627.89078000002</v>
          </cell>
          <cell r="O3461">
            <v>546779.02648999996</v>
          </cell>
          <cell r="P3461">
            <v>254</v>
          </cell>
          <cell r="Q3461">
            <v>86</v>
          </cell>
          <cell r="R3461">
            <v>568</v>
          </cell>
          <cell r="S3461">
            <v>0</v>
          </cell>
          <cell r="T3461">
            <v>1</v>
          </cell>
          <cell r="U3461">
            <v>1</v>
          </cell>
          <cell r="V3461">
            <v>4</v>
          </cell>
          <cell r="W3461">
            <v>7</v>
          </cell>
          <cell r="X3461">
            <v>1</v>
          </cell>
          <cell r="Y3461" t="str">
            <v>HIDROMET01</v>
          </cell>
          <cell r="Z3461" t="str">
            <v>1999-07-06 00:00:00</v>
          </cell>
          <cell r="AA3461">
            <v>1</v>
          </cell>
          <cell r="AB3461">
            <v>7</v>
          </cell>
          <cell r="AC3461">
            <v>11</v>
          </cell>
          <cell r="AD3461">
            <v>11</v>
          </cell>
          <cell r="AE3461">
            <v>0</v>
          </cell>
        </row>
        <row r="3462">
          <cell r="A3462">
            <v>4701504</v>
          </cell>
          <cell r="B3462" t="str">
            <v>MICHOACAN</v>
          </cell>
          <cell r="C3462" t="str">
            <v>SIBUNDOY</v>
          </cell>
          <cell r="D3462" t="str">
            <v>PUTUMAYO</v>
          </cell>
          <cell r="E3462" t="str">
            <v>PUTUMAYO</v>
          </cell>
          <cell r="F3462" t="str">
            <v>CO</v>
          </cell>
          <cell r="G3462">
            <v>-76.95</v>
          </cell>
          <cell r="H3462">
            <v>1.016667</v>
          </cell>
          <cell r="I3462">
            <v>76</v>
          </cell>
          <cell r="J3462">
            <v>57</v>
          </cell>
          <cell r="K3462">
            <v>1</v>
          </cell>
          <cell r="L3462">
            <v>1</v>
          </cell>
          <cell r="M3462" t="str">
            <v>N</v>
          </cell>
          <cell r="N3462">
            <v>680518.11421000003</v>
          </cell>
          <cell r="O3462">
            <v>604002.16735999996</v>
          </cell>
          <cell r="P3462">
            <v>2100</v>
          </cell>
          <cell r="Q3462">
            <v>86</v>
          </cell>
          <cell r="R3462">
            <v>749</v>
          </cell>
          <cell r="S3462">
            <v>0</v>
          </cell>
          <cell r="T3462">
            <v>1</v>
          </cell>
          <cell r="U3462">
            <v>1</v>
          </cell>
          <cell r="V3462">
            <v>4</v>
          </cell>
          <cell r="W3462">
            <v>7</v>
          </cell>
          <cell r="X3462">
            <v>1</v>
          </cell>
          <cell r="Y3462" t="str">
            <v>HIDROMET01</v>
          </cell>
          <cell r="Z3462" t="str">
            <v>1999-07-06 00:00:00</v>
          </cell>
          <cell r="AA3462">
            <v>1</v>
          </cell>
          <cell r="AB3462">
            <v>7</v>
          </cell>
          <cell r="AC3462">
            <v>1</v>
          </cell>
          <cell r="AD3462">
            <v>1</v>
          </cell>
          <cell r="AE3462">
            <v>0</v>
          </cell>
        </row>
        <row r="3463">
          <cell r="A3463">
            <v>4701505</v>
          </cell>
          <cell r="B3463" t="str">
            <v>PTO ASIS</v>
          </cell>
          <cell r="C3463" t="str">
            <v>PUERTO ASIS</v>
          </cell>
          <cell r="D3463" t="str">
            <v>PUTUMAYO</v>
          </cell>
          <cell r="E3463" t="str">
            <v>PUTUMAYO</v>
          </cell>
          <cell r="F3463" t="str">
            <v>CO</v>
          </cell>
          <cell r="G3463">
            <v>-76.516666999999998</v>
          </cell>
          <cell r="H3463">
            <v>0.5</v>
          </cell>
          <cell r="I3463">
            <v>76</v>
          </cell>
          <cell r="J3463">
            <v>31</v>
          </cell>
          <cell r="K3463">
            <v>0</v>
          </cell>
          <cell r="L3463">
            <v>30</v>
          </cell>
          <cell r="M3463" t="str">
            <v>N</v>
          </cell>
          <cell r="N3463">
            <v>728770.88572999998</v>
          </cell>
          <cell r="O3463">
            <v>546779.71346999996</v>
          </cell>
          <cell r="P3463">
            <v>260</v>
          </cell>
          <cell r="Q3463">
            <v>86</v>
          </cell>
          <cell r="R3463">
            <v>568</v>
          </cell>
          <cell r="S3463">
            <v>0</v>
          </cell>
          <cell r="T3463">
            <v>1</v>
          </cell>
          <cell r="U3463">
            <v>1</v>
          </cell>
          <cell r="V3463">
            <v>4</v>
          </cell>
          <cell r="W3463">
            <v>7</v>
          </cell>
          <cell r="X3463">
            <v>1</v>
          </cell>
          <cell r="Y3463" t="str">
            <v>HIDROMET01</v>
          </cell>
          <cell r="Z3463" t="str">
            <v>1999-07-06 00:00:00</v>
          </cell>
          <cell r="AA3463">
            <v>1</v>
          </cell>
          <cell r="AB3463">
            <v>7</v>
          </cell>
          <cell r="AC3463">
            <v>1</v>
          </cell>
          <cell r="AD3463">
            <v>1</v>
          </cell>
          <cell r="AE3463">
            <v>0</v>
          </cell>
        </row>
        <row r="3464">
          <cell r="A3464">
            <v>4701508</v>
          </cell>
          <cell r="B3464" t="str">
            <v>MONOPAMBA</v>
          </cell>
          <cell r="C3464" t="str">
            <v>PUERRES</v>
          </cell>
          <cell r="D3464" t="str">
            <v>NARI#O</v>
          </cell>
          <cell r="E3464" t="str">
            <v>SUCIO</v>
          </cell>
          <cell r="F3464" t="str">
            <v>CO</v>
          </cell>
          <cell r="G3464">
            <v>-77.3</v>
          </cell>
          <cell r="H3464">
            <v>0.81666700000000003</v>
          </cell>
          <cell r="I3464">
            <v>77</v>
          </cell>
          <cell r="J3464">
            <v>18</v>
          </cell>
          <cell r="K3464">
            <v>0</v>
          </cell>
          <cell r="L3464">
            <v>49</v>
          </cell>
          <cell r="M3464" t="str">
            <v>N</v>
          </cell>
          <cell r="N3464">
            <v>641485.47366999998</v>
          </cell>
          <cell r="O3464">
            <v>581888.65752000001</v>
          </cell>
          <cell r="P3464">
            <v>1550</v>
          </cell>
          <cell r="Q3464">
            <v>52</v>
          </cell>
          <cell r="R3464">
            <v>573</v>
          </cell>
          <cell r="S3464">
            <v>0</v>
          </cell>
          <cell r="T3464">
            <v>1</v>
          </cell>
          <cell r="U3464">
            <v>1</v>
          </cell>
          <cell r="V3464">
            <v>4</v>
          </cell>
          <cell r="W3464">
            <v>7</v>
          </cell>
          <cell r="X3464">
            <v>1</v>
          </cell>
          <cell r="Y3464" t="str">
            <v>HIDROMET01</v>
          </cell>
          <cell r="Z3464" t="str">
            <v>1999-07-06 00:00:00</v>
          </cell>
          <cell r="AA3464">
            <v>1</v>
          </cell>
          <cell r="AB3464">
            <v>7</v>
          </cell>
          <cell r="AC3464">
            <v>1</v>
          </cell>
          <cell r="AD3464">
            <v>1</v>
          </cell>
          <cell r="AE3464">
            <v>0</v>
          </cell>
        </row>
        <row r="3465">
          <cell r="A3465">
            <v>4701510</v>
          </cell>
          <cell r="B3465" t="str">
            <v>ENCANO EL</v>
          </cell>
          <cell r="C3465" t="str">
            <v>PASTO</v>
          </cell>
          <cell r="D3465" t="str">
            <v>NARI#O</v>
          </cell>
          <cell r="E3465" t="str">
            <v>GUAMUES</v>
          </cell>
          <cell r="F3465" t="str">
            <v>CP</v>
          </cell>
          <cell r="G3465">
            <v>-77.183333000000005</v>
          </cell>
          <cell r="H3465">
            <v>1.1499999999999999</v>
          </cell>
          <cell r="I3465">
            <v>77</v>
          </cell>
          <cell r="J3465">
            <v>11</v>
          </cell>
          <cell r="K3465">
            <v>1</v>
          </cell>
          <cell r="L3465">
            <v>9</v>
          </cell>
          <cell r="M3465" t="str">
            <v>N</v>
          </cell>
          <cell r="N3465">
            <v>654526.19790000003</v>
          </cell>
          <cell r="O3465">
            <v>618791.45765</v>
          </cell>
          <cell r="P3465">
            <v>2830</v>
          </cell>
          <cell r="Q3465">
            <v>52</v>
          </cell>
          <cell r="R3465">
            <v>1</v>
          </cell>
          <cell r="S3465">
            <v>0</v>
          </cell>
          <cell r="T3465">
            <v>1</v>
          </cell>
          <cell r="U3465">
            <v>1</v>
          </cell>
          <cell r="V3465">
            <v>4</v>
          </cell>
          <cell r="W3465">
            <v>7</v>
          </cell>
          <cell r="X3465">
            <v>1</v>
          </cell>
          <cell r="Y3465" t="str">
            <v>HIDROMET01</v>
          </cell>
          <cell r="Z3465" t="str">
            <v>1999-07-06 00:00:00</v>
          </cell>
          <cell r="AA3465">
            <v>1</v>
          </cell>
          <cell r="AB3465">
            <v>7</v>
          </cell>
          <cell r="AC3465">
            <v>1</v>
          </cell>
          <cell r="AD3465">
            <v>1</v>
          </cell>
          <cell r="AE3465">
            <v>0</v>
          </cell>
          <cell r="AF3465" t="str">
            <v>1984-09-01 00:00:00</v>
          </cell>
        </row>
        <row r="3466">
          <cell r="A3466">
            <v>4701701</v>
          </cell>
          <cell r="B3466" t="str">
            <v>MUELLE EL</v>
          </cell>
          <cell r="C3466" t="str">
            <v>PUERTO ASIS</v>
          </cell>
          <cell r="D3466" t="str">
            <v>PUTUMAYO</v>
          </cell>
          <cell r="E3466" t="str">
            <v>PUTUMAYO</v>
          </cell>
          <cell r="F3466" t="str">
            <v>LM</v>
          </cell>
          <cell r="G3466">
            <v>-76.483333000000002</v>
          </cell>
          <cell r="H3466">
            <v>0.51666699999999999</v>
          </cell>
          <cell r="I3466">
            <v>76</v>
          </cell>
          <cell r="J3466">
            <v>29</v>
          </cell>
          <cell r="K3466">
            <v>0</v>
          </cell>
          <cell r="L3466">
            <v>31</v>
          </cell>
          <cell r="M3466" t="str">
            <v>N</v>
          </cell>
          <cell r="N3466">
            <v>732485.55946000002</v>
          </cell>
          <cell r="O3466">
            <v>548622.90231000003</v>
          </cell>
          <cell r="P3466">
            <v>200</v>
          </cell>
          <cell r="Q3466">
            <v>86</v>
          </cell>
          <cell r="R3466">
            <v>568</v>
          </cell>
          <cell r="S3466">
            <v>0</v>
          </cell>
          <cell r="T3466">
            <v>1</v>
          </cell>
          <cell r="U3466">
            <v>1</v>
          </cell>
          <cell r="V3466">
            <v>4</v>
          </cell>
          <cell r="W3466">
            <v>7</v>
          </cell>
          <cell r="X3466">
            <v>1</v>
          </cell>
          <cell r="Y3466" t="str">
            <v>HIDROMET01</v>
          </cell>
          <cell r="Z3466" t="str">
            <v>1999-07-06 00:00:00</v>
          </cell>
          <cell r="AA3466">
            <v>2</v>
          </cell>
          <cell r="AB3466">
            <v>7</v>
          </cell>
          <cell r="AC3466">
            <v>1</v>
          </cell>
          <cell r="AD3466">
            <v>1</v>
          </cell>
          <cell r="AE3466">
            <v>0</v>
          </cell>
          <cell r="AF3466" t="str">
            <v>1988-05-01 00:00:00</v>
          </cell>
        </row>
        <row r="3467">
          <cell r="A3467">
            <v>4701702</v>
          </cell>
          <cell r="B3467" t="str">
            <v>COCHA LA</v>
          </cell>
          <cell r="C3467" t="str">
            <v>PASTO</v>
          </cell>
          <cell r="D3467" t="str">
            <v>NARI#O</v>
          </cell>
          <cell r="E3467" t="str">
            <v>GUAMUES</v>
          </cell>
          <cell r="F3467" t="str">
            <v>LG</v>
          </cell>
          <cell r="G3467">
            <v>-77.166667000000004</v>
          </cell>
          <cell r="H3467">
            <v>0.98333300000000001</v>
          </cell>
          <cell r="I3467">
            <v>77</v>
          </cell>
          <cell r="J3467">
            <v>10</v>
          </cell>
          <cell r="K3467">
            <v>0</v>
          </cell>
          <cell r="L3467">
            <v>59</v>
          </cell>
          <cell r="M3467" t="str">
            <v>N</v>
          </cell>
          <cell r="N3467">
            <v>656365.42671000003</v>
          </cell>
          <cell r="O3467">
            <v>600333.20892</v>
          </cell>
          <cell r="P3467">
            <v>2850</v>
          </cell>
          <cell r="Q3467">
            <v>52</v>
          </cell>
          <cell r="R3467">
            <v>1</v>
          </cell>
          <cell r="S3467">
            <v>0</v>
          </cell>
          <cell r="T3467">
            <v>1</v>
          </cell>
          <cell r="U3467">
            <v>1</v>
          </cell>
          <cell r="V3467">
            <v>4</v>
          </cell>
          <cell r="W3467">
            <v>7</v>
          </cell>
          <cell r="X3467">
            <v>1</v>
          </cell>
          <cell r="Y3467" t="str">
            <v>HIDROMET01</v>
          </cell>
          <cell r="Z3467" t="str">
            <v>1999-07-06 00:00:00</v>
          </cell>
          <cell r="AA3467">
            <v>2</v>
          </cell>
          <cell r="AB3467">
            <v>7</v>
          </cell>
          <cell r="AC3467">
            <v>2</v>
          </cell>
          <cell r="AD3467">
            <v>2</v>
          </cell>
          <cell r="AE3467">
            <v>246</v>
          </cell>
          <cell r="AF3467" t="str">
            <v>1956-02-01 00:00:00</v>
          </cell>
        </row>
        <row r="3468">
          <cell r="A3468">
            <v>4701703</v>
          </cell>
          <cell r="B3468" t="str">
            <v>PTE CARRETERA</v>
          </cell>
          <cell r="C3468" t="str">
            <v>MOCOA</v>
          </cell>
          <cell r="D3468" t="str">
            <v>PUTUMAYO</v>
          </cell>
          <cell r="E3468" t="str">
            <v>POROTOYACO</v>
          </cell>
          <cell r="F3468" t="str">
            <v>LM</v>
          </cell>
          <cell r="G3468">
            <v>-76.900000000000006</v>
          </cell>
          <cell r="H3468">
            <v>1.1499999999999999</v>
          </cell>
          <cell r="I3468">
            <v>76</v>
          </cell>
          <cell r="J3468">
            <v>54</v>
          </cell>
          <cell r="K3468">
            <v>1</v>
          </cell>
          <cell r="L3468">
            <v>9</v>
          </cell>
          <cell r="M3468" t="str">
            <v>N</v>
          </cell>
          <cell r="N3468">
            <v>686104.08638999995</v>
          </cell>
          <cell r="O3468">
            <v>618758.67796999996</v>
          </cell>
          <cell r="P3468">
            <v>2075</v>
          </cell>
          <cell r="Q3468">
            <v>86</v>
          </cell>
          <cell r="R3468">
            <v>1</v>
          </cell>
          <cell r="S3468">
            <v>0</v>
          </cell>
          <cell r="T3468">
            <v>1</v>
          </cell>
          <cell r="U3468">
            <v>1</v>
          </cell>
          <cell r="V3468">
            <v>4</v>
          </cell>
          <cell r="W3468">
            <v>7</v>
          </cell>
          <cell r="X3468">
            <v>1</v>
          </cell>
          <cell r="Y3468" t="str">
            <v>HIDROMET01</v>
          </cell>
          <cell r="Z3468" t="str">
            <v>1999-07-06 00:00:00</v>
          </cell>
          <cell r="AA3468">
            <v>2</v>
          </cell>
          <cell r="AB3468">
            <v>7</v>
          </cell>
          <cell r="AC3468">
            <v>1</v>
          </cell>
          <cell r="AD3468">
            <v>1</v>
          </cell>
          <cell r="AE3468">
            <v>0</v>
          </cell>
          <cell r="AF3468" t="str">
            <v>1977-10-01 00:00:00</v>
          </cell>
        </row>
        <row r="3469">
          <cell r="A3469">
            <v>4701705</v>
          </cell>
          <cell r="B3469" t="str">
            <v>SIBUNDOY</v>
          </cell>
          <cell r="C3469" t="str">
            <v>SIBUNDOY</v>
          </cell>
          <cell r="D3469" t="str">
            <v>PUTUMAYO</v>
          </cell>
          <cell r="E3469" t="str">
            <v>SAN PEDRO</v>
          </cell>
          <cell r="F3469" t="str">
            <v>LM</v>
          </cell>
          <cell r="G3469">
            <v>-76.883332999999993</v>
          </cell>
          <cell r="H3469">
            <v>1.2</v>
          </cell>
          <cell r="I3469">
            <v>76</v>
          </cell>
          <cell r="J3469">
            <v>53</v>
          </cell>
          <cell r="K3469">
            <v>1</v>
          </cell>
          <cell r="L3469">
            <v>12</v>
          </cell>
          <cell r="M3469" t="str">
            <v>N</v>
          </cell>
          <cell r="N3469">
            <v>687966.91726000002</v>
          </cell>
          <cell r="O3469">
            <v>624292.30440999998</v>
          </cell>
          <cell r="P3469">
            <v>2113</v>
          </cell>
          <cell r="Q3469">
            <v>86</v>
          </cell>
          <cell r="R3469">
            <v>749</v>
          </cell>
          <cell r="S3469">
            <v>0</v>
          </cell>
          <cell r="T3469">
            <v>1</v>
          </cell>
          <cell r="U3469">
            <v>1</v>
          </cell>
          <cell r="V3469">
            <v>4</v>
          </cell>
          <cell r="W3469">
            <v>7</v>
          </cell>
          <cell r="X3469">
            <v>1</v>
          </cell>
          <cell r="Y3469" t="str">
            <v>HIDROMET01</v>
          </cell>
          <cell r="Z3469" t="str">
            <v>1999-07-06 00:00:00</v>
          </cell>
          <cell r="AA3469">
            <v>2</v>
          </cell>
          <cell r="AB3469">
            <v>7</v>
          </cell>
          <cell r="AC3469">
            <v>2</v>
          </cell>
          <cell r="AD3469">
            <v>2</v>
          </cell>
          <cell r="AE3469">
            <v>0</v>
          </cell>
        </row>
        <row r="3470">
          <cell r="A3470">
            <v>4701706</v>
          </cell>
          <cell r="B3470" t="str">
            <v>SAN ANTONIO</v>
          </cell>
          <cell r="C3470" t="str">
            <v>MOCOA</v>
          </cell>
          <cell r="D3470" t="str">
            <v>PUTUMAYO</v>
          </cell>
          <cell r="E3470" t="str">
            <v>SAN ANTONIO</v>
          </cell>
          <cell r="F3470" t="str">
            <v>LM</v>
          </cell>
          <cell r="G3470">
            <v>-76.866667000000007</v>
          </cell>
          <cell r="H3470">
            <v>1.1333329999999999</v>
          </cell>
          <cell r="I3470">
            <v>76</v>
          </cell>
          <cell r="J3470">
            <v>52</v>
          </cell>
          <cell r="K3470">
            <v>1</v>
          </cell>
          <cell r="L3470">
            <v>8</v>
          </cell>
          <cell r="M3470" t="str">
            <v>N</v>
          </cell>
          <cell r="N3470">
            <v>689816.81961999997</v>
          </cell>
          <cell r="O3470">
            <v>616909.90313999995</v>
          </cell>
          <cell r="P3470">
            <v>2105</v>
          </cell>
          <cell r="Q3470">
            <v>86</v>
          </cell>
          <cell r="R3470">
            <v>1</v>
          </cell>
          <cell r="S3470">
            <v>0</v>
          </cell>
          <cell r="T3470">
            <v>1</v>
          </cell>
          <cell r="U3470">
            <v>1</v>
          </cell>
          <cell r="V3470">
            <v>4</v>
          </cell>
          <cell r="W3470">
            <v>7</v>
          </cell>
          <cell r="X3470">
            <v>1</v>
          </cell>
          <cell r="Y3470" t="str">
            <v>HIDROMET01</v>
          </cell>
          <cell r="Z3470" t="str">
            <v>1999-07-06 00:00:00</v>
          </cell>
          <cell r="AA3470">
            <v>2</v>
          </cell>
          <cell r="AB3470">
            <v>7</v>
          </cell>
          <cell r="AC3470">
            <v>1</v>
          </cell>
          <cell r="AD3470">
            <v>1</v>
          </cell>
          <cell r="AE3470">
            <v>0</v>
          </cell>
          <cell r="AF3470" t="str">
            <v>1977-10-01 00:00:00</v>
          </cell>
        </row>
        <row r="3471">
          <cell r="A3471">
            <v>4701708</v>
          </cell>
          <cell r="B3471" t="str">
            <v>BALSAYACO-LA MARIA</v>
          </cell>
          <cell r="C3471" t="str">
            <v>SIBUNDOY</v>
          </cell>
          <cell r="D3471" t="str">
            <v>PUTUMAYO</v>
          </cell>
          <cell r="E3471" t="str">
            <v>PUTUMAYO</v>
          </cell>
          <cell r="F3471" t="str">
            <v>LM</v>
          </cell>
          <cell r="G3471">
            <v>-76.966667000000001</v>
          </cell>
          <cell r="H3471">
            <v>1.1166670000000001</v>
          </cell>
          <cell r="I3471">
            <v>76</v>
          </cell>
          <cell r="J3471">
            <v>58</v>
          </cell>
          <cell r="K3471">
            <v>1</v>
          </cell>
          <cell r="L3471">
            <v>7</v>
          </cell>
          <cell r="M3471" t="str">
            <v>N</v>
          </cell>
          <cell r="N3471">
            <v>678671.04003000003</v>
          </cell>
          <cell r="O3471">
            <v>615075.53558999998</v>
          </cell>
          <cell r="P3471">
            <v>2065</v>
          </cell>
          <cell r="Q3471">
            <v>86</v>
          </cell>
          <cell r="R3471">
            <v>749</v>
          </cell>
          <cell r="S3471">
            <v>0</v>
          </cell>
          <cell r="T3471">
            <v>1</v>
          </cell>
          <cell r="U3471">
            <v>1</v>
          </cell>
          <cell r="V3471">
            <v>4</v>
          </cell>
          <cell r="W3471">
            <v>7</v>
          </cell>
          <cell r="X3471">
            <v>1</v>
          </cell>
          <cell r="Y3471" t="str">
            <v>HIDROMET01</v>
          </cell>
          <cell r="Z3471" t="str">
            <v>1999-07-06 00:00:00</v>
          </cell>
          <cell r="AA3471">
            <v>2</v>
          </cell>
          <cell r="AB3471">
            <v>7</v>
          </cell>
          <cell r="AC3471">
            <v>2</v>
          </cell>
          <cell r="AD3471">
            <v>2</v>
          </cell>
          <cell r="AE3471">
            <v>521</v>
          </cell>
        </row>
        <row r="3472">
          <cell r="A3472">
            <v>4701710</v>
          </cell>
          <cell r="B3472" t="str">
            <v>CANAL B</v>
          </cell>
          <cell r="C3472" t="str">
            <v>SIBUNDOY</v>
          </cell>
          <cell r="D3472" t="str">
            <v>PUTUMAYO</v>
          </cell>
          <cell r="E3472" t="str">
            <v>QUINCHOA</v>
          </cell>
          <cell r="F3472" t="str">
            <v>LM</v>
          </cell>
          <cell r="G3472">
            <v>-76.95</v>
          </cell>
          <cell r="H3472">
            <v>1.1333329999999999</v>
          </cell>
          <cell r="I3472">
            <v>76</v>
          </cell>
          <cell r="J3472">
            <v>57</v>
          </cell>
          <cell r="K3472">
            <v>1</v>
          </cell>
          <cell r="L3472">
            <v>8</v>
          </cell>
          <cell r="M3472" t="str">
            <v>N</v>
          </cell>
          <cell r="N3472">
            <v>680530.25947000005</v>
          </cell>
          <cell r="O3472">
            <v>616918.97484000004</v>
          </cell>
          <cell r="P3472">
            <v>2065</v>
          </cell>
          <cell r="Q3472">
            <v>86</v>
          </cell>
          <cell r="R3472">
            <v>749</v>
          </cell>
          <cell r="S3472">
            <v>0</v>
          </cell>
          <cell r="T3472">
            <v>1</v>
          </cell>
          <cell r="U3472">
            <v>1</v>
          </cell>
          <cell r="V3472">
            <v>4</v>
          </cell>
          <cell r="W3472">
            <v>7</v>
          </cell>
          <cell r="X3472">
            <v>1</v>
          </cell>
          <cell r="Y3472" t="str">
            <v>HIDROMET01</v>
          </cell>
          <cell r="Z3472" t="str">
            <v>1999-07-06 00:00:00</v>
          </cell>
          <cell r="AA3472">
            <v>2</v>
          </cell>
          <cell r="AB3472">
            <v>7</v>
          </cell>
          <cell r="AC3472">
            <v>1</v>
          </cell>
          <cell r="AD3472">
            <v>1</v>
          </cell>
          <cell r="AE3472">
            <v>0</v>
          </cell>
          <cell r="AF3472" t="str">
            <v>1977-02-01 00:00:00</v>
          </cell>
        </row>
        <row r="3473">
          <cell r="A3473">
            <v>4701711</v>
          </cell>
          <cell r="B3473" t="str">
            <v>MONOPAMBA</v>
          </cell>
          <cell r="C3473" t="str">
            <v>PUERRES</v>
          </cell>
          <cell r="D3473" t="str">
            <v>NARI#O</v>
          </cell>
          <cell r="E3473" t="str">
            <v>SUCIO</v>
          </cell>
          <cell r="F3473" t="str">
            <v>LG</v>
          </cell>
          <cell r="G3473">
            <v>-77.316666999999995</v>
          </cell>
          <cell r="H3473">
            <v>0.8</v>
          </cell>
          <cell r="I3473">
            <v>77</v>
          </cell>
          <cell r="J3473">
            <v>19</v>
          </cell>
          <cell r="K3473">
            <v>0</v>
          </cell>
          <cell r="L3473">
            <v>48</v>
          </cell>
          <cell r="M3473" t="str">
            <v>N</v>
          </cell>
          <cell r="N3473">
            <v>639625.82481999998</v>
          </cell>
          <cell r="O3473">
            <v>580044.26107000001</v>
          </cell>
          <cell r="P3473">
            <v>2080</v>
          </cell>
          <cell r="Q3473">
            <v>52</v>
          </cell>
          <cell r="R3473">
            <v>573</v>
          </cell>
          <cell r="S3473">
            <v>0</v>
          </cell>
          <cell r="T3473">
            <v>1</v>
          </cell>
          <cell r="U3473">
            <v>1</v>
          </cell>
          <cell r="V3473">
            <v>4</v>
          </cell>
          <cell r="W3473">
            <v>7</v>
          </cell>
          <cell r="X3473">
            <v>1</v>
          </cell>
          <cell r="Y3473" t="str">
            <v>HIDROMET01</v>
          </cell>
          <cell r="Z3473" t="str">
            <v>1999-07-06 00:00:00</v>
          </cell>
          <cell r="AA3473">
            <v>2</v>
          </cell>
          <cell r="AB3473">
            <v>7</v>
          </cell>
          <cell r="AC3473">
            <v>1</v>
          </cell>
          <cell r="AD3473">
            <v>1</v>
          </cell>
          <cell r="AE3473">
            <v>437</v>
          </cell>
          <cell r="AF3473" t="str">
            <v>1980-05-01 00:00:00</v>
          </cell>
        </row>
        <row r="3474">
          <cell r="A3474">
            <v>4701712</v>
          </cell>
          <cell r="B3474" t="str">
            <v>CANAL A</v>
          </cell>
          <cell r="C3474" t="str">
            <v>SIBUNDOY</v>
          </cell>
          <cell r="D3474" t="str">
            <v>PUTUMAYO</v>
          </cell>
          <cell r="E3474" t="str">
            <v>PUTUMAYO</v>
          </cell>
          <cell r="F3474" t="str">
            <v>LM</v>
          </cell>
          <cell r="G3474">
            <v>-76.95</v>
          </cell>
          <cell r="H3474">
            <v>1.1166670000000001</v>
          </cell>
          <cell r="I3474">
            <v>76</v>
          </cell>
          <cell r="J3474">
            <v>57</v>
          </cell>
          <cell r="K3474">
            <v>1</v>
          </cell>
          <cell r="L3474">
            <v>7</v>
          </cell>
          <cell r="M3474" t="str">
            <v>N</v>
          </cell>
          <cell r="N3474">
            <v>680528.44374000002</v>
          </cell>
          <cell r="O3474">
            <v>615073.71617000003</v>
          </cell>
          <cell r="P3474">
            <v>2065</v>
          </cell>
          <cell r="Q3474">
            <v>86</v>
          </cell>
          <cell r="R3474">
            <v>749</v>
          </cell>
          <cell r="S3474">
            <v>0</v>
          </cell>
          <cell r="T3474">
            <v>1</v>
          </cell>
          <cell r="U3474">
            <v>1</v>
          </cell>
          <cell r="V3474">
            <v>4</v>
          </cell>
          <cell r="W3474">
            <v>7</v>
          </cell>
          <cell r="X3474">
            <v>1</v>
          </cell>
          <cell r="Y3474" t="str">
            <v>HIDROMET01</v>
          </cell>
          <cell r="Z3474" t="str">
            <v>1999-07-06 00:00:00</v>
          </cell>
          <cell r="AA3474">
            <v>2</v>
          </cell>
          <cell r="AB3474">
            <v>7</v>
          </cell>
          <cell r="AC3474">
            <v>1</v>
          </cell>
          <cell r="AD3474">
            <v>1</v>
          </cell>
          <cell r="AE3474">
            <v>0</v>
          </cell>
          <cell r="AF3474" t="str">
            <v>1977-02-01 00:00:00</v>
          </cell>
        </row>
        <row r="3475">
          <cell r="A3475">
            <v>4701713</v>
          </cell>
          <cell r="B3475" t="str">
            <v>JOYAS LAS</v>
          </cell>
          <cell r="C3475" t="str">
            <v>PASTO</v>
          </cell>
          <cell r="D3475" t="str">
            <v>NARI#O</v>
          </cell>
          <cell r="E3475" t="str">
            <v>GUAMUES</v>
          </cell>
          <cell r="F3475" t="str">
            <v>LG</v>
          </cell>
          <cell r="G3475">
            <v>-77.150000000000006</v>
          </cell>
          <cell r="H3475">
            <v>0.88333300000000003</v>
          </cell>
          <cell r="I3475">
            <v>77</v>
          </cell>
          <cell r="J3475">
            <v>9</v>
          </cell>
          <cell r="K3475">
            <v>0</v>
          </cell>
          <cell r="L3475">
            <v>53</v>
          </cell>
          <cell r="M3475" t="str">
            <v>N</v>
          </cell>
          <cell r="N3475">
            <v>658213.57741000003</v>
          </cell>
          <cell r="O3475">
            <v>589257.93553999998</v>
          </cell>
          <cell r="P3475">
            <v>1550</v>
          </cell>
          <cell r="Q3475">
            <v>52</v>
          </cell>
          <cell r="R3475">
            <v>1</v>
          </cell>
          <cell r="S3475">
            <v>0</v>
          </cell>
          <cell r="T3475">
            <v>1</v>
          </cell>
          <cell r="U3475">
            <v>1</v>
          </cell>
          <cell r="V3475">
            <v>4</v>
          </cell>
          <cell r="W3475">
            <v>7</v>
          </cell>
          <cell r="X3475">
            <v>1</v>
          </cell>
          <cell r="Y3475" t="str">
            <v>HIDROMET01</v>
          </cell>
          <cell r="Z3475" t="str">
            <v>1999-07-06 00:00:00</v>
          </cell>
          <cell r="AA3475">
            <v>2</v>
          </cell>
          <cell r="AB3475">
            <v>7</v>
          </cell>
          <cell r="AC3475">
            <v>1</v>
          </cell>
          <cell r="AD3475">
            <v>1</v>
          </cell>
          <cell r="AE3475">
            <v>674</v>
          </cell>
          <cell r="AF3475" t="str">
            <v>1980-05-01 00:00:00</v>
          </cell>
        </row>
        <row r="3476">
          <cell r="A3476">
            <v>4701714</v>
          </cell>
          <cell r="B3476" t="str">
            <v>PTE CANAL D</v>
          </cell>
          <cell r="C3476" t="str">
            <v>SIBUNDOY</v>
          </cell>
          <cell r="D3476" t="str">
            <v>PUTUMAYO</v>
          </cell>
          <cell r="E3476" t="str">
            <v>SAN PEDRO</v>
          </cell>
          <cell r="F3476" t="str">
            <v>LM</v>
          </cell>
          <cell r="G3476">
            <v>-76.933333000000005</v>
          </cell>
          <cell r="H3476">
            <v>1.183333</v>
          </cell>
          <cell r="I3476">
            <v>76</v>
          </cell>
          <cell r="J3476">
            <v>56</v>
          </cell>
          <cell r="K3476">
            <v>1</v>
          </cell>
          <cell r="L3476">
            <v>11</v>
          </cell>
          <cell r="M3476" t="str">
            <v>N</v>
          </cell>
          <cell r="N3476">
            <v>682393.20119000005</v>
          </cell>
          <cell r="O3476">
            <v>622452.83507000003</v>
          </cell>
          <cell r="P3476">
            <v>2075</v>
          </cell>
          <cell r="Q3476">
            <v>86</v>
          </cell>
          <cell r="R3476">
            <v>749</v>
          </cell>
          <cell r="S3476">
            <v>0</v>
          </cell>
          <cell r="T3476">
            <v>1</v>
          </cell>
          <cell r="U3476">
            <v>1</v>
          </cell>
          <cell r="V3476">
            <v>4</v>
          </cell>
          <cell r="W3476">
            <v>7</v>
          </cell>
          <cell r="X3476">
            <v>1</v>
          </cell>
          <cell r="Y3476" t="str">
            <v>HIDROMET01</v>
          </cell>
          <cell r="Z3476" t="str">
            <v>1999-07-06 00:00:00</v>
          </cell>
          <cell r="AA3476">
            <v>2</v>
          </cell>
          <cell r="AB3476">
            <v>7</v>
          </cell>
          <cell r="AC3476">
            <v>1</v>
          </cell>
          <cell r="AD3476">
            <v>1</v>
          </cell>
          <cell r="AE3476">
            <v>56</v>
          </cell>
          <cell r="AF3476" t="str">
            <v>1980-06-01 00:00:00</v>
          </cell>
        </row>
        <row r="3477">
          <cell r="A3477">
            <v>1501505</v>
          </cell>
          <cell r="B3477" t="str">
            <v>APTO SIMON BOLIVAR</v>
          </cell>
          <cell r="C3477" t="str">
            <v>SANTA MARTA</v>
          </cell>
          <cell r="D3477" t="str">
            <v>MAGDALENA</v>
          </cell>
          <cell r="E3477" t="str">
            <v>MAR CARIBE</v>
          </cell>
          <cell r="F3477" t="str">
            <v>SP</v>
          </cell>
          <cell r="G3477">
            <v>-74.233333000000002</v>
          </cell>
          <cell r="H3477">
            <v>11.133333</v>
          </cell>
          <cell r="I3477">
            <v>74</v>
          </cell>
          <cell r="J3477">
            <v>14</v>
          </cell>
          <cell r="K3477">
            <v>11</v>
          </cell>
          <cell r="L3477">
            <v>8</v>
          </cell>
          <cell r="M3477" t="str">
            <v>N</v>
          </cell>
          <cell r="N3477">
            <v>983349.60389000003</v>
          </cell>
          <cell r="O3477">
            <v>1722674.6539799999</v>
          </cell>
          <cell r="P3477">
            <v>4</v>
          </cell>
          <cell r="Q3477">
            <v>47</v>
          </cell>
          <cell r="R3477">
            <v>1</v>
          </cell>
          <cell r="S3477">
            <v>0</v>
          </cell>
          <cell r="T3477">
            <v>1</v>
          </cell>
          <cell r="U3477">
            <v>1</v>
          </cell>
          <cell r="V3477">
            <v>1</v>
          </cell>
          <cell r="W3477">
            <v>5</v>
          </cell>
          <cell r="X3477">
            <v>1</v>
          </cell>
          <cell r="Y3477" t="str">
            <v>HIDROMET01</v>
          </cell>
          <cell r="Z3477" t="str">
            <v>1999-07-06 00:00:00</v>
          </cell>
          <cell r="AA3477">
            <v>1</v>
          </cell>
          <cell r="AB3477">
            <v>5</v>
          </cell>
          <cell r="AC3477">
            <v>8</v>
          </cell>
          <cell r="AD3477">
            <v>8</v>
          </cell>
          <cell r="AE3477">
            <v>0</v>
          </cell>
          <cell r="AF3477" t="str">
            <v>1952-06-01 00:00:00</v>
          </cell>
        </row>
        <row r="3478">
          <cell r="A3478">
            <v>4701715</v>
          </cell>
          <cell r="B3478" t="str">
            <v>JOYA LA</v>
          </cell>
          <cell r="C3478" t="str">
            <v>VILLAGARZON</v>
          </cell>
          <cell r="D3478" t="str">
            <v>PUTUMAYO</v>
          </cell>
          <cell r="E3478" t="str">
            <v>GUINEO</v>
          </cell>
          <cell r="F3478" t="str">
            <v>LG</v>
          </cell>
          <cell r="G3478">
            <v>-76.566666999999995</v>
          </cell>
          <cell r="H3478">
            <v>1.8333330000000001</v>
          </cell>
          <cell r="I3478">
            <v>76</v>
          </cell>
          <cell r="J3478">
            <v>34</v>
          </cell>
          <cell r="K3478">
            <v>1</v>
          </cell>
          <cell r="L3478">
            <v>50</v>
          </cell>
          <cell r="M3478" t="str">
            <v>N</v>
          </cell>
          <cell r="N3478">
            <v>723330.17046000005</v>
          </cell>
          <cell r="O3478">
            <v>694356.13006999996</v>
          </cell>
          <cell r="P3478">
            <v>350</v>
          </cell>
          <cell r="Q3478">
            <v>86</v>
          </cell>
          <cell r="R3478">
            <v>885</v>
          </cell>
          <cell r="S3478">
            <v>0</v>
          </cell>
          <cell r="T3478">
            <v>1</v>
          </cell>
          <cell r="U3478">
            <v>1</v>
          </cell>
          <cell r="V3478">
            <v>4</v>
          </cell>
          <cell r="W3478">
            <v>7</v>
          </cell>
          <cell r="X3478">
            <v>1</v>
          </cell>
          <cell r="Y3478" t="str">
            <v>HIDROMET01</v>
          </cell>
          <cell r="Z3478" t="str">
            <v>1999-07-06 00:00:00</v>
          </cell>
          <cell r="AA3478">
            <v>2</v>
          </cell>
          <cell r="AB3478">
            <v>7</v>
          </cell>
          <cell r="AC3478">
            <v>1</v>
          </cell>
          <cell r="AD3478">
            <v>1</v>
          </cell>
          <cell r="AE3478">
            <v>315</v>
          </cell>
          <cell r="AF3478" t="str">
            <v>1981-06-01 00:00:00</v>
          </cell>
        </row>
        <row r="3479">
          <cell r="A3479">
            <v>4701716</v>
          </cell>
          <cell r="B3479" t="str">
            <v>PTE TEXAS</v>
          </cell>
          <cell r="C3479" t="str">
            <v>PUERTO ASIS</v>
          </cell>
          <cell r="D3479" t="str">
            <v>PUTUMAYO</v>
          </cell>
          <cell r="E3479" t="str">
            <v>PUTUMAYO</v>
          </cell>
          <cell r="F3479" t="str">
            <v>LG</v>
          </cell>
          <cell r="G3479">
            <v>-76.566666999999995</v>
          </cell>
          <cell r="H3479">
            <v>0.6</v>
          </cell>
          <cell r="I3479">
            <v>76</v>
          </cell>
          <cell r="J3479">
            <v>34</v>
          </cell>
          <cell r="K3479">
            <v>0</v>
          </cell>
          <cell r="L3479">
            <v>36</v>
          </cell>
          <cell r="M3479" t="str">
            <v>N</v>
          </cell>
          <cell r="N3479">
            <v>723204.34345000004</v>
          </cell>
          <cell r="O3479">
            <v>557849.84404999996</v>
          </cell>
          <cell r="P3479">
            <v>250</v>
          </cell>
          <cell r="Q3479">
            <v>86</v>
          </cell>
          <cell r="R3479">
            <v>568</v>
          </cell>
          <cell r="S3479">
            <v>0</v>
          </cell>
          <cell r="T3479">
            <v>1</v>
          </cell>
          <cell r="U3479">
            <v>1</v>
          </cell>
          <cell r="V3479">
            <v>4</v>
          </cell>
          <cell r="W3479">
            <v>7</v>
          </cell>
          <cell r="X3479">
            <v>1</v>
          </cell>
          <cell r="Y3479" t="str">
            <v>HIDROMET01</v>
          </cell>
          <cell r="Z3479" t="str">
            <v>1999-07-06 00:00:00</v>
          </cell>
          <cell r="AA3479">
            <v>2</v>
          </cell>
          <cell r="AB3479">
            <v>7</v>
          </cell>
          <cell r="AC3479">
            <v>1</v>
          </cell>
          <cell r="AD3479">
            <v>1</v>
          </cell>
          <cell r="AE3479">
            <v>3370</v>
          </cell>
          <cell r="AF3479" t="str">
            <v>1981-06-01 00:00:00</v>
          </cell>
        </row>
        <row r="3480">
          <cell r="A3480">
            <v>4701717</v>
          </cell>
          <cell r="B3480" t="str">
            <v>PICUDO EL</v>
          </cell>
          <cell r="C3480" t="str">
            <v>ORITO</v>
          </cell>
          <cell r="D3480" t="str">
            <v>PUTUMAYO</v>
          </cell>
          <cell r="E3480" t="str">
            <v>GUAMUES</v>
          </cell>
          <cell r="F3480" t="str">
            <v>LG</v>
          </cell>
          <cell r="G3480">
            <v>-76.866667000000007</v>
          </cell>
          <cell r="H3480">
            <v>0.51666699999999999</v>
          </cell>
          <cell r="I3480">
            <v>76</v>
          </cell>
          <cell r="J3480">
            <v>52</v>
          </cell>
          <cell r="K3480">
            <v>0</v>
          </cell>
          <cell r="L3480">
            <v>31</v>
          </cell>
          <cell r="M3480" t="str">
            <v>N</v>
          </cell>
          <cell r="N3480">
            <v>689768.98854000005</v>
          </cell>
          <cell r="O3480">
            <v>548640.35433999996</v>
          </cell>
          <cell r="P3480">
            <v>360</v>
          </cell>
          <cell r="Q3480">
            <v>86</v>
          </cell>
          <cell r="R3480">
            <v>320</v>
          </cell>
          <cell r="S3480">
            <v>0</v>
          </cell>
          <cell r="T3480">
            <v>1</v>
          </cell>
          <cell r="U3480">
            <v>1</v>
          </cell>
          <cell r="V3480">
            <v>4</v>
          </cell>
          <cell r="W3480">
            <v>7</v>
          </cell>
          <cell r="X3480">
            <v>1</v>
          </cell>
          <cell r="Y3480" t="str">
            <v>HIDROMET01</v>
          </cell>
          <cell r="Z3480" t="str">
            <v>1999-07-06 00:00:00</v>
          </cell>
          <cell r="AA3480">
            <v>2</v>
          </cell>
          <cell r="AB3480">
            <v>7</v>
          </cell>
          <cell r="AC3480">
            <v>1</v>
          </cell>
          <cell r="AD3480">
            <v>1</v>
          </cell>
          <cell r="AE3480">
            <v>0</v>
          </cell>
          <cell r="AF3480" t="str">
            <v>1984-09-01 00:00:00</v>
          </cell>
        </row>
        <row r="3481">
          <cell r="A3481">
            <v>4701758</v>
          </cell>
          <cell r="B3481" t="str">
            <v>SINDAMANOY</v>
          </cell>
          <cell r="C3481" t="str">
            <v>PASTO</v>
          </cell>
          <cell r="D3481" t="str">
            <v>NARI#O</v>
          </cell>
          <cell r="E3481" t="str">
            <v>LAG LA COCHA</v>
          </cell>
          <cell r="F3481" t="str">
            <v>LM</v>
          </cell>
          <cell r="G3481">
            <v>-77.133332999999993</v>
          </cell>
          <cell r="H3481">
            <v>1.1333329999999999</v>
          </cell>
          <cell r="I3481">
            <v>77</v>
          </cell>
          <cell r="J3481">
            <v>8</v>
          </cell>
          <cell r="K3481">
            <v>1</v>
          </cell>
          <cell r="L3481">
            <v>8</v>
          </cell>
          <cell r="M3481" t="str">
            <v>N</v>
          </cell>
          <cell r="N3481">
            <v>660097.40205000003</v>
          </cell>
          <cell r="O3481">
            <v>616939.87792999996</v>
          </cell>
          <cell r="P3481">
            <v>2800</v>
          </cell>
          <cell r="Q3481">
            <v>52</v>
          </cell>
          <cell r="R3481">
            <v>1</v>
          </cell>
          <cell r="S3481">
            <v>0</v>
          </cell>
          <cell r="T3481">
            <v>1</v>
          </cell>
          <cell r="U3481">
            <v>1</v>
          </cell>
          <cell r="V3481">
            <v>4</v>
          </cell>
          <cell r="W3481">
            <v>7</v>
          </cell>
          <cell r="X3481">
            <v>1</v>
          </cell>
          <cell r="Y3481" t="str">
            <v>HIDROMET01</v>
          </cell>
          <cell r="Z3481" t="str">
            <v>1999-07-06 00:00:00</v>
          </cell>
          <cell r="AA3481">
            <v>2</v>
          </cell>
          <cell r="AB3481">
            <v>7</v>
          </cell>
          <cell r="AC3481">
            <v>1</v>
          </cell>
          <cell r="AD3481">
            <v>1</v>
          </cell>
          <cell r="AE3481">
            <v>0</v>
          </cell>
          <cell r="AF3481" t="str">
            <v>1986-06-01 00:00:00</v>
          </cell>
        </row>
        <row r="3482">
          <cell r="A3482">
            <v>4702001</v>
          </cell>
          <cell r="B3482" t="str">
            <v>SAN MIGUEL</v>
          </cell>
          <cell r="C3482" t="str">
            <v>PUERTO ASIS</v>
          </cell>
          <cell r="D3482" t="str">
            <v>PUTUMAYO</v>
          </cell>
          <cell r="E3482" t="str">
            <v>SAN MIGUEL</v>
          </cell>
          <cell r="F3482" t="str">
            <v>PM</v>
          </cell>
          <cell r="G3482">
            <v>-76.933333000000005</v>
          </cell>
          <cell r="H3482">
            <v>0.283333</v>
          </cell>
          <cell r="I3482">
            <v>76</v>
          </cell>
          <cell r="J3482">
            <v>56</v>
          </cell>
          <cell r="K3482">
            <v>0</v>
          </cell>
          <cell r="L3482">
            <v>17</v>
          </cell>
          <cell r="M3482" t="str">
            <v>N</v>
          </cell>
          <cell r="N3482">
            <v>682329.65884000005</v>
          </cell>
          <cell r="O3482">
            <v>522810.47576</v>
          </cell>
          <cell r="P3482">
            <v>500</v>
          </cell>
          <cell r="Q3482">
            <v>86</v>
          </cell>
          <cell r="R3482">
            <v>568</v>
          </cell>
          <cell r="S3482">
            <v>0</v>
          </cell>
          <cell r="T3482">
            <v>1</v>
          </cell>
          <cell r="U3482">
            <v>1</v>
          </cell>
          <cell r="V3482">
            <v>4</v>
          </cell>
          <cell r="W3482">
            <v>7</v>
          </cell>
          <cell r="X3482">
            <v>2</v>
          </cell>
          <cell r="Y3482" t="str">
            <v>HIDROMET01</v>
          </cell>
          <cell r="Z3482" t="str">
            <v>1999-07-06 00:00:00</v>
          </cell>
          <cell r="AA3482">
            <v>1</v>
          </cell>
          <cell r="AB3482">
            <v>7</v>
          </cell>
          <cell r="AC3482">
            <v>1</v>
          </cell>
          <cell r="AD3482">
            <v>1</v>
          </cell>
          <cell r="AE3482">
            <v>0</v>
          </cell>
        </row>
        <row r="3483">
          <cell r="A3483">
            <v>4702002</v>
          </cell>
          <cell r="B3483" t="str">
            <v>CHURUYACO</v>
          </cell>
          <cell r="C3483" t="str">
            <v>PUERTO ASIS</v>
          </cell>
          <cell r="D3483" t="str">
            <v>PUTUMAYO</v>
          </cell>
          <cell r="E3483" t="str">
            <v>CHURUYACO</v>
          </cell>
          <cell r="F3483" t="str">
            <v>PM</v>
          </cell>
          <cell r="G3483">
            <v>-77.083332999999996</v>
          </cell>
          <cell r="H3483">
            <v>0.4</v>
          </cell>
          <cell r="I3483">
            <v>77</v>
          </cell>
          <cell r="J3483">
            <v>5</v>
          </cell>
          <cell r="K3483">
            <v>0</v>
          </cell>
          <cell r="L3483">
            <v>24</v>
          </cell>
          <cell r="M3483" t="str">
            <v>N</v>
          </cell>
          <cell r="N3483">
            <v>665613.35043999995</v>
          </cell>
          <cell r="O3483">
            <v>535733.03263999999</v>
          </cell>
          <cell r="P3483">
            <v>500</v>
          </cell>
          <cell r="Q3483">
            <v>86</v>
          </cell>
          <cell r="R3483">
            <v>568</v>
          </cell>
          <cell r="S3483">
            <v>0</v>
          </cell>
          <cell r="T3483">
            <v>1</v>
          </cell>
          <cell r="U3483">
            <v>1</v>
          </cell>
          <cell r="V3483">
            <v>4</v>
          </cell>
          <cell r="W3483">
            <v>7</v>
          </cell>
          <cell r="X3483">
            <v>2</v>
          </cell>
          <cell r="Y3483" t="str">
            <v>HIDROMET01</v>
          </cell>
          <cell r="Z3483" t="str">
            <v>1999-07-06 00:00:00</v>
          </cell>
          <cell r="AA3483">
            <v>1</v>
          </cell>
          <cell r="AB3483">
            <v>7</v>
          </cell>
          <cell r="AC3483">
            <v>1</v>
          </cell>
          <cell r="AD3483">
            <v>1</v>
          </cell>
          <cell r="AE3483">
            <v>0</v>
          </cell>
        </row>
        <row r="3484">
          <cell r="A3484">
            <v>4702003</v>
          </cell>
          <cell r="B3484" t="str">
            <v>TIGRE EL</v>
          </cell>
          <cell r="C3484" t="str">
            <v>PUERTO ASIS</v>
          </cell>
          <cell r="D3484" t="str">
            <v>PUTUMAYO</v>
          </cell>
          <cell r="E3484" t="str">
            <v>GUAMUES</v>
          </cell>
          <cell r="F3484" t="str">
            <v>PM</v>
          </cell>
          <cell r="G3484">
            <v>-76.816666999999995</v>
          </cell>
          <cell r="H3484">
            <v>0.48333300000000001</v>
          </cell>
          <cell r="I3484">
            <v>76</v>
          </cell>
          <cell r="J3484">
            <v>49</v>
          </cell>
          <cell r="K3484">
            <v>0</v>
          </cell>
          <cell r="L3484">
            <v>29</v>
          </cell>
          <cell r="M3484" t="str">
            <v>N</v>
          </cell>
          <cell r="N3484">
            <v>695339.92908999999</v>
          </cell>
          <cell r="O3484">
            <v>544947.84563</v>
          </cell>
          <cell r="P3484">
            <v>500</v>
          </cell>
          <cell r="Q3484">
            <v>86</v>
          </cell>
          <cell r="R3484">
            <v>568</v>
          </cell>
          <cell r="S3484">
            <v>0</v>
          </cell>
          <cell r="T3484">
            <v>1</v>
          </cell>
          <cell r="U3484">
            <v>1</v>
          </cell>
          <cell r="V3484">
            <v>4</v>
          </cell>
          <cell r="W3484">
            <v>7</v>
          </cell>
          <cell r="X3484">
            <v>2</v>
          </cell>
          <cell r="Y3484" t="str">
            <v>HIDROMET01</v>
          </cell>
          <cell r="Z3484" t="str">
            <v>1999-07-06 00:00:00</v>
          </cell>
          <cell r="AA3484">
            <v>1</v>
          </cell>
          <cell r="AB3484">
            <v>7</v>
          </cell>
          <cell r="AC3484">
            <v>1</v>
          </cell>
          <cell r="AD3484">
            <v>1</v>
          </cell>
          <cell r="AE3484">
            <v>0</v>
          </cell>
        </row>
        <row r="3485">
          <cell r="A3485">
            <v>4703002</v>
          </cell>
          <cell r="B3485" t="str">
            <v>CONCEPCION</v>
          </cell>
          <cell r="C3485" t="str">
            <v>MOCOA</v>
          </cell>
          <cell r="D3485" t="str">
            <v>PUTUMAYO</v>
          </cell>
          <cell r="E3485" t="str">
            <v>PUTUMAYO</v>
          </cell>
          <cell r="F3485" t="str">
            <v>PM</v>
          </cell>
          <cell r="G3485">
            <v>-75.633332999999993</v>
          </cell>
          <cell r="H3485">
            <v>0.05</v>
          </cell>
          <cell r="I3485">
            <v>75</v>
          </cell>
          <cell r="J3485">
            <v>38</v>
          </cell>
          <cell r="K3485">
            <v>0</v>
          </cell>
          <cell r="L3485">
            <v>3</v>
          </cell>
          <cell r="M3485" t="str">
            <v>N</v>
          </cell>
          <cell r="N3485">
            <v>827157.73965</v>
          </cell>
          <cell r="O3485">
            <v>496972.44448000001</v>
          </cell>
          <cell r="P3485">
            <v>195</v>
          </cell>
          <cell r="Q3485">
            <v>86</v>
          </cell>
          <cell r="R3485">
            <v>1</v>
          </cell>
          <cell r="S3485">
            <v>0</v>
          </cell>
          <cell r="T3485">
            <v>1</v>
          </cell>
          <cell r="U3485">
            <v>1</v>
          </cell>
          <cell r="V3485">
            <v>4</v>
          </cell>
          <cell r="W3485">
            <v>7</v>
          </cell>
          <cell r="X3485">
            <v>3</v>
          </cell>
          <cell r="Y3485" t="str">
            <v>HIDROMET01</v>
          </cell>
          <cell r="Z3485" t="str">
            <v>1999-07-06 00:00:00</v>
          </cell>
          <cell r="AA3485">
            <v>1</v>
          </cell>
          <cell r="AB3485">
            <v>7</v>
          </cell>
          <cell r="AC3485">
            <v>1</v>
          </cell>
          <cell r="AD3485">
            <v>1</v>
          </cell>
          <cell r="AE3485">
            <v>0</v>
          </cell>
        </row>
        <row r="3486">
          <cell r="A3486">
            <v>4703003</v>
          </cell>
          <cell r="B3486" t="str">
            <v>SAN JOAQUIN</v>
          </cell>
          <cell r="C3486" t="str">
            <v>PUERTO ASIS</v>
          </cell>
          <cell r="D3486" t="str">
            <v>PUTUMAYO</v>
          </cell>
          <cell r="E3486" t="str">
            <v>PUTUMAYO</v>
          </cell>
          <cell r="F3486" t="str">
            <v>PM</v>
          </cell>
          <cell r="G3486">
            <v>-76.083332999999996</v>
          </cell>
          <cell r="H3486">
            <v>0.35</v>
          </cell>
          <cell r="I3486">
            <v>76</v>
          </cell>
          <cell r="J3486">
            <v>5</v>
          </cell>
          <cell r="K3486">
            <v>0</v>
          </cell>
          <cell r="L3486">
            <v>21</v>
          </cell>
          <cell r="M3486" t="str">
            <v>N</v>
          </cell>
          <cell r="N3486">
            <v>777041.65969999996</v>
          </cell>
          <cell r="O3486">
            <v>530166.85583000001</v>
          </cell>
          <cell r="P3486">
            <v>195</v>
          </cell>
          <cell r="Q3486">
            <v>86</v>
          </cell>
          <cell r="R3486">
            <v>568</v>
          </cell>
          <cell r="S3486">
            <v>0</v>
          </cell>
          <cell r="T3486">
            <v>1</v>
          </cell>
          <cell r="U3486">
            <v>1</v>
          </cell>
          <cell r="V3486">
            <v>4</v>
          </cell>
          <cell r="W3486">
            <v>7</v>
          </cell>
          <cell r="X3486">
            <v>3</v>
          </cell>
          <cell r="Y3486" t="str">
            <v>HIDROMET01</v>
          </cell>
          <cell r="Z3486" t="str">
            <v>1999-07-06 00:00:00</v>
          </cell>
          <cell r="AA3486">
            <v>1</v>
          </cell>
          <cell r="AB3486">
            <v>7</v>
          </cell>
          <cell r="AC3486">
            <v>1</v>
          </cell>
          <cell r="AD3486">
            <v>1</v>
          </cell>
          <cell r="AE3486">
            <v>0</v>
          </cell>
          <cell r="AF3486" t="str">
            <v>1986-03-01 00:00:00</v>
          </cell>
        </row>
        <row r="3487">
          <cell r="A3487">
            <v>4703501</v>
          </cell>
          <cell r="B3487" t="str">
            <v>PINUNA BLANCA</v>
          </cell>
          <cell r="C3487" t="str">
            <v>PUERTO ASIS</v>
          </cell>
          <cell r="D3487" t="str">
            <v>PUTUMAYO</v>
          </cell>
          <cell r="E3487" t="str">
            <v>PUTUMAYO</v>
          </cell>
          <cell r="F3487" t="str">
            <v>CO</v>
          </cell>
          <cell r="G3487">
            <v>-76.166667000000004</v>
          </cell>
          <cell r="H3487">
            <v>0.38333299999999998</v>
          </cell>
          <cell r="I3487">
            <v>76</v>
          </cell>
          <cell r="J3487">
            <v>10</v>
          </cell>
          <cell r="K3487">
            <v>0</v>
          </cell>
          <cell r="L3487">
            <v>23</v>
          </cell>
          <cell r="M3487" t="str">
            <v>N</v>
          </cell>
          <cell r="N3487">
            <v>767759.75476000004</v>
          </cell>
          <cell r="O3487">
            <v>533857.19042</v>
          </cell>
          <cell r="P3487">
            <v>200</v>
          </cell>
          <cell r="Q3487">
            <v>86</v>
          </cell>
          <cell r="R3487">
            <v>568</v>
          </cell>
          <cell r="S3487">
            <v>0</v>
          </cell>
          <cell r="T3487">
            <v>1</v>
          </cell>
          <cell r="U3487">
            <v>1</v>
          </cell>
          <cell r="V3487">
            <v>4</v>
          </cell>
          <cell r="W3487">
            <v>7</v>
          </cell>
          <cell r="X3487">
            <v>3</v>
          </cell>
          <cell r="Y3487" t="str">
            <v>HIDROMET01</v>
          </cell>
          <cell r="Z3487" t="str">
            <v>1999-07-06 00:00:00</v>
          </cell>
          <cell r="AA3487">
            <v>1</v>
          </cell>
          <cell r="AB3487">
            <v>7</v>
          </cell>
          <cell r="AC3487">
            <v>1</v>
          </cell>
          <cell r="AD3487">
            <v>1</v>
          </cell>
          <cell r="AE3487">
            <v>0</v>
          </cell>
        </row>
        <row r="3488">
          <cell r="A3488">
            <v>4703702</v>
          </cell>
          <cell r="B3488" t="str">
            <v>SAN JOAQUIN</v>
          </cell>
          <cell r="C3488" t="str">
            <v>PUERTO ASIS</v>
          </cell>
          <cell r="D3488" t="str">
            <v>PUTUMAYO</v>
          </cell>
          <cell r="E3488" t="str">
            <v>PUTUMAYO</v>
          </cell>
          <cell r="F3488" t="str">
            <v>LM</v>
          </cell>
          <cell r="G3488">
            <v>-76.083332999999996</v>
          </cell>
          <cell r="H3488">
            <v>0.35</v>
          </cell>
          <cell r="I3488">
            <v>76</v>
          </cell>
          <cell r="J3488">
            <v>5</v>
          </cell>
          <cell r="K3488">
            <v>0</v>
          </cell>
          <cell r="L3488">
            <v>21</v>
          </cell>
          <cell r="M3488" t="str">
            <v>N</v>
          </cell>
          <cell r="N3488">
            <v>777041.65969999996</v>
          </cell>
          <cell r="O3488">
            <v>530166.85583000001</v>
          </cell>
          <cell r="P3488">
            <v>195</v>
          </cell>
          <cell r="Q3488">
            <v>86</v>
          </cell>
          <cell r="R3488">
            <v>568</v>
          </cell>
          <cell r="S3488">
            <v>0</v>
          </cell>
          <cell r="T3488">
            <v>1</v>
          </cell>
          <cell r="U3488">
            <v>1</v>
          </cell>
          <cell r="V3488">
            <v>4</v>
          </cell>
          <cell r="W3488">
            <v>7</v>
          </cell>
          <cell r="X3488">
            <v>3</v>
          </cell>
          <cell r="Y3488" t="str">
            <v>HIDROMET01</v>
          </cell>
          <cell r="Z3488" t="str">
            <v>1999-07-06 00:00:00</v>
          </cell>
          <cell r="AA3488">
            <v>2</v>
          </cell>
          <cell r="AB3488">
            <v>7</v>
          </cell>
          <cell r="AC3488">
            <v>1</v>
          </cell>
          <cell r="AD3488">
            <v>1</v>
          </cell>
          <cell r="AE3488">
            <v>0</v>
          </cell>
          <cell r="AF3488" t="str">
            <v>1986-03-01 00:00:00</v>
          </cell>
        </row>
        <row r="3489">
          <cell r="A3489">
            <v>4704001</v>
          </cell>
          <cell r="B3489" t="str">
            <v>BASE NAVAL LEGUIZA</v>
          </cell>
          <cell r="C3489" t="str">
            <v>PUERTO  LEGUIZAMO</v>
          </cell>
          <cell r="D3489" t="str">
            <v>PUTUMAYO</v>
          </cell>
          <cell r="E3489" t="str">
            <v>PUTUMAYO</v>
          </cell>
          <cell r="F3489" t="str">
            <v>PM</v>
          </cell>
          <cell r="G3489">
            <v>-74.766666999999998</v>
          </cell>
          <cell r="H3489">
            <v>-0.2</v>
          </cell>
          <cell r="I3489">
            <v>74</v>
          </cell>
          <cell r="J3489">
            <v>46</v>
          </cell>
          <cell r="K3489">
            <v>0</v>
          </cell>
          <cell r="L3489">
            <v>12</v>
          </cell>
          <cell r="M3489" t="str">
            <v>S</v>
          </cell>
          <cell r="N3489">
            <v>923658.28246999998</v>
          </cell>
          <cell r="O3489">
            <v>469324.93553999998</v>
          </cell>
          <cell r="P3489">
            <v>147</v>
          </cell>
          <cell r="Q3489">
            <v>86</v>
          </cell>
          <cell r="R3489">
            <v>573</v>
          </cell>
          <cell r="S3489">
            <v>0</v>
          </cell>
          <cell r="T3489">
            <v>1</v>
          </cell>
          <cell r="U3489">
            <v>1</v>
          </cell>
          <cell r="V3489">
            <v>4</v>
          </cell>
          <cell r="W3489">
            <v>7</v>
          </cell>
          <cell r="X3489">
            <v>4</v>
          </cell>
          <cell r="Y3489" t="str">
            <v>HIDROMET01</v>
          </cell>
          <cell r="Z3489" t="str">
            <v>1999-07-06 00:00:00</v>
          </cell>
          <cell r="AA3489">
            <v>1</v>
          </cell>
          <cell r="AB3489">
            <v>7</v>
          </cell>
          <cell r="AC3489">
            <v>1</v>
          </cell>
          <cell r="AD3489">
            <v>1</v>
          </cell>
          <cell r="AE3489">
            <v>0</v>
          </cell>
          <cell r="AF3489" t="str">
            <v>1974-02-01 00:00:00</v>
          </cell>
        </row>
        <row r="3490">
          <cell r="A3490">
            <v>4704003</v>
          </cell>
          <cell r="B3490" t="str">
            <v>PTO TOLOZA</v>
          </cell>
          <cell r="C3490" t="str">
            <v>LETICIA</v>
          </cell>
          <cell r="D3490" t="str">
            <v>AMAZONAS</v>
          </cell>
          <cell r="E3490" t="str">
            <v>PUTUMAYO</v>
          </cell>
          <cell r="F3490" t="str">
            <v>PM</v>
          </cell>
          <cell r="G3490">
            <v>-74.166667000000004</v>
          </cell>
          <cell r="H3490">
            <v>-1.0333330000000001</v>
          </cell>
          <cell r="I3490">
            <v>74</v>
          </cell>
          <cell r="J3490">
            <v>10</v>
          </cell>
          <cell r="K3490">
            <v>1</v>
          </cell>
          <cell r="L3490">
            <v>2</v>
          </cell>
          <cell r="M3490" t="str">
            <v>S</v>
          </cell>
          <cell r="N3490">
            <v>990455.51680999994</v>
          </cell>
          <cell r="O3490">
            <v>377180.04590000003</v>
          </cell>
          <cell r="P3490">
            <v>135</v>
          </cell>
          <cell r="Q3490">
            <v>91</v>
          </cell>
          <cell r="R3490">
            <v>1</v>
          </cell>
          <cell r="S3490">
            <v>0</v>
          </cell>
          <cell r="T3490">
            <v>1</v>
          </cell>
          <cell r="U3490">
            <v>1</v>
          </cell>
          <cell r="V3490">
            <v>4</v>
          </cell>
          <cell r="W3490">
            <v>7</v>
          </cell>
          <cell r="X3490">
            <v>4</v>
          </cell>
          <cell r="Y3490" t="str">
            <v>HIDROMET01</v>
          </cell>
          <cell r="Z3490" t="str">
            <v>1999-07-06 00:00:00</v>
          </cell>
          <cell r="AA3490">
            <v>1</v>
          </cell>
          <cell r="AB3490">
            <v>7</v>
          </cell>
          <cell r="AC3490">
            <v>1</v>
          </cell>
          <cell r="AD3490">
            <v>1</v>
          </cell>
          <cell r="AE3490">
            <v>0</v>
          </cell>
        </row>
        <row r="3491">
          <cell r="A3491">
            <v>4704005</v>
          </cell>
          <cell r="B3491" t="str">
            <v>SAN AGUSTIN</v>
          </cell>
          <cell r="C3491" t="str">
            <v>LETICIA</v>
          </cell>
          <cell r="D3491" t="str">
            <v>AMAZONAS</v>
          </cell>
          <cell r="E3491" t="str">
            <v>PUTUMAYO</v>
          </cell>
          <cell r="F3491" t="str">
            <v>PM</v>
          </cell>
          <cell r="G3491">
            <v>-73.45</v>
          </cell>
          <cell r="H3491">
            <v>-1.6166670000000001</v>
          </cell>
          <cell r="I3491">
            <v>73</v>
          </cell>
          <cell r="J3491">
            <v>27</v>
          </cell>
          <cell r="K3491">
            <v>1</v>
          </cell>
          <cell r="L3491">
            <v>37</v>
          </cell>
          <cell r="M3491" t="str">
            <v>S</v>
          </cell>
          <cell r="N3491">
            <v>1070209.74297</v>
          </cell>
          <cell r="O3491">
            <v>312666.55304999999</v>
          </cell>
          <cell r="P3491">
            <v>125</v>
          </cell>
          <cell r="Q3491">
            <v>91</v>
          </cell>
          <cell r="R3491">
            <v>1</v>
          </cell>
          <cell r="S3491">
            <v>0</v>
          </cell>
          <cell r="T3491">
            <v>1</v>
          </cell>
          <cell r="U3491">
            <v>1</v>
          </cell>
          <cell r="V3491">
            <v>4</v>
          </cell>
          <cell r="W3491">
            <v>7</v>
          </cell>
          <cell r="X3491">
            <v>4</v>
          </cell>
          <cell r="Y3491" t="str">
            <v>HIDROMET01</v>
          </cell>
          <cell r="Z3491" t="str">
            <v>1999-07-06 00:00:00</v>
          </cell>
          <cell r="AA3491">
            <v>1</v>
          </cell>
          <cell r="AB3491">
            <v>7</v>
          </cell>
          <cell r="AC3491">
            <v>1</v>
          </cell>
          <cell r="AD3491">
            <v>1</v>
          </cell>
          <cell r="AE3491">
            <v>0</v>
          </cell>
        </row>
        <row r="3492">
          <cell r="A3492">
            <v>4704701</v>
          </cell>
          <cell r="B3492" t="str">
            <v>REFUGIO EL</v>
          </cell>
          <cell r="C3492" t="str">
            <v>LETICIA</v>
          </cell>
          <cell r="D3492" t="str">
            <v>AMAZONAS</v>
          </cell>
          <cell r="E3492" t="str">
            <v>PUTUMAYO</v>
          </cell>
          <cell r="F3492" t="str">
            <v>LM</v>
          </cell>
          <cell r="G3492">
            <v>-74.366667000000007</v>
          </cell>
          <cell r="H3492">
            <v>-0.58333299999999999</v>
          </cell>
          <cell r="I3492">
            <v>74</v>
          </cell>
          <cell r="J3492">
            <v>22</v>
          </cell>
          <cell r="K3492">
            <v>0</v>
          </cell>
          <cell r="L3492">
            <v>35</v>
          </cell>
          <cell r="M3492" t="str">
            <v>S</v>
          </cell>
          <cell r="N3492">
            <v>968190.70891000004</v>
          </cell>
          <cell r="O3492">
            <v>426938.43463999999</v>
          </cell>
          <cell r="P3492">
            <v>140</v>
          </cell>
          <cell r="Q3492">
            <v>91</v>
          </cell>
          <cell r="R3492">
            <v>1</v>
          </cell>
          <cell r="S3492">
            <v>0</v>
          </cell>
          <cell r="T3492">
            <v>1</v>
          </cell>
          <cell r="U3492">
            <v>1</v>
          </cell>
          <cell r="V3492">
            <v>4</v>
          </cell>
          <cell r="W3492">
            <v>7</v>
          </cell>
          <cell r="X3492">
            <v>4</v>
          </cell>
          <cell r="Y3492" t="str">
            <v>HIDROMET01</v>
          </cell>
          <cell r="Z3492" t="str">
            <v>1999-07-06 00:00:00</v>
          </cell>
          <cell r="AA3492">
            <v>2</v>
          </cell>
          <cell r="AB3492">
            <v>7</v>
          </cell>
          <cell r="AC3492">
            <v>1</v>
          </cell>
          <cell r="AD3492">
            <v>1</v>
          </cell>
          <cell r="AE3492">
            <v>0</v>
          </cell>
        </row>
        <row r="3493">
          <cell r="A3493">
            <v>4704702</v>
          </cell>
          <cell r="B3493" t="str">
            <v>PTO TOLOZA</v>
          </cell>
          <cell r="C3493" t="str">
            <v>LETICIA</v>
          </cell>
          <cell r="D3493" t="str">
            <v>AMAZONAS</v>
          </cell>
          <cell r="E3493" t="str">
            <v>PUTUMAYO</v>
          </cell>
          <cell r="F3493" t="str">
            <v>LM</v>
          </cell>
          <cell r="G3493">
            <v>-74.166667000000004</v>
          </cell>
          <cell r="H3493">
            <v>-1.0333330000000001</v>
          </cell>
          <cell r="I3493">
            <v>74</v>
          </cell>
          <cell r="J3493">
            <v>10</v>
          </cell>
          <cell r="K3493">
            <v>1</v>
          </cell>
          <cell r="L3493">
            <v>2</v>
          </cell>
          <cell r="M3493" t="str">
            <v>S</v>
          </cell>
          <cell r="N3493">
            <v>990455.51680999994</v>
          </cell>
          <cell r="O3493">
            <v>377180.04590000003</v>
          </cell>
          <cell r="P3493">
            <v>135</v>
          </cell>
          <cell r="Q3493">
            <v>91</v>
          </cell>
          <cell r="R3493">
            <v>1</v>
          </cell>
          <cell r="S3493">
            <v>0</v>
          </cell>
          <cell r="T3493">
            <v>1</v>
          </cell>
          <cell r="U3493">
            <v>1</v>
          </cell>
          <cell r="V3493">
            <v>4</v>
          </cell>
          <cell r="W3493">
            <v>7</v>
          </cell>
          <cell r="X3493">
            <v>4</v>
          </cell>
          <cell r="Y3493" t="str">
            <v>HIDROMET01</v>
          </cell>
          <cell r="Z3493" t="str">
            <v>1999-07-06 00:00:00</v>
          </cell>
          <cell r="AA3493">
            <v>2</v>
          </cell>
          <cell r="AB3493">
            <v>7</v>
          </cell>
          <cell r="AC3493">
            <v>1</v>
          </cell>
          <cell r="AD3493">
            <v>1</v>
          </cell>
          <cell r="AE3493">
            <v>0</v>
          </cell>
        </row>
        <row r="3494">
          <cell r="A3494">
            <v>1501507</v>
          </cell>
          <cell r="B3494" t="str">
            <v>JIROCASACA</v>
          </cell>
          <cell r="C3494" t="str">
            <v>SANTA MARTA</v>
          </cell>
          <cell r="D3494" t="str">
            <v>MAGDALENA</v>
          </cell>
          <cell r="E3494" t="str">
            <v>GUACHACA</v>
          </cell>
          <cell r="F3494" t="str">
            <v>CO</v>
          </cell>
          <cell r="G3494">
            <v>-74.033332999999999</v>
          </cell>
          <cell r="H3494">
            <v>11.116667</v>
          </cell>
          <cell r="I3494">
            <v>74</v>
          </cell>
          <cell r="J3494">
            <v>2</v>
          </cell>
          <cell r="K3494">
            <v>11</v>
          </cell>
          <cell r="L3494">
            <v>7</v>
          </cell>
          <cell r="M3494" t="str">
            <v>N</v>
          </cell>
          <cell r="N3494">
            <v>1005198.41879</v>
          </cell>
          <cell r="O3494">
            <v>1720827.1771199999</v>
          </cell>
          <cell r="P3494">
            <v>710</v>
          </cell>
          <cell r="Q3494">
            <v>47</v>
          </cell>
          <cell r="R3494">
            <v>1</v>
          </cell>
          <cell r="S3494">
            <v>0</v>
          </cell>
          <cell r="T3494">
            <v>1</v>
          </cell>
          <cell r="U3494">
            <v>1</v>
          </cell>
          <cell r="V3494">
            <v>1</v>
          </cell>
          <cell r="W3494">
            <v>5</v>
          </cell>
          <cell r="X3494">
            <v>1</v>
          </cell>
          <cell r="Y3494" t="str">
            <v>HIDROMET01</v>
          </cell>
          <cell r="Z3494" t="str">
            <v>1999-07-06 00:00:00</v>
          </cell>
          <cell r="AA3494">
            <v>1</v>
          </cell>
          <cell r="AB3494">
            <v>5</v>
          </cell>
          <cell r="AC3494">
            <v>3</v>
          </cell>
          <cell r="AD3494">
            <v>3</v>
          </cell>
          <cell r="AE3494">
            <v>0</v>
          </cell>
          <cell r="AF3494" t="str">
            <v>1992-02-01 00:00:00</v>
          </cell>
        </row>
        <row r="3495">
          <cell r="A3495">
            <v>4704704</v>
          </cell>
          <cell r="B3495" t="str">
            <v>SAN AGUSTIN</v>
          </cell>
          <cell r="C3495" t="str">
            <v>LETICIA</v>
          </cell>
          <cell r="D3495" t="str">
            <v>AMAZONAS</v>
          </cell>
          <cell r="E3495" t="str">
            <v>PUTUMAYO</v>
          </cell>
          <cell r="F3495" t="str">
            <v>LM</v>
          </cell>
          <cell r="G3495">
            <v>-73.45</v>
          </cell>
          <cell r="H3495">
            <v>-1.6166670000000001</v>
          </cell>
          <cell r="I3495">
            <v>73</v>
          </cell>
          <cell r="J3495">
            <v>27</v>
          </cell>
          <cell r="K3495">
            <v>1</v>
          </cell>
          <cell r="L3495">
            <v>37</v>
          </cell>
          <cell r="M3495" t="str">
            <v>S</v>
          </cell>
          <cell r="N3495">
            <v>1070209.74297</v>
          </cell>
          <cell r="O3495">
            <v>312666.55304999999</v>
          </cell>
          <cell r="P3495">
            <v>125</v>
          </cell>
          <cell r="Q3495">
            <v>91</v>
          </cell>
          <cell r="R3495">
            <v>1</v>
          </cell>
          <cell r="S3495">
            <v>0</v>
          </cell>
          <cell r="T3495">
            <v>1</v>
          </cell>
          <cell r="U3495">
            <v>1</v>
          </cell>
          <cell r="V3495">
            <v>4</v>
          </cell>
          <cell r="W3495">
            <v>7</v>
          </cell>
          <cell r="X3495">
            <v>4</v>
          </cell>
          <cell r="Y3495" t="str">
            <v>HIDROMET01</v>
          </cell>
          <cell r="Z3495" t="str">
            <v>1999-07-06 00:00:00</v>
          </cell>
          <cell r="AA3495">
            <v>2</v>
          </cell>
          <cell r="AB3495">
            <v>7</v>
          </cell>
          <cell r="AC3495">
            <v>1</v>
          </cell>
          <cell r="AD3495">
            <v>1</v>
          </cell>
          <cell r="AE3495">
            <v>0</v>
          </cell>
        </row>
        <row r="3496">
          <cell r="A3496">
            <v>4704705</v>
          </cell>
          <cell r="B3496" t="str">
            <v>PTO LEGUIZAMO</v>
          </cell>
          <cell r="C3496" t="str">
            <v>PUERTO  LEGUIZAMO</v>
          </cell>
          <cell r="D3496" t="str">
            <v>PUTUMAYO</v>
          </cell>
          <cell r="E3496" t="str">
            <v>PUTUMAYO</v>
          </cell>
          <cell r="F3496" t="str">
            <v>LG</v>
          </cell>
          <cell r="G3496">
            <v>-74.766666999999998</v>
          </cell>
          <cell r="H3496">
            <v>-1.316667</v>
          </cell>
          <cell r="I3496">
            <v>74</v>
          </cell>
          <cell r="J3496">
            <v>46</v>
          </cell>
          <cell r="K3496">
            <v>1</v>
          </cell>
          <cell r="L3496">
            <v>19</v>
          </cell>
          <cell r="M3496" t="str">
            <v>S</v>
          </cell>
          <cell r="N3496">
            <v>923677.84374000004</v>
          </cell>
          <cell r="O3496">
            <v>345839.82717</v>
          </cell>
          <cell r="P3496">
            <v>147</v>
          </cell>
          <cell r="Q3496">
            <v>86</v>
          </cell>
          <cell r="R3496">
            <v>573</v>
          </cell>
          <cell r="S3496">
            <v>0</v>
          </cell>
          <cell r="T3496">
            <v>1</v>
          </cell>
          <cell r="U3496">
            <v>1</v>
          </cell>
          <cell r="V3496">
            <v>4</v>
          </cell>
          <cell r="W3496">
            <v>7</v>
          </cell>
          <cell r="X3496">
            <v>4</v>
          </cell>
          <cell r="Y3496" t="str">
            <v>HIDROMET01</v>
          </cell>
          <cell r="Z3496" t="str">
            <v>1999-07-06 00:00:00</v>
          </cell>
          <cell r="AA3496">
            <v>2</v>
          </cell>
          <cell r="AB3496">
            <v>7</v>
          </cell>
          <cell r="AC3496">
            <v>1</v>
          </cell>
          <cell r="AD3496">
            <v>1</v>
          </cell>
          <cell r="AE3496">
            <v>0</v>
          </cell>
          <cell r="AF3496" t="str">
            <v>1986-05-01 00:00:00</v>
          </cell>
        </row>
        <row r="3497">
          <cell r="A3497">
            <v>4706001</v>
          </cell>
          <cell r="B3497" t="str">
            <v>ENCANTO EL</v>
          </cell>
          <cell r="C3497" t="str">
            <v>EL ENCANTO</v>
          </cell>
          <cell r="D3497" t="str">
            <v>AMAZONAS</v>
          </cell>
          <cell r="E3497" t="str">
            <v>PUTUMAYO</v>
          </cell>
          <cell r="F3497" t="str">
            <v>PM</v>
          </cell>
          <cell r="G3497">
            <v>-73.2</v>
          </cell>
          <cell r="H3497">
            <v>-1.766667</v>
          </cell>
          <cell r="I3497">
            <v>73</v>
          </cell>
          <cell r="J3497">
            <v>12</v>
          </cell>
          <cell r="K3497">
            <v>1</v>
          </cell>
          <cell r="L3497">
            <v>46</v>
          </cell>
          <cell r="M3497" t="str">
            <v>S</v>
          </cell>
          <cell r="N3497">
            <v>1098024.6335</v>
          </cell>
          <cell r="O3497">
            <v>296067.75855999999</v>
          </cell>
          <cell r="P3497">
            <v>120</v>
          </cell>
          <cell r="Q3497">
            <v>91</v>
          </cell>
          <cell r="R3497">
            <v>263</v>
          </cell>
          <cell r="S3497">
            <v>0</v>
          </cell>
          <cell r="T3497">
            <v>1</v>
          </cell>
          <cell r="U3497">
            <v>1</v>
          </cell>
          <cell r="V3497">
            <v>4</v>
          </cell>
          <cell r="W3497">
            <v>7</v>
          </cell>
          <cell r="X3497">
            <v>6</v>
          </cell>
          <cell r="Y3497" t="str">
            <v>HIDROMET01</v>
          </cell>
          <cell r="Z3497" t="str">
            <v>1999-07-06 00:00:00</v>
          </cell>
          <cell r="AA3497">
            <v>1</v>
          </cell>
          <cell r="AB3497">
            <v>7</v>
          </cell>
          <cell r="AC3497">
            <v>1</v>
          </cell>
          <cell r="AD3497">
            <v>1</v>
          </cell>
          <cell r="AE3497">
            <v>0</v>
          </cell>
        </row>
        <row r="3498">
          <cell r="A3498">
            <v>4706002</v>
          </cell>
          <cell r="B3498" t="str">
            <v>ESTRECHO-MARANDUA</v>
          </cell>
          <cell r="C3498" t="str">
            <v>LETICIA</v>
          </cell>
          <cell r="D3498" t="str">
            <v>AMAZONAS</v>
          </cell>
          <cell r="E3498" t="str">
            <v>PUTUMAYO</v>
          </cell>
          <cell r="F3498" t="str">
            <v>PM</v>
          </cell>
          <cell r="G3498">
            <v>-72.666667000000004</v>
          </cell>
          <cell r="H3498">
            <v>-2.5</v>
          </cell>
          <cell r="I3498">
            <v>72</v>
          </cell>
          <cell r="J3498">
            <v>40</v>
          </cell>
          <cell r="K3498">
            <v>2</v>
          </cell>
          <cell r="L3498">
            <v>30</v>
          </cell>
          <cell r="M3498" t="str">
            <v>S</v>
          </cell>
          <cell r="N3498">
            <v>1157306.96527</v>
          </cell>
          <cell r="O3498">
            <v>214916.46656</v>
          </cell>
          <cell r="P3498">
            <v>93</v>
          </cell>
          <cell r="Q3498">
            <v>91</v>
          </cell>
          <cell r="R3498">
            <v>1</v>
          </cell>
          <cell r="S3498">
            <v>0</v>
          </cell>
          <cell r="T3498">
            <v>1</v>
          </cell>
          <cell r="U3498">
            <v>1</v>
          </cell>
          <cell r="V3498">
            <v>4</v>
          </cell>
          <cell r="W3498">
            <v>7</v>
          </cell>
          <cell r="X3498">
            <v>6</v>
          </cell>
          <cell r="Y3498" t="str">
            <v>HIDROMET01</v>
          </cell>
          <cell r="Z3498" t="str">
            <v>1999-07-06 00:00:00</v>
          </cell>
          <cell r="AA3498">
            <v>1</v>
          </cell>
          <cell r="AB3498">
            <v>7</v>
          </cell>
          <cell r="AC3498">
            <v>1</v>
          </cell>
          <cell r="AD3498">
            <v>1</v>
          </cell>
          <cell r="AE3498">
            <v>0</v>
          </cell>
        </row>
        <row r="3499">
          <cell r="A3499">
            <v>4706701</v>
          </cell>
          <cell r="B3499" t="str">
            <v>ENCANTO EL</v>
          </cell>
          <cell r="C3499" t="str">
            <v>EL ENCANTO</v>
          </cell>
          <cell r="D3499" t="str">
            <v>AMAZONAS</v>
          </cell>
          <cell r="E3499" t="str">
            <v>PUTUMAYO</v>
          </cell>
          <cell r="F3499" t="str">
            <v>LM</v>
          </cell>
          <cell r="G3499">
            <v>-73.2</v>
          </cell>
          <cell r="H3499">
            <v>-1.766667</v>
          </cell>
          <cell r="I3499">
            <v>73</v>
          </cell>
          <cell r="J3499">
            <v>12</v>
          </cell>
          <cell r="K3499">
            <v>1</v>
          </cell>
          <cell r="L3499">
            <v>46</v>
          </cell>
          <cell r="M3499" t="str">
            <v>S</v>
          </cell>
          <cell r="N3499">
            <v>1098024.6335</v>
          </cell>
          <cell r="O3499">
            <v>296067.75855999999</v>
          </cell>
          <cell r="P3499">
            <v>120</v>
          </cell>
          <cell r="Q3499">
            <v>91</v>
          </cell>
          <cell r="R3499">
            <v>263</v>
          </cell>
          <cell r="S3499">
            <v>0</v>
          </cell>
          <cell r="T3499">
            <v>1</v>
          </cell>
          <cell r="U3499">
            <v>1</v>
          </cell>
          <cell r="V3499">
            <v>4</v>
          </cell>
          <cell r="W3499">
            <v>7</v>
          </cell>
          <cell r="X3499">
            <v>6</v>
          </cell>
          <cell r="Y3499" t="str">
            <v>HIDROMET01</v>
          </cell>
          <cell r="Z3499" t="str">
            <v>1999-07-06 00:00:00</v>
          </cell>
          <cell r="AA3499">
            <v>2</v>
          </cell>
          <cell r="AB3499">
            <v>7</v>
          </cell>
          <cell r="AC3499">
            <v>1</v>
          </cell>
          <cell r="AD3499">
            <v>1</v>
          </cell>
          <cell r="AE3499">
            <v>0</v>
          </cell>
        </row>
        <row r="3500">
          <cell r="A3500">
            <v>4706703</v>
          </cell>
          <cell r="B3500" t="str">
            <v>ESTRECHO EL</v>
          </cell>
          <cell r="C3500" t="str">
            <v>LETICIA</v>
          </cell>
          <cell r="D3500" t="str">
            <v>AMAZONAS</v>
          </cell>
          <cell r="E3500" t="str">
            <v>PUTUMAYO</v>
          </cell>
          <cell r="F3500" t="str">
            <v>LM</v>
          </cell>
          <cell r="G3500">
            <v>-72.666667000000004</v>
          </cell>
          <cell r="H3500">
            <v>-2.483333</v>
          </cell>
          <cell r="I3500">
            <v>72</v>
          </cell>
          <cell r="J3500">
            <v>40</v>
          </cell>
          <cell r="K3500">
            <v>2</v>
          </cell>
          <cell r="L3500">
            <v>29</v>
          </cell>
          <cell r="M3500" t="str">
            <v>S</v>
          </cell>
          <cell r="N3500">
            <v>1157308.9439300001</v>
          </cell>
          <cell r="O3500">
            <v>216759.98955</v>
          </cell>
          <cell r="P3500">
            <v>120</v>
          </cell>
          <cell r="Q3500">
            <v>91</v>
          </cell>
          <cell r="R3500">
            <v>1</v>
          </cell>
          <cell r="S3500">
            <v>0</v>
          </cell>
          <cell r="T3500">
            <v>1</v>
          </cell>
          <cell r="U3500">
            <v>1</v>
          </cell>
          <cell r="V3500">
            <v>4</v>
          </cell>
          <cell r="W3500">
            <v>7</v>
          </cell>
          <cell r="X3500">
            <v>6</v>
          </cell>
          <cell r="Y3500" t="str">
            <v>HIDROMET01</v>
          </cell>
          <cell r="Z3500" t="str">
            <v>1999-07-06 00:00:00</v>
          </cell>
          <cell r="AA3500">
            <v>2</v>
          </cell>
          <cell r="AB3500">
            <v>7</v>
          </cell>
          <cell r="AC3500">
            <v>10</v>
          </cell>
          <cell r="AD3500">
            <v>10</v>
          </cell>
          <cell r="AE3500">
            <v>0</v>
          </cell>
        </row>
        <row r="3501">
          <cell r="A3501">
            <v>4707501</v>
          </cell>
          <cell r="B3501" t="str">
            <v>CHORRERA LA</v>
          </cell>
          <cell r="C3501" t="str">
            <v>LA CHORRERA</v>
          </cell>
          <cell r="D3501" t="str">
            <v>AMAZONAS</v>
          </cell>
          <cell r="E3501" t="str">
            <v>PUTUMAYO</v>
          </cell>
          <cell r="F3501" t="str">
            <v>CP</v>
          </cell>
          <cell r="G3501">
            <v>-72.75</v>
          </cell>
          <cell r="H3501">
            <v>-1.433333</v>
          </cell>
          <cell r="I3501">
            <v>72</v>
          </cell>
          <cell r="J3501">
            <v>45</v>
          </cell>
          <cell r="K3501">
            <v>1</v>
          </cell>
          <cell r="L3501">
            <v>26</v>
          </cell>
          <cell r="M3501" t="str">
            <v>S</v>
          </cell>
          <cell r="N3501">
            <v>1148130.14414</v>
          </cell>
          <cell r="O3501">
            <v>332906.73427999998</v>
          </cell>
          <cell r="P3501">
            <v>160</v>
          </cell>
          <cell r="Q3501">
            <v>91</v>
          </cell>
          <cell r="R3501">
            <v>405</v>
          </cell>
          <cell r="S3501">
            <v>0</v>
          </cell>
          <cell r="T3501">
            <v>1</v>
          </cell>
          <cell r="U3501">
            <v>1</v>
          </cell>
          <cell r="V3501">
            <v>4</v>
          </cell>
          <cell r="W3501">
            <v>7</v>
          </cell>
          <cell r="X3501">
            <v>7</v>
          </cell>
          <cell r="Y3501" t="str">
            <v>HIDROMET01</v>
          </cell>
          <cell r="Z3501" t="str">
            <v>1999-07-06 00:00:00</v>
          </cell>
          <cell r="AA3501">
            <v>1</v>
          </cell>
          <cell r="AB3501">
            <v>11</v>
          </cell>
          <cell r="AC3501">
            <v>1</v>
          </cell>
          <cell r="AD3501">
            <v>1</v>
          </cell>
          <cell r="AE3501">
            <v>0</v>
          </cell>
          <cell r="AF3501" t="str">
            <v>1986-06-01 00:00:00</v>
          </cell>
        </row>
        <row r="3502">
          <cell r="A3502">
            <v>4708701</v>
          </cell>
          <cell r="B3502" t="str">
            <v>ARICA</v>
          </cell>
          <cell r="C3502" t="str">
            <v>LA CHORRERA</v>
          </cell>
          <cell r="D3502" t="str">
            <v>AMAZONAS</v>
          </cell>
          <cell r="E3502" t="str">
            <v>PUTUMAYO</v>
          </cell>
          <cell r="F3502" t="str">
            <v>LM</v>
          </cell>
          <cell r="G3502">
            <v>-71.733333000000002</v>
          </cell>
          <cell r="H3502">
            <v>-2.1333329999999999</v>
          </cell>
          <cell r="I3502">
            <v>71</v>
          </cell>
          <cell r="J3502">
            <v>44</v>
          </cell>
          <cell r="K3502">
            <v>2</v>
          </cell>
          <cell r="L3502">
            <v>8</v>
          </cell>
          <cell r="M3502" t="str">
            <v>S</v>
          </cell>
          <cell r="N3502">
            <v>1261235.5422499999</v>
          </cell>
          <cell r="O3502">
            <v>255346.86846</v>
          </cell>
          <cell r="P3502">
            <v>115</v>
          </cell>
          <cell r="Q3502">
            <v>91</v>
          </cell>
          <cell r="R3502">
            <v>405</v>
          </cell>
          <cell r="S3502">
            <v>0</v>
          </cell>
          <cell r="T3502">
            <v>1</v>
          </cell>
          <cell r="U3502">
            <v>1</v>
          </cell>
          <cell r="V3502">
            <v>4</v>
          </cell>
          <cell r="W3502">
            <v>7</v>
          </cell>
          <cell r="X3502">
            <v>8</v>
          </cell>
          <cell r="Y3502" t="str">
            <v>HIDROMET01</v>
          </cell>
          <cell r="Z3502" t="str">
            <v>1999-07-06 00:00:00</v>
          </cell>
          <cell r="AA3502">
            <v>2</v>
          </cell>
          <cell r="AB3502">
            <v>7</v>
          </cell>
          <cell r="AC3502">
            <v>1</v>
          </cell>
          <cell r="AD3502">
            <v>1</v>
          </cell>
          <cell r="AE3502">
            <v>0</v>
          </cell>
          <cell r="AF3502" t="str">
            <v>1986-05-01 00:00:00</v>
          </cell>
        </row>
        <row r="3503">
          <cell r="A3503">
            <v>4708702</v>
          </cell>
          <cell r="B3503" t="str">
            <v>CORBATA</v>
          </cell>
          <cell r="C3503" t="str">
            <v>LETICIA</v>
          </cell>
          <cell r="D3503" t="str">
            <v>AMAZONAS</v>
          </cell>
          <cell r="E3503" t="str">
            <v>PUTUMAYO</v>
          </cell>
          <cell r="F3503" t="str">
            <v>LM</v>
          </cell>
          <cell r="G3503">
            <v>-70.966667000000001</v>
          </cell>
          <cell r="H3503">
            <v>-2.2833329999999998</v>
          </cell>
          <cell r="I3503">
            <v>70</v>
          </cell>
          <cell r="J3503">
            <v>58</v>
          </cell>
          <cell r="K3503">
            <v>2</v>
          </cell>
          <cell r="L3503">
            <v>17</v>
          </cell>
          <cell r="M3503" t="str">
            <v>S</v>
          </cell>
          <cell r="N3503">
            <v>1346588.2620600001</v>
          </cell>
          <cell r="O3503">
            <v>238584.05105000001</v>
          </cell>
          <cell r="P3503">
            <v>112</v>
          </cell>
          <cell r="Q3503">
            <v>91</v>
          </cell>
          <cell r="R3503">
            <v>1</v>
          </cell>
          <cell r="S3503">
            <v>0</v>
          </cell>
          <cell r="T3503">
            <v>1</v>
          </cell>
          <cell r="U3503">
            <v>1</v>
          </cell>
          <cell r="V3503">
            <v>4</v>
          </cell>
          <cell r="W3503">
            <v>7</v>
          </cell>
          <cell r="X3503">
            <v>8</v>
          </cell>
          <cell r="Y3503" t="str">
            <v>HIDROMET01</v>
          </cell>
          <cell r="Z3503" t="str">
            <v>1999-07-06 00:00:00</v>
          </cell>
          <cell r="AA3503">
            <v>2</v>
          </cell>
          <cell r="AB3503">
            <v>7</v>
          </cell>
          <cell r="AC3503">
            <v>10</v>
          </cell>
          <cell r="AD3503">
            <v>10</v>
          </cell>
          <cell r="AE3503">
            <v>0</v>
          </cell>
        </row>
        <row r="3504">
          <cell r="A3504">
            <v>4709701</v>
          </cell>
          <cell r="B3504" t="str">
            <v>BICARCO</v>
          </cell>
          <cell r="C3504" t="str">
            <v>TARAPACA</v>
          </cell>
          <cell r="D3504" t="str">
            <v>AMAZONAS</v>
          </cell>
          <cell r="E3504" t="str">
            <v>PUTUMAYO</v>
          </cell>
          <cell r="F3504" t="str">
            <v>LM</v>
          </cell>
          <cell r="G3504">
            <v>-70.316666999999995</v>
          </cell>
          <cell r="H3504">
            <v>-2.4666670000000002</v>
          </cell>
          <cell r="I3504">
            <v>70</v>
          </cell>
          <cell r="J3504">
            <v>19</v>
          </cell>
          <cell r="K3504">
            <v>2</v>
          </cell>
          <cell r="L3504">
            <v>28</v>
          </cell>
          <cell r="M3504" t="str">
            <v>S</v>
          </cell>
          <cell r="N3504">
            <v>1418967.6339700001</v>
          </cell>
          <cell r="O3504">
            <v>218094.10829999999</v>
          </cell>
          <cell r="P3504">
            <v>110</v>
          </cell>
          <cell r="Q3504">
            <v>91</v>
          </cell>
          <cell r="R3504">
            <v>798</v>
          </cell>
          <cell r="S3504">
            <v>0</v>
          </cell>
          <cell r="T3504">
            <v>1</v>
          </cell>
          <cell r="U3504">
            <v>1</v>
          </cell>
          <cell r="V3504">
            <v>4</v>
          </cell>
          <cell r="W3504">
            <v>7</v>
          </cell>
          <cell r="X3504">
            <v>9</v>
          </cell>
          <cell r="Y3504" t="str">
            <v>HIDROMET01</v>
          </cell>
          <cell r="Z3504" t="str">
            <v>1999-07-06 00:00:00</v>
          </cell>
          <cell r="AA3504">
            <v>2</v>
          </cell>
          <cell r="AB3504">
            <v>7</v>
          </cell>
          <cell r="AC3504">
            <v>1</v>
          </cell>
          <cell r="AD3504">
            <v>1</v>
          </cell>
          <cell r="AE3504">
            <v>0</v>
          </cell>
          <cell r="AF3504" t="str">
            <v>1986-05-01 00:00:00</v>
          </cell>
        </row>
        <row r="3505">
          <cell r="A3505">
            <v>4710002</v>
          </cell>
          <cell r="B3505" t="str">
            <v>STA LUCIA</v>
          </cell>
          <cell r="C3505" t="str">
            <v>TARAPACA</v>
          </cell>
          <cell r="D3505" t="str">
            <v>AMAZONAS</v>
          </cell>
          <cell r="E3505" t="str">
            <v>COTUHE</v>
          </cell>
          <cell r="F3505" t="str">
            <v>PM</v>
          </cell>
          <cell r="G3505">
            <v>-69.866667000000007</v>
          </cell>
          <cell r="H3505">
            <v>-2.9</v>
          </cell>
          <cell r="I3505">
            <v>69</v>
          </cell>
          <cell r="J3505">
            <v>52</v>
          </cell>
          <cell r="K3505">
            <v>2</v>
          </cell>
          <cell r="L3505">
            <v>54</v>
          </cell>
          <cell r="M3505" t="str">
            <v>S</v>
          </cell>
          <cell r="N3505">
            <v>1468973.5779500001</v>
          </cell>
          <cell r="O3505">
            <v>169896.20043</v>
          </cell>
          <cell r="P3505">
            <v>100</v>
          </cell>
          <cell r="Q3505">
            <v>91</v>
          </cell>
          <cell r="R3505">
            <v>798</v>
          </cell>
          <cell r="S3505">
            <v>0</v>
          </cell>
          <cell r="T3505">
            <v>1</v>
          </cell>
          <cell r="U3505">
            <v>1</v>
          </cell>
          <cell r="V3505">
            <v>4</v>
          </cell>
          <cell r="W3505">
            <v>7</v>
          </cell>
          <cell r="X3505">
            <v>10</v>
          </cell>
          <cell r="Y3505" t="str">
            <v>HIDROMET01</v>
          </cell>
          <cell r="Z3505" t="str">
            <v>1999-07-06 00:00:00</v>
          </cell>
          <cell r="AA3505">
            <v>1</v>
          </cell>
          <cell r="AB3505">
            <v>7</v>
          </cell>
          <cell r="AC3505">
            <v>1</v>
          </cell>
          <cell r="AD3505">
            <v>1</v>
          </cell>
          <cell r="AE3505">
            <v>0</v>
          </cell>
        </row>
        <row r="3506">
          <cell r="A3506">
            <v>4710702</v>
          </cell>
          <cell r="B3506" t="str">
            <v>IPIRANGA</v>
          </cell>
          <cell r="C3506" t="str">
            <v>LETICIA</v>
          </cell>
          <cell r="D3506" t="str">
            <v>AMAZONAS</v>
          </cell>
          <cell r="E3506" t="str">
            <v>PUTUMAYO ICA</v>
          </cell>
          <cell r="F3506" t="str">
            <v>LM</v>
          </cell>
          <cell r="G3506">
            <v>-69.583332999999996</v>
          </cell>
          <cell r="H3506">
            <v>-2.983333</v>
          </cell>
          <cell r="I3506">
            <v>69</v>
          </cell>
          <cell r="J3506">
            <v>35</v>
          </cell>
          <cell r="K3506">
            <v>2</v>
          </cell>
          <cell r="L3506">
            <v>59</v>
          </cell>
          <cell r="M3506" t="str">
            <v>S</v>
          </cell>
          <cell r="N3506">
            <v>1500529.3408600001</v>
          </cell>
          <cell r="O3506">
            <v>160531.06969999999</v>
          </cell>
          <cell r="P3506">
            <v>95</v>
          </cell>
          <cell r="Q3506">
            <v>91</v>
          </cell>
          <cell r="R3506">
            <v>1</v>
          </cell>
          <cell r="S3506">
            <v>0</v>
          </cell>
          <cell r="T3506">
            <v>1</v>
          </cell>
          <cell r="U3506">
            <v>1</v>
          </cell>
          <cell r="V3506">
            <v>4</v>
          </cell>
          <cell r="W3506">
            <v>7</v>
          </cell>
          <cell r="X3506">
            <v>10</v>
          </cell>
          <cell r="Y3506" t="str">
            <v>HIDROMET01</v>
          </cell>
          <cell r="Z3506" t="str">
            <v>1999-07-06 00:00:00</v>
          </cell>
          <cell r="AA3506">
            <v>2</v>
          </cell>
          <cell r="AB3506">
            <v>7</v>
          </cell>
          <cell r="AC3506">
            <v>10</v>
          </cell>
          <cell r="AD3506">
            <v>10</v>
          </cell>
          <cell r="AE3506">
            <v>0</v>
          </cell>
        </row>
        <row r="3507">
          <cell r="A3507">
            <v>4801001</v>
          </cell>
          <cell r="B3507" t="str">
            <v>LETICIA</v>
          </cell>
          <cell r="C3507" t="str">
            <v>LETICIA</v>
          </cell>
          <cell r="D3507" t="str">
            <v>AMAZONAS</v>
          </cell>
          <cell r="E3507" t="str">
            <v>AMAZONAS</v>
          </cell>
          <cell r="F3507" t="str">
            <v>PM</v>
          </cell>
          <cell r="G3507">
            <v>-69.95</v>
          </cell>
          <cell r="H3507">
            <v>-4.1500000000000004</v>
          </cell>
          <cell r="I3507">
            <v>69</v>
          </cell>
          <cell r="J3507">
            <v>57</v>
          </cell>
          <cell r="K3507">
            <v>4</v>
          </cell>
          <cell r="L3507">
            <v>9</v>
          </cell>
          <cell r="M3507" t="str">
            <v>S</v>
          </cell>
          <cell r="N3507">
            <v>1459068.3206799999</v>
          </cell>
          <cell r="O3507">
            <v>31346.117480000001</v>
          </cell>
          <cell r="P3507">
            <v>84</v>
          </cell>
          <cell r="Q3507">
            <v>91</v>
          </cell>
          <cell r="R3507">
            <v>1</v>
          </cell>
          <cell r="S3507">
            <v>0</v>
          </cell>
          <cell r="T3507">
            <v>1</v>
          </cell>
          <cell r="U3507">
            <v>1</v>
          </cell>
          <cell r="V3507">
            <v>4</v>
          </cell>
          <cell r="W3507">
            <v>8</v>
          </cell>
          <cell r="X3507">
            <v>1</v>
          </cell>
          <cell r="Y3507" t="str">
            <v>HIDROMET01</v>
          </cell>
          <cell r="Z3507" t="str">
            <v>1999-07-06 00:00:00</v>
          </cell>
          <cell r="AA3507">
            <v>1</v>
          </cell>
          <cell r="AB3507">
            <v>11</v>
          </cell>
          <cell r="AC3507">
            <v>5</v>
          </cell>
          <cell r="AD3507">
            <v>5</v>
          </cell>
          <cell r="AE3507">
            <v>0</v>
          </cell>
        </row>
        <row r="3508">
          <cell r="A3508">
            <v>4801501</v>
          </cell>
          <cell r="B3508" t="str">
            <v>APTO VASQUEZ COBO</v>
          </cell>
          <cell r="C3508" t="str">
            <v>LETICIA</v>
          </cell>
          <cell r="D3508" t="str">
            <v>AMAZONAS</v>
          </cell>
          <cell r="E3508" t="str">
            <v>AMAZONAS</v>
          </cell>
          <cell r="F3508" t="str">
            <v>SP</v>
          </cell>
          <cell r="G3508">
            <v>-69.95</v>
          </cell>
          <cell r="H3508">
            <v>-4.1500000000000004</v>
          </cell>
          <cell r="I3508">
            <v>69</v>
          </cell>
          <cell r="J3508">
            <v>57</v>
          </cell>
          <cell r="K3508">
            <v>4</v>
          </cell>
          <cell r="L3508">
            <v>9</v>
          </cell>
          <cell r="M3508" t="str">
            <v>S</v>
          </cell>
          <cell r="N3508">
            <v>1459068.3206799999</v>
          </cell>
          <cell r="O3508">
            <v>31346.117480000001</v>
          </cell>
          <cell r="P3508">
            <v>84</v>
          </cell>
          <cell r="Q3508">
            <v>91</v>
          </cell>
          <cell r="R3508">
            <v>1</v>
          </cell>
          <cell r="S3508">
            <v>0</v>
          </cell>
          <cell r="T3508">
            <v>1</v>
          </cell>
          <cell r="U3508">
            <v>1</v>
          </cell>
          <cell r="V3508">
            <v>4</v>
          </cell>
          <cell r="W3508">
            <v>8</v>
          </cell>
          <cell r="X3508">
            <v>1</v>
          </cell>
          <cell r="Y3508" t="str">
            <v>HIDROMET01</v>
          </cell>
          <cell r="Z3508" t="str">
            <v>1999-07-06 00:00:00</v>
          </cell>
          <cell r="AA3508">
            <v>1</v>
          </cell>
          <cell r="AB3508">
            <v>11</v>
          </cell>
          <cell r="AC3508">
            <v>8</v>
          </cell>
          <cell r="AD3508">
            <v>8</v>
          </cell>
          <cell r="AE3508">
            <v>0</v>
          </cell>
          <cell r="AF3508" t="str">
            <v>1968-02-01 00:00:00</v>
          </cell>
        </row>
        <row r="3509">
          <cell r="A3509">
            <v>4801503</v>
          </cell>
          <cell r="B3509" t="str">
            <v>PARQUE AMACAYACU</v>
          </cell>
          <cell r="C3509" t="str">
            <v>LETICIA</v>
          </cell>
          <cell r="D3509" t="str">
            <v>AMAZONAS</v>
          </cell>
          <cell r="E3509" t="str">
            <v>AMAZONAS</v>
          </cell>
          <cell r="F3509" t="str">
            <v>CO</v>
          </cell>
          <cell r="G3509">
            <v>-70.333332999999996</v>
          </cell>
          <cell r="H3509">
            <v>-3.8333330000000001</v>
          </cell>
          <cell r="I3509">
            <v>70</v>
          </cell>
          <cell r="J3509">
            <v>20</v>
          </cell>
          <cell r="K3509">
            <v>3</v>
          </cell>
          <cell r="L3509">
            <v>50</v>
          </cell>
          <cell r="M3509" t="str">
            <v>S</v>
          </cell>
          <cell r="N3509">
            <v>1416564.8301200001</v>
          </cell>
          <cell r="O3509">
            <v>66650.826300000001</v>
          </cell>
          <cell r="P3509">
            <v>82</v>
          </cell>
          <cell r="Q3509">
            <v>91</v>
          </cell>
          <cell r="R3509">
            <v>1</v>
          </cell>
          <cell r="S3509">
            <v>0</v>
          </cell>
          <cell r="T3509">
            <v>1</v>
          </cell>
          <cell r="U3509">
            <v>1</v>
          </cell>
          <cell r="V3509">
            <v>4</v>
          </cell>
          <cell r="W3509">
            <v>8</v>
          </cell>
          <cell r="X3509">
            <v>1</v>
          </cell>
          <cell r="Y3509" t="str">
            <v>HIDROMET01</v>
          </cell>
          <cell r="Z3509" t="str">
            <v>1999-07-06 00:00:00</v>
          </cell>
          <cell r="AA3509">
            <v>1</v>
          </cell>
          <cell r="AB3509">
            <v>11</v>
          </cell>
          <cell r="AC3509">
            <v>1</v>
          </cell>
          <cell r="AD3509">
            <v>1</v>
          </cell>
          <cell r="AE3509">
            <v>0</v>
          </cell>
          <cell r="AF3509" t="str">
            <v>1992-11-01 00:00:00</v>
          </cell>
        </row>
        <row r="3510">
          <cell r="A3510">
            <v>4801701</v>
          </cell>
          <cell r="B3510" t="str">
            <v>LETICIA</v>
          </cell>
          <cell r="C3510" t="str">
            <v>LETICIA</v>
          </cell>
          <cell r="D3510" t="str">
            <v>AMAZONAS</v>
          </cell>
          <cell r="E3510" t="str">
            <v>AMAZONAS</v>
          </cell>
          <cell r="F3510" t="str">
            <v>LG</v>
          </cell>
          <cell r="G3510">
            <v>-69.95</v>
          </cell>
          <cell r="H3510">
            <v>-4.1500000000000004</v>
          </cell>
          <cell r="I3510">
            <v>69</v>
          </cell>
          <cell r="J3510">
            <v>57</v>
          </cell>
          <cell r="K3510">
            <v>4</v>
          </cell>
          <cell r="L3510">
            <v>9</v>
          </cell>
          <cell r="M3510" t="str">
            <v>S</v>
          </cell>
          <cell r="N3510">
            <v>1459068.3206799999</v>
          </cell>
          <cell r="O3510">
            <v>31346.117480000001</v>
          </cell>
          <cell r="P3510">
            <v>120</v>
          </cell>
          <cell r="Q3510">
            <v>91</v>
          </cell>
          <cell r="R3510">
            <v>1</v>
          </cell>
          <cell r="S3510">
            <v>0</v>
          </cell>
          <cell r="T3510">
            <v>1</v>
          </cell>
          <cell r="U3510">
            <v>1</v>
          </cell>
          <cell r="V3510">
            <v>4</v>
          </cell>
          <cell r="W3510">
            <v>8</v>
          </cell>
          <cell r="X3510">
            <v>1</v>
          </cell>
          <cell r="Y3510" t="str">
            <v>HIDROMET01</v>
          </cell>
          <cell r="Z3510" t="str">
            <v>1999-07-06 00:00:00</v>
          </cell>
          <cell r="AA3510">
            <v>2</v>
          </cell>
          <cell r="AB3510">
            <v>11</v>
          </cell>
          <cell r="AC3510">
            <v>1</v>
          </cell>
          <cell r="AD3510">
            <v>1</v>
          </cell>
          <cell r="AE3510">
            <v>0</v>
          </cell>
          <cell r="AF3510" t="str">
            <v>1986-05-01 00:00:00</v>
          </cell>
        </row>
        <row r="3511">
          <cell r="A3511">
            <v>1501509</v>
          </cell>
          <cell r="B3511" t="str">
            <v>CANAVERALES</v>
          </cell>
          <cell r="C3511" t="str">
            <v>SANTA MARTA</v>
          </cell>
          <cell r="D3511" t="str">
            <v>MAGDALENA</v>
          </cell>
          <cell r="E3511" t="str">
            <v>MAR CARIBE</v>
          </cell>
          <cell r="F3511" t="str">
            <v>CO</v>
          </cell>
          <cell r="G3511">
            <v>-73.883332999999993</v>
          </cell>
          <cell r="H3511">
            <v>11.266667</v>
          </cell>
          <cell r="I3511">
            <v>73</v>
          </cell>
          <cell r="J3511">
            <v>53</v>
          </cell>
          <cell r="K3511">
            <v>11</v>
          </cell>
          <cell r="L3511">
            <v>16</v>
          </cell>
          <cell r="M3511" t="str">
            <v>N</v>
          </cell>
          <cell r="N3511">
            <v>1021574.65896</v>
          </cell>
          <cell r="O3511">
            <v>1737426.6534899999</v>
          </cell>
          <cell r="P3511">
            <v>30</v>
          </cell>
          <cell r="Q3511">
            <v>47</v>
          </cell>
          <cell r="R3511">
            <v>1</v>
          </cell>
          <cell r="S3511">
            <v>0</v>
          </cell>
          <cell r="T3511">
            <v>1</v>
          </cell>
          <cell r="U3511">
            <v>1</v>
          </cell>
          <cell r="V3511">
            <v>1</v>
          </cell>
          <cell r="W3511">
            <v>5</v>
          </cell>
          <cell r="X3511">
            <v>1</v>
          </cell>
          <cell r="Y3511" t="str">
            <v>HIDROMET01</v>
          </cell>
          <cell r="Z3511" t="str">
            <v>1999-07-06 00:00:00</v>
          </cell>
          <cell r="AA3511">
            <v>1</v>
          </cell>
          <cell r="AB3511">
            <v>5</v>
          </cell>
          <cell r="AC3511">
            <v>1</v>
          </cell>
          <cell r="AD3511">
            <v>1</v>
          </cell>
          <cell r="AE3511">
            <v>0</v>
          </cell>
          <cell r="AF3511" t="str">
            <v>1974-02-01 00:00:00</v>
          </cell>
        </row>
        <row r="3512">
          <cell r="A3512">
            <v>4801702</v>
          </cell>
          <cell r="B3512" t="str">
            <v>PTO NARI#O</v>
          </cell>
          <cell r="C3512" t="str">
            <v>PUERTO NARI#O</v>
          </cell>
          <cell r="D3512" t="str">
            <v>AMAZONAS</v>
          </cell>
          <cell r="E3512" t="str">
            <v>LORETO YACU</v>
          </cell>
          <cell r="F3512" t="str">
            <v>LM</v>
          </cell>
          <cell r="G3512">
            <v>-70.349999999999994</v>
          </cell>
          <cell r="H3512">
            <v>-3.8</v>
          </cell>
          <cell r="I3512">
            <v>70</v>
          </cell>
          <cell r="J3512">
            <v>21</v>
          </cell>
          <cell r="K3512">
            <v>3</v>
          </cell>
          <cell r="L3512">
            <v>48</v>
          </cell>
          <cell r="M3512" t="str">
            <v>S</v>
          </cell>
          <cell r="N3512">
            <v>1414725.6486500001</v>
          </cell>
          <cell r="O3512">
            <v>70352.758040000001</v>
          </cell>
          <cell r="P3512">
            <v>80</v>
          </cell>
          <cell r="Q3512">
            <v>91</v>
          </cell>
          <cell r="R3512">
            <v>540</v>
          </cell>
          <cell r="S3512">
            <v>0</v>
          </cell>
          <cell r="T3512">
            <v>1</v>
          </cell>
          <cell r="U3512">
            <v>1</v>
          </cell>
          <cell r="V3512">
            <v>4</v>
          </cell>
          <cell r="W3512">
            <v>8</v>
          </cell>
          <cell r="X3512">
            <v>1</v>
          </cell>
          <cell r="Y3512" t="str">
            <v>HIDROMET01</v>
          </cell>
          <cell r="Z3512" t="str">
            <v>1999-07-06 00:00:00</v>
          </cell>
          <cell r="AA3512">
            <v>2</v>
          </cell>
          <cell r="AB3512">
            <v>11</v>
          </cell>
          <cell r="AC3512">
            <v>1</v>
          </cell>
          <cell r="AD3512">
            <v>1</v>
          </cell>
          <cell r="AE3512">
            <v>0</v>
          </cell>
          <cell r="AF3512" t="str">
            <v>1987-02-01 00:00:00</v>
          </cell>
        </row>
        <row r="3513">
          <cell r="A3513">
            <v>4801704</v>
          </cell>
          <cell r="B3513" t="str">
            <v>BOCAS DEL ATACUARI</v>
          </cell>
          <cell r="C3513" t="str">
            <v>PUERTO NARI#O</v>
          </cell>
          <cell r="D3513" t="str">
            <v>AMAZONAS</v>
          </cell>
          <cell r="E3513" t="str">
            <v>ATACUARI</v>
          </cell>
          <cell r="F3513" t="str">
            <v>LM</v>
          </cell>
          <cell r="G3513">
            <v>-70.666667000000004</v>
          </cell>
          <cell r="H3513">
            <v>-3.8666670000000001</v>
          </cell>
          <cell r="I3513">
            <v>70</v>
          </cell>
          <cell r="J3513">
            <v>40</v>
          </cell>
          <cell r="K3513">
            <v>3</v>
          </cell>
          <cell r="L3513">
            <v>52</v>
          </cell>
          <cell r="M3513" t="str">
            <v>S</v>
          </cell>
          <cell r="N3513">
            <v>1379452.22361</v>
          </cell>
          <cell r="O3513">
            <v>63113.484069999999</v>
          </cell>
          <cell r="P3513">
            <v>93</v>
          </cell>
          <cell r="Q3513">
            <v>91</v>
          </cell>
          <cell r="R3513">
            <v>540</v>
          </cell>
          <cell r="S3513">
            <v>0</v>
          </cell>
          <cell r="T3513">
            <v>1</v>
          </cell>
          <cell r="U3513">
            <v>1</v>
          </cell>
          <cell r="V3513">
            <v>4</v>
          </cell>
          <cell r="W3513">
            <v>8</v>
          </cell>
          <cell r="X3513">
            <v>1</v>
          </cell>
          <cell r="Y3513" t="str">
            <v>HIDROMET01</v>
          </cell>
          <cell r="Z3513" t="str">
            <v>1999-07-06 00:00:00</v>
          </cell>
          <cell r="AA3513">
            <v>2</v>
          </cell>
          <cell r="AB3513">
            <v>11</v>
          </cell>
          <cell r="AC3513">
            <v>1</v>
          </cell>
          <cell r="AD3513">
            <v>1</v>
          </cell>
          <cell r="AE3513">
            <v>0</v>
          </cell>
          <cell r="AF3513" t="str">
            <v>1989-03-01 00:00:00</v>
          </cell>
        </row>
        <row r="3514">
          <cell r="A3514">
            <v>4801705</v>
          </cell>
          <cell r="B3514" t="str">
            <v>BOCATOMA</v>
          </cell>
          <cell r="C3514" t="str">
            <v>LETICIA</v>
          </cell>
          <cell r="D3514" t="str">
            <v>AMAZONAS</v>
          </cell>
          <cell r="E3514" t="str">
            <v>Q YAHUARCACA</v>
          </cell>
          <cell r="F3514" t="str">
            <v>LM</v>
          </cell>
          <cell r="G3514">
            <v>-69.866667000000007</v>
          </cell>
          <cell r="H3514">
            <v>-4.1333330000000004</v>
          </cell>
          <cell r="I3514">
            <v>69</v>
          </cell>
          <cell r="J3514">
            <v>52</v>
          </cell>
          <cell r="K3514">
            <v>4</v>
          </cell>
          <cell r="L3514">
            <v>8</v>
          </cell>
          <cell r="M3514" t="str">
            <v>S</v>
          </cell>
          <cell r="N3514">
            <v>1468355.4817600001</v>
          </cell>
          <cell r="O3514">
            <v>33145.135069999997</v>
          </cell>
          <cell r="P3514">
            <v>83</v>
          </cell>
          <cell r="Q3514">
            <v>91</v>
          </cell>
          <cell r="R3514">
            <v>1</v>
          </cell>
          <cell r="S3514">
            <v>0</v>
          </cell>
          <cell r="T3514">
            <v>1</v>
          </cell>
          <cell r="U3514">
            <v>1</v>
          </cell>
          <cell r="V3514">
            <v>4</v>
          </cell>
          <cell r="W3514">
            <v>8</v>
          </cell>
          <cell r="X3514">
            <v>1</v>
          </cell>
          <cell r="Y3514" t="str">
            <v>HIDROMET01</v>
          </cell>
          <cell r="Z3514" t="str">
            <v>1999-07-06 00:00:00</v>
          </cell>
          <cell r="AA3514">
            <v>2</v>
          </cell>
          <cell r="AB3514">
            <v>11</v>
          </cell>
          <cell r="AC3514">
            <v>1</v>
          </cell>
          <cell r="AD3514">
            <v>1</v>
          </cell>
          <cell r="AE3514">
            <v>0</v>
          </cell>
        </row>
        <row r="3515">
          <cell r="A3515">
            <v>4801707</v>
          </cell>
          <cell r="B3515" t="str">
            <v>PARQUE AMACAYACU</v>
          </cell>
          <cell r="C3515" t="str">
            <v>LETICIA</v>
          </cell>
          <cell r="D3515" t="str">
            <v>AMAZONAS</v>
          </cell>
          <cell r="E3515" t="str">
            <v>AMAZONAS</v>
          </cell>
          <cell r="F3515" t="str">
            <v>LM</v>
          </cell>
          <cell r="G3515">
            <v>-70.333332999999996</v>
          </cell>
          <cell r="H3515">
            <v>-3.8333330000000001</v>
          </cell>
          <cell r="I3515">
            <v>70</v>
          </cell>
          <cell r="J3515">
            <v>20</v>
          </cell>
          <cell r="K3515">
            <v>3</v>
          </cell>
          <cell r="L3515">
            <v>50</v>
          </cell>
          <cell r="M3515" t="str">
            <v>S</v>
          </cell>
          <cell r="N3515">
            <v>1416564.8301200001</v>
          </cell>
          <cell r="O3515">
            <v>66650.826300000001</v>
          </cell>
          <cell r="P3515">
            <v>82</v>
          </cell>
          <cell r="Q3515">
            <v>91</v>
          </cell>
          <cell r="R3515">
            <v>1</v>
          </cell>
          <cell r="S3515">
            <v>0</v>
          </cell>
          <cell r="T3515">
            <v>1</v>
          </cell>
          <cell r="U3515">
            <v>1</v>
          </cell>
          <cell r="V3515">
            <v>4</v>
          </cell>
          <cell r="W3515">
            <v>8</v>
          </cell>
          <cell r="X3515">
            <v>1</v>
          </cell>
          <cell r="Y3515" t="str">
            <v>HIDROMET01</v>
          </cell>
          <cell r="Z3515" t="str">
            <v>1999-07-06 00:00:00</v>
          </cell>
          <cell r="AA3515">
            <v>2</v>
          </cell>
          <cell r="AB3515">
            <v>11</v>
          </cell>
          <cell r="AC3515">
            <v>1</v>
          </cell>
          <cell r="AD3515">
            <v>1</v>
          </cell>
          <cell r="AE3515">
            <v>0</v>
          </cell>
          <cell r="AF3515" t="str">
            <v>1992-11-01 00:00:00</v>
          </cell>
        </row>
        <row r="3516">
          <cell r="A3516">
            <v>5101001</v>
          </cell>
          <cell r="B3516" t="str">
            <v>TAMBO EL</v>
          </cell>
          <cell r="C3516" t="str">
            <v>EL TAMBO</v>
          </cell>
          <cell r="D3516" t="str">
            <v>NARI#O</v>
          </cell>
          <cell r="E3516" t="str">
            <v>TAMBO</v>
          </cell>
          <cell r="F3516" t="str">
            <v>PM</v>
          </cell>
          <cell r="G3516">
            <v>-77.366667000000007</v>
          </cell>
          <cell r="H3516">
            <v>1.433333</v>
          </cell>
          <cell r="I3516">
            <v>77</v>
          </cell>
          <cell r="J3516">
            <v>22</v>
          </cell>
          <cell r="K3516">
            <v>1</v>
          </cell>
          <cell r="L3516">
            <v>26</v>
          </cell>
          <cell r="M3516" t="str">
            <v>N</v>
          </cell>
          <cell r="N3516">
            <v>634129.57097999996</v>
          </cell>
          <cell r="O3516">
            <v>650196.11271000002</v>
          </cell>
          <cell r="P3516">
            <v>1500</v>
          </cell>
          <cell r="Q3516">
            <v>52</v>
          </cell>
          <cell r="R3516">
            <v>260</v>
          </cell>
          <cell r="S3516">
            <v>0</v>
          </cell>
          <cell r="T3516">
            <v>1</v>
          </cell>
          <cell r="U3516">
            <v>1</v>
          </cell>
          <cell r="V3516">
            <v>5</v>
          </cell>
          <cell r="W3516">
            <v>1</v>
          </cell>
          <cell r="X3516">
            <v>1</v>
          </cell>
          <cell r="Y3516" t="str">
            <v>HIDROMET01</v>
          </cell>
          <cell r="Z3516" t="str">
            <v>1999-07-06 00:00:00</v>
          </cell>
          <cell r="AA3516">
            <v>1</v>
          </cell>
          <cell r="AB3516">
            <v>7</v>
          </cell>
          <cell r="AC3516">
            <v>3</v>
          </cell>
          <cell r="AD3516">
            <v>3</v>
          </cell>
          <cell r="AE3516">
            <v>0</v>
          </cell>
          <cell r="AF3516" t="str">
            <v>1951-10-01 00:00:00</v>
          </cell>
        </row>
        <row r="3517">
          <cell r="A3517">
            <v>5102004</v>
          </cell>
          <cell r="B3517" t="str">
            <v>MATAJE</v>
          </cell>
          <cell r="C3517" t="str">
            <v>TUMACO</v>
          </cell>
          <cell r="D3517" t="str">
            <v>NARI#O</v>
          </cell>
          <cell r="E3517" t="str">
            <v>MATAJE</v>
          </cell>
          <cell r="F3517" t="str">
            <v>PM</v>
          </cell>
          <cell r="G3517">
            <v>-78.733333000000002</v>
          </cell>
          <cell r="H3517">
            <v>1.3666670000000001</v>
          </cell>
          <cell r="I3517">
            <v>78</v>
          </cell>
          <cell r="J3517">
            <v>44</v>
          </cell>
          <cell r="K3517">
            <v>1</v>
          </cell>
          <cell r="L3517">
            <v>22</v>
          </cell>
          <cell r="M3517" t="str">
            <v>N</v>
          </cell>
          <cell r="N3517">
            <v>481648.16434000002</v>
          </cell>
          <cell r="O3517">
            <v>643064.51491999999</v>
          </cell>
          <cell r="P3517">
            <v>100</v>
          </cell>
          <cell r="Q3517">
            <v>52</v>
          </cell>
          <cell r="R3517">
            <v>835</v>
          </cell>
          <cell r="S3517">
            <v>0</v>
          </cell>
          <cell r="T3517">
            <v>1</v>
          </cell>
          <cell r="U3517">
            <v>1</v>
          </cell>
          <cell r="V3517">
            <v>5</v>
          </cell>
          <cell r="W3517">
            <v>1</v>
          </cell>
          <cell r="X3517">
            <v>2</v>
          </cell>
          <cell r="Y3517" t="str">
            <v>HIDROMET01</v>
          </cell>
          <cell r="Z3517" t="str">
            <v>1999-07-06 00:00:00</v>
          </cell>
          <cell r="AA3517">
            <v>1</v>
          </cell>
          <cell r="AB3517">
            <v>7</v>
          </cell>
          <cell r="AC3517">
            <v>1</v>
          </cell>
          <cell r="AD3517">
            <v>1</v>
          </cell>
          <cell r="AE3517">
            <v>0</v>
          </cell>
        </row>
        <row r="3518">
          <cell r="A3518">
            <v>5102005</v>
          </cell>
          <cell r="B3518" t="str">
            <v>GUAYACANA LA</v>
          </cell>
          <cell r="C3518" t="str">
            <v>BARBACOAS</v>
          </cell>
          <cell r="D3518" t="str">
            <v>NARI#O</v>
          </cell>
          <cell r="E3518" t="str">
            <v>GUIZA</v>
          </cell>
          <cell r="F3518" t="str">
            <v>PM</v>
          </cell>
          <cell r="G3518">
            <v>-78.416667000000004</v>
          </cell>
          <cell r="H3518">
            <v>1.4</v>
          </cell>
          <cell r="I3518">
            <v>78</v>
          </cell>
          <cell r="J3518">
            <v>25</v>
          </cell>
          <cell r="K3518">
            <v>1</v>
          </cell>
          <cell r="L3518">
            <v>24</v>
          </cell>
          <cell r="M3518" t="str">
            <v>N</v>
          </cell>
          <cell r="N3518">
            <v>517006.87812000001</v>
          </cell>
          <cell r="O3518">
            <v>646694.74997999996</v>
          </cell>
          <cell r="P3518">
            <v>100</v>
          </cell>
          <cell r="Q3518">
            <v>52</v>
          </cell>
          <cell r="R3518">
            <v>79</v>
          </cell>
          <cell r="S3518">
            <v>0</v>
          </cell>
          <cell r="T3518">
            <v>1</v>
          </cell>
          <cell r="U3518">
            <v>1</v>
          </cell>
          <cell r="V3518">
            <v>5</v>
          </cell>
          <cell r="W3518">
            <v>1</v>
          </cell>
          <cell r="X3518">
            <v>2</v>
          </cell>
          <cell r="Y3518" t="str">
            <v>HIDROMET01</v>
          </cell>
          <cell r="Z3518" t="str">
            <v>1999-07-06 00:00:00</v>
          </cell>
          <cell r="AA3518">
            <v>1</v>
          </cell>
          <cell r="AB3518">
            <v>7</v>
          </cell>
          <cell r="AC3518">
            <v>1</v>
          </cell>
          <cell r="AD3518">
            <v>1</v>
          </cell>
          <cell r="AE3518">
            <v>0</v>
          </cell>
        </row>
        <row r="3519">
          <cell r="A3519">
            <v>5102501</v>
          </cell>
          <cell r="B3519" t="str">
            <v>MIRA EL GJA</v>
          </cell>
          <cell r="C3519" t="str">
            <v>TUMACO</v>
          </cell>
          <cell r="D3519" t="str">
            <v>NARI#O</v>
          </cell>
          <cell r="E3519" t="str">
            <v>CAUNAPI</v>
          </cell>
          <cell r="F3519" t="str">
            <v>AM</v>
          </cell>
          <cell r="G3519">
            <v>-78.666667000000004</v>
          </cell>
          <cell r="H3519">
            <v>1.516667</v>
          </cell>
          <cell r="I3519">
            <v>78</v>
          </cell>
          <cell r="J3519">
            <v>40</v>
          </cell>
          <cell r="K3519">
            <v>1</v>
          </cell>
          <cell r="L3519">
            <v>31</v>
          </cell>
          <cell r="M3519" t="str">
            <v>N</v>
          </cell>
          <cell r="N3519">
            <v>489125.55213999999</v>
          </cell>
          <cell r="O3519">
            <v>659690.15905000002</v>
          </cell>
          <cell r="P3519">
            <v>16</v>
          </cell>
          <cell r="Q3519">
            <v>52</v>
          </cell>
          <cell r="R3519">
            <v>835</v>
          </cell>
          <cell r="S3519">
            <v>0</v>
          </cell>
          <cell r="T3519">
            <v>1</v>
          </cell>
          <cell r="U3519">
            <v>1</v>
          </cell>
          <cell r="V3519">
            <v>5</v>
          </cell>
          <cell r="W3519">
            <v>1</v>
          </cell>
          <cell r="X3519">
            <v>2</v>
          </cell>
          <cell r="Y3519" t="str">
            <v>HIDROMET01</v>
          </cell>
          <cell r="Z3519" t="str">
            <v>1999-07-06 00:00:00</v>
          </cell>
          <cell r="AA3519">
            <v>1</v>
          </cell>
          <cell r="AB3519">
            <v>7</v>
          </cell>
          <cell r="AC3519">
            <v>12</v>
          </cell>
          <cell r="AD3519">
            <v>12</v>
          </cell>
          <cell r="AE3519">
            <v>0</v>
          </cell>
        </row>
        <row r="3520">
          <cell r="A3520">
            <v>5102504</v>
          </cell>
          <cell r="B3520" t="str">
            <v>MIRA EL GJA</v>
          </cell>
          <cell r="C3520" t="str">
            <v>TUMACO</v>
          </cell>
          <cell r="D3520" t="str">
            <v>NARI#O</v>
          </cell>
          <cell r="E3520" t="str">
            <v>CAUNAPI</v>
          </cell>
          <cell r="F3520" t="str">
            <v>RS</v>
          </cell>
          <cell r="G3520">
            <v>-78.683333000000005</v>
          </cell>
          <cell r="H3520">
            <v>1.566667</v>
          </cell>
          <cell r="I3520">
            <v>78</v>
          </cell>
          <cell r="J3520">
            <v>41</v>
          </cell>
          <cell r="K3520">
            <v>1</v>
          </cell>
          <cell r="L3520">
            <v>34</v>
          </cell>
          <cell r="M3520" t="str">
            <v>N</v>
          </cell>
          <cell r="N3520">
            <v>487276.80320999998</v>
          </cell>
          <cell r="O3520">
            <v>665240.91174000001</v>
          </cell>
          <cell r="P3520">
            <v>16</v>
          </cell>
          <cell r="Q3520">
            <v>52</v>
          </cell>
          <cell r="R3520">
            <v>835</v>
          </cell>
          <cell r="S3520">
            <v>0</v>
          </cell>
          <cell r="T3520">
            <v>1</v>
          </cell>
          <cell r="U3520">
            <v>1</v>
          </cell>
          <cell r="V3520">
            <v>5</v>
          </cell>
          <cell r="W3520">
            <v>1</v>
          </cell>
          <cell r="X3520">
            <v>2</v>
          </cell>
          <cell r="Y3520" t="str">
            <v>HIDROMET01</v>
          </cell>
          <cell r="Z3520" t="str">
            <v>1999-07-06 00:00:00</v>
          </cell>
          <cell r="AA3520">
            <v>1</v>
          </cell>
          <cell r="AB3520">
            <v>7</v>
          </cell>
          <cell r="AC3520">
            <v>1</v>
          </cell>
          <cell r="AD3520">
            <v>1</v>
          </cell>
          <cell r="AE3520">
            <v>0</v>
          </cell>
          <cell r="AF3520" t="str">
            <v>1974-03-01 00:00:00</v>
          </cell>
        </row>
        <row r="3521">
          <cell r="A3521">
            <v>5102505</v>
          </cell>
          <cell r="B3521" t="str">
            <v>ALTAQUER</v>
          </cell>
          <cell r="C3521" t="str">
            <v>BARBACOAS</v>
          </cell>
          <cell r="D3521" t="str">
            <v>NARI#O</v>
          </cell>
          <cell r="E3521" t="str">
            <v>GUIZA</v>
          </cell>
          <cell r="F3521" t="str">
            <v>CP</v>
          </cell>
          <cell r="G3521">
            <v>-78.083332999999996</v>
          </cell>
          <cell r="H3521">
            <v>1.3</v>
          </cell>
          <cell r="I3521">
            <v>78</v>
          </cell>
          <cell r="J3521">
            <v>5</v>
          </cell>
          <cell r="K3521">
            <v>1</v>
          </cell>
          <cell r="L3521">
            <v>18</v>
          </cell>
          <cell r="M3521" t="str">
            <v>N</v>
          </cell>
          <cell r="N3521">
            <v>554184.58658</v>
          </cell>
          <cell r="O3521">
            <v>635543.70637999999</v>
          </cell>
          <cell r="P3521">
            <v>1010</v>
          </cell>
          <cell r="Q3521">
            <v>52</v>
          </cell>
          <cell r="R3521">
            <v>79</v>
          </cell>
          <cell r="S3521">
            <v>0</v>
          </cell>
          <cell r="T3521">
            <v>1</v>
          </cell>
          <cell r="U3521">
            <v>1</v>
          </cell>
          <cell r="V3521">
            <v>5</v>
          </cell>
          <cell r="W3521">
            <v>1</v>
          </cell>
          <cell r="X3521">
            <v>2</v>
          </cell>
          <cell r="Y3521" t="str">
            <v>HIDROMET01</v>
          </cell>
          <cell r="Z3521" t="str">
            <v>1999-07-06 00:00:00</v>
          </cell>
          <cell r="AA3521">
            <v>1</v>
          </cell>
          <cell r="AB3521">
            <v>7</v>
          </cell>
          <cell r="AC3521">
            <v>1</v>
          </cell>
          <cell r="AD3521">
            <v>1</v>
          </cell>
          <cell r="AE3521">
            <v>0</v>
          </cell>
          <cell r="AF3521" t="str">
            <v>1993-09-01 00:00:00</v>
          </cell>
        </row>
        <row r="3522">
          <cell r="A3522">
            <v>5102703</v>
          </cell>
          <cell r="B3522" t="str">
            <v>QUELVI</v>
          </cell>
          <cell r="C3522" t="str">
            <v>BARBACOAS</v>
          </cell>
          <cell r="D3522" t="str">
            <v>NARI#O</v>
          </cell>
          <cell r="E3522" t="str">
            <v>VEGAS</v>
          </cell>
          <cell r="F3522" t="str">
            <v>LG</v>
          </cell>
          <cell r="G3522">
            <v>-78.066666999999995</v>
          </cell>
          <cell r="H3522">
            <v>1.2166669999999999</v>
          </cell>
          <cell r="I3522">
            <v>78</v>
          </cell>
          <cell r="J3522">
            <v>4</v>
          </cell>
          <cell r="K3522">
            <v>1</v>
          </cell>
          <cell r="L3522">
            <v>13</v>
          </cell>
          <cell r="M3522" t="str">
            <v>N</v>
          </cell>
          <cell r="N3522">
            <v>556029.91772000003</v>
          </cell>
          <cell r="O3522">
            <v>626303.62182</v>
          </cell>
          <cell r="P3522">
            <v>975</v>
          </cell>
          <cell r="Q3522">
            <v>52</v>
          </cell>
          <cell r="R3522">
            <v>79</v>
          </cell>
          <cell r="S3522">
            <v>0</v>
          </cell>
          <cell r="T3522">
            <v>1</v>
          </cell>
          <cell r="U3522">
            <v>1</v>
          </cell>
          <cell r="V3522">
            <v>5</v>
          </cell>
          <cell r="W3522">
            <v>1</v>
          </cell>
          <cell r="X3522">
            <v>2</v>
          </cell>
          <cell r="Y3522" t="str">
            <v>HIDROMET01</v>
          </cell>
          <cell r="Z3522" t="str">
            <v>1999-07-06 00:00:00</v>
          </cell>
          <cell r="AA3522">
            <v>2</v>
          </cell>
          <cell r="AB3522">
            <v>7</v>
          </cell>
          <cell r="AC3522">
            <v>1</v>
          </cell>
          <cell r="AD3522">
            <v>1</v>
          </cell>
          <cell r="AE3522">
            <v>300</v>
          </cell>
          <cell r="AF3522" t="str">
            <v>1980-05-01 00:00:00</v>
          </cell>
        </row>
        <row r="3523">
          <cell r="A3523">
            <v>5102704</v>
          </cell>
          <cell r="B3523" t="str">
            <v>PALPIS</v>
          </cell>
          <cell r="C3523" t="str">
            <v>RICAURTE</v>
          </cell>
          <cell r="D3523" t="str">
            <v>NARI#O</v>
          </cell>
          <cell r="E3523" t="str">
            <v>GUIZA</v>
          </cell>
          <cell r="F3523" t="str">
            <v>LG</v>
          </cell>
          <cell r="G3523">
            <v>-78.066666999999995</v>
          </cell>
          <cell r="H3523">
            <v>1.233333</v>
          </cell>
          <cell r="I3523">
            <v>78</v>
          </cell>
          <cell r="J3523">
            <v>4</v>
          </cell>
          <cell r="K3523">
            <v>1</v>
          </cell>
          <cell r="L3523">
            <v>14</v>
          </cell>
          <cell r="M3523" t="str">
            <v>N</v>
          </cell>
          <cell r="N3523">
            <v>556032.66974000004</v>
          </cell>
          <cell r="O3523">
            <v>628151.04934999999</v>
          </cell>
          <cell r="P3523">
            <v>930</v>
          </cell>
          <cell r="Q3523">
            <v>52</v>
          </cell>
          <cell r="R3523">
            <v>612</v>
          </cell>
          <cell r="S3523">
            <v>0</v>
          </cell>
          <cell r="T3523">
            <v>1</v>
          </cell>
          <cell r="U3523">
            <v>1</v>
          </cell>
          <cell r="V3523">
            <v>5</v>
          </cell>
          <cell r="W3523">
            <v>1</v>
          </cell>
          <cell r="X3523">
            <v>2</v>
          </cell>
          <cell r="Y3523" t="str">
            <v>HIDROMET01</v>
          </cell>
          <cell r="Z3523" t="str">
            <v>1999-07-06 00:00:00</v>
          </cell>
          <cell r="AA3523">
            <v>2</v>
          </cell>
          <cell r="AB3523">
            <v>7</v>
          </cell>
          <cell r="AC3523">
            <v>1</v>
          </cell>
          <cell r="AD3523">
            <v>1</v>
          </cell>
          <cell r="AE3523">
            <v>770</v>
          </cell>
          <cell r="AF3523" t="str">
            <v>1980-05-01 00:00:00</v>
          </cell>
        </row>
        <row r="3524">
          <cell r="A3524">
            <v>5102706</v>
          </cell>
          <cell r="B3524" t="str">
            <v>SAN JUAN</v>
          </cell>
          <cell r="C3524" t="str">
            <v>TUMACO</v>
          </cell>
          <cell r="D3524" t="str">
            <v>NARI#O</v>
          </cell>
          <cell r="E3524" t="str">
            <v>MIRA</v>
          </cell>
          <cell r="F3524" t="str">
            <v>LG</v>
          </cell>
          <cell r="G3524">
            <v>-78.650000000000006</v>
          </cell>
          <cell r="H3524">
            <v>1.4166669999999999</v>
          </cell>
          <cell r="I3524">
            <v>78</v>
          </cell>
          <cell r="J3524">
            <v>39</v>
          </cell>
          <cell r="K3524">
            <v>1</v>
          </cell>
          <cell r="L3524">
            <v>25</v>
          </cell>
          <cell r="M3524" t="str">
            <v>N</v>
          </cell>
          <cell r="N3524">
            <v>490963.57977000001</v>
          </cell>
          <cell r="O3524">
            <v>648593.14899999998</v>
          </cell>
          <cell r="P3524">
            <v>2</v>
          </cell>
          <cell r="Q3524">
            <v>52</v>
          </cell>
          <cell r="R3524">
            <v>835</v>
          </cell>
          <cell r="S3524">
            <v>0</v>
          </cell>
          <cell r="T3524">
            <v>1</v>
          </cell>
          <cell r="U3524">
            <v>1</v>
          </cell>
          <cell r="V3524">
            <v>5</v>
          </cell>
          <cell r="W3524">
            <v>1</v>
          </cell>
          <cell r="X3524">
            <v>2</v>
          </cell>
          <cell r="Y3524" t="str">
            <v>HIDROMET01</v>
          </cell>
          <cell r="Z3524" t="str">
            <v>1999-07-06 00:00:00</v>
          </cell>
          <cell r="AA3524">
            <v>2</v>
          </cell>
          <cell r="AB3524">
            <v>7</v>
          </cell>
          <cell r="AC3524">
            <v>1</v>
          </cell>
          <cell r="AD3524">
            <v>1</v>
          </cell>
          <cell r="AE3524">
            <v>10291</v>
          </cell>
        </row>
        <row r="3525">
          <cell r="A3525">
            <v>5103501</v>
          </cell>
          <cell r="B3525" t="str">
            <v>APTO LA FLORIDA</v>
          </cell>
          <cell r="C3525" t="str">
            <v>TUMACO</v>
          </cell>
          <cell r="D3525" t="str">
            <v>NARI#O</v>
          </cell>
          <cell r="E3525" t="str">
            <v>CAUNAPI</v>
          </cell>
          <cell r="F3525" t="str">
            <v>SS</v>
          </cell>
          <cell r="G3525">
            <v>-78.766666999999998</v>
          </cell>
          <cell r="H3525">
            <v>1.8</v>
          </cell>
          <cell r="I3525">
            <v>78</v>
          </cell>
          <cell r="J3525">
            <v>46</v>
          </cell>
          <cell r="K3525">
            <v>1</v>
          </cell>
          <cell r="L3525">
            <v>48</v>
          </cell>
          <cell r="M3525" t="str">
            <v>N</v>
          </cell>
          <cell r="N3525">
            <v>478034.88471999997</v>
          </cell>
          <cell r="O3525">
            <v>691149.70700000005</v>
          </cell>
          <cell r="P3525">
            <v>3</v>
          </cell>
          <cell r="Q3525">
            <v>52</v>
          </cell>
          <cell r="R3525">
            <v>835</v>
          </cell>
          <cell r="S3525">
            <v>0</v>
          </cell>
          <cell r="T3525">
            <v>1</v>
          </cell>
          <cell r="U3525">
            <v>1</v>
          </cell>
          <cell r="V3525">
            <v>5</v>
          </cell>
          <cell r="W3525">
            <v>1</v>
          </cell>
          <cell r="X3525">
            <v>3</v>
          </cell>
          <cell r="Y3525" t="str">
            <v>HIDROMET01</v>
          </cell>
          <cell r="Z3525" t="str">
            <v>1999-07-06 00:00:00</v>
          </cell>
          <cell r="AA3525">
            <v>1</v>
          </cell>
          <cell r="AB3525">
            <v>7</v>
          </cell>
          <cell r="AC3525">
            <v>8</v>
          </cell>
          <cell r="AD3525">
            <v>8</v>
          </cell>
          <cell r="AE3525">
            <v>0</v>
          </cell>
          <cell r="AF3525" t="str">
            <v>1948-05-01 00:00:00</v>
          </cell>
        </row>
        <row r="3526">
          <cell r="A3526">
            <v>5103502</v>
          </cell>
          <cell r="B3526" t="str">
            <v>CCCP DL PACIFICO</v>
          </cell>
          <cell r="C3526" t="str">
            <v>TUMACO</v>
          </cell>
          <cell r="D3526" t="str">
            <v>NARI#O</v>
          </cell>
          <cell r="E3526" t="str">
            <v>PACIFICO</v>
          </cell>
          <cell r="F3526" t="str">
            <v>CP</v>
          </cell>
          <cell r="G3526">
            <v>-78.766666999999998</v>
          </cell>
          <cell r="H3526">
            <v>1.8</v>
          </cell>
          <cell r="I3526">
            <v>78</v>
          </cell>
          <cell r="J3526">
            <v>46</v>
          </cell>
          <cell r="K3526">
            <v>1</v>
          </cell>
          <cell r="L3526">
            <v>48</v>
          </cell>
          <cell r="M3526" t="str">
            <v>N</v>
          </cell>
          <cell r="N3526">
            <v>478034.88471999997</v>
          </cell>
          <cell r="O3526">
            <v>691149.70700000005</v>
          </cell>
          <cell r="P3526">
            <v>1</v>
          </cell>
          <cell r="Q3526">
            <v>52</v>
          </cell>
          <cell r="R3526">
            <v>835</v>
          </cell>
          <cell r="S3526">
            <v>0</v>
          </cell>
          <cell r="T3526">
            <v>1</v>
          </cell>
          <cell r="U3526">
            <v>1</v>
          </cell>
          <cell r="V3526">
            <v>5</v>
          </cell>
          <cell r="W3526">
            <v>1</v>
          </cell>
          <cell r="X3526">
            <v>3</v>
          </cell>
          <cell r="Y3526" t="str">
            <v>HIDROMET01</v>
          </cell>
          <cell r="Z3526" t="str">
            <v>1999-07-06 00:00:00</v>
          </cell>
          <cell r="AA3526">
            <v>1</v>
          </cell>
          <cell r="AB3526">
            <v>7</v>
          </cell>
          <cell r="AC3526">
            <v>1</v>
          </cell>
          <cell r="AD3526">
            <v>1</v>
          </cell>
          <cell r="AE3526">
            <v>0</v>
          </cell>
          <cell r="AF3526" t="str">
            <v>1991-09-01 00:00:00</v>
          </cell>
        </row>
        <row r="3527">
          <cell r="A3527">
            <v>5201001</v>
          </cell>
          <cell r="B3527" t="str">
            <v>PORTACHUELO</v>
          </cell>
          <cell r="C3527" t="str">
            <v>ROSAS</v>
          </cell>
          <cell r="D3527" t="str">
            <v>CAUCA</v>
          </cell>
          <cell r="E3527" t="str">
            <v>PATIA</v>
          </cell>
          <cell r="F3527" t="str">
            <v>PM</v>
          </cell>
          <cell r="G3527">
            <v>-76.716667000000001</v>
          </cell>
          <cell r="H3527">
            <v>2.25</v>
          </cell>
          <cell r="I3527">
            <v>76</v>
          </cell>
          <cell r="J3527">
            <v>43</v>
          </cell>
          <cell r="K3527">
            <v>2</v>
          </cell>
          <cell r="L3527">
            <v>15</v>
          </cell>
          <cell r="M3527" t="str">
            <v>N</v>
          </cell>
          <cell r="N3527">
            <v>706698.95805999998</v>
          </cell>
          <cell r="O3527">
            <v>740502.74188999995</v>
          </cell>
          <cell r="P3527">
            <v>1750</v>
          </cell>
          <cell r="Q3527">
            <v>19</v>
          </cell>
          <cell r="R3527">
            <v>622</v>
          </cell>
          <cell r="S3527">
            <v>0</v>
          </cell>
          <cell r="T3527">
            <v>1</v>
          </cell>
          <cell r="U3527">
            <v>1</v>
          </cell>
          <cell r="V3527">
            <v>5</v>
          </cell>
          <cell r="W3527">
            <v>2</v>
          </cell>
          <cell r="X3527">
            <v>1</v>
          </cell>
          <cell r="Y3527" t="str">
            <v>HIDROMET01</v>
          </cell>
          <cell r="Z3527" t="str">
            <v>1999-07-06 00:00:00</v>
          </cell>
          <cell r="AA3527">
            <v>1</v>
          </cell>
          <cell r="AB3527">
            <v>7</v>
          </cell>
          <cell r="AC3527">
            <v>3</v>
          </cell>
          <cell r="AD3527">
            <v>3</v>
          </cell>
          <cell r="AE3527">
            <v>0</v>
          </cell>
        </row>
        <row r="3528">
          <cell r="A3528">
            <v>1501511</v>
          </cell>
          <cell r="B3528" t="str">
            <v>ALTO DE MIRA</v>
          </cell>
          <cell r="C3528" t="str">
            <v>SANTA MARTA</v>
          </cell>
          <cell r="D3528" t="str">
            <v>MAGDALENA</v>
          </cell>
          <cell r="E3528" t="str">
            <v>BURITA</v>
          </cell>
          <cell r="F3528" t="str">
            <v>CO</v>
          </cell>
          <cell r="G3528">
            <v>-73.933333000000005</v>
          </cell>
          <cell r="H3528">
            <v>11.083333</v>
          </cell>
          <cell r="I3528">
            <v>73</v>
          </cell>
          <cell r="J3528">
            <v>56</v>
          </cell>
          <cell r="K3528">
            <v>11</v>
          </cell>
          <cell r="L3528">
            <v>5</v>
          </cell>
          <cell r="M3528" t="str">
            <v>N</v>
          </cell>
          <cell r="N3528">
            <v>1016125.13452</v>
          </cell>
          <cell r="O3528">
            <v>1717143.5259199999</v>
          </cell>
          <cell r="P3528">
            <v>1080</v>
          </cell>
          <cell r="Q3528">
            <v>47</v>
          </cell>
          <cell r="R3528">
            <v>1</v>
          </cell>
          <cell r="S3528">
            <v>0</v>
          </cell>
          <cell r="T3528">
            <v>1</v>
          </cell>
          <cell r="U3528">
            <v>1</v>
          </cell>
          <cell r="V3528">
            <v>1</v>
          </cell>
          <cell r="W3528">
            <v>5</v>
          </cell>
          <cell r="X3528">
            <v>1</v>
          </cell>
          <cell r="Y3528" t="str">
            <v>HIDROMET01</v>
          </cell>
          <cell r="Z3528" t="str">
            <v>1999-07-06 00:00:00</v>
          </cell>
          <cell r="AA3528">
            <v>1</v>
          </cell>
          <cell r="AB3528">
            <v>5</v>
          </cell>
          <cell r="AC3528">
            <v>1</v>
          </cell>
          <cell r="AD3528">
            <v>1</v>
          </cell>
          <cell r="AE3528">
            <v>0</v>
          </cell>
        </row>
        <row r="3529">
          <cell r="A3529">
            <v>5201002</v>
          </cell>
          <cell r="B3529" t="str">
            <v>BALBOA</v>
          </cell>
          <cell r="C3529" t="str">
            <v>BALBOA</v>
          </cell>
          <cell r="D3529" t="str">
            <v>CAUCA</v>
          </cell>
          <cell r="E3529" t="str">
            <v>PATIA</v>
          </cell>
          <cell r="F3529" t="str">
            <v>PM</v>
          </cell>
          <cell r="G3529">
            <v>-77.2</v>
          </cell>
          <cell r="H3529">
            <v>2.0499999999999998</v>
          </cell>
          <cell r="I3529">
            <v>77</v>
          </cell>
          <cell r="J3529">
            <v>12</v>
          </cell>
          <cell r="K3529">
            <v>2</v>
          </cell>
          <cell r="L3529">
            <v>3</v>
          </cell>
          <cell r="M3529" t="str">
            <v>N</v>
          </cell>
          <cell r="N3529">
            <v>652820.06350000005</v>
          </cell>
          <cell r="O3529">
            <v>718460.62571000005</v>
          </cell>
          <cell r="P3529">
            <v>1700</v>
          </cell>
          <cell r="Q3529">
            <v>19</v>
          </cell>
          <cell r="R3529">
            <v>75</v>
          </cell>
          <cell r="S3529">
            <v>0</v>
          </cell>
          <cell r="T3529">
            <v>1</v>
          </cell>
          <cell r="U3529">
            <v>1</v>
          </cell>
          <cell r="V3529">
            <v>5</v>
          </cell>
          <cell r="W3529">
            <v>2</v>
          </cell>
          <cell r="X3529">
            <v>1</v>
          </cell>
          <cell r="Y3529" t="str">
            <v>HIDROMET01</v>
          </cell>
          <cell r="Z3529" t="str">
            <v>1999-07-06 00:00:00</v>
          </cell>
          <cell r="AA3529">
            <v>1</v>
          </cell>
          <cell r="AB3529">
            <v>7</v>
          </cell>
          <cell r="AC3529">
            <v>1</v>
          </cell>
          <cell r="AD3529">
            <v>1</v>
          </cell>
          <cell r="AE3529">
            <v>0</v>
          </cell>
          <cell r="AF3529" t="str">
            <v>1971-03-01 00:00:00</v>
          </cell>
        </row>
        <row r="3530">
          <cell r="A3530">
            <v>5201003</v>
          </cell>
          <cell r="B3530" t="str">
            <v>ROSARIO EL</v>
          </cell>
          <cell r="C3530" t="str">
            <v>EL ROSARIO</v>
          </cell>
          <cell r="D3530" t="str">
            <v>NARI#O</v>
          </cell>
          <cell r="E3530" t="str">
            <v>PATIA</v>
          </cell>
          <cell r="F3530" t="str">
            <v>PM</v>
          </cell>
          <cell r="G3530">
            <v>-77.333332999999996</v>
          </cell>
          <cell r="H3530">
            <v>1.75</v>
          </cell>
          <cell r="I3530">
            <v>77</v>
          </cell>
          <cell r="J3530">
            <v>20</v>
          </cell>
          <cell r="K3530">
            <v>1</v>
          </cell>
          <cell r="L3530">
            <v>45</v>
          </cell>
          <cell r="M3530" t="str">
            <v>N</v>
          </cell>
          <cell r="N3530">
            <v>637900.65393999999</v>
          </cell>
          <cell r="O3530">
            <v>685263.43189000001</v>
          </cell>
          <cell r="P3530">
            <v>1700</v>
          </cell>
          <cell r="Q3530">
            <v>52</v>
          </cell>
          <cell r="R3530">
            <v>256</v>
          </cell>
          <cell r="S3530">
            <v>0</v>
          </cell>
          <cell r="T3530">
            <v>1</v>
          </cell>
          <cell r="U3530">
            <v>1</v>
          </cell>
          <cell r="V3530">
            <v>5</v>
          </cell>
          <cell r="W3530">
            <v>2</v>
          </cell>
          <cell r="X3530">
            <v>1</v>
          </cell>
          <cell r="Y3530" t="str">
            <v>HIDROMET01</v>
          </cell>
          <cell r="Z3530" t="str">
            <v>1999-07-06 00:00:00</v>
          </cell>
          <cell r="AA3530">
            <v>1</v>
          </cell>
          <cell r="AB3530">
            <v>7</v>
          </cell>
          <cell r="AC3530">
            <v>1</v>
          </cell>
          <cell r="AD3530">
            <v>1</v>
          </cell>
          <cell r="AE3530">
            <v>0</v>
          </cell>
        </row>
        <row r="3531">
          <cell r="A3531">
            <v>5201005</v>
          </cell>
          <cell r="B3531" t="str">
            <v>PARRAGA</v>
          </cell>
          <cell r="C3531" t="str">
            <v>ROSAS</v>
          </cell>
          <cell r="D3531" t="str">
            <v>CAUCA</v>
          </cell>
          <cell r="E3531" t="str">
            <v>ERMITA</v>
          </cell>
          <cell r="F3531" t="str">
            <v>PG</v>
          </cell>
          <cell r="G3531">
            <v>-76.783332999999999</v>
          </cell>
          <cell r="H3531">
            <v>2.25</v>
          </cell>
          <cell r="I3531">
            <v>76</v>
          </cell>
          <cell r="J3531">
            <v>47</v>
          </cell>
          <cell r="K3531">
            <v>2</v>
          </cell>
          <cell r="L3531">
            <v>15</v>
          </cell>
          <cell r="M3531" t="str">
            <v>N</v>
          </cell>
          <cell r="N3531">
            <v>699274.96611000004</v>
          </cell>
          <cell r="O3531">
            <v>740516.32958999998</v>
          </cell>
          <cell r="P3531">
            <v>1290</v>
          </cell>
          <cell r="Q3531">
            <v>19</v>
          </cell>
          <cell r="R3531">
            <v>622</v>
          </cell>
          <cell r="S3531">
            <v>0</v>
          </cell>
          <cell r="T3531">
            <v>1</v>
          </cell>
          <cell r="U3531">
            <v>1</v>
          </cell>
          <cell r="V3531">
            <v>5</v>
          </cell>
          <cell r="W3531">
            <v>2</v>
          </cell>
          <cell r="X3531">
            <v>1</v>
          </cell>
          <cell r="Y3531" t="str">
            <v>HIDROMET01</v>
          </cell>
          <cell r="Z3531" t="str">
            <v>1999-07-06 00:00:00</v>
          </cell>
          <cell r="AA3531">
            <v>1</v>
          </cell>
          <cell r="AB3531">
            <v>7</v>
          </cell>
          <cell r="AC3531">
            <v>1</v>
          </cell>
          <cell r="AD3531">
            <v>1</v>
          </cell>
          <cell r="AE3531">
            <v>0</v>
          </cell>
        </row>
        <row r="3532">
          <cell r="A3532">
            <v>5201006</v>
          </cell>
          <cell r="B3532" t="str">
            <v>MAMACONDE</v>
          </cell>
          <cell r="C3532" t="str">
            <v>LEIVA</v>
          </cell>
          <cell r="D3532" t="str">
            <v>NARI#O</v>
          </cell>
          <cell r="E3532" t="str">
            <v>PATIA</v>
          </cell>
          <cell r="F3532" t="str">
            <v>PM</v>
          </cell>
          <cell r="G3532">
            <v>-77.233333000000002</v>
          </cell>
          <cell r="H3532">
            <v>1.95</v>
          </cell>
          <cell r="I3532">
            <v>77</v>
          </cell>
          <cell r="J3532">
            <v>14</v>
          </cell>
          <cell r="K3532">
            <v>1</v>
          </cell>
          <cell r="L3532">
            <v>57</v>
          </cell>
          <cell r="M3532" t="str">
            <v>N</v>
          </cell>
          <cell r="N3532">
            <v>649084.75563999999</v>
          </cell>
          <cell r="O3532">
            <v>707393.39006000001</v>
          </cell>
          <cell r="P3532">
            <v>650</v>
          </cell>
          <cell r="Q3532">
            <v>52</v>
          </cell>
          <cell r="R3532">
            <v>405</v>
          </cell>
          <cell r="S3532">
            <v>0</v>
          </cell>
          <cell r="T3532">
            <v>1</v>
          </cell>
          <cell r="U3532">
            <v>1</v>
          </cell>
          <cell r="V3532">
            <v>5</v>
          </cell>
          <cell r="W3532">
            <v>2</v>
          </cell>
          <cell r="X3532">
            <v>1</v>
          </cell>
          <cell r="Y3532" t="str">
            <v>HIDROMET01</v>
          </cell>
          <cell r="Z3532" t="str">
            <v>1999-07-06 00:00:00</v>
          </cell>
          <cell r="AA3532">
            <v>1</v>
          </cell>
          <cell r="AB3532">
            <v>7</v>
          </cell>
          <cell r="AC3532">
            <v>1</v>
          </cell>
          <cell r="AD3532">
            <v>1</v>
          </cell>
          <cell r="AE3532">
            <v>0</v>
          </cell>
          <cell r="AF3532" t="str">
            <v>1972-09-01 00:00:00</v>
          </cell>
        </row>
        <row r="3533">
          <cell r="A3533">
            <v>5201008</v>
          </cell>
          <cell r="B3533" t="str">
            <v>SAJANDI</v>
          </cell>
          <cell r="C3533" t="str">
            <v>PATIA(EL BORDO)</v>
          </cell>
          <cell r="D3533" t="str">
            <v>CAUCA</v>
          </cell>
          <cell r="E3533" t="str">
            <v>PATIA</v>
          </cell>
          <cell r="F3533" t="str">
            <v>PM</v>
          </cell>
          <cell r="G3533">
            <v>-77.033332999999999</v>
          </cell>
          <cell r="H3533">
            <v>2.2166670000000002</v>
          </cell>
          <cell r="I3533">
            <v>77</v>
          </cell>
          <cell r="J3533">
            <v>2</v>
          </cell>
          <cell r="K3533">
            <v>2</v>
          </cell>
          <cell r="L3533">
            <v>13</v>
          </cell>
          <cell r="M3533" t="str">
            <v>N</v>
          </cell>
          <cell r="N3533">
            <v>671423.85063999996</v>
          </cell>
          <cell r="O3533">
            <v>736879.49549999996</v>
          </cell>
          <cell r="P3533">
            <v>750</v>
          </cell>
          <cell r="Q3533">
            <v>19</v>
          </cell>
          <cell r="R3533">
            <v>532</v>
          </cell>
          <cell r="S3533">
            <v>0</v>
          </cell>
          <cell r="T3533">
            <v>1</v>
          </cell>
          <cell r="U3533">
            <v>1</v>
          </cell>
          <cell r="V3533">
            <v>5</v>
          </cell>
          <cell r="W3533">
            <v>2</v>
          </cell>
          <cell r="X3533">
            <v>1</v>
          </cell>
          <cell r="Y3533" t="str">
            <v>HIDROMET01</v>
          </cell>
          <cell r="Z3533" t="str">
            <v>1999-07-06 00:00:00</v>
          </cell>
          <cell r="AA3533">
            <v>1</v>
          </cell>
          <cell r="AB3533">
            <v>7</v>
          </cell>
          <cell r="AC3533">
            <v>2</v>
          </cell>
          <cell r="AD3533">
            <v>2</v>
          </cell>
          <cell r="AE3533">
            <v>0</v>
          </cell>
        </row>
        <row r="3534">
          <cell r="A3534">
            <v>5201009</v>
          </cell>
          <cell r="B3534" t="str">
            <v>PAISPAMBA</v>
          </cell>
          <cell r="C3534" t="str">
            <v>TIMBIO</v>
          </cell>
          <cell r="D3534" t="str">
            <v>CAUCA</v>
          </cell>
          <cell r="E3534" t="str">
            <v>TIMBIO</v>
          </cell>
          <cell r="F3534" t="str">
            <v>PM</v>
          </cell>
          <cell r="G3534">
            <v>-76.616667000000007</v>
          </cell>
          <cell r="H3534">
            <v>2.2999999999999998</v>
          </cell>
          <cell r="I3534">
            <v>76</v>
          </cell>
          <cell r="J3534">
            <v>37</v>
          </cell>
          <cell r="K3534">
            <v>2</v>
          </cell>
          <cell r="L3534">
            <v>18</v>
          </cell>
          <cell r="M3534" t="str">
            <v>N</v>
          </cell>
          <cell r="N3534">
            <v>717843.93010999996</v>
          </cell>
          <cell r="O3534">
            <v>746017.29926999996</v>
          </cell>
          <cell r="P3534">
            <v>2850</v>
          </cell>
          <cell r="Q3534">
            <v>19</v>
          </cell>
          <cell r="R3534">
            <v>807</v>
          </cell>
          <cell r="S3534">
            <v>0</v>
          </cell>
          <cell r="T3534">
            <v>1</v>
          </cell>
          <cell r="U3534">
            <v>1</v>
          </cell>
          <cell r="V3534">
            <v>5</v>
          </cell>
          <cell r="W3534">
            <v>2</v>
          </cell>
          <cell r="X3534">
            <v>1</v>
          </cell>
          <cell r="Y3534" t="str">
            <v>HIDROMET01</v>
          </cell>
          <cell r="Z3534" t="str">
            <v>1999-07-06 00:00:00</v>
          </cell>
          <cell r="AA3534">
            <v>1</v>
          </cell>
          <cell r="AB3534">
            <v>7</v>
          </cell>
          <cell r="AC3534">
            <v>1</v>
          </cell>
          <cell r="AD3534">
            <v>1</v>
          </cell>
          <cell r="AE3534">
            <v>0</v>
          </cell>
          <cell r="AF3534" t="str">
            <v>1971-03-01 00:00:00</v>
          </cell>
        </row>
        <row r="3535">
          <cell r="A3535">
            <v>5201010</v>
          </cell>
          <cell r="B3535" t="str">
            <v>QUILCASE</v>
          </cell>
          <cell r="C3535" t="str">
            <v>EL TAMBO</v>
          </cell>
          <cell r="D3535" t="str">
            <v>CAUCA</v>
          </cell>
          <cell r="E3535" t="str">
            <v>QUILCASE</v>
          </cell>
          <cell r="F3535" t="str">
            <v>PG</v>
          </cell>
          <cell r="G3535">
            <v>-76.95</v>
          </cell>
          <cell r="H3535">
            <v>2.2833329999999998</v>
          </cell>
          <cell r="I3535">
            <v>76</v>
          </cell>
          <cell r="J3535">
            <v>57</v>
          </cell>
          <cell r="K3535">
            <v>2</v>
          </cell>
          <cell r="L3535">
            <v>17</v>
          </cell>
          <cell r="M3535" t="str">
            <v>N</v>
          </cell>
          <cell r="N3535">
            <v>680720.48893999995</v>
          </cell>
          <cell r="O3535">
            <v>744242.33972000005</v>
          </cell>
          <cell r="P3535">
            <v>920</v>
          </cell>
          <cell r="Q3535">
            <v>19</v>
          </cell>
          <cell r="R3535">
            <v>256</v>
          </cell>
          <cell r="S3535">
            <v>0</v>
          </cell>
          <cell r="T3535">
            <v>1</v>
          </cell>
          <cell r="U3535">
            <v>1</v>
          </cell>
          <cell r="V3535">
            <v>5</v>
          </cell>
          <cell r="W3535">
            <v>2</v>
          </cell>
          <cell r="X3535">
            <v>1</v>
          </cell>
          <cell r="Y3535" t="str">
            <v>HIDROMET01</v>
          </cell>
          <cell r="Z3535" t="str">
            <v>1999-07-06 00:00:00</v>
          </cell>
          <cell r="AA3535">
            <v>1</v>
          </cell>
          <cell r="AB3535">
            <v>9</v>
          </cell>
          <cell r="AC3535">
            <v>1</v>
          </cell>
          <cell r="AD3535">
            <v>1</v>
          </cell>
          <cell r="AE3535">
            <v>0</v>
          </cell>
          <cell r="AF3535" t="str">
            <v>1974-07-01 00:00:00</v>
          </cell>
        </row>
        <row r="3536">
          <cell r="A3536">
            <v>5201011</v>
          </cell>
          <cell r="B3536" t="str">
            <v>SALADITO</v>
          </cell>
          <cell r="C3536" t="str">
            <v>TIMBIO</v>
          </cell>
          <cell r="D3536" t="str">
            <v>CAUCA</v>
          </cell>
          <cell r="E3536" t="str">
            <v>Q EL SALADO</v>
          </cell>
          <cell r="F3536" t="str">
            <v>PM</v>
          </cell>
          <cell r="G3536">
            <v>-76.666667000000004</v>
          </cell>
          <cell r="H3536">
            <v>2.35</v>
          </cell>
          <cell r="I3536">
            <v>76</v>
          </cell>
          <cell r="J3536">
            <v>40</v>
          </cell>
          <cell r="K3536">
            <v>2</v>
          </cell>
          <cell r="L3536">
            <v>21</v>
          </cell>
          <cell r="M3536" t="str">
            <v>N</v>
          </cell>
          <cell r="N3536">
            <v>712286.75104999996</v>
          </cell>
          <cell r="O3536">
            <v>751561.81203000003</v>
          </cell>
          <cell r="P3536">
            <v>1820</v>
          </cell>
          <cell r="Q3536">
            <v>19</v>
          </cell>
          <cell r="R3536">
            <v>807</v>
          </cell>
          <cell r="S3536">
            <v>0</v>
          </cell>
          <cell r="T3536">
            <v>1</v>
          </cell>
          <cell r="U3536">
            <v>1</v>
          </cell>
          <cell r="V3536">
            <v>5</v>
          </cell>
          <cell r="W3536">
            <v>2</v>
          </cell>
          <cell r="X3536">
            <v>1</v>
          </cell>
          <cell r="Y3536" t="str">
            <v>HIDROMET01</v>
          </cell>
          <cell r="Z3536" t="str">
            <v>1999-07-06 00:00:00</v>
          </cell>
          <cell r="AA3536">
            <v>1</v>
          </cell>
          <cell r="AB3536">
            <v>7</v>
          </cell>
          <cell r="AC3536">
            <v>1</v>
          </cell>
          <cell r="AD3536">
            <v>1</v>
          </cell>
          <cell r="AE3536">
            <v>0</v>
          </cell>
          <cell r="AF3536" t="str">
            <v>1990-11-01 00:00:00</v>
          </cell>
        </row>
        <row r="3537">
          <cell r="A3537">
            <v>5201013</v>
          </cell>
          <cell r="B3537" t="str">
            <v>PATIA</v>
          </cell>
          <cell r="C3537" t="str">
            <v>BALBOA</v>
          </cell>
          <cell r="D3537" t="str">
            <v>CAUCA</v>
          </cell>
          <cell r="E3537" t="str">
            <v>PATIA</v>
          </cell>
          <cell r="F3537" t="str">
            <v>PG</v>
          </cell>
          <cell r="G3537">
            <v>-77.216667000000001</v>
          </cell>
          <cell r="H3537">
            <v>2.0333329999999998</v>
          </cell>
          <cell r="I3537">
            <v>77</v>
          </cell>
          <cell r="J3537">
            <v>13</v>
          </cell>
          <cell r="K3537">
            <v>2</v>
          </cell>
          <cell r="L3537">
            <v>2</v>
          </cell>
          <cell r="M3537" t="str">
            <v>N</v>
          </cell>
          <cell r="N3537">
            <v>650959.46540999995</v>
          </cell>
          <cell r="O3537">
            <v>716618.53185000003</v>
          </cell>
          <cell r="P3537">
            <v>1650</v>
          </cell>
          <cell r="Q3537">
            <v>19</v>
          </cell>
          <cell r="R3537">
            <v>75</v>
          </cell>
          <cell r="S3537">
            <v>0</v>
          </cell>
          <cell r="T3537">
            <v>1</v>
          </cell>
          <cell r="U3537">
            <v>1</v>
          </cell>
          <cell r="V3537">
            <v>5</v>
          </cell>
          <cell r="W3537">
            <v>2</v>
          </cell>
          <cell r="X3537">
            <v>1</v>
          </cell>
          <cell r="Y3537" t="str">
            <v>HIDROMET01</v>
          </cell>
          <cell r="Z3537" t="str">
            <v>1999-07-06 00:00:00</v>
          </cell>
          <cell r="AA3537">
            <v>1</v>
          </cell>
          <cell r="AB3537">
            <v>7</v>
          </cell>
          <cell r="AC3537">
            <v>3</v>
          </cell>
          <cell r="AD3537">
            <v>3</v>
          </cell>
          <cell r="AE3537">
            <v>0</v>
          </cell>
        </row>
        <row r="3538">
          <cell r="A3538">
            <v>5201014</v>
          </cell>
          <cell r="B3538" t="str">
            <v>GUASCA LA</v>
          </cell>
          <cell r="C3538" t="str">
            <v>POLICARPA</v>
          </cell>
          <cell r="D3538" t="str">
            <v>NARI#O</v>
          </cell>
          <cell r="E3538" t="str">
            <v>PATIA</v>
          </cell>
          <cell r="F3538" t="str">
            <v>PM</v>
          </cell>
          <cell r="G3538">
            <v>-77.433333000000005</v>
          </cell>
          <cell r="H3538">
            <v>1.6</v>
          </cell>
          <cell r="I3538">
            <v>77</v>
          </cell>
          <cell r="J3538">
            <v>26</v>
          </cell>
          <cell r="K3538">
            <v>1</v>
          </cell>
          <cell r="L3538">
            <v>36</v>
          </cell>
          <cell r="M3538" t="str">
            <v>N</v>
          </cell>
          <cell r="N3538">
            <v>626726.37386000005</v>
          </cell>
          <cell r="O3538">
            <v>668668.03176000004</v>
          </cell>
          <cell r="P3538">
            <v>500</v>
          </cell>
          <cell r="Q3538">
            <v>52</v>
          </cell>
          <cell r="R3538">
            <v>540</v>
          </cell>
          <cell r="S3538">
            <v>0</v>
          </cell>
          <cell r="T3538">
            <v>1</v>
          </cell>
          <cell r="U3538">
            <v>1</v>
          </cell>
          <cell r="V3538">
            <v>5</v>
          </cell>
          <cell r="W3538">
            <v>2</v>
          </cell>
          <cell r="X3538">
            <v>1</v>
          </cell>
          <cell r="Y3538" t="str">
            <v>HIDROMET01</v>
          </cell>
          <cell r="Z3538" t="str">
            <v>1999-07-06 00:00:00</v>
          </cell>
          <cell r="AA3538">
            <v>1</v>
          </cell>
          <cell r="AB3538">
            <v>7</v>
          </cell>
          <cell r="AC3538">
            <v>1</v>
          </cell>
          <cell r="AD3538">
            <v>1</v>
          </cell>
          <cell r="AE3538">
            <v>0</v>
          </cell>
          <cell r="AF3538" t="str">
            <v>1970-05-01 00:00:00</v>
          </cell>
        </row>
        <row r="3539">
          <cell r="A3539">
            <v>5201015</v>
          </cell>
          <cell r="B3539" t="str">
            <v>SALINAS</v>
          </cell>
          <cell r="C3539" t="str">
            <v>TIMBIO</v>
          </cell>
          <cell r="D3539" t="str">
            <v>CAUCA</v>
          </cell>
          <cell r="E3539" t="str">
            <v>TIMBIO</v>
          </cell>
          <cell r="F3539" t="str">
            <v>PM</v>
          </cell>
          <cell r="G3539">
            <v>-76.583332999999996</v>
          </cell>
          <cell r="H3539">
            <v>2.3166669999999998</v>
          </cell>
          <cell r="I3539">
            <v>76</v>
          </cell>
          <cell r="J3539">
            <v>35</v>
          </cell>
          <cell r="K3539">
            <v>2</v>
          </cell>
          <cell r="L3539">
            <v>19</v>
          </cell>
          <cell r="M3539" t="str">
            <v>N</v>
          </cell>
          <cell r="N3539">
            <v>721558.60294999997</v>
          </cell>
          <cell r="O3539">
            <v>747855.46644999995</v>
          </cell>
          <cell r="P3539">
            <v>2450</v>
          </cell>
          <cell r="Q3539">
            <v>19</v>
          </cell>
          <cell r="R3539">
            <v>807</v>
          </cell>
          <cell r="S3539">
            <v>0</v>
          </cell>
          <cell r="T3539">
            <v>1</v>
          </cell>
          <cell r="U3539">
            <v>1</v>
          </cell>
          <cell r="V3539">
            <v>5</v>
          </cell>
          <cell r="W3539">
            <v>2</v>
          </cell>
          <cell r="X3539">
            <v>1</v>
          </cell>
          <cell r="Y3539" t="str">
            <v>HIDROMET01</v>
          </cell>
          <cell r="Z3539" t="str">
            <v>1999-07-06 00:00:00</v>
          </cell>
          <cell r="AA3539">
            <v>1</v>
          </cell>
          <cell r="AB3539">
            <v>7</v>
          </cell>
          <cell r="AC3539">
            <v>1</v>
          </cell>
          <cell r="AD3539">
            <v>1</v>
          </cell>
          <cell r="AE3539">
            <v>0</v>
          </cell>
          <cell r="AF3539" t="str">
            <v>1990-06-01 00:00:00</v>
          </cell>
        </row>
        <row r="3540">
          <cell r="A3540">
            <v>5201018</v>
          </cell>
          <cell r="B3540" t="str">
            <v>PATIA</v>
          </cell>
          <cell r="C3540" t="str">
            <v>PATIA(EL BORDO)</v>
          </cell>
          <cell r="D3540" t="str">
            <v>CAUCA</v>
          </cell>
          <cell r="E3540" t="str">
            <v>PATIA</v>
          </cell>
          <cell r="F3540" t="str">
            <v>PG</v>
          </cell>
          <cell r="G3540">
            <v>-77.05</v>
          </cell>
          <cell r="H3540">
            <v>2.0666669999999998</v>
          </cell>
          <cell r="I3540">
            <v>77</v>
          </cell>
          <cell r="J3540">
            <v>3</v>
          </cell>
          <cell r="K3540">
            <v>2</v>
          </cell>
          <cell r="L3540">
            <v>4</v>
          </cell>
          <cell r="M3540" t="str">
            <v>N</v>
          </cell>
          <cell r="N3540">
            <v>669535.15098000003</v>
          </cell>
          <cell r="O3540">
            <v>720274.27052999998</v>
          </cell>
          <cell r="P3540">
            <v>680</v>
          </cell>
          <cell r="Q3540">
            <v>19</v>
          </cell>
          <cell r="R3540">
            <v>532</v>
          </cell>
          <cell r="S3540">
            <v>0</v>
          </cell>
          <cell r="T3540">
            <v>1</v>
          </cell>
          <cell r="U3540">
            <v>1</v>
          </cell>
          <cell r="V3540">
            <v>5</v>
          </cell>
          <cell r="W3540">
            <v>2</v>
          </cell>
          <cell r="X3540">
            <v>1</v>
          </cell>
          <cell r="Y3540" t="str">
            <v>HIDROMET01</v>
          </cell>
          <cell r="Z3540" t="str">
            <v>1999-07-06 00:00:00</v>
          </cell>
          <cell r="AA3540">
            <v>1</v>
          </cell>
          <cell r="AB3540">
            <v>7</v>
          </cell>
          <cell r="AC3540">
            <v>1</v>
          </cell>
          <cell r="AD3540">
            <v>1</v>
          </cell>
          <cell r="AE3540">
            <v>0</v>
          </cell>
          <cell r="AF3540" t="str">
            <v>1994-11-01 00:00:00</v>
          </cell>
        </row>
        <row r="3541">
          <cell r="A3541">
            <v>5201019</v>
          </cell>
          <cell r="B3541" t="str">
            <v>ESTRELLAS LAS</v>
          </cell>
          <cell r="C3541" t="str">
            <v>SOTARA</v>
          </cell>
          <cell r="D3541" t="str">
            <v>CAUCA</v>
          </cell>
          <cell r="E3541" t="str">
            <v>QUILCASE</v>
          </cell>
          <cell r="F3541" t="str">
            <v>PG</v>
          </cell>
          <cell r="G3541">
            <v>-76.633332999999993</v>
          </cell>
          <cell r="H3541">
            <v>2.2166670000000002</v>
          </cell>
          <cell r="I3541">
            <v>76</v>
          </cell>
          <cell r="J3541">
            <v>38</v>
          </cell>
          <cell r="K3541">
            <v>2</v>
          </cell>
          <cell r="L3541">
            <v>13</v>
          </cell>
          <cell r="M3541" t="str">
            <v>N</v>
          </cell>
          <cell r="N3541">
            <v>715971.97852</v>
          </cell>
          <cell r="O3541">
            <v>736796.65645999997</v>
          </cell>
          <cell r="P3541">
            <v>2430</v>
          </cell>
          <cell r="Q3541">
            <v>19</v>
          </cell>
          <cell r="R3541">
            <v>760</v>
          </cell>
          <cell r="S3541">
            <v>0</v>
          </cell>
          <cell r="T3541">
            <v>1</v>
          </cell>
          <cell r="U3541">
            <v>1</v>
          </cell>
          <cell r="V3541">
            <v>5</v>
          </cell>
          <cell r="W3541">
            <v>2</v>
          </cell>
          <cell r="X3541">
            <v>1</v>
          </cell>
          <cell r="Y3541" t="str">
            <v>HIDROMET01</v>
          </cell>
          <cell r="Z3541" t="str">
            <v>1999-07-06 00:00:00</v>
          </cell>
          <cell r="AA3541">
            <v>1</v>
          </cell>
          <cell r="AB3541">
            <v>7</v>
          </cell>
          <cell r="AC3541">
            <v>1</v>
          </cell>
          <cell r="AD3541">
            <v>1</v>
          </cell>
          <cell r="AE3541">
            <v>0</v>
          </cell>
          <cell r="AF3541" t="str">
            <v>1994-06-01 00:00:00</v>
          </cell>
        </row>
        <row r="3542">
          <cell r="A3542">
            <v>5201501</v>
          </cell>
          <cell r="B3542" t="str">
            <v>PAISPAMBA</v>
          </cell>
          <cell r="C3542" t="str">
            <v>SOTARA</v>
          </cell>
          <cell r="D3542" t="str">
            <v>CAUCA</v>
          </cell>
          <cell r="E3542" t="str">
            <v>TIMBIO</v>
          </cell>
          <cell r="F3542" t="str">
            <v>CO</v>
          </cell>
          <cell r="G3542">
            <v>-76.616667000000007</v>
          </cell>
          <cell r="H3542">
            <v>2.266667</v>
          </cell>
          <cell r="I3542">
            <v>76</v>
          </cell>
          <cell r="J3542">
            <v>37</v>
          </cell>
          <cell r="K3542">
            <v>2</v>
          </cell>
          <cell r="L3542">
            <v>16</v>
          </cell>
          <cell r="M3542" t="str">
            <v>N</v>
          </cell>
          <cell r="N3542">
            <v>717837.42018000002</v>
          </cell>
          <cell r="O3542">
            <v>742327.76534000004</v>
          </cell>
          <cell r="P3542">
            <v>2450</v>
          </cell>
          <cell r="Q3542">
            <v>19</v>
          </cell>
          <cell r="R3542">
            <v>760</v>
          </cell>
          <cell r="S3542">
            <v>0</v>
          </cell>
          <cell r="T3542">
            <v>1</v>
          </cell>
          <cell r="U3542">
            <v>1</v>
          </cell>
          <cell r="V3542">
            <v>5</v>
          </cell>
          <cell r="W3542">
            <v>2</v>
          </cell>
          <cell r="X3542">
            <v>1</v>
          </cell>
          <cell r="Y3542" t="str">
            <v>HIDROMET01</v>
          </cell>
          <cell r="Z3542" t="str">
            <v>1999-07-06 00:00:00</v>
          </cell>
          <cell r="AA3542">
            <v>1</v>
          </cell>
          <cell r="AB3542">
            <v>7</v>
          </cell>
          <cell r="AC3542">
            <v>1</v>
          </cell>
          <cell r="AD3542">
            <v>1</v>
          </cell>
          <cell r="AE3542">
            <v>0</v>
          </cell>
          <cell r="AF3542" t="str">
            <v>1994-06-01 00:00:00</v>
          </cell>
        </row>
        <row r="3543">
          <cell r="A3543">
            <v>5201502</v>
          </cell>
          <cell r="B3543" t="str">
            <v>FONDA LA CITEC</v>
          </cell>
          <cell r="C3543" t="str">
            <v>PATIA(EL BORDO)</v>
          </cell>
          <cell r="D3543" t="str">
            <v>CAUCA</v>
          </cell>
          <cell r="E3543" t="str">
            <v>PATIA</v>
          </cell>
          <cell r="F3543" t="str">
            <v>CO</v>
          </cell>
          <cell r="G3543">
            <v>-77.05</v>
          </cell>
          <cell r="H3543">
            <v>2.15</v>
          </cell>
          <cell r="I3543">
            <v>77</v>
          </cell>
          <cell r="J3543">
            <v>3</v>
          </cell>
          <cell r="K3543">
            <v>2</v>
          </cell>
          <cell r="L3543">
            <v>9</v>
          </cell>
          <cell r="M3543" t="str">
            <v>N</v>
          </cell>
          <cell r="N3543">
            <v>669552.75795</v>
          </cell>
          <cell r="O3543">
            <v>729501.45586999995</v>
          </cell>
          <cell r="P3543">
            <v>580</v>
          </cell>
          <cell r="Q3543">
            <v>19</v>
          </cell>
          <cell r="R3543">
            <v>532</v>
          </cell>
          <cell r="S3543">
            <v>0</v>
          </cell>
          <cell r="T3543">
            <v>1</v>
          </cell>
          <cell r="U3543">
            <v>1</v>
          </cell>
          <cell r="V3543">
            <v>5</v>
          </cell>
          <cell r="W3543">
            <v>2</v>
          </cell>
          <cell r="X3543">
            <v>1</v>
          </cell>
          <cell r="Y3543" t="str">
            <v>HIDROMET01</v>
          </cell>
          <cell r="Z3543" t="str">
            <v>1999-07-06 00:00:00</v>
          </cell>
          <cell r="AA3543">
            <v>1</v>
          </cell>
          <cell r="AB3543">
            <v>7</v>
          </cell>
          <cell r="AC3543">
            <v>1</v>
          </cell>
          <cell r="AD3543">
            <v>1</v>
          </cell>
          <cell r="AE3543">
            <v>0</v>
          </cell>
          <cell r="AF3543" t="str">
            <v>1974-03-01 00:00:00</v>
          </cell>
        </row>
        <row r="3544">
          <cell r="A3544">
            <v>5201503</v>
          </cell>
          <cell r="B3544" t="str">
            <v>TAMBO EL</v>
          </cell>
          <cell r="C3544" t="str">
            <v>EL TAMBO</v>
          </cell>
          <cell r="D3544" t="str">
            <v>CAUCA</v>
          </cell>
          <cell r="E3544" t="str">
            <v>SUCIO</v>
          </cell>
          <cell r="F3544" t="str">
            <v>CO</v>
          </cell>
          <cell r="G3544">
            <v>-76.816666999999995</v>
          </cell>
          <cell r="H3544">
            <v>2.5</v>
          </cell>
          <cell r="I3544">
            <v>76</v>
          </cell>
          <cell r="J3544">
            <v>49</v>
          </cell>
          <cell r="K3544">
            <v>2</v>
          </cell>
          <cell r="L3544">
            <v>30</v>
          </cell>
          <cell r="M3544" t="str">
            <v>N</v>
          </cell>
          <cell r="N3544">
            <v>695617.62104</v>
          </cell>
          <cell r="O3544">
            <v>768199.24685999996</v>
          </cell>
          <cell r="P3544">
            <v>1720</v>
          </cell>
          <cell r="Q3544">
            <v>19</v>
          </cell>
          <cell r="R3544">
            <v>256</v>
          </cell>
          <cell r="S3544">
            <v>0</v>
          </cell>
          <cell r="T3544">
            <v>1</v>
          </cell>
          <cell r="U3544">
            <v>1</v>
          </cell>
          <cell r="V3544">
            <v>5</v>
          </cell>
          <cell r="W3544">
            <v>2</v>
          </cell>
          <cell r="X3544">
            <v>1</v>
          </cell>
          <cell r="Y3544" t="str">
            <v>HIDROMET01</v>
          </cell>
          <cell r="Z3544" t="str">
            <v>1999-07-06 00:00:00</v>
          </cell>
          <cell r="AA3544">
            <v>1</v>
          </cell>
          <cell r="AB3544">
            <v>7</v>
          </cell>
          <cell r="AC3544">
            <v>4</v>
          </cell>
          <cell r="AD3544">
            <v>4</v>
          </cell>
          <cell r="AE3544">
            <v>0</v>
          </cell>
        </row>
        <row r="3545">
          <cell r="A3545">
            <v>1113001</v>
          </cell>
          <cell r="B3545" t="str">
            <v>UNGUIA</v>
          </cell>
          <cell r="C3545" t="str">
            <v>UNGUIA</v>
          </cell>
          <cell r="D3545" t="str">
            <v>CHOCO</v>
          </cell>
          <cell r="E3545" t="str">
            <v>CGA UNGUIA</v>
          </cell>
          <cell r="F3545" t="str">
            <v>PM</v>
          </cell>
          <cell r="G3545">
            <v>-77.083332999999996</v>
          </cell>
          <cell r="H3545">
            <v>8.0333330000000007</v>
          </cell>
          <cell r="I3545">
            <v>77</v>
          </cell>
          <cell r="J3545">
            <v>5</v>
          </cell>
          <cell r="K3545">
            <v>8</v>
          </cell>
          <cell r="L3545">
            <v>2</v>
          </cell>
          <cell r="M3545" t="str">
            <v>N</v>
          </cell>
          <cell r="N3545">
            <v>668870.90848999994</v>
          </cell>
          <cell r="O3545">
            <v>1381003.05953</v>
          </cell>
          <cell r="P3545">
            <v>15</v>
          </cell>
          <cell r="Q3545">
            <v>27</v>
          </cell>
          <cell r="R3545">
            <v>800</v>
          </cell>
          <cell r="S3545">
            <v>0</v>
          </cell>
          <cell r="T3545">
            <v>1</v>
          </cell>
          <cell r="U3545">
            <v>1</v>
          </cell>
          <cell r="V3545">
            <v>1</v>
          </cell>
          <cell r="W3545">
            <v>1</v>
          </cell>
          <cell r="X3545">
            <v>13</v>
          </cell>
          <cell r="Y3545" t="str">
            <v>HIDROMET01</v>
          </cell>
          <cell r="Z3545" t="str">
            <v>1999-07-06 00:00:00</v>
          </cell>
          <cell r="AA3545">
            <v>1</v>
          </cell>
          <cell r="AB3545">
            <v>1</v>
          </cell>
          <cell r="AC3545">
            <v>1</v>
          </cell>
          <cell r="AD3545">
            <v>1</v>
          </cell>
          <cell r="AE3545">
            <v>0</v>
          </cell>
          <cell r="AF3545" t="str">
            <v>1974-11-01 00:00:00</v>
          </cell>
        </row>
        <row r="3546">
          <cell r="A3546">
            <v>1501701</v>
          </cell>
          <cell r="B3546" t="str">
            <v>GAIRA</v>
          </cell>
          <cell r="C3546" t="str">
            <v>SANTA MARTA</v>
          </cell>
          <cell r="D3546" t="str">
            <v>MAGDALENA</v>
          </cell>
          <cell r="E3546" t="str">
            <v>GAIRA</v>
          </cell>
          <cell r="F3546" t="str">
            <v>LM</v>
          </cell>
          <cell r="G3546">
            <v>-74.183333000000005</v>
          </cell>
          <cell r="H3546">
            <v>11.183332999999999</v>
          </cell>
          <cell r="I3546">
            <v>74</v>
          </cell>
          <cell r="J3546">
            <v>11</v>
          </cell>
          <cell r="K3546">
            <v>11</v>
          </cell>
          <cell r="L3546">
            <v>11</v>
          </cell>
          <cell r="M3546" t="str">
            <v>N</v>
          </cell>
          <cell r="N3546">
            <v>988813.65503000002</v>
          </cell>
          <cell r="O3546">
            <v>1728203.17922</v>
          </cell>
          <cell r="P3546">
            <v>10</v>
          </cell>
          <cell r="Q3546">
            <v>47</v>
          </cell>
          <cell r="R3546">
            <v>1</v>
          </cell>
          <cell r="S3546">
            <v>0</v>
          </cell>
          <cell r="T3546">
            <v>1</v>
          </cell>
          <cell r="U3546">
            <v>1</v>
          </cell>
          <cell r="V3546">
            <v>1</v>
          </cell>
          <cell r="W3546">
            <v>5</v>
          </cell>
          <cell r="X3546">
            <v>1</v>
          </cell>
          <cell r="Y3546" t="str">
            <v>HIDROMET01</v>
          </cell>
          <cell r="Z3546" t="str">
            <v>1999-07-06 00:00:00</v>
          </cell>
          <cell r="AA3546">
            <v>2</v>
          </cell>
          <cell r="AB3546">
            <v>5</v>
          </cell>
          <cell r="AC3546">
            <v>9</v>
          </cell>
          <cell r="AD3546">
            <v>9</v>
          </cell>
          <cell r="AE3546">
            <v>97</v>
          </cell>
          <cell r="AF3546" t="str">
            <v>1964-09-01 00:00:00</v>
          </cell>
        </row>
        <row r="3547">
          <cell r="A3547">
            <v>5201504</v>
          </cell>
          <cell r="B3547" t="str">
            <v>APTO DOS RIOS</v>
          </cell>
          <cell r="C3547" t="str">
            <v>PATIA(EL BORDO)</v>
          </cell>
          <cell r="D3547" t="str">
            <v>CAUCA</v>
          </cell>
          <cell r="E3547" t="str">
            <v>PATIA</v>
          </cell>
          <cell r="F3547" t="str">
            <v>SS</v>
          </cell>
          <cell r="G3547">
            <v>-77.133332999999993</v>
          </cell>
          <cell r="H3547">
            <v>1.9666669999999999</v>
          </cell>
          <cell r="I3547">
            <v>77</v>
          </cell>
          <cell r="J3547">
            <v>8</v>
          </cell>
          <cell r="K3547">
            <v>1</v>
          </cell>
          <cell r="L3547">
            <v>58</v>
          </cell>
          <cell r="M3547" t="str">
            <v>N</v>
          </cell>
          <cell r="N3547">
            <v>660230.50687000004</v>
          </cell>
          <cell r="O3547">
            <v>709218.41613999999</v>
          </cell>
          <cell r="P3547">
            <v>618</v>
          </cell>
          <cell r="Q3547">
            <v>19</v>
          </cell>
          <cell r="R3547">
            <v>532</v>
          </cell>
          <cell r="S3547">
            <v>0</v>
          </cell>
          <cell r="T3547">
            <v>1</v>
          </cell>
          <cell r="U3547">
            <v>1</v>
          </cell>
          <cell r="V3547">
            <v>5</v>
          </cell>
          <cell r="W3547">
            <v>2</v>
          </cell>
          <cell r="X3547">
            <v>1</v>
          </cell>
          <cell r="Y3547" t="str">
            <v>HIDROMET01</v>
          </cell>
          <cell r="Z3547" t="str">
            <v>1999-07-06 00:00:00</v>
          </cell>
          <cell r="AA3547">
            <v>1</v>
          </cell>
          <cell r="AB3547">
            <v>7</v>
          </cell>
          <cell r="AC3547">
            <v>8</v>
          </cell>
          <cell r="AD3547">
            <v>8</v>
          </cell>
          <cell r="AE3547">
            <v>0</v>
          </cell>
        </row>
        <row r="3548">
          <cell r="A3548">
            <v>5201701</v>
          </cell>
          <cell r="B3548" t="str">
            <v>PTE GUASCAS</v>
          </cell>
          <cell r="C3548" t="str">
            <v>POLICARPA</v>
          </cell>
          <cell r="D3548" t="str">
            <v>NARI#O</v>
          </cell>
          <cell r="E3548" t="str">
            <v>PATIA</v>
          </cell>
          <cell r="F3548" t="str">
            <v>LG</v>
          </cell>
          <cell r="G3548">
            <v>-77.433333000000005</v>
          </cell>
          <cell r="H3548">
            <v>1.6</v>
          </cell>
          <cell r="I3548">
            <v>77</v>
          </cell>
          <cell r="J3548">
            <v>26</v>
          </cell>
          <cell r="K3548">
            <v>1</v>
          </cell>
          <cell r="L3548">
            <v>36</v>
          </cell>
          <cell r="M3548" t="str">
            <v>N</v>
          </cell>
          <cell r="N3548">
            <v>626726.37386000005</v>
          </cell>
          <cell r="O3548">
            <v>668668.03176000004</v>
          </cell>
          <cell r="P3548">
            <v>450</v>
          </cell>
          <cell r="Q3548">
            <v>52</v>
          </cell>
          <cell r="R3548">
            <v>540</v>
          </cell>
          <cell r="S3548">
            <v>0</v>
          </cell>
          <cell r="T3548">
            <v>1</v>
          </cell>
          <cell r="U3548">
            <v>1</v>
          </cell>
          <cell r="V3548">
            <v>5</v>
          </cell>
          <cell r="W3548">
            <v>2</v>
          </cell>
          <cell r="X3548">
            <v>1</v>
          </cell>
          <cell r="Y3548" t="str">
            <v>HIDROMET01</v>
          </cell>
          <cell r="Z3548" t="str">
            <v>1999-07-06 00:00:00</v>
          </cell>
          <cell r="AA3548">
            <v>2</v>
          </cell>
          <cell r="AB3548">
            <v>7</v>
          </cell>
          <cell r="AC3548">
            <v>2</v>
          </cell>
          <cell r="AD3548">
            <v>2</v>
          </cell>
          <cell r="AE3548">
            <v>8894</v>
          </cell>
          <cell r="AF3548" t="str">
            <v>1965-09-01 00:00:00</v>
          </cell>
        </row>
        <row r="3549">
          <cell r="A3549">
            <v>5201702</v>
          </cell>
          <cell r="B3549" t="str">
            <v>PTO NUEVO</v>
          </cell>
          <cell r="C3549" t="str">
            <v>LEIVA</v>
          </cell>
          <cell r="D3549" t="str">
            <v>NARI#O</v>
          </cell>
          <cell r="E3549" t="str">
            <v>PATIA</v>
          </cell>
          <cell r="F3549" t="str">
            <v>LG</v>
          </cell>
          <cell r="G3549">
            <v>-77.25</v>
          </cell>
          <cell r="H3549">
            <v>1.9</v>
          </cell>
          <cell r="I3549">
            <v>77</v>
          </cell>
          <cell r="J3549">
            <v>15</v>
          </cell>
          <cell r="K3549">
            <v>1</v>
          </cell>
          <cell r="L3549">
            <v>54</v>
          </cell>
          <cell r="M3549" t="str">
            <v>N</v>
          </cell>
          <cell r="N3549">
            <v>647217.28838000004</v>
          </cell>
          <cell r="O3549">
            <v>701859.53688999999</v>
          </cell>
          <cell r="P3549">
            <v>525</v>
          </cell>
          <cell r="Q3549">
            <v>52</v>
          </cell>
          <cell r="R3549">
            <v>405</v>
          </cell>
          <cell r="S3549">
            <v>0</v>
          </cell>
          <cell r="T3549">
            <v>1</v>
          </cell>
          <cell r="U3549">
            <v>1</v>
          </cell>
          <cell r="V3549">
            <v>5</v>
          </cell>
          <cell r="W3549">
            <v>2</v>
          </cell>
          <cell r="X3549">
            <v>1</v>
          </cell>
          <cell r="Y3549" t="str">
            <v>HIDROMET01</v>
          </cell>
          <cell r="Z3549" t="str">
            <v>1999-07-06 00:00:00</v>
          </cell>
          <cell r="AA3549">
            <v>2</v>
          </cell>
          <cell r="AB3549">
            <v>7</v>
          </cell>
          <cell r="AC3549">
            <v>1</v>
          </cell>
          <cell r="AD3549">
            <v>1</v>
          </cell>
          <cell r="AE3549">
            <v>5603</v>
          </cell>
          <cell r="AF3549" t="str">
            <v>1972-07-01 00:00:00</v>
          </cell>
        </row>
        <row r="3550">
          <cell r="A3550">
            <v>5201703</v>
          </cell>
          <cell r="B3550" t="str">
            <v>FONDA LA</v>
          </cell>
          <cell r="C3550" t="str">
            <v>PATIA(EL BORDO)</v>
          </cell>
          <cell r="D3550" t="str">
            <v>CAUCA</v>
          </cell>
          <cell r="E3550" t="str">
            <v>PATIA</v>
          </cell>
          <cell r="F3550" t="str">
            <v>LG</v>
          </cell>
          <cell r="G3550">
            <v>-77.05</v>
          </cell>
          <cell r="H3550">
            <v>2.15</v>
          </cell>
          <cell r="I3550">
            <v>77</v>
          </cell>
          <cell r="J3550">
            <v>3</v>
          </cell>
          <cell r="K3550">
            <v>2</v>
          </cell>
          <cell r="L3550">
            <v>9</v>
          </cell>
          <cell r="M3550" t="str">
            <v>N</v>
          </cell>
          <cell r="N3550">
            <v>669552.75795</v>
          </cell>
          <cell r="O3550">
            <v>729501.45586999995</v>
          </cell>
          <cell r="P3550">
            <v>700</v>
          </cell>
          <cell r="Q3550">
            <v>19</v>
          </cell>
          <cell r="R3550">
            <v>532</v>
          </cell>
          <cell r="S3550">
            <v>0</v>
          </cell>
          <cell r="T3550">
            <v>1</v>
          </cell>
          <cell r="U3550">
            <v>1</v>
          </cell>
          <cell r="V3550">
            <v>5</v>
          </cell>
          <cell r="W3550">
            <v>2</v>
          </cell>
          <cell r="X3550">
            <v>1</v>
          </cell>
          <cell r="Y3550" t="str">
            <v>HIDROMET01</v>
          </cell>
          <cell r="Z3550" t="str">
            <v>1999-07-06 00:00:00</v>
          </cell>
          <cell r="AA3550">
            <v>2</v>
          </cell>
          <cell r="AB3550">
            <v>7</v>
          </cell>
          <cell r="AC3550">
            <v>1</v>
          </cell>
          <cell r="AD3550">
            <v>1</v>
          </cell>
          <cell r="AE3550">
            <v>1560</v>
          </cell>
          <cell r="AF3550" t="str">
            <v>1974-06-01 00:00:00</v>
          </cell>
        </row>
        <row r="3551">
          <cell r="A3551">
            <v>5201704</v>
          </cell>
          <cell r="B3551" t="str">
            <v>PTE BALBOA</v>
          </cell>
          <cell r="C3551" t="str">
            <v>BALBOA</v>
          </cell>
          <cell r="D3551" t="str">
            <v>CAUCA</v>
          </cell>
          <cell r="E3551" t="str">
            <v>PATIA</v>
          </cell>
          <cell r="F3551" t="str">
            <v>LM</v>
          </cell>
          <cell r="G3551">
            <v>-77.166667000000004</v>
          </cell>
          <cell r="H3551">
            <v>1.983333</v>
          </cell>
          <cell r="I3551">
            <v>77</v>
          </cell>
          <cell r="J3551">
            <v>10</v>
          </cell>
          <cell r="K3551">
            <v>1</v>
          </cell>
          <cell r="L3551">
            <v>59</v>
          </cell>
          <cell r="M3551" t="str">
            <v>N</v>
          </cell>
          <cell r="N3551">
            <v>656519.96086999995</v>
          </cell>
          <cell r="O3551">
            <v>711070.88451999996</v>
          </cell>
          <cell r="P3551">
            <v>1356</v>
          </cell>
          <cell r="Q3551">
            <v>19</v>
          </cell>
          <cell r="R3551">
            <v>75</v>
          </cell>
          <cell r="S3551">
            <v>0</v>
          </cell>
          <cell r="T3551">
            <v>1</v>
          </cell>
          <cell r="U3551">
            <v>1</v>
          </cell>
          <cell r="V3551">
            <v>5</v>
          </cell>
          <cell r="W3551">
            <v>2</v>
          </cell>
          <cell r="X3551">
            <v>1</v>
          </cell>
          <cell r="Y3551" t="str">
            <v>HIDROMET01</v>
          </cell>
          <cell r="Z3551" t="str">
            <v>1999-07-06 00:00:00</v>
          </cell>
          <cell r="AA3551">
            <v>2</v>
          </cell>
          <cell r="AB3551">
            <v>7</v>
          </cell>
          <cell r="AC3551">
            <v>1</v>
          </cell>
          <cell r="AD3551">
            <v>1</v>
          </cell>
          <cell r="AE3551">
            <v>0</v>
          </cell>
          <cell r="AF3551" t="str">
            <v>1972-07-01 00:00:00</v>
          </cell>
        </row>
        <row r="3552">
          <cell r="A3552">
            <v>5201705</v>
          </cell>
          <cell r="B3552" t="str">
            <v>SALADITO</v>
          </cell>
          <cell r="C3552" t="str">
            <v>TIMBIO</v>
          </cell>
          <cell r="D3552" t="str">
            <v>CAUCA</v>
          </cell>
          <cell r="E3552" t="str">
            <v>Q EL SALADO</v>
          </cell>
          <cell r="F3552" t="str">
            <v>LG</v>
          </cell>
          <cell r="G3552">
            <v>-76.666667000000004</v>
          </cell>
          <cell r="H3552">
            <v>2.35</v>
          </cell>
          <cell r="I3552">
            <v>76</v>
          </cell>
          <cell r="J3552">
            <v>40</v>
          </cell>
          <cell r="K3552">
            <v>2</v>
          </cell>
          <cell r="L3552">
            <v>21</v>
          </cell>
          <cell r="M3552" t="str">
            <v>N</v>
          </cell>
          <cell r="N3552">
            <v>712286.75104999996</v>
          </cell>
          <cell r="O3552">
            <v>751561.81203000003</v>
          </cell>
          <cell r="P3552">
            <v>1800</v>
          </cell>
          <cell r="Q3552">
            <v>19</v>
          </cell>
          <cell r="R3552">
            <v>807</v>
          </cell>
          <cell r="S3552">
            <v>0</v>
          </cell>
          <cell r="T3552">
            <v>1</v>
          </cell>
          <cell r="U3552">
            <v>1</v>
          </cell>
          <cell r="V3552">
            <v>5</v>
          </cell>
          <cell r="W3552">
            <v>2</v>
          </cell>
          <cell r="X3552">
            <v>1</v>
          </cell>
          <cell r="Y3552" t="str">
            <v>HIDROMET01</v>
          </cell>
          <cell r="Z3552" t="str">
            <v>1999-07-06 00:00:00</v>
          </cell>
          <cell r="AA3552">
            <v>2</v>
          </cell>
          <cell r="AB3552">
            <v>7</v>
          </cell>
          <cell r="AC3552">
            <v>1</v>
          </cell>
          <cell r="AD3552">
            <v>1</v>
          </cell>
          <cell r="AE3552">
            <v>0</v>
          </cell>
          <cell r="AF3552" t="str">
            <v>1990-11-01 00:00:00</v>
          </cell>
        </row>
        <row r="3553">
          <cell r="A3553">
            <v>5201706</v>
          </cell>
          <cell r="B3553" t="str">
            <v>LOMA ALTA</v>
          </cell>
          <cell r="C3553" t="str">
            <v>BALBOA</v>
          </cell>
          <cell r="D3553" t="str">
            <v>CAUCA</v>
          </cell>
          <cell r="E3553" t="str">
            <v>PATIA</v>
          </cell>
          <cell r="F3553" t="str">
            <v>LG</v>
          </cell>
          <cell r="G3553">
            <v>-77.2</v>
          </cell>
          <cell r="H3553">
            <v>1.95</v>
          </cell>
          <cell r="I3553">
            <v>77</v>
          </cell>
          <cell r="J3553">
            <v>12</v>
          </cell>
          <cell r="K3553">
            <v>1</v>
          </cell>
          <cell r="L3553">
            <v>57</v>
          </cell>
          <cell r="M3553" t="str">
            <v>N</v>
          </cell>
          <cell r="N3553">
            <v>652799.00283000001</v>
          </cell>
          <cell r="O3553">
            <v>707386.46600999997</v>
          </cell>
          <cell r="P3553">
            <v>620</v>
          </cell>
          <cell r="Q3553">
            <v>19</v>
          </cell>
          <cell r="R3553">
            <v>75</v>
          </cell>
          <cell r="S3553">
            <v>0</v>
          </cell>
          <cell r="T3553">
            <v>1</v>
          </cell>
          <cell r="U3553">
            <v>1</v>
          </cell>
          <cell r="V3553">
            <v>5</v>
          </cell>
          <cell r="W3553">
            <v>2</v>
          </cell>
          <cell r="X3553">
            <v>1</v>
          </cell>
          <cell r="Y3553" t="str">
            <v>HIDROMET01</v>
          </cell>
          <cell r="Z3553" t="str">
            <v>1999-07-06 00:00:00</v>
          </cell>
          <cell r="AA3553">
            <v>2</v>
          </cell>
          <cell r="AB3553">
            <v>7</v>
          </cell>
          <cell r="AC3553">
            <v>1</v>
          </cell>
          <cell r="AD3553">
            <v>1</v>
          </cell>
          <cell r="AE3553">
            <v>2334</v>
          </cell>
          <cell r="AF3553" t="str">
            <v>1994-11-01 00:00:00</v>
          </cell>
        </row>
        <row r="3554">
          <cell r="A3554">
            <v>5201707</v>
          </cell>
          <cell r="B3554" t="str">
            <v>BOCATOMA</v>
          </cell>
          <cell r="C3554" t="str">
            <v>PATIA(EL BORDO)</v>
          </cell>
          <cell r="D3554" t="str">
            <v>CAUCA</v>
          </cell>
          <cell r="E3554" t="str">
            <v>SAJANDI</v>
          </cell>
          <cell r="F3554" t="str">
            <v>LG</v>
          </cell>
          <cell r="G3554">
            <v>-77.05</v>
          </cell>
          <cell r="H3554">
            <v>2.2166670000000002</v>
          </cell>
          <cell r="I3554">
            <v>77</v>
          </cell>
          <cell r="J3554">
            <v>3</v>
          </cell>
          <cell r="K3554">
            <v>2</v>
          </cell>
          <cell r="L3554">
            <v>13</v>
          </cell>
          <cell r="M3554" t="str">
            <v>N</v>
          </cell>
          <cell r="N3554">
            <v>669567.34435999999</v>
          </cell>
          <cell r="O3554">
            <v>736883.20947999996</v>
          </cell>
          <cell r="P3554">
            <v>740</v>
          </cell>
          <cell r="Q3554">
            <v>19</v>
          </cell>
          <cell r="R3554">
            <v>532</v>
          </cell>
          <cell r="S3554">
            <v>0</v>
          </cell>
          <cell r="T3554">
            <v>1</v>
          </cell>
          <cell r="U3554">
            <v>1</v>
          </cell>
          <cell r="V3554">
            <v>5</v>
          </cell>
          <cell r="W3554">
            <v>2</v>
          </cell>
          <cell r="X3554">
            <v>1</v>
          </cell>
          <cell r="Y3554" t="str">
            <v>HIDROMET01</v>
          </cell>
          <cell r="Z3554" t="str">
            <v>1999-07-06 00:00:00</v>
          </cell>
          <cell r="AA3554">
            <v>2</v>
          </cell>
          <cell r="AB3554">
            <v>7</v>
          </cell>
          <cell r="AC3554">
            <v>1</v>
          </cell>
          <cell r="AD3554">
            <v>1</v>
          </cell>
          <cell r="AE3554">
            <v>200</v>
          </cell>
          <cell r="AF3554" t="str">
            <v>1994-11-01 00:00:00</v>
          </cell>
        </row>
        <row r="3555">
          <cell r="A3555">
            <v>5201708</v>
          </cell>
          <cell r="B3555" t="str">
            <v>PTE CARRETERA</v>
          </cell>
          <cell r="C3555" t="str">
            <v>BALBOA</v>
          </cell>
          <cell r="D3555" t="str">
            <v>CAUCA</v>
          </cell>
          <cell r="E3555" t="str">
            <v>MAMACONDE</v>
          </cell>
          <cell r="F3555" t="str">
            <v>LG</v>
          </cell>
          <cell r="G3555">
            <v>-77.2</v>
          </cell>
          <cell r="H3555">
            <v>1.95</v>
          </cell>
          <cell r="I3555">
            <v>77</v>
          </cell>
          <cell r="J3555">
            <v>12</v>
          </cell>
          <cell r="K3555">
            <v>1</v>
          </cell>
          <cell r="L3555">
            <v>57</v>
          </cell>
          <cell r="M3555" t="str">
            <v>N</v>
          </cell>
          <cell r="N3555">
            <v>652799.00283000001</v>
          </cell>
          <cell r="O3555">
            <v>707386.46600999997</v>
          </cell>
          <cell r="P3555">
            <v>615</v>
          </cell>
          <cell r="Q3555">
            <v>19</v>
          </cell>
          <cell r="R3555">
            <v>75</v>
          </cell>
          <cell r="S3555">
            <v>0</v>
          </cell>
          <cell r="T3555">
            <v>1</v>
          </cell>
          <cell r="U3555">
            <v>1</v>
          </cell>
          <cell r="V3555">
            <v>5</v>
          </cell>
          <cell r="W3555">
            <v>2</v>
          </cell>
          <cell r="X3555">
            <v>1</v>
          </cell>
          <cell r="Y3555" t="str">
            <v>HIDROMET01</v>
          </cell>
          <cell r="Z3555" t="str">
            <v>1999-07-06 00:00:00</v>
          </cell>
          <cell r="AA3555">
            <v>2</v>
          </cell>
          <cell r="AB3555">
            <v>7</v>
          </cell>
          <cell r="AC3555">
            <v>1</v>
          </cell>
          <cell r="AD3555">
            <v>1</v>
          </cell>
          <cell r="AE3555">
            <v>213</v>
          </cell>
          <cell r="AF3555" t="str">
            <v>1994-11-01 00:00:00</v>
          </cell>
        </row>
        <row r="3556">
          <cell r="A3556">
            <v>5201711</v>
          </cell>
          <cell r="B3556" t="str">
            <v>PTE CARRETERA</v>
          </cell>
          <cell r="C3556" t="str">
            <v>EL TAMBO</v>
          </cell>
          <cell r="D3556" t="str">
            <v>CAUCA</v>
          </cell>
          <cell r="E3556" t="str">
            <v>QUILCASE</v>
          </cell>
          <cell r="F3556" t="str">
            <v>LG</v>
          </cell>
          <cell r="G3556">
            <v>-76.849999999999994</v>
          </cell>
          <cell r="H3556">
            <v>2.35</v>
          </cell>
          <cell r="I3556">
            <v>76</v>
          </cell>
          <cell r="J3556">
            <v>51</v>
          </cell>
          <cell r="K3556">
            <v>2</v>
          </cell>
          <cell r="L3556">
            <v>21</v>
          </cell>
          <cell r="M3556" t="str">
            <v>N</v>
          </cell>
          <cell r="N3556">
            <v>691872.05420000001</v>
          </cell>
          <cell r="O3556">
            <v>751600.95765</v>
          </cell>
          <cell r="P3556">
            <v>800</v>
          </cell>
          <cell r="Q3556">
            <v>19</v>
          </cell>
          <cell r="R3556">
            <v>256</v>
          </cell>
          <cell r="S3556">
            <v>0</v>
          </cell>
          <cell r="T3556">
            <v>1</v>
          </cell>
          <cell r="U3556">
            <v>1</v>
          </cell>
          <cell r="V3556">
            <v>5</v>
          </cell>
          <cell r="W3556">
            <v>2</v>
          </cell>
          <cell r="X3556">
            <v>1</v>
          </cell>
          <cell r="Y3556" t="str">
            <v>HIDROMET01</v>
          </cell>
          <cell r="Z3556" t="str">
            <v>1999-07-06 00:00:00</v>
          </cell>
          <cell r="AA3556">
            <v>2</v>
          </cell>
          <cell r="AB3556">
            <v>9</v>
          </cell>
          <cell r="AC3556">
            <v>1</v>
          </cell>
          <cell r="AD3556">
            <v>1</v>
          </cell>
          <cell r="AE3556">
            <v>301</v>
          </cell>
          <cell r="AF3556" t="str">
            <v>1994-10-01 00:00:00</v>
          </cell>
        </row>
        <row r="3557">
          <cell r="A3557">
            <v>5201712</v>
          </cell>
          <cell r="B3557" t="str">
            <v>HOYO EL</v>
          </cell>
          <cell r="C3557" t="str">
            <v>EL TAMBO</v>
          </cell>
          <cell r="D3557" t="str">
            <v>CAUCA</v>
          </cell>
          <cell r="E3557" t="str">
            <v>QUILCASE</v>
          </cell>
          <cell r="F3557" t="str">
            <v>LG</v>
          </cell>
          <cell r="G3557">
            <v>-76.966667000000001</v>
          </cell>
          <cell r="H3557">
            <v>2.2166670000000002</v>
          </cell>
          <cell r="I3557">
            <v>76</v>
          </cell>
          <cell r="J3557">
            <v>58</v>
          </cell>
          <cell r="K3557">
            <v>2</v>
          </cell>
          <cell r="L3557">
            <v>13</v>
          </cell>
          <cell r="M3557" t="str">
            <v>N</v>
          </cell>
          <cell r="N3557">
            <v>678849.59773000004</v>
          </cell>
          <cell r="O3557">
            <v>736864.84956</v>
          </cell>
          <cell r="P3557">
            <v>735</v>
          </cell>
          <cell r="Q3557">
            <v>19</v>
          </cell>
          <cell r="R3557">
            <v>256</v>
          </cell>
          <cell r="S3557">
            <v>0</v>
          </cell>
          <cell r="T3557">
            <v>1</v>
          </cell>
          <cell r="U3557">
            <v>1</v>
          </cell>
          <cell r="V3557">
            <v>5</v>
          </cell>
          <cell r="W3557">
            <v>2</v>
          </cell>
          <cell r="X3557">
            <v>1</v>
          </cell>
          <cell r="Y3557" t="str">
            <v>HIDROMET01</v>
          </cell>
          <cell r="Z3557" t="str">
            <v>1999-07-06 00:00:00</v>
          </cell>
          <cell r="AA3557">
            <v>2</v>
          </cell>
          <cell r="AB3557">
            <v>7</v>
          </cell>
          <cell r="AC3557">
            <v>1</v>
          </cell>
          <cell r="AD3557">
            <v>1</v>
          </cell>
          <cell r="AE3557">
            <v>629</v>
          </cell>
          <cell r="AF3557" t="str">
            <v>1994-11-01 00:00:00</v>
          </cell>
        </row>
        <row r="3558">
          <cell r="A3558">
            <v>5201713</v>
          </cell>
          <cell r="B3558" t="str">
            <v>PTE COLGANTE</v>
          </cell>
          <cell r="C3558" t="str">
            <v>EL TAMBO</v>
          </cell>
          <cell r="D3558" t="str">
            <v>CAUCA</v>
          </cell>
          <cell r="E3558" t="str">
            <v>TIMBIO</v>
          </cell>
          <cell r="F3558" t="str">
            <v>LG</v>
          </cell>
          <cell r="G3558">
            <v>-77</v>
          </cell>
          <cell r="H3558">
            <v>2.25</v>
          </cell>
          <cell r="I3558">
            <v>77</v>
          </cell>
          <cell r="J3558">
            <v>0</v>
          </cell>
          <cell r="K3558">
            <v>2</v>
          </cell>
          <cell r="L3558">
            <v>15</v>
          </cell>
          <cell r="M3558" t="str">
            <v>N</v>
          </cell>
          <cell r="N3558">
            <v>675144.11343000003</v>
          </cell>
          <cell r="O3558">
            <v>740562.84290000005</v>
          </cell>
          <cell r="P3558">
            <v>740</v>
          </cell>
          <cell r="Q3558">
            <v>19</v>
          </cell>
          <cell r="R3558">
            <v>256</v>
          </cell>
          <cell r="S3558">
            <v>0</v>
          </cell>
          <cell r="T3558">
            <v>1</v>
          </cell>
          <cell r="U3558">
            <v>1</v>
          </cell>
          <cell r="V3558">
            <v>5</v>
          </cell>
          <cell r="W3558">
            <v>2</v>
          </cell>
          <cell r="X3558">
            <v>1</v>
          </cell>
          <cell r="Y3558" t="str">
            <v>HIDROMET01</v>
          </cell>
          <cell r="Z3558" t="str">
            <v>1999-07-06 00:00:00</v>
          </cell>
          <cell r="AA3558">
            <v>2</v>
          </cell>
          <cell r="AB3558">
            <v>7</v>
          </cell>
          <cell r="AC3558">
            <v>1</v>
          </cell>
          <cell r="AD3558">
            <v>1</v>
          </cell>
          <cell r="AE3558">
            <v>810</v>
          </cell>
        </row>
        <row r="3559">
          <cell r="A3559">
            <v>5202002</v>
          </cell>
          <cell r="B3559" t="str">
            <v>VEGA LA</v>
          </cell>
          <cell r="C3559" t="str">
            <v>LA VEGA</v>
          </cell>
          <cell r="D3559" t="str">
            <v>CAUCA</v>
          </cell>
          <cell r="E3559" t="str">
            <v>PANSITARA</v>
          </cell>
          <cell r="F3559" t="str">
            <v>PM</v>
          </cell>
          <cell r="G3559">
            <v>-76.766666999999998</v>
          </cell>
          <cell r="H3559">
            <v>2.016667</v>
          </cell>
          <cell r="I3559">
            <v>76</v>
          </cell>
          <cell r="J3559">
            <v>46</v>
          </cell>
          <cell r="K3559">
            <v>2</v>
          </cell>
          <cell r="L3559">
            <v>1</v>
          </cell>
          <cell r="M3559" t="str">
            <v>N</v>
          </cell>
          <cell r="N3559">
            <v>701085.89713000006</v>
          </cell>
          <cell r="O3559">
            <v>714683.10967000003</v>
          </cell>
          <cell r="P3559">
            <v>2272</v>
          </cell>
          <cell r="Q3559">
            <v>19</v>
          </cell>
          <cell r="R3559">
            <v>397</v>
          </cell>
          <cell r="S3559">
            <v>0</v>
          </cell>
          <cell r="T3559">
            <v>1</v>
          </cell>
          <cell r="U3559">
            <v>1</v>
          </cell>
          <cell r="V3559">
            <v>5</v>
          </cell>
          <cell r="W3559">
            <v>2</v>
          </cell>
          <cell r="X3559">
            <v>2</v>
          </cell>
          <cell r="Y3559" t="str">
            <v>HIDROMET01</v>
          </cell>
          <cell r="Z3559" t="str">
            <v>1999-07-06 00:00:00</v>
          </cell>
          <cell r="AA3559">
            <v>1</v>
          </cell>
          <cell r="AB3559">
            <v>7</v>
          </cell>
          <cell r="AC3559">
            <v>1</v>
          </cell>
          <cell r="AD3559">
            <v>1</v>
          </cell>
          <cell r="AE3559">
            <v>0</v>
          </cell>
          <cell r="AF3559" t="str">
            <v>1971-03-01 00:00:00</v>
          </cell>
        </row>
        <row r="3560">
          <cell r="A3560">
            <v>5202004</v>
          </cell>
          <cell r="B3560" t="str">
            <v>CANEY EL MOJARRAS</v>
          </cell>
          <cell r="C3560" t="str">
            <v>MERCADERES</v>
          </cell>
          <cell r="D3560" t="str">
            <v>CAUCA</v>
          </cell>
          <cell r="E3560" t="str">
            <v>PATIA</v>
          </cell>
          <cell r="F3560" t="str">
            <v>PM</v>
          </cell>
          <cell r="G3560">
            <v>-77.216667000000001</v>
          </cell>
          <cell r="H3560">
            <v>1.9</v>
          </cell>
          <cell r="I3560">
            <v>77</v>
          </cell>
          <cell r="J3560">
            <v>13</v>
          </cell>
          <cell r="K3560">
            <v>1</v>
          </cell>
          <cell r="L3560">
            <v>54</v>
          </cell>
          <cell r="M3560" t="str">
            <v>N</v>
          </cell>
          <cell r="N3560">
            <v>650931.70406000002</v>
          </cell>
          <cell r="O3560">
            <v>701852.75407000002</v>
          </cell>
          <cell r="P3560">
            <v>350</v>
          </cell>
          <cell r="Q3560">
            <v>19</v>
          </cell>
          <cell r="R3560">
            <v>450</v>
          </cell>
          <cell r="S3560">
            <v>0</v>
          </cell>
          <cell r="T3560">
            <v>1</v>
          </cell>
          <cell r="U3560">
            <v>1</v>
          </cell>
          <cell r="V3560">
            <v>5</v>
          </cell>
          <cell r="W3560">
            <v>2</v>
          </cell>
          <cell r="X3560">
            <v>2</v>
          </cell>
          <cell r="Y3560" t="str">
            <v>HIDROMET01</v>
          </cell>
          <cell r="Z3560" t="str">
            <v>1999-07-06 00:00:00</v>
          </cell>
          <cell r="AA3560">
            <v>1</v>
          </cell>
          <cell r="AB3560">
            <v>7</v>
          </cell>
          <cell r="AC3560">
            <v>2</v>
          </cell>
          <cell r="AD3560">
            <v>2</v>
          </cell>
          <cell r="AE3560">
            <v>0</v>
          </cell>
        </row>
        <row r="3561">
          <cell r="A3561">
            <v>5202007</v>
          </cell>
          <cell r="B3561" t="str">
            <v>SANTIAGO</v>
          </cell>
          <cell r="C3561" t="str">
            <v>SAN SEBASTIAN</v>
          </cell>
          <cell r="D3561" t="str">
            <v>CAUCA</v>
          </cell>
          <cell r="E3561" t="str">
            <v>SAN JORGE</v>
          </cell>
          <cell r="F3561" t="str">
            <v>PM</v>
          </cell>
          <cell r="G3561">
            <v>-76.75</v>
          </cell>
          <cell r="H3561">
            <v>1.816667</v>
          </cell>
          <cell r="I3561">
            <v>76</v>
          </cell>
          <cell r="J3561">
            <v>45</v>
          </cell>
          <cell r="K3561">
            <v>1</v>
          </cell>
          <cell r="L3561">
            <v>49</v>
          </cell>
          <cell r="M3561" t="str">
            <v>N</v>
          </cell>
          <cell r="N3561">
            <v>702907.66865000001</v>
          </cell>
          <cell r="O3561">
            <v>692540.58307000005</v>
          </cell>
          <cell r="P3561">
            <v>2180</v>
          </cell>
          <cell r="Q3561">
            <v>19</v>
          </cell>
          <cell r="R3561">
            <v>693</v>
          </cell>
          <cell r="S3561">
            <v>0</v>
          </cell>
          <cell r="T3561">
            <v>1</v>
          </cell>
          <cell r="U3561">
            <v>1</v>
          </cell>
          <cell r="V3561">
            <v>5</v>
          </cell>
          <cell r="W3561">
            <v>2</v>
          </cell>
          <cell r="X3561">
            <v>2</v>
          </cell>
          <cell r="Y3561" t="str">
            <v>HIDROMET01</v>
          </cell>
          <cell r="Z3561" t="str">
            <v>1999-07-06 00:00:00</v>
          </cell>
          <cell r="AA3561">
            <v>1</v>
          </cell>
          <cell r="AB3561">
            <v>7</v>
          </cell>
          <cell r="AC3561">
            <v>1</v>
          </cell>
          <cell r="AD3561">
            <v>1</v>
          </cell>
          <cell r="AE3561">
            <v>0</v>
          </cell>
          <cell r="AF3561" t="str">
            <v>1971-03-01 00:00:00</v>
          </cell>
        </row>
        <row r="3562">
          <cell r="A3562">
            <v>5202008</v>
          </cell>
          <cell r="B3562" t="str">
            <v>PELOTILLO EL</v>
          </cell>
          <cell r="C3562" t="str">
            <v>BOLIVAR</v>
          </cell>
          <cell r="D3562" t="str">
            <v>CAUCA</v>
          </cell>
          <cell r="E3562" t="str">
            <v>SAN JORGE</v>
          </cell>
          <cell r="F3562" t="str">
            <v>PM</v>
          </cell>
          <cell r="G3562">
            <v>-76.966667000000001</v>
          </cell>
          <cell r="H3562">
            <v>1.85</v>
          </cell>
          <cell r="I3562">
            <v>76</v>
          </cell>
          <cell r="J3562">
            <v>58</v>
          </cell>
          <cell r="K3562">
            <v>1</v>
          </cell>
          <cell r="L3562">
            <v>51</v>
          </cell>
          <cell r="M3562" t="str">
            <v>N</v>
          </cell>
          <cell r="N3562">
            <v>678776.98809999996</v>
          </cell>
          <cell r="O3562">
            <v>696268.29371999996</v>
          </cell>
          <cell r="P3562">
            <v>1880</v>
          </cell>
          <cell r="Q3562">
            <v>19</v>
          </cell>
          <cell r="R3562">
            <v>100</v>
          </cell>
          <cell r="S3562">
            <v>0</v>
          </cell>
          <cell r="T3562">
            <v>1</v>
          </cell>
          <cell r="U3562">
            <v>1</v>
          </cell>
          <cell r="V3562">
            <v>5</v>
          </cell>
          <cell r="W3562">
            <v>2</v>
          </cell>
          <cell r="X3562">
            <v>2</v>
          </cell>
          <cell r="Y3562" t="str">
            <v>HIDROMET01</v>
          </cell>
          <cell r="Z3562" t="str">
            <v>1999-07-06 00:00:00</v>
          </cell>
          <cell r="AA3562">
            <v>1</v>
          </cell>
          <cell r="AB3562">
            <v>7</v>
          </cell>
          <cell r="AC3562">
            <v>3</v>
          </cell>
          <cell r="AD3562">
            <v>3</v>
          </cell>
          <cell r="AE3562">
            <v>0</v>
          </cell>
        </row>
        <row r="3563">
          <cell r="A3563">
            <v>1501702</v>
          </cell>
          <cell r="B3563" t="str">
            <v>REVUELTA LA</v>
          </cell>
          <cell r="C3563" t="str">
            <v>SANTA MARTA</v>
          </cell>
          <cell r="D3563" t="str">
            <v>MAGDALENA</v>
          </cell>
          <cell r="E3563" t="str">
            <v>PIEDRAS</v>
          </cell>
          <cell r="F3563" t="str">
            <v>LM</v>
          </cell>
          <cell r="G3563">
            <v>-73.933333000000005</v>
          </cell>
          <cell r="H3563">
            <v>11.283333000000001</v>
          </cell>
          <cell r="I3563">
            <v>73</v>
          </cell>
          <cell r="J3563">
            <v>56</v>
          </cell>
          <cell r="K3563">
            <v>11</v>
          </cell>
          <cell r="L3563">
            <v>17</v>
          </cell>
          <cell r="M3563" t="str">
            <v>N</v>
          </cell>
          <cell r="N3563">
            <v>1016114.08209</v>
          </cell>
          <cell r="O3563">
            <v>1739267.0814400001</v>
          </cell>
          <cell r="P3563">
            <v>50</v>
          </cell>
          <cell r="Q3563">
            <v>47</v>
          </cell>
          <cell r="R3563">
            <v>1</v>
          </cell>
          <cell r="S3563">
            <v>0</v>
          </cell>
          <cell r="T3563">
            <v>1</v>
          </cell>
          <cell r="U3563">
            <v>1</v>
          </cell>
          <cell r="V3563">
            <v>1</v>
          </cell>
          <cell r="W3563">
            <v>5</v>
          </cell>
          <cell r="X3563">
            <v>1</v>
          </cell>
          <cell r="Y3563" t="str">
            <v>HIDROMET01</v>
          </cell>
          <cell r="Z3563" t="str">
            <v>1999-07-06 00:00:00</v>
          </cell>
          <cell r="AA3563">
            <v>2</v>
          </cell>
          <cell r="AB3563">
            <v>5</v>
          </cell>
          <cell r="AC3563">
            <v>9</v>
          </cell>
          <cell r="AD3563">
            <v>9</v>
          </cell>
          <cell r="AE3563">
            <v>143</v>
          </cell>
          <cell r="AF3563" t="str">
            <v>1965-05-01 00:00:00</v>
          </cell>
        </row>
        <row r="3564">
          <cell r="A3564">
            <v>5202011</v>
          </cell>
          <cell r="B3564" t="str">
            <v>BOLIVAR BOQUERON</v>
          </cell>
          <cell r="C3564" t="str">
            <v>BOLIVAR</v>
          </cell>
          <cell r="D3564" t="str">
            <v>CAUCA</v>
          </cell>
          <cell r="E3564" t="str">
            <v>SAMBINGO</v>
          </cell>
          <cell r="F3564" t="str">
            <v>PM</v>
          </cell>
          <cell r="G3564">
            <v>-77</v>
          </cell>
          <cell r="H3564">
            <v>1.8333330000000001</v>
          </cell>
          <cell r="I3564">
            <v>77</v>
          </cell>
          <cell r="J3564">
            <v>0</v>
          </cell>
          <cell r="K3564">
            <v>1</v>
          </cell>
          <cell r="L3564">
            <v>50</v>
          </cell>
          <cell r="M3564" t="str">
            <v>N</v>
          </cell>
          <cell r="N3564">
            <v>675060.30333999998</v>
          </cell>
          <cell r="O3564">
            <v>694429.02266999998</v>
          </cell>
          <cell r="P3564">
            <v>1350</v>
          </cell>
          <cell r="Q3564">
            <v>19</v>
          </cell>
          <cell r="R3564">
            <v>100</v>
          </cell>
          <cell r="S3564">
            <v>0</v>
          </cell>
          <cell r="T3564">
            <v>1</v>
          </cell>
          <cell r="U3564">
            <v>1</v>
          </cell>
          <cell r="V3564">
            <v>5</v>
          </cell>
          <cell r="W3564">
            <v>2</v>
          </cell>
          <cell r="X3564">
            <v>2</v>
          </cell>
          <cell r="Y3564" t="str">
            <v>HIDROMET01</v>
          </cell>
          <cell r="Z3564" t="str">
            <v>1999-07-06 00:00:00</v>
          </cell>
          <cell r="AA3564">
            <v>1</v>
          </cell>
          <cell r="AB3564">
            <v>7</v>
          </cell>
          <cell r="AC3564">
            <v>2</v>
          </cell>
          <cell r="AD3564">
            <v>2</v>
          </cell>
          <cell r="AE3564">
            <v>0</v>
          </cell>
          <cell r="AF3564" t="str">
            <v>1965-09-01 00:00:00</v>
          </cell>
        </row>
        <row r="3565">
          <cell r="A3565">
            <v>5202012</v>
          </cell>
          <cell r="B3565" t="str">
            <v>MERCADERES</v>
          </cell>
          <cell r="C3565" t="str">
            <v>MERCADERES</v>
          </cell>
          <cell r="D3565" t="str">
            <v>CAUCA</v>
          </cell>
          <cell r="E3565" t="str">
            <v>Q MOJARRAS</v>
          </cell>
          <cell r="F3565" t="str">
            <v>PM</v>
          </cell>
          <cell r="G3565">
            <v>-77.150000000000006</v>
          </cell>
          <cell r="H3565">
            <v>1.7833330000000001</v>
          </cell>
          <cell r="I3565">
            <v>77</v>
          </cell>
          <cell r="J3565">
            <v>9</v>
          </cell>
          <cell r="K3565">
            <v>1</v>
          </cell>
          <cell r="L3565">
            <v>47</v>
          </cell>
          <cell r="M3565" t="str">
            <v>N</v>
          </cell>
          <cell r="N3565">
            <v>658337.91813999997</v>
          </cell>
          <cell r="O3565">
            <v>688920.18093000003</v>
          </cell>
          <cell r="P3565">
            <v>1180</v>
          </cell>
          <cell r="Q3565">
            <v>19</v>
          </cell>
          <cell r="R3565">
            <v>450</v>
          </cell>
          <cell r="S3565">
            <v>0</v>
          </cell>
          <cell r="T3565">
            <v>1</v>
          </cell>
          <cell r="U3565">
            <v>1</v>
          </cell>
          <cell r="V3565">
            <v>5</v>
          </cell>
          <cell r="W3565">
            <v>2</v>
          </cell>
          <cell r="X3565">
            <v>2</v>
          </cell>
          <cell r="Y3565" t="str">
            <v>HIDROMET01</v>
          </cell>
          <cell r="Z3565" t="str">
            <v>1999-07-06 00:00:00</v>
          </cell>
          <cell r="AA3565">
            <v>1</v>
          </cell>
          <cell r="AB3565">
            <v>7</v>
          </cell>
          <cell r="AC3565">
            <v>2</v>
          </cell>
          <cell r="AD3565">
            <v>2</v>
          </cell>
          <cell r="AE3565">
            <v>0</v>
          </cell>
          <cell r="AF3565" t="str">
            <v>1965-06-01 00:00:00</v>
          </cell>
        </row>
        <row r="3566">
          <cell r="A3566">
            <v>5202014</v>
          </cell>
          <cell r="B3566" t="str">
            <v>BOLIVAR</v>
          </cell>
          <cell r="C3566" t="str">
            <v>BOLIVAR</v>
          </cell>
          <cell r="D3566" t="str">
            <v>CAUCA</v>
          </cell>
          <cell r="E3566" t="str">
            <v>SAMBINGO</v>
          </cell>
          <cell r="F3566" t="str">
            <v>PG</v>
          </cell>
          <cell r="G3566">
            <v>-77</v>
          </cell>
          <cell r="H3566">
            <v>1.8333330000000001</v>
          </cell>
          <cell r="I3566">
            <v>77</v>
          </cell>
          <cell r="J3566">
            <v>0</v>
          </cell>
          <cell r="K3566">
            <v>1</v>
          </cell>
          <cell r="L3566">
            <v>50</v>
          </cell>
          <cell r="M3566" t="str">
            <v>N</v>
          </cell>
          <cell r="N3566">
            <v>675060.30333999998</v>
          </cell>
          <cell r="O3566">
            <v>694429.02266999998</v>
          </cell>
          <cell r="P3566">
            <v>1735</v>
          </cell>
          <cell r="Q3566">
            <v>19</v>
          </cell>
          <cell r="R3566">
            <v>100</v>
          </cell>
          <cell r="S3566">
            <v>0</v>
          </cell>
          <cell r="T3566">
            <v>1</v>
          </cell>
          <cell r="U3566">
            <v>1</v>
          </cell>
          <cell r="V3566">
            <v>5</v>
          </cell>
          <cell r="W3566">
            <v>2</v>
          </cell>
          <cell r="X3566">
            <v>2</v>
          </cell>
          <cell r="Y3566" t="str">
            <v>HIDROMET01</v>
          </cell>
          <cell r="Z3566" t="str">
            <v>1999-07-06 00:00:00</v>
          </cell>
          <cell r="AA3566">
            <v>1</v>
          </cell>
          <cell r="AB3566">
            <v>7</v>
          </cell>
          <cell r="AC3566">
            <v>3</v>
          </cell>
          <cell r="AD3566">
            <v>3</v>
          </cell>
          <cell r="AE3566">
            <v>0</v>
          </cell>
          <cell r="AF3566" t="str">
            <v>1959-11-01 00:00:00</v>
          </cell>
        </row>
        <row r="3567">
          <cell r="A3567">
            <v>5202015</v>
          </cell>
          <cell r="B3567" t="str">
            <v>RODEO EL MOP</v>
          </cell>
          <cell r="C3567" t="str">
            <v>BOLIVAR</v>
          </cell>
          <cell r="D3567" t="str">
            <v>CAUCA</v>
          </cell>
          <cell r="E3567" t="str">
            <v>SAN JORGE</v>
          </cell>
          <cell r="F3567" t="str">
            <v>PG</v>
          </cell>
          <cell r="G3567">
            <v>-77.033332999999999</v>
          </cell>
          <cell r="H3567">
            <v>1.766667</v>
          </cell>
          <cell r="I3567">
            <v>77</v>
          </cell>
          <cell r="J3567">
            <v>2</v>
          </cell>
          <cell r="K3567">
            <v>1</v>
          </cell>
          <cell r="L3567">
            <v>46</v>
          </cell>
          <cell r="M3567" t="str">
            <v>N</v>
          </cell>
          <cell r="N3567">
            <v>671334.53882000002</v>
          </cell>
          <cell r="O3567">
            <v>687053.49921000004</v>
          </cell>
          <cell r="P3567">
            <v>1500</v>
          </cell>
          <cell r="Q3567">
            <v>19</v>
          </cell>
          <cell r="R3567">
            <v>100</v>
          </cell>
          <cell r="S3567">
            <v>0</v>
          </cell>
          <cell r="T3567">
            <v>1</v>
          </cell>
          <cell r="U3567">
            <v>1</v>
          </cell>
          <cell r="V3567">
            <v>5</v>
          </cell>
          <cell r="W3567">
            <v>2</v>
          </cell>
          <cell r="X3567">
            <v>2</v>
          </cell>
          <cell r="Y3567" t="str">
            <v>HIDROMET01</v>
          </cell>
          <cell r="Z3567" t="str">
            <v>1999-07-06 00:00:00</v>
          </cell>
          <cell r="AA3567">
            <v>1</v>
          </cell>
          <cell r="AB3567">
            <v>7</v>
          </cell>
          <cell r="AC3567">
            <v>17</v>
          </cell>
          <cell r="AD3567">
            <v>17</v>
          </cell>
          <cell r="AE3567">
            <v>0</v>
          </cell>
          <cell r="AF3567" t="str">
            <v>1967-02-01 00:00:00</v>
          </cell>
        </row>
        <row r="3568">
          <cell r="A3568">
            <v>5202017</v>
          </cell>
          <cell r="B3568" t="str">
            <v>SAN PEDRO MOP</v>
          </cell>
          <cell r="C3568" t="str">
            <v>LA SIERRA</v>
          </cell>
          <cell r="D3568" t="str">
            <v>CAUCA</v>
          </cell>
          <cell r="E3568" t="str">
            <v>SAN PEDRO</v>
          </cell>
          <cell r="F3568" t="str">
            <v>PM</v>
          </cell>
          <cell r="G3568">
            <v>-76.783332999999999</v>
          </cell>
          <cell r="H3568">
            <v>2.1666669999999999</v>
          </cell>
          <cell r="I3568">
            <v>76</v>
          </cell>
          <cell r="J3568">
            <v>47</v>
          </cell>
          <cell r="K3568">
            <v>2</v>
          </cell>
          <cell r="L3568">
            <v>10</v>
          </cell>
          <cell r="M3568" t="str">
            <v>N</v>
          </cell>
          <cell r="N3568">
            <v>699258.18726999999</v>
          </cell>
          <cell r="O3568">
            <v>731291.27035999997</v>
          </cell>
          <cell r="P3568">
            <v>1600</v>
          </cell>
          <cell r="Q3568">
            <v>19</v>
          </cell>
          <cell r="R3568">
            <v>392</v>
          </cell>
          <cell r="S3568">
            <v>0</v>
          </cell>
          <cell r="T3568">
            <v>1</v>
          </cell>
          <cell r="U3568">
            <v>1</v>
          </cell>
          <cell r="V3568">
            <v>5</v>
          </cell>
          <cell r="W3568">
            <v>2</v>
          </cell>
          <cell r="X3568">
            <v>2</v>
          </cell>
          <cell r="Y3568" t="str">
            <v>HIDROMET01</v>
          </cell>
          <cell r="Z3568" t="str">
            <v>1999-07-06 00:00:00</v>
          </cell>
          <cell r="AA3568">
            <v>1</v>
          </cell>
          <cell r="AB3568">
            <v>7</v>
          </cell>
          <cell r="AC3568">
            <v>17</v>
          </cell>
          <cell r="AD3568">
            <v>17</v>
          </cell>
          <cell r="AE3568">
            <v>0</v>
          </cell>
          <cell r="AF3568" t="str">
            <v>1970-10-01 00:00:00</v>
          </cell>
        </row>
        <row r="3569">
          <cell r="A3569">
            <v>5202018</v>
          </cell>
          <cell r="B3569" t="str">
            <v>QUEBRADILLAS</v>
          </cell>
          <cell r="C3569" t="str">
            <v>ALMAGUER</v>
          </cell>
          <cell r="D3569" t="str">
            <v>CAUCA</v>
          </cell>
          <cell r="E3569" t="str">
            <v>SAN JORGE</v>
          </cell>
          <cell r="F3569" t="str">
            <v>PG</v>
          </cell>
          <cell r="G3569">
            <v>-76.7</v>
          </cell>
          <cell r="H3569">
            <v>1.9666669999999999</v>
          </cell>
          <cell r="I3569">
            <v>76</v>
          </cell>
          <cell r="J3569">
            <v>42</v>
          </cell>
          <cell r="K3569">
            <v>1</v>
          </cell>
          <cell r="L3569">
            <v>58</v>
          </cell>
          <cell r="M3569" t="str">
            <v>N</v>
          </cell>
          <cell r="N3569">
            <v>708502.11300000001</v>
          </cell>
          <cell r="O3569">
            <v>709136.35716000001</v>
          </cell>
          <cell r="P3569">
            <v>3100</v>
          </cell>
          <cell r="Q3569">
            <v>19</v>
          </cell>
          <cell r="R3569">
            <v>22</v>
          </cell>
          <cell r="S3569">
            <v>0</v>
          </cell>
          <cell r="T3569">
            <v>1</v>
          </cell>
          <cell r="U3569">
            <v>1</v>
          </cell>
          <cell r="V3569">
            <v>5</v>
          </cell>
          <cell r="W3569">
            <v>2</v>
          </cell>
          <cell r="X3569">
            <v>2</v>
          </cell>
          <cell r="Y3569" t="str">
            <v>HIDROMET01</v>
          </cell>
          <cell r="Z3569" t="str">
            <v>1999-07-06 00:00:00</v>
          </cell>
          <cell r="AA3569">
            <v>1</v>
          </cell>
          <cell r="AB3569">
            <v>7</v>
          </cell>
          <cell r="AC3569">
            <v>1</v>
          </cell>
          <cell r="AD3569">
            <v>1</v>
          </cell>
          <cell r="AE3569">
            <v>0</v>
          </cell>
          <cell r="AF3569" t="str">
            <v>1994-06-01 00:00:00</v>
          </cell>
        </row>
        <row r="3570">
          <cell r="A3570">
            <v>5202501</v>
          </cell>
          <cell r="B3570" t="str">
            <v>BOLIVAR</v>
          </cell>
          <cell r="C3570" t="str">
            <v>BOLIVAR</v>
          </cell>
          <cell r="D3570" t="str">
            <v>CAUCA</v>
          </cell>
          <cell r="E3570" t="str">
            <v>SAMBINGO</v>
          </cell>
          <cell r="F3570" t="str">
            <v>CO</v>
          </cell>
          <cell r="G3570">
            <v>-77</v>
          </cell>
          <cell r="H3570">
            <v>1.8333330000000001</v>
          </cell>
          <cell r="I3570">
            <v>77</v>
          </cell>
          <cell r="J3570">
            <v>0</v>
          </cell>
          <cell r="K3570">
            <v>1</v>
          </cell>
          <cell r="L3570">
            <v>50</v>
          </cell>
          <cell r="M3570" t="str">
            <v>N</v>
          </cell>
          <cell r="N3570">
            <v>675060.30333999998</v>
          </cell>
          <cell r="O3570">
            <v>694429.02266999998</v>
          </cell>
          <cell r="P3570">
            <v>1510</v>
          </cell>
          <cell r="Q3570">
            <v>19</v>
          </cell>
          <cell r="R3570">
            <v>100</v>
          </cell>
          <cell r="S3570">
            <v>0</v>
          </cell>
          <cell r="T3570">
            <v>1</v>
          </cell>
          <cell r="U3570">
            <v>1</v>
          </cell>
          <cell r="V3570">
            <v>5</v>
          </cell>
          <cell r="W3570">
            <v>2</v>
          </cell>
          <cell r="X3570">
            <v>2</v>
          </cell>
          <cell r="Y3570" t="str">
            <v>HIDROMET01</v>
          </cell>
          <cell r="Z3570" t="str">
            <v>1999-07-06 00:00:00</v>
          </cell>
          <cell r="AA3570">
            <v>1</v>
          </cell>
          <cell r="AB3570">
            <v>7</v>
          </cell>
          <cell r="AC3570">
            <v>1</v>
          </cell>
          <cell r="AD3570">
            <v>1</v>
          </cell>
          <cell r="AE3570">
            <v>0</v>
          </cell>
          <cell r="AF3570" t="str">
            <v>1971-06-01 00:00:00</v>
          </cell>
        </row>
        <row r="3571">
          <cell r="A3571">
            <v>5202503</v>
          </cell>
          <cell r="B3571" t="str">
            <v>MERCADERES</v>
          </cell>
          <cell r="C3571" t="str">
            <v>MERCADERES</v>
          </cell>
          <cell r="D3571" t="str">
            <v>CAUCA</v>
          </cell>
          <cell r="E3571" t="str">
            <v>SAMBINGO</v>
          </cell>
          <cell r="F3571" t="str">
            <v>CO</v>
          </cell>
          <cell r="G3571">
            <v>-77.166667000000004</v>
          </cell>
          <cell r="H3571">
            <v>1.816667</v>
          </cell>
          <cell r="I3571">
            <v>77</v>
          </cell>
          <cell r="J3571">
            <v>10</v>
          </cell>
          <cell r="K3571">
            <v>1</v>
          </cell>
          <cell r="L3571">
            <v>49</v>
          </cell>
          <cell r="M3571" t="str">
            <v>N</v>
          </cell>
          <cell r="N3571">
            <v>656486.97230999998</v>
          </cell>
          <cell r="O3571">
            <v>692614.55182000005</v>
          </cell>
          <cell r="P3571">
            <v>1174</v>
          </cell>
          <cell r="Q3571">
            <v>19</v>
          </cell>
          <cell r="R3571">
            <v>450</v>
          </cell>
          <cell r="S3571">
            <v>0</v>
          </cell>
          <cell r="T3571">
            <v>1</v>
          </cell>
          <cell r="U3571">
            <v>1</v>
          </cell>
          <cell r="V3571">
            <v>5</v>
          </cell>
          <cell r="W3571">
            <v>2</v>
          </cell>
          <cell r="X3571">
            <v>2</v>
          </cell>
          <cell r="Y3571" t="str">
            <v>HIDROMET01</v>
          </cell>
          <cell r="Z3571" t="str">
            <v>1999-07-06 00:00:00</v>
          </cell>
          <cell r="AA3571">
            <v>1</v>
          </cell>
          <cell r="AB3571">
            <v>7</v>
          </cell>
          <cell r="AC3571">
            <v>1</v>
          </cell>
          <cell r="AD3571">
            <v>1</v>
          </cell>
          <cell r="AE3571">
            <v>0</v>
          </cell>
          <cell r="AF3571" t="str">
            <v>1971-03-01 00:00:00</v>
          </cell>
        </row>
        <row r="3572">
          <cell r="A3572">
            <v>5202505</v>
          </cell>
          <cell r="B3572" t="str">
            <v>SIERRA LA</v>
          </cell>
          <cell r="C3572" t="str">
            <v>LA SIERRA</v>
          </cell>
          <cell r="D3572" t="str">
            <v>CAUCA</v>
          </cell>
          <cell r="E3572" t="str">
            <v>GUACHICONO</v>
          </cell>
          <cell r="F3572" t="str">
            <v>CO</v>
          </cell>
          <cell r="G3572">
            <v>-76.816666999999995</v>
          </cell>
          <cell r="H3572">
            <v>2.2166670000000002</v>
          </cell>
          <cell r="I3572">
            <v>76</v>
          </cell>
          <cell r="J3572">
            <v>49</v>
          </cell>
          <cell r="K3572">
            <v>2</v>
          </cell>
          <cell r="L3572">
            <v>13</v>
          </cell>
          <cell r="M3572" t="str">
            <v>N</v>
          </cell>
          <cell r="N3572">
            <v>695555.94576999999</v>
          </cell>
          <cell r="O3572">
            <v>736833.12419</v>
          </cell>
          <cell r="P3572">
            <v>1870</v>
          </cell>
          <cell r="Q3572">
            <v>19</v>
          </cell>
          <cell r="R3572">
            <v>392</v>
          </cell>
          <cell r="S3572">
            <v>0</v>
          </cell>
          <cell r="T3572">
            <v>1</v>
          </cell>
          <cell r="U3572">
            <v>1</v>
          </cell>
          <cell r="V3572">
            <v>5</v>
          </cell>
          <cell r="W3572">
            <v>2</v>
          </cell>
          <cell r="X3572">
            <v>2</v>
          </cell>
          <cell r="Y3572" t="str">
            <v>HIDROMET01</v>
          </cell>
          <cell r="Z3572" t="str">
            <v>1999-07-06 00:00:00</v>
          </cell>
          <cell r="AA3572">
            <v>1</v>
          </cell>
          <cell r="AB3572">
            <v>7</v>
          </cell>
          <cell r="AC3572">
            <v>1</v>
          </cell>
          <cell r="AD3572">
            <v>1</v>
          </cell>
          <cell r="AE3572">
            <v>0</v>
          </cell>
          <cell r="AF3572" t="str">
            <v>1971-05-01 00:00:00</v>
          </cell>
        </row>
        <row r="3573">
          <cell r="A3573">
            <v>5202702</v>
          </cell>
          <cell r="B3573" t="str">
            <v>PLAYA LA</v>
          </cell>
          <cell r="C3573" t="str">
            <v>BOLIVAR</v>
          </cell>
          <cell r="D3573" t="str">
            <v>CAUCA</v>
          </cell>
          <cell r="E3573" t="str">
            <v>SAN JORGE</v>
          </cell>
          <cell r="F3573" t="str">
            <v>LG</v>
          </cell>
          <cell r="G3573">
            <v>-77.016666999999998</v>
          </cell>
          <cell r="H3573">
            <v>1.983333</v>
          </cell>
          <cell r="I3573">
            <v>77</v>
          </cell>
          <cell r="J3573">
            <v>1</v>
          </cell>
          <cell r="K3573">
            <v>1</v>
          </cell>
          <cell r="L3573">
            <v>59</v>
          </cell>
          <cell r="M3573" t="str">
            <v>N</v>
          </cell>
          <cell r="N3573">
            <v>673231.77798999997</v>
          </cell>
          <cell r="O3573">
            <v>711040.46371000004</v>
          </cell>
          <cell r="P3573">
            <v>710</v>
          </cell>
          <cell r="Q3573">
            <v>19</v>
          </cell>
          <cell r="R3573">
            <v>100</v>
          </cell>
          <cell r="S3573">
            <v>0</v>
          </cell>
          <cell r="T3573">
            <v>1</v>
          </cell>
          <cell r="U3573">
            <v>1</v>
          </cell>
          <cell r="V3573">
            <v>5</v>
          </cell>
          <cell r="W3573">
            <v>2</v>
          </cell>
          <cell r="X3573">
            <v>2</v>
          </cell>
          <cell r="Y3573" t="str">
            <v>HIDROMET01</v>
          </cell>
          <cell r="Z3573" t="str">
            <v>1999-07-06 00:00:00</v>
          </cell>
          <cell r="AA3573">
            <v>2</v>
          </cell>
          <cell r="AB3573">
            <v>7</v>
          </cell>
          <cell r="AC3573">
            <v>1</v>
          </cell>
          <cell r="AD3573">
            <v>1</v>
          </cell>
          <cell r="AE3573">
            <v>684</v>
          </cell>
          <cell r="AF3573" t="str">
            <v>1994-06-01 00:00:00</v>
          </cell>
        </row>
        <row r="3574">
          <cell r="A3574">
            <v>5202703</v>
          </cell>
          <cell r="B3574" t="str">
            <v>PTE FIERRO</v>
          </cell>
          <cell r="C3574" t="str">
            <v>LA SIERRA</v>
          </cell>
          <cell r="D3574" t="str">
            <v>CAUCA</v>
          </cell>
          <cell r="E3574" t="str">
            <v>GUACHICONO</v>
          </cell>
          <cell r="F3574" t="str">
            <v>LG</v>
          </cell>
          <cell r="G3574">
            <v>-76.866667000000007</v>
          </cell>
          <cell r="H3574">
            <v>2.1833330000000002</v>
          </cell>
          <cell r="I3574">
            <v>76</v>
          </cell>
          <cell r="J3574">
            <v>52</v>
          </cell>
          <cell r="K3574">
            <v>2</v>
          </cell>
          <cell r="L3574">
            <v>11</v>
          </cell>
          <cell r="M3574" t="str">
            <v>N</v>
          </cell>
          <cell r="N3574">
            <v>689980.50864999997</v>
          </cell>
          <cell r="O3574">
            <v>733153.22884</v>
          </cell>
          <cell r="P3574">
            <v>900</v>
          </cell>
          <cell r="Q3574">
            <v>19</v>
          </cell>
          <cell r="R3574">
            <v>392</v>
          </cell>
          <cell r="S3574">
            <v>0</v>
          </cell>
          <cell r="T3574">
            <v>1</v>
          </cell>
          <cell r="U3574">
            <v>1</v>
          </cell>
          <cell r="V3574">
            <v>5</v>
          </cell>
          <cell r="W3574">
            <v>2</v>
          </cell>
          <cell r="X3574">
            <v>2</v>
          </cell>
          <cell r="Y3574" t="str">
            <v>HIDROMET01</v>
          </cell>
          <cell r="Z3574" t="str">
            <v>1999-07-06 00:00:00</v>
          </cell>
          <cell r="AA3574">
            <v>2</v>
          </cell>
          <cell r="AB3574">
            <v>7</v>
          </cell>
          <cell r="AC3574">
            <v>1</v>
          </cell>
          <cell r="AD3574">
            <v>1</v>
          </cell>
          <cell r="AE3574">
            <v>734</v>
          </cell>
          <cell r="AF3574" t="str">
            <v>1994-06-01 00:00:00</v>
          </cell>
        </row>
        <row r="3575">
          <cell r="A3575">
            <v>5203003</v>
          </cell>
          <cell r="B3575" t="str">
            <v>UNION LA</v>
          </cell>
          <cell r="C3575" t="str">
            <v>LA UNION</v>
          </cell>
          <cell r="D3575" t="str">
            <v>NARI#O</v>
          </cell>
          <cell r="E3575" t="str">
            <v>MAYO</v>
          </cell>
          <cell r="F3575" t="str">
            <v>PM</v>
          </cell>
          <cell r="G3575">
            <v>-77.150000000000006</v>
          </cell>
          <cell r="H3575">
            <v>1.6</v>
          </cell>
          <cell r="I3575">
            <v>77</v>
          </cell>
          <cell r="J3575">
            <v>9</v>
          </cell>
          <cell r="K3575">
            <v>1</v>
          </cell>
          <cell r="L3575">
            <v>36</v>
          </cell>
          <cell r="M3575" t="str">
            <v>N</v>
          </cell>
          <cell r="N3575">
            <v>658305.78378000006</v>
          </cell>
          <cell r="O3575">
            <v>668618.56712999998</v>
          </cell>
          <cell r="P3575">
            <v>1745</v>
          </cell>
          <cell r="Q3575">
            <v>52</v>
          </cell>
          <cell r="R3575">
            <v>399</v>
          </cell>
          <cell r="S3575">
            <v>0</v>
          </cell>
          <cell r="T3575">
            <v>1</v>
          </cell>
          <cell r="U3575">
            <v>1</v>
          </cell>
          <cell r="V3575">
            <v>5</v>
          </cell>
          <cell r="W3575">
            <v>2</v>
          </cell>
          <cell r="X3575">
            <v>3</v>
          </cell>
          <cell r="Y3575" t="str">
            <v>HIDROMET01</v>
          </cell>
          <cell r="Z3575" t="str">
            <v>1999-07-06 00:00:00</v>
          </cell>
          <cell r="AA3575">
            <v>1</v>
          </cell>
          <cell r="AB3575">
            <v>7</v>
          </cell>
          <cell r="AC3575">
            <v>2</v>
          </cell>
          <cell r="AD3575">
            <v>2</v>
          </cell>
          <cell r="AE3575">
            <v>0</v>
          </cell>
        </row>
        <row r="3576">
          <cell r="A3576">
            <v>5203006</v>
          </cell>
          <cell r="B3576" t="str">
            <v>HIDROMAYO CAMP</v>
          </cell>
          <cell r="C3576" t="str">
            <v>SAN PABLO</v>
          </cell>
          <cell r="D3576" t="str">
            <v>NARI#O</v>
          </cell>
          <cell r="E3576" t="str">
            <v>MAYO</v>
          </cell>
          <cell r="F3576" t="str">
            <v>PM</v>
          </cell>
          <cell r="G3576">
            <v>-77.016666999999998</v>
          </cell>
          <cell r="H3576">
            <v>1.6666669999999999</v>
          </cell>
          <cell r="I3576">
            <v>77</v>
          </cell>
          <cell r="J3576">
            <v>1</v>
          </cell>
          <cell r="K3576">
            <v>1</v>
          </cell>
          <cell r="L3576">
            <v>40</v>
          </cell>
          <cell r="M3576" t="str">
            <v>N</v>
          </cell>
          <cell r="N3576">
            <v>673174.51297000004</v>
          </cell>
          <cell r="O3576">
            <v>675978.30356000003</v>
          </cell>
          <cell r="P3576">
            <v>1820</v>
          </cell>
          <cell r="Q3576">
            <v>52</v>
          </cell>
          <cell r="R3576">
            <v>693</v>
          </cell>
          <cell r="S3576">
            <v>0</v>
          </cell>
          <cell r="T3576">
            <v>1</v>
          </cell>
          <cell r="U3576">
            <v>1</v>
          </cell>
          <cell r="V3576">
            <v>5</v>
          </cell>
          <cell r="W3576">
            <v>2</v>
          </cell>
          <cell r="X3576">
            <v>3</v>
          </cell>
          <cell r="Y3576" t="str">
            <v>HIDROMET01</v>
          </cell>
          <cell r="Z3576" t="str">
            <v>1999-07-06 00:00:00</v>
          </cell>
          <cell r="AA3576">
            <v>1</v>
          </cell>
          <cell r="AB3576">
            <v>7</v>
          </cell>
          <cell r="AC3576">
            <v>2</v>
          </cell>
          <cell r="AD3576">
            <v>2</v>
          </cell>
          <cell r="AE3576">
            <v>0</v>
          </cell>
        </row>
        <row r="3577">
          <cell r="A3577">
            <v>5203007</v>
          </cell>
          <cell r="B3577" t="str">
            <v>CRUZ LA 1</v>
          </cell>
          <cell r="C3577" t="str">
            <v>LA CRUZ</v>
          </cell>
          <cell r="D3577" t="str">
            <v>NARI#O</v>
          </cell>
          <cell r="E3577" t="str">
            <v>MAYO</v>
          </cell>
          <cell r="F3577" t="str">
            <v>PM</v>
          </cell>
          <cell r="G3577">
            <v>-76.983333000000002</v>
          </cell>
          <cell r="H3577">
            <v>1.6</v>
          </cell>
          <cell r="I3577">
            <v>76</v>
          </cell>
          <cell r="J3577">
            <v>59</v>
          </cell>
          <cell r="K3577">
            <v>1</v>
          </cell>
          <cell r="L3577">
            <v>36</v>
          </cell>
          <cell r="M3577" t="str">
            <v>N</v>
          </cell>
          <cell r="N3577">
            <v>676877.92608999996</v>
          </cell>
          <cell r="O3577">
            <v>668591.51908999996</v>
          </cell>
          <cell r="P3577">
            <v>2248</v>
          </cell>
          <cell r="Q3577">
            <v>52</v>
          </cell>
          <cell r="R3577">
            <v>378</v>
          </cell>
          <cell r="S3577">
            <v>0</v>
          </cell>
          <cell r="T3577">
            <v>1</v>
          </cell>
          <cell r="U3577">
            <v>1</v>
          </cell>
          <cell r="V3577">
            <v>5</v>
          </cell>
          <cell r="W3577">
            <v>2</v>
          </cell>
          <cell r="X3577">
            <v>3</v>
          </cell>
          <cell r="Y3577" t="str">
            <v>HIDROMET01</v>
          </cell>
          <cell r="Z3577" t="str">
            <v>1999-07-06 00:00:00</v>
          </cell>
          <cell r="AA3577">
            <v>1</v>
          </cell>
          <cell r="AB3577">
            <v>7</v>
          </cell>
          <cell r="AC3577">
            <v>2</v>
          </cell>
          <cell r="AD3577">
            <v>2</v>
          </cell>
          <cell r="AE3577">
            <v>0</v>
          </cell>
        </row>
        <row r="3578">
          <cell r="A3578">
            <v>5203011</v>
          </cell>
          <cell r="B3578" t="str">
            <v>UNION LA</v>
          </cell>
          <cell r="C3578" t="str">
            <v>LA UNION</v>
          </cell>
          <cell r="D3578" t="str">
            <v>NARI#O</v>
          </cell>
          <cell r="E3578" t="str">
            <v>PATIA</v>
          </cell>
          <cell r="F3578" t="str">
            <v>PM</v>
          </cell>
          <cell r="G3578">
            <v>-77.150000000000006</v>
          </cell>
          <cell r="H3578">
            <v>1.6166670000000001</v>
          </cell>
          <cell r="I3578">
            <v>77</v>
          </cell>
          <cell r="J3578">
            <v>9</v>
          </cell>
          <cell r="K3578">
            <v>1</v>
          </cell>
          <cell r="L3578">
            <v>37</v>
          </cell>
          <cell r="M3578" t="str">
            <v>N</v>
          </cell>
          <cell r="N3578">
            <v>658308.56122000003</v>
          </cell>
          <cell r="O3578">
            <v>670464.16726000002</v>
          </cell>
          <cell r="P3578">
            <v>1800</v>
          </cell>
          <cell r="Q3578">
            <v>52</v>
          </cell>
          <cell r="R3578">
            <v>399</v>
          </cell>
          <cell r="S3578">
            <v>0</v>
          </cell>
          <cell r="T3578">
            <v>1</v>
          </cell>
          <cell r="U3578">
            <v>1</v>
          </cell>
          <cell r="V3578">
            <v>5</v>
          </cell>
          <cell r="W3578">
            <v>2</v>
          </cell>
          <cell r="X3578">
            <v>3</v>
          </cell>
          <cell r="Y3578" t="str">
            <v>HIDROMET01</v>
          </cell>
          <cell r="Z3578" t="str">
            <v>1999-07-06 00:00:00</v>
          </cell>
          <cell r="AA3578">
            <v>1</v>
          </cell>
          <cell r="AB3578">
            <v>7</v>
          </cell>
          <cell r="AC3578">
            <v>3</v>
          </cell>
          <cell r="AD3578">
            <v>3</v>
          </cell>
          <cell r="AE3578">
            <v>0</v>
          </cell>
        </row>
        <row r="3579">
          <cell r="A3579">
            <v>5203501</v>
          </cell>
          <cell r="B3579" t="str">
            <v>UNION LA</v>
          </cell>
          <cell r="C3579" t="str">
            <v>LA UNION</v>
          </cell>
          <cell r="D3579" t="str">
            <v>NARI#O</v>
          </cell>
          <cell r="E3579" t="str">
            <v>PATIA</v>
          </cell>
          <cell r="F3579" t="str">
            <v>ME</v>
          </cell>
          <cell r="G3579">
            <v>-77.150000000000006</v>
          </cell>
          <cell r="H3579">
            <v>1.6166670000000001</v>
          </cell>
          <cell r="I3579">
            <v>77</v>
          </cell>
          <cell r="J3579">
            <v>9</v>
          </cell>
          <cell r="K3579">
            <v>1</v>
          </cell>
          <cell r="L3579">
            <v>37</v>
          </cell>
          <cell r="M3579" t="str">
            <v>N</v>
          </cell>
          <cell r="N3579">
            <v>658308.56122000003</v>
          </cell>
          <cell r="O3579">
            <v>670464.16726000002</v>
          </cell>
          <cell r="P3579">
            <v>1800</v>
          </cell>
          <cell r="Q3579">
            <v>52</v>
          </cell>
          <cell r="R3579">
            <v>399</v>
          </cell>
          <cell r="S3579">
            <v>0</v>
          </cell>
          <cell r="T3579">
            <v>1</v>
          </cell>
          <cell r="U3579">
            <v>1</v>
          </cell>
          <cell r="V3579">
            <v>5</v>
          </cell>
          <cell r="W3579">
            <v>2</v>
          </cell>
          <cell r="X3579">
            <v>3</v>
          </cell>
          <cell r="Y3579" t="str">
            <v>HIDROMET01</v>
          </cell>
          <cell r="Z3579" t="str">
            <v>1999-07-06 00:00:00</v>
          </cell>
          <cell r="AA3579">
            <v>1</v>
          </cell>
          <cell r="AB3579">
            <v>7</v>
          </cell>
          <cell r="AC3579">
            <v>3</v>
          </cell>
          <cell r="AD3579">
            <v>3</v>
          </cell>
          <cell r="AE3579">
            <v>0</v>
          </cell>
          <cell r="AF3579" t="str">
            <v>1976-02-01 00:00:00</v>
          </cell>
        </row>
        <row r="3580">
          <cell r="A3580">
            <v>1501704</v>
          </cell>
          <cell r="B3580" t="str">
            <v>GUACHACA</v>
          </cell>
          <cell r="C3580" t="str">
            <v>SANTA MARTA</v>
          </cell>
          <cell r="D3580" t="str">
            <v>MAGDALENA</v>
          </cell>
          <cell r="E3580" t="str">
            <v>GUACHACA</v>
          </cell>
          <cell r="F3580" t="str">
            <v>LG</v>
          </cell>
          <cell r="G3580">
            <v>-73.866667000000007</v>
          </cell>
          <cell r="H3580">
            <v>11.25</v>
          </cell>
          <cell r="I3580">
            <v>73</v>
          </cell>
          <cell r="J3580">
            <v>52</v>
          </cell>
          <cell r="K3580">
            <v>11</v>
          </cell>
          <cell r="L3580">
            <v>15</v>
          </cell>
          <cell r="M3580" t="str">
            <v>N</v>
          </cell>
          <cell r="N3580">
            <v>1023395.8909</v>
          </cell>
          <cell r="O3580">
            <v>1735584.2861599999</v>
          </cell>
          <cell r="P3580">
            <v>40</v>
          </cell>
          <cell r="Q3580">
            <v>47</v>
          </cell>
          <cell r="R3580">
            <v>1</v>
          </cell>
          <cell r="S3580">
            <v>0</v>
          </cell>
          <cell r="T3580">
            <v>1</v>
          </cell>
          <cell r="U3580">
            <v>1</v>
          </cell>
          <cell r="V3580">
            <v>1</v>
          </cell>
          <cell r="W3580">
            <v>5</v>
          </cell>
          <cell r="X3580">
            <v>1</v>
          </cell>
          <cell r="Y3580" t="str">
            <v>HIDROMET01</v>
          </cell>
          <cell r="Z3580" t="str">
            <v>1999-07-06 00:00:00</v>
          </cell>
          <cell r="AA3580">
            <v>2</v>
          </cell>
          <cell r="AB3580">
            <v>5</v>
          </cell>
          <cell r="AC3580">
            <v>1</v>
          </cell>
          <cell r="AD3580">
            <v>1</v>
          </cell>
          <cell r="AE3580">
            <v>263</v>
          </cell>
          <cell r="AF3580" t="str">
            <v>1973-11-01 00:00:00</v>
          </cell>
        </row>
        <row r="3581">
          <cell r="A3581">
            <v>5203503</v>
          </cell>
          <cell r="B3581" t="str">
            <v>SAUCE EL</v>
          </cell>
          <cell r="C3581" t="str">
            <v>LA UNION</v>
          </cell>
          <cell r="D3581" t="str">
            <v>NARI#O</v>
          </cell>
          <cell r="E3581" t="str">
            <v>MAYO</v>
          </cell>
          <cell r="F3581" t="str">
            <v>ME</v>
          </cell>
          <cell r="G3581">
            <v>-77.099999999999994</v>
          </cell>
          <cell r="H3581">
            <v>1.6166670000000001</v>
          </cell>
          <cell r="I3581">
            <v>77</v>
          </cell>
          <cell r="J3581">
            <v>6</v>
          </cell>
          <cell r="K3581">
            <v>1</v>
          </cell>
          <cell r="L3581">
            <v>37</v>
          </cell>
          <cell r="M3581" t="str">
            <v>N</v>
          </cell>
          <cell r="N3581">
            <v>663880.45697000006</v>
          </cell>
          <cell r="O3581">
            <v>670455.80749000004</v>
          </cell>
          <cell r="P3581">
            <v>1800</v>
          </cell>
          <cell r="Q3581">
            <v>52</v>
          </cell>
          <cell r="R3581">
            <v>399</v>
          </cell>
          <cell r="S3581">
            <v>0</v>
          </cell>
          <cell r="T3581">
            <v>1</v>
          </cell>
          <cell r="U3581">
            <v>1</v>
          </cell>
          <cell r="V3581">
            <v>5</v>
          </cell>
          <cell r="W3581">
            <v>2</v>
          </cell>
          <cell r="X3581">
            <v>3</v>
          </cell>
          <cell r="Y3581" t="str">
            <v>HIDROMET01</v>
          </cell>
          <cell r="Z3581" t="str">
            <v>1999-07-06 00:00:00</v>
          </cell>
          <cell r="AA3581">
            <v>1</v>
          </cell>
          <cell r="AB3581">
            <v>7</v>
          </cell>
          <cell r="AC3581">
            <v>3</v>
          </cell>
          <cell r="AD3581">
            <v>3</v>
          </cell>
          <cell r="AE3581">
            <v>0</v>
          </cell>
        </row>
        <row r="3582">
          <cell r="A3582">
            <v>5203701</v>
          </cell>
          <cell r="B3582" t="str">
            <v>CANADA LA</v>
          </cell>
          <cell r="C3582" t="str">
            <v>SAN PABLO</v>
          </cell>
          <cell r="D3582" t="str">
            <v>NARI#O</v>
          </cell>
          <cell r="E3582" t="str">
            <v>MAYO</v>
          </cell>
          <cell r="F3582" t="str">
            <v>LG</v>
          </cell>
          <cell r="G3582">
            <v>-77</v>
          </cell>
          <cell r="H3582">
            <v>1.65</v>
          </cell>
          <cell r="I3582">
            <v>77</v>
          </cell>
          <cell r="J3582">
            <v>0</v>
          </cell>
          <cell r="K3582">
            <v>1</v>
          </cell>
          <cell r="L3582">
            <v>39</v>
          </cell>
          <cell r="M3582" t="str">
            <v>N</v>
          </cell>
          <cell r="N3582">
            <v>675028.84369999997</v>
          </cell>
          <cell r="O3582">
            <v>674130.19467</v>
          </cell>
          <cell r="P3582">
            <v>1750</v>
          </cell>
          <cell r="Q3582">
            <v>52</v>
          </cell>
          <cell r="R3582">
            <v>693</v>
          </cell>
          <cell r="S3582">
            <v>0</v>
          </cell>
          <cell r="T3582">
            <v>1</v>
          </cell>
          <cell r="U3582">
            <v>1</v>
          </cell>
          <cell r="V3582">
            <v>5</v>
          </cell>
          <cell r="W3582">
            <v>2</v>
          </cell>
          <cell r="X3582">
            <v>3</v>
          </cell>
          <cell r="Y3582" t="str">
            <v>HIDROMET01</v>
          </cell>
          <cell r="Z3582" t="str">
            <v>1999-07-06 00:00:00</v>
          </cell>
          <cell r="AA3582">
            <v>2</v>
          </cell>
          <cell r="AB3582">
            <v>7</v>
          </cell>
          <cell r="AC3582">
            <v>2</v>
          </cell>
          <cell r="AD3582">
            <v>2</v>
          </cell>
          <cell r="AE3582">
            <v>342</v>
          </cell>
          <cell r="AF3582" t="str">
            <v>1960-07-01 00:00:00</v>
          </cell>
        </row>
        <row r="3583">
          <cell r="A3583">
            <v>5204003</v>
          </cell>
          <cell r="B3583" t="str">
            <v>CHACHAGUI</v>
          </cell>
          <cell r="C3583" t="str">
            <v>PASTO</v>
          </cell>
          <cell r="D3583" t="str">
            <v>NARI#O</v>
          </cell>
          <cell r="E3583" t="str">
            <v>PASTO</v>
          </cell>
          <cell r="F3583" t="str">
            <v>PM</v>
          </cell>
          <cell r="G3583">
            <v>-77.283332999999999</v>
          </cell>
          <cell r="H3583">
            <v>1.3666670000000001</v>
          </cell>
          <cell r="I3583">
            <v>77</v>
          </cell>
          <cell r="J3583">
            <v>17</v>
          </cell>
          <cell r="K3583">
            <v>1</v>
          </cell>
          <cell r="L3583">
            <v>22</v>
          </cell>
          <cell r="M3583" t="str">
            <v>N</v>
          </cell>
          <cell r="N3583">
            <v>643408.55223000003</v>
          </cell>
          <cell r="O3583">
            <v>642799.60554999998</v>
          </cell>
          <cell r="P3583">
            <v>2000</v>
          </cell>
          <cell r="Q3583">
            <v>52</v>
          </cell>
          <cell r="R3583">
            <v>1</v>
          </cell>
          <cell r="S3583">
            <v>0</v>
          </cell>
          <cell r="T3583">
            <v>1</v>
          </cell>
          <cell r="U3583">
            <v>1</v>
          </cell>
          <cell r="V3583">
            <v>5</v>
          </cell>
          <cell r="W3583">
            <v>2</v>
          </cell>
          <cell r="X3583">
            <v>4</v>
          </cell>
          <cell r="Y3583" t="str">
            <v>HIDROMET01</v>
          </cell>
          <cell r="Z3583" t="str">
            <v>1999-07-06 00:00:00</v>
          </cell>
          <cell r="AA3583">
            <v>1</v>
          </cell>
          <cell r="AB3583">
            <v>7</v>
          </cell>
          <cell r="AC3583">
            <v>2</v>
          </cell>
          <cell r="AD3583">
            <v>2</v>
          </cell>
          <cell r="AE3583">
            <v>0</v>
          </cell>
          <cell r="AF3583" t="str">
            <v>1958-07-01 00:00:00</v>
          </cell>
        </row>
        <row r="3584">
          <cell r="A3584">
            <v>5204005</v>
          </cell>
          <cell r="B3584" t="str">
            <v>APONTE</v>
          </cell>
          <cell r="C3584" t="str">
            <v>EL TABLON</v>
          </cell>
          <cell r="D3584" t="str">
            <v>NARI#O</v>
          </cell>
          <cell r="E3584" t="str">
            <v>JUANAMBU</v>
          </cell>
          <cell r="F3584" t="str">
            <v>PM</v>
          </cell>
          <cell r="G3584">
            <v>-77.033332999999999</v>
          </cell>
          <cell r="H3584">
            <v>1.4</v>
          </cell>
          <cell r="I3584">
            <v>77</v>
          </cell>
          <cell r="J3584">
            <v>2</v>
          </cell>
          <cell r="K3584">
            <v>1</v>
          </cell>
          <cell r="L3584">
            <v>24</v>
          </cell>
          <cell r="M3584" t="str">
            <v>N</v>
          </cell>
          <cell r="N3584">
            <v>671276.68197999999</v>
          </cell>
          <cell r="O3584">
            <v>646454.67339999997</v>
          </cell>
          <cell r="P3584">
            <v>1800</v>
          </cell>
          <cell r="Q3584">
            <v>52</v>
          </cell>
          <cell r="R3584">
            <v>258</v>
          </cell>
          <cell r="S3584">
            <v>0</v>
          </cell>
          <cell r="T3584">
            <v>1</v>
          </cell>
          <cell r="U3584">
            <v>1</v>
          </cell>
          <cell r="V3584">
            <v>5</v>
          </cell>
          <cell r="W3584">
            <v>2</v>
          </cell>
          <cell r="X3584">
            <v>4</v>
          </cell>
          <cell r="Y3584" t="str">
            <v>HIDROMET01</v>
          </cell>
          <cell r="Z3584" t="str">
            <v>1999-07-06 00:00:00</v>
          </cell>
          <cell r="AA3584">
            <v>1</v>
          </cell>
          <cell r="AB3584">
            <v>7</v>
          </cell>
          <cell r="AC3584">
            <v>1</v>
          </cell>
          <cell r="AD3584">
            <v>1</v>
          </cell>
          <cell r="AE3584">
            <v>0</v>
          </cell>
        </row>
        <row r="3585">
          <cell r="A3585">
            <v>5204006</v>
          </cell>
          <cell r="B3585" t="str">
            <v>ROSAL DEL MONTE</v>
          </cell>
          <cell r="C3585" t="str">
            <v>BUESACO</v>
          </cell>
          <cell r="D3585" t="str">
            <v>NARI#O</v>
          </cell>
          <cell r="E3585" t="str">
            <v>PASTO</v>
          </cell>
          <cell r="F3585" t="str">
            <v>PM</v>
          </cell>
          <cell r="G3585">
            <v>-77.183333000000005</v>
          </cell>
          <cell r="H3585">
            <v>1.3</v>
          </cell>
          <cell r="I3585">
            <v>77</v>
          </cell>
          <cell r="J3585">
            <v>11</v>
          </cell>
          <cell r="K3585">
            <v>1</v>
          </cell>
          <cell r="L3585">
            <v>18</v>
          </cell>
          <cell r="M3585" t="str">
            <v>N</v>
          </cell>
          <cell r="N3585">
            <v>654545.44582999998</v>
          </cell>
          <cell r="O3585">
            <v>635402.34343000001</v>
          </cell>
          <cell r="P3585">
            <v>2621</v>
          </cell>
          <cell r="Q3585">
            <v>52</v>
          </cell>
          <cell r="R3585">
            <v>110</v>
          </cell>
          <cell r="S3585">
            <v>0</v>
          </cell>
          <cell r="T3585">
            <v>1</v>
          </cell>
          <cell r="U3585">
            <v>1</v>
          </cell>
          <cell r="V3585">
            <v>5</v>
          </cell>
          <cell r="W3585">
            <v>2</v>
          </cell>
          <cell r="X3585">
            <v>4</v>
          </cell>
          <cell r="Y3585" t="str">
            <v>HIDROMET01</v>
          </cell>
          <cell r="Z3585" t="str">
            <v>1999-07-06 00:00:00</v>
          </cell>
          <cell r="AA3585">
            <v>1</v>
          </cell>
          <cell r="AB3585">
            <v>7</v>
          </cell>
          <cell r="AC3585">
            <v>1</v>
          </cell>
          <cell r="AD3585">
            <v>1</v>
          </cell>
          <cell r="AE3585">
            <v>0</v>
          </cell>
        </row>
        <row r="3586">
          <cell r="A3586">
            <v>5204009</v>
          </cell>
          <cell r="B3586" t="str">
            <v>BUESACO</v>
          </cell>
          <cell r="C3586" t="str">
            <v>BUESACO</v>
          </cell>
          <cell r="D3586" t="str">
            <v>NARI#O</v>
          </cell>
          <cell r="E3586" t="str">
            <v>JUANAMBU</v>
          </cell>
          <cell r="F3586" t="str">
            <v>PM</v>
          </cell>
          <cell r="G3586">
            <v>-77.133332999999993</v>
          </cell>
          <cell r="H3586">
            <v>1.3833329999999999</v>
          </cell>
          <cell r="I3586">
            <v>77</v>
          </cell>
          <cell r="J3586">
            <v>8</v>
          </cell>
          <cell r="K3586">
            <v>1</v>
          </cell>
          <cell r="L3586">
            <v>23</v>
          </cell>
          <cell r="M3586" t="str">
            <v>N</v>
          </cell>
          <cell r="N3586">
            <v>660129.82105000003</v>
          </cell>
          <cell r="O3586">
            <v>644623.38633000001</v>
          </cell>
          <cell r="P3586">
            <v>2932</v>
          </cell>
          <cell r="Q3586">
            <v>52</v>
          </cell>
          <cell r="R3586">
            <v>110</v>
          </cell>
          <cell r="S3586">
            <v>0</v>
          </cell>
          <cell r="T3586">
            <v>1</v>
          </cell>
          <cell r="U3586">
            <v>1</v>
          </cell>
          <cell r="V3586">
            <v>5</v>
          </cell>
          <cell r="W3586">
            <v>2</v>
          </cell>
          <cell r="X3586">
            <v>4</v>
          </cell>
          <cell r="Y3586" t="str">
            <v>HIDROMET01</v>
          </cell>
          <cell r="Z3586" t="str">
            <v>1999-07-06 00:00:00</v>
          </cell>
          <cell r="AA3586">
            <v>1</v>
          </cell>
          <cell r="AB3586">
            <v>7</v>
          </cell>
          <cell r="AC3586">
            <v>11</v>
          </cell>
          <cell r="AD3586">
            <v>11</v>
          </cell>
          <cell r="AE3586">
            <v>0</v>
          </cell>
        </row>
        <row r="3587">
          <cell r="A3587">
            <v>5204011</v>
          </cell>
          <cell r="B3587" t="str">
            <v>PASTO</v>
          </cell>
          <cell r="C3587" t="str">
            <v>PASTO</v>
          </cell>
          <cell r="D3587" t="str">
            <v>NARI#O</v>
          </cell>
          <cell r="E3587" t="str">
            <v>GUAITARA</v>
          </cell>
          <cell r="F3587" t="str">
            <v>PM</v>
          </cell>
          <cell r="G3587">
            <v>-77.266666999999998</v>
          </cell>
          <cell r="H3587">
            <v>1.2166669999999999</v>
          </cell>
          <cell r="I3587">
            <v>77</v>
          </cell>
          <cell r="J3587">
            <v>16</v>
          </cell>
          <cell r="K3587">
            <v>1</v>
          </cell>
          <cell r="L3587">
            <v>13</v>
          </cell>
          <cell r="M3587" t="str">
            <v>N</v>
          </cell>
          <cell r="N3587">
            <v>645245.48487000004</v>
          </cell>
          <cell r="O3587">
            <v>626184.90622</v>
          </cell>
          <cell r="P3587">
            <v>2528</v>
          </cell>
          <cell r="Q3587">
            <v>52</v>
          </cell>
          <cell r="R3587">
            <v>1</v>
          </cell>
          <cell r="S3587">
            <v>0</v>
          </cell>
          <cell r="T3587">
            <v>1</v>
          </cell>
          <cell r="U3587">
            <v>1</v>
          </cell>
          <cell r="V3587">
            <v>5</v>
          </cell>
          <cell r="W3587">
            <v>2</v>
          </cell>
          <cell r="X3587">
            <v>4</v>
          </cell>
          <cell r="Y3587" t="str">
            <v>HIDROMET01</v>
          </cell>
          <cell r="Z3587" t="str">
            <v>1999-07-06 00:00:00</v>
          </cell>
          <cell r="AA3587">
            <v>1</v>
          </cell>
          <cell r="AB3587">
            <v>7</v>
          </cell>
          <cell r="AC3587">
            <v>5</v>
          </cell>
          <cell r="AD3587">
            <v>5</v>
          </cell>
          <cell r="AE3587">
            <v>0</v>
          </cell>
          <cell r="AF3587" t="str">
            <v>1942-06-01 00:00:00</v>
          </cell>
        </row>
        <row r="3588">
          <cell r="A3588">
            <v>5204013</v>
          </cell>
          <cell r="B3588" t="str">
            <v>LICEO LA MERCED</v>
          </cell>
          <cell r="C3588" t="str">
            <v>PASTO</v>
          </cell>
          <cell r="D3588" t="str">
            <v>NARI#O</v>
          </cell>
          <cell r="E3588" t="str">
            <v>PASTO</v>
          </cell>
          <cell r="F3588" t="str">
            <v>PM</v>
          </cell>
          <cell r="G3588">
            <v>-77.283332999999999</v>
          </cell>
          <cell r="H3588">
            <v>1.2166669999999999</v>
          </cell>
          <cell r="I3588">
            <v>77</v>
          </cell>
          <cell r="J3588">
            <v>17</v>
          </cell>
          <cell r="K3588">
            <v>1</v>
          </cell>
          <cell r="L3588">
            <v>13</v>
          </cell>
          <cell r="M3588" t="str">
            <v>N</v>
          </cell>
          <cell r="N3588">
            <v>643387.59938999999</v>
          </cell>
          <cell r="O3588">
            <v>626187.10771999997</v>
          </cell>
          <cell r="P3588">
            <v>2380</v>
          </cell>
          <cell r="Q3588">
            <v>52</v>
          </cell>
          <cell r="R3588">
            <v>1</v>
          </cell>
          <cell r="S3588">
            <v>0</v>
          </cell>
          <cell r="T3588">
            <v>1</v>
          </cell>
          <cell r="U3588">
            <v>1</v>
          </cell>
          <cell r="V3588">
            <v>5</v>
          </cell>
          <cell r="W3588">
            <v>2</v>
          </cell>
          <cell r="X3588">
            <v>4</v>
          </cell>
          <cell r="Y3588" t="str">
            <v>HIDROMET01</v>
          </cell>
          <cell r="Z3588" t="str">
            <v>1999-07-06 00:00:00</v>
          </cell>
          <cell r="AA3588">
            <v>1</v>
          </cell>
          <cell r="AB3588">
            <v>7</v>
          </cell>
          <cell r="AC3588">
            <v>10</v>
          </cell>
          <cell r="AD3588">
            <v>10</v>
          </cell>
          <cell r="AE3588">
            <v>0</v>
          </cell>
        </row>
        <row r="3589">
          <cell r="A3589">
            <v>5204015</v>
          </cell>
          <cell r="B3589" t="str">
            <v>COL MARIDIAZ</v>
          </cell>
          <cell r="C3589" t="str">
            <v>PASTO</v>
          </cell>
          <cell r="D3589" t="str">
            <v>NARI#O</v>
          </cell>
          <cell r="E3589" t="str">
            <v>PASTO</v>
          </cell>
          <cell r="F3589" t="str">
            <v>PM</v>
          </cell>
          <cell r="G3589">
            <v>-77.283332999999999</v>
          </cell>
          <cell r="H3589">
            <v>1.25</v>
          </cell>
          <cell r="I3589">
            <v>77</v>
          </cell>
          <cell r="J3589">
            <v>17</v>
          </cell>
          <cell r="K3589">
            <v>1</v>
          </cell>
          <cell r="L3589">
            <v>15</v>
          </cell>
          <cell r="M3589" t="str">
            <v>N</v>
          </cell>
          <cell r="N3589">
            <v>643392.04532999999</v>
          </cell>
          <cell r="O3589">
            <v>629878.77274000004</v>
          </cell>
          <cell r="P3589">
            <v>2380</v>
          </cell>
          <cell r="Q3589">
            <v>52</v>
          </cell>
          <cell r="R3589">
            <v>1</v>
          </cell>
          <cell r="S3589">
            <v>0</v>
          </cell>
          <cell r="T3589">
            <v>1</v>
          </cell>
          <cell r="U3589">
            <v>1</v>
          </cell>
          <cell r="V3589">
            <v>5</v>
          </cell>
          <cell r="W3589">
            <v>2</v>
          </cell>
          <cell r="X3589">
            <v>4</v>
          </cell>
          <cell r="Y3589" t="str">
            <v>HIDROMET01</v>
          </cell>
          <cell r="Z3589" t="str">
            <v>1999-07-06 00:00:00</v>
          </cell>
          <cell r="AA3589">
            <v>1</v>
          </cell>
          <cell r="AB3589">
            <v>7</v>
          </cell>
          <cell r="AC3589">
            <v>10</v>
          </cell>
          <cell r="AD3589">
            <v>10</v>
          </cell>
          <cell r="AE3589">
            <v>0</v>
          </cell>
        </row>
        <row r="3590">
          <cell r="A3590">
            <v>5204016</v>
          </cell>
          <cell r="B3590" t="str">
            <v>BERRUECOS</v>
          </cell>
          <cell r="C3590" t="str">
            <v>ARBOLEDA</v>
          </cell>
          <cell r="D3590" t="str">
            <v>NARI#O</v>
          </cell>
          <cell r="E3590" t="str">
            <v>JUANAMBU</v>
          </cell>
          <cell r="F3590" t="str">
            <v>PM</v>
          </cell>
          <cell r="G3590">
            <v>-77.133332999999993</v>
          </cell>
          <cell r="H3590">
            <v>1.5</v>
          </cell>
          <cell r="I3590">
            <v>77</v>
          </cell>
          <cell r="J3590">
            <v>8</v>
          </cell>
          <cell r="K3590">
            <v>1</v>
          </cell>
          <cell r="L3590">
            <v>30</v>
          </cell>
          <cell r="M3590" t="str">
            <v>N</v>
          </cell>
          <cell r="N3590">
            <v>660147.15371999994</v>
          </cell>
          <cell r="O3590">
            <v>657542.37086000002</v>
          </cell>
          <cell r="P3590">
            <v>2200</v>
          </cell>
          <cell r="Q3590">
            <v>52</v>
          </cell>
          <cell r="R3590">
            <v>51</v>
          </cell>
          <cell r="S3590">
            <v>0</v>
          </cell>
          <cell r="T3590">
            <v>1</v>
          </cell>
          <cell r="U3590">
            <v>1</v>
          </cell>
          <cell r="V3590">
            <v>5</v>
          </cell>
          <cell r="W3590">
            <v>2</v>
          </cell>
          <cell r="X3590">
            <v>4</v>
          </cell>
          <cell r="Y3590" t="str">
            <v>HIDROMET01</v>
          </cell>
          <cell r="Z3590" t="str">
            <v>1999-07-06 00:00:00</v>
          </cell>
          <cell r="AA3590">
            <v>1</v>
          </cell>
          <cell r="AB3590">
            <v>7</v>
          </cell>
          <cell r="AC3590">
            <v>1</v>
          </cell>
          <cell r="AD3590">
            <v>1</v>
          </cell>
          <cell r="AE3590">
            <v>0</v>
          </cell>
          <cell r="AF3590" t="str">
            <v>1980-03-01 00:00:00</v>
          </cell>
        </row>
        <row r="3591">
          <cell r="A3591">
            <v>5204017</v>
          </cell>
          <cell r="B3591" t="str">
            <v>LA TERRAZA</v>
          </cell>
          <cell r="C3591" t="str">
            <v>PASTO</v>
          </cell>
          <cell r="D3591" t="str">
            <v>NARI#O</v>
          </cell>
          <cell r="E3591" t="str">
            <v>PASTO</v>
          </cell>
          <cell r="F3591" t="str">
            <v>PM</v>
          </cell>
          <cell r="G3591">
            <v>-77.266666666666666</v>
          </cell>
          <cell r="H3591">
            <v>1.45</v>
          </cell>
          <cell r="I3591">
            <v>77</v>
          </cell>
          <cell r="J3591">
            <v>16</v>
          </cell>
          <cell r="K3591">
            <v>1</v>
          </cell>
          <cell r="L3591">
            <v>27</v>
          </cell>
          <cell r="M3591" t="str">
            <v>N</v>
          </cell>
          <cell r="P3591">
            <v>2510</v>
          </cell>
        </row>
        <row r="3592">
          <cell r="A3592">
            <v>5204503</v>
          </cell>
          <cell r="B3592" t="str">
            <v>SAN BERNARDO</v>
          </cell>
          <cell r="C3592" t="str">
            <v>ALBAN</v>
          </cell>
          <cell r="D3592" t="str">
            <v>NARI#O</v>
          </cell>
          <cell r="E3592" t="str">
            <v>JUANAMBU</v>
          </cell>
          <cell r="F3592" t="str">
            <v>CO</v>
          </cell>
          <cell r="G3592">
            <v>-77.033332999999999</v>
          </cell>
          <cell r="H3592">
            <v>1.55</v>
          </cell>
          <cell r="I3592">
            <v>77</v>
          </cell>
          <cell r="J3592">
            <v>2</v>
          </cell>
          <cell r="K3592">
            <v>1</v>
          </cell>
          <cell r="L3592">
            <v>33</v>
          </cell>
          <cell r="M3592" t="str">
            <v>N</v>
          </cell>
          <cell r="N3592">
            <v>671298.73163000005</v>
          </cell>
          <cell r="O3592">
            <v>663063.27119999996</v>
          </cell>
          <cell r="P3592">
            <v>2190</v>
          </cell>
          <cell r="Q3592">
            <v>52</v>
          </cell>
          <cell r="R3592">
            <v>19</v>
          </cell>
          <cell r="S3592">
            <v>0</v>
          </cell>
          <cell r="T3592">
            <v>1</v>
          </cell>
          <cell r="U3592">
            <v>1</v>
          </cell>
          <cell r="V3592">
            <v>5</v>
          </cell>
          <cell r="W3592">
            <v>2</v>
          </cell>
          <cell r="X3592">
            <v>4</v>
          </cell>
          <cell r="Y3592" t="str">
            <v>HIDROMET01</v>
          </cell>
          <cell r="Z3592" t="str">
            <v>1999-07-06 00:00:00</v>
          </cell>
          <cell r="AA3592">
            <v>1</v>
          </cell>
          <cell r="AB3592">
            <v>7</v>
          </cell>
          <cell r="AC3592">
            <v>1</v>
          </cell>
          <cell r="AD3592">
            <v>1</v>
          </cell>
          <cell r="AE3592">
            <v>0</v>
          </cell>
          <cell r="AF3592" t="str">
            <v>1972-09-01 00:00:00</v>
          </cell>
        </row>
        <row r="3593">
          <cell r="A3593">
            <v>5204504</v>
          </cell>
          <cell r="B3593" t="str">
            <v>TAMINANGO</v>
          </cell>
          <cell r="C3593" t="str">
            <v>TAMINANGO</v>
          </cell>
          <cell r="D3593" t="str">
            <v>NARI#O</v>
          </cell>
          <cell r="E3593" t="str">
            <v>JUANAMBU</v>
          </cell>
          <cell r="F3593" t="str">
            <v>CO</v>
          </cell>
          <cell r="G3593">
            <v>-77.266666999999998</v>
          </cell>
          <cell r="H3593">
            <v>1.55</v>
          </cell>
          <cell r="I3593">
            <v>77</v>
          </cell>
          <cell r="J3593">
            <v>16</v>
          </cell>
          <cell r="K3593">
            <v>1</v>
          </cell>
          <cell r="L3593">
            <v>33</v>
          </cell>
          <cell r="M3593" t="str">
            <v>N</v>
          </cell>
          <cell r="N3593">
            <v>645295.08958999999</v>
          </cell>
          <cell r="O3593">
            <v>663100.98511999997</v>
          </cell>
          <cell r="P3593">
            <v>1875</v>
          </cell>
          <cell r="Q3593">
            <v>52</v>
          </cell>
          <cell r="R3593">
            <v>786</v>
          </cell>
          <cell r="S3593">
            <v>0</v>
          </cell>
          <cell r="T3593">
            <v>1</v>
          </cell>
          <cell r="U3593">
            <v>1</v>
          </cell>
          <cell r="V3593">
            <v>5</v>
          </cell>
          <cell r="W3593">
            <v>2</v>
          </cell>
          <cell r="X3593">
            <v>4</v>
          </cell>
          <cell r="Y3593" t="str">
            <v>HIDROMET01</v>
          </cell>
          <cell r="Z3593" t="str">
            <v>1999-07-06 00:00:00</v>
          </cell>
          <cell r="AA3593">
            <v>1</v>
          </cell>
          <cell r="AB3593">
            <v>7</v>
          </cell>
          <cell r="AC3593">
            <v>1</v>
          </cell>
          <cell r="AD3593">
            <v>1</v>
          </cell>
          <cell r="AE3593">
            <v>0</v>
          </cell>
          <cell r="AF3593" t="str">
            <v>1972-10-01 00:00:00</v>
          </cell>
        </row>
        <row r="3594">
          <cell r="A3594">
            <v>5204506</v>
          </cell>
          <cell r="B3594" t="str">
            <v>VIVERO CORFONAR</v>
          </cell>
          <cell r="C3594" t="str">
            <v>PASTO</v>
          </cell>
          <cell r="D3594" t="str">
            <v>NARI#O</v>
          </cell>
          <cell r="E3594" t="str">
            <v>PASTO</v>
          </cell>
          <cell r="F3594" t="str">
            <v>ME</v>
          </cell>
          <cell r="G3594">
            <v>-77.233333000000002</v>
          </cell>
          <cell r="H3594">
            <v>1.2166669999999999</v>
          </cell>
          <cell r="I3594">
            <v>77</v>
          </cell>
          <cell r="J3594">
            <v>14</v>
          </cell>
          <cell r="K3594">
            <v>1</v>
          </cell>
          <cell r="L3594">
            <v>13</v>
          </cell>
          <cell r="M3594" t="str">
            <v>N</v>
          </cell>
          <cell r="N3594">
            <v>648961.16521999997</v>
          </cell>
          <cell r="O3594">
            <v>626180.53787</v>
          </cell>
          <cell r="P3594">
            <v>2800</v>
          </cell>
          <cell r="Q3594">
            <v>52</v>
          </cell>
          <cell r="R3594">
            <v>1</v>
          </cell>
          <cell r="S3594">
            <v>0</v>
          </cell>
          <cell r="T3594">
            <v>1</v>
          </cell>
          <cell r="U3594">
            <v>1</v>
          </cell>
          <cell r="V3594">
            <v>5</v>
          </cell>
          <cell r="W3594">
            <v>2</v>
          </cell>
          <cell r="X3594">
            <v>4</v>
          </cell>
          <cell r="Y3594" t="str">
            <v>HIDROMET01</v>
          </cell>
          <cell r="Z3594" t="str">
            <v>1999-07-06 00:00:00</v>
          </cell>
          <cell r="AA3594">
            <v>1</v>
          </cell>
          <cell r="AB3594">
            <v>7</v>
          </cell>
          <cell r="AC3594">
            <v>1</v>
          </cell>
          <cell r="AD3594">
            <v>1</v>
          </cell>
          <cell r="AE3594">
            <v>0</v>
          </cell>
          <cell r="AF3594" t="str">
            <v>1984-09-01 00:00:00</v>
          </cell>
        </row>
        <row r="3595">
          <cell r="A3595">
            <v>5204701</v>
          </cell>
          <cell r="B3595" t="str">
            <v>UNIVERSIDAD</v>
          </cell>
          <cell r="C3595" t="str">
            <v>PASTO</v>
          </cell>
          <cell r="D3595" t="str">
            <v>NARI#O</v>
          </cell>
          <cell r="E3595" t="str">
            <v>PASTO</v>
          </cell>
          <cell r="F3595" t="str">
            <v>LG</v>
          </cell>
          <cell r="G3595">
            <v>-77.3</v>
          </cell>
          <cell r="H3595">
            <v>1.25</v>
          </cell>
          <cell r="I3595">
            <v>77</v>
          </cell>
          <cell r="J3595">
            <v>18</v>
          </cell>
          <cell r="K3595">
            <v>1</v>
          </cell>
          <cell r="L3595">
            <v>15</v>
          </cell>
          <cell r="M3595" t="str">
            <v>N</v>
          </cell>
          <cell r="N3595">
            <v>641534.15269000002</v>
          </cell>
          <cell r="O3595">
            <v>629881.04637999996</v>
          </cell>
          <cell r="P3595">
            <v>2500</v>
          </cell>
          <cell r="Q3595">
            <v>52</v>
          </cell>
          <cell r="R3595">
            <v>1</v>
          </cell>
          <cell r="S3595">
            <v>0</v>
          </cell>
          <cell r="T3595">
            <v>1</v>
          </cell>
          <cell r="U3595">
            <v>1</v>
          </cell>
          <cell r="V3595">
            <v>5</v>
          </cell>
          <cell r="W3595">
            <v>2</v>
          </cell>
          <cell r="X3595">
            <v>4</v>
          </cell>
          <cell r="Y3595" t="str">
            <v>HIDROMET01</v>
          </cell>
          <cell r="Z3595" t="str">
            <v>1999-07-06 00:00:00</v>
          </cell>
          <cell r="AA3595">
            <v>2</v>
          </cell>
          <cell r="AB3595">
            <v>7</v>
          </cell>
          <cell r="AC3595">
            <v>1</v>
          </cell>
          <cell r="AD3595">
            <v>1</v>
          </cell>
          <cell r="AE3595">
            <v>224</v>
          </cell>
        </row>
        <row r="3596">
          <cell r="A3596">
            <v>5204702</v>
          </cell>
          <cell r="B3596" t="str">
            <v>PTE JUANAMBU</v>
          </cell>
          <cell r="C3596" t="str">
            <v>PASTO</v>
          </cell>
          <cell r="D3596" t="str">
            <v>NARI#O</v>
          </cell>
          <cell r="E3596" t="str">
            <v>JUANAMBU</v>
          </cell>
          <cell r="F3596" t="str">
            <v>LG</v>
          </cell>
          <cell r="G3596">
            <v>-77.3</v>
          </cell>
          <cell r="H3596">
            <v>1.5</v>
          </cell>
          <cell r="I3596">
            <v>77</v>
          </cell>
          <cell r="J3596">
            <v>18</v>
          </cell>
          <cell r="K3596">
            <v>1</v>
          </cell>
          <cell r="L3596">
            <v>30</v>
          </cell>
          <cell r="M3596" t="str">
            <v>N</v>
          </cell>
          <cell r="N3596">
            <v>641571.52116</v>
          </cell>
          <cell r="O3596">
            <v>657569.01029000001</v>
          </cell>
          <cell r="P3596">
            <v>760</v>
          </cell>
          <cell r="Q3596">
            <v>52</v>
          </cell>
          <cell r="R3596">
            <v>1</v>
          </cell>
          <cell r="S3596">
            <v>0</v>
          </cell>
          <cell r="T3596">
            <v>1</v>
          </cell>
          <cell r="U3596">
            <v>1</v>
          </cell>
          <cell r="V3596">
            <v>5</v>
          </cell>
          <cell r="W3596">
            <v>2</v>
          </cell>
          <cell r="X3596">
            <v>4</v>
          </cell>
          <cell r="Y3596" t="str">
            <v>HIDROMET01</v>
          </cell>
          <cell r="Z3596" t="str">
            <v>1999-07-06 00:00:00</v>
          </cell>
          <cell r="AA3596">
            <v>2</v>
          </cell>
          <cell r="AB3596">
            <v>7</v>
          </cell>
          <cell r="AC3596">
            <v>1</v>
          </cell>
          <cell r="AD3596">
            <v>1</v>
          </cell>
          <cell r="AE3596">
            <v>1319</v>
          </cell>
          <cell r="AF3596" t="str">
            <v>1980-09-01 00:00:00</v>
          </cell>
        </row>
        <row r="3597">
          <cell r="A3597">
            <v>5204704</v>
          </cell>
          <cell r="B3597" t="str">
            <v>PROVIDENCIA</v>
          </cell>
          <cell r="C3597" t="str">
            <v>PASTO</v>
          </cell>
          <cell r="D3597" t="str">
            <v>NARI#O</v>
          </cell>
          <cell r="E3597" t="str">
            <v>PASTO</v>
          </cell>
          <cell r="F3597" t="str">
            <v>LG</v>
          </cell>
          <cell r="G3597">
            <v>-77.3</v>
          </cell>
          <cell r="H3597">
            <v>1.433333</v>
          </cell>
          <cell r="I3597">
            <v>77</v>
          </cell>
          <cell r="J3597">
            <v>18</v>
          </cell>
          <cell r="K3597">
            <v>1</v>
          </cell>
          <cell r="L3597">
            <v>26</v>
          </cell>
          <cell r="M3597" t="str">
            <v>N</v>
          </cell>
          <cell r="N3597">
            <v>641560.89202999999</v>
          </cell>
          <cell r="O3597">
            <v>650185.54928000004</v>
          </cell>
          <cell r="P3597">
            <v>1250</v>
          </cell>
          <cell r="Q3597">
            <v>52</v>
          </cell>
          <cell r="R3597">
            <v>1</v>
          </cell>
          <cell r="S3597">
            <v>0</v>
          </cell>
          <cell r="T3597">
            <v>1</v>
          </cell>
          <cell r="U3597">
            <v>1</v>
          </cell>
          <cell r="V3597">
            <v>5</v>
          </cell>
          <cell r="W3597">
            <v>2</v>
          </cell>
          <cell r="X3597">
            <v>4</v>
          </cell>
          <cell r="Y3597" t="str">
            <v>HIDROMET01</v>
          </cell>
          <cell r="Z3597" t="str">
            <v>1999-07-06 00:00:00</v>
          </cell>
          <cell r="AA3597">
            <v>2</v>
          </cell>
          <cell r="AB3597">
            <v>7</v>
          </cell>
          <cell r="AC3597">
            <v>1</v>
          </cell>
          <cell r="AD3597">
            <v>1</v>
          </cell>
          <cell r="AE3597">
            <v>444</v>
          </cell>
          <cell r="AF3597" t="str">
            <v>1988-07-01 00:00:00</v>
          </cell>
        </row>
        <row r="3598">
          <cell r="A3598">
            <v>1501705</v>
          </cell>
          <cell r="B3598" t="str">
            <v>SAN P. ALEJANDRINO</v>
          </cell>
          <cell r="C3598" t="str">
            <v>SANTA MARTA</v>
          </cell>
          <cell r="D3598" t="str">
            <v>MAGDALENA</v>
          </cell>
          <cell r="E3598" t="str">
            <v>MANZANARES</v>
          </cell>
          <cell r="F3598" t="str">
            <v>LM</v>
          </cell>
          <cell r="G3598">
            <v>-74.183333000000005</v>
          </cell>
          <cell r="H3598">
            <v>11.233333</v>
          </cell>
          <cell r="I3598">
            <v>74</v>
          </cell>
          <cell r="J3598">
            <v>11</v>
          </cell>
          <cell r="K3598">
            <v>11</v>
          </cell>
          <cell r="L3598">
            <v>14</v>
          </cell>
          <cell r="M3598" t="str">
            <v>N</v>
          </cell>
          <cell r="N3598">
            <v>988815.57675000001</v>
          </cell>
          <cell r="O3598">
            <v>1733734.06846</v>
          </cell>
          <cell r="P3598">
            <v>20</v>
          </cell>
          <cell r="Q3598">
            <v>47</v>
          </cell>
          <cell r="R3598">
            <v>1</v>
          </cell>
          <cell r="S3598">
            <v>0</v>
          </cell>
          <cell r="T3598">
            <v>1</v>
          </cell>
          <cell r="U3598">
            <v>1</v>
          </cell>
          <cell r="V3598">
            <v>1</v>
          </cell>
          <cell r="W3598">
            <v>5</v>
          </cell>
          <cell r="X3598">
            <v>1</v>
          </cell>
          <cell r="Y3598" t="str">
            <v>HIDROMET01</v>
          </cell>
          <cell r="Z3598" t="str">
            <v>1999-07-06 00:00:00</v>
          </cell>
          <cell r="AA3598">
            <v>2</v>
          </cell>
          <cell r="AB3598">
            <v>5</v>
          </cell>
          <cell r="AC3598">
            <v>1</v>
          </cell>
          <cell r="AD3598">
            <v>1</v>
          </cell>
          <cell r="AE3598">
            <v>137</v>
          </cell>
          <cell r="AF3598" t="str">
            <v>1972-10-01 00:00:00</v>
          </cell>
        </row>
        <row r="3599">
          <cell r="A3599">
            <v>5205001</v>
          </cell>
          <cell r="B3599" t="str">
            <v>PENOL EL</v>
          </cell>
          <cell r="C3599" t="str">
            <v>EL TAMBO</v>
          </cell>
          <cell r="D3599" t="str">
            <v>NARI#O</v>
          </cell>
          <cell r="E3599" t="str">
            <v>GUAITARA</v>
          </cell>
          <cell r="F3599" t="str">
            <v>PM</v>
          </cell>
          <cell r="G3599">
            <v>-77.45</v>
          </cell>
          <cell r="H3599">
            <v>1.45</v>
          </cell>
          <cell r="I3599">
            <v>77</v>
          </cell>
          <cell r="J3599">
            <v>27</v>
          </cell>
          <cell r="K3599">
            <v>1</v>
          </cell>
          <cell r="L3599">
            <v>27</v>
          </cell>
          <cell r="M3599" t="str">
            <v>N</v>
          </cell>
          <cell r="N3599">
            <v>624842.45093000005</v>
          </cell>
          <cell r="O3599">
            <v>652055.76788000006</v>
          </cell>
          <cell r="P3599">
            <v>1620</v>
          </cell>
          <cell r="Q3599">
            <v>52</v>
          </cell>
          <cell r="R3599">
            <v>260</v>
          </cell>
          <cell r="S3599">
            <v>0</v>
          </cell>
          <cell r="T3599">
            <v>1</v>
          </cell>
          <cell r="U3599">
            <v>1</v>
          </cell>
          <cell r="V3599">
            <v>5</v>
          </cell>
          <cell r="W3599">
            <v>2</v>
          </cell>
          <cell r="X3599">
            <v>5</v>
          </cell>
          <cell r="Y3599" t="str">
            <v>HIDROMET01</v>
          </cell>
          <cell r="Z3599" t="str">
            <v>1999-07-06 00:00:00</v>
          </cell>
          <cell r="AA3599">
            <v>1</v>
          </cell>
          <cell r="AB3599">
            <v>7</v>
          </cell>
          <cell r="AC3599">
            <v>2</v>
          </cell>
          <cell r="AD3599">
            <v>2</v>
          </cell>
          <cell r="AE3599">
            <v>0</v>
          </cell>
          <cell r="AF3599" t="str">
            <v>1965-09-01 00:00:00</v>
          </cell>
        </row>
        <row r="3600">
          <cell r="A3600">
            <v>5205003</v>
          </cell>
          <cell r="B3600" t="str">
            <v>SAMANIEGO</v>
          </cell>
          <cell r="C3600" t="str">
            <v>SAMANIEGO</v>
          </cell>
          <cell r="D3600" t="str">
            <v>NARI#O</v>
          </cell>
          <cell r="E3600" t="str">
            <v>PACUAL</v>
          </cell>
          <cell r="F3600" t="str">
            <v>PM</v>
          </cell>
          <cell r="G3600">
            <v>-77.583332999999996</v>
          </cell>
          <cell r="H3600">
            <v>1.3333330000000001</v>
          </cell>
          <cell r="I3600">
            <v>77</v>
          </cell>
          <cell r="J3600">
            <v>35</v>
          </cell>
          <cell r="K3600">
            <v>1</v>
          </cell>
          <cell r="L3600">
            <v>20</v>
          </cell>
          <cell r="M3600" t="str">
            <v>N</v>
          </cell>
          <cell r="N3600">
            <v>609957.90786000004</v>
          </cell>
          <cell r="O3600">
            <v>639153.52734000003</v>
          </cell>
          <cell r="P3600">
            <v>1579</v>
          </cell>
          <cell r="Q3600">
            <v>52</v>
          </cell>
          <cell r="R3600">
            <v>678</v>
          </cell>
          <cell r="S3600">
            <v>0</v>
          </cell>
          <cell r="T3600">
            <v>1</v>
          </cell>
          <cell r="U3600">
            <v>1</v>
          </cell>
          <cell r="V3600">
            <v>5</v>
          </cell>
          <cell r="W3600">
            <v>2</v>
          </cell>
          <cell r="X3600">
            <v>5</v>
          </cell>
          <cell r="Y3600" t="str">
            <v>HIDROMET01</v>
          </cell>
          <cell r="Z3600" t="str">
            <v>1999-07-06 00:00:00</v>
          </cell>
          <cell r="AA3600">
            <v>1</v>
          </cell>
          <cell r="AB3600">
            <v>7</v>
          </cell>
          <cell r="AC3600">
            <v>3</v>
          </cell>
          <cell r="AD3600">
            <v>3</v>
          </cell>
          <cell r="AE3600">
            <v>0</v>
          </cell>
        </row>
        <row r="3601">
          <cell r="A3601">
            <v>5205004</v>
          </cell>
          <cell r="B3601" t="str">
            <v>SANDONA</v>
          </cell>
          <cell r="C3601" t="str">
            <v>SANDONA</v>
          </cell>
          <cell r="D3601" t="str">
            <v>NARI#O</v>
          </cell>
          <cell r="E3601" t="str">
            <v>GUAITARA</v>
          </cell>
          <cell r="F3601" t="str">
            <v>PM</v>
          </cell>
          <cell r="G3601">
            <v>-77.483333000000002</v>
          </cell>
          <cell r="H3601">
            <v>1.3</v>
          </cell>
          <cell r="I3601">
            <v>77</v>
          </cell>
          <cell r="J3601">
            <v>29</v>
          </cell>
          <cell r="K3601">
            <v>1</v>
          </cell>
          <cell r="L3601">
            <v>18</v>
          </cell>
          <cell r="M3601" t="str">
            <v>N</v>
          </cell>
          <cell r="N3601">
            <v>621102.60809999995</v>
          </cell>
          <cell r="O3601">
            <v>635445.46042000002</v>
          </cell>
          <cell r="P3601">
            <v>2000</v>
          </cell>
          <cell r="Q3601">
            <v>52</v>
          </cell>
          <cell r="R3601">
            <v>683</v>
          </cell>
          <cell r="S3601">
            <v>0</v>
          </cell>
          <cell r="T3601">
            <v>1</v>
          </cell>
          <cell r="U3601">
            <v>1</v>
          </cell>
          <cell r="V3601">
            <v>5</v>
          </cell>
          <cell r="W3601">
            <v>2</v>
          </cell>
          <cell r="X3601">
            <v>5</v>
          </cell>
          <cell r="Y3601" t="str">
            <v>HIDROMET01</v>
          </cell>
          <cell r="Z3601" t="str">
            <v>1999-07-06 00:00:00</v>
          </cell>
          <cell r="AA3601">
            <v>1</v>
          </cell>
          <cell r="AB3601">
            <v>7</v>
          </cell>
          <cell r="AC3601">
            <v>2</v>
          </cell>
          <cell r="AD3601">
            <v>2</v>
          </cell>
          <cell r="AE3601">
            <v>0</v>
          </cell>
          <cell r="AF3601" t="str">
            <v>1963-09-01 00:00:00</v>
          </cell>
        </row>
        <row r="3602">
          <cell r="A3602">
            <v>5205005</v>
          </cell>
          <cell r="B3602" t="str">
            <v>GUACHAVES</v>
          </cell>
          <cell r="C3602" t="str">
            <v>SANTACRUZ</v>
          </cell>
          <cell r="D3602" t="str">
            <v>NARI#O</v>
          </cell>
          <cell r="E3602" t="str">
            <v>PACUAL</v>
          </cell>
          <cell r="F3602" t="str">
            <v>PM</v>
          </cell>
          <cell r="G3602">
            <v>-77.683333000000005</v>
          </cell>
          <cell r="H3602">
            <v>1.2166669999999999</v>
          </cell>
          <cell r="I3602">
            <v>77</v>
          </cell>
          <cell r="J3602">
            <v>41</v>
          </cell>
          <cell r="K3602">
            <v>1</v>
          </cell>
          <cell r="L3602">
            <v>13</v>
          </cell>
          <cell r="M3602" t="str">
            <v>N</v>
          </cell>
          <cell r="N3602">
            <v>598788.85693999997</v>
          </cell>
          <cell r="O3602">
            <v>626243.41035999998</v>
          </cell>
          <cell r="P3602">
            <v>2834</v>
          </cell>
          <cell r="Q3602">
            <v>52</v>
          </cell>
          <cell r="R3602">
            <v>699</v>
          </cell>
          <cell r="S3602">
            <v>0</v>
          </cell>
          <cell r="T3602">
            <v>1</v>
          </cell>
          <cell r="U3602">
            <v>1</v>
          </cell>
          <cell r="V3602">
            <v>5</v>
          </cell>
          <cell r="W3602">
            <v>2</v>
          </cell>
          <cell r="X3602">
            <v>5</v>
          </cell>
          <cell r="Y3602" t="str">
            <v>HIDROMET01</v>
          </cell>
          <cell r="Z3602" t="str">
            <v>1999-07-06 00:00:00</v>
          </cell>
          <cell r="AA3602">
            <v>1</v>
          </cell>
          <cell r="AB3602">
            <v>7</v>
          </cell>
          <cell r="AC3602">
            <v>1</v>
          </cell>
          <cell r="AD3602">
            <v>1</v>
          </cell>
          <cell r="AE3602">
            <v>0</v>
          </cell>
          <cell r="AF3602" t="str">
            <v>1972-07-01 00:00:00</v>
          </cell>
        </row>
        <row r="3603">
          <cell r="A3603">
            <v>5205006</v>
          </cell>
          <cell r="B3603" t="str">
            <v>RIO BOBO</v>
          </cell>
          <cell r="C3603" t="str">
            <v>PASTO</v>
          </cell>
          <cell r="D3603" t="str">
            <v>NARI#O</v>
          </cell>
          <cell r="E3603" t="str">
            <v>TELLEZ</v>
          </cell>
          <cell r="F3603" t="str">
            <v>PM</v>
          </cell>
          <cell r="G3603">
            <v>-77.3</v>
          </cell>
          <cell r="H3603">
            <v>1.1166670000000001</v>
          </cell>
          <cell r="I3603">
            <v>77</v>
          </cell>
          <cell r="J3603">
            <v>18</v>
          </cell>
          <cell r="K3603">
            <v>1</v>
          </cell>
          <cell r="L3603">
            <v>7</v>
          </cell>
          <cell r="M3603" t="str">
            <v>N</v>
          </cell>
          <cell r="N3603">
            <v>641517.00052999996</v>
          </cell>
          <cell r="O3603">
            <v>615114.14763000002</v>
          </cell>
          <cell r="P3603">
            <v>2693</v>
          </cell>
          <cell r="Q3603">
            <v>52</v>
          </cell>
          <cell r="R3603">
            <v>1</v>
          </cell>
          <cell r="S3603">
            <v>0</v>
          </cell>
          <cell r="T3603">
            <v>1</v>
          </cell>
          <cell r="U3603">
            <v>1</v>
          </cell>
          <cell r="V3603">
            <v>5</v>
          </cell>
          <cell r="W3603">
            <v>2</v>
          </cell>
          <cell r="X3603">
            <v>5</v>
          </cell>
          <cell r="Y3603" t="str">
            <v>HIDROMET01</v>
          </cell>
          <cell r="Z3603" t="str">
            <v>1999-07-06 00:00:00</v>
          </cell>
          <cell r="AA3603">
            <v>1</v>
          </cell>
          <cell r="AB3603">
            <v>7</v>
          </cell>
          <cell r="AC3603">
            <v>2</v>
          </cell>
          <cell r="AD3603">
            <v>2</v>
          </cell>
          <cell r="AE3603">
            <v>0</v>
          </cell>
        </row>
        <row r="3604">
          <cell r="A3604">
            <v>5205007</v>
          </cell>
          <cell r="B3604" t="str">
            <v>TUQUERRES</v>
          </cell>
          <cell r="C3604" t="str">
            <v>TUQUERRES</v>
          </cell>
          <cell r="D3604" t="str">
            <v>NARI#O</v>
          </cell>
          <cell r="E3604" t="str">
            <v>GUAITARA</v>
          </cell>
          <cell r="F3604" t="str">
            <v>PM</v>
          </cell>
          <cell r="G3604">
            <v>-77.599999999999994</v>
          </cell>
          <cell r="H3604">
            <v>1.1000000000000001</v>
          </cell>
          <cell r="I3604">
            <v>77</v>
          </cell>
          <cell r="J3604">
            <v>36</v>
          </cell>
          <cell r="K3604">
            <v>1</v>
          </cell>
          <cell r="L3604">
            <v>6</v>
          </cell>
          <cell r="M3604" t="str">
            <v>N</v>
          </cell>
          <cell r="N3604">
            <v>608065.74618000002</v>
          </cell>
          <cell r="O3604">
            <v>613306.08944999997</v>
          </cell>
          <cell r="P3604">
            <v>3104</v>
          </cell>
          <cell r="Q3604">
            <v>52</v>
          </cell>
          <cell r="R3604">
            <v>838</v>
          </cell>
          <cell r="S3604">
            <v>0</v>
          </cell>
          <cell r="T3604">
            <v>1</v>
          </cell>
          <cell r="U3604">
            <v>1</v>
          </cell>
          <cell r="V3604">
            <v>5</v>
          </cell>
          <cell r="W3604">
            <v>2</v>
          </cell>
          <cell r="X3604">
            <v>5</v>
          </cell>
          <cell r="Y3604" t="str">
            <v>HIDROMET01</v>
          </cell>
          <cell r="Z3604" t="str">
            <v>1999-07-06 00:00:00</v>
          </cell>
          <cell r="AA3604">
            <v>1</v>
          </cell>
          <cell r="AB3604">
            <v>7</v>
          </cell>
          <cell r="AC3604">
            <v>2</v>
          </cell>
          <cell r="AD3604">
            <v>2</v>
          </cell>
          <cell r="AE3604">
            <v>0</v>
          </cell>
        </row>
        <row r="3605">
          <cell r="A3605">
            <v>5205009</v>
          </cell>
          <cell r="B3605" t="str">
            <v>IMUES</v>
          </cell>
          <cell r="C3605" t="str">
            <v>IMUES</v>
          </cell>
          <cell r="D3605" t="str">
            <v>NARI#O</v>
          </cell>
          <cell r="E3605" t="str">
            <v>GUAITARA</v>
          </cell>
          <cell r="F3605" t="str">
            <v>PM</v>
          </cell>
          <cell r="G3605">
            <v>-77.5</v>
          </cell>
          <cell r="H3605">
            <v>1.5</v>
          </cell>
          <cell r="I3605">
            <v>77</v>
          </cell>
          <cell r="J3605">
            <v>30</v>
          </cell>
          <cell r="K3605">
            <v>1</v>
          </cell>
          <cell r="L3605">
            <v>30</v>
          </cell>
          <cell r="M3605" t="str">
            <v>N</v>
          </cell>
          <cell r="N3605">
            <v>619276.71455999999</v>
          </cell>
          <cell r="O3605">
            <v>657602.85690000001</v>
          </cell>
          <cell r="P3605">
            <v>2550</v>
          </cell>
          <cell r="Q3605">
            <v>52</v>
          </cell>
          <cell r="R3605">
            <v>354</v>
          </cell>
          <cell r="S3605">
            <v>0</v>
          </cell>
          <cell r="T3605">
            <v>1</v>
          </cell>
          <cell r="U3605">
            <v>1</v>
          </cell>
          <cell r="V3605">
            <v>5</v>
          </cell>
          <cell r="W3605">
            <v>2</v>
          </cell>
          <cell r="X3605">
            <v>5</v>
          </cell>
          <cell r="Y3605" t="str">
            <v>HIDROMET01</v>
          </cell>
          <cell r="Z3605" t="str">
            <v>1999-07-06 00:00:00</v>
          </cell>
          <cell r="AA3605">
            <v>1</v>
          </cell>
          <cell r="AB3605">
            <v>7</v>
          </cell>
          <cell r="AC3605">
            <v>2</v>
          </cell>
          <cell r="AD3605">
            <v>2</v>
          </cell>
          <cell r="AE3605">
            <v>0</v>
          </cell>
        </row>
        <row r="3606">
          <cell r="A3606">
            <v>5205010</v>
          </cell>
          <cell r="B3606" t="str">
            <v>GUALMATAN</v>
          </cell>
          <cell r="C3606" t="str">
            <v>GUALMATAN</v>
          </cell>
          <cell r="D3606" t="str">
            <v>NARI#O</v>
          </cell>
          <cell r="E3606" t="str">
            <v>GUAITARA</v>
          </cell>
          <cell r="F3606" t="str">
            <v>PM</v>
          </cell>
          <cell r="G3606">
            <v>-77.583332999999996</v>
          </cell>
          <cell r="H3606">
            <v>1.9</v>
          </cell>
          <cell r="I3606">
            <v>77</v>
          </cell>
          <cell r="J3606">
            <v>35</v>
          </cell>
          <cell r="K3606">
            <v>1</v>
          </cell>
          <cell r="L3606">
            <v>54</v>
          </cell>
          <cell r="M3606" t="str">
            <v>N</v>
          </cell>
          <cell r="N3606">
            <v>610066.31110000005</v>
          </cell>
          <cell r="O3606">
            <v>701931.33218999999</v>
          </cell>
          <cell r="P3606">
            <v>2830</v>
          </cell>
          <cell r="Q3606">
            <v>52</v>
          </cell>
          <cell r="R3606">
            <v>323</v>
          </cell>
          <cell r="S3606">
            <v>0</v>
          </cell>
          <cell r="T3606">
            <v>1</v>
          </cell>
          <cell r="U3606">
            <v>1</v>
          </cell>
          <cell r="V3606">
            <v>5</v>
          </cell>
          <cell r="W3606">
            <v>2</v>
          </cell>
          <cell r="X3606">
            <v>5</v>
          </cell>
          <cell r="Y3606" t="str">
            <v>HIDROMET01</v>
          </cell>
          <cell r="Z3606" t="str">
            <v>1999-07-06 00:00:00</v>
          </cell>
          <cell r="AA3606">
            <v>1</v>
          </cell>
          <cell r="AB3606">
            <v>7</v>
          </cell>
          <cell r="AC3606">
            <v>1</v>
          </cell>
          <cell r="AD3606">
            <v>1</v>
          </cell>
          <cell r="AE3606">
            <v>0</v>
          </cell>
          <cell r="AF3606" t="str">
            <v>1972-07-01 00:00:00</v>
          </cell>
        </row>
        <row r="3607">
          <cell r="A3607">
            <v>5205011</v>
          </cell>
          <cell r="B3607" t="str">
            <v>CUMBAL</v>
          </cell>
          <cell r="C3607" t="str">
            <v>CUMBAL</v>
          </cell>
          <cell r="D3607" t="str">
            <v>NARI#O</v>
          </cell>
          <cell r="E3607" t="str">
            <v>SAN JUAN</v>
          </cell>
          <cell r="F3607" t="str">
            <v>PM</v>
          </cell>
          <cell r="G3607">
            <v>-77.8</v>
          </cell>
          <cell r="H3607">
            <v>0.9</v>
          </cell>
          <cell r="I3607">
            <v>77</v>
          </cell>
          <cell r="J3607">
            <v>48</v>
          </cell>
          <cell r="K3607">
            <v>0</v>
          </cell>
          <cell r="L3607">
            <v>54</v>
          </cell>
          <cell r="M3607" t="str">
            <v>N</v>
          </cell>
          <cell r="N3607">
            <v>585735.14315000002</v>
          </cell>
          <cell r="O3607">
            <v>591171.05088</v>
          </cell>
          <cell r="P3607">
            <v>3092</v>
          </cell>
          <cell r="Q3607">
            <v>52</v>
          </cell>
          <cell r="R3607">
            <v>227</v>
          </cell>
          <cell r="S3607">
            <v>0</v>
          </cell>
          <cell r="T3607">
            <v>1</v>
          </cell>
          <cell r="U3607">
            <v>1</v>
          </cell>
          <cell r="V3607">
            <v>5</v>
          </cell>
          <cell r="W3607">
            <v>2</v>
          </cell>
          <cell r="X3607">
            <v>5</v>
          </cell>
          <cell r="Y3607" t="str">
            <v>HIDROMET01</v>
          </cell>
          <cell r="Z3607" t="str">
            <v>1999-07-06 00:00:00</v>
          </cell>
          <cell r="AA3607">
            <v>1</v>
          </cell>
          <cell r="AB3607">
            <v>7</v>
          </cell>
          <cell r="AC3607">
            <v>2</v>
          </cell>
          <cell r="AD3607">
            <v>2</v>
          </cell>
          <cell r="AE3607">
            <v>0</v>
          </cell>
        </row>
        <row r="3608">
          <cell r="A3608">
            <v>5205013</v>
          </cell>
          <cell r="B3608" t="str">
            <v>CHILES</v>
          </cell>
          <cell r="C3608" t="str">
            <v>CUMBAL</v>
          </cell>
          <cell r="D3608" t="str">
            <v>NARI#O</v>
          </cell>
          <cell r="E3608" t="str">
            <v>GUAITARA</v>
          </cell>
          <cell r="F3608" t="str">
            <v>PM</v>
          </cell>
          <cell r="G3608">
            <v>-77.849999999999994</v>
          </cell>
          <cell r="H3608">
            <v>0.8</v>
          </cell>
          <cell r="I3608">
            <v>77</v>
          </cell>
          <cell r="J3608">
            <v>51</v>
          </cell>
          <cell r="K3608">
            <v>0</v>
          </cell>
          <cell r="L3608">
            <v>48</v>
          </cell>
          <cell r="M3608" t="str">
            <v>N</v>
          </cell>
          <cell r="N3608">
            <v>580146.82229000004</v>
          </cell>
          <cell r="O3608">
            <v>580095.09117000003</v>
          </cell>
          <cell r="P3608">
            <v>3100</v>
          </cell>
          <cell r="Q3608">
            <v>52</v>
          </cell>
          <cell r="R3608">
            <v>227</v>
          </cell>
          <cell r="S3608">
            <v>0</v>
          </cell>
          <cell r="T3608">
            <v>1</v>
          </cell>
          <cell r="U3608">
            <v>1</v>
          </cell>
          <cell r="V3608">
            <v>5</v>
          </cell>
          <cell r="W3608">
            <v>2</v>
          </cell>
          <cell r="X3608">
            <v>5</v>
          </cell>
          <cell r="Y3608" t="str">
            <v>HIDROMET01</v>
          </cell>
          <cell r="Z3608" t="str">
            <v>1999-07-06 00:00:00</v>
          </cell>
          <cell r="AA3608">
            <v>1</v>
          </cell>
          <cell r="AB3608">
            <v>7</v>
          </cell>
          <cell r="AC3608">
            <v>1</v>
          </cell>
          <cell r="AD3608">
            <v>1</v>
          </cell>
          <cell r="AE3608">
            <v>0</v>
          </cell>
          <cell r="AF3608" t="str">
            <v>1972-07-01 00:00:00</v>
          </cell>
        </row>
        <row r="3609">
          <cell r="A3609">
            <v>5205014</v>
          </cell>
          <cell r="B3609" t="str">
            <v>VIVERO LINARES</v>
          </cell>
          <cell r="C3609" t="str">
            <v>LINARES</v>
          </cell>
          <cell r="D3609" t="str">
            <v>NARI#O</v>
          </cell>
          <cell r="E3609" t="str">
            <v>GUAITARA</v>
          </cell>
          <cell r="F3609" t="str">
            <v>PM</v>
          </cell>
          <cell r="G3609">
            <v>-77.516666999999998</v>
          </cell>
          <cell r="H3609">
            <v>1.35</v>
          </cell>
          <cell r="I3609">
            <v>77</v>
          </cell>
          <cell r="J3609">
            <v>31</v>
          </cell>
          <cell r="K3609">
            <v>1</v>
          </cell>
          <cell r="L3609">
            <v>21</v>
          </cell>
          <cell r="M3609" t="str">
            <v>N</v>
          </cell>
          <cell r="N3609">
            <v>617393.79735999997</v>
          </cell>
          <cell r="O3609">
            <v>640989.31383999996</v>
          </cell>
          <cell r="P3609">
            <v>1480</v>
          </cell>
          <cell r="Q3609">
            <v>52</v>
          </cell>
          <cell r="R3609">
            <v>411</v>
          </cell>
          <cell r="S3609">
            <v>0</v>
          </cell>
          <cell r="T3609">
            <v>1</v>
          </cell>
          <cell r="U3609">
            <v>1</v>
          </cell>
          <cell r="V3609">
            <v>5</v>
          </cell>
          <cell r="W3609">
            <v>2</v>
          </cell>
          <cell r="X3609">
            <v>5</v>
          </cell>
          <cell r="Y3609" t="str">
            <v>HIDROMET01</v>
          </cell>
          <cell r="Z3609" t="str">
            <v>1999-07-06 00:00:00</v>
          </cell>
          <cell r="AA3609">
            <v>1</v>
          </cell>
          <cell r="AB3609">
            <v>7</v>
          </cell>
          <cell r="AC3609">
            <v>1</v>
          </cell>
          <cell r="AD3609">
            <v>1</v>
          </cell>
          <cell r="AE3609">
            <v>0</v>
          </cell>
        </row>
        <row r="3610">
          <cell r="A3610">
            <v>5205015</v>
          </cell>
          <cell r="B3610" t="str">
            <v>EDIFICIO TUQUERRES</v>
          </cell>
          <cell r="C3610" t="str">
            <v>TUQUERRES</v>
          </cell>
          <cell r="D3610" t="str">
            <v>NARI#O</v>
          </cell>
          <cell r="E3610" t="str">
            <v>GUAITARA</v>
          </cell>
          <cell r="F3610" t="str">
            <v>PM</v>
          </cell>
          <cell r="G3610">
            <v>-77.616667000000007</v>
          </cell>
          <cell r="H3610">
            <v>1.1000000000000001</v>
          </cell>
          <cell r="I3610">
            <v>77</v>
          </cell>
          <cell r="J3610">
            <v>37</v>
          </cell>
          <cell r="K3610">
            <v>1</v>
          </cell>
          <cell r="L3610">
            <v>6</v>
          </cell>
          <cell r="M3610" t="str">
            <v>N</v>
          </cell>
          <cell r="N3610">
            <v>606207.14554000006</v>
          </cell>
          <cell r="O3610">
            <v>613308.28894999996</v>
          </cell>
          <cell r="P3610">
            <v>3104</v>
          </cell>
          <cell r="Q3610">
            <v>52</v>
          </cell>
          <cell r="R3610">
            <v>838</v>
          </cell>
          <cell r="S3610">
            <v>0</v>
          </cell>
          <cell r="T3610">
            <v>1</v>
          </cell>
          <cell r="U3610">
            <v>1</v>
          </cell>
          <cell r="V3610">
            <v>5</v>
          </cell>
          <cell r="W3610">
            <v>2</v>
          </cell>
          <cell r="X3610">
            <v>5</v>
          </cell>
          <cell r="Y3610" t="str">
            <v>HIDROMET01</v>
          </cell>
          <cell r="Z3610" t="str">
            <v>1999-07-06 00:00:00</v>
          </cell>
          <cell r="AA3610">
            <v>1</v>
          </cell>
          <cell r="AB3610">
            <v>7</v>
          </cell>
          <cell r="AC3610">
            <v>11</v>
          </cell>
          <cell r="AD3610">
            <v>11</v>
          </cell>
          <cell r="AE3610">
            <v>0</v>
          </cell>
        </row>
        <row r="3611">
          <cell r="A3611">
            <v>5205017</v>
          </cell>
          <cell r="B3611" t="str">
            <v>AGROYACO</v>
          </cell>
          <cell r="C3611" t="str">
            <v>EL TAMBO</v>
          </cell>
          <cell r="D3611" t="str">
            <v>NARI#O</v>
          </cell>
          <cell r="E3611" t="str">
            <v>GUAITARA</v>
          </cell>
          <cell r="F3611" t="str">
            <v>PM</v>
          </cell>
          <cell r="G3611">
            <v>-77.333332999999996</v>
          </cell>
          <cell r="H3611">
            <v>1.1166670000000001</v>
          </cell>
          <cell r="I3611">
            <v>77</v>
          </cell>
          <cell r="J3611">
            <v>20</v>
          </cell>
          <cell r="K3611">
            <v>1</v>
          </cell>
          <cell r="L3611">
            <v>7</v>
          </cell>
          <cell r="M3611" t="str">
            <v>N</v>
          </cell>
          <cell r="N3611">
            <v>637800.94481000002</v>
          </cell>
          <cell r="O3611">
            <v>615118.24191999994</v>
          </cell>
          <cell r="P3611">
            <v>2600</v>
          </cell>
          <cell r="Q3611">
            <v>52</v>
          </cell>
          <cell r="R3611">
            <v>260</v>
          </cell>
          <cell r="S3611">
            <v>0</v>
          </cell>
          <cell r="T3611">
            <v>1</v>
          </cell>
          <cell r="U3611">
            <v>1</v>
          </cell>
          <cell r="V3611">
            <v>5</v>
          </cell>
          <cell r="W3611">
            <v>2</v>
          </cell>
          <cell r="X3611">
            <v>5</v>
          </cell>
          <cell r="Y3611" t="str">
            <v>HIDROMET01</v>
          </cell>
          <cell r="Z3611" t="str">
            <v>1999-07-06 00:00:00</v>
          </cell>
          <cell r="AA3611">
            <v>1</v>
          </cell>
          <cell r="AB3611">
            <v>7</v>
          </cell>
          <cell r="AC3611">
            <v>2</v>
          </cell>
          <cell r="AD3611">
            <v>2</v>
          </cell>
          <cell r="AE3611">
            <v>0</v>
          </cell>
          <cell r="AF3611" t="str">
            <v>1966-05-01 00:00:00</v>
          </cell>
        </row>
        <row r="3612">
          <cell r="A3612">
            <v>5205018</v>
          </cell>
          <cell r="B3612" t="str">
            <v>BATIOJA</v>
          </cell>
          <cell r="C3612" t="str">
            <v>SAMANIEGO</v>
          </cell>
          <cell r="D3612" t="str">
            <v>NARI#O</v>
          </cell>
          <cell r="E3612" t="str">
            <v>GUAITARA</v>
          </cell>
          <cell r="F3612" t="str">
            <v>PM</v>
          </cell>
          <cell r="G3612">
            <v>-77.533332999999999</v>
          </cell>
          <cell r="H3612">
            <v>1.316667</v>
          </cell>
          <cell r="I3612">
            <v>77</v>
          </cell>
          <cell r="J3612">
            <v>32</v>
          </cell>
          <cell r="K3612">
            <v>1</v>
          </cell>
          <cell r="L3612">
            <v>19</v>
          </cell>
          <cell r="M3612" t="str">
            <v>N</v>
          </cell>
          <cell r="N3612">
            <v>615530.35207999998</v>
          </cell>
          <cell r="O3612">
            <v>637299.33973999997</v>
          </cell>
          <cell r="P3612">
            <v>1500</v>
          </cell>
          <cell r="Q3612">
            <v>52</v>
          </cell>
          <cell r="R3612">
            <v>678</v>
          </cell>
          <cell r="S3612">
            <v>0</v>
          </cell>
          <cell r="T3612">
            <v>1</v>
          </cell>
          <cell r="U3612">
            <v>1</v>
          </cell>
          <cell r="V3612">
            <v>5</v>
          </cell>
          <cell r="W3612">
            <v>2</v>
          </cell>
          <cell r="X3612">
            <v>5</v>
          </cell>
          <cell r="Y3612" t="str">
            <v>HIDROMET01</v>
          </cell>
          <cell r="Z3612" t="str">
            <v>1999-07-06 00:00:00</v>
          </cell>
          <cell r="AA3612">
            <v>1</v>
          </cell>
          <cell r="AB3612">
            <v>7</v>
          </cell>
          <cell r="AC3612">
            <v>3</v>
          </cell>
          <cell r="AD3612">
            <v>3</v>
          </cell>
          <cell r="AE3612">
            <v>0</v>
          </cell>
          <cell r="AF3612" t="str">
            <v>1982-09-01 00:00:00</v>
          </cell>
        </row>
        <row r="3613">
          <cell r="A3613">
            <v>5205019</v>
          </cell>
          <cell r="B3613" t="str">
            <v>STA ROSA POTOSI</v>
          </cell>
          <cell r="C3613" t="str">
            <v>POTOSI</v>
          </cell>
          <cell r="D3613" t="str">
            <v>NARI#O</v>
          </cell>
          <cell r="E3613" t="str">
            <v>GUAITARA</v>
          </cell>
          <cell r="F3613" t="str">
            <v>PM</v>
          </cell>
          <cell r="G3613">
            <v>-77.566666999999995</v>
          </cell>
          <cell r="H3613">
            <v>0.8</v>
          </cell>
          <cell r="I3613">
            <v>77</v>
          </cell>
          <cell r="J3613">
            <v>34</v>
          </cell>
          <cell r="K3613">
            <v>0</v>
          </cell>
          <cell r="L3613">
            <v>48</v>
          </cell>
          <cell r="M3613" t="str">
            <v>N</v>
          </cell>
          <cell r="N3613">
            <v>611749.28185999999</v>
          </cell>
          <cell r="O3613">
            <v>580067.11788999999</v>
          </cell>
          <cell r="P3613">
            <v>2746</v>
          </cell>
          <cell r="Q3613">
            <v>52</v>
          </cell>
          <cell r="R3613">
            <v>560</v>
          </cell>
          <cell r="S3613">
            <v>0</v>
          </cell>
          <cell r="T3613">
            <v>1</v>
          </cell>
          <cell r="U3613">
            <v>1</v>
          </cell>
          <cell r="V3613">
            <v>5</v>
          </cell>
          <cell r="W3613">
            <v>2</v>
          </cell>
          <cell r="X3613">
            <v>5</v>
          </cell>
          <cell r="Y3613" t="str">
            <v>HIDROMET01</v>
          </cell>
          <cell r="Z3613" t="str">
            <v>1999-07-06 00:00:00</v>
          </cell>
          <cell r="AA3613">
            <v>1</v>
          </cell>
          <cell r="AB3613">
            <v>7</v>
          </cell>
          <cell r="AC3613">
            <v>1</v>
          </cell>
          <cell r="AD3613">
            <v>1</v>
          </cell>
          <cell r="AE3613">
            <v>0</v>
          </cell>
          <cell r="AF3613" t="str">
            <v>1995-06-01 00:00:00</v>
          </cell>
        </row>
        <row r="3614">
          <cell r="A3614">
            <v>5205503</v>
          </cell>
          <cell r="B3614" t="str">
            <v>BOMBONA</v>
          </cell>
          <cell r="C3614" t="str">
            <v>CONSACA</v>
          </cell>
          <cell r="D3614" t="str">
            <v>NARI#O</v>
          </cell>
          <cell r="E3614" t="str">
            <v>GUAITARA</v>
          </cell>
          <cell r="F3614" t="str">
            <v>CO</v>
          </cell>
          <cell r="G3614">
            <v>-77.466667000000001</v>
          </cell>
          <cell r="H3614">
            <v>1.183333</v>
          </cell>
          <cell r="I3614">
            <v>77</v>
          </cell>
          <cell r="J3614">
            <v>28</v>
          </cell>
          <cell r="K3614">
            <v>1</v>
          </cell>
          <cell r="L3614">
            <v>11</v>
          </cell>
          <cell r="M3614" t="str">
            <v>N</v>
          </cell>
          <cell r="N3614">
            <v>622944.24178000004</v>
          </cell>
          <cell r="O3614">
            <v>622519.73823000002</v>
          </cell>
          <cell r="P3614">
            <v>1493</v>
          </cell>
          <cell r="Q3614">
            <v>52</v>
          </cell>
          <cell r="R3614">
            <v>207</v>
          </cell>
          <cell r="S3614">
            <v>0</v>
          </cell>
          <cell r="T3614">
            <v>1</v>
          </cell>
          <cell r="U3614">
            <v>1</v>
          </cell>
          <cell r="V3614">
            <v>5</v>
          </cell>
          <cell r="W3614">
            <v>2</v>
          </cell>
          <cell r="X3614">
            <v>5</v>
          </cell>
          <cell r="Y3614" t="str">
            <v>HIDROMET01</v>
          </cell>
          <cell r="Z3614" t="str">
            <v>1999-07-06 00:00:00</v>
          </cell>
          <cell r="AA3614">
            <v>1</v>
          </cell>
          <cell r="AB3614">
            <v>7</v>
          </cell>
          <cell r="AC3614">
            <v>11</v>
          </cell>
          <cell r="AD3614">
            <v>11</v>
          </cell>
          <cell r="AE3614">
            <v>0</v>
          </cell>
          <cell r="AF3614" t="str">
            <v>1968-09-01 00:00:00</v>
          </cell>
        </row>
        <row r="3615">
          <cell r="A3615">
            <v>1501707</v>
          </cell>
          <cell r="B3615" t="str">
            <v>NARANJOS LOS</v>
          </cell>
          <cell r="C3615" t="str">
            <v>SANTA MARTA</v>
          </cell>
          <cell r="D3615" t="str">
            <v>MAGDALENA</v>
          </cell>
          <cell r="E3615" t="str">
            <v>PIEDRAS</v>
          </cell>
          <cell r="F3615" t="str">
            <v>LG</v>
          </cell>
          <cell r="G3615">
            <v>-73.916667000000004</v>
          </cell>
          <cell r="H3615">
            <v>11.283333000000001</v>
          </cell>
          <cell r="I3615">
            <v>73</v>
          </cell>
          <cell r="J3615">
            <v>55</v>
          </cell>
          <cell r="K3615">
            <v>11</v>
          </cell>
          <cell r="L3615">
            <v>17</v>
          </cell>
          <cell r="M3615" t="str">
            <v>N</v>
          </cell>
          <cell r="N3615">
            <v>1017933.85856</v>
          </cell>
          <cell r="O3615">
            <v>1739268.0503700001</v>
          </cell>
          <cell r="P3615">
            <v>40</v>
          </cell>
          <cell r="Q3615">
            <v>47</v>
          </cell>
          <cell r="R3615">
            <v>1</v>
          </cell>
          <cell r="S3615">
            <v>0</v>
          </cell>
          <cell r="T3615">
            <v>1</v>
          </cell>
          <cell r="U3615">
            <v>1</v>
          </cell>
          <cell r="V3615">
            <v>1</v>
          </cell>
          <cell r="W3615">
            <v>5</v>
          </cell>
          <cell r="X3615">
            <v>1</v>
          </cell>
          <cell r="Y3615" t="str">
            <v>HIDROMET01</v>
          </cell>
          <cell r="Z3615" t="str">
            <v>1999-07-06 00:00:00</v>
          </cell>
          <cell r="AA3615">
            <v>2</v>
          </cell>
          <cell r="AB3615">
            <v>5</v>
          </cell>
          <cell r="AC3615">
            <v>1</v>
          </cell>
          <cell r="AD3615">
            <v>1</v>
          </cell>
          <cell r="AE3615">
            <v>152</v>
          </cell>
          <cell r="AF3615" t="str">
            <v>1973-09-01 00:00:00</v>
          </cell>
        </row>
        <row r="3616">
          <cell r="A3616">
            <v>5205504</v>
          </cell>
          <cell r="B3616" t="str">
            <v>BOTANA</v>
          </cell>
          <cell r="C3616" t="str">
            <v>PASTO</v>
          </cell>
          <cell r="D3616" t="str">
            <v>NARI#O</v>
          </cell>
          <cell r="E3616" t="str">
            <v>AY BOTANILLA</v>
          </cell>
          <cell r="F3616" t="str">
            <v>AM</v>
          </cell>
          <cell r="G3616">
            <v>-77.266666999999998</v>
          </cell>
          <cell r="H3616">
            <v>1.1666669999999999</v>
          </cell>
          <cell r="I3616">
            <v>77</v>
          </cell>
          <cell r="J3616">
            <v>16</v>
          </cell>
          <cell r="K3616">
            <v>1</v>
          </cell>
          <cell r="L3616">
            <v>10</v>
          </cell>
          <cell r="M3616" t="str">
            <v>N</v>
          </cell>
          <cell r="N3616">
            <v>645239.07493999996</v>
          </cell>
          <cell r="O3616">
            <v>620647.50029</v>
          </cell>
          <cell r="P3616">
            <v>2820</v>
          </cell>
          <cell r="Q3616">
            <v>52</v>
          </cell>
          <cell r="R3616">
            <v>1</v>
          </cell>
          <cell r="S3616">
            <v>0</v>
          </cell>
          <cell r="T3616">
            <v>1</v>
          </cell>
          <cell r="U3616">
            <v>1</v>
          </cell>
          <cell r="V3616">
            <v>5</v>
          </cell>
          <cell r="W3616">
            <v>2</v>
          </cell>
          <cell r="X3616">
            <v>5</v>
          </cell>
          <cell r="Y3616" t="str">
            <v>HIDROMET01</v>
          </cell>
          <cell r="Z3616" t="str">
            <v>1999-07-06 00:00:00</v>
          </cell>
          <cell r="AA3616">
            <v>1</v>
          </cell>
          <cell r="AB3616">
            <v>7</v>
          </cell>
          <cell r="AC3616">
            <v>1</v>
          </cell>
          <cell r="AD3616">
            <v>1</v>
          </cell>
          <cell r="AE3616">
            <v>0</v>
          </cell>
          <cell r="AF3616" t="str">
            <v>1979-05-01 00:00:00</v>
          </cell>
        </row>
        <row r="3617">
          <cell r="A3617">
            <v>5205505</v>
          </cell>
          <cell r="B3617" t="str">
            <v>SINDAMANOY</v>
          </cell>
          <cell r="C3617" t="str">
            <v>PASTO</v>
          </cell>
          <cell r="D3617" t="str">
            <v>NARI#O</v>
          </cell>
          <cell r="E3617" t="str">
            <v>GUAITARA</v>
          </cell>
          <cell r="F3617" t="str">
            <v>CO</v>
          </cell>
          <cell r="G3617">
            <v>-77.116667000000007</v>
          </cell>
          <cell r="H3617">
            <v>1.1499999999999999</v>
          </cell>
          <cell r="I3617">
            <v>77</v>
          </cell>
          <cell r="J3617">
            <v>7</v>
          </cell>
          <cell r="K3617">
            <v>1</v>
          </cell>
          <cell r="L3617">
            <v>9</v>
          </cell>
          <cell r="M3617" t="str">
            <v>N</v>
          </cell>
          <cell r="N3617">
            <v>661957.02645</v>
          </cell>
          <cell r="O3617">
            <v>618783.46126999997</v>
          </cell>
          <cell r="P3617">
            <v>2527</v>
          </cell>
          <cell r="Q3617">
            <v>52</v>
          </cell>
          <cell r="R3617">
            <v>1</v>
          </cell>
          <cell r="S3617">
            <v>0</v>
          </cell>
          <cell r="T3617">
            <v>1</v>
          </cell>
          <cell r="U3617">
            <v>1</v>
          </cell>
          <cell r="V3617">
            <v>5</v>
          </cell>
          <cell r="W3617">
            <v>2</v>
          </cell>
          <cell r="X3617">
            <v>5</v>
          </cell>
          <cell r="Y3617" t="str">
            <v>HIDROMET01</v>
          </cell>
          <cell r="Z3617" t="str">
            <v>1999-07-06 00:00:00</v>
          </cell>
          <cell r="AA3617">
            <v>1</v>
          </cell>
          <cell r="AB3617">
            <v>7</v>
          </cell>
          <cell r="AC3617">
            <v>11</v>
          </cell>
          <cell r="AD3617">
            <v>11</v>
          </cell>
          <cell r="AE3617">
            <v>0</v>
          </cell>
          <cell r="AF3617" t="str">
            <v>1964-06-01 00:00:00</v>
          </cell>
        </row>
        <row r="3618">
          <cell r="A3618">
            <v>5205506</v>
          </cell>
          <cell r="B3618" t="str">
            <v>TANAMA</v>
          </cell>
          <cell r="C3618" t="str">
            <v>SAMANIEGO</v>
          </cell>
          <cell r="D3618" t="str">
            <v>NARI#O</v>
          </cell>
          <cell r="E3618" t="str">
            <v>PACUAL</v>
          </cell>
          <cell r="F3618" t="str">
            <v>CO</v>
          </cell>
          <cell r="G3618">
            <v>-77.616667000000007</v>
          </cell>
          <cell r="H3618">
            <v>1.3833329999999999</v>
          </cell>
          <cell r="I3618">
            <v>77</v>
          </cell>
          <cell r="J3618">
            <v>37</v>
          </cell>
          <cell r="K3618">
            <v>1</v>
          </cell>
          <cell r="L3618">
            <v>23</v>
          </cell>
          <cell r="M3618" t="str">
            <v>N</v>
          </cell>
          <cell r="N3618">
            <v>606249.17567000003</v>
          </cell>
          <cell r="O3618">
            <v>644698.25508999999</v>
          </cell>
          <cell r="P3618">
            <v>1500</v>
          </cell>
          <cell r="Q3618">
            <v>52</v>
          </cell>
          <cell r="R3618">
            <v>678</v>
          </cell>
          <cell r="S3618">
            <v>0</v>
          </cell>
          <cell r="T3618">
            <v>1</v>
          </cell>
          <cell r="U3618">
            <v>1</v>
          </cell>
          <cell r="V3618">
            <v>5</v>
          </cell>
          <cell r="W3618">
            <v>2</v>
          </cell>
          <cell r="X3618">
            <v>5</v>
          </cell>
          <cell r="Y3618" t="str">
            <v>HIDROMET01</v>
          </cell>
          <cell r="Z3618" t="str">
            <v>1999-07-06 00:00:00</v>
          </cell>
          <cell r="AA3618">
            <v>1</v>
          </cell>
          <cell r="AB3618">
            <v>7</v>
          </cell>
          <cell r="AC3618">
            <v>1</v>
          </cell>
          <cell r="AD3618">
            <v>1</v>
          </cell>
          <cell r="AE3618">
            <v>0</v>
          </cell>
          <cell r="AF3618" t="str">
            <v>1972-06-01 00:00:00</v>
          </cell>
        </row>
        <row r="3619">
          <cell r="A3619">
            <v>5205507</v>
          </cell>
          <cell r="B3619" t="str">
            <v>OSPINA PEREZ</v>
          </cell>
          <cell r="C3619" t="str">
            <v>CONSACA</v>
          </cell>
          <cell r="D3619" t="str">
            <v>NARI#O</v>
          </cell>
          <cell r="E3619" t="str">
            <v>GUAITARA</v>
          </cell>
          <cell r="F3619" t="str">
            <v>CO</v>
          </cell>
          <cell r="G3619">
            <v>-77.466667000000001</v>
          </cell>
          <cell r="H3619">
            <v>1.266667</v>
          </cell>
          <cell r="I3619">
            <v>77</v>
          </cell>
          <cell r="J3619">
            <v>28</v>
          </cell>
          <cell r="K3619">
            <v>1</v>
          </cell>
          <cell r="L3619">
            <v>16</v>
          </cell>
          <cell r="M3619" t="str">
            <v>N</v>
          </cell>
          <cell r="N3619">
            <v>622955.91717000003</v>
          </cell>
          <cell r="O3619">
            <v>631750.61022999999</v>
          </cell>
          <cell r="P3619">
            <v>1700</v>
          </cell>
          <cell r="Q3619">
            <v>52</v>
          </cell>
          <cell r="R3619">
            <v>207</v>
          </cell>
          <cell r="S3619">
            <v>0</v>
          </cell>
          <cell r="T3619">
            <v>1</v>
          </cell>
          <cell r="U3619">
            <v>1</v>
          </cell>
          <cell r="V3619">
            <v>5</v>
          </cell>
          <cell r="W3619">
            <v>2</v>
          </cell>
          <cell r="X3619">
            <v>5</v>
          </cell>
          <cell r="Y3619" t="str">
            <v>HIDROMET01</v>
          </cell>
          <cell r="Z3619" t="str">
            <v>1999-07-06 00:00:00</v>
          </cell>
          <cell r="AA3619">
            <v>1</v>
          </cell>
          <cell r="AB3619">
            <v>7</v>
          </cell>
          <cell r="AC3619">
            <v>3</v>
          </cell>
          <cell r="AD3619">
            <v>3</v>
          </cell>
          <cell r="AE3619">
            <v>0</v>
          </cell>
          <cell r="AF3619" t="str">
            <v>1951-09-01 00:00:00</v>
          </cell>
        </row>
        <row r="3620">
          <cell r="A3620">
            <v>5205508</v>
          </cell>
          <cell r="B3620" t="str">
            <v>COBENAS</v>
          </cell>
          <cell r="C3620" t="str">
            <v>PASTO</v>
          </cell>
          <cell r="D3620" t="str">
            <v>NARI#O</v>
          </cell>
          <cell r="E3620" t="str">
            <v>PASTO</v>
          </cell>
          <cell r="F3620" t="str">
            <v>ME</v>
          </cell>
          <cell r="G3620">
            <v>-77.166667000000004</v>
          </cell>
          <cell r="H3620">
            <v>1.2</v>
          </cell>
          <cell r="I3620">
            <v>77</v>
          </cell>
          <cell r="J3620">
            <v>10</v>
          </cell>
          <cell r="K3620">
            <v>1</v>
          </cell>
          <cell r="L3620">
            <v>12</v>
          </cell>
          <cell r="M3620" t="str">
            <v>N</v>
          </cell>
          <cell r="N3620">
            <v>656390.06975000002</v>
          </cell>
          <cell r="O3620">
            <v>624326.31507000001</v>
          </cell>
          <cell r="P3620">
            <v>3200</v>
          </cell>
          <cell r="Q3620">
            <v>52</v>
          </cell>
          <cell r="R3620">
            <v>1</v>
          </cell>
          <cell r="S3620">
            <v>0</v>
          </cell>
          <cell r="T3620">
            <v>1</v>
          </cell>
          <cell r="U3620">
            <v>1</v>
          </cell>
          <cell r="V3620">
            <v>5</v>
          </cell>
          <cell r="W3620">
            <v>2</v>
          </cell>
          <cell r="X3620">
            <v>5</v>
          </cell>
          <cell r="Y3620" t="str">
            <v>HIDROMET01</v>
          </cell>
          <cell r="Z3620" t="str">
            <v>1999-07-06 00:00:00</v>
          </cell>
          <cell r="AA3620">
            <v>1</v>
          </cell>
          <cell r="AB3620">
            <v>7</v>
          </cell>
          <cell r="AC3620">
            <v>1</v>
          </cell>
          <cell r="AD3620">
            <v>1</v>
          </cell>
          <cell r="AE3620">
            <v>0</v>
          </cell>
          <cell r="AF3620" t="str">
            <v>1986-02-01 00:00:00</v>
          </cell>
        </row>
        <row r="3621">
          <cell r="A3621">
            <v>5205509</v>
          </cell>
          <cell r="B3621" t="str">
            <v>SINDAGUA</v>
          </cell>
          <cell r="C3621" t="str">
            <v>TANGUA</v>
          </cell>
          <cell r="D3621" t="str">
            <v>NARI#O</v>
          </cell>
          <cell r="E3621" t="str">
            <v>GUAITARA</v>
          </cell>
          <cell r="F3621" t="str">
            <v>CP</v>
          </cell>
          <cell r="G3621">
            <v>-77.416667000000004</v>
          </cell>
          <cell r="H3621">
            <v>1.0833330000000001</v>
          </cell>
          <cell r="I3621">
            <v>77</v>
          </cell>
          <cell r="J3621">
            <v>25</v>
          </cell>
          <cell r="K3621">
            <v>1</v>
          </cell>
          <cell r="L3621">
            <v>5</v>
          </cell>
          <cell r="M3621" t="str">
            <v>N</v>
          </cell>
          <cell r="N3621">
            <v>628506.13060999999</v>
          </cell>
          <cell r="O3621">
            <v>611436.50691999996</v>
          </cell>
          <cell r="P3621">
            <v>2800</v>
          </cell>
          <cell r="Q3621">
            <v>52</v>
          </cell>
          <cell r="R3621">
            <v>788</v>
          </cell>
          <cell r="S3621">
            <v>0</v>
          </cell>
          <cell r="T3621">
            <v>1</v>
          </cell>
          <cell r="U3621">
            <v>1</v>
          </cell>
          <cell r="V3621">
            <v>5</v>
          </cell>
          <cell r="W3621">
            <v>2</v>
          </cell>
          <cell r="X3621">
            <v>5</v>
          </cell>
          <cell r="Y3621" t="str">
            <v>HIDROMET01</v>
          </cell>
          <cell r="Z3621" t="str">
            <v>1999-07-06 00:00:00</v>
          </cell>
          <cell r="AA3621">
            <v>1</v>
          </cell>
          <cell r="AB3621">
            <v>7</v>
          </cell>
          <cell r="AC3621">
            <v>1</v>
          </cell>
          <cell r="AD3621">
            <v>1</v>
          </cell>
          <cell r="AE3621">
            <v>0</v>
          </cell>
          <cell r="AF3621" t="str">
            <v>1987-07-01 00:00:00</v>
          </cell>
        </row>
        <row r="3622">
          <cell r="A3622">
            <v>5205510</v>
          </cell>
          <cell r="B3622" t="str">
            <v>VILLA ROSA</v>
          </cell>
          <cell r="C3622" t="str">
            <v>SAPUYES</v>
          </cell>
          <cell r="D3622" t="str">
            <v>NARI#O</v>
          </cell>
          <cell r="E3622" t="str">
            <v>SAPUYES</v>
          </cell>
          <cell r="F3622" t="str">
            <v>CO</v>
          </cell>
          <cell r="G3622">
            <v>-77.616667000000007</v>
          </cell>
          <cell r="H3622">
            <v>1.0333330000000001</v>
          </cell>
          <cell r="I3622">
            <v>77</v>
          </cell>
          <cell r="J3622">
            <v>37</v>
          </cell>
          <cell r="K3622">
            <v>1</v>
          </cell>
          <cell r="L3622">
            <v>2</v>
          </cell>
          <cell r="M3622" t="str">
            <v>N</v>
          </cell>
          <cell r="N3622">
            <v>606198.64974000002</v>
          </cell>
          <cell r="O3622">
            <v>605922.42032000003</v>
          </cell>
          <cell r="P3622">
            <v>3000</v>
          </cell>
          <cell r="Q3622">
            <v>52</v>
          </cell>
          <cell r="R3622">
            <v>720</v>
          </cell>
          <cell r="S3622">
            <v>0</v>
          </cell>
          <cell r="T3622">
            <v>1</v>
          </cell>
          <cell r="U3622">
            <v>1</v>
          </cell>
          <cell r="V3622">
            <v>5</v>
          </cell>
          <cell r="W3622">
            <v>2</v>
          </cell>
          <cell r="X3622">
            <v>5</v>
          </cell>
          <cell r="Y3622" t="str">
            <v>HIDROMET01</v>
          </cell>
          <cell r="Z3622" t="str">
            <v>1999-07-06 00:00:00</v>
          </cell>
          <cell r="AA3622">
            <v>1</v>
          </cell>
          <cell r="AB3622">
            <v>7</v>
          </cell>
          <cell r="AC3622">
            <v>1</v>
          </cell>
          <cell r="AD3622">
            <v>1</v>
          </cell>
          <cell r="AE3622">
            <v>0</v>
          </cell>
        </row>
        <row r="3623">
          <cell r="A3623">
            <v>5205701</v>
          </cell>
          <cell r="B3623" t="str">
            <v>PILCUAN</v>
          </cell>
          <cell r="C3623" t="str">
            <v>IMUES</v>
          </cell>
          <cell r="D3623" t="str">
            <v>NARI#O</v>
          </cell>
          <cell r="E3623" t="str">
            <v>GUAITARA</v>
          </cell>
          <cell r="F3623" t="str">
            <v>LG</v>
          </cell>
          <cell r="G3623">
            <v>-77.466667000000001</v>
          </cell>
          <cell r="H3623">
            <v>1.016667</v>
          </cell>
          <cell r="I3623">
            <v>77</v>
          </cell>
          <cell r="J3623">
            <v>28</v>
          </cell>
          <cell r="K3623">
            <v>1</v>
          </cell>
          <cell r="L3623">
            <v>1</v>
          </cell>
          <cell r="M3623" t="str">
            <v>N</v>
          </cell>
          <cell r="N3623">
            <v>622923.27342999994</v>
          </cell>
          <cell r="O3623">
            <v>604058.00490000006</v>
          </cell>
          <cell r="P3623">
            <v>1780</v>
          </cell>
          <cell r="Q3623">
            <v>52</v>
          </cell>
          <cell r="R3623">
            <v>354</v>
          </cell>
          <cell r="S3623">
            <v>0</v>
          </cell>
          <cell r="T3623">
            <v>1</v>
          </cell>
          <cell r="U3623">
            <v>1</v>
          </cell>
          <cell r="V3623">
            <v>5</v>
          </cell>
          <cell r="W3623">
            <v>2</v>
          </cell>
          <cell r="X3623">
            <v>5</v>
          </cell>
          <cell r="Y3623" t="str">
            <v>HIDROMET01</v>
          </cell>
          <cell r="Z3623" t="str">
            <v>1999-07-06 00:00:00</v>
          </cell>
          <cell r="AA3623">
            <v>2</v>
          </cell>
          <cell r="AB3623">
            <v>7</v>
          </cell>
          <cell r="AC3623">
            <v>1</v>
          </cell>
          <cell r="AD3623">
            <v>1</v>
          </cell>
          <cell r="AE3623">
            <v>1990</v>
          </cell>
          <cell r="AF3623" t="str">
            <v>1979-10-01 00:00:00</v>
          </cell>
        </row>
        <row r="3624">
          <cell r="A3624">
            <v>5205702</v>
          </cell>
          <cell r="B3624" t="str">
            <v>ANCUYA</v>
          </cell>
          <cell r="C3624" t="str">
            <v>CONSACA</v>
          </cell>
          <cell r="D3624" t="str">
            <v>NARI#O</v>
          </cell>
          <cell r="E3624" t="str">
            <v>GUAITARA</v>
          </cell>
          <cell r="F3624" t="str">
            <v>LM</v>
          </cell>
          <cell r="G3624">
            <v>-77.516666999999998</v>
          </cell>
          <cell r="H3624">
            <v>1.266667</v>
          </cell>
          <cell r="I3624">
            <v>77</v>
          </cell>
          <cell r="J3624">
            <v>31</v>
          </cell>
          <cell r="K3624">
            <v>1</v>
          </cell>
          <cell r="L3624">
            <v>16</v>
          </cell>
          <cell r="M3624" t="str">
            <v>N</v>
          </cell>
          <cell r="N3624">
            <v>617381.14260000002</v>
          </cell>
          <cell r="O3624">
            <v>631757.95507999999</v>
          </cell>
          <cell r="P3624">
            <v>1190</v>
          </cell>
          <cell r="Q3624">
            <v>52</v>
          </cell>
          <cell r="R3624">
            <v>207</v>
          </cell>
          <cell r="S3624">
            <v>0</v>
          </cell>
          <cell r="T3624">
            <v>1</v>
          </cell>
          <cell r="U3624">
            <v>1</v>
          </cell>
          <cell r="V3624">
            <v>5</v>
          </cell>
          <cell r="W3624">
            <v>2</v>
          </cell>
          <cell r="X3624">
            <v>5</v>
          </cell>
          <cell r="Y3624" t="str">
            <v>HIDROMET01</v>
          </cell>
          <cell r="Z3624" t="str">
            <v>1999-07-06 00:00:00</v>
          </cell>
          <cell r="AA3624">
            <v>2</v>
          </cell>
          <cell r="AB3624">
            <v>7</v>
          </cell>
          <cell r="AC3624">
            <v>2</v>
          </cell>
          <cell r="AD3624">
            <v>2</v>
          </cell>
          <cell r="AE3624">
            <v>2768</v>
          </cell>
          <cell r="AF3624" t="str">
            <v>1963-10-01 00:00:00</v>
          </cell>
        </row>
        <row r="3625">
          <cell r="A3625">
            <v>5205703</v>
          </cell>
          <cell r="B3625" t="str">
            <v>AGROYACO</v>
          </cell>
          <cell r="C3625" t="str">
            <v>EL TAMBO</v>
          </cell>
          <cell r="D3625" t="str">
            <v>NARI#O</v>
          </cell>
          <cell r="E3625" t="str">
            <v>GUAITARA</v>
          </cell>
          <cell r="F3625" t="str">
            <v>LG</v>
          </cell>
          <cell r="G3625">
            <v>-77.45</v>
          </cell>
          <cell r="H3625">
            <v>1.566667</v>
          </cell>
          <cell r="I3625">
            <v>77</v>
          </cell>
          <cell r="J3625">
            <v>27</v>
          </cell>
          <cell r="K3625">
            <v>1</v>
          </cell>
          <cell r="L3625">
            <v>34</v>
          </cell>
          <cell r="M3625" t="str">
            <v>N</v>
          </cell>
          <cell r="N3625">
            <v>624862.47667</v>
          </cell>
          <cell r="O3625">
            <v>664978.78564000002</v>
          </cell>
          <cell r="P3625">
            <v>480</v>
          </cell>
          <cell r="Q3625">
            <v>52</v>
          </cell>
          <cell r="R3625">
            <v>260</v>
          </cell>
          <cell r="S3625">
            <v>0</v>
          </cell>
          <cell r="T3625">
            <v>1</v>
          </cell>
          <cell r="U3625">
            <v>1</v>
          </cell>
          <cell r="V3625">
            <v>5</v>
          </cell>
          <cell r="W3625">
            <v>2</v>
          </cell>
          <cell r="X3625">
            <v>5</v>
          </cell>
          <cell r="Y3625" t="str">
            <v>HIDROMET01</v>
          </cell>
          <cell r="Z3625" t="str">
            <v>1999-07-06 00:00:00</v>
          </cell>
          <cell r="AA3625">
            <v>2</v>
          </cell>
          <cell r="AB3625">
            <v>7</v>
          </cell>
          <cell r="AC3625">
            <v>2</v>
          </cell>
          <cell r="AD3625">
            <v>2</v>
          </cell>
          <cell r="AE3625">
            <v>4055</v>
          </cell>
          <cell r="AF3625" t="str">
            <v>1967-10-01 00:00:00</v>
          </cell>
        </row>
        <row r="3626">
          <cell r="A3626">
            <v>5205706</v>
          </cell>
          <cell r="B3626" t="str">
            <v>YUNGUILLA</v>
          </cell>
          <cell r="C3626" t="str">
            <v>SAMANIEGO</v>
          </cell>
          <cell r="D3626" t="str">
            <v>NARI#O</v>
          </cell>
          <cell r="E3626" t="str">
            <v>PACUAL</v>
          </cell>
          <cell r="F3626" t="str">
            <v>LG</v>
          </cell>
          <cell r="G3626">
            <v>-77.566666999999995</v>
          </cell>
          <cell r="H3626">
            <v>1.3833329999999999</v>
          </cell>
          <cell r="I3626">
            <v>77</v>
          </cell>
          <cell r="J3626">
            <v>34</v>
          </cell>
          <cell r="K3626">
            <v>1</v>
          </cell>
          <cell r="L3626">
            <v>23</v>
          </cell>
          <cell r="M3626" t="str">
            <v>N</v>
          </cell>
          <cell r="N3626">
            <v>611824.27930000005</v>
          </cell>
          <cell r="O3626">
            <v>644689.99760999996</v>
          </cell>
          <cell r="P3626">
            <v>1450</v>
          </cell>
          <cell r="Q3626">
            <v>52</v>
          </cell>
          <cell r="R3626">
            <v>678</v>
          </cell>
          <cell r="S3626">
            <v>0</v>
          </cell>
          <cell r="T3626">
            <v>1</v>
          </cell>
          <cell r="U3626">
            <v>1</v>
          </cell>
          <cell r="V3626">
            <v>5</v>
          </cell>
          <cell r="W3626">
            <v>2</v>
          </cell>
          <cell r="X3626">
            <v>5</v>
          </cell>
          <cell r="Y3626" t="str">
            <v>HIDROMET01</v>
          </cell>
          <cell r="Z3626" t="str">
            <v>1999-07-06 00:00:00</v>
          </cell>
          <cell r="AA3626">
            <v>2</v>
          </cell>
          <cell r="AB3626">
            <v>7</v>
          </cell>
          <cell r="AC3626">
            <v>1</v>
          </cell>
          <cell r="AD3626">
            <v>1</v>
          </cell>
          <cell r="AE3626">
            <v>385</v>
          </cell>
          <cell r="AF3626" t="str">
            <v>1980-06-01 00:00:00</v>
          </cell>
        </row>
        <row r="3627">
          <cell r="A3627">
            <v>5205707</v>
          </cell>
          <cell r="B3627" t="str">
            <v>BOQUERON</v>
          </cell>
          <cell r="C3627" t="str">
            <v>POTOSI</v>
          </cell>
          <cell r="D3627" t="str">
            <v>NARI#O</v>
          </cell>
          <cell r="E3627" t="str">
            <v>YAMUESQUER</v>
          </cell>
          <cell r="F3627" t="str">
            <v>LM</v>
          </cell>
          <cell r="G3627">
            <v>-77.55</v>
          </cell>
          <cell r="H3627">
            <v>0.81666700000000003</v>
          </cell>
          <cell r="I3627">
            <v>77</v>
          </cell>
          <cell r="J3627">
            <v>33</v>
          </cell>
          <cell r="K3627">
            <v>0</v>
          </cell>
          <cell r="L3627">
            <v>49</v>
          </cell>
          <cell r="M3627" t="str">
            <v>N</v>
          </cell>
          <cell r="N3627">
            <v>613609.52318000002</v>
          </cell>
          <cell r="O3627">
            <v>581911.87401999999</v>
          </cell>
          <cell r="P3627">
            <v>3000</v>
          </cell>
          <cell r="Q3627">
            <v>52</v>
          </cell>
          <cell r="R3627">
            <v>560</v>
          </cell>
          <cell r="S3627">
            <v>0</v>
          </cell>
          <cell r="T3627">
            <v>1</v>
          </cell>
          <cell r="U3627">
            <v>1</v>
          </cell>
          <cell r="V3627">
            <v>5</v>
          </cell>
          <cell r="W3627">
            <v>2</v>
          </cell>
          <cell r="X3627">
            <v>5</v>
          </cell>
          <cell r="Y3627" t="str">
            <v>HIDROMET01</v>
          </cell>
          <cell r="Z3627" t="str">
            <v>1999-07-06 00:00:00</v>
          </cell>
          <cell r="AA3627">
            <v>2</v>
          </cell>
          <cell r="AB3627">
            <v>7</v>
          </cell>
          <cell r="AC3627">
            <v>1</v>
          </cell>
          <cell r="AD3627">
            <v>1</v>
          </cell>
          <cell r="AE3627">
            <v>0</v>
          </cell>
          <cell r="AF3627" t="str">
            <v>1984-06-01 00:00:00</v>
          </cell>
        </row>
        <row r="3628">
          <cell r="A3628">
            <v>5206003</v>
          </cell>
          <cell r="B3628" t="str">
            <v>BARBACOAS</v>
          </cell>
          <cell r="C3628" t="str">
            <v>BARBACOAS</v>
          </cell>
          <cell r="D3628" t="str">
            <v>NARI#O</v>
          </cell>
          <cell r="E3628" t="str">
            <v>TELEMBI</v>
          </cell>
          <cell r="F3628" t="str">
            <v>PM</v>
          </cell>
          <cell r="G3628">
            <v>-78.150000000000006</v>
          </cell>
          <cell r="H3628">
            <v>1.683333</v>
          </cell>
          <cell r="I3628">
            <v>78</v>
          </cell>
          <cell r="J3628">
            <v>9</v>
          </cell>
          <cell r="K3628">
            <v>1</v>
          </cell>
          <cell r="L3628">
            <v>41</v>
          </cell>
          <cell r="M3628" t="str">
            <v>N</v>
          </cell>
          <cell r="N3628">
            <v>546825.03923999995</v>
          </cell>
          <cell r="O3628">
            <v>678050.87087999994</v>
          </cell>
          <cell r="P3628">
            <v>65</v>
          </cell>
          <cell r="Q3628">
            <v>52</v>
          </cell>
          <cell r="R3628">
            <v>79</v>
          </cell>
          <cell r="S3628">
            <v>0</v>
          </cell>
          <cell r="T3628">
            <v>1</v>
          </cell>
          <cell r="U3628">
            <v>1</v>
          </cell>
          <cell r="V3628">
            <v>5</v>
          </cell>
          <cell r="W3628">
            <v>2</v>
          </cell>
          <cell r="X3628">
            <v>6</v>
          </cell>
          <cell r="Y3628" t="str">
            <v>HIDROMET01</v>
          </cell>
          <cell r="Z3628" t="str">
            <v>1999-07-06 00:00:00</v>
          </cell>
          <cell r="AA3628">
            <v>1</v>
          </cell>
          <cell r="AB3628">
            <v>7</v>
          </cell>
          <cell r="AC3628">
            <v>10</v>
          </cell>
          <cell r="AD3628">
            <v>10</v>
          </cell>
          <cell r="AE3628">
            <v>0</v>
          </cell>
          <cell r="AF3628" t="str">
            <v>1931-10-01 00:00:00</v>
          </cell>
        </row>
        <row r="3629">
          <cell r="A3629">
            <v>5206004</v>
          </cell>
          <cell r="B3629" t="str">
            <v>VERGEL EL</v>
          </cell>
          <cell r="C3629" t="str">
            <v>LOS ANDES</v>
          </cell>
          <cell r="D3629" t="str">
            <v>NARI#O</v>
          </cell>
          <cell r="E3629" t="str">
            <v>SAMBIAMBI</v>
          </cell>
          <cell r="F3629" t="str">
            <v>PG</v>
          </cell>
          <cell r="G3629">
            <v>-77.7</v>
          </cell>
          <cell r="H3629">
            <v>1.483333</v>
          </cell>
          <cell r="I3629">
            <v>77</v>
          </cell>
          <cell r="J3629">
            <v>42</v>
          </cell>
          <cell r="K3629">
            <v>1</v>
          </cell>
          <cell r="L3629">
            <v>29</v>
          </cell>
          <cell r="M3629" t="str">
            <v>N</v>
          </cell>
          <cell r="N3629">
            <v>596974.19223000004</v>
          </cell>
          <cell r="O3629">
            <v>655792.11586000002</v>
          </cell>
          <cell r="P3629">
            <v>1770</v>
          </cell>
          <cell r="Q3629">
            <v>52</v>
          </cell>
          <cell r="R3629">
            <v>418</v>
          </cell>
          <cell r="S3629">
            <v>0</v>
          </cell>
          <cell r="T3629">
            <v>1</v>
          </cell>
          <cell r="U3629">
            <v>1</v>
          </cell>
          <cell r="V3629">
            <v>5</v>
          </cell>
          <cell r="W3629">
            <v>2</v>
          </cell>
          <cell r="X3629">
            <v>6</v>
          </cell>
          <cell r="Y3629" t="str">
            <v>HIDROMET01</v>
          </cell>
          <cell r="Z3629" t="str">
            <v>1999-07-06 00:00:00</v>
          </cell>
          <cell r="AA3629">
            <v>1</v>
          </cell>
          <cell r="AB3629">
            <v>7</v>
          </cell>
          <cell r="AC3629">
            <v>1</v>
          </cell>
          <cell r="AD3629">
            <v>1</v>
          </cell>
          <cell r="AE3629">
            <v>0</v>
          </cell>
          <cell r="AF3629" t="str">
            <v>1983-09-01 00:00:00</v>
          </cell>
        </row>
        <row r="3630">
          <cell r="A3630">
            <v>5206703</v>
          </cell>
          <cell r="B3630" t="str">
            <v>VERGEL EL</v>
          </cell>
          <cell r="C3630" t="str">
            <v>SAMANIEGO</v>
          </cell>
          <cell r="D3630" t="str">
            <v>NARI#O</v>
          </cell>
          <cell r="E3630" t="str">
            <v>SASPI</v>
          </cell>
          <cell r="F3630" t="str">
            <v>LG</v>
          </cell>
          <cell r="G3630">
            <v>-77.7</v>
          </cell>
          <cell r="H3630">
            <v>1.5</v>
          </cell>
          <cell r="I3630">
            <v>77</v>
          </cell>
          <cell r="J3630">
            <v>42</v>
          </cell>
          <cell r="K3630">
            <v>1</v>
          </cell>
          <cell r="L3630">
            <v>30</v>
          </cell>
          <cell r="M3630" t="str">
            <v>N</v>
          </cell>
          <cell r="N3630">
            <v>596977.23274999997</v>
          </cell>
          <cell r="O3630">
            <v>657638.75564999995</v>
          </cell>
          <cell r="P3630">
            <v>1240</v>
          </cell>
          <cell r="Q3630">
            <v>52</v>
          </cell>
          <cell r="R3630">
            <v>678</v>
          </cell>
          <cell r="S3630">
            <v>0</v>
          </cell>
          <cell r="T3630">
            <v>1</v>
          </cell>
          <cell r="U3630">
            <v>1</v>
          </cell>
          <cell r="V3630">
            <v>5</v>
          </cell>
          <cell r="W3630">
            <v>2</v>
          </cell>
          <cell r="X3630">
            <v>6</v>
          </cell>
          <cell r="Y3630" t="str">
            <v>HIDROMET01</v>
          </cell>
          <cell r="Z3630" t="str">
            <v>1999-07-06 00:00:00</v>
          </cell>
          <cell r="AA3630">
            <v>2</v>
          </cell>
          <cell r="AB3630">
            <v>7</v>
          </cell>
          <cell r="AC3630">
            <v>1</v>
          </cell>
          <cell r="AD3630">
            <v>1</v>
          </cell>
          <cell r="AE3630">
            <v>53</v>
          </cell>
          <cell r="AF3630" t="str">
            <v>1984-09-01 00:00:00</v>
          </cell>
        </row>
        <row r="3631">
          <cell r="A3631">
            <v>5207001</v>
          </cell>
          <cell r="B3631" t="str">
            <v>MAGUI</v>
          </cell>
          <cell r="C3631" t="str">
            <v>MAGUI</v>
          </cell>
          <cell r="D3631" t="str">
            <v>NARI#O</v>
          </cell>
          <cell r="E3631" t="str">
            <v>MAGUI</v>
          </cell>
          <cell r="F3631" t="str">
            <v>PM</v>
          </cell>
          <cell r="G3631">
            <v>-78.183333000000005</v>
          </cell>
          <cell r="H3631">
            <v>1.766667</v>
          </cell>
          <cell r="I3631">
            <v>78</v>
          </cell>
          <cell r="J3631">
            <v>11</v>
          </cell>
          <cell r="K3631">
            <v>1</v>
          </cell>
          <cell r="L3631">
            <v>46</v>
          </cell>
          <cell r="M3631" t="str">
            <v>N</v>
          </cell>
          <cell r="N3631">
            <v>543126.28258999996</v>
          </cell>
          <cell r="O3631">
            <v>687297.16989999998</v>
          </cell>
          <cell r="P3631">
            <v>100</v>
          </cell>
          <cell r="Q3631">
            <v>52</v>
          </cell>
          <cell r="R3631">
            <v>427</v>
          </cell>
          <cell r="S3631">
            <v>0</v>
          </cell>
          <cell r="T3631">
            <v>1</v>
          </cell>
          <cell r="U3631">
            <v>1</v>
          </cell>
          <cell r="V3631">
            <v>5</v>
          </cell>
          <cell r="W3631">
            <v>2</v>
          </cell>
          <cell r="X3631">
            <v>7</v>
          </cell>
          <cell r="Y3631" t="str">
            <v>HIDROMET01</v>
          </cell>
          <cell r="Z3631" t="str">
            <v>1999-07-06 00:00:00</v>
          </cell>
          <cell r="AA3631">
            <v>1</v>
          </cell>
          <cell r="AB3631">
            <v>7</v>
          </cell>
          <cell r="AC3631">
            <v>1</v>
          </cell>
          <cell r="AD3631">
            <v>1</v>
          </cell>
          <cell r="AE3631">
            <v>0</v>
          </cell>
          <cell r="AF3631" t="str">
            <v>1983-09-01 00:00:00</v>
          </cell>
        </row>
        <row r="3632">
          <cell r="A3632">
            <v>1502001</v>
          </cell>
          <cell r="B3632" t="str">
            <v>ALTO RIO DON DIEGO</v>
          </cell>
          <cell r="C3632" t="str">
            <v>SANTA MARTA</v>
          </cell>
          <cell r="D3632" t="str">
            <v>MAGDALENA</v>
          </cell>
          <cell r="E3632" t="str">
            <v>DON DIEGO</v>
          </cell>
          <cell r="F3632" t="str">
            <v>PM</v>
          </cell>
          <cell r="G3632">
            <v>-73.683333000000005</v>
          </cell>
          <cell r="H3632">
            <v>11.266667</v>
          </cell>
          <cell r="I3632">
            <v>73</v>
          </cell>
          <cell r="J3632">
            <v>41</v>
          </cell>
          <cell r="K3632">
            <v>11</v>
          </cell>
          <cell r="L3632">
            <v>16</v>
          </cell>
          <cell r="M3632" t="str">
            <v>N</v>
          </cell>
          <cell r="N3632">
            <v>1043413.44389</v>
          </cell>
          <cell r="O3632">
            <v>1737448.8145099999</v>
          </cell>
          <cell r="P3632">
            <v>480</v>
          </cell>
          <cell r="Q3632">
            <v>47</v>
          </cell>
          <cell r="R3632">
            <v>1</v>
          </cell>
          <cell r="S3632">
            <v>0</v>
          </cell>
          <cell r="T3632">
            <v>1</v>
          </cell>
          <cell r="U3632">
            <v>1</v>
          </cell>
          <cell r="V3632">
            <v>1</v>
          </cell>
          <cell r="W3632">
            <v>5</v>
          </cell>
          <cell r="X3632">
            <v>2</v>
          </cell>
          <cell r="Y3632" t="str">
            <v>HIDROMET01</v>
          </cell>
          <cell r="Z3632" t="str">
            <v>1999-07-06 00:00:00</v>
          </cell>
          <cell r="AA3632">
            <v>1</v>
          </cell>
          <cell r="AB3632">
            <v>5</v>
          </cell>
          <cell r="AC3632">
            <v>1</v>
          </cell>
          <cell r="AD3632">
            <v>1</v>
          </cell>
          <cell r="AE3632">
            <v>0</v>
          </cell>
        </row>
        <row r="3633">
          <cell r="A3633">
            <v>5207002</v>
          </cell>
          <cell r="B3633" t="str">
            <v>RICAURTE</v>
          </cell>
          <cell r="C3633" t="str">
            <v>MAGUI</v>
          </cell>
          <cell r="D3633" t="str">
            <v>NARI#O</v>
          </cell>
          <cell r="E3633" t="str">
            <v>PATIA</v>
          </cell>
          <cell r="F3633" t="str">
            <v>PM</v>
          </cell>
          <cell r="G3633">
            <v>-78.083332999999996</v>
          </cell>
          <cell r="H3633">
            <v>1.9</v>
          </cell>
          <cell r="I3633">
            <v>78</v>
          </cell>
          <cell r="J3633">
            <v>5</v>
          </cell>
          <cell r="K3633">
            <v>1</v>
          </cell>
          <cell r="L3633">
            <v>54</v>
          </cell>
          <cell r="M3633" t="str">
            <v>N</v>
          </cell>
          <cell r="N3633">
            <v>554314.52566000004</v>
          </cell>
          <cell r="O3633">
            <v>702052.57009000005</v>
          </cell>
          <cell r="P3633">
            <v>100</v>
          </cell>
          <cell r="Q3633">
            <v>52</v>
          </cell>
          <cell r="R3633">
            <v>427</v>
          </cell>
          <cell r="S3633">
            <v>0</v>
          </cell>
          <cell r="T3633">
            <v>1</v>
          </cell>
          <cell r="U3633">
            <v>1</v>
          </cell>
          <cell r="V3633">
            <v>5</v>
          </cell>
          <cell r="W3633">
            <v>2</v>
          </cell>
          <cell r="X3633">
            <v>7</v>
          </cell>
          <cell r="Y3633" t="str">
            <v>HIDROMET01</v>
          </cell>
          <cell r="Z3633" t="str">
            <v>1999-07-06 00:00:00</v>
          </cell>
          <cell r="AA3633">
            <v>1</v>
          </cell>
          <cell r="AB3633">
            <v>7</v>
          </cell>
          <cell r="AC3633">
            <v>1</v>
          </cell>
          <cell r="AD3633">
            <v>1</v>
          </cell>
          <cell r="AE3633">
            <v>0</v>
          </cell>
          <cell r="AF3633" t="str">
            <v>1983-09-01 00:00:00</v>
          </cell>
        </row>
        <row r="3634">
          <cell r="A3634">
            <v>5207701</v>
          </cell>
          <cell r="B3634" t="str">
            <v>PTE PUSMEO</v>
          </cell>
          <cell r="C3634" t="str">
            <v>CUMBITARA</v>
          </cell>
          <cell r="D3634" t="str">
            <v>NARI#O</v>
          </cell>
          <cell r="E3634" t="str">
            <v>PATIA</v>
          </cell>
          <cell r="F3634" t="str">
            <v>LG</v>
          </cell>
          <cell r="G3634">
            <v>-77.483333000000002</v>
          </cell>
          <cell r="H3634">
            <v>1.6166670000000001</v>
          </cell>
          <cell r="I3634">
            <v>77</v>
          </cell>
          <cell r="J3634">
            <v>29</v>
          </cell>
          <cell r="K3634">
            <v>1</v>
          </cell>
          <cell r="L3634">
            <v>37</v>
          </cell>
          <cell r="M3634" t="str">
            <v>N</v>
          </cell>
          <cell r="N3634">
            <v>621155.68521999998</v>
          </cell>
          <cell r="O3634">
            <v>670523.42689</v>
          </cell>
          <cell r="P3634">
            <v>380</v>
          </cell>
          <cell r="Q3634">
            <v>52</v>
          </cell>
          <cell r="R3634">
            <v>233</v>
          </cell>
          <cell r="S3634">
            <v>0</v>
          </cell>
          <cell r="T3634">
            <v>1</v>
          </cell>
          <cell r="U3634">
            <v>1</v>
          </cell>
          <cell r="V3634">
            <v>5</v>
          </cell>
          <cell r="W3634">
            <v>2</v>
          </cell>
          <cell r="X3634">
            <v>7</v>
          </cell>
          <cell r="Y3634" t="str">
            <v>HIDROMET01</v>
          </cell>
          <cell r="Z3634" t="str">
            <v>1999-07-06 00:00:00</v>
          </cell>
          <cell r="AA3634">
            <v>2</v>
          </cell>
          <cell r="AB3634">
            <v>7</v>
          </cell>
          <cell r="AC3634">
            <v>2</v>
          </cell>
          <cell r="AD3634">
            <v>2</v>
          </cell>
          <cell r="AE3634">
            <v>13197</v>
          </cell>
          <cell r="AF3634" t="str">
            <v>1965-09-01 00:00:00</v>
          </cell>
        </row>
        <row r="3635">
          <cell r="A3635">
            <v>5207702</v>
          </cell>
          <cell r="B3635" t="str">
            <v>NORTES LOS</v>
          </cell>
          <cell r="C3635" t="str">
            <v>MAGUI</v>
          </cell>
          <cell r="D3635" t="str">
            <v>NARI#O</v>
          </cell>
          <cell r="E3635" t="str">
            <v>PATIA</v>
          </cell>
          <cell r="F3635" t="str">
            <v>LG</v>
          </cell>
          <cell r="G3635">
            <v>-77.516666999999998</v>
          </cell>
          <cell r="H3635">
            <v>1.7166669999999999</v>
          </cell>
          <cell r="I3635">
            <v>77</v>
          </cell>
          <cell r="J3635">
            <v>31</v>
          </cell>
          <cell r="K3635">
            <v>1</v>
          </cell>
          <cell r="L3635">
            <v>43</v>
          </cell>
          <cell r="M3635" t="str">
            <v>N</v>
          </cell>
          <cell r="N3635">
            <v>617459.05191000004</v>
          </cell>
          <cell r="O3635">
            <v>681607.34426000004</v>
          </cell>
          <cell r="P3635">
            <v>340</v>
          </cell>
          <cell r="Q3635">
            <v>52</v>
          </cell>
          <cell r="R3635">
            <v>427</v>
          </cell>
          <cell r="S3635">
            <v>0</v>
          </cell>
          <cell r="T3635">
            <v>1</v>
          </cell>
          <cell r="U3635">
            <v>1</v>
          </cell>
          <cell r="V3635">
            <v>5</v>
          </cell>
          <cell r="W3635">
            <v>2</v>
          </cell>
          <cell r="X3635">
            <v>7</v>
          </cell>
          <cell r="Y3635" t="str">
            <v>HIDROMET01</v>
          </cell>
          <cell r="Z3635" t="str">
            <v>1999-07-06 00:00:00</v>
          </cell>
          <cell r="AA3635">
            <v>2</v>
          </cell>
          <cell r="AB3635">
            <v>7</v>
          </cell>
          <cell r="AC3635">
            <v>1</v>
          </cell>
          <cell r="AD3635">
            <v>1</v>
          </cell>
          <cell r="AE3635">
            <v>13267</v>
          </cell>
          <cell r="AF3635" t="str">
            <v>1984-09-01 00:00:00</v>
          </cell>
        </row>
        <row r="3636">
          <cell r="A3636">
            <v>5208002</v>
          </cell>
          <cell r="B3636" t="str">
            <v>POLICARPA</v>
          </cell>
          <cell r="C3636" t="str">
            <v>EL ROSARIO</v>
          </cell>
          <cell r="D3636" t="str">
            <v>NARI#O</v>
          </cell>
          <cell r="E3636" t="str">
            <v>PATIA</v>
          </cell>
          <cell r="F3636" t="str">
            <v>PM</v>
          </cell>
          <cell r="G3636">
            <v>-77.45</v>
          </cell>
          <cell r="H3636">
            <v>1.6333329999999999</v>
          </cell>
          <cell r="I3636">
            <v>77</v>
          </cell>
          <cell r="J3636">
            <v>27</v>
          </cell>
          <cell r="K3636">
            <v>1</v>
          </cell>
          <cell r="L3636">
            <v>38</v>
          </cell>
          <cell r="M3636" t="str">
            <v>N</v>
          </cell>
          <cell r="N3636">
            <v>624874.61523</v>
          </cell>
          <cell r="O3636">
            <v>672363.37141999998</v>
          </cell>
          <cell r="P3636">
            <v>600</v>
          </cell>
          <cell r="Q3636">
            <v>52</v>
          </cell>
          <cell r="R3636">
            <v>256</v>
          </cell>
          <cell r="S3636">
            <v>0</v>
          </cell>
          <cell r="T3636">
            <v>1</v>
          </cell>
          <cell r="U3636">
            <v>1</v>
          </cell>
          <cell r="V3636">
            <v>5</v>
          </cell>
          <cell r="W3636">
            <v>2</v>
          </cell>
          <cell r="X3636">
            <v>8</v>
          </cell>
          <cell r="Y3636" t="str">
            <v>HIDROMET01</v>
          </cell>
          <cell r="Z3636" t="str">
            <v>1999-07-06 00:00:00</v>
          </cell>
          <cell r="AA3636">
            <v>1</v>
          </cell>
          <cell r="AB3636">
            <v>7</v>
          </cell>
          <cell r="AC3636">
            <v>2</v>
          </cell>
          <cell r="AD3636">
            <v>2</v>
          </cell>
          <cell r="AE3636">
            <v>0</v>
          </cell>
          <cell r="AF3636" t="str">
            <v>1966-05-01 00:00:00</v>
          </cell>
        </row>
        <row r="3637">
          <cell r="A3637">
            <v>5209001</v>
          </cell>
          <cell r="B3637" t="str">
            <v>SALAHONDA</v>
          </cell>
          <cell r="C3637" t="str">
            <v>FRANCISCO PIZARRO</v>
          </cell>
          <cell r="D3637" t="str">
            <v>NARI#O</v>
          </cell>
          <cell r="E3637" t="str">
            <v>PATIA</v>
          </cell>
          <cell r="F3637" t="str">
            <v>PM</v>
          </cell>
          <cell r="G3637">
            <v>-78.683333000000005</v>
          </cell>
          <cell r="H3637">
            <v>2.0499999999999998</v>
          </cell>
          <cell r="I3637">
            <v>78</v>
          </cell>
          <cell r="J3637">
            <v>41</v>
          </cell>
          <cell r="K3637">
            <v>2</v>
          </cell>
          <cell r="L3637">
            <v>3</v>
          </cell>
          <cell r="M3637" t="str">
            <v>N</v>
          </cell>
          <cell r="N3637">
            <v>487413.01653999998</v>
          </cell>
          <cell r="O3637">
            <v>718859.98367999995</v>
          </cell>
          <cell r="P3637">
            <v>3</v>
          </cell>
          <cell r="Q3637">
            <v>52</v>
          </cell>
          <cell r="R3637">
            <v>520</v>
          </cell>
          <cell r="S3637">
            <v>0</v>
          </cell>
          <cell r="T3637">
            <v>1</v>
          </cell>
          <cell r="U3637">
            <v>1</v>
          </cell>
          <cell r="V3637">
            <v>5</v>
          </cell>
          <cell r="W3637">
            <v>2</v>
          </cell>
          <cell r="X3637">
            <v>9</v>
          </cell>
          <cell r="Y3637" t="str">
            <v>HIDROMET01</v>
          </cell>
          <cell r="Z3637" t="str">
            <v>1999-07-06 00:00:00</v>
          </cell>
          <cell r="AA3637">
            <v>1</v>
          </cell>
          <cell r="AB3637">
            <v>7</v>
          </cell>
          <cell r="AC3637">
            <v>1</v>
          </cell>
          <cell r="AD3637">
            <v>1</v>
          </cell>
          <cell r="AE3637">
            <v>0</v>
          </cell>
          <cell r="AF3637" t="str">
            <v>1983-09-01 00:00:00</v>
          </cell>
        </row>
        <row r="3638">
          <cell r="A3638">
            <v>5209002</v>
          </cell>
          <cell r="B3638" t="str">
            <v>REMOLINO GRANDE</v>
          </cell>
          <cell r="C3638" t="str">
            <v>ROBERTO PAYAN</v>
          </cell>
          <cell r="D3638" t="str">
            <v>NARI#O</v>
          </cell>
          <cell r="E3638" t="str">
            <v>PATIA</v>
          </cell>
          <cell r="F3638" t="str">
            <v>PM</v>
          </cell>
          <cell r="G3638">
            <v>-78.433333000000005</v>
          </cell>
          <cell r="H3638">
            <v>2.2166670000000002</v>
          </cell>
          <cell r="I3638">
            <v>78</v>
          </cell>
          <cell r="J3638">
            <v>26</v>
          </cell>
          <cell r="K3638">
            <v>2</v>
          </cell>
          <cell r="L3638">
            <v>13</v>
          </cell>
          <cell r="M3638" t="str">
            <v>N</v>
          </cell>
          <cell r="N3638">
            <v>515364.18180999998</v>
          </cell>
          <cell r="O3638">
            <v>737264.85184000002</v>
          </cell>
          <cell r="P3638">
            <v>40</v>
          </cell>
          <cell r="Q3638">
            <v>52</v>
          </cell>
          <cell r="R3638">
            <v>621</v>
          </cell>
          <cell r="S3638">
            <v>0</v>
          </cell>
          <cell r="T3638">
            <v>1</v>
          </cell>
          <cell r="U3638">
            <v>1</v>
          </cell>
          <cell r="V3638">
            <v>5</v>
          </cell>
          <cell r="W3638">
            <v>2</v>
          </cell>
          <cell r="X3638">
            <v>9</v>
          </cell>
          <cell r="Y3638" t="str">
            <v>HIDROMET01</v>
          </cell>
          <cell r="Z3638" t="str">
            <v>1999-07-06 00:00:00</v>
          </cell>
          <cell r="AA3638">
            <v>1</v>
          </cell>
          <cell r="AB3638">
            <v>7</v>
          </cell>
          <cell r="AC3638">
            <v>1</v>
          </cell>
          <cell r="AD3638">
            <v>1</v>
          </cell>
          <cell r="AE3638">
            <v>0</v>
          </cell>
          <cell r="AF3638" t="str">
            <v>1983-09-01 00:00:00</v>
          </cell>
        </row>
        <row r="3639">
          <cell r="A3639">
            <v>5301002</v>
          </cell>
          <cell r="B3639" t="str">
            <v>MOSQUERA</v>
          </cell>
          <cell r="C3639" t="str">
            <v>MOSQUERA</v>
          </cell>
          <cell r="D3639" t="str">
            <v>NARI#O</v>
          </cell>
          <cell r="E3639" t="str">
            <v>GUASCAMA</v>
          </cell>
          <cell r="F3639" t="str">
            <v>PM</v>
          </cell>
          <cell r="G3639">
            <v>-78.483333000000002</v>
          </cell>
          <cell r="H3639">
            <v>2.4666670000000002</v>
          </cell>
          <cell r="I3639">
            <v>78</v>
          </cell>
          <cell r="J3639">
            <v>29</v>
          </cell>
          <cell r="K3639">
            <v>2</v>
          </cell>
          <cell r="L3639">
            <v>28</v>
          </cell>
          <cell r="M3639" t="str">
            <v>N</v>
          </cell>
          <cell r="N3639">
            <v>509873.01162</v>
          </cell>
          <cell r="O3639">
            <v>765007.78957000002</v>
          </cell>
          <cell r="P3639">
            <v>10</v>
          </cell>
          <cell r="Q3639">
            <v>52</v>
          </cell>
          <cell r="R3639">
            <v>473</v>
          </cell>
          <cell r="S3639">
            <v>0</v>
          </cell>
          <cell r="T3639">
            <v>1</v>
          </cell>
          <cell r="U3639">
            <v>1</v>
          </cell>
          <cell r="V3639">
            <v>5</v>
          </cell>
          <cell r="W3639">
            <v>3</v>
          </cell>
          <cell r="X3639">
            <v>1</v>
          </cell>
          <cell r="Y3639" t="str">
            <v>HIDROMET01</v>
          </cell>
          <cell r="Z3639" t="str">
            <v>1999-07-06 00:00:00</v>
          </cell>
          <cell r="AA3639">
            <v>1</v>
          </cell>
          <cell r="AB3639">
            <v>7</v>
          </cell>
          <cell r="AC3639">
            <v>1</v>
          </cell>
          <cell r="AD3639">
            <v>1</v>
          </cell>
          <cell r="AE3639">
            <v>0</v>
          </cell>
          <cell r="AF3639" t="str">
            <v>1983-09-01 00:00:00</v>
          </cell>
        </row>
        <row r="3640">
          <cell r="A3640">
            <v>5302001</v>
          </cell>
          <cell r="B3640" t="str">
            <v>CHARCO EL</v>
          </cell>
          <cell r="C3640" t="str">
            <v>EL CHARCO</v>
          </cell>
          <cell r="D3640" t="str">
            <v>NARI#O</v>
          </cell>
          <cell r="E3640" t="str">
            <v>TAPAJE</v>
          </cell>
          <cell r="F3640" t="str">
            <v>PM</v>
          </cell>
          <cell r="G3640">
            <v>-78.133332999999993</v>
          </cell>
          <cell r="H3640">
            <v>2.4333330000000002</v>
          </cell>
          <cell r="I3640">
            <v>78</v>
          </cell>
          <cell r="J3640">
            <v>8</v>
          </cell>
          <cell r="K3640">
            <v>2</v>
          </cell>
          <cell r="L3640">
            <v>26</v>
          </cell>
          <cell r="M3640" t="str">
            <v>N</v>
          </cell>
          <cell r="N3640">
            <v>548895.89873000002</v>
          </cell>
          <cell r="O3640">
            <v>761188.42338000005</v>
          </cell>
          <cell r="P3640">
            <v>50</v>
          </cell>
          <cell r="Q3640">
            <v>52</v>
          </cell>
          <cell r="R3640">
            <v>250</v>
          </cell>
          <cell r="S3640">
            <v>0</v>
          </cell>
          <cell r="T3640">
            <v>1</v>
          </cell>
          <cell r="U3640">
            <v>1</v>
          </cell>
          <cell r="V3640">
            <v>5</v>
          </cell>
          <cell r="W3640">
            <v>3</v>
          </cell>
          <cell r="X3640">
            <v>2</v>
          </cell>
          <cell r="Y3640" t="str">
            <v>HIDROMET01</v>
          </cell>
          <cell r="Z3640" t="str">
            <v>1999-07-06 00:00:00</v>
          </cell>
          <cell r="AA3640">
            <v>1</v>
          </cell>
          <cell r="AB3640">
            <v>7</v>
          </cell>
          <cell r="AC3640">
            <v>1</v>
          </cell>
          <cell r="AD3640">
            <v>1</v>
          </cell>
          <cell r="AE3640">
            <v>0</v>
          </cell>
          <cell r="AF3640" t="str">
            <v>1983-09-01 00:00:00</v>
          </cell>
        </row>
        <row r="3641">
          <cell r="A3641">
            <v>5302003</v>
          </cell>
          <cell r="B3641" t="str">
            <v>ROBERTO PAYAN</v>
          </cell>
          <cell r="C3641" t="str">
            <v>MAGUI</v>
          </cell>
          <cell r="D3641" t="str">
            <v>NARI#O</v>
          </cell>
          <cell r="E3641" t="str">
            <v>TAPAJE</v>
          </cell>
          <cell r="F3641" t="str">
            <v>PM</v>
          </cell>
          <cell r="G3641">
            <v>-78.133332999999993</v>
          </cell>
          <cell r="H3641">
            <v>2.0833330000000001</v>
          </cell>
          <cell r="I3641">
            <v>78</v>
          </cell>
          <cell r="J3641">
            <v>8</v>
          </cell>
          <cell r="K3641">
            <v>2</v>
          </cell>
          <cell r="L3641">
            <v>5</v>
          </cell>
          <cell r="M3641" t="str">
            <v>N</v>
          </cell>
          <cell r="N3641">
            <v>548787.57880000002</v>
          </cell>
          <cell r="O3641">
            <v>722389.04024</v>
          </cell>
          <cell r="P3641">
            <v>50</v>
          </cell>
          <cell r="Q3641">
            <v>52</v>
          </cell>
          <cell r="R3641">
            <v>427</v>
          </cell>
          <cell r="S3641">
            <v>0</v>
          </cell>
          <cell r="T3641">
            <v>1</v>
          </cell>
          <cell r="U3641">
            <v>1</v>
          </cell>
          <cell r="V3641">
            <v>5</v>
          </cell>
          <cell r="W3641">
            <v>3</v>
          </cell>
          <cell r="X3641">
            <v>2</v>
          </cell>
          <cell r="Y3641" t="str">
            <v>HIDROMET01</v>
          </cell>
          <cell r="Z3641" t="str">
            <v>1999-07-06 00:00:00</v>
          </cell>
          <cell r="AA3641">
            <v>1</v>
          </cell>
          <cell r="AB3641">
            <v>7</v>
          </cell>
          <cell r="AC3641">
            <v>4</v>
          </cell>
          <cell r="AD3641">
            <v>4</v>
          </cell>
          <cell r="AE3641">
            <v>0</v>
          </cell>
          <cell r="AF3641" t="str">
            <v>1985-09-01 00:00:00</v>
          </cell>
        </row>
        <row r="3642">
          <cell r="A3642">
            <v>5304001</v>
          </cell>
          <cell r="B3642" t="str">
            <v>BOCAS DE NAPI</v>
          </cell>
          <cell r="C3642" t="str">
            <v>GUAPI</v>
          </cell>
          <cell r="D3642" t="str">
            <v>CAUCA</v>
          </cell>
          <cell r="E3642" t="str">
            <v>NAPI</v>
          </cell>
          <cell r="F3642" t="str">
            <v>PM</v>
          </cell>
          <cell r="G3642">
            <v>-77.8</v>
          </cell>
          <cell r="H3642">
            <v>2.483333</v>
          </cell>
          <cell r="I3642">
            <v>77</v>
          </cell>
          <cell r="J3642">
            <v>48</v>
          </cell>
          <cell r="K3642">
            <v>2</v>
          </cell>
          <cell r="L3642">
            <v>29</v>
          </cell>
          <cell r="M3642" t="str">
            <v>N</v>
          </cell>
          <cell r="N3642">
            <v>586071.81524999999</v>
          </cell>
          <cell r="O3642">
            <v>766621.83588999999</v>
          </cell>
          <cell r="P3642">
            <v>20</v>
          </cell>
          <cell r="Q3642">
            <v>19</v>
          </cell>
          <cell r="R3642">
            <v>318</v>
          </cell>
          <cell r="S3642">
            <v>0</v>
          </cell>
          <cell r="T3642">
            <v>1</v>
          </cell>
          <cell r="U3642">
            <v>1</v>
          </cell>
          <cell r="V3642">
            <v>5</v>
          </cell>
          <cell r="W3642">
            <v>3</v>
          </cell>
          <cell r="X3642">
            <v>4</v>
          </cell>
          <cell r="Y3642" t="str">
            <v>HIDROMET01</v>
          </cell>
          <cell r="Z3642" t="str">
            <v>1999-07-06 00:00:00</v>
          </cell>
          <cell r="AA3642">
            <v>1</v>
          </cell>
          <cell r="AB3642">
            <v>7</v>
          </cell>
          <cell r="AC3642">
            <v>1</v>
          </cell>
          <cell r="AD3642">
            <v>1</v>
          </cell>
          <cell r="AE3642">
            <v>0</v>
          </cell>
          <cell r="AF3642" t="str">
            <v>1979-10-01 00:00:00</v>
          </cell>
        </row>
        <row r="3643">
          <cell r="A3643">
            <v>5304002</v>
          </cell>
          <cell r="B3643" t="str">
            <v>PLAYA CHACON</v>
          </cell>
          <cell r="C3643" t="str">
            <v>TIMBIQUI</v>
          </cell>
          <cell r="D3643" t="str">
            <v>CAUCA</v>
          </cell>
          <cell r="E3643" t="str">
            <v>TIMBIQUI</v>
          </cell>
          <cell r="F3643" t="str">
            <v>PM</v>
          </cell>
          <cell r="G3643">
            <v>-77.716667000000001</v>
          </cell>
          <cell r="H3643">
            <v>2.6833330000000002</v>
          </cell>
          <cell r="I3643">
            <v>77</v>
          </cell>
          <cell r="J3643">
            <v>43</v>
          </cell>
          <cell r="K3643">
            <v>2</v>
          </cell>
          <cell r="L3643">
            <v>41</v>
          </cell>
          <cell r="M3643" t="str">
            <v>N</v>
          </cell>
          <cell r="N3643">
            <v>595422.79951000004</v>
          </cell>
          <cell r="O3643">
            <v>788756.24036000005</v>
          </cell>
          <cell r="P3643">
            <v>30</v>
          </cell>
          <cell r="Q3643">
            <v>19</v>
          </cell>
          <cell r="R3643">
            <v>809</v>
          </cell>
          <cell r="S3643">
            <v>0</v>
          </cell>
          <cell r="T3643">
            <v>1</v>
          </cell>
          <cell r="U3643">
            <v>1</v>
          </cell>
          <cell r="V3643">
            <v>5</v>
          </cell>
          <cell r="W3643">
            <v>3</v>
          </cell>
          <cell r="X3643">
            <v>4</v>
          </cell>
          <cell r="Y3643" t="str">
            <v>HIDROMET01</v>
          </cell>
          <cell r="Z3643" t="str">
            <v>1999-07-06 00:00:00</v>
          </cell>
          <cell r="AA3643">
            <v>1</v>
          </cell>
          <cell r="AB3643">
            <v>7</v>
          </cell>
          <cell r="AC3643">
            <v>2</v>
          </cell>
          <cell r="AD3643">
            <v>2</v>
          </cell>
          <cell r="AE3643">
            <v>0</v>
          </cell>
          <cell r="AF3643" t="str">
            <v>1966-09-01 00:00:00</v>
          </cell>
        </row>
        <row r="3644">
          <cell r="A3644">
            <v>5304503</v>
          </cell>
          <cell r="B3644" t="str">
            <v>APTO GUAPI</v>
          </cell>
          <cell r="C3644" t="str">
            <v>GUAPI</v>
          </cell>
          <cell r="D3644" t="str">
            <v>CAUCA</v>
          </cell>
          <cell r="E3644" t="str">
            <v>MAR PACIFICO</v>
          </cell>
          <cell r="F3644" t="str">
            <v>SS</v>
          </cell>
          <cell r="G3644">
            <v>-77.900000000000006</v>
          </cell>
          <cell r="H3644">
            <v>2.5666669999999998</v>
          </cell>
          <cell r="I3644">
            <v>77</v>
          </cell>
          <cell r="J3644">
            <v>54</v>
          </cell>
          <cell r="K3644">
            <v>2</v>
          </cell>
          <cell r="L3644">
            <v>34</v>
          </cell>
          <cell r="M3644" t="str">
            <v>N</v>
          </cell>
          <cell r="N3644">
            <v>574952.79199000006</v>
          </cell>
          <cell r="O3644">
            <v>775889.02350999997</v>
          </cell>
          <cell r="P3644">
            <v>10</v>
          </cell>
          <cell r="Q3644">
            <v>19</v>
          </cell>
          <cell r="R3644">
            <v>318</v>
          </cell>
          <cell r="S3644">
            <v>0</v>
          </cell>
          <cell r="T3644">
            <v>1</v>
          </cell>
          <cell r="U3644">
            <v>1</v>
          </cell>
          <cell r="V3644">
            <v>5</v>
          </cell>
          <cell r="W3644">
            <v>3</v>
          </cell>
          <cell r="X3644">
            <v>4</v>
          </cell>
          <cell r="Y3644" t="str">
            <v>HIDROMET01</v>
          </cell>
          <cell r="Z3644" t="str">
            <v>1999-07-06 00:00:00</v>
          </cell>
          <cell r="AA3644">
            <v>1</v>
          </cell>
          <cell r="AB3644">
            <v>7</v>
          </cell>
          <cell r="AC3644">
            <v>1</v>
          </cell>
          <cell r="AD3644">
            <v>1</v>
          </cell>
          <cell r="AE3644">
            <v>0</v>
          </cell>
          <cell r="AF3644" t="str">
            <v>1978-10-01 00:00:00</v>
          </cell>
        </row>
        <row r="3645">
          <cell r="A3645">
            <v>5304701</v>
          </cell>
          <cell r="B3645" t="str">
            <v>SANGARAL</v>
          </cell>
          <cell r="C3645" t="str">
            <v>GUAPI</v>
          </cell>
          <cell r="D3645" t="str">
            <v>CAUCA</v>
          </cell>
          <cell r="E3645" t="str">
            <v>NAPI</v>
          </cell>
          <cell r="F3645" t="str">
            <v>LG</v>
          </cell>
          <cell r="G3645">
            <v>-77.633332999999993</v>
          </cell>
          <cell r="H3645">
            <v>2.516667</v>
          </cell>
          <cell r="I3645">
            <v>77</v>
          </cell>
          <cell r="J3645">
            <v>38</v>
          </cell>
          <cell r="K3645">
            <v>2</v>
          </cell>
          <cell r="L3645">
            <v>31</v>
          </cell>
          <cell r="M3645" t="str">
            <v>N</v>
          </cell>
          <cell r="N3645">
            <v>604655.98844999995</v>
          </cell>
          <cell r="O3645">
            <v>770263.73367999995</v>
          </cell>
          <cell r="P3645">
            <v>150</v>
          </cell>
          <cell r="Q3645">
            <v>19</v>
          </cell>
          <cell r="R3645">
            <v>318</v>
          </cell>
          <cell r="S3645">
            <v>0</v>
          </cell>
          <cell r="T3645">
            <v>1</v>
          </cell>
          <cell r="U3645">
            <v>1</v>
          </cell>
          <cell r="V3645">
            <v>5</v>
          </cell>
          <cell r="W3645">
            <v>3</v>
          </cell>
          <cell r="X3645">
            <v>4</v>
          </cell>
          <cell r="Y3645" t="str">
            <v>HIDROMET01</v>
          </cell>
          <cell r="Z3645" t="str">
            <v>1999-07-06 00:00:00</v>
          </cell>
          <cell r="AA3645">
            <v>2</v>
          </cell>
          <cell r="AB3645">
            <v>7</v>
          </cell>
          <cell r="AC3645">
            <v>1</v>
          </cell>
          <cell r="AD3645">
            <v>1</v>
          </cell>
          <cell r="AE3645">
            <v>442</v>
          </cell>
          <cell r="AF3645" t="str">
            <v>1981-02-01 00:00:00</v>
          </cell>
        </row>
        <row r="3646">
          <cell r="A3646">
            <v>5305502</v>
          </cell>
          <cell r="B3646" t="str">
            <v>TIMBIQUI</v>
          </cell>
          <cell r="C3646" t="str">
            <v>TIMBIQUI</v>
          </cell>
          <cell r="D3646" t="str">
            <v>CAUCA</v>
          </cell>
          <cell r="E3646" t="str">
            <v>MAR PACIFICO</v>
          </cell>
          <cell r="F3646" t="str">
            <v>CO</v>
          </cell>
          <cell r="G3646">
            <v>-77.716667000000001</v>
          </cell>
          <cell r="H3646">
            <v>2.7166670000000002</v>
          </cell>
          <cell r="I3646">
            <v>77</v>
          </cell>
          <cell r="J3646">
            <v>43</v>
          </cell>
          <cell r="K3646">
            <v>2</v>
          </cell>
          <cell r="L3646">
            <v>43</v>
          </cell>
          <cell r="M3646" t="str">
            <v>N</v>
          </cell>
          <cell r="N3646">
            <v>595433.85482999997</v>
          </cell>
          <cell r="O3646">
            <v>792449.62268999999</v>
          </cell>
          <cell r="P3646">
            <v>10</v>
          </cell>
          <cell r="Q3646">
            <v>19</v>
          </cell>
          <cell r="R3646">
            <v>809</v>
          </cell>
          <cell r="S3646">
            <v>0</v>
          </cell>
          <cell r="T3646">
            <v>1</v>
          </cell>
          <cell r="U3646">
            <v>1</v>
          </cell>
          <cell r="V3646">
            <v>5</v>
          </cell>
          <cell r="W3646">
            <v>3</v>
          </cell>
          <cell r="X3646">
            <v>5</v>
          </cell>
          <cell r="Y3646" t="str">
            <v>HIDROMET01</v>
          </cell>
          <cell r="Z3646" t="str">
            <v>1999-07-06 00:00:00</v>
          </cell>
          <cell r="AA3646">
            <v>1</v>
          </cell>
          <cell r="AB3646">
            <v>7</v>
          </cell>
          <cell r="AC3646">
            <v>11</v>
          </cell>
          <cell r="AD3646">
            <v>11</v>
          </cell>
          <cell r="AE3646">
            <v>0</v>
          </cell>
        </row>
        <row r="3647">
          <cell r="A3647">
            <v>5306001</v>
          </cell>
          <cell r="B3647" t="str">
            <v>BOCAS DE PATIA</v>
          </cell>
          <cell r="C3647" t="str">
            <v>TIMBIQUI</v>
          </cell>
          <cell r="D3647" t="str">
            <v>CAUCA</v>
          </cell>
          <cell r="E3647" t="str">
            <v>PATIA</v>
          </cell>
          <cell r="F3647" t="str">
            <v>PM</v>
          </cell>
          <cell r="G3647">
            <v>-77.483333000000002</v>
          </cell>
          <cell r="H3647">
            <v>2.7833329999999998</v>
          </cell>
          <cell r="I3647">
            <v>77</v>
          </cell>
          <cell r="J3647">
            <v>29</v>
          </cell>
          <cell r="K3647">
            <v>2</v>
          </cell>
          <cell r="L3647">
            <v>47</v>
          </cell>
          <cell r="M3647" t="str">
            <v>N</v>
          </cell>
          <cell r="N3647">
            <v>621450.63867000001</v>
          </cell>
          <cell r="O3647">
            <v>799758.76359999995</v>
          </cell>
          <cell r="P3647">
            <v>40</v>
          </cell>
          <cell r="Q3647">
            <v>19</v>
          </cell>
          <cell r="R3647">
            <v>809</v>
          </cell>
          <cell r="S3647">
            <v>0</v>
          </cell>
          <cell r="T3647">
            <v>1</v>
          </cell>
          <cell r="U3647">
            <v>1</v>
          </cell>
          <cell r="V3647">
            <v>5</v>
          </cell>
          <cell r="W3647">
            <v>3</v>
          </cell>
          <cell r="X3647">
            <v>6</v>
          </cell>
          <cell r="Y3647" t="str">
            <v>HIDROMET01</v>
          </cell>
          <cell r="Z3647" t="str">
            <v>1999-07-06 00:00:00</v>
          </cell>
          <cell r="AA3647">
            <v>1</v>
          </cell>
          <cell r="AB3647">
            <v>7</v>
          </cell>
          <cell r="AC3647">
            <v>1</v>
          </cell>
          <cell r="AD3647">
            <v>1</v>
          </cell>
          <cell r="AE3647">
            <v>0</v>
          </cell>
          <cell r="AF3647" t="str">
            <v>1979-10-01 00:00:00</v>
          </cell>
        </row>
        <row r="3648">
          <cell r="A3648">
            <v>5306002</v>
          </cell>
          <cell r="B3648" t="str">
            <v>SAIJA</v>
          </cell>
          <cell r="C3648" t="str">
            <v>TIMBIQUI</v>
          </cell>
          <cell r="D3648" t="str">
            <v>CAUCA</v>
          </cell>
          <cell r="E3648" t="str">
            <v>SAIJA</v>
          </cell>
          <cell r="F3648" t="str">
            <v>PM</v>
          </cell>
          <cell r="G3648">
            <v>-77.650000000000006</v>
          </cell>
          <cell r="H3648">
            <v>2.8666670000000001</v>
          </cell>
          <cell r="I3648">
            <v>77</v>
          </cell>
          <cell r="J3648">
            <v>39</v>
          </cell>
          <cell r="K3648">
            <v>2</v>
          </cell>
          <cell r="L3648">
            <v>52</v>
          </cell>
          <cell r="M3648" t="str">
            <v>N</v>
          </cell>
          <cell r="N3648">
            <v>602912.35915999999</v>
          </cell>
          <cell r="O3648">
            <v>809046.47302000003</v>
          </cell>
          <cell r="P3648">
            <v>30</v>
          </cell>
          <cell r="Q3648">
            <v>19</v>
          </cell>
          <cell r="R3648">
            <v>809</v>
          </cell>
          <cell r="S3648">
            <v>0</v>
          </cell>
          <cell r="T3648">
            <v>1</v>
          </cell>
          <cell r="U3648">
            <v>1</v>
          </cell>
          <cell r="V3648">
            <v>5</v>
          </cell>
          <cell r="W3648">
            <v>3</v>
          </cell>
          <cell r="X3648">
            <v>6</v>
          </cell>
          <cell r="Y3648" t="str">
            <v>HIDROMET01</v>
          </cell>
          <cell r="Z3648" t="str">
            <v>1999-07-06 00:00:00</v>
          </cell>
          <cell r="AA3648">
            <v>1</v>
          </cell>
          <cell r="AB3648">
            <v>7</v>
          </cell>
          <cell r="AC3648">
            <v>11</v>
          </cell>
          <cell r="AD3648">
            <v>11</v>
          </cell>
          <cell r="AE3648">
            <v>0</v>
          </cell>
          <cell r="AF3648" t="str">
            <v>1966-09-01 00:00:00</v>
          </cell>
        </row>
        <row r="3649">
          <cell r="A3649">
            <v>1503001</v>
          </cell>
          <cell r="B3649" t="str">
            <v>DIBULLA</v>
          </cell>
          <cell r="C3649" t="str">
            <v>RIOHACHA</v>
          </cell>
          <cell r="D3649" t="str">
            <v>LA GUAJIRA</v>
          </cell>
          <cell r="E3649" t="str">
            <v>DIBULLA</v>
          </cell>
          <cell r="F3649" t="str">
            <v>PM</v>
          </cell>
          <cell r="G3649">
            <v>-73.3</v>
          </cell>
          <cell r="H3649">
            <v>11.283333000000001</v>
          </cell>
          <cell r="I3649">
            <v>73</v>
          </cell>
          <cell r="J3649">
            <v>18</v>
          </cell>
          <cell r="K3649">
            <v>11</v>
          </cell>
          <cell r="L3649">
            <v>17</v>
          </cell>
          <cell r="M3649" t="str">
            <v>N</v>
          </cell>
          <cell r="N3649">
            <v>1085267.7876599999</v>
          </cell>
          <cell r="O3649">
            <v>1739376.7209399999</v>
          </cell>
          <cell r="P3649">
            <v>5</v>
          </cell>
          <cell r="Q3649">
            <v>44</v>
          </cell>
          <cell r="R3649">
            <v>1</v>
          </cell>
          <cell r="S3649">
            <v>0</v>
          </cell>
          <cell r="T3649">
            <v>1</v>
          </cell>
          <cell r="U3649">
            <v>1</v>
          </cell>
          <cell r="V3649">
            <v>1</v>
          </cell>
          <cell r="W3649">
            <v>5</v>
          </cell>
          <cell r="X3649">
            <v>3</v>
          </cell>
          <cell r="Y3649" t="str">
            <v>HIDROMET01</v>
          </cell>
          <cell r="Z3649" t="str">
            <v>1999-07-06 00:00:00</v>
          </cell>
          <cell r="AA3649">
            <v>1</v>
          </cell>
          <cell r="AB3649">
            <v>5</v>
          </cell>
          <cell r="AC3649">
            <v>2</v>
          </cell>
          <cell r="AD3649">
            <v>2</v>
          </cell>
          <cell r="AE3649">
            <v>0</v>
          </cell>
        </row>
        <row r="3650">
          <cell r="A3650">
            <v>5307002</v>
          </cell>
          <cell r="B3650" t="str">
            <v>MECAJE</v>
          </cell>
          <cell r="C3650" t="str">
            <v>EL TAMBO</v>
          </cell>
          <cell r="D3650" t="str">
            <v>CAUCA</v>
          </cell>
          <cell r="E3650" t="str">
            <v>MECAJE</v>
          </cell>
          <cell r="F3650" t="str">
            <v>PM</v>
          </cell>
          <cell r="G3650">
            <v>-77.099999999999994</v>
          </cell>
          <cell r="H3650">
            <v>2.483333</v>
          </cell>
          <cell r="I3650">
            <v>77</v>
          </cell>
          <cell r="J3650">
            <v>6</v>
          </cell>
          <cell r="K3650">
            <v>2</v>
          </cell>
          <cell r="L3650">
            <v>29</v>
          </cell>
          <cell r="M3650" t="str">
            <v>N</v>
          </cell>
          <cell r="N3650">
            <v>664061.51581000001</v>
          </cell>
          <cell r="O3650">
            <v>766422.89462000004</v>
          </cell>
          <cell r="P3650">
            <v>1010</v>
          </cell>
          <cell r="Q3650">
            <v>19</v>
          </cell>
          <cell r="R3650">
            <v>256</v>
          </cell>
          <cell r="S3650">
            <v>0</v>
          </cell>
          <cell r="T3650">
            <v>1</v>
          </cell>
          <cell r="U3650">
            <v>1</v>
          </cell>
          <cell r="V3650">
            <v>5</v>
          </cell>
          <cell r="W3650">
            <v>3</v>
          </cell>
          <cell r="X3650">
            <v>7</v>
          </cell>
          <cell r="Y3650" t="str">
            <v>HIDROMET01</v>
          </cell>
          <cell r="Z3650" t="str">
            <v>1999-07-06 00:00:00</v>
          </cell>
          <cell r="AA3650">
            <v>1</v>
          </cell>
          <cell r="AB3650">
            <v>9</v>
          </cell>
          <cell r="AC3650">
            <v>1</v>
          </cell>
          <cell r="AD3650">
            <v>1</v>
          </cell>
          <cell r="AE3650">
            <v>0</v>
          </cell>
          <cell r="AF3650" t="str">
            <v>1976-11-01 00:00:00</v>
          </cell>
        </row>
        <row r="3651">
          <cell r="A3651">
            <v>5307003</v>
          </cell>
          <cell r="B3651" t="str">
            <v>PTO LOPEZ</v>
          </cell>
          <cell r="C3651" t="str">
            <v>LOPEZ</v>
          </cell>
          <cell r="D3651" t="str">
            <v>CAUCA</v>
          </cell>
          <cell r="E3651" t="str">
            <v>MICAY</v>
          </cell>
          <cell r="F3651" t="str">
            <v>PG</v>
          </cell>
          <cell r="G3651">
            <v>-77.233333000000002</v>
          </cell>
          <cell r="H3651">
            <v>2.8</v>
          </cell>
          <cell r="I3651">
            <v>77</v>
          </cell>
          <cell r="J3651">
            <v>14</v>
          </cell>
          <cell r="K3651">
            <v>2</v>
          </cell>
          <cell r="L3651">
            <v>48</v>
          </cell>
          <cell r="M3651" t="str">
            <v>N</v>
          </cell>
          <cell r="N3651">
            <v>649299.60118999996</v>
          </cell>
          <cell r="O3651">
            <v>801527.10300999996</v>
          </cell>
          <cell r="P3651">
            <v>80</v>
          </cell>
          <cell r="Q3651">
            <v>19</v>
          </cell>
          <cell r="R3651">
            <v>418</v>
          </cell>
          <cell r="S3651">
            <v>0</v>
          </cell>
          <cell r="T3651">
            <v>1</v>
          </cell>
          <cell r="U3651">
            <v>1</v>
          </cell>
          <cell r="V3651">
            <v>5</v>
          </cell>
          <cell r="W3651">
            <v>3</v>
          </cell>
          <cell r="X3651">
            <v>7</v>
          </cell>
          <cell r="Y3651" t="str">
            <v>HIDROMET01</v>
          </cell>
          <cell r="Z3651" t="str">
            <v>1999-07-06 00:00:00</v>
          </cell>
          <cell r="AA3651">
            <v>1</v>
          </cell>
          <cell r="AB3651">
            <v>7</v>
          </cell>
          <cell r="AC3651">
            <v>2</v>
          </cell>
          <cell r="AD3651">
            <v>2</v>
          </cell>
          <cell r="AE3651">
            <v>0</v>
          </cell>
        </row>
        <row r="3652">
          <cell r="A3652">
            <v>5307005</v>
          </cell>
          <cell r="B3652" t="str">
            <v>NOANAMITO</v>
          </cell>
          <cell r="C3652" t="str">
            <v>LOPEZ</v>
          </cell>
          <cell r="D3652" t="str">
            <v>CAUCA</v>
          </cell>
          <cell r="E3652" t="str">
            <v>MICAY</v>
          </cell>
          <cell r="F3652" t="str">
            <v>PM</v>
          </cell>
          <cell r="G3652">
            <v>-77.516666999999998</v>
          </cell>
          <cell r="H3652">
            <v>3.0833330000000001</v>
          </cell>
          <cell r="I3652">
            <v>77</v>
          </cell>
          <cell r="J3652">
            <v>31</v>
          </cell>
          <cell r="K3652">
            <v>3</v>
          </cell>
          <cell r="L3652">
            <v>5</v>
          </cell>
          <cell r="M3652" t="str">
            <v>N</v>
          </cell>
          <cell r="N3652">
            <v>617839.67501000001</v>
          </cell>
          <cell r="O3652">
            <v>833002.87806999998</v>
          </cell>
          <cell r="P3652">
            <v>100</v>
          </cell>
          <cell r="Q3652">
            <v>19</v>
          </cell>
          <cell r="R3652">
            <v>418</v>
          </cell>
          <cell r="S3652">
            <v>0</v>
          </cell>
          <cell r="T3652">
            <v>1</v>
          </cell>
          <cell r="U3652">
            <v>1</v>
          </cell>
          <cell r="V3652">
            <v>5</v>
          </cell>
          <cell r="W3652">
            <v>3</v>
          </cell>
          <cell r="X3652">
            <v>7</v>
          </cell>
          <cell r="Y3652" t="str">
            <v>HIDROMET01</v>
          </cell>
          <cell r="Z3652" t="str">
            <v>1999-07-06 00:00:00</v>
          </cell>
          <cell r="AA3652">
            <v>1</v>
          </cell>
          <cell r="AB3652">
            <v>7</v>
          </cell>
          <cell r="AC3652">
            <v>1</v>
          </cell>
          <cell r="AD3652">
            <v>1</v>
          </cell>
          <cell r="AE3652">
            <v>0</v>
          </cell>
          <cell r="AF3652" t="str">
            <v>1980-02-01 00:00:00</v>
          </cell>
        </row>
        <row r="3653">
          <cell r="A3653">
            <v>5307006</v>
          </cell>
          <cell r="B3653" t="str">
            <v>HONDURAS</v>
          </cell>
          <cell r="C3653" t="str">
            <v>EL TAMBO</v>
          </cell>
          <cell r="D3653" t="str">
            <v>CAUCA</v>
          </cell>
          <cell r="E3653" t="str">
            <v>MICAY</v>
          </cell>
          <cell r="F3653" t="str">
            <v>PG</v>
          </cell>
          <cell r="G3653">
            <v>-77.166667000000004</v>
          </cell>
          <cell r="H3653">
            <v>2.7166670000000002</v>
          </cell>
          <cell r="I3653">
            <v>77</v>
          </cell>
          <cell r="J3653">
            <v>10</v>
          </cell>
          <cell r="K3653">
            <v>2</v>
          </cell>
          <cell r="L3653">
            <v>43</v>
          </cell>
          <cell r="M3653" t="str">
            <v>N</v>
          </cell>
          <cell r="N3653">
            <v>656699.47034</v>
          </cell>
          <cell r="O3653">
            <v>792279.09429000004</v>
          </cell>
          <cell r="P3653">
            <v>230</v>
          </cell>
          <cell r="Q3653">
            <v>19</v>
          </cell>
          <cell r="R3653">
            <v>256</v>
          </cell>
          <cell r="S3653">
            <v>0</v>
          </cell>
          <cell r="T3653">
            <v>1</v>
          </cell>
          <cell r="U3653">
            <v>1</v>
          </cell>
          <cell r="V3653">
            <v>5</v>
          </cell>
          <cell r="W3653">
            <v>3</v>
          </cell>
          <cell r="X3653">
            <v>7</v>
          </cell>
          <cell r="Y3653" t="str">
            <v>HIDROMET01</v>
          </cell>
          <cell r="Z3653" t="str">
            <v>1999-07-06 00:00:00</v>
          </cell>
          <cell r="AA3653">
            <v>1</v>
          </cell>
          <cell r="AB3653">
            <v>7</v>
          </cell>
          <cell r="AC3653">
            <v>1</v>
          </cell>
          <cell r="AD3653">
            <v>1</v>
          </cell>
          <cell r="AE3653">
            <v>0</v>
          </cell>
          <cell r="AF3653" t="str">
            <v>1987-10-01 00:00:00</v>
          </cell>
        </row>
        <row r="3654">
          <cell r="A3654">
            <v>5307007</v>
          </cell>
          <cell r="B3654" t="str">
            <v>SAN JUAN DE MICAY</v>
          </cell>
          <cell r="C3654" t="str">
            <v>EL TAMBO</v>
          </cell>
          <cell r="D3654" t="str">
            <v>CAUCA</v>
          </cell>
          <cell r="E3654" t="str">
            <v>MICAY</v>
          </cell>
          <cell r="F3654" t="str">
            <v>PM</v>
          </cell>
          <cell r="G3654">
            <v>-77.283332999999999</v>
          </cell>
          <cell r="H3654">
            <v>2.65</v>
          </cell>
          <cell r="I3654">
            <v>77</v>
          </cell>
          <cell r="J3654">
            <v>17</v>
          </cell>
          <cell r="K3654">
            <v>2</v>
          </cell>
          <cell r="L3654">
            <v>39</v>
          </cell>
          <cell r="M3654" t="str">
            <v>N</v>
          </cell>
          <cell r="N3654">
            <v>643687.23994999996</v>
          </cell>
          <cell r="O3654">
            <v>784929.50355000002</v>
          </cell>
          <cell r="P3654">
            <v>550</v>
          </cell>
          <cell r="Q3654">
            <v>19</v>
          </cell>
          <cell r="R3654">
            <v>256</v>
          </cell>
          <cell r="S3654">
            <v>0</v>
          </cell>
          <cell r="T3654">
            <v>1</v>
          </cell>
          <cell r="U3654">
            <v>1</v>
          </cell>
          <cell r="V3654">
            <v>5</v>
          </cell>
          <cell r="W3654">
            <v>3</v>
          </cell>
          <cell r="X3654">
            <v>7</v>
          </cell>
          <cell r="Y3654" t="str">
            <v>HIDROMET01</v>
          </cell>
          <cell r="Z3654" t="str">
            <v>1999-07-06 00:00:00</v>
          </cell>
          <cell r="AA3654">
            <v>1</v>
          </cell>
          <cell r="AB3654">
            <v>7</v>
          </cell>
          <cell r="AC3654">
            <v>1</v>
          </cell>
          <cell r="AD3654">
            <v>1</v>
          </cell>
          <cell r="AE3654">
            <v>0</v>
          </cell>
          <cell r="AF3654" t="str">
            <v>1987-10-01 00:00:00</v>
          </cell>
        </row>
        <row r="3655">
          <cell r="A3655">
            <v>5307009</v>
          </cell>
          <cell r="B3655" t="str">
            <v>GALLERA LA</v>
          </cell>
          <cell r="C3655" t="str">
            <v>EL TAMBO</v>
          </cell>
          <cell r="D3655" t="str">
            <v>CAUCA</v>
          </cell>
          <cell r="E3655" t="str">
            <v>SAN JOAQUIN</v>
          </cell>
          <cell r="F3655" t="str">
            <v>PM</v>
          </cell>
          <cell r="G3655">
            <v>-76.966667000000001</v>
          </cell>
          <cell r="H3655">
            <v>2.75</v>
          </cell>
          <cell r="I3655">
            <v>76</v>
          </cell>
          <cell r="J3655">
            <v>58</v>
          </cell>
          <cell r="K3655">
            <v>2</v>
          </cell>
          <cell r="L3655">
            <v>45</v>
          </cell>
          <cell r="M3655" t="str">
            <v>N</v>
          </cell>
          <cell r="N3655">
            <v>678978.57238999999</v>
          </cell>
          <cell r="O3655">
            <v>795914.66185000003</v>
          </cell>
          <cell r="P3655">
            <v>1550</v>
          </cell>
          <cell r="Q3655">
            <v>19</v>
          </cell>
          <cell r="R3655">
            <v>256</v>
          </cell>
          <cell r="S3655">
            <v>0</v>
          </cell>
          <cell r="T3655">
            <v>1</v>
          </cell>
          <cell r="U3655">
            <v>1</v>
          </cell>
          <cell r="V3655">
            <v>5</v>
          </cell>
          <cell r="W3655">
            <v>3</v>
          </cell>
          <cell r="X3655">
            <v>7</v>
          </cell>
          <cell r="Y3655" t="str">
            <v>HIDROMET01</v>
          </cell>
          <cell r="Z3655" t="str">
            <v>1999-07-06 00:00:00</v>
          </cell>
          <cell r="AA3655">
            <v>1</v>
          </cell>
          <cell r="AB3655">
            <v>9</v>
          </cell>
          <cell r="AC3655">
            <v>1</v>
          </cell>
          <cell r="AD3655">
            <v>1</v>
          </cell>
          <cell r="AE3655">
            <v>0</v>
          </cell>
          <cell r="AF3655" t="str">
            <v>1987-10-01 00:00:00</v>
          </cell>
        </row>
        <row r="3656">
          <cell r="A3656">
            <v>5307011</v>
          </cell>
          <cell r="B3656" t="str">
            <v>PIEDRAS LAS</v>
          </cell>
          <cell r="C3656" t="str">
            <v>EL TAMBO</v>
          </cell>
          <cell r="D3656" t="str">
            <v>CAUCA</v>
          </cell>
          <cell r="E3656" t="str">
            <v>MICAY</v>
          </cell>
          <cell r="F3656" t="str">
            <v>PG</v>
          </cell>
          <cell r="G3656">
            <v>-77.183333000000005</v>
          </cell>
          <cell r="H3656">
            <v>2.4166669999999999</v>
          </cell>
          <cell r="I3656">
            <v>77</v>
          </cell>
          <cell r="J3656">
            <v>11</v>
          </cell>
          <cell r="K3656">
            <v>2</v>
          </cell>
          <cell r="L3656">
            <v>25</v>
          </cell>
          <cell r="M3656" t="str">
            <v>N</v>
          </cell>
          <cell r="N3656">
            <v>654762.79402999999</v>
          </cell>
          <cell r="O3656">
            <v>759061.71105000004</v>
          </cell>
          <cell r="P3656">
            <v>500</v>
          </cell>
          <cell r="Q3656">
            <v>19</v>
          </cell>
          <cell r="R3656">
            <v>256</v>
          </cell>
          <cell r="S3656">
            <v>0</v>
          </cell>
          <cell r="T3656">
            <v>1</v>
          </cell>
          <cell r="U3656">
            <v>1</v>
          </cell>
          <cell r="V3656">
            <v>5</v>
          </cell>
          <cell r="W3656">
            <v>3</v>
          </cell>
          <cell r="X3656">
            <v>7</v>
          </cell>
          <cell r="Y3656" t="str">
            <v>HIDROMET01</v>
          </cell>
          <cell r="Z3656" t="str">
            <v>1999-07-06 00:00:00</v>
          </cell>
          <cell r="AA3656">
            <v>1</v>
          </cell>
          <cell r="AB3656">
            <v>7</v>
          </cell>
          <cell r="AC3656">
            <v>11</v>
          </cell>
          <cell r="AD3656">
            <v>11</v>
          </cell>
          <cell r="AE3656">
            <v>0</v>
          </cell>
        </row>
        <row r="3657">
          <cell r="A3657">
            <v>5307014</v>
          </cell>
          <cell r="B3657" t="str">
            <v>GUASIMO EL</v>
          </cell>
          <cell r="C3657" t="str">
            <v>EL TAMBO</v>
          </cell>
          <cell r="D3657" t="str">
            <v>CAUCA</v>
          </cell>
          <cell r="E3657" t="str">
            <v>MICAY</v>
          </cell>
          <cell r="F3657" t="str">
            <v>PM</v>
          </cell>
          <cell r="G3657">
            <v>-77.233333000000002</v>
          </cell>
          <cell r="H3657">
            <v>2.4</v>
          </cell>
          <cell r="I3657">
            <v>77</v>
          </cell>
          <cell r="J3657">
            <v>14</v>
          </cell>
          <cell r="K3657">
            <v>2</v>
          </cell>
          <cell r="L3657">
            <v>24</v>
          </cell>
          <cell r="M3657" t="str">
            <v>N</v>
          </cell>
          <cell r="N3657">
            <v>649188.92442000005</v>
          </cell>
          <cell r="O3657">
            <v>757228.78353000002</v>
          </cell>
          <cell r="P3657">
            <v>1320</v>
          </cell>
          <cell r="Q3657">
            <v>19</v>
          </cell>
          <cell r="R3657">
            <v>256</v>
          </cell>
          <cell r="S3657">
            <v>0</v>
          </cell>
          <cell r="T3657">
            <v>1</v>
          </cell>
          <cell r="U3657">
            <v>1</v>
          </cell>
          <cell r="V3657">
            <v>5</v>
          </cell>
          <cell r="W3657">
            <v>3</v>
          </cell>
          <cell r="X3657">
            <v>7</v>
          </cell>
          <cell r="Y3657" t="str">
            <v>HIDROMET01</v>
          </cell>
          <cell r="Z3657" t="str">
            <v>1999-07-06 00:00:00</v>
          </cell>
          <cell r="AA3657">
            <v>1</v>
          </cell>
          <cell r="AB3657">
            <v>7</v>
          </cell>
          <cell r="AC3657">
            <v>4</v>
          </cell>
          <cell r="AD3657">
            <v>4</v>
          </cell>
          <cell r="AE3657">
            <v>0</v>
          </cell>
        </row>
        <row r="3658">
          <cell r="A3658">
            <v>5307015</v>
          </cell>
          <cell r="B3658" t="str">
            <v>MANGO EL</v>
          </cell>
          <cell r="C3658" t="str">
            <v>EL TAMBO</v>
          </cell>
          <cell r="D3658" t="str">
            <v>CAUCA</v>
          </cell>
          <cell r="E3658" t="str">
            <v>MICAY</v>
          </cell>
          <cell r="F3658" t="str">
            <v>PM</v>
          </cell>
          <cell r="G3658">
            <v>-77.283332999999999</v>
          </cell>
          <cell r="H3658">
            <v>2.5</v>
          </cell>
          <cell r="I3658">
            <v>77</v>
          </cell>
          <cell r="J3658">
            <v>17</v>
          </cell>
          <cell r="K3658">
            <v>2</v>
          </cell>
          <cell r="L3658">
            <v>30</v>
          </cell>
          <cell r="M3658" t="str">
            <v>N</v>
          </cell>
          <cell r="N3658">
            <v>643645.47955000005</v>
          </cell>
          <cell r="O3658">
            <v>768316.83178999997</v>
          </cell>
          <cell r="P3658">
            <v>1035</v>
          </cell>
          <cell r="Q3658">
            <v>19</v>
          </cell>
          <cell r="R3658">
            <v>256</v>
          </cell>
          <cell r="S3658">
            <v>0</v>
          </cell>
          <cell r="T3658">
            <v>1</v>
          </cell>
          <cell r="U3658">
            <v>1</v>
          </cell>
          <cell r="V3658">
            <v>5</v>
          </cell>
          <cell r="W3658">
            <v>3</v>
          </cell>
          <cell r="X3658">
            <v>7</v>
          </cell>
          <cell r="Y3658" t="str">
            <v>HIDROMET01</v>
          </cell>
          <cell r="Z3658" t="str">
            <v>1999-07-06 00:00:00</v>
          </cell>
          <cell r="AA3658">
            <v>1</v>
          </cell>
          <cell r="AB3658">
            <v>7</v>
          </cell>
          <cell r="AC3658">
            <v>4</v>
          </cell>
          <cell r="AD3658">
            <v>4</v>
          </cell>
          <cell r="AE3658">
            <v>0</v>
          </cell>
        </row>
        <row r="3659">
          <cell r="A3659">
            <v>5307701</v>
          </cell>
          <cell r="B3659" t="str">
            <v>ANGOSTURA</v>
          </cell>
          <cell r="C3659" t="str">
            <v>LOPEZ</v>
          </cell>
          <cell r="D3659" t="str">
            <v>CAUCA</v>
          </cell>
          <cell r="E3659" t="str">
            <v>MICAY</v>
          </cell>
          <cell r="F3659" t="str">
            <v>LG</v>
          </cell>
          <cell r="G3659">
            <v>-77.233333000000002</v>
          </cell>
          <cell r="H3659">
            <v>2.8</v>
          </cell>
          <cell r="I3659">
            <v>77</v>
          </cell>
          <cell r="J3659">
            <v>14</v>
          </cell>
          <cell r="K3659">
            <v>2</v>
          </cell>
          <cell r="L3659">
            <v>48</v>
          </cell>
          <cell r="M3659" t="str">
            <v>N</v>
          </cell>
          <cell r="N3659">
            <v>649299.60118999996</v>
          </cell>
          <cell r="O3659">
            <v>801527.10300999996</v>
          </cell>
          <cell r="P3659">
            <v>120</v>
          </cell>
          <cell r="Q3659">
            <v>19</v>
          </cell>
          <cell r="R3659">
            <v>418</v>
          </cell>
          <cell r="S3659">
            <v>0</v>
          </cell>
          <cell r="T3659">
            <v>1</v>
          </cell>
          <cell r="U3659">
            <v>1</v>
          </cell>
          <cell r="V3659">
            <v>5</v>
          </cell>
          <cell r="W3659">
            <v>3</v>
          </cell>
          <cell r="X3659">
            <v>7</v>
          </cell>
          <cell r="Y3659" t="str">
            <v>HIDROMET01</v>
          </cell>
          <cell r="Z3659" t="str">
            <v>1999-07-06 00:00:00</v>
          </cell>
          <cell r="AA3659">
            <v>2</v>
          </cell>
          <cell r="AB3659">
            <v>7</v>
          </cell>
          <cell r="AC3659">
            <v>2</v>
          </cell>
          <cell r="AD3659">
            <v>2</v>
          </cell>
          <cell r="AE3659">
            <v>2511</v>
          </cell>
          <cell r="AF3659" t="str">
            <v>1960-03-01 00:00:00</v>
          </cell>
        </row>
        <row r="3660">
          <cell r="A3660">
            <v>5307703</v>
          </cell>
          <cell r="B3660" t="str">
            <v>ANGOSTURA</v>
          </cell>
          <cell r="C3660" t="str">
            <v>LOPEZ</v>
          </cell>
          <cell r="D3660" t="str">
            <v>CAUCA</v>
          </cell>
          <cell r="E3660" t="str">
            <v>CHUARE</v>
          </cell>
          <cell r="F3660" t="str">
            <v>LG</v>
          </cell>
          <cell r="G3660">
            <v>-77.099999999999994</v>
          </cell>
          <cell r="H3660">
            <v>2.9</v>
          </cell>
          <cell r="I3660">
            <v>77</v>
          </cell>
          <cell r="J3660">
            <v>6</v>
          </cell>
          <cell r="K3660">
            <v>2</v>
          </cell>
          <cell r="L3660">
            <v>54</v>
          </cell>
          <cell r="M3660" t="str">
            <v>N</v>
          </cell>
          <cell r="N3660">
            <v>664175.79380999994</v>
          </cell>
          <cell r="O3660">
            <v>812561.22346999997</v>
          </cell>
          <cell r="P3660">
            <v>100</v>
          </cell>
          <cell r="Q3660">
            <v>19</v>
          </cell>
          <cell r="R3660">
            <v>418</v>
          </cell>
          <cell r="S3660">
            <v>0</v>
          </cell>
          <cell r="T3660">
            <v>1</v>
          </cell>
          <cell r="U3660">
            <v>1</v>
          </cell>
          <cell r="V3660">
            <v>5</v>
          </cell>
          <cell r="W3660">
            <v>3</v>
          </cell>
          <cell r="X3660">
            <v>7</v>
          </cell>
          <cell r="Y3660" t="str">
            <v>HIDROMET01</v>
          </cell>
          <cell r="Z3660" t="str">
            <v>1999-07-06 00:00:00</v>
          </cell>
          <cell r="AA3660">
            <v>2</v>
          </cell>
          <cell r="AB3660">
            <v>7</v>
          </cell>
          <cell r="AC3660">
            <v>1</v>
          </cell>
          <cell r="AD3660">
            <v>1</v>
          </cell>
          <cell r="AE3660">
            <v>0</v>
          </cell>
          <cell r="AF3660" t="str">
            <v>1980-02-01 00:00:00</v>
          </cell>
        </row>
        <row r="3661">
          <cell r="A3661">
            <v>5307705</v>
          </cell>
          <cell r="B3661" t="str">
            <v>HONDO</v>
          </cell>
          <cell r="C3661" t="str">
            <v>EL TAMBO</v>
          </cell>
          <cell r="D3661" t="str">
            <v>CAUCA</v>
          </cell>
          <cell r="E3661" t="str">
            <v>MICAY</v>
          </cell>
          <cell r="F3661" t="str">
            <v>LG</v>
          </cell>
          <cell r="G3661">
            <v>-77.316666999999995</v>
          </cell>
          <cell r="H3661">
            <v>2.6333329999999999</v>
          </cell>
          <cell r="I3661">
            <v>77</v>
          </cell>
          <cell r="J3661">
            <v>19</v>
          </cell>
          <cell r="K3661">
            <v>2</v>
          </cell>
          <cell r="L3661">
            <v>38</v>
          </cell>
          <cell r="M3661" t="str">
            <v>N</v>
          </cell>
          <cell r="N3661">
            <v>639969.70325999998</v>
          </cell>
          <cell r="O3661">
            <v>783093.24390999996</v>
          </cell>
          <cell r="P3661">
            <v>640</v>
          </cell>
          <cell r="Q3661">
            <v>19</v>
          </cell>
          <cell r="R3661">
            <v>256</v>
          </cell>
          <cell r="S3661">
            <v>0</v>
          </cell>
          <cell r="T3661">
            <v>1</v>
          </cell>
          <cell r="U3661">
            <v>1</v>
          </cell>
          <cell r="V3661">
            <v>5</v>
          </cell>
          <cell r="W3661">
            <v>3</v>
          </cell>
          <cell r="X3661">
            <v>7</v>
          </cell>
          <cell r="Y3661" t="str">
            <v>HIDROMET01</v>
          </cell>
          <cell r="Z3661" t="str">
            <v>1999-07-06 00:00:00</v>
          </cell>
          <cell r="AA3661">
            <v>2</v>
          </cell>
          <cell r="AB3661">
            <v>7</v>
          </cell>
          <cell r="AC3661">
            <v>4</v>
          </cell>
          <cell r="AD3661">
            <v>4</v>
          </cell>
          <cell r="AE3661">
            <v>1911</v>
          </cell>
          <cell r="AF3661" t="str">
            <v>1980-11-01 00:00:00</v>
          </cell>
        </row>
        <row r="3662">
          <cell r="A3662">
            <v>5308001</v>
          </cell>
          <cell r="B3662" t="str">
            <v>YURUMANGUI S ANTON</v>
          </cell>
          <cell r="C3662" t="str">
            <v>BUENAVENTURA</v>
          </cell>
          <cell r="D3662" t="str">
            <v>VALLE</v>
          </cell>
          <cell r="E3662" t="str">
            <v>YURUMANGUI</v>
          </cell>
          <cell r="F3662" t="str">
            <v>PM</v>
          </cell>
          <cell r="G3662">
            <v>-77.266666999999998</v>
          </cell>
          <cell r="H3662">
            <v>3.266667</v>
          </cell>
          <cell r="I3662">
            <v>77</v>
          </cell>
          <cell r="J3662">
            <v>16</v>
          </cell>
          <cell r="K3662">
            <v>3</v>
          </cell>
          <cell r="L3662">
            <v>16</v>
          </cell>
          <cell r="M3662" t="str">
            <v>N</v>
          </cell>
          <cell r="N3662">
            <v>645739.74430999998</v>
          </cell>
          <cell r="O3662">
            <v>853220.45287000004</v>
          </cell>
          <cell r="P3662">
            <v>70</v>
          </cell>
          <cell r="Q3662">
            <v>76</v>
          </cell>
          <cell r="R3662">
            <v>109</v>
          </cell>
          <cell r="S3662">
            <v>0</v>
          </cell>
          <cell r="T3662">
            <v>1</v>
          </cell>
          <cell r="U3662">
            <v>1</v>
          </cell>
          <cell r="V3662">
            <v>5</v>
          </cell>
          <cell r="W3662">
            <v>3</v>
          </cell>
          <cell r="X3662">
            <v>8</v>
          </cell>
          <cell r="Y3662" t="str">
            <v>HIDROMET01</v>
          </cell>
          <cell r="Z3662" t="str">
            <v>1999-07-06 00:00:00</v>
          </cell>
          <cell r="AA3662">
            <v>1</v>
          </cell>
          <cell r="AB3662">
            <v>9</v>
          </cell>
          <cell r="AC3662">
            <v>1</v>
          </cell>
          <cell r="AD3662">
            <v>1</v>
          </cell>
          <cell r="AE3662">
            <v>0</v>
          </cell>
          <cell r="AF3662" t="str">
            <v>1980-02-01 00:00:00</v>
          </cell>
        </row>
        <row r="3663">
          <cell r="A3663">
            <v>5308003</v>
          </cell>
          <cell r="B3663" t="str">
            <v>PENA COLORADA</v>
          </cell>
          <cell r="C3663" t="str">
            <v>LOPEZ</v>
          </cell>
          <cell r="D3663" t="str">
            <v>CAUCA</v>
          </cell>
          <cell r="E3663" t="str">
            <v>NAYA</v>
          </cell>
          <cell r="F3663" t="str">
            <v>PM</v>
          </cell>
          <cell r="G3663">
            <v>-77.116667000000007</v>
          </cell>
          <cell r="H3663">
            <v>3.05</v>
          </cell>
          <cell r="I3663">
            <v>77</v>
          </cell>
          <cell r="J3663">
            <v>7</v>
          </cell>
          <cell r="K3663">
            <v>3</v>
          </cell>
          <cell r="L3663">
            <v>3</v>
          </cell>
          <cell r="M3663" t="str">
            <v>N</v>
          </cell>
          <cell r="N3663">
            <v>662365.88150000002</v>
          </cell>
          <cell r="O3663">
            <v>829176.30162000004</v>
          </cell>
          <cell r="P3663">
            <v>70</v>
          </cell>
          <cell r="Q3663">
            <v>19</v>
          </cell>
          <cell r="R3663">
            <v>418</v>
          </cell>
          <cell r="S3663">
            <v>0</v>
          </cell>
          <cell r="T3663">
            <v>1</v>
          </cell>
          <cell r="U3663">
            <v>1</v>
          </cell>
          <cell r="V3663">
            <v>5</v>
          </cell>
          <cell r="W3663">
            <v>3</v>
          </cell>
          <cell r="X3663">
            <v>8</v>
          </cell>
          <cell r="Y3663" t="str">
            <v>HIDROMET01</v>
          </cell>
          <cell r="Z3663" t="str">
            <v>1999-07-06 00:00:00</v>
          </cell>
          <cell r="AA3663">
            <v>1</v>
          </cell>
          <cell r="AB3663">
            <v>7</v>
          </cell>
          <cell r="AC3663">
            <v>4</v>
          </cell>
          <cell r="AD3663">
            <v>4</v>
          </cell>
          <cell r="AE3663">
            <v>0</v>
          </cell>
        </row>
        <row r="3664">
          <cell r="A3664">
            <v>5308005</v>
          </cell>
          <cell r="B3664" t="str">
            <v>ALTO NAYA</v>
          </cell>
          <cell r="C3664" t="str">
            <v>LOPEZ</v>
          </cell>
          <cell r="D3664" t="str">
            <v>CAUCA</v>
          </cell>
          <cell r="E3664" t="str">
            <v>NAYA</v>
          </cell>
          <cell r="F3664" t="str">
            <v>PM</v>
          </cell>
          <cell r="G3664">
            <v>-77.033332999999999</v>
          </cell>
          <cell r="H3664">
            <v>3.15</v>
          </cell>
          <cell r="I3664">
            <v>77</v>
          </cell>
          <cell r="J3664">
            <v>2</v>
          </cell>
          <cell r="K3664">
            <v>3</v>
          </cell>
          <cell r="L3664">
            <v>9</v>
          </cell>
          <cell r="M3664" t="str">
            <v>N</v>
          </cell>
          <cell r="N3664">
            <v>671673.37875999999</v>
          </cell>
          <cell r="O3664">
            <v>840223.06857</v>
          </cell>
          <cell r="P3664">
            <v>350</v>
          </cell>
          <cell r="Q3664">
            <v>19</v>
          </cell>
          <cell r="R3664">
            <v>418</v>
          </cell>
          <cell r="S3664">
            <v>0</v>
          </cell>
          <cell r="T3664">
            <v>1</v>
          </cell>
          <cell r="U3664">
            <v>1</v>
          </cell>
          <cell r="V3664">
            <v>5</v>
          </cell>
          <cell r="W3664">
            <v>3</v>
          </cell>
          <cell r="X3664">
            <v>8</v>
          </cell>
          <cell r="Y3664" t="str">
            <v>HIDROMET01</v>
          </cell>
          <cell r="Z3664" t="str">
            <v>1999-07-06 00:00:00</v>
          </cell>
          <cell r="AA3664">
            <v>1</v>
          </cell>
          <cell r="AB3664">
            <v>7</v>
          </cell>
          <cell r="AC3664">
            <v>4</v>
          </cell>
          <cell r="AD3664">
            <v>4</v>
          </cell>
          <cell r="AE3664">
            <v>0</v>
          </cell>
        </row>
        <row r="3665">
          <cell r="A3665">
            <v>5308701</v>
          </cell>
          <cell r="B3665" t="str">
            <v>CONCHA LA</v>
          </cell>
          <cell r="C3665" t="str">
            <v>BUENAVENTURA</v>
          </cell>
          <cell r="D3665" t="str">
            <v>VALLE</v>
          </cell>
          <cell r="E3665" t="str">
            <v>NAYA</v>
          </cell>
          <cell r="F3665" t="str">
            <v>LG</v>
          </cell>
          <cell r="G3665">
            <v>-77.05</v>
          </cell>
          <cell r="H3665">
            <v>3.1166670000000001</v>
          </cell>
          <cell r="I3665">
            <v>77</v>
          </cell>
          <cell r="J3665">
            <v>3</v>
          </cell>
          <cell r="K3665">
            <v>3</v>
          </cell>
          <cell r="L3665">
            <v>7</v>
          </cell>
          <cell r="M3665" t="str">
            <v>N</v>
          </cell>
          <cell r="N3665">
            <v>669807.82342000003</v>
          </cell>
          <cell r="O3665">
            <v>836537.42235000001</v>
          </cell>
          <cell r="P3665">
            <v>100</v>
          </cell>
          <cell r="Q3665">
            <v>76</v>
          </cell>
          <cell r="R3665">
            <v>109</v>
          </cell>
          <cell r="S3665">
            <v>0</v>
          </cell>
          <cell r="T3665">
            <v>1</v>
          </cell>
          <cell r="U3665">
            <v>1</v>
          </cell>
          <cell r="V3665">
            <v>5</v>
          </cell>
          <cell r="W3665">
            <v>3</v>
          </cell>
          <cell r="X3665">
            <v>8</v>
          </cell>
          <cell r="Y3665" t="str">
            <v>HIDROMET01</v>
          </cell>
          <cell r="Z3665" t="str">
            <v>1999-07-06 00:00:00</v>
          </cell>
          <cell r="AA3665">
            <v>2</v>
          </cell>
          <cell r="AB3665">
            <v>9</v>
          </cell>
          <cell r="AC3665">
            <v>4</v>
          </cell>
          <cell r="AD3665">
            <v>4</v>
          </cell>
          <cell r="AE3665">
            <v>0</v>
          </cell>
          <cell r="AF3665" t="str">
            <v>1985-06-01 00:00:00</v>
          </cell>
        </row>
        <row r="3666">
          <cell r="A3666">
            <v>1503002</v>
          </cell>
          <cell r="B3666" t="str">
            <v>PALOMINO</v>
          </cell>
          <cell r="C3666" t="str">
            <v>RIOHACHA</v>
          </cell>
          <cell r="D3666" t="str">
            <v>LA GUAJIRA</v>
          </cell>
          <cell r="E3666" t="str">
            <v>PALOMINO</v>
          </cell>
          <cell r="F3666" t="str">
            <v>PM</v>
          </cell>
          <cell r="G3666">
            <v>-73.583332999999996</v>
          </cell>
          <cell r="H3666">
            <v>11.25</v>
          </cell>
          <cell r="I3666">
            <v>73</v>
          </cell>
          <cell r="J3666">
            <v>35</v>
          </cell>
          <cell r="K3666">
            <v>11</v>
          </cell>
          <cell r="L3666">
            <v>15</v>
          </cell>
          <cell r="M3666" t="str">
            <v>N</v>
          </cell>
          <cell r="N3666">
            <v>1054336.13142</v>
          </cell>
          <cell r="O3666">
            <v>1735621.78281</v>
          </cell>
          <cell r="P3666">
            <v>30</v>
          </cell>
          <cell r="Q3666">
            <v>44</v>
          </cell>
          <cell r="R3666">
            <v>1</v>
          </cell>
          <cell r="S3666">
            <v>0</v>
          </cell>
          <cell r="T3666">
            <v>1</v>
          </cell>
          <cell r="U3666">
            <v>1</v>
          </cell>
          <cell r="V3666">
            <v>1</v>
          </cell>
          <cell r="W3666">
            <v>5</v>
          </cell>
          <cell r="X3666">
            <v>3</v>
          </cell>
          <cell r="Y3666" t="str">
            <v>HIDROMET01</v>
          </cell>
          <cell r="Z3666" t="str">
            <v>1999-07-06 00:00:00</v>
          </cell>
          <cell r="AA3666">
            <v>1</v>
          </cell>
          <cell r="AB3666">
            <v>5</v>
          </cell>
          <cell r="AC3666">
            <v>2</v>
          </cell>
          <cell r="AD3666">
            <v>2</v>
          </cell>
          <cell r="AE3666">
            <v>0</v>
          </cell>
        </row>
        <row r="3667">
          <cell r="A3667">
            <v>5308702</v>
          </cell>
          <cell r="B3667" t="str">
            <v>ALTO NAYA</v>
          </cell>
          <cell r="C3667" t="str">
            <v>LOPEZ</v>
          </cell>
          <cell r="D3667" t="str">
            <v>CAUCA</v>
          </cell>
          <cell r="E3667" t="str">
            <v>NAYA</v>
          </cell>
          <cell r="F3667" t="str">
            <v>LM</v>
          </cell>
          <cell r="G3667">
            <v>-77.033332999999999</v>
          </cell>
          <cell r="H3667">
            <v>3.15</v>
          </cell>
          <cell r="I3667">
            <v>77</v>
          </cell>
          <cell r="J3667">
            <v>2</v>
          </cell>
          <cell r="K3667">
            <v>3</v>
          </cell>
          <cell r="L3667">
            <v>9</v>
          </cell>
          <cell r="M3667" t="str">
            <v>N</v>
          </cell>
          <cell r="N3667">
            <v>671673.37875999999</v>
          </cell>
          <cell r="O3667">
            <v>840223.06857</v>
          </cell>
          <cell r="P3667">
            <v>350</v>
          </cell>
          <cell r="Q3667">
            <v>19</v>
          </cell>
          <cell r="R3667">
            <v>418</v>
          </cell>
          <cell r="S3667">
            <v>0</v>
          </cell>
          <cell r="T3667">
            <v>1</v>
          </cell>
          <cell r="U3667">
            <v>1</v>
          </cell>
          <cell r="V3667">
            <v>5</v>
          </cell>
          <cell r="W3667">
            <v>3</v>
          </cell>
          <cell r="X3667">
            <v>8</v>
          </cell>
          <cell r="Y3667" t="str">
            <v>HIDROMET01</v>
          </cell>
          <cell r="Z3667" t="str">
            <v>1999-07-06 00:00:00</v>
          </cell>
          <cell r="AA3667">
            <v>2</v>
          </cell>
          <cell r="AB3667">
            <v>7</v>
          </cell>
          <cell r="AC3667">
            <v>4</v>
          </cell>
          <cell r="AD3667">
            <v>4</v>
          </cell>
          <cell r="AE3667">
            <v>0</v>
          </cell>
        </row>
        <row r="3668">
          <cell r="A3668">
            <v>5309003</v>
          </cell>
          <cell r="B3668" t="str">
            <v>SILVA</v>
          </cell>
          <cell r="C3668" t="str">
            <v>BUENAVENTURA</v>
          </cell>
          <cell r="D3668" t="str">
            <v>VALLE</v>
          </cell>
          <cell r="E3668" t="str">
            <v>CAJAMBRE</v>
          </cell>
          <cell r="F3668" t="str">
            <v>PM</v>
          </cell>
          <cell r="G3668">
            <v>-77.233333000000002</v>
          </cell>
          <cell r="H3668">
            <v>3.483333</v>
          </cell>
          <cell r="I3668">
            <v>77</v>
          </cell>
          <cell r="J3668">
            <v>14</v>
          </cell>
          <cell r="K3668">
            <v>3</v>
          </cell>
          <cell r="L3668">
            <v>29</v>
          </cell>
          <cell r="M3668" t="str">
            <v>N</v>
          </cell>
          <cell r="N3668">
            <v>649528.02876000002</v>
          </cell>
          <cell r="O3668">
            <v>877203.90608999995</v>
          </cell>
          <cell r="P3668">
            <v>15</v>
          </cell>
          <cell r="Q3668">
            <v>76</v>
          </cell>
          <cell r="R3668">
            <v>109</v>
          </cell>
          <cell r="S3668">
            <v>0</v>
          </cell>
          <cell r="T3668">
            <v>1</v>
          </cell>
          <cell r="U3668">
            <v>1</v>
          </cell>
          <cell r="V3668">
            <v>5</v>
          </cell>
          <cell r="W3668">
            <v>3</v>
          </cell>
          <cell r="X3668">
            <v>9</v>
          </cell>
          <cell r="Y3668" t="str">
            <v>HIDROMET01</v>
          </cell>
          <cell r="Z3668" t="str">
            <v>1999-07-06 00:00:00</v>
          </cell>
          <cell r="AA3668">
            <v>1</v>
          </cell>
          <cell r="AB3668">
            <v>9</v>
          </cell>
          <cell r="AC3668">
            <v>1</v>
          </cell>
          <cell r="AD3668">
            <v>1</v>
          </cell>
          <cell r="AE3668">
            <v>0</v>
          </cell>
          <cell r="AF3668" t="str">
            <v>1980-02-01 00:00:00</v>
          </cell>
        </row>
        <row r="3669">
          <cell r="A3669">
            <v>5309004</v>
          </cell>
          <cell r="B3669" t="str">
            <v>TIGRE EL</v>
          </cell>
          <cell r="C3669" t="str">
            <v>BUENAVENTURA</v>
          </cell>
          <cell r="D3669" t="str">
            <v>VALLE</v>
          </cell>
          <cell r="E3669" t="str">
            <v>RAPOSO</v>
          </cell>
          <cell r="F3669" t="str">
            <v>PM</v>
          </cell>
          <cell r="G3669">
            <v>-77.066666999999995</v>
          </cell>
          <cell r="H3669">
            <v>3.7</v>
          </cell>
          <cell r="I3669">
            <v>77</v>
          </cell>
          <cell r="J3669">
            <v>4</v>
          </cell>
          <cell r="K3669">
            <v>3</v>
          </cell>
          <cell r="L3669">
            <v>42</v>
          </cell>
          <cell r="M3669" t="str">
            <v>N</v>
          </cell>
          <cell r="N3669">
            <v>668152.94209999999</v>
          </cell>
          <cell r="O3669">
            <v>901134.98606000002</v>
          </cell>
          <cell r="P3669">
            <v>20</v>
          </cell>
          <cell r="Q3669">
            <v>76</v>
          </cell>
          <cell r="R3669">
            <v>109</v>
          </cell>
          <cell r="S3669">
            <v>0</v>
          </cell>
          <cell r="T3669">
            <v>1</v>
          </cell>
          <cell r="U3669">
            <v>1</v>
          </cell>
          <cell r="V3669">
            <v>5</v>
          </cell>
          <cell r="W3669">
            <v>3</v>
          </cell>
          <cell r="X3669">
            <v>9</v>
          </cell>
          <cell r="Y3669" t="str">
            <v>HIDROMET01</v>
          </cell>
          <cell r="Z3669" t="str">
            <v>1999-07-06 00:00:00</v>
          </cell>
          <cell r="AA3669">
            <v>1</v>
          </cell>
          <cell r="AB3669">
            <v>9</v>
          </cell>
          <cell r="AC3669">
            <v>1</v>
          </cell>
          <cell r="AD3669">
            <v>1</v>
          </cell>
          <cell r="AE3669">
            <v>0</v>
          </cell>
          <cell r="AF3669" t="str">
            <v>1980-02-01 00:00:00</v>
          </cell>
        </row>
        <row r="3670">
          <cell r="A3670">
            <v>5310001</v>
          </cell>
          <cell r="B3670" t="str">
            <v>FLORESTA LA</v>
          </cell>
          <cell r="C3670" t="str">
            <v>BUENAVENTURA</v>
          </cell>
          <cell r="D3670" t="str">
            <v>VALLE</v>
          </cell>
          <cell r="E3670" t="str">
            <v>ANCHICAYA</v>
          </cell>
          <cell r="F3670" t="str">
            <v>PM</v>
          </cell>
          <cell r="G3670">
            <v>-76.849999999999994</v>
          </cell>
          <cell r="H3670">
            <v>3.5833330000000001</v>
          </cell>
          <cell r="I3670">
            <v>76</v>
          </cell>
          <cell r="J3670">
            <v>51</v>
          </cell>
          <cell r="K3670">
            <v>3</v>
          </cell>
          <cell r="L3670">
            <v>35</v>
          </cell>
          <cell r="M3670" t="str">
            <v>N</v>
          </cell>
          <cell r="N3670">
            <v>692213.84609000001</v>
          </cell>
          <cell r="O3670">
            <v>888140.75445000001</v>
          </cell>
          <cell r="P3670">
            <v>1050</v>
          </cell>
          <cell r="Q3670">
            <v>76</v>
          </cell>
          <cell r="R3670">
            <v>109</v>
          </cell>
          <cell r="S3670">
            <v>0</v>
          </cell>
          <cell r="T3670">
            <v>1</v>
          </cell>
          <cell r="U3670">
            <v>1</v>
          </cell>
          <cell r="V3670">
            <v>5</v>
          </cell>
          <cell r="W3670">
            <v>3</v>
          </cell>
          <cell r="X3670">
            <v>10</v>
          </cell>
          <cell r="Y3670" t="str">
            <v>HIDROMET01</v>
          </cell>
          <cell r="Z3670" t="str">
            <v>1999-07-06 00:00:00</v>
          </cell>
          <cell r="AA3670">
            <v>1</v>
          </cell>
          <cell r="AB3670">
            <v>9</v>
          </cell>
          <cell r="AC3670">
            <v>4</v>
          </cell>
          <cell r="AD3670">
            <v>4</v>
          </cell>
          <cell r="AE3670">
            <v>0</v>
          </cell>
        </row>
        <row r="3671">
          <cell r="A3671">
            <v>5310002</v>
          </cell>
          <cell r="B3671" t="str">
            <v>GUADUALITO</v>
          </cell>
          <cell r="C3671" t="str">
            <v>BUENAVENTURA</v>
          </cell>
          <cell r="D3671" t="str">
            <v>VALLE</v>
          </cell>
          <cell r="E3671" t="str">
            <v>ANCHICAYA</v>
          </cell>
          <cell r="F3671" t="str">
            <v>PM</v>
          </cell>
          <cell r="G3671">
            <v>-76.866667000000007</v>
          </cell>
          <cell r="H3671">
            <v>3.6</v>
          </cell>
          <cell r="I3671">
            <v>76</v>
          </cell>
          <cell r="J3671">
            <v>52</v>
          </cell>
          <cell r="K3671">
            <v>3</v>
          </cell>
          <cell r="L3671">
            <v>36</v>
          </cell>
          <cell r="M3671" t="str">
            <v>N</v>
          </cell>
          <cell r="N3671">
            <v>690365.50051000004</v>
          </cell>
          <cell r="O3671">
            <v>889991.55154000001</v>
          </cell>
          <cell r="P3671">
            <v>542</v>
          </cell>
          <cell r="Q3671">
            <v>76</v>
          </cell>
          <cell r="R3671">
            <v>109</v>
          </cell>
          <cell r="S3671">
            <v>0</v>
          </cell>
          <cell r="T3671">
            <v>1</v>
          </cell>
          <cell r="U3671">
            <v>1</v>
          </cell>
          <cell r="V3671">
            <v>5</v>
          </cell>
          <cell r="W3671">
            <v>3</v>
          </cell>
          <cell r="X3671">
            <v>10</v>
          </cell>
          <cell r="Y3671" t="str">
            <v>HIDROMET01</v>
          </cell>
          <cell r="Z3671" t="str">
            <v>1999-07-06 00:00:00</v>
          </cell>
          <cell r="AA3671">
            <v>1</v>
          </cell>
          <cell r="AB3671">
            <v>9</v>
          </cell>
          <cell r="AC3671">
            <v>4</v>
          </cell>
          <cell r="AD3671">
            <v>4</v>
          </cell>
          <cell r="AE3671">
            <v>0</v>
          </cell>
        </row>
        <row r="3672">
          <cell r="A3672">
            <v>5310003</v>
          </cell>
          <cell r="B3672" t="str">
            <v>YATACUE</v>
          </cell>
          <cell r="C3672" t="str">
            <v>BUENAVENTURA</v>
          </cell>
          <cell r="D3672" t="str">
            <v>VALLE</v>
          </cell>
          <cell r="E3672" t="str">
            <v>ANCHICAYA</v>
          </cell>
          <cell r="F3672" t="str">
            <v>PM</v>
          </cell>
          <cell r="G3672">
            <v>-76.883332999999993</v>
          </cell>
          <cell r="H3672">
            <v>3.5833330000000001</v>
          </cell>
          <cell r="I3672">
            <v>76</v>
          </cell>
          <cell r="J3672">
            <v>53</v>
          </cell>
          <cell r="K3672">
            <v>3</v>
          </cell>
          <cell r="L3672">
            <v>35</v>
          </cell>
          <cell r="M3672" t="str">
            <v>N</v>
          </cell>
          <cell r="N3672">
            <v>688505.87942999997</v>
          </cell>
          <cell r="O3672">
            <v>888152.03125999996</v>
          </cell>
          <cell r="P3672">
            <v>534</v>
          </cell>
          <cell r="Q3672">
            <v>76</v>
          </cell>
          <cell r="R3672">
            <v>109</v>
          </cell>
          <cell r="S3672">
            <v>0</v>
          </cell>
          <cell r="T3672">
            <v>1</v>
          </cell>
          <cell r="U3672">
            <v>1</v>
          </cell>
          <cell r="V3672">
            <v>5</v>
          </cell>
          <cell r="W3672">
            <v>3</v>
          </cell>
          <cell r="X3672">
            <v>10</v>
          </cell>
          <cell r="Y3672" t="str">
            <v>HIDROMET01</v>
          </cell>
          <cell r="Z3672" t="str">
            <v>1999-07-06 00:00:00</v>
          </cell>
          <cell r="AA3672">
            <v>1</v>
          </cell>
          <cell r="AB3672">
            <v>9</v>
          </cell>
          <cell r="AC3672">
            <v>4</v>
          </cell>
          <cell r="AD3672">
            <v>4</v>
          </cell>
          <cell r="AE3672">
            <v>0</v>
          </cell>
        </row>
        <row r="3673">
          <cell r="A3673">
            <v>5310004</v>
          </cell>
          <cell r="B3673" t="str">
            <v>QUEREMAL</v>
          </cell>
          <cell r="C3673" t="str">
            <v>DAGUA</v>
          </cell>
          <cell r="D3673" t="str">
            <v>VALLE</v>
          </cell>
          <cell r="E3673" t="str">
            <v>DAGUA</v>
          </cell>
          <cell r="F3673" t="str">
            <v>PM</v>
          </cell>
          <cell r="G3673">
            <v>-76.7</v>
          </cell>
          <cell r="H3673">
            <v>3.5333329999999998</v>
          </cell>
          <cell r="I3673">
            <v>76</v>
          </cell>
          <cell r="J3673">
            <v>42</v>
          </cell>
          <cell r="K3673">
            <v>3</v>
          </cell>
          <cell r="L3673">
            <v>32</v>
          </cell>
          <cell r="M3673" t="str">
            <v>N</v>
          </cell>
          <cell r="N3673">
            <v>708882.71079000004</v>
          </cell>
          <cell r="O3673">
            <v>882556.92033999995</v>
          </cell>
          <cell r="P3673">
            <v>1496</v>
          </cell>
          <cell r="Q3673">
            <v>76</v>
          </cell>
          <cell r="R3673">
            <v>233</v>
          </cell>
          <cell r="S3673">
            <v>0</v>
          </cell>
          <cell r="T3673">
            <v>1</v>
          </cell>
          <cell r="U3673">
            <v>1</v>
          </cell>
          <cell r="V3673">
            <v>5</v>
          </cell>
          <cell r="W3673">
            <v>3</v>
          </cell>
          <cell r="X3673">
            <v>10</v>
          </cell>
          <cell r="Y3673" t="str">
            <v>HIDROMET01</v>
          </cell>
          <cell r="Z3673" t="str">
            <v>1999-07-06 00:00:00</v>
          </cell>
          <cell r="AA3673">
            <v>1</v>
          </cell>
          <cell r="AB3673">
            <v>9</v>
          </cell>
          <cell r="AC3673">
            <v>1</v>
          </cell>
          <cell r="AD3673">
            <v>1</v>
          </cell>
          <cell r="AE3673">
            <v>0</v>
          </cell>
        </row>
        <row r="3674">
          <cell r="A3674">
            <v>5310006</v>
          </cell>
          <cell r="B3674" t="str">
            <v>CASCADA LA</v>
          </cell>
          <cell r="C3674" t="str">
            <v>BUENAVENTURA</v>
          </cell>
          <cell r="D3674" t="str">
            <v>VALLE</v>
          </cell>
          <cell r="E3674" t="str">
            <v>ANCHICAYA</v>
          </cell>
          <cell r="F3674" t="str">
            <v>PM</v>
          </cell>
          <cell r="G3674">
            <v>-76.883332999999993</v>
          </cell>
          <cell r="H3674">
            <v>3.6</v>
          </cell>
          <cell r="I3674">
            <v>76</v>
          </cell>
          <cell r="J3674">
            <v>53</v>
          </cell>
          <cell r="K3674">
            <v>3</v>
          </cell>
          <cell r="L3674">
            <v>36</v>
          </cell>
          <cell r="M3674" t="str">
            <v>N</v>
          </cell>
          <cell r="N3674">
            <v>688511.53786000004</v>
          </cell>
          <cell r="O3674">
            <v>889997.23303999996</v>
          </cell>
          <cell r="P3674">
            <v>320</v>
          </cell>
          <cell r="Q3674">
            <v>76</v>
          </cell>
          <cell r="R3674">
            <v>109</v>
          </cell>
          <cell r="S3674">
            <v>0</v>
          </cell>
          <cell r="T3674">
            <v>1</v>
          </cell>
          <cell r="U3674">
            <v>1</v>
          </cell>
          <cell r="V3674">
            <v>5</v>
          </cell>
          <cell r="W3674">
            <v>3</v>
          </cell>
          <cell r="X3674">
            <v>10</v>
          </cell>
          <cell r="Y3674" t="str">
            <v>HIDROMET01</v>
          </cell>
          <cell r="Z3674" t="str">
            <v>1999-07-06 00:00:00</v>
          </cell>
          <cell r="AA3674">
            <v>1</v>
          </cell>
          <cell r="AB3674">
            <v>9</v>
          </cell>
          <cell r="AC3674">
            <v>4</v>
          </cell>
          <cell r="AD3674">
            <v>4</v>
          </cell>
          <cell r="AE3674">
            <v>0</v>
          </cell>
          <cell r="AF3674" t="str">
            <v>1966-02-01 00:00:00</v>
          </cell>
        </row>
        <row r="3675">
          <cell r="A3675">
            <v>5310007</v>
          </cell>
          <cell r="B3675" t="str">
            <v>LONDONOS LOS</v>
          </cell>
          <cell r="C3675" t="str">
            <v>BUENAVENTURA</v>
          </cell>
          <cell r="D3675" t="str">
            <v>VALLE</v>
          </cell>
          <cell r="E3675" t="str">
            <v>ANCHICAYA</v>
          </cell>
          <cell r="F3675" t="str">
            <v>PM</v>
          </cell>
          <cell r="G3675">
            <v>-76.8</v>
          </cell>
          <cell r="H3675">
            <v>3.4666670000000002</v>
          </cell>
          <cell r="I3675">
            <v>76</v>
          </cell>
          <cell r="J3675">
            <v>48</v>
          </cell>
          <cell r="K3675">
            <v>3</v>
          </cell>
          <cell r="L3675">
            <v>28</v>
          </cell>
          <cell r="M3675" t="str">
            <v>N</v>
          </cell>
          <cell r="N3675">
            <v>697737.88676000002</v>
          </cell>
          <cell r="O3675">
            <v>875208.60008999996</v>
          </cell>
          <cell r="P3675">
            <v>1050</v>
          </cell>
          <cell r="Q3675">
            <v>76</v>
          </cell>
          <cell r="R3675">
            <v>109</v>
          </cell>
          <cell r="S3675">
            <v>0</v>
          </cell>
          <cell r="T3675">
            <v>1</v>
          </cell>
          <cell r="U3675">
            <v>1</v>
          </cell>
          <cell r="V3675">
            <v>5</v>
          </cell>
          <cell r="W3675">
            <v>3</v>
          </cell>
          <cell r="X3675">
            <v>10</v>
          </cell>
          <cell r="Y3675" t="str">
            <v>HIDROMET01</v>
          </cell>
          <cell r="Z3675" t="str">
            <v>1999-07-06 00:00:00</v>
          </cell>
          <cell r="AA3675">
            <v>1</v>
          </cell>
          <cell r="AB3675">
            <v>9</v>
          </cell>
          <cell r="AC3675">
            <v>4</v>
          </cell>
          <cell r="AD3675">
            <v>4</v>
          </cell>
          <cell r="AE3675">
            <v>0</v>
          </cell>
        </row>
        <row r="3676">
          <cell r="A3676">
            <v>5310008</v>
          </cell>
          <cell r="B3676" t="str">
            <v>MINGUERRA</v>
          </cell>
          <cell r="C3676" t="str">
            <v>BUENAVENTURA</v>
          </cell>
          <cell r="D3676" t="str">
            <v>VALLE</v>
          </cell>
          <cell r="E3676" t="str">
            <v>PACIFICO</v>
          </cell>
          <cell r="F3676" t="str">
            <v>PM</v>
          </cell>
          <cell r="G3676">
            <v>-77.05</v>
          </cell>
          <cell r="H3676">
            <v>3.95</v>
          </cell>
          <cell r="I3676">
            <v>77</v>
          </cell>
          <cell r="J3676">
            <v>3</v>
          </cell>
          <cell r="K3676">
            <v>3</v>
          </cell>
          <cell r="L3676">
            <v>57</v>
          </cell>
          <cell r="M3676" t="str">
            <v>N</v>
          </cell>
          <cell r="N3676">
            <v>670102.77907000005</v>
          </cell>
          <cell r="O3676">
            <v>928810.95140999998</v>
          </cell>
          <cell r="P3676">
            <v>50</v>
          </cell>
          <cell r="Q3676">
            <v>76</v>
          </cell>
          <cell r="R3676">
            <v>109</v>
          </cell>
          <cell r="S3676">
            <v>0</v>
          </cell>
          <cell r="T3676">
            <v>1</v>
          </cell>
          <cell r="U3676">
            <v>1</v>
          </cell>
          <cell r="V3676">
            <v>5</v>
          </cell>
          <cell r="W3676">
            <v>3</v>
          </cell>
          <cell r="X3676">
            <v>10</v>
          </cell>
          <cell r="Y3676" t="str">
            <v>HIDROMET01</v>
          </cell>
          <cell r="Z3676" t="str">
            <v>1999-07-06 00:00:00</v>
          </cell>
          <cell r="AA3676">
            <v>1</v>
          </cell>
          <cell r="AB3676">
            <v>9</v>
          </cell>
          <cell r="AC3676">
            <v>10</v>
          </cell>
          <cell r="AD3676">
            <v>10</v>
          </cell>
          <cell r="AE3676">
            <v>0</v>
          </cell>
          <cell r="AF3676" t="str">
            <v>1931-06-01 00:00:00</v>
          </cell>
        </row>
        <row r="3677">
          <cell r="A3677">
            <v>5310009</v>
          </cell>
          <cell r="B3677" t="str">
            <v>RIOVERDE</v>
          </cell>
          <cell r="C3677" t="str">
            <v>BUENAVENTURA</v>
          </cell>
          <cell r="D3677" t="str">
            <v>VALLE</v>
          </cell>
          <cell r="E3677" t="str">
            <v>ANCHICAYA</v>
          </cell>
          <cell r="F3677" t="str">
            <v>PM</v>
          </cell>
          <cell r="G3677">
            <v>-76.816666999999995</v>
          </cell>
          <cell r="H3677">
            <v>3.516667</v>
          </cell>
          <cell r="I3677">
            <v>76</v>
          </cell>
          <cell r="J3677">
            <v>49</v>
          </cell>
          <cell r="K3677">
            <v>3</v>
          </cell>
          <cell r="L3677">
            <v>31</v>
          </cell>
          <cell r="M3677" t="str">
            <v>N</v>
          </cell>
          <cell r="N3677">
            <v>695899.8713</v>
          </cell>
          <cell r="O3677">
            <v>880749.22606000002</v>
          </cell>
          <cell r="P3677">
            <v>1050</v>
          </cell>
          <cell r="Q3677">
            <v>76</v>
          </cell>
          <cell r="R3677">
            <v>109</v>
          </cell>
          <cell r="S3677">
            <v>0</v>
          </cell>
          <cell r="T3677">
            <v>1</v>
          </cell>
          <cell r="U3677">
            <v>1</v>
          </cell>
          <cell r="V3677">
            <v>5</v>
          </cell>
          <cell r="W3677">
            <v>3</v>
          </cell>
          <cell r="X3677">
            <v>10</v>
          </cell>
          <cell r="Y3677" t="str">
            <v>HIDROMET01</v>
          </cell>
          <cell r="Z3677" t="str">
            <v>1999-07-06 00:00:00</v>
          </cell>
          <cell r="AA3677">
            <v>1</v>
          </cell>
          <cell r="AB3677">
            <v>9</v>
          </cell>
          <cell r="AC3677">
            <v>4</v>
          </cell>
          <cell r="AD3677">
            <v>4</v>
          </cell>
          <cell r="AE3677">
            <v>0</v>
          </cell>
          <cell r="AF3677" t="str">
            <v>1969-11-01 00:00:00</v>
          </cell>
        </row>
        <row r="3678">
          <cell r="A3678">
            <v>5310011</v>
          </cell>
          <cell r="B3678" t="str">
            <v>PARAGUAS</v>
          </cell>
          <cell r="C3678" t="str">
            <v>BUENAVENTURA</v>
          </cell>
          <cell r="D3678" t="str">
            <v>VALLE</v>
          </cell>
          <cell r="E3678" t="str">
            <v>ANCHICAYA</v>
          </cell>
          <cell r="F3678" t="str">
            <v>PM</v>
          </cell>
          <cell r="G3678">
            <v>-76.833332999999996</v>
          </cell>
          <cell r="H3678">
            <v>3.55</v>
          </cell>
          <cell r="I3678">
            <v>76</v>
          </cell>
          <cell r="J3678">
            <v>50</v>
          </cell>
          <cell r="K3678">
            <v>3</v>
          </cell>
          <cell r="L3678">
            <v>33</v>
          </cell>
          <cell r="M3678" t="str">
            <v>N</v>
          </cell>
          <cell r="N3678">
            <v>694056.75335999997</v>
          </cell>
          <cell r="O3678">
            <v>884444.92088999995</v>
          </cell>
          <cell r="P3678">
            <v>1930</v>
          </cell>
          <cell r="Q3678">
            <v>76</v>
          </cell>
          <cell r="R3678">
            <v>109</v>
          </cell>
          <cell r="S3678">
            <v>0</v>
          </cell>
          <cell r="T3678">
            <v>1</v>
          </cell>
          <cell r="U3678">
            <v>1</v>
          </cell>
          <cell r="V3678">
            <v>5</v>
          </cell>
          <cell r="W3678">
            <v>3</v>
          </cell>
          <cell r="X3678">
            <v>10</v>
          </cell>
          <cell r="Y3678" t="str">
            <v>HIDROMET01</v>
          </cell>
          <cell r="Z3678" t="str">
            <v>1999-07-06 00:00:00</v>
          </cell>
          <cell r="AA3678">
            <v>1</v>
          </cell>
          <cell r="AB3678">
            <v>9</v>
          </cell>
          <cell r="AC3678">
            <v>4</v>
          </cell>
          <cell r="AD3678">
            <v>4</v>
          </cell>
          <cell r="AE3678">
            <v>0</v>
          </cell>
          <cell r="AF3678" t="str">
            <v>1984-10-01 00:00:00</v>
          </cell>
        </row>
        <row r="3679">
          <cell r="A3679">
            <v>5310012</v>
          </cell>
          <cell r="B3679" t="str">
            <v>DIGUA</v>
          </cell>
          <cell r="C3679" t="str">
            <v>DAGUA</v>
          </cell>
          <cell r="D3679" t="str">
            <v>VALLE</v>
          </cell>
          <cell r="E3679" t="str">
            <v>ANCHICAYA</v>
          </cell>
          <cell r="F3679" t="str">
            <v>PM</v>
          </cell>
          <cell r="G3679">
            <v>-76.783332999999999</v>
          </cell>
          <cell r="H3679">
            <v>3.516667</v>
          </cell>
          <cell r="I3679">
            <v>76</v>
          </cell>
          <cell r="J3679">
            <v>47</v>
          </cell>
          <cell r="K3679">
            <v>3</v>
          </cell>
          <cell r="L3679">
            <v>31</v>
          </cell>
          <cell r="M3679" t="str">
            <v>N</v>
          </cell>
          <cell r="N3679">
            <v>699607.89786000003</v>
          </cell>
          <cell r="O3679">
            <v>880738.42388000002</v>
          </cell>
          <cell r="P3679">
            <v>850</v>
          </cell>
          <cell r="Q3679">
            <v>76</v>
          </cell>
          <cell r="R3679">
            <v>233</v>
          </cell>
          <cell r="S3679">
            <v>0</v>
          </cell>
          <cell r="T3679">
            <v>1</v>
          </cell>
          <cell r="U3679">
            <v>1</v>
          </cell>
          <cell r="V3679">
            <v>5</v>
          </cell>
          <cell r="W3679">
            <v>3</v>
          </cell>
          <cell r="X3679">
            <v>10</v>
          </cell>
          <cell r="Y3679" t="str">
            <v>HIDROMET01</v>
          </cell>
          <cell r="Z3679" t="str">
            <v>1999-07-06 00:00:00</v>
          </cell>
          <cell r="AA3679">
            <v>1</v>
          </cell>
          <cell r="AB3679">
            <v>9</v>
          </cell>
          <cell r="AC3679">
            <v>4</v>
          </cell>
          <cell r="AD3679">
            <v>4</v>
          </cell>
          <cell r="AE3679">
            <v>0</v>
          </cell>
        </row>
        <row r="3680">
          <cell r="A3680">
            <v>5310013</v>
          </cell>
          <cell r="B3680" t="str">
            <v>LADRILLEROS</v>
          </cell>
          <cell r="C3680" t="str">
            <v>BUENAVENTURA</v>
          </cell>
          <cell r="D3680" t="str">
            <v>VALLE</v>
          </cell>
          <cell r="E3680" t="str">
            <v>ANCHICAYA</v>
          </cell>
          <cell r="F3680" t="str">
            <v>PG</v>
          </cell>
          <cell r="G3680">
            <v>-76.933333000000005</v>
          </cell>
          <cell r="H3680">
            <v>3.6333329999999999</v>
          </cell>
          <cell r="I3680">
            <v>76</v>
          </cell>
          <cell r="J3680">
            <v>56</v>
          </cell>
          <cell r="K3680">
            <v>3</v>
          </cell>
          <cell r="L3680">
            <v>38</v>
          </cell>
          <cell r="M3680" t="str">
            <v>N</v>
          </cell>
          <cell r="N3680">
            <v>682961.09077000001</v>
          </cell>
          <cell r="O3680">
            <v>893705.04569000006</v>
          </cell>
          <cell r="P3680">
            <v>339</v>
          </cell>
          <cell r="Q3680">
            <v>76</v>
          </cell>
          <cell r="R3680">
            <v>109</v>
          </cell>
          <cell r="S3680">
            <v>0</v>
          </cell>
          <cell r="T3680">
            <v>1</v>
          </cell>
          <cell r="U3680">
            <v>1</v>
          </cell>
          <cell r="V3680">
            <v>5</v>
          </cell>
          <cell r="W3680">
            <v>3</v>
          </cell>
          <cell r="X3680">
            <v>10</v>
          </cell>
          <cell r="Y3680" t="str">
            <v>HIDROMET01</v>
          </cell>
          <cell r="Z3680" t="str">
            <v>1999-07-06 00:00:00</v>
          </cell>
          <cell r="AA3680">
            <v>1</v>
          </cell>
          <cell r="AB3680">
            <v>9</v>
          </cell>
          <cell r="AC3680">
            <v>4</v>
          </cell>
          <cell r="AD3680">
            <v>4</v>
          </cell>
          <cell r="AE3680">
            <v>0</v>
          </cell>
          <cell r="AF3680" t="str">
            <v>1964-11-01 00:00:00</v>
          </cell>
        </row>
        <row r="3681">
          <cell r="A3681">
            <v>5310015</v>
          </cell>
          <cell r="B3681" t="str">
            <v>PRESA LA</v>
          </cell>
          <cell r="C3681" t="str">
            <v>BUENAVENTURA</v>
          </cell>
          <cell r="D3681" t="str">
            <v>VALLE</v>
          </cell>
          <cell r="E3681" t="str">
            <v>ANCHICAYA</v>
          </cell>
          <cell r="F3681" t="str">
            <v>PG</v>
          </cell>
          <cell r="G3681">
            <v>-76.566666999999995</v>
          </cell>
          <cell r="H3681">
            <v>3.5666669999999998</v>
          </cell>
          <cell r="I3681">
            <v>76</v>
          </cell>
          <cell r="J3681">
            <v>34</v>
          </cell>
          <cell r="K3681">
            <v>3</v>
          </cell>
          <cell r="L3681">
            <v>34</v>
          </cell>
          <cell r="M3681" t="str">
            <v>N</v>
          </cell>
          <cell r="N3681">
            <v>723722.48825000005</v>
          </cell>
          <cell r="O3681">
            <v>886205.63807999995</v>
          </cell>
          <cell r="P3681">
            <v>660</v>
          </cell>
          <cell r="Q3681">
            <v>76</v>
          </cell>
          <cell r="R3681">
            <v>109</v>
          </cell>
          <cell r="S3681">
            <v>0</v>
          </cell>
          <cell r="T3681">
            <v>1</v>
          </cell>
          <cell r="U3681">
            <v>1</v>
          </cell>
          <cell r="V3681">
            <v>5</v>
          </cell>
          <cell r="W3681">
            <v>3</v>
          </cell>
          <cell r="X3681">
            <v>10</v>
          </cell>
          <cell r="Y3681" t="str">
            <v>HIDROMET01</v>
          </cell>
          <cell r="Z3681" t="str">
            <v>1999-07-06 00:00:00</v>
          </cell>
          <cell r="AA3681">
            <v>1</v>
          </cell>
          <cell r="AB3681">
            <v>9</v>
          </cell>
          <cell r="AC3681">
            <v>4</v>
          </cell>
          <cell r="AD3681">
            <v>4</v>
          </cell>
          <cell r="AE3681">
            <v>0</v>
          </cell>
          <cell r="AF3681" t="str">
            <v>1975-07-01 00:00:00</v>
          </cell>
        </row>
        <row r="3682">
          <cell r="A3682">
            <v>5310501</v>
          </cell>
          <cell r="B3682" t="str">
            <v>PUNTA SOLDADO</v>
          </cell>
          <cell r="C3682" t="str">
            <v>BUENAVENTURA</v>
          </cell>
          <cell r="D3682" t="str">
            <v>VALLE</v>
          </cell>
          <cell r="E3682" t="str">
            <v>PACIFICO</v>
          </cell>
          <cell r="F3682" t="str">
            <v>CO</v>
          </cell>
          <cell r="G3682">
            <v>-77.133332999999993</v>
          </cell>
          <cell r="H3682">
            <v>3.8</v>
          </cell>
          <cell r="I3682">
            <v>77</v>
          </cell>
          <cell r="J3682">
            <v>8</v>
          </cell>
          <cell r="K3682">
            <v>3</v>
          </cell>
          <cell r="L3682">
            <v>48</v>
          </cell>
          <cell r="M3682" t="str">
            <v>N</v>
          </cell>
          <cell r="N3682">
            <v>660775.06070000003</v>
          </cell>
          <cell r="O3682">
            <v>912233.93570999999</v>
          </cell>
          <cell r="P3682">
            <v>2</v>
          </cell>
          <cell r="Q3682">
            <v>76</v>
          </cell>
          <cell r="R3682">
            <v>109</v>
          </cell>
          <cell r="S3682">
            <v>0</v>
          </cell>
          <cell r="T3682">
            <v>1</v>
          </cell>
          <cell r="U3682">
            <v>1</v>
          </cell>
          <cell r="V3682">
            <v>5</v>
          </cell>
          <cell r="W3682">
            <v>3</v>
          </cell>
          <cell r="X3682">
            <v>10</v>
          </cell>
          <cell r="Y3682" t="str">
            <v>HIDROMET01</v>
          </cell>
          <cell r="Z3682" t="str">
            <v>1999-07-06 00:00:00</v>
          </cell>
          <cell r="AA3682">
            <v>1</v>
          </cell>
          <cell r="AB3682">
            <v>9</v>
          </cell>
          <cell r="AC3682">
            <v>11</v>
          </cell>
          <cell r="AD3682">
            <v>11</v>
          </cell>
          <cell r="AE3682">
            <v>0</v>
          </cell>
          <cell r="AF3682" t="str">
            <v>1965-09-01 00:00:00</v>
          </cell>
        </row>
        <row r="3683">
          <cell r="A3683">
            <v>1503005</v>
          </cell>
          <cell r="B3683" t="str">
            <v>CERRO CUBA</v>
          </cell>
          <cell r="C3683" t="str">
            <v>RIOHACHA</v>
          </cell>
          <cell r="D3683" t="str">
            <v>LA GUAJIRA</v>
          </cell>
          <cell r="E3683" t="str">
            <v>AY SAN PEDRO</v>
          </cell>
          <cell r="F3683" t="str">
            <v>PM</v>
          </cell>
          <cell r="G3683">
            <v>-73.400000000000006</v>
          </cell>
          <cell r="H3683">
            <v>11.066667000000001</v>
          </cell>
          <cell r="I3683">
            <v>73</v>
          </cell>
          <cell r="J3683">
            <v>24</v>
          </cell>
          <cell r="K3683">
            <v>11</v>
          </cell>
          <cell r="L3683">
            <v>4</v>
          </cell>
          <cell r="M3683" t="str">
            <v>N</v>
          </cell>
          <cell r="N3683">
            <v>1074403.5473499999</v>
          </cell>
          <cell r="O3683">
            <v>1715380.79036</v>
          </cell>
          <cell r="P3683">
            <v>400</v>
          </cell>
          <cell r="Q3683">
            <v>44</v>
          </cell>
          <cell r="R3683">
            <v>1</v>
          </cell>
          <cell r="S3683">
            <v>0</v>
          </cell>
          <cell r="T3683">
            <v>1</v>
          </cell>
          <cell r="U3683">
            <v>1</v>
          </cell>
          <cell r="V3683">
            <v>1</v>
          </cell>
          <cell r="W3683">
            <v>5</v>
          </cell>
          <cell r="X3683">
            <v>3</v>
          </cell>
          <cell r="Y3683" t="str">
            <v>HIDROMET01</v>
          </cell>
          <cell r="Z3683" t="str">
            <v>1999-07-06 00:00:00</v>
          </cell>
          <cell r="AA3683">
            <v>1</v>
          </cell>
          <cell r="AB3683">
            <v>5</v>
          </cell>
          <cell r="AC3683">
            <v>1</v>
          </cell>
          <cell r="AD3683">
            <v>1</v>
          </cell>
          <cell r="AE3683">
            <v>0</v>
          </cell>
          <cell r="AF3683" t="str">
            <v>1973-10-01 00:00:00</v>
          </cell>
        </row>
        <row r="3684">
          <cell r="A3684">
            <v>5310502</v>
          </cell>
          <cell r="B3684" t="str">
            <v>QUEREMAL EL</v>
          </cell>
          <cell r="C3684" t="str">
            <v>DAGUA</v>
          </cell>
          <cell r="D3684" t="str">
            <v>VALLE</v>
          </cell>
          <cell r="E3684" t="str">
            <v>DIGUA</v>
          </cell>
          <cell r="F3684" t="str">
            <v>CO</v>
          </cell>
          <cell r="G3684">
            <v>-76.75</v>
          </cell>
          <cell r="H3684">
            <v>3.5333329999999998</v>
          </cell>
          <cell r="I3684">
            <v>76</v>
          </cell>
          <cell r="J3684">
            <v>45</v>
          </cell>
          <cell r="K3684">
            <v>3</v>
          </cell>
          <cell r="L3684">
            <v>32</v>
          </cell>
          <cell r="M3684" t="str">
            <v>N</v>
          </cell>
          <cell r="N3684">
            <v>703321.11100000003</v>
          </cell>
          <cell r="O3684">
            <v>882572.74935000006</v>
          </cell>
          <cell r="P3684">
            <v>1496</v>
          </cell>
          <cell r="Q3684">
            <v>76</v>
          </cell>
          <cell r="R3684">
            <v>233</v>
          </cell>
          <cell r="S3684">
            <v>0</v>
          </cell>
          <cell r="T3684">
            <v>1</v>
          </cell>
          <cell r="U3684">
            <v>1</v>
          </cell>
          <cell r="V3684">
            <v>5</v>
          </cell>
          <cell r="W3684">
            <v>3</v>
          </cell>
          <cell r="X3684">
            <v>10</v>
          </cell>
          <cell r="Y3684" t="str">
            <v>HIDROMET01</v>
          </cell>
          <cell r="Z3684" t="str">
            <v>1999-07-06 00:00:00</v>
          </cell>
          <cell r="AA3684">
            <v>1</v>
          </cell>
          <cell r="AB3684">
            <v>9</v>
          </cell>
          <cell r="AC3684">
            <v>4</v>
          </cell>
          <cell r="AD3684">
            <v>4</v>
          </cell>
          <cell r="AE3684">
            <v>0</v>
          </cell>
          <cell r="AF3684" t="str">
            <v>1966-06-01 00:00:00</v>
          </cell>
        </row>
        <row r="3685">
          <cell r="A3685">
            <v>5310702</v>
          </cell>
          <cell r="B3685" t="str">
            <v>BAJO ANCHICAYA</v>
          </cell>
          <cell r="C3685" t="str">
            <v>BUENAVENTURA</v>
          </cell>
          <cell r="D3685" t="str">
            <v>VALLE</v>
          </cell>
          <cell r="E3685" t="str">
            <v>EMBALSE</v>
          </cell>
          <cell r="F3685" t="str">
            <v>LM</v>
          </cell>
          <cell r="G3685">
            <v>-76.916667000000004</v>
          </cell>
          <cell r="H3685">
            <v>3.5833330000000001</v>
          </cell>
          <cell r="I3685">
            <v>76</v>
          </cell>
          <cell r="J3685">
            <v>55</v>
          </cell>
          <cell r="K3685">
            <v>3</v>
          </cell>
          <cell r="L3685">
            <v>35</v>
          </cell>
          <cell r="M3685" t="str">
            <v>N</v>
          </cell>
          <cell r="N3685">
            <v>684797.80726999999</v>
          </cell>
          <cell r="O3685">
            <v>888163.44354000001</v>
          </cell>
          <cell r="P3685">
            <v>480</v>
          </cell>
          <cell r="Q3685">
            <v>76</v>
          </cell>
          <cell r="R3685">
            <v>109</v>
          </cell>
          <cell r="S3685">
            <v>0</v>
          </cell>
          <cell r="T3685">
            <v>1</v>
          </cell>
          <cell r="U3685">
            <v>1</v>
          </cell>
          <cell r="V3685">
            <v>5</v>
          </cell>
          <cell r="W3685">
            <v>3</v>
          </cell>
          <cell r="X3685">
            <v>10</v>
          </cell>
          <cell r="Y3685" t="str">
            <v>HIDROMET01</v>
          </cell>
          <cell r="Z3685" t="str">
            <v>1999-07-06 00:00:00</v>
          </cell>
          <cell r="AA3685">
            <v>2</v>
          </cell>
          <cell r="AB3685">
            <v>9</v>
          </cell>
          <cell r="AC3685">
            <v>4</v>
          </cell>
          <cell r="AD3685">
            <v>4</v>
          </cell>
          <cell r="AE3685">
            <v>0</v>
          </cell>
          <cell r="AF3685" t="str">
            <v>1973-11-01 00:00:00</v>
          </cell>
        </row>
        <row r="3686">
          <cell r="A3686">
            <v>5310703</v>
          </cell>
          <cell r="B3686" t="str">
            <v>HIGUERON EL</v>
          </cell>
          <cell r="C3686" t="str">
            <v>BUENAVENTURA</v>
          </cell>
          <cell r="D3686" t="str">
            <v>VALLE</v>
          </cell>
          <cell r="E3686" t="str">
            <v>ANCHICAYA</v>
          </cell>
          <cell r="F3686" t="str">
            <v>LG</v>
          </cell>
          <cell r="G3686">
            <v>-76.866667000000007</v>
          </cell>
          <cell r="H3686">
            <v>3.4</v>
          </cell>
          <cell r="I3686">
            <v>76</v>
          </cell>
          <cell r="J3686">
            <v>52</v>
          </cell>
          <cell r="K3686">
            <v>3</v>
          </cell>
          <cell r="L3686">
            <v>24</v>
          </cell>
          <cell r="M3686" t="str">
            <v>N</v>
          </cell>
          <cell r="N3686">
            <v>690299.72531000001</v>
          </cell>
          <cell r="O3686">
            <v>867849.47762999998</v>
          </cell>
          <cell r="P3686">
            <v>875</v>
          </cell>
          <cell r="Q3686">
            <v>76</v>
          </cell>
          <cell r="R3686">
            <v>109</v>
          </cell>
          <cell r="S3686">
            <v>0</v>
          </cell>
          <cell r="T3686">
            <v>1</v>
          </cell>
          <cell r="U3686">
            <v>1</v>
          </cell>
          <cell r="V3686">
            <v>5</v>
          </cell>
          <cell r="W3686">
            <v>3</v>
          </cell>
          <cell r="X3686">
            <v>10</v>
          </cell>
          <cell r="Y3686" t="str">
            <v>HIDROMET01</v>
          </cell>
          <cell r="Z3686" t="str">
            <v>1999-07-06 00:00:00</v>
          </cell>
          <cell r="AA3686">
            <v>2</v>
          </cell>
          <cell r="AB3686">
            <v>9</v>
          </cell>
          <cell r="AC3686">
            <v>4</v>
          </cell>
          <cell r="AD3686">
            <v>4</v>
          </cell>
          <cell r="AE3686">
            <v>167</v>
          </cell>
          <cell r="AF3686" t="str">
            <v>1974-05-01 00:00:00</v>
          </cell>
        </row>
        <row r="3687">
          <cell r="A3687">
            <v>5310704</v>
          </cell>
          <cell r="B3687" t="str">
            <v>AGUACLARA</v>
          </cell>
          <cell r="C3687" t="str">
            <v>BUENAVENTURA</v>
          </cell>
          <cell r="D3687" t="str">
            <v>VALLE</v>
          </cell>
          <cell r="E3687" t="str">
            <v>ANCHICAYA</v>
          </cell>
          <cell r="F3687" t="str">
            <v>LG</v>
          </cell>
          <cell r="G3687">
            <v>-76.95</v>
          </cell>
          <cell r="H3687">
            <v>3.6666669999999999</v>
          </cell>
          <cell r="I3687">
            <v>76</v>
          </cell>
          <cell r="J3687">
            <v>57</v>
          </cell>
          <cell r="K3687">
            <v>3</v>
          </cell>
          <cell r="L3687">
            <v>40</v>
          </cell>
          <cell r="M3687" t="str">
            <v>N</v>
          </cell>
          <cell r="N3687">
            <v>681118.86491999996</v>
          </cell>
          <cell r="O3687">
            <v>897401.53651000001</v>
          </cell>
          <cell r="P3687">
            <v>100</v>
          </cell>
          <cell r="Q3687">
            <v>76</v>
          </cell>
          <cell r="R3687">
            <v>109</v>
          </cell>
          <cell r="S3687">
            <v>0</v>
          </cell>
          <cell r="T3687">
            <v>1</v>
          </cell>
          <cell r="U3687">
            <v>1</v>
          </cell>
          <cell r="V3687">
            <v>5</v>
          </cell>
          <cell r="W3687">
            <v>3</v>
          </cell>
          <cell r="X3687">
            <v>10</v>
          </cell>
          <cell r="Y3687" t="str">
            <v>HIDROMET01</v>
          </cell>
          <cell r="Z3687" t="str">
            <v>1999-07-06 00:00:00</v>
          </cell>
          <cell r="AA3687">
            <v>2</v>
          </cell>
          <cell r="AB3687">
            <v>9</v>
          </cell>
          <cell r="AC3687">
            <v>1</v>
          </cell>
          <cell r="AD3687">
            <v>1</v>
          </cell>
          <cell r="AE3687">
            <v>478</v>
          </cell>
          <cell r="AF3687" t="str">
            <v>1981-02-01 00:00:00</v>
          </cell>
        </row>
        <row r="3688">
          <cell r="A3688">
            <v>5310705</v>
          </cell>
          <cell r="B3688" t="str">
            <v>ALTO ANCHICAYA</v>
          </cell>
          <cell r="C3688" t="str">
            <v>BUENAVENTURA</v>
          </cell>
          <cell r="D3688" t="str">
            <v>VALLE</v>
          </cell>
          <cell r="E3688" t="str">
            <v>EMBALSE</v>
          </cell>
          <cell r="F3688" t="str">
            <v>LG</v>
          </cell>
          <cell r="G3688">
            <v>-76.866667000000007</v>
          </cell>
          <cell r="H3688">
            <v>3.4</v>
          </cell>
          <cell r="I3688">
            <v>76</v>
          </cell>
          <cell r="J3688">
            <v>52</v>
          </cell>
          <cell r="K3688">
            <v>3</v>
          </cell>
          <cell r="L3688">
            <v>24</v>
          </cell>
          <cell r="M3688" t="str">
            <v>N</v>
          </cell>
          <cell r="N3688">
            <v>690299.72531000001</v>
          </cell>
          <cell r="O3688">
            <v>867849.47762999998</v>
          </cell>
          <cell r="P3688">
            <v>875</v>
          </cell>
          <cell r="Q3688">
            <v>76</v>
          </cell>
          <cell r="R3688">
            <v>109</v>
          </cell>
          <cell r="S3688">
            <v>0</v>
          </cell>
          <cell r="T3688">
            <v>1</v>
          </cell>
          <cell r="U3688">
            <v>1</v>
          </cell>
          <cell r="V3688">
            <v>5</v>
          </cell>
          <cell r="W3688">
            <v>3</v>
          </cell>
          <cell r="X3688">
            <v>10</v>
          </cell>
          <cell r="Y3688" t="str">
            <v>HIDROMET01</v>
          </cell>
          <cell r="Z3688" t="str">
            <v>1999-07-06 00:00:00</v>
          </cell>
          <cell r="AA3688">
            <v>3</v>
          </cell>
          <cell r="AB3688">
            <v>9</v>
          </cell>
          <cell r="AC3688">
            <v>4</v>
          </cell>
          <cell r="AD3688">
            <v>4</v>
          </cell>
          <cell r="AE3688">
            <v>0</v>
          </cell>
        </row>
        <row r="3689">
          <cell r="A3689">
            <v>5310706</v>
          </cell>
          <cell r="B3689" t="str">
            <v>DANUBIO</v>
          </cell>
          <cell r="C3689" t="str">
            <v>BUENAVENTURA</v>
          </cell>
          <cell r="D3689" t="str">
            <v>VALLE</v>
          </cell>
          <cell r="E3689" t="str">
            <v>ANCHICAYA</v>
          </cell>
          <cell r="F3689" t="str">
            <v>LG</v>
          </cell>
          <cell r="G3689">
            <v>-76.866667000000007</v>
          </cell>
          <cell r="H3689">
            <v>3.65</v>
          </cell>
          <cell r="I3689">
            <v>76</v>
          </cell>
          <cell r="J3689">
            <v>52</v>
          </cell>
          <cell r="K3689">
            <v>3</v>
          </cell>
          <cell r="L3689">
            <v>39</v>
          </cell>
          <cell r="M3689" t="str">
            <v>N</v>
          </cell>
          <cell r="N3689">
            <v>690382.53086000006</v>
          </cell>
          <cell r="O3689">
            <v>895527.08151000005</v>
          </cell>
          <cell r="P3689">
            <v>190</v>
          </cell>
          <cell r="Q3689">
            <v>76</v>
          </cell>
          <cell r="R3689">
            <v>109</v>
          </cell>
          <cell r="S3689">
            <v>0</v>
          </cell>
          <cell r="T3689">
            <v>1</v>
          </cell>
          <cell r="U3689">
            <v>1</v>
          </cell>
          <cell r="V3689">
            <v>5</v>
          </cell>
          <cell r="W3689">
            <v>3</v>
          </cell>
          <cell r="X3689">
            <v>10</v>
          </cell>
          <cell r="Y3689" t="str">
            <v>HIDROMET01</v>
          </cell>
          <cell r="Z3689" t="str">
            <v>1999-07-06 00:00:00</v>
          </cell>
          <cell r="AA3689">
            <v>2</v>
          </cell>
          <cell r="AB3689">
            <v>9</v>
          </cell>
          <cell r="AC3689">
            <v>4</v>
          </cell>
          <cell r="AD3689">
            <v>4</v>
          </cell>
          <cell r="AE3689">
            <v>0</v>
          </cell>
          <cell r="AF3689" t="str">
            <v>1946-07-01 00:00:00</v>
          </cell>
        </row>
        <row r="3690">
          <cell r="A3690">
            <v>5310707</v>
          </cell>
          <cell r="B3690" t="str">
            <v>MURRAPAL</v>
          </cell>
          <cell r="C3690" t="str">
            <v>BUENAVENTURA</v>
          </cell>
          <cell r="D3690" t="str">
            <v>VALLE</v>
          </cell>
          <cell r="E3690" t="str">
            <v>ANCHICAYA</v>
          </cell>
          <cell r="F3690" t="str">
            <v>LG</v>
          </cell>
          <cell r="G3690">
            <v>-76.883332999999993</v>
          </cell>
          <cell r="H3690">
            <v>3.5</v>
          </cell>
          <cell r="I3690">
            <v>76</v>
          </cell>
          <cell r="J3690">
            <v>53</v>
          </cell>
          <cell r="K3690">
            <v>3</v>
          </cell>
          <cell r="L3690">
            <v>30</v>
          </cell>
          <cell r="M3690" t="str">
            <v>N</v>
          </cell>
          <cell r="N3690">
            <v>688477.98063000001</v>
          </cell>
          <cell r="O3690">
            <v>878926.03</v>
          </cell>
          <cell r="P3690">
            <v>385</v>
          </cell>
          <cell r="Q3690">
            <v>76</v>
          </cell>
          <cell r="R3690">
            <v>109</v>
          </cell>
          <cell r="S3690">
            <v>0</v>
          </cell>
          <cell r="T3690">
            <v>1</v>
          </cell>
          <cell r="U3690">
            <v>1</v>
          </cell>
          <cell r="V3690">
            <v>5</v>
          </cell>
          <cell r="W3690">
            <v>3</v>
          </cell>
          <cell r="X3690">
            <v>10</v>
          </cell>
          <cell r="Y3690" t="str">
            <v>HIDROMET01</v>
          </cell>
          <cell r="Z3690" t="str">
            <v>1999-07-06 00:00:00</v>
          </cell>
          <cell r="AA3690">
            <v>2</v>
          </cell>
          <cell r="AB3690">
            <v>9</v>
          </cell>
          <cell r="AC3690">
            <v>4</v>
          </cell>
          <cell r="AD3690">
            <v>4</v>
          </cell>
          <cell r="AE3690">
            <v>0</v>
          </cell>
        </row>
        <row r="3691">
          <cell r="A3691">
            <v>5310708</v>
          </cell>
          <cell r="B3691" t="str">
            <v>MONOS LOS</v>
          </cell>
          <cell r="C3691" t="str">
            <v>BUENAVENTURA</v>
          </cell>
          <cell r="D3691" t="str">
            <v>VALLE</v>
          </cell>
          <cell r="E3691" t="str">
            <v>ANCHICAYA</v>
          </cell>
          <cell r="F3691" t="str">
            <v>LG</v>
          </cell>
          <cell r="G3691">
            <v>-76.883332999999993</v>
          </cell>
          <cell r="H3691">
            <v>3.6</v>
          </cell>
          <cell r="I3691">
            <v>76</v>
          </cell>
          <cell r="J3691">
            <v>53</v>
          </cell>
          <cell r="K3691">
            <v>3</v>
          </cell>
          <cell r="L3691">
            <v>36</v>
          </cell>
          <cell r="M3691" t="str">
            <v>N</v>
          </cell>
          <cell r="N3691">
            <v>688511.53786000004</v>
          </cell>
          <cell r="O3691">
            <v>889997.23303999996</v>
          </cell>
          <cell r="P3691">
            <v>228</v>
          </cell>
          <cell r="Q3691">
            <v>76</v>
          </cell>
          <cell r="R3691">
            <v>109</v>
          </cell>
          <cell r="S3691">
            <v>0</v>
          </cell>
          <cell r="T3691">
            <v>1</v>
          </cell>
          <cell r="U3691">
            <v>1</v>
          </cell>
          <cell r="V3691">
            <v>5</v>
          </cell>
          <cell r="W3691">
            <v>3</v>
          </cell>
          <cell r="X3691">
            <v>10</v>
          </cell>
          <cell r="Y3691" t="str">
            <v>HIDROMET01</v>
          </cell>
          <cell r="Z3691" t="str">
            <v>1999-07-06 00:00:00</v>
          </cell>
          <cell r="AA3691">
            <v>2</v>
          </cell>
          <cell r="AB3691">
            <v>9</v>
          </cell>
          <cell r="AC3691">
            <v>4</v>
          </cell>
          <cell r="AD3691">
            <v>4</v>
          </cell>
          <cell r="AE3691">
            <v>0</v>
          </cell>
          <cell r="AF3691" t="str">
            <v>1987-03-01 00:00:00</v>
          </cell>
        </row>
        <row r="3692">
          <cell r="A3692">
            <v>5310710</v>
          </cell>
          <cell r="B3692" t="str">
            <v>TORRE LA</v>
          </cell>
          <cell r="C3692" t="str">
            <v>DAGUA</v>
          </cell>
          <cell r="D3692" t="str">
            <v>VALLE</v>
          </cell>
          <cell r="E3692" t="str">
            <v>DIGUA</v>
          </cell>
          <cell r="F3692" t="str">
            <v>LG</v>
          </cell>
          <cell r="G3692">
            <v>-76.783332999999999</v>
          </cell>
          <cell r="H3692">
            <v>3.5666669999999998</v>
          </cell>
          <cell r="I3692">
            <v>76</v>
          </cell>
          <cell r="J3692">
            <v>47</v>
          </cell>
          <cell r="K3692">
            <v>3</v>
          </cell>
          <cell r="L3692">
            <v>34</v>
          </cell>
          <cell r="M3692" t="str">
            <v>N</v>
          </cell>
          <cell r="N3692">
            <v>699624.03755000001</v>
          </cell>
          <cell r="O3692">
            <v>886273.56059000001</v>
          </cell>
          <cell r="P3692">
            <v>640</v>
          </cell>
          <cell r="Q3692">
            <v>76</v>
          </cell>
          <cell r="R3692">
            <v>233</v>
          </cell>
          <cell r="S3692">
            <v>0</v>
          </cell>
          <cell r="T3692">
            <v>1</v>
          </cell>
          <cell r="U3692">
            <v>1</v>
          </cell>
          <cell r="V3692">
            <v>5</v>
          </cell>
          <cell r="W3692">
            <v>3</v>
          </cell>
          <cell r="X3692">
            <v>10</v>
          </cell>
          <cell r="Y3692" t="str">
            <v>HIDROMET01</v>
          </cell>
          <cell r="Z3692" t="str">
            <v>1999-07-06 00:00:00</v>
          </cell>
          <cell r="AA3692">
            <v>2</v>
          </cell>
          <cell r="AB3692">
            <v>9</v>
          </cell>
          <cell r="AC3692">
            <v>4</v>
          </cell>
          <cell r="AD3692">
            <v>4</v>
          </cell>
          <cell r="AE3692">
            <v>0</v>
          </cell>
          <cell r="AF3692" t="str">
            <v>1994-11-01 00:00:00</v>
          </cell>
        </row>
        <row r="3693">
          <cell r="A3693">
            <v>5311001</v>
          </cell>
          <cell r="B3693" t="str">
            <v>LOBO GUERRERO</v>
          </cell>
          <cell r="C3693" t="str">
            <v>DAGUA</v>
          </cell>
          <cell r="D3693" t="str">
            <v>VALLE</v>
          </cell>
          <cell r="E3693" t="str">
            <v>DAGUA</v>
          </cell>
          <cell r="F3693" t="str">
            <v>PM</v>
          </cell>
          <cell r="G3693">
            <v>-76.666667000000004</v>
          </cell>
          <cell r="H3693">
            <v>3.766667</v>
          </cell>
          <cell r="I3693">
            <v>76</v>
          </cell>
          <cell r="J3693">
            <v>40</v>
          </cell>
          <cell r="K3693">
            <v>3</v>
          </cell>
          <cell r="L3693">
            <v>46</v>
          </cell>
          <cell r="M3693" t="str">
            <v>N</v>
          </cell>
          <cell r="N3693">
            <v>712664.57729000004</v>
          </cell>
          <cell r="O3693">
            <v>908374.79532000003</v>
          </cell>
          <cell r="P3693">
            <v>702</v>
          </cell>
          <cell r="Q3693">
            <v>76</v>
          </cell>
          <cell r="R3693">
            <v>233</v>
          </cell>
          <cell r="S3693">
            <v>0</v>
          </cell>
          <cell r="T3693">
            <v>1</v>
          </cell>
          <cell r="U3693">
            <v>1</v>
          </cell>
          <cell r="V3693">
            <v>5</v>
          </cell>
          <cell r="W3693">
            <v>3</v>
          </cell>
          <cell r="X3693">
            <v>11</v>
          </cell>
          <cell r="Y3693" t="str">
            <v>HIDROMET01</v>
          </cell>
          <cell r="Z3693" t="str">
            <v>1999-07-06 00:00:00</v>
          </cell>
          <cell r="AA3693">
            <v>1</v>
          </cell>
          <cell r="AB3693">
            <v>9</v>
          </cell>
          <cell r="AC3693">
            <v>4</v>
          </cell>
          <cell r="AD3693">
            <v>4</v>
          </cell>
          <cell r="AE3693">
            <v>0</v>
          </cell>
        </row>
        <row r="3694">
          <cell r="A3694">
            <v>5311003</v>
          </cell>
          <cell r="B3694" t="str">
            <v>PROVIDENCIA</v>
          </cell>
          <cell r="C3694" t="str">
            <v>DAGUA</v>
          </cell>
          <cell r="D3694" t="str">
            <v>VALLE</v>
          </cell>
          <cell r="E3694" t="str">
            <v>DAGUA</v>
          </cell>
          <cell r="F3694" t="str">
            <v>PM</v>
          </cell>
          <cell r="G3694">
            <v>-76.716667000000001</v>
          </cell>
          <cell r="H3694">
            <v>3.6333329999999999</v>
          </cell>
          <cell r="I3694">
            <v>76</v>
          </cell>
          <cell r="J3694">
            <v>43</v>
          </cell>
          <cell r="K3694">
            <v>3</v>
          </cell>
          <cell r="L3694">
            <v>38</v>
          </cell>
          <cell r="M3694" t="str">
            <v>N</v>
          </cell>
          <cell r="N3694">
            <v>707060.71915000002</v>
          </cell>
          <cell r="O3694">
            <v>893631.84478000004</v>
          </cell>
          <cell r="P3694">
            <v>701</v>
          </cell>
          <cell r="Q3694">
            <v>76</v>
          </cell>
          <cell r="R3694">
            <v>233</v>
          </cell>
          <cell r="S3694">
            <v>0</v>
          </cell>
          <cell r="T3694">
            <v>1</v>
          </cell>
          <cell r="U3694">
            <v>1</v>
          </cell>
          <cell r="V3694">
            <v>5</v>
          </cell>
          <cell r="W3694">
            <v>3</v>
          </cell>
          <cell r="X3694">
            <v>11</v>
          </cell>
          <cell r="Y3694" t="str">
            <v>HIDROMET01</v>
          </cell>
          <cell r="Z3694" t="str">
            <v>1999-07-06 00:00:00</v>
          </cell>
          <cell r="AA3694">
            <v>1</v>
          </cell>
          <cell r="AB3694">
            <v>9</v>
          </cell>
          <cell r="AC3694">
            <v>1</v>
          </cell>
          <cell r="AD3694">
            <v>1</v>
          </cell>
          <cell r="AE3694">
            <v>0</v>
          </cell>
          <cell r="AF3694" t="str">
            <v>1975-03-01 00:00:00</v>
          </cell>
        </row>
        <row r="3695">
          <cell r="A3695">
            <v>5311007</v>
          </cell>
          <cell r="B3695" t="str">
            <v>LOBO GUERRERO</v>
          </cell>
          <cell r="C3695" t="str">
            <v>BUENAVENTURA</v>
          </cell>
          <cell r="D3695" t="str">
            <v>VALLE</v>
          </cell>
          <cell r="E3695" t="str">
            <v>GRANDE</v>
          </cell>
          <cell r="F3695" t="str">
            <v>PM</v>
          </cell>
          <cell r="G3695">
            <v>-76.650000000000006</v>
          </cell>
          <cell r="H3695">
            <v>3.766667</v>
          </cell>
          <cell r="I3695">
            <v>76</v>
          </cell>
          <cell r="J3695">
            <v>39</v>
          </cell>
          <cell r="K3695">
            <v>3</v>
          </cell>
          <cell r="L3695">
            <v>46</v>
          </cell>
          <cell r="M3695" t="str">
            <v>N</v>
          </cell>
          <cell r="N3695">
            <v>714517.86531999998</v>
          </cell>
          <cell r="O3695">
            <v>908369.31475000002</v>
          </cell>
          <cell r="P3695">
            <v>750</v>
          </cell>
          <cell r="Q3695">
            <v>76</v>
          </cell>
          <cell r="R3695">
            <v>109</v>
          </cell>
          <cell r="S3695">
            <v>0</v>
          </cell>
          <cell r="T3695">
            <v>1</v>
          </cell>
          <cell r="U3695">
            <v>1</v>
          </cell>
          <cell r="V3695">
            <v>5</v>
          </cell>
          <cell r="W3695">
            <v>3</v>
          </cell>
          <cell r="X3695">
            <v>11</v>
          </cell>
          <cell r="Y3695" t="str">
            <v>HIDROMET01</v>
          </cell>
          <cell r="Z3695" t="str">
            <v>1999-07-06 00:00:00</v>
          </cell>
          <cell r="AA3695">
            <v>1</v>
          </cell>
          <cell r="AB3695">
            <v>9</v>
          </cell>
          <cell r="AC3695">
            <v>20</v>
          </cell>
          <cell r="AD3695">
            <v>20</v>
          </cell>
          <cell r="AE3695">
            <v>0</v>
          </cell>
        </row>
        <row r="3696">
          <cell r="A3696">
            <v>5311008</v>
          </cell>
          <cell r="B3696" t="str">
            <v>TRIANA</v>
          </cell>
          <cell r="C3696" t="str">
            <v>DAGUA</v>
          </cell>
          <cell r="D3696" t="str">
            <v>VALLE</v>
          </cell>
          <cell r="E3696" t="str">
            <v>DAGUA</v>
          </cell>
          <cell r="F3696" t="str">
            <v>PM</v>
          </cell>
          <cell r="G3696">
            <v>-76.8</v>
          </cell>
          <cell r="H3696">
            <v>3.85</v>
          </cell>
          <cell r="I3696">
            <v>76</v>
          </cell>
          <cell r="J3696">
            <v>48</v>
          </cell>
          <cell r="K3696">
            <v>3</v>
          </cell>
          <cell r="L3696">
            <v>51</v>
          </cell>
          <cell r="M3696" t="str">
            <v>N</v>
          </cell>
          <cell r="N3696">
            <v>697866.48624</v>
          </cell>
          <cell r="O3696">
            <v>917645.31799999997</v>
          </cell>
          <cell r="P3696">
            <v>232</v>
          </cell>
          <cell r="Q3696">
            <v>76</v>
          </cell>
          <cell r="R3696">
            <v>233</v>
          </cell>
          <cell r="S3696">
            <v>0</v>
          </cell>
          <cell r="T3696">
            <v>1</v>
          </cell>
          <cell r="U3696">
            <v>1</v>
          </cell>
          <cell r="V3696">
            <v>5</v>
          </cell>
          <cell r="W3696">
            <v>3</v>
          </cell>
          <cell r="X3696">
            <v>11</v>
          </cell>
          <cell r="Y3696" t="str">
            <v>HIDROMET01</v>
          </cell>
          <cell r="Z3696" t="str">
            <v>1999-07-06 00:00:00</v>
          </cell>
          <cell r="AA3696">
            <v>1</v>
          </cell>
          <cell r="AB3696">
            <v>9</v>
          </cell>
          <cell r="AC3696">
            <v>4</v>
          </cell>
          <cell r="AD3696">
            <v>4</v>
          </cell>
          <cell r="AE3696">
            <v>0</v>
          </cell>
          <cell r="AF3696" t="str">
            <v>1982-06-01 00:00:00</v>
          </cell>
        </row>
        <row r="3697">
          <cell r="A3697">
            <v>5311010</v>
          </cell>
          <cell r="B3697" t="str">
            <v>CUMBRE LA</v>
          </cell>
          <cell r="C3697" t="str">
            <v>LA CUMBRE</v>
          </cell>
          <cell r="D3697" t="str">
            <v>VALLE</v>
          </cell>
          <cell r="E3697" t="str">
            <v>DAGUA</v>
          </cell>
          <cell r="F3697" t="str">
            <v>PM</v>
          </cell>
          <cell r="G3697">
            <v>-76.55</v>
          </cell>
          <cell r="H3697">
            <v>3.65</v>
          </cell>
          <cell r="I3697">
            <v>76</v>
          </cell>
          <cell r="J3697">
            <v>33</v>
          </cell>
          <cell r="K3697">
            <v>3</v>
          </cell>
          <cell r="L3697">
            <v>39</v>
          </cell>
          <cell r="M3697" t="str">
            <v>N</v>
          </cell>
          <cell r="N3697">
            <v>725601.07837</v>
          </cell>
          <cell r="O3697">
            <v>895424.19293000002</v>
          </cell>
          <cell r="P3697">
            <v>1581</v>
          </cell>
          <cell r="Q3697">
            <v>76</v>
          </cell>
          <cell r="R3697">
            <v>377</v>
          </cell>
          <cell r="S3697">
            <v>0</v>
          </cell>
          <cell r="T3697">
            <v>1</v>
          </cell>
          <cell r="U3697">
            <v>1</v>
          </cell>
          <cell r="V3697">
            <v>5</v>
          </cell>
          <cell r="W3697">
            <v>3</v>
          </cell>
          <cell r="X3697">
            <v>11</v>
          </cell>
          <cell r="Y3697" t="str">
            <v>HIDROMET01</v>
          </cell>
          <cell r="Z3697" t="str">
            <v>1999-07-06 00:00:00</v>
          </cell>
          <cell r="AA3697">
            <v>1</v>
          </cell>
          <cell r="AB3697">
            <v>9</v>
          </cell>
          <cell r="AC3697">
            <v>1</v>
          </cell>
          <cell r="AD3697">
            <v>1</v>
          </cell>
          <cell r="AE3697">
            <v>0</v>
          </cell>
          <cell r="AF3697" t="str">
            <v>1975-03-01 00:00:00</v>
          </cell>
        </row>
        <row r="3698">
          <cell r="A3698">
            <v>5311012</v>
          </cell>
          <cell r="B3698" t="str">
            <v>ESCALERETE</v>
          </cell>
          <cell r="C3698" t="str">
            <v>BUENAVENTURA</v>
          </cell>
          <cell r="D3698" t="str">
            <v>VALLE</v>
          </cell>
          <cell r="E3698" t="str">
            <v>DAGUA</v>
          </cell>
          <cell r="F3698" t="str">
            <v>PM</v>
          </cell>
          <cell r="G3698">
            <v>-76.866667000000007</v>
          </cell>
          <cell r="H3698">
            <v>3.8166669999999998</v>
          </cell>
          <cell r="I3698">
            <v>76</v>
          </cell>
          <cell r="J3698">
            <v>52</v>
          </cell>
          <cell r="K3698">
            <v>3</v>
          </cell>
          <cell r="L3698">
            <v>49</v>
          </cell>
          <cell r="M3698" t="str">
            <v>N</v>
          </cell>
          <cell r="N3698">
            <v>690440.99294000003</v>
          </cell>
          <cell r="O3698">
            <v>913978.88259000005</v>
          </cell>
          <cell r="P3698">
            <v>150</v>
          </cell>
          <cell r="Q3698">
            <v>76</v>
          </cell>
          <cell r="R3698">
            <v>109</v>
          </cell>
          <cell r="S3698">
            <v>0</v>
          </cell>
          <cell r="T3698">
            <v>1</v>
          </cell>
          <cell r="U3698">
            <v>1</v>
          </cell>
          <cell r="V3698">
            <v>5</v>
          </cell>
          <cell r="W3698">
            <v>3</v>
          </cell>
          <cell r="X3698">
            <v>11</v>
          </cell>
          <cell r="Y3698" t="str">
            <v>HIDROMET01</v>
          </cell>
          <cell r="Z3698" t="str">
            <v>1999-07-06 00:00:00</v>
          </cell>
          <cell r="AA3698">
            <v>1</v>
          </cell>
          <cell r="AB3698">
            <v>9</v>
          </cell>
          <cell r="AC3698">
            <v>4</v>
          </cell>
          <cell r="AD3698">
            <v>4</v>
          </cell>
          <cell r="AE3698">
            <v>0</v>
          </cell>
        </row>
        <row r="3699">
          <cell r="A3699">
            <v>5311501</v>
          </cell>
          <cell r="B3699" t="str">
            <v>APTO BUENAVENTURA</v>
          </cell>
          <cell r="C3699" t="str">
            <v>BUENAVENTURA</v>
          </cell>
          <cell r="D3699" t="str">
            <v>VALLE</v>
          </cell>
          <cell r="E3699" t="str">
            <v>PACIFICO</v>
          </cell>
          <cell r="F3699" t="str">
            <v>SP</v>
          </cell>
          <cell r="G3699">
            <v>-76.966667000000001</v>
          </cell>
          <cell r="H3699">
            <v>3.85</v>
          </cell>
          <cell r="I3699">
            <v>76</v>
          </cell>
          <cell r="J3699">
            <v>58</v>
          </cell>
          <cell r="K3699">
            <v>3</v>
          </cell>
          <cell r="L3699">
            <v>51</v>
          </cell>
          <cell r="M3699" t="str">
            <v>N</v>
          </cell>
          <cell r="N3699">
            <v>679331.97756999999</v>
          </cell>
          <cell r="O3699">
            <v>917706.23753000004</v>
          </cell>
          <cell r="P3699">
            <v>14</v>
          </cell>
          <cell r="Q3699">
            <v>76</v>
          </cell>
          <cell r="R3699">
            <v>109</v>
          </cell>
          <cell r="S3699">
            <v>0</v>
          </cell>
          <cell r="T3699">
            <v>1</v>
          </cell>
          <cell r="U3699">
            <v>1</v>
          </cell>
          <cell r="V3699">
            <v>5</v>
          </cell>
          <cell r="W3699">
            <v>3</v>
          </cell>
          <cell r="X3699">
            <v>11</v>
          </cell>
          <cell r="Y3699" t="str">
            <v>HIDROMET01</v>
          </cell>
          <cell r="Z3699" t="str">
            <v>1999-07-06 00:00:00</v>
          </cell>
          <cell r="AA3699">
            <v>1</v>
          </cell>
          <cell r="AB3699">
            <v>9</v>
          </cell>
          <cell r="AC3699">
            <v>8</v>
          </cell>
          <cell r="AD3699">
            <v>8</v>
          </cell>
          <cell r="AE3699">
            <v>0</v>
          </cell>
        </row>
        <row r="3700">
          <cell r="A3700">
            <v>1503501</v>
          </cell>
          <cell r="B3700" t="str">
            <v>ROSALES LOS HDA</v>
          </cell>
          <cell r="C3700" t="str">
            <v>RIOHACHA</v>
          </cell>
          <cell r="D3700" t="str">
            <v>LA GUAJIRA</v>
          </cell>
          <cell r="E3700" t="str">
            <v>ANCHO</v>
          </cell>
          <cell r="F3700" t="str">
            <v>CO</v>
          </cell>
          <cell r="G3700">
            <v>-73.45</v>
          </cell>
          <cell r="H3700">
            <v>11.216666999999999</v>
          </cell>
          <cell r="I3700">
            <v>73</v>
          </cell>
          <cell r="J3700">
            <v>27</v>
          </cell>
          <cell r="K3700">
            <v>11</v>
          </cell>
          <cell r="L3700">
            <v>13</v>
          </cell>
          <cell r="M3700" t="str">
            <v>N</v>
          </cell>
          <cell r="N3700">
            <v>1068904.5396400001</v>
          </cell>
          <cell r="O3700">
            <v>1731962.28997</v>
          </cell>
          <cell r="P3700">
            <v>80</v>
          </cell>
          <cell r="Q3700">
            <v>44</v>
          </cell>
          <cell r="R3700">
            <v>1</v>
          </cell>
          <cell r="S3700">
            <v>0</v>
          </cell>
          <cell r="T3700">
            <v>1</v>
          </cell>
          <cell r="U3700">
            <v>1</v>
          </cell>
          <cell r="V3700">
            <v>1</v>
          </cell>
          <cell r="W3700">
            <v>5</v>
          </cell>
          <cell r="X3700">
            <v>3</v>
          </cell>
          <cell r="Y3700" t="str">
            <v>HIDROMET01</v>
          </cell>
          <cell r="Z3700" t="str">
            <v>1999-07-06 00:00:00</v>
          </cell>
          <cell r="AA3700">
            <v>1</v>
          </cell>
          <cell r="AB3700">
            <v>5</v>
          </cell>
          <cell r="AC3700">
            <v>1</v>
          </cell>
          <cell r="AD3700">
            <v>1</v>
          </cell>
          <cell r="AE3700">
            <v>0</v>
          </cell>
          <cell r="AF3700" t="str">
            <v>1971-09-01 00:00:00</v>
          </cell>
        </row>
        <row r="3701">
          <cell r="A3701">
            <v>5311504</v>
          </cell>
          <cell r="B3701" t="str">
            <v>CUMBRE LA</v>
          </cell>
          <cell r="C3701" t="str">
            <v>LA CUMBRE</v>
          </cell>
          <cell r="D3701" t="str">
            <v>VALLE</v>
          </cell>
          <cell r="E3701" t="str">
            <v>CAUCA</v>
          </cell>
          <cell r="F3701" t="str">
            <v>CO</v>
          </cell>
          <cell r="G3701">
            <v>-76.583332999999996</v>
          </cell>
          <cell r="H3701">
            <v>3.6333329999999999</v>
          </cell>
          <cell r="I3701">
            <v>76</v>
          </cell>
          <cell r="J3701">
            <v>35</v>
          </cell>
          <cell r="K3701">
            <v>3</v>
          </cell>
          <cell r="L3701">
            <v>38</v>
          </cell>
          <cell r="M3701" t="str">
            <v>N</v>
          </cell>
          <cell r="N3701">
            <v>721889.15535000002</v>
          </cell>
          <cell r="O3701">
            <v>893589.68096000003</v>
          </cell>
          <cell r="P3701">
            <v>1580</v>
          </cell>
          <cell r="Q3701">
            <v>76</v>
          </cell>
          <cell r="R3701">
            <v>377</v>
          </cell>
          <cell r="S3701">
            <v>0</v>
          </cell>
          <cell r="T3701">
            <v>1</v>
          </cell>
          <cell r="U3701">
            <v>1</v>
          </cell>
          <cell r="V3701">
            <v>5</v>
          </cell>
          <cell r="W3701">
            <v>3</v>
          </cell>
          <cell r="X3701">
            <v>11</v>
          </cell>
          <cell r="Y3701" t="str">
            <v>HIDROMET01</v>
          </cell>
          <cell r="Z3701" t="str">
            <v>1999-07-06 00:00:00</v>
          </cell>
          <cell r="AA3701">
            <v>1</v>
          </cell>
          <cell r="AB3701">
            <v>9</v>
          </cell>
          <cell r="AC3701">
            <v>3</v>
          </cell>
          <cell r="AD3701">
            <v>3</v>
          </cell>
          <cell r="AE3701">
            <v>0</v>
          </cell>
        </row>
        <row r="3702">
          <cell r="A3702">
            <v>5311505</v>
          </cell>
          <cell r="B3702" t="str">
            <v>BITACO</v>
          </cell>
          <cell r="C3702" t="str">
            <v>DAGUA</v>
          </cell>
          <cell r="D3702" t="str">
            <v>VALLE</v>
          </cell>
          <cell r="E3702" t="str">
            <v>DAGUA</v>
          </cell>
          <cell r="F3702" t="str">
            <v>CO</v>
          </cell>
          <cell r="G3702">
            <v>-76.633332999999993</v>
          </cell>
          <cell r="H3702">
            <v>3.6166670000000001</v>
          </cell>
          <cell r="I3702">
            <v>76</v>
          </cell>
          <cell r="J3702">
            <v>38</v>
          </cell>
          <cell r="K3702">
            <v>3</v>
          </cell>
          <cell r="L3702">
            <v>37</v>
          </cell>
          <cell r="M3702" t="str">
            <v>N</v>
          </cell>
          <cell r="N3702">
            <v>716323.47294999997</v>
          </cell>
          <cell r="O3702">
            <v>891760.40827000001</v>
          </cell>
          <cell r="P3702">
            <v>1600</v>
          </cell>
          <cell r="Q3702">
            <v>76</v>
          </cell>
          <cell r="R3702">
            <v>233</v>
          </cell>
          <cell r="S3702">
            <v>0</v>
          </cell>
          <cell r="T3702">
            <v>1</v>
          </cell>
          <cell r="U3702">
            <v>1</v>
          </cell>
          <cell r="V3702">
            <v>5</v>
          </cell>
          <cell r="W3702">
            <v>3</v>
          </cell>
          <cell r="X3702">
            <v>11</v>
          </cell>
          <cell r="Y3702" t="str">
            <v>HIDROMET01</v>
          </cell>
          <cell r="Z3702" t="str">
            <v>1999-07-06 00:00:00</v>
          </cell>
          <cell r="AA3702">
            <v>1</v>
          </cell>
          <cell r="AB3702">
            <v>9</v>
          </cell>
          <cell r="AC3702">
            <v>3</v>
          </cell>
          <cell r="AD3702">
            <v>3</v>
          </cell>
          <cell r="AE3702">
            <v>0</v>
          </cell>
          <cell r="AF3702" t="str">
            <v>1964-06-01 00:00:00</v>
          </cell>
        </row>
        <row r="3703">
          <cell r="A3703">
            <v>5311701</v>
          </cell>
          <cell r="B3703" t="str">
            <v>BENDICIONES</v>
          </cell>
          <cell r="C3703" t="str">
            <v>BUENAVENTURA</v>
          </cell>
          <cell r="D3703" t="str">
            <v>VALLE</v>
          </cell>
          <cell r="E3703" t="str">
            <v>DAGUA</v>
          </cell>
          <cell r="F3703" t="str">
            <v>LG</v>
          </cell>
          <cell r="G3703">
            <v>-76.8</v>
          </cell>
          <cell r="H3703">
            <v>3.95</v>
          </cell>
          <cell r="I3703">
            <v>76</v>
          </cell>
          <cell r="J3703">
            <v>48</v>
          </cell>
          <cell r="K3703">
            <v>3</v>
          </cell>
          <cell r="L3703">
            <v>57</v>
          </cell>
          <cell r="M3703" t="str">
            <v>N</v>
          </cell>
          <cell r="N3703">
            <v>697902.24696000002</v>
          </cell>
          <cell r="O3703">
            <v>928715.81383999996</v>
          </cell>
          <cell r="P3703">
            <v>220</v>
          </cell>
          <cell r="Q3703">
            <v>76</v>
          </cell>
          <cell r="R3703">
            <v>109</v>
          </cell>
          <cell r="S3703">
            <v>0</v>
          </cell>
          <cell r="T3703">
            <v>1</v>
          </cell>
          <cell r="U3703">
            <v>1</v>
          </cell>
          <cell r="V3703">
            <v>5</v>
          </cell>
          <cell r="W3703">
            <v>3</v>
          </cell>
          <cell r="X3703">
            <v>11</v>
          </cell>
          <cell r="Y3703" t="str">
            <v>HIDROMET01</v>
          </cell>
          <cell r="Z3703" t="str">
            <v>1999-07-06 00:00:00</v>
          </cell>
          <cell r="AA3703">
            <v>2</v>
          </cell>
          <cell r="AB3703">
            <v>9</v>
          </cell>
          <cell r="AC3703">
            <v>4</v>
          </cell>
          <cell r="AD3703">
            <v>4</v>
          </cell>
          <cell r="AE3703">
            <v>1261</v>
          </cell>
          <cell r="AF3703" t="str">
            <v>1982-05-01 00:00:00</v>
          </cell>
        </row>
        <row r="3704">
          <cell r="A3704">
            <v>5311703</v>
          </cell>
          <cell r="B3704" t="str">
            <v>RESTREPO</v>
          </cell>
          <cell r="C3704" t="str">
            <v>RESTREPO</v>
          </cell>
          <cell r="D3704" t="str">
            <v>VALLE</v>
          </cell>
          <cell r="E3704" t="str">
            <v>AGUAMONA</v>
          </cell>
          <cell r="F3704" t="str">
            <v>LG</v>
          </cell>
          <cell r="G3704">
            <v>-76.516666999999998</v>
          </cell>
          <cell r="H3704">
            <v>3.8166669999999998</v>
          </cell>
          <cell r="I3704">
            <v>76</v>
          </cell>
          <cell r="J3704">
            <v>31</v>
          </cell>
          <cell r="K3704">
            <v>3</v>
          </cell>
          <cell r="L3704">
            <v>49</v>
          </cell>
          <cell r="M3704" t="str">
            <v>N</v>
          </cell>
          <cell r="N3704">
            <v>729358.88072000002</v>
          </cell>
          <cell r="O3704">
            <v>913860.75759000005</v>
          </cell>
          <cell r="P3704">
            <v>1390</v>
          </cell>
          <cell r="Q3704">
            <v>76</v>
          </cell>
          <cell r="R3704">
            <v>606</v>
          </cell>
          <cell r="S3704">
            <v>0</v>
          </cell>
          <cell r="T3704">
            <v>1</v>
          </cell>
          <cell r="U3704">
            <v>1</v>
          </cell>
          <cell r="V3704">
            <v>5</v>
          </cell>
          <cell r="W3704">
            <v>3</v>
          </cell>
          <cell r="X3704">
            <v>11</v>
          </cell>
          <cell r="Y3704" t="str">
            <v>HIDROMET01</v>
          </cell>
          <cell r="Z3704" t="str">
            <v>1999-07-06 00:00:00</v>
          </cell>
          <cell r="AA3704">
            <v>2</v>
          </cell>
          <cell r="AB3704">
            <v>9</v>
          </cell>
          <cell r="AC3704">
            <v>4</v>
          </cell>
          <cell r="AD3704">
            <v>4</v>
          </cell>
          <cell r="AE3704">
            <v>0</v>
          </cell>
          <cell r="AF3704" t="str">
            <v>1990-02-01 00:00:00</v>
          </cell>
        </row>
        <row r="3705">
          <cell r="A3705">
            <v>5311901</v>
          </cell>
          <cell r="B3705" t="str">
            <v>BUENAVENTURA</v>
          </cell>
          <cell r="C3705" t="str">
            <v>BUENAVENTURA</v>
          </cell>
          <cell r="D3705" t="str">
            <v>VALLE</v>
          </cell>
          <cell r="E3705" t="str">
            <v>PACIFICO</v>
          </cell>
          <cell r="F3705" t="str">
            <v>MM</v>
          </cell>
          <cell r="G3705">
            <v>-77.083332999999996</v>
          </cell>
          <cell r="H3705">
            <v>3.9</v>
          </cell>
          <cell r="I3705">
            <v>77</v>
          </cell>
          <cell r="J3705">
            <v>5</v>
          </cell>
          <cell r="K3705">
            <v>3</v>
          </cell>
          <cell r="L3705">
            <v>54</v>
          </cell>
          <cell r="M3705" t="str">
            <v>N</v>
          </cell>
          <cell r="N3705">
            <v>666375.84273000003</v>
          </cell>
          <cell r="O3705">
            <v>923287.65622</v>
          </cell>
          <cell r="P3705">
            <v>0</v>
          </cell>
          <cell r="Q3705">
            <v>76</v>
          </cell>
          <cell r="R3705">
            <v>109</v>
          </cell>
          <cell r="S3705">
            <v>0</v>
          </cell>
          <cell r="T3705">
            <v>1</v>
          </cell>
          <cell r="U3705">
            <v>1</v>
          </cell>
          <cell r="V3705">
            <v>5</v>
          </cell>
          <cell r="W3705">
            <v>3</v>
          </cell>
          <cell r="X3705">
            <v>11</v>
          </cell>
          <cell r="Y3705" t="str">
            <v>HIDROMET01</v>
          </cell>
          <cell r="Z3705" t="str">
            <v>1999-07-06 00:00:00</v>
          </cell>
          <cell r="AA3705">
            <v>2</v>
          </cell>
          <cell r="AB3705">
            <v>9</v>
          </cell>
          <cell r="AC3705">
            <v>11</v>
          </cell>
          <cell r="AD3705">
            <v>11</v>
          </cell>
          <cell r="AE3705">
            <v>0</v>
          </cell>
          <cell r="AF3705" t="str">
            <v>1941-05-01 00:00:00</v>
          </cell>
        </row>
        <row r="3706">
          <cell r="A3706">
            <v>5401002</v>
          </cell>
          <cell r="B3706" t="str">
            <v>LINEA LA PORVENIR</v>
          </cell>
          <cell r="C3706" t="str">
            <v>APIA</v>
          </cell>
          <cell r="D3706" t="str">
            <v>RISARALDA</v>
          </cell>
          <cell r="E3706" t="str">
            <v>TATAMA</v>
          </cell>
          <cell r="F3706" t="str">
            <v>PM</v>
          </cell>
          <cell r="G3706">
            <v>-76</v>
          </cell>
          <cell r="H3706">
            <v>5.2</v>
          </cell>
          <cell r="I3706">
            <v>76</v>
          </cell>
          <cell r="J3706">
            <v>0</v>
          </cell>
          <cell r="K3706">
            <v>5</v>
          </cell>
          <cell r="L3706">
            <v>12</v>
          </cell>
          <cell r="M3706" t="str">
            <v>N</v>
          </cell>
          <cell r="N3706">
            <v>787194.19045999995</v>
          </cell>
          <cell r="O3706">
            <v>1066773.1025100001</v>
          </cell>
          <cell r="P3706">
            <v>2060</v>
          </cell>
          <cell r="Q3706">
            <v>66</v>
          </cell>
          <cell r="R3706">
            <v>45</v>
          </cell>
          <cell r="S3706">
            <v>0</v>
          </cell>
          <cell r="T3706">
            <v>1</v>
          </cell>
          <cell r="U3706">
            <v>1</v>
          </cell>
          <cell r="V3706">
            <v>5</v>
          </cell>
          <cell r="W3706">
            <v>4</v>
          </cell>
          <cell r="X3706">
            <v>1</v>
          </cell>
          <cell r="Y3706" t="str">
            <v>HIDROMET01</v>
          </cell>
          <cell r="Z3706" t="str">
            <v>1999-07-06 00:00:00</v>
          </cell>
          <cell r="AA3706">
            <v>1</v>
          </cell>
          <cell r="AB3706">
            <v>9</v>
          </cell>
          <cell r="AC3706">
            <v>11</v>
          </cell>
          <cell r="AD3706">
            <v>11</v>
          </cell>
          <cell r="AE3706">
            <v>0</v>
          </cell>
        </row>
        <row r="3707">
          <cell r="A3707">
            <v>5401003</v>
          </cell>
          <cell r="B3707" t="str">
            <v>STA CECILIA</v>
          </cell>
          <cell r="C3707" t="str">
            <v>PUEBLO RICO</v>
          </cell>
          <cell r="D3707" t="str">
            <v>RISARALDA</v>
          </cell>
          <cell r="E3707" t="str">
            <v>SAN JUAN</v>
          </cell>
          <cell r="F3707" t="str">
            <v>PM</v>
          </cell>
          <cell r="G3707">
            <v>-76.133332999999993</v>
          </cell>
          <cell r="H3707">
            <v>5.3333329999999997</v>
          </cell>
          <cell r="I3707">
            <v>76</v>
          </cell>
          <cell r="J3707">
            <v>8</v>
          </cell>
          <cell r="K3707">
            <v>5</v>
          </cell>
          <cell r="L3707">
            <v>20</v>
          </cell>
          <cell r="M3707" t="str">
            <v>N</v>
          </cell>
          <cell r="N3707">
            <v>772451.42281000002</v>
          </cell>
          <cell r="O3707">
            <v>1081573.60127</v>
          </cell>
          <cell r="P3707">
            <v>370</v>
          </cell>
          <cell r="Q3707">
            <v>66</v>
          </cell>
          <cell r="R3707">
            <v>572</v>
          </cell>
          <cell r="S3707">
            <v>0</v>
          </cell>
          <cell r="T3707">
            <v>1</v>
          </cell>
          <cell r="U3707">
            <v>1</v>
          </cell>
          <cell r="V3707">
            <v>5</v>
          </cell>
          <cell r="W3707">
            <v>4</v>
          </cell>
          <cell r="X3707">
            <v>1</v>
          </cell>
          <cell r="Y3707" t="str">
            <v>HIDROMET01</v>
          </cell>
          <cell r="Z3707" t="str">
            <v>1999-07-06 00:00:00</v>
          </cell>
          <cell r="AA3707">
            <v>1</v>
          </cell>
          <cell r="AB3707">
            <v>9</v>
          </cell>
          <cell r="AC3707">
            <v>14</v>
          </cell>
          <cell r="AD3707">
            <v>14</v>
          </cell>
          <cell r="AE3707">
            <v>0</v>
          </cell>
          <cell r="AF3707" t="str">
            <v>1964-10-01 00:00:00</v>
          </cell>
        </row>
        <row r="3708">
          <cell r="A3708">
            <v>5401004</v>
          </cell>
          <cell r="B3708" t="str">
            <v>UNION LA</v>
          </cell>
          <cell r="C3708" t="str">
            <v>PUEBLO RICO</v>
          </cell>
          <cell r="D3708" t="str">
            <v>RISARALDA</v>
          </cell>
          <cell r="E3708" t="str">
            <v>SAN JUAN</v>
          </cell>
          <cell r="F3708" t="str">
            <v>PM</v>
          </cell>
          <cell r="G3708">
            <v>-76.116667000000007</v>
          </cell>
          <cell r="H3708">
            <v>5.3</v>
          </cell>
          <cell r="I3708">
            <v>76</v>
          </cell>
          <cell r="J3708">
            <v>7</v>
          </cell>
          <cell r="K3708">
            <v>5</v>
          </cell>
          <cell r="L3708">
            <v>18</v>
          </cell>
          <cell r="M3708" t="str">
            <v>N</v>
          </cell>
          <cell r="N3708">
            <v>774287.85704999999</v>
          </cell>
          <cell r="O3708">
            <v>1077878.9967100001</v>
          </cell>
          <cell r="P3708">
            <v>398</v>
          </cell>
          <cell r="Q3708">
            <v>66</v>
          </cell>
          <cell r="R3708">
            <v>572</v>
          </cell>
          <cell r="S3708">
            <v>0</v>
          </cell>
          <cell r="T3708">
            <v>1</v>
          </cell>
          <cell r="U3708">
            <v>1</v>
          </cell>
          <cell r="V3708">
            <v>5</v>
          </cell>
          <cell r="W3708">
            <v>4</v>
          </cell>
          <cell r="X3708">
            <v>1</v>
          </cell>
          <cell r="Y3708" t="str">
            <v>HIDROMET01</v>
          </cell>
          <cell r="Z3708" t="str">
            <v>1999-07-06 00:00:00</v>
          </cell>
          <cell r="AA3708">
            <v>1</v>
          </cell>
          <cell r="AB3708">
            <v>9</v>
          </cell>
          <cell r="AC3708">
            <v>14</v>
          </cell>
          <cell r="AD3708">
            <v>14</v>
          </cell>
          <cell r="AE3708">
            <v>0</v>
          </cell>
        </row>
        <row r="3709">
          <cell r="A3709">
            <v>5401006</v>
          </cell>
          <cell r="B3709" t="str">
            <v>PTO DE ORO</v>
          </cell>
          <cell r="C3709" t="str">
            <v>MISTRATO</v>
          </cell>
          <cell r="D3709" t="str">
            <v>RISARALDA</v>
          </cell>
          <cell r="E3709" t="str">
            <v>AGUITA</v>
          </cell>
          <cell r="F3709" t="str">
            <v>PM</v>
          </cell>
          <cell r="G3709">
            <v>-75.966667000000001</v>
          </cell>
          <cell r="H3709">
            <v>5.4166670000000003</v>
          </cell>
          <cell r="I3709">
            <v>75</v>
          </cell>
          <cell r="J3709">
            <v>58</v>
          </cell>
          <cell r="K3709">
            <v>5</v>
          </cell>
          <cell r="L3709">
            <v>25</v>
          </cell>
          <cell r="M3709" t="str">
            <v>N</v>
          </cell>
          <cell r="N3709">
            <v>790964.85675000004</v>
          </cell>
          <cell r="O3709">
            <v>1090734.90649</v>
          </cell>
          <cell r="P3709">
            <v>820</v>
          </cell>
          <cell r="Q3709">
            <v>66</v>
          </cell>
          <cell r="R3709">
            <v>456</v>
          </cell>
          <cell r="S3709">
            <v>0</v>
          </cell>
          <cell r="T3709">
            <v>1</v>
          </cell>
          <cell r="U3709">
            <v>1</v>
          </cell>
          <cell r="V3709">
            <v>5</v>
          </cell>
          <cell r="W3709">
            <v>4</v>
          </cell>
          <cell r="X3709">
            <v>1</v>
          </cell>
          <cell r="Y3709" t="str">
            <v>HIDROMET01</v>
          </cell>
          <cell r="Z3709" t="str">
            <v>1999-07-06 00:00:00</v>
          </cell>
          <cell r="AA3709">
            <v>1</v>
          </cell>
          <cell r="AB3709">
            <v>9</v>
          </cell>
          <cell r="AC3709">
            <v>14</v>
          </cell>
          <cell r="AD3709">
            <v>14</v>
          </cell>
          <cell r="AE3709">
            <v>0</v>
          </cell>
        </row>
        <row r="3710">
          <cell r="A3710">
            <v>5401007</v>
          </cell>
          <cell r="B3710" t="str">
            <v>PARAISO</v>
          </cell>
          <cell r="C3710" t="str">
            <v>GUATICA</v>
          </cell>
          <cell r="D3710" t="str">
            <v>RISARALDA</v>
          </cell>
          <cell r="E3710" t="str">
            <v>MISTRATO</v>
          </cell>
          <cell r="F3710" t="str">
            <v>PM</v>
          </cell>
          <cell r="G3710">
            <v>-75.966667000000001</v>
          </cell>
          <cell r="H3710">
            <v>5.3</v>
          </cell>
          <cell r="I3710">
            <v>75</v>
          </cell>
          <cell r="J3710">
            <v>58</v>
          </cell>
          <cell r="K3710">
            <v>5</v>
          </cell>
          <cell r="L3710">
            <v>18</v>
          </cell>
          <cell r="M3710" t="str">
            <v>N</v>
          </cell>
          <cell r="N3710">
            <v>790925.16760000004</v>
          </cell>
          <cell r="O3710">
            <v>1077826.3840900001</v>
          </cell>
          <cell r="P3710">
            <v>1600</v>
          </cell>
          <cell r="Q3710">
            <v>66</v>
          </cell>
          <cell r="R3710">
            <v>318</v>
          </cell>
          <cell r="S3710">
            <v>0</v>
          </cell>
          <cell r="T3710">
            <v>1</v>
          </cell>
          <cell r="U3710">
            <v>1</v>
          </cell>
          <cell r="V3710">
            <v>5</v>
          </cell>
          <cell r="W3710">
            <v>4</v>
          </cell>
          <cell r="X3710">
            <v>1</v>
          </cell>
          <cell r="Y3710" t="str">
            <v>HIDROMET01</v>
          </cell>
          <cell r="Z3710" t="str">
            <v>1999-07-06 00:00:00</v>
          </cell>
          <cell r="AA3710">
            <v>1</v>
          </cell>
          <cell r="AB3710">
            <v>9</v>
          </cell>
          <cell r="AC3710">
            <v>3</v>
          </cell>
          <cell r="AD3710">
            <v>3</v>
          </cell>
          <cell r="AE3710">
            <v>0</v>
          </cell>
          <cell r="AF3710" t="str">
            <v>1972-05-01 00:00:00</v>
          </cell>
        </row>
        <row r="3711">
          <cell r="A3711">
            <v>5401010</v>
          </cell>
          <cell r="B3711" t="str">
            <v>CEFERINA LA</v>
          </cell>
          <cell r="C3711" t="str">
            <v>ITSMINA</v>
          </cell>
          <cell r="D3711" t="str">
            <v>CHOCO</v>
          </cell>
          <cell r="E3711" t="str">
            <v>SAN JUAN</v>
          </cell>
          <cell r="F3711" t="str">
            <v>PM</v>
          </cell>
          <cell r="G3711">
            <v>-76.650000000000006</v>
          </cell>
          <cell r="H3711">
            <v>5.1666670000000003</v>
          </cell>
          <cell r="I3711">
            <v>76</v>
          </cell>
          <cell r="J3711">
            <v>39</v>
          </cell>
          <cell r="K3711">
            <v>5</v>
          </cell>
          <cell r="L3711">
            <v>10</v>
          </cell>
          <cell r="M3711" t="str">
            <v>N</v>
          </cell>
          <cell r="N3711">
            <v>715059.38098999998</v>
          </cell>
          <cell r="O3711">
            <v>1063339.42542</v>
          </cell>
          <cell r="P3711">
            <v>30</v>
          </cell>
          <cell r="Q3711">
            <v>27</v>
          </cell>
          <cell r="R3711">
            <v>361</v>
          </cell>
          <cell r="S3711">
            <v>0</v>
          </cell>
          <cell r="T3711">
            <v>1</v>
          </cell>
          <cell r="U3711">
            <v>1</v>
          </cell>
          <cell r="V3711">
            <v>5</v>
          </cell>
          <cell r="W3711">
            <v>4</v>
          </cell>
          <cell r="X3711">
            <v>1</v>
          </cell>
          <cell r="Y3711" t="str">
            <v>HIDROMET01</v>
          </cell>
          <cell r="Z3711" t="str">
            <v>1999-07-06 00:00:00</v>
          </cell>
          <cell r="AA3711">
            <v>1</v>
          </cell>
          <cell r="AB3711">
            <v>9</v>
          </cell>
          <cell r="AC3711">
            <v>11</v>
          </cell>
          <cell r="AD3711">
            <v>11</v>
          </cell>
          <cell r="AE3711">
            <v>0</v>
          </cell>
          <cell r="AF3711" t="str">
            <v>1966-11-01 00:00:00</v>
          </cell>
        </row>
        <row r="3712">
          <cell r="A3712">
            <v>5401011</v>
          </cell>
          <cell r="B3712" t="str">
            <v>VACORI</v>
          </cell>
          <cell r="C3712" t="str">
            <v>PUEBLO RICO</v>
          </cell>
          <cell r="D3712" t="str">
            <v>RISARALDA</v>
          </cell>
          <cell r="E3712" t="str">
            <v>SAN JUAN</v>
          </cell>
          <cell r="F3712" t="str">
            <v>PM</v>
          </cell>
          <cell r="G3712">
            <v>-76.2</v>
          </cell>
          <cell r="H3712">
            <v>5.3</v>
          </cell>
          <cell r="I3712">
            <v>76</v>
          </cell>
          <cell r="J3712">
            <v>12</v>
          </cell>
          <cell r="K3712">
            <v>5</v>
          </cell>
          <cell r="L3712">
            <v>18</v>
          </cell>
          <cell r="M3712" t="str">
            <v>N</v>
          </cell>
          <cell r="N3712">
            <v>765044.25193999999</v>
          </cell>
          <cell r="O3712">
            <v>1077909.9687900001</v>
          </cell>
          <cell r="P3712">
            <v>483</v>
          </cell>
          <cell r="Q3712">
            <v>66</v>
          </cell>
          <cell r="R3712">
            <v>572</v>
          </cell>
          <cell r="S3712">
            <v>0</v>
          </cell>
          <cell r="T3712">
            <v>1</v>
          </cell>
          <cell r="U3712">
            <v>1</v>
          </cell>
          <cell r="V3712">
            <v>5</v>
          </cell>
          <cell r="W3712">
            <v>4</v>
          </cell>
          <cell r="X3712">
            <v>1</v>
          </cell>
          <cell r="Y3712" t="str">
            <v>HIDROMET01</v>
          </cell>
          <cell r="Z3712" t="str">
            <v>1999-07-06 00:00:00</v>
          </cell>
          <cell r="AA3712">
            <v>1</v>
          </cell>
          <cell r="AB3712">
            <v>9</v>
          </cell>
          <cell r="AC3712">
            <v>14</v>
          </cell>
          <cell r="AD3712">
            <v>14</v>
          </cell>
          <cell r="AE3712">
            <v>0</v>
          </cell>
        </row>
        <row r="3713">
          <cell r="A3713">
            <v>5401703</v>
          </cell>
          <cell r="B3713" t="str">
            <v>ISTMINA</v>
          </cell>
          <cell r="C3713" t="str">
            <v>ITSMINA</v>
          </cell>
          <cell r="D3713" t="str">
            <v>CHOCO</v>
          </cell>
          <cell r="E3713" t="str">
            <v>SAN JUAN</v>
          </cell>
          <cell r="F3713" t="str">
            <v>LG</v>
          </cell>
          <cell r="G3713">
            <v>-76.683333000000005</v>
          </cell>
          <cell r="H3713">
            <v>5.15</v>
          </cell>
          <cell r="I3713">
            <v>76</v>
          </cell>
          <cell r="J3713">
            <v>41</v>
          </cell>
          <cell r="K3713">
            <v>5</v>
          </cell>
          <cell r="L3713">
            <v>9</v>
          </cell>
          <cell r="M3713" t="str">
            <v>N</v>
          </cell>
          <cell r="N3713">
            <v>711352.29127000005</v>
          </cell>
          <cell r="O3713">
            <v>1061509.5115799999</v>
          </cell>
          <cell r="P3713">
            <v>90</v>
          </cell>
          <cell r="Q3713">
            <v>27</v>
          </cell>
          <cell r="R3713">
            <v>361</v>
          </cell>
          <cell r="S3713">
            <v>0</v>
          </cell>
          <cell r="T3713">
            <v>1</v>
          </cell>
          <cell r="U3713">
            <v>1</v>
          </cell>
          <cell r="V3713">
            <v>5</v>
          </cell>
          <cell r="W3713">
            <v>4</v>
          </cell>
          <cell r="X3713">
            <v>1</v>
          </cell>
          <cell r="Y3713" t="str">
            <v>HIDROMET01</v>
          </cell>
          <cell r="Z3713" t="str">
            <v>1999-07-06 00:00:00</v>
          </cell>
          <cell r="AA3713">
            <v>2</v>
          </cell>
          <cell r="AB3713">
            <v>9</v>
          </cell>
          <cell r="AC3713">
            <v>1</v>
          </cell>
          <cell r="AD3713">
            <v>1</v>
          </cell>
          <cell r="AE3713">
            <v>1845</v>
          </cell>
          <cell r="AF3713" t="str">
            <v>1973-07-01 00:00:00</v>
          </cell>
        </row>
        <row r="3714">
          <cell r="A3714">
            <v>5401704</v>
          </cell>
          <cell r="B3714" t="str">
            <v>TADO</v>
          </cell>
          <cell r="C3714" t="str">
            <v>TADO</v>
          </cell>
          <cell r="D3714" t="str">
            <v>CHOCO</v>
          </cell>
          <cell r="E3714" t="str">
            <v>SAN JUAN</v>
          </cell>
          <cell r="F3714" t="str">
            <v>LG</v>
          </cell>
          <cell r="G3714">
            <v>-76.55</v>
          </cell>
          <cell r="H3714">
            <v>5.25</v>
          </cell>
          <cell r="I3714">
            <v>76</v>
          </cell>
          <cell r="J3714">
            <v>33</v>
          </cell>
          <cell r="K3714">
            <v>5</v>
          </cell>
          <cell r="L3714">
            <v>15</v>
          </cell>
          <cell r="M3714" t="str">
            <v>N</v>
          </cell>
          <cell r="N3714">
            <v>726193.56851000001</v>
          </cell>
          <cell r="O3714">
            <v>1072519.3238900001</v>
          </cell>
          <cell r="P3714">
            <v>100</v>
          </cell>
          <cell r="Q3714">
            <v>27</v>
          </cell>
          <cell r="R3714">
            <v>787</v>
          </cell>
          <cell r="S3714">
            <v>0</v>
          </cell>
          <cell r="T3714">
            <v>1</v>
          </cell>
          <cell r="U3714">
            <v>1</v>
          </cell>
          <cell r="V3714">
            <v>5</v>
          </cell>
          <cell r="W3714">
            <v>4</v>
          </cell>
          <cell r="X3714">
            <v>1</v>
          </cell>
          <cell r="Y3714" t="str">
            <v>HIDROMET01</v>
          </cell>
          <cell r="Z3714" t="str">
            <v>1999-07-06 00:00:00</v>
          </cell>
          <cell r="AA3714">
            <v>2</v>
          </cell>
          <cell r="AB3714">
            <v>9</v>
          </cell>
          <cell r="AC3714">
            <v>1</v>
          </cell>
          <cell r="AD3714">
            <v>1</v>
          </cell>
          <cell r="AE3714">
            <v>1661</v>
          </cell>
        </row>
        <row r="3715">
          <cell r="A3715">
            <v>5401705</v>
          </cell>
          <cell r="B3715" t="str">
            <v>GEDE</v>
          </cell>
          <cell r="C3715" t="str">
            <v>MISTRATO</v>
          </cell>
          <cell r="D3715" t="str">
            <v>RISARALDA</v>
          </cell>
          <cell r="E3715" t="str">
            <v>AGUITA</v>
          </cell>
          <cell r="F3715" t="str">
            <v>LM</v>
          </cell>
          <cell r="G3715">
            <v>-76.083332999999996</v>
          </cell>
          <cell r="H3715">
            <v>5.35</v>
          </cell>
          <cell r="I3715">
            <v>76</v>
          </cell>
          <cell r="J3715">
            <v>5</v>
          </cell>
          <cell r="K3715">
            <v>5</v>
          </cell>
          <cell r="L3715">
            <v>21</v>
          </cell>
          <cell r="M3715" t="str">
            <v>N</v>
          </cell>
          <cell r="N3715">
            <v>778003.1176</v>
          </cell>
          <cell r="O3715">
            <v>1083399.55333</v>
          </cell>
          <cell r="P3715">
            <v>562</v>
          </cell>
          <cell r="Q3715">
            <v>66</v>
          </cell>
          <cell r="R3715">
            <v>456</v>
          </cell>
          <cell r="S3715">
            <v>0</v>
          </cell>
          <cell r="T3715">
            <v>1</v>
          </cell>
          <cell r="U3715">
            <v>1</v>
          </cell>
          <cell r="V3715">
            <v>5</v>
          </cell>
          <cell r="W3715">
            <v>4</v>
          </cell>
          <cell r="X3715">
            <v>1</v>
          </cell>
          <cell r="Y3715" t="str">
            <v>HIDROMET01</v>
          </cell>
          <cell r="Z3715" t="str">
            <v>1999-07-06 00:00:00</v>
          </cell>
          <cell r="AA3715">
            <v>2</v>
          </cell>
          <cell r="AB3715">
            <v>9</v>
          </cell>
          <cell r="AC3715">
            <v>14</v>
          </cell>
          <cell r="AD3715">
            <v>14</v>
          </cell>
          <cell r="AE3715">
            <v>0</v>
          </cell>
        </row>
        <row r="3716">
          <cell r="A3716">
            <v>5401708</v>
          </cell>
          <cell r="B3716" t="str">
            <v>AGUITA 10-913</v>
          </cell>
          <cell r="C3716" t="str">
            <v>PUEBLO RICO</v>
          </cell>
          <cell r="D3716" t="str">
            <v>RISARALDA</v>
          </cell>
          <cell r="E3716" t="str">
            <v>AGUITA</v>
          </cell>
          <cell r="F3716" t="str">
            <v>LM</v>
          </cell>
          <cell r="G3716">
            <v>-76.099999999999994</v>
          </cell>
          <cell r="H3716">
            <v>5.3333329999999997</v>
          </cell>
          <cell r="I3716">
            <v>76</v>
          </cell>
          <cell r="J3716">
            <v>6</v>
          </cell>
          <cell r="K3716">
            <v>5</v>
          </cell>
          <cell r="L3716">
            <v>20</v>
          </cell>
          <cell r="M3716" t="str">
            <v>N</v>
          </cell>
          <cell r="N3716">
            <v>776148.56969000003</v>
          </cell>
          <cell r="O3716">
            <v>1081561.38598</v>
          </cell>
          <cell r="P3716">
            <v>440</v>
          </cell>
          <cell r="Q3716">
            <v>66</v>
          </cell>
          <cell r="R3716">
            <v>572</v>
          </cell>
          <cell r="S3716">
            <v>0</v>
          </cell>
          <cell r="T3716">
            <v>1</v>
          </cell>
          <cell r="U3716">
            <v>1</v>
          </cell>
          <cell r="V3716">
            <v>5</v>
          </cell>
          <cell r="W3716">
            <v>4</v>
          </cell>
          <cell r="X3716">
            <v>1</v>
          </cell>
          <cell r="Y3716" t="str">
            <v>HIDROMET01</v>
          </cell>
          <cell r="Z3716" t="str">
            <v>1999-07-06 00:00:00</v>
          </cell>
          <cell r="AA3716">
            <v>2</v>
          </cell>
          <cell r="AB3716">
            <v>9</v>
          </cell>
          <cell r="AC3716">
            <v>14</v>
          </cell>
          <cell r="AD3716">
            <v>14</v>
          </cell>
          <cell r="AE3716">
            <v>262</v>
          </cell>
          <cell r="AF3716" t="str">
            <v>1963-09-01 00:00:00</v>
          </cell>
        </row>
        <row r="3717">
          <cell r="A3717">
            <v>1503701</v>
          </cell>
          <cell r="B3717" t="str">
            <v>ANCHO</v>
          </cell>
          <cell r="C3717" t="str">
            <v>RIOHACHA</v>
          </cell>
          <cell r="D3717" t="str">
            <v>LA GUAJIRA</v>
          </cell>
          <cell r="E3717" t="str">
            <v>ANCHO</v>
          </cell>
          <cell r="F3717" t="str">
            <v>LG</v>
          </cell>
          <cell r="G3717">
            <v>-73.466667000000001</v>
          </cell>
          <cell r="H3717">
            <v>11.233333</v>
          </cell>
          <cell r="I3717">
            <v>73</v>
          </cell>
          <cell r="J3717">
            <v>28</v>
          </cell>
          <cell r="K3717">
            <v>11</v>
          </cell>
          <cell r="L3717">
            <v>14</v>
          </cell>
          <cell r="M3717" t="str">
            <v>N</v>
          </cell>
          <cell r="N3717">
            <v>1067080.40307</v>
          </cell>
          <cell r="O3717">
            <v>1733802.1699600001</v>
          </cell>
          <cell r="P3717">
            <v>50</v>
          </cell>
          <cell r="Q3717">
            <v>44</v>
          </cell>
          <cell r="R3717">
            <v>1</v>
          </cell>
          <cell r="S3717">
            <v>0</v>
          </cell>
          <cell r="T3717">
            <v>1</v>
          </cell>
          <cell r="U3717">
            <v>1</v>
          </cell>
          <cell r="V3717">
            <v>1</v>
          </cell>
          <cell r="W3717">
            <v>5</v>
          </cell>
          <cell r="X3717">
            <v>3</v>
          </cell>
          <cell r="Y3717" t="str">
            <v>HIDROMET01</v>
          </cell>
          <cell r="Z3717" t="str">
            <v>1999-07-06 00:00:00</v>
          </cell>
          <cell r="AA3717">
            <v>2</v>
          </cell>
          <cell r="AB3717">
            <v>5</v>
          </cell>
          <cell r="AC3717">
            <v>1</v>
          </cell>
          <cell r="AD3717">
            <v>1</v>
          </cell>
          <cell r="AE3717">
            <v>540</v>
          </cell>
          <cell r="AF3717" t="str">
            <v>1971-09-01 00:00:00</v>
          </cell>
        </row>
        <row r="3718">
          <cell r="A3718">
            <v>5401710</v>
          </cell>
          <cell r="B3718" t="str">
            <v>ANTON</v>
          </cell>
          <cell r="C3718" t="str">
            <v>TADO</v>
          </cell>
          <cell r="D3718" t="str">
            <v>CHOCO</v>
          </cell>
          <cell r="E3718" t="str">
            <v>SAN JUAN</v>
          </cell>
          <cell r="F3718" t="str">
            <v>LG</v>
          </cell>
          <cell r="G3718">
            <v>-76.033332999999999</v>
          </cell>
          <cell r="H3718">
            <v>5.266667</v>
          </cell>
          <cell r="I3718">
            <v>76</v>
          </cell>
          <cell r="J3718">
            <v>2</v>
          </cell>
          <cell r="K3718">
            <v>5</v>
          </cell>
          <cell r="L3718">
            <v>16</v>
          </cell>
          <cell r="M3718" t="str">
            <v>N</v>
          </cell>
          <cell r="N3718">
            <v>783519.41176000005</v>
          </cell>
          <cell r="O3718">
            <v>1074160.9860700001</v>
          </cell>
          <cell r="P3718">
            <v>265</v>
          </cell>
          <cell r="Q3718">
            <v>27</v>
          </cell>
          <cell r="R3718">
            <v>787</v>
          </cell>
          <cell r="S3718">
            <v>0</v>
          </cell>
          <cell r="T3718">
            <v>1</v>
          </cell>
          <cell r="U3718">
            <v>1</v>
          </cell>
          <cell r="V3718">
            <v>5</v>
          </cell>
          <cell r="W3718">
            <v>4</v>
          </cell>
          <cell r="X3718">
            <v>1</v>
          </cell>
          <cell r="Y3718" t="str">
            <v>HIDROMET01</v>
          </cell>
          <cell r="Z3718" t="str">
            <v>1999-07-06 00:00:00</v>
          </cell>
          <cell r="AA3718">
            <v>2</v>
          </cell>
          <cell r="AB3718">
            <v>9</v>
          </cell>
          <cell r="AC3718">
            <v>14</v>
          </cell>
          <cell r="AD3718">
            <v>14</v>
          </cell>
          <cell r="AE3718">
            <v>985</v>
          </cell>
        </row>
        <row r="3719">
          <cell r="A3719">
            <v>5402001</v>
          </cell>
          <cell r="B3719" t="str">
            <v>ANDAGOYA</v>
          </cell>
          <cell r="C3719" t="str">
            <v>ITSMINA</v>
          </cell>
          <cell r="D3719" t="str">
            <v>CHOCO</v>
          </cell>
          <cell r="E3719" t="str">
            <v>SAN JUAN</v>
          </cell>
          <cell r="F3719" t="str">
            <v>PM</v>
          </cell>
          <cell r="G3719">
            <v>-76.7</v>
          </cell>
          <cell r="H3719">
            <v>5.0833329999999997</v>
          </cell>
          <cell r="I3719">
            <v>76</v>
          </cell>
          <cell r="J3719">
            <v>42</v>
          </cell>
          <cell r="K3719">
            <v>5</v>
          </cell>
          <cell r="L3719">
            <v>5</v>
          </cell>
          <cell r="M3719" t="str">
            <v>N</v>
          </cell>
          <cell r="N3719">
            <v>709472.32397999999</v>
          </cell>
          <cell r="O3719">
            <v>1054137.15564</v>
          </cell>
          <cell r="P3719">
            <v>35</v>
          </cell>
          <cell r="Q3719">
            <v>27</v>
          </cell>
          <cell r="R3719">
            <v>361</v>
          </cell>
          <cell r="S3719">
            <v>0</v>
          </cell>
          <cell r="T3719">
            <v>1</v>
          </cell>
          <cell r="U3719">
            <v>1</v>
          </cell>
          <cell r="V3719">
            <v>5</v>
          </cell>
          <cell r="W3719">
            <v>4</v>
          </cell>
          <cell r="X3719">
            <v>2</v>
          </cell>
          <cell r="Y3719" t="str">
            <v>HIDROMET01</v>
          </cell>
          <cell r="Z3719" t="str">
            <v>1999-07-06 00:00:00</v>
          </cell>
          <cell r="AA3719">
            <v>1</v>
          </cell>
          <cell r="AB3719">
            <v>9</v>
          </cell>
          <cell r="AC3719">
            <v>10</v>
          </cell>
          <cell r="AD3719">
            <v>10</v>
          </cell>
          <cell r="AE3719">
            <v>0</v>
          </cell>
        </row>
        <row r="3720">
          <cell r="A3720">
            <v>5402002</v>
          </cell>
          <cell r="B3720" t="str">
            <v>NOVITA</v>
          </cell>
          <cell r="C3720" t="str">
            <v>NOVITA</v>
          </cell>
          <cell r="D3720" t="str">
            <v>CHOCO</v>
          </cell>
          <cell r="E3720" t="str">
            <v>TAMANA</v>
          </cell>
          <cell r="F3720" t="str">
            <v>PM</v>
          </cell>
          <cell r="G3720">
            <v>-76.616667000000007</v>
          </cell>
          <cell r="H3720">
            <v>4.95</v>
          </cell>
          <cell r="I3720">
            <v>76</v>
          </cell>
          <cell r="J3720">
            <v>37</v>
          </cell>
          <cell r="K3720">
            <v>4</v>
          </cell>
          <cell r="L3720">
            <v>57</v>
          </cell>
          <cell r="M3720" t="str">
            <v>N</v>
          </cell>
          <cell r="N3720">
            <v>718665.18715999997</v>
          </cell>
          <cell r="O3720">
            <v>1039341.4003</v>
          </cell>
          <cell r="P3720">
            <v>70</v>
          </cell>
          <cell r="Q3720">
            <v>27</v>
          </cell>
          <cell r="R3720">
            <v>491</v>
          </cell>
          <cell r="S3720">
            <v>0</v>
          </cell>
          <cell r="T3720">
            <v>1</v>
          </cell>
          <cell r="U3720">
            <v>1</v>
          </cell>
          <cell r="V3720">
            <v>5</v>
          </cell>
          <cell r="W3720">
            <v>4</v>
          </cell>
          <cell r="X3720">
            <v>2</v>
          </cell>
          <cell r="Y3720" t="str">
            <v>HIDROMET01</v>
          </cell>
          <cell r="Z3720" t="str">
            <v>1999-07-06 00:00:00</v>
          </cell>
          <cell r="AA3720">
            <v>1</v>
          </cell>
          <cell r="AB3720">
            <v>9</v>
          </cell>
          <cell r="AC3720">
            <v>33</v>
          </cell>
          <cell r="AD3720">
            <v>33</v>
          </cell>
          <cell r="AE3720">
            <v>0</v>
          </cell>
          <cell r="AF3720" t="str">
            <v>1966-03-01 00:00:00</v>
          </cell>
        </row>
        <row r="3721">
          <cell r="A3721">
            <v>5402004</v>
          </cell>
          <cell r="B3721" t="str">
            <v>VALENCIA LA DIVISA</v>
          </cell>
          <cell r="C3721" t="str">
            <v>SAN JOSE DEL PALMAR</v>
          </cell>
          <cell r="D3721" t="str">
            <v>CHOCO</v>
          </cell>
          <cell r="E3721" t="str">
            <v>INGARA</v>
          </cell>
          <cell r="F3721" t="str">
            <v>PM</v>
          </cell>
          <cell r="G3721">
            <v>-76.383332999999993</v>
          </cell>
          <cell r="H3721">
            <v>5.9</v>
          </cell>
          <cell r="I3721">
            <v>76</v>
          </cell>
          <cell r="J3721">
            <v>23</v>
          </cell>
          <cell r="K3721">
            <v>5</v>
          </cell>
          <cell r="L3721">
            <v>54</v>
          </cell>
          <cell r="M3721" t="str">
            <v>N</v>
          </cell>
          <cell r="N3721">
            <v>744967.09777999995</v>
          </cell>
          <cell r="O3721">
            <v>1144387.09742</v>
          </cell>
          <cell r="P3721">
            <v>470</v>
          </cell>
          <cell r="Q3721">
            <v>27</v>
          </cell>
          <cell r="R3721">
            <v>660</v>
          </cell>
          <cell r="S3721">
            <v>0</v>
          </cell>
          <cell r="T3721">
            <v>1</v>
          </cell>
          <cell r="U3721">
            <v>1</v>
          </cell>
          <cell r="V3721">
            <v>5</v>
          </cell>
          <cell r="W3721">
            <v>4</v>
          </cell>
          <cell r="X3721">
            <v>2</v>
          </cell>
          <cell r="Y3721" t="str">
            <v>HIDROMET01</v>
          </cell>
          <cell r="Z3721" t="str">
            <v>1999-07-06 00:00:00</v>
          </cell>
          <cell r="AA3721">
            <v>1</v>
          </cell>
          <cell r="AB3721">
            <v>9</v>
          </cell>
          <cell r="AC3721">
            <v>33</v>
          </cell>
          <cell r="AD3721">
            <v>33</v>
          </cell>
          <cell r="AE3721">
            <v>0</v>
          </cell>
          <cell r="AF3721" t="str">
            <v>1966-03-01 00:00:00</v>
          </cell>
        </row>
        <row r="3722">
          <cell r="A3722">
            <v>5402006</v>
          </cell>
          <cell r="B3722" t="str">
            <v>OPOGODO</v>
          </cell>
          <cell r="C3722" t="str">
            <v>CONDOTO</v>
          </cell>
          <cell r="D3722" t="str">
            <v>CHOCO</v>
          </cell>
          <cell r="E3722" t="str">
            <v>CONDOTO</v>
          </cell>
          <cell r="F3722" t="str">
            <v>PM</v>
          </cell>
          <cell r="G3722">
            <v>-76.650000000000006</v>
          </cell>
          <cell r="H3722">
            <v>5.05</v>
          </cell>
          <cell r="I3722">
            <v>76</v>
          </cell>
          <cell r="J3722">
            <v>39</v>
          </cell>
          <cell r="K3722">
            <v>5</v>
          </cell>
          <cell r="L3722">
            <v>3</v>
          </cell>
          <cell r="M3722" t="str">
            <v>N</v>
          </cell>
          <cell r="N3722">
            <v>715007.78610000003</v>
          </cell>
          <cell r="O3722">
            <v>1050425.06076</v>
          </cell>
          <cell r="P3722">
            <v>70</v>
          </cell>
          <cell r="Q3722">
            <v>27</v>
          </cell>
          <cell r="R3722">
            <v>205</v>
          </cell>
          <cell r="S3722">
            <v>0</v>
          </cell>
          <cell r="T3722">
            <v>1</v>
          </cell>
          <cell r="U3722">
            <v>1</v>
          </cell>
          <cell r="V3722">
            <v>5</v>
          </cell>
          <cell r="W3722">
            <v>4</v>
          </cell>
          <cell r="X3722">
            <v>2</v>
          </cell>
          <cell r="Y3722" t="str">
            <v>HIDROMET01</v>
          </cell>
          <cell r="Z3722" t="str">
            <v>1999-07-06 00:00:00</v>
          </cell>
          <cell r="AA3722">
            <v>1</v>
          </cell>
          <cell r="AB3722">
            <v>9</v>
          </cell>
          <cell r="AC3722">
            <v>33</v>
          </cell>
          <cell r="AD3722">
            <v>33</v>
          </cell>
          <cell r="AE3722">
            <v>0</v>
          </cell>
          <cell r="AF3722" t="str">
            <v>1966-03-01 00:00:00</v>
          </cell>
        </row>
        <row r="3723">
          <cell r="A3723">
            <v>5402007</v>
          </cell>
          <cell r="B3723" t="str">
            <v>CONDOTO</v>
          </cell>
          <cell r="C3723" t="str">
            <v>CONDOTO</v>
          </cell>
          <cell r="D3723" t="str">
            <v>CHOCO</v>
          </cell>
          <cell r="E3723" t="str">
            <v>CONDOTO</v>
          </cell>
          <cell r="F3723" t="str">
            <v>PM</v>
          </cell>
          <cell r="G3723">
            <v>-76.616667000000007</v>
          </cell>
          <cell r="H3723">
            <v>5.0999999999999996</v>
          </cell>
          <cell r="I3723">
            <v>76</v>
          </cell>
          <cell r="J3723">
            <v>37</v>
          </cell>
          <cell r="K3723">
            <v>5</v>
          </cell>
          <cell r="L3723">
            <v>6</v>
          </cell>
          <cell r="M3723" t="str">
            <v>N</v>
          </cell>
          <cell r="N3723">
            <v>718729.59446000005</v>
          </cell>
          <cell r="O3723">
            <v>1055945.1223500001</v>
          </cell>
          <cell r="P3723">
            <v>70</v>
          </cell>
          <cell r="Q3723">
            <v>27</v>
          </cell>
          <cell r="R3723">
            <v>205</v>
          </cell>
          <cell r="S3723">
            <v>0</v>
          </cell>
          <cell r="T3723">
            <v>1</v>
          </cell>
          <cell r="U3723">
            <v>1</v>
          </cell>
          <cell r="V3723">
            <v>5</v>
          </cell>
          <cell r="W3723">
            <v>4</v>
          </cell>
          <cell r="X3723">
            <v>2</v>
          </cell>
          <cell r="Y3723" t="str">
            <v>HIDROMET01</v>
          </cell>
          <cell r="Z3723" t="str">
            <v>1999-07-06 00:00:00</v>
          </cell>
          <cell r="AA3723">
            <v>1</v>
          </cell>
          <cell r="AB3723">
            <v>9</v>
          </cell>
          <cell r="AC3723">
            <v>33</v>
          </cell>
          <cell r="AD3723">
            <v>33</v>
          </cell>
          <cell r="AE3723">
            <v>0</v>
          </cell>
        </row>
        <row r="3724">
          <cell r="A3724">
            <v>5402501</v>
          </cell>
          <cell r="B3724" t="str">
            <v>SAN JOSE PALMAR</v>
          </cell>
          <cell r="C3724" t="str">
            <v>SAN JOSE DEL PALMAR</v>
          </cell>
          <cell r="D3724" t="str">
            <v>CHOCO</v>
          </cell>
          <cell r="E3724" t="str">
            <v>INGARA</v>
          </cell>
          <cell r="F3724" t="str">
            <v>CO</v>
          </cell>
          <cell r="G3724">
            <v>-76.233333000000002</v>
          </cell>
          <cell r="H3724">
            <v>4.9666670000000002</v>
          </cell>
          <cell r="I3724">
            <v>76</v>
          </cell>
          <cell r="J3724">
            <v>14</v>
          </cell>
          <cell r="K3724">
            <v>4</v>
          </cell>
          <cell r="L3724">
            <v>58</v>
          </cell>
          <cell r="M3724" t="str">
            <v>N</v>
          </cell>
          <cell r="N3724">
            <v>761222.62691999995</v>
          </cell>
          <cell r="O3724">
            <v>1041035.4547999999</v>
          </cell>
          <cell r="P3724">
            <v>1000</v>
          </cell>
          <cell r="Q3724">
            <v>27</v>
          </cell>
          <cell r="R3724">
            <v>660</v>
          </cell>
          <cell r="S3724">
            <v>0</v>
          </cell>
          <cell r="T3724">
            <v>1</v>
          </cell>
          <cell r="U3724">
            <v>1</v>
          </cell>
          <cell r="V3724">
            <v>5</v>
          </cell>
          <cell r="W3724">
            <v>4</v>
          </cell>
          <cell r="X3724">
            <v>2</v>
          </cell>
          <cell r="Y3724" t="str">
            <v>HIDROMET01</v>
          </cell>
          <cell r="Z3724" t="str">
            <v>1999-07-06 00:00:00</v>
          </cell>
          <cell r="AA3724">
            <v>1</v>
          </cell>
          <cell r="AB3724">
            <v>9</v>
          </cell>
          <cell r="AC3724">
            <v>1</v>
          </cell>
          <cell r="AD3724">
            <v>1</v>
          </cell>
          <cell r="AE3724">
            <v>0</v>
          </cell>
          <cell r="AF3724" t="str">
            <v>1973-09-01 00:00:00</v>
          </cell>
        </row>
        <row r="3725">
          <cell r="A3725">
            <v>5402502</v>
          </cell>
          <cell r="B3725" t="str">
            <v>APTO CONDOTO</v>
          </cell>
          <cell r="C3725" t="str">
            <v>CONDOTO</v>
          </cell>
          <cell r="D3725" t="str">
            <v>CHOCO</v>
          </cell>
          <cell r="E3725" t="str">
            <v>CONDOTO</v>
          </cell>
          <cell r="F3725" t="str">
            <v>CP</v>
          </cell>
          <cell r="G3725">
            <v>-76.650000000000006</v>
          </cell>
          <cell r="H3725">
            <v>5.0999999999999996</v>
          </cell>
          <cell r="I3725">
            <v>76</v>
          </cell>
          <cell r="J3725">
            <v>39</v>
          </cell>
          <cell r="K3725">
            <v>5</v>
          </cell>
          <cell r="L3725">
            <v>6</v>
          </cell>
          <cell r="M3725" t="str">
            <v>N</v>
          </cell>
          <cell r="N3725">
            <v>715029.75427000003</v>
          </cell>
          <cell r="O3725">
            <v>1055959.7838699999</v>
          </cell>
          <cell r="P3725">
            <v>66</v>
          </cell>
          <cell r="Q3725">
            <v>27</v>
          </cell>
          <cell r="R3725">
            <v>205</v>
          </cell>
          <cell r="S3725">
            <v>0</v>
          </cell>
          <cell r="T3725">
            <v>1</v>
          </cell>
          <cell r="U3725">
            <v>1</v>
          </cell>
          <cell r="V3725">
            <v>5</v>
          </cell>
          <cell r="W3725">
            <v>4</v>
          </cell>
          <cell r="X3725">
            <v>2</v>
          </cell>
          <cell r="Y3725" t="str">
            <v>HIDROMET01</v>
          </cell>
          <cell r="Z3725" t="str">
            <v>1999-07-06 00:00:00</v>
          </cell>
          <cell r="AA3725">
            <v>1</v>
          </cell>
          <cell r="AB3725">
            <v>9</v>
          </cell>
          <cell r="AC3725">
            <v>1</v>
          </cell>
          <cell r="AD3725">
            <v>1</v>
          </cell>
          <cell r="AE3725">
            <v>0</v>
          </cell>
        </row>
        <row r="3726">
          <cell r="A3726">
            <v>5402504</v>
          </cell>
          <cell r="B3726" t="str">
            <v>ANDAGOYA</v>
          </cell>
          <cell r="C3726" t="str">
            <v>ITSMINA</v>
          </cell>
          <cell r="D3726" t="str">
            <v>CHOCO</v>
          </cell>
          <cell r="E3726" t="str">
            <v>SAN JUAN</v>
          </cell>
          <cell r="F3726" t="str">
            <v>CO</v>
          </cell>
          <cell r="G3726">
            <v>-76.716667000000001</v>
          </cell>
          <cell r="H3726">
            <v>5.1333330000000004</v>
          </cell>
          <cell r="I3726">
            <v>76</v>
          </cell>
          <cell r="J3726">
            <v>43</v>
          </cell>
          <cell r="K3726">
            <v>5</v>
          </cell>
          <cell r="L3726">
            <v>8</v>
          </cell>
          <cell r="M3726" t="str">
            <v>N</v>
          </cell>
          <cell r="N3726">
            <v>707644.93544000003</v>
          </cell>
          <cell r="O3726">
            <v>1059679.6958600001</v>
          </cell>
          <cell r="P3726">
            <v>35</v>
          </cell>
          <cell r="Q3726">
            <v>27</v>
          </cell>
          <cell r="R3726">
            <v>361</v>
          </cell>
          <cell r="S3726">
            <v>0</v>
          </cell>
          <cell r="T3726">
            <v>1</v>
          </cell>
          <cell r="U3726">
            <v>1</v>
          </cell>
          <cell r="V3726">
            <v>5</v>
          </cell>
          <cell r="W3726">
            <v>4</v>
          </cell>
          <cell r="X3726">
            <v>2</v>
          </cell>
          <cell r="Y3726" t="str">
            <v>HIDROMET01</v>
          </cell>
          <cell r="Z3726" t="str">
            <v>1999-07-06 00:00:00</v>
          </cell>
          <cell r="AA3726">
            <v>1</v>
          </cell>
          <cell r="AB3726">
            <v>9</v>
          </cell>
          <cell r="AC3726">
            <v>11</v>
          </cell>
          <cell r="AD3726">
            <v>11</v>
          </cell>
          <cell r="AE3726">
            <v>0</v>
          </cell>
        </row>
        <row r="3727">
          <cell r="A3727">
            <v>5402703</v>
          </cell>
          <cell r="B3727" t="str">
            <v>SALADO EL</v>
          </cell>
          <cell r="C3727" t="str">
            <v>ITSMINA</v>
          </cell>
          <cell r="D3727" t="str">
            <v>CHOCO</v>
          </cell>
          <cell r="E3727" t="str">
            <v>SAN JUAN</v>
          </cell>
          <cell r="F3727" t="str">
            <v>LG</v>
          </cell>
          <cell r="G3727">
            <v>-76.833332999999996</v>
          </cell>
          <cell r="H3727">
            <v>4.9166670000000003</v>
          </cell>
          <cell r="I3727">
            <v>76</v>
          </cell>
          <cell r="J3727">
            <v>50</v>
          </cell>
          <cell r="K3727">
            <v>4</v>
          </cell>
          <cell r="L3727">
            <v>55</v>
          </cell>
          <cell r="M3727" t="str">
            <v>N</v>
          </cell>
          <cell r="N3727">
            <v>694593.70088000002</v>
          </cell>
          <cell r="O3727">
            <v>1035746.91353</v>
          </cell>
          <cell r="P3727">
            <v>45</v>
          </cell>
          <cell r="Q3727">
            <v>27</v>
          </cell>
          <cell r="R3727">
            <v>361</v>
          </cell>
          <cell r="S3727">
            <v>0</v>
          </cell>
          <cell r="T3727">
            <v>1</v>
          </cell>
          <cell r="U3727">
            <v>1</v>
          </cell>
          <cell r="V3727">
            <v>5</v>
          </cell>
          <cell r="W3727">
            <v>4</v>
          </cell>
          <cell r="X3727">
            <v>2</v>
          </cell>
          <cell r="Y3727" t="str">
            <v>HIDROMET01</v>
          </cell>
          <cell r="Z3727" t="str">
            <v>1999-07-06 00:00:00</v>
          </cell>
          <cell r="AA3727">
            <v>2</v>
          </cell>
          <cell r="AB3727">
            <v>9</v>
          </cell>
          <cell r="AC3727">
            <v>1</v>
          </cell>
          <cell r="AD3727">
            <v>1</v>
          </cell>
          <cell r="AE3727">
            <v>4701</v>
          </cell>
        </row>
        <row r="3728">
          <cell r="A3728">
            <v>5403002</v>
          </cell>
          <cell r="B3728" t="str">
            <v>NARANJAL</v>
          </cell>
          <cell r="C3728" t="str">
            <v>BOLIVAR</v>
          </cell>
          <cell r="D3728" t="str">
            <v>VALLE</v>
          </cell>
          <cell r="E3728" t="str">
            <v>SAN QUININI</v>
          </cell>
          <cell r="F3728" t="str">
            <v>PM</v>
          </cell>
          <cell r="G3728">
            <v>-76.416667000000004</v>
          </cell>
          <cell r="H3728">
            <v>4.3499999999999996</v>
          </cell>
          <cell r="I3728">
            <v>76</v>
          </cell>
          <cell r="J3728">
            <v>25</v>
          </cell>
          <cell r="K3728">
            <v>4</v>
          </cell>
          <cell r="L3728">
            <v>21</v>
          </cell>
          <cell r="M3728" t="str">
            <v>N</v>
          </cell>
          <cell r="N3728">
            <v>740647.80029000004</v>
          </cell>
          <cell r="O3728">
            <v>972855.40445999999</v>
          </cell>
          <cell r="P3728">
            <v>1200</v>
          </cell>
          <cell r="Q3728">
            <v>76</v>
          </cell>
          <cell r="R3728">
            <v>100</v>
          </cell>
          <cell r="S3728">
            <v>0</v>
          </cell>
          <cell r="T3728">
            <v>1</v>
          </cell>
          <cell r="U3728">
            <v>1</v>
          </cell>
          <cell r="V3728">
            <v>5</v>
          </cell>
          <cell r="W3728">
            <v>4</v>
          </cell>
          <cell r="X3728">
            <v>3</v>
          </cell>
          <cell r="Y3728" t="str">
            <v>HIDROMET01</v>
          </cell>
          <cell r="Z3728" t="str">
            <v>1999-07-06 00:00:00</v>
          </cell>
          <cell r="AA3728">
            <v>1</v>
          </cell>
          <cell r="AB3728">
            <v>9</v>
          </cell>
          <cell r="AC3728">
            <v>1</v>
          </cell>
          <cell r="AD3728">
            <v>1</v>
          </cell>
          <cell r="AE3728">
            <v>0</v>
          </cell>
          <cell r="AF3728" t="str">
            <v>1975-03-01 00:00:00</v>
          </cell>
        </row>
        <row r="3729">
          <cell r="A3729">
            <v>5403003</v>
          </cell>
          <cell r="B3729" t="str">
            <v>LITUANIA</v>
          </cell>
          <cell r="C3729" t="str">
            <v>EL DOVIO</v>
          </cell>
          <cell r="D3729" t="str">
            <v>VALLE</v>
          </cell>
          <cell r="E3729" t="str">
            <v>GARRAPATAS</v>
          </cell>
          <cell r="F3729" t="str">
            <v>PM</v>
          </cell>
          <cell r="G3729">
            <v>-76.433333000000005</v>
          </cell>
          <cell r="H3729">
            <v>4.4666670000000002</v>
          </cell>
          <cell r="I3729">
            <v>76</v>
          </cell>
          <cell r="J3729">
            <v>26</v>
          </cell>
          <cell r="K3729">
            <v>4</v>
          </cell>
          <cell r="L3729">
            <v>28</v>
          </cell>
          <cell r="M3729" t="str">
            <v>N</v>
          </cell>
          <cell r="N3729">
            <v>738836.94128999999</v>
          </cell>
          <cell r="O3729">
            <v>985773.22031</v>
          </cell>
          <cell r="P3729">
            <v>1870</v>
          </cell>
          <cell r="Q3729">
            <v>76</v>
          </cell>
          <cell r="R3729">
            <v>250</v>
          </cell>
          <cell r="S3729">
            <v>0</v>
          </cell>
          <cell r="T3729">
            <v>1</v>
          </cell>
          <cell r="U3729">
            <v>1</v>
          </cell>
          <cell r="V3729">
            <v>5</v>
          </cell>
          <cell r="W3729">
            <v>4</v>
          </cell>
          <cell r="X3729">
            <v>3</v>
          </cell>
          <cell r="Y3729" t="str">
            <v>HIDROMET01</v>
          </cell>
          <cell r="Z3729" t="str">
            <v>1999-07-06 00:00:00</v>
          </cell>
          <cell r="AA3729">
            <v>1</v>
          </cell>
          <cell r="AB3729">
            <v>9</v>
          </cell>
          <cell r="AC3729">
            <v>7</v>
          </cell>
          <cell r="AD3729">
            <v>7</v>
          </cell>
          <cell r="AE3729">
            <v>0</v>
          </cell>
          <cell r="AF3729" t="str">
            <v>1966-05-01 00:00:00</v>
          </cell>
        </row>
        <row r="3730">
          <cell r="A3730">
            <v>5403006</v>
          </cell>
          <cell r="B3730" t="str">
            <v>PEDRAL EL</v>
          </cell>
          <cell r="C3730" t="str">
            <v>EL DOVIO</v>
          </cell>
          <cell r="D3730" t="str">
            <v>VALLE</v>
          </cell>
          <cell r="E3730" t="str">
            <v>GARRAPATAS</v>
          </cell>
          <cell r="F3730" t="str">
            <v>PM</v>
          </cell>
          <cell r="G3730">
            <v>-76.5</v>
          </cell>
          <cell r="H3730">
            <v>4.483333</v>
          </cell>
          <cell r="I3730">
            <v>76</v>
          </cell>
          <cell r="J3730">
            <v>30</v>
          </cell>
          <cell r="K3730">
            <v>4</v>
          </cell>
          <cell r="L3730">
            <v>29</v>
          </cell>
          <cell r="M3730" t="str">
            <v>N</v>
          </cell>
          <cell r="N3730">
            <v>731437.43576999998</v>
          </cell>
          <cell r="O3730">
            <v>987641.92215</v>
          </cell>
          <cell r="P3730">
            <v>510</v>
          </cell>
          <cell r="Q3730">
            <v>76</v>
          </cell>
          <cell r="R3730">
            <v>250</v>
          </cell>
          <cell r="S3730">
            <v>0</v>
          </cell>
          <cell r="T3730">
            <v>1</v>
          </cell>
          <cell r="U3730">
            <v>1</v>
          </cell>
          <cell r="V3730">
            <v>5</v>
          </cell>
          <cell r="W3730">
            <v>4</v>
          </cell>
          <cell r="X3730">
            <v>3</v>
          </cell>
          <cell r="Y3730" t="str">
            <v>HIDROMET01</v>
          </cell>
          <cell r="Z3730" t="str">
            <v>1999-07-06 00:00:00</v>
          </cell>
          <cell r="AA3730">
            <v>1</v>
          </cell>
          <cell r="AB3730">
            <v>9</v>
          </cell>
          <cell r="AC3730">
            <v>4</v>
          </cell>
          <cell r="AD3730">
            <v>4</v>
          </cell>
          <cell r="AE3730">
            <v>0</v>
          </cell>
          <cell r="AF3730" t="str">
            <v>1980-02-01 00:00:00</v>
          </cell>
        </row>
        <row r="3731">
          <cell r="A3731">
            <v>5403007</v>
          </cell>
          <cell r="B3731" t="str">
            <v>PATIOS</v>
          </cell>
          <cell r="C3731" t="str">
            <v>EL DOVIO</v>
          </cell>
          <cell r="D3731" t="str">
            <v>VALLE</v>
          </cell>
          <cell r="E3731" t="str">
            <v>GARRAPATAS</v>
          </cell>
          <cell r="F3731" t="str">
            <v>PM</v>
          </cell>
          <cell r="G3731">
            <v>-76.566666999999995</v>
          </cell>
          <cell r="H3731">
            <v>4.3499999999999996</v>
          </cell>
          <cell r="I3731">
            <v>76</v>
          </cell>
          <cell r="J3731">
            <v>34</v>
          </cell>
          <cell r="K3731">
            <v>4</v>
          </cell>
          <cell r="L3731">
            <v>21</v>
          </cell>
          <cell r="M3731" t="str">
            <v>N</v>
          </cell>
          <cell r="N3731">
            <v>723982.31741000002</v>
          </cell>
          <cell r="O3731">
            <v>972908.62248999998</v>
          </cell>
          <cell r="P3731">
            <v>815</v>
          </cell>
          <cell r="Q3731">
            <v>76</v>
          </cell>
          <cell r="R3731">
            <v>250</v>
          </cell>
          <cell r="S3731">
            <v>0</v>
          </cell>
          <cell r="T3731">
            <v>1</v>
          </cell>
          <cell r="U3731">
            <v>1</v>
          </cell>
          <cell r="V3731">
            <v>5</v>
          </cell>
          <cell r="W3731">
            <v>4</v>
          </cell>
          <cell r="X3731">
            <v>3</v>
          </cell>
          <cell r="Y3731" t="str">
            <v>HIDROMET01</v>
          </cell>
          <cell r="Z3731" t="str">
            <v>1999-07-06 00:00:00</v>
          </cell>
          <cell r="AA3731">
            <v>1</v>
          </cell>
          <cell r="AB3731">
            <v>9</v>
          </cell>
          <cell r="AC3731">
            <v>4</v>
          </cell>
          <cell r="AD3731">
            <v>4</v>
          </cell>
          <cell r="AE3731">
            <v>0</v>
          </cell>
          <cell r="AF3731" t="str">
            <v>1979-07-01 00:00:00</v>
          </cell>
        </row>
        <row r="3732">
          <cell r="A3732">
            <v>5403009</v>
          </cell>
          <cell r="B3732" t="str">
            <v>BETANIA</v>
          </cell>
          <cell r="C3732" t="str">
            <v>BOLIVAR</v>
          </cell>
          <cell r="D3732" t="str">
            <v>VALLE</v>
          </cell>
          <cell r="E3732" t="str">
            <v>GARRAPATAS</v>
          </cell>
          <cell r="F3732" t="str">
            <v>PM</v>
          </cell>
          <cell r="G3732">
            <v>-76.316666999999995</v>
          </cell>
          <cell r="H3732">
            <v>4.3499999999999996</v>
          </cell>
          <cell r="I3732">
            <v>76</v>
          </cell>
          <cell r="J3732">
            <v>19</v>
          </cell>
          <cell r="K3732">
            <v>4</v>
          </cell>
          <cell r="L3732">
            <v>21</v>
          </cell>
          <cell r="M3732" t="str">
            <v>N</v>
          </cell>
          <cell r="N3732">
            <v>751757.13130000001</v>
          </cell>
          <cell r="O3732">
            <v>972821.77044999995</v>
          </cell>
          <cell r="P3732">
            <v>1750</v>
          </cell>
          <cell r="Q3732">
            <v>76</v>
          </cell>
          <cell r="R3732">
            <v>100</v>
          </cell>
          <cell r="S3732">
            <v>0</v>
          </cell>
          <cell r="T3732">
            <v>1</v>
          </cell>
          <cell r="U3732">
            <v>1</v>
          </cell>
          <cell r="V3732">
            <v>5</v>
          </cell>
          <cell r="W3732">
            <v>4</v>
          </cell>
          <cell r="X3732">
            <v>3</v>
          </cell>
          <cell r="Y3732" t="str">
            <v>HIDROMET01</v>
          </cell>
          <cell r="Z3732" t="str">
            <v>1999-07-06 00:00:00</v>
          </cell>
          <cell r="AA3732">
            <v>1</v>
          </cell>
          <cell r="AB3732">
            <v>9</v>
          </cell>
          <cell r="AC3732">
            <v>4</v>
          </cell>
          <cell r="AD3732">
            <v>4</v>
          </cell>
          <cell r="AE3732">
            <v>0</v>
          </cell>
        </row>
        <row r="3733">
          <cell r="A3733">
            <v>5403010</v>
          </cell>
          <cell r="B3733" t="str">
            <v>BALSAL EL</v>
          </cell>
          <cell r="C3733" t="str">
            <v>VERSALLES</v>
          </cell>
          <cell r="D3733" t="str">
            <v>VALLE</v>
          </cell>
          <cell r="E3733" t="str">
            <v>GARRAPATAS</v>
          </cell>
          <cell r="F3733" t="str">
            <v>PM</v>
          </cell>
          <cell r="G3733">
            <v>-76.233333000000002</v>
          </cell>
          <cell r="H3733">
            <v>4.6666670000000003</v>
          </cell>
          <cell r="I3733">
            <v>76</v>
          </cell>
          <cell r="J3733">
            <v>14</v>
          </cell>
          <cell r="K3733">
            <v>4</v>
          </cell>
          <cell r="L3733">
            <v>40</v>
          </cell>
          <cell r="M3733" t="str">
            <v>N</v>
          </cell>
          <cell r="N3733">
            <v>761117.85637000005</v>
          </cell>
          <cell r="O3733">
            <v>1007837.20323</v>
          </cell>
          <cell r="P3733">
            <v>1524</v>
          </cell>
          <cell r="Q3733">
            <v>76</v>
          </cell>
          <cell r="R3733">
            <v>863</v>
          </cell>
          <cell r="S3733">
            <v>0</v>
          </cell>
          <cell r="T3733">
            <v>1</v>
          </cell>
          <cell r="U3733">
            <v>1</v>
          </cell>
          <cell r="V3733">
            <v>5</v>
          </cell>
          <cell r="W3733">
            <v>4</v>
          </cell>
          <cell r="X3733">
            <v>3</v>
          </cell>
          <cell r="Y3733" t="str">
            <v>HIDROMET01</v>
          </cell>
          <cell r="Z3733" t="str">
            <v>1999-07-06 00:00:00</v>
          </cell>
          <cell r="AA3733">
            <v>1</v>
          </cell>
          <cell r="AB3733">
            <v>9</v>
          </cell>
          <cell r="AC3733">
            <v>4</v>
          </cell>
          <cell r="AD3733">
            <v>4</v>
          </cell>
          <cell r="AE3733">
            <v>0</v>
          </cell>
          <cell r="AF3733" t="str">
            <v>1982-06-01 00:00:00</v>
          </cell>
        </row>
        <row r="3734">
          <cell r="A3734">
            <v>1503703</v>
          </cell>
          <cell r="B3734" t="str">
            <v>MINGUEO</v>
          </cell>
          <cell r="C3734" t="str">
            <v>RIOHACHA</v>
          </cell>
          <cell r="D3734" t="str">
            <v>LA GUAJIRA</v>
          </cell>
          <cell r="E3734" t="str">
            <v>CANAS</v>
          </cell>
          <cell r="F3734" t="str">
            <v>LM</v>
          </cell>
          <cell r="G3734">
            <v>-73.433333000000005</v>
          </cell>
          <cell r="H3734">
            <v>11.216666999999999</v>
          </cell>
          <cell r="I3734">
            <v>73</v>
          </cell>
          <cell r="J3734">
            <v>26</v>
          </cell>
          <cell r="K3734">
            <v>11</v>
          </cell>
          <cell r="L3734">
            <v>13</v>
          </cell>
          <cell r="M3734" t="str">
            <v>N</v>
          </cell>
          <cell r="N3734">
            <v>1070724.83378</v>
          </cell>
          <cell r="O3734">
            <v>1731966.2406500001</v>
          </cell>
          <cell r="P3734">
            <v>44</v>
          </cell>
          <cell r="Q3734">
            <v>44</v>
          </cell>
          <cell r="R3734">
            <v>1</v>
          </cell>
          <cell r="S3734">
            <v>0</v>
          </cell>
          <cell r="T3734">
            <v>1</v>
          </cell>
          <cell r="U3734">
            <v>1</v>
          </cell>
          <cell r="V3734">
            <v>1</v>
          </cell>
          <cell r="W3734">
            <v>5</v>
          </cell>
          <cell r="X3734">
            <v>3</v>
          </cell>
          <cell r="Y3734" t="str">
            <v>HIDROMET01</v>
          </cell>
          <cell r="Z3734" t="str">
            <v>1999-07-06 00:00:00</v>
          </cell>
          <cell r="AA3734">
            <v>2</v>
          </cell>
          <cell r="AB3734">
            <v>5</v>
          </cell>
          <cell r="AC3734">
            <v>1</v>
          </cell>
          <cell r="AD3734">
            <v>1</v>
          </cell>
          <cell r="AE3734">
            <v>0</v>
          </cell>
          <cell r="AF3734" t="str">
            <v>1990-06-01 00:00:00</v>
          </cell>
        </row>
        <row r="3735">
          <cell r="A3735">
            <v>5403011</v>
          </cell>
          <cell r="B3735" t="str">
            <v>BOSQUE EL</v>
          </cell>
          <cell r="C3735" t="str">
            <v>EL DOVIO</v>
          </cell>
          <cell r="D3735" t="str">
            <v>VALLE</v>
          </cell>
          <cell r="E3735" t="str">
            <v>GARRAPATAS</v>
          </cell>
          <cell r="F3735" t="str">
            <v>PM</v>
          </cell>
          <cell r="G3735">
            <v>-76.150000000000006</v>
          </cell>
          <cell r="H3735">
            <v>4.6833330000000002</v>
          </cell>
          <cell r="I3735">
            <v>76</v>
          </cell>
          <cell r="J3735">
            <v>9</v>
          </cell>
          <cell r="K3735">
            <v>4</v>
          </cell>
          <cell r="L3735">
            <v>41</v>
          </cell>
          <cell r="M3735" t="str">
            <v>N</v>
          </cell>
          <cell r="N3735">
            <v>770375.96522000001</v>
          </cell>
          <cell r="O3735">
            <v>1009653.70069</v>
          </cell>
          <cell r="P3735">
            <v>1561</v>
          </cell>
          <cell r="Q3735">
            <v>76</v>
          </cell>
          <cell r="R3735">
            <v>250</v>
          </cell>
          <cell r="S3735">
            <v>0</v>
          </cell>
          <cell r="T3735">
            <v>1</v>
          </cell>
          <cell r="U3735">
            <v>1</v>
          </cell>
          <cell r="V3735">
            <v>5</v>
          </cell>
          <cell r="W3735">
            <v>4</v>
          </cell>
          <cell r="X3735">
            <v>3</v>
          </cell>
          <cell r="Y3735" t="str">
            <v>HIDROMET01</v>
          </cell>
          <cell r="Z3735" t="str">
            <v>1999-07-06 00:00:00</v>
          </cell>
          <cell r="AA3735">
            <v>1</v>
          </cell>
          <cell r="AB3735">
            <v>9</v>
          </cell>
          <cell r="AC3735">
            <v>4</v>
          </cell>
          <cell r="AD3735">
            <v>4</v>
          </cell>
          <cell r="AE3735">
            <v>0</v>
          </cell>
          <cell r="AF3735" t="str">
            <v>1982-06-01 00:00:00</v>
          </cell>
        </row>
        <row r="3736">
          <cell r="A3736">
            <v>5403012</v>
          </cell>
          <cell r="B3736" t="str">
            <v>ARABIA LA</v>
          </cell>
          <cell r="C3736" t="str">
            <v>VERSALLES</v>
          </cell>
          <cell r="D3736" t="str">
            <v>VALLE</v>
          </cell>
          <cell r="E3736" t="str">
            <v>GARRAPATAS</v>
          </cell>
          <cell r="F3736" t="str">
            <v>PM</v>
          </cell>
          <cell r="G3736">
            <v>-76.2</v>
          </cell>
          <cell r="H3736">
            <v>4.6166669999999996</v>
          </cell>
          <cell r="I3736">
            <v>76</v>
          </cell>
          <cell r="J3736">
            <v>12</v>
          </cell>
          <cell r="K3736">
            <v>4</v>
          </cell>
          <cell r="L3736">
            <v>37</v>
          </cell>
          <cell r="M3736" t="str">
            <v>N</v>
          </cell>
          <cell r="N3736">
            <v>764802.41943000001</v>
          </cell>
          <cell r="O3736">
            <v>1002293.07496</v>
          </cell>
          <cell r="P3736">
            <v>1395</v>
          </cell>
          <cell r="Q3736">
            <v>76</v>
          </cell>
          <cell r="R3736">
            <v>863</v>
          </cell>
          <cell r="S3736">
            <v>0</v>
          </cell>
          <cell r="T3736">
            <v>1</v>
          </cell>
          <cell r="U3736">
            <v>1</v>
          </cell>
          <cell r="V3736">
            <v>5</v>
          </cell>
          <cell r="W3736">
            <v>4</v>
          </cell>
          <cell r="X3736">
            <v>3</v>
          </cell>
          <cell r="Y3736" t="str">
            <v>HIDROMET01</v>
          </cell>
          <cell r="Z3736" t="str">
            <v>1999-07-06 00:00:00</v>
          </cell>
          <cell r="AA3736">
            <v>1</v>
          </cell>
          <cell r="AB3736">
            <v>9</v>
          </cell>
          <cell r="AC3736">
            <v>4</v>
          </cell>
          <cell r="AD3736">
            <v>4</v>
          </cell>
          <cell r="AE3736">
            <v>0</v>
          </cell>
          <cell r="AF3736" t="str">
            <v>1982-06-01 00:00:00</v>
          </cell>
        </row>
        <row r="3737">
          <cell r="A3737">
            <v>5403013</v>
          </cell>
          <cell r="B3737" t="str">
            <v>BELLITA LA</v>
          </cell>
          <cell r="C3737" t="str">
            <v>VERSALLES</v>
          </cell>
          <cell r="D3737" t="str">
            <v>VALLE</v>
          </cell>
          <cell r="E3737" t="str">
            <v>GARRAPATAS</v>
          </cell>
          <cell r="F3737" t="str">
            <v>PM</v>
          </cell>
          <cell r="G3737">
            <v>-76.233333000000002</v>
          </cell>
          <cell r="H3737">
            <v>4.733333</v>
          </cell>
          <cell r="I3737">
            <v>76</v>
          </cell>
          <cell r="J3737">
            <v>14</v>
          </cell>
          <cell r="K3737">
            <v>4</v>
          </cell>
          <cell r="L3737">
            <v>44</v>
          </cell>
          <cell r="M3737" t="str">
            <v>N</v>
          </cell>
          <cell r="N3737">
            <v>761140.57602000004</v>
          </cell>
          <cell r="O3737">
            <v>1015214.5708099999</v>
          </cell>
          <cell r="P3737">
            <v>1693</v>
          </cell>
          <cell r="Q3737">
            <v>76</v>
          </cell>
          <cell r="R3737">
            <v>863</v>
          </cell>
          <cell r="S3737">
            <v>0</v>
          </cell>
          <cell r="T3737">
            <v>1</v>
          </cell>
          <cell r="U3737">
            <v>1</v>
          </cell>
          <cell r="V3737">
            <v>5</v>
          </cell>
          <cell r="W3737">
            <v>4</v>
          </cell>
          <cell r="X3737">
            <v>3</v>
          </cell>
          <cell r="Y3737" t="str">
            <v>HIDROMET01</v>
          </cell>
          <cell r="Z3737" t="str">
            <v>1999-07-06 00:00:00</v>
          </cell>
          <cell r="AA3737">
            <v>1</v>
          </cell>
          <cell r="AB3737">
            <v>9</v>
          </cell>
          <cell r="AC3737">
            <v>4</v>
          </cell>
          <cell r="AD3737">
            <v>4</v>
          </cell>
          <cell r="AE3737">
            <v>0</v>
          </cell>
          <cell r="AF3737" t="str">
            <v>1982-06-01 00:00:00</v>
          </cell>
        </row>
        <row r="3738">
          <cell r="A3738">
            <v>5403014</v>
          </cell>
          <cell r="B3738" t="str">
            <v>MARIA LA</v>
          </cell>
          <cell r="C3738" t="str">
            <v>EL DOVIO</v>
          </cell>
          <cell r="D3738" t="str">
            <v>VALLE</v>
          </cell>
          <cell r="E3738" t="str">
            <v>GARRAPATAS</v>
          </cell>
          <cell r="F3738" t="str">
            <v>PM</v>
          </cell>
          <cell r="G3738">
            <v>-76.266666999999998</v>
          </cell>
          <cell r="H3738">
            <v>4.516667</v>
          </cell>
          <cell r="I3738">
            <v>76</v>
          </cell>
          <cell r="J3738">
            <v>16</v>
          </cell>
          <cell r="K3738">
            <v>4</v>
          </cell>
          <cell r="L3738">
            <v>31</v>
          </cell>
          <cell r="M3738" t="str">
            <v>N</v>
          </cell>
          <cell r="N3738">
            <v>757365.92677000002</v>
          </cell>
          <cell r="O3738">
            <v>991249.21193999995</v>
          </cell>
          <cell r="P3738">
            <v>1376</v>
          </cell>
          <cell r="Q3738">
            <v>76</v>
          </cell>
          <cell r="R3738">
            <v>250</v>
          </cell>
          <cell r="S3738">
            <v>0</v>
          </cell>
          <cell r="T3738">
            <v>1</v>
          </cell>
          <cell r="U3738">
            <v>1</v>
          </cell>
          <cell r="V3738">
            <v>5</v>
          </cell>
          <cell r="W3738">
            <v>4</v>
          </cell>
          <cell r="X3738">
            <v>3</v>
          </cell>
          <cell r="Y3738" t="str">
            <v>HIDROMET01</v>
          </cell>
          <cell r="Z3738" t="str">
            <v>1999-07-06 00:00:00</v>
          </cell>
          <cell r="AA3738">
            <v>1</v>
          </cell>
          <cell r="AB3738">
            <v>9</v>
          </cell>
          <cell r="AC3738">
            <v>4</v>
          </cell>
          <cell r="AD3738">
            <v>4</v>
          </cell>
          <cell r="AE3738">
            <v>0</v>
          </cell>
          <cell r="AF3738" t="str">
            <v>1982-06-01 00:00:00</v>
          </cell>
        </row>
        <row r="3739">
          <cell r="A3739">
            <v>5403015</v>
          </cell>
          <cell r="B3739" t="str">
            <v>PTO NUEVO</v>
          </cell>
          <cell r="C3739" t="str">
            <v>VERSALLES</v>
          </cell>
          <cell r="D3739" t="str">
            <v>VALLE</v>
          </cell>
          <cell r="E3739" t="str">
            <v>GARRAPATAS</v>
          </cell>
          <cell r="F3739" t="str">
            <v>PM</v>
          </cell>
          <cell r="G3739">
            <v>-76.266666999999998</v>
          </cell>
          <cell r="H3739">
            <v>4.5999999999999996</v>
          </cell>
          <cell r="I3739">
            <v>76</v>
          </cell>
          <cell r="J3739">
            <v>16</v>
          </cell>
          <cell r="K3739">
            <v>4</v>
          </cell>
          <cell r="L3739">
            <v>36</v>
          </cell>
          <cell r="M3739" t="str">
            <v>N</v>
          </cell>
          <cell r="N3739">
            <v>757393.89966999996</v>
          </cell>
          <cell r="O3739">
            <v>1000471.09164</v>
          </cell>
          <cell r="P3739">
            <v>990</v>
          </cell>
          <cell r="Q3739">
            <v>76</v>
          </cell>
          <cell r="R3739">
            <v>863</v>
          </cell>
          <cell r="S3739">
            <v>0</v>
          </cell>
          <cell r="T3739">
            <v>1</v>
          </cell>
          <cell r="U3739">
            <v>1</v>
          </cell>
          <cell r="V3739">
            <v>5</v>
          </cell>
          <cell r="W3739">
            <v>4</v>
          </cell>
          <cell r="X3739">
            <v>3</v>
          </cell>
          <cell r="Y3739" t="str">
            <v>HIDROMET01</v>
          </cell>
          <cell r="Z3739" t="str">
            <v>1999-07-06 00:00:00</v>
          </cell>
          <cell r="AA3739">
            <v>1</v>
          </cell>
          <cell r="AB3739">
            <v>9</v>
          </cell>
          <cell r="AC3739">
            <v>4</v>
          </cell>
          <cell r="AD3739">
            <v>4</v>
          </cell>
          <cell r="AE3739">
            <v>0</v>
          </cell>
          <cell r="AF3739" t="str">
            <v>1982-06-01 00:00:00</v>
          </cell>
        </row>
        <row r="3740">
          <cell r="A3740">
            <v>5403016</v>
          </cell>
          <cell r="B3740" t="str">
            <v>CAIRO EL</v>
          </cell>
          <cell r="C3740" t="str">
            <v>EL CAIRO</v>
          </cell>
          <cell r="D3740" t="str">
            <v>VALLE</v>
          </cell>
          <cell r="E3740" t="str">
            <v>GARRAPATAS</v>
          </cell>
          <cell r="F3740" t="str">
            <v>PM</v>
          </cell>
          <cell r="G3740">
            <v>-76.216667000000001</v>
          </cell>
          <cell r="H3740">
            <v>4.766667</v>
          </cell>
          <cell r="I3740">
            <v>76</v>
          </cell>
          <cell r="J3740">
            <v>13</v>
          </cell>
          <cell r="K3740">
            <v>4</v>
          </cell>
          <cell r="L3740">
            <v>46</v>
          </cell>
          <cell r="M3740" t="str">
            <v>N</v>
          </cell>
          <cell r="N3740">
            <v>763002.36623000004</v>
          </cell>
          <cell r="O3740">
            <v>1018897.50265</v>
          </cell>
          <cell r="P3740">
            <v>1850</v>
          </cell>
          <cell r="Q3740">
            <v>76</v>
          </cell>
          <cell r="R3740">
            <v>246</v>
          </cell>
          <cell r="S3740">
            <v>0</v>
          </cell>
          <cell r="T3740">
            <v>1</v>
          </cell>
          <cell r="U3740">
            <v>1</v>
          </cell>
          <cell r="V3740">
            <v>5</v>
          </cell>
          <cell r="W3740">
            <v>4</v>
          </cell>
          <cell r="X3740">
            <v>3</v>
          </cell>
          <cell r="Y3740" t="str">
            <v>HIDROMET01</v>
          </cell>
          <cell r="Z3740" t="str">
            <v>1999-07-06 00:00:00</v>
          </cell>
          <cell r="AA3740">
            <v>1</v>
          </cell>
          <cell r="AB3740">
            <v>9</v>
          </cell>
          <cell r="AC3740">
            <v>4</v>
          </cell>
          <cell r="AD3740">
            <v>4</v>
          </cell>
          <cell r="AE3740">
            <v>0</v>
          </cell>
          <cell r="AF3740" t="str">
            <v>1982-10-01 00:00:00</v>
          </cell>
        </row>
        <row r="3741">
          <cell r="A3741">
            <v>5403017</v>
          </cell>
          <cell r="B3741" t="str">
            <v>MORABITO</v>
          </cell>
          <cell r="C3741" t="str">
            <v>BOLIVAR</v>
          </cell>
          <cell r="D3741" t="str">
            <v>VALLE</v>
          </cell>
          <cell r="E3741" t="str">
            <v>GARRAPATAS</v>
          </cell>
          <cell r="F3741" t="str">
            <v>PM</v>
          </cell>
          <cell r="G3741">
            <v>-76.366667000000007</v>
          </cell>
          <cell r="H3741">
            <v>4.3</v>
          </cell>
          <cell r="I3741">
            <v>76</v>
          </cell>
          <cell r="J3741">
            <v>22</v>
          </cell>
          <cell r="K3741">
            <v>4</v>
          </cell>
          <cell r="L3741">
            <v>18</v>
          </cell>
          <cell r="M3741" t="str">
            <v>N</v>
          </cell>
          <cell r="N3741">
            <v>746185.90532999998</v>
          </cell>
          <cell r="O3741">
            <v>967304.92992999998</v>
          </cell>
          <cell r="P3741">
            <v>1640</v>
          </cell>
          <cell r="Q3741">
            <v>76</v>
          </cell>
          <cell r="R3741">
            <v>100</v>
          </cell>
          <cell r="S3741">
            <v>0</v>
          </cell>
          <cell r="T3741">
            <v>1</v>
          </cell>
          <cell r="U3741">
            <v>1</v>
          </cell>
          <cell r="V3741">
            <v>5</v>
          </cell>
          <cell r="W3741">
            <v>4</v>
          </cell>
          <cell r="X3741">
            <v>3</v>
          </cell>
          <cell r="Y3741" t="str">
            <v>HIDROMET01</v>
          </cell>
          <cell r="Z3741" t="str">
            <v>1999-07-06 00:00:00</v>
          </cell>
          <cell r="AA3741">
            <v>1</v>
          </cell>
          <cell r="AB3741">
            <v>9</v>
          </cell>
          <cell r="AC3741">
            <v>4</v>
          </cell>
          <cell r="AD3741">
            <v>4</v>
          </cell>
          <cell r="AE3741">
            <v>0</v>
          </cell>
          <cell r="AF3741" t="str">
            <v>1983-03-01 00:00:00</v>
          </cell>
        </row>
        <row r="3742">
          <cell r="A3742">
            <v>5403018</v>
          </cell>
          <cell r="B3742" t="str">
            <v>COLEGURRE</v>
          </cell>
          <cell r="C3742" t="str">
            <v>ARGELIA</v>
          </cell>
          <cell r="D3742" t="str">
            <v>VALLE</v>
          </cell>
          <cell r="E3742" t="str">
            <v>GARRAPATAS</v>
          </cell>
          <cell r="F3742" t="str">
            <v>PG</v>
          </cell>
          <cell r="G3742">
            <v>-76.2</v>
          </cell>
          <cell r="H3742">
            <v>4.6833330000000002</v>
          </cell>
          <cell r="I3742">
            <v>76</v>
          </cell>
          <cell r="J3742">
            <v>12</v>
          </cell>
          <cell r="K3742">
            <v>4</v>
          </cell>
          <cell r="L3742">
            <v>41</v>
          </cell>
          <cell r="M3742" t="str">
            <v>N</v>
          </cell>
          <cell r="N3742">
            <v>764824.54897</v>
          </cell>
          <cell r="O3742">
            <v>1009670.27445</v>
          </cell>
          <cell r="P3742">
            <v>1125</v>
          </cell>
          <cell r="Q3742">
            <v>76</v>
          </cell>
          <cell r="R3742">
            <v>54</v>
          </cell>
          <cell r="S3742">
            <v>0</v>
          </cell>
          <cell r="T3742">
            <v>1</v>
          </cell>
          <cell r="U3742">
            <v>1</v>
          </cell>
          <cell r="V3742">
            <v>5</v>
          </cell>
          <cell r="W3742">
            <v>4</v>
          </cell>
          <cell r="X3742">
            <v>3</v>
          </cell>
          <cell r="Y3742" t="str">
            <v>HIDROMET01</v>
          </cell>
          <cell r="Z3742" t="str">
            <v>1999-07-06 00:00:00</v>
          </cell>
          <cell r="AA3742">
            <v>1</v>
          </cell>
          <cell r="AB3742">
            <v>9</v>
          </cell>
          <cell r="AC3742">
            <v>4</v>
          </cell>
          <cell r="AD3742">
            <v>4</v>
          </cell>
          <cell r="AE3742">
            <v>0</v>
          </cell>
        </row>
        <row r="3743">
          <cell r="A3743">
            <v>5403501</v>
          </cell>
          <cell r="B3743" t="str">
            <v>SIPI</v>
          </cell>
          <cell r="C3743" t="str">
            <v>SIPI</v>
          </cell>
          <cell r="D3743" t="str">
            <v>CHOCO</v>
          </cell>
          <cell r="E3743" t="str">
            <v>TAPARO</v>
          </cell>
          <cell r="F3743" t="str">
            <v>CO</v>
          </cell>
          <cell r="G3743">
            <v>-76.650000000000006</v>
          </cell>
          <cell r="H3743">
            <v>4.6666670000000003</v>
          </cell>
          <cell r="I3743">
            <v>76</v>
          </cell>
          <cell r="J3743">
            <v>39</v>
          </cell>
          <cell r="K3743">
            <v>4</v>
          </cell>
          <cell r="L3743">
            <v>40</v>
          </cell>
          <cell r="M3743" t="str">
            <v>N</v>
          </cell>
          <cell r="N3743">
            <v>714846.53743000003</v>
          </cell>
          <cell r="O3743">
            <v>1007992.4054</v>
          </cell>
          <cell r="P3743">
            <v>110</v>
          </cell>
          <cell r="Q3743">
            <v>27</v>
          </cell>
          <cell r="R3743">
            <v>745</v>
          </cell>
          <cell r="S3743">
            <v>0</v>
          </cell>
          <cell r="T3743">
            <v>1</v>
          </cell>
          <cell r="U3743">
            <v>1</v>
          </cell>
          <cell r="V3743">
            <v>5</v>
          </cell>
          <cell r="W3743">
            <v>4</v>
          </cell>
          <cell r="X3743">
            <v>3</v>
          </cell>
          <cell r="Y3743" t="str">
            <v>HIDROMET01</v>
          </cell>
          <cell r="Z3743" t="str">
            <v>1999-07-06 00:00:00</v>
          </cell>
          <cell r="AA3743">
            <v>1</v>
          </cell>
          <cell r="AB3743">
            <v>9</v>
          </cell>
          <cell r="AC3743">
            <v>1</v>
          </cell>
          <cell r="AD3743">
            <v>1</v>
          </cell>
          <cell r="AE3743">
            <v>0</v>
          </cell>
          <cell r="AF3743" t="str">
            <v>1973-09-01 00:00:00</v>
          </cell>
        </row>
        <row r="3744">
          <cell r="A3744">
            <v>5403502</v>
          </cell>
          <cell r="B3744" t="str">
            <v>ARGELIA EL RECREO</v>
          </cell>
          <cell r="C3744" t="str">
            <v>ARGELIA</v>
          </cell>
          <cell r="D3744" t="str">
            <v>VALLE</v>
          </cell>
          <cell r="E3744" t="str">
            <v>LAS VUELTAS</v>
          </cell>
          <cell r="F3744" t="str">
            <v>CO</v>
          </cell>
          <cell r="G3744">
            <v>-76.116667000000007</v>
          </cell>
          <cell r="H3744">
            <v>4.733333</v>
          </cell>
          <cell r="I3744">
            <v>76</v>
          </cell>
          <cell r="J3744">
            <v>7</v>
          </cell>
          <cell r="K3744">
            <v>4</v>
          </cell>
          <cell r="L3744">
            <v>44</v>
          </cell>
          <cell r="M3744" t="str">
            <v>N</v>
          </cell>
          <cell r="N3744">
            <v>774092.95519000001</v>
          </cell>
          <cell r="O3744">
            <v>1015175.48953</v>
          </cell>
          <cell r="P3744">
            <v>1600</v>
          </cell>
          <cell r="Q3744">
            <v>76</v>
          </cell>
          <cell r="R3744">
            <v>54</v>
          </cell>
          <cell r="S3744">
            <v>0</v>
          </cell>
          <cell r="T3744">
            <v>1</v>
          </cell>
          <cell r="U3744">
            <v>1</v>
          </cell>
          <cell r="V3744">
            <v>5</v>
          </cell>
          <cell r="W3744">
            <v>4</v>
          </cell>
          <cell r="X3744">
            <v>3</v>
          </cell>
          <cell r="Y3744" t="str">
            <v>HIDROMET01</v>
          </cell>
          <cell r="Z3744" t="str">
            <v>1999-07-06 00:00:00</v>
          </cell>
          <cell r="AA3744">
            <v>1</v>
          </cell>
          <cell r="AB3744">
            <v>9</v>
          </cell>
          <cell r="AC3744">
            <v>1</v>
          </cell>
          <cell r="AD3744">
            <v>1</v>
          </cell>
          <cell r="AE3744">
            <v>0</v>
          </cell>
          <cell r="AF3744" t="str">
            <v>1972-03-01 00:00:00</v>
          </cell>
        </row>
        <row r="3745">
          <cell r="A3745">
            <v>5403505</v>
          </cell>
          <cell r="B3745" t="str">
            <v>COLEGURRE</v>
          </cell>
          <cell r="C3745" t="str">
            <v>ARGELIA</v>
          </cell>
          <cell r="D3745" t="str">
            <v>VALLE</v>
          </cell>
          <cell r="E3745" t="str">
            <v>GARRAPATAS</v>
          </cell>
          <cell r="F3745" t="str">
            <v>CO</v>
          </cell>
          <cell r="G3745">
            <v>-76.2</v>
          </cell>
          <cell r="H3745">
            <v>4.6833330000000002</v>
          </cell>
          <cell r="I3745">
            <v>76</v>
          </cell>
          <cell r="J3745">
            <v>12</v>
          </cell>
          <cell r="K3745">
            <v>4</v>
          </cell>
          <cell r="L3745">
            <v>41</v>
          </cell>
          <cell r="M3745" t="str">
            <v>N</v>
          </cell>
          <cell r="N3745">
            <v>764824.54897</v>
          </cell>
          <cell r="O3745">
            <v>1009670.27445</v>
          </cell>
          <cell r="P3745">
            <v>1125</v>
          </cell>
          <cell r="Q3745">
            <v>76</v>
          </cell>
          <cell r="R3745">
            <v>54</v>
          </cell>
          <cell r="S3745">
            <v>0</v>
          </cell>
          <cell r="T3745">
            <v>1</v>
          </cell>
          <cell r="U3745">
            <v>1</v>
          </cell>
          <cell r="V3745">
            <v>5</v>
          </cell>
          <cell r="W3745">
            <v>4</v>
          </cell>
          <cell r="X3745">
            <v>3</v>
          </cell>
          <cell r="Y3745" t="str">
            <v>HIDROMET01</v>
          </cell>
          <cell r="Z3745" t="str">
            <v>1999-07-06 00:00:00</v>
          </cell>
          <cell r="AA3745">
            <v>1</v>
          </cell>
          <cell r="AB3745">
            <v>9</v>
          </cell>
          <cell r="AC3745">
            <v>4</v>
          </cell>
          <cell r="AD3745">
            <v>4</v>
          </cell>
          <cell r="AE3745">
            <v>0</v>
          </cell>
          <cell r="AF3745" t="str">
            <v>1978-05-01 00:00:00</v>
          </cell>
        </row>
        <row r="3746">
          <cell r="A3746">
            <v>5403702</v>
          </cell>
          <cell r="B3746" t="str">
            <v>DOVIO EL</v>
          </cell>
          <cell r="C3746" t="str">
            <v>EL DOVIO</v>
          </cell>
          <cell r="D3746" t="str">
            <v>VALLE</v>
          </cell>
          <cell r="E3746" t="str">
            <v>GARRAPATAS</v>
          </cell>
          <cell r="F3746" t="str">
            <v>LG</v>
          </cell>
          <cell r="G3746">
            <v>-76.416667000000004</v>
          </cell>
          <cell r="H3746">
            <v>4.4166670000000003</v>
          </cell>
          <cell r="I3746">
            <v>76</v>
          </cell>
          <cell r="J3746">
            <v>25</v>
          </cell>
          <cell r="K3746">
            <v>4</v>
          </cell>
          <cell r="L3746">
            <v>25</v>
          </cell>
          <cell r="M3746" t="str">
            <v>N</v>
          </cell>
          <cell r="N3746">
            <v>740670.80197000003</v>
          </cell>
          <cell r="O3746">
            <v>980233.63674999995</v>
          </cell>
          <cell r="P3746">
            <v>670</v>
          </cell>
          <cell r="Q3746">
            <v>76</v>
          </cell>
          <cell r="R3746">
            <v>250</v>
          </cell>
          <cell r="S3746">
            <v>0</v>
          </cell>
          <cell r="T3746">
            <v>1</v>
          </cell>
          <cell r="U3746">
            <v>1</v>
          </cell>
          <cell r="V3746">
            <v>5</v>
          </cell>
          <cell r="W3746">
            <v>4</v>
          </cell>
          <cell r="X3746">
            <v>3</v>
          </cell>
          <cell r="Y3746" t="str">
            <v>HIDROMET01</v>
          </cell>
          <cell r="Z3746" t="str">
            <v>1999-07-06 00:00:00</v>
          </cell>
          <cell r="AA3746">
            <v>2</v>
          </cell>
          <cell r="AB3746">
            <v>9</v>
          </cell>
          <cell r="AC3746">
            <v>4</v>
          </cell>
          <cell r="AD3746">
            <v>4</v>
          </cell>
          <cell r="AE3746">
            <v>827</v>
          </cell>
          <cell r="AF3746" t="str">
            <v>1979-06-01 00:00:00</v>
          </cell>
        </row>
        <row r="3747">
          <cell r="A3747">
            <v>5403704</v>
          </cell>
          <cell r="B3747" t="str">
            <v>RIOLINDO</v>
          </cell>
          <cell r="C3747" t="str">
            <v>BOLIVAR</v>
          </cell>
          <cell r="D3747" t="str">
            <v>VALLE</v>
          </cell>
          <cell r="E3747" t="str">
            <v>SANGUININI</v>
          </cell>
          <cell r="F3747" t="str">
            <v>LG</v>
          </cell>
          <cell r="G3747">
            <v>-76.466667000000001</v>
          </cell>
          <cell r="H3747">
            <v>4.3666669999999996</v>
          </cell>
          <cell r="I3747">
            <v>76</v>
          </cell>
          <cell r="J3747">
            <v>28</v>
          </cell>
          <cell r="K3747">
            <v>4</v>
          </cell>
          <cell r="L3747">
            <v>22</v>
          </cell>
          <cell r="M3747" t="str">
            <v>N</v>
          </cell>
          <cell r="N3747">
            <v>735098.68217000004</v>
          </cell>
          <cell r="O3747">
            <v>974717.39787999995</v>
          </cell>
          <cell r="P3747">
            <v>315</v>
          </cell>
          <cell r="Q3747">
            <v>76</v>
          </cell>
          <cell r="R3747">
            <v>100</v>
          </cell>
          <cell r="S3747">
            <v>0</v>
          </cell>
          <cell r="T3747">
            <v>1</v>
          </cell>
          <cell r="U3747">
            <v>1</v>
          </cell>
          <cell r="V3747">
            <v>5</v>
          </cell>
          <cell r="W3747">
            <v>4</v>
          </cell>
          <cell r="X3747">
            <v>3</v>
          </cell>
          <cell r="Y3747" t="str">
            <v>HIDROMET01</v>
          </cell>
          <cell r="Z3747" t="str">
            <v>1999-07-06 00:00:00</v>
          </cell>
          <cell r="AA3747">
            <v>2</v>
          </cell>
          <cell r="AB3747">
            <v>9</v>
          </cell>
          <cell r="AC3747">
            <v>4</v>
          </cell>
          <cell r="AD3747">
            <v>4</v>
          </cell>
          <cell r="AE3747">
            <v>38</v>
          </cell>
          <cell r="AF3747" t="str">
            <v>1982-10-01 00:00:00</v>
          </cell>
        </row>
        <row r="3748">
          <cell r="A3748">
            <v>5405001</v>
          </cell>
          <cell r="B3748" t="str">
            <v>NOANAMA</v>
          </cell>
          <cell r="C3748" t="str">
            <v>ITSMINA</v>
          </cell>
          <cell r="D3748" t="str">
            <v>CHOCO</v>
          </cell>
          <cell r="E3748" t="str">
            <v>COPOMA</v>
          </cell>
          <cell r="F3748" t="str">
            <v>PM</v>
          </cell>
          <cell r="G3748">
            <v>-76.916667000000004</v>
          </cell>
          <cell r="H3748">
            <v>4.7166670000000002</v>
          </cell>
          <cell r="I3748">
            <v>76</v>
          </cell>
          <cell r="J3748">
            <v>55</v>
          </cell>
          <cell r="K3748">
            <v>4</v>
          </cell>
          <cell r="L3748">
            <v>43</v>
          </cell>
          <cell r="M3748" t="str">
            <v>N</v>
          </cell>
          <cell r="N3748">
            <v>685247.60343000002</v>
          </cell>
          <cell r="O3748">
            <v>1013642.04031</v>
          </cell>
          <cell r="P3748">
            <v>18</v>
          </cell>
          <cell r="Q3748">
            <v>27</v>
          </cell>
          <cell r="R3748">
            <v>361</v>
          </cell>
          <cell r="S3748">
            <v>0</v>
          </cell>
          <cell r="T3748">
            <v>1</v>
          </cell>
          <cell r="U3748">
            <v>1</v>
          </cell>
          <cell r="V3748">
            <v>5</v>
          </cell>
          <cell r="W3748">
            <v>4</v>
          </cell>
          <cell r="X3748">
            <v>5</v>
          </cell>
          <cell r="Y3748" t="str">
            <v>HIDROMET01</v>
          </cell>
          <cell r="Z3748" t="str">
            <v>1999-07-06 00:00:00</v>
          </cell>
          <cell r="AA3748">
            <v>1</v>
          </cell>
          <cell r="AB3748">
            <v>9</v>
          </cell>
          <cell r="AC3748">
            <v>1</v>
          </cell>
          <cell r="AD3748">
            <v>1</v>
          </cell>
          <cell r="AE3748">
            <v>0</v>
          </cell>
        </row>
        <row r="3749">
          <cell r="A3749">
            <v>5405002</v>
          </cell>
          <cell r="B3749" t="str">
            <v>NOANAMA</v>
          </cell>
          <cell r="C3749" t="str">
            <v>ITSMINA</v>
          </cell>
          <cell r="D3749" t="str">
            <v>CHOCO</v>
          </cell>
          <cell r="E3749" t="str">
            <v>COPOMA</v>
          </cell>
          <cell r="F3749" t="str">
            <v>PG</v>
          </cell>
          <cell r="G3749">
            <v>-76.866667000000007</v>
          </cell>
          <cell r="H3749">
            <v>4.6666670000000003</v>
          </cell>
          <cell r="I3749">
            <v>76</v>
          </cell>
          <cell r="J3749">
            <v>52</v>
          </cell>
          <cell r="K3749">
            <v>4</v>
          </cell>
          <cell r="L3749">
            <v>40</v>
          </cell>
          <cell r="M3749" t="str">
            <v>N</v>
          </cell>
          <cell r="N3749">
            <v>690779.67735000001</v>
          </cell>
          <cell r="O3749">
            <v>1008083.97268</v>
          </cell>
          <cell r="P3749">
            <v>18</v>
          </cell>
          <cell r="Q3749">
            <v>27</v>
          </cell>
          <cell r="R3749">
            <v>361</v>
          </cell>
          <cell r="S3749">
            <v>0</v>
          </cell>
          <cell r="T3749">
            <v>1</v>
          </cell>
          <cell r="U3749">
            <v>1</v>
          </cell>
          <cell r="V3749">
            <v>5</v>
          </cell>
          <cell r="W3749">
            <v>4</v>
          </cell>
          <cell r="X3749">
            <v>5</v>
          </cell>
          <cell r="Y3749" t="str">
            <v>HIDROMET01</v>
          </cell>
          <cell r="Z3749" t="str">
            <v>1999-07-06 00:00:00</v>
          </cell>
          <cell r="AA3749">
            <v>1</v>
          </cell>
          <cell r="AB3749">
            <v>9</v>
          </cell>
          <cell r="AC3749">
            <v>33</v>
          </cell>
          <cell r="AD3749">
            <v>33</v>
          </cell>
          <cell r="AE3749">
            <v>0</v>
          </cell>
          <cell r="AF3749" t="str">
            <v>1966-07-01 00:00:00</v>
          </cell>
        </row>
        <row r="3750">
          <cell r="A3750">
            <v>5406701</v>
          </cell>
          <cell r="B3750" t="str">
            <v>PALOMILLA</v>
          </cell>
          <cell r="C3750" t="str">
            <v>SIPI</v>
          </cell>
          <cell r="D3750" t="str">
            <v>CHOCO</v>
          </cell>
          <cell r="E3750" t="str">
            <v>AGUACLARA</v>
          </cell>
          <cell r="F3750" t="str">
            <v>LG</v>
          </cell>
          <cell r="G3750">
            <v>-76.616667000000007</v>
          </cell>
          <cell r="H3750">
            <v>4.1166669999999996</v>
          </cell>
          <cell r="I3750">
            <v>76</v>
          </cell>
          <cell r="J3750">
            <v>37</v>
          </cell>
          <cell r="K3750">
            <v>4</v>
          </cell>
          <cell r="L3750">
            <v>7</v>
          </cell>
          <cell r="M3750" t="str">
            <v>N</v>
          </cell>
          <cell r="N3750">
            <v>718342.30854999996</v>
          </cell>
          <cell r="O3750">
            <v>947099.55334999994</v>
          </cell>
          <cell r="P3750">
            <v>875</v>
          </cell>
          <cell r="Q3750">
            <v>27</v>
          </cell>
          <cell r="R3750">
            <v>745</v>
          </cell>
          <cell r="S3750">
            <v>0</v>
          </cell>
          <cell r="T3750">
            <v>1</v>
          </cell>
          <cell r="U3750">
            <v>1</v>
          </cell>
          <cell r="V3750">
            <v>5</v>
          </cell>
          <cell r="W3750">
            <v>4</v>
          </cell>
          <cell r="X3750">
            <v>6</v>
          </cell>
          <cell r="Y3750" t="str">
            <v>HIDROMET01</v>
          </cell>
          <cell r="Z3750" t="str">
            <v>1999-07-06 00:00:00</v>
          </cell>
          <cell r="AA3750">
            <v>2</v>
          </cell>
          <cell r="AB3750">
            <v>9</v>
          </cell>
          <cell r="AC3750">
            <v>4</v>
          </cell>
          <cell r="AD3750">
            <v>4</v>
          </cell>
          <cell r="AE3750">
            <v>0</v>
          </cell>
          <cell r="AF3750" t="str">
            <v>1984-06-01 00:00:00</v>
          </cell>
        </row>
        <row r="3751">
          <cell r="A3751">
            <v>1504002</v>
          </cell>
          <cell r="B3751" t="str">
            <v>JUANA VIEJA</v>
          </cell>
          <cell r="C3751" t="str">
            <v>SAN JUAN DEL CESAR</v>
          </cell>
          <cell r="D3751" t="str">
            <v>LA GUAJIRA</v>
          </cell>
          <cell r="E3751" t="str">
            <v>AY GUASIMO</v>
          </cell>
          <cell r="F3751" t="str">
            <v>PM</v>
          </cell>
          <cell r="G3751">
            <v>-73.05</v>
          </cell>
          <cell r="H3751">
            <v>11.116667</v>
          </cell>
          <cell r="I3751">
            <v>73</v>
          </cell>
          <cell r="J3751">
            <v>3</v>
          </cell>
          <cell r="K3751">
            <v>11</v>
          </cell>
          <cell r="L3751">
            <v>7</v>
          </cell>
          <cell r="M3751" t="str">
            <v>N</v>
          </cell>
          <cell r="N3751">
            <v>1112631.98177</v>
          </cell>
          <cell r="O3751">
            <v>1721022.14591</v>
          </cell>
          <cell r="P3751">
            <v>1100</v>
          </cell>
          <cell r="Q3751">
            <v>44</v>
          </cell>
          <cell r="R3751">
            <v>650</v>
          </cell>
          <cell r="S3751">
            <v>0</v>
          </cell>
          <cell r="T3751">
            <v>1</v>
          </cell>
          <cell r="U3751">
            <v>1</v>
          </cell>
          <cell r="V3751">
            <v>1</v>
          </cell>
          <cell r="W3751">
            <v>5</v>
          </cell>
          <cell r="X3751">
            <v>4</v>
          </cell>
          <cell r="Y3751" t="str">
            <v>HIDROMET01</v>
          </cell>
          <cell r="Z3751" t="str">
            <v>1999-07-06 00:00:00</v>
          </cell>
          <cell r="AA3751">
            <v>1</v>
          </cell>
          <cell r="AB3751">
            <v>5</v>
          </cell>
          <cell r="AC3751">
            <v>1</v>
          </cell>
          <cell r="AD3751">
            <v>1</v>
          </cell>
          <cell r="AE3751">
            <v>0</v>
          </cell>
          <cell r="AF3751" t="str">
            <v>1971-05-01 00:00:00</v>
          </cell>
        </row>
        <row r="3752">
          <cell r="A3752">
            <v>5407001</v>
          </cell>
          <cell r="B3752" t="str">
            <v>CALIMA MADRONAL</v>
          </cell>
          <cell r="C3752" t="str">
            <v>BUENAVENTURA</v>
          </cell>
          <cell r="D3752" t="str">
            <v>VALLE</v>
          </cell>
          <cell r="E3752" t="str">
            <v>CALIMA</v>
          </cell>
          <cell r="F3752" t="str">
            <v>PM</v>
          </cell>
          <cell r="G3752">
            <v>-76.55</v>
          </cell>
          <cell r="H3752">
            <v>3.8833329999999999</v>
          </cell>
          <cell r="I3752">
            <v>76</v>
          </cell>
          <cell r="J3752">
            <v>33</v>
          </cell>
          <cell r="K3752">
            <v>3</v>
          </cell>
          <cell r="L3752">
            <v>53</v>
          </cell>
          <cell r="M3752" t="str">
            <v>N</v>
          </cell>
          <cell r="N3752">
            <v>725674.23707999999</v>
          </cell>
          <cell r="O3752">
            <v>921250.19136000006</v>
          </cell>
          <cell r="P3752">
            <v>1340</v>
          </cell>
          <cell r="Q3752">
            <v>76</v>
          </cell>
          <cell r="R3752">
            <v>109</v>
          </cell>
          <cell r="S3752">
            <v>0</v>
          </cell>
          <cell r="T3752">
            <v>1</v>
          </cell>
          <cell r="U3752">
            <v>1</v>
          </cell>
          <cell r="V3752">
            <v>5</v>
          </cell>
          <cell r="W3752">
            <v>4</v>
          </cell>
          <cell r="X3752">
            <v>7</v>
          </cell>
          <cell r="Y3752" t="str">
            <v>HIDROMET01</v>
          </cell>
          <cell r="Z3752" t="str">
            <v>1999-07-06 00:00:00</v>
          </cell>
          <cell r="AA3752">
            <v>1</v>
          </cell>
          <cell r="AB3752">
            <v>9</v>
          </cell>
          <cell r="AC3752">
            <v>2</v>
          </cell>
          <cell r="AD3752">
            <v>2</v>
          </cell>
          <cell r="AE3752">
            <v>0</v>
          </cell>
        </row>
        <row r="3753">
          <cell r="A3753">
            <v>5407002</v>
          </cell>
          <cell r="B3753" t="str">
            <v>BUENAVISTA</v>
          </cell>
          <cell r="C3753" t="str">
            <v>BUENAVENTURA</v>
          </cell>
          <cell r="D3753" t="str">
            <v>VALLE</v>
          </cell>
          <cell r="E3753" t="str">
            <v>AGUACLARA</v>
          </cell>
          <cell r="F3753" t="str">
            <v>PM</v>
          </cell>
          <cell r="G3753">
            <v>-76.933333000000005</v>
          </cell>
          <cell r="H3753">
            <v>3.8833329999999999</v>
          </cell>
          <cell r="I3753">
            <v>76</v>
          </cell>
          <cell r="J3753">
            <v>56</v>
          </cell>
          <cell r="K3753">
            <v>3</v>
          </cell>
          <cell r="L3753">
            <v>53</v>
          </cell>
          <cell r="M3753" t="str">
            <v>N</v>
          </cell>
          <cell r="N3753">
            <v>683051.49161000003</v>
          </cell>
          <cell r="O3753">
            <v>921384.34247000003</v>
          </cell>
          <cell r="P3753">
            <v>1500</v>
          </cell>
          <cell r="Q3753">
            <v>76</v>
          </cell>
          <cell r="R3753">
            <v>109</v>
          </cell>
          <cell r="S3753">
            <v>0</v>
          </cell>
          <cell r="T3753">
            <v>1</v>
          </cell>
          <cell r="U3753">
            <v>1</v>
          </cell>
          <cell r="V3753">
            <v>5</v>
          </cell>
          <cell r="W3753">
            <v>4</v>
          </cell>
          <cell r="X3753">
            <v>7</v>
          </cell>
          <cell r="Y3753" t="str">
            <v>HIDROMET01</v>
          </cell>
          <cell r="Z3753" t="str">
            <v>1999-07-06 00:00:00</v>
          </cell>
          <cell r="AA3753">
            <v>1</v>
          </cell>
          <cell r="AB3753">
            <v>9</v>
          </cell>
          <cell r="AC3753">
            <v>10</v>
          </cell>
          <cell r="AD3753">
            <v>10</v>
          </cell>
          <cell r="AE3753">
            <v>0</v>
          </cell>
        </row>
        <row r="3754">
          <cell r="A3754">
            <v>5407004</v>
          </cell>
          <cell r="B3754" t="str">
            <v>PALMERA LA</v>
          </cell>
          <cell r="C3754" t="str">
            <v>CALIMA</v>
          </cell>
          <cell r="D3754" t="str">
            <v>VALLE</v>
          </cell>
          <cell r="E3754" t="str">
            <v>CALIMA</v>
          </cell>
          <cell r="F3754" t="str">
            <v>PM</v>
          </cell>
          <cell r="G3754">
            <v>-76.516666999999998</v>
          </cell>
          <cell r="H3754">
            <v>4.0333329999999998</v>
          </cell>
          <cell r="I3754">
            <v>76</v>
          </cell>
          <cell r="J3754">
            <v>31</v>
          </cell>
          <cell r="K3754">
            <v>4</v>
          </cell>
          <cell r="L3754">
            <v>2</v>
          </cell>
          <cell r="M3754" t="str">
            <v>N</v>
          </cell>
          <cell r="N3754">
            <v>729428.70671000006</v>
          </cell>
          <cell r="O3754">
            <v>937841.51870999997</v>
          </cell>
          <cell r="P3754">
            <v>2130</v>
          </cell>
          <cell r="Q3754">
            <v>76</v>
          </cell>
          <cell r="R3754">
            <v>126</v>
          </cell>
          <cell r="S3754">
            <v>0</v>
          </cell>
          <cell r="T3754">
            <v>1</v>
          </cell>
          <cell r="U3754">
            <v>1</v>
          </cell>
          <cell r="V3754">
            <v>5</v>
          </cell>
          <cell r="W3754">
            <v>4</v>
          </cell>
          <cell r="X3754">
            <v>7</v>
          </cell>
          <cell r="Y3754" t="str">
            <v>HIDROMET01</v>
          </cell>
          <cell r="Z3754" t="str">
            <v>1999-07-06 00:00:00</v>
          </cell>
          <cell r="AA3754">
            <v>1</v>
          </cell>
          <cell r="AB3754">
            <v>9</v>
          </cell>
          <cell r="AC3754">
            <v>4</v>
          </cell>
          <cell r="AD3754">
            <v>4</v>
          </cell>
          <cell r="AE3754">
            <v>0</v>
          </cell>
        </row>
        <row r="3755">
          <cell r="A3755">
            <v>5407005</v>
          </cell>
          <cell r="B3755" t="str">
            <v>BERLIN</v>
          </cell>
          <cell r="C3755" t="str">
            <v>CALIMA</v>
          </cell>
          <cell r="D3755" t="str">
            <v>VALLE</v>
          </cell>
          <cell r="E3755" t="str">
            <v>CALIMA</v>
          </cell>
          <cell r="F3755" t="str">
            <v>PM</v>
          </cell>
          <cell r="G3755">
            <v>-76.5</v>
          </cell>
          <cell r="H3755">
            <v>3.9166669999999999</v>
          </cell>
          <cell r="I3755">
            <v>76</v>
          </cell>
          <cell r="J3755">
            <v>30</v>
          </cell>
          <cell r="K3755">
            <v>3</v>
          </cell>
          <cell r="L3755">
            <v>55</v>
          </cell>
          <cell r="M3755" t="str">
            <v>N</v>
          </cell>
          <cell r="N3755">
            <v>731243.38152000005</v>
          </cell>
          <cell r="O3755">
            <v>924923.42359999998</v>
          </cell>
          <cell r="P3755">
            <v>1610</v>
          </cell>
          <cell r="Q3755">
            <v>76</v>
          </cell>
          <cell r="R3755">
            <v>126</v>
          </cell>
          <cell r="S3755">
            <v>0</v>
          </cell>
          <cell r="T3755">
            <v>1</v>
          </cell>
          <cell r="U3755">
            <v>1</v>
          </cell>
          <cell r="V3755">
            <v>5</v>
          </cell>
          <cell r="W3755">
            <v>4</v>
          </cell>
          <cell r="X3755">
            <v>7</v>
          </cell>
          <cell r="Y3755" t="str">
            <v>HIDROMET01</v>
          </cell>
          <cell r="Z3755" t="str">
            <v>1999-07-06 00:00:00</v>
          </cell>
          <cell r="AA3755">
            <v>1</v>
          </cell>
          <cell r="AB3755">
            <v>9</v>
          </cell>
          <cell r="AC3755">
            <v>4</v>
          </cell>
          <cell r="AD3755">
            <v>4</v>
          </cell>
          <cell r="AE3755">
            <v>0</v>
          </cell>
          <cell r="AF3755" t="str">
            <v>1974-05-01 00:00:00</v>
          </cell>
        </row>
        <row r="3756">
          <cell r="A3756">
            <v>5407007</v>
          </cell>
          <cell r="B3756" t="str">
            <v>LORENA LA</v>
          </cell>
          <cell r="C3756" t="str">
            <v>CALIMA</v>
          </cell>
          <cell r="D3756" t="str">
            <v>VALLE</v>
          </cell>
          <cell r="E3756" t="str">
            <v>CALIMA</v>
          </cell>
          <cell r="F3756" t="str">
            <v>PM</v>
          </cell>
          <cell r="G3756">
            <v>-76.483333000000002</v>
          </cell>
          <cell r="H3756">
            <v>3.95</v>
          </cell>
          <cell r="I3756">
            <v>76</v>
          </cell>
          <cell r="J3756">
            <v>29</v>
          </cell>
          <cell r="K3756">
            <v>3</v>
          </cell>
          <cell r="L3756">
            <v>57</v>
          </cell>
          <cell r="M3756" t="str">
            <v>N</v>
          </cell>
          <cell r="N3756">
            <v>733106.72797000001</v>
          </cell>
          <cell r="O3756">
            <v>928607.35366999998</v>
          </cell>
          <cell r="P3756">
            <v>1420</v>
          </cell>
          <cell r="Q3756">
            <v>76</v>
          </cell>
          <cell r="R3756">
            <v>126</v>
          </cell>
          <cell r="S3756">
            <v>0</v>
          </cell>
          <cell r="T3756">
            <v>1</v>
          </cell>
          <cell r="U3756">
            <v>1</v>
          </cell>
          <cell r="V3756">
            <v>5</v>
          </cell>
          <cell r="W3756">
            <v>4</v>
          </cell>
          <cell r="X3756">
            <v>7</v>
          </cell>
          <cell r="Y3756" t="str">
            <v>HIDROMET01</v>
          </cell>
          <cell r="Z3756" t="str">
            <v>1999-07-06 00:00:00</v>
          </cell>
          <cell r="AA3756">
            <v>1</v>
          </cell>
          <cell r="AB3756">
            <v>9</v>
          </cell>
          <cell r="AC3756">
            <v>4</v>
          </cell>
          <cell r="AD3756">
            <v>4</v>
          </cell>
          <cell r="AE3756">
            <v>0</v>
          </cell>
          <cell r="AF3756" t="str">
            <v>1973-03-01 00:00:00</v>
          </cell>
        </row>
        <row r="3757">
          <cell r="A3757">
            <v>5407008</v>
          </cell>
          <cell r="B3757" t="str">
            <v>TESALIA LA</v>
          </cell>
          <cell r="C3757" t="str">
            <v>CALIMA</v>
          </cell>
          <cell r="D3757" t="str">
            <v>VALLE</v>
          </cell>
          <cell r="E3757" t="str">
            <v>CALIMA</v>
          </cell>
          <cell r="F3757" t="str">
            <v>PM</v>
          </cell>
          <cell r="G3757">
            <v>-76.45</v>
          </cell>
          <cell r="H3757">
            <v>3.8833329999999999</v>
          </cell>
          <cell r="I3757">
            <v>76</v>
          </cell>
          <cell r="J3757">
            <v>27</v>
          </cell>
          <cell r="K3757">
            <v>3</v>
          </cell>
          <cell r="L3757">
            <v>53</v>
          </cell>
          <cell r="M3757" t="str">
            <v>N</v>
          </cell>
          <cell r="N3757">
            <v>736791.11976999999</v>
          </cell>
          <cell r="O3757">
            <v>921218.38424000004</v>
          </cell>
          <cell r="P3757">
            <v>1420</v>
          </cell>
          <cell r="Q3757">
            <v>76</v>
          </cell>
          <cell r="R3757">
            <v>126</v>
          </cell>
          <cell r="S3757">
            <v>0</v>
          </cell>
          <cell r="T3757">
            <v>1</v>
          </cell>
          <cell r="U3757">
            <v>1</v>
          </cell>
          <cell r="V3757">
            <v>5</v>
          </cell>
          <cell r="W3757">
            <v>4</v>
          </cell>
          <cell r="X3757">
            <v>7</v>
          </cell>
          <cell r="Y3757" t="str">
            <v>HIDROMET01</v>
          </cell>
          <cell r="Z3757" t="str">
            <v>1999-07-06 00:00:00</v>
          </cell>
          <cell r="AA3757">
            <v>1</v>
          </cell>
          <cell r="AB3757">
            <v>9</v>
          </cell>
          <cell r="AC3757">
            <v>4</v>
          </cell>
          <cell r="AD3757">
            <v>4</v>
          </cell>
          <cell r="AE3757">
            <v>0</v>
          </cell>
        </row>
        <row r="3758">
          <cell r="A3758">
            <v>5407009</v>
          </cell>
          <cell r="B3758" t="str">
            <v>LITUANIA</v>
          </cell>
          <cell r="C3758" t="str">
            <v>CALIMA</v>
          </cell>
          <cell r="D3758" t="str">
            <v>VALLE</v>
          </cell>
          <cell r="E3758" t="str">
            <v>DARIEN</v>
          </cell>
          <cell r="F3758" t="str">
            <v>PM</v>
          </cell>
          <cell r="G3758">
            <v>-76.466667000000001</v>
          </cell>
          <cell r="H3758">
            <v>4.0666669999999998</v>
          </cell>
          <cell r="I3758">
            <v>76</v>
          </cell>
          <cell r="J3758">
            <v>28</v>
          </cell>
          <cell r="K3758">
            <v>4</v>
          </cell>
          <cell r="L3758">
            <v>4</v>
          </cell>
          <cell r="M3758" t="str">
            <v>N</v>
          </cell>
          <cell r="N3758">
            <v>734996.96568000002</v>
          </cell>
          <cell r="O3758">
            <v>941514.28385999997</v>
          </cell>
          <cell r="P3758">
            <v>1870</v>
          </cell>
          <cell r="Q3758">
            <v>76</v>
          </cell>
          <cell r="R3758">
            <v>126</v>
          </cell>
          <cell r="S3758">
            <v>0</v>
          </cell>
          <cell r="T3758">
            <v>1</v>
          </cell>
          <cell r="U3758">
            <v>1</v>
          </cell>
          <cell r="V3758">
            <v>5</v>
          </cell>
          <cell r="W3758">
            <v>4</v>
          </cell>
          <cell r="X3758">
            <v>7</v>
          </cell>
          <cell r="Y3758" t="str">
            <v>HIDROMET01</v>
          </cell>
          <cell r="Z3758" t="str">
            <v>1999-07-06 00:00:00</v>
          </cell>
          <cell r="AA3758">
            <v>1</v>
          </cell>
          <cell r="AB3758">
            <v>9</v>
          </cell>
          <cell r="AC3758">
            <v>4</v>
          </cell>
          <cell r="AD3758">
            <v>4</v>
          </cell>
          <cell r="AE3758">
            <v>0</v>
          </cell>
        </row>
        <row r="3759">
          <cell r="A3759">
            <v>5407011</v>
          </cell>
          <cell r="B3759" t="str">
            <v>SAMARIA</v>
          </cell>
          <cell r="C3759" t="str">
            <v>CALIMA</v>
          </cell>
          <cell r="D3759" t="str">
            <v>VALLE</v>
          </cell>
          <cell r="E3759" t="str">
            <v>CALIMA</v>
          </cell>
          <cell r="F3759" t="str">
            <v>PM</v>
          </cell>
          <cell r="G3759">
            <v>-76.433333000000005</v>
          </cell>
          <cell r="H3759">
            <v>4.05</v>
          </cell>
          <cell r="I3759">
            <v>76</v>
          </cell>
          <cell r="J3759">
            <v>26</v>
          </cell>
          <cell r="K3759">
            <v>4</v>
          </cell>
          <cell r="L3759">
            <v>3</v>
          </cell>
          <cell r="M3759" t="str">
            <v>N</v>
          </cell>
          <cell r="N3759">
            <v>738696.27398000006</v>
          </cell>
          <cell r="O3759">
            <v>939658.84727000003</v>
          </cell>
          <cell r="P3759">
            <v>1975</v>
          </cell>
          <cell r="Q3759">
            <v>76</v>
          </cell>
          <cell r="R3759">
            <v>126</v>
          </cell>
          <cell r="S3759">
            <v>0</v>
          </cell>
          <cell r="T3759">
            <v>1</v>
          </cell>
          <cell r="U3759">
            <v>1</v>
          </cell>
          <cell r="V3759">
            <v>5</v>
          </cell>
          <cell r="W3759">
            <v>4</v>
          </cell>
          <cell r="X3759">
            <v>7</v>
          </cell>
          <cell r="Y3759" t="str">
            <v>HIDROMET01</v>
          </cell>
          <cell r="Z3759" t="str">
            <v>1999-07-06 00:00:00</v>
          </cell>
          <cell r="AA3759">
            <v>1</v>
          </cell>
          <cell r="AB3759">
            <v>9</v>
          </cell>
          <cell r="AC3759">
            <v>4</v>
          </cell>
          <cell r="AD3759">
            <v>4</v>
          </cell>
          <cell r="AE3759">
            <v>0</v>
          </cell>
          <cell r="AF3759" t="str">
            <v>1974-09-01 00:00:00</v>
          </cell>
        </row>
        <row r="3760">
          <cell r="A3760">
            <v>5407012</v>
          </cell>
          <cell r="B3760" t="str">
            <v>ESPANTO EL</v>
          </cell>
          <cell r="C3760" t="str">
            <v>CALIMA</v>
          </cell>
          <cell r="D3760" t="str">
            <v>VALLE</v>
          </cell>
          <cell r="E3760" t="str">
            <v>CALIMA</v>
          </cell>
          <cell r="F3760" t="str">
            <v>PM</v>
          </cell>
          <cell r="G3760">
            <v>-76.7</v>
          </cell>
          <cell r="H3760">
            <v>3.95</v>
          </cell>
          <cell r="I3760">
            <v>76</v>
          </cell>
          <cell r="J3760">
            <v>42</v>
          </cell>
          <cell r="K3760">
            <v>3</v>
          </cell>
          <cell r="L3760">
            <v>57</v>
          </cell>
          <cell r="M3760" t="str">
            <v>N</v>
          </cell>
          <cell r="N3760">
            <v>709020.39610000001</v>
          </cell>
          <cell r="O3760">
            <v>928680.10930999997</v>
          </cell>
          <cell r="P3760">
            <v>515</v>
          </cell>
          <cell r="Q3760">
            <v>76</v>
          </cell>
          <cell r="R3760">
            <v>126</v>
          </cell>
          <cell r="S3760">
            <v>0</v>
          </cell>
          <cell r="T3760">
            <v>1</v>
          </cell>
          <cell r="U3760">
            <v>1</v>
          </cell>
          <cell r="V3760">
            <v>5</v>
          </cell>
          <cell r="W3760">
            <v>4</v>
          </cell>
          <cell r="X3760">
            <v>7</v>
          </cell>
          <cell r="Y3760" t="str">
            <v>HIDROMET01</v>
          </cell>
          <cell r="Z3760" t="str">
            <v>1999-07-06 00:00:00</v>
          </cell>
          <cell r="AA3760">
            <v>1</v>
          </cell>
          <cell r="AB3760">
            <v>9</v>
          </cell>
          <cell r="AC3760">
            <v>4</v>
          </cell>
          <cell r="AD3760">
            <v>4</v>
          </cell>
          <cell r="AE3760">
            <v>0</v>
          </cell>
          <cell r="AF3760" t="str">
            <v>1979-11-01 00:00:00</v>
          </cell>
        </row>
        <row r="3761">
          <cell r="A3761">
            <v>5407014</v>
          </cell>
          <cell r="B3761" t="str">
            <v>CAMPOALEGRE</v>
          </cell>
          <cell r="C3761" t="str">
            <v>CALIMA</v>
          </cell>
          <cell r="D3761" t="str">
            <v>VALLE</v>
          </cell>
          <cell r="E3761" t="str">
            <v>CALIMA</v>
          </cell>
          <cell r="F3761" t="str">
            <v>PM</v>
          </cell>
          <cell r="G3761">
            <v>-76.616667000000007</v>
          </cell>
          <cell r="H3761">
            <v>3.8833329999999999</v>
          </cell>
          <cell r="I3761">
            <v>76</v>
          </cell>
          <cell r="J3761">
            <v>37</v>
          </cell>
          <cell r="K3761">
            <v>3</v>
          </cell>
          <cell r="L3761">
            <v>53</v>
          </cell>
          <cell r="M3761" t="str">
            <v>N</v>
          </cell>
          <cell r="N3761">
            <v>718262.52037000004</v>
          </cell>
          <cell r="O3761">
            <v>921272.12886000006</v>
          </cell>
          <cell r="P3761">
            <v>1140</v>
          </cell>
          <cell r="Q3761">
            <v>76</v>
          </cell>
          <cell r="R3761">
            <v>126</v>
          </cell>
          <cell r="S3761">
            <v>0</v>
          </cell>
          <cell r="T3761">
            <v>1</v>
          </cell>
          <cell r="U3761">
            <v>1</v>
          </cell>
          <cell r="V3761">
            <v>5</v>
          </cell>
          <cell r="W3761">
            <v>4</v>
          </cell>
          <cell r="X3761">
            <v>7</v>
          </cell>
          <cell r="Y3761" t="str">
            <v>HIDROMET01</v>
          </cell>
          <cell r="Z3761" t="str">
            <v>1999-07-06 00:00:00</v>
          </cell>
          <cell r="AA3761">
            <v>1</v>
          </cell>
          <cell r="AB3761">
            <v>9</v>
          </cell>
          <cell r="AC3761">
            <v>4</v>
          </cell>
          <cell r="AD3761">
            <v>4</v>
          </cell>
          <cell r="AE3761">
            <v>0</v>
          </cell>
          <cell r="AF3761" t="str">
            <v>1979-11-01 00:00:00</v>
          </cell>
        </row>
        <row r="3762">
          <cell r="A3762">
            <v>5407016</v>
          </cell>
          <cell r="B3762" t="str">
            <v>MINA LA</v>
          </cell>
          <cell r="C3762" t="str">
            <v>BUENAVENTURA</v>
          </cell>
          <cell r="D3762" t="str">
            <v>VALLE</v>
          </cell>
          <cell r="E3762" t="str">
            <v>SAN JUAN</v>
          </cell>
          <cell r="F3762" t="str">
            <v>PM</v>
          </cell>
          <cell r="G3762">
            <v>-76.816666999999995</v>
          </cell>
          <cell r="H3762">
            <v>3.9166669999999999</v>
          </cell>
          <cell r="I3762">
            <v>76</v>
          </cell>
          <cell r="J3762">
            <v>49</v>
          </cell>
          <cell r="K3762">
            <v>3</v>
          </cell>
          <cell r="L3762">
            <v>55</v>
          </cell>
          <cell r="M3762" t="str">
            <v>N</v>
          </cell>
          <cell r="N3762">
            <v>696037.03772999998</v>
          </cell>
          <cell r="O3762">
            <v>925031.67657999997</v>
          </cell>
          <cell r="P3762">
            <v>125</v>
          </cell>
          <cell r="Q3762">
            <v>76</v>
          </cell>
          <cell r="R3762">
            <v>109</v>
          </cell>
          <cell r="S3762">
            <v>0</v>
          </cell>
          <cell r="T3762">
            <v>1</v>
          </cell>
          <cell r="U3762">
            <v>1</v>
          </cell>
          <cell r="V3762">
            <v>5</v>
          </cell>
          <cell r="W3762">
            <v>4</v>
          </cell>
          <cell r="X3762">
            <v>7</v>
          </cell>
          <cell r="Y3762" t="str">
            <v>HIDROMET01</v>
          </cell>
          <cell r="Z3762" t="str">
            <v>1999-07-06 00:00:00</v>
          </cell>
          <cell r="AA3762">
            <v>1</v>
          </cell>
          <cell r="AB3762">
            <v>9</v>
          </cell>
          <cell r="AC3762">
            <v>4</v>
          </cell>
          <cell r="AD3762">
            <v>4</v>
          </cell>
          <cell r="AE3762">
            <v>0</v>
          </cell>
          <cell r="AF3762" t="str">
            <v>1982-07-01 00:00:00</v>
          </cell>
        </row>
        <row r="3763">
          <cell r="A3763">
            <v>5407018</v>
          </cell>
          <cell r="B3763" t="str">
            <v>AUSTRIACO EL</v>
          </cell>
          <cell r="C3763" t="str">
            <v>CALIMA</v>
          </cell>
          <cell r="D3763" t="str">
            <v>VALLE</v>
          </cell>
          <cell r="E3763" t="str">
            <v>CALIMA</v>
          </cell>
          <cell r="F3763" t="str">
            <v>PM</v>
          </cell>
          <cell r="G3763">
            <v>-76.8</v>
          </cell>
          <cell r="H3763">
            <v>4</v>
          </cell>
          <cell r="I3763">
            <v>76</v>
          </cell>
          <cell r="J3763">
            <v>48</v>
          </cell>
          <cell r="K3763">
            <v>4</v>
          </cell>
          <cell r="L3763">
            <v>0</v>
          </cell>
          <cell r="M3763" t="str">
            <v>N</v>
          </cell>
          <cell r="N3763">
            <v>697920.47065999999</v>
          </cell>
          <cell r="O3763">
            <v>934251.06950999994</v>
          </cell>
          <cell r="P3763">
            <v>70</v>
          </cell>
          <cell r="Q3763">
            <v>76</v>
          </cell>
          <cell r="R3763">
            <v>126</v>
          </cell>
          <cell r="S3763">
            <v>0</v>
          </cell>
          <cell r="T3763">
            <v>1</v>
          </cell>
          <cell r="U3763">
            <v>1</v>
          </cell>
          <cell r="V3763">
            <v>5</v>
          </cell>
          <cell r="W3763">
            <v>4</v>
          </cell>
          <cell r="X3763">
            <v>7</v>
          </cell>
          <cell r="Y3763" t="str">
            <v>HIDROMET01</v>
          </cell>
          <cell r="Z3763" t="str">
            <v>1999-07-06 00:00:00</v>
          </cell>
          <cell r="AA3763">
            <v>1</v>
          </cell>
          <cell r="AB3763">
            <v>9</v>
          </cell>
          <cell r="AC3763">
            <v>4</v>
          </cell>
          <cell r="AD3763">
            <v>4</v>
          </cell>
          <cell r="AE3763">
            <v>0</v>
          </cell>
          <cell r="AF3763" t="str">
            <v>1982-02-01 00:00:00</v>
          </cell>
        </row>
        <row r="3764">
          <cell r="A3764">
            <v>5407020</v>
          </cell>
          <cell r="B3764" t="str">
            <v>LIMONES</v>
          </cell>
          <cell r="C3764" t="str">
            <v>CALIMA</v>
          </cell>
          <cell r="D3764" t="str">
            <v>VALLE</v>
          </cell>
          <cell r="E3764" t="str">
            <v>LA CRISTALINA</v>
          </cell>
          <cell r="F3764" t="str">
            <v>PG</v>
          </cell>
          <cell r="G3764">
            <v>-76.683333000000005</v>
          </cell>
          <cell r="H3764">
            <v>3.9166669999999999</v>
          </cell>
          <cell r="I3764">
            <v>76</v>
          </cell>
          <cell r="J3764">
            <v>41</v>
          </cell>
          <cell r="K3764">
            <v>3</v>
          </cell>
          <cell r="L3764">
            <v>55</v>
          </cell>
          <cell r="M3764" t="str">
            <v>N</v>
          </cell>
          <cell r="N3764">
            <v>710861.82966000005</v>
          </cell>
          <cell r="O3764">
            <v>924984.46975000005</v>
          </cell>
          <cell r="P3764">
            <v>850</v>
          </cell>
          <cell r="Q3764">
            <v>76</v>
          </cell>
          <cell r="R3764">
            <v>126</v>
          </cell>
          <cell r="S3764">
            <v>0</v>
          </cell>
          <cell r="T3764">
            <v>1</v>
          </cell>
          <cell r="U3764">
            <v>1</v>
          </cell>
          <cell r="V3764">
            <v>5</v>
          </cell>
          <cell r="W3764">
            <v>4</v>
          </cell>
          <cell r="X3764">
            <v>7</v>
          </cell>
          <cell r="Y3764" t="str">
            <v>HIDROMET01</v>
          </cell>
          <cell r="Z3764" t="str">
            <v>1999-07-06 00:00:00</v>
          </cell>
          <cell r="AA3764">
            <v>1</v>
          </cell>
          <cell r="AB3764">
            <v>9</v>
          </cell>
          <cell r="AC3764">
            <v>4</v>
          </cell>
          <cell r="AD3764">
            <v>4</v>
          </cell>
          <cell r="AE3764">
            <v>0</v>
          </cell>
        </row>
        <row r="3765">
          <cell r="A3765">
            <v>5407502</v>
          </cell>
          <cell r="B3765" t="str">
            <v>BAJO CALIMA</v>
          </cell>
          <cell r="C3765" t="str">
            <v>BUENAVENTURA</v>
          </cell>
          <cell r="D3765" t="str">
            <v>VALLE</v>
          </cell>
          <cell r="E3765" t="str">
            <v>CALIMA</v>
          </cell>
          <cell r="F3765" t="str">
            <v>CO</v>
          </cell>
          <cell r="G3765">
            <v>-76.95</v>
          </cell>
          <cell r="H3765">
            <v>4</v>
          </cell>
          <cell r="I3765">
            <v>76</v>
          </cell>
          <cell r="J3765">
            <v>57</v>
          </cell>
          <cell r="K3765">
            <v>4</v>
          </cell>
          <cell r="L3765">
            <v>0</v>
          </cell>
          <cell r="M3765" t="str">
            <v>N</v>
          </cell>
          <cell r="N3765">
            <v>681242.52258999995</v>
          </cell>
          <cell r="O3765">
            <v>934307.84956</v>
          </cell>
          <cell r="P3765">
            <v>50</v>
          </cell>
          <cell r="Q3765">
            <v>76</v>
          </cell>
          <cell r="R3765">
            <v>109</v>
          </cell>
          <cell r="S3765">
            <v>0</v>
          </cell>
          <cell r="T3765">
            <v>1</v>
          </cell>
          <cell r="U3765">
            <v>1</v>
          </cell>
          <cell r="V3765">
            <v>5</v>
          </cell>
          <cell r="W3765">
            <v>4</v>
          </cell>
          <cell r="X3765">
            <v>7</v>
          </cell>
          <cell r="Y3765" t="str">
            <v>HIDROMET01</v>
          </cell>
          <cell r="Z3765" t="str">
            <v>1999-07-06 00:00:00</v>
          </cell>
          <cell r="AA3765">
            <v>1</v>
          </cell>
          <cell r="AB3765">
            <v>9</v>
          </cell>
          <cell r="AC3765">
            <v>5</v>
          </cell>
          <cell r="AD3765">
            <v>5</v>
          </cell>
          <cell r="AE3765">
            <v>0</v>
          </cell>
          <cell r="AF3765" t="str">
            <v>1931-07-01 00:00:00</v>
          </cell>
        </row>
        <row r="3766">
          <cell r="A3766">
            <v>5407504</v>
          </cell>
          <cell r="B3766" t="str">
            <v>MISION LA</v>
          </cell>
          <cell r="C3766" t="str">
            <v>BUENAVENTURA</v>
          </cell>
          <cell r="D3766" t="str">
            <v>VALLE</v>
          </cell>
          <cell r="E3766" t="str">
            <v>SAN JUAN</v>
          </cell>
          <cell r="F3766" t="str">
            <v>CO</v>
          </cell>
          <cell r="G3766">
            <v>-77.283332999999999</v>
          </cell>
          <cell r="H3766">
            <v>4.1833330000000002</v>
          </cell>
          <cell r="I3766">
            <v>77</v>
          </cell>
          <cell r="J3766">
            <v>17</v>
          </cell>
          <cell r="K3766">
            <v>4</v>
          </cell>
          <cell r="L3766">
            <v>11</v>
          </cell>
          <cell r="M3766" t="str">
            <v>N</v>
          </cell>
          <cell r="N3766">
            <v>644253.50075999997</v>
          </cell>
          <cell r="O3766">
            <v>954749.80018999998</v>
          </cell>
          <cell r="P3766">
            <v>5</v>
          </cell>
          <cell r="Q3766">
            <v>76</v>
          </cell>
          <cell r="R3766">
            <v>109</v>
          </cell>
          <cell r="S3766">
            <v>0</v>
          </cell>
          <cell r="T3766">
            <v>1</v>
          </cell>
          <cell r="U3766">
            <v>1</v>
          </cell>
          <cell r="V3766">
            <v>5</v>
          </cell>
          <cell r="W3766">
            <v>4</v>
          </cell>
          <cell r="X3766">
            <v>7</v>
          </cell>
          <cell r="Y3766" t="str">
            <v>HIDROMET01</v>
          </cell>
          <cell r="Z3766" t="str">
            <v>1999-07-06 00:00:00</v>
          </cell>
          <cell r="AA3766">
            <v>1</v>
          </cell>
          <cell r="AB3766">
            <v>9</v>
          </cell>
          <cell r="AC3766">
            <v>1</v>
          </cell>
          <cell r="AD3766">
            <v>1</v>
          </cell>
          <cell r="AE3766">
            <v>0</v>
          </cell>
          <cell r="AF3766" t="str">
            <v>1968-09-01 00:00:00</v>
          </cell>
        </row>
        <row r="3767">
          <cell r="A3767">
            <v>5407506</v>
          </cell>
          <cell r="B3767" t="str">
            <v>TABANO EL</v>
          </cell>
          <cell r="C3767" t="str">
            <v>CALIMA</v>
          </cell>
          <cell r="D3767" t="str">
            <v>VALLE</v>
          </cell>
          <cell r="E3767" t="str">
            <v>CALIMA</v>
          </cell>
          <cell r="F3767" t="str">
            <v>CO</v>
          </cell>
          <cell r="G3767">
            <v>-76.7</v>
          </cell>
          <cell r="H3767">
            <v>3.95</v>
          </cell>
          <cell r="I3767">
            <v>76</v>
          </cell>
          <cell r="J3767">
            <v>42</v>
          </cell>
          <cell r="K3767">
            <v>3</v>
          </cell>
          <cell r="L3767">
            <v>57</v>
          </cell>
          <cell r="M3767" t="str">
            <v>N</v>
          </cell>
          <cell r="N3767">
            <v>709020.39610000001</v>
          </cell>
          <cell r="O3767">
            <v>928680.10930999997</v>
          </cell>
          <cell r="P3767">
            <v>380</v>
          </cell>
          <cell r="Q3767">
            <v>76</v>
          </cell>
          <cell r="R3767">
            <v>126</v>
          </cell>
          <cell r="S3767">
            <v>0</v>
          </cell>
          <cell r="T3767">
            <v>1</v>
          </cell>
          <cell r="U3767">
            <v>1</v>
          </cell>
          <cell r="V3767">
            <v>5</v>
          </cell>
          <cell r="W3767">
            <v>4</v>
          </cell>
          <cell r="X3767">
            <v>7</v>
          </cell>
          <cell r="Y3767" t="str">
            <v>HIDROMET01</v>
          </cell>
          <cell r="Z3767" t="str">
            <v>1999-07-06 00:00:00</v>
          </cell>
          <cell r="AA3767">
            <v>1</v>
          </cell>
          <cell r="AB3767">
            <v>9</v>
          </cell>
          <cell r="AC3767">
            <v>4</v>
          </cell>
          <cell r="AD3767">
            <v>4</v>
          </cell>
          <cell r="AE3767">
            <v>0</v>
          </cell>
          <cell r="AF3767" t="str">
            <v>1981-09-01 00:00:00</v>
          </cell>
        </row>
        <row r="3768">
          <cell r="A3768">
            <v>1504501</v>
          </cell>
          <cell r="B3768" t="str">
            <v>MATITAS</v>
          </cell>
          <cell r="C3768" t="str">
            <v>RIOHACHA</v>
          </cell>
          <cell r="D3768" t="str">
            <v>LA GUAJIRA</v>
          </cell>
          <cell r="E3768" t="str">
            <v>TAPIAS</v>
          </cell>
          <cell r="F3768" t="str">
            <v>CO</v>
          </cell>
          <cell r="G3768">
            <v>-73.05</v>
          </cell>
          <cell r="H3768">
            <v>11.25</v>
          </cell>
          <cell r="I3768">
            <v>73</v>
          </cell>
          <cell r="J3768">
            <v>3</v>
          </cell>
          <cell r="K3768">
            <v>11</v>
          </cell>
          <cell r="L3768">
            <v>15</v>
          </cell>
          <cell r="M3768" t="str">
            <v>N</v>
          </cell>
          <cell r="N3768">
            <v>1112580.4987600001</v>
          </cell>
          <cell r="O3768">
            <v>1735773.3603399999</v>
          </cell>
          <cell r="P3768">
            <v>20</v>
          </cell>
          <cell r="Q3768">
            <v>44</v>
          </cell>
          <cell r="R3768">
            <v>1</v>
          </cell>
          <cell r="S3768">
            <v>0</v>
          </cell>
          <cell r="T3768">
            <v>1</v>
          </cell>
          <cell r="U3768">
            <v>1</v>
          </cell>
          <cell r="V3768">
            <v>1</v>
          </cell>
          <cell r="W3768">
            <v>5</v>
          </cell>
          <cell r="X3768">
            <v>4</v>
          </cell>
          <cell r="Y3768" t="str">
            <v>HIDROMET01</v>
          </cell>
          <cell r="Z3768" t="str">
            <v>1999-07-06 00:00:00</v>
          </cell>
          <cell r="AA3768">
            <v>1</v>
          </cell>
          <cell r="AB3768">
            <v>5</v>
          </cell>
          <cell r="AC3768">
            <v>11</v>
          </cell>
          <cell r="AD3768">
            <v>11</v>
          </cell>
          <cell r="AE3768">
            <v>0</v>
          </cell>
          <cell r="AF3768" t="str">
            <v>1964-02-01 00:00:00</v>
          </cell>
        </row>
        <row r="3769">
          <cell r="A3769">
            <v>5407509</v>
          </cell>
          <cell r="B3769" t="str">
            <v>TESALIA LA</v>
          </cell>
          <cell r="C3769" t="str">
            <v>CALIMA</v>
          </cell>
          <cell r="D3769" t="str">
            <v>VALLE</v>
          </cell>
          <cell r="E3769" t="str">
            <v>CALIMA</v>
          </cell>
          <cell r="F3769" t="str">
            <v>CO</v>
          </cell>
          <cell r="G3769">
            <v>-76.45</v>
          </cell>
          <cell r="H3769">
            <v>3.8833329999999999</v>
          </cell>
          <cell r="I3769">
            <v>76</v>
          </cell>
          <cell r="J3769">
            <v>27</v>
          </cell>
          <cell r="K3769">
            <v>3</v>
          </cell>
          <cell r="L3769">
            <v>53</v>
          </cell>
          <cell r="M3769" t="str">
            <v>N</v>
          </cell>
          <cell r="N3769">
            <v>736791.11976999999</v>
          </cell>
          <cell r="O3769">
            <v>921218.38424000004</v>
          </cell>
          <cell r="P3769">
            <v>1420</v>
          </cell>
          <cell r="Q3769">
            <v>76</v>
          </cell>
          <cell r="R3769">
            <v>126</v>
          </cell>
          <cell r="S3769">
            <v>0</v>
          </cell>
          <cell r="T3769">
            <v>1</v>
          </cell>
          <cell r="U3769">
            <v>1</v>
          </cell>
          <cell r="V3769">
            <v>5</v>
          </cell>
          <cell r="W3769">
            <v>4</v>
          </cell>
          <cell r="X3769">
            <v>7</v>
          </cell>
          <cell r="Y3769" t="str">
            <v>HIDROMET01</v>
          </cell>
          <cell r="Z3769" t="str">
            <v>1999-07-06 00:00:00</v>
          </cell>
          <cell r="AA3769">
            <v>1</v>
          </cell>
          <cell r="AB3769">
            <v>9</v>
          </cell>
          <cell r="AC3769">
            <v>4</v>
          </cell>
          <cell r="AD3769">
            <v>4</v>
          </cell>
          <cell r="AE3769">
            <v>0</v>
          </cell>
        </row>
        <row r="3770">
          <cell r="A3770">
            <v>5407701</v>
          </cell>
          <cell r="B3770" t="str">
            <v>TROJITA LA</v>
          </cell>
          <cell r="C3770" t="str">
            <v>BUENAVENTURA</v>
          </cell>
          <cell r="D3770" t="str">
            <v>VALLE</v>
          </cell>
          <cell r="E3770" t="str">
            <v>CALIMA</v>
          </cell>
          <cell r="F3770" t="str">
            <v>LG</v>
          </cell>
          <cell r="G3770">
            <v>-77.099999999999994</v>
          </cell>
          <cell r="H3770">
            <v>4.0666669999999998</v>
          </cell>
          <cell r="I3770">
            <v>77</v>
          </cell>
          <cell r="J3770">
            <v>6</v>
          </cell>
          <cell r="K3770">
            <v>4</v>
          </cell>
          <cell r="L3770">
            <v>4</v>
          </cell>
          <cell r="M3770" t="str">
            <v>N</v>
          </cell>
          <cell r="N3770">
            <v>664589.77925000002</v>
          </cell>
          <cell r="O3770">
            <v>941749.97083000001</v>
          </cell>
          <cell r="P3770">
            <v>10</v>
          </cell>
          <cell r="Q3770">
            <v>76</v>
          </cell>
          <cell r="R3770">
            <v>109</v>
          </cell>
          <cell r="S3770">
            <v>0</v>
          </cell>
          <cell r="T3770">
            <v>1</v>
          </cell>
          <cell r="U3770">
            <v>1</v>
          </cell>
          <cell r="V3770">
            <v>5</v>
          </cell>
          <cell r="W3770">
            <v>4</v>
          </cell>
          <cell r="X3770">
            <v>7</v>
          </cell>
          <cell r="Y3770" t="str">
            <v>HIDROMET01</v>
          </cell>
          <cell r="Z3770" t="str">
            <v>1999-07-06 00:00:00</v>
          </cell>
          <cell r="AA3770">
            <v>2</v>
          </cell>
          <cell r="AB3770">
            <v>9</v>
          </cell>
          <cell r="AC3770">
            <v>2</v>
          </cell>
          <cell r="AD3770">
            <v>2</v>
          </cell>
          <cell r="AE3770">
            <v>1628</v>
          </cell>
          <cell r="AF3770" t="str">
            <v>1967-02-01 00:00:00</v>
          </cell>
        </row>
        <row r="3771">
          <cell r="A3771">
            <v>5407704</v>
          </cell>
          <cell r="B3771" t="str">
            <v>TAGUAL</v>
          </cell>
          <cell r="C3771" t="str">
            <v>CALIMA</v>
          </cell>
          <cell r="D3771" t="str">
            <v>VALLE</v>
          </cell>
          <cell r="E3771" t="str">
            <v>CALIMA</v>
          </cell>
          <cell r="F3771" t="str">
            <v>LG</v>
          </cell>
          <cell r="G3771">
            <v>-76.8</v>
          </cell>
          <cell r="H3771">
            <v>4</v>
          </cell>
          <cell r="I3771">
            <v>76</v>
          </cell>
          <cell r="J3771">
            <v>48</v>
          </cell>
          <cell r="K3771">
            <v>4</v>
          </cell>
          <cell r="L3771">
            <v>0</v>
          </cell>
          <cell r="M3771" t="str">
            <v>N</v>
          </cell>
          <cell r="N3771">
            <v>697920.47065999999</v>
          </cell>
          <cell r="O3771">
            <v>934251.06950999994</v>
          </cell>
          <cell r="P3771">
            <v>80</v>
          </cell>
          <cell r="Q3771">
            <v>76</v>
          </cell>
          <cell r="R3771">
            <v>126</v>
          </cell>
          <cell r="S3771">
            <v>0</v>
          </cell>
          <cell r="T3771">
            <v>1</v>
          </cell>
          <cell r="U3771">
            <v>1</v>
          </cell>
          <cell r="V3771">
            <v>5</v>
          </cell>
          <cell r="W3771">
            <v>4</v>
          </cell>
          <cell r="X3771">
            <v>7</v>
          </cell>
          <cell r="Y3771" t="str">
            <v>HIDROMET01</v>
          </cell>
          <cell r="Z3771" t="str">
            <v>1999-07-06 00:00:00</v>
          </cell>
          <cell r="AA3771">
            <v>2</v>
          </cell>
          <cell r="AB3771">
            <v>9</v>
          </cell>
          <cell r="AC3771">
            <v>4</v>
          </cell>
          <cell r="AD3771">
            <v>4</v>
          </cell>
          <cell r="AE3771">
            <v>620</v>
          </cell>
          <cell r="AF3771" t="str">
            <v>1982-03-01 00:00:00</v>
          </cell>
        </row>
        <row r="3772">
          <cell r="A3772">
            <v>5407705</v>
          </cell>
          <cell r="B3772" t="str">
            <v>GAVIONES LOS</v>
          </cell>
          <cell r="C3772" t="str">
            <v>CALIMA</v>
          </cell>
          <cell r="D3772" t="str">
            <v>VALLE</v>
          </cell>
          <cell r="E3772" t="str">
            <v>CALIMA</v>
          </cell>
          <cell r="F3772" t="str">
            <v>LG</v>
          </cell>
          <cell r="G3772">
            <v>-76.483333000000002</v>
          </cell>
          <cell r="H3772">
            <v>3.983333</v>
          </cell>
          <cell r="I3772">
            <v>76</v>
          </cell>
          <cell r="J3772">
            <v>29</v>
          </cell>
          <cell r="K3772">
            <v>3</v>
          </cell>
          <cell r="L3772">
            <v>59</v>
          </cell>
          <cell r="M3772" t="str">
            <v>N</v>
          </cell>
          <cell r="N3772">
            <v>733117.43529000005</v>
          </cell>
          <cell r="O3772">
            <v>932296.61413</v>
          </cell>
          <cell r="P3772">
            <v>1478</v>
          </cell>
          <cell r="Q3772">
            <v>76</v>
          </cell>
          <cell r="R3772">
            <v>126</v>
          </cell>
          <cell r="S3772">
            <v>0</v>
          </cell>
          <cell r="T3772">
            <v>1</v>
          </cell>
          <cell r="U3772">
            <v>1</v>
          </cell>
          <cell r="V3772">
            <v>5</v>
          </cell>
          <cell r="W3772">
            <v>4</v>
          </cell>
          <cell r="X3772">
            <v>7</v>
          </cell>
          <cell r="Y3772" t="str">
            <v>HIDROMET01</v>
          </cell>
          <cell r="Z3772" t="str">
            <v>1999-07-06 00:00:00</v>
          </cell>
          <cell r="AA3772">
            <v>2</v>
          </cell>
          <cell r="AB3772">
            <v>9</v>
          </cell>
          <cell r="AC3772">
            <v>4</v>
          </cell>
          <cell r="AD3772">
            <v>4</v>
          </cell>
          <cell r="AE3772">
            <v>140</v>
          </cell>
        </row>
        <row r="3773">
          <cell r="A3773">
            <v>5407706</v>
          </cell>
          <cell r="B3773" t="str">
            <v>RIO AZUL</v>
          </cell>
          <cell r="C3773" t="str">
            <v>CALIMA</v>
          </cell>
          <cell r="D3773" t="str">
            <v>VALLE</v>
          </cell>
          <cell r="E3773" t="str">
            <v>CALIMA</v>
          </cell>
          <cell r="F3773" t="str">
            <v>LG</v>
          </cell>
          <cell r="G3773">
            <v>-76.716667000000001</v>
          </cell>
          <cell r="H3773">
            <v>3.9333330000000002</v>
          </cell>
          <cell r="I3773">
            <v>76</v>
          </cell>
          <cell r="J3773">
            <v>43</v>
          </cell>
          <cell r="K3773">
            <v>3</v>
          </cell>
          <cell r="L3773">
            <v>56</v>
          </cell>
          <cell r="M3773" t="str">
            <v>N</v>
          </cell>
          <cell r="N3773">
            <v>707161.59519999998</v>
          </cell>
          <cell r="O3773">
            <v>926841.00791000004</v>
          </cell>
          <cell r="P3773">
            <v>466</v>
          </cell>
          <cell r="Q3773">
            <v>76</v>
          </cell>
          <cell r="R3773">
            <v>126</v>
          </cell>
          <cell r="S3773">
            <v>0</v>
          </cell>
          <cell r="T3773">
            <v>1</v>
          </cell>
          <cell r="U3773">
            <v>1</v>
          </cell>
          <cell r="V3773">
            <v>5</v>
          </cell>
          <cell r="W3773">
            <v>4</v>
          </cell>
          <cell r="X3773">
            <v>7</v>
          </cell>
          <cell r="Y3773" t="str">
            <v>HIDROMET01</v>
          </cell>
          <cell r="Z3773" t="str">
            <v>1999-07-06 00:00:00</v>
          </cell>
          <cell r="AA3773">
            <v>2</v>
          </cell>
          <cell r="AB3773">
            <v>9</v>
          </cell>
          <cell r="AC3773">
            <v>4</v>
          </cell>
          <cell r="AD3773">
            <v>4</v>
          </cell>
          <cell r="AE3773">
            <v>515</v>
          </cell>
          <cell r="AF3773" t="str">
            <v>1979-11-01 00:00:00</v>
          </cell>
        </row>
        <row r="3774">
          <cell r="A3774">
            <v>5407708</v>
          </cell>
          <cell r="B3774" t="str">
            <v>QUIRAMA</v>
          </cell>
          <cell r="C3774" t="str">
            <v>CALIMA</v>
          </cell>
          <cell r="D3774" t="str">
            <v>VALLE</v>
          </cell>
          <cell r="E3774" t="str">
            <v>BRAVO</v>
          </cell>
          <cell r="F3774" t="str">
            <v>LG</v>
          </cell>
          <cell r="G3774">
            <v>-76.583332999999996</v>
          </cell>
          <cell r="H3774">
            <v>3.8833329999999999</v>
          </cell>
          <cell r="I3774">
            <v>76</v>
          </cell>
          <cell r="J3774">
            <v>35</v>
          </cell>
          <cell r="K3774">
            <v>3</v>
          </cell>
          <cell r="L3774">
            <v>53</v>
          </cell>
          <cell r="M3774" t="str">
            <v>N</v>
          </cell>
          <cell r="N3774">
            <v>721968.42573000002</v>
          </cell>
          <cell r="O3774">
            <v>921261.08681999997</v>
          </cell>
          <cell r="P3774">
            <v>806</v>
          </cell>
          <cell r="Q3774">
            <v>76</v>
          </cell>
          <cell r="R3774">
            <v>126</v>
          </cell>
          <cell r="S3774">
            <v>0</v>
          </cell>
          <cell r="T3774">
            <v>1</v>
          </cell>
          <cell r="U3774">
            <v>1</v>
          </cell>
          <cell r="V3774">
            <v>5</v>
          </cell>
          <cell r="W3774">
            <v>4</v>
          </cell>
          <cell r="X3774">
            <v>7</v>
          </cell>
          <cell r="Y3774" t="str">
            <v>HIDROMET01</v>
          </cell>
          <cell r="Z3774" t="str">
            <v>1999-07-06 00:00:00</v>
          </cell>
          <cell r="AA3774">
            <v>2</v>
          </cell>
          <cell r="AB3774">
            <v>9</v>
          </cell>
          <cell r="AC3774">
            <v>4</v>
          </cell>
          <cell r="AD3774">
            <v>4</v>
          </cell>
          <cell r="AE3774">
            <v>78</v>
          </cell>
          <cell r="AF3774" t="str">
            <v>1981-03-01 00:00:00</v>
          </cell>
        </row>
        <row r="3775">
          <cell r="A3775">
            <v>5407709</v>
          </cell>
          <cell r="B3775" t="str">
            <v>GUACIRUMA</v>
          </cell>
          <cell r="C3775" t="str">
            <v>CALIMA</v>
          </cell>
          <cell r="D3775" t="str">
            <v>VALLE</v>
          </cell>
          <cell r="E3775" t="str">
            <v>AZUL</v>
          </cell>
          <cell r="F3775" t="str">
            <v>LM</v>
          </cell>
          <cell r="G3775">
            <v>-76.650000000000006</v>
          </cell>
          <cell r="H3775">
            <v>3.9333330000000002</v>
          </cell>
          <cell r="I3775">
            <v>76</v>
          </cell>
          <cell r="J3775">
            <v>39</v>
          </cell>
          <cell r="K3775">
            <v>3</v>
          </cell>
          <cell r="L3775">
            <v>56</v>
          </cell>
          <cell r="M3775" t="str">
            <v>N</v>
          </cell>
          <cell r="N3775">
            <v>714573.44637000002</v>
          </cell>
          <cell r="O3775">
            <v>926817.89882</v>
          </cell>
          <cell r="P3775">
            <v>534</v>
          </cell>
          <cell r="Q3775">
            <v>76</v>
          </cell>
          <cell r="R3775">
            <v>126</v>
          </cell>
          <cell r="S3775">
            <v>0</v>
          </cell>
          <cell r="T3775">
            <v>1</v>
          </cell>
          <cell r="U3775">
            <v>1</v>
          </cell>
          <cell r="V3775">
            <v>5</v>
          </cell>
          <cell r="W3775">
            <v>4</v>
          </cell>
          <cell r="X3775">
            <v>7</v>
          </cell>
          <cell r="Y3775" t="str">
            <v>HIDROMET01</v>
          </cell>
          <cell r="Z3775" t="str">
            <v>1999-07-06 00:00:00</v>
          </cell>
          <cell r="AA3775">
            <v>2</v>
          </cell>
          <cell r="AB3775">
            <v>9</v>
          </cell>
          <cell r="AC3775">
            <v>4</v>
          </cell>
          <cell r="AD3775">
            <v>4</v>
          </cell>
          <cell r="AE3775">
            <v>69</v>
          </cell>
          <cell r="AF3775" t="str">
            <v>1980-11-01 00:00:00</v>
          </cell>
        </row>
        <row r="3776">
          <cell r="A3776">
            <v>5407711</v>
          </cell>
          <cell r="B3776" t="str">
            <v>CALIMA</v>
          </cell>
          <cell r="C3776" t="str">
            <v>CALIMA</v>
          </cell>
          <cell r="D3776" t="str">
            <v>VALLE</v>
          </cell>
          <cell r="E3776" t="str">
            <v>EMBALSE</v>
          </cell>
          <cell r="F3776" t="str">
            <v>LG</v>
          </cell>
          <cell r="G3776">
            <v>-76.716667000000001</v>
          </cell>
          <cell r="H3776">
            <v>3.8666670000000001</v>
          </cell>
          <cell r="I3776">
            <v>76</v>
          </cell>
          <cell r="J3776">
            <v>43</v>
          </cell>
          <cell r="K3776">
            <v>3</v>
          </cell>
          <cell r="L3776">
            <v>52</v>
          </cell>
          <cell r="M3776" t="str">
            <v>N</v>
          </cell>
          <cell r="N3776">
            <v>707138.48800000001</v>
          </cell>
          <cell r="O3776">
            <v>919461.17804000003</v>
          </cell>
          <cell r="P3776">
            <v>2000</v>
          </cell>
          <cell r="Q3776">
            <v>76</v>
          </cell>
          <cell r="R3776">
            <v>126</v>
          </cell>
          <cell r="S3776">
            <v>0</v>
          </cell>
          <cell r="T3776">
            <v>1</v>
          </cell>
          <cell r="U3776">
            <v>1</v>
          </cell>
          <cell r="V3776">
            <v>5</v>
          </cell>
          <cell r="W3776">
            <v>4</v>
          </cell>
          <cell r="X3776">
            <v>7</v>
          </cell>
          <cell r="Y3776" t="str">
            <v>HIDROMET01</v>
          </cell>
          <cell r="Z3776" t="str">
            <v>1999-07-06 00:00:00</v>
          </cell>
          <cell r="AA3776">
            <v>3</v>
          </cell>
          <cell r="AB3776">
            <v>9</v>
          </cell>
          <cell r="AC3776">
            <v>4</v>
          </cell>
          <cell r="AD3776">
            <v>4</v>
          </cell>
          <cell r="AE3776">
            <v>0</v>
          </cell>
        </row>
        <row r="3777">
          <cell r="A3777">
            <v>5407712</v>
          </cell>
          <cell r="B3777" t="str">
            <v>MOJARRA LA</v>
          </cell>
          <cell r="C3777" t="str">
            <v>BUENAVENTURA</v>
          </cell>
          <cell r="D3777" t="str">
            <v>VALLE</v>
          </cell>
          <cell r="E3777" t="str">
            <v>AGUACLARA</v>
          </cell>
          <cell r="F3777" t="str">
            <v>LG</v>
          </cell>
          <cell r="G3777">
            <v>-76.816666999999995</v>
          </cell>
          <cell r="H3777">
            <v>3.9166669999999999</v>
          </cell>
          <cell r="I3777">
            <v>76</v>
          </cell>
          <cell r="J3777">
            <v>49</v>
          </cell>
          <cell r="K3777">
            <v>3</v>
          </cell>
          <cell r="L3777">
            <v>55</v>
          </cell>
          <cell r="M3777" t="str">
            <v>N</v>
          </cell>
          <cell r="N3777">
            <v>696037.03772999998</v>
          </cell>
          <cell r="O3777">
            <v>925031.67657999997</v>
          </cell>
          <cell r="P3777">
            <v>125</v>
          </cell>
          <cell r="Q3777">
            <v>76</v>
          </cell>
          <cell r="R3777">
            <v>109</v>
          </cell>
          <cell r="S3777">
            <v>0</v>
          </cell>
          <cell r="T3777">
            <v>1</v>
          </cell>
          <cell r="U3777">
            <v>1</v>
          </cell>
          <cell r="V3777">
            <v>5</v>
          </cell>
          <cell r="W3777">
            <v>4</v>
          </cell>
          <cell r="X3777">
            <v>7</v>
          </cell>
          <cell r="Y3777" t="str">
            <v>HIDROMET01</v>
          </cell>
          <cell r="Z3777" t="str">
            <v>1999-07-06 00:00:00</v>
          </cell>
          <cell r="AA3777">
            <v>2</v>
          </cell>
          <cell r="AB3777">
            <v>9</v>
          </cell>
          <cell r="AC3777">
            <v>4</v>
          </cell>
          <cell r="AD3777">
            <v>4</v>
          </cell>
          <cell r="AE3777">
            <v>52</v>
          </cell>
        </row>
        <row r="3778">
          <cell r="A3778">
            <v>5407714</v>
          </cell>
          <cell r="B3778" t="str">
            <v>PENA ALTA</v>
          </cell>
          <cell r="C3778" t="str">
            <v>BUENAVENTURA</v>
          </cell>
          <cell r="D3778" t="str">
            <v>VALLE</v>
          </cell>
          <cell r="E3778" t="str">
            <v>AGUACLARA</v>
          </cell>
          <cell r="F3778" t="str">
            <v>LG</v>
          </cell>
          <cell r="G3778">
            <v>-76.75</v>
          </cell>
          <cell r="H3778">
            <v>3.9333330000000002</v>
          </cell>
          <cell r="I3778">
            <v>76</v>
          </cell>
          <cell r="J3778">
            <v>45</v>
          </cell>
          <cell r="K3778">
            <v>3</v>
          </cell>
          <cell r="L3778">
            <v>56</v>
          </cell>
          <cell r="M3778" t="str">
            <v>N</v>
          </cell>
          <cell r="N3778">
            <v>703455.52176000003</v>
          </cell>
          <cell r="O3778">
            <v>926852.78524</v>
          </cell>
          <cell r="P3778">
            <v>200</v>
          </cell>
          <cell r="Q3778">
            <v>76</v>
          </cell>
          <cell r="R3778">
            <v>109</v>
          </cell>
          <cell r="S3778">
            <v>0</v>
          </cell>
          <cell r="T3778">
            <v>1</v>
          </cell>
          <cell r="U3778">
            <v>1</v>
          </cell>
          <cell r="V3778">
            <v>5</v>
          </cell>
          <cell r="W3778">
            <v>4</v>
          </cell>
          <cell r="X3778">
            <v>7</v>
          </cell>
          <cell r="Y3778" t="str">
            <v>HIDROMET01</v>
          </cell>
          <cell r="Z3778" t="str">
            <v>1999-07-06 00:00:00</v>
          </cell>
          <cell r="AA3778">
            <v>2</v>
          </cell>
          <cell r="AB3778">
            <v>9</v>
          </cell>
          <cell r="AC3778">
            <v>4</v>
          </cell>
          <cell r="AD3778">
            <v>4</v>
          </cell>
          <cell r="AE3778">
            <v>0</v>
          </cell>
          <cell r="AF3778" t="str">
            <v>1987-06-01 00:00:00</v>
          </cell>
        </row>
        <row r="3779">
          <cell r="A3779">
            <v>5407716</v>
          </cell>
          <cell r="B3779" t="str">
            <v>BOCATOMA</v>
          </cell>
          <cell r="C3779" t="str">
            <v>CALIMA</v>
          </cell>
          <cell r="D3779" t="str">
            <v>VALLE</v>
          </cell>
          <cell r="E3779" t="str">
            <v>BRAVO</v>
          </cell>
          <cell r="F3779" t="str">
            <v>LG</v>
          </cell>
          <cell r="G3779">
            <v>-76.583332999999996</v>
          </cell>
          <cell r="H3779">
            <v>4</v>
          </cell>
          <cell r="I3779">
            <v>76</v>
          </cell>
          <cell r="J3779">
            <v>35</v>
          </cell>
          <cell r="K3779">
            <v>4</v>
          </cell>
          <cell r="L3779">
            <v>0</v>
          </cell>
          <cell r="M3779" t="str">
            <v>N</v>
          </cell>
          <cell r="N3779">
            <v>722007.22046999994</v>
          </cell>
          <cell r="O3779">
            <v>934174.45461000002</v>
          </cell>
          <cell r="P3779">
            <v>1425</v>
          </cell>
          <cell r="Q3779">
            <v>76</v>
          </cell>
          <cell r="R3779">
            <v>126</v>
          </cell>
          <cell r="S3779">
            <v>0</v>
          </cell>
          <cell r="T3779">
            <v>1</v>
          </cell>
          <cell r="U3779">
            <v>1</v>
          </cell>
          <cell r="V3779">
            <v>5</v>
          </cell>
          <cell r="W3779">
            <v>4</v>
          </cell>
          <cell r="X3779">
            <v>7</v>
          </cell>
          <cell r="Y3779" t="str">
            <v>HIDROMET01</v>
          </cell>
          <cell r="Z3779" t="str">
            <v>1999-07-06 00:00:00</v>
          </cell>
          <cell r="AA3779">
            <v>2</v>
          </cell>
          <cell r="AB3779">
            <v>9</v>
          </cell>
          <cell r="AC3779">
            <v>4</v>
          </cell>
          <cell r="AD3779">
            <v>4</v>
          </cell>
          <cell r="AE3779">
            <v>0</v>
          </cell>
        </row>
        <row r="3780">
          <cell r="A3780">
            <v>5407718</v>
          </cell>
          <cell r="B3780" t="str">
            <v>PRESA LA</v>
          </cell>
          <cell r="C3780" t="str">
            <v>CALIMA</v>
          </cell>
          <cell r="D3780" t="str">
            <v>VALLE</v>
          </cell>
          <cell r="E3780" t="str">
            <v>CALIMA</v>
          </cell>
          <cell r="F3780" t="str">
            <v>LG</v>
          </cell>
          <cell r="G3780">
            <v>-76.583332999999996</v>
          </cell>
          <cell r="H3780">
            <v>3.8666670000000001</v>
          </cell>
          <cell r="I3780">
            <v>76</v>
          </cell>
          <cell r="J3780">
            <v>35</v>
          </cell>
          <cell r="K3780">
            <v>3</v>
          </cell>
          <cell r="L3780">
            <v>52</v>
          </cell>
          <cell r="M3780" t="str">
            <v>N</v>
          </cell>
          <cell r="N3780">
            <v>721962.97722</v>
          </cell>
          <cell r="O3780">
            <v>919416.32238999999</v>
          </cell>
          <cell r="P3780">
            <v>1090</v>
          </cell>
          <cell r="Q3780">
            <v>76</v>
          </cell>
          <cell r="R3780">
            <v>126</v>
          </cell>
          <cell r="S3780">
            <v>0</v>
          </cell>
          <cell r="T3780">
            <v>1</v>
          </cell>
          <cell r="U3780">
            <v>1</v>
          </cell>
          <cell r="V3780">
            <v>5</v>
          </cell>
          <cell r="W3780">
            <v>4</v>
          </cell>
          <cell r="X3780">
            <v>7</v>
          </cell>
          <cell r="Y3780" t="str">
            <v>HIDROMET01</v>
          </cell>
          <cell r="Z3780" t="str">
            <v>1999-07-06 00:00:00</v>
          </cell>
          <cell r="AA3780">
            <v>2</v>
          </cell>
          <cell r="AB3780">
            <v>9</v>
          </cell>
          <cell r="AC3780">
            <v>4</v>
          </cell>
          <cell r="AD3780">
            <v>4</v>
          </cell>
          <cell r="AE3780">
            <v>0</v>
          </cell>
          <cell r="AF3780" t="str">
            <v>1981-11-01 00:00:00</v>
          </cell>
        </row>
        <row r="3781">
          <cell r="A3781">
            <v>5408501</v>
          </cell>
          <cell r="B3781" t="str">
            <v>NOANAMA</v>
          </cell>
          <cell r="C3781" t="str">
            <v>ITSMINA</v>
          </cell>
          <cell r="D3781" t="str">
            <v>CHOCO</v>
          </cell>
          <cell r="E3781" t="str">
            <v>SAN JUAN</v>
          </cell>
          <cell r="F3781" t="str">
            <v>CO</v>
          </cell>
          <cell r="G3781">
            <v>-76.95</v>
          </cell>
          <cell r="H3781">
            <v>4.7</v>
          </cell>
          <cell r="I3781">
            <v>76</v>
          </cell>
          <cell r="J3781">
            <v>57</v>
          </cell>
          <cell r="K3781">
            <v>4</v>
          </cell>
          <cell r="L3781">
            <v>42</v>
          </cell>
          <cell r="M3781" t="str">
            <v>N</v>
          </cell>
          <cell r="N3781">
            <v>681537.14240999997</v>
          </cell>
          <cell r="O3781">
            <v>1011811.86417</v>
          </cell>
          <cell r="P3781">
            <v>40</v>
          </cell>
          <cell r="Q3781">
            <v>27</v>
          </cell>
          <cell r="R3781">
            <v>361</v>
          </cell>
          <cell r="S3781">
            <v>0</v>
          </cell>
          <cell r="T3781">
            <v>1</v>
          </cell>
          <cell r="U3781">
            <v>1</v>
          </cell>
          <cell r="V3781">
            <v>5</v>
          </cell>
          <cell r="W3781">
            <v>4</v>
          </cell>
          <cell r="X3781">
            <v>8</v>
          </cell>
          <cell r="Y3781" t="str">
            <v>HIDROMET01</v>
          </cell>
          <cell r="Z3781" t="str">
            <v>1999-07-06 00:00:00</v>
          </cell>
          <cell r="AA3781">
            <v>1</v>
          </cell>
          <cell r="AB3781">
            <v>9</v>
          </cell>
          <cell r="AC3781">
            <v>1</v>
          </cell>
          <cell r="AD3781">
            <v>1</v>
          </cell>
          <cell r="AE3781">
            <v>0</v>
          </cell>
        </row>
        <row r="3782">
          <cell r="A3782">
            <v>5409001</v>
          </cell>
          <cell r="B3782" t="str">
            <v>PALESTINA</v>
          </cell>
          <cell r="C3782" t="str">
            <v>ITSMINA</v>
          </cell>
          <cell r="D3782" t="str">
            <v>CHOCO</v>
          </cell>
          <cell r="E3782" t="str">
            <v>SAN JUAN</v>
          </cell>
          <cell r="F3782" t="str">
            <v>PM</v>
          </cell>
          <cell r="G3782">
            <v>-77.150000000000006</v>
          </cell>
          <cell r="H3782">
            <v>4.1666670000000003</v>
          </cell>
          <cell r="I3782">
            <v>77</v>
          </cell>
          <cell r="J3782">
            <v>9</v>
          </cell>
          <cell r="K3782">
            <v>4</v>
          </cell>
          <cell r="L3782">
            <v>10</v>
          </cell>
          <cell r="M3782" t="str">
            <v>N</v>
          </cell>
          <cell r="N3782">
            <v>659072.31183000002</v>
          </cell>
          <cell r="O3782">
            <v>952844.88855999999</v>
          </cell>
          <cell r="P3782">
            <v>30</v>
          </cell>
          <cell r="Q3782">
            <v>27</v>
          </cell>
          <cell r="R3782">
            <v>361</v>
          </cell>
          <cell r="S3782">
            <v>0</v>
          </cell>
          <cell r="T3782">
            <v>1</v>
          </cell>
          <cell r="U3782">
            <v>1</v>
          </cell>
          <cell r="V3782">
            <v>5</v>
          </cell>
          <cell r="W3782">
            <v>4</v>
          </cell>
          <cell r="X3782">
            <v>9</v>
          </cell>
          <cell r="Y3782" t="str">
            <v>HIDROMET01</v>
          </cell>
          <cell r="Z3782" t="str">
            <v>1999-07-06 00:00:00</v>
          </cell>
          <cell r="AA3782">
            <v>1</v>
          </cell>
          <cell r="AB3782">
            <v>9</v>
          </cell>
          <cell r="AC3782">
            <v>33</v>
          </cell>
          <cell r="AD3782">
            <v>33</v>
          </cell>
          <cell r="AE3782">
            <v>0</v>
          </cell>
          <cell r="AF3782" t="str">
            <v>1966-03-01 00:00:00</v>
          </cell>
        </row>
        <row r="3783">
          <cell r="A3783">
            <v>5409701</v>
          </cell>
          <cell r="B3783" t="str">
            <v>PENITAS</v>
          </cell>
          <cell r="C3783" t="str">
            <v>ITSMINA</v>
          </cell>
          <cell r="D3783" t="str">
            <v>CHOCO</v>
          </cell>
          <cell r="E3783" t="str">
            <v>SAN JUAN</v>
          </cell>
          <cell r="F3783" t="str">
            <v>LG</v>
          </cell>
          <cell r="G3783">
            <v>-77.216667000000001</v>
          </cell>
          <cell r="H3783">
            <v>4.3</v>
          </cell>
          <cell r="I3783">
            <v>77</v>
          </cell>
          <cell r="J3783">
            <v>13</v>
          </cell>
          <cell r="K3783">
            <v>4</v>
          </cell>
          <cell r="L3783">
            <v>18</v>
          </cell>
          <cell r="M3783" t="str">
            <v>N</v>
          </cell>
          <cell r="N3783">
            <v>651719.09868000005</v>
          </cell>
          <cell r="O3783">
            <v>967640.30515000003</v>
          </cell>
          <cell r="P3783">
            <v>7</v>
          </cell>
          <cell r="Q3783">
            <v>27</v>
          </cell>
          <cell r="R3783">
            <v>361</v>
          </cell>
          <cell r="S3783">
            <v>0</v>
          </cell>
          <cell r="T3783">
            <v>1</v>
          </cell>
          <cell r="U3783">
            <v>1</v>
          </cell>
          <cell r="V3783">
            <v>5</v>
          </cell>
          <cell r="W3783">
            <v>4</v>
          </cell>
          <cell r="X3783">
            <v>9</v>
          </cell>
          <cell r="Y3783" t="str">
            <v>HIDROMET01</v>
          </cell>
          <cell r="Z3783" t="str">
            <v>1999-07-06 00:00:00</v>
          </cell>
          <cell r="AA3783">
            <v>2</v>
          </cell>
          <cell r="AB3783">
            <v>9</v>
          </cell>
          <cell r="AC3783">
            <v>1</v>
          </cell>
          <cell r="AD3783">
            <v>1</v>
          </cell>
          <cell r="AE3783">
            <v>10918</v>
          </cell>
          <cell r="AF3783" t="str">
            <v>1969-03-01 00:00:00</v>
          </cell>
        </row>
        <row r="3784">
          <cell r="A3784">
            <v>5501002</v>
          </cell>
          <cell r="B3784" t="str">
            <v>PIE DE PEPE</v>
          </cell>
          <cell r="C3784" t="str">
            <v>BAJO BAUDO</v>
          </cell>
          <cell r="D3784" t="str">
            <v>CHOCO</v>
          </cell>
          <cell r="E3784" t="str">
            <v>PEPE</v>
          </cell>
          <cell r="F3784" t="str">
            <v>PM</v>
          </cell>
          <cell r="G3784">
            <v>-76.8</v>
          </cell>
          <cell r="H3784">
            <v>5.1666670000000003</v>
          </cell>
          <cell r="I3784">
            <v>76</v>
          </cell>
          <cell r="J3784">
            <v>48</v>
          </cell>
          <cell r="K3784">
            <v>5</v>
          </cell>
          <cell r="L3784">
            <v>10</v>
          </cell>
          <cell r="M3784" t="str">
            <v>N</v>
          </cell>
          <cell r="N3784">
            <v>698410.63404999999</v>
          </cell>
          <cell r="O3784">
            <v>1063408.66402</v>
          </cell>
          <cell r="P3784">
            <v>100</v>
          </cell>
          <cell r="Q3784">
            <v>27</v>
          </cell>
          <cell r="R3784">
            <v>77</v>
          </cell>
          <cell r="S3784">
            <v>0</v>
          </cell>
          <cell r="T3784">
            <v>1</v>
          </cell>
          <cell r="U3784">
            <v>1</v>
          </cell>
          <cell r="V3784">
            <v>5</v>
          </cell>
          <cell r="W3784">
            <v>5</v>
          </cell>
          <cell r="X3784">
            <v>1</v>
          </cell>
          <cell r="Y3784" t="str">
            <v>HIDROMET01</v>
          </cell>
          <cell r="Z3784" t="str">
            <v>1999-07-06 00:00:00</v>
          </cell>
          <cell r="AA3784">
            <v>1</v>
          </cell>
          <cell r="AB3784">
            <v>9</v>
          </cell>
          <cell r="AC3784">
            <v>1</v>
          </cell>
          <cell r="AD3784">
            <v>1</v>
          </cell>
          <cell r="AE3784">
            <v>0</v>
          </cell>
        </row>
        <row r="3785">
          <cell r="A3785">
            <v>1504702</v>
          </cell>
          <cell r="B3785" t="str">
            <v>PTE BOMBA</v>
          </cell>
          <cell r="C3785" t="str">
            <v>RIOHACHA</v>
          </cell>
          <cell r="D3785" t="str">
            <v>LA GUAJIRA</v>
          </cell>
          <cell r="E3785" t="str">
            <v>TAPIAS</v>
          </cell>
          <cell r="F3785" t="str">
            <v>LM</v>
          </cell>
          <cell r="G3785">
            <v>-73.166667000000004</v>
          </cell>
          <cell r="H3785">
            <v>11.3</v>
          </cell>
          <cell r="I3785">
            <v>73</v>
          </cell>
          <cell r="J3785">
            <v>10</v>
          </cell>
          <cell r="K3785">
            <v>11</v>
          </cell>
          <cell r="L3785">
            <v>18</v>
          </cell>
          <cell r="M3785" t="str">
            <v>N</v>
          </cell>
          <cell r="N3785">
            <v>1099821.6720100001</v>
          </cell>
          <cell r="O3785">
            <v>1741262.72162</v>
          </cell>
          <cell r="P3785">
            <v>14</v>
          </cell>
          <cell r="Q3785">
            <v>44</v>
          </cell>
          <cell r="R3785">
            <v>1</v>
          </cell>
          <cell r="S3785">
            <v>0</v>
          </cell>
          <cell r="T3785">
            <v>1</v>
          </cell>
          <cell r="U3785">
            <v>1</v>
          </cell>
          <cell r="V3785">
            <v>1</v>
          </cell>
          <cell r="W3785">
            <v>5</v>
          </cell>
          <cell r="X3785">
            <v>4</v>
          </cell>
          <cell r="Y3785" t="str">
            <v>HIDROMET01</v>
          </cell>
          <cell r="Z3785" t="str">
            <v>1999-07-06 00:00:00</v>
          </cell>
          <cell r="AA3785">
            <v>2</v>
          </cell>
          <cell r="AB3785">
            <v>5</v>
          </cell>
          <cell r="AC3785">
            <v>1</v>
          </cell>
          <cell r="AD3785">
            <v>1</v>
          </cell>
          <cell r="AE3785">
            <v>859</v>
          </cell>
          <cell r="AF3785" t="str">
            <v>1975-10-01 00:00:00</v>
          </cell>
        </row>
        <row r="3786">
          <cell r="A3786">
            <v>5601001</v>
          </cell>
          <cell r="B3786" t="str">
            <v>PANAMERICANA</v>
          </cell>
          <cell r="C3786" t="str">
            <v>BAHIA SOLANO</v>
          </cell>
          <cell r="D3786" t="str">
            <v>CHOCO</v>
          </cell>
          <cell r="E3786" t="str">
            <v>PACIFICO</v>
          </cell>
          <cell r="F3786" t="str">
            <v>PM</v>
          </cell>
          <cell r="G3786">
            <v>-77.766666999999998</v>
          </cell>
          <cell r="H3786">
            <v>6.2</v>
          </cell>
          <cell r="I3786">
            <v>77</v>
          </cell>
          <cell r="J3786">
            <v>46</v>
          </cell>
          <cell r="K3786">
            <v>6</v>
          </cell>
          <cell r="L3786">
            <v>12</v>
          </cell>
          <cell r="M3786" t="str">
            <v>N</v>
          </cell>
          <cell r="N3786">
            <v>591795.05764000001</v>
          </cell>
          <cell r="O3786">
            <v>1178455.98073</v>
          </cell>
          <cell r="P3786">
            <v>50</v>
          </cell>
          <cell r="Q3786">
            <v>27</v>
          </cell>
          <cell r="R3786">
            <v>75</v>
          </cell>
          <cell r="S3786">
            <v>0</v>
          </cell>
          <cell r="T3786">
            <v>1</v>
          </cell>
          <cell r="U3786">
            <v>1</v>
          </cell>
          <cell r="V3786">
            <v>5</v>
          </cell>
          <cell r="W3786">
            <v>6</v>
          </cell>
          <cell r="X3786">
            <v>1</v>
          </cell>
          <cell r="Y3786" t="str">
            <v>HIDROMET01</v>
          </cell>
          <cell r="Z3786" t="str">
            <v>1999-07-06 00:00:00</v>
          </cell>
          <cell r="AA3786">
            <v>1</v>
          </cell>
          <cell r="AB3786">
            <v>1</v>
          </cell>
          <cell r="AC3786">
            <v>5</v>
          </cell>
          <cell r="AD3786">
            <v>5</v>
          </cell>
          <cell r="AE3786">
            <v>0</v>
          </cell>
        </row>
        <row r="3787">
          <cell r="A3787">
            <v>5601003</v>
          </cell>
          <cell r="B3787" t="str">
            <v>CUPICA</v>
          </cell>
          <cell r="C3787" t="str">
            <v>BAHIA SOLANO</v>
          </cell>
          <cell r="D3787" t="str">
            <v>CHOCO</v>
          </cell>
          <cell r="E3787" t="str">
            <v>CUPICA</v>
          </cell>
          <cell r="F3787" t="str">
            <v>PM</v>
          </cell>
          <cell r="G3787">
            <v>-77.466667000000001</v>
          </cell>
          <cell r="H3787">
            <v>6.7166670000000002</v>
          </cell>
          <cell r="I3787">
            <v>77</v>
          </cell>
          <cell r="J3787">
            <v>28</v>
          </cell>
          <cell r="K3787">
            <v>6</v>
          </cell>
          <cell r="L3787">
            <v>43</v>
          </cell>
          <cell r="M3787" t="str">
            <v>N</v>
          </cell>
          <cell r="N3787">
            <v>625441.36276000005</v>
          </cell>
          <cell r="O3787">
            <v>1235469.9763400001</v>
          </cell>
          <cell r="P3787">
            <v>2</v>
          </cell>
          <cell r="Q3787">
            <v>27</v>
          </cell>
          <cell r="R3787">
            <v>75</v>
          </cell>
          <cell r="S3787">
            <v>0</v>
          </cell>
          <cell r="T3787">
            <v>1</v>
          </cell>
          <cell r="U3787">
            <v>1</v>
          </cell>
          <cell r="V3787">
            <v>5</v>
          </cell>
          <cell r="W3787">
            <v>6</v>
          </cell>
          <cell r="X3787">
            <v>1</v>
          </cell>
          <cell r="Y3787" t="str">
            <v>HIDROMET01</v>
          </cell>
          <cell r="Z3787" t="str">
            <v>1999-07-06 00:00:00</v>
          </cell>
          <cell r="AA3787">
            <v>1</v>
          </cell>
          <cell r="AB3787">
            <v>1</v>
          </cell>
          <cell r="AC3787">
            <v>1</v>
          </cell>
          <cell r="AD3787">
            <v>1</v>
          </cell>
          <cell r="AE3787">
            <v>0</v>
          </cell>
          <cell r="AF3787" t="str">
            <v>1997-10-01 00:00:00</v>
          </cell>
        </row>
        <row r="3788">
          <cell r="A3788">
            <v>5601501</v>
          </cell>
          <cell r="B3788" t="str">
            <v>PANAMERICANA</v>
          </cell>
          <cell r="C3788" t="str">
            <v>BAHIA SOLANO</v>
          </cell>
          <cell r="D3788" t="str">
            <v>CHOCO</v>
          </cell>
          <cell r="E3788" t="str">
            <v>PACIFICO</v>
          </cell>
          <cell r="F3788" t="str">
            <v>CO</v>
          </cell>
          <cell r="G3788">
            <v>-77.400000000000006</v>
          </cell>
          <cell r="H3788">
            <v>6.2166670000000002</v>
          </cell>
          <cell r="I3788">
            <v>77</v>
          </cell>
          <cell r="J3788">
            <v>24</v>
          </cell>
          <cell r="K3788">
            <v>6</v>
          </cell>
          <cell r="L3788">
            <v>13</v>
          </cell>
          <cell r="M3788" t="str">
            <v>N</v>
          </cell>
          <cell r="N3788">
            <v>632462.96493000002</v>
          </cell>
          <cell r="O3788">
            <v>1180033.4167800001</v>
          </cell>
          <cell r="P3788">
            <v>4</v>
          </cell>
          <cell r="Q3788">
            <v>27</v>
          </cell>
          <cell r="R3788">
            <v>75</v>
          </cell>
          <cell r="S3788">
            <v>0</v>
          </cell>
          <cell r="T3788">
            <v>1</v>
          </cell>
          <cell r="U3788">
            <v>1</v>
          </cell>
          <cell r="V3788">
            <v>5</v>
          </cell>
          <cell r="W3788">
            <v>6</v>
          </cell>
          <cell r="X3788">
            <v>1</v>
          </cell>
          <cell r="Y3788" t="str">
            <v>HIDROMET01</v>
          </cell>
          <cell r="Z3788" t="str">
            <v>1999-07-06 00:00:00</v>
          </cell>
          <cell r="AA3788">
            <v>1</v>
          </cell>
          <cell r="AB3788">
            <v>1</v>
          </cell>
          <cell r="AC3788">
            <v>11</v>
          </cell>
          <cell r="AD3788">
            <v>11</v>
          </cell>
          <cell r="AE3788">
            <v>0</v>
          </cell>
        </row>
        <row r="3789">
          <cell r="A3789">
            <v>5601503</v>
          </cell>
          <cell r="B3789" t="str">
            <v>AMARGAL</v>
          </cell>
          <cell r="C3789" t="str">
            <v>NUQUI</v>
          </cell>
          <cell r="D3789" t="str">
            <v>CHOCO</v>
          </cell>
          <cell r="E3789" t="str">
            <v>Q. AMARGAL</v>
          </cell>
          <cell r="F3789" t="str">
            <v>CO</v>
          </cell>
          <cell r="G3789">
            <v>-77.5</v>
          </cell>
          <cell r="H3789">
            <v>5.6</v>
          </cell>
          <cell r="I3789">
            <v>77</v>
          </cell>
          <cell r="J3789">
            <v>30</v>
          </cell>
          <cell r="K3789">
            <v>5</v>
          </cell>
          <cell r="L3789">
            <v>36</v>
          </cell>
          <cell r="M3789" t="str">
            <v>N</v>
          </cell>
          <cell r="N3789">
            <v>620956.61913999997</v>
          </cell>
          <cell r="O3789">
            <v>1111788.7625800001</v>
          </cell>
          <cell r="P3789">
            <v>30</v>
          </cell>
          <cell r="Q3789">
            <v>27</v>
          </cell>
          <cell r="R3789">
            <v>495</v>
          </cell>
          <cell r="S3789">
            <v>0</v>
          </cell>
          <cell r="T3789">
            <v>1</v>
          </cell>
          <cell r="U3789">
            <v>1</v>
          </cell>
          <cell r="V3789">
            <v>5</v>
          </cell>
          <cell r="W3789">
            <v>6</v>
          </cell>
          <cell r="X3789">
            <v>1</v>
          </cell>
          <cell r="Y3789" t="str">
            <v>HIDROMET01</v>
          </cell>
          <cell r="Z3789" t="str">
            <v>1999-07-06 00:00:00</v>
          </cell>
          <cell r="AA3789">
            <v>1</v>
          </cell>
          <cell r="AB3789">
            <v>1</v>
          </cell>
          <cell r="AC3789">
            <v>1</v>
          </cell>
          <cell r="AD3789">
            <v>1</v>
          </cell>
          <cell r="AE3789">
            <v>0</v>
          </cell>
          <cell r="AF3789" t="str">
            <v>1997-10-01 00:00:00</v>
          </cell>
        </row>
        <row r="3790">
          <cell r="A3790">
            <v>5701501</v>
          </cell>
          <cell r="B3790" t="str">
            <v>MALPELO</v>
          </cell>
          <cell r="C3790" t="str">
            <v>BUENAVENTURA</v>
          </cell>
          <cell r="D3790" t="str">
            <v>VALLE</v>
          </cell>
          <cell r="E3790" t="str">
            <v>PACIFICO</v>
          </cell>
          <cell r="F3790" t="str">
            <v>CO</v>
          </cell>
          <cell r="G3790">
            <v>-81.583332999999996</v>
          </cell>
          <cell r="H3790">
            <v>3.9666670000000002</v>
          </cell>
          <cell r="I3790">
            <v>81</v>
          </cell>
          <cell r="J3790">
            <v>35</v>
          </cell>
          <cell r="K3790">
            <v>3</v>
          </cell>
          <cell r="L3790">
            <v>58</v>
          </cell>
          <cell r="M3790" t="str">
            <v>N</v>
          </cell>
          <cell r="N3790">
            <v>164404.97443999999</v>
          </cell>
          <cell r="O3790">
            <v>933865.70201999997</v>
          </cell>
          <cell r="P3790">
            <v>100</v>
          </cell>
          <cell r="Q3790">
            <v>76</v>
          </cell>
          <cell r="R3790">
            <v>109</v>
          </cell>
          <cell r="S3790">
            <v>0</v>
          </cell>
          <cell r="T3790">
            <v>1</v>
          </cell>
          <cell r="U3790">
            <v>1</v>
          </cell>
          <cell r="V3790">
            <v>5</v>
          </cell>
          <cell r="W3790">
            <v>7</v>
          </cell>
          <cell r="X3790">
            <v>1</v>
          </cell>
          <cell r="Y3790" t="str">
            <v>HIDROMET01</v>
          </cell>
          <cell r="Z3790" t="str">
            <v>1999-07-06 00:00:00</v>
          </cell>
          <cell r="AA3790">
            <v>1</v>
          </cell>
          <cell r="AB3790">
            <v>11</v>
          </cell>
          <cell r="AC3790">
            <v>1</v>
          </cell>
          <cell r="AD3790">
            <v>1</v>
          </cell>
          <cell r="AE3790">
            <v>0</v>
          </cell>
        </row>
        <row r="3791">
          <cell r="A3791">
            <v>5702001</v>
          </cell>
          <cell r="B3791" t="str">
            <v>ALTO DE LOS MICOS</v>
          </cell>
          <cell r="C3791" t="str">
            <v>GUAPI</v>
          </cell>
          <cell r="D3791" t="str">
            <v>CAUCA</v>
          </cell>
          <cell r="E3791" t="str">
            <v>PACIFICO</v>
          </cell>
          <cell r="F3791" t="str">
            <v>PM</v>
          </cell>
          <cell r="G3791">
            <v>-78.183333000000005</v>
          </cell>
          <cell r="H3791">
            <v>3</v>
          </cell>
          <cell r="I3791">
            <v>78</v>
          </cell>
          <cell r="J3791">
            <v>11</v>
          </cell>
          <cell r="K3791">
            <v>3</v>
          </cell>
          <cell r="L3791">
            <v>0</v>
          </cell>
          <cell r="M3791" t="str">
            <v>N</v>
          </cell>
          <cell r="N3791">
            <v>543534.10285000002</v>
          </cell>
          <cell r="O3791">
            <v>824027.48433000001</v>
          </cell>
          <cell r="P3791">
            <v>180</v>
          </cell>
          <cell r="Q3791">
            <v>19</v>
          </cell>
          <cell r="R3791">
            <v>318</v>
          </cell>
          <cell r="S3791">
            <v>0</v>
          </cell>
          <cell r="T3791">
            <v>1</v>
          </cell>
          <cell r="U3791">
            <v>1</v>
          </cell>
          <cell r="V3791">
            <v>5</v>
          </cell>
          <cell r="W3791">
            <v>7</v>
          </cell>
          <cell r="X3791">
            <v>2</v>
          </cell>
          <cell r="Y3791" t="str">
            <v>HIDROMET01</v>
          </cell>
          <cell r="Z3791" t="str">
            <v>1999-07-06 00:00:00</v>
          </cell>
          <cell r="AA3791">
            <v>1</v>
          </cell>
          <cell r="AB3791">
            <v>7</v>
          </cell>
          <cell r="AC3791">
            <v>1</v>
          </cell>
          <cell r="AD3791">
            <v>1</v>
          </cell>
          <cell r="AE3791">
            <v>0</v>
          </cell>
          <cell r="AF3791" t="str">
            <v>1986-05-01 00:00:00</v>
          </cell>
        </row>
        <row r="3792">
          <cell r="A3792">
            <v>5702702</v>
          </cell>
          <cell r="B3792" t="str">
            <v>GORGONA BOCATOMA</v>
          </cell>
          <cell r="C3792" t="str">
            <v>GUAPI</v>
          </cell>
          <cell r="D3792" t="str">
            <v>CAUCA</v>
          </cell>
          <cell r="E3792" t="str">
            <v>Q DON ABAD</v>
          </cell>
          <cell r="F3792" t="str">
            <v>LM</v>
          </cell>
          <cell r="G3792">
            <v>-78.166667000000004</v>
          </cell>
          <cell r="H3792">
            <v>3.016667</v>
          </cell>
          <cell r="I3792">
            <v>78</v>
          </cell>
          <cell r="J3792">
            <v>10</v>
          </cell>
          <cell r="K3792">
            <v>3</v>
          </cell>
          <cell r="L3792">
            <v>1</v>
          </cell>
          <cell r="M3792" t="str">
            <v>N</v>
          </cell>
          <cell r="N3792">
            <v>545398.64804999996</v>
          </cell>
          <cell r="O3792">
            <v>825868.20271999994</v>
          </cell>
          <cell r="P3792">
            <v>60</v>
          </cell>
          <cell r="Q3792">
            <v>19</v>
          </cell>
          <cell r="R3792">
            <v>318</v>
          </cell>
          <cell r="S3792">
            <v>0</v>
          </cell>
          <cell r="T3792">
            <v>1</v>
          </cell>
          <cell r="U3792">
            <v>1</v>
          </cell>
          <cell r="V3792">
            <v>5</v>
          </cell>
          <cell r="W3792">
            <v>7</v>
          </cell>
          <cell r="X3792">
            <v>2</v>
          </cell>
          <cell r="Y3792" t="str">
            <v>HIDROMET01</v>
          </cell>
          <cell r="Z3792" t="str">
            <v>1999-07-06 00:00:00</v>
          </cell>
          <cell r="AA3792">
            <v>2</v>
          </cell>
          <cell r="AB3792">
            <v>7</v>
          </cell>
          <cell r="AC3792">
            <v>1</v>
          </cell>
          <cell r="AD3792">
            <v>1</v>
          </cell>
          <cell r="AE3792">
            <v>0</v>
          </cell>
          <cell r="AF3792" t="str">
            <v>1986-05-01 00:00:00</v>
          </cell>
        </row>
        <row r="3793">
          <cell r="A3793">
            <v>1102705</v>
          </cell>
          <cell r="B3793" t="str">
            <v>GINDRAMA</v>
          </cell>
          <cell r="C3793" t="str">
            <v>LLORO</v>
          </cell>
          <cell r="D3793" t="str">
            <v>CHOCO</v>
          </cell>
          <cell r="E3793" t="str">
            <v>ATRATO</v>
          </cell>
          <cell r="F3793" t="str">
            <v>LG</v>
          </cell>
          <cell r="G3793">
            <v>-76.533332999999999</v>
          </cell>
          <cell r="H3793">
            <v>5.5333329999999998</v>
          </cell>
          <cell r="I3793">
            <v>76</v>
          </cell>
          <cell r="J3793">
            <v>32</v>
          </cell>
          <cell r="K3793">
            <v>5</v>
          </cell>
          <cell r="L3793">
            <v>32</v>
          </cell>
          <cell r="M3793" t="str">
            <v>N</v>
          </cell>
          <cell r="N3793">
            <v>728169.13184000005</v>
          </cell>
          <cell r="O3793">
            <v>1103872.9675400001</v>
          </cell>
          <cell r="P3793">
            <v>75</v>
          </cell>
          <cell r="Q3793">
            <v>27</v>
          </cell>
          <cell r="R3793">
            <v>413</v>
          </cell>
          <cell r="S3793">
            <v>0</v>
          </cell>
          <cell r="T3793">
            <v>1</v>
          </cell>
          <cell r="U3793">
            <v>1</v>
          </cell>
          <cell r="V3793">
            <v>1</v>
          </cell>
          <cell r="W3793">
            <v>1</v>
          </cell>
          <cell r="X3793">
            <v>2</v>
          </cell>
          <cell r="Y3793" t="str">
            <v>HIDROMET01</v>
          </cell>
          <cell r="Z3793" t="str">
            <v>1999-07-06 00:00:00</v>
          </cell>
          <cell r="AA3793">
            <v>2</v>
          </cell>
          <cell r="AB3793">
            <v>1</v>
          </cell>
          <cell r="AC3793">
            <v>1</v>
          </cell>
          <cell r="AD3793">
            <v>1</v>
          </cell>
          <cell r="AE3793">
            <v>1859</v>
          </cell>
        </row>
        <row r="3794">
          <cell r="A3794">
            <v>1103004</v>
          </cell>
          <cell r="B3794" t="str">
            <v>PAIMADO</v>
          </cell>
          <cell r="C3794" t="str">
            <v>QUIBDO</v>
          </cell>
          <cell r="D3794" t="str">
            <v>CHOCO</v>
          </cell>
          <cell r="E3794" t="str">
            <v>QUITO</v>
          </cell>
          <cell r="F3794" t="str">
            <v>PM</v>
          </cell>
          <cell r="G3794">
            <v>-76.75</v>
          </cell>
          <cell r="H3794">
            <v>5.483333</v>
          </cell>
          <cell r="I3794">
            <v>76</v>
          </cell>
          <cell r="J3794">
            <v>45</v>
          </cell>
          <cell r="K3794">
            <v>5</v>
          </cell>
          <cell r="L3794">
            <v>29</v>
          </cell>
          <cell r="M3794" t="str">
            <v>N</v>
          </cell>
          <cell r="N3794">
            <v>704112.10745000001</v>
          </cell>
          <cell r="O3794">
            <v>1098441.3850100001</v>
          </cell>
          <cell r="P3794">
            <v>35</v>
          </cell>
          <cell r="Q3794">
            <v>27</v>
          </cell>
          <cell r="R3794">
            <v>1</v>
          </cell>
          <cell r="S3794">
            <v>0</v>
          </cell>
          <cell r="T3794">
            <v>1</v>
          </cell>
          <cell r="U3794">
            <v>1</v>
          </cell>
          <cell r="V3794">
            <v>1</v>
          </cell>
          <cell r="W3794">
            <v>1</v>
          </cell>
          <cell r="X3794">
            <v>3</v>
          </cell>
          <cell r="Y3794" t="str">
            <v>HIDROMET01</v>
          </cell>
          <cell r="Z3794" t="str">
            <v>1999-07-06 00:00:00</v>
          </cell>
          <cell r="AA3794">
            <v>1</v>
          </cell>
          <cell r="AB3794">
            <v>1</v>
          </cell>
          <cell r="AC3794">
            <v>1</v>
          </cell>
          <cell r="AD3794">
            <v>1</v>
          </cell>
          <cell r="AE3794">
            <v>0</v>
          </cell>
          <cell r="AF3794" t="str">
            <v>1977-02-01 00:00:00</v>
          </cell>
        </row>
        <row r="3795">
          <cell r="A3795">
            <v>1103502</v>
          </cell>
          <cell r="B3795" t="str">
            <v>SAN ISIDRO</v>
          </cell>
          <cell r="C3795" t="str">
            <v>QUIBDO</v>
          </cell>
          <cell r="D3795" t="str">
            <v>CHOCO</v>
          </cell>
          <cell r="E3795" t="str">
            <v>QUITO</v>
          </cell>
          <cell r="F3795" t="str">
            <v>CO</v>
          </cell>
          <cell r="G3795">
            <v>-76.766666999999998</v>
          </cell>
          <cell r="H3795">
            <v>5.6166669999999996</v>
          </cell>
          <cell r="I3795">
            <v>76</v>
          </cell>
          <cell r="J3795">
            <v>46</v>
          </cell>
          <cell r="K3795">
            <v>5</v>
          </cell>
          <cell r="L3795">
            <v>37</v>
          </cell>
          <cell r="M3795" t="str">
            <v>N</v>
          </cell>
          <cell r="N3795">
            <v>702330.11638000002</v>
          </cell>
          <cell r="O3795">
            <v>1113210.45331</v>
          </cell>
          <cell r="P3795">
            <v>45</v>
          </cell>
          <cell r="Q3795">
            <v>27</v>
          </cell>
          <cell r="R3795">
            <v>1</v>
          </cell>
          <cell r="S3795">
            <v>0</v>
          </cell>
          <cell r="T3795">
            <v>1</v>
          </cell>
          <cell r="U3795">
            <v>1</v>
          </cell>
          <cell r="V3795">
            <v>1</v>
          </cell>
          <cell r="W3795">
            <v>1</v>
          </cell>
          <cell r="X3795">
            <v>3</v>
          </cell>
          <cell r="Y3795" t="str">
            <v>HIDROMET01</v>
          </cell>
          <cell r="Z3795" t="str">
            <v>1999-07-06 00:00:00</v>
          </cell>
          <cell r="AA3795">
            <v>1</v>
          </cell>
          <cell r="AB3795">
            <v>1</v>
          </cell>
          <cell r="AC3795">
            <v>1</v>
          </cell>
          <cell r="AD3795">
            <v>1</v>
          </cell>
          <cell r="AE3795">
            <v>0</v>
          </cell>
          <cell r="AF3795" t="str">
            <v>1983-03-01 00:00:00</v>
          </cell>
        </row>
        <row r="3796">
          <cell r="A3796">
            <v>1104501</v>
          </cell>
          <cell r="B3796" t="str">
            <v>APTO EL CARANO</v>
          </cell>
          <cell r="C3796" t="str">
            <v>QUIBDO</v>
          </cell>
          <cell r="D3796" t="str">
            <v>CHOCO</v>
          </cell>
          <cell r="E3796" t="str">
            <v>ATRATO</v>
          </cell>
          <cell r="F3796" t="str">
            <v>SP</v>
          </cell>
          <cell r="G3796">
            <v>-76.650000000000006</v>
          </cell>
          <cell r="H3796">
            <v>5.7</v>
          </cell>
          <cell r="I3796">
            <v>76</v>
          </cell>
          <cell r="J3796">
            <v>39</v>
          </cell>
          <cell r="K3796">
            <v>5</v>
          </cell>
          <cell r="L3796">
            <v>42</v>
          </cell>
          <cell r="M3796" t="str">
            <v>N</v>
          </cell>
          <cell r="N3796">
            <v>715310.20684999996</v>
          </cell>
          <cell r="O3796">
            <v>1122377.0178499999</v>
          </cell>
          <cell r="P3796">
            <v>53</v>
          </cell>
          <cell r="Q3796">
            <v>27</v>
          </cell>
          <cell r="R3796">
            <v>1</v>
          </cell>
          <cell r="S3796">
            <v>0</v>
          </cell>
          <cell r="T3796">
            <v>1</v>
          </cell>
          <cell r="U3796">
            <v>1</v>
          </cell>
          <cell r="V3796">
            <v>1</v>
          </cell>
          <cell r="W3796">
            <v>1</v>
          </cell>
          <cell r="X3796">
            <v>4</v>
          </cell>
          <cell r="Y3796" t="str">
            <v>HIDROMET01</v>
          </cell>
          <cell r="Z3796" t="str">
            <v>1999-07-06 00:00:00</v>
          </cell>
          <cell r="AA3796">
            <v>1</v>
          </cell>
          <cell r="AB3796">
            <v>1</v>
          </cell>
          <cell r="AC3796">
            <v>8</v>
          </cell>
          <cell r="AD3796">
            <v>8</v>
          </cell>
          <cell r="AE3796">
            <v>0</v>
          </cell>
          <cell r="AF3796" t="str">
            <v>1947-02-01 00:00:00</v>
          </cell>
        </row>
        <row r="3797">
          <cell r="A3797">
            <v>1105702</v>
          </cell>
          <cell r="B3797" t="str">
            <v>SAN ANTONIO PADUA</v>
          </cell>
          <cell r="C3797" t="str">
            <v>URRAO</v>
          </cell>
          <cell r="D3797" t="str">
            <v>ANTIOQUIA</v>
          </cell>
          <cell r="E3797" t="str">
            <v>ATRATO</v>
          </cell>
          <cell r="F3797" t="str">
            <v>LG</v>
          </cell>
          <cell r="G3797">
            <v>-76.766666999999998</v>
          </cell>
          <cell r="H3797">
            <v>6.2833329999999998</v>
          </cell>
          <cell r="I3797">
            <v>76</v>
          </cell>
          <cell r="J3797">
            <v>46</v>
          </cell>
          <cell r="K3797">
            <v>6</v>
          </cell>
          <cell r="L3797">
            <v>17</v>
          </cell>
          <cell r="M3797" t="str">
            <v>N</v>
          </cell>
          <cell r="N3797">
            <v>702689.00817000004</v>
          </cell>
          <cell r="O3797">
            <v>1187015.2977</v>
          </cell>
          <cell r="P3797">
            <v>18</v>
          </cell>
          <cell r="Q3797">
            <v>5</v>
          </cell>
          <cell r="R3797">
            <v>847</v>
          </cell>
          <cell r="S3797">
            <v>0</v>
          </cell>
          <cell r="T3797">
            <v>1</v>
          </cell>
          <cell r="U3797">
            <v>1</v>
          </cell>
          <cell r="V3797">
            <v>1</v>
          </cell>
          <cell r="W3797">
            <v>1</v>
          </cell>
          <cell r="X3797">
            <v>5</v>
          </cell>
          <cell r="Y3797" t="str">
            <v>HIDROMET01</v>
          </cell>
          <cell r="Z3797" t="str">
            <v>1999-07-06 00:00:00</v>
          </cell>
          <cell r="AA3797">
            <v>2</v>
          </cell>
          <cell r="AB3797">
            <v>1</v>
          </cell>
          <cell r="AC3797">
            <v>1</v>
          </cell>
          <cell r="AD3797">
            <v>1</v>
          </cell>
          <cell r="AE3797">
            <v>9738</v>
          </cell>
          <cell r="AF3797" t="str">
            <v>1973-05-01 00:00:00</v>
          </cell>
        </row>
        <row r="3798">
          <cell r="A3798">
            <v>1107001</v>
          </cell>
          <cell r="B3798" t="str">
            <v>PLAYA LA-MURRY</v>
          </cell>
          <cell r="C3798" t="str">
            <v>URRAO</v>
          </cell>
          <cell r="D3798" t="str">
            <v>ANTIOQUIA</v>
          </cell>
          <cell r="E3798" t="str">
            <v>MURRY</v>
          </cell>
          <cell r="F3798" t="str">
            <v>PM</v>
          </cell>
          <cell r="G3798">
            <v>-76.75</v>
          </cell>
          <cell r="H3798">
            <v>6.6166669999999996</v>
          </cell>
          <cell r="I3798">
            <v>76</v>
          </cell>
          <cell r="J3798">
            <v>45</v>
          </cell>
          <cell r="K3798">
            <v>6</v>
          </cell>
          <cell r="L3798">
            <v>37</v>
          </cell>
          <cell r="M3798" t="str">
            <v>N</v>
          </cell>
          <cell r="N3798">
            <v>704728.57172000001</v>
          </cell>
          <cell r="O3798">
            <v>1223908.31941</v>
          </cell>
          <cell r="P3798">
            <v>22</v>
          </cell>
          <cell r="Q3798">
            <v>5</v>
          </cell>
          <cell r="R3798">
            <v>847</v>
          </cell>
          <cell r="S3798">
            <v>0</v>
          </cell>
          <cell r="T3798">
            <v>1</v>
          </cell>
          <cell r="U3798">
            <v>1</v>
          </cell>
          <cell r="V3798">
            <v>1</v>
          </cell>
          <cell r="W3798">
            <v>1</v>
          </cell>
          <cell r="X3798">
            <v>7</v>
          </cell>
          <cell r="Y3798" t="str">
            <v>HIDROMET01</v>
          </cell>
          <cell r="Z3798" t="str">
            <v>1999-07-06 00:00:00</v>
          </cell>
          <cell r="AA3798">
            <v>1</v>
          </cell>
          <cell r="AB3798">
            <v>1</v>
          </cell>
          <cell r="AC3798">
            <v>2</v>
          </cell>
          <cell r="AD3798">
            <v>2</v>
          </cell>
          <cell r="AE3798">
            <v>0</v>
          </cell>
        </row>
        <row r="3799">
          <cell r="A3799">
            <v>1107005</v>
          </cell>
          <cell r="B3799" t="str">
            <v>URRAO</v>
          </cell>
          <cell r="C3799" t="str">
            <v>URRAO</v>
          </cell>
          <cell r="D3799" t="str">
            <v>ANTIOQUIA</v>
          </cell>
          <cell r="E3799" t="str">
            <v>PENDERISCO</v>
          </cell>
          <cell r="F3799" t="str">
            <v>PM</v>
          </cell>
          <cell r="G3799">
            <v>-76.166667000000004</v>
          </cell>
          <cell r="H3799">
            <v>6.3333329999999997</v>
          </cell>
          <cell r="I3799">
            <v>76</v>
          </cell>
          <cell r="J3799">
            <v>10</v>
          </cell>
          <cell r="K3799">
            <v>6</v>
          </cell>
          <cell r="L3799">
            <v>20</v>
          </cell>
          <cell r="M3799" t="str">
            <v>N</v>
          </cell>
          <cell r="N3799">
            <v>769163.80122000002</v>
          </cell>
          <cell r="O3799">
            <v>1192245.3234399999</v>
          </cell>
          <cell r="P3799">
            <v>1875</v>
          </cell>
          <cell r="Q3799">
            <v>5</v>
          </cell>
          <cell r="R3799">
            <v>847</v>
          </cell>
          <cell r="S3799">
            <v>0</v>
          </cell>
          <cell r="T3799">
            <v>1</v>
          </cell>
          <cell r="U3799">
            <v>1</v>
          </cell>
          <cell r="V3799">
            <v>1</v>
          </cell>
          <cell r="W3799">
            <v>1</v>
          </cell>
          <cell r="X3799">
            <v>7</v>
          </cell>
          <cell r="Y3799" t="str">
            <v>HIDROMET01</v>
          </cell>
          <cell r="Z3799" t="str">
            <v>1999-07-06 00:00:00</v>
          </cell>
          <cell r="AA3799">
            <v>1</v>
          </cell>
          <cell r="AB3799">
            <v>1</v>
          </cell>
          <cell r="AC3799">
            <v>2</v>
          </cell>
          <cell r="AD3799">
            <v>2</v>
          </cell>
          <cell r="AE3799">
            <v>0</v>
          </cell>
          <cell r="AF3799" t="str">
            <v>1959-03-01 00:00:00</v>
          </cell>
        </row>
        <row r="3800">
          <cell r="A3800">
            <v>1107009</v>
          </cell>
          <cell r="B3800" t="str">
            <v>STA BARBARA</v>
          </cell>
          <cell r="C3800" t="str">
            <v>URRAO</v>
          </cell>
          <cell r="D3800" t="str">
            <v>ANTIOQUIA</v>
          </cell>
          <cell r="E3800" t="str">
            <v>PENDERISCO</v>
          </cell>
          <cell r="F3800" t="str">
            <v>PG</v>
          </cell>
          <cell r="G3800">
            <v>-76.066666999999995</v>
          </cell>
          <cell r="H3800">
            <v>6.4</v>
          </cell>
          <cell r="I3800">
            <v>76</v>
          </cell>
          <cell r="J3800">
            <v>4</v>
          </cell>
          <cell r="K3800">
            <v>6</v>
          </cell>
          <cell r="L3800">
            <v>24</v>
          </cell>
          <cell r="M3800" t="str">
            <v>N</v>
          </cell>
          <cell r="N3800">
            <v>780263.92772000004</v>
          </cell>
          <cell r="O3800">
            <v>1199578.8724499999</v>
          </cell>
          <cell r="P3800">
            <v>2595</v>
          </cell>
          <cell r="Q3800">
            <v>5</v>
          </cell>
          <cell r="R3800">
            <v>847</v>
          </cell>
          <cell r="S3800">
            <v>0</v>
          </cell>
          <cell r="T3800">
            <v>1</v>
          </cell>
          <cell r="U3800">
            <v>1</v>
          </cell>
          <cell r="V3800">
            <v>1</v>
          </cell>
          <cell r="W3800">
            <v>1</v>
          </cell>
          <cell r="X3800">
            <v>7</v>
          </cell>
          <cell r="Y3800" t="str">
            <v>HIDROMET01</v>
          </cell>
          <cell r="Z3800" t="str">
            <v>1999-07-06 00:00:00</v>
          </cell>
          <cell r="AA3800">
            <v>1</v>
          </cell>
          <cell r="AB3800">
            <v>1</v>
          </cell>
          <cell r="AC3800">
            <v>18</v>
          </cell>
          <cell r="AD3800">
            <v>18</v>
          </cell>
          <cell r="AE3800">
            <v>0</v>
          </cell>
          <cell r="AF3800" t="str">
            <v>1978-03-01 00:00:00</v>
          </cell>
        </row>
        <row r="3801">
          <cell r="A3801">
            <v>1107504</v>
          </cell>
          <cell r="B3801" t="str">
            <v>CURBATA</v>
          </cell>
          <cell r="C3801" t="str">
            <v>FRONTINO</v>
          </cell>
          <cell r="D3801" t="str">
            <v>ANTIOQUIA</v>
          </cell>
          <cell r="E3801" t="str">
            <v>MURRI</v>
          </cell>
          <cell r="F3801" t="str">
            <v>CP</v>
          </cell>
          <cell r="G3801">
            <v>-76.516666999999998</v>
          </cell>
          <cell r="H3801">
            <v>6.6</v>
          </cell>
          <cell r="I3801">
            <v>76</v>
          </cell>
          <cell r="J3801">
            <v>31</v>
          </cell>
          <cell r="K3801">
            <v>6</v>
          </cell>
          <cell r="L3801">
            <v>36</v>
          </cell>
          <cell r="M3801" t="str">
            <v>N</v>
          </cell>
          <cell r="N3801">
            <v>730548.37716000003</v>
          </cell>
          <cell r="O3801">
            <v>1221930.8431200001</v>
          </cell>
          <cell r="P3801">
            <v>145</v>
          </cell>
          <cell r="Q3801">
            <v>5</v>
          </cell>
          <cell r="R3801">
            <v>284</v>
          </cell>
          <cell r="S3801">
            <v>0</v>
          </cell>
          <cell r="T3801">
            <v>1</v>
          </cell>
          <cell r="U3801">
            <v>1</v>
          </cell>
          <cell r="V3801">
            <v>1</v>
          </cell>
          <cell r="W3801">
            <v>1</v>
          </cell>
          <cell r="X3801">
            <v>7</v>
          </cell>
          <cell r="Y3801" t="str">
            <v>HIDROMET01</v>
          </cell>
          <cell r="Z3801" t="str">
            <v>1999-07-06 00:00:00</v>
          </cell>
          <cell r="AA3801">
            <v>1</v>
          </cell>
          <cell r="AB3801">
            <v>1</v>
          </cell>
          <cell r="AC3801">
            <v>18</v>
          </cell>
          <cell r="AD3801">
            <v>18</v>
          </cell>
          <cell r="AE3801">
            <v>0</v>
          </cell>
          <cell r="AF3801" t="str">
            <v>1976-03-01 00:00:00</v>
          </cell>
        </row>
        <row r="3802">
          <cell r="A3802">
            <v>1505001</v>
          </cell>
          <cell r="B3802" t="str">
            <v>CAMARONES</v>
          </cell>
          <cell r="C3802" t="str">
            <v>RIOHACHA</v>
          </cell>
          <cell r="D3802" t="str">
            <v>LA GUAJIRA</v>
          </cell>
          <cell r="E3802" t="str">
            <v>CAMARONES</v>
          </cell>
          <cell r="F3802" t="str">
            <v>PM</v>
          </cell>
          <cell r="G3802">
            <v>-73.083332999999996</v>
          </cell>
          <cell r="H3802">
            <v>11.416667</v>
          </cell>
          <cell r="I3802">
            <v>73</v>
          </cell>
          <cell r="J3802">
            <v>5</v>
          </cell>
          <cell r="K3802">
            <v>11</v>
          </cell>
          <cell r="L3802">
            <v>25</v>
          </cell>
          <cell r="M3802" t="str">
            <v>N</v>
          </cell>
          <cell r="N3802">
            <v>1108876.9117300001</v>
          </cell>
          <cell r="O3802">
            <v>1754199.8087200001</v>
          </cell>
          <cell r="P3802">
            <v>5</v>
          </cell>
          <cell r="Q3802">
            <v>44</v>
          </cell>
          <cell r="R3802">
            <v>1</v>
          </cell>
          <cell r="S3802">
            <v>0</v>
          </cell>
          <cell r="T3802">
            <v>1</v>
          </cell>
          <cell r="U3802">
            <v>1</v>
          </cell>
          <cell r="V3802">
            <v>1</v>
          </cell>
          <cell r="W3802">
            <v>5</v>
          </cell>
          <cell r="X3802">
            <v>5</v>
          </cell>
          <cell r="Y3802" t="str">
            <v>HIDROMET01</v>
          </cell>
          <cell r="Z3802" t="str">
            <v>1999-07-06 00:00:00</v>
          </cell>
          <cell r="AA3802">
            <v>1</v>
          </cell>
          <cell r="AB3802">
            <v>5</v>
          </cell>
          <cell r="AC3802">
            <v>1</v>
          </cell>
          <cell r="AD3802">
            <v>1</v>
          </cell>
          <cell r="AE3802">
            <v>0</v>
          </cell>
          <cell r="AF3802" t="str">
            <v>1971-09-01 00:00:00</v>
          </cell>
        </row>
        <row r="3803">
          <cell r="A3803">
            <v>1107704</v>
          </cell>
          <cell r="B3803" t="str">
            <v>RP-1</v>
          </cell>
          <cell r="C3803" t="str">
            <v>URRAO</v>
          </cell>
          <cell r="D3803" t="str">
            <v>ANTIOQUIA</v>
          </cell>
          <cell r="E3803" t="str">
            <v>PENDERISCO</v>
          </cell>
          <cell r="F3803" t="str">
            <v>LG</v>
          </cell>
          <cell r="G3803">
            <v>-76.150000000000006</v>
          </cell>
          <cell r="H3803">
            <v>6.35</v>
          </cell>
          <cell r="I3803">
            <v>76</v>
          </cell>
          <cell r="J3803">
            <v>9</v>
          </cell>
          <cell r="K3803">
            <v>6</v>
          </cell>
          <cell r="L3803">
            <v>21</v>
          </cell>
          <cell r="M3803" t="str">
            <v>N</v>
          </cell>
          <cell r="N3803">
            <v>771016.50230000005</v>
          </cell>
          <cell r="O3803">
            <v>1194082.2718100001</v>
          </cell>
          <cell r="P3803">
            <v>1760</v>
          </cell>
          <cell r="Q3803">
            <v>5</v>
          </cell>
          <cell r="R3803">
            <v>847</v>
          </cell>
          <cell r="S3803">
            <v>0</v>
          </cell>
          <cell r="T3803">
            <v>1</v>
          </cell>
          <cell r="U3803">
            <v>1</v>
          </cell>
          <cell r="V3803">
            <v>1</v>
          </cell>
          <cell r="W3803">
            <v>1</v>
          </cell>
          <cell r="X3803">
            <v>7</v>
          </cell>
          <cell r="Y3803" t="str">
            <v>HIDROMET01</v>
          </cell>
          <cell r="Z3803" t="str">
            <v>1999-07-06 00:00:00</v>
          </cell>
          <cell r="AA3803">
            <v>2</v>
          </cell>
          <cell r="AB3803">
            <v>1</v>
          </cell>
          <cell r="AC3803">
            <v>18</v>
          </cell>
          <cell r="AD3803">
            <v>18</v>
          </cell>
          <cell r="AE3803">
            <v>740</v>
          </cell>
        </row>
        <row r="3804">
          <cell r="A3804">
            <v>1107708</v>
          </cell>
          <cell r="B3804" t="str">
            <v>CHAQUENODA RP-5</v>
          </cell>
          <cell r="C3804" t="str">
            <v>FRONTINO</v>
          </cell>
          <cell r="D3804" t="str">
            <v>ANTIOQUIA</v>
          </cell>
          <cell r="E3804" t="str">
            <v>CHAQUENODA</v>
          </cell>
          <cell r="F3804" t="str">
            <v>LG</v>
          </cell>
          <cell r="G3804">
            <v>-76.433333000000005</v>
          </cell>
          <cell r="H3804">
            <v>6.6333330000000004</v>
          </cell>
          <cell r="I3804">
            <v>76</v>
          </cell>
          <cell r="J3804">
            <v>26</v>
          </cell>
          <cell r="K3804">
            <v>6</v>
          </cell>
          <cell r="L3804">
            <v>38</v>
          </cell>
          <cell r="M3804" t="str">
            <v>N</v>
          </cell>
          <cell r="N3804">
            <v>739789.65109000006</v>
          </cell>
          <cell r="O3804">
            <v>1225575.9083499999</v>
          </cell>
          <cell r="P3804">
            <v>145</v>
          </cell>
          <cell r="Q3804">
            <v>5</v>
          </cell>
          <cell r="R3804">
            <v>284</v>
          </cell>
          <cell r="S3804">
            <v>0</v>
          </cell>
          <cell r="T3804">
            <v>1</v>
          </cell>
          <cell r="U3804">
            <v>1</v>
          </cell>
          <cell r="V3804">
            <v>1</v>
          </cell>
          <cell r="W3804">
            <v>1</v>
          </cell>
          <cell r="X3804">
            <v>7</v>
          </cell>
          <cell r="Y3804" t="str">
            <v>HIDROMET01</v>
          </cell>
          <cell r="Z3804" t="str">
            <v>1999-07-06 00:00:00</v>
          </cell>
          <cell r="AA3804">
            <v>2</v>
          </cell>
          <cell r="AB3804">
            <v>1</v>
          </cell>
          <cell r="AC3804">
            <v>18</v>
          </cell>
          <cell r="AD3804">
            <v>18</v>
          </cell>
          <cell r="AE3804">
            <v>93</v>
          </cell>
          <cell r="AF3804" t="str">
            <v>1980-05-01 00:00:00</v>
          </cell>
        </row>
        <row r="3805">
          <cell r="A3805">
            <v>1107712</v>
          </cell>
          <cell r="B3805" t="str">
            <v>PLAYA LA RP-9</v>
          </cell>
          <cell r="C3805" t="str">
            <v>VIGIA DEL FUERTE</v>
          </cell>
          <cell r="D3805" t="str">
            <v>ANTIOQUIA</v>
          </cell>
          <cell r="E3805" t="str">
            <v>MURRI</v>
          </cell>
          <cell r="F3805" t="str">
            <v>LG</v>
          </cell>
          <cell r="G3805">
            <v>-76.733333000000002</v>
          </cell>
          <cell r="H3805">
            <v>6.6166669999999996</v>
          </cell>
          <cell r="I3805">
            <v>76</v>
          </cell>
          <cell r="J3805">
            <v>44</v>
          </cell>
          <cell r="K3805">
            <v>6</v>
          </cell>
          <cell r="L3805">
            <v>37</v>
          </cell>
          <cell r="M3805" t="str">
            <v>N</v>
          </cell>
          <cell r="N3805">
            <v>706573.64298999996</v>
          </cell>
          <cell r="O3805">
            <v>1223898.4392500001</v>
          </cell>
          <cell r="P3805">
            <v>20</v>
          </cell>
          <cell r="Q3805">
            <v>5</v>
          </cell>
          <cell r="R3805">
            <v>873</v>
          </cell>
          <cell r="S3805">
            <v>0</v>
          </cell>
          <cell r="T3805">
            <v>1</v>
          </cell>
          <cell r="U3805">
            <v>1</v>
          </cell>
          <cell r="V3805">
            <v>1</v>
          </cell>
          <cell r="W3805">
            <v>1</v>
          </cell>
          <cell r="X3805">
            <v>7</v>
          </cell>
          <cell r="Y3805" t="str">
            <v>HIDROMET01</v>
          </cell>
          <cell r="Z3805" t="str">
            <v>1999-07-06 00:00:00</v>
          </cell>
          <cell r="AA3805">
            <v>2</v>
          </cell>
          <cell r="AB3805">
            <v>1</v>
          </cell>
          <cell r="AC3805">
            <v>18</v>
          </cell>
          <cell r="AD3805">
            <v>18</v>
          </cell>
          <cell r="AE3805">
            <v>0</v>
          </cell>
        </row>
        <row r="3806">
          <cell r="A3806">
            <v>1111004</v>
          </cell>
          <cell r="B3806" t="str">
            <v>CANASGORDAS</v>
          </cell>
          <cell r="C3806" t="str">
            <v>CA#ASGORDAS</v>
          </cell>
          <cell r="D3806" t="str">
            <v>ANTIOQUIA</v>
          </cell>
          <cell r="E3806" t="str">
            <v>CANASGORDAS</v>
          </cell>
          <cell r="F3806" t="str">
            <v>PM</v>
          </cell>
          <cell r="G3806">
            <v>-76.033332999999999</v>
          </cell>
          <cell r="H3806">
            <v>6.75</v>
          </cell>
          <cell r="I3806">
            <v>76</v>
          </cell>
          <cell r="J3806">
            <v>2</v>
          </cell>
          <cell r="K3806">
            <v>6</v>
          </cell>
          <cell r="L3806">
            <v>45</v>
          </cell>
          <cell r="M3806" t="str">
            <v>N</v>
          </cell>
          <cell r="N3806">
            <v>784105.06279</v>
          </cell>
          <cell r="O3806">
            <v>1238293.30852</v>
          </cell>
          <cell r="P3806">
            <v>1200</v>
          </cell>
          <cell r="Q3806">
            <v>5</v>
          </cell>
          <cell r="R3806">
            <v>138</v>
          </cell>
          <cell r="S3806">
            <v>0</v>
          </cell>
          <cell r="T3806">
            <v>1</v>
          </cell>
          <cell r="U3806">
            <v>1</v>
          </cell>
          <cell r="V3806">
            <v>1</v>
          </cell>
          <cell r="W3806">
            <v>1</v>
          </cell>
          <cell r="X3806">
            <v>11</v>
          </cell>
          <cell r="Y3806" t="str">
            <v>HIDROMET01</v>
          </cell>
          <cell r="Z3806" t="str">
            <v>1999-07-06 00:00:00</v>
          </cell>
          <cell r="AA3806">
            <v>1</v>
          </cell>
          <cell r="AB3806">
            <v>1</v>
          </cell>
          <cell r="AC3806">
            <v>33</v>
          </cell>
          <cell r="AD3806">
            <v>33</v>
          </cell>
          <cell r="AE3806">
            <v>0</v>
          </cell>
        </row>
        <row r="3807">
          <cell r="A3807">
            <v>1111008</v>
          </cell>
          <cell r="B3807" t="str">
            <v>CHINO EL</v>
          </cell>
          <cell r="C3807" t="str">
            <v>DABEIBA</v>
          </cell>
          <cell r="D3807" t="str">
            <v>ANTIOQUIA</v>
          </cell>
          <cell r="E3807" t="str">
            <v>URAMA</v>
          </cell>
          <cell r="F3807" t="str">
            <v>PM</v>
          </cell>
          <cell r="G3807">
            <v>-76.3</v>
          </cell>
          <cell r="H3807">
            <v>7.016667</v>
          </cell>
          <cell r="I3807">
            <v>76</v>
          </cell>
          <cell r="J3807">
            <v>18</v>
          </cell>
          <cell r="K3807">
            <v>7</v>
          </cell>
          <cell r="L3807">
            <v>1</v>
          </cell>
          <cell r="M3807" t="str">
            <v>N</v>
          </cell>
          <cell r="N3807">
            <v>754741.00095999998</v>
          </cell>
          <cell r="O3807">
            <v>1267932.3012900001</v>
          </cell>
          <cell r="P3807">
            <v>560</v>
          </cell>
          <cell r="Q3807">
            <v>5</v>
          </cell>
          <cell r="R3807">
            <v>234</v>
          </cell>
          <cell r="S3807">
            <v>0</v>
          </cell>
          <cell r="T3807">
            <v>1</v>
          </cell>
          <cell r="U3807">
            <v>1</v>
          </cell>
          <cell r="V3807">
            <v>1</v>
          </cell>
          <cell r="W3807">
            <v>1</v>
          </cell>
          <cell r="X3807">
            <v>11</v>
          </cell>
          <cell r="Y3807" t="str">
            <v>HIDROMET01</v>
          </cell>
          <cell r="Z3807" t="str">
            <v>1999-07-06 00:00:00</v>
          </cell>
          <cell r="AA3807">
            <v>1</v>
          </cell>
          <cell r="AB3807">
            <v>1</v>
          </cell>
          <cell r="AC3807">
            <v>17</v>
          </cell>
          <cell r="AD3807">
            <v>17</v>
          </cell>
          <cell r="AE3807">
            <v>0</v>
          </cell>
        </row>
        <row r="3808">
          <cell r="A3808">
            <v>1111012</v>
          </cell>
          <cell r="B3808" t="str">
            <v>FRONTINO</v>
          </cell>
          <cell r="C3808" t="str">
            <v>FRONTINO</v>
          </cell>
          <cell r="D3808" t="str">
            <v>ANTIOQUIA</v>
          </cell>
          <cell r="E3808" t="str">
            <v>Q LAS CRUCES</v>
          </cell>
          <cell r="F3808" t="str">
            <v>PM</v>
          </cell>
          <cell r="G3808">
            <v>-76.133332999999993</v>
          </cell>
          <cell r="H3808">
            <v>6.7833329999999998</v>
          </cell>
          <cell r="I3808">
            <v>76</v>
          </cell>
          <cell r="J3808">
            <v>8</v>
          </cell>
          <cell r="K3808">
            <v>6</v>
          </cell>
          <cell r="L3808">
            <v>47</v>
          </cell>
          <cell r="M3808" t="str">
            <v>N</v>
          </cell>
          <cell r="N3808">
            <v>773058.28815000004</v>
          </cell>
          <cell r="O3808">
            <v>1242027.45074</v>
          </cell>
          <cell r="P3808">
            <v>1300</v>
          </cell>
          <cell r="Q3808">
            <v>5</v>
          </cell>
          <cell r="R3808">
            <v>284</v>
          </cell>
          <cell r="S3808">
            <v>0</v>
          </cell>
          <cell r="T3808">
            <v>1</v>
          </cell>
          <cell r="U3808">
            <v>1</v>
          </cell>
          <cell r="V3808">
            <v>1</v>
          </cell>
          <cell r="W3808">
            <v>1</v>
          </cell>
          <cell r="X3808">
            <v>11</v>
          </cell>
          <cell r="Y3808" t="str">
            <v>HIDROMET01</v>
          </cell>
          <cell r="Z3808" t="str">
            <v>1999-07-06 00:00:00</v>
          </cell>
          <cell r="AA3808">
            <v>1</v>
          </cell>
          <cell r="AB3808">
            <v>1</v>
          </cell>
          <cell r="AC3808">
            <v>19</v>
          </cell>
          <cell r="AD3808">
            <v>19</v>
          </cell>
          <cell r="AE3808">
            <v>0</v>
          </cell>
          <cell r="AF3808" t="str">
            <v>1931-05-01 00:00:00</v>
          </cell>
        </row>
        <row r="3809">
          <cell r="A3809">
            <v>1111504</v>
          </cell>
          <cell r="B3809" t="str">
            <v>MUSINGA</v>
          </cell>
          <cell r="C3809" t="str">
            <v>FRONTINO</v>
          </cell>
          <cell r="D3809" t="str">
            <v>ANTIOQUIA</v>
          </cell>
          <cell r="E3809" t="str">
            <v>MUSINGA</v>
          </cell>
          <cell r="F3809" t="str">
            <v>CO</v>
          </cell>
          <cell r="G3809">
            <v>-76.183333000000005</v>
          </cell>
          <cell r="H3809">
            <v>6.7833329999999998</v>
          </cell>
          <cell r="I3809">
            <v>76</v>
          </cell>
          <cell r="J3809">
            <v>11</v>
          </cell>
          <cell r="K3809">
            <v>6</v>
          </cell>
          <cell r="L3809">
            <v>47</v>
          </cell>
          <cell r="M3809" t="str">
            <v>N</v>
          </cell>
          <cell r="N3809">
            <v>767527.24135999999</v>
          </cell>
          <cell r="O3809">
            <v>1242051.14854</v>
          </cell>
          <cell r="P3809">
            <v>1330</v>
          </cell>
          <cell r="Q3809">
            <v>5</v>
          </cell>
          <cell r="R3809">
            <v>284</v>
          </cell>
          <cell r="S3809">
            <v>0</v>
          </cell>
          <cell r="T3809">
            <v>1</v>
          </cell>
          <cell r="U3809">
            <v>1</v>
          </cell>
          <cell r="V3809">
            <v>1</v>
          </cell>
          <cell r="W3809">
            <v>1</v>
          </cell>
          <cell r="X3809">
            <v>11</v>
          </cell>
          <cell r="Y3809" t="str">
            <v>HIDROMET01</v>
          </cell>
          <cell r="Z3809" t="str">
            <v>1999-07-06 00:00:00</v>
          </cell>
          <cell r="AA3809">
            <v>1</v>
          </cell>
          <cell r="AB3809">
            <v>1</v>
          </cell>
          <cell r="AC3809">
            <v>1</v>
          </cell>
          <cell r="AD3809">
            <v>1</v>
          </cell>
          <cell r="AE3809">
            <v>0</v>
          </cell>
        </row>
        <row r="3810">
          <cell r="A3810">
            <v>1113003</v>
          </cell>
          <cell r="B3810" t="str">
            <v>SAUTATA</v>
          </cell>
          <cell r="C3810" t="str">
            <v>RIOSUCIO</v>
          </cell>
          <cell r="D3810" t="str">
            <v>CHOCO</v>
          </cell>
          <cell r="E3810" t="str">
            <v>ATRATO</v>
          </cell>
          <cell r="F3810" t="str">
            <v>PM</v>
          </cell>
          <cell r="G3810">
            <v>-77.166667000000004</v>
          </cell>
          <cell r="H3810">
            <v>7.8666669999999996</v>
          </cell>
          <cell r="I3810">
            <v>77</v>
          </cell>
          <cell r="J3810">
            <v>10</v>
          </cell>
          <cell r="K3810">
            <v>7</v>
          </cell>
          <cell r="L3810">
            <v>52</v>
          </cell>
          <cell r="M3810" t="str">
            <v>N</v>
          </cell>
          <cell r="N3810">
            <v>659534.16217999998</v>
          </cell>
          <cell r="O3810">
            <v>1362612.7113399999</v>
          </cell>
          <cell r="P3810">
            <v>5</v>
          </cell>
          <cell r="Q3810">
            <v>27</v>
          </cell>
          <cell r="R3810">
            <v>615</v>
          </cell>
          <cell r="S3810">
            <v>0</v>
          </cell>
          <cell r="T3810">
            <v>1</v>
          </cell>
          <cell r="U3810">
            <v>1</v>
          </cell>
          <cell r="V3810">
            <v>1</v>
          </cell>
          <cell r="W3810">
            <v>1</v>
          </cell>
          <cell r="X3810">
            <v>13</v>
          </cell>
          <cell r="Y3810" t="str">
            <v>HIDROMET01</v>
          </cell>
          <cell r="Z3810" t="str">
            <v>1999-07-06 00:00:00</v>
          </cell>
          <cell r="AA3810">
            <v>1</v>
          </cell>
          <cell r="AB3810">
            <v>1</v>
          </cell>
          <cell r="AC3810">
            <v>33</v>
          </cell>
          <cell r="AD3810">
            <v>33</v>
          </cell>
          <cell r="AE3810">
            <v>0</v>
          </cell>
        </row>
        <row r="3811">
          <cell r="A3811">
            <v>1114501</v>
          </cell>
          <cell r="B3811" t="str">
            <v>BAJIRA</v>
          </cell>
          <cell r="C3811" t="str">
            <v>MUTATA</v>
          </cell>
          <cell r="D3811" t="str">
            <v>ANTIOQUIA</v>
          </cell>
          <cell r="E3811" t="str">
            <v>SUCIO</v>
          </cell>
          <cell r="F3811" t="str">
            <v>CO</v>
          </cell>
          <cell r="G3811">
            <v>-76.666667000000004</v>
          </cell>
          <cell r="H3811">
            <v>7.3833330000000004</v>
          </cell>
          <cell r="I3811">
            <v>76</v>
          </cell>
          <cell r="J3811">
            <v>40</v>
          </cell>
          <cell r="K3811">
            <v>7</v>
          </cell>
          <cell r="L3811">
            <v>23</v>
          </cell>
          <cell r="M3811" t="str">
            <v>N</v>
          </cell>
          <cell r="N3811">
            <v>714420.79547999997</v>
          </cell>
          <cell r="O3811">
            <v>1308731.1949400001</v>
          </cell>
          <cell r="P3811">
            <v>150</v>
          </cell>
          <cell r="Q3811">
            <v>5</v>
          </cell>
          <cell r="R3811">
            <v>480</v>
          </cell>
          <cell r="S3811">
            <v>0</v>
          </cell>
          <cell r="T3811">
            <v>1</v>
          </cell>
          <cell r="U3811">
            <v>1</v>
          </cell>
          <cell r="V3811">
            <v>1</v>
          </cell>
          <cell r="W3811">
            <v>1</v>
          </cell>
          <cell r="X3811">
            <v>14</v>
          </cell>
          <cell r="Y3811" t="str">
            <v>HIDROMET01</v>
          </cell>
          <cell r="Z3811" t="str">
            <v>1999-07-06 00:00:00</v>
          </cell>
          <cell r="AA3811">
            <v>1</v>
          </cell>
          <cell r="AB3811">
            <v>1</v>
          </cell>
          <cell r="AC3811">
            <v>1</v>
          </cell>
          <cell r="AD3811">
            <v>1</v>
          </cell>
          <cell r="AE3811">
            <v>0</v>
          </cell>
          <cell r="AF3811" t="str">
            <v>1985-11-01 00:00:00</v>
          </cell>
        </row>
        <row r="3812">
          <cell r="A3812">
            <v>1115003</v>
          </cell>
          <cell r="B3812" t="str">
            <v>ACANDI</v>
          </cell>
          <cell r="C3812" t="str">
            <v>ACANDI</v>
          </cell>
          <cell r="D3812" t="str">
            <v>CHOCO</v>
          </cell>
          <cell r="E3812" t="str">
            <v>ACANDI</v>
          </cell>
          <cell r="F3812" t="str">
            <v>PM</v>
          </cell>
          <cell r="G3812">
            <v>-77.283332999999999</v>
          </cell>
          <cell r="H3812">
            <v>8.516667</v>
          </cell>
          <cell r="I3812">
            <v>77</v>
          </cell>
          <cell r="J3812">
            <v>17</v>
          </cell>
          <cell r="K3812">
            <v>8</v>
          </cell>
          <cell r="L3812">
            <v>31</v>
          </cell>
          <cell r="M3812" t="str">
            <v>N</v>
          </cell>
          <cell r="N3812">
            <v>647222.97953000001</v>
          </cell>
          <cell r="O3812">
            <v>1434706.9610599999</v>
          </cell>
          <cell r="P3812">
            <v>2</v>
          </cell>
          <cell r="Q3812">
            <v>27</v>
          </cell>
          <cell r="R3812">
            <v>6</v>
          </cell>
          <cell r="S3812">
            <v>0</v>
          </cell>
          <cell r="T3812">
            <v>1</v>
          </cell>
          <cell r="U3812">
            <v>1</v>
          </cell>
          <cell r="V3812">
            <v>1</v>
          </cell>
          <cell r="W3812">
            <v>1</v>
          </cell>
          <cell r="X3812">
            <v>15</v>
          </cell>
          <cell r="Y3812" t="str">
            <v>HIDROMET01</v>
          </cell>
          <cell r="Z3812" t="str">
            <v>1999-07-06 00:00:00</v>
          </cell>
          <cell r="AA3812">
            <v>1</v>
          </cell>
          <cell r="AB3812">
            <v>1</v>
          </cell>
          <cell r="AC3812">
            <v>1</v>
          </cell>
          <cell r="AD3812">
            <v>1</v>
          </cell>
          <cell r="AE3812">
            <v>0</v>
          </cell>
        </row>
        <row r="3813">
          <cell r="A3813">
            <v>1115502</v>
          </cell>
          <cell r="B3813" t="str">
            <v>GLORIA LA</v>
          </cell>
          <cell r="C3813" t="str">
            <v>ACANDI</v>
          </cell>
          <cell r="D3813" t="str">
            <v>CHOCO</v>
          </cell>
          <cell r="E3813" t="str">
            <v>CARIBE</v>
          </cell>
          <cell r="F3813" t="str">
            <v>CO</v>
          </cell>
          <cell r="G3813">
            <v>-77.066666999999995</v>
          </cell>
          <cell r="H3813">
            <v>8.266667</v>
          </cell>
          <cell r="I3813">
            <v>77</v>
          </cell>
          <cell r="J3813">
            <v>4</v>
          </cell>
          <cell r="K3813">
            <v>8</v>
          </cell>
          <cell r="L3813">
            <v>16</v>
          </cell>
          <cell r="M3813" t="str">
            <v>N</v>
          </cell>
          <cell r="N3813">
            <v>670901.72034999996</v>
          </cell>
          <cell r="O3813">
            <v>1406829.6811599999</v>
          </cell>
          <cell r="P3813">
            <v>5</v>
          </cell>
          <cell r="Q3813">
            <v>27</v>
          </cell>
          <cell r="R3813">
            <v>6</v>
          </cell>
          <cell r="S3813">
            <v>0</v>
          </cell>
          <cell r="T3813">
            <v>1</v>
          </cell>
          <cell r="U3813">
            <v>1</v>
          </cell>
          <cell r="V3813">
            <v>1</v>
          </cell>
          <cell r="W3813">
            <v>1</v>
          </cell>
          <cell r="X3813">
            <v>15</v>
          </cell>
          <cell r="Y3813" t="str">
            <v>HIDROMET01</v>
          </cell>
          <cell r="Z3813" t="str">
            <v>1999-07-06 00:00:00</v>
          </cell>
          <cell r="AA3813">
            <v>1</v>
          </cell>
          <cell r="AB3813">
            <v>1</v>
          </cell>
          <cell r="AC3813">
            <v>1</v>
          </cell>
          <cell r="AD3813">
            <v>1</v>
          </cell>
          <cell r="AE3813">
            <v>0</v>
          </cell>
        </row>
        <row r="3814">
          <cell r="A3814">
            <v>1201013</v>
          </cell>
          <cell r="B3814" t="str">
            <v>CHIGORODO</v>
          </cell>
          <cell r="C3814" t="str">
            <v>CHIGORODO</v>
          </cell>
          <cell r="D3814" t="str">
            <v>ANTIOQUIA</v>
          </cell>
          <cell r="E3814" t="str">
            <v>CHIGORODO</v>
          </cell>
          <cell r="F3814" t="str">
            <v>PM</v>
          </cell>
          <cell r="G3814">
            <v>-76.7</v>
          </cell>
          <cell r="H3814">
            <v>7.7</v>
          </cell>
          <cell r="I3814">
            <v>76</v>
          </cell>
          <cell r="J3814">
            <v>42</v>
          </cell>
          <cell r="K3814">
            <v>7</v>
          </cell>
          <cell r="L3814">
            <v>42</v>
          </cell>
          <cell r="M3814" t="str">
            <v>N</v>
          </cell>
          <cell r="N3814">
            <v>710947.34039999999</v>
          </cell>
          <cell r="O3814">
            <v>1343809.9624900001</v>
          </cell>
          <cell r="P3814">
            <v>30</v>
          </cell>
          <cell r="Q3814">
            <v>5</v>
          </cell>
          <cell r="R3814">
            <v>172</v>
          </cell>
          <cell r="S3814">
            <v>0</v>
          </cell>
          <cell r="T3814">
            <v>1</v>
          </cell>
          <cell r="U3814">
            <v>1</v>
          </cell>
          <cell r="V3814">
            <v>1</v>
          </cell>
          <cell r="W3814">
            <v>2</v>
          </cell>
          <cell r="X3814">
            <v>1</v>
          </cell>
          <cell r="Y3814" t="str">
            <v>HIDROMET01</v>
          </cell>
          <cell r="Z3814" t="str">
            <v>1999-07-06 00:00:00</v>
          </cell>
          <cell r="AA3814">
            <v>1</v>
          </cell>
          <cell r="AB3814">
            <v>1</v>
          </cell>
          <cell r="AC3814">
            <v>33</v>
          </cell>
          <cell r="AD3814">
            <v>33</v>
          </cell>
          <cell r="AE3814">
            <v>0</v>
          </cell>
        </row>
        <row r="3815">
          <cell r="A3815">
            <v>1201017</v>
          </cell>
          <cell r="B3815" t="str">
            <v>NUEVO ORIENTE</v>
          </cell>
          <cell r="C3815" t="str">
            <v>TURBO</v>
          </cell>
          <cell r="D3815" t="str">
            <v>ANTIOQUIA</v>
          </cell>
          <cell r="E3815" t="str">
            <v>LEON</v>
          </cell>
          <cell r="F3815" t="str">
            <v>PG</v>
          </cell>
          <cell r="G3815">
            <v>-76.716667000000001</v>
          </cell>
          <cell r="H3815">
            <v>7.483333</v>
          </cell>
          <cell r="I3815">
            <v>76</v>
          </cell>
          <cell r="J3815">
            <v>43</v>
          </cell>
          <cell r="K3815">
            <v>7</v>
          </cell>
          <cell r="L3815">
            <v>29</v>
          </cell>
          <cell r="M3815" t="str">
            <v>N</v>
          </cell>
          <cell r="N3815">
            <v>708960.79812000005</v>
          </cell>
          <cell r="O3815">
            <v>1319834.3862300001</v>
          </cell>
          <cell r="P3815">
            <v>130</v>
          </cell>
          <cell r="Q3815">
            <v>5</v>
          </cell>
          <cell r="R3815">
            <v>837</v>
          </cell>
          <cell r="S3815">
            <v>0</v>
          </cell>
          <cell r="T3815">
            <v>1</v>
          </cell>
          <cell r="U3815">
            <v>1</v>
          </cell>
          <cell r="V3815">
            <v>1</v>
          </cell>
          <cell r="W3815">
            <v>2</v>
          </cell>
          <cell r="X3815">
            <v>1</v>
          </cell>
          <cell r="Y3815" t="str">
            <v>HIDROMET01</v>
          </cell>
          <cell r="Z3815" t="str">
            <v>1999-07-06 00:00:00</v>
          </cell>
          <cell r="AA3815">
            <v>1</v>
          </cell>
          <cell r="AB3815">
            <v>1</v>
          </cell>
          <cell r="AC3815">
            <v>1</v>
          </cell>
          <cell r="AD3815">
            <v>1</v>
          </cell>
          <cell r="AE3815">
            <v>0</v>
          </cell>
          <cell r="AF3815" t="str">
            <v>1991-03-01 00:00:00</v>
          </cell>
        </row>
        <row r="3816">
          <cell r="A3816">
            <v>1201502</v>
          </cell>
          <cell r="B3816" t="str">
            <v>UNIBAN</v>
          </cell>
          <cell r="C3816" t="str">
            <v>APARTADO</v>
          </cell>
          <cell r="D3816" t="str">
            <v>ANTIOQUIA</v>
          </cell>
          <cell r="E3816" t="str">
            <v>ZUNGO</v>
          </cell>
          <cell r="F3816" t="str">
            <v>AM</v>
          </cell>
          <cell r="G3816">
            <v>-76.666667000000004</v>
          </cell>
          <cell r="H3816">
            <v>7.8333329999999997</v>
          </cell>
          <cell r="I3816">
            <v>76</v>
          </cell>
          <cell r="J3816">
            <v>40</v>
          </cell>
          <cell r="K3816">
            <v>7</v>
          </cell>
          <cell r="L3816">
            <v>50</v>
          </cell>
          <cell r="M3816" t="str">
            <v>N</v>
          </cell>
          <cell r="N3816">
            <v>714718.66861000005</v>
          </cell>
          <cell r="O3816">
            <v>1358548.2341799999</v>
          </cell>
          <cell r="P3816">
            <v>23</v>
          </cell>
          <cell r="Q3816">
            <v>5</v>
          </cell>
          <cell r="R3816">
            <v>45</v>
          </cell>
          <cell r="S3816">
            <v>0</v>
          </cell>
          <cell r="T3816">
            <v>1</v>
          </cell>
          <cell r="U3816">
            <v>1</v>
          </cell>
          <cell r="V3816">
            <v>1</v>
          </cell>
          <cell r="W3816">
            <v>2</v>
          </cell>
          <cell r="X3816">
            <v>1</v>
          </cell>
          <cell r="Y3816" t="str">
            <v>HIDROMET01</v>
          </cell>
          <cell r="Z3816" t="str">
            <v>1999-07-06 00:00:00</v>
          </cell>
          <cell r="AA3816">
            <v>1</v>
          </cell>
          <cell r="AB3816">
            <v>1</v>
          </cell>
          <cell r="AC3816">
            <v>1</v>
          </cell>
          <cell r="AD3816">
            <v>1</v>
          </cell>
          <cell r="AE3816">
            <v>0</v>
          </cell>
        </row>
        <row r="3817">
          <cell r="A3817">
            <v>1201506</v>
          </cell>
          <cell r="B3817" t="str">
            <v>TULENAPA</v>
          </cell>
          <cell r="C3817" t="str">
            <v>CHIGORODO</v>
          </cell>
          <cell r="D3817" t="str">
            <v>ANTIOQUIA</v>
          </cell>
          <cell r="E3817" t="str">
            <v>CHIGORODO</v>
          </cell>
          <cell r="F3817" t="str">
            <v>CO</v>
          </cell>
          <cell r="G3817">
            <v>-76.666667000000004</v>
          </cell>
          <cell r="H3817">
            <v>7.766667</v>
          </cell>
          <cell r="I3817">
            <v>76</v>
          </cell>
          <cell r="J3817">
            <v>40</v>
          </cell>
          <cell r="K3817">
            <v>7</v>
          </cell>
          <cell r="L3817">
            <v>46</v>
          </cell>
          <cell r="M3817" t="str">
            <v>N</v>
          </cell>
          <cell r="N3817">
            <v>714673.43393000006</v>
          </cell>
          <cell r="O3817">
            <v>1351167.87968</v>
          </cell>
          <cell r="P3817">
            <v>30</v>
          </cell>
          <cell r="Q3817">
            <v>5</v>
          </cell>
          <cell r="R3817">
            <v>172</v>
          </cell>
          <cell r="S3817">
            <v>0</v>
          </cell>
          <cell r="T3817">
            <v>1</v>
          </cell>
          <cell r="U3817">
            <v>1</v>
          </cell>
          <cell r="V3817">
            <v>1</v>
          </cell>
          <cell r="W3817">
            <v>2</v>
          </cell>
          <cell r="X3817">
            <v>1</v>
          </cell>
          <cell r="Y3817" t="str">
            <v>HIDROMET01</v>
          </cell>
          <cell r="Z3817" t="str">
            <v>1999-07-06 00:00:00</v>
          </cell>
          <cell r="AA3817">
            <v>1</v>
          </cell>
          <cell r="AB3817">
            <v>1</v>
          </cell>
          <cell r="AC3817">
            <v>1</v>
          </cell>
          <cell r="AD3817">
            <v>1</v>
          </cell>
          <cell r="AE3817">
            <v>0</v>
          </cell>
        </row>
        <row r="3818">
          <cell r="A3818">
            <v>1201712</v>
          </cell>
          <cell r="B3818" t="str">
            <v>PRIMAVERA</v>
          </cell>
          <cell r="C3818" t="str">
            <v>TURBO</v>
          </cell>
          <cell r="D3818" t="str">
            <v>ANTIOQUIA</v>
          </cell>
          <cell r="G3818">
            <v>-76.633332999999993</v>
          </cell>
          <cell r="H3818">
            <v>7.35</v>
          </cell>
          <cell r="I3818">
            <v>76</v>
          </cell>
          <cell r="J3818">
            <v>38</v>
          </cell>
          <cell r="K3818">
            <v>7</v>
          </cell>
          <cell r="L3818">
            <v>21</v>
          </cell>
          <cell r="M3818" t="str">
            <v>N</v>
          </cell>
          <cell r="N3818">
            <v>718083.54105999996</v>
          </cell>
          <cell r="O3818">
            <v>1305019.9288699999</v>
          </cell>
          <cell r="P3818">
            <v>160</v>
          </cell>
          <cell r="Q3818">
            <v>5</v>
          </cell>
          <cell r="R3818">
            <v>837</v>
          </cell>
          <cell r="S3818">
            <v>0</v>
          </cell>
          <cell r="T3818">
            <v>1</v>
          </cell>
          <cell r="U3818">
            <v>1</v>
          </cell>
          <cell r="V3818">
            <v>1</v>
          </cell>
          <cell r="W3818">
            <v>2</v>
          </cell>
          <cell r="X3818">
            <v>1</v>
          </cell>
          <cell r="Y3818" t="str">
            <v>HIDROMET01</v>
          </cell>
          <cell r="AA3818">
            <v>2</v>
          </cell>
        </row>
        <row r="3819">
          <cell r="A3819">
            <v>1113002</v>
          </cell>
          <cell r="B3819" t="str">
            <v>HONDA LA</v>
          </cell>
          <cell r="C3819" t="str">
            <v>RIOSUCIO</v>
          </cell>
          <cell r="D3819" t="str">
            <v>CHOCO</v>
          </cell>
          <cell r="E3819" t="str">
            <v>ATRATO</v>
          </cell>
          <cell r="F3819" t="str">
            <v>PM</v>
          </cell>
          <cell r="G3819">
            <v>-77.150000000000006</v>
          </cell>
          <cell r="H3819">
            <v>7.6</v>
          </cell>
          <cell r="I3819">
            <v>77</v>
          </cell>
          <cell r="J3819">
            <v>9</v>
          </cell>
          <cell r="K3819">
            <v>7</v>
          </cell>
          <cell r="L3819">
            <v>36</v>
          </cell>
          <cell r="M3819" t="str">
            <v>N</v>
          </cell>
          <cell r="N3819">
            <v>661161.70570000005</v>
          </cell>
          <cell r="O3819">
            <v>1333065.8867800001</v>
          </cell>
          <cell r="P3819">
            <v>5</v>
          </cell>
          <cell r="Q3819">
            <v>27</v>
          </cell>
          <cell r="R3819">
            <v>615</v>
          </cell>
          <cell r="S3819">
            <v>0</v>
          </cell>
          <cell r="T3819">
            <v>1</v>
          </cell>
          <cell r="U3819">
            <v>1</v>
          </cell>
          <cell r="V3819">
            <v>1</v>
          </cell>
          <cell r="W3819">
            <v>1</v>
          </cell>
          <cell r="X3819">
            <v>13</v>
          </cell>
          <cell r="Y3819" t="str">
            <v>HIDROMET01</v>
          </cell>
          <cell r="Z3819" t="str">
            <v>1999-07-06 00:00:00</v>
          </cell>
          <cell r="AA3819">
            <v>1</v>
          </cell>
          <cell r="AB3819">
            <v>1</v>
          </cell>
          <cell r="AC3819">
            <v>1</v>
          </cell>
          <cell r="AD3819">
            <v>1</v>
          </cell>
          <cell r="AE3819">
            <v>0</v>
          </cell>
        </row>
        <row r="3820">
          <cell r="A3820">
            <v>1505501</v>
          </cell>
          <cell r="B3820" t="str">
            <v>FLORIDA LA</v>
          </cell>
          <cell r="C3820" t="str">
            <v>RIOHACHA</v>
          </cell>
          <cell r="D3820" t="str">
            <v>LA GUAJIRA</v>
          </cell>
          <cell r="E3820" t="str">
            <v>CAMARONES</v>
          </cell>
          <cell r="F3820" t="str">
            <v>CO</v>
          </cell>
          <cell r="G3820">
            <v>-72.916667000000004</v>
          </cell>
          <cell r="H3820">
            <v>11.25</v>
          </cell>
          <cell r="I3820">
            <v>72</v>
          </cell>
          <cell r="J3820">
            <v>55</v>
          </cell>
          <cell r="K3820">
            <v>11</v>
          </cell>
          <cell r="L3820">
            <v>15</v>
          </cell>
          <cell r="M3820" t="str">
            <v>N</v>
          </cell>
          <cell r="N3820">
            <v>1127142.8251100001</v>
          </cell>
          <cell r="O3820">
            <v>1735827.7900400001</v>
          </cell>
          <cell r="P3820">
            <v>146</v>
          </cell>
          <cell r="Q3820">
            <v>44</v>
          </cell>
          <cell r="R3820">
            <v>1</v>
          </cell>
          <cell r="S3820">
            <v>0</v>
          </cell>
          <cell r="T3820">
            <v>1</v>
          </cell>
          <cell r="U3820">
            <v>1</v>
          </cell>
          <cell r="V3820">
            <v>1</v>
          </cell>
          <cell r="W3820">
            <v>5</v>
          </cell>
          <cell r="X3820">
            <v>5</v>
          </cell>
          <cell r="Y3820" t="str">
            <v>HIDROMET01</v>
          </cell>
          <cell r="Z3820" t="str">
            <v>1999-07-06 00:00:00</v>
          </cell>
          <cell r="AA3820">
            <v>1</v>
          </cell>
          <cell r="AB3820">
            <v>5</v>
          </cell>
          <cell r="AC3820">
            <v>11</v>
          </cell>
          <cell r="AD3820">
            <v>11</v>
          </cell>
          <cell r="AE3820">
            <v>0</v>
          </cell>
          <cell r="AF3820" t="str">
            <v>1968-06-01 00:00:00</v>
          </cell>
        </row>
        <row r="3821">
          <cell r="A3821">
            <v>1202004</v>
          </cell>
          <cell r="B3821" t="str">
            <v>NUEVA ANTIOQUIA</v>
          </cell>
          <cell r="C3821" t="str">
            <v>TURBO</v>
          </cell>
          <cell r="D3821" t="str">
            <v>ANTIOQUIA</v>
          </cell>
          <cell r="E3821" t="str">
            <v>CURRULAO</v>
          </cell>
          <cell r="F3821" t="str">
            <v>PM</v>
          </cell>
          <cell r="G3821">
            <v>-76.55</v>
          </cell>
          <cell r="H3821">
            <v>8.0500000000000007</v>
          </cell>
          <cell r="I3821">
            <v>76</v>
          </cell>
          <cell r="J3821">
            <v>33</v>
          </cell>
          <cell r="K3821">
            <v>8</v>
          </cell>
          <cell r="L3821">
            <v>3</v>
          </cell>
          <cell r="M3821" t="str">
            <v>N</v>
          </cell>
          <cell r="N3821">
            <v>727741.10392000002</v>
          </cell>
          <cell r="O3821">
            <v>1382454.94432</v>
          </cell>
          <cell r="P3821">
            <v>13</v>
          </cell>
          <cell r="Q3821">
            <v>5</v>
          </cell>
          <cell r="R3821">
            <v>837</v>
          </cell>
          <cell r="S3821">
            <v>0</v>
          </cell>
          <cell r="T3821">
            <v>1</v>
          </cell>
          <cell r="U3821">
            <v>1</v>
          </cell>
          <cell r="V3821">
            <v>1</v>
          </cell>
          <cell r="W3821">
            <v>2</v>
          </cell>
          <cell r="X3821">
            <v>2</v>
          </cell>
          <cell r="Y3821" t="str">
            <v>HIDROMET01</v>
          </cell>
          <cell r="Z3821" t="str">
            <v>1999-07-06 00:00:00</v>
          </cell>
          <cell r="AA3821">
            <v>1</v>
          </cell>
          <cell r="AB3821">
            <v>1</v>
          </cell>
          <cell r="AC3821">
            <v>1</v>
          </cell>
          <cell r="AD3821">
            <v>1</v>
          </cell>
          <cell r="AE3821">
            <v>0</v>
          </cell>
          <cell r="AF3821" t="str">
            <v>1987-02-01 00:00:00</v>
          </cell>
        </row>
        <row r="3822">
          <cell r="A3822">
            <v>1202503</v>
          </cell>
          <cell r="B3822" t="str">
            <v>MELLITO EL</v>
          </cell>
          <cell r="C3822" t="str">
            <v>NECOCLI</v>
          </cell>
          <cell r="D3822" t="str">
            <v>ANTIOQUIA</v>
          </cell>
          <cell r="E3822" t="str">
            <v>MULATOS</v>
          </cell>
          <cell r="F3822" t="str">
            <v>CO</v>
          </cell>
          <cell r="G3822">
            <v>-76.666667000000004</v>
          </cell>
          <cell r="H3822">
            <v>8.5333330000000007</v>
          </cell>
          <cell r="I3822">
            <v>76</v>
          </cell>
          <cell r="J3822">
            <v>40</v>
          </cell>
          <cell r="K3822">
            <v>8</v>
          </cell>
          <cell r="L3822">
            <v>32</v>
          </cell>
          <cell r="M3822" t="str">
            <v>N</v>
          </cell>
          <cell r="N3822">
            <v>715216.82429999998</v>
          </cell>
          <cell r="O3822">
            <v>1436043.1106199999</v>
          </cell>
          <cell r="P3822">
            <v>10</v>
          </cell>
          <cell r="Q3822">
            <v>5</v>
          </cell>
          <cell r="R3822">
            <v>490</v>
          </cell>
          <cell r="S3822">
            <v>0</v>
          </cell>
          <cell r="T3822">
            <v>1</v>
          </cell>
          <cell r="U3822">
            <v>1</v>
          </cell>
          <cell r="V3822">
            <v>1</v>
          </cell>
          <cell r="W3822">
            <v>2</v>
          </cell>
          <cell r="X3822">
            <v>2</v>
          </cell>
          <cell r="Y3822" t="str">
            <v>HIDROMET01</v>
          </cell>
          <cell r="Z3822" t="str">
            <v>1999-07-06 00:00:00</v>
          </cell>
          <cell r="AA3822">
            <v>1</v>
          </cell>
          <cell r="AB3822">
            <v>1</v>
          </cell>
          <cell r="AC3822">
            <v>1</v>
          </cell>
          <cell r="AD3822">
            <v>1</v>
          </cell>
          <cell r="AE3822">
            <v>0</v>
          </cell>
          <cell r="AF3822" t="str">
            <v>1983-09-01 00:00:00</v>
          </cell>
        </row>
        <row r="3823">
          <cell r="A3823">
            <v>1202704</v>
          </cell>
          <cell r="B3823" t="str">
            <v>CURRULAO</v>
          </cell>
          <cell r="C3823" t="str">
            <v>TURBO</v>
          </cell>
          <cell r="D3823" t="str">
            <v>ANTIOQUIA</v>
          </cell>
          <cell r="E3823" t="str">
            <v>CURRULAO</v>
          </cell>
          <cell r="F3823" t="str">
            <v>LM</v>
          </cell>
          <cell r="G3823">
            <v>-76.616667000000007</v>
          </cell>
          <cell r="H3823">
            <v>8</v>
          </cell>
          <cell r="I3823">
            <v>76</v>
          </cell>
          <cell r="J3823">
            <v>37</v>
          </cell>
          <cell r="K3823">
            <v>8</v>
          </cell>
          <cell r="L3823">
            <v>0</v>
          </cell>
          <cell r="M3823" t="str">
            <v>N</v>
          </cell>
          <cell r="N3823">
            <v>720351.15165999997</v>
          </cell>
          <cell r="O3823">
            <v>1376964.85803</v>
          </cell>
          <cell r="P3823">
            <v>20</v>
          </cell>
          <cell r="Q3823">
            <v>5</v>
          </cell>
          <cell r="R3823">
            <v>837</v>
          </cell>
          <cell r="S3823">
            <v>0</v>
          </cell>
          <cell r="T3823">
            <v>1</v>
          </cell>
          <cell r="U3823">
            <v>1</v>
          </cell>
          <cell r="V3823">
            <v>1</v>
          </cell>
          <cell r="W3823">
            <v>2</v>
          </cell>
          <cell r="X3823">
            <v>2</v>
          </cell>
          <cell r="Y3823" t="str">
            <v>HIDROMET01</v>
          </cell>
          <cell r="Z3823" t="str">
            <v>1999-07-06 00:00:00</v>
          </cell>
          <cell r="AA3823">
            <v>2</v>
          </cell>
          <cell r="AB3823">
            <v>1</v>
          </cell>
          <cell r="AC3823">
            <v>1</v>
          </cell>
          <cell r="AD3823">
            <v>1</v>
          </cell>
          <cell r="AE3823">
            <v>245</v>
          </cell>
          <cell r="AF3823" t="str">
            <v>1977-09-01 00:00:00</v>
          </cell>
        </row>
        <row r="3824">
          <cell r="A3824">
            <v>1204701</v>
          </cell>
          <cell r="B3824" t="str">
            <v>CANALETE</v>
          </cell>
          <cell r="C3824" t="str">
            <v>CANALETE</v>
          </cell>
          <cell r="D3824" t="str">
            <v>CORDOBA</v>
          </cell>
          <cell r="E3824" t="str">
            <v>CANALETE</v>
          </cell>
          <cell r="F3824" t="str">
            <v>LM</v>
          </cell>
          <cell r="G3824">
            <v>-76.266666999999998</v>
          </cell>
          <cell r="H3824">
            <v>8.85</v>
          </cell>
          <cell r="I3824">
            <v>76</v>
          </cell>
          <cell r="J3824">
            <v>16</v>
          </cell>
          <cell r="K3824">
            <v>8</v>
          </cell>
          <cell r="L3824">
            <v>51</v>
          </cell>
          <cell r="M3824" t="str">
            <v>N</v>
          </cell>
          <cell r="N3824">
            <v>759495.68131000001</v>
          </cell>
          <cell r="O3824">
            <v>1470818.7479000001</v>
          </cell>
          <cell r="P3824">
            <v>35</v>
          </cell>
          <cell r="Q3824">
            <v>23</v>
          </cell>
          <cell r="R3824">
            <v>90</v>
          </cell>
          <cell r="S3824">
            <v>0</v>
          </cell>
          <cell r="T3824">
            <v>1</v>
          </cell>
          <cell r="U3824">
            <v>1</v>
          </cell>
          <cell r="V3824">
            <v>1</v>
          </cell>
          <cell r="W3824">
            <v>2</v>
          </cell>
          <cell r="X3824">
            <v>4</v>
          </cell>
          <cell r="Y3824" t="str">
            <v>HIDROMET01</v>
          </cell>
          <cell r="Z3824" t="str">
            <v>1999-07-06 00:00:00</v>
          </cell>
          <cell r="AA3824">
            <v>2</v>
          </cell>
          <cell r="AB3824">
            <v>2</v>
          </cell>
          <cell r="AC3824">
            <v>1</v>
          </cell>
          <cell r="AD3824">
            <v>1</v>
          </cell>
          <cell r="AE3824">
            <v>0</v>
          </cell>
          <cell r="AF3824" t="str">
            <v>1987-09-01 00:00:00</v>
          </cell>
        </row>
        <row r="3825">
          <cell r="A3825">
            <v>1301004</v>
          </cell>
          <cell r="B3825" t="str">
            <v>FLECHA LA</v>
          </cell>
          <cell r="C3825" t="str">
            <v>TIERRALTA</v>
          </cell>
          <cell r="D3825" t="str">
            <v>CORDOBA</v>
          </cell>
          <cell r="E3825" t="str">
            <v>MANSO</v>
          </cell>
          <cell r="F3825" t="str">
            <v>PM</v>
          </cell>
          <cell r="G3825">
            <v>-75.966667000000001</v>
          </cell>
          <cell r="H3825">
            <v>7.6333330000000004</v>
          </cell>
          <cell r="I3825">
            <v>75</v>
          </cell>
          <cell r="J3825">
            <v>58</v>
          </cell>
          <cell r="K3825">
            <v>7</v>
          </cell>
          <cell r="L3825">
            <v>38</v>
          </cell>
          <cell r="M3825" t="str">
            <v>N</v>
          </cell>
          <cell r="N3825">
            <v>791882.47288000002</v>
          </cell>
          <cell r="O3825">
            <v>1336006.3475899999</v>
          </cell>
          <cell r="P3825">
            <v>500</v>
          </cell>
          <cell r="Q3825">
            <v>23</v>
          </cell>
          <cell r="R3825">
            <v>807</v>
          </cell>
          <cell r="S3825">
            <v>0</v>
          </cell>
          <cell r="T3825">
            <v>1</v>
          </cell>
          <cell r="U3825">
            <v>1</v>
          </cell>
          <cell r="V3825">
            <v>1</v>
          </cell>
          <cell r="W3825">
            <v>3</v>
          </cell>
          <cell r="X3825">
            <v>1</v>
          </cell>
          <cell r="Y3825" t="str">
            <v>HIDROMET01</v>
          </cell>
          <cell r="Z3825" t="str">
            <v>1999-07-06 00:00:00</v>
          </cell>
          <cell r="AA3825">
            <v>1</v>
          </cell>
          <cell r="AB3825">
            <v>2</v>
          </cell>
          <cell r="AC3825">
            <v>1</v>
          </cell>
          <cell r="AD3825">
            <v>1</v>
          </cell>
          <cell r="AE3825">
            <v>0</v>
          </cell>
          <cell r="AF3825" t="str">
            <v>1990-06-01 00:00:00</v>
          </cell>
        </row>
        <row r="3826">
          <cell r="A3826">
            <v>1301701</v>
          </cell>
          <cell r="B3826" t="str">
            <v>DESPENSA LA</v>
          </cell>
          <cell r="C3826" t="str">
            <v>TIERRALTA</v>
          </cell>
          <cell r="D3826" t="str">
            <v>CORDOBA</v>
          </cell>
          <cell r="E3826" t="str">
            <v>SINU</v>
          </cell>
          <cell r="F3826" t="str">
            <v>LG</v>
          </cell>
          <cell r="G3826">
            <v>-76.283332999999999</v>
          </cell>
          <cell r="H3826">
            <v>7.8666669999999996</v>
          </cell>
          <cell r="I3826">
            <v>76</v>
          </cell>
          <cell r="J3826">
            <v>17</v>
          </cell>
          <cell r="K3826">
            <v>7</v>
          </cell>
          <cell r="L3826">
            <v>52</v>
          </cell>
          <cell r="M3826" t="str">
            <v>N</v>
          </cell>
          <cell r="N3826">
            <v>757052.51185999997</v>
          </cell>
          <cell r="O3826">
            <v>1361996.29623</v>
          </cell>
          <cell r="P3826">
            <v>106</v>
          </cell>
          <cell r="Q3826">
            <v>23</v>
          </cell>
          <cell r="R3826">
            <v>807</v>
          </cell>
          <cell r="S3826">
            <v>0</v>
          </cell>
          <cell r="T3826">
            <v>1</v>
          </cell>
          <cell r="U3826">
            <v>1</v>
          </cell>
          <cell r="V3826">
            <v>1</v>
          </cell>
          <cell r="W3826">
            <v>3</v>
          </cell>
          <cell r="X3826">
            <v>1</v>
          </cell>
          <cell r="Y3826" t="str">
            <v>HIDROMET01</v>
          </cell>
          <cell r="Z3826" t="str">
            <v>1999-07-06 00:00:00</v>
          </cell>
          <cell r="AA3826">
            <v>2</v>
          </cell>
          <cell r="AB3826">
            <v>2</v>
          </cell>
          <cell r="AC3826">
            <v>9</v>
          </cell>
          <cell r="AD3826">
            <v>9</v>
          </cell>
          <cell r="AE3826">
            <v>4743</v>
          </cell>
          <cell r="AF3826" t="str">
            <v>1965-10-01 00:00:00</v>
          </cell>
        </row>
        <row r="3827">
          <cell r="A3827">
            <v>1303502</v>
          </cell>
          <cell r="B3827" t="str">
            <v>MANSO EL</v>
          </cell>
          <cell r="C3827" t="str">
            <v>TIERRALTA</v>
          </cell>
          <cell r="D3827" t="str">
            <v>CORDOBA</v>
          </cell>
          <cell r="E3827" t="str">
            <v>MANSO</v>
          </cell>
          <cell r="F3827" t="str">
            <v>CO</v>
          </cell>
          <cell r="G3827">
            <v>-76.3</v>
          </cell>
          <cell r="H3827">
            <v>7.85</v>
          </cell>
          <cell r="I3827">
            <v>76</v>
          </cell>
          <cell r="J3827">
            <v>18</v>
          </cell>
          <cell r="K3827">
            <v>7</v>
          </cell>
          <cell r="L3827">
            <v>51</v>
          </cell>
          <cell r="M3827" t="str">
            <v>N</v>
          </cell>
          <cell r="N3827">
            <v>755203.35936</v>
          </cell>
          <cell r="O3827">
            <v>1360161.4023</v>
          </cell>
          <cell r="P3827">
            <v>160</v>
          </cell>
          <cell r="Q3827">
            <v>23</v>
          </cell>
          <cell r="R3827">
            <v>807</v>
          </cell>
          <cell r="S3827">
            <v>0</v>
          </cell>
          <cell r="T3827">
            <v>1</v>
          </cell>
          <cell r="U3827">
            <v>1</v>
          </cell>
          <cell r="V3827">
            <v>1</v>
          </cell>
          <cell r="W3827">
            <v>3</v>
          </cell>
          <cell r="X3827">
            <v>3</v>
          </cell>
          <cell r="Y3827" t="str">
            <v>HIDROMET01</v>
          </cell>
          <cell r="Z3827" t="str">
            <v>1999-07-06 00:00:00</v>
          </cell>
          <cell r="AA3827">
            <v>1</v>
          </cell>
          <cell r="AB3827">
            <v>2</v>
          </cell>
          <cell r="AC3827">
            <v>11</v>
          </cell>
          <cell r="AD3827">
            <v>11</v>
          </cell>
          <cell r="AE3827">
            <v>0</v>
          </cell>
        </row>
        <row r="3828">
          <cell r="A3828">
            <v>1303704</v>
          </cell>
          <cell r="B3828" t="str">
            <v>CARRIZOLA</v>
          </cell>
          <cell r="C3828" t="str">
            <v>TIERRALTA</v>
          </cell>
          <cell r="D3828" t="str">
            <v>CORDOBA</v>
          </cell>
          <cell r="E3828" t="str">
            <v>SINU</v>
          </cell>
          <cell r="F3828" t="str">
            <v>LM</v>
          </cell>
          <cell r="G3828">
            <v>-76.150000000000006</v>
          </cell>
          <cell r="H3828">
            <v>8.15</v>
          </cell>
          <cell r="I3828">
            <v>76</v>
          </cell>
          <cell r="J3828">
            <v>9</v>
          </cell>
          <cell r="K3828">
            <v>8</v>
          </cell>
          <cell r="L3828">
            <v>9</v>
          </cell>
          <cell r="M3828" t="str">
            <v>N</v>
          </cell>
          <cell r="N3828">
            <v>771924.66559999995</v>
          </cell>
          <cell r="O3828">
            <v>1393276.8245600001</v>
          </cell>
          <cell r="P3828">
            <v>55</v>
          </cell>
          <cell r="Q3828">
            <v>23</v>
          </cell>
          <cell r="R3828">
            <v>807</v>
          </cell>
          <cell r="S3828">
            <v>0</v>
          </cell>
          <cell r="T3828">
            <v>1</v>
          </cell>
          <cell r="U3828">
            <v>1</v>
          </cell>
          <cell r="V3828">
            <v>1</v>
          </cell>
          <cell r="W3828">
            <v>3</v>
          </cell>
          <cell r="X3828">
            <v>3</v>
          </cell>
          <cell r="Y3828" t="str">
            <v>HIDROMET01</v>
          </cell>
          <cell r="Z3828" t="str">
            <v>1999-07-06 00:00:00</v>
          </cell>
          <cell r="AA3828">
            <v>2</v>
          </cell>
          <cell r="AB3828">
            <v>2</v>
          </cell>
          <cell r="AC3828">
            <v>1</v>
          </cell>
          <cell r="AD3828">
            <v>1</v>
          </cell>
          <cell r="AE3828">
            <v>0</v>
          </cell>
          <cell r="AF3828" t="str">
            <v>1990-06-01 00:00:00</v>
          </cell>
        </row>
        <row r="3829">
          <cell r="A3829">
            <v>1306501</v>
          </cell>
          <cell r="B3829" t="str">
            <v>TORPEZA LA</v>
          </cell>
          <cell r="C3829" t="str">
            <v>MONTERIA</v>
          </cell>
          <cell r="D3829" t="str">
            <v>CORDOBA</v>
          </cell>
          <cell r="E3829" t="str">
            <v>Q CUCHUCO</v>
          </cell>
          <cell r="F3829" t="str">
            <v>CO</v>
          </cell>
          <cell r="G3829">
            <v>-75.966667000000001</v>
          </cell>
          <cell r="H3829">
            <v>8.4333329999999993</v>
          </cell>
          <cell r="I3829">
            <v>75</v>
          </cell>
          <cell r="J3829">
            <v>58</v>
          </cell>
          <cell r="K3829">
            <v>8</v>
          </cell>
          <cell r="L3829">
            <v>26</v>
          </cell>
          <cell r="M3829" t="str">
            <v>N</v>
          </cell>
          <cell r="N3829">
            <v>792289.78686999995</v>
          </cell>
          <cell r="O3829">
            <v>1424530.5473499999</v>
          </cell>
          <cell r="P3829">
            <v>42</v>
          </cell>
          <cell r="Q3829">
            <v>23</v>
          </cell>
          <cell r="R3829">
            <v>1</v>
          </cell>
          <cell r="S3829">
            <v>0</v>
          </cell>
          <cell r="T3829">
            <v>1</v>
          </cell>
          <cell r="U3829">
            <v>1</v>
          </cell>
          <cell r="V3829">
            <v>1</v>
          </cell>
          <cell r="W3829">
            <v>3</v>
          </cell>
          <cell r="X3829">
            <v>6</v>
          </cell>
          <cell r="Y3829" t="str">
            <v>HIDROMET01</v>
          </cell>
          <cell r="Z3829" t="str">
            <v>1999-07-06 00:00:00</v>
          </cell>
          <cell r="AA3829">
            <v>1</v>
          </cell>
          <cell r="AB3829">
            <v>2</v>
          </cell>
          <cell r="AC3829">
            <v>11</v>
          </cell>
          <cell r="AD3829">
            <v>11</v>
          </cell>
          <cell r="AE3829">
            <v>0</v>
          </cell>
        </row>
        <row r="3830">
          <cell r="A3830">
            <v>1306703</v>
          </cell>
          <cell r="B3830" t="str">
            <v>STA HELENA</v>
          </cell>
          <cell r="C3830" t="str">
            <v>MONTERIA</v>
          </cell>
          <cell r="D3830" t="str">
            <v>CORDOBA</v>
          </cell>
          <cell r="E3830" t="str">
            <v>SINU</v>
          </cell>
          <cell r="F3830" t="str">
            <v>LM</v>
          </cell>
          <cell r="G3830">
            <v>-75.916667000000004</v>
          </cell>
          <cell r="H3830">
            <v>8.6166669999999996</v>
          </cell>
          <cell r="I3830">
            <v>75</v>
          </cell>
          <cell r="J3830">
            <v>55</v>
          </cell>
          <cell r="K3830">
            <v>8</v>
          </cell>
          <cell r="L3830">
            <v>37</v>
          </cell>
          <cell r="M3830" t="str">
            <v>N</v>
          </cell>
          <cell r="N3830">
            <v>797895.37901999999</v>
          </cell>
          <cell r="O3830">
            <v>1444790.9838099999</v>
          </cell>
          <cell r="P3830">
            <v>25</v>
          </cell>
          <cell r="Q3830">
            <v>23</v>
          </cell>
          <cell r="R3830">
            <v>1</v>
          </cell>
          <cell r="S3830">
            <v>0</v>
          </cell>
          <cell r="T3830">
            <v>1</v>
          </cell>
          <cell r="U3830">
            <v>1</v>
          </cell>
          <cell r="V3830">
            <v>1</v>
          </cell>
          <cell r="W3830">
            <v>3</v>
          </cell>
          <cell r="X3830">
            <v>6</v>
          </cell>
          <cell r="Y3830" t="str">
            <v>HIDROMET01</v>
          </cell>
          <cell r="Z3830" t="str">
            <v>1999-07-06 00:00:00</v>
          </cell>
          <cell r="AA3830">
            <v>2</v>
          </cell>
          <cell r="AB3830">
            <v>2</v>
          </cell>
          <cell r="AC3830">
            <v>9</v>
          </cell>
          <cell r="AD3830">
            <v>9</v>
          </cell>
          <cell r="AE3830">
            <v>9923</v>
          </cell>
          <cell r="AF3830" t="str">
            <v>1963-03-01 00:00:00</v>
          </cell>
        </row>
        <row r="3831">
          <cell r="A3831">
            <v>1307016</v>
          </cell>
          <cell r="B3831" t="str">
            <v>BERASTEGUI</v>
          </cell>
          <cell r="C3831" t="str">
            <v>CIENAGA DE ORO</v>
          </cell>
          <cell r="D3831" t="str">
            <v>CORDOBA</v>
          </cell>
          <cell r="E3831" t="str">
            <v>CNO AGUAS PRIETA</v>
          </cell>
          <cell r="F3831" t="str">
            <v>PM</v>
          </cell>
          <cell r="G3831">
            <v>-75.7</v>
          </cell>
          <cell r="H3831">
            <v>8.8833330000000004</v>
          </cell>
          <cell r="I3831">
            <v>75</v>
          </cell>
          <cell r="J3831">
            <v>42</v>
          </cell>
          <cell r="K3831">
            <v>8</v>
          </cell>
          <cell r="L3831">
            <v>53</v>
          </cell>
          <cell r="M3831" t="str">
            <v>N</v>
          </cell>
          <cell r="N3831">
            <v>821882.41171000001</v>
          </cell>
          <cell r="O3831">
            <v>1474188.1605</v>
          </cell>
          <cell r="P3831">
            <v>20</v>
          </cell>
          <cell r="Q3831">
            <v>23</v>
          </cell>
          <cell r="R3831">
            <v>189</v>
          </cell>
          <cell r="S3831">
            <v>0</v>
          </cell>
          <cell r="T3831">
            <v>1</v>
          </cell>
          <cell r="U3831">
            <v>1</v>
          </cell>
          <cell r="V3831">
            <v>1</v>
          </cell>
          <cell r="W3831">
            <v>3</v>
          </cell>
          <cell r="X3831">
            <v>7</v>
          </cell>
          <cell r="Y3831" t="str">
            <v>HIDROMET01</v>
          </cell>
          <cell r="Z3831" t="str">
            <v>1999-07-06 00:00:00</v>
          </cell>
          <cell r="AA3831">
            <v>1</v>
          </cell>
          <cell r="AB3831">
            <v>2</v>
          </cell>
          <cell r="AC3831">
            <v>1</v>
          </cell>
          <cell r="AD3831">
            <v>1</v>
          </cell>
          <cell r="AE3831">
            <v>0</v>
          </cell>
        </row>
        <row r="3832">
          <cell r="A3832">
            <v>1307020</v>
          </cell>
          <cell r="B3832" t="str">
            <v>COROCITO</v>
          </cell>
          <cell r="C3832" t="str">
            <v>SAN PELAYO</v>
          </cell>
          <cell r="D3832" t="str">
            <v>CORDOBA</v>
          </cell>
          <cell r="E3832" t="str">
            <v>SINU</v>
          </cell>
          <cell r="F3832" t="str">
            <v>PM</v>
          </cell>
          <cell r="G3832">
            <v>-75.8</v>
          </cell>
          <cell r="H3832">
            <v>8.9499999999999993</v>
          </cell>
          <cell r="I3832">
            <v>75</v>
          </cell>
          <cell r="J3832">
            <v>48</v>
          </cell>
          <cell r="K3832">
            <v>8</v>
          </cell>
          <cell r="L3832">
            <v>57</v>
          </cell>
          <cell r="M3832" t="str">
            <v>N</v>
          </cell>
          <cell r="N3832">
            <v>810912.51584000001</v>
          </cell>
          <cell r="O3832">
            <v>1481614.3439</v>
          </cell>
          <cell r="P3832">
            <v>20</v>
          </cell>
          <cell r="Q3832">
            <v>23</v>
          </cell>
          <cell r="R3832">
            <v>686</v>
          </cell>
          <cell r="S3832">
            <v>0</v>
          </cell>
          <cell r="T3832">
            <v>1</v>
          </cell>
          <cell r="U3832">
            <v>1</v>
          </cell>
          <cell r="V3832">
            <v>1</v>
          </cell>
          <cell r="W3832">
            <v>3</v>
          </cell>
          <cell r="X3832">
            <v>7</v>
          </cell>
          <cell r="Y3832" t="str">
            <v>HIDROMET01</v>
          </cell>
          <cell r="Z3832" t="str">
            <v>1999-07-06 00:00:00</v>
          </cell>
          <cell r="AA3832">
            <v>1</v>
          </cell>
          <cell r="AB3832">
            <v>2</v>
          </cell>
          <cell r="AC3832">
            <v>1</v>
          </cell>
          <cell r="AD3832">
            <v>1</v>
          </cell>
          <cell r="AE3832">
            <v>0</v>
          </cell>
          <cell r="AF3832" t="str">
            <v>1979-03-01 00:00:00</v>
          </cell>
        </row>
        <row r="3833">
          <cell r="A3833">
            <v>1307041</v>
          </cell>
          <cell r="B3833" t="str">
            <v>BERASTEGUI</v>
          </cell>
          <cell r="C3833" t="str">
            <v>MONTERIA</v>
          </cell>
          <cell r="D3833" t="str">
            <v>CORDOBA</v>
          </cell>
          <cell r="E3833" t="str">
            <v>CNO AGUAS PRIETA</v>
          </cell>
          <cell r="F3833" t="str">
            <v>PG</v>
          </cell>
          <cell r="G3833">
            <v>-74.683333000000005</v>
          </cell>
          <cell r="H3833">
            <v>8.8833330000000004</v>
          </cell>
          <cell r="I3833">
            <v>74</v>
          </cell>
          <cell r="J3833">
            <v>41</v>
          </cell>
          <cell r="K3833">
            <v>8</v>
          </cell>
          <cell r="L3833">
            <v>53</v>
          </cell>
          <cell r="M3833" t="str">
            <v>N</v>
          </cell>
          <cell r="N3833">
            <v>933734.59901000001</v>
          </cell>
          <cell r="O3833">
            <v>1473853.2504700001</v>
          </cell>
          <cell r="P3833">
            <v>220</v>
          </cell>
          <cell r="Q3833">
            <v>23</v>
          </cell>
          <cell r="R3833">
            <v>1</v>
          </cell>
          <cell r="S3833">
            <v>0</v>
          </cell>
          <cell r="T3833">
            <v>1</v>
          </cell>
          <cell r="U3833">
            <v>1</v>
          </cell>
          <cell r="V3833">
            <v>1</v>
          </cell>
          <cell r="W3833">
            <v>3</v>
          </cell>
          <cell r="X3833">
            <v>7</v>
          </cell>
          <cell r="Y3833" t="str">
            <v>HIDROMET01</v>
          </cell>
          <cell r="Z3833" t="str">
            <v>1999-07-06 00:00:00</v>
          </cell>
          <cell r="AA3833">
            <v>1</v>
          </cell>
          <cell r="AB3833">
            <v>2</v>
          </cell>
          <cell r="AC3833">
            <v>9</v>
          </cell>
          <cell r="AD3833">
            <v>9</v>
          </cell>
          <cell r="AE3833">
            <v>0</v>
          </cell>
          <cell r="AF3833" t="str">
            <v>1964-10-01 00:00:00</v>
          </cell>
        </row>
        <row r="3834">
          <cell r="A3834">
            <v>1307045</v>
          </cell>
          <cell r="B3834" t="str">
            <v>AGUAS MOHOSAS</v>
          </cell>
          <cell r="C3834" t="str">
            <v>SAN ANDRES DE SOTAVENTO</v>
          </cell>
          <cell r="D3834" t="str">
            <v>CORDOBA</v>
          </cell>
          <cell r="E3834" t="str">
            <v>LAGO AGUAS MOHOS</v>
          </cell>
          <cell r="F3834" t="str">
            <v>PM</v>
          </cell>
          <cell r="G3834">
            <v>-75.5</v>
          </cell>
          <cell r="H3834">
            <v>9.25</v>
          </cell>
          <cell r="I3834">
            <v>75</v>
          </cell>
          <cell r="J3834">
            <v>30</v>
          </cell>
          <cell r="K3834">
            <v>9</v>
          </cell>
          <cell r="L3834">
            <v>15</v>
          </cell>
          <cell r="M3834" t="str">
            <v>N</v>
          </cell>
          <cell r="N3834">
            <v>844047.66821999999</v>
          </cell>
          <cell r="O3834">
            <v>1514664.4397499999</v>
          </cell>
          <cell r="P3834">
            <v>75</v>
          </cell>
          <cell r="Q3834">
            <v>23</v>
          </cell>
          <cell r="R3834">
            <v>670</v>
          </cell>
          <cell r="S3834">
            <v>0</v>
          </cell>
          <cell r="T3834">
            <v>1</v>
          </cell>
          <cell r="U3834">
            <v>1</v>
          </cell>
          <cell r="V3834">
            <v>1</v>
          </cell>
          <cell r="W3834">
            <v>3</v>
          </cell>
          <cell r="X3834">
            <v>7</v>
          </cell>
          <cell r="Y3834" t="str">
            <v>HIDROMET01</v>
          </cell>
          <cell r="Z3834" t="str">
            <v>1999-07-06 00:00:00</v>
          </cell>
          <cell r="AA3834">
            <v>1</v>
          </cell>
          <cell r="AB3834">
            <v>2</v>
          </cell>
          <cell r="AC3834">
            <v>1</v>
          </cell>
          <cell r="AD3834">
            <v>1</v>
          </cell>
          <cell r="AE3834">
            <v>0</v>
          </cell>
        </row>
        <row r="3835">
          <cell r="A3835">
            <v>1307713</v>
          </cell>
          <cell r="B3835" t="str">
            <v>POLITO EL</v>
          </cell>
          <cell r="C3835" t="str">
            <v>CIENAGA DE ORO</v>
          </cell>
          <cell r="D3835" t="str">
            <v>CORDOBA</v>
          </cell>
          <cell r="E3835" t="str">
            <v>CANAL SAN CARLOS</v>
          </cell>
          <cell r="F3835" t="str">
            <v>LM</v>
          </cell>
          <cell r="G3835">
            <v>-75.716667000000001</v>
          </cell>
          <cell r="H3835">
            <v>8.9666669999999993</v>
          </cell>
          <cell r="I3835">
            <v>75</v>
          </cell>
          <cell r="J3835">
            <v>43</v>
          </cell>
          <cell r="K3835">
            <v>8</v>
          </cell>
          <cell r="L3835">
            <v>58</v>
          </cell>
          <cell r="M3835" t="str">
            <v>N</v>
          </cell>
          <cell r="N3835">
            <v>820089.26373999997</v>
          </cell>
          <cell r="O3835">
            <v>1483416.6677699999</v>
          </cell>
          <cell r="P3835">
            <v>8</v>
          </cell>
          <cell r="Q3835">
            <v>23</v>
          </cell>
          <cell r="R3835">
            <v>189</v>
          </cell>
          <cell r="S3835">
            <v>0</v>
          </cell>
          <cell r="T3835">
            <v>1</v>
          </cell>
          <cell r="U3835">
            <v>1</v>
          </cell>
          <cell r="V3835">
            <v>1</v>
          </cell>
          <cell r="W3835">
            <v>3</v>
          </cell>
          <cell r="X3835">
            <v>7</v>
          </cell>
          <cell r="Y3835" t="str">
            <v>HIDROMET01</v>
          </cell>
          <cell r="Z3835" t="str">
            <v>1999-07-06 00:00:00</v>
          </cell>
          <cell r="AA3835">
            <v>2</v>
          </cell>
          <cell r="AB3835">
            <v>2</v>
          </cell>
          <cell r="AC3835">
            <v>1</v>
          </cell>
          <cell r="AD3835">
            <v>1</v>
          </cell>
          <cell r="AE3835">
            <v>0</v>
          </cell>
          <cell r="AF3835" t="str">
            <v>1985-09-01 00:00:00</v>
          </cell>
        </row>
        <row r="3836">
          <cell r="A3836">
            <v>1307717</v>
          </cell>
          <cell r="B3836" t="str">
            <v>LORICA</v>
          </cell>
          <cell r="C3836" t="str">
            <v>LORICA</v>
          </cell>
          <cell r="D3836" t="str">
            <v>CORDOBA</v>
          </cell>
          <cell r="E3836" t="str">
            <v>CNO AGUAS PRIETA</v>
          </cell>
          <cell r="F3836" t="str">
            <v>LM</v>
          </cell>
          <cell r="G3836">
            <v>-75.816666999999995</v>
          </cell>
          <cell r="H3836">
            <v>9.233333</v>
          </cell>
          <cell r="I3836">
            <v>75</v>
          </cell>
          <cell r="J3836">
            <v>49</v>
          </cell>
          <cell r="K3836">
            <v>9</v>
          </cell>
          <cell r="L3836">
            <v>14</v>
          </cell>
          <cell r="M3836" t="str">
            <v>N</v>
          </cell>
          <cell r="N3836">
            <v>809228.88587</v>
          </cell>
          <cell r="O3836">
            <v>1512974.3162499999</v>
          </cell>
          <cell r="P3836">
            <v>6</v>
          </cell>
          <cell r="Q3836">
            <v>23</v>
          </cell>
          <cell r="R3836">
            <v>417</v>
          </cell>
          <cell r="S3836">
            <v>0</v>
          </cell>
          <cell r="T3836">
            <v>1</v>
          </cell>
          <cell r="U3836">
            <v>1</v>
          </cell>
          <cell r="V3836">
            <v>1</v>
          </cell>
          <cell r="W3836">
            <v>3</v>
          </cell>
          <cell r="X3836">
            <v>7</v>
          </cell>
          <cell r="Y3836" t="str">
            <v>HIDROMET01</v>
          </cell>
          <cell r="Z3836" t="str">
            <v>1999-07-06 00:00:00</v>
          </cell>
          <cell r="AA3836">
            <v>2</v>
          </cell>
          <cell r="AB3836">
            <v>2</v>
          </cell>
          <cell r="AC3836">
            <v>1</v>
          </cell>
          <cell r="AD3836">
            <v>1</v>
          </cell>
          <cell r="AE3836">
            <v>0</v>
          </cell>
        </row>
        <row r="3837">
          <cell r="A3837">
            <v>1506001</v>
          </cell>
          <cell r="B3837" t="str">
            <v>REMEDIOS LOS</v>
          </cell>
          <cell r="C3837" t="str">
            <v>RIOHACHA</v>
          </cell>
          <cell r="D3837" t="str">
            <v>LA GUAJIRA</v>
          </cell>
          <cell r="E3837" t="str">
            <v>AY LOS MELONES</v>
          </cell>
          <cell r="F3837" t="str">
            <v>PM</v>
          </cell>
          <cell r="G3837">
            <v>-72.883332999999993</v>
          </cell>
          <cell r="H3837">
            <v>11.316667000000001</v>
          </cell>
          <cell r="I3837">
            <v>72</v>
          </cell>
          <cell r="J3837">
            <v>53</v>
          </cell>
          <cell r="K3837">
            <v>11</v>
          </cell>
          <cell r="L3837">
            <v>19</v>
          </cell>
          <cell r="M3837" t="str">
            <v>N</v>
          </cell>
          <cell r="N3837">
            <v>1130753.3339499999</v>
          </cell>
          <cell r="O3837">
            <v>1743218.4744299999</v>
          </cell>
          <cell r="P3837">
            <v>10</v>
          </cell>
          <cell r="Q3837">
            <v>44</v>
          </cell>
          <cell r="R3837">
            <v>1</v>
          </cell>
          <cell r="S3837">
            <v>0</v>
          </cell>
          <cell r="T3837">
            <v>1</v>
          </cell>
          <cell r="U3837">
            <v>1</v>
          </cell>
          <cell r="V3837">
            <v>1</v>
          </cell>
          <cell r="W3837">
            <v>5</v>
          </cell>
          <cell r="X3837">
            <v>6</v>
          </cell>
          <cell r="Y3837" t="str">
            <v>HIDROMET01</v>
          </cell>
          <cell r="Z3837" t="str">
            <v>1999-07-06 00:00:00</v>
          </cell>
          <cell r="AA3837">
            <v>1</v>
          </cell>
          <cell r="AB3837">
            <v>5</v>
          </cell>
          <cell r="AC3837">
            <v>1</v>
          </cell>
          <cell r="AD3837">
            <v>1</v>
          </cell>
          <cell r="AE3837">
            <v>0</v>
          </cell>
          <cell r="AF3837" t="str">
            <v>1971-09-01 00:00:00</v>
          </cell>
        </row>
        <row r="3838">
          <cell r="A3838">
            <v>1307725</v>
          </cell>
          <cell r="B3838" t="str">
            <v>MARIA LA</v>
          </cell>
          <cell r="C3838" t="str">
            <v>SINCELEJO</v>
          </cell>
          <cell r="D3838" t="str">
            <v>SUCRE</v>
          </cell>
          <cell r="E3838" t="str">
            <v>LAGO LA MARIA</v>
          </cell>
          <cell r="F3838" t="str">
            <v>LM</v>
          </cell>
          <cell r="G3838">
            <v>-75.45</v>
          </cell>
          <cell r="H3838">
            <v>9.1999999999999993</v>
          </cell>
          <cell r="I3838">
            <v>75</v>
          </cell>
          <cell r="J3838">
            <v>27</v>
          </cell>
          <cell r="K3838">
            <v>9</v>
          </cell>
          <cell r="L3838">
            <v>12</v>
          </cell>
          <cell r="M3838" t="str">
            <v>N</v>
          </cell>
          <cell r="N3838">
            <v>849522.31732999999</v>
          </cell>
          <cell r="O3838">
            <v>1509111.22557</v>
          </cell>
          <cell r="P3838">
            <v>120</v>
          </cell>
          <cell r="Q3838">
            <v>70</v>
          </cell>
          <cell r="R3838">
            <v>1</v>
          </cell>
          <cell r="S3838">
            <v>0</v>
          </cell>
          <cell r="T3838">
            <v>1</v>
          </cell>
          <cell r="U3838">
            <v>1</v>
          </cell>
          <cell r="V3838">
            <v>1</v>
          </cell>
          <cell r="W3838">
            <v>3</v>
          </cell>
          <cell r="X3838">
            <v>7</v>
          </cell>
          <cell r="Y3838" t="str">
            <v>HIDROMET01</v>
          </cell>
          <cell r="Z3838" t="str">
            <v>1999-07-06 00:00:00</v>
          </cell>
          <cell r="AA3838">
            <v>2</v>
          </cell>
          <cell r="AB3838">
            <v>2</v>
          </cell>
          <cell r="AC3838">
            <v>1</v>
          </cell>
          <cell r="AD3838">
            <v>1</v>
          </cell>
          <cell r="AE3838">
            <v>0</v>
          </cell>
        </row>
        <row r="3839">
          <cell r="A3839">
            <v>1308502</v>
          </cell>
          <cell r="B3839" t="str">
            <v>LORICA</v>
          </cell>
          <cell r="C3839" t="str">
            <v>LORICA</v>
          </cell>
          <cell r="D3839" t="str">
            <v>CORDOBA</v>
          </cell>
          <cell r="E3839" t="str">
            <v>SINU</v>
          </cell>
          <cell r="F3839" t="str">
            <v>CO</v>
          </cell>
          <cell r="G3839">
            <v>-75.816666999999995</v>
          </cell>
          <cell r="H3839">
            <v>9.266667</v>
          </cell>
          <cell r="I3839">
            <v>75</v>
          </cell>
          <cell r="J3839">
            <v>49</v>
          </cell>
          <cell r="K3839">
            <v>9</v>
          </cell>
          <cell r="L3839">
            <v>16</v>
          </cell>
          <cell r="M3839" t="str">
            <v>N</v>
          </cell>
          <cell r="N3839">
            <v>809246.85271999997</v>
          </cell>
          <cell r="O3839">
            <v>1516662.7419</v>
          </cell>
          <cell r="P3839">
            <v>30</v>
          </cell>
          <cell r="Q3839">
            <v>23</v>
          </cell>
          <cell r="R3839">
            <v>417</v>
          </cell>
          <cell r="S3839">
            <v>0</v>
          </cell>
          <cell r="T3839">
            <v>1</v>
          </cell>
          <cell r="U3839">
            <v>1</v>
          </cell>
          <cell r="V3839">
            <v>1</v>
          </cell>
          <cell r="W3839">
            <v>3</v>
          </cell>
          <cell r="X3839">
            <v>8</v>
          </cell>
          <cell r="Y3839" t="str">
            <v>HIDROMET01</v>
          </cell>
          <cell r="Z3839" t="str">
            <v>1999-07-06 00:00:00</v>
          </cell>
          <cell r="AA3839">
            <v>1</v>
          </cell>
          <cell r="AB3839">
            <v>2</v>
          </cell>
          <cell r="AC3839">
            <v>11</v>
          </cell>
          <cell r="AD3839">
            <v>11</v>
          </cell>
          <cell r="AE3839">
            <v>0</v>
          </cell>
          <cell r="AF3839" t="str">
            <v>1964-06-01 00:00:00</v>
          </cell>
        </row>
        <row r="3840">
          <cell r="A3840">
            <v>1309005</v>
          </cell>
          <cell r="B3840" t="str">
            <v>TOLUVIEJO</v>
          </cell>
          <cell r="C3840" t="str">
            <v>TOLUVIEJO</v>
          </cell>
          <cell r="D3840" t="str">
            <v>SUCRE</v>
          </cell>
          <cell r="E3840" t="str">
            <v>AY PECHELIN</v>
          </cell>
          <cell r="F3840" t="str">
            <v>PM</v>
          </cell>
          <cell r="G3840">
            <v>-75.433333000000005</v>
          </cell>
          <cell r="H3840">
            <v>9.4499999999999993</v>
          </cell>
          <cell r="I3840">
            <v>75</v>
          </cell>
          <cell r="J3840">
            <v>26</v>
          </cell>
          <cell r="K3840">
            <v>9</v>
          </cell>
          <cell r="L3840">
            <v>27</v>
          </cell>
          <cell r="M3840" t="str">
            <v>N</v>
          </cell>
          <cell r="N3840">
            <v>851460.30385000003</v>
          </cell>
          <cell r="O3840">
            <v>1536762.8071399999</v>
          </cell>
          <cell r="P3840">
            <v>60</v>
          </cell>
          <cell r="Q3840">
            <v>70</v>
          </cell>
          <cell r="R3840">
            <v>823</v>
          </cell>
          <cell r="S3840">
            <v>0</v>
          </cell>
          <cell r="T3840">
            <v>1</v>
          </cell>
          <cell r="U3840">
            <v>1</v>
          </cell>
          <cell r="V3840">
            <v>1</v>
          </cell>
          <cell r="W3840">
            <v>3</v>
          </cell>
          <cell r="X3840">
            <v>9</v>
          </cell>
          <cell r="Y3840" t="str">
            <v>HIDROMET01</v>
          </cell>
          <cell r="Z3840" t="str">
            <v>1999-07-06 00:00:00</v>
          </cell>
          <cell r="AA3840">
            <v>1</v>
          </cell>
          <cell r="AB3840">
            <v>2</v>
          </cell>
          <cell r="AC3840">
            <v>1</v>
          </cell>
          <cell r="AD3840">
            <v>1</v>
          </cell>
          <cell r="AE3840">
            <v>0</v>
          </cell>
        </row>
        <row r="3841">
          <cell r="A3841">
            <v>1309009</v>
          </cell>
          <cell r="B3841" t="str">
            <v>STA ANGELA HDA</v>
          </cell>
          <cell r="C3841" t="str">
            <v>TOLU</v>
          </cell>
          <cell r="D3841" t="str">
            <v>SUCRE</v>
          </cell>
          <cell r="E3841" t="str">
            <v>AY PUERQUERA</v>
          </cell>
          <cell r="F3841" t="str">
            <v>PM</v>
          </cell>
          <cell r="G3841">
            <v>-75.5</v>
          </cell>
          <cell r="H3841">
            <v>9.483333</v>
          </cell>
          <cell r="I3841">
            <v>75</v>
          </cell>
          <cell r="J3841">
            <v>30</v>
          </cell>
          <cell r="K3841">
            <v>9</v>
          </cell>
          <cell r="L3841">
            <v>29</v>
          </cell>
          <cell r="M3841" t="str">
            <v>N</v>
          </cell>
          <cell r="N3841">
            <v>844151.75136999995</v>
          </cell>
          <cell r="O3841">
            <v>1540479.827</v>
          </cell>
          <cell r="P3841">
            <v>20</v>
          </cell>
          <cell r="Q3841">
            <v>70</v>
          </cell>
          <cell r="R3841">
            <v>820</v>
          </cell>
          <cell r="S3841">
            <v>0</v>
          </cell>
          <cell r="T3841">
            <v>1</v>
          </cell>
          <cell r="U3841">
            <v>1</v>
          </cell>
          <cell r="V3841">
            <v>1</v>
          </cell>
          <cell r="W3841">
            <v>3</v>
          </cell>
          <cell r="X3841">
            <v>9</v>
          </cell>
          <cell r="Y3841" t="str">
            <v>HIDROMET01</v>
          </cell>
          <cell r="Z3841" t="str">
            <v>1999-07-06 00:00:00</v>
          </cell>
          <cell r="AA3841">
            <v>1</v>
          </cell>
          <cell r="AB3841">
            <v>2</v>
          </cell>
          <cell r="AC3841">
            <v>1</v>
          </cell>
          <cell r="AD3841">
            <v>1</v>
          </cell>
          <cell r="AE3841">
            <v>0</v>
          </cell>
          <cell r="AF3841" t="str">
            <v>1978-02-01 00:00:00</v>
          </cell>
        </row>
        <row r="3842">
          <cell r="A3842">
            <v>1309701</v>
          </cell>
          <cell r="B3842" t="str">
            <v>TOLUVIEJO</v>
          </cell>
          <cell r="C3842" t="str">
            <v>TOLUVIEJO</v>
          </cell>
          <cell r="D3842" t="str">
            <v>SUCRE</v>
          </cell>
          <cell r="E3842" t="str">
            <v>AY PECHELIN</v>
          </cell>
          <cell r="F3842" t="str">
            <v>LM</v>
          </cell>
          <cell r="G3842">
            <v>-75.433333000000005</v>
          </cell>
          <cell r="H3842">
            <v>9.4499999999999993</v>
          </cell>
          <cell r="I3842">
            <v>75</v>
          </cell>
          <cell r="J3842">
            <v>26</v>
          </cell>
          <cell r="K3842">
            <v>9</v>
          </cell>
          <cell r="L3842">
            <v>27</v>
          </cell>
          <cell r="M3842" t="str">
            <v>N</v>
          </cell>
          <cell r="N3842">
            <v>851460.30385000003</v>
          </cell>
          <cell r="O3842">
            <v>1536762.8071399999</v>
          </cell>
          <cell r="P3842">
            <v>51</v>
          </cell>
          <cell r="Q3842">
            <v>70</v>
          </cell>
          <cell r="R3842">
            <v>823</v>
          </cell>
          <cell r="S3842">
            <v>0</v>
          </cell>
          <cell r="T3842">
            <v>1</v>
          </cell>
          <cell r="U3842">
            <v>1</v>
          </cell>
          <cell r="V3842">
            <v>1</v>
          </cell>
          <cell r="W3842">
            <v>3</v>
          </cell>
          <cell r="X3842">
            <v>9</v>
          </cell>
          <cell r="Y3842" t="str">
            <v>HIDROMET01</v>
          </cell>
          <cell r="Z3842" t="str">
            <v>1999-07-06 00:00:00</v>
          </cell>
          <cell r="AA3842">
            <v>2</v>
          </cell>
          <cell r="AB3842">
            <v>2</v>
          </cell>
          <cell r="AC3842">
            <v>1</v>
          </cell>
          <cell r="AD3842">
            <v>1</v>
          </cell>
          <cell r="AE3842">
            <v>500</v>
          </cell>
        </row>
        <row r="3843">
          <cell r="A3843">
            <v>1309705</v>
          </cell>
          <cell r="B3843" t="str">
            <v>PASTORA LA</v>
          </cell>
          <cell r="C3843" t="str">
            <v>SINCELEJO</v>
          </cell>
          <cell r="D3843" t="str">
            <v>SUCRE</v>
          </cell>
          <cell r="E3843" t="str">
            <v>LAGO LA PASTORA</v>
          </cell>
          <cell r="F3843" t="str">
            <v>LM</v>
          </cell>
          <cell r="G3843">
            <v>-75.483333000000002</v>
          </cell>
          <cell r="H3843">
            <v>9.266667</v>
          </cell>
          <cell r="I3843">
            <v>75</v>
          </cell>
          <cell r="J3843">
            <v>29</v>
          </cell>
          <cell r="K3843">
            <v>9</v>
          </cell>
          <cell r="L3843">
            <v>16</v>
          </cell>
          <cell r="M3843" t="str">
            <v>N</v>
          </cell>
          <cell r="N3843">
            <v>845886.89124000003</v>
          </cell>
          <cell r="O3843">
            <v>1516501.1207099999</v>
          </cell>
          <cell r="P3843">
            <v>58</v>
          </cell>
          <cell r="Q3843">
            <v>70</v>
          </cell>
          <cell r="R3843">
            <v>1</v>
          </cell>
          <cell r="S3843">
            <v>0</v>
          </cell>
          <cell r="T3843">
            <v>1</v>
          </cell>
          <cell r="U3843">
            <v>1</v>
          </cell>
          <cell r="V3843">
            <v>1</v>
          </cell>
          <cell r="W3843">
            <v>3</v>
          </cell>
          <cell r="X3843">
            <v>9</v>
          </cell>
          <cell r="Y3843" t="str">
            <v>HIDROMET01</v>
          </cell>
          <cell r="Z3843" t="str">
            <v>1999-07-06 00:00:00</v>
          </cell>
          <cell r="AA3843">
            <v>2</v>
          </cell>
          <cell r="AB3843">
            <v>2</v>
          </cell>
          <cell r="AC3843">
            <v>1</v>
          </cell>
          <cell r="AD3843">
            <v>1</v>
          </cell>
          <cell r="AE3843">
            <v>0</v>
          </cell>
        </row>
        <row r="3844">
          <cell r="A3844">
            <v>1401506</v>
          </cell>
          <cell r="B3844" t="str">
            <v>ISLAS DEL ROSARIO</v>
          </cell>
          <cell r="C3844" t="str">
            <v>CARTAGENA</v>
          </cell>
          <cell r="D3844" t="str">
            <v>BOLIVAR</v>
          </cell>
          <cell r="E3844" t="str">
            <v>MAR CARIBE</v>
          </cell>
          <cell r="F3844" t="str">
            <v>CP</v>
          </cell>
          <cell r="G3844">
            <v>-75.75</v>
          </cell>
          <cell r="H3844">
            <v>10.183332999999999</v>
          </cell>
          <cell r="I3844">
            <v>75</v>
          </cell>
          <cell r="J3844">
            <v>45</v>
          </cell>
          <cell r="K3844">
            <v>10</v>
          </cell>
          <cell r="L3844">
            <v>11</v>
          </cell>
          <cell r="M3844" t="str">
            <v>N</v>
          </cell>
          <cell r="N3844">
            <v>817074.57502999995</v>
          </cell>
          <cell r="O3844">
            <v>1618058.5663099999</v>
          </cell>
          <cell r="P3844">
            <v>3</v>
          </cell>
          <cell r="Q3844">
            <v>13</v>
          </cell>
          <cell r="R3844">
            <v>1</v>
          </cell>
          <cell r="S3844">
            <v>0</v>
          </cell>
          <cell r="T3844">
            <v>1</v>
          </cell>
          <cell r="U3844">
            <v>1</v>
          </cell>
          <cell r="V3844">
            <v>1</v>
          </cell>
          <cell r="W3844">
            <v>4</v>
          </cell>
          <cell r="X3844">
            <v>1</v>
          </cell>
          <cell r="Y3844" t="str">
            <v>HIDROMET01</v>
          </cell>
          <cell r="Z3844" t="str">
            <v>1999-07-06 00:00:00</v>
          </cell>
          <cell r="AA3844">
            <v>1</v>
          </cell>
          <cell r="AB3844">
            <v>2</v>
          </cell>
          <cell r="AC3844">
            <v>1</v>
          </cell>
          <cell r="AD3844">
            <v>1</v>
          </cell>
          <cell r="AE3844">
            <v>0</v>
          </cell>
        </row>
        <row r="3845">
          <cell r="A3845">
            <v>1401903</v>
          </cell>
          <cell r="B3845" t="str">
            <v>ESCUELA NAVAL CIOH</v>
          </cell>
          <cell r="C3845" t="str">
            <v>CARTAGENA</v>
          </cell>
          <cell r="D3845" t="str">
            <v>BOLIVAR</v>
          </cell>
          <cell r="E3845" t="str">
            <v>MAR CARIBE</v>
          </cell>
          <cell r="F3845" t="str">
            <v>MM</v>
          </cell>
          <cell r="G3845">
            <v>-75.533332999999999</v>
          </cell>
          <cell r="H3845">
            <v>10.383333</v>
          </cell>
          <cell r="I3845">
            <v>75</v>
          </cell>
          <cell r="J3845">
            <v>32</v>
          </cell>
          <cell r="K3845">
            <v>10</v>
          </cell>
          <cell r="L3845">
            <v>23</v>
          </cell>
          <cell r="M3845" t="str">
            <v>N</v>
          </cell>
          <cell r="N3845">
            <v>840925.76995999995</v>
          </cell>
          <cell r="O3845">
            <v>1640073.05751</v>
          </cell>
          <cell r="P3845">
            <v>1</v>
          </cell>
          <cell r="Q3845">
            <v>13</v>
          </cell>
          <cell r="R3845">
            <v>1</v>
          </cell>
          <cell r="S3845">
            <v>0</v>
          </cell>
          <cell r="T3845">
            <v>1</v>
          </cell>
          <cell r="U3845">
            <v>1</v>
          </cell>
          <cell r="V3845">
            <v>1</v>
          </cell>
          <cell r="W3845">
            <v>4</v>
          </cell>
          <cell r="X3845">
            <v>1</v>
          </cell>
          <cell r="Y3845" t="str">
            <v>HIDROMET01</v>
          </cell>
          <cell r="Z3845" t="str">
            <v>1999-07-06 00:00:00</v>
          </cell>
          <cell r="AA3845">
            <v>2</v>
          </cell>
          <cell r="AB3845">
            <v>2</v>
          </cell>
          <cell r="AC3845">
            <v>1</v>
          </cell>
          <cell r="AD3845">
            <v>1</v>
          </cell>
          <cell r="AE3845">
            <v>0</v>
          </cell>
          <cell r="AF3845" t="str">
            <v>1991-07-01 00:00:00</v>
          </cell>
        </row>
        <row r="3846">
          <cell r="A3846">
            <v>1501005</v>
          </cell>
          <cell r="B3846" t="str">
            <v>CIENAGA GRANDE</v>
          </cell>
          <cell r="C3846" t="str">
            <v>CIENAGA</v>
          </cell>
          <cell r="D3846" t="str">
            <v>MAGDALENA</v>
          </cell>
          <cell r="E3846" t="str">
            <v>MAR CARIBE</v>
          </cell>
          <cell r="F3846" t="str">
            <v>PM</v>
          </cell>
          <cell r="G3846">
            <v>-74.25</v>
          </cell>
          <cell r="H3846">
            <v>11</v>
          </cell>
          <cell r="I3846">
            <v>74</v>
          </cell>
          <cell r="J3846">
            <v>15</v>
          </cell>
          <cell r="K3846">
            <v>11</v>
          </cell>
          <cell r="L3846">
            <v>0</v>
          </cell>
          <cell r="M3846" t="str">
            <v>N</v>
          </cell>
          <cell r="N3846">
            <v>981520.53413000004</v>
          </cell>
          <cell r="O3846">
            <v>1707926.70377</v>
          </cell>
          <cell r="P3846">
            <v>20</v>
          </cell>
          <cell r="Q3846">
            <v>47</v>
          </cell>
          <cell r="R3846">
            <v>189</v>
          </cell>
          <cell r="S3846">
            <v>0</v>
          </cell>
          <cell r="T3846">
            <v>1</v>
          </cell>
          <cell r="U3846">
            <v>1</v>
          </cell>
          <cell r="V3846">
            <v>1</v>
          </cell>
          <cell r="W3846">
            <v>5</v>
          </cell>
          <cell r="X3846">
            <v>1</v>
          </cell>
          <cell r="Y3846" t="str">
            <v>HIDROMET01</v>
          </cell>
          <cell r="Z3846" t="str">
            <v>1999-07-06 00:00:00</v>
          </cell>
          <cell r="AA3846">
            <v>1</v>
          </cell>
          <cell r="AB3846">
            <v>5</v>
          </cell>
          <cell r="AC3846">
            <v>9</v>
          </cell>
          <cell r="AD3846">
            <v>9</v>
          </cell>
          <cell r="AE3846">
            <v>0</v>
          </cell>
          <cell r="AF3846" t="str">
            <v>1967-03-01 00:00:00</v>
          </cell>
        </row>
        <row r="3847">
          <cell r="A3847">
            <v>1501030</v>
          </cell>
          <cell r="B3847" t="str">
            <v>GUACHACA</v>
          </cell>
          <cell r="C3847" t="str">
            <v>SANTA MARTA</v>
          </cell>
          <cell r="D3847" t="str">
            <v>MAGDALENA</v>
          </cell>
          <cell r="E3847" t="str">
            <v>LA SOMBRA</v>
          </cell>
          <cell r="F3847" t="str">
            <v>PG</v>
          </cell>
          <cell r="G3847">
            <v>-73.833332999999996</v>
          </cell>
          <cell r="H3847">
            <v>11.25</v>
          </cell>
          <cell r="I3847">
            <v>73</v>
          </cell>
          <cell r="J3847">
            <v>50</v>
          </cell>
          <cell r="K3847">
            <v>11</v>
          </cell>
          <cell r="L3847">
            <v>15</v>
          </cell>
          <cell r="M3847" t="str">
            <v>N</v>
          </cell>
          <cell r="N3847">
            <v>1027035.87797</v>
          </cell>
          <cell r="O3847">
            <v>1735587.1481600001</v>
          </cell>
          <cell r="P3847">
            <v>45</v>
          </cell>
          <cell r="Q3847">
            <v>47</v>
          </cell>
          <cell r="R3847">
            <v>1</v>
          </cell>
          <cell r="S3847">
            <v>0</v>
          </cell>
          <cell r="T3847">
            <v>1</v>
          </cell>
          <cell r="U3847">
            <v>1</v>
          </cell>
          <cell r="V3847">
            <v>1</v>
          </cell>
          <cell r="W3847">
            <v>5</v>
          </cell>
          <cell r="X3847">
            <v>1</v>
          </cell>
          <cell r="Y3847" t="str">
            <v>HIDROMET01</v>
          </cell>
          <cell r="Z3847" t="str">
            <v>1999-07-06 00:00:00</v>
          </cell>
          <cell r="AA3847">
            <v>1</v>
          </cell>
          <cell r="AB3847">
            <v>5</v>
          </cell>
          <cell r="AC3847">
            <v>11</v>
          </cell>
          <cell r="AD3847">
            <v>11</v>
          </cell>
          <cell r="AE3847">
            <v>0</v>
          </cell>
          <cell r="AF3847" t="str">
            <v>1967-05-01 00:00:00</v>
          </cell>
        </row>
        <row r="3848">
          <cell r="A3848">
            <v>1501504</v>
          </cell>
          <cell r="B3848" t="str">
            <v>UNIV TEC MAGDALENA</v>
          </cell>
          <cell r="C3848" t="str">
            <v>SANTA MARTA</v>
          </cell>
          <cell r="D3848" t="str">
            <v>MAGDALENA</v>
          </cell>
          <cell r="E3848" t="str">
            <v>MANZANARES</v>
          </cell>
          <cell r="F3848" t="str">
            <v>CO</v>
          </cell>
          <cell r="G3848">
            <v>-74.216667000000001</v>
          </cell>
          <cell r="H3848">
            <v>11.233333</v>
          </cell>
          <cell r="I3848">
            <v>74</v>
          </cell>
          <cell r="J3848">
            <v>13</v>
          </cell>
          <cell r="K3848">
            <v>11</v>
          </cell>
          <cell r="L3848">
            <v>14</v>
          </cell>
          <cell r="M3848" t="str">
            <v>N</v>
          </cell>
          <cell r="N3848">
            <v>985175.40075999999</v>
          </cell>
          <cell r="O3848">
            <v>1733735.5423099999</v>
          </cell>
          <cell r="P3848">
            <v>7</v>
          </cell>
          <cell r="Q3848">
            <v>47</v>
          </cell>
          <cell r="R3848">
            <v>1</v>
          </cell>
          <cell r="S3848">
            <v>0</v>
          </cell>
          <cell r="T3848">
            <v>1</v>
          </cell>
          <cell r="U3848">
            <v>1</v>
          </cell>
          <cell r="V3848">
            <v>1</v>
          </cell>
          <cell r="W3848">
            <v>5</v>
          </cell>
          <cell r="X3848">
            <v>1</v>
          </cell>
          <cell r="Y3848" t="str">
            <v>HIDROMET01</v>
          </cell>
          <cell r="Z3848" t="str">
            <v>1999-07-06 00:00:00</v>
          </cell>
          <cell r="AA3848">
            <v>1</v>
          </cell>
          <cell r="AB3848">
            <v>5</v>
          </cell>
          <cell r="AC3848">
            <v>1</v>
          </cell>
          <cell r="AD3848">
            <v>1</v>
          </cell>
          <cell r="AE3848">
            <v>0</v>
          </cell>
          <cell r="AF3848" t="str">
            <v>1973-06-01 00:00:00</v>
          </cell>
        </row>
        <row r="3849">
          <cell r="A3849">
            <v>1503003</v>
          </cell>
          <cell r="B3849" t="str">
            <v>ALTO RIO DIBULLA</v>
          </cell>
          <cell r="C3849" t="str">
            <v>RIOHACHA</v>
          </cell>
          <cell r="D3849" t="str">
            <v>LA GUAJIRA</v>
          </cell>
          <cell r="E3849" t="str">
            <v>DIBULLA</v>
          </cell>
          <cell r="F3849" t="str">
            <v>PM</v>
          </cell>
          <cell r="G3849">
            <v>-73.3</v>
          </cell>
          <cell r="H3849">
            <v>11.116667</v>
          </cell>
          <cell r="I3849">
            <v>73</v>
          </cell>
          <cell r="J3849">
            <v>18</v>
          </cell>
          <cell r="K3849">
            <v>11</v>
          </cell>
          <cell r="L3849">
            <v>7</v>
          </cell>
          <cell r="M3849" t="str">
            <v>N</v>
          </cell>
          <cell r="N3849">
            <v>1085316.6018099999</v>
          </cell>
          <cell r="O3849">
            <v>1720938.8670399999</v>
          </cell>
          <cell r="P3849">
            <v>390</v>
          </cell>
          <cell r="Q3849">
            <v>44</v>
          </cell>
          <cell r="R3849">
            <v>1</v>
          </cell>
          <cell r="S3849">
            <v>0</v>
          </cell>
          <cell r="T3849">
            <v>1</v>
          </cell>
          <cell r="U3849">
            <v>1</v>
          </cell>
          <cell r="V3849">
            <v>1</v>
          </cell>
          <cell r="W3849">
            <v>5</v>
          </cell>
          <cell r="X3849">
            <v>3</v>
          </cell>
          <cell r="Y3849" t="str">
            <v>HIDROMET01</v>
          </cell>
          <cell r="Z3849" t="str">
            <v>1999-07-06 00:00:00</v>
          </cell>
          <cell r="AA3849">
            <v>1</v>
          </cell>
          <cell r="AB3849">
            <v>5</v>
          </cell>
          <cell r="AC3849">
            <v>1</v>
          </cell>
          <cell r="AD3849">
            <v>1</v>
          </cell>
          <cell r="AE3849">
            <v>0</v>
          </cell>
          <cell r="AF3849" t="str">
            <v>1973-10-01 00:00:00</v>
          </cell>
        </row>
        <row r="3850">
          <cell r="A3850">
            <v>1503502</v>
          </cell>
          <cell r="B3850" t="str">
            <v>TERMOGUAJIRA</v>
          </cell>
          <cell r="C3850" t="str">
            <v>RIOHACHA</v>
          </cell>
          <cell r="D3850" t="str">
            <v>LA GUAJIRA</v>
          </cell>
          <cell r="E3850" t="str">
            <v>CANAS</v>
          </cell>
          <cell r="F3850" t="str">
            <v>CO</v>
          </cell>
          <cell r="G3850">
            <v>-73.433333000000005</v>
          </cell>
          <cell r="H3850">
            <v>11.25</v>
          </cell>
          <cell r="I3850">
            <v>73</v>
          </cell>
          <cell r="J3850">
            <v>26</v>
          </cell>
          <cell r="K3850">
            <v>11</v>
          </cell>
          <cell r="L3850">
            <v>15</v>
          </cell>
          <cell r="M3850" t="str">
            <v>N</v>
          </cell>
          <cell r="N3850">
            <v>1070716.7144200001</v>
          </cell>
          <cell r="O3850">
            <v>1735653.7199800001</v>
          </cell>
          <cell r="P3850">
            <v>5</v>
          </cell>
          <cell r="Q3850">
            <v>44</v>
          </cell>
          <cell r="R3850">
            <v>1</v>
          </cell>
          <cell r="S3850">
            <v>0</v>
          </cell>
          <cell r="T3850">
            <v>1</v>
          </cell>
          <cell r="U3850">
            <v>1</v>
          </cell>
          <cell r="V3850">
            <v>1</v>
          </cell>
          <cell r="W3850">
            <v>5</v>
          </cell>
          <cell r="X3850">
            <v>3</v>
          </cell>
          <cell r="Y3850" t="str">
            <v>HIDROMET01</v>
          </cell>
          <cell r="Z3850" t="str">
            <v>1999-07-06 00:00:00</v>
          </cell>
          <cell r="AA3850">
            <v>1</v>
          </cell>
          <cell r="AB3850">
            <v>5</v>
          </cell>
          <cell r="AC3850">
            <v>1</v>
          </cell>
          <cell r="AD3850">
            <v>1</v>
          </cell>
          <cell r="AE3850">
            <v>0</v>
          </cell>
          <cell r="AF3850" t="str">
            <v>1991-10-01 00:00:00</v>
          </cell>
        </row>
        <row r="3851">
          <cell r="A3851">
            <v>1504701</v>
          </cell>
          <cell r="B3851" t="str">
            <v>ANAIME</v>
          </cell>
          <cell r="C3851" t="str">
            <v>RIOHACHA</v>
          </cell>
          <cell r="D3851" t="str">
            <v>LA GUAJIRA</v>
          </cell>
          <cell r="E3851" t="str">
            <v>TAPIAS</v>
          </cell>
          <cell r="F3851" t="str">
            <v>LG</v>
          </cell>
          <cell r="G3851">
            <v>-73.05</v>
          </cell>
          <cell r="H3851">
            <v>11.233333</v>
          </cell>
          <cell r="I3851">
            <v>73</v>
          </cell>
          <cell r="J3851">
            <v>3</v>
          </cell>
          <cell r="K3851">
            <v>11</v>
          </cell>
          <cell r="L3851">
            <v>14</v>
          </cell>
          <cell r="M3851" t="str">
            <v>N</v>
          </cell>
          <cell r="N3851">
            <v>1112586.9672999999</v>
          </cell>
          <cell r="O3851">
            <v>1733929.4515500001</v>
          </cell>
          <cell r="P3851">
            <v>31</v>
          </cell>
          <cell r="Q3851">
            <v>44</v>
          </cell>
          <cell r="R3851">
            <v>1</v>
          </cell>
          <cell r="S3851">
            <v>0</v>
          </cell>
          <cell r="T3851">
            <v>1</v>
          </cell>
          <cell r="U3851">
            <v>1</v>
          </cell>
          <cell r="V3851">
            <v>1</v>
          </cell>
          <cell r="W3851">
            <v>5</v>
          </cell>
          <cell r="X3851">
            <v>4</v>
          </cell>
          <cell r="Y3851" t="str">
            <v>HIDROMET01</v>
          </cell>
          <cell r="Z3851" t="str">
            <v>1999-07-06 00:00:00</v>
          </cell>
          <cell r="AA3851">
            <v>2</v>
          </cell>
          <cell r="AB3851">
            <v>5</v>
          </cell>
          <cell r="AC3851">
            <v>1</v>
          </cell>
          <cell r="AD3851">
            <v>1</v>
          </cell>
          <cell r="AE3851">
            <v>581</v>
          </cell>
          <cell r="AF3851" t="str">
            <v>1975-10-01 00:00:00</v>
          </cell>
        </row>
        <row r="3852">
          <cell r="A3852">
            <v>1506008</v>
          </cell>
          <cell r="B3852" t="str">
            <v>CANAVERALES</v>
          </cell>
          <cell r="C3852" t="str">
            <v>SAN JUAN DEL CESAR</v>
          </cell>
          <cell r="D3852" t="str">
            <v>LA GUAJIRA</v>
          </cell>
          <cell r="E3852" t="str">
            <v>RANCHERIA</v>
          </cell>
          <cell r="F3852" t="str">
            <v>PM</v>
          </cell>
          <cell r="G3852">
            <v>-72.849999999999994</v>
          </cell>
          <cell r="H3852">
            <v>10.766667</v>
          </cell>
          <cell r="I3852">
            <v>72</v>
          </cell>
          <cell r="J3852">
            <v>51</v>
          </cell>
          <cell r="K3852">
            <v>10</v>
          </cell>
          <cell r="L3852">
            <v>46</v>
          </cell>
          <cell r="M3852" t="str">
            <v>N</v>
          </cell>
          <cell r="N3852">
            <v>1134643.63341</v>
          </cell>
          <cell r="O3852">
            <v>1682381.4940299999</v>
          </cell>
          <cell r="P3852">
            <v>230</v>
          </cell>
          <cell r="Q3852">
            <v>44</v>
          </cell>
          <cell r="R3852">
            <v>650</v>
          </cell>
          <cell r="S3852">
            <v>0</v>
          </cell>
          <cell r="T3852">
            <v>1</v>
          </cell>
          <cell r="U3852">
            <v>1</v>
          </cell>
          <cell r="V3852">
            <v>1</v>
          </cell>
          <cell r="W3852">
            <v>5</v>
          </cell>
          <cell r="X3852">
            <v>6</v>
          </cell>
          <cell r="Y3852" t="str">
            <v>HIDROMET01</v>
          </cell>
          <cell r="Z3852" t="str">
            <v>1999-07-06 00:00:00</v>
          </cell>
          <cell r="AA3852">
            <v>1</v>
          </cell>
          <cell r="AB3852">
            <v>5</v>
          </cell>
          <cell r="AC3852">
            <v>2</v>
          </cell>
          <cell r="AD3852">
            <v>2</v>
          </cell>
          <cell r="AE3852">
            <v>0</v>
          </cell>
        </row>
        <row r="3853">
          <cell r="A3853">
            <v>1506012</v>
          </cell>
          <cell r="B3853" t="str">
            <v>PALMAR HDA EL</v>
          </cell>
          <cell r="C3853" t="str">
            <v>BARRANCAS</v>
          </cell>
          <cell r="D3853" t="str">
            <v>LA GUAJIRA</v>
          </cell>
          <cell r="E3853" t="str">
            <v>RANCHERIA</v>
          </cell>
          <cell r="F3853" t="str">
            <v>PG</v>
          </cell>
          <cell r="G3853">
            <v>-72.666667000000004</v>
          </cell>
          <cell r="H3853">
            <v>11.083333</v>
          </cell>
          <cell r="I3853">
            <v>72</v>
          </cell>
          <cell r="J3853">
            <v>40</v>
          </cell>
          <cell r="K3853">
            <v>11</v>
          </cell>
          <cell r="L3853">
            <v>5</v>
          </cell>
          <cell r="M3853" t="str">
            <v>N</v>
          </cell>
          <cell r="N3853">
            <v>1154537.1444699999</v>
          </cell>
          <cell r="O3853">
            <v>1717506.2309999999</v>
          </cell>
          <cell r="P3853">
            <v>105</v>
          </cell>
          <cell r="Q3853">
            <v>44</v>
          </cell>
          <cell r="R3853">
            <v>78</v>
          </cell>
          <cell r="S3853">
            <v>0</v>
          </cell>
          <cell r="T3853">
            <v>1</v>
          </cell>
          <cell r="U3853">
            <v>1</v>
          </cell>
          <cell r="V3853">
            <v>1</v>
          </cell>
          <cell r="W3853">
            <v>5</v>
          </cell>
          <cell r="X3853">
            <v>6</v>
          </cell>
          <cell r="Y3853" t="str">
            <v>HIDROMET01</v>
          </cell>
          <cell r="Z3853" t="str">
            <v>1999-07-06 00:00:00</v>
          </cell>
          <cell r="AA3853">
            <v>1</v>
          </cell>
          <cell r="AB3853">
            <v>5</v>
          </cell>
          <cell r="AC3853">
            <v>1</v>
          </cell>
          <cell r="AD3853">
            <v>1</v>
          </cell>
          <cell r="AE3853">
            <v>0</v>
          </cell>
          <cell r="AF3853" t="str">
            <v>1979-03-01 00:00:00</v>
          </cell>
        </row>
        <row r="3854">
          <cell r="A3854">
            <v>1506003</v>
          </cell>
          <cell r="B3854" t="str">
            <v>CRUZ HDA LA</v>
          </cell>
          <cell r="C3854" t="str">
            <v>BARRANCAS</v>
          </cell>
          <cell r="D3854" t="str">
            <v>LA GUAJIRA</v>
          </cell>
          <cell r="E3854" t="str">
            <v>AY PELOMONO</v>
          </cell>
          <cell r="F3854" t="str">
            <v>PM</v>
          </cell>
          <cell r="G3854">
            <v>-72.766666999999998</v>
          </cell>
          <cell r="H3854">
            <v>10.966666999999999</v>
          </cell>
          <cell r="I3854">
            <v>72</v>
          </cell>
          <cell r="J3854">
            <v>46</v>
          </cell>
          <cell r="K3854">
            <v>10</v>
          </cell>
          <cell r="L3854">
            <v>58</v>
          </cell>
          <cell r="M3854" t="str">
            <v>N</v>
          </cell>
          <cell r="N3854">
            <v>1143664.7787599999</v>
          </cell>
          <cell r="O3854">
            <v>1704547.79614</v>
          </cell>
          <cell r="P3854">
            <v>195</v>
          </cell>
          <cell r="Q3854">
            <v>44</v>
          </cell>
          <cell r="R3854">
            <v>78</v>
          </cell>
          <cell r="S3854">
            <v>0</v>
          </cell>
          <cell r="T3854">
            <v>1</v>
          </cell>
          <cell r="U3854">
            <v>1</v>
          </cell>
          <cell r="V3854">
            <v>1</v>
          </cell>
          <cell r="W3854">
            <v>5</v>
          </cell>
          <cell r="X3854">
            <v>6</v>
          </cell>
          <cell r="Y3854" t="str">
            <v>HIDROMET01</v>
          </cell>
          <cell r="Z3854" t="str">
            <v>1999-07-06 00:00:00</v>
          </cell>
          <cell r="AA3854">
            <v>1</v>
          </cell>
          <cell r="AB3854">
            <v>5</v>
          </cell>
          <cell r="AC3854">
            <v>1</v>
          </cell>
          <cell r="AD3854">
            <v>1</v>
          </cell>
          <cell r="AE3854">
            <v>0</v>
          </cell>
          <cell r="AF3854" t="str">
            <v>1971-06-01 00:00:00</v>
          </cell>
        </row>
        <row r="3855">
          <cell r="A3855">
            <v>1506021</v>
          </cell>
          <cell r="B3855" t="str">
            <v>TAJO SUR</v>
          </cell>
          <cell r="C3855" t="str">
            <v>MAICAO</v>
          </cell>
          <cell r="D3855" t="str">
            <v>LA GUAJIRA</v>
          </cell>
          <cell r="E3855" t="str">
            <v>AY TABACO</v>
          </cell>
          <cell r="F3855" t="str">
            <v>PG</v>
          </cell>
          <cell r="G3855">
            <v>-72.616667000000007</v>
          </cell>
          <cell r="H3855">
            <v>11.1</v>
          </cell>
          <cell r="I3855">
            <v>72</v>
          </cell>
          <cell r="J3855">
            <v>37</v>
          </cell>
          <cell r="K3855">
            <v>11</v>
          </cell>
          <cell r="L3855">
            <v>6</v>
          </cell>
          <cell r="M3855" t="str">
            <v>N</v>
          </cell>
          <cell r="N3855">
            <v>1159992.7383000001</v>
          </cell>
          <cell r="O3855">
            <v>1719376.79907</v>
          </cell>
          <cell r="P3855">
            <v>95</v>
          </cell>
          <cell r="Q3855">
            <v>44</v>
          </cell>
          <cell r="R3855">
            <v>430</v>
          </cell>
          <cell r="S3855">
            <v>0</v>
          </cell>
          <cell r="T3855">
            <v>1</v>
          </cell>
          <cell r="U3855">
            <v>1</v>
          </cell>
          <cell r="V3855">
            <v>1</v>
          </cell>
          <cell r="W3855">
            <v>5</v>
          </cell>
          <cell r="X3855">
            <v>6</v>
          </cell>
          <cell r="Y3855" t="str">
            <v>HIDROMET01</v>
          </cell>
          <cell r="Z3855" t="str">
            <v>1999-07-06 00:00:00</v>
          </cell>
          <cell r="AA3855">
            <v>1</v>
          </cell>
          <cell r="AB3855">
            <v>5</v>
          </cell>
          <cell r="AC3855">
            <v>1</v>
          </cell>
          <cell r="AD3855">
            <v>1</v>
          </cell>
          <cell r="AE3855">
            <v>0</v>
          </cell>
        </row>
        <row r="3856">
          <cell r="A3856">
            <v>1506507</v>
          </cell>
          <cell r="B3856" t="str">
            <v>TANINOS</v>
          </cell>
          <cell r="C3856" t="str">
            <v>RIOHACHA</v>
          </cell>
          <cell r="D3856" t="str">
            <v>LA GUAJIRA</v>
          </cell>
          <cell r="E3856" t="str">
            <v>RACHERIA</v>
          </cell>
          <cell r="F3856" t="str">
            <v>CO</v>
          </cell>
          <cell r="G3856">
            <v>-72.866667000000007</v>
          </cell>
          <cell r="H3856">
            <v>11.516667</v>
          </cell>
          <cell r="I3856">
            <v>72</v>
          </cell>
          <cell r="J3856">
            <v>52</v>
          </cell>
          <cell r="K3856">
            <v>11</v>
          </cell>
          <cell r="L3856">
            <v>31</v>
          </cell>
          <cell r="M3856" t="str">
            <v>N</v>
          </cell>
          <cell r="N3856">
            <v>1132480.4272</v>
          </cell>
          <cell r="O3856">
            <v>1765354.4392299999</v>
          </cell>
          <cell r="P3856">
            <v>10</v>
          </cell>
          <cell r="Q3856">
            <v>44</v>
          </cell>
          <cell r="R3856">
            <v>1</v>
          </cell>
          <cell r="S3856">
            <v>0</v>
          </cell>
          <cell r="T3856">
            <v>1</v>
          </cell>
          <cell r="U3856">
            <v>1</v>
          </cell>
          <cell r="V3856">
            <v>1</v>
          </cell>
          <cell r="W3856">
            <v>5</v>
          </cell>
          <cell r="X3856">
            <v>6</v>
          </cell>
          <cell r="Y3856" t="str">
            <v>HIDROMET01</v>
          </cell>
          <cell r="Z3856" t="str">
            <v>1999-07-06 00:00:00</v>
          </cell>
          <cell r="AA3856">
            <v>1</v>
          </cell>
          <cell r="AB3856">
            <v>5</v>
          </cell>
          <cell r="AC3856">
            <v>11</v>
          </cell>
          <cell r="AD3856">
            <v>11</v>
          </cell>
          <cell r="AE3856">
            <v>0</v>
          </cell>
          <cell r="AF3856" t="str">
            <v>1968-03-01 00:00:00</v>
          </cell>
        </row>
        <row r="3857">
          <cell r="A3857">
            <v>1506515</v>
          </cell>
          <cell r="B3857" t="str">
            <v>SENA</v>
          </cell>
          <cell r="C3857" t="str">
            <v>RIOHACHA</v>
          </cell>
          <cell r="D3857" t="str">
            <v>LA GUAJIRA</v>
          </cell>
          <cell r="E3857" t="str">
            <v>MAR CARIBE</v>
          </cell>
          <cell r="F3857" t="str">
            <v>CO</v>
          </cell>
          <cell r="G3857">
            <v>-72.900000000000006</v>
          </cell>
          <cell r="H3857">
            <v>11.55</v>
          </cell>
          <cell r="I3857">
            <v>72</v>
          </cell>
          <cell r="J3857">
            <v>54</v>
          </cell>
          <cell r="K3857">
            <v>11</v>
          </cell>
          <cell r="L3857">
            <v>33</v>
          </cell>
          <cell r="M3857" t="str">
            <v>N</v>
          </cell>
          <cell r="N3857">
            <v>1128827.9183799999</v>
          </cell>
          <cell r="O3857">
            <v>1769027.3192700001</v>
          </cell>
          <cell r="P3857">
            <v>4</v>
          </cell>
          <cell r="Q3857">
            <v>44</v>
          </cell>
          <cell r="R3857">
            <v>1</v>
          </cell>
          <cell r="S3857">
            <v>0</v>
          </cell>
          <cell r="T3857">
            <v>1</v>
          </cell>
          <cell r="U3857">
            <v>1</v>
          </cell>
          <cell r="V3857">
            <v>1</v>
          </cell>
          <cell r="W3857">
            <v>5</v>
          </cell>
          <cell r="X3857">
            <v>6</v>
          </cell>
          <cell r="Y3857" t="str">
            <v>HIDROMET01</v>
          </cell>
          <cell r="Z3857" t="str">
            <v>1999-07-06 00:00:00</v>
          </cell>
          <cell r="AA3857">
            <v>1</v>
          </cell>
          <cell r="AB3857">
            <v>5</v>
          </cell>
          <cell r="AC3857">
            <v>1</v>
          </cell>
          <cell r="AD3857">
            <v>1</v>
          </cell>
          <cell r="AE3857">
            <v>0</v>
          </cell>
          <cell r="AF3857" t="str">
            <v>1990-05-01 00:00:00</v>
          </cell>
        </row>
        <row r="3858">
          <cell r="A3858">
            <v>1506702</v>
          </cell>
          <cell r="B3858" t="str">
            <v>CERCADO EL</v>
          </cell>
          <cell r="C3858" t="str">
            <v>SAN JUAN DEL CESAR</v>
          </cell>
          <cell r="D3858" t="str">
            <v>LA GUAJIRA</v>
          </cell>
          <cell r="E3858" t="str">
            <v>RANCHERIA</v>
          </cell>
          <cell r="F3858" t="str">
            <v>LG</v>
          </cell>
          <cell r="G3858">
            <v>-72.916667000000004</v>
          </cell>
          <cell r="H3858">
            <v>10.916667</v>
          </cell>
          <cell r="I3858">
            <v>72</v>
          </cell>
          <cell r="J3858">
            <v>55</v>
          </cell>
          <cell r="K3858">
            <v>10</v>
          </cell>
          <cell r="L3858">
            <v>55</v>
          </cell>
          <cell r="M3858" t="str">
            <v>N</v>
          </cell>
          <cell r="N3858">
            <v>1127286.9048299999</v>
          </cell>
          <cell r="O3858">
            <v>1698948.45823</v>
          </cell>
          <cell r="P3858">
            <v>400</v>
          </cell>
          <cell r="Q3858">
            <v>44</v>
          </cell>
          <cell r="R3858">
            <v>650</v>
          </cell>
          <cell r="S3858">
            <v>0</v>
          </cell>
          <cell r="T3858">
            <v>1</v>
          </cell>
          <cell r="U3858">
            <v>1</v>
          </cell>
          <cell r="V3858">
            <v>1</v>
          </cell>
          <cell r="W3858">
            <v>5</v>
          </cell>
          <cell r="X3858">
            <v>6</v>
          </cell>
          <cell r="Y3858" t="str">
            <v>HIDROMET01</v>
          </cell>
          <cell r="Z3858" t="str">
            <v>1999-07-06 00:00:00</v>
          </cell>
          <cell r="AA3858">
            <v>2</v>
          </cell>
          <cell r="AB3858">
            <v>5</v>
          </cell>
          <cell r="AC3858">
            <v>2</v>
          </cell>
          <cell r="AD3858">
            <v>2</v>
          </cell>
          <cell r="AE3858">
            <v>349</v>
          </cell>
          <cell r="AF3858" t="str">
            <v>1961-07-01 00:00:00</v>
          </cell>
        </row>
        <row r="3859">
          <cell r="A3859">
            <v>1507004</v>
          </cell>
          <cell r="B3859" t="str">
            <v>PORTETE JAYARIMA</v>
          </cell>
          <cell r="C3859" t="str">
            <v>URIBIA</v>
          </cell>
          <cell r="D3859" t="str">
            <v>LA GUAJIRA</v>
          </cell>
          <cell r="E3859" t="str">
            <v>AY PARIYEHEIN</v>
          </cell>
          <cell r="F3859" t="str">
            <v>PM</v>
          </cell>
          <cell r="G3859">
            <v>-71.716667000000001</v>
          </cell>
          <cell r="H3859">
            <v>12.35</v>
          </cell>
          <cell r="I3859">
            <v>71</v>
          </cell>
          <cell r="J3859">
            <v>43</v>
          </cell>
          <cell r="K3859">
            <v>12</v>
          </cell>
          <cell r="L3859">
            <v>21</v>
          </cell>
          <cell r="M3859" t="str">
            <v>N</v>
          </cell>
          <cell r="N3859">
            <v>1257213.20496</v>
          </cell>
          <cell r="O3859">
            <v>1858395.63628</v>
          </cell>
          <cell r="P3859">
            <v>50</v>
          </cell>
          <cell r="Q3859">
            <v>44</v>
          </cell>
          <cell r="R3859">
            <v>847</v>
          </cell>
          <cell r="S3859">
            <v>0</v>
          </cell>
          <cell r="T3859">
            <v>1</v>
          </cell>
          <cell r="U3859">
            <v>1</v>
          </cell>
          <cell r="V3859">
            <v>1</v>
          </cell>
          <cell r="W3859">
            <v>5</v>
          </cell>
          <cell r="X3859">
            <v>7</v>
          </cell>
          <cell r="Y3859" t="str">
            <v>HIDROMET01</v>
          </cell>
          <cell r="Z3859" t="str">
            <v>1999-07-06 00:00:00</v>
          </cell>
          <cell r="AA3859">
            <v>1</v>
          </cell>
          <cell r="AB3859">
            <v>5</v>
          </cell>
          <cell r="AC3859">
            <v>1</v>
          </cell>
          <cell r="AD3859">
            <v>1</v>
          </cell>
          <cell r="AE3859">
            <v>0</v>
          </cell>
        </row>
        <row r="3860">
          <cell r="A3860">
            <v>1507009</v>
          </cell>
          <cell r="B3860" t="str">
            <v>PERPANA</v>
          </cell>
          <cell r="C3860" t="str">
            <v>URIBIA</v>
          </cell>
          <cell r="D3860" t="str">
            <v>LA GUAJIRA</v>
          </cell>
          <cell r="E3860" t="str">
            <v>AY URESH</v>
          </cell>
          <cell r="F3860" t="str">
            <v>PM</v>
          </cell>
          <cell r="G3860">
            <v>-71.716667000000001</v>
          </cell>
          <cell r="H3860">
            <v>12.1</v>
          </cell>
          <cell r="I3860">
            <v>71</v>
          </cell>
          <cell r="J3860">
            <v>43</v>
          </cell>
          <cell r="K3860">
            <v>12</v>
          </cell>
          <cell r="L3860">
            <v>6</v>
          </cell>
          <cell r="M3860" t="str">
            <v>N</v>
          </cell>
          <cell r="N3860">
            <v>1257455.18624</v>
          </cell>
          <cell r="O3860">
            <v>1830717.6702699999</v>
          </cell>
          <cell r="P3860">
            <v>65</v>
          </cell>
          <cell r="Q3860">
            <v>44</v>
          </cell>
          <cell r="R3860">
            <v>847</v>
          </cell>
          <cell r="S3860">
            <v>0</v>
          </cell>
          <cell r="T3860">
            <v>1</v>
          </cell>
          <cell r="U3860">
            <v>1</v>
          </cell>
          <cell r="V3860">
            <v>1</v>
          </cell>
          <cell r="W3860">
            <v>5</v>
          </cell>
          <cell r="X3860">
            <v>7</v>
          </cell>
          <cell r="Y3860" t="str">
            <v>HIDROMET01</v>
          </cell>
          <cell r="Z3860" t="str">
            <v>1999-07-06 00:00:00</v>
          </cell>
          <cell r="AA3860">
            <v>1</v>
          </cell>
          <cell r="AB3860">
            <v>5</v>
          </cell>
          <cell r="AC3860">
            <v>1</v>
          </cell>
          <cell r="AD3860">
            <v>1</v>
          </cell>
          <cell r="AE3860">
            <v>0</v>
          </cell>
          <cell r="AF3860" t="str">
            <v>1971-07-01 00:00:00</v>
          </cell>
        </row>
        <row r="3861">
          <cell r="A3861">
            <v>1507503</v>
          </cell>
          <cell r="B3861" t="str">
            <v>MANAURE</v>
          </cell>
          <cell r="C3861" t="str">
            <v>MANAURE</v>
          </cell>
          <cell r="D3861" t="str">
            <v>LA GUAJIRA</v>
          </cell>
          <cell r="E3861" t="str">
            <v>MAR CARIBE</v>
          </cell>
          <cell r="F3861" t="str">
            <v>CP</v>
          </cell>
          <cell r="G3861">
            <v>-72.45</v>
          </cell>
          <cell r="H3861">
            <v>11.766667</v>
          </cell>
          <cell r="I3861">
            <v>72</v>
          </cell>
          <cell r="J3861">
            <v>27</v>
          </cell>
          <cell r="K3861">
            <v>11</v>
          </cell>
          <cell r="L3861">
            <v>46</v>
          </cell>
          <cell r="M3861" t="str">
            <v>N</v>
          </cell>
          <cell r="N3861">
            <v>1177791.70606</v>
          </cell>
          <cell r="O3861">
            <v>1793245.47936</v>
          </cell>
          <cell r="P3861">
            <v>1</v>
          </cell>
          <cell r="Q3861">
            <v>44</v>
          </cell>
          <cell r="R3861">
            <v>560</v>
          </cell>
          <cell r="S3861">
            <v>0</v>
          </cell>
          <cell r="T3861">
            <v>1</v>
          </cell>
          <cell r="U3861">
            <v>1</v>
          </cell>
          <cell r="V3861">
            <v>1</v>
          </cell>
          <cell r="W3861">
            <v>5</v>
          </cell>
          <cell r="X3861">
            <v>7</v>
          </cell>
          <cell r="Y3861" t="str">
            <v>HIDROMET01</v>
          </cell>
          <cell r="Z3861" t="str">
            <v>1999-07-06 00:00:00</v>
          </cell>
          <cell r="AA3861">
            <v>1</v>
          </cell>
          <cell r="AB3861">
            <v>5</v>
          </cell>
          <cell r="AC3861">
            <v>10</v>
          </cell>
          <cell r="AD3861">
            <v>10</v>
          </cell>
          <cell r="AE3861">
            <v>0</v>
          </cell>
        </row>
        <row r="3862">
          <cell r="A3862">
            <v>1508001</v>
          </cell>
          <cell r="B3862" t="str">
            <v>PTO ESTRELLA</v>
          </cell>
          <cell r="C3862" t="str">
            <v>URIBIA</v>
          </cell>
          <cell r="D3862" t="str">
            <v>LA GUAJIRA</v>
          </cell>
          <cell r="E3862" t="str">
            <v>MAR CARIBE</v>
          </cell>
          <cell r="F3862" t="str">
            <v>PM</v>
          </cell>
          <cell r="G3862">
            <v>-71.3</v>
          </cell>
          <cell r="H3862">
            <v>12.333333</v>
          </cell>
          <cell r="I3862">
            <v>71</v>
          </cell>
          <cell r="J3862">
            <v>18</v>
          </cell>
          <cell r="K3862">
            <v>12</v>
          </cell>
          <cell r="L3862">
            <v>20</v>
          </cell>
          <cell r="M3862" t="str">
            <v>N</v>
          </cell>
          <cell r="N3862">
            <v>1302592.8084799999</v>
          </cell>
          <cell r="O3862">
            <v>1856985.7884899999</v>
          </cell>
          <cell r="P3862">
            <v>5</v>
          </cell>
          <cell r="Q3862">
            <v>44</v>
          </cell>
          <cell r="R3862">
            <v>847</v>
          </cell>
          <cell r="S3862">
            <v>0</v>
          </cell>
          <cell r="T3862">
            <v>1</v>
          </cell>
          <cell r="U3862">
            <v>1</v>
          </cell>
          <cell r="V3862">
            <v>1</v>
          </cell>
          <cell r="W3862">
            <v>5</v>
          </cell>
          <cell r="X3862">
            <v>8</v>
          </cell>
          <cell r="Y3862" t="str">
            <v>HIDROMET01</v>
          </cell>
          <cell r="Z3862" t="str">
            <v>1999-07-06 00:00:00</v>
          </cell>
          <cell r="AA3862">
            <v>1</v>
          </cell>
          <cell r="AB3862">
            <v>5</v>
          </cell>
          <cell r="AC3862">
            <v>1</v>
          </cell>
          <cell r="AD3862">
            <v>1</v>
          </cell>
          <cell r="AE3862">
            <v>0</v>
          </cell>
          <cell r="AF3862" t="str">
            <v>1971-07-01 00:00:00</v>
          </cell>
        </row>
        <row r="3863">
          <cell r="A3863">
            <v>1508702</v>
          </cell>
          <cell r="B3863" t="str">
            <v>SIPANAO</v>
          </cell>
          <cell r="C3863" t="str">
            <v>URIBIA</v>
          </cell>
          <cell r="D3863" t="str">
            <v>LA GUAJIRA</v>
          </cell>
          <cell r="E3863" t="str">
            <v>AY WORU</v>
          </cell>
          <cell r="F3863" t="str">
            <v>LM</v>
          </cell>
          <cell r="G3863">
            <v>-71.25</v>
          </cell>
          <cell r="H3863">
            <v>12.133333</v>
          </cell>
          <cell r="I3863">
            <v>71</v>
          </cell>
          <cell r="J3863">
            <v>15</v>
          </cell>
          <cell r="K3863">
            <v>12</v>
          </cell>
          <cell r="L3863">
            <v>8</v>
          </cell>
          <cell r="M3863" t="str">
            <v>N</v>
          </cell>
          <cell r="N3863">
            <v>1308269.4368799999</v>
          </cell>
          <cell r="O3863">
            <v>1834892.9058699999</v>
          </cell>
          <cell r="P3863">
            <v>90</v>
          </cell>
          <cell r="Q3863">
            <v>44</v>
          </cell>
          <cell r="R3863">
            <v>847</v>
          </cell>
          <cell r="S3863">
            <v>0</v>
          </cell>
          <cell r="T3863">
            <v>1</v>
          </cell>
          <cell r="U3863">
            <v>1</v>
          </cell>
          <cell r="V3863">
            <v>1</v>
          </cell>
          <cell r="W3863">
            <v>5</v>
          </cell>
          <cell r="X3863">
            <v>8</v>
          </cell>
          <cell r="Y3863" t="str">
            <v>HIDROMET01</v>
          </cell>
          <cell r="Z3863" t="str">
            <v>1999-07-06 00:00:00</v>
          </cell>
          <cell r="AA3863">
            <v>2</v>
          </cell>
          <cell r="AB3863">
            <v>5</v>
          </cell>
          <cell r="AC3863">
            <v>1</v>
          </cell>
          <cell r="AD3863">
            <v>1</v>
          </cell>
          <cell r="AE3863">
            <v>28</v>
          </cell>
          <cell r="AF3863" t="str">
            <v>1971-07-01 00:00:00</v>
          </cell>
        </row>
        <row r="3864">
          <cell r="A3864">
            <v>1508706</v>
          </cell>
          <cell r="B3864" t="str">
            <v>ALJIBE STA CRUZ</v>
          </cell>
          <cell r="C3864" t="str">
            <v>URIBIA</v>
          </cell>
          <cell r="D3864" t="str">
            <v>LA GUAJIRA</v>
          </cell>
          <cell r="E3864" t="str">
            <v>AY WATCARU</v>
          </cell>
          <cell r="F3864" t="str">
            <v>LM</v>
          </cell>
          <cell r="G3864">
            <v>-71.333332999999996</v>
          </cell>
          <cell r="H3864">
            <v>12.216666999999999</v>
          </cell>
          <cell r="I3864">
            <v>71</v>
          </cell>
          <cell r="J3864">
            <v>20</v>
          </cell>
          <cell r="K3864">
            <v>12</v>
          </cell>
          <cell r="L3864">
            <v>13</v>
          </cell>
          <cell r="M3864" t="str">
            <v>N</v>
          </cell>
          <cell r="N3864">
            <v>1299095.05828</v>
          </cell>
          <cell r="O3864">
            <v>1844028.4000599999</v>
          </cell>
          <cell r="P3864">
            <v>60</v>
          </cell>
          <cell r="Q3864">
            <v>44</v>
          </cell>
          <cell r="R3864">
            <v>847</v>
          </cell>
          <cell r="S3864">
            <v>0</v>
          </cell>
          <cell r="T3864">
            <v>1</v>
          </cell>
          <cell r="U3864">
            <v>1</v>
          </cell>
          <cell r="V3864">
            <v>1</v>
          </cell>
          <cell r="W3864">
            <v>5</v>
          </cell>
          <cell r="X3864">
            <v>8</v>
          </cell>
          <cell r="Y3864" t="str">
            <v>HIDROMET01</v>
          </cell>
          <cell r="Z3864" t="str">
            <v>1999-07-06 00:00:00</v>
          </cell>
          <cell r="AA3864">
            <v>2</v>
          </cell>
          <cell r="AB3864">
            <v>5</v>
          </cell>
          <cell r="AC3864">
            <v>1</v>
          </cell>
          <cell r="AD3864">
            <v>1</v>
          </cell>
          <cell r="AE3864">
            <v>29</v>
          </cell>
          <cell r="AF3864" t="str">
            <v>1975-03-01 00:00:00</v>
          </cell>
        </row>
        <row r="3865">
          <cell r="A3865">
            <v>1601002</v>
          </cell>
          <cell r="B3865" t="str">
            <v>DONJUANA LA N 2</v>
          </cell>
          <cell r="C3865" t="str">
            <v>BOCHALEMA</v>
          </cell>
          <cell r="D3865" t="str">
            <v>NORTE SANTANDER</v>
          </cell>
          <cell r="E3865" t="str">
            <v>PAMPLONITA</v>
          </cell>
          <cell r="F3865" t="str">
            <v>PM</v>
          </cell>
          <cell r="G3865">
            <v>-72.599999999999994</v>
          </cell>
          <cell r="H3865">
            <v>7.7</v>
          </cell>
          <cell r="I3865">
            <v>72</v>
          </cell>
          <cell r="J3865">
            <v>36</v>
          </cell>
          <cell r="K3865">
            <v>7</v>
          </cell>
          <cell r="L3865">
            <v>42</v>
          </cell>
          <cell r="M3865" t="str">
            <v>N</v>
          </cell>
          <cell r="N3865">
            <v>1163402.37478</v>
          </cell>
          <cell r="O3865">
            <v>1343207.3026999999</v>
          </cell>
          <cell r="P3865">
            <v>770</v>
          </cell>
          <cell r="Q3865">
            <v>54</v>
          </cell>
          <cell r="R3865">
            <v>99</v>
          </cell>
          <cell r="S3865">
            <v>0</v>
          </cell>
          <cell r="T3865">
            <v>1</v>
          </cell>
          <cell r="U3865">
            <v>1</v>
          </cell>
          <cell r="V3865">
            <v>1</v>
          </cell>
          <cell r="W3865">
            <v>6</v>
          </cell>
          <cell r="X3865">
            <v>1</v>
          </cell>
          <cell r="Y3865" t="str">
            <v>HIDROMET01</v>
          </cell>
          <cell r="Z3865" t="str">
            <v>1999-07-06 00:00:00</v>
          </cell>
          <cell r="AA3865">
            <v>1</v>
          </cell>
          <cell r="AB3865">
            <v>8</v>
          </cell>
          <cell r="AC3865">
            <v>1</v>
          </cell>
          <cell r="AD3865">
            <v>1</v>
          </cell>
          <cell r="AE3865">
            <v>0</v>
          </cell>
        </row>
        <row r="3866">
          <cell r="A3866">
            <v>1601023</v>
          </cell>
          <cell r="B3866" t="str">
            <v>CUCUTA FERROCARRIL</v>
          </cell>
          <cell r="C3866" t="str">
            <v>CUCUTA</v>
          </cell>
          <cell r="D3866" t="str">
            <v>NORTE SANTANDER</v>
          </cell>
          <cell r="E3866" t="str">
            <v>PAMPLONITA</v>
          </cell>
          <cell r="F3866" t="str">
            <v>PM</v>
          </cell>
          <cell r="G3866">
            <v>-72.5</v>
          </cell>
          <cell r="H3866">
            <v>7.9</v>
          </cell>
          <cell r="I3866">
            <v>72</v>
          </cell>
          <cell r="J3866">
            <v>30</v>
          </cell>
          <cell r="K3866">
            <v>7</v>
          </cell>
          <cell r="L3866">
            <v>54</v>
          </cell>
          <cell r="M3866" t="str">
            <v>N</v>
          </cell>
          <cell r="N3866">
            <v>1174355.9926499999</v>
          </cell>
          <cell r="O3866">
            <v>1365374.19466</v>
          </cell>
          <cell r="P3866">
            <v>215</v>
          </cell>
          <cell r="Q3866">
            <v>54</v>
          </cell>
          <cell r="R3866">
            <v>1</v>
          </cell>
          <cell r="S3866">
            <v>0</v>
          </cell>
          <cell r="T3866">
            <v>1</v>
          </cell>
          <cell r="U3866">
            <v>1</v>
          </cell>
          <cell r="V3866">
            <v>1</v>
          </cell>
          <cell r="W3866">
            <v>6</v>
          </cell>
          <cell r="X3866">
            <v>1</v>
          </cell>
          <cell r="Y3866" t="str">
            <v>HIDROMET01</v>
          </cell>
          <cell r="Z3866" t="str">
            <v>1999-07-06 00:00:00</v>
          </cell>
          <cell r="AA3866">
            <v>1</v>
          </cell>
          <cell r="AB3866">
            <v>8</v>
          </cell>
          <cell r="AC3866">
            <v>5</v>
          </cell>
          <cell r="AD3866">
            <v>5</v>
          </cell>
          <cell r="AE3866">
            <v>0</v>
          </cell>
        </row>
        <row r="3867">
          <cell r="A3867">
            <v>1601032</v>
          </cell>
          <cell r="B3867" t="str">
            <v>CUCUTA</v>
          </cell>
          <cell r="C3867" t="str">
            <v>CUCUTA</v>
          </cell>
          <cell r="D3867" t="str">
            <v>NORTE SANTANDER</v>
          </cell>
          <cell r="E3867" t="str">
            <v>PAMPLONITA</v>
          </cell>
          <cell r="F3867" t="str">
            <v>PM</v>
          </cell>
          <cell r="G3867">
            <v>-72.5</v>
          </cell>
          <cell r="H3867">
            <v>7.9</v>
          </cell>
          <cell r="I3867">
            <v>72</v>
          </cell>
          <cell r="J3867">
            <v>30</v>
          </cell>
          <cell r="K3867">
            <v>7</v>
          </cell>
          <cell r="L3867">
            <v>54</v>
          </cell>
          <cell r="M3867" t="str">
            <v>N</v>
          </cell>
          <cell r="N3867">
            <v>1174355.9926499999</v>
          </cell>
          <cell r="O3867">
            <v>1365374.19466</v>
          </cell>
          <cell r="P3867">
            <v>250</v>
          </cell>
          <cell r="Q3867">
            <v>54</v>
          </cell>
          <cell r="R3867">
            <v>1</v>
          </cell>
          <cell r="S3867">
            <v>0</v>
          </cell>
          <cell r="T3867">
            <v>1</v>
          </cell>
          <cell r="U3867">
            <v>1</v>
          </cell>
          <cell r="V3867">
            <v>1</v>
          </cell>
          <cell r="W3867">
            <v>6</v>
          </cell>
          <cell r="X3867">
            <v>1</v>
          </cell>
          <cell r="Y3867" t="str">
            <v>HIDROMET01</v>
          </cell>
          <cell r="Z3867" t="str">
            <v>1999-07-06 00:00:00</v>
          </cell>
          <cell r="AA3867">
            <v>1</v>
          </cell>
          <cell r="AB3867">
            <v>8</v>
          </cell>
          <cell r="AC3867">
            <v>5</v>
          </cell>
          <cell r="AD3867">
            <v>5</v>
          </cell>
          <cell r="AE3867">
            <v>0</v>
          </cell>
          <cell r="AF3867" t="str">
            <v>1930-09-01 00:00:00</v>
          </cell>
        </row>
        <row r="3868">
          <cell r="A3868">
            <v>1601502</v>
          </cell>
          <cell r="B3868" t="str">
            <v>ISER PAMPLONA</v>
          </cell>
          <cell r="C3868" t="str">
            <v>PAMPLONA</v>
          </cell>
          <cell r="D3868" t="str">
            <v>NORTE SANTANDER</v>
          </cell>
          <cell r="E3868" t="str">
            <v>PAMPLONITA</v>
          </cell>
          <cell r="F3868" t="str">
            <v>AM</v>
          </cell>
          <cell r="G3868">
            <v>-72.650000000000006</v>
          </cell>
          <cell r="H3868">
            <v>7.3666669999999996</v>
          </cell>
          <cell r="I3868">
            <v>72</v>
          </cell>
          <cell r="J3868">
            <v>39</v>
          </cell>
          <cell r="K3868">
            <v>7</v>
          </cell>
          <cell r="L3868">
            <v>22</v>
          </cell>
          <cell r="M3868" t="str">
            <v>N</v>
          </cell>
          <cell r="N3868">
            <v>1158005.0731200001</v>
          </cell>
          <cell r="O3868">
            <v>1306312.44924</v>
          </cell>
          <cell r="P3868">
            <v>2340</v>
          </cell>
          <cell r="Q3868">
            <v>54</v>
          </cell>
          <cell r="R3868">
            <v>518</v>
          </cell>
          <cell r="S3868">
            <v>0</v>
          </cell>
          <cell r="T3868">
            <v>1</v>
          </cell>
          <cell r="U3868">
            <v>1</v>
          </cell>
          <cell r="V3868">
            <v>1</v>
          </cell>
          <cell r="W3868">
            <v>6</v>
          </cell>
          <cell r="X3868">
            <v>1</v>
          </cell>
          <cell r="Y3868" t="str">
            <v>HIDROMET01</v>
          </cell>
          <cell r="Z3868" t="str">
            <v>1999-07-06 00:00:00</v>
          </cell>
          <cell r="AA3868">
            <v>1</v>
          </cell>
          <cell r="AB3868">
            <v>8</v>
          </cell>
          <cell r="AC3868">
            <v>1</v>
          </cell>
          <cell r="AD3868">
            <v>1</v>
          </cell>
          <cell r="AE3868">
            <v>0</v>
          </cell>
        </row>
        <row r="3869">
          <cell r="A3869">
            <v>1602003</v>
          </cell>
          <cell r="B3869" t="str">
            <v>SANTIAGO CAIMITO</v>
          </cell>
          <cell r="C3869" t="str">
            <v>SANTIAGO</v>
          </cell>
          <cell r="D3869" t="str">
            <v>NORTE SANTANDER</v>
          </cell>
          <cell r="E3869" t="str">
            <v>PERALONSO</v>
          </cell>
          <cell r="F3869" t="str">
            <v>PM</v>
          </cell>
          <cell r="G3869">
            <v>-72.716667000000001</v>
          </cell>
          <cell r="H3869">
            <v>7.8666669999999996</v>
          </cell>
          <cell r="I3869">
            <v>72</v>
          </cell>
          <cell r="J3869">
            <v>43</v>
          </cell>
          <cell r="K3869">
            <v>7</v>
          </cell>
          <cell r="L3869">
            <v>52</v>
          </cell>
          <cell r="M3869" t="str">
            <v>N</v>
          </cell>
          <cell r="N3869">
            <v>1150467.6013400001</v>
          </cell>
          <cell r="O3869">
            <v>1361602.1853700001</v>
          </cell>
          <cell r="P3869">
            <v>411</v>
          </cell>
          <cell r="Q3869">
            <v>54</v>
          </cell>
          <cell r="R3869">
            <v>680</v>
          </cell>
          <cell r="S3869">
            <v>0</v>
          </cell>
          <cell r="T3869">
            <v>1</v>
          </cell>
          <cell r="U3869">
            <v>1</v>
          </cell>
          <cell r="V3869">
            <v>1</v>
          </cell>
          <cell r="W3869">
            <v>6</v>
          </cell>
          <cell r="X3869">
            <v>2</v>
          </cell>
          <cell r="Y3869" t="str">
            <v>HIDROMET01</v>
          </cell>
          <cell r="Z3869" t="str">
            <v>1999-07-06 00:00:00</v>
          </cell>
          <cell r="AA3869">
            <v>1</v>
          </cell>
          <cell r="AB3869">
            <v>8</v>
          </cell>
          <cell r="AC3869">
            <v>1</v>
          </cell>
          <cell r="AD3869">
            <v>1</v>
          </cell>
          <cell r="AE3869">
            <v>0</v>
          </cell>
          <cell r="AF3869" t="str">
            <v>1973-03-01 00:00:00</v>
          </cell>
        </row>
        <row r="3870">
          <cell r="A3870">
            <v>1602008</v>
          </cell>
          <cell r="B3870" t="str">
            <v>CUCUTILLA</v>
          </cell>
          <cell r="C3870" t="str">
            <v>CUCUTILLA</v>
          </cell>
          <cell r="D3870" t="str">
            <v>NORTE SANTANDER</v>
          </cell>
          <cell r="E3870" t="str">
            <v>CUCUTILLA</v>
          </cell>
          <cell r="F3870" t="str">
            <v>PM</v>
          </cell>
          <cell r="G3870">
            <v>-72.783332999999999</v>
          </cell>
          <cell r="H3870">
            <v>7.55</v>
          </cell>
          <cell r="I3870">
            <v>72</v>
          </cell>
          <cell r="J3870">
            <v>47</v>
          </cell>
          <cell r="K3870">
            <v>7</v>
          </cell>
          <cell r="L3870">
            <v>33</v>
          </cell>
          <cell r="M3870" t="str">
            <v>N</v>
          </cell>
          <cell r="N3870">
            <v>1143219.8963500001</v>
          </cell>
          <cell r="O3870">
            <v>1326548.1593200001</v>
          </cell>
          <cell r="P3870">
            <v>1280</v>
          </cell>
          <cell r="Q3870">
            <v>54</v>
          </cell>
          <cell r="R3870">
            <v>223</v>
          </cell>
          <cell r="S3870">
            <v>0</v>
          </cell>
          <cell r="T3870">
            <v>1</v>
          </cell>
          <cell r="U3870">
            <v>1</v>
          </cell>
          <cell r="V3870">
            <v>1</v>
          </cell>
          <cell r="W3870">
            <v>6</v>
          </cell>
          <cell r="X3870">
            <v>2</v>
          </cell>
          <cell r="Y3870" t="str">
            <v>HIDROMET01</v>
          </cell>
          <cell r="Z3870" t="str">
            <v>1999-07-06 00:00:00</v>
          </cell>
          <cell r="AA3870">
            <v>1</v>
          </cell>
          <cell r="AB3870">
            <v>8</v>
          </cell>
          <cell r="AC3870">
            <v>2</v>
          </cell>
          <cell r="AD3870">
            <v>2</v>
          </cell>
          <cell r="AE3870">
            <v>0</v>
          </cell>
          <cell r="AF3870" t="str">
            <v>1955-09-01 00:00:00</v>
          </cell>
        </row>
        <row r="3871">
          <cell r="A3871">
            <v>1506004</v>
          </cell>
          <cell r="B3871" t="str">
            <v>LAGUNITAS</v>
          </cell>
          <cell r="C3871" t="str">
            <v>BARRANCAS</v>
          </cell>
          <cell r="D3871" t="str">
            <v>LA GUAJIRA</v>
          </cell>
          <cell r="E3871" t="str">
            <v>AY AGUADA PICA</v>
          </cell>
          <cell r="F3871" t="str">
            <v>PM</v>
          </cell>
          <cell r="G3871">
            <v>-72.866667000000007</v>
          </cell>
          <cell r="H3871">
            <v>11.033333000000001</v>
          </cell>
          <cell r="I3871">
            <v>72</v>
          </cell>
          <cell r="J3871">
            <v>52</v>
          </cell>
          <cell r="K3871">
            <v>11</v>
          </cell>
          <cell r="L3871">
            <v>2</v>
          </cell>
          <cell r="M3871" t="str">
            <v>N</v>
          </cell>
          <cell r="N3871">
            <v>1132702.0434000001</v>
          </cell>
          <cell r="O3871">
            <v>1711877.8478000001</v>
          </cell>
          <cell r="P3871">
            <v>900</v>
          </cell>
          <cell r="Q3871">
            <v>44</v>
          </cell>
          <cell r="R3871">
            <v>78</v>
          </cell>
          <cell r="S3871">
            <v>0</v>
          </cell>
          <cell r="T3871">
            <v>1</v>
          </cell>
          <cell r="U3871">
            <v>1</v>
          </cell>
          <cell r="V3871">
            <v>1</v>
          </cell>
          <cell r="W3871">
            <v>5</v>
          </cell>
          <cell r="X3871">
            <v>6</v>
          </cell>
          <cell r="Y3871" t="str">
            <v>HIDROMET01</v>
          </cell>
          <cell r="Z3871" t="str">
            <v>1999-07-06 00:00:00</v>
          </cell>
          <cell r="AA3871">
            <v>1</v>
          </cell>
          <cell r="AB3871">
            <v>5</v>
          </cell>
          <cell r="AC3871">
            <v>1</v>
          </cell>
          <cell r="AD3871">
            <v>1</v>
          </cell>
          <cell r="AE3871">
            <v>0</v>
          </cell>
          <cell r="AF3871" t="str">
            <v>1971-05-01 00:00:00</v>
          </cell>
        </row>
        <row r="3872">
          <cell r="A3872">
            <v>1602013</v>
          </cell>
          <cell r="B3872" t="str">
            <v>BARRANCAS</v>
          </cell>
          <cell r="C3872" t="str">
            <v>EL ZULIA</v>
          </cell>
          <cell r="D3872" t="str">
            <v>NORTE SANTANDER</v>
          </cell>
          <cell r="E3872" t="str">
            <v>CNO BARRANCAS</v>
          </cell>
          <cell r="F3872" t="str">
            <v>PM</v>
          </cell>
          <cell r="G3872">
            <v>-72.483333000000002</v>
          </cell>
          <cell r="H3872">
            <v>8.3166670000000007</v>
          </cell>
          <cell r="I3872">
            <v>72</v>
          </cell>
          <cell r="J3872">
            <v>29</v>
          </cell>
          <cell r="K3872">
            <v>8</v>
          </cell>
          <cell r="L3872">
            <v>19</v>
          </cell>
          <cell r="M3872" t="str">
            <v>N</v>
          </cell>
          <cell r="N3872">
            <v>1176013.2363400001</v>
          </cell>
          <cell r="O3872">
            <v>1411480.8904800001</v>
          </cell>
          <cell r="P3872">
            <v>50</v>
          </cell>
          <cell r="Q3872">
            <v>54</v>
          </cell>
          <cell r="R3872">
            <v>261</v>
          </cell>
          <cell r="S3872">
            <v>0</v>
          </cell>
          <cell r="T3872">
            <v>1</v>
          </cell>
          <cell r="U3872">
            <v>1</v>
          </cell>
          <cell r="V3872">
            <v>1</v>
          </cell>
          <cell r="W3872">
            <v>6</v>
          </cell>
          <cell r="X3872">
            <v>2</v>
          </cell>
          <cell r="Y3872" t="str">
            <v>HIDROMET01</v>
          </cell>
          <cell r="Z3872" t="str">
            <v>1999-07-06 00:00:00</v>
          </cell>
          <cell r="AA3872">
            <v>1</v>
          </cell>
          <cell r="AB3872">
            <v>8</v>
          </cell>
          <cell r="AC3872">
            <v>2</v>
          </cell>
          <cell r="AD3872">
            <v>2</v>
          </cell>
          <cell r="AE3872">
            <v>0</v>
          </cell>
          <cell r="AF3872" t="str">
            <v>1967-11-01 00:00:00</v>
          </cell>
        </row>
        <row r="3873">
          <cell r="A3873">
            <v>1602027</v>
          </cell>
          <cell r="B3873" t="str">
            <v>SAN JOAQUIN</v>
          </cell>
          <cell r="C3873" t="str">
            <v>CUCUTA</v>
          </cell>
          <cell r="D3873" t="str">
            <v>NORTE SANTANDER</v>
          </cell>
          <cell r="E3873" t="str">
            <v>Q MOTILONA</v>
          </cell>
          <cell r="F3873" t="str">
            <v>PM</v>
          </cell>
          <cell r="G3873">
            <v>-72.5</v>
          </cell>
          <cell r="H3873">
            <v>8.1999999999999993</v>
          </cell>
          <cell r="I3873">
            <v>72</v>
          </cell>
          <cell r="J3873">
            <v>30</v>
          </cell>
          <cell r="K3873">
            <v>8</v>
          </cell>
          <cell r="L3873">
            <v>12</v>
          </cell>
          <cell r="M3873" t="str">
            <v>N</v>
          </cell>
          <cell r="N3873">
            <v>1174227.7100800001</v>
          </cell>
          <cell r="O3873">
            <v>1398565.6203300001</v>
          </cell>
          <cell r="P3873">
            <v>110</v>
          </cell>
          <cell r="Q3873">
            <v>54</v>
          </cell>
          <cell r="R3873">
            <v>1</v>
          </cell>
          <cell r="S3873">
            <v>0</v>
          </cell>
          <cell r="T3873">
            <v>1</v>
          </cell>
          <cell r="U3873">
            <v>1</v>
          </cell>
          <cell r="V3873">
            <v>1</v>
          </cell>
          <cell r="W3873">
            <v>6</v>
          </cell>
          <cell r="X3873">
            <v>2</v>
          </cell>
          <cell r="Y3873" t="str">
            <v>HIDROMET01</v>
          </cell>
          <cell r="Z3873" t="str">
            <v>1999-07-06 00:00:00</v>
          </cell>
          <cell r="AA3873">
            <v>1</v>
          </cell>
          <cell r="AB3873">
            <v>8</v>
          </cell>
          <cell r="AC3873">
            <v>1</v>
          </cell>
          <cell r="AD3873">
            <v>1</v>
          </cell>
          <cell r="AE3873">
            <v>0</v>
          </cell>
          <cell r="AF3873" t="str">
            <v>1971-06-01 00:00:00</v>
          </cell>
        </row>
        <row r="3874">
          <cell r="A3874">
            <v>1602031</v>
          </cell>
          <cell r="B3874" t="str">
            <v>LIMONCITO N 2</v>
          </cell>
          <cell r="C3874" t="str">
            <v>CUCUTA</v>
          </cell>
          <cell r="D3874" t="str">
            <v>NORTE SANTANDER</v>
          </cell>
          <cell r="E3874" t="str">
            <v>ZULIA</v>
          </cell>
          <cell r="F3874" t="str">
            <v>PM</v>
          </cell>
          <cell r="G3874">
            <v>-72.533332999999999</v>
          </cell>
          <cell r="H3874">
            <v>8.0666670000000007</v>
          </cell>
          <cell r="I3874">
            <v>72</v>
          </cell>
          <cell r="J3874">
            <v>32</v>
          </cell>
          <cell r="K3874">
            <v>8</v>
          </cell>
          <cell r="L3874">
            <v>4</v>
          </cell>
          <cell r="M3874" t="str">
            <v>N</v>
          </cell>
          <cell r="N3874">
            <v>1170609.6640099999</v>
          </cell>
          <cell r="O3874">
            <v>1383799.7349</v>
          </cell>
          <cell r="P3874">
            <v>120</v>
          </cell>
          <cell r="Q3874">
            <v>54</v>
          </cell>
          <cell r="R3874">
            <v>1</v>
          </cell>
          <cell r="S3874">
            <v>0</v>
          </cell>
          <cell r="T3874">
            <v>1</v>
          </cell>
          <cell r="U3874">
            <v>1</v>
          </cell>
          <cell r="V3874">
            <v>1</v>
          </cell>
          <cell r="W3874">
            <v>6</v>
          </cell>
          <cell r="X3874">
            <v>2</v>
          </cell>
          <cell r="Y3874" t="str">
            <v>HIDROMET01</v>
          </cell>
          <cell r="Z3874" t="str">
            <v>1999-07-06 00:00:00</v>
          </cell>
          <cell r="AA3874">
            <v>1</v>
          </cell>
          <cell r="AB3874">
            <v>8</v>
          </cell>
          <cell r="AC3874">
            <v>7</v>
          </cell>
          <cell r="AD3874">
            <v>7</v>
          </cell>
          <cell r="AE3874">
            <v>0</v>
          </cell>
          <cell r="AF3874" t="str">
            <v>1967-02-01 00:00:00</v>
          </cell>
        </row>
        <row r="3875">
          <cell r="A3875">
            <v>1602036</v>
          </cell>
          <cell r="B3875" t="str">
            <v>PTO RICO</v>
          </cell>
          <cell r="C3875" t="str">
            <v>CUCUTA</v>
          </cell>
          <cell r="D3875" t="str">
            <v>NORTE SANTANDER</v>
          </cell>
          <cell r="E3875" t="str">
            <v>Q FLORESTA</v>
          </cell>
          <cell r="F3875" t="str">
            <v>PM</v>
          </cell>
          <cell r="G3875">
            <v>-72.466667000000001</v>
          </cell>
          <cell r="H3875">
            <v>8.1</v>
          </cell>
          <cell r="I3875">
            <v>72</v>
          </cell>
          <cell r="J3875">
            <v>28</v>
          </cell>
          <cell r="K3875">
            <v>8</v>
          </cell>
          <cell r="L3875">
            <v>6</v>
          </cell>
          <cell r="M3875" t="str">
            <v>N</v>
          </cell>
          <cell r="N3875">
            <v>1177946.4007999999</v>
          </cell>
          <cell r="O3875">
            <v>1387516.2053700001</v>
          </cell>
          <cell r="P3875">
            <v>125</v>
          </cell>
          <cell r="Q3875">
            <v>54</v>
          </cell>
          <cell r="R3875">
            <v>1</v>
          </cell>
          <cell r="S3875">
            <v>0</v>
          </cell>
          <cell r="T3875">
            <v>1</v>
          </cell>
          <cell r="U3875">
            <v>1</v>
          </cell>
          <cell r="V3875">
            <v>1</v>
          </cell>
          <cell r="W3875">
            <v>6</v>
          </cell>
          <cell r="X3875">
            <v>2</v>
          </cell>
          <cell r="Y3875" t="str">
            <v>HIDROMET01</v>
          </cell>
          <cell r="Z3875" t="str">
            <v>1999-07-06 00:00:00</v>
          </cell>
          <cell r="AA3875">
            <v>1</v>
          </cell>
          <cell r="AB3875">
            <v>8</v>
          </cell>
          <cell r="AC3875">
            <v>2</v>
          </cell>
          <cell r="AD3875">
            <v>2</v>
          </cell>
          <cell r="AE3875">
            <v>0</v>
          </cell>
        </row>
        <row r="3876">
          <cell r="A3876">
            <v>1602041</v>
          </cell>
          <cell r="B3876" t="str">
            <v>PROVIDENCIA</v>
          </cell>
          <cell r="C3876" t="str">
            <v>CUCUTA</v>
          </cell>
          <cell r="D3876" t="str">
            <v>NORTE SANTANDER</v>
          </cell>
          <cell r="E3876" t="str">
            <v>CNO COLORADO</v>
          </cell>
          <cell r="F3876" t="str">
            <v>PM</v>
          </cell>
          <cell r="G3876">
            <v>-72.533332999999999</v>
          </cell>
          <cell r="H3876">
            <v>8.2166669999999993</v>
          </cell>
          <cell r="I3876">
            <v>72</v>
          </cell>
          <cell r="J3876">
            <v>32</v>
          </cell>
          <cell r="K3876">
            <v>8</v>
          </cell>
          <cell r="L3876">
            <v>13</v>
          </cell>
          <cell r="M3876" t="str">
            <v>N</v>
          </cell>
          <cell r="N3876">
            <v>1170546.16628</v>
          </cell>
          <cell r="O3876">
            <v>1400395.2616900001</v>
          </cell>
          <cell r="P3876">
            <v>85</v>
          </cell>
          <cell r="Q3876">
            <v>54</v>
          </cell>
          <cell r="R3876">
            <v>1</v>
          </cell>
          <cell r="S3876">
            <v>0</v>
          </cell>
          <cell r="T3876">
            <v>1</v>
          </cell>
          <cell r="U3876">
            <v>1</v>
          </cell>
          <cell r="V3876">
            <v>1</v>
          </cell>
          <cell r="W3876">
            <v>6</v>
          </cell>
          <cell r="X3876">
            <v>2</v>
          </cell>
          <cell r="Y3876" t="str">
            <v>HIDROMET01</v>
          </cell>
          <cell r="Z3876" t="str">
            <v>1999-07-06 00:00:00</v>
          </cell>
          <cell r="AA3876">
            <v>1</v>
          </cell>
          <cell r="AB3876">
            <v>8</v>
          </cell>
          <cell r="AC3876">
            <v>7</v>
          </cell>
          <cell r="AD3876">
            <v>7</v>
          </cell>
          <cell r="AE3876">
            <v>0</v>
          </cell>
          <cell r="AF3876" t="str">
            <v>1965-10-01 00:00:00</v>
          </cell>
        </row>
        <row r="3877">
          <cell r="A3877">
            <v>1602507</v>
          </cell>
          <cell r="B3877" t="str">
            <v>CEEZ ICA</v>
          </cell>
          <cell r="C3877" t="str">
            <v>CUCUTA</v>
          </cell>
          <cell r="D3877" t="str">
            <v>NORTE SANTANDER</v>
          </cell>
          <cell r="E3877" t="str">
            <v>ZULIA</v>
          </cell>
          <cell r="F3877" t="str">
            <v>AM</v>
          </cell>
          <cell r="G3877">
            <v>-72.516666999999998</v>
          </cell>
          <cell r="H3877">
            <v>8.1833329999999993</v>
          </cell>
          <cell r="I3877">
            <v>72</v>
          </cell>
          <cell r="J3877">
            <v>31</v>
          </cell>
          <cell r="K3877">
            <v>8</v>
          </cell>
          <cell r="L3877">
            <v>11</v>
          </cell>
          <cell r="M3877" t="str">
            <v>N</v>
          </cell>
          <cell r="N3877">
            <v>1172397.66237</v>
          </cell>
          <cell r="O3877">
            <v>1396714.46059</v>
          </cell>
          <cell r="P3877">
            <v>100</v>
          </cell>
          <cell r="Q3877">
            <v>54</v>
          </cell>
          <cell r="R3877">
            <v>1</v>
          </cell>
          <cell r="S3877">
            <v>0</v>
          </cell>
          <cell r="T3877">
            <v>1</v>
          </cell>
          <cell r="U3877">
            <v>1</v>
          </cell>
          <cell r="V3877">
            <v>1</v>
          </cell>
          <cell r="W3877">
            <v>6</v>
          </cell>
          <cell r="X3877">
            <v>2</v>
          </cell>
          <cell r="Y3877" t="str">
            <v>HIDROMET01</v>
          </cell>
          <cell r="Z3877" t="str">
            <v>1999-07-06 00:00:00</v>
          </cell>
          <cell r="AA3877">
            <v>1</v>
          </cell>
          <cell r="AB3877">
            <v>8</v>
          </cell>
          <cell r="AC3877">
            <v>1</v>
          </cell>
          <cell r="AD3877">
            <v>1</v>
          </cell>
          <cell r="AE3877">
            <v>0</v>
          </cell>
          <cell r="AF3877" t="str">
            <v>1983-11-01 00:00:00</v>
          </cell>
        </row>
        <row r="3878">
          <cell r="A3878">
            <v>1602703</v>
          </cell>
          <cell r="B3878" t="str">
            <v>K  0+200</v>
          </cell>
          <cell r="C3878" t="str">
            <v>CUCUTA</v>
          </cell>
          <cell r="D3878" t="str">
            <v>NORTE SANTANDER</v>
          </cell>
          <cell r="E3878" t="str">
            <v>CANAL ZULIA</v>
          </cell>
          <cell r="F3878" t="str">
            <v>LM</v>
          </cell>
          <cell r="G3878">
            <v>-72.583332999999996</v>
          </cell>
          <cell r="H3878">
            <v>8.0666670000000007</v>
          </cell>
          <cell r="I3878">
            <v>72</v>
          </cell>
          <cell r="J3878">
            <v>35</v>
          </cell>
          <cell r="K3878">
            <v>8</v>
          </cell>
          <cell r="L3878">
            <v>4</v>
          </cell>
          <cell r="M3878" t="str">
            <v>N</v>
          </cell>
          <cell r="N3878">
            <v>1165096.29776</v>
          </cell>
          <cell r="O3878">
            <v>1383779.17053</v>
          </cell>
          <cell r="P3878">
            <v>116</v>
          </cell>
          <cell r="Q3878">
            <v>54</v>
          </cell>
          <cell r="R3878">
            <v>1</v>
          </cell>
          <cell r="S3878">
            <v>0</v>
          </cell>
          <cell r="T3878">
            <v>1</v>
          </cell>
          <cell r="U3878">
            <v>1</v>
          </cell>
          <cell r="V3878">
            <v>1</v>
          </cell>
          <cell r="W3878">
            <v>6</v>
          </cell>
          <cell r="X3878">
            <v>2</v>
          </cell>
          <cell r="Y3878" t="str">
            <v>HIDROMET01</v>
          </cell>
          <cell r="Z3878" t="str">
            <v>1999-07-06 00:00:00</v>
          </cell>
          <cell r="AA3878">
            <v>2</v>
          </cell>
          <cell r="AB3878">
            <v>8</v>
          </cell>
          <cell r="AC3878">
            <v>1</v>
          </cell>
          <cell r="AD3878">
            <v>1</v>
          </cell>
          <cell r="AE3878">
            <v>0</v>
          </cell>
          <cell r="AF3878" t="str">
            <v>1980-10-01 00:00:00</v>
          </cell>
        </row>
        <row r="3879">
          <cell r="A3879">
            <v>1602707</v>
          </cell>
          <cell r="B3879" t="str">
            <v>PAJARITO</v>
          </cell>
          <cell r="C3879" t="str">
            <v>EL ZULIA</v>
          </cell>
          <cell r="D3879" t="str">
            <v>NORTE SANTANDER</v>
          </cell>
          <cell r="E3879" t="str">
            <v>ZULIA</v>
          </cell>
          <cell r="F3879" t="str">
            <v>LG</v>
          </cell>
          <cell r="G3879">
            <v>-72.599999999999994</v>
          </cell>
          <cell r="H3879">
            <v>8.016667</v>
          </cell>
          <cell r="I3879">
            <v>72</v>
          </cell>
          <cell r="J3879">
            <v>36</v>
          </cell>
          <cell r="K3879">
            <v>8</v>
          </cell>
          <cell r="L3879">
            <v>1</v>
          </cell>
          <cell r="M3879" t="str">
            <v>N</v>
          </cell>
          <cell r="N3879">
            <v>1163278.5421500001</v>
          </cell>
          <cell r="O3879">
            <v>1378240.8134999999</v>
          </cell>
          <cell r="P3879">
            <v>150</v>
          </cell>
          <cell r="Q3879">
            <v>54</v>
          </cell>
          <cell r="R3879">
            <v>261</v>
          </cell>
          <cell r="S3879">
            <v>0</v>
          </cell>
          <cell r="T3879">
            <v>1</v>
          </cell>
          <cell r="U3879">
            <v>1</v>
          </cell>
          <cell r="V3879">
            <v>1</v>
          </cell>
          <cell r="W3879">
            <v>6</v>
          </cell>
          <cell r="X3879">
            <v>2</v>
          </cell>
          <cell r="Y3879" t="str">
            <v>HIDROMET01</v>
          </cell>
          <cell r="Z3879" t="str">
            <v>1999-07-06 00:00:00</v>
          </cell>
          <cell r="AA3879">
            <v>2</v>
          </cell>
          <cell r="AB3879">
            <v>8</v>
          </cell>
          <cell r="AC3879">
            <v>1</v>
          </cell>
          <cell r="AD3879">
            <v>1</v>
          </cell>
          <cell r="AE3879">
            <v>2550</v>
          </cell>
          <cell r="AF3879" t="str">
            <v>1959-11-01 00:00:00</v>
          </cell>
        </row>
        <row r="3880">
          <cell r="A3880">
            <v>1602711</v>
          </cell>
          <cell r="B3880" t="str">
            <v>TAPONERA LA</v>
          </cell>
          <cell r="C3880" t="str">
            <v>SAN CAYETANO</v>
          </cell>
          <cell r="D3880" t="str">
            <v>NORTE SANTANDER</v>
          </cell>
          <cell r="E3880" t="str">
            <v>PERALONSO</v>
          </cell>
          <cell r="F3880" t="str">
            <v>LM</v>
          </cell>
          <cell r="G3880">
            <v>-72.633332999999993</v>
          </cell>
          <cell r="H3880">
            <v>7.9166670000000003</v>
          </cell>
          <cell r="I3880">
            <v>72</v>
          </cell>
          <cell r="J3880">
            <v>38</v>
          </cell>
          <cell r="K3880">
            <v>7</v>
          </cell>
          <cell r="L3880">
            <v>55</v>
          </cell>
          <cell r="M3880" t="str">
            <v>N</v>
          </cell>
          <cell r="N3880">
            <v>1159641.3559900001</v>
          </cell>
          <cell r="O3880">
            <v>1367164.6011900001</v>
          </cell>
          <cell r="P3880">
            <v>300</v>
          </cell>
          <cell r="Q3880">
            <v>54</v>
          </cell>
          <cell r="R3880">
            <v>673</v>
          </cell>
          <cell r="S3880">
            <v>0</v>
          </cell>
          <cell r="T3880">
            <v>1</v>
          </cell>
          <cell r="U3880">
            <v>1</v>
          </cell>
          <cell r="V3880">
            <v>1</v>
          </cell>
          <cell r="W3880">
            <v>6</v>
          </cell>
          <cell r="X3880">
            <v>2</v>
          </cell>
          <cell r="Y3880" t="str">
            <v>HIDROMET01</v>
          </cell>
          <cell r="Z3880" t="str">
            <v>1999-07-06 00:00:00</v>
          </cell>
          <cell r="AA3880">
            <v>2</v>
          </cell>
          <cell r="AB3880">
            <v>8</v>
          </cell>
          <cell r="AC3880">
            <v>1</v>
          </cell>
          <cell r="AD3880">
            <v>1</v>
          </cell>
          <cell r="AE3880">
            <v>0</v>
          </cell>
          <cell r="AF3880" t="str">
            <v>1973-05-01 00:00:00</v>
          </cell>
        </row>
        <row r="3881">
          <cell r="A3881">
            <v>1602725</v>
          </cell>
          <cell r="B3881" t="str">
            <v>Z-4</v>
          </cell>
          <cell r="C3881" t="str">
            <v>CUCUTA</v>
          </cell>
          <cell r="D3881" t="str">
            <v>NORTE SANTANDER</v>
          </cell>
          <cell r="E3881" t="str">
            <v>CANAL ZULIA</v>
          </cell>
          <cell r="F3881" t="str">
            <v>LM</v>
          </cell>
          <cell r="G3881">
            <v>-72.55</v>
          </cell>
          <cell r="H3881">
            <v>8.0833329999999997</v>
          </cell>
          <cell r="I3881">
            <v>72</v>
          </cell>
          <cell r="J3881">
            <v>33</v>
          </cell>
          <cell r="K3881">
            <v>8</v>
          </cell>
          <cell r="L3881">
            <v>5</v>
          </cell>
          <cell r="M3881" t="str">
            <v>N</v>
          </cell>
          <cell r="N3881">
            <v>1168764.9390400001</v>
          </cell>
          <cell r="O3881">
            <v>1385636.73285</v>
          </cell>
          <cell r="P3881">
            <v>114</v>
          </cell>
          <cell r="Q3881">
            <v>54</v>
          </cell>
          <cell r="R3881">
            <v>1</v>
          </cell>
          <cell r="S3881">
            <v>0</v>
          </cell>
          <cell r="T3881">
            <v>1</v>
          </cell>
          <cell r="U3881">
            <v>1</v>
          </cell>
          <cell r="V3881">
            <v>1</v>
          </cell>
          <cell r="W3881">
            <v>6</v>
          </cell>
          <cell r="X3881">
            <v>2</v>
          </cell>
          <cell r="Y3881" t="str">
            <v>HIDROMET01</v>
          </cell>
          <cell r="Z3881" t="str">
            <v>1999-07-06 00:00:00</v>
          </cell>
          <cell r="AA3881">
            <v>2</v>
          </cell>
          <cell r="AB3881">
            <v>8</v>
          </cell>
          <cell r="AC3881">
            <v>1</v>
          </cell>
          <cell r="AD3881">
            <v>1</v>
          </cell>
          <cell r="AE3881">
            <v>0</v>
          </cell>
          <cell r="AF3881" t="str">
            <v>1980-10-01 00:00:00</v>
          </cell>
        </row>
        <row r="3882">
          <cell r="A3882">
            <v>1602728</v>
          </cell>
          <cell r="B3882" t="str">
            <v>ASTILLEROS</v>
          </cell>
          <cell r="C3882" t="str">
            <v>EL ZULIA</v>
          </cell>
          <cell r="D3882" t="str">
            <v>NORTE SANTANDER</v>
          </cell>
          <cell r="E3882" t="str">
            <v>ZULIA</v>
          </cell>
          <cell r="F3882" t="str">
            <v>LM</v>
          </cell>
          <cell r="G3882">
            <v>-72.599999999999994</v>
          </cell>
          <cell r="H3882">
            <v>8.1</v>
          </cell>
          <cell r="I3882">
            <v>72</v>
          </cell>
          <cell r="J3882">
            <v>36</v>
          </cell>
          <cell r="K3882">
            <v>8</v>
          </cell>
          <cell r="L3882">
            <v>6</v>
          </cell>
          <cell r="M3882" t="str">
            <v>N</v>
          </cell>
          <cell r="N3882">
            <v>1163245.1303099999</v>
          </cell>
          <cell r="O3882">
            <v>1387460.24131</v>
          </cell>
          <cell r="P3882">
            <v>140</v>
          </cell>
          <cell r="Q3882">
            <v>54</v>
          </cell>
          <cell r="R3882">
            <v>261</v>
          </cell>
          <cell r="S3882">
            <v>0</v>
          </cell>
          <cell r="T3882">
            <v>1</v>
          </cell>
          <cell r="U3882">
            <v>1</v>
          </cell>
          <cell r="V3882">
            <v>1</v>
          </cell>
          <cell r="W3882">
            <v>6</v>
          </cell>
          <cell r="X3882">
            <v>2</v>
          </cell>
          <cell r="Y3882" t="str">
            <v>HIDROMET01</v>
          </cell>
          <cell r="Z3882" t="str">
            <v>1999-07-06 00:00:00</v>
          </cell>
          <cell r="AA3882">
            <v>2</v>
          </cell>
          <cell r="AB3882">
            <v>8</v>
          </cell>
          <cell r="AC3882">
            <v>1</v>
          </cell>
          <cell r="AD3882">
            <v>1</v>
          </cell>
          <cell r="AE3882">
            <v>2652</v>
          </cell>
          <cell r="AF3882" t="str">
            <v>1992-09-01 00:00:00</v>
          </cell>
        </row>
        <row r="3883">
          <cell r="A3883">
            <v>1603007</v>
          </cell>
          <cell r="B3883" t="str">
            <v>CONC AGRICOLA</v>
          </cell>
          <cell r="C3883" t="str">
            <v>LOURDES</v>
          </cell>
          <cell r="D3883" t="str">
            <v>NORTE SANTANDER</v>
          </cell>
          <cell r="E3883" t="str">
            <v>SARDINATA</v>
          </cell>
          <cell r="F3883" t="str">
            <v>PM</v>
          </cell>
          <cell r="G3883">
            <v>-72.816666999999995</v>
          </cell>
          <cell r="H3883">
            <v>7.9666670000000002</v>
          </cell>
          <cell r="I3883">
            <v>72</v>
          </cell>
          <cell r="J3883">
            <v>49</v>
          </cell>
          <cell r="K3883">
            <v>7</v>
          </cell>
          <cell r="L3883">
            <v>58</v>
          </cell>
          <cell r="M3883" t="str">
            <v>N</v>
          </cell>
          <cell r="N3883">
            <v>1139402.8452399999</v>
          </cell>
          <cell r="O3883">
            <v>1372629.8187800001</v>
          </cell>
          <cell r="P3883">
            <v>1450</v>
          </cell>
          <cell r="Q3883">
            <v>54</v>
          </cell>
          <cell r="R3883">
            <v>418</v>
          </cell>
          <cell r="S3883">
            <v>0</v>
          </cell>
          <cell r="T3883">
            <v>1</v>
          </cell>
          <cell r="U3883">
            <v>1</v>
          </cell>
          <cell r="V3883">
            <v>1</v>
          </cell>
          <cell r="W3883">
            <v>6</v>
          </cell>
          <cell r="X3883">
            <v>3</v>
          </cell>
          <cell r="Y3883" t="str">
            <v>HIDROMET01</v>
          </cell>
          <cell r="Z3883" t="str">
            <v>1999-07-06 00:00:00</v>
          </cell>
          <cell r="AA3883">
            <v>1</v>
          </cell>
          <cell r="AB3883">
            <v>8</v>
          </cell>
          <cell r="AC3883">
            <v>3</v>
          </cell>
          <cell r="AD3883">
            <v>3</v>
          </cell>
          <cell r="AE3883">
            <v>0</v>
          </cell>
        </row>
        <row r="3884">
          <cell r="A3884">
            <v>1603011</v>
          </cell>
          <cell r="B3884" t="str">
            <v>PETROLEA</v>
          </cell>
          <cell r="C3884" t="str">
            <v>TIBU</v>
          </cell>
          <cell r="D3884" t="str">
            <v>NORTE SANTANDER</v>
          </cell>
          <cell r="E3884" t="str">
            <v>CNO PICHO</v>
          </cell>
          <cell r="F3884" t="str">
            <v>PM</v>
          </cell>
          <cell r="G3884">
            <v>-72.650000000000006</v>
          </cell>
          <cell r="H3884">
            <v>8.3833330000000004</v>
          </cell>
          <cell r="I3884">
            <v>72</v>
          </cell>
          <cell r="J3884">
            <v>39</v>
          </cell>
          <cell r="K3884">
            <v>8</v>
          </cell>
          <cell r="L3884">
            <v>23</v>
          </cell>
          <cell r="M3884" t="str">
            <v>N</v>
          </cell>
          <cell r="N3884">
            <v>1157620.1367299999</v>
          </cell>
          <cell r="O3884">
            <v>1418786.1481600001</v>
          </cell>
          <cell r="P3884">
            <v>60</v>
          </cell>
          <cell r="Q3884">
            <v>54</v>
          </cell>
          <cell r="R3884">
            <v>810</v>
          </cell>
          <cell r="S3884">
            <v>0</v>
          </cell>
          <cell r="T3884">
            <v>1</v>
          </cell>
          <cell r="U3884">
            <v>1</v>
          </cell>
          <cell r="V3884">
            <v>1</v>
          </cell>
          <cell r="W3884">
            <v>6</v>
          </cell>
          <cell r="X3884">
            <v>3</v>
          </cell>
          <cell r="Y3884" t="str">
            <v>HIDROMET01</v>
          </cell>
          <cell r="Z3884" t="str">
            <v>1999-07-06 00:00:00</v>
          </cell>
          <cell r="AA3884">
            <v>1</v>
          </cell>
          <cell r="AB3884">
            <v>8</v>
          </cell>
          <cell r="AC3884">
            <v>10</v>
          </cell>
          <cell r="AD3884">
            <v>10</v>
          </cell>
          <cell r="AE3884">
            <v>0</v>
          </cell>
          <cell r="AF3884" t="str">
            <v>1934-03-01 00:00:00</v>
          </cell>
        </row>
        <row r="3885">
          <cell r="A3885">
            <v>1603704</v>
          </cell>
          <cell r="B3885" t="str">
            <v>CAMPO SEIS</v>
          </cell>
          <cell r="C3885" t="str">
            <v>TIBU</v>
          </cell>
          <cell r="D3885" t="str">
            <v>NORTE SANTANDER</v>
          </cell>
          <cell r="E3885" t="str">
            <v>TIBU</v>
          </cell>
          <cell r="F3885" t="str">
            <v>LG</v>
          </cell>
          <cell r="G3885">
            <v>-72.783332999999999</v>
          </cell>
          <cell r="H3885">
            <v>8.6</v>
          </cell>
          <cell r="I3885">
            <v>72</v>
          </cell>
          <cell r="J3885">
            <v>47</v>
          </cell>
          <cell r="K3885">
            <v>8</v>
          </cell>
          <cell r="L3885">
            <v>36</v>
          </cell>
          <cell r="M3885" t="str">
            <v>N</v>
          </cell>
          <cell r="N3885">
            <v>1142850.31837</v>
          </cell>
          <cell r="O3885">
            <v>1442704.3511300001</v>
          </cell>
          <cell r="P3885">
            <v>70</v>
          </cell>
          <cell r="Q3885">
            <v>54</v>
          </cell>
          <cell r="R3885">
            <v>810</v>
          </cell>
          <cell r="S3885">
            <v>0</v>
          </cell>
          <cell r="T3885">
            <v>1</v>
          </cell>
          <cell r="U3885">
            <v>1</v>
          </cell>
          <cell r="V3885">
            <v>1</v>
          </cell>
          <cell r="W3885">
            <v>6</v>
          </cell>
          <cell r="X3885">
            <v>3</v>
          </cell>
          <cell r="Y3885" t="str">
            <v>HIDROMET01</v>
          </cell>
          <cell r="Z3885" t="str">
            <v>1999-07-06 00:00:00</v>
          </cell>
          <cell r="AA3885">
            <v>2</v>
          </cell>
          <cell r="AB3885">
            <v>8</v>
          </cell>
          <cell r="AC3885">
            <v>1</v>
          </cell>
          <cell r="AD3885">
            <v>1</v>
          </cell>
          <cell r="AE3885">
            <v>316</v>
          </cell>
        </row>
        <row r="3886">
          <cell r="A3886">
            <v>1604002</v>
          </cell>
          <cell r="B3886" t="str">
            <v>MESA RICA</v>
          </cell>
          <cell r="C3886" t="str">
            <v>ABREGO</v>
          </cell>
          <cell r="D3886" t="str">
            <v>NORTE SANTANDER</v>
          </cell>
          <cell r="E3886" t="str">
            <v>TARRA</v>
          </cell>
          <cell r="F3886" t="str">
            <v>PM</v>
          </cell>
          <cell r="G3886">
            <v>-73.099999999999994</v>
          </cell>
          <cell r="H3886">
            <v>8.2833330000000007</v>
          </cell>
          <cell r="I3886">
            <v>73</v>
          </cell>
          <cell r="J3886">
            <v>6</v>
          </cell>
          <cell r="K3886">
            <v>8</v>
          </cell>
          <cell r="L3886">
            <v>17</v>
          </cell>
          <cell r="M3886" t="str">
            <v>N</v>
          </cell>
          <cell r="N3886">
            <v>1108072.8787100001</v>
          </cell>
          <cell r="O3886">
            <v>1407572.5456900001</v>
          </cell>
          <cell r="P3886">
            <v>1900</v>
          </cell>
          <cell r="Q3886">
            <v>54</v>
          </cell>
          <cell r="R3886">
            <v>3</v>
          </cell>
          <cell r="S3886">
            <v>0</v>
          </cell>
          <cell r="T3886">
            <v>1</v>
          </cell>
          <cell r="U3886">
            <v>1</v>
          </cell>
          <cell r="V3886">
            <v>1</v>
          </cell>
          <cell r="W3886">
            <v>6</v>
          </cell>
          <cell r="X3886">
            <v>4</v>
          </cell>
          <cell r="Y3886" t="str">
            <v>HIDROMET01</v>
          </cell>
          <cell r="Z3886" t="str">
            <v>1999-07-06 00:00:00</v>
          </cell>
          <cell r="AA3886">
            <v>1</v>
          </cell>
          <cell r="AB3886">
            <v>8</v>
          </cell>
          <cell r="AC3886">
            <v>1</v>
          </cell>
          <cell r="AD3886">
            <v>1</v>
          </cell>
          <cell r="AE3886">
            <v>0</v>
          </cell>
          <cell r="AF3886" t="str">
            <v>1974-06-01 00:00:00</v>
          </cell>
        </row>
        <row r="3887">
          <cell r="A3887">
            <v>1604011</v>
          </cell>
          <cell r="B3887" t="str">
            <v>TEJA LA</v>
          </cell>
          <cell r="C3887" t="str">
            <v>ABREGO</v>
          </cell>
          <cell r="D3887" t="str">
            <v>NORTE SANTANDER</v>
          </cell>
          <cell r="E3887" t="str">
            <v>TARRA</v>
          </cell>
          <cell r="F3887" t="str">
            <v>PM</v>
          </cell>
          <cell r="G3887">
            <v>-73.25</v>
          </cell>
          <cell r="H3887">
            <v>8.2833330000000007</v>
          </cell>
          <cell r="I3887">
            <v>73</v>
          </cell>
          <cell r="J3887">
            <v>15</v>
          </cell>
          <cell r="K3887">
            <v>8</v>
          </cell>
          <cell r="L3887">
            <v>17</v>
          </cell>
          <cell r="M3887" t="str">
            <v>N</v>
          </cell>
          <cell r="N3887">
            <v>1091545.3509</v>
          </cell>
          <cell r="O3887">
            <v>1407534.8944300001</v>
          </cell>
          <cell r="P3887">
            <v>1300</v>
          </cell>
          <cell r="Q3887">
            <v>54</v>
          </cell>
          <cell r="R3887">
            <v>3</v>
          </cell>
          <cell r="S3887">
            <v>0</v>
          </cell>
          <cell r="T3887">
            <v>1</v>
          </cell>
          <cell r="U3887">
            <v>1</v>
          </cell>
          <cell r="V3887">
            <v>1</v>
          </cell>
          <cell r="W3887">
            <v>6</v>
          </cell>
          <cell r="X3887">
            <v>4</v>
          </cell>
          <cell r="Y3887" t="str">
            <v>HIDROMET01</v>
          </cell>
          <cell r="Z3887" t="str">
            <v>1999-07-06 00:00:00</v>
          </cell>
          <cell r="AA3887">
            <v>1</v>
          </cell>
          <cell r="AB3887">
            <v>8</v>
          </cell>
          <cell r="AC3887">
            <v>10</v>
          </cell>
          <cell r="AD3887">
            <v>10</v>
          </cell>
          <cell r="AE3887">
            <v>0</v>
          </cell>
        </row>
        <row r="3888">
          <cell r="A3888">
            <v>1506006</v>
          </cell>
          <cell r="B3888" t="str">
            <v>LOMITAS LAS</v>
          </cell>
          <cell r="C3888" t="str">
            <v>BARRANCAS</v>
          </cell>
          <cell r="D3888" t="str">
            <v>LA GUAJIRA</v>
          </cell>
          <cell r="E3888" t="str">
            <v>AY HONDO</v>
          </cell>
          <cell r="F3888" t="str">
            <v>PM</v>
          </cell>
          <cell r="G3888">
            <v>-72.683333000000005</v>
          </cell>
          <cell r="H3888">
            <v>10.9</v>
          </cell>
          <cell r="I3888">
            <v>72</v>
          </cell>
          <cell r="J3888">
            <v>41</v>
          </cell>
          <cell r="K3888">
            <v>10</v>
          </cell>
          <cell r="L3888">
            <v>54</v>
          </cell>
          <cell r="M3888" t="str">
            <v>N</v>
          </cell>
          <cell r="N3888">
            <v>1152809.9767400001</v>
          </cell>
          <cell r="O3888">
            <v>1697212.39842</v>
          </cell>
          <cell r="P3888">
            <v>300</v>
          </cell>
          <cell r="Q3888">
            <v>44</v>
          </cell>
          <cell r="R3888">
            <v>78</v>
          </cell>
          <cell r="S3888">
            <v>0</v>
          </cell>
          <cell r="T3888">
            <v>1</v>
          </cell>
          <cell r="U3888">
            <v>1</v>
          </cell>
          <cell r="V3888">
            <v>1</v>
          </cell>
          <cell r="W3888">
            <v>5</v>
          </cell>
          <cell r="X3888">
            <v>6</v>
          </cell>
          <cell r="Y3888" t="str">
            <v>HIDROMET01</v>
          </cell>
          <cell r="Z3888" t="str">
            <v>1999-07-06 00:00:00</v>
          </cell>
          <cell r="AA3888">
            <v>1</v>
          </cell>
          <cell r="AB3888">
            <v>5</v>
          </cell>
          <cell r="AC3888">
            <v>1</v>
          </cell>
          <cell r="AD3888">
            <v>1</v>
          </cell>
          <cell r="AE3888">
            <v>0</v>
          </cell>
          <cell r="AF3888" t="str">
            <v>1971-05-01 00:00:00</v>
          </cell>
        </row>
        <row r="3889">
          <cell r="A3889">
            <v>1604703</v>
          </cell>
          <cell r="B3889" t="str">
            <v>CINCHO EL</v>
          </cell>
          <cell r="C3889" t="str">
            <v>LA PLAYA</v>
          </cell>
          <cell r="D3889" t="str">
            <v>NORTE SANTANDER</v>
          </cell>
          <cell r="E3889" t="str">
            <v>TARRA</v>
          </cell>
          <cell r="F3889" t="str">
            <v>LG</v>
          </cell>
          <cell r="G3889">
            <v>-73.05</v>
          </cell>
          <cell r="H3889">
            <v>8.233333</v>
          </cell>
          <cell r="I3889">
            <v>73</v>
          </cell>
          <cell r="J3889">
            <v>3</v>
          </cell>
          <cell r="K3889">
            <v>8</v>
          </cell>
          <cell r="L3889">
            <v>14</v>
          </cell>
          <cell r="M3889" t="str">
            <v>N</v>
          </cell>
          <cell r="N3889">
            <v>1113596.5036599999</v>
          </cell>
          <cell r="O3889">
            <v>1402055.6936699999</v>
          </cell>
          <cell r="P3889">
            <v>1090</v>
          </cell>
          <cell r="Q3889">
            <v>54</v>
          </cell>
          <cell r="R3889">
            <v>398</v>
          </cell>
          <cell r="S3889">
            <v>0</v>
          </cell>
          <cell r="T3889">
            <v>1</v>
          </cell>
          <cell r="U3889">
            <v>1</v>
          </cell>
          <cell r="V3889">
            <v>1</v>
          </cell>
          <cell r="W3889">
            <v>6</v>
          </cell>
          <cell r="X3889">
            <v>4</v>
          </cell>
          <cell r="Y3889" t="str">
            <v>HIDROMET01</v>
          </cell>
          <cell r="Z3889" t="str">
            <v>1999-07-06 00:00:00</v>
          </cell>
          <cell r="AA3889">
            <v>2</v>
          </cell>
          <cell r="AB3889">
            <v>8</v>
          </cell>
          <cell r="AC3889">
            <v>1</v>
          </cell>
          <cell r="AD3889">
            <v>1</v>
          </cell>
          <cell r="AE3889">
            <v>722</v>
          </cell>
        </row>
        <row r="3890">
          <cell r="A3890">
            <v>1604715</v>
          </cell>
          <cell r="B3890" t="str">
            <v>RIO FRIO K1+030-1</v>
          </cell>
          <cell r="C3890" t="str">
            <v>ABREGO</v>
          </cell>
          <cell r="D3890" t="str">
            <v>NORTE SANTANDER</v>
          </cell>
          <cell r="E3890" t="str">
            <v>CANAL RIO FRIO</v>
          </cell>
          <cell r="F3890" t="str">
            <v>LM</v>
          </cell>
          <cell r="G3890">
            <v>-73.216667000000001</v>
          </cell>
          <cell r="H3890">
            <v>8.0333330000000007</v>
          </cell>
          <cell r="I3890">
            <v>73</v>
          </cell>
          <cell r="J3890">
            <v>13</v>
          </cell>
          <cell r="K3890">
            <v>8</v>
          </cell>
          <cell r="L3890">
            <v>2</v>
          </cell>
          <cell r="M3890" t="str">
            <v>N</v>
          </cell>
          <cell r="N3890">
            <v>1095277.27504</v>
          </cell>
          <cell r="O3890">
            <v>1379890.19829</v>
          </cell>
          <cell r="P3890">
            <v>1412</v>
          </cell>
          <cell r="Q3890">
            <v>54</v>
          </cell>
          <cell r="R3890">
            <v>3</v>
          </cell>
          <cell r="S3890">
            <v>0</v>
          </cell>
          <cell r="T3890">
            <v>1</v>
          </cell>
          <cell r="U3890">
            <v>1</v>
          </cell>
          <cell r="V3890">
            <v>1</v>
          </cell>
          <cell r="W3890">
            <v>6</v>
          </cell>
          <cell r="X3890">
            <v>4</v>
          </cell>
          <cell r="Y3890" t="str">
            <v>HIDROMET01</v>
          </cell>
          <cell r="Z3890" t="str">
            <v>1999-07-06 00:00:00</v>
          </cell>
          <cell r="AA3890">
            <v>2</v>
          </cell>
          <cell r="AB3890">
            <v>8</v>
          </cell>
          <cell r="AC3890">
            <v>1</v>
          </cell>
          <cell r="AD3890">
            <v>1</v>
          </cell>
          <cell r="AE3890">
            <v>0</v>
          </cell>
          <cell r="AF3890" t="str">
            <v>1980-09-01 00:00:00</v>
          </cell>
        </row>
        <row r="3891">
          <cell r="A3891">
            <v>1605004</v>
          </cell>
          <cell r="B3891" t="str">
            <v>ESTRELLA LA</v>
          </cell>
          <cell r="C3891" t="str">
            <v>CONVENCION</v>
          </cell>
          <cell r="D3891" t="str">
            <v>NORTE SANTANDER</v>
          </cell>
          <cell r="E3891" t="str">
            <v>ALGODONAL</v>
          </cell>
          <cell r="F3891" t="str">
            <v>PM</v>
          </cell>
          <cell r="G3891">
            <v>-73.333332999999996</v>
          </cell>
          <cell r="H3891">
            <v>8.4666669999999993</v>
          </cell>
          <cell r="I3891">
            <v>73</v>
          </cell>
          <cell r="J3891">
            <v>20</v>
          </cell>
          <cell r="K3891">
            <v>8</v>
          </cell>
          <cell r="L3891">
            <v>28</v>
          </cell>
          <cell r="M3891" t="str">
            <v>N</v>
          </cell>
          <cell r="N3891">
            <v>1082325.1202400001</v>
          </cell>
          <cell r="O3891">
            <v>1427794.8444699999</v>
          </cell>
          <cell r="P3891">
            <v>1000</v>
          </cell>
          <cell r="Q3891">
            <v>54</v>
          </cell>
          <cell r="R3891">
            <v>206</v>
          </cell>
          <cell r="S3891">
            <v>0</v>
          </cell>
          <cell r="T3891">
            <v>1</v>
          </cell>
          <cell r="U3891">
            <v>1</v>
          </cell>
          <cell r="V3891">
            <v>1</v>
          </cell>
          <cell r="W3891">
            <v>6</v>
          </cell>
          <cell r="X3891">
            <v>5</v>
          </cell>
          <cell r="Y3891" t="str">
            <v>HIDROMET01</v>
          </cell>
          <cell r="Z3891" t="str">
            <v>1999-07-06 00:00:00</v>
          </cell>
          <cell r="AA3891">
            <v>1</v>
          </cell>
          <cell r="AB3891">
            <v>8</v>
          </cell>
          <cell r="AC3891">
            <v>3</v>
          </cell>
          <cell r="AD3891">
            <v>3</v>
          </cell>
          <cell r="AE3891">
            <v>0</v>
          </cell>
        </row>
        <row r="3892">
          <cell r="A3892">
            <v>1605008</v>
          </cell>
          <cell r="B3892" t="str">
            <v>LAGUNA LA</v>
          </cell>
          <cell r="C3892" t="str">
            <v>CONVENCION</v>
          </cell>
          <cell r="D3892" t="str">
            <v>NORTE SANTANDER</v>
          </cell>
          <cell r="E3892" t="str">
            <v>ALGODONAL</v>
          </cell>
          <cell r="F3892" t="str">
            <v>PM</v>
          </cell>
          <cell r="G3892">
            <v>-73.3</v>
          </cell>
          <cell r="H3892">
            <v>8.5333330000000007</v>
          </cell>
          <cell r="I3892">
            <v>73</v>
          </cell>
          <cell r="J3892">
            <v>18</v>
          </cell>
          <cell r="K3892">
            <v>8</v>
          </cell>
          <cell r="L3892">
            <v>32</v>
          </cell>
          <cell r="M3892" t="str">
            <v>N</v>
          </cell>
          <cell r="N3892">
            <v>1085981.2001799999</v>
          </cell>
          <cell r="O3892">
            <v>1435176.0365899999</v>
          </cell>
          <cell r="P3892">
            <v>1250</v>
          </cell>
          <cell r="Q3892">
            <v>54</v>
          </cell>
          <cell r="R3892">
            <v>206</v>
          </cell>
          <cell r="S3892">
            <v>0</v>
          </cell>
          <cell r="T3892">
            <v>1</v>
          </cell>
          <cell r="U3892">
            <v>1</v>
          </cell>
          <cell r="V3892">
            <v>1</v>
          </cell>
          <cell r="W3892">
            <v>6</v>
          </cell>
          <cell r="X3892">
            <v>5</v>
          </cell>
          <cell r="Y3892" t="str">
            <v>HIDROMET01</v>
          </cell>
          <cell r="Z3892" t="str">
            <v>1999-07-06 00:00:00</v>
          </cell>
          <cell r="AA3892">
            <v>1</v>
          </cell>
          <cell r="AB3892">
            <v>8</v>
          </cell>
          <cell r="AC3892">
            <v>3</v>
          </cell>
          <cell r="AD3892">
            <v>3</v>
          </cell>
          <cell r="AE3892">
            <v>0</v>
          </cell>
          <cell r="AF3892" t="str">
            <v>1982-05-01 00:00:00</v>
          </cell>
        </row>
        <row r="3893">
          <cell r="A3893">
            <v>1605503</v>
          </cell>
          <cell r="B3893" t="str">
            <v>MARIA LA</v>
          </cell>
          <cell r="C3893" t="str">
            <v>ABREGO</v>
          </cell>
          <cell r="D3893" t="str">
            <v>NORTE SANTANDER</v>
          </cell>
          <cell r="E3893" t="str">
            <v>FRIO</v>
          </cell>
          <cell r="F3893" t="str">
            <v>CO</v>
          </cell>
          <cell r="G3893">
            <v>-73.216667000000001</v>
          </cell>
          <cell r="H3893">
            <v>7.9166670000000003</v>
          </cell>
          <cell r="I3893">
            <v>73</v>
          </cell>
          <cell r="J3893">
            <v>13</v>
          </cell>
          <cell r="K3893">
            <v>7</v>
          </cell>
          <cell r="L3893">
            <v>55</v>
          </cell>
          <cell r="M3893" t="str">
            <v>N</v>
          </cell>
          <cell r="N3893">
            <v>1095304.2830699999</v>
          </cell>
          <cell r="O3893">
            <v>1366985.8002899999</v>
          </cell>
          <cell r="P3893">
            <v>2140</v>
          </cell>
          <cell r="Q3893">
            <v>54</v>
          </cell>
          <cell r="R3893">
            <v>3</v>
          </cell>
          <cell r="S3893">
            <v>0</v>
          </cell>
          <cell r="T3893">
            <v>1</v>
          </cell>
          <cell r="U3893">
            <v>1</v>
          </cell>
          <cell r="V3893">
            <v>1</v>
          </cell>
          <cell r="W3893">
            <v>6</v>
          </cell>
          <cell r="X3893">
            <v>5</v>
          </cell>
          <cell r="Y3893" t="str">
            <v>HIDROMET01</v>
          </cell>
          <cell r="Z3893" t="str">
            <v>1999-07-06 00:00:00</v>
          </cell>
          <cell r="AA3893">
            <v>1</v>
          </cell>
          <cell r="AB3893">
            <v>8</v>
          </cell>
          <cell r="AC3893">
            <v>1</v>
          </cell>
          <cell r="AD3893">
            <v>1</v>
          </cell>
          <cell r="AE3893">
            <v>0</v>
          </cell>
        </row>
        <row r="3894">
          <cell r="A3894">
            <v>1605507</v>
          </cell>
          <cell r="B3894" t="str">
            <v>SOLEDAD LA</v>
          </cell>
          <cell r="C3894" t="str">
            <v>ABREGO</v>
          </cell>
          <cell r="D3894" t="str">
            <v>NORTE SANTANDER</v>
          </cell>
          <cell r="E3894" t="str">
            <v>TARRA</v>
          </cell>
          <cell r="F3894" t="str">
            <v>CO</v>
          </cell>
          <cell r="G3894">
            <v>-73.216667000000001</v>
          </cell>
          <cell r="H3894">
            <v>8.0833329999999997</v>
          </cell>
          <cell r="I3894">
            <v>73</v>
          </cell>
          <cell r="J3894">
            <v>13</v>
          </cell>
          <cell r="K3894">
            <v>8</v>
          </cell>
          <cell r="L3894">
            <v>5</v>
          </cell>
          <cell r="M3894" t="str">
            <v>N</v>
          </cell>
          <cell r="N3894">
            <v>1095265.5799700001</v>
          </cell>
          <cell r="O3894">
            <v>1385420.6764700001</v>
          </cell>
          <cell r="P3894">
            <v>1394</v>
          </cell>
          <cell r="Q3894">
            <v>54</v>
          </cell>
          <cell r="R3894">
            <v>3</v>
          </cell>
          <cell r="S3894">
            <v>0</v>
          </cell>
          <cell r="T3894">
            <v>1</v>
          </cell>
          <cell r="U3894">
            <v>1</v>
          </cell>
          <cell r="V3894">
            <v>1</v>
          </cell>
          <cell r="W3894">
            <v>6</v>
          </cell>
          <cell r="X3894">
            <v>5</v>
          </cell>
          <cell r="Y3894" t="str">
            <v>HIDROMET01</v>
          </cell>
          <cell r="Z3894" t="str">
            <v>1999-07-06 00:00:00</v>
          </cell>
          <cell r="AA3894">
            <v>1</v>
          </cell>
          <cell r="AB3894">
            <v>8</v>
          </cell>
          <cell r="AC3894">
            <v>5</v>
          </cell>
          <cell r="AD3894">
            <v>5</v>
          </cell>
          <cell r="AE3894">
            <v>0</v>
          </cell>
        </row>
        <row r="3895">
          <cell r="A3895">
            <v>1607002</v>
          </cell>
          <cell r="B3895" t="str">
            <v>PISTA LA</v>
          </cell>
          <cell r="C3895" t="str">
            <v>TIBU</v>
          </cell>
          <cell r="D3895" t="str">
            <v>NORTE SANTANDER</v>
          </cell>
          <cell r="E3895" t="str">
            <v>DE ORO</v>
          </cell>
          <cell r="F3895" t="str">
            <v>PM</v>
          </cell>
          <cell r="G3895">
            <v>-72.866667000000007</v>
          </cell>
          <cell r="H3895">
            <v>9.1166669999999996</v>
          </cell>
          <cell r="I3895">
            <v>72</v>
          </cell>
          <cell r="J3895">
            <v>52</v>
          </cell>
          <cell r="K3895">
            <v>9</v>
          </cell>
          <cell r="L3895">
            <v>7</v>
          </cell>
          <cell r="M3895" t="str">
            <v>N</v>
          </cell>
          <cell r="N3895">
            <v>1133488.26737</v>
          </cell>
          <cell r="O3895">
            <v>1499830.91105</v>
          </cell>
          <cell r="P3895">
            <v>50</v>
          </cell>
          <cell r="Q3895">
            <v>54</v>
          </cell>
          <cell r="R3895">
            <v>810</v>
          </cell>
          <cell r="S3895">
            <v>0</v>
          </cell>
          <cell r="T3895">
            <v>1</v>
          </cell>
          <cell r="U3895">
            <v>1</v>
          </cell>
          <cell r="V3895">
            <v>1</v>
          </cell>
          <cell r="W3895">
            <v>6</v>
          </cell>
          <cell r="X3895">
            <v>7</v>
          </cell>
          <cell r="Y3895" t="str">
            <v>HIDROMET01</v>
          </cell>
          <cell r="Z3895" t="str">
            <v>1999-07-06 00:00:00</v>
          </cell>
          <cell r="AA3895">
            <v>1</v>
          </cell>
          <cell r="AB3895">
            <v>8</v>
          </cell>
          <cell r="AC3895">
            <v>1</v>
          </cell>
          <cell r="AD3895">
            <v>1</v>
          </cell>
          <cell r="AE3895">
            <v>0</v>
          </cell>
          <cell r="AF3895" t="str">
            <v>1986-02-01 00:00:00</v>
          </cell>
        </row>
        <row r="3896">
          <cell r="A3896">
            <v>1701002</v>
          </cell>
          <cell r="B3896" t="str">
            <v>HOYO SOPLADOR</v>
          </cell>
          <cell r="C3896" t="str">
            <v>SAN ANDRES</v>
          </cell>
          <cell r="D3896" t="str">
            <v>SAN ANDRES</v>
          </cell>
          <cell r="E3896" t="str">
            <v>MAR CARIBE</v>
          </cell>
          <cell r="F3896" t="str">
            <v>PM</v>
          </cell>
          <cell r="G3896">
            <v>-81.716667000000001</v>
          </cell>
          <cell r="H3896">
            <v>12.483333</v>
          </cell>
          <cell r="I3896">
            <v>81</v>
          </cell>
          <cell r="J3896">
            <v>43</v>
          </cell>
          <cell r="K3896">
            <v>12</v>
          </cell>
          <cell r="L3896">
            <v>29</v>
          </cell>
          <cell r="M3896" t="str">
            <v>N</v>
          </cell>
          <cell r="N3896">
            <v>167673.33429999999</v>
          </cell>
          <cell r="O3896">
            <v>1884051.3929399999</v>
          </cell>
          <cell r="P3896">
            <v>2</v>
          </cell>
          <cell r="Q3896">
            <v>88</v>
          </cell>
          <cell r="R3896">
            <v>1</v>
          </cell>
          <cell r="S3896">
            <v>0</v>
          </cell>
          <cell r="T3896">
            <v>1</v>
          </cell>
          <cell r="U3896">
            <v>1</v>
          </cell>
          <cell r="V3896">
            <v>1</v>
          </cell>
          <cell r="W3896">
            <v>7</v>
          </cell>
          <cell r="X3896">
            <v>1</v>
          </cell>
          <cell r="Y3896" t="str">
            <v>HIDROMET01</v>
          </cell>
          <cell r="Z3896" t="str">
            <v>1999-07-06 00:00:00</v>
          </cell>
          <cell r="AA3896">
            <v>1</v>
          </cell>
          <cell r="AB3896">
            <v>11</v>
          </cell>
          <cell r="AC3896">
            <v>1</v>
          </cell>
          <cell r="AD3896">
            <v>1</v>
          </cell>
          <cell r="AE3896">
            <v>0</v>
          </cell>
        </row>
        <row r="3897">
          <cell r="A3897">
            <v>2101006</v>
          </cell>
          <cell r="B3897" t="str">
            <v>MEDIANIA</v>
          </cell>
          <cell r="C3897" t="str">
            <v>SALADOBLANCO</v>
          </cell>
          <cell r="D3897" t="str">
            <v>HUILA</v>
          </cell>
          <cell r="E3897" t="str">
            <v>GRANATES</v>
          </cell>
          <cell r="F3897" t="str">
            <v>PM</v>
          </cell>
          <cell r="G3897">
            <v>-76.183333000000005</v>
          </cell>
          <cell r="H3897">
            <v>2.0333329999999998</v>
          </cell>
          <cell r="I3897">
            <v>76</v>
          </cell>
          <cell r="J3897">
            <v>11</v>
          </cell>
          <cell r="K3897">
            <v>2</v>
          </cell>
          <cell r="L3897">
            <v>2</v>
          </cell>
          <cell r="M3897" t="str">
            <v>N</v>
          </cell>
          <cell r="N3897">
            <v>766044.48562000005</v>
          </cell>
          <cell r="O3897">
            <v>716431.73352999997</v>
          </cell>
          <cell r="P3897">
            <v>1750</v>
          </cell>
          <cell r="Q3897">
            <v>41</v>
          </cell>
          <cell r="R3897">
            <v>660</v>
          </cell>
          <cell r="S3897">
            <v>0</v>
          </cell>
          <cell r="T3897">
            <v>1</v>
          </cell>
          <cell r="U3897">
            <v>1</v>
          </cell>
          <cell r="V3897">
            <v>2</v>
          </cell>
          <cell r="W3897">
            <v>1</v>
          </cell>
          <cell r="X3897">
            <v>1</v>
          </cell>
          <cell r="Y3897" t="str">
            <v>HIDROMET01</v>
          </cell>
          <cell r="Z3897" t="str">
            <v>1999-07-06 00:00:00</v>
          </cell>
          <cell r="AA3897">
            <v>1</v>
          </cell>
          <cell r="AB3897">
            <v>4</v>
          </cell>
          <cell r="AC3897">
            <v>2</v>
          </cell>
          <cell r="AD3897">
            <v>2</v>
          </cell>
          <cell r="AE3897">
            <v>0</v>
          </cell>
        </row>
        <row r="3898">
          <cell r="A3898">
            <v>2101010</v>
          </cell>
          <cell r="B3898" t="str">
            <v>PALESTINA</v>
          </cell>
          <cell r="C3898" t="str">
            <v>PALESTINA</v>
          </cell>
          <cell r="D3898" t="str">
            <v>HUILA</v>
          </cell>
          <cell r="E3898" t="str">
            <v>GUARAPAS</v>
          </cell>
          <cell r="F3898" t="str">
            <v>PM</v>
          </cell>
          <cell r="G3898">
            <v>-76.066666999999995</v>
          </cell>
          <cell r="H3898">
            <v>1.8</v>
          </cell>
          <cell r="I3898">
            <v>76</v>
          </cell>
          <cell r="J3898">
            <v>4</v>
          </cell>
          <cell r="K3898">
            <v>1</v>
          </cell>
          <cell r="L3898">
            <v>48</v>
          </cell>
          <cell r="M3898" t="str">
            <v>N</v>
          </cell>
          <cell r="N3898">
            <v>779002.51147000003</v>
          </cell>
          <cell r="O3898">
            <v>690598.47617000004</v>
          </cell>
          <cell r="P3898">
            <v>1590</v>
          </cell>
          <cell r="Q3898">
            <v>41</v>
          </cell>
          <cell r="R3898">
            <v>530</v>
          </cell>
          <cell r="S3898">
            <v>0</v>
          </cell>
          <cell r="T3898">
            <v>1</v>
          </cell>
          <cell r="U3898">
            <v>1</v>
          </cell>
          <cell r="V3898">
            <v>2</v>
          </cell>
          <cell r="W3898">
            <v>1</v>
          </cell>
          <cell r="X3898">
            <v>1</v>
          </cell>
          <cell r="Y3898" t="str">
            <v>HIDROMET01</v>
          </cell>
          <cell r="Z3898" t="str">
            <v>1999-07-06 00:00:00</v>
          </cell>
          <cell r="AA3898">
            <v>1</v>
          </cell>
          <cell r="AB3898">
            <v>4</v>
          </cell>
          <cell r="AC3898">
            <v>1</v>
          </cell>
          <cell r="AD3898">
            <v>1</v>
          </cell>
          <cell r="AE3898">
            <v>0</v>
          </cell>
          <cell r="AF3898" t="str">
            <v>1971-03-01 00:00:00</v>
          </cell>
        </row>
        <row r="3899">
          <cell r="A3899">
            <v>2101014</v>
          </cell>
          <cell r="B3899" t="str">
            <v>CANDELA LA</v>
          </cell>
          <cell r="C3899" t="str">
            <v>SAN AGUSTIN</v>
          </cell>
          <cell r="D3899" t="str">
            <v>HUILA</v>
          </cell>
          <cell r="E3899" t="str">
            <v>NARANJO</v>
          </cell>
          <cell r="F3899" t="str">
            <v>PM</v>
          </cell>
          <cell r="G3899">
            <v>-76.383332999999993</v>
          </cell>
          <cell r="H3899">
            <v>1.8333330000000001</v>
          </cell>
          <cell r="I3899">
            <v>76</v>
          </cell>
          <cell r="J3899">
            <v>23</v>
          </cell>
          <cell r="K3899">
            <v>1</v>
          </cell>
          <cell r="L3899">
            <v>50</v>
          </cell>
          <cell r="M3899" t="str">
            <v>N</v>
          </cell>
          <cell r="N3899">
            <v>743747.08349999995</v>
          </cell>
          <cell r="O3899">
            <v>694328.82079000003</v>
          </cell>
          <cell r="P3899">
            <v>1940</v>
          </cell>
          <cell r="Q3899">
            <v>41</v>
          </cell>
          <cell r="R3899">
            <v>668</v>
          </cell>
          <cell r="S3899">
            <v>0</v>
          </cell>
          <cell r="T3899">
            <v>1</v>
          </cell>
          <cell r="U3899">
            <v>1</v>
          </cell>
          <cell r="V3899">
            <v>2</v>
          </cell>
          <cell r="W3899">
            <v>1</v>
          </cell>
          <cell r="X3899">
            <v>1</v>
          </cell>
          <cell r="Y3899" t="str">
            <v>HIDROMET01</v>
          </cell>
          <cell r="Z3899" t="str">
            <v>1999-07-06 00:00:00</v>
          </cell>
          <cell r="AA3899">
            <v>1</v>
          </cell>
          <cell r="AB3899">
            <v>4</v>
          </cell>
          <cell r="AC3899">
            <v>1</v>
          </cell>
          <cell r="AD3899">
            <v>1</v>
          </cell>
          <cell r="AE3899">
            <v>0</v>
          </cell>
          <cell r="AF3899" t="str">
            <v>1975-11-01 00:00:00</v>
          </cell>
        </row>
        <row r="3900">
          <cell r="A3900">
            <v>2101706</v>
          </cell>
          <cell r="B3900" t="str">
            <v>MAGDALENA LA</v>
          </cell>
          <cell r="C3900" t="str">
            <v>SAN AGUSTIN</v>
          </cell>
          <cell r="D3900" t="str">
            <v>HUILA</v>
          </cell>
          <cell r="E3900" t="str">
            <v>MAGDALENA</v>
          </cell>
          <cell r="F3900" t="str">
            <v>LG</v>
          </cell>
          <cell r="G3900">
            <v>-76.483333000000002</v>
          </cell>
          <cell r="H3900">
            <v>1.95</v>
          </cell>
          <cell r="I3900">
            <v>76</v>
          </cell>
          <cell r="J3900">
            <v>29</v>
          </cell>
          <cell r="K3900">
            <v>1</v>
          </cell>
          <cell r="L3900">
            <v>57</v>
          </cell>
          <cell r="M3900" t="str">
            <v>N</v>
          </cell>
          <cell r="N3900">
            <v>732628.80833000003</v>
          </cell>
          <cell r="O3900">
            <v>707255.47175000003</v>
          </cell>
          <cell r="P3900">
            <v>1700</v>
          </cell>
          <cell r="Q3900">
            <v>41</v>
          </cell>
          <cell r="R3900">
            <v>668</v>
          </cell>
          <cell r="S3900">
            <v>0</v>
          </cell>
          <cell r="T3900">
            <v>1</v>
          </cell>
          <cell r="U3900">
            <v>1</v>
          </cell>
          <cell r="V3900">
            <v>2</v>
          </cell>
          <cell r="W3900">
            <v>1</v>
          </cell>
          <cell r="X3900">
            <v>1</v>
          </cell>
          <cell r="Y3900" t="str">
            <v>HIDROMET01</v>
          </cell>
          <cell r="Z3900" t="str">
            <v>1999-07-06 00:00:00</v>
          </cell>
          <cell r="AA3900">
            <v>2</v>
          </cell>
          <cell r="AB3900">
            <v>4</v>
          </cell>
          <cell r="AC3900">
            <v>1</v>
          </cell>
          <cell r="AD3900">
            <v>1</v>
          </cell>
          <cell r="AE3900">
            <v>410</v>
          </cell>
          <cell r="AF3900" t="str">
            <v>1991-09-01 00:00:00</v>
          </cell>
        </row>
        <row r="3901">
          <cell r="A3901">
            <v>2102004</v>
          </cell>
          <cell r="B3901" t="str">
            <v>VISO EL</v>
          </cell>
          <cell r="C3901" t="str">
            <v>ELIAS</v>
          </cell>
          <cell r="D3901" t="str">
            <v>HUILA</v>
          </cell>
          <cell r="E3901" t="str">
            <v>MAGDALENA</v>
          </cell>
          <cell r="F3901" t="str">
            <v>PM</v>
          </cell>
          <cell r="G3901">
            <v>-75.95</v>
          </cell>
          <cell r="H3901">
            <v>2</v>
          </cell>
          <cell r="I3901">
            <v>75</v>
          </cell>
          <cell r="J3901">
            <v>57</v>
          </cell>
          <cell r="K3901">
            <v>2</v>
          </cell>
          <cell r="L3901">
            <v>0</v>
          </cell>
          <cell r="M3901" t="str">
            <v>N</v>
          </cell>
          <cell r="N3901">
            <v>792015.25774000003</v>
          </cell>
          <cell r="O3901">
            <v>712711.91333999997</v>
          </cell>
          <cell r="P3901">
            <v>1015</v>
          </cell>
          <cell r="Q3901">
            <v>41</v>
          </cell>
          <cell r="R3901">
            <v>244</v>
          </cell>
          <cell r="S3901">
            <v>0</v>
          </cell>
          <cell r="T3901">
            <v>1</v>
          </cell>
          <cell r="U3901">
            <v>1</v>
          </cell>
          <cell r="V3901">
            <v>2</v>
          </cell>
          <cell r="W3901">
            <v>1</v>
          </cell>
          <cell r="X3901">
            <v>2</v>
          </cell>
          <cell r="Y3901" t="str">
            <v>HIDROMET01</v>
          </cell>
          <cell r="Z3901" t="str">
            <v>1999-07-06 00:00:00</v>
          </cell>
          <cell r="AA3901">
            <v>1</v>
          </cell>
          <cell r="AB3901">
            <v>4</v>
          </cell>
          <cell r="AC3901">
            <v>1</v>
          </cell>
          <cell r="AD3901">
            <v>1</v>
          </cell>
          <cell r="AE3901">
            <v>0</v>
          </cell>
          <cell r="AF3901" t="str">
            <v>1980-05-01 00:00:00</v>
          </cell>
        </row>
        <row r="3902">
          <cell r="A3902">
            <v>2103502</v>
          </cell>
          <cell r="B3902" t="str">
            <v>RESINA</v>
          </cell>
          <cell r="C3902" t="str">
            <v>GUADALUPE</v>
          </cell>
          <cell r="D3902" t="str">
            <v>HUILA</v>
          </cell>
          <cell r="E3902" t="str">
            <v>SUAZA</v>
          </cell>
          <cell r="F3902" t="str">
            <v>CO</v>
          </cell>
          <cell r="G3902">
            <v>-75.7</v>
          </cell>
          <cell r="H3902">
            <v>1.933333</v>
          </cell>
          <cell r="I3902">
            <v>75</v>
          </cell>
          <cell r="J3902">
            <v>42</v>
          </cell>
          <cell r="K3902">
            <v>1</v>
          </cell>
          <cell r="L3902">
            <v>56</v>
          </cell>
          <cell r="M3902" t="str">
            <v>N</v>
          </cell>
          <cell r="N3902">
            <v>819835.20093000005</v>
          </cell>
          <cell r="O3902">
            <v>705307.59874000004</v>
          </cell>
          <cell r="P3902">
            <v>2035</v>
          </cell>
          <cell r="Q3902">
            <v>41</v>
          </cell>
          <cell r="R3902">
            <v>319</v>
          </cell>
          <cell r="S3902">
            <v>0</v>
          </cell>
          <cell r="T3902">
            <v>1</v>
          </cell>
          <cell r="U3902">
            <v>1</v>
          </cell>
          <cell r="V3902">
            <v>2</v>
          </cell>
          <cell r="W3902">
            <v>1</v>
          </cell>
          <cell r="X3902">
            <v>3</v>
          </cell>
          <cell r="Y3902" t="str">
            <v>HIDROMET01</v>
          </cell>
          <cell r="Z3902" t="str">
            <v>1999-07-06 00:00:00</v>
          </cell>
          <cell r="AA3902">
            <v>1</v>
          </cell>
          <cell r="AB3902">
            <v>4</v>
          </cell>
          <cell r="AC3902">
            <v>1</v>
          </cell>
          <cell r="AD3902">
            <v>1</v>
          </cell>
          <cell r="AE3902">
            <v>0</v>
          </cell>
        </row>
        <row r="3903">
          <cell r="A3903">
            <v>2103702</v>
          </cell>
          <cell r="B3903" t="str">
            <v>SAN MARCOS</v>
          </cell>
          <cell r="C3903" t="str">
            <v>ACEVEDO</v>
          </cell>
          <cell r="D3903" t="str">
            <v>HUILA</v>
          </cell>
          <cell r="E3903" t="str">
            <v>SUAZA</v>
          </cell>
          <cell r="F3903" t="str">
            <v>LG</v>
          </cell>
          <cell r="G3903">
            <v>-75.933333000000005</v>
          </cell>
          <cell r="H3903">
            <v>1.766667</v>
          </cell>
          <cell r="I3903">
            <v>75</v>
          </cell>
          <cell r="J3903">
            <v>56</v>
          </cell>
          <cell r="K3903">
            <v>1</v>
          </cell>
          <cell r="L3903">
            <v>46</v>
          </cell>
          <cell r="M3903" t="str">
            <v>N</v>
          </cell>
          <cell r="N3903">
            <v>793843.07666999998</v>
          </cell>
          <cell r="O3903">
            <v>686895.03101999999</v>
          </cell>
          <cell r="P3903">
            <v>1370</v>
          </cell>
          <cell r="Q3903">
            <v>41</v>
          </cell>
          <cell r="R3903">
            <v>6</v>
          </cell>
          <cell r="S3903">
            <v>0</v>
          </cell>
          <cell r="T3903">
            <v>1</v>
          </cell>
          <cell r="U3903">
            <v>1</v>
          </cell>
          <cell r="V3903">
            <v>2</v>
          </cell>
          <cell r="W3903">
            <v>1</v>
          </cell>
          <cell r="X3903">
            <v>3</v>
          </cell>
          <cell r="Y3903" t="str">
            <v>HIDROMET01</v>
          </cell>
          <cell r="Z3903" t="str">
            <v>1999-07-06 00:00:00</v>
          </cell>
          <cell r="AA3903">
            <v>2</v>
          </cell>
          <cell r="AB3903">
            <v>4</v>
          </cell>
          <cell r="AC3903">
            <v>1</v>
          </cell>
          <cell r="AD3903">
            <v>1</v>
          </cell>
          <cell r="AE3903">
            <v>512</v>
          </cell>
        </row>
        <row r="3904">
          <cell r="A3904">
            <v>2104002</v>
          </cell>
          <cell r="B3904" t="str">
            <v>ANTENA TV</v>
          </cell>
          <cell r="C3904" t="str">
            <v>AGRADO</v>
          </cell>
          <cell r="D3904" t="str">
            <v>HUILA</v>
          </cell>
          <cell r="E3904" t="str">
            <v>MAGDALENA</v>
          </cell>
          <cell r="F3904" t="str">
            <v>PM</v>
          </cell>
          <cell r="G3904">
            <v>-75.716667000000001</v>
          </cell>
          <cell r="H3904">
            <v>2.3333330000000001</v>
          </cell>
          <cell r="I3904">
            <v>75</v>
          </cell>
          <cell r="J3904">
            <v>43</v>
          </cell>
          <cell r="K3904">
            <v>2</v>
          </cell>
          <cell r="L3904">
            <v>20</v>
          </cell>
          <cell r="M3904" t="str">
            <v>N</v>
          </cell>
          <cell r="N3904">
            <v>818027.13887999998</v>
          </cell>
          <cell r="O3904">
            <v>749558.29099000001</v>
          </cell>
          <cell r="P3904">
            <v>1725</v>
          </cell>
          <cell r="Q3904">
            <v>41</v>
          </cell>
          <cell r="R3904">
            <v>13</v>
          </cell>
          <cell r="S3904">
            <v>0</v>
          </cell>
          <cell r="T3904">
            <v>1</v>
          </cell>
          <cell r="U3904">
            <v>1</v>
          </cell>
          <cell r="V3904">
            <v>2</v>
          </cell>
          <cell r="W3904">
            <v>1</v>
          </cell>
          <cell r="X3904">
            <v>4</v>
          </cell>
          <cell r="Y3904" t="str">
            <v>HIDROMET01</v>
          </cell>
          <cell r="Z3904" t="str">
            <v>1999-07-06 00:00:00</v>
          </cell>
          <cell r="AA3904">
            <v>1</v>
          </cell>
          <cell r="AB3904">
            <v>4</v>
          </cell>
          <cell r="AC3904">
            <v>1</v>
          </cell>
          <cell r="AD3904">
            <v>1</v>
          </cell>
          <cell r="AE3904">
            <v>0</v>
          </cell>
        </row>
        <row r="3905">
          <cell r="A3905">
            <v>1506007</v>
          </cell>
          <cell r="B3905" t="str">
            <v>JUGUETE EL</v>
          </cell>
          <cell r="C3905" t="str">
            <v>FONSECA</v>
          </cell>
          <cell r="D3905" t="str">
            <v>LA GUAJIRA</v>
          </cell>
          <cell r="E3905" t="str">
            <v>GUATAPURI</v>
          </cell>
          <cell r="F3905" t="str">
            <v>PM</v>
          </cell>
          <cell r="G3905">
            <v>-72.766666999999998</v>
          </cell>
          <cell r="H3905">
            <v>10.783333000000001</v>
          </cell>
          <cell r="I3905">
            <v>72</v>
          </cell>
          <cell r="J3905">
            <v>46</v>
          </cell>
          <cell r="K3905">
            <v>10</v>
          </cell>
          <cell r="L3905">
            <v>47</v>
          </cell>
          <cell r="M3905" t="str">
            <v>N</v>
          </cell>
          <cell r="N3905">
            <v>1143752.57818</v>
          </cell>
          <cell r="O3905">
            <v>1684263.3565400001</v>
          </cell>
          <cell r="P3905">
            <v>390</v>
          </cell>
          <cell r="Q3905">
            <v>44</v>
          </cell>
          <cell r="R3905">
            <v>279</v>
          </cell>
          <cell r="S3905">
            <v>0</v>
          </cell>
          <cell r="T3905">
            <v>1</v>
          </cell>
          <cell r="U3905">
            <v>1</v>
          </cell>
          <cell r="V3905">
            <v>1</v>
          </cell>
          <cell r="W3905">
            <v>5</v>
          </cell>
          <cell r="X3905">
            <v>6</v>
          </cell>
          <cell r="Y3905" t="str">
            <v>HIDROMET01</v>
          </cell>
          <cell r="Z3905" t="str">
            <v>1999-07-06 00:00:00</v>
          </cell>
          <cell r="AA3905">
            <v>1</v>
          </cell>
          <cell r="AB3905">
            <v>5</v>
          </cell>
          <cell r="AC3905">
            <v>1</v>
          </cell>
          <cell r="AD3905">
            <v>1</v>
          </cell>
          <cell r="AE3905">
            <v>0</v>
          </cell>
          <cell r="AF3905" t="str">
            <v>1971-05-01 00:00:00</v>
          </cell>
        </row>
        <row r="3906">
          <cell r="A3906">
            <v>2105011</v>
          </cell>
          <cell r="B3906" t="str">
            <v>INZA</v>
          </cell>
          <cell r="C3906" t="str">
            <v>INZA</v>
          </cell>
          <cell r="D3906" t="str">
            <v>CAUCA</v>
          </cell>
          <cell r="E3906" t="str">
            <v>ULLUCOS</v>
          </cell>
          <cell r="F3906" t="str">
            <v>PM</v>
          </cell>
          <cell r="G3906">
            <v>-76.066666999999995</v>
          </cell>
          <cell r="H3906">
            <v>2.5499999999999998</v>
          </cell>
          <cell r="I3906">
            <v>76</v>
          </cell>
          <cell r="J3906">
            <v>4</v>
          </cell>
          <cell r="K3906">
            <v>2</v>
          </cell>
          <cell r="L3906">
            <v>33</v>
          </cell>
          <cell r="M3906" t="str">
            <v>N</v>
          </cell>
          <cell r="N3906">
            <v>779111.70504999999</v>
          </cell>
          <cell r="O3906">
            <v>773581.32564000005</v>
          </cell>
          <cell r="P3906">
            <v>1800</v>
          </cell>
          <cell r="Q3906">
            <v>19</v>
          </cell>
          <cell r="R3906">
            <v>355</v>
          </cell>
          <cell r="S3906">
            <v>0</v>
          </cell>
          <cell r="T3906">
            <v>1</v>
          </cell>
          <cell r="U3906">
            <v>1</v>
          </cell>
          <cell r="V3906">
            <v>2</v>
          </cell>
          <cell r="W3906">
            <v>1</v>
          </cell>
          <cell r="X3906">
            <v>5</v>
          </cell>
          <cell r="Y3906" t="str">
            <v>HIDROMET01</v>
          </cell>
          <cell r="Z3906" t="str">
            <v>1999-07-06 00:00:00</v>
          </cell>
          <cell r="AA3906">
            <v>1</v>
          </cell>
          <cell r="AB3906">
            <v>4</v>
          </cell>
          <cell r="AC3906">
            <v>1</v>
          </cell>
          <cell r="AD3906">
            <v>1</v>
          </cell>
          <cell r="AE3906">
            <v>0</v>
          </cell>
        </row>
        <row r="3907">
          <cell r="A3907">
            <v>2105016</v>
          </cell>
          <cell r="B3907" t="str">
            <v>SAN VICENTE</v>
          </cell>
          <cell r="C3907" t="str">
            <v>LA PLATA</v>
          </cell>
          <cell r="D3907" t="str">
            <v>HUILA</v>
          </cell>
          <cell r="E3907" t="str">
            <v>LA PLATA</v>
          </cell>
          <cell r="F3907" t="str">
            <v>PM</v>
          </cell>
          <cell r="G3907">
            <v>-75.983333000000002</v>
          </cell>
          <cell r="H3907">
            <v>2.3666670000000001</v>
          </cell>
          <cell r="I3907">
            <v>75</v>
          </cell>
          <cell r="J3907">
            <v>59</v>
          </cell>
          <cell r="K3907">
            <v>2</v>
          </cell>
          <cell r="L3907">
            <v>22</v>
          </cell>
          <cell r="M3907" t="str">
            <v>N</v>
          </cell>
          <cell r="N3907">
            <v>788356.02420999995</v>
          </cell>
          <cell r="O3907">
            <v>753283.55961999996</v>
          </cell>
          <cell r="P3907">
            <v>1745</v>
          </cell>
          <cell r="Q3907">
            <v>41</v>
          </cell>
          <cell r="R3907">
            <v>396</v>
          </cell>
          <cell r="S3907">
            <v>0</v>
          </cell>
          <cell r="T3907">
            <v>1</v>
          </cell>
          <cell r="U3907">
            <v>1</v>
          </cell>
          <cell r="V3907">
            <v>2</v>
          </cell>
          <cell r="W3907">
            <v>1</v>
          </cell>
          <cell r="X3907">
            <v>5</v>
          </cell>
          <cell r="Y3907" t="str">
            <v>HIDROMET01</v>
          </cell>
          <cell r="Z3907" t="str">
            <v>1999-07-06 00:00:00</v>
          </cell>
          <cell r="AA3907">
            <v>1</v>
          </cell>
          <cell r="AB3907">
            <v>4</v>
          </cell>
          <cell r="AC3907">
            <v>1</v>
          </cell>
          <cell r="AD3907">
            <v>1</v>
          </cell>
          <cell r="AE3907">
            <v>0</v>
          </cell>
          <cell r="AF3907" t="str">
            <v>1975-11-01 00:00:00</v>
          </cell>
        </row>
        <row r="3908">
          <cell r="A3908">
            <v>2105503</v>
          </cell>
          <cell r="B3908" t="str">
            <v>STA LETICIA</v>
          </cell>
          <cell r="C3908" t="str">
            <v>PURACE</v>
          </cell>
          <cell r="D3908" t="str">
            <v>CAUCA</v>
          </cell>
          <cell r="E3908" t="str">
            <v>LA PLATA</v>
          </cell>
          <cell r="F3908" t="str">
            <v>CO</v>
          </cell>
          <cell r="G3908">
            <v>-76.166667000000004</v>
          </cell>
          <cell r="H3908">
            <v>2.25</v>
          </cell>
          <cell r="I3908">
            <v>76</v>
          </cell>
          <cell r="J3908">
            <v>10</v>
          </cell>
          <cell r="K3908">
            <v>2</v>
          </cell>
          <cell r="L3908">
            <v>15</v>
          </cell>
          <cell r="M3908" t="str">
            <v>N</v>
          </cell>
          <cell r="N3908">
            <v>767932.59687999997</v>
          </cell>
          <cell r="O3908">
            <v>740403.63055999996</v>
          </cell>
          <cell r="P3908">
            <v>2085</v>
          </cell>
          <cell r="Q3908">
            <v>19</v>
          </cell>
          <cell r="R3908">
            <v>585</v>
          </cell>
          <cell r="S3908">
            <v>0</v>
          </cell>
          <cell r="T3908">
            <v>1</v>
          </cell>
          <cell r="U3908">
            <v>1</v>
          </cell>
          <cell r="V3908">
            <v>2</v>
          </cell>
          <cell r="W3908">
            <v>1</v>
          </cell>
          <cell r="X3908">
            <v>5</v>
          </cell>
          <cell r="Y3908" t="str">
            <v>HIDROMET01</v>
          </cell>
          <cell r="Z3908" t="str">
            <v>1999-07-06 00:00:00</v>
          </cell>
          <cell r="AA3908">
            <v>1</v>
          </cell>
          <cell r="AB3908">
            <v>4</v>
          </cell>
          <cell r="AC3908">
            <v>1</v>
          </cell>
          <cell r="AD3908">
            <v>1</v>
          </cell>
          <cell r="AE3908">
            <v>0</v>
          </cell>
          <cell r="AF3908" t="str">
            <v>1971-06-01 00:00:00</v>
          </cell>
        </row>
        <row r="3909">
          <cell r="A3909">
            <v>2105702</v>
          </cell>
          <cell r="B3909" t="str">
            <v>SAN RAFAEL-LAGUNA</v>
          </cell>
          <cell r="C3909" t="str">
            <v>PURACE</v>
          </cell>
          <cell r="D3909" t="str">
            <v>CAUCA</v>
          </cell>
          <cell r="E3909" t="str">
            <v>BEDON</v>
          </cell>
          <cell r="F3909" t="str">
            <v>LM</v>
          </cell>
          <cell r="G3909">
            <v>-76.25</v>
          </cell>
          <cell r="H3909">
            <v>2.3166669999999998</v>
          </cell>
          <cell r="I3909">
            <v>76</v>
          </cell>
          <cell r="J3909">
            <v>15</v>
          </cell>
          <cell r="K3909">
            <v>2</v>
          </cell>
          <cell r="L3909">
            <v>19</v>
          </cell>
          <cell r="M3909" t="str">
            <v>N</v>
          </cell>
          <cell r="N3909">
            <v>758667.42605999997</v>
          </cell>
          <cell r="O3909">
            <v>747794.28052999999</v>
          </cell>
          <cell r="P3909">
            <v>3300</v>
          </cell>
          <cell r="Q3909">
            <v>19</v>
          </cell>
          <cell r="R3909">
            <v>585</v>
          </cell>
          <cell r="S3909">
            <v>0</v>
          </cell>
          <cell r="T3909">
            <v>1</v>
          </cell>
          <cell r="U3909">
            <v>1</v>
          </cell>
          <cell r="V3909">
            <v>2</v>
          </cell>
          <cell r="W3909">
            <v>1</v>
          </cell>
          <cell r="X3909">
            <v>5</v>
          </cell>
          <cell r="Y3909" t="str">
            <v>HIDROMET01</v>
          </cell>
          <cell r="Z3909" t="str">
            <v>1999-07-06 00:00:00</v>
          </cell>
          <cell r="AA3909">
            <v>2</v>
          </cell>
          <cell r="AB3909">
            <v>9</v>
          </cell>
          <cell r="AC3909">
            <v>1</v>
          </cell>
          <cell r="AD3909">
            <v>1</v>
          </cell>
          <cell r="AE3909">
            <v>18</v>
          </cell>
        </row>
        <row r="3910">
          <cell r="A3910">
            <v>2105706</v>
          </cell>
          <cell r="B3910" t="str">
            <v>PAICOL</v>
          </cell>
          <cell r="C3910" t="str">
            <v>TESALIA</v>
          </cell>
          <cell r="D3910" t="str">
            <v>HUILA</v>
          </cell>
          <cell r="E3910" t="str">
            <v>PAEZ</v>
          </cell>
          <cell r="F3910" t="str">
            <v>LG</v>
          </cell>
          <cell r="G3910">
            <v>-75.783332999999999</v>
          </cell>
          <cell r="H3910">
            <v>2.4500000000000002</v>
          </cell>
          <cell r="I3910">
            <v>75</v>
          </cell>
          <cell r="J3910">
            <v>47</v>
          </cell>
          <cell r="K3910">
            <v>2</v>
          </cell>
          <cell r="L3910">
            <v>27</v>
          </cell>
          <cell r="M3910" t="str">
            <v>N</v>
          </cell>
          <cell r="N3910">
            <v>810624.50852999999</v>
          </cell>
          <cell r="O3910">
            <v>762473.50652000005</v>
          </cell>
          <cell r="P3910">
            <v>785</v>
          </cell>
          <cell r="Q3910">
            <v>41</v>
          </cell>
          <cell r="R3910">
            <v>797</v>
          </cell>
          <cell r="S3910">
            <v>0</v>
          </cell>
          <cell r="T3910">
            <v>1</v>
          </cell>
          <cell r="U3910">
            <v>1</v>
          </cell>
          <cell r="V3910">
            <v>2</v>
          </cell>
          <cell r="W3910">
            <v>1</v>
          </cell>
          <cell r="X3910">
            <v>5</v>
          </cell>
          <cell r="Y3910" t="str">
            <v>HIDROMET01</v>
          </cell>
          <cell r="Z3910" t="str">
            <v>1999-07-06 00:00:00</v>
          </cell>
          <cell r="AA3910">
            <v>2</v>
          </cell>
          <cell r="AB3910">
            <v>4</v>
          </cell>
          <cell r="AC3910">
            <v>1</v>
          </cell>
          <cell r="AD3910">
            <v>1</v>
          </cell>
          <cell r="AE3910">
            <v>4330</v>
          </cell>
          <cell r="AF3910" t="str">
            <v>1971-07-01 00:00:00</v>
          </cell>
        </row>
        <row r="3911">
          <cell r="A3911">
            <v>2106013</v>
          </cell>
          <cell r="B3911" t="str">
            <v>GARZON</v>
          </cell>
          <cell r="C3911" t="str">
            <v>GARZON</v>
          </cell>
          <cell r="D3911" t="str">
            <v>HUILA</v>
          </cell>
          <cell r="E3911" t="str">
            <v>Q GARZON</v>
          </cell>
          <cell r="F3911" t="str">
            <v>PM</v>
          </cell>
          <cell r="G3911">
            <v>-75.466667000000001</v>
          </cell>
          <cell r="H3911">
            <v>2.2000000000000002</v>
          </cell>
          <cell r="I3911">
            <v>75</v>
          </cell>
          <cell r="J3911">
            <v>28</v>
          </cell>
          <cell r="K3911">
            <v>2</v>
          </cell>
          <cell r="L3911">
            <v>12</v>
          </cell>
          <cell r="M3911" t="str">
            <v>N</v>
          </cell>
          <cell r="N3911">
            <v>845830.80119000003</v>
          </cell>
          <cell r="O3911">
            <v>734780.46276999998</v>
          </cell>
          <cell r="P3911">
            <v>1600</v>
          </cell>
          <cell r="Q3911">
            <v>41</v>
          </cell>
          <cell r="R3911">
            <v>298</v>
          </cell>
          <cell r="S3911">
            <v>0</v>
          </cell>
          <cell r="T3911">
            <v>1</v>
          </cell>
          <cell r="U3911">
            <v>1</v>
          </cell>
          <cell r="V3911">
            <v>2</v>
          </cell>
          <cell r="W3911">
            <v>1</v>
          </cell>
          <cell r="X3911">
            <v>6</v>
          </cell>
          <cell r="Y3911" t="str">
            <v>HIDROMET01</v>
          </cell>
          <cell r="Z3911" t="str">
            <v>1999-07-06 00:00:00</v>
          </cell>
          <cell r="AA3911">
            <v>1</v>
          </cell>
          <cell r="AB3911">
            <v>4</v>
          </cell>
          <cell r="AC3911">
            <v>5</v>
          </cell>
          <cell r="AD3911">
            <v>5</v>
          </cell>
          <cell r="AE3911">
            <v>0</v>
          </cell>
          <cell r="AF3911" t="str">
            <v>1931-11-01 00:00:00</v>
          </cell>
        </row>
        <row r="3912">
          <cell r="A3912">
            <v>2106503</v>
          </cell>
          <cell r="B3912" t="str">
            <v>JORGE VILLAMIL</v>
          </cell>
          <cell r="C3912" t="str">
            <v>GIGANTE</v>
          </cell>
          <cell r="D3912" t="str">
            <v>HUILA</v>
          </cell>
          <cell r="E3912" t="str">
            <v>Q GUANDINOSA</v>
          </cell>
          <cell r="F3912" t="str">
            <v>CO</v>
          </cell>
          <cell r="G3912">
            <v>-75.55</v>
          </cell>
          <cell r="H3912">
            <v>2.3666670000000001</v>
          </cell>
          <cell r="I3912">
            <v>75</v>
          </cell>
          <cell r="J3912">
            <v>33</v>
          </cell>
          <cell r="K3912">
            <v>2</v>
          </cell>
          <cell r="L3912">
            <v>22</v>
          </cell>
          <cell r="M3912" t="str">
            <v>N</v>
          </cell>
          <cell r="N3912">
            <v>836576.55148000002</v>
          </cell>
          <cell r="O3912">
            <v>753224.95585000003</v>
          </cell>
          <cell r="P3912">
            <v>1500</v>
          </cell>
          <cell r="Q3912">
            <v>41</v>
          </cell>
          <cell r="R3912">
            <v>306</v>
          </cell>
          <cell r="S3912">
            <v>0</v>
          </cell>
          <cell r="T3912">
            <v>1</v>
          </cell>
          <cell r="U3912">
            <v>1</v>
          </cell>
          <cell r="V3912">
            <v>2</v>
          </cell>
          <cell r="W3912">
            <v>1</v>
          </cell>
          <cell r="X3912">
            <v>6</v>
          </cell>
          <cell r="Y3912" t="str">
            <v>HIDROMET01</v>
          </cell>
          <cell r="Z3912" t="str">
            <v>1999-07-06 00:00:00</v>
          </cell>
          <cell r="AA3912">
            <v>1</v>
          </cell>
          <cell r="AB3912">
            <v>4</v>
          </cell>
          <cell r="AC3912">
            <v>3</v>
          </cell>
          <cell r="AD3912">
            <v>3</v>
          </cell>
          <cell r="AE3912">
            <v>0</v>
          </cell>
          <cell r="AF3912" t="str">
            <v>1954-10-01 00:00:00</v>
          </cell>
        </row>
        <row r="3913">
          <cell r="A3913">
            <v>2108004</v>
          </cell>
          <cell r="B3913" t="str">
            <v>MICROCUENCA N 1</v>
          </cell>
          <cell r="C3913" t="str">
            <v>TERUEL</v>
          </cell>
          <cell r="D3913" t="str">
            <v>HUILA</v>
          </cell>
          <cell r="E3913" t="str">
            <v>PEDERNAL</v>
          </cell>
          <cell r="F3913" t="str">
            <v>PM</v>
          </cell>
          <cell r="G3913">
            <v>-75.599999999999994</v>
          </cell>
          <cell r="H3913">
            <v>2.766667</v>
          </cell>
          <cell r="I3913">
            <v>75</v>
          </cell>
          <cell r="J3913">
            <v>36</v>
          </cell>
          <cell r="K3913">
            <v>2</v>
          </cell>
          <cell r="L3913">
            <v>46</v>
          </cell>
          <cell r="M3913" t="str">
            <v>N</v>
          </cell>
          <cell r="N3913">
            <v>831065.72250999999</v>
          </cell>
          <cell r="O3913">
            <v>797477.62821999996</v>
          </cell>
          <cell r="P3913">
            <v>1140</v>
          </cell>
          <cell r="Q3913">
            <v>41</v>
          </cell>
          <cell r="R3913">
            <v>801</v>
          </cell>
          <cell r="S3913">
            <v>0</v>
          </cell>
          <cell r="T3913">
            <v>1</v>
          </cell>
          <cell r="U3913">
            <v>1</v>
          </cell>
          <cell r="V3913">
            <v>2</v>
          </cell>
          <cell r="W3913">
            <v>1</v>
          </cell>
          <cell r="X3913">
            <v>8</v>
          </cell>
          <cell r="Y3913" t="str">
            <v>HIDROMET01</v>
          </cell>
          <cell r="Z3913" t="str">
            <v>1999-07-06 00:00:00</v>
          </cell>
          <cell r="AA3913">
            <v>1</v>
          </cell>
          <cell r="AB3913">
            <v>4</v>
          </cell>
          <cell r="AC3913">
            <v>1</v>
          </cell>
          <cell r="AD3913">
            <v>1</v>
          </cell>
          <cell r="AE3913">
            <v>0</v>
          </cell>
          <cell r="AF3913" t="str">
            <v>1985-05-01 00:00:00</v>
          </cell>
        </row>
        <row r="3914">
          <cell r="A3914">
            <v>2108702</v>
          </cell>
          <cell r="B3914" t="str">
            <v>PRESA 2</v>
          </cell>
          <cell r="C3914" t="str">
            <v>IQUIRA</v>
          </cell>
          <cell r="D3914" t="str">
            <v>HUILA</v>
          </cell>
          <cell r="E3914" t="str">
            <v>IQUIRA</v>
          </cell>
          <cell r="F3914" t="str">
            <v>LM</v>
          </cell>
          <cell r="G3914">
            <v>-75.666667000000004</v>
          </cell>
          <cell r="H3914">
            <v>2.766667</v>
          </cell>
          <cell r="I3914">
            <v>75</v>
          </cell>
          <cell r="J3914">
            <v>40</v>
          </cell>
          <cell r="K3914">
            <v>2</v>
          </cell>
          <cell r="L3914">
            <v>46</v>
          </cell>
          <cell r="M3914" t="str">
            <v>N</v>
          </cell>
          <cell r="N3914">
            <v>823649.99575999996</v>
          </cell>
          <cell r="O3914">
            <v>797487.32915000001</v>
          </cell>
          <cell r="P3914">
            <v>936</v>
          </cell>
          <cell r="Q3914">
            <v>41</v>
          </cell>
          <cell r="R3914">
            <v>357</v>
          </cell>
          <cell r="S3914">
            <v>0</v>
          </cell>
          <cell r="T3914">
            <v>1</v>
          </cell>
          <cell r="U3914">
            <v>1</v>
          </cell>
          <cell r="V3914">
            <v>2</v>
          </cell>
          <cell r="W3914">
            <v>1</v>
          </cell>
          <cell r="X3914">
            <v>8</v>
          </cell>
          <cell r="Y3914" t="str">
            <v>HIDROMET01</v>
          </cell>
          <cell r="Z3914" t="str">
            <v>1999-07-06 00:00:00</v>
          </cell>
          <cell r="AA3914">
            <v>2</v>
          </cell>
          <cell r="AB3914">
            <v>4</v>
          </cell>
          <cell r="AC3914">
            <v>2</v>
          </cell>
          <cell r="AD3914">
            <v>2</v>
          </cell>
          <cell r="AE3914">
            <v>0</v>
          </cell>
          <cell r="AF3914" t="str">
            <v>1956-06-01 00:00:00</v>
          </cell>
        </row>
        <row r="3915">
          <cell r="A3915">
            <v>2108710</v>
          </cell>
          <cell r="B3915" t="str">
            <v>YERBABUENA</v>
          </cell>
          <cell r="C3915" t="str">
            <v>IQUIRA</v>
          </cell>
          <cell r="D3915" t="str">
            <v>HUILA</v>
          </cell>
          <cell r="E3915" t="str">
            <v>IQUIRA</v>
          </cell>
          <cell r="F3915" t="str">
            <v>LG</v>
          </cell>
          <cell r="G3915">
            <v>-75.733333000000002</v>
          </cell>
          <cell r="H3915">
            <v>2.8333330000000001</v>
          </cell>
          <cell r="I3915">
            <v>75</v>
          </cell>
          <cell r="J3915">
            <v>44</v>
          </cell>
          <cell r="K3915">
            <v>2</v>
          </cell>
          <cell r="L3915">
            <v>50</v>
          </cell>
          <cell r="M3915" t="str">
            <v>N</v>
          </cell>
          <cell r="N3915">
            <v>816244.42266000004</v>
          </cell>
          <cell r="O3915">
            <v>804872.39601999999</v>
          </cell>
          <cell r="P3915">
            <v>2000</v>
          </cell>
          <cell r="Q3915">
            <v>41</v>
          </cell>
          <cell r="R3915">
            <v>357</v>
          </cell>
          <cell r="S3915">
            <v>0</v>
          </cell>
          <cell r="T3915">
            <v>1</v>
          </cell>
          <cell r="U3915">
            <v>1</v>
          </cell>
          <cell r="V3915">
            <v>2</v>
          </cell>
          <cell r="W3915">
            <v>1</v>
          </cell>
          <cell r="X3915">
            <v>8</v>
          </cell>
          <cell r="Y3915" t="str">
            <v>HIDROMET01</v>
          </cell>
          <cell r="Z3915" t="str">
            <v>1999-07-06 00:00:00</v>
          </cell>
          <cell r="AA3915">
            <v>2</v>
          </cell>
          <cell r="AB3915">
            <v>4</v>
          </cell>
          <cell r="AC3915">
            <v>1</v>
          </cell>
          <cell r="AD3915">
            <v>1</v>
          </cell>
          <cell r="AE3915">
            <v>0</v>
          </cell>
        </row>
        <row r="3916">
          <cell r="A3916">
            <v>2109701</v>
          </cell>
          <cell r="B3916" t="str">
            <v>JUNCAL EL</v>
          </cell>
          <cell r="C3916" t="str">
            <v>PALERMO</v>
          </cell>
          <cell r="D3916" t="str">
            <v>HUILA</v>
          </cell>
          <cell r="E3916" t="str">
            <v>MAGDALENA</v>
          </cell>
          <cell r="F3916" t="str">
            <v>LM</v>
          </cell>
          <cell r="G3916">
            <v>-75.316666999999995</v>
          </cell>
          <cell r="H3916">
            <v>2.7833329999999998</v>
          </cell>
          <cell r="I3916">
            <v>75</v>
          </cell>
          <cell r="J3916">
            <v>19</v>
          </cell>
          <cell r="K3916">
            <v>2</v>
          </cell>
          <cell r="L3916">
            <v>47</v>
          </cell>
          <cell r="M3916" t="str">
            <v>N</v>
          </cell>
          <cell r="N3916">
            <v>862582.05</v>
          </cell>
          <cell r="O3916">
            <v>799284.44932999997</v>
          </cell>
          <cell r="P3916">
            <v>460</v>
          </cell>
          <cell r="Q3916">
            <v>41</v>
          </cell>
          <cell r="R3916">
            <v>524</v>
          </cell>
          <cell r="S3916">
            <v>0</v>
          </cell>
          <cell r="T3916">
            <v>1</v>
          </cell>
          <cell r="U3916">
            <v>1</v>
          </cell>
          <cell r="V3916">
            <v>2</v>
          </cell>
          <cell r="W3916">
            <v>1</v>
          </cell>
          <cell r="X3916">
            <v>9</v>
          </cell>
          <cell r="Y3916" t="str">
            <v>HIDROMET01</v>
          </cell>
          <cell r="Z3916" t="str">
            <v>1999-07-06 00:00:00</v>
          </cell>
          <cell r="AA3916">
            <v>2</v>
          </cell>
          <cell r="AB3916">
            <v>4</v>
          </cell>
          <cell r="AC3916">
            <v>7</v>
          </cell>
          <cell r="AD3916">
            <v>7</v>
          </cell>
          <cell r="AE3916">
            <v>15158</v>
          </cell>
          <cell r="AF3916" t="str">
            <v>1965-10-01 00:00:00</v>
          </cell>
        </row>
        <row r="3917">
          <cell r="A3917">
            <v>2109705</v>
          </cell>
          <cell r="B3917" t="str">
            <v>CARR NEIVA BETANIA</v>
          </cell>
          <cell r="C3917" t="str">
            <v>PALERMO</v>
          </cell>
          <cell r="D3917" t="str">
            <v>HUILA</v>
          </cell>
          <cell r="E3917" t="str">
            <v>SARDINATA</v>
          </cell>
          <cell r="F3917" t="str">
            <v>LM</v>
          </cell>
          <cell r="G3917">
            <v>-75.3</v>
          </cell>
          <cell r="H3917">
            <v>2.8833329999999999</v>
          </cell>
          <cell r="I3917">
            <v>75</v>
          </cell>
          <cell r="J3917">
            <v>18</v>
          </cell>
          <cell r="K3917">
            <v>2</v>
          </cell>
          <cell r="L3917">
            <v>53</v>
          </cell>
          <cell r="M3917" t="str">
            <v>N</v>
          </cell>
          <cell r="N3917">
            <v>864447.33432999998</v>
          </cell>
          <cell r="O3917">
            <v>810342.84912999999</v>
          </cell>
          <cell r="P3917">
            <v>460</v>
          </cell>
          <cell r="Q3917">
            <v>41</v>
          </cell>
          <cell r="R3917">
            <v>524</v>
          </cell>
          <cell r="S3917">
            <v>0</v>
          </cell>
          <cell r="T3917">
            <v>1</v>
          </cell>
          <cell r="U3917">
            <v>1</v>
          </cell>
          <cell r="V3917">
            <v>2</v>
          </cell>
          <cell r="W3917">
            <v>1</v>
          </cell>
          <cell r="X3917">
            <v>9</v>
          </cell>
          <cell r="Y3917" t="str">
            <v>HIDROMET01</v>
          </cell>
          <cell r="Z3917" t="str">
            <v>1999-07-06 00:00:00</v>
          </cell>
          <cell r="AA3917">
            <v>2</v>
          </cell>
          <cell r="AB3917">
            <v>4</v>
          </cell>
          <cell r="AC3917">
            <v>7</v>
          </cell>
          <cell r="AD3917">
            <v>7</v>
          </cell>
          <cell r="AE3917">
            <v>0</v>
          </cell>
        </row>
        <row r="3918">
          <cell r="A3918">
            <v>2110011</v>
          </cell>
          <cell r="B3918" t="str">
            <v>GUAYABAL</v>
          </cell>
          <cell r="C3918" t="str">
            <v>ALGECIRAS</v>
          </cell>
          <cell r="D3918" t="str">
            <v>HUILA</v>
          </cell>
          <cell r="E3918" t="str">
            <v>NEIVA</v>
          </cell>
          <cell r="F3918" t="str">
            <v>PM</v>
          </cell>
          <cell r="G3918">
            <v>-75.25</v>
          </cell>
          <cell r="H3918">
            <v>2.5499999999999998</v>
          </cell>
          <cell r="I3918">
            <v>75</v>
          </cell>
          <cell r="J3918">
            <v>15</v>
          </cell>
          <cell r="K3918">
            <v>2</v>
          </cell>
          <cell r="L3918">
            <v>33</v>
          </cell>
          <cell r="M3918" t="str">
            <v>N</v>
          </cell>
          <cell r="N3918">
            <v>869972.07895999996</v>
          </cell>
          <cell r="O3918">
            <v>773469.99893999996</v>
          </cell>
          <cell r="P3918">
            <v>1460</v>
          </cell>
          <cell r="Q3918">
            <v>41</v>
          </cell>
          <cell r="R3918">
            <v>20</v>
          </cell>
          <cell r="S3918">
            <v>0</v>
          </cell>
          <cell r="T3918">
            <v>1</v>
          </cell>
          <cell r="U3918">
            <v>1</v>
          </cell>
          <cell r="V3918">
            <v>2</v>
          </cell>
          <cell r="W3918">
            <v>1</v>
          </cell>
          <cell r="X3918">
            <v>10</v>
          </cell>
          <cell r="Y3918" t="str">
            <v>HIDROMET01</v>
          </cell>
          <cell r="Z3918" t="str">
            <v>1999-07-06 00:00:00</v>
          </cell>
          <cell r="AA3918">
            <v>1</v>
          </cell>
          <cell r="AB3918">
            <v>4</v>
          </cell>
          <cell r="AC3918">
            <v>3</v>
          </cell>
          <cell r="AD3918">
            <v>3</v>
          </cell>
          <cell r="AE3918">
            <v>0</v>
          </cell>
        </row>
        <row r="3919">
          <cell r="A3919">
            <v>2110015</v>
          </cell>
          <cell r="B3919" t="str">
            <v>ARROLIMA</v>
          </cell>
          <cell r="C3919" t="str">
            <v>CAMPOALEGRE</v>
          </cell>
          <cell r="D3919" t="str">
            <v>HUILA</v>
          </cell>
          <cell r="E3919" t="str">
            <v>NEIVA</v>
          </cell>
          <cell r="F3919" t="str">
            <v>PM</v>
          </cell>
          <cell r="G3919">
            <v>-75.349999999999994</v>
          </cell>
          <cell r="H3919">
            <v>2.65</v>
          </cell>
          <cell r="I3919">
            <v>75</v>
          </cell>
          <cell r="J3919">
            <v>21</v>
          </cell>
          <cell r="K3919">
            <v>2</v>
          </cell>
          <cell r="L3919">
            <v>39</v>
          </cell>
          <cell r="M3919" t="str">
            <v>N</v>
          </cell>
          <cell r="N3919">
            <v>858859.23022999999</v>
          </cell>
          <cell r="O3919">
            <v>784541.02842999995</v>
          </cell>
          <cell r="P3919">
            <v>500</v>
          </cell>
          <cell r="Q3919">
            <v>41</v>
          </cell>
          <cell r="R3919">
            <v>132</v>
          </cell>
          <cell r="S3919">
            <v>0</v>
          </cell>
          <cell r="T3919">
            <v>1</v>
          </cell>
          <cell r="U3919">
            <v>1</v>
          </cell>
          <cell r="V3919">
            <v>2</v>
          </cell>
          <cell r="W3919">
            <v>1</v>
          </cell>
          <cell r="X3919">
            <v>10</v>
          </cell>
          <cell r="Y3919" t="str">
            <v>HIDROMET01</v>
          </cell>
          <cell r="Z3919" t="str">
            <v>1999-07-06 00:00:00</v>
          </cell>
          <cell r="AA3919">
            <v>1</v>
          </cell>
          <cell r="AB3919">
            <v>4</v>
          </cell>
          <cell r="AC3919">
            <v>7</v>
          </cell>
          <cell r="AD3919">
            <v>7</v>
          </cell>
          <cell r="AE3919">
            <v>0</v>
          </cell>
        </row>
        <row r="3920">
          <cell r="A3920">
            <v>2110703</v>
          </cell>
          <cell r="B3920" t="str">
            <v>CASIL EL</v>
          </cell>
          <cell r="C3920" t="str">
            <v>ALGECIRAS</v>
          </cell>
          <cell r="D3920" t="str">
            <v>HUILA</v>
          </cell>
          <cell r="E3920" t="str">
            <v>NEIVA</v>
          </cell>
          <cell r="F3920" t="str">
            <v>LM</v>
          </cell>
          <cell r="G3920">
            <v>-75.3</v>
          </cell>
          <cell r="H3920">
            <v>2.6</v>
          </cell>
          <cell r="I3920">
            <v>75</v>
          </cell>
          <cell r="J3920">
            <v>18</v>
          </cell>
          <cell r="K3920">
            <v>2</v>
          </cell>
          <cell r="L3920">
            <v>36</v>
          </cell>
          <cell r="M3920" t="str">
            <v>N</v>
          </cell>
          <cell r="N3920">
            <v>864415.43596000003</v>
          </cell>
          <cell r="O3920">
            <v>779005.29842999997</v>
          </cell>
          <cell r="P3920">
            <v>1260</v>
          </cell>
          <cell r="Q3920">
            <v>41</v>
          </cell>
          <cell r="R3920">
            <v>20</v>
          </cell>
          <cell r="S3920">
            <v>0</v>
          </cell>
          <cell r="T3920">
            <v>1</v>
          </cell>
          <cell r="U3920">
            <v>1</v>
          </cell>
          <cell r="V3920">
            <v>2</v>
          </cell>
          <cell r="W3920">
            <v>1</v>
          </cell>
          <cell r="X3920">
            <v>10</v>
          </cell>
          <cell r="Y3920" t="str">
            <v>HIDROMET01</v>
          </cell>
          <cell r="Z3920" t="str">
            <v>1999-07-06 00:00:00</v>
          </cell>
          <cell r="AA3920">
            <v>2</v>
          </cell>
          <cell r="AB3920">
            <v>4</v>
          </cell>
          <cell r="AC3920">
            <v>1</v>
          </cell>
          <cell r="AD3920">
            <v>1</v>
          </cell>
          <cell r="AE3920">
            <v>325</v>
          </cell>
          <cell r="AF3920" t="str">
            <v>1971-07-01 00:00:00</v>
          </cell>
        </row>
        <row r="3921">
          <cell r="A3921">
            <v>2111016</v>
          </cell>
          <cell r="B3921" t="str">
            <v>MESA REDONDA</v>
          </cell>
          <cell r="C3921" t="str">
            <v>TELLO</v>
          </cell>
          <cell r="D3921" t="str">
            <v>HUILA</v>
          </cell>
          <cell r="E3921" t="str">
            <v>BATEAS</v>
          </cell>
          <cell r="F3921" t="str">
            <v>PM</v>
          </cell>
          <cell r="G3921">
            <v>-75.2</v>
          </cell>
          <cell r="H3921">
            <v>3.1166670000000001</v>
          </cell>
          <cell r="I3921">
            <v>75</v>
          </cell>
          <cell r="J3921">
            <v>12</v>
          </cell>
          <cell r="K3921">
            <v>3</v>
          </cell>
          <cell r="L3921">
            <v>7</v>
          </cell>
          <cell r="M3921" t="str">
            <v>N</v>
          </cell>
          <cell r="N3921">
            <v>875594.42614</v>
          </cell>
          <cell r="O3921">
            <v>836138.01963999995</v>
          </cell>
          <cell r="P3921">
            <v>500</v>
          </cell>
          <cell r="Q3921">
            <v>41</v>
          </cell>
          <cell r="R3921">
            <v>799</v>
          </cell>
          <cell r="S3921">
            <v>0</v>
          </cell>
          <cell r="T3921">
            <v>1</v>
          </cell>
          <cell r="U3921">
            <v>1</v>
          </cell>
          <cell r="V3921">
            <v>2</v>
          </cell>
          <cell r="W3921">
            <v>1</v>
          </cell>
          <cell r="X3921">
            <v>11</v>
          </cell>
          <cell r="Y3921" t="str">
            <v>HIDROMET01</v>
          </cell>
          <cell r="Z3921" t="str">
            <v>1999-07-06 00:00:00</v>
          </cell>
          <cell r="AA3921">
            <v>1</v>
          </cell>
          <cell r="AB3921">
            <v>4</v>
          </cell>
          <cell r="AC3921">
            <v>7</v>
          </cell>
          <cell r="AD3921">
            <v>7</v>
          </cell>
          <cell r="AE3921">
            <v>0</v>
          </cell>
          <cell r="AF3921" t="str">
            <v>1969-09-01 00:00:00</v>
          </cell>
        </row>
        <row r="3922">
          <cell r="A3922">
            <v>1506010</v>
          </cell>
          <cell r="B3922" t="str">
            <v>POZO HONDO</v>
          </cell>
          <cell r="C3922" t="str">
            <v>BARRANCAS</v>
          </cell>
          <cell r="D3922" t="str">
            <v>LA GUAJIRA</v>
          </cell>
          <cell r="E3922" t="str">
            <v>RANCHERIA</v>
          </cell>
          <cell r="F3922" t="str">
            <v>PM</v>
          </cell>
          <cell r="G3922">
            <v>-72.816666999999995</v>
          </cell>
          <cell r="H3922">
            <v>11</v>
          </cell>
          <cell r="I3922">
            <v>72</v>
          </cell>
          <cell r="J3922">
            <v>49</v>
          </cell>
          <cell r="K3922">
            <v>11</v>
          </cell>
          <cell r="L3922">
            <v>0</v>
          </cell>
          <cell r="M3922" t="str">
            <v>N</v>
          </cell>
          <cell r="N3922">
            <v>1138182.77052</v>
          </cell>
          <cell r="O3922">
            <v>1708212.4289200001</v>
          </cell>
          <cell r="P3922">
            <v>210</v>
          </cell>
          <cell r="Q3922">
            <v>44</v>
          </cell>
          <cell r="R3922">
            <v>78</v>
          </cell>
          <cell r="S3922">
            <v>0</v>
          </cell>
          <cell r="T3922">
            <v>1</v>
          </cell>
          <cell r="U3922">
            <v>1</v>
          </cell>
          <cell r="V3922">
            <v>1</v>
          </cell>
          <cell r="W3922">
            <v>5</v>
          </cell>
          <cell r="X3922">
            <v>6</v>
          </cell>
          <cell r="Y3922" t="str">
            <v>HIDROMET01</v>
          </cell>
          <cell r="Z3922" t="str">
            <v>1999-07-06 00:00:00</v>
          </cell>
          <cell r="AA3922">
            <v>1</v>
          </cell>
          <cell r="AB3922">
            <v>5</v>
          </cell>
          <cell r="AC3922">
            <v>1</v>
          </cell>
          <cell r="AD3922">
            <v>1</v>
          </cell>
          <cell r="AE3922">
            <v>0</v>
          </cell>
          <cell r="AF3922" t="str">
            <v>1987-07-01 00:00:00</v>
          </cell>
        </row>
        <row r="3923">
          <cell r="A3923">
            <v>2111031</v>
          </cell>
          <cell r="B3923" t="str">
            <v>SINAI HDA</v>
          </cell>
          <cell r="C3923" t="str">
            <v>VILLAVIEJA</v>
          </cell>
          <cell r="D3923" t="str">
            <v>HUILA</v>
          </cell>
          <cell r="E3923" t="str">
            <v>MAGDALENA</v>
          </cell>
          <cell r="F3923" t="str">
            <v>PM</v>
          </cell>
          <cell r="G3923">
            <v>-75.2</v>
          </cell>
          <cell r="H3923">
            <v>3.3333330000000001</v>
          </cell>
          <cell r="I3923">
            <v>75</v>
          </cell>
          <cell r="J3923">
            <v>12</v>
          </cell>
          <cell r="K3923">
            <v>3</v>
          </cell>
          <cell r="L3923">
            <v>20</v>
          </cell>
          <cell r="M3923" t="str">
            <v>N</v>
          </cell>
          <cell r="N3923">
            <v>875620.76040999999</v>
          </cell>
          <cell r="O3923">
            <v>860101.37727000006</v>
          </cell>
          <cell r="P3923">
            <v>400</v>
          </cell>
          <cell r="Q3923">
            <v>41</v>
          </cell>
          <cell r="R3923">
            <v>872</v>
          </cell>
          <cell r="S3923">
            <v>0</v>
          </cell>
          <cell r="T3923">
            <v>1</v>
          </cell>
          <cell r="U3923">
            <v>1</v>
          </cell>
          <cell r="V3923">
            <v>2</v>
          </cell>
          <cell r="W3923">
            <v>1</v>
          </cell>
          <cell r="X3923">
            <v>11</v>
          </cell>
          <cell r="Y3923" t="str">
            <v>HIDROMET01</v>
          </cell>
          <cell r="Z3923" t="str">
            <v>1999-07-06 00:00:00</v>
          </cell>
          <cell r="AA3923">
            <v>1</v>
          </cell>
          <cell r="AB3923">
            <v>4</v>
          </cell>
          <cell r="AC3923">
            <v>1</v>
          </cell>
          <cell r="AD3923">
            <v>1</v>
          </cell>
          <cell r="AE3923">
            <v>0</v>
          </cell>
          <cell r="AF3923" t="str">
            <v>1979-10-01 00:00:00</v>
          </cell>
        </row>
        <row r="3924">
          <cell r="A3924">
            <v>2111040</v>
          </cell>
          <cell r="B3924" t="str">
            <v>STA HELENA</v>
          </cell>
          <cell r="C3924" t="str">
            <v>NEIVA</v>
          </cell>
          <cell r="D3924" t="str">
            <v>HUILA</v>
          </cell>
          <cell r="E3924" t="str">
            <v>CEIBAS</v>
          </cell>
          <cell r="F3924" t="str">
            <v>PG</v>
          </cell>
          <cell r="G3924">
            <v>-75.099999999999994</v>
          </cell>
          <cell r="H3924">
            <v>2.85</v>
          </cell>
          <cell r="I3924">
            <v>75</v>
          </cell>
          <cell r="J3924">
            <v>6</v>
          </cell>
          <cell r="K3924">
            <v>2</v>
          </cell>
          <cell r="L3924">
            <v>51</v>
          </cell>
          <cell r="M3924" t="str">
            <v>N</v>
          </cell>
          <cell r="N3924">
            <v>886685.09225999995</v>
          </cell>
          <cell r="O3924">
            <v>806634.46828000003</v>
          </cell>
          <cell r="P3924">
            <v>1160</v>
          </cell>
          <cell r="Q3924">
            <v>41</v>
          </cell>
          <cell r="R3924">
            <v>1</v>
          </cell>
          <cell r="S3924">
            <v>0</v>
          </cell>
          <cell r="T3924">
            <v>1</v>
          </cell>
          <cell r="U3924">
            <v>1</v>
          </cell>
          <cell r="V3924">
            <v>2</v>
          </cell>
          <cell r="W3924">
            <v>1</v>
          </cell>
          <cell r="X3924">
            <v>11</v>
          </cell>
          <cell r="Y3924" t="str">
            <v>HIDROMET01</v>
          </cell>
          <cell r="Z3924" t="str">
            <v>1999-07-06 00:00:00</v>
          </cell>
          <cell r="AA3924">
            <v>1</v>
          </cell>
          <cell r="AB3924">
            <v>4</v>
          </cell>
          <cell r="AC3924">
            <v>1</v>
          </cell>
          <cell r="AD3924">
            <v>1</v>
          </cell>
          <cell r="AE3924">
            <v>0</v>
          </cell>
          <cell r="AF3924" t="str">
            <v>1983-06-01 00:00:00</v>
          </cell>
        </row>
        <row r="3925">
          <cell r="A3925">
            <v>2111512</v>
          </cell>
          <cell r="B3925" t="str">
            <v>BOCA LA</v>
          </cell>
          <cell r="C3925" t="str">
            <v>VILLAVIEJA</v>
          </cell>
          <cell r="D3925" t="str">
            <v>HUILA</v>
          </cell>
          <cell r="E3925" t="str">
            <v>MAGDALENA</v>
          </cell>
          <cell r="F3925" t="str">
            <v>CO</v>
          </cell>
          <cell r="G3925">
            <v>-75.266666999999998</v>
          </cell>
          <cell r="H3925">
            <v>3.1833330000000002</v>
          </cell>
          <cell r="I3925">
            <v>75</v>
          </cell>
          <cell r="J3925">
            <v>16</v>
          </cell>
          <cell r="K3925">
            <v>3</v>
          </cell>
          <cell r="L3925">
            <v>11</v>
          </cell>
          <cell r="M3925" t="str">
            <v>N</v>
          </cell>
          <cell r="N3925">
            <v>868190.62389000005</v>
          </cell>
          <cell r="O3925">
            <v>843519.62942999997</v>
          </cell>
          <cell r="P3925">
            <v>420</v>
          </cell>
          <cell r="Q3925">
            <v>41</v>
          </cell>
          <cell r="R3925">
            <v>872</v>
          </cell>
          <cell r="S3925">
            <v>0</v>
          </cell>
          <cell r="T3925">
            <v>1</v>
          </cell>
          <cell r="U3925">
            <v>1</v>
          </cell>
          <cell r="V3925">
            <v>2</v>
          </cell>
          <cell r="W3925">
            <v>1</v>
          </cell>
          <cell r="X3925">
            <v>11</v>
          </cell>
          <cell r="Y3925" t="str">
            <v>HIDROMET01</v>
          </cell>
          <cell r="Z3925" t="str">
            <v>1999-07-06 00:00:00</v>
          </cell>
          <cell r="AA3925">
            <v>1</v>
          </cell>
          <cell r="AB3925">
            <v>4</v>
          </cell>
          <cell r="AC3925">
            <v>1</v>
          </cell>
          <cell r="AD3925">
            <v>1</v>
          </cell>
          <cell r="AE3925">
            <v>0</v>
          </cell>
          <cell r="AF3925" t="str">
            <v>1978-03-01 00:00:00</v>
          </cell>
        </row>
        <row r="3926">
          <cell r="A3926">
            <v>2111704</v>
          </cell>
          <cell r="B3926" t="str">
            <v>BOCATOMA</v>
          </cell>
          <cell r="C3926" t="str">
            <v>TELLO</v>
          </cell>
          <cell r="D3926" t="str">
            <v>HUILA</v>
          </cell>
          <cell r="E3926" t="str">
            <v>FORTALECILLAS</v>
          </cell>
          <cell r="F3926" t="str">
            <v>LG</v>
          </cell>
          <cell r="G3926">
            <v>-75.216667000000001</v>
          </cell>
          <cell r="H3926">
            <v>3.0333329999999998</v>
          </cell>
          <cell r="I3926">
            <v>75</v>
          </cell>
          <cell r="J3926">
            <v>13</v>
          </cell>
          <cell r="K3926">
            <v>3</v>
          </cell>
          <cell r="L3926">
            <v>2</v>
          </cell>
          <cell r="M3926" t="str">
            <v>N</v>
          </cell>
          <cell r="N3926">
            <v>873731.59332999995</v>
          </cell>
          <cell r="O3926">
            <v>826923.29928000004</v>
          </cell>
          <cell r="P3926">
            <v>450</v>
          </cell>
          <cell r="Q3926">
            <v>41</v>
          </cell>
          <cell r="R3926">
            <v>799</v>
          </cell>
          <cell r="S3926">
            <v>0</v>
          </cell>
          <cell r="T3926">
            <v>1</v>
          </cell>
          <cell r="U3926">
            <v>1</v>
          </cell>
          <cell r="V3926">
            <v>2</v>
          </cell>
          <cell r="W3926">
            <v>1</v>
          </cell>
          <cell r="X3926">
            <v>11</v>
          </cell>
          <cell r="Y3926" t="str">
            <v>HIDROMET01</v>
          </cell>
          <cell r="Z3926" t="str">
            <v>1999-07-06 00:00:00</v>
          </cell>
          <cell r="AA3926">
            <v>2</v>
          </cell>
          <cell r="AB3926">
            <v>4</v>
          </cell>
          <cell r="AC3926">
            <v>1</v>
          </cell>
          <cell r="AD3926">
            <v>1</v>
          </cell>
          <cell r="AE3926">
            <v>345</v>
          </cell>
          <cell r="AF3926" t="str">
            <v>1971-10-01 00:00:00</v>
          </cell>
        </row>
        <row r="3927">
          <cell r="A3927">
            <v>2112003</v>
          </cell>
          <cell r="B3927" t="str">
            <v>PALERMO</v>
          </cell>
          <cell r="C3927" t="str">
            <v>PALERMO</v>
          </cell>
          <cell r="D3927" t="str">
            <v>HUILA</v>
          </cell>
          <cell r="E3927" t="str">
            <v>TUNE</v>
          </cell>
          <cell r="F3927" t="str">
            <v>PM</v>
          </cell>
          <cell r="G3927">
            <v>-75.433333000000005</v>
          </cell>
          <cell r="H3927">
            <v>2.9</v>
          </cell>
          <cell r="I3927">
            <v>75</v>
          </cell>
          <cell r="J3927">
            <v>26</v>
          </cell>
          <cell r="K3927">
            <v>2</v>
          </cell>
          <cell r="L3927">
            <v>54</v>
          </cell>
          <cell r="M3927" t="str">
            <v>N</v>
          </cell>
          <cell r="N3927">
            <v>849621.26890999998</v>
          </cell>
          <cell r="O3927">
            <v>812203.07669000002</v>
          </cell>
          <cell r="P3927">
            <v>600</v>
          </cell>
          <cell r="Q3927">
            <v>41</v>
          </cell>
          <cell r="R3927">
            <v>524</v>
          </cell>
          <cell r="S3927">
            <v>0</v>
          </cell>
          <cell r="T3927">
            <v>1</v>
          </cell>
          <cell r="U3927">
            <v>1</v>
          </cell>
          <cell r="V3927">
            <v>2</v>
          </cell>
          <cell r="W3927">
            <v>1</v>
          </cell>
          <cell r="X3927">
            <v>12</v>
          </cell>
          <cell r="Y3927" t="str">
            <v>HIDROMET01</v>
          </cell>
          <cell r="Z3927" t="str">
            <v>1999-07-06 00:00:00</v>
          </cell>
          <cell r="AA3927">
            <v>1</v>
          </cell>
          <cell r="AB3927">
            <v>4</v>
          </cell>
          <cell r="AC3927">
            <v>2</v>
          </cell>
          <cell r="AD3927">
            <v>2</v>
          </cell>
          <cell r="AE3927">
            <v>0</v>
          </cell>
          <cell r="AF3927" t="str">
            <v>1958-10-01 00:00:00</v>
          </cell>
        </row>
        <row r="3928">
          <cell r="A3928">
            <v>2112502</v>
          </cell>
          <cell r="B3928" t="str">
            <v>PALERMO</v>
          </cell>
          <cell r="C3928" t="str">
            <v>PALERMO</v>
          </cell>
          <cell r="D3928" t="str">
            <v>HUILA</v>
          </cell>
          <cell r="E3928" t="str">
            <v>BACHE</v>
          </cell>
          <cell r="F3928" t="str">
            <v>CO</v>
          </cell>
          <cell r="G3928">
            <v>-75.433333000000005</v>
          </cell>
          <cell r="H3928">
            <v>2.8833329999999999</v>
          </cell>
          <cell r="I3928">
            <v>75</v>
          </cell>
          <cell r="J3928">
            <v>26</v>
          </cell>
          <cell r="K3928">
            <v>2</v>
          </cell>
          <cell r="L3928">
            <v>53</v>
          </cell>
          <cell r="M3928" t="str">
            <v>N</v>
          </cell>
          <cell r="N3928">
            <v>849619.07331999997</v>
          </cell>
          <cell r="O3928">
            <v>810359.59037999995</v>
          </cell>
          <cell r="P3928">
            <v>550</v>
          </cell>
          <cell r="Q3928">
            <v>41</v>
          </cell>
          <cell r="R3928">
            <v>524</v>
          </cell>
          <cell r="S3928">
            <v>0</v>
          </cell>
          <cell r="T3928">
            <v>1</v>
          </cell>
          <cell r="U3928">
            <v>1</v>
          </cell>
          <cell r="V3928">
            <v>2</v>
          </cell>
          <cell r="W3928">
            <v>1</v>
          </cell>
          <cell r="X3928">
            <v>12</v>
          </cell>
          <cell r="Y3928" t="str">
            <v>HIDROMET01</v>
          </cell>
          <cell r="Z3928" t="str">
            <v>1999-07-06 00:00:00</v>
          </cell>
          <cell r="AA3928">
            <v>1</v>
          </cell>
          <cell r="AB3928">
            <v>4</v>
          </cell>
          <cell r="AC3928">
            <v>1</v>
          </cell>
          <cell r="AD3928">
            <v>1</v>
          </cell>
          <cell r="AE3928">
            <v>0</v>
          </cell>
          <cell r="AF3928" t="str">
            <v>1986-11-01 00:00:00</v>
          </cell>
        </row>
        <row r="3929">
          <cell r="A3929">
            <v>2112702</v>
          </cell>
          <cell r="B3929" t="str">
            <v>SOCORRO EL</v>
          </cell>
          <cell r="C3929" t="str">
            <v>SANTA MARIA</v>
          </cell>
          <cell r="D3929" t="str">
            <v>HUILA</v>
          </cell>
          <cell r="E3929" t="str">
            <v>BACHE</v>
          </cell>
          <cell r="F3929" t="str">
            <v>LG</v>
          </cell>
          <cell r="G3929">
            <v>-75.666667000000004</v>
          </cell>
          <cell r="H3929">
            <v>2.9666670000000002</v>
          </cell>
          <cell r="I3929">
            <v>75</v>
          </cell>
          <cell r="J3929">
            <v>40</v>
          </cell>
          <cell r="K3929">
            <v>2</v>
          </cell>
          <cell r="L3929">
            <v>58</v>
          </cell>
          <cell r="M3929" t="str">
            <v>N</v>
          </cell>
          <cell r="N3929">
            <v>823680.62701000005</v>
          </cell>
          <cell r="O3929">
            <v>819611.47033000004</v>
          </cell>
          <cell r="P3929">
            <v>1580</v>
          </cell>
          <cell r="Q3929">
            <v>41</v>
          </cell>
          <cell r="R3929">
            <v>676</v>
          </cell>
          <cell r="S3929">
            <v>0</v>
          </cell>
          <cell r="T3929">
            <v>1</v>
          </cell>
          <cell r="U3929">
            <v>1</v>
          </cell>
          <cell r="V3929">
            <v>2</v>
          </cell>
          <cell r="W3929">
            <v>1</v>
          </cell>
          <cell r="X3929">
            <v>12</v>
          </cell>
          <cell r="Y3929" t="str">
            <v>HIDROMET01</v>
          </cell>
          <cell r="Z3929" t="str">
            <v>1999-07-06 00:00:00</v>
          </cell>
          <cell r="AA3929">
            <v>2</v>
          </cell>
          <cell r="AB3929">
            <v>4</v>
          </cell>
          <cell r="AC3929">
            <v>1</v>
          </cell>
          <cell r="AD3929">
            <v>1</v>
          </cell>
          <cell r="AE3929">
            <v>255</v>
          </cell>
        </row>
        <row r="3930">
          <cell r="A3930">
            <v>2113009</v>
          </cell>
          <cell r="B3930" t="str">
            <v>MONTEFRIO</v>
          </cell>
          <cell r="C3930" t="str">
            <v>NATAGAIMA</v>
          </cell>
          <cell r="D3930" t="str">
            <v>TOLIMA</v>
          </cell>
          <cell r="E3930" t="str">
            <v>PATA</v>
          </cell>
          <cell r="F3930" t="str">
            <v>PM</v>
          </cell>
          <cell r="G3930">
            <v>-75.266666999999998</v>
          </cell>
          <cell r="H3930">
            <v>3.483333</v>
          </cell>
          <cell r="I3930">
            <v>75</v>
          </cell>
          <cell r="J3930">
            <v>16</v>
          </cell>
          <cell r="K3930">
            <v>3</v>
          </cell>
          <cell r="L3930">
            <v>29</v>
          </cell>
          <cell r="M3930" t="str">
            <v>N</v>
          </cell>
          <cell r="N3930">
            <v>868230.55692</v>
          </cell>
          <cell r="O3930">
            <v>876700.50953000004</v>
          </cell>
          <cell r="P3930">
            <v>1500</v>
          </cell>
          <cell r="Q3930">
            <v>73</v>
          </cell>
          <cell r="R3930">
            <v>483</v>
          </cell>
          <cell r="S3930">
            <v>0</v>
          </cell>
          <cell r="T3930">
            <v>1</v>
          </cell>
          <cell r="U3930">
            <v>1</v>
          </cell>
          <cell r="V3930">
            <v>2</v>
          </cell>
          <cell r="W3930">
            <v>1</v>
          </cell>
          <cell r="X3930">
            <v>13</v>
          </cell>
          <cell r="Y3930" t="str">
            <v>HIDROMET01</v>
          </cell>
          <cell r="Z3930" t="str">
            <v>1999-07-06 00:00:00</v>
          </cell>
          <cell r="AA3930">
            <v>1</v>
          </cell>
          <cell r="AB3930">
            <v>10</v>
          </cell>
          <cell r="AC3930">
            <v>3</v>
          </cell>
          <cell r="AD3930">
            <v>3</v>
          </cell>
          <cell r="AE3930">
            <v>0</v>
          </cell>
        </row>
        <row r="3931">
          <cell r="A3931">
            <v>2113505</v>
          </cell>
          <cell r="B3931" t="str">
            <v>JULIA LA</v>
          </cell>
          <cell r="C3931" t="str">
            <v>NEIVA</v>
          </cell>
          <cell r="D3931" t="str">
            <v>HUILA</v>
          </cell>
          <cell r="E3931" t="str">
            <v>CHIQUILA</v>
          </cell>
          <cell r="F3931" t="str">
            <v>CO</v>
          </cell>
          <cell r="G3931">
            <v>-75.533332999999999</v>
          </cell>
          <cell r="H3931">
            <v>3.1333329999999999</v>
          </cell>
          <cell r="I3931">
            <v>75</v>
          </cell>
          <cell r="J3931">
            <v>32</v>
          </cell>
          <cell r="K3931">
            <v>3</v>
          </cell>
          <cell r="L3931">
            <v>8</v>
          </cell>
          <cell r="M3931" t="str">
            <v>N</v>
          </cell>
          <cell r="N3931">
            <v>838534.14387000003</v>
          </cell>
          <cell r="O3931">
            <v>838026.81980000006</v>
          </cell>
          <cell r="P3931">
            <v>1700</v>
          </cell>
          <cell r="Q3931">
            <v>41</v>
          </cell>
          <cell r="R3931">
            <v>1</v>
          </cell>
          <cell r="S3931">
            <v>0</v>
          </cell>
          <cell r="T3931">
            <v>1</v>
          </cell>
          <cell r="U3931">
            <v>1</v>
          </cell>
          <cell r="V3931">
            <v>2</v>
          </cell>
          <cell r="W3931">
            <v>1</v>
          </cell>
          <cell r="X3931">
            <v>13</v>
          </cell>
          <cell r="Y3931" t="str">
            <v>HIDROMET01</v>
          </cell>
          <cell r="Z3931" t="str">
            <v>1999-07-06 00:00:00</v>
          </cell>
          <cell r="AA3931">
            <v>1</v>
          </cell>
          <cell r="AB3931">
            <v>4</v>
          </cell>
          <cell r="AC3931">
            <v>99</v>
          </cell>
          <cell r="AD3931">
            <v>99</v>
          </cell>
          <cell r="AE3931">
            <v>0</v>
          </cell>
        </row>
        <row r="3932">
          <cell r="A3932">
            <v>2113703</v>
          </cell>
          <cell r="B3932" t="str">
            <v>PTE CARRETERA</v>
          </cell>
          <cell r="C3932" t="str">
            <v>AIPE</v>
          </cell>
          <cell r="D3932" t="str">
            <v>HUILA</v>
          </cell>
          <cell r="E3932" t="str">
            <v>AIPE</v>
          </cell>
          <cell r="F3932" t="str">
            <v>LG</v>
          </cell>
          <cell r="G3932">
            <v>-75.266666999999998</v>
          </cell>
          <cell r="H3932">
            <v>3.266667</v>
          </cell>
          <cell r="I3932">
            <v>75</v>
          </cell>
          <cell r="J3932">
            <v>16</v>
          </cell>
          <cell r="K3932">
            <v>3</v>
          </cell>
          <cell r="L3932">
            <v>16</v>
          </cell>
          <cell r="M3932" t="str">
            <v>N</v>
          </cell>
          <cell r="N3932">
            <v>868201.35626999999</v>
          </cell>
          <cell r="O3932">
            <v>852736.52116999996</v>
          </cell>
          <cell r="P3932">
            <v>385</v>
          </cell>
          <cell r="Q3932">
            <v>41</v>
          </cell>
          <cell r="R3932">
            <v>16</v>
          </cell>
          <cell r="S3932">
            <v>0</v>
          </cell>
          <cell r="T3932">
            <v>1</v>
          </cell>
          <cell r="U3932">
            <v>1</v>
          </cell>
          <cell r="V3932">
            <v>2</v>
          </cell>
          <cell r="W3932">
            <v>1</v>
          </cell>
          <cell r="X3932">
            <v>13</v>
          </cell>
          <cell r="Y3932" t="str">
            <v>HIDROMET01</v>
          </cell>
          <cell r="Z3932" t="str">
            <v>1999-07-06 00:00:00</v>
          </cell>
          <cell r="AA3932">
            <v>2</v>
          </cell>
          <cell r="AB3932">
            <v>4</v>
          </cell>
          <cell r="AC3932">
            <v>1</v>
          </cell>
          <cell r="AD3932">
            <v>1</v>
          </cell>
          <cell r="AE3932">
            <v>746</v>
          </cell>
          <cell r="AF3932" t="str">
            <v>1972-02-01 00:00:00</v>
          </cell>
        </row>
        <row r="3933">
          <cell r="A3933">
            <v>2114011</v>
          </cell>
          <cell r="B3933" t="str">
            <v>TOMO EL</v>
          </cell>
          <cell r="C3933" t="str">
            <v>VILLAVIEJA</v>
          </cell>
          <cell r="D3933" t="str">
            <v>HUILA</v>
          </cell>
          <cell r="E3933" t="str">
            <v>CABRERA</v>
          </cell>
          <cell r="F3933" t="str">
            <v>PM</v>
          </cell>
          <cell r="G3933">
            <v>-75.099999999999994</v>
          </cell>
          <cell r="H3933">
            <v>3.3166669999999998</v>
          </cell>
          <cell r="I3933">
            <v>75</v>
          </cell>
          <cell r="J3933">
            <v>6</v>
          </cell>
          <cell r="K3933">
            <v>3</v>
          </cell>
          <cell r="L3933">
            <v>19</v>
          </cell>
          <cell r="M3933" t="str">
            <v>N</v>
          </cell>
          <cell r="N3933">
            <v>886734.47418000002</v>
          </cell>
          <cell r="O3933">
            <v>858246.03752000001</v>
          </cell>
          <cell r="P3933">
            <v>444</v>
          </cell>
          <cell r="Q3933">
            <v>41</v>
          </cell>
          <cell r="R3933">
            <v>872</v>
          </cell>
          <cell r="S3933">
            <v>0</v>
          </cell>
          <cell r="T3933">
            <v>1</v>
          </cell>
          <cell r="U3933">
            <v>1</v>
          </cell>
          <cell r="V3933">
            <v>2</v>
          </cell>
          <cell r="W3933">
            <v>1</v>
          </cell>
          <cell r="X3933">
            <v>14</v>
          </cell>
          <cell r="Y3933" t="str">
            <v>HIDROMET01</v>
          </cell>
          <cell r="Z3933" t="str">
            <v>1999-07-06 00:00:00</v>
          </cell>
          <cell r="AA3933">
            <v>1</v>
          </cell>
          <cell r="AB3933">
            <v>4</v>
          </cell>
          <cell r="AC3933">
            <v>1</v>
          </cell>
          <cell r="AD3933">
            <v>1</v>
          </cell>
          <cell r="AE3933">
            <v>0</v>
          </cell>
          <cell r="AF3933" t="str">
            <v>1977-10-01 00:00:00</v>
          </cell>
        </row>
        <row r="3934">
          <cell r="A3934">
            <v>2114505</v>
          </cell>
          <cell r="B3934" t="str">
            <v>ARIZONA</v>
          </cell>
          <cell r="C3934" t="str">
            <v>BARAYA</v>
          </cell>
          <cell r="D3934" t="str">
            <v>HUILA</v>
          </cell>
          <cell r="E3934" t="str">
            <v>CABRERA</v>
          </cell>
          <cell r="F3934" t="str">
            <v>CO</v>
          </cell>
          <cell r="G3934">
            <v>-74.966667000000001</v>
          </cell>
          <cell r="H3934">
            <v>3.2833329999999998</v>
          </cell>
          <cell r="I3934">
            <v>74</v>
          </cell>
          <cell r="J3934">
            <v>58</v>
          </cell>
          <cell r="K3934">
            <v>3</v>
          </cell>
          <cell r="L3934">
            <v>17</v>
          </cell>
          <cell r="M3934" t="str">
            <v>N</v>
          </cell>
          <cell r="N3934">
            <v>901551.73202999996</v>
          </cell>
          <cell r="O3934">
            <v>854545.37023999996</v>
          </cell>
          <cell r="P3934">
            <v>650</v>
          </cell>
          <cell r="Q3934">
            <v>41</v>
          </cell>
          <cell r="R3934">
            <v>78</v>
          </cell>
          <cell r="S3934">
            <v>0</v>
          </cell>
          <cell r="T3934">
            <v>1</v>
          </cell>
          <cell r="U3934">
            <v>1</v>
          </cell>
          <cell r="V3934">
            <v>2</v>
          </cell>
          <cell r="W3934">
            <v>1</v>
          </cell>
          <cell r="X3934">
            <v>14</v>
          </cell>
          <cell r="Y3934" t="str">
            <v>HIDROMET01</v>
          </cell>
          <cell r="Z3934" t="str">
            <v>1999-07-06 00:00:00</v>
          </cell>
          <cell r="AA3934">
            <v>1</v>
          </cell>
          <cell r="AB3934">
            <v>4</v>
          </cell>
          <cell r="AC3934">
            <v>11</v>
          </cell>
          <cell r="AD3934">
            <v>11</v>
          </cell>
          <cell r="AE3934">
            <v>0</v>
          </cell>
          <cell r="AF3934" t="str">
            <v>1964-09-01 00:00:00</v>
          </cell>
        </row>
        <row r="3935">
          <cell r="A3935">
            <v>2114701</v>
          </cell>
          <cell r="B3935" t="str">
            <v>SAN ALFONSO</v>
          </cell>
          <cell r="C3935" t="str">
            <v>VILLAVIEJA</v>
          </cell>
          <cell r="D3935" t="str">
            <v>HUILA</v>
          </cell>
          <cell r="E3935" t="str">
            <v>CABRERA</v>
          </cell>
          <cell r="F3935" t="str">
            <v>LG</v>
          </cell>
          <cell r="G3935">
            <v>-75.116667000000007</v>
          </cell>
          <cell r="H3935">
            <v>3.3666670000000001</v>
          </cell>
          <cell r="I3935">
            <v>75</v>
          </cell>
          <cell r="J3935">
            <v>7</v>
          </cell>
          <cell r="K3935">
            <v>3</v>
          </cell>
          <cell r="L3935">
            <v>22</v>
          </cell>
          <cell r="M3935" t="str">
            <v>N</v>
          </cell>
          <cell r="N3935">
            <v>884887.69295000006</v>
          </cell>
          <cell r="O3935">
            <v>863777.82648000005</v>
          </cell>
          <cell r="P3935">
            <v>420</v>
          </cell>
          <cell r="Q3935">
            <v>41</v>
          </cell>
          <cell r="R3935">
            <v>872</v>
          </cell>
          <cell r="S3935">
            <v>0</v>
          </cell>
          <cell r="T3935">
            <v>1</v>
          </cell>
          <cell r="U3935">
            <v>1</v>
          </cell>
          <cell r="V3935">
            <v>2</v>
          </cell>
          <cell r="W3935">
            <v>1</v>
          </cell>
          <cell r="X3935">
            <v>14</v>
          </cell>
          <cell r="Y3935" t="str">
            <v>HIDROMET01</v>
          </cell>
          <cell r="Z3935" t="str">
            <v>1999-07-06 00:00:00</v>
          </cell>
          <cell r="AA3935">
            <v>2</v>
          </cell>
          <cell r="AB3935">
            <v>4</v>
          </cell>
          <cell r="AC3935">
            <v>7</v>
          </cell>
          <cell r="AD3935">
            <v>7</v>
          </cell>
          <cell r="AE3935">
            <v>2446</v>
          </cell>
          <cell r="AF3935" t="str">
            <v>1963-11-01 00:00:00</v>
          </cell>
        </row>
        <row r="3936">
          <cell r="A3936">
            <v>2115504</v>
          </cell>
          <cell r="B3936" t="str">
            <v>DOLORES HDA MADRON</v>
          </cell>
          <cell r="C3936" t="str">
            <v>DOLORES</v>
          </cell>
          <cell r="D3936" t="str">
            <v>TOLIMA</v>
          </cell>
          <cell r="E3936" t="str">
            <v>PRADO</v>
          </cell>
          <cell r="F3936" t="str">
            <v>CO</v>
          </cell>
          <cell r="G3936">
            <v>-74.900000000000006</v>
          </cell>
          <cell r="H3936">
            <v>3.5333329999999998</v>
          </cell>
          <cell r="I3936">
            <v>74</v>
          </cell>
          <cell r="J3936">
            <v>54</v>
          </cell>
          <cell r="K3936">
            <v>3</v>
          </cell>
          <cell r="L3936">
            <v>32</v>
          </cell>
          <cell r="M3936" t="str">
            <v>N</v>
          </cell>
          <cell r="N3936">
            <v>908985.54283000005</v>
          </cell>
          <cell r="O3936">
            <v>882186.73485000001</v>
          </cell>
          <cell r="P3936">
            <v>1456</v>
          </cell>
          <cell r="Q3936">
            <v>73</v>
          </cell>
          <cell r="R3936">
            <v>236</v>
          </cell>
          <cell r="S3936">
            <v>0</v>
          </cell>
          <cell r="T3936">
            <v>1</v>
          </cell>
          <cell r="U3936">
            <v>1</v>
          </cell>
          <cell r="V3936">
            <v>2</v>
          </cell>
          <cell r="W3936">
            <v>1</v>
          </cell>
          <cell r="X3936">
            <v>15</v>
          </cell>
          <cell r="Y3936" t="str">
            <v>HIDROMET01</v>
          </cell>
          <cell r="Z3936" t="str">
            <v>1999-07-06 00:00:00</v>
          </cell>
          <cell r="AA3936">
            <v>1</v>
          </cell>
          <cell r="AB3936">
            <v>10</v>
          </cell>
          <cell r="AC3936">
            <v>1</v>
          </cell>
          <cell r="AD3936">
            <v>1</v>
          </cell>
          <cell r="AE3936">
            <v>0</v>
          </cell>
        </row>
        <row r="3937">
          <cell r="A3937">
            <v>2116004</v>
          </cell>
          <cell r="B3937" t="str">
            <v>ACO</v>
          </cell>
          <cell r="C3937" t="str">
            <v>PRADO</v>
          </cell>
          <cell r="D3937" t="str">
            <v>TOLIMA</v>
          </cell>
          <cell r="E3937" t="str">
            <v>NEGRO</v>
          </cell>
          <cell r="F3937" t="str">
            <v>PM</v>
          </cell>
          <cell r="G3937">
            <v>-74.816666999999995</v>
          </cell>
          <cell r="H3937">
            <v>3.75</v>
          </cell>
          <cell r="I3937">
            <v>74</v>
          </cell>
          <cell r="J3937">
            <v>49</v>
          </cell>
          <cell r="K3937">
            <v>3</v>
          </cell>
          <cell r="L3937">
            <v>45</v>
          </cell>
          <cell r="M3937" t="str">
            <v>N</v>
          </cell>
          <cell r="N3937">
            <v>918265.41266000003</v>
          </cell>
          <cell r="O3937">
            <v>906139.95878999995</v>
          </cell>
          <cell r="P3937">
            <v>360</v>
          </cell>
          <cell r="Q3937">
            <v>73</v>
          </cell>
          <cell r="R3937">
            <v>563</v>
          </cell>
          <cell r="S3937">
            <v>0</v>
          </cell>
          <cell r="T3937">
            <v>1</v>
          </cell>
          <cell r="U3937">
            <v>1</v>
          </cell>
          <cell r="V3937">
            <v>2</v>
          </cell>
          <cell r="W3937">
            <v>1</v>
          </cell>
          <cell r="X3937">
            <v>16</v>
          </cell>
          <cell r="Y3937" t="str">
            <v>HIDROMET01</v>
          </cell>
          <cell r="Z3937" t="str">
            <v>1999-07-06 00:00:00</v>
          </cell>
          <cell r="AA3937">
            <v>1</v>
          </cell>
          <cell r="AB3937">
            <v>10</v>
          </cell>
          <cell r="AC3937">
            <v>2</v>
          </cell>
          <cell r="AD3937">
            <v>2</v>
          </cell>
          <cell r="AE3937">
            <v>0</v>
          </cell>
          <cell r="AF3937" t="str">
            <v>1959-02-01 00:00:00</v>
          </cell>
        </row>
        <row r="3938">
          <cell r="A3938">
            <v>2116008</v>
          </cell>
          <cell r="B3938" t="str">
            <v>BOQUERON</v>
          </cell>
          <cell r="C3938" t="str">
            <v>PRADO</v>
          </cell>
          <cell r="D3938" t="str">
            <v>TOLIMA</v>
          </cell>
          <cell r="E3938" t="str">
            <v>PRADO</v>
          </cell>
          <cell r="F3938" t="str">
            <v>PM</v>
          </cell>
          <cell r="G3938">
            <v>-74.916667000000004</v>
          </cell>
          <cell r="H3938">
            <v>3.75</v>
          </cell>
          <cell r="I3938">
            <v>74</v>
          </cell>
          <cell r="J3938">
            <v>55</v>
          </cell>
          <cell r="K3938">
            <v>3</v>
          </cell>
          <cell r="L3938">
            <v>45</v>
          </cell>
          <cell r="M3938" t="str">
            <v>N</v>
          </cell>
          <cell r="N3938">
            <v>907155.65689999994</v>
          </cell>
          <cell r="O3938">
            <v>906149.92414999998</v>
          </cell>
          <cell r="P3938">
            <v>322</v>
          </cell>
          <cell r="Q3938">
            <v>73</v>
          </cell>
          <cell r="R3938">
            <v>563</v>
          </cell>
          <cell r="S3938">
            <v>0</v>
          </cell>
          <cell r="T3938">
            <v>1</v>
          </cell>
          <cell r="U3938">
            <v>1</v>
          </cell>
          <cell r="V3938">
            <v>2</v>
          </cell>
          <cell r="W3938">
            <v>1</v>
          </cell>
          <cell r="X3938">
            <v>16</v>
          </cell>
          <cell r="Y3938" t="str">
            <v>HIDROMET01</v>
          </cell>
          <cell r="Z3938" t="str">
            <v>1999-07-06 00:00:00</v>
          </cell>
          <cell r="AA3938">
            <v>1</v>
          </cell>
          <cell r="AB3938">
            <v>10</v>
          </cell>
          <cell r="AC3938">
            <v>2</v>
          </cell>
          <cell r="AD3938">
            <v>2</v>
          </cell>
          <cell r="AE3938">
            <v>0</v>
          </cell>
          <cell r="AF3938" t="str">
            <v>1962-03-01 00:00:00</v>
          </cell>
        </row>
        <row r="3939">
          <cell r="A3939">
            <v>1506011</v>
          </cell>
          <cell r="B3939" t="str">
            <v>EJEMPLO EL</v>
          </cell>
          <cell r="C3939" t="str">
            <v>MAICAO</v>
          </cell>
          <cell r="D3939" t="str">
            <v>LA GUAJIRA</v>
          </cell>
          <cell r="E3939" t="str">
            <v>AY TABACO</v>
          </cell>
          <cell r="F3939" t="str">
            <v>PM</v>
          </cell>
          <cell r="G3939">
            <v>-72.599999999999994</v>
          </cell>
          <cell r="H3939">
            <v>11.133333</v>
          </cell>
          <cell r="I3939">
            <v>72</v>
          </cell>
          <cell r="J3939">
            <v>36</v>
          </cell>
          <cell r="K3939">
            <v>11</v>
          </cell>
          <cell r="L3939">
            <v>8</v>
          </cell>
          <cell r="M3939" t="str">
            <v>N</v>
          </cell>
          <cell r="N3939">
            <v>1161795.82914</v>
          </cell>
          <cell r="O3939">
            <v>1723074.1934100001</v>
          </cell>
          <cell r="P3939">
            <v>116</v>
          </cell>
          <cell r="Q3939">
            <v>44</v>
          </cell>
          <cell r="R3939">
            <v>430</v>
          </cell>
          <cell r="S3939">
            <v>0</v>
          </cell>
          <cell r="T3939">
            <v>1</v>
          </cell>
          <cell r="U3939">
            <v>1</v>
          </cell>
          <cell r="V3939">
            <v>1</v>
          </cell>
          <cell r="W3939">
            <v>5</v>
          </cell>
          <cell r="X3939">
            <v>6</v>
          </cell>
          <cell r="Y3939" t="str">
            <v>HIDROMET01</v>
          </cell>
          <cell r="Z3939" t="str">
            <v>1999-07-06 00:00:00</v>
          </cell>
          <cell r="AA3939">
            <v>1</v>
          </cell>
          <cell r="AB3939">
            <v>5</v>
          </cell>
          <cell r="AC3939">
            <v>1</v>
          </cell>
          <cell r="AD3939">
            <v>1</v>
          </cell>
          <cell r="AE3939">
            <v>0</v>
          </cell>
          <cell r="AF3939" t="str">
            <v>1978-06-01 00:00:00</v>
          </cell>
        </row>
        <row r="3940">
          <cell r="A3940">
            <v>2116012</v>
          </cell>
          <cell r="B3940" t="str">
            <v>PRADERA</v>
          </cell>
          <cell r="C3940" t="str">
            <v>CABRERA</v>
          </cell>
          <cell r="D3940" t="str">
            <v>CUNDINAMARCA</v>
          </cell>
          <cell r="E3940" t="str">
            <v>CUINDE</v>
          </cell>
          <cell r="F3940" t="str">
            <v>PM</v>
          </cell>
          <cell r="G3940">
            <v>-74.616667000000007</v>
          </cell>
          <cell r="H3940">
            <v>3.85</v>
          </cell>
          <cell r="I3940">
            <v>74</v>
          </cell>
          <cell r="J3940">
            <v>37</v>
          </cell>
          <cell r="K3940">
            <v>3</v>
          </cell>
          <cell r="L3940">
            <v>51</v>
          </cell>
          <cell r="M3940" t="str">
            <v>N</v>
          </cell>
          <cell r="N3940">
            <v>940491.06553000002</v>
          </cell>
          <cell r="O3940">
            <v>917182.35374000005</v>
          </cell>
          <cell r="P3940">
            <v>3500</v>
          </cell>
          <cell r="Q3940">
            <v>25</v>
          </cell>
          <cell r="R3940">
            <v>120</v>
          </cell>
          <cell r="S3940">
            <v>0</v>
          </cell>
          <cell r="T3940">
            <v>1</v>
          </cell>
          <cell r="U3940">
            <v>1</v>
          </cell>
          <cell r="V3940">
            <v>2</v>
          </cell>
          <cell r="W3940">
            <v>1</v>
          </cell>
          <cell r="X3940">
            <v>16</v>
          </cell>
          <cell r="Y3940" t="str">
            <v>HIDROMET01</v>
          </cell>
          <cell r="Z3940" t="str">
            <v>1999-07-06 00:00:00</v>
          </cell>
          <cell r="AA3940">
            <v>1</v>
          </cell>
          <cell r="AB3940">
            <v>11</v>
          </cell>
          <cell r="AC3940">
            <v>15</v>
          </cell>
          <cell r="AD3940">
            <v>15</v>
          </cell>
          <cell r="AE3940">
            <v>0</v>
          </cell>
        </row>
        <row r="3941">
          <cell r="A3941">
            <v>2116701</v>
          </cell>
          <cell r="B3941" t="str">
            <v>PTE CASABIANCA</v>
          </cell>
          <cell r="C3941" t="str">
            <v>PRADO</v>
          </cell>
          <cell r="D3941" t="str">
            <v>TOLIMA</v>
          </cell>
          <cell r="E3941" t="str">
            <v>PRADO</v>
          </cell>
          <cell r="F3941" t="str">
            <v>LM</v>
          </cell>
          <cell r="G3941">
            <v>-74.916667000000004</v>
          </cell>
          <cell r="H3941">
            <v>3.766667</v>
          </cell>
          <cell r="I3941">
            <v>74</v>
          </cell>
          <cell r="J3941">
            <v>55</v>
          </cell>
          <cell r="K3941">
            <v>3</v>
          </cell>
          <cell r="L3941">
            <v>46</v>
          </cell>
          <cell r="M3941" t="str">
            <v>N</v>
          </cell>
          <cell r="N3941">
            <v>907157.41934999998</v>
          </cell>
          <cell r="O3941">
            <v>907993.12435000006</v>
          </cell>
          <cell r="P3941">
            <v>222</v>
          </cell>
          <cell r="Q3941">
            <v>73</v>
          </cell>
          <cell r="R3941">
            <v>563</v>
          </cell>
          <cell r="S3941">
            <v>0</v>
          </cell>
          <cell r="T3941">
            <v>1</v>
          </cell>
          <cell r="U3941">
            <v>1</v>
          </cell>
          <cell r="V3941">
            <v>2</v>
          </cell>
          <cell r="W3941">
            <v>1</v>
          </cell>
          <cell r="X3941">
            <v>16</v>
          </cell>
          <cell r="Y3941" t="str">
            <v>HIDROMET01</v>
          </cell>
          <cell r="Z3941" t="str">
            <v>1999-07-06 00:00:00</v>
          </cell>
          <cell r="AA3941">
            <v>2</v>
          </cell>
          <cell r="AB3941">
            <v>10</v>
          </cell>
          <cell r="AC3941">
            <v>2</v>
          </cell>
          <cell r="AD3941">
            <v>2</v>
          </cell>
          <cell r="AE3941">
            <v>0</v>
          </cell>
          <cell r="AF3941" t="str">
            <v>1956-05-01 00:00:00</v>
          </cell>
        </row>
        <row r="3942">
          <cell r="A3942">
            <v>2116705</v>
          </cell>
          <cell r="B3942" t="str">
            <v>PTE CUNDAY</v>
          </cell>
          <cell r="C3942" t="str">
            <v>CUNDAY</v>
          </cell>
          <cell r="D3942" t="str">
            <v>TOLIMA</v>
          </cell>
          <cell r="E3942" t="str">
            <v>PRADO</v>
          </cell>
          <cell r="F3942" t="str">
            <v>LM</v>
          </cell>
          <cell r="G3942">
            <v>-74.7</v>
          </cell>
          <cell r="H3942">
            <v>4.0666669999999998</v>
          </cell>
          <cell r="I3942">
            <v>74</v>
          </cell>
          <cell r="J3942">
            <v>42</v>
          </cell>
          <cell r="K3942">
            <v>4</v>
          </cell>
          <cell r="L3942">
            <v>4</v>
          </cell>
          <cell r="M3942" t="str">
            <v>N</v>
          </cell>
          <cell r="N3942">
            <v>931252.27445999999</v>
          </cell>
          <cell r="O3942">
            <v>941149.18420000002</v>
          </cell>
          <cell r="P3942">
            <v>470</v>
          </cell>
          <cell r="Q3942">
            <v>73</v>
          </cell>
          <cell r="R3942">
            <v>226</v>
          </cell>
          <cell r="S3942">
            <v>0</v>
          </cell>
          <cell r="T3942">
            <v>1</v>
          </cell>
          <cell r="U3942">
            <v>1</v>
          </cell>
          <cell r="V3942">
            <v>2</v>
          </cell>
          <cell r="W3942">
            <v>1</v>
          </cell>
          <cell r="X3942">
            <v>16</v>
          </cell>
          <cell r="Y3942" t="str">
            <v>HIDROMET01</v>
          </cell>
          <cell r="Z3942" t="str">
            <v>1999-07-06 00:00:00</v>
          </cell>
          <cell r="AA3942">
            <v>2</v>
          </cell>
          <cell r="AB3942">
            <v>10</v>
          </cell>
          <cell r="AC3942">
            <v>1</v>
          </cell>
          <cell r="AD3942">
            <v>1</v>
          </cell>
          <cell r="AE3942">
            <v>143</v>
          </cell>
        </row>
        <row r="3943">
          <cell r="A3943">
            <v>2116710</v>
          </cell>
          <cell r="B3943" t="str">
            <v>ESPERANZA FCA</v>
          </cell>
          <cell r="C3943" t="str">
            <v>CUNDAY</v>
          </cell>
          <cell r="D3943" t="str">
            <v>TOLIMA</v>
          </cell>
          <cell r="E3943" t="str">
            <v>Q. LA BAJA</v>
          </cell>
          <cell r="F3943" t="str">
            <v>LG</v>
          </cell>
          <cell r="G3943">
            <v>-74.783332999999999</v>
          </cell>
          <cell r="H3943">
            <v>3.8833329999999999</v>
          </cell>
          <cell r="I3943">
            <v>74</v>
          </cell>
          <cell r="J3943">
            <v>47</v>
          </cell>
          <cell r="K3943">
            <v>3</v>
          </cell>
          <cell r="L3943">
            <v>53</v>
          </cell>
          <cell r="M3943" t="str">
            <v>N</v>
          </cell>
          <cell r="N3943">
            <v>921980.64098000003</v>
          </cell>
          <cell r="O3943">
            <v>920882.08045999997</v>
          </cell>
          <cell r="P3943">
            <v>422</v>
          </cell>
          <cell r="Q3943">
            <v>73</v>
          </cell>
          <cell r="R3943">
            <v>226</v>
          </cell>
          <cell r="S3943">
            <v>0</v>
          </cell>
          <cell r="T3943">
            <v>1</v>
          </cell>
          <cell r="U3943">
            <v>1</v>
          </cell>
          <cell r="V3943">
            <v>2</v>
          </cell>
          <cell r="W3943">
            <v>1</v>
          </cell>
          <cell r="X3943">
            <v>16</v>
          </cell>
          <cell r="Y3943" t="str">
            <v>HIDROMET01</v>
          </cell>
          <cell r="Z3943" t="str">
            <v>1999-07-06 00:00:00</v>
          </cell>
          <cell r="AA3943">
            <v>2</v>
          </cell>
          <cell r="AB3943">
            <v>10</v>
          </cell>
          <cell r="AC3943">
            <v>1</v>
          </cell>
          <cell r="AD3943">
            <v>1</v>
          </cell>
          <cell r="AE3943">
            <v>0</v>
          </cell>
          <cell r="AF3943" t="str">
            <v>1996-05-01 00:00:00</v>
          </cell>
        </row>
        <row r="3944">
          <cell r="A3944">
            <v>2117004</v>
          </cell>
          <cell r="B3944" t="str">
            <v>MESAS LAS</v>
          </cell>
          <cell r="C3944" t="str">
            <v>SUAREZ</v>
          </cell>
          <cell r="D3944" t="str">
            <v>TOLIMA</v>
          </cell>
          <cell r="E3944" t="str">
            <v>PRADO</v>
          </cell>
          <cell r="F3944" t="str">
            <v>PM</v>
          </cell>
          <cell r="G3944">
            <v>-74.833332999999996</v>
          </cell>
          <cell r="H3944">
            <v>3.95</v>
          </cell>
          <cell r="I3944">
            <v>74</v>
          </cell>
          <cell r="J3944">
            <v>50</v>
          </cell>
          <cell r="K3944">
            <v>3</v>
          </cell>
          <cell r="L3944">
            <v>57</v>
          </cell>
          <cell r="M3944" t="str">
            <v>N</v>
          </cell>
          <cell r="N3944">
            <v>916433.30863999994</v>
          </cell>
          <cell r="O3944">
            <v>928259.53556999995</v>
          </cell>
          <cell r="P3944">
            <v>860</v>
          </cell>
          <cell r="Q3944">
            <v>73</v>
          </cell>
          <cell r="R3944">
            <v>770</v>
          </cell>
          <cell r="S3944">
            <v>0</v>
          </cell>
          <cell r="T3944">
            <v>1</v>
          </cell>
          <cell r="U3944">
            <v>1</v>
          </cell>
          <cell r="V3944">
            <v>2</v>
          </cell>
          <cell r="W3944">
            <v>1</v>
          </cell>
          <cell r="X3944">
            <v>17</v>
          </cell>
          <cell r="Y3944" t="str">
            <v>HIDROMET01</v>
          </cell>
          <cell r="Z3944" t="str">
            <v>1999-07-06 00:00:00</v>
          </cell>
          <cell r="AA3944">
            <v>1</v>
          </cell>
          <cell r="AB3944">
            <v>10</v>
          </cell>
          <cell r="AC3944">
            <v>1</v>
          </cell>
          <cell r="AD3944">
            <v>1</v>
          </cell>
          <cell r="AE3944">
            <v>0</v>
          </cell>
          <cell r="AF3944" t="str">
            <v>1983-09-01 00:00:00</v>
          </cell>
        </row>
        <row r="3945">
          <cell r="A3945">
            <v>2118011</v>
          </cell>
          <cell r="B3945" t="str">
            <v>RANCHO LARGO HDA</v>
          </cell>
          <cell r="C3945" t="str">
            <v>ESPINAL</v>
          </cell>
          <cell r="D3945" t="str">
            <v>TOLIMA</v>
          </cell>
          <cell r="E3945" t="str">
            <v>MAGDALENA</v>
          </cell>
          <cell r="F3945" t="str">
            <v>PM</v>
          </cell>
          <cell r="G3945">
            <v>-74.883332999999993</v>
          </cell>
          <cell r="H3945">
            <v>4.1500000000000004</v>
          </cell>
          <cell r="I3945">
            <v>74</v>
          </cell>
          <cell r="J3945">
            <v>53</v>
          </cell>
          <cell r="K3945">
            <v>4</v>
          </cell>
          <cell r="L3945">
            <v>9</v>
          </cell>
          <cell r="M3945" t="str">
            <v>N</v>
          </cell>
          <cell r="N3945">
            <v>910901.61788999999</v>
          </cell>
          <cell r="O3945">
            <v>950383.09689000004</v>
          </cell>
          <cell r="P3945">
            <v>300</v>
          </cell>
          <cell r="Q3945">
            <v>73</v>
          </cell>
          <cell r="R3945">
            <v>268</v>
          </cell>
          <cell r="S3945">
            <v>0</v>
          </cell>
          <cell r="T3945">
            <v>1</v>
          </cell>
          <cell r="U3945">
            <v>1</v>
          </cell>
          <cell r="V3945">
            <v>2</v>
          </cell>
          <cell r="W3945">
            <v>1</v>
          </cell>
          <cell r="X3945">
            <v>18</v>
          </cell>
          <cell r="Y3945" t="str">
            <v>HIDROMET01</v>
          </cell>
          <cell r="Z3945" t="str">
            <v>1999-07-06 00:00:00</v>
          </cell>
          <cell r="AA3945">
            <v>1</v>
          </cell>
          <cell r="AB3945">
            <v>10</v>
          </cell>
          <cell r="AC3945">
            <v>11</v>
          </cell>
          <cell r="AD3945">
            <v>11</v>
          </cell>
          <cell r="AE3945">
            <v>0</v>
          </cell>
          <cell r="AF3945" t="str">
            <v>1960-03-01 00:00:00</v>
          </cell>
        </row>
        <row r="3946">
          <cell r="A3946">
            <v>2118016</v>
          </cell>
          <cell r="B3946" t="str">
            <v>SUAREZ</v>
          </cell>
          <cell r="C3946" t="str">
            <v>GUAMO</v>
          </cell>
          <cell r="D3946" t="str">
            <v>TOLIMA</v>
          </cell>
          <cell r="E3946" t="str">
            <v>MAGDALENA</v>
          </cell>
          <cell r="F3946" t="str">
            <v>PM</v>
          </cell>
          <cell r="G3946">
            <v>-74.849999999999994</v>
          </cell>
          <cell r="H3946">
            <v>4.0666669999999998</v>
          </cell>
          <cell r="I3946">
            <v>74</v>
          </cell>
          <cell r="J3946">
            <v>51</v>
          </cell>
          <cell r="K3946">
            <v>4</v>
          </cell>
          <cell r="L3946">
            <v>4</v>
          </cell>
          <cell r="M3946" t="str">
            <v>N</v>
          </cell>
          <cell r="N3946">
            <v>914594.23276000004</v>
          </cell>
          <cell r="O3946">
            <v>941163.49574000004</v>
          </cell>
          <cell r="P3946">
            <v>300</v>
          </cell>
          <cell r="Q3946">
            <v>73</v>
          </cell>
          <cell r="R3946">
            <v>319</v>
          </cell>
          <cell r="S3946">
            <v>0</v>
          </cell>
          <cell r="T3946">
            <v>1</v>
          </cell>
          <cell r="U3946">
            <v>1</v>
          </cell>
          <cell r="V3946">
            <v>2</v>
          </cell>
          <cell r="W3946">
            <v>1</v>
          </cell>
          <cell r="X3946">
            <v>18</v>
          </cell>
          <cell r="Y3946" t="str">
            <v>HIDROMET01</v>
          </cell>
          <cell r="Z3946" t="str">
            <v>1999-07-06 00:00:00</v>
          </cell>
          <cell r="AA3946">
            <v>1</v>
          </cell>
          <cell r="AB3946">
            <v>10</v>
          </cell>
          <cell r="AC3946">
            <v>1</v>
          </cell>
          <cell r="AD3946">
            <v>1</v>
          </cell>
          <cell r="AE3946">
            <v>0</v>
          </cell>
        </row>
        <row r="3947">
          <cell r="A3947">
            <v>2118021</v>
          </cell>
          <cell r="B3947" t="str">
            <v>VALLE DE SAN JUAN</v>
          </cell>
          <cell r="C3947" t="str">
            <v>VALLE DE SAN JUAN</v>
          </cell>
          <cell r="D3947" t="str">
            <v>TOLIMA</v>
          </cell>
          <cell r="E3947" t="str">
            <v>LUISA</v>
          </cell>
          <cell r="F3947" t="str">
            <v>PM</v>
          </cell>
          <cell r="G3947">
            <v>-75.116667000000007</v>
          </cell>
          <cell r="H3947">
            <v>4.2</v>
          </cell>
          <cell r="I3947">
            <v>75</v>
          </cell>
          <cell r="J3947">
            <v>7</v>
          </cell>
          <cell r="K3947">
            <v>4</v>
          </cell>
          <cell r="L3947">
            <v>12</v>
          </cell>
          <cell r="M3947" t="str">
            <v>N</v>
          </cell>
          <cell r="N3947">
            <v>884997.63928999996</v>
          </cell>
          <cell r="O3947">
            <v>955943.14824000001</v>
          </cell>
          <cell r="P3947">
            <v>1000</v>
          </cell>
          <cell r="Q3947">
            <v>73</v>
          </cell>
          <cell r="R3947">
            <v>854</v>
          </cell>
          <cell r="S3947">
            <v>0</v>
          </cell>
          <cell r="T3947">
            <v>1</v>
          </cell>
          <cell r="U3947">
            <v>1</v>
          </cell>
          <cell r="V3947">
            <v>2</v>
          </cell>
          <cell r="W3947">
            <v>1</v>
          </cell>
          <cell r="X3947">
            <v>18</v>
          </cell>
          <cell r="Y3947" t="str">
            <v>HIDROMET01</v>
          </cell>
          <cell r="Z3947" t="str">
            <v>1999-07-06 00:00:00</v>
          </cell>
          <cell r="AA3947">
            <v>1</v>
          </cell>
          <cell r="AB3947">
            <v>10</v>
          </cell>
          <cell r="AC3947">
            <v>1</v>
          </cell>
          <cell r="AD3947">
            <v>1</v>
          </cell>
          <cell r="AE3947">
            <v>0</v>
          </cell>
          <cell r="AF3947" t="str">
            <v>1971-11-01 00:00:00</v>
          </cell>
        </row>
        <row r="3948">
          <cell r="A3948">
            <v>2118502</v>
          </cell>
          <cell r="B3948" t="str">
            <v>NATAIMA</v>
          </cell>
          <cell r="C3948" t="str">
            <v>ESPINAL</v>
          </cell>
          <cell r="D3948" t="str">
            <v>TOLIMA</v>
          </cell>
          <cell r="E3948" t="str">
            <v>MAGDALENA</v>
          </cell>
          <cell r="F3948" t="str">
            <v>AM</v>
          </cell>
          <cell r="G3948">
            <v>-74.95</v>
          </cell>
          <cell r="H3948">
            <v>4.1833330000000002</v>
          </cell>
          <cell r="I3948">
            <v>74</v>
          </cell>
          <cell r="J3948">
            <v>57</v>
          </cell>
          <cell r="K3948">
            <v>4</v>
          </cell>
          <cell r="L3948">
            <v>11</v>
          </cell>
          <cell r="M3948" t="str">
            <v>N</v>
          </cell>
          <cell r="N3948">
            <v>903502.63367000001</v>
          </cell>
          <cell r="O3948">
            <v>954077.38005000004</v>
          </cell>
          <cell r="P3948">
            <v>431</v>
          </cell>
          <cell r="Q3948">
            <v>73</v>
          </cell>
          <cell r="R3948">
            <v>268</v>
          </cell>
          <cell r="S3948">
            <v>0</v>
          </cell>
          <cell r="T3948">
            <v>1</v>
          </cell>
          <cell r="U3948">
            <v>1</v>
          </cell>
          <cell r="V3948">
            <v>2</v>
          </cell>
          <cell r="W3948">
            <v>1</v>
          </cell>
          <cell r="X3948">
            <v>18</v>
          </cell>
          <cell r="Y3948" t="str">
            <v>HIDROMET01</v>
          </cell>
          <cell r="Z3948" t="str">
            <v>1999-07-06 00:00:00</v>
          </cell>
          <cell r="AA3948">
            <v>1</v>
          </cell>
          <cell r="AB3948">
            <v>10</v>
          </cell>
          <cell r="AC3948">
            <v>1</v>
          </cell>
          <cell r="AD3948">
            <v>1</v>
          </cell>
          <cell r="AE3948">
            <v>0</v>
          </cell>
        </row>
        <row r="3949">
          <cell r="A3949">
            <v>2118705</v>
          </cell>
          <cell r="B3949" t="str">
            <v>VENTANA LA</v>
          </cell>
          <cell r="C3949" t="str">
            <v>ESPINAL</v>
          </cell>
          <cell r="D3949" t="str">
            <v>TOLIMA</v>
          </cell>
          <cell r="E3949" t="str">
            <v>COELLO</v>
          </cell>
          <cell r="F3949" t="str">
            <v>LM</v>
          </cell>
          <cell r="G3949">
            <v>-75.016666999999998</v>
          </cell>
          <cell r="H3949">
            <v>4.233333</v>
          </cell>
          <cell r="I3949">
            <v>75</v>
          </cell>
          <cell r="J3949">
            <v>1</v>
          </cell>
          <cell r="K3949">
            <v>4</v>
          </cell>
          <cell r="L3949">
            <v>14</v>
          </cell>
          <cell r="M3949" t="str">
            <v>N</v>
          </cell>
          <cell r="N3949">
            <v>896106.39592000004</v>
          </cell>
          <cell r="O3949">
            <v>959615.69484999997</v>
          </cell>
          <cell r="P3949">
            <v>423</v>
          </cell>
          <cell r="Q3949">
            <v>73</v>
          </cell>
          <cell r="R3949">
            <v>268</v>
          </cell>
          <cell r="S3949">
            <v>0</v>
          </cell>
          <cell r="T3949">
            <v>1</v>
          </cell>
          <cell r="U3949">
            <v>1</v>
          </cell>
          <cell r="V3949">
            <v>2</v>
          </cell>
          <cell r="W3949">
            <v>1</v>
          </cell>
          <cell r="X3949">
            <v>18</v>
          </cell>
          <cell r="Y3949" t="str">
            <v>HIDROMET01</v>
          </cell>
          <cell r="Z3949" t="str">
            <v>1999-07-06 00:00:00</v>
          </cell>
          <cell r="AA3949">
            <v>2</v>
          </cell>
          <cell r="AB3949">
            <v>10</v>
          </cell>
          <cell r="AC3949">
            <v>2</v>
          </cell>
          <cell r="AD3949">
            <v>2</v>
          </cell>
          <cell r="AE3949">
            <v>0</v>
          </cell>
        </row>
        <row r="3950">
          <cell r="A3950">
            <v>2119003</v>
          </cell>
          <cell r="B3950" t="str">
            <v>TIBACUY</v>
          </cell>
          <cell r="C3950" t="str">
            <v>TIBACUY</v>
          </cell>
          <cell r="D3950" t="str">
            <v>CUNDINAMARCA</v>
          </cell>
          <cell r="E3950" t="str">
            <v>CHOCHO</v>
          </cell>
          <cell r="F3950" t="str">
            <v>PG</v>
          </cell>
          <cell r="G3950">
            <v>-74.466667000000001</v>
          </cell>
          <cell r="H3950">
            <v>4.3499999999999996</v>
          </cell>
          <cell r="I3950">
            <v>74</v>
          </cell>
          <cell r="J3950">
            <v>28</v>
          </cell>
          <cell r="K3950">
            <v>4</v>
          </cell>
          <cell r="L3950">
            <v>21</v>
          </cell>
          <cell r="M3950" t="str">
            <v>N</v>
          </cell>
          <cell r="N3950">
            <v>957179.37236000004</v>
          </cell>
          <cell r="O3950">
            <v>972465.19831000001</v>
          </cell>
          <cell r="P3950">
            <v>1635</v>
          </cell>
          <cell r="Q3950">
            <v>25</v>
          </cell>
          <cell r="R3950">
            <v>805</v>
          </cell>
          <cell r="S3950">
            <v>0</v>
          </cell>
          <cell r="T3950">
            <v>1</v>
          </cell>
          <cell r="U3950">
            <v>1</v>
          </cell>
          <cell r="V3950">
            <v>2</v>
          </cell>
          <cell r="W3950">
            <v>1</v>
          </cell>
          <cell r="X3950">
            <v>19</v>
          </cell>
          <cell r="Y3950" t="str">
            <v>HIDROMET01</v>
          </cell>
          <cell r="Z3950" t="str">
            <v>1999-07-06 00:00:00</v>
          </cell>
          <cell r="AA3950">
            <v>1</v>
          </cell>
          <cell r="AB3950">
            <v>11</v>
          </cell>
          <cell r="AC3950">
            <v>99</v>
          </cell>
          <cell r="AD3950">
            <v>99</v>
          </cell>
          <cell r="AE3950">
            <v>0</v>
          </cell>
          <cell r="AF3950" t="str">
            <v>1986-10-01 00:00:00</v>
          </cell>
        </row>
        <row r="3951">
          <cell r="A3951">
            <v>2119007</v>
          </cell>
          <cell r="B3951" t="str">
            <v>ESCOCIA HDA BALSOR</v>
          </cell>
          <cell r="C3951" t="str">
            <v>ICONONZO</v>
          </cell>
          <cell r="D3951" t="str">
            <v>TOLIMA</v>
          </cell>
          <cell r="E3951" t="str">
            <v>SUMAPAZ</v>
          </cell>
          <cell r="F3951" t="str">
            <v>PM</v>
          </cell>
          <cell r="G3951">
            <v>-74.533332999999999</v>
          </cell>
          <cell r="H3951">
            <v>4.1666670000000003</v>
          </cell>
          <cell r="I3951">
            <v>74</v>
          </cell>
          <cell r="J3951">
            <v>32</v>
          </cell>
          <cell r="K3951">
            <v>4</v>
          </cell>
          <cell r="L3951">
            <v>10</v>
          </cell>
          <cell r="M3951" t="str">
            <v>N</v>
          </cell>
          <cell r="N3951">
            <v>949766.93240000005</v>
          </cell>
          <cell r="O3951">
            <v>952195.37655000004</v>
          </cell>
          <cell r="P3951">
            <v>1370</v>
          </cell>
          <cell r="Q3951">
            <v>73</v>
          </cell>
          <cell r="R3951">
            <v>352</v>
          </cell>
          <cell r="S3951">
            <v>0</v>
          </cell>
          <cell r="T3951">
            <v>1</v>
          </cell>
          <cell r="U3951">
            <v>1</v>
          </cell>
          <cell r="V3951">
            <v>2</v>
          </cell>
          <cell r="W3951">
            <v>1</v>
          </cell>
          <cell r="X3951">
            <v>19</v>
          </cell>
          <cell r="Y3951" t="str">
            <v>HIDROMET01</v>
          </cell>
          <cell r="Z3951" t="str">
            <v>1999-07-06 00:00:00</v>
          </cell>
          <cell r="AA3951">
            <v>1</v>
          </cell>
          <cell r="AB3951">
            <v>10</v>
          </cell>
          <cell r="AC3951">
            <v>3</v>
          </cell>
          <cell r="AD3951">
            <v>3</v>
          </cell>
          <cell r="AE3951">
            <v>0</v>
          </cell>
        </row>
        <row r="3952">
          <cell r="A3952">
            <v>2119011</v>
          </cell>
          <cell r="B3952" t="str">
            <v>VALSALICE</v>
          </cell>
          <cell r="C3952" t="str">
            <v>FUSAGASUGA</v>
          </cell>
          <cell r="D3952" t="str">
            <v>CUNDINAMARCA</v>
          </cell>
          <cell r="E3952" t="str">
            <v>CHOCHO</v>
          </cell>
          <cell r="F3952" t="str">
            <v>PM</v>
          </cell>
          <cell r="G3952">
            <v>-74.433333000000005</v>
          </cell>
          <cell r="H3952">
            <v>4.3499999999999996</v>
          </cell>
          <cell r="I3952">
            <v>74</v>
          </cell>
          <cell r="J3952">
            <v>26</v>
          </cell>
          <cell r="K3952">
            <v>4</v>
          </cell>
          <cell r="L3952">
            <v>21</v>
          </cell>
          <cell r="M3952" t="str">
            <v>N</v>
          </cell>
          <cell r="N3952">
            <v>960879.62649000005</v>
          </cell>
          <cell r="O3952">
            <v>972463.39035</v>
          </cell>
          <cell r="P3952">
            <v>1450</v>
          </cell>
          <cell r="Q3952">
            <v>25</v>
          </cell>
          <cell r="R3952">
            <v>290</v>
          </cell>
          <cell r="S3952">
            <v>0</v>
          </cell>
          <cell r="T3952">
            <v>1</v>
          </cell>
          <cell r="U3952">
            <v>1</v>
          </cell>
          <cell r="V3952">
            <v>2</v>
          </cell>
          <cell r="W3952">
            <v>1</v>
          </cell>
          <cell r="X3952">
            <v>19</v>
          </cell>
          <cell r="Y3952" t="str">
            <v>HIDROMET01</v>
          </cell>
          <cell r="Z3952" t="str">
            <v>1999-07-06 00:00:00</v>
          </cell>
          <cell r="AA3952">
            <v>1</v>
          </cell>
          <cell r="AB3952">
            <v>11</v>
          </cell>
          <cell r="AC3952">
            <v>3</v>
          </cell>
          <cell r="AD3952">
            <v>3</v>
          </cell>
          <cell r="AE3952">
            <v>0</v>
          </cell>
        </row>
        <row r="3953">
          <cell r="A3953">
            <v>2119025</v>
          </cell>
          <cell r="B3953" t="str">
            <v>TIBACUY</v>
          </cell>
          <cell r="C3953" t="str">
            <v>TIBACUY</v>
          </cell>
          <cell r="D3953" t="str">
            <v>CUNDINAMARCA</v>
          </cell>
          <cell r="E3953" t="str">
            <v>CHOCHO</v>
          </cell>
          <cell r="F3953" t="str">
            <v>PM</v>
          </cell>
          <cell r="G3953">
            <v>-74.45</v>
          </cell>
          <cell r="H3953">
            <v>4.3499999999999996</v>
          </cell>
          <cell r="I3953">
            <v>74</v>
          </cell>
          <cell r="J3953">
            <v>27</v>
          </cell>
          <cell r="K3953">
            <v>4</v>
          </cell>
          <cell r="L3953">
            <v>21</v>
          </cell>
          <cell r="M3953" t="str">
            <v>N</v>
          </cell>
          <cell r="N3953">
            <v>959029.50115000003</v>
          </cell>
          <cell r="O3953">
            <v>972464.27391999995</v>
          </cell>
          <cell r="P3953">
            <v>1550</v>
          </cell>
          <cell r="Q3953">
            <v>25</v>
          </cell>
          <cell r="R3953">
            <v>805</v>
          </cell>
          <cell r="S3953">
            <v>0</v>
          </cell>
          <cell r="T3953">
            <v>1</v>
          </cell>
          <cell r="U3953">
            <v>1</v>
          </cell>
          <cell r="V3953">
            <v>2</v>
          </cell>
          <cell r="W3953">
            <v>1</v>
          </cell>
          <cell r="X3953">
            <v>19</v>
          </cell>
          <cell r="Y3953" t="str">
            <v>HIDROMET01</v>
          </cell>
          <cell r="Z3953" t="str">
            <v>1999-07-06 00:00:00</v>
          </cell>
          <cell r="AA3953">
            <v>1</v>
          </cell>
          <cell r="AB3953">
            <v>11</v>
          </cell>
          <cell r="AC3953">
            <v>1</v>
          </cell>
          <cell r="AD3953">
            <v>1</v>
          </cell>
          <cell r="AE3953">
            <v>0</v>
          </cell>
          <cell r="AF3953" t="str">
            <v>1974-11-01 00:00:00</v>
          </cell>
        </row>
        <row r="3954">
          <cell r="A3954">
            <v>2119029</v>
          </cell>
          <cell r="B3954" t="str">
            <v>CARMEN DE APICALA</v>
          </cell>
          <cell r="C3954" t="str">
            <v>CARMEN DE APICALA</v>
          </cell>
          <cell r="D3954" t="str">
            <v>TOLIMA</v>
          </cell>
          <cell r="E3954" t="str">
            <v>SUMAPAZ</v>
          </cell>
          <cell r="F3954" t="str">
            <v>PM</v>
          </cell>
          <cell r="G3954">
            <v>-74.733333000000002</v>
          </cell>
          <cell r="H3954">
            <v>4.1500000000000004</v>
          </cell>
          <cell r="I3954">
            <v>74</v>
          </cell>
          <cell r="J3954">
            <v>44</v>
          </cell>
          <cell r="K3954">
            <v>4</v>
          </cell>
          <cell r="L3954">
            <v>9</v>
          </cell>
          <cell r="M3954" t="str">
            <v>N</v>
          </cell>
          <cell r="N3954">
            <v>927558.05033</v>
          </cell>
          <cell r="O3954">
            <v>950367.79261999996</v>
          </cell>
          <cell r="P3954">
            <v>328</v>
          </cell>
          <cell r="Q3954">
            <v>73</v>
          </cell>
          <cell r="R3954">
            <v>148</v>
          </cell>
          <cell r="S3954">
            <v>0</v>
          </cell>
          <cell r="T3954">
            <v>1</v>
          </cell>
          <cell r="U3954">
            <v>1</v>
          </cell>
          <cell r="V3954">
            <v>2</v>
          </cell>
          <cell r="W3954">
            <v>1</v>
          </cell>
          <cell r="X3954">
            <v>19</v>
          </cell>
          <cell r="Y3954" t="str">
            <v>HIDROMET01</v>
          </cell>
          <cell r="Z3954" t="str">
            <v>1999-07-06 00:00:00</v>
          </cell>
          <cell r="AA3954">
            <v>1</v>
          </cell>
          <cell r="AB3954">
            <v>10</v>
          </cell>
          <cell r="AC3954">
            <v>1</v>
          </cell>
          <cell r="AD3954">
            <v>1</v>
          </cell>
          <cell r="AE3954">
            <v>0</v>
          </cell>
          <cell r="AF3954" t="str">
            <v>1972-02-01 00:00:00</v>
          </cell>
        </row>
        <row r="3955">
          <cell r="A3955">
            <v>2119034</v>
          </cell>
          <cell r="B3955" t="str">
            <v>QUEBRADA NEGRA</v>
          </cell>
          <cell r="C3955" t="str">
            <v>CABRERA</v>
          </cell>
          <cell r="D3955" t="str">
            <v>CUNDINAMARCA</v>
          </cell>
          <cell r="E3955" t="str">
            <v>Q NEGRA</v>
          </cell>
          <cell r="F3955" t="str">
            <v>PM</v>
          </cell>
          <cell r="G3955">
            <v>-74.483333000000002</v>
          </cell>
          <cell r="H3955">
            <v>3.95</v>
          </cell>
          <cell r="I3955">
            <v>74</v>
          </cell>
          <cell r="J3955">
            <v>29</v>
          </cell>
          <cell r="K3955">
            <v>3</v>
          </cell>
          <cell r="L3955">
            <v>57</v>
          </cell>
          <cell r="M3955" t="str">
            <v>N</v>
          </cell>
          <cell r="N3955">
            <v>955306.75679000001</v>
          </cell>
          <cell r="O3955">
            <v>928232.54773999995</v>
          </cell>
          <cell r="P3955">
            <v>1950</v>
          </cell>
          <cell r="Q3955">
            <v>25</v>
          </cell>
          <cell r="R3955">
            <v>120</v>
          </cell>
          <cell r="S3955">
            <v>0</v>
          </cell>
          <cell r="T3955">
            <v>1</v>
          </cell>
          <cell r="U3955">
            <v>1</v>
          </cell>
          <cell r="V3955">
            <v>2</v>
          </cell>
          <cell r="W3955">
            <v>1</v>
          </cell>
          <cell r="X3955">
            <v>19</v>
          </cell>
          <cell r="Y3955" t="str">
            <v>HIDROMET01</v>
          </cell>
          <cell r="Z3955" t="str">
            <v>1999-07-06 00:00:00</v>
          </cell>
          <cell r="AA3955">
            <v>1</v>
          </cell>
          <cell r="AB3955">
            <v>11</v>
          </cell>
          <cell r="AC3955">
            <v>1</v>
          </cell>
          <cell r="AD3955">
            <v>1</v>
          </cell>
          <cell r="AE3955">
            <v>0</v>
          </cell>
        </row>
        <row r="3956">
          <cell r="A3956">
            <v>1506013</v>
          </cell>
          <cell r="B3956" t="str">
            <v>ESPERANZA HDA LA</v>
          </cell>
          <cell r="C3956" t="str">
            <v>MAICAO</v>
          </cell>
          <cell r="D3956" t="str">
            <v>LA GUAJIRA</v>
          </cell>
          <cell r="E3956" t="str">
            <v>RANCHERIA</v>
          </cell>
          <cell r="F3956" t="str">
            <v>PG</v>
          </cell>
          <cell r="G3956">
            <v>-72.583332999999996</v>
          </cell>
          <cell r="H3956">
            <v>11.15</v>
          </cell>
          <cell r="I3956">
            <v>72</v>
          </cell>
          <cell r="J3956">
            <v>35</v>
          </cell>
          <cell r="K3956">
            <v>11</v>
          </cell>
          <cell r="L3956">
            <v>9</v>
          </cell>
          <cell r="M3956" t="str">
            <v>N</v>
          </cell>
          <cell r="N3956">
            <v>1163607.79394</v>
          </cell>
          <cell r="O3956">
            <v>1724927.5419999999</v>
          </cell>
          <cell r="P3956">
            <v>87</v>
          </cell>
          <cell r="Q3956">
            <v>44</v>
          </cell>
          <cell r="R3956">
            <v>430</v>
          </cell>
          <cell r="S3956">
            <v>0</v>
          </cell>
          <cell r="T3956">
            <v>1</v>
          </cell>
          <cell r="U3956">
            <v>1</v>
          </cell>
          <cell r="V3956">
            <v>1</v>
          </cell>
          <cell r="W3956">
            <v>5</v>
          </cell>
          <cell r="X3956">
            <v>6</v>
          </cell>
          <cell r="Y3956" t="str">
            <v>HIDROMET01</v>
          </cell>
          <cell r="Z3956" t="str">
            <v>1999-07-06 00:00:00</v>
          </cell>
          <cell r="AA3956">
            <v>1</v>
          </cell>
          <cell r="AB3956">
            <v>5</v>
          </cell>
          <cell r="AC3956">
            <v>1</v>
          </cell>
          <cell r="AD3956">
            <v>1</v>
          </cell>
          <cell r="AE3956">
            <v>0</v>
          </cell>
          <cell r="AF3956" t="str">
            <v>1978-05-01 00:00:00</v>
          </cell>
        </row>
        <row r="3957">
          <cell r="A3957">
            <v>2119038</v>
          </cell>
          <cell r="B3957" t="str">
            <v>GJA AGROPECUARIA</v>
          </cell>
          <cell r="C3957" t="str">
            <v>FUSAGASUGA</v>
          </cell>
          <cell r="D3957" t="str">
            <v>CUNDINAMARCA</v>
          </cell>
          <cell r="E3957" t="str">
            <v>FUSAGASUGA</v>
          </cell>
          <cell r="F3957" t="str">
            <v>PG</v>
          </cell>
          <cell r="G3957">
            <v>-74.383332999999993</v>
          </cell>
          <cell r="H3957">
            <v>4.3333329999999997</v>
          </cell>
          <cell r="I3957">
            <v>74</v>
          </cell>
          <cell r="J3957">
            <v>23</v>
          </cell>
          <cell r="K3957">
            <v>4</v>
          </cell>
          <cell r="L3957">
            <v>20</v>
          </cell>
          <cell r="M3957" t="str">
            <v>N</v>
          </cell>
          <cell r="N3957">
            <v>966429.24690999999</v>
          </cell>
          <cell r="O3957">
            <v>970617.92787999997</v>
          </cell>
          <cell r="P3957">
            <v>1560</v>
          </cell>
          <cell r="Q3957">
            <v>25</v>
          </cell>
          <cell r="R3957">
            <v>290</v>
          </cell>
          <cell r="S3957">
            <v>0</v>
          </cell>
          <cell r="T3957">
            <v>1</v>
          </cell>
          <cell r="U3957">
            <v>1</v>
          </cell>
          <cell r="V3957">
            <v>2</v>
          </cell>
          <cell r="W3957">
            <v>1</v>
          </cell>
          <cell r="X3957">
            <v>19</v>
          </cell>
          <cell r="Y3957" t="str">
            <v>HIDROMET01</v>
          </cell>
          <cell r="Z3957" t="str">
            <v>1999-07-06 00:00:00</v>
          </cell>
          <cell r="AA3957">
            <v>1</v>
          </cell>
          <cell r="AB3957">
            <v>11</v>
          </cell>
          <cell r="AC3957">
            <v>3</v>
          </cell>
          <cell r="AD3957">
            <v>3</v>
          </cell>
          <cell r="AE3957">
            <v>0</v>
          </cell>
        </row>
        <row r="3958">
          <cell r="A3958">
            <v>2119505</v>
          </cell>
          <cell r="B3958" t="str">
            <v>ALEMANA LA</v>
          </cell>
          <cell r="C3958" t="str">
            <v>NILO</v>
          </cell>
          <cell r="D3958" t="str">
            <v>CUNDINAMARCA</v>
          </cell>
          <cell r="E3958" t="str">
            <v>PAGUEY</v>
          </cell>
          <cell r="F3958" t="str">
            <v>CO</v>
          </cell>
          <cell r="G3958">
            <v>-74.633332999999993</v>
          </cell>
          <cell r="H3958">
            <v>4.3</v>
          </cell>
          <cell r="I3958">
            <v>74</v>
          </cell>
          <cell r="J3958">
            <v>38</v>
          </cell>
          <cell r="K3958">
            <v>4</v>
          </cell>
          <cell r="L3958">
            <v>18</v>
          </cell>
          <cell r="M3958" t="str">
            <v>N</v>
          </cell>
          <cell r="N3958">
            <v>938673.83995000005</v>
          </cell>
          <cell r="O3958">
            <v>966947.34085000004</v>
          </cell>
          <cell r="P3958">
            <v>400</v>
          </cell>
          <cell r="Q3958">
            <v>25</v>
          </cell>
          <cell r="R3958">
            <v>488</v>
          </cell>
          <cell r="S3958">
            <v>0</v>
          </cell>
          <cell r="T3958">
            <v>1</v>
          </cell>
          <cell r="U3958">
            <v>1</v>
          </cell>
          <cell r="V3958">
            <v>2</v>
          </cell>
          <cell r="W3958">
            <v>1</v>
          </cell>
          <cell r="X3958">
            <v>19</v>
          </cell>
          <cell r="Y3958" t="str">
            <v>HIDROMET01</v>
          </cell>
          <cell r="Z3958" t="str">
            <v>1999-07-06 00:00:00</v>
          </cell>
          <cell r="AA3958">
            <v>1</v>
          </cell>
          <cell r="AB3958">
            <v>10</v>
          </cell>
          <cell r="AC3958">
            <v>11</v>
          </cell>
          <cell r="AD3958">
            <v>11</v>
          </cell>
          <cell r="AE3958">
            <v>0</v>
          </cell>
          <cell r="AF3958" t="str">
            <v>1962-07-01 00:00:00</v>
          </cell>
        </row>
        <row r="3959">
          <cell r="A3959">
            <v>2119509</v>
          </cell>
          <cell r="B3959" t="str">
            <v>JAMAICA</v>
          </cell>
          <cell r="C3959" t="str">
            <v>NILO</v>
          </cell>
          <cell r="D3959" t="str">
            <v>CUNDINAMARCA</v>
          </cell>
          <cell r="E3959" t="str">
            <v>Q AGUA DE DIOS</v>
          </cell>
          <cell r="F3959" t="str">
            <v>CO</v>
          </cell>
          <cell r="G3959">
            <v>-74.583332999999996</v>
          </cell>
          <cell r="H3959">
            <v>4.3166669999999998</v>
          </cell>
          <cell r="I3959">
            <v>74</v>
          </cell>
          <cell r="J3959">
            <v>35</v>
          </cell>
          <cell r="K3959">
            <v>4</v>
          </cell>
          <cell r="L3959">
            <v>19</v>
          </cell>
          <cell r="M3959" t="str">
            <v>N</v>
          </cell>
          <cell r="N3959">
            <v>944225.91876999999</v>
          </cell>
          <cell r="O3959">
            <v>968786.60962999996</v>
          </cell>
          <cell r="P3959">
            <v>600</v>
          </cell>
          <cell r="Q3959">
            <v>25</v>
          </cell>
          <cell r="R3959">
            <v>488</v>
          </cell>
          <cell r="S3959">
            <v>0</v>
          </cell>
          <cell r="T3959">
            <v>1</v>
          </cell>
          <cell r="U3959">
            <v>1</v>
          </cell>
          <cell r="V3959">
            <v>2</v>
          </cell>
          <cell r="W3959">
            <v>1</v>
          </cell>
          <cell r="X3959">
            <v>19</v>
          </cell>
          <cell r="Y3959" t="str">
            <v>HIDROMET01</v>
          </cell>
          <cell r="Z3959" t="str">
            <v>1999-07-06 00:00:00</v>
          </cell>
          <cell r="AA3959">
            <v>1</v>
          </cell>
          <cell r="AB3959">
            <v>10</v>
          </cell>
          <cell r="AC3959">
            <v>1</v>
          </cell>
          <cell r="AD3959">
            <v>1</v>
          </cell>
          <cell r="AE3959">
            <v>0</v>
          </cell>
          <cell r="AF3959" t="str">
            <v>1986-11-01 00:00:00</v>
          </cell>
        </row>
        <row r="3960">
          <cell r="A3960">
            <v>2119703</v>
          </cell>
          <cell r="B3960" t="str">
            <v>PLAYA LA</v>
          </cell>
          <cell r="C3960" t="str">
            <v>PANDI</v>
          </cell>
          <cell r="D3960" t="str">
            <v>CUNDINAMARCA</v>
          </cell>
          <cell r="E3960" t="str">
            <v>SUMAPAZ</v>
          </cell>
          <cell r="F3960" t="str">
            <v>LG</v>
          </cell>
          <cell r="G3960">
            <v>-74.5</v>
          </cell>
          <cell r="H3960">
            <v>4.2</v>
          </cell>
          <cell r="I3960">
            <v>74</v>
          </cell>
          <cell r="J3960">
            <v>30</v>
          </cell>
          <cell r="K3960">
            <v>4</v>
          </cell>
          <cell r="L3960">
            <v>12</v>
          </cell>
          <cell r="M3960" t="str">
            <v>N</v>
          </cell>
          <cell r="N3960">
            <v>953470.05937999999</v>
          </cell>
          <cell r="O3960">
            <v>955879.47658000002</v>
          </cell>
          <cell r="P3960">
            <v>750</v>
          </cell>
          <cell r="Q3960">
            <v>25</v>
          </cell>
          <cell r="R3960">
            <v>524</v>
          </cell>
          <cell r="S3960">
            <v>0</v>
          </cell>
          <cell r="T3960">
            <v>1</v>
          </cell>
          <cell r="U3960">
            <v>1</v>
          </cell>
          <cell r="V3960">
            <v>2</v>
          </cell>
          <cell r="W3960">
            <v>1</v>
          </cell>
          <cell r="X3960">
            <v>19</v>
          </cell>
          <cell r="Y3960" t="str">
            <v>HIDROMET01</v>
          </cell>
          <cell r="Z3960" t="str">
            <v>1999-07-06 00:00:00</v>
          </cell>
          <cell r="AA3960">
            <v>2</v>
          </cell>
          <cell r="AB3960">
            <v>11</v>
          </cell>
          <cell r="AC3960">
            <v>2</v>
          </cell>
          <cell r="AD3960">
            <v>2</v>
          </cell>
          <cell r="AE3960">
            <v>1259</v>
          </cell>
        </row>
        <row r="3961">
          <cell r="A3961">
            <v>2119720</v>
          </cell>
          <cell r="B3961" t="str">
            <v>UNION LA</v>
          </cell>
          <cell r="C3961" t="str">
            <v>CABRERA</v>
          </cell>
          <cell r="D3961" t="str">
            <v>CUNDINAMARCA</v>
          </cell>
          <cell r="E3961" t="str">
            <v>SUMAPAZ</v>
          </cell>
          <cell r="F3961" t="str">
            <v>LG</v>
          </cell>
          <cell r="G3961">
            <v>-74.400000000000006</v>
          </cell>
          <cell r="H3961">
            <v>3.9666670000000002</v>
          </cell>
          <cell r="I3961">
            <v>74</v>
          </cell>
          <cell r="J3961">
            <v>24</v>
          </cell>
          <cell r="K3961">
            <v>3</v>
          </cell>
          <cell r="L3961">
            <v>58</v>
          </cell>
          <cell r="M3961" t="str">
            <v>N</v>
          </cell>
          <cell r="N3961">
            <v>964562.74893</v>
          </cell>
          <cell r="O3961">
            <v>930071.57513999997</v>
          </cell>
          <cell r="P3961">
            <v>2550</v>
          </cell>
          <cell r="Q3961">
            <v>25</v>
          </cell>
          <cell r="R3961">
            <v>120</v>
          </cell>
          <cell r="S3961">
            <v>0</v>
          </cell>
          <cell r="T3961">
            <v>1</v>
          </cell>
          <cell r="U3961">
            <v>1</v>
          </cell>
          <cell r="V3961">
            <v>2</v>
          </cell>
          <cell r="W3961">
            <v>1</v>
          </cell>
          <cell r="X3961">
            <v>19</v>
          </cell>
          <cell r="Y3961" t="str">
            <v>HIDROMET01</v>
          </cell>
          <cell r="Z3961" t="str">
            <v>1999-07-06 00:00:00</v>
          </cell>
          <cell r="AA3961">
            <v>2</v>
          </cell>
          <cell r="AB3961">
            <v>11</v>
          </cell>
          <cell r="AC3961">
            <v>15</v>
          </cell>
          <cell r="AD3961">
            <v>15</v>
          </cell>
          <cell r="AE3961">
            <v>0</v>
          </cell>
          <cell r="AF3961" t="str">
            <v>1969-11-01 00:00:00</v>
          </cell>
        </row>
        <row r="3962">
          <cell r="A3962">
            <v>2120003</v>
          </cell>
          <cell r="B3962" t="str">
            <v>RUBI EL</v>
          </cell>
          <cell r="C3962" t="str">
            <v>FUNZA</v>
          </cell>
          <cell r="D3962" t="str">
            <v>CUNDINAMARCA</v>
          </cell>
          <cell r="E3962" t="str">
            <v>BOGOTA</v>
          </cell>
          <cell r="F3962" t="str">
            <v>PM</v>
          </cell>
          <cell r="G3962">
            <v>-74.2</v>
          </cell>
          <cell r="H3962">
            <v>4.7</v>
          </cell>
          <cell r="I3962">
            <v>74</v>
          </cell>
          <cell r="J3962">
            <v>12</v>
          </cell>
          <cell r="K3962">
            <v>4</v>
          </cell>
          <cell r="L3962">
            <v>42</v>
          </cell>
          <cell r="M3962" t="str">
            <v>N</v>
          </cell>
          <cell r="N3962">
            <v>986787.45259</v>
          </cell>
          <cell r="O3962">
            <v>1011159.23754</v>
          </cell>
          <cell r="P3962">
            <v>2550</v>
          </cell>
          <cell r="Q3962">
            <v>25</v>
          </cell>
          <cell r="R3962">
            <v>286</v>
          </cell>
          <cell r="S3962">
            <v>0</v>
          </cell>
          <cell r="T3962">
            <v>1</v>
          </cell>
          <cell r="U3962">
            <v>1</v>
          </cell>
          <cell r="V3962">
            <v>2</v>
          </cell>
          <cell r="W3962">
            <v>1</v>
          </cell>
          <cell r="X3962">
            <v>20</v>
          </cell>
          <cell r="Y3962" t="str">
            <v>HIDROMET01</v>
          </cell>
          <cell r="Z3962" t="str">
            <v>1999-07-06 00:00:00</v>
          </cell>
          <cell r="AA3962">
            <v>1</v>
          </cell>
          <cell r="AB3962">
            <v>11</v>
          </cell>
          <cell r="AC3962">
            <v>10</v>
          </cell>
          <cell r="AD3962">
            <v>10</v>
          </cell>
          <cell r="AE3962">
            <v>0</v>
          </cell>
        </row>
        <row r="3963">
          <cell r="A3963">
            <v>2120020</v>
          </cell>
          <cell r="B3963" t="str">
            <v>HATO EL</v>
          </cell>
          <cell r="C3963" t="str">
            <v>SANTAFE DE BOGOTA D.C.</v>
          </cell>
          <cell r="D3963" t="str">
            <v>BOGOTA</v>
          </cell>
          <cell r="E3963" t="str">
            <v>CHISACA</v>
          </cell>
          <cell r="F3963" t="str">
            <v>PM</v>
          </cell>
          <cell r="G3963">
            <v>-74.183333000000005</v>
          </cell>
          <cell r="H3963">
            <v>4.3833330000000004</v>
          </cell>
          <cell r="I3963">
            <v>74</v>
          </cell>
          <cell r="J3963">
            <v>11</v>
          </cell>
          <cell r="K3963">
            <v>4</v>
          </cell>
          <cell r="L3963">
            <v>23</v>
          </cell>
          <cell r="M3963" t="str">
            <v>N</v>
          </cell>
          <cell r="N3963">
            <v>988631.70013000001</v>
          </cell>
          <cell r="O3963">
            <v>976141.10606999998</v>
          </cell>
          <cell r="P3963">
            <v>3150</v>
          </cell>
          <cell r="Q3963">
            <v>11</v>
          </cell>
          <cell r="R3963">
            <v>1</v>
          </cell>
          <cell r="S3963">
            <v>0</v>
          </cell>
          <cell r="T3963">
            <v>1</v>
          </cell>
          <cell r="U3963">
            <v>1</v>
          </cell>
          <cell r="V3963">
            <v>2</v>
          </cell>
          <cell r="W3963">
            <v>1</v>
          </cell>
          <cell r="X3963">
            <v>20</v>
          </cell>
          <cell r="Y3963" t="str">
            <v>HIDROMET01</v>
          </cell>
          <cell r="Z3963" t="str">
            <v>1999-07-06 00:00:00</v>
          </cell>
          <cell r="AA3963">
            <v>1</v>
          </cell>
          <cell r="AB3963">
            <v>11</v>
          </cell>
          <cell r="AC3963">
            <v>15</v>
          </cell>
          <cell r="AD3963">
            <v>15</v>
          </cell>
          <cell r="AE3963">
            <v>0</v>
          </cell>
          <cell r="AF3963" t="str">
            <v>2028-06-01 00:00:00</v>
          </cell>
        </row>
        <row r="3964">
          <cell r="A3964">
            <v>2120024</v>
          </cell>
          <cell r="B3964" t="str">
            <v>VERJON EL</v>
          </cell>
          <cell r="C3964" t="str">
            <v>SANTAFE DE BOGOTA D.C.</v>
          </cell>
          <cell r="D3964" t="str">
            <v>BOGOTA</v>
          </cell>
          <cell r="E3964" t="str">
            <v>TEUSACA</v>
          </cell>
          <cell r="F3964" t="str">
            <v>PM</v>
          </cell>
          <cell r="G3964">
            <v>-74.016666999999998</v>
          </cell>
          <cell r="H3964">
            <v>4.5833329999999997</v>
          </cell>
          <cell r="I3964">
            <v>74</v>
          </cell>
          <cell r="J3964">
            <v>1</v>
          </cell>
          <cell r="K3964">
            <v>4</v>
          </cell>
          <cell r="L3964">
            <v>35</v>
          </cell>
          <cell r="M3964" t="str">
            <v>N</v>
          </cell>
          <cell r="N3964">
            <v>1007129.8409299999</v>
          </cell>
          <cell r="O3964">
            <v>998257.10751</v>
          </cell>
          <cell r="P3964">
            <v>3250</v>
          </cell>
          <cell r="Q3964">
            <v>11</v>
          </cell>
          <cell r="R3964">
            <v>1</v>
          </cell>
          <cell r="S3964">
            <v>0</v>
          </cell>
          <cell r="T3964">
            <v>1</v>
          </cell>
          <cell r="U3964">
            <v>1</v>
          </cell>
          <cell r="V3964">
            <v>2</v>
          </cell>
          <cell r="W3964">
            <v>1</v>
          </cell>
          <cell r="X3964">
            <v>20</v>
          </cell>
          <cell r="Y3964" t="str">
            <v>HIDROMET01</v>
          </cell>
          <cell r="Z3964" t="str">
            <v>1999-07-06 00:00:00</v>
          </cell>
          <cell r="AA3964">
            <v>1</v>
          </cell>
          <cell r="AB3964">
            <v>11</v>
          </cell>
          <cell r="AC3964">
            <v>15</v>
          </cell>
          <cell r="AD3964">
            <v>15</v>
          </cell>
          <cell r="AE3964">
            <v>0</v>
          </cell>
          <cell r="AF3964" t="str">
            <v>1946-02-01 00:00:00</v>
          </cell>
        </row>
        <row r="3965">
          <cell r="A3965">
            <v>2120032</v>
          </cell>
          <cell r="B3965" t="str">
            <v>GRANIZO</v>
          </cell>
          <cell r="C3965" t="str">
            <v>SANTAFE DE BOGOTA D.C.</v>
          </cell>
          <cell r="D3965" t="str">
            <v>BOGOTA</v>
          </cell>
          <cell r="E3965" t="str">
            <v>ARZOBISPO</v>
          </cell>
          <cell r="F3965" t="str">
            <v>PM</v>
          </cell>
          <cell r="G3965">
            <v>-74.05</v>
          </cell>
          <cell r="H3965">
            <v>4.6166669999999996</v>
          </cell>
          <cell r="I3965">
            <v>74</v>
          </cell>
          <cell r="J3965">
            <v>3</v>
          </cell>
          <cell r="K3965">
            <v>4</v>
          </cell>
          <cell r="L3965">
            <v>37</v>
          </cell>
          <cell r="M3965" t="str">
            <v>N</v>
          </cell>
          <cell r="N3965">
            <v>1003430.6715000001</v>
          </cell>
          <cell r="O3965">
            <v>1001942.95091</v>
          </cell>
          <cell r="P3965">
            <v>3125</v>
          </cell>
          <cell r="Q3965">
            <v>11</v>
          </cell>
          <cell r="R3965">
            <v>1</v>
          </cell>
          <cell r="S3965">
            <v>0</v>
          </cell>
          <cell r="T3965">
            <v>1</v>
          </cell>
          <cell r="U3965">
            <v>1</v>
          </cell>
          <cell r="V3965">
            <v>2</v>
          </cell>
          <cell r="W3965">
            <v>1</v>
          </cell>
          <cell r="X3965">
            <v>20</v>
          </cell>
          <cell r="Y3965" t="str">
            <v>HIDROMET01</v>
          </cell>
          <cell r="Z3965" t="str">
            <v>1999-07-06 00:00:00</v>
          </cell>
          <cell r="AA3965">
            <v>1</v>
          </cell>
          <cell r="AB3965">
            <v>11</v>
          </cell>
          <cell r="AC3965">
            <v>15</v>
          </cell>
          <cell r="AD3965">
            <v>15</v>
          </cell>
          <cell r="AE3965">
            <v>0</v>
          </cell>
          <cell r="AF3965" t="str">
            <v>1947-09-01 00:00:00</v>
          </cell>
        </row>
        <row r="3966">
          <cell r="A3966">
            <v>2120048</v>
          </cell>
          <cell r="B3966" t="str">
            <v>AV JIMENEZ 4-90</v>
          </cell>
          <cell r="C3966" t="str">
            <v>SANTAFE DE BOGOTA D.C.</v>
          </cell>
          <cell r="D3966" t="str">
            <v>BOGOTA</v>
          </cell>
          <cell r="E3966" t="str">
            <v>SAN FRANCISCO</v>
          </cell>
          <cell r="F3966" t="str">
            <v>PM</v>
          </cell>
          <cell r="G3966">
            <v>-74.066666999999995</v>
          </cell>
          <cell r="H3966">
            <v>4.5999999999999996</v>
          </cell>
          <cell r="I3966">
            <v>74</v>
          </cell>
          <cell r="J3966">
            <v>4</v>
          </cell>
          <cell r="K3966">
            <v>4</v>
          </cell>
          <cell r="L3966">
            <v>36</v>
          </cell>
          <cell r="M3966" t="str">
            <v>N</v>
          </cell>
          <cell r="N3966">
            <v>1001581.28986</v>
          </cell>
          <cell r="O3966">
            <v>1000099.84757</v>
          </cell>
          <cell r="P3966">
            <v>2651</v>
          </cell>
          <cell r="Q3966">
            <v>11</v>
          </cell>
          <cell r="R3966">
            <v>1</v>
          </cell>
          <cell r="S3966">
            <v>0</v>
          </cell>
          <cell r="T3966">
            <v>1</v>
          </cell>
          <cell r="U3966">
            <v>1</v>
          </cell>
          <cell r="V3966">
            <v>2</v>
          </cell>
          <cell r="W3966">
            <v>1</v>
          </cell>
          <cell r="X3966">
            <v>20</v>
          </cell>
          <cell r="Y3966" t="str">
            <v>HIDROMET01</v>
          </cell>
          <cell r="Z3966" t="str">
            <v>1999-07-06 00:00:00</v>
          </cell>
          <cell r="AA3966">
            <v>1</v>
          </cell>
          <cell r="AB3966">
            <v>11</v>
          </cell>
          <cell r="AC3966">
            <v>15</v>
          </cell>
          <cell r="AD3966">
            <v>15</v>
          </cell>
          <cell r="AE3966">
            <v>0</v>
          </cell>
        </row>
        <row r="3967">
          <cell r="A3967">
            <v>2120052</v>
          </cell>
          <cell r="B3967" t="str">
            <v>STA LUCIA</v>
          </cell>
          <cell r="C3967" t="str">
            <v>SANTAFE DE BOGOTA D.C.</v>
          </cell>
          <cell r="D3967" t="str">
            <v>BOGOTA</v>
          </cell>
          <cell r="E3967" t="str">
            <v>FUCHA</v>
          </cell>
          <cell r="F3967" t="str">
            <v>PM</v>
          </cell>
          <cell r="G3967">
            <v>-74.116667000000007</v>
          </cell>
          <cell r="H3967">
            <v>4.5666669999999998</v>
          </cell>
          <cell r="I3967">
            <v>74</v>
          </cell>
          <cell r="J3967">
            <v>7</v>
          </cell>
          <cell r="K3967">
            <v>4</v>
          </cell>
          <cell r="L3967">
            <v>34</v>
          </cell>
          <cell r="M3967" t="str">
            <v>N</v>
          </cell>
          <cell r="N3967">
            <v>996032.72166000004</v>
          </cell>
          <cell r="O3967">
            <v>996413.84374000004</v>
          </cell>
          <cell r="P3967">
            <v>2630</v>
          </cell>
          <cell r="Q3967">
            <v>11</v>
          </cell>
          <cell r="R3967">
            <v>1</v>
          </cell>
          <cell r="S3967">
            <v>0</v>
          </cell>
          <cell r="T3967">
            <v>1</v>
          </cell>
          <cell r="U3967">
            <v>1</v>
          </cell>
          <cell r="V3967">
            <v>2</v>
          </cell>
          <cell r="W3967">
            <v>1</v>
          </cell>
          <cell r="X3967">
            <v>20</v>
          </cell>
          <cell r="Y3967" t="str">
            <v>HIDROMET01</v>
          </cell>
          <cell r="Z3967" t="str">
            <v>1999-07-06 00:00:00</v>
          </cell>
          <cell r="AA3967">
            <v>1</v>
          </cell>
          <cell r="AB3967">
            <v>11</v>
          </cell>
          <cell r="AC3967">
            <v>15</v>
          </cell>
          <cell r="AD3967">
            <v>15</v>
          </cell>
          <cell r="AE3967">
            <v>0</v>
          </cell>
          <cell r="AF3967" t="str">
            <v>1956-07-01 00:00:00</v>
          </cell>
        </row>
        <row r="3968">
          <cell r="A3968">
            <v>2120070</v>
          </cell>
          <cell r="B3968" t="str">
            <v>ATALA</v>
          </cell>
          <cell r="C3968" t="str">
            <v>VIOTA</v>
          </cell>
          <cell r="D3968" t="str">
            <v>CUNDINAMARCA</v>
          </cell>
          <cell r="E3968" t="str">
            <v>BOGOTA</v>
          </cell>
          <cell r="F3968" t="str">
            <v>PM</v>
          </cell>
          <cell r="G3968">
            <v>-74.466667000000001</v>
          </cell>
          <cell r="H3968">
            <v>4.4000000000000004</v>
          </cell>
          <cell r="I3968">
            <v>74</v>
          </cell>
          <cell r="J3968">
            <v>28</v>
          </cell>
          <cell r="K3968">
            <v>4</v>
          </cell>
          <cell r="L3968">
            <v>24</v>
          </cell>
          <cell r="M3968" t="str">
            <v>N</v>
          </cell>
          <cell r="N3968">
            <v>957182.21216</v>
          </cell>
          <cell r="O3968">
            <v>977994.42134999996</v>
          </cell>
          <cell r="P3968">
            <v>1160</v>
          </cell>
          <cell r="Q3968">
            <v>25</v>
          </cell>
          <cell r="R3968">
            <v>878</v>
          </cell>
          <cell r="S3968">
            <v>0</v>
          </cell>
          <cell r="T3968">
            <v>1</v>
          </cell>
          <cell r="U3968">
            <v>1</v>
          </cell>
          <cell r="V3968">
            <v>2</v>
          </cell>
          <cell r="W3968">
            <v>1</v>
          </cell>
          <cell r="X3968">
            <v>20</v>
          </cell>
          <cell r="Y3968" t="str">
            <v>HIDROMET01</v>
          </cell>
          <cell r="Z3968" t="str">
            <v>1999-07-06 00:00:00</v>
          </cell>
          <cell r="AA3968">
            <v>1</v>
          </cell>
          <cell r="AB3968">
            <v>10</v>
          </cell>
          <cell r="AC3968">
            <v>3</v>
          </cell>
          <cell r="AD3968">
            <v>3</v>
          </cell>
          <cell r="AE3968">
            <v>0</v>
          </cell>
          <cell r="AF3968" t="str">
            <v>1959-02-01 00:00:00</v>
          </cell>
        </row>
        <row r="3969">
          <cell r="A3969">
            <v>2120074</v>
          </cell>
          <cell r="B3969" t="str">
            <v>ZIPAQUIRA</v>
          </cell>
          <cell r="C3969" t="str">
            <v>ZIPAQUIRA</v>
          </cell>
          <cell r="D3969" t="str">
            <v>CUNDINAMARCA</v>
          </cell>
          <cell r="E3969" t="str">
            <v>BOGOTA</v>
          </cell>
          <cell r="F3969" t="str">
            <v>PG</v>
          </cell>
          <cell r="G3969">
            <v>-74</v>
          </cell>
          <cell r="H3969">
            <v>5.016667</v>
          </cell>
          <cell r="I3969">
            <v>74</v>
          </cell>
          <cell r="J3969">
            <v>0</v>
          </cell>
          <cell r="K3969">
            <v>5</v>
          </cell>
          <cell r="L3969">
            <v>1</v>
          </cell>
          <cell r="M3969" t="str">
            <v>N</v>
          </cell>
          <cell r="N3969">
            <v>1008973.68384</v>
          </cell>
          <cell r="O3969">
            <v>1046176.76834</v>
          </cell>
          <cell r="P3969">
            <v>2655</v>
          </cell>
          <cell r="Q3969">
            <v>25</v>
          </cell>
          <cell r="R3969">
            <v>899</v>
          </cell>
          <cell r="S3969">
            <v>0</v>
          </cell>
          <cell r="T3969">
            <v>1</v>
          </cell>
          <cell r="U3969">
            <v>1</v>
          </cell>
          <cell r="V3969">
            <v>2</v>
          </cell>
          <cell r="W3969">
            <v>1</v>
          </cell>
          <cell r="X3969">
            <v>20</v>
          </cell>
          <cell r="Y3969" t="str">
            <v>HIDROMET01</v>
          </cell>
          <cell r="Z3969" t="str">
            <v>1999-07-06 00:00:00</v>
          </cell>
          <cell r="AA3969">
            <v>1</v>
          </cell>
          <cell r="AB3969">
            <v>11</v>
          </cell>
          <cell r="AC3969">
            <v>22</v>
          </cell>
          <cell r="AD3969">
            <v>22</v>
          </cell>
          <cell r="AE3969">
            <v>0</v>
          </cell>
          <cell r="AF3969" t="str">
            <v>1960-02-01 00:00:00</v>
          </cell>
        </row>
        <row r="3970">
          <cell r="A3970">
            <v>2120083</v>
          </cell>
          <cell r="B3970" t="str">
            <v>GRANJAS LAS</v>
          </cell>
          <cell r="C3970" t="str">
            <v>EL COLEGIO</v>
          </cell>
          <cell r="D3970" t="str">
            <v>CUNDINAMARCA</v>
          </cell>
          <cell r="E3970" t="str">
            <v>BOGOTA</v>
          </cell>
          <cell r="F3970" t="str">
            <v>PM</v>
          </cell>
          <cell r="G3970">
            <v>-74.433333000000005</v>
          </cell>
          <cell r="H3970">
            <v>4.4666670000000002</v>
          </cell>
          <cell r="I3970">
            <v>74</v>
          </cell>
          <cell r="J3970">
            <v>26</v>
          </cell>
          <cell r="K3970">
            <v>4</v>
          </cell>
          <cell r="L3970">
            <v>28</v>
          </cell>
          <cell r="M3970" t="str">
            <v>N</v>
          </cell>
          <cell r="N3970">
            <v>960885.72611000005</v>
          </cell>
          <cell r="O3970">
            <v>985364.87422999996</v>
          </cell>
          <cell r="P3970">
            <v>1400</v>
          </cell>
          <cell r="Q3970">
            <v>25</v>
          </cell>
          <cell r="R3970">
            <v>245</v>
          </cell>
          <cell r="S3970">
            <v>0</v>
          </cell>
          <cell r="T3970">
            <v>1</v>
          </cell>
          <cell r="U3970">
            <v>1</v>
          </cell>
          <cell r="V3970">
            <v>2</v>
          </cell>
          <cell r="W3970">
            <v>1</v>
          </cell>
          <cell r="X3970">
            <v>20</v>
          </cell>
          <cell r="Y3970" t="str">
            <v>HIDROMET01</v>
          </cell>
          <cell r="Z3970" t="str">
            <v>1999-07-06 00:00:00</v>
          </cell>
          <cell r="AA3970">
            <v>1</v>
          </cell>
          <cell r="AB3970">
            <v>11</v>
          </cell>
          <cell r="AC3970">
            <v>3</v>
          </cell>
          <cell r="AD3970">
            <v>3</v>
          </cell>
          <cell r="AE3970">
            <v>0</v>
          </cell>
        </row>
        <row r="3971">
          <cell r="A3971">
            <v>2120097</v>
          </cell>
          <cell r="B3971" t="str">
            <v>DELICIAS LAS</v>
          </cell>
          <cell r="C3971" t="str">
            <v>RICAURTE</v>
          </cell>
          <cell r="D3971" t="str">
            <v>CUNDINAMARCA</v>
          </cell>
          <cell r="E3971" t="str">
            <v>BOGOTA</v>
          </cell>
          <cell r="F3971" t="str">
            <v>PM</v>
          </cell>
          <cell r="G3971">
            <v>-74.766666999999998</v>
          </cell>
          <cell r="H3971">
            <v>4.2833329999999998</v>
          </cell>
          <cell r="I3971">
            <v>74</v>
          </cell>
          <cell r="J3971">
            <v>46</v>
          </cell>
          <cell r="K3971">
            <v>4</v>
          </cell>
          <cell r="L3971">
            <v>17</v>
          </cell>
          <cell r="M3971" t="str">
            <v>N</v>
          </cell>
          <cell r="N3971">
            <v>923869.64454999997</v>
          </cell>
          <cell r="O3971">
            <v>965116.17345999996</v>
          </cell>
          <cell r="P3971">
            <v>325</v>
          </cell>
          <cell r="Q3971">
            <v>25</v>
          </cell>
          <cell r="R3971">
            <v>612</v>
          </cell>
          <cell r="S3971">
            <v>0</v>
          </cell>
          <cell r="T3971">
            <v>1</v>
          </cell>
          <cell r="U3971">
            <v>1</v>
          </cell>
          <cell r="V3971">
            <v>2</v>
          </cell>
          <cell r="W3971">
            <v>1</v>
          </cell>
          <cell r="X3971">
            <v>20</v>
          </cell>
          <cell r="Y3971" t="str">
            <v>HIDROMET01</v>
          </cell>
          <cell r="Z3971" t="str">
            <v>1999-07-06 00:00:00</v>
          </cell>
          <cell r="AA3971">
            <v>1</v>
          </cell>
          <cell r="AB3971">
            <v>10</v>
          </cell>
          <cell r="AC3971">
            <v>7</v>
          </cell>
          <cell r="AD3971">
            <v>7</v>
          </cell>
          <cell r="AE3971">
            <v>0</v>
          </cell>
          <cell r="AF3971" t="str">
            <v>1967-09-01 00:00:00</v>
          </cell>
        </row>
        <row r="3972">
          <cell r="A3972">
            <v>2120101</v>
          </cell>
          <cell r="B3972" t="str">
            <v>PORTAL TUNEL FARAS</v>
          </cell>
          <cell r="C3972" t="str">
            <v>EL COLEGIO</v>
          </cell>
          <cell r="D3972" t="str">
            <v>CUNDINAMARCA</v>
          </cell>
          <cell r="E3972" t="str">
            <v>BOGOTA</v>
          </cell>
          <cell r="F3972" t="str">
            <v>PM</v>
          </cell>
          <cell r="G3972">
            <v>-74.45</v>
          </cell>
          <cell r="H3972">
            <v>4.5999999999999996</v>
          </cell>
          <cell r="I3972">
            <v>74</v>
          </cell>
          <cell r="J3972">
            <v>27</v>
          </cell>
          <cell r="K3972">
            <v>4</v>
          </cell>
          <cell r="L3972">
            <v>36</v>
          </cell>
          <cell r="M3972" t="str">
            <v>N</v>
          </cell>
          <cell r="N3972">
            <v>959043.39654999995</v>
          </cell>
          <cell r="O3972">
            <v>1000110.41139</v>
          </cell>
          <cell r="P3972">
            <v>865</v>
          </cell>
          <cell r="Q3972">
            <v>25</v>
          </cell>
          <cell r="R3972">
            <v>245</v>
          </cell>
          <cell r="S3972">
            <v>0</v>
          </cell>
          <cell r="T3972">
            <v>1</v>
          </cell>
          <cell r="U3972">
            <v>1</v>
          </cell>
          <cell r="V3972">
            <v>2</v>
          </cell>
          <cell r="W3972">
            <v>1</v>
          </cell>
          <cell r="X3972">
            <v>20</v>
          </cell>
          <cell r="Y3972" t="str">
            <v>HIDROMET01</v>
          </cell>
          <cell r="Z3972" t="str">
            <v>1999-07-06 00:00:00</v>
          </cell>
          <cell r="AA3972">
            <v>1</v>
          </cell>
          <cell r="AB3972">
            <v>11</v>
          </cell>
          <cell r="AC3972">
            <v>21</v>
          </cell>
          <cell r="AD3972">
            <v>21</v>
          </cell>
          <cell r="AE3972">
            <v>0</v>
          </cell>
        </row>
        <row r="3973">
          <cell r="A3973">
            <v>1506015</v>
          </cell>
          <cell r="B3973" t="str">
            <v>CONEJO EL</v>
          </cell>
          <cell r="C3973" t="str">
            <v>FONSECA</v>
          </cell>
          <cell r="D3973" t="str">
            <v>LA GUAJIRA</v>
          </cell>
          <cell r="E3973" t="str">
            <v>RANCHERIA</v>
          </cell>
          <cell r="F3973" t="str">
            <v>PM</v>
          </cell>
          <cell r="G3973">
            <v>-72.8</v>
          </cell>
          <cell r="H3973">
            <v>10.783333000000001</v>
          </cell>
          <cell r="I3973">
            <v>72</v>
          </cell>
          <cell r="J3973">
            <v>48</v>
          </cell>
          <cell r="K3973">
            <v>10</v>
          </cell>
          <cell r="L3973">
            <v>47</v>
          </cell>
          <cell r="M3973" t="str">
            <v>N</v>
          </cell>
          <cell r="N3973">
            <v>1140106.00419</v>
          </cell>
          <cell r="O3973">
            <v>1684247.9026800001</v>
          </cell>
          <cell r="P3973">
            <v>350</v>
          </cell>
          <cell r="Q3973">
            <v>44</v>
          </cell>
          <cell r="R3973">
            <v>279</v>
          </cell>
          <cell r="S3973">
            <v>0</v>
          </cell>
          <cell r="T3973">
            <v>1</v>
          </cell>
          <cell r="U3973">
            <v>1</v>
          </cell>
          <cell r="V3973">
            <v>1</v>
          </cell>
          <cell r="W3973">
            <v>5</v>
          </cell>
          <cell r="X3973">
            <v>6</v>
          </cell>
          <cell r="Y3973" t="str">
            <v>HIDROMET01</v>
          </cell>
          <cell r="Z3973" t="str">
            <v>1999-07-06 00:00:00</v>
          </cell>
          <cell r="AA3973">
            <v>1</v>
          </cell>
          <cell r="AB3973">
            <v>5</v>
          </cell>
          <cell r="AC3973">
            <v>1</v>
          </cell>
          <cell r="AD3973">
            <v>1</v>
          </cell>
          <cell r="AE3973">
            <v>0</v>
          </cell>
          <cell r="AF3973" t="str">
            <v>1975-10-01 00:00:00</v>
          </cell>
        </row>
        <row r="3974">
          <cell r="A3974">
            <v>2120121</v>
          </cell>
          <cell r="B3974" t="str">
            <v>HATO EL</v>
          </cell>
          <cell r="C3974" t="str">
            <v>TENJO</v>
          </cell>
          <cell r="D3974" t="str">
            <v>CUNDINAMARCA</v>
          </cell>
          <cell r="E3974" t="str">
            <v>SUBACHOQUE</v>
          </cell>
          <cell r="F3974" t="str">
            <v>PM</v>
          </cell>
          <cell r="G3974">
            <v>-74.150000000000006</v>
          </cell>
          <cell r="H3974">
            <v>4.8666669999999996</v>
          </cell>
          <cell r="I3974">
            <v>74</v>
          </cell>
          <cell r="J3974">
            <v>9</v>
          </cell>
          <cell r="K3974">
            <v>4</v>
          </cell>
          <cell r="L3974">
            <v>52</v>
          </cell>
          <cell r="M3974" t="str">
            <v>N</v>
          </cell>
          <cell r="N3974">
            <v>992336.91507999995</v>
          </cell>
          <cell r="O3974">
            <v>1029589.0432</v>
          </cell>
          <cell r="P3974">
            <v>2575</v>
          </cell>
          <cell r="Q3974">
            <v>25</v>
          </cell>
          <cell r="R3974">
            <v>799</v>
          </cell>
          <cell r="S3974">
            <v>0</v>
          </cell>
          <cell r="T3974">
            <v>1</v>
          </cell>
          <cell r="U3974">
            <v>1</v>
          </cell>
          <cell r="V3974">
            <v>2</v>
          </cell>
          <cell r="W3974">
            <v>1</v>
          </cell>
          <cell r="X3974">
            <v>20</v>
          </cell>
          <cell r="Y3974" t="str">
            <v>HIDROMET01</v>
          </cell>
          <cell r="Z3974" t="str">
            <v>1999-07-06 00:00:00</v>
          </cell>
          <cell r="AA3974">
            <v>1</v>
          </cell>
          <cell r="AB3974">
            <v>11</v>
          </cell>
          <cell r="AC3974">
            <v>1</v>
          </cell>
          <cell r="AD3974">
            <v>1</v>
          </cell>
          <cell r="AE3974">
            <v>0</v>
          </cell>
          <cell r="AF3974" t="str">
            <v>1978-06-01 00:00:00</v>
          </cell>
        </row>
        <row r="3975">
          <cell r="A3975">
            <v>2120125</v>
          </cell>
          <cell r="B3975" t="str">
            <v>SAN PEDRO</v>
          </cell>
          <cell r="C3975" t="str">
            <v>SOPO</v>
          </cell>
          <cell r="D3975" t="str">
            <v>CUNDINAMARCA</v>
          </cell>
          <cell r="E3975" t="str">
            <v>TEUSACA</v>
          </cell>
          <cell r="F3975" t="str">
            <v>PM</v>
          </cell>
          <cell r="G3975">
            <v>-73.966667000000001</v>
          </cell>
          <cell r="H3975">
            <v>4.8666669999999996</v>
          </cell>
          <cell r="I3975">
            <v>73</v>
          </cell>
          <cell r="J3975">
            <v>58</v>
          </cell>
          <cell r="K3975">
            <v>4</v>
          </cell>
          <cell r="L3975">
            <v>52</v>
          </cell>
          <cell r="M3975" t="str">
            <v>N</v>
          </cell>
          <cell r="N3975">
            <v>1012673.21425</v>
          </cell>
          <cell r="O3975">
            <v>1029589.72322</v>
          </cell>
          <cell r="P3975">
            <v>2600</v>
          </cell>
          <cell r="Q3975">
            <v>25</v>
          </cell>
          <cell r="R3975">
            <v>758</v>
          </cell>
          <cell r="S3975">
            <v>0</v>
          </cell>
          <cell r="T3975">
            <v>1</v>
          </cell>
          <cell r="U3975">
            <v>1</v>
          </cell>
          <cell r="V3975">
            <v>2</v>
          </cell>
          <cell r="W3975">
            <v>1</v>
          </cell>
          <cell r="X3975">
            <v>20</v>
          </cell>
          <cell r="Y3975" t="str">
            <v>HIDROMET01</v>
          </cell>
          <cell r="Z3975" t="str">
            <v>1999-07-06 00:00:00</v>
          </cell>
          <cell r="AA3975">
            <v>1</v>
          </cell>
          <cell r="AB3975">
            <v>11</v>
          </cell>
          <cell r="AC3975">
            <v>1</v>
          </cell>
          <cell r="AD3975">
            <v>1</v>
          </cell>
          <cell r="AE3975">
            <v>0</v>
          </cell>
          <cell r="AF3975" t="str">
            <v>1980-06-01 00:00:00</v>
          </cell>
        </row>
        <row r="3976">
          <cell r="A3976">
            <v>2120143</v>
          </cell>
          <cell r="B3976" t="str">
            <v>ING STA HELENA</v>
          </cell>
          <cell r="C3976" t="str">
            <v>VIOTA</v>
          </cell>
          <cell r="D3976" t="str">
            <v>CUNDINAMARCA</v>
          </cell>
          <cell r="E3976" t="str">
            <v>BOGOTA</v>
          </cell>
          <cell r="F3976" t="str">
            <v>PM</v>
          </cell>
          <cell r="G3976">
            <v>-74.583332999999996</v>
          </cell>
          <cell r="H3976">
            <v>4.45</v>
          </cell>
          <cell r="I3976">
            <v>74</v>
          </cell>
          <cell r="J3976">
            <v>35</v>
          </cell>
          <cell r="K3976">
            <v>4</v>
          </cell>
          <cell r="L3976">
            <v>27</v>
          </cell>
          <cell r="M3976" t="str">
            <v>N</v>
          </cell>
          <cell r="N3976">
            <v>944235.80090000003</v>
          </cell>
          <cell r="O3976">
            <v>983531.43929000001</v>
          </cell>
          <cell r="P3976">
            <v>700</v>
          </cell>
          <cell r="Q3976">
            <v>25</v>
          </cell>
          <cell r="R3976">
            <v>878</v>
          </cell>
          <cell r="S3976">
            <v>0</v>
          </cell>
          <cell r="T3976">
            <v>1</v>
          </cell>
          <cell r="U3976">
            <v>1</v>
          </cell>
          <cell r="V3976">
            <v>2</v>
          </cell>
          <cell r="W3976">
            <v>1</v>
          </cell>
          <cell r="X3976">
            <v>20</v>
          </cell>
          <cell r="Y3976" t="str">
            <v>HIDROMET01</v>
          </cell>
          <cell r="Z3976" t="str">
            <v>1999-07-06 00:00:00</v>
          </cell>
          <cell r="AA3976">
            <v>1</v>
          </cell>
          <cell r="AB3976">
            <v>10</v>
          </cell>
          <cell r="AC3976">
            <v>5</v>
          </cell>
          <cell r="AD3976">
            <v>5</v>
          </cell>
          <cell r="AE3976">
            <v>0</v>
          </cell>
        </row>
        <row r="3977">
          <cell r="A3977">
            <v>2120148</v>
          </cell>
          <cell r="B3977" t="str">
            <v>SUBA ALCANTARILLAD</v>
          </cell>
          <cell r="C3977" t="str">
            <v>SANTAFE DE BOGOTA D.C.</v>
          </cell>
          <cell r="D3977" t="str">
            <v>BOGOTA</v>
          </cell>
          <cell r="E3977" t="str">
            <v>BOGOTA</v>
          </cell>
          <cell r="F3977" t="str">
            <v>PG</v>
          </cell>
          <cell r="G3977">
            <v>-74.099999999999994</v>
          </cell>
          <cell r="H3977">
            <v>4.8333329999999997</v>
          </cell>
          <cell r="I3977">
            <v>74</v>
          </cell>
          <cell r="J3977">
            <v>6</v>
          </cell>
          <cell r="K3977">
            <v>4</v>
          </cell>
          <cell r="L3977">
            <v>50</v>
          </cell>
          <cell r="M3977" t="str">
            <v>N</v>
          </cell>
          <cell r="N3977">
            <v>997883.07371999999</v>
          </cell>
          <cell r="O3977">
            <v>1025902.56599</v>
          </cell>
          <cell r="P3977">
            <v>2680</v>
          </cell>
          <cell r="Q3977">
            <v>11</v>
          </cell>
          <cell r="R3977">
            <v>1</v>
          </cell>
          <cell r="S3977">
            <v>0</v>
          </cell>
          <cell r="T3977">
            <v>1</v>
          </cell>
          <cell r="U3977">
            <v>1</v>
          </cell>
          <cell r="V3977">
            <v>2</v>
          </cell>
          <cell r="W3977">
            <v>1</v>
          </cell>
          <cell r="X3977">
            <v>20</v>
          </cell>
          <cell r="Y3977" t="str">
            <v>HIDROMET01</v>
          </cell>
          <cell r="Z3977" t="str">
            <v>1999-07-06 00:00:00</v>
          </cell>
          <cell r="AA3977">
            <v>1</v>
          </cell>
          <cell r="AB3977">
            <v>11</v>
          </cell>
          <cell r="AC3977">
            <v>10</v>
          </cell>
          <cell r="AD3977">
            <v>10</v>
          </cell>
          <cell r="AE3977">
            <v>0</v>
          </cell>
        </row>
        <row r="3978">
          <cell r="A3978">
            <v>2120156</v>
          </cell>
          <cell r="B3978" t="str">
            <v>PICOTA LA</v>
          </cell>
          <cell r="C3978" t="str">
            <v>SANTAFE DE BOGOTA D.C.</v>
          </cell>
          <cell r="D3978" t="str">
            <v>BOGOTA</v>
          </cell>
          <cell r="E3978" t="str">
            <v>TUNJUELITO</v>
          </cell>
          <cell r="F3978" t="str">
            <v>PG</v>
          </cell>
          <cell r="G3978">
            <v>-74.133332999999993</v>
          </cell>
          <cell r="H3978">
            <v>4.5666669999999998</v>
          </cell>
          <cell r="I3978">
            <v>74</v>
          </cell>
          <cell r="J3978">
            <v>8</v>
          </cell>
          <cell r="K3978">
            <v>4</v>
          </cell>
          <cell r="L3978">
            <v>34</v>
          </cell>
          <cell r="M3978" t="str">
            <v>N</v>
          </cell>
          <cell r="N3978">
            <v>994183.17405000003</v>
          </cell>
          <cell r="O3978">
            <v>996413.95704000001</v>
          </cell>
          <cell r="P3978">
            <v>2580</v>
          </cell>
          <cell r="Q3978">
            <v>11</v>
          </cell>
          <cell r="R3978">
            <v>1</v>
          </cell>
          <cell r="S3978">
            <v>0</v>
          </cell>
          <cell r="T3978">
            <v>1</v>
          </cell>
          <cell r="U3978">
            <v>1</v>
          </cell>
          <cell r="V3978">
            <v>2</v>
          </cell>
          <cell r="W3978">
            <v>1</v>
          </cell>
          <cell r="X3978">
            <v>20</v>
          </cell>
          <cell r="Y3978" t="str">
            <v>HIDROMET01</v>
          </cell>
          <cell r="Z3978" t="str">
            <v>1999-07-06 00:00:00</v>
          </cell>
          <cell r="AA3978">
            <v>1</v>
          </cell>
          <cell r="AB3978">
            <v>11</v>
          </cell>
          <cell r="AC3978">
            <v>22</v>
          </cell>
          <cell r="AD3978">
            <v>22</v>
          </cell>
          <cell r="AE3978">
            <v>0</v>
          </cell>
          <cell r="AF3978" t="str">
            <v>1980-06-01 00:00:00</v>
          </cell>
        </row>
        <row r="3979">
          <cell r="A3979">
            <v>2120167</v>
          </cell>
          <cell r="B3979" t="str">
            <v>HOYO EL - ARRIBA</v>
          </cell>
          <cell r="C3979" t="str">
            <v>SUESCA</v>
          </cell>
          <cell r="D3979" t="str">
            <v>CUNDINAMARCA</v>
          </cell>
          <cell r="E3979" t="str">
            <v>CHECUA</v>
          </cell>
          <cell r="F3979" t="str">
            <v>PG</v>
          </cell>
          <cell r="G3979">
            <v>-73.816666999999995</v>
          </cell>
          <cell r="H3979">
            <v>5.15</v>
          </cell>
          <cell r="I3979">
            <v>73</v>
          </cell>
          <cell r="J3979">
            <v>49</v>
          </cell>
          <cell r="K3979">
            <v>5</v>
          </cell>
          <cell r="L3979">
            <v>9</v>
          </cell>
          <cell r="M3979" t="str">
            <v>N</v>
          </cell>
          <cell r="N3979">
            <v>1029299.47537</v>
          </cell>
          <cell r="O3979">
            <v>1060926.8435200001</v>
          </cell>
          <cell r="P3979">
            <v>2780</v>
          </cell>
          <cell r="Q3979">
            <v>25</v>
          </cell>
          <cell r="R3979">
            <v>772</v>
          </cell>
          <cell r="S3979">
            <v>0</v>
          </cell>
          <cell r="T3979">
            <v>1</v>
          </cell>
          <cell r="U3979">
            <v>1</v>
          </cell>
          <cell r="V3979">
            <v>2</v>
          </cell>
          <cell r="W3979">
            <v>1</v>
          </cell>
          <cell r="X3979">
            <v>20</v>
          </cell>
          <cell r="Y3979" t="str">
            <v>HIDROMET01</v>
          </cell>
          <cell r="Z3979" t="str">
            <v>1999-07-06 00:00:00</v>
          </cell>
          <cell r="AA3979">
            <v>1</v>
          </cell>
          <cell r="AB3979">
            <v>11</v>
          </cell>
          <cell r="AC3979">
            <v>22</v>
          </cell>
          <cell r="AD3979">
            <v>22</v>
          </cell>
          <cell r="AE3979">
            <v>0</v>
          </cell>
        </row>
        <row r="3980">
          <cell r="A3980">
            <v>2120172</v>
          </cell>
          <cell r="B3980" t="str">
            <v>SAN JORGE GJA</v>
          </cell>
          <cell r="C3980" t="str">
            <v>SOACHA</v>
          </cell>
          <cell r="D3980" t="str">
            <v>CUNDINAMARCA</v>
          </cell>
          <cell r="E3980" t="str">
            <v>SOACHA</v>
          </cell>
          <cell r="F3980" t="str">
            <v>PG</v>
          </cell>
          <cell r="G3980">
            <v>-74.2</v>
          </cell>
          <cell r="H3980">
            <v>4.516667</v>
          </cell>
          <cell r="I3980">
            <v>74</v>
          </cell>
          <cell r="J3980">
            <v>12</v>
          </cell>
          <cell r="K3980">
            <v>4</v>
          </cell>
          <cell r="L3980">
            <v>31</v>
          </cell>
          <cell r="M3980" t="str">
            <v>N</v>
          </cell>
          <cell r="N3980">
            <v>986784.06718000001</v>
          </cell>
          <cell r="O3980">
            <v>990885.70323999994</v>
          </cell>
          <cell r="P3980">
            <v>2890</v>
          </cell>
          <cell r="Q3980">
            <v>25</v>
          </cell>
          <cell r="R3980">
            <v>754</v>
          </cell>
          <cell r="S3980">
            <v>0</v>
          </cell>
          <cell r="T3980">
            <v>1</v>
          </cell>
          <cell r="U3980">
            <v>1</v>
          </cell>
          <cell r="V3980">
            <v>2</v>
          </cell>
          <cell r="W3980">
            <v>1</v>
          </cell>
          <cell r="X3980">
            <v>20</v>
          </cell>
          <cell r="Y3980" t="str">
            <v>HIDROMET01</v>
          </cell>
          <cell r="Z3980" t="str">
            <v>1999-07-06 00:00:00</v>
          </cell>
          <cell r="AA3980">
            <v>1</v>
          </cell>
          <cell r="AB3980">
            <v>11</v>
          </cell>
          <cell r="AC3980">
            <v>22</v>
          </cell>
          <cell r="AD3980">
            <v>22</v>
          </cell>
          <cell r="AE3980">
            <v>0</v>
          </cell>
        </row>
        <row r="3981">
          <cell r="A3981">
            <v>2120180</v>
          </cell>
          <cell r="B3981" t="str">
            <v>SAN GREGORIO</v>
          </cell>
          <cell r="C3981" t="str">
            <v>CACHIPAY</v>
          </cell>
          <cell r="D3981" t="str">
            <v>CUNDINAMARCA</v>
          </cell>
          <cell r="E3981" t="str">
            <v>CURI</v>
          </cell>
          <cell r="F3981" t="str">
            <v>PG</v>
          </cell>
          <cell r="G3981">
            <v>-74.5</v>
          </cell>
          <cell r="H3981">
            <v>4.6833330000000002</v>
          </cell>
          <cell r="I3981">
            <v>74</v>
          </cell>
          <cell r="J3981">
            <v>30</v>
          </cell>
          <cell r="K3981">
            <v>4</v>
          </cell>
          <cell r="L3981">
            <v>41</v>
          </cell>
          <cell r="M3981" t="str">
            <v>N</v>
          </cell>
          <cell r="N3981">
            <v>953500.33660000004</v>
          </cell>
          <cell r="O3981">
            <v>1009328.94871</v>
          </cell>
          <cell r="P3981">
            <v>1050</v>
          </cell>
          <cell r="Q3981">
            <v>25</v>
          </cell>
          <cell r="R3981">
            <v>123</v>
          </cell>
          <cell r="S3981">
            <v>0</v>
          </cell>
          <cell r="T3981">
            <v>1</v>
          </cell>
          <cell r="U3981">
            <v>1</v>
          </cell>
          <cell r="V3981">
            <v>2</v>
          </cell>
          <cell r="W3981">
            <v>1</v>
          </cell>
          <cell r="X3981">
            <v>20</v>
          </cell>
          <cell r="Y3981" t="str">
            <v>HIDROMET01</v>
          </cell>
          <cell r="Z3981" t="str">
            <v>1999-07-06 00:00:00</v>
          </cell>
          <cell r="AA3981">
            <v>1</v>
          </cell>
          <cell r="AB3981">
            <v>11</v>
          </cell>
          <cell r="AC3981">
            <v>22</v>
          </cell>
          <cell r="AD3981">
            <v>22</v>
          </cell>
          <cell r="AE3981">
            <v>0</v>
          </cell>
          <cell r="AF3981" t="str">
            <v>1989-02-01 00:00:00</v>
          </cell>
        </row>
        <row r="3982">
          <cell r="A3982">
            <v>2120192</v>
          </cell>
          <cell r="B3982" t="str">
            <v>ALTO SAN MIGUEL</v>
          </cell>
          <cell r="C3982" t="str">
            <v>SIBATE</v>
          </cell>
          <cell r="D3982" t="str">
            <v>CUNDINAMARCA</v>
          </cell>
          <cell r="E3982" t="str">
            <v>EMB MUNA</v>
          </cell>
          <cell r="F3982" t="str">
            <v>PM</v>
          </cell>
          <cell r="G3982">
            <v>-74.3</v>
          </cell>
          <cell r="H3982">
            <v>4.45</v>
          </cell>
          <cell r="I3982">
            <v>74</v>
          </cell>
          <cell r="J3982">
            <v>18</v>
          </cell>
          <cell r="K3982">
            <v>4</v>
          </cell>
          <cell r="L3982">
            <v>27</v>
          </cell>
          <cell r="M3982" t="str">
            <v>N</v>
          </cell>
          <cell r="N3982">
            <v>975683.76766000001</v>
          </cell>
          <cell r="O3982">
            <v>983516.07599000004</v>
          </cell>
          <cell r="P3982">
            <v>2750</v>
          </cell>
          <cell r="Q3982">
            <v>25</v>
          </cell>
          <cell r="R3982">
            <v>740</v>
          </cell>
          <cell r="S3982">
            <v>0</v>
          </cell>
          <cell r="T3982">
            <v>1</v>
          </cell>
          <cell r="U3982">
            <v>1</v>
          </cell>
          <cell r="V3982">
            <v>2</v>
          </cell>
          <cell r="W3982">
            <v>1</v>
          </cell>
          <cell r="X3982">
            <v>20</v>
          </cell>
          <cell r="Y3982" t="str">
            <v>HIDROMET01</v>
          </cell>
          <cell r="Z3982" t="str">
            <v>1999-07-06 00:00:00</v>
          </cell>
          <cell r="AA3982">
            <v>1</v>
          </cell>
          <cell r="AB3982">
            <v>11</v>
          </cell>
          <cell r="AC3982">
            <v>1</v>
          </cell>
          <cell r="AD3982">
            <v>1</v>
          </cell>
          <cell r="AE3982">
            <v>0</v>
          </cell>
          <cell r="AF3982" t="str">
            <v>1993-05-01 00:00:00</v>
          </cell>
        </row>
        <row r="3983">
          <cell r="A3983">
            <v>2120197</v>
          </cell>
          <cell r="B3983" t="str">
            <v>CASABLANCA</v>
          </cell>
          <cell r="C3983" t="str">
            <v>SANTAFE DE BOGOTA D.C.</v>
          </cell>
          <cell r="D3983" t="str">
            <v>BOGOTA</v>
          </cell>
          <cell r="E3983" t="str">
            <v>TUNJUELO</v>
          </cell>
          <cell r="F3983" t="str">
            <v>PM</v>
          </cell>
          <cell r="G3983">
            <v>-74.166667000000004</v>
          </cell>
          <cell r="H3983">
            <v>4.5666669999999998</v>
          </cell>
          <cell r="I3983">
            <v>74</v>
          </cell>
          <cell r="J3983">
            <v>10</v>
          </cell>
          <cell r="K3983">
            <v>4</v>
          </cell>
          <cell r="L3983">
            <v>34</v>
          </cell>
          <cell r="M3983" t="str">
            <v>N</v>
          </cell>
          <cell r="N3983">
            <v>990484.07718999998</v>
          </cell>
          <cell r="O3983">
            <v>996414.31215000001</v>
          </cell>
          <cell r="P3983">
            <v>2665</v>
          </cell>
          <cell r="Q3983">
            <v>11</v>
          </cell>
          <cell r="R3983">
            <v>1</v>
          </cell>
          <cell r="S3983">
            <v>0</v>
          </cell>
          <cell r="T3983">
            <v>1</v>
          </cell>
          <cell r="U3983">
            <v>1</v>
          </cell>
          <cell r="V3983">
            <v>2</v>
          </cell>
          <cell r="W3983">
            <v>1</v>
          </cell>
          <cell r="X3983">
            <v>20</v>
          </cell>
          <cell r="Y3983" t="str">
            <v>HIDROMET01</v>
          </cell>
          <cell r="Z3983" t="str">
            <v>1999-07-06 00:00:00</v>
          </cell>
          <cell r="AA3983">
            <v>1</v>
          </cell>
          <cell r="AB3983">
            <v>11</v>
          </cell>
          <cell r="AC3983">
            <v>15</v>
          </cell>
          <cell r="AD3983">
            <v>15</v>
          </cell>
          <cell r="AE3983">
            <v>0</v>
          </cell>
          <cell r="AF3983" t="str">
            <v>1976-05-01 00:00:00</v>
          </cell>
        </row>
        <row r="3984">
          <cell r="A3984">
            <v>2120205</v>
          </cell>
          <cell r="B3984" t="str">
            <v>QUIBA</v>
          </cell>
          <cell r="C3984" t="str">
            <v>SANTAFE DE BOGOTA D.C.</v>
          </cell>
          <cell r="D3984" t="str">
            <v>BOGOTA</v>
          </cell>
          <cell r="E3984" t="str">
            <v>BOGOTA</v>
          </cell>
          <cell r="F3984" t="str">
            <v>PG</v>
          </cell>
          <cell r="G3984">
            <v>-74.166667000000004</v>
          </cell>
          <cell r="H3984">
            <v>4.5333329999999998</v>
          </cell>
          <cell r="I3984">
            <v>74</v>
          </cell>
          <cell r="J3984">
            <v>10</v>
          </cell>
          <cell r="K3984">
            <v>4</v>
          </cell>
          <cell r="L3984">
            <v>32</v>
          </cell>
          <cell r="M3984" t="str">
            <v>N</v>
          </cell>
          <cell r="N3984">
            <v>990483.63956000004</v>
          </cell>
          <cell r="O3984">
            <v>992728.22485999996</v>
          </cell>
          <cell r="P3984">
            <v>3000</v>
          </cell>
          <cell r="Q3984">
            <v>11</v>
          </cell>
          <cell r="R3984">
            <v>1</v>
          </cell>
          <cell r="S3984">
            <v>0</v>
          </cell>
          <cell r="T3984">
            <v>1</v>
          </cell>
          <cell r="U3984">
            <v>1</v>
          </cell>
          <cell r="V3984">
            <v>2</v>
          </cell>
          <cell r="W3984">
            <v>1</v>
          </cell>
          <cell r="X3984">
            <v>20</v>
          </cell>
          <cell r="Y3984" t="str">
            <v>HIDROMET01</v>
          </cell>
          <cell r="Z3984" t="str">
            <v>1999-07-06 00:00:00</v>
          </cell>
          <cell r="AA3984">
            <v>1</v>
          </cell>
          <cell r="AB3984">
            <v>11</v>
          </cell>
          <cell r="AC3984">
            <v>15</v>
          </cell>
          <cell r="AD3984">
            <v>15</v>
          </cell>
          <cell r="AE3984">
            <v>0</v>
          </cell>
        </row>
        <row r="3985">
          <cell r="A3985">
            <v>2120508</v>
          </cell>
          <cell r="B3985" t="str">
            <v>ARABIA HDA</v>
          </cell>
          <cell r="C3985" t="str">
            <v>ZIPACON</v>
          </cell>
          <cell r="D3985" t="str">
            <v>CUNDINAMARCA</v>
          </cell>
          <cell r="E3985" t="str">
            <v>BOGOTA</v>
          </cell>
          <cell r="F3985" t="str">
            <v>CO</v>
          </cell>
          <cell r="G3985">
            <v>-74.383332999999993</v>
          </cell>
          <cell r="H3985">
            <v>4.766667</v>
          </cell>
          <cell r="I3985">
            <v>74</v>
          </cell>
          <cell r="J3985">
            <v>23</v>
          </cell>
          <cell r="K3985">
            <v>4</v>
          </cell>
          <cell r="L3985">
            <v>46</v>
          </cell>
          <cell r="M3985" t="str">
            <v>N</v>
          </cell>
          <cell r="N3985">
            <v>966449.31162000005</v>
          </cell>
          <cell r="O3985">
            <v>1018537.67504</v>
          </cell>
          <cell r="P3985">
            <v>2550</v>
          </cell>
          <cell r="Q3985">
            <v>25</v>
          </cell>
          <cell r="R3985">
            <v>898</v>
          </cell>
          <cell r="S3985">
            <v>0</v>
          </cell>
          <cell r="T3985">
            <v>1</v>
          </cell>
          <cell r="U3985">
            <v>1</v>
          </cell>
          <cell r="V3985">
            <v>2</v>
          </cell>
          <cell r="W3985">
            <v>1</v>
          </cell>
          <cell r="X3985">
            <v>20</v>
          </cell>
          <cell r="Y3985" t="str">
            <v>HIDROMET01</v>
          </cell>
          <cell r="Z3985" t="str">
            <v>1999-07-06 00:00:00</v>
          </cell>
          <cell r="AA3985">
            <v>1</v>
          </cell>
          <cell r="AB3985">
            <v>11</v>
          </cell>
          <cell r="AC3985">
            <v>6</v>
          </cell>
          <cell r="AD3985">
            <v>6</v>
          </cell>
          <cell r="AE3985">
            <v>0</v>
          </cell>
        </row>
        <row r="3986">
          <cell r="A3986">
            <v>2120517</v>
          </cell>
          <cell r="B3986" t="str">
            <v>PORVENIR EL</v>
          </cell>
          <cell r="C3986" t="str">
            <v>SANTAFE DE BOGOTA D.C.</v>
          </cell>
          <cell r="D3986" t="str">
            <v>BOGOTA</v>
          </cell>
          <cell r="E3986" t="str">
            <v>BOGOTA</v>
          </cell>
          <cell r="F3986" t="str">
            <v>CO</v>
          </cell>
          <cell r="G3986">
            <v>-74.033332999999999</v>
          </cell>
          <cell r="H3986">
            <v>4.7</v>
          </cell>
          <cell r="I3986">
            <v>74</v>
          </cell>
          <cell r="J3986">
            <v>2</v>
          </cell>
          <cell r="K3986">
            <v>4</v>
          </cell>
          <cell r="L3986">
            <v>42</v>
          </cell>
          <cell r="M3986" t="str">
            <v>N</v>
          </cell>
          <cell r="N3986">
            <v>1005279.46871</v>
          </cell>
          <cell r="O3986">
            <v>1011158.29212</v>
          </cell>
          <cell r="P3986">
            <v>2682</v>
          </cell>
          <cell r="Q3986">
            <v>11</v>
          </cell>
          <cell r="R3986">
            <v>1</v>
          </cell>
          <cell r="S3986">
            <v>0</v>
          </cell>
          <cell r="T3986">
            <v>1</v>
          </cell>
          <cell r="U3986">
            <v>1</v>
          </cell>
          <cell r="V3986">
            <v>2</v>
          </cell>
          <cell r="W3986">
            <v>1</v>
          </cell>
          <cell r="X3986">
            <v>20</v>
          </cell>
          <cell r="Y3986" t="str">
            <v>HIDROMET01</v>
          </cell>
          <cell r="Z3986" t="str">
            <v>1999-07-06 00:00:00</v>
          </cell>
          <cell r="AA3986">
            <v>1</v>
          </cell>
          <cell r="AB3986">
            <v>11</v>
          </cell>
          <cell r="AC3986">
            <v>6</v>
          </cell>
          <cell r="AD3986">
            <v>6</v>
          </cell>
          <cell r="AE3986">
            <v>0</v>
          </cell>
          <cell r="AF3986" t="str">
            <v>1939-02-01 00:00:00</v>
          </cell>
        </row>
        <row r="3987">
          <cell r="A3987">
            <v>2120533</v>
          </cell>
          <cell r="B3987" t="str">
            <v>TOMINE N 2</v>
          </cell>
          <cell r="C3987" t="str">
            <v>GUATAVITA</v>
          </cell>
          <cell r="D3987" t="str">
            <v>CUNDINAMARCA</v>
          </cell>
          <cell r="E3987" t="str">
            <v>TOMINE</v>
          </cell>
          <cell r="F3987" t="str">
            <v>CO</v>
          </cell>
          <cell r="G3987">
            <v>-73.866667000000007</v>
          </cell>
          <cell r="H3987">
            <v>4.9000000000000004</v>
          </cell>
          <cell r="I3987">
            <v>73</v>
          </cell>
          <cell r="J3987">
            <v>52</v>
          </cell>
          <cell r="K3987">
            <v>4</v>
          </cell>
          <cell r="L3987">
            <v>54</v>
          </cell>
          <cell r="M3987" t="str">
            <v>N</v>
          </cell>
          <cell r="N3987">
            <v>1023764.60876</v>
          </cell>
          <cell r="O3987">
            <v>1033278.56517</v>
          </cell>
          <cell r="P3987">
            <v>2600</v>
          </cell>
          <cell r="Q3987">
            <v>25</v>
          </cell>
          <cell r="R3987">
            <v>326</v>
          </cell>
          <cell r="S3987">
            <v>0</v>
          </cell>
          <cell r="T3987">
            <v>1</v>
          </cell>
          <cell r="U3987">
            <v>1</v>
          </cell>
          <cell r="V3987">
            <v>2</v>
          </cell>
          <cell r="W3987">
            <v>1</v>
          </cell>
          <cell r="X3987">
            <v>20</v>
          </cell>
          <cell r="Y3987" t="str">
            <v>HIDROMET01</v>
          </cell>
          <cell r="Z3987" t="str">
            <v>1999-07-06 00:00:00</v>
          </cell>
          <cell r="AA3987">
            <v>1</v>
          </cell>
          <cell r="AB3987">
            <v>11</v>
          </cell>
          <cell r="AC3987">
            <v>15</v>
          </cell>
          <cell r="AD3987">
            <v>15</v>
          </cell>
          <cell r="AE3987">
            <v>0</v>
          </cell>
          <cell r="AF3987" t="str">
            <v>1955-11-01 00:00:00</v>
          </cell>
        </row>
        <row r="3988">
          <cell r="A3988">
            <v>2120537</v>
          </cell>
          <cell r="B3988" t="str">
            <v>PANTANO REDONDO</v>
          </cell>
          <cell r="C3988" t="str">
            <v>ZIPAQUIRA</v>
          </cell>
          <cell r="D3988" t="str">
            <v>CUNDINAMARCA</v>
          </cell>
          <cell r="E3988" t="str">
            <v>BOGOTA</v>
          </cell>
          <cell r="F3988" t="str">
            <v>CO</v>
          </cell>
          <cell r="G3988">
            <v>-74.033332999999999</v>
          </cell>
          <cell r="H3988">
            <v>5.0333329999999998</v>
          </cell>
          <cell r="I3988">
            <v>74</v>
          </cell>
          <cell r="J3988">
            <v>2</v>
          </cell>
          <cell r="K3988">
            <v>5</v>
          </cell>
          <cell r="L3988">
            <v>2</v>
          </cell>
          <cell r="M3988" t="str">
            <v>N</v>
          </cell>
          <cell r="N3988">
            <v>1005276.87162</v>
          </cell>
          <cell r="O3988">
            <v>1048019.4736800001</v>
          </cell>
          <cell r="P3988">
            <v>3000</v>
          </cell>
          <cell r="Q3988">
            <v>25</v>
          </cell>
          <cell r="R3988">
            <v>899</v>
          </cell>
          <cell r="S3988">
            <v>0</v>
          </cell>
          <cell r="T3988">
            <v>1</v>
          </cell>
          <cell r="U3988">
            <v>1</v>
          </cell>
          <cell r="V3988">
            <v>2</v>
          </cell>
          <cell r="W3988">
            <v>1</v>
          </cell>
          <cell r="X3988">
            <v>20</v>
          </cell>
          <cell r="Y3988" t="str">
            <v>HIDROMET01</v>
          </cell>
          <cell r="Z3988" t="str">
            <v>1999-07-06 00:00:00</v>
          </cell>
          <cell r="AA3988">
            <v>1</v>
          </cell>
          <cell r="AB3988">
            <v>11</v>
          </cell>
          <cell r="AC3988">
            <v>10</v>
          </cell>
          <cell r="AD3988">
            <v>10</v>
          </cell>
          <cell r="AE3988">
            <v>0</v>
          </cell>
        </row>
        <row r="3989">
          <cell r="A3989">
            <v>2120555</v>
          </cell>
          <cell r="B3989" t="str">
            <v>MANJUI</v>
          </cell>
          <cell r="C3989" t="str">
            <v>FACATATIVA</v>
          </cell>
          <cell r="D3989" t="str">
            <v>CUNDINAMARCA</v>
          </cell>
          <cell r="E3989" t="str">
            <v>BOJACA</v>
          </cell>
          <cell r="F3989" t="str">
            <v>CO</v>
          </cell>
          <cell r="G3989">
            <v>-74.400000000000006</v>
          </cell>
          <cell r="H3989">
            <v>4.8</v>
          </cell>
          <cell r="I3989">
            <v>74</v>
          </cell>
          <cell r="J3989">
            <v>24</v>
          </cell>
          <cell r="K3989">
            <v>4</v>
          </cell>
          <cell r="L3989">
            <v>48</v>
          </cell>
          <cell r="M3989" t="str">
            <v>N</v>
          </cell>
          <cell r="N3989">
            <v>964601.97280999995</v>
          </cell>
          <cell r="O3989">
            <v>1022224.67288</v>
          </cell>
          <cell r="P3989">
            <v>3260</v>
          </cell>
          <cell r="Q3989">
            <v>25</v>
          </cell>
          <cell r="R3989">
            <v>269</v>
          </cell>
          <cell r="S3989">
            <v>0</v>
          </cell>
          <cell r="T3989">
            <v>1</v>
          </cell>
          <cell r="U3989">
            <v>1</v>
          </cell>
          <cell r="V3989">
            <v>2</v>
          </cell>
          <cell r="W3989">
            <v>1</v>
          </cell>
          <cell r="X3989">
            <v>20</v>
          </cell>
          <cell r="Y3989" t="str">
            <v>HIDROMET01</v>
          </cell>
          <cell r="Z3989" t="str">
            <v>1999-07-06 00:00:00</v>
          </cell>
          <cell r="AA3989">
            <v>1</v>
          </cell>
          <cell r="AB3989">
            <v>11</v>
          </cell>
          <cell r="AC3989">
            <v>15</v>
          </cell>
          <cell r="AD3989">
            <v>15</v>
          </cell>
          <cell r="AE3989">
            <v>0</v>
          </cell>
          <cell r="AF3989" t="str">
            <v>1960-09-01 00:00:00</v>
          </cell>
        </row>
        <row r="3990">
          <cell r="A3990">
            <v>1506017</v>
          </cell>
          <cell r="B3990" t="str">
            <v>ABRE EL OJO</v>
          </cell>
          <cell r="C3990" t="str">
            <v>BARRANCAS</v>
          </cell>
          <cell r="D3990" t="str">
            <v>LA GUAJIRA</v>
          </cell>
          <cell r="E3990" t="str">
            <v>RANCHERIA</v>
          </cell>
          <cell r="F3990" t="str">
            <v>PM</v>
          </cell>
          <cell r="G3990">
            <v>-72.666667000000004</v>
          </cell>
          <cell r="H3990">
            <v>11</v>
          </cell>
          <cell r="I3990">
            <v>72</v>
          </cell>
          <cell r="J3990">
            <v>40</v>
          </cell>
          <cell r="K3990">
            <v>11</v>
          </cell>
          <cell r="L3990">
            <v>0</v>
          </cell>
          <cell r="M3990" t="str">
            <v>N</v>
          </cell>
          <cell r="N3990">
            <v>1154580.7433800001</v>
          </cell>
          <cell r="O3990">
            <v>1708285.5780400001</v>
          </cell>
          <cell r="P3990">
            <v>200</v>
          </cell>
          <cell r="Q3990">
            <v>44</v>
          </cell>
          <cell r="R3990">
            <v>78</v>
          </cell>
          <cell r="S3990">
            <v>0</v>
          </cell>
          <cell r="T3990">
            <v>1</v>
          </cell>
          <cell r="U3990">
            <v>1</v>
          </cell>
          <cell r="V3990">
            <v>1</v>
          </cell>
          <cell r="W3990">
            <v>5</v>
          </cell>
          <cell r="X3990">
            <v>6</v>
          </cell>
          <cell r="Y3990" t="str">
            <v>HIDROMET01</v>
          </cell>
          <cell r="Z3990" t="str">
            <v>1999-07-06 00:00:00</v>
          </cell>
          <cell r="AA3990">
            <v>1</v>
          </cell>
          <cell r="AB3990">
            <v>5</v>
          </cell>
          <cell r="AC3990">
            <v>1</v>
          </cell>
          <cell r="AD3990">
            <v>1</v>
          </cell>
          <cell r="AE3990">
            <v>0</v>
          </cell>
        </row>
        <row r="3991">
          <cell r="A3991">
            <v>2120559</v>
          </cell>
          <cell r="B3991" t="str">
            <v>APTO GUAYMARAL</v>
          </cell>
          <cell r="C3991" t="str">
            <v>SANTAFE DE BOGOTA D.C.</v>
          </cell>
          <cell r="D3991" t="str">
            <v>BOGOTA</v>
          </cell>
          <cell r="E3991" t="str">
            <v>BOGOTA</v>
          </cell>
          <cell r="F3991" t="str">
            <v>SS</v>
          </cell>
          <cell r="G3991">
            <v>-74.083332999999996</v>
          </cell>
          <cell r="H3991">
            <v>4.8166669999999998</v>
          </cell>
          <cell r="I3991">
            <v>74</v>
          </cell>
          <cell r="J3991">
            <v>5</v>
          </cell>
          <cell r="K3991">
            <v>4</v>
          </cell>
          <cell r="L3991">
            <v>49</v>
          </cell>
          <cell r="M3991" t="str">
            <v>N</v>
          </cell>
          <cell r="N3991">
            <v>999731.91142999998</v>
          </cell>
          <cell r="O3991">
            <v>1024059.48065</v>
          </cell>
          <cell r="P3991">
            <v>2560</v>
          </cell>
          <cell r="Q3991">
            <v>11</v>
          </cell>
          <cell r="R3991">
            <v>1</v>
          </cell>
          <cell r="S3991">
            <v>0</v>
          </cell>
          <cell r="T3991">
            <v>1</v>
          </cell>
          <cell r="U3991">
            <v>1</v>
          </cell>
          <cell r="V3991">
            <v>2</v>
          </cell>
          <cell r="W3991">
            <v>1</v>
          </cell>
          <cell r="X3991">
            <v>20</v>
          </cell>
          <cell r="Y3991" t="str">
            <v>HIDROMET01</v>
          </cell>
          <cell r="Z3991" t="str">
            <v>1999-07-06 00:00:00</v>
          </cell>
          <cell r="AA3991">
            <v>1</v>
          </cell>
          <cell r="AB3991">
            <v>11</v>
          </cell>
          <cell r="AC3991">
            <v>22</v>
          </cell>
          <cell r="AD3991">
            <v>22</v>
          </cell>
          <cell r="AE3991">
            <v>0</v>
          </cell>
        </row>
        <row r="3992">
          <cell r="A3992">
            <v>2120567</v>
          </cell>
          <cell r="B3992" t="str">
            <v>FLORIDA LA</v>
          </cell>
          <cell r="C3992" t="str">
            <v>ANOLAIMA</v>
          </cell>
          <cell r="D3992" t="str">
            <v>CUNDINAMARCA</v>
          </cell>
          <cell r="E3992" t="str">
            <v>BAJAMON</v>
          </cell>
          <cell r="F3992" t="str">
            <v>CO</v>
          </cell>
          <cell r="G3992">
            <v>-74.433333000000005</v>
          </cell>
          <cell r="H3992">
            <v>4.766667</v>
          </cell>
          <cell r="I3992">
            <v>74</v>
          </cell>
          <cell r="J3992">
            <v>26</v>
          </cell>
          <cell r="K3992">
            <v>4</v>
          </cell>
          <cell r="L3992">
            <v>46</v>
          </cell>
          <cell r="M3992" t="str">
            <v>N</v>
          </cell>
          <cell r="N3992">
            <v>960902.15058000002</v>
          </cell>
          <cell r="O3992">
            <v>1018540.3092200001</v>
          </cell>
          <cell r="P3992">
            <v>1915</v>
          </cell>
          <cell r="Q3992">
            <v>25</v>
          </cell>
          <cell r="R3992">
            <v>40</v>
          </cell>
          <cell r="S3992">
            <v>0</v>
          </cell>
          <cell r="T3992">
            <v>1</v>
          </cell>
          <cell r="U3992">
            <v>1</v>
          </cell>
          <cell r="V3992">
            <v>2</v>
          </cell>
          <cell r="W3992">
            <v>1</v>
          </cell>
          <cell r="X3992">
            <v>20</v>
          </cell>
          <cell r="Y3992" t="str">
            <v>HIDROMET01</v>
          </cell>
          <cell r="Z3992" t="str">
            <v>1999-07-06 00:00:00</v>
          </cell>
          <cell r="AA3992">
            <v>1</v>
          </cell>
          <cell r="AB3992">
            <v>11</v>
          </cell>
          <cell r="AC3992">
            <v>1</v>
          </cell>
          <cell r="AD3992">
            <v>1</v>
          </cell>
          <cell r="AE3992">
            <v>0</v>
          </cell>
          <cell r="AF3992" t="str">
            <v>1970-11-01 00:00:00</v>
          </cell>
        </row>
        <row r="3993">
          <cell r="A3993">
            <v>2120581</v>
          </cell>
          <cell r="B3993" t="str">
            <v>CAPITOLIO NAL</v>
          </cell>
          <cell r="C3993" t="str">
            <v>SANTAFE DE BOGOTA D.C.</v>
          </cell>
          <cell r="D3993" t="str">
            <v>BOGOTA</v>
          </cell>
          <cell r="E3993" t="str">
            <v>FUCHA</v>
          </cell>
          <cell r="F3993" t="str">
            <v>ME</v>
          </cell>
          <cell r="G3993">
            <v>-74.083332999999996</v>
          </cell>
          <cell r="H3993">
            <v>4.5999999999999996</v>
          </cell>
          <cell r="I3993">
            <v>74</v>
          </cell>
          <cell r="J3993">
            <v>5</v>
          </cell>
          <cell r="K3993">
            <v>4</v>
          </cell>
          <cell r="L3993">
            <v>36</v>
          </cell>
          <cell r="M3993" t="str">
            <v>N</v>
          </cell>
          <cell r="N3993">
            <v>999731.82846999995</v>
          </cell>
          <cell r="O3993">
            <v>1000099.8322600001</v>
          </cell>
          <cell r="P3993">
            <v>2570</v>
          </cell>
          <cell r="Q3993">
            <v>11</v>
          </cell>
          <cell r="R3993">
            <v>1</v>
          </cell>
          <cell r="S3993">
            <v>0</v>
          </cell>
          <cell r="T3993">
            <v>1</v>
          </cell>
          <cell r="U3993">
            <v>1</v>
          </cell>
          <cell r="V3993">
            <v>2</v>
          </cell>
          <cell r="W3993">
            <v>1</v>
          </cell>
          <cell r="X3993">
            <v>20</v>
          </cell>
          <cell r="Y3993" t="str">
            <v>HIDROMET01</v>
          </cell>
          <cell r="Z3993" t="str">
            <v>1999-07-06 00:00:00</v>
          </cell>
          <cell r="AA3993">
            <v>1</v>
          </cell>
          <cell r="AB3993">
            <v>11</v>
          </cell>
          <cell r="AC3993">
            <v>1</v>
          </cell>
          <cell r="AD3993">
            <v>1</v>
          </cell>
          <cell r="AE3993">
            <v>0</v>
          </cell>
          <cell r="AF3993" t="str">
            <v>1972-11-01 00:00:00</v>
          </cell>
        </row>
        <row r="3994">
          <cell r="A3994">
            <v>2120585</v>
          </cell>
          <cell r="B3994" t="str">
            <v>COLOMBIANO EL</v>
          </cell>
          <cell r="C3994" t="str">
            <v>SESQUILE</v>
          </cell>
          <cell r="D3994" t="str">
            <v>CUNDINAMARCA</v>
          </cell>
          <cell r="E3994" t="str">
            <v>BOGOTA</v>
          </cell>
          <cell r="F3994" t="str">
            <v>ME</v>
          </cell>
          <cell r="G3994">
            <v>-73.849999999999994</v>
          </cell>
          <cell r="H3994">
            <v>5.0333329999999998</v>
          </cell>
          <cell r="I3994">
            <v>73</v>
          </cell>
          <cell r="J3994">
            <v>51</v>
          </cell>
          <cell r="K3994">
            <v>5</v>
          </cell>
          <cell r="L3994">
            <v>2</v>
          </cell>
          <cell r="M3994" t="str">
            <v>N</v>
          </cell>
          <cell r="N3994">
            <v>1025608.1401</v>
          </cell>
          <cell r="O3994">
            <v>1048023.80892</v>
          </cell>
          <cell r="P3994">
            <v>2567</v>
          </cell>
          <cell r="Q3994">
            <v>25</v>
          </cell>
          <cell r="R3994">
            <v>736</v>
          </cell>
          <cell r="S3994">
            <v>0</v>
          </cell>
          <cell r="T3994">
            <v>1</v>
          </cell>
          <cell r="U3994">
            <v>1</v>
          </cell>
          <cell r="V3994">
            <v>2</v>
          </cell>
          <cell r="W3994">
            <v>1</v>
          </cell>
          <cell r="X3994">
            <v>20</v>
          </cell>
          <cell r="Y3994" t="str">
            <v>HIDROMET01</v>
          </cell>
          <cell r="Z3994" t="str">
            <v>1999-07-06 00:00:00</v>
          </cell>
          <cell r="AA3994">
            <v>1</v>
          </cell>
          <cell r="AB3994">
            <v>11</v>
          </cell>
          <cell r="AC3994">
            <v>1</v>
          </cell>
          <cell r="AD3994">
            <v>1</v>
          </cell>
          <cell r="AE3994">
            <v>0</v>
          </cell>
          <cell r="AF3994" t="str">
            <v>1976-09-01 00:00:00</v>
          </cell>
        </row>
        <row r="3995">
          <cell r="A3995">
            <v>2120606</v>
          </cell>
          <cell r="B3995" t="str">
            <v>CASABLANCA</v>
          </cell>
          <cell r="C3995" t="str">
            <v>MADRID</v>
          </cell>
          <cell r="D3995" t="str">
            <v>CUNDINAMARCA</v>
          </cell>
          <cell r="E3995" t="str">
            <v>BALSILLAS</v>
          </cell>
          <cell r="F3995" t="str">
            <v>ME</v>
          </cell>
          <cell r="G3995">
            <v>-74.266666999999998</v>
          </cell>
          <cell r="H3995">
            <v>4.7166670000000002</v>
          </cell>
          <cell r="I3995">
            <v>74</v>
          </cell>
          <cell r="J3995">
            <v>16</v>
          </cell>
          <cell r="K3995">
            <v>4</v>
          </cell>
          <cell r="L3995">
            <v>43</v>
          </cell>
          <cell r="M3995" t="str">
            <v>N</v>
          </cell>
          <cell r="N3995">
            <v>979391.11419999995</v>
          </cell>
          <cell r="O3995">
            <v>1013003.90931</v>
          </cell>
          <cell r="P3995">
            <v>2575</v>
          </cell>
          <cell r="Q3995">
            <v>25</v>
          </cell>
          <cell r="R3995">
            <v>430</v>
          </cell>
          <cell r="S3995">
            <v>0</v>
          </cell>
          <cell r="T3995">
            <v>1</v>
          </cell>
          <cell r="U3995">
            <v>1</v>
          </cell>
          <cell r="V3995">
            <v>2</v>
          </cell>
          <cell r="W3995">
            <v>1</v>
          </cell>
          <cell r="X3995">
            <v>20</v>
          </cell>
          <cell r="Y3995" t="str">
            <v>HIDROMET01</v>
          </cell>
          <cell r="Z3995" t="str">
            <v>1999-07-06 00:00:00</v>
          </cell>
          <cell r="AA3995">
            <v>1</v>
          </cell>
          <cell r="AB3995">
            <v>11</v>
          </cell>
          <cell r="AC3995">
            <v>1</v>
          </cell>
          <cell r="AD3995">
            <v>1</v>
          </cell>
          <cell r="AE3995">
            <v>0</v>
          </cell>
          <cell r="AF3995" t="str">
            <v>1976-09-01 00:00:00</v>
          </cell>
        </row>
        <row r="3996">
          <cell r="A3996">
            <v>2120610</v>
          </cell>
          <cell r="B3996" t="str">
            <v>LAG DE SUESCA</v>
          </cell>
          <cell r="C3996" t="str">
            <v>SUESCA</v>
          </cell>
          <cell r="D3996" t="str">
            <v>CUNDINAMARCA</v>
          </cell>
          <cell r="E3996" t="str">
            <v>BOGOTA</v>
          </cell>
          <cell r="F3996" t="str">
            <v>CO</v>
          </cell>
          <cell r="G3996">
            <v>-73.783332999999999</v>
          </cell>
          <cell r="H3996">
            <v>5.0833329999999997</v>
          </cell>
          <cell r="I3996">
            <v>73</v>
          </cell>
          <cell r="J3996">
            <v>47</v>
          </cell>
          <cell r="K3996">
            <v>5</v>
          </cell>
          <cell r="L3996">
            <v>5</v>
          </cell>
          <cell r="M3996" t="str">
            <v>N</v>
          </cell>
          <cell r="N3996">
            <v>1032998.85014</v>
          </cell>
          <cell r="O3996">
            <v>1053556.08179</v>
          </cell>
          <cell r="P3996">
            <v>2560</v>
          </cell>
          <cell r="Q3996">
            <v>25</v>
          </cell>
          <cell r="R3996">
            <v>772</v>
          </cell>
          <cell r="S3996">
            <v>0</v>
          </cell>
          <cell r="T3996">
            <v>1</v>
          </cell>
          <cell r="U3996">
            <v>1</v>
          </cell>
          <cell r="V3996">
            <v>2</v>
          </cell>
          <cell r="W3996">
            <v>1</v>
          </cell>
          <cell r="X3996">
            <v>20</v>
          </cell>
          <cell r="Y3996" t="str">
            <v>HIDROMET01</v>
          </cell>
          <cell r="Z3996" t="str">
            <v>1999-07-06 00:00:00</v>
          </cell>
          <cell r="AA3996">
            <v>1</v>
          </cell>
          <cell r="AB3996">
            <v>11</v>
          </cell>
          <cell r="AC3996">
            <v>15</v>
          </cell>
          <cell r="AD3996">
            <v>15</v>
          </cell>
          <cell r="AE3996">
            <v>0</v>
          </cell>
        </row>
        <row r="3997">
          <cell r="A3997">
            <v>2120631</v>
          </cell>
          <cell r="B3997" t="str">
            <v>TISQUESUSA</v>
          </cell>
          <cell r="C3997" t="str">
            <v>FACATATIVA</v>
          </cell>
          <cell r="D3997" t="str">
            <v>CUNDINAMARCA</v>
          </cell>
          <cell r="E3997" t="str">
            <v>BOJACA</v>
          </cell>
          <cell r="F3997" t="str">
            <v>CP</v>
          </cell>
          <cell r="G3997">
            <v>-74.316666999999995</v>
          </cell>
          <cell r="H3997">
            <v>4.8166669999999998</v>
          </cell>
          <cell r="I3997">
            <v>74</v>
          </cell>
          <cell r="J3997">
            <v>19</v>
          </cell>
          <cell r="K3997">
            <v>4</v>
          </cell>
          <cell r="L3997">
            <v>49</v>
          </cell>
          <cell r="M3997" t="str">
            <v>N</v>
          </cell>
          <cell r="N3997">
            <v>973847.38803000003</v>
          </cell>
          <cell r="O3997">
            <v>1024063.9979899999</v>
          </cell>
          <cell r="P3997">
            <v>2570</v>
          </cell>
          <cell r="Q3997">
            <v>25</v>
          </cell>
          <cell r="R3997">
            <v>269</v>
          </cell>
          <cell r="S3997">
            <v>0</v>
          </cell>
          <cell r="T3997">
            <v>1</v>
          </cell>
          <cell r="U3997">
            <v>1</v>
          </cell>
          <cell r="V3997">
            <v>2</v>
          </cell>
          <cell r="W3997">
            <v>1</v>
          </cell>
          <cell r="X3997">
            <v>20</v>
          </cell>
          <cell r="Y3997" t="str">
            <v>HIDROMET01</v>
          </cell>
          <cell r="Z3997" t="str">
            <v>1999-07-06 00:00:00</v>
          </cell>
          <cell r="AA3997">
            <v>1</v>
          </cell>
          <cell r="AB3997">
            <v>11</v>
          </cell>
          <cell r="AC3997">
            <v>22</v>
          </cell>
          <cell r="AD3997">
            <v>22</v>
          </cell>
          <cell r="AE3997">
            <v>0</v>
          </cell>
          <cell r="AF3997" t="str">
            <v>1986-10-01 00:00:00</v>
          </cell>
        </row>
        <row r="3998">
          <cell r="A3998">
            <v>2120635</v>
          </cell>
          <cell r="B3998" t="str">
            <v>LAGOS LOS</v>
          </cell>
          <cell r="C3998" t="str">
            <v>VIOTA</v>
          </cell>
          <cell r="D3998" t="str">
            <v>CUNDINAMARCA</v>
          </cell>
          <cell r="E3998" t="str">
            <v>CALANDAIMA</v>
          </cell>
          <cell r="F3998" t="str">
            <v>CO</v>
          </cell>
          <cell r="G3998">
            <v>-74.433333000000005</v>
          </cell>
          <cell r="H3998">
            <v>4.5</v>
          </cell>
          <cell r="I3998">
            <v>74</v>
          </cell>
          <cell r="J3998">
            <v>26</v>
          </cell>
          <cell r="K3998">
            <v>4</v>
          </cell>
          <cell r="L3998">
            <v>30</v>
          </cell>
          <cell r="M3998" t="str">
            <v>N</v>
          </cell>
          <cell r="N3998">
            <v>960887.49844999996</v>
          </cell>
          <cell r="O3998">
            <v>989051.01994999999</v>
          </cell>
          <cell r="P3998">
            <v>2000</v>
          </cell>
          <cell r="Q3998">
            <v>25</v>
          </cell>
          <cell r="R3998">
            <v>878</v>
          </cell>
          <cell r="S3998">
            <v>0</v>
          </cell>
          <cell r="T3998">
            <v>1</v>
          </cell>
          <cell r="U3998">
            <v>1</v>
          </cell>
          <cell r="V3998">
            <v>2</v>
          </cell>
          <cell r="W3998">
            <v>1</v>
          </cell>
          <cell r="X3998">
            <v>20</v>
          </cell>
          <cell r="Y3998" t="str">
            <v>HIDROMET01</v>
          </cell>
          <cell r="Z3998" t="str">
            <v>1999-07-06 00:00:00</v>
          </cell>
          <cell r="AA3998">
            <v>1</v>
          </cell>
          <cell r="AB3998">
            <v>10</v>
          </cell>
          <cell r="AC3998">
            <v>22</v>
          </cell>
          <cell r="AD3998">
            <v>22</v>
          </cell>
          <cell r="AE3998">
            <v>0</v>
          </cell>
          <cell r="AF3998" t="str">
            <v>1988-07-01 00:00:00</v>
          </cell>
        </row>
        <row r="3999">
          <cell r="A3999">
            <v>2120639</v>
          </cell>
          <cell r="B3999" t="str">
            <v>MESA LA</v>
          </cell>
          <cell r="C3999" t="str">
            <v>LA MESA</v>
          </cell>
          <cell r="D3999" t="str">
            <v>CUNDINAMARCA</v>
          </cell>
          <cell r="E3999" t="str">
            <v>APULO</v>
          </cell>
          <cell r="F3999" t="str">
            <v>CP</v>
          </cell>
          <cell r="G3999">
            <v>-74.433333000000005</v>
          </cell>
          <cell r="H3999">
            <v>4.6333330000000004</v>
          </cell>
          <cell r="I3999">
            <v>74</v>
          </cell>
          <cell r="J3999">
            <v>26</v>
          </cell>
          <cell r="K3999">
            <v>4</v>
          </cell>
          <cell r="L3999">
            <v>38</v>
          </cell>
          <cell r="M3999" t="str">
            <v>N</v>
          </cell>
          <cell r="N3999">
            <v>960894.71932000003</v>
          </cell>
          <cell r="O3999">
            <v>1003795.63683</v>
          </cell>
          <cell r="P3999">
            <v>1300</v>
          </cell>
          <cell r="Q3999">
            <v>25</v>
          </cell>
          <cell r="R3999">
            <v>386</v>
          </cell>
          <cell r="S3999">
            <v>0</v>
          </cell>
          <cell r="T3999">
            <v>1</v>
          </cell>
          <cell r="U3999">
            <v>1</v>
          </cell>
          <cell r="V3999">
            <v>2</v>
          </cell>
          <cell r="W3999">
            <v>1</v>
          </cell>
          <cell r="X3999">
            <v>20</v>
          </cell>
          <cell r="Y3999" t="str">
            <v>HIDROMET01</v>
          </cell>
          <cell r="Z3999" t="str">
            <v>1999-07-06 00:00:00</v>
          </cell>
          <cell r="AA3999">
            <v>1</v>
          </cell>
          <cell r="AB3999">
            <v>11</v>
          </cell>
          <cell r="AC3999">
            <v>22</v>
          </cell>
          <cell r="AD3999">
            <v>22</v>
          </cell>
          <cell r="AE3999">
            <v>0</v>
          </cell>
          <cell r="AF3999" t="str">
            <v>1985-09-01 00:00:00</v>
          </cell>
        </row>
        <row r="4000">
          <cell r="A4000">
            <v>2120705</v>
          </cell>
          <cell r="B4000" t="str">
            <v>DELIRIO EL CAPTACI</v>
          </cell>
          <cell r="C4000" t="str">
            <v>SANTAFE DE BOGOTA D.C.</v>
          </cell>
          <cell r="D4000" t="str">
            <v>BOGOTA</v>
          </cell>
          <cell r="E4000" t="str">
            <v>SAN CRISTOBAL</v>
          </cell>
          <cell r="F4000" t="str">
            <v>LM</v>
          </cell>
          <cell r="G4000">
            <v>-74.066666999999995</v>
          </cell>
          <cell r="H4000">
            <v>4.55</v>
          </cell>
          <cell r="I4000">
            <v>74</v>
          </cell>
          <cell r="J4000">
            <v>4</v>
          </cell>
          <cell r="K4000">
            <v>4</v>
          </cell>
          <cell r="L4000">
            <v>33</v>
          </cell>
          <cell r="M4000" t="str">
            <v>N</v>
          </cell>
          <cell r="N4000">
            <v>1001581.39955</v>
          </cell>
          <cell r="O4000">
            <v>994570.71877000004</v>
          </cell>
          <cell r="P4000">
            <v>2890</v>
          </cell>
          <cell r="Q4000">
            <v>11</v>
          </cell>
          <cell r="R4000">
            <v>1</v>
          </cell>
          <cell r="S4000">
            <v>0</v>
          </cell>
          <cell r="T4000">
            <v>1</v>
          </cell>
          <cell r="U4000">
            <v>1</v>
          </cell>
          <cell r="V4000">
            <v>2</v>
          </cell>
          <cell r="W4000">
            <v>1</v>
          </cell>
          <cell r="X4000">
            <v>20</v>
          </cell>
          <cell r="Y4000" t="str">
            <v>HIDROMET01</v>
          </cell>
          <cell r="Z4000" t="str">
            <v>1999-07-06 00:00:00</v>
          </cell>
          <cell r="AA4000">
            <v>2</v>
          </cell>
          <cell r="AB4000">
            <v>11</v>
          </cell>
          <cell r="AC4000">
            <v>15</v>
          </cell>
          <cell r="AD4000">
            <v>15</v>
          </cell>
          <cell r="AE4000">
            <v>18</v>
          </cell>
        </row>
        <row r="4001">
          <cell r="A4001">
            <v>2120709</v>
          </cell>
          <cell r="B4001" t="str">
            <v>STA ROSA</v>
          </cell>
          <cell r="C4001" t="str">
            <v>LA CALERA</v>
          </cell>
          <cell r="D4001" t="str">
            <v>CUNDINAMARCA</v>
          </cell>
          <cell r="E4001" t="str">
            <v>TEUSACA</v>
          </cell>
          <cell r="F4001" t="str">
            <v>LM</v>
          </cell>
          <cell r="G4001">
            <v>-73.966667000000001</v>
          </cell>
          <cell r="H4001">
            <v>4.7166670000000002</v>
          </cell>
          <cell r="I4001">
            <v>73</v>
          </cell>
          <cell r="J4001">
            <v>58</v>
          </cell>
          <cell r="K4001">
            <v>4</v>
          </cell>
          <cell r="L4001">
            <v>43</v>
          </cell>
          <cell r="M4001" t="str">
            <v>N</v>
          </cell>
          <cell r="N4001">
            <v>1012675.9772</v>
          </cell>
          <cell r="O4001">
            <v>1013002.20156</v>
          </cell>
          <cell r="P4001">
            <v>2900</v>
          </cell>
          <cell r="Q4001">
            <v>25</v>
          </cell>
          <cell r="R4001">
            <v>377</v>
          </cell>
          <cell r="S4001">
            <v>0</v>
          </cell>
          <cell r="T4001">
            <v>1</v>
          </cell>
          <cell r="U4001">
            <v>1</v>
          </cell>
          <cell r="V4001">
            <v>2</v>
          </cell>
          <cell r="W4001">
            <v>1</v>
          </cell>
          <cell r="X4001">
            <v>20</v>
          </cell>
          <cell r="Y4001" t="str">
            <v>HIDROMET01</v>
          </cell>
          <cell r="Z4001" t="str">
            <v>1999-07-06 00:00:00</v>
          </cell>
          <cell r="AA4001">
            <v>2</v>
          </cell>
          <cell r="AB4001">
            <v>11</v>
          </cell>
          <cell r="AC4001">
            <v>15</v>
          </cell>
          <cell r="AD4001">
            <v>15</v>
          </cell>
          <cell r="AE4001">
            <v>0</v>
          </cell>
          <cell r="AF4001" t="str">
            <v>2029-03-01 00:00:00</v>
          </cell>
        </row>
        <row r="4002">
          <cell r="A4002">
            <v>2120724</v>
          </cell>
          <cell r="B4002" t="str">
            <v>TOLOSA LA</v>
          </cell>
          <cell r="C4002" t="str">
            <v>SANTAFE DE BOGOTA D.C.</v>
          </cell>
          <cell r="D4002" t="str">
            <v>BOGOTA</v>
          </cell>
          <cell r="E4002" t="str">
            <v>TUNJUELO</v>
          </cell>
          <cell r="F4002" t="str">
            <v>LM</v>
          </cell>
          <cell r="G4002">
            <v>-74.116667000000007</v>
          </cell>
          <cell r="H4002">
            <v>4.5333329999999998</v>
          </cell>
          <cell r="I4002">
            <v>74</v>
          </cell>
          <cell r="J4002">
            <v>7</v>
          </cell>
          <cell r="K4002">
            <v>4</v>
          </cell>
          <cell r="L4002">
            <v>32</v>
          </cell>
          <cell r="M4002" t="str">
            <v>N</v>
          </cell>
          <cell r="N4002">
            <v>996032.5392</v>
          </cell>
          <cell r="O4002">
            <v>992727.75983999996</v>
          </cell>
          <cell r="P4002">
            <v>2583</v>
          </cell>
          <cell r="Q4002">
            <v>11</v>
          </cell>
          <cell r="R4002">
            <v>1</v>
          </cell>
          <cell r="S4002">
            <v>0</v>
          </cell>
          <cell r="T4002">
            <v>1</v>
          </cell>
          <cell r="U4002">
            <v>1</v>
          </cell>
          <cell r="V4002">
            <v>2</v>
          </cell>
          <cell r="W4002">
            <v>1</v>
          </cell>
          <cell r="X4002">
            <v>20</v>
          </cell>
          <cell r="Y4002" t="str">
            <v>HIDROMET01</v>
          </cell>
          <cell r="Z4002" t="str">
            <v>1999-07-06 00:00:00</v>
          </cell>
          <cell r="AA4002">
            <v>2</v>
          </cell>
          <cell r="AB4002">
            <v>11</v>
          </cell>
          <cell r="AC4002">
            <v>15</v>
          </cell>
          <cell r="AD4002">
            <v>15</v>
          </cell>
          <cell r="AE4002">
            <v>0</v>
          </cell>
          <cell r="AF4002" t="str">
            <v>1946-02-01 00:00:00</v>
          </cell>
        </row>
        <row r="4003">
          <cell r="A4003">
            <v>2120728</v>
          </cell>
          <cell r="B4003" t="str">
            <v>ACEQUIA EL MOLINO</v>
          </cell>
          <cell r="C4003" t="str">
            <v>COGUA</v>
          </cell>
          <cell r="D4003" t="str">
            <v>CUNDINAMARCA</v>
          </cell>
          <cell r="E4003" t="str">
            <v>NEUSA</v>
          </cell>
          <cell r="F4003" t="str">
            <v>LM</v>
          </cell>
          <cell r="G4003">
            <v>-73.933333000000005</v>
          </cell>
          <cell r="H4003">
            <v>5.0666669999999998</v>
          </cell>
          <cell r="I4003">
            <v>73</v>
          </cell>
          <cell r="J4003">
            <v>56</v>
          </cell>
          <cell r="K4003">
            <v>5</v>
          </cell>
          <cell r="L4003">
            <v>4</v>
          </cell>
          <cell r="M4003" t="str">
            <v>N</v>
          </cell>
          <cell r="N4003">
            <v>1016365.79882</v>
          </cell>
          <cell r="O4003">
            <v>1051707.2801999999</v>
          </cell>
          <cell r="P4003">
            <v>2580</v>
          </cell>
          <cell r="Q4003">
            <v>25</v>
          </cell>
          <cell r="R4003">
            <v>200</v>
          </cell>
          <cell r="S4003">
            <v>0</v>
          </cell>
          <cell r="T4003">
            <v>1</v>
          </cell>
          <cell r="U4003">
            <v>1</v>
          </cell>
          <cell r="V4003">
            <v>2</v>
          </cell>
          <cell r="W4003">
            <v>1</v>
          </cell>
          <cell r="X4003">
            <v>20</v>
          </cell>
          <cell r="Y4003" t="str">
            <v>HIDROMET01</v>
          </cell>
          <cell r="Z4003" t="str">
            <v>1999-07-06 00:00:00</v>
          </cell>
          <cell r="AA4003">
            <v>2</v>
          </cell>
          <cell r="AB4003">
            <v>11</v>
          </cell>
          <cell r="AC4003">
            <v>22</v>
          </cell>
          <cell r="AD4003">
            <v>22</v>
          </cell>
          <cell r="AE4003">
            <v>0</v>
          </cell>
          <cell r="AF4003" t="str">
            <v>1946-02-01 00:00:00</v>
          </cell>
        </row>
        <row r="4004">
          <cell r="A4004">
            <v>2120732</v>
          </cell>
          <cell r="B4004" t="str">
            <v>PTE CARRETERA NEUS</v>
          </cell>
          <cell r="C4004" t="str">
            <v>COGUA</v>
          </cell>
          <cell r="D4004" t="str">
            <v>CUNDINAMARCA</v>
          </cell>
          <cell r="E4004" t="str">
            <v>NEUSA</v>
          </cell>
          <cell r="F4004" t="str">
            <v>LM</v>
          </cell>
          <cell r="G4004">
            <v>-73.95</v>
          </cell>
          <cell r="H4004">
            <v>5.0833329999999997</v>
          </cell>
          <cell r="I4004">
            <v>73</v>
          </cell>
          <cell r="J4004">
            <v>57</v>
          </cell>
          <cell r="K4004">
            <v>5</v>
          </cell>
          <cell r="L4004">
            <v>5</v>
          </cell>
          <cell r="M4004" t="str">
            <v>N</v>
          </cell>
          <cell r="N4004">
            <v>1014517.22432</v>
          </cell>
          <cell r="O4004">
            <v>1053549.9583300001</v>
          </cell>
          <cell r="P4004">
            <v>2572</v>
          </cell>
          <cell r="Q4004">
            <v>25</v>
          </cell>
          <cell r="R4004">
            <v>200</v>
          </cell>
          <cell r="S4004">
            <v>0</v>
          </cell>
          <cell r="T4004">
            <v>1</v>
          </cell>
          <cell r="U4004">
            <v>1</v>
          </cell>
          <cell r="V4004">
            <v>2</v>
          </cell>
          <cell r="W4004">
            <v>1</v>
          </cell>
          <cell r="X4004">
            <v>20</v>
          </cell>
          <cell r="Y4004" t="str">
            <v>HIDROMET01</v>
          </cell>
          <cell r="Z4004" t="str">
            <v>1999-07-06 00:00:00</v>
          </cell>
          <cell r="AA4004">
            <v>2</v>
          </cell>
          <cell r="AB4004">
            <v>11</v>
          </cell>
          <cell r="AC4004">
            <v>22</v>
          </cell>
          <cell r="AD4004">
            <v>22</v>
          </cell>
          <cell r="AE4004">
            <v>176</v>
          </cell>
          <cell r="AF4004" t="str">
            <v>1946-02-01 00:00:00</v>
          </cell>
        </row>
        <row r="4005">
          <cell r="A4005">
            <v>2120745</v>
          </cell>
          <cell r="B4005" t="str">
            <v>REPRESA NEUSA-AFL</v>
          </cell>
          <cell r="C4005" t="str">
            <v>TAUSA</v>
          </cell>
          <cell r="D4005" t="str">
            <v>CUNDINAMARCA</v>
          </cell>
          <cell r="E4005" t="str">
            <v>NEUSA</v>
          </cell>
          <cell r="F4005" t="str">
            <v>LM</v>
          </cell>
          <cell r="G4005">
            <v>-73.966667000000001</v>
          </cell>
          <cell r="H4005">
            <v>5.1333330000000004</v>
          </cell>
          <cell r="I4005">
            <v>73</v>
          </cell>
          <cell r="J4005">
            <v>58</v>
          </cell>
          <cell r="K4005">
            <v>5</v>
          </cell>
          <cell r="L4005">
            <v>8</v>
          </cell>
          <cell r="M4005" t="str">
            <v>N</v>
          </cell>
          <cell r="N4005">
            <v>1012668.08928</v>
          </cell>
          <cell r="O4005">
            <v>1059078.8348000001</v>
          </cell>
          <cell r="P4005">
            <v>2977</v>
          </cell>
          <cell r="Q4005">
            <v>25</v>
          </cell>
          <cell r="R4005">
            <v>793</v>
          </cell>
          <cell r="S4005">
            <v>0</v>
          </cell>
          <cell r="T4005">
            <v>1</v>
          </cell>
          <cell r="U4005">
            <v>1</v>
          </cell>
          <cell r="V4005">
            <v>2</v>
          </cell>
          <cell r="W4005">
            <v>1</v>
          </cell>
          <cell r="X4005">
            <v>20</v>
          </cell>
          <cell r="Y4005" t="str">
            <v>HIDROMET01</v>
          </cell>
          <cell r="Z4005" t="str">
            <v>1999-07-06 00:00:00</v>
          </cell>
          <cell r="AA4005">
            <v>2</v>
          </cell>
          <cell r="AB4005">
            <v>11</v>
          </cell>
          <cell r="AC4005">
            <v>15</v>
          </cell>
          <cell r="AD4005">
            <v>15</v>
          </cell>
          <cell r="AE4005">
            <v>0</v>
          </cell>
          <cell r="AF4005" t="str">
            <v>1951-09-01 00:00:00</v>
          </cell>
        </row>
        <row r="4006">
          <cell r="A4006">
            <v>2120750</v>
          </cell>
          <cell r="B4006" t="str">
            <v>CANTARRANA</v>
          </cell>
          <cell r="C4006" t="str">
            <v>SANTAFE DE BOGOTA D.C.</v>
          </cell>
          <cell r="D4006" t="str">
            <v>BOGOTA</v>
          </cell>
          <cell r="E4006" t="str">
            <v>TUNJUELO</v>
          </cell>
          <cell r="F4006" t="str">
            <v>LM</v>
          </cell>
          <cell r="G4006">
            <v>-74.116667000000007</v>
          </cell>
          <cell r="H4006">
            <v>4.5</v>
          </cell>
          <cell r="I4006">
            <v>74</v>
          </cell>
          <cell r="J4006">
            <v>7</v>
          </cell>
          <cell r="K4006">
            <v>4</v>
          </cell>
          <cell r="L4006">
            <v>30</v>
          </cell>
          <cell r="M4006" t="str">
            <v>N</v>
          </cell>
          <cell r="N4006">
            <v>996032.35808999999</v>
          </cell>
          <cell r="O4006">
            <v>989041.67935999995</v>
          </cell>
          <cell r="P4006">
            <v>2643</v>
          </cell>
          <cell r="Q4006">
            <v>11</v>
          </cell>
          <cell r="R4006">
            <v>1</v>
          </cell>
          <cell r="S4006">
            <v>0</v>
          </cell>
          <cell r="T4006">
            <v>1</v>
          </cell>
          <cell r="U4006">
            <v>1</v>
          </cell>
          <cell r="V4006">
            <v>2</v>
          </cell>
          <cell r="W4006">
            <v>1</v>
          </cell>
          <cell r="X4006">
            <v>20</v>
          </cell>
          <cell r="Y4006" t="str">
            <v>HIDROMET01</v>
          </cell>
          <cell r="Z4006" t="str">
            <v>1999-07-06 00:00:00</v>
          </cell>
          <cell r="AA4006">
            <v>2</v>
          </cell>
          <cell r="AB4006">
            <v>11</v>
          </cell>
          <cell r="AC4006">
            <v>15</v>
          </cell>
          <cell r="AD4006">
            <v>15</v>
          </cell>
          <cell r="AE4006">
            <v>283</v>
          </cell>
        </row>
        <row r="4007">
          <cell r="A4007">
            <v>1506020</v>
          </cell>
          <cell r="B4007" t="str">
            <v>ROCHE</v>
          </cell>
          <cell r="C4007" t="str">
            <v>BARRANCAS</v>
          </cell>
          <cell r="D4007" t="str">
            <v>LA GUAJIRA</v>
          </cell>
          <cell r="E4007" t="str">
            <v>RANCHERIA</v>
          </cell>
          <cell r="F4007" t="str">
            <v>PG</v>
          </cell>
          <cell r="G4007">
            <v>-72.650000000000006</v>
          </cell>
          <cell r="H4007">
            <v>11.083333</v>
          </cell>
          <cell r="I4007">
            <v>72</v>
          </cell>
          <cell r="J4007">
            <v>39</v>
          </cell>
          <cell r="K4007">
            <v>11</v>
          </cell>
          <cell r="L4007">
            <v>5</v>
          </cell>
          <cell r="M4007" t="str">
            <v>N</v>
          </cell>
          <cell r="N4007">
            <v>1156358.6862900001</v>
          </cell>
          <cell r="O4007">
            <v>1717514.9270299999</v>
          </cell>
          <cell r="P4007">
            <v>100</v>
          </cell>
          <cell r="Q4007">
            <v>44</v>
          </cell>
          <cell r="R4007">
            <v>78</v>
          </cell>
          <cell r="S4007">
            <v>0</v>
          </cell>
          <cell r="T4007">
            <v>1</v>
          </cell>
          <cell r="U4007">
            <v>1</v>
          </cell>
          <cell r="V4007">
            <v>1</v>
          </cell>
          <cell r="W4007">
            <v>5</v>
          </cell>
          <cell r="X4007">
            <v>6</v>
          </cell>
          <cell r="Y4007" t="str">
            <v>HIDROMET01</v>
          </cell>
          <cell r="Z4007" t="str">
            <v>1999-07-06 00:00:00</v>
          </cell>
          <cell r="AA4007">
            <v>1</v>
          </cell>
          <cell r="AB4007">
            <v>5</v>
          </cell>
          <cell r="AC4007">
            <v>1</v>
          </cell>
          <cell r="AD4007">
            <v>1</v>
          </cell>
          <cell r="AE4007">
            <v>0</v>
          </cell>
          <cell r="AF4007" t="str">
            <v>1987-10-01 00:00:00</v>
          </cell>
        </row>
        <row r="4008">
          <cell r="A4008">
            <v>2120754</v>
          </cell>
          <cell r="B4008" t="str">
            <v>PENITENCIARIA</v>
          </cell>
          <cell r="C4008" t="str">
            <v>SESQUILE</v>
          </cell>
          <cell r="D4008" t="str">
            <v>CUNDINAMARCA</v>
          </cell>
          <cell r="E4008" t="str">
            <v>BOGOTA</v>
          </cell>
          <cell r="F4008" t="str">
            <v>LM</v>
          </cell>
          <cell r="G4008">
            <v>-73.816666999999995</v>
          </cell>
          <cell r="H4008">
            <v>5.0666669999999998</v>
          </cell>
          <cell r="I4008">
            <v>73</v>
          </cell>
          <cell r="J4008">
            <v>49</v>
          </cell>
          <cell r="K4008">
            <v>5</v>
          </cell>
          <cell r="L4008">
            <v>4</v>
          </cell>
          <cell r="M4008" t="str">
            <v>N</v>
          </cell>
          <cell r="N4008">
            <v>1029303.25974</v>
          </cell>
          <cell r="O4008">
            <v>1051711.3865199999</v>
          </cell>
          <cell r="P4008">
            <v>2562</v>
          </cell>
          <cell r="Q4008">
            <v>25</v>
          </cell>
          <cell r="R4008">
            <v>736</v>
          </cell>
          <cell r="S4008">
            <v>0</v>
          </cell>
          <cell r="T4008">
            <v>1</v>
          </cell>
          <cell r="U4008">
            <v>1</v>
          </cell>
          <cell r="V4008">
            <v>2</v>
          </cell>
          <cell r="W4008">
            <v>1</v>
          </cell>
          <cell r="X4008">
            <v>20</v>
          </cell>
          <cell r="Y4008" t="str">
            <v>HIDROMET01</v>
          </cell>
          <cell r="Z4008" t="str">
            <v>1999-07-06 00:00:00</v>
          </cell>
          <cell r="AA4008">
            <v>2</v>
          </cell>
          <cell r="AB4008">
            <v>11</v>
          </cell>
          <cell r="AC4008">
            <v>21</v>
          </cell>
          <cell r="AD4008">
            <v>21</v>
          </cell>
          <cell r="AE4008">
            <v>922</v>
          </cell>
          <cell r="AF4008" t="str">
            <v>1960-10-01 00:00:00</v>
          </cell>
        </row>
        <row r="4009">
          <cell r="A4009">
            <v>2120771</v>
          </cell>
          <cell r="B4009" t="str">
            <v>PTE LA ISLA</v>
          </cell>
          <cell r="C4009" t="str">
            <v>SANTAFE DE BOGOTA D.C.</v>
          </cell>
          <cell r="D4009" t="str">
            <v>BOGOTA</v>
          </cell>
          <cell r="E4009" t="str">
            <v>TUNJUELO</v>
          </cell>
          <cell r="F4009" t="str">
            <v>LM</v>
          </cell>
          <cell r="G4009">
            <v>-74.2</v>
          </cell>
          <cell r="H4009">
            <v>4.6166669999999996</v>
          </cell>
          <cell r="I4009">
            <v>74</v>
          </cell>
          <cell r="J4009">
            <v>12</v>
          </cell>
          <cell r="K4009">
            <v>4</v>
          </cell>
          <cell r="L4009">
            <v>37</v>
          </cell>
          <cell r="M4009" t="str">
            <v>N</v>
          </cell>
          <cell r="N4009">
            <v>986785.89709999994</v>
          </cell>
          <cell r="O4009">
            <v>1001943.98169</v>
          </cell>
          <cell r="P4009">
            <v>2569</v>
          </cell>
          <cell r="Q4009">
            <v>11</v>
          </cell>
          <cell r="R4009">
            <v>1</v>
          </cell>
          <cell r="S4009">
            <v>0</v>
          </cell>
          <cell r="T4009">
            <v>1</v>
          </cell>
          <cell r="U4009">
            <v>1</v>
          </cell>
          <cell r="V4009">
            <v>2</v>
          </cell>
          <cell r="W4009">
            <v>1</v>
          </cell>
          <cell r="X4009">
            <v>20</v>
          </cell>
          <cell r="Y4009" t="str">
            <v>HIDROMET01</v>
          </cell>
          <cell r="Z4009" t="str">
            <v>1999-07-06 00:00:00</v>
          </cell>
          <cell r="AA4009">
            <v>2</v>
          </cell>
          <cell r="AB4009">
            <v>11</v>
          </cell>
          <cell r="AC4009">
            <v>22</v>
          </cell>
          <cell r="AD4009">
            <v>22</v>
          </cell>
          <cell r="AE4009">
            <v>0</v>
          </cell>
          <cell r="AF4009" t="str">
            <v>1964-02-01 00:00:00</v>
          </cell>
        </row>
        <row r="4010">
          <cell r="A4010">
            <v>2120775</v>
          </cell>
          <cell r="B4010" t="str">
            <v>MONDONEDO-CAR</v>
          </cell>
          <cell r="C4010" t="str">
            <v>MOSQUERA</v>
          </cell>
          <cell r="D4010" t="str">
            <v>CUNDINAMARCA</v>
          </cell>
          <cell r="E4010" t="str">
            <v>BALSILLAS</v>
          </cell>
          <cell r="F4010" t="str">
            <v>LM</v>
          </cell>
          <cell r="G4010">
            <v>-74.25</v>
          </cell>
          <cell r="H4010">
            <v>4.6833330000000002</v>
          </cell>
          <cell r="I4010">
            <v>74</v>
          </cell>
          <cell r="J4010">
            <v>15</v>
          </cell>
          <cell r="K4010">
            <v>4</v>
          </cell>
          <cell r="L4010">
            <v>41</v>
          </cell>
          <cell r="M4010" t="str">
            <v>N</v>
          </cell>
          <cell r="N4010">
            <v>981239.38829000003</v>
          </cell>
          <cell r="O4010">
            <v>1009317.3236999999</v>
          </cell>
          <cell r="P4010">
            <v>2640</v>
          </cell>
          <cell r="Q4010">
            <v>25</v>
          </cell>
          <cell r="R4010">
            <v>473</v>
          </cell>
          <cell r="S4010">
            <v>0</v>
          </cell>
          <cell r="T4010">
            <v>1</v>
          </cell>
          <cell r="U4010">
            <v>1</v>
          </cell>
          <cell r="V4010">
            <v>2</v>
          </cell>
          <cell r="W4010">
            <v>1</v>
          </cell>
          <cell r="X4010">
            <v>20</v>
          </cell>
          <cell r="Y4010" t="str">
            <v>HIDROMET01</v>
          </cell>
          <cell r="Z4010" t="str">
            <v>1999-07-06 00:00:00</v>
          </cell>
          <cell r="AA4010">
            <v>2</v>
          </cell>
          <cell r="AB4010">
            <v>11</v>
          </cell>
          <cell r="AC4010">
            <v>22</v>
          </cell>
          <cell r="AD4010">
            <v>22</v>
          </cell>
          <cell r="AE4010">
            <v>607</v>
          </cell>
          <cell r="AF4010" t="str">
            <v>1964-02-01 00:00:00</v>
          </cell>
        </row>
        <row r="4011">
          <cell r="A4011">
            <v>2120779</v>
          </cell>
          <cell r="B4011" t="str">
            <v>MARGARITAS LAS</v>
          </cell>
          <cell r="C4011" t="str">
            <v>SOPO</v>
          </cell>
          <cell r="D4011" t="str">
            <v>CUNDINAMARCA</v>
          </cell>
          <cell r="E4011" t="str">
            <v>TEUSACA</v>
          </cell>
          <cell r="F4011" t="str">
            <v>LM</v>
          </cell>
          <cell r="G4011">
            <v>-73.983333000000002</v>
          </cell>
          <cell r="H4011">
            <v>4.9166670000000003</v>
          </cell>
          <cell r="I4011">
            <v>73</v>
          </cell>
          <cell r="J4011">
            <v>59</v>
          </cell>
          <cell r="K4011">
            <v>4</v>
          </cell>
          <cell r="L4011">
            <v>55</v>
          </cell>
          <cell r="M4011" t="str">
            <v>N</v>
          </cell>
          <cell r="N4011">
            <v>1010823.6545600001</v>
          </cell>
          <cell r="O4011">
            <v>1035118.62056</v>
          </cell>
          <cell r="P4011">
            <v>2550</v>
          </cell>
          <cell r="Q4011">
            <v>25</v>
          </cell>
          <cell r="R4011">
            <v>758</v>
          </cell>
          <cell r="S4011">
            <v>0</v>
          </cell>
          <cell r="T4011">
            <v>1</v>
          </cell>
          <cell r="U4011">
            <v>1</v>
          </cell>
          <cell r="V4011">
            <v>2</v>
          </cell>
          <cell r="W4011">
            <v>1</v>
          </cell>
          <cell r="X4011">
            <v>20</v>
          </cell>
          <cell r="Y4011" t="str">
            <v>HIDROMET01</v>
          </cell>
          <cell r="Z4011" t="str">
            <v>1999-07-06 00:00:00</v>
          </cell>
          <cell r="AA4011">
            <v>2</v>
          </cell>
          <cell r="AB4011">
            <v>11</v>
          </cell>
          <cell r="AC4011">
            <v>22</v>
          </cell>
          <cell r="AD4011">
            <v>22</v>
          </cell>
          <cell r="AE4011">
            <v>0</v>
          </cell>
          <cell r="AF4011" t="str">
            <v>1964-02-01 00:00:00</v>
          </cell>
        </row>
        <row r="4012">
          <cell r="A4012">
            <v>2120792</v>
          </cell>
          <cell r="B4012" t="str">
            <v>TOCANCIPA</v>
          </cell>
          <cell r="C4012" t="str">
            <v>TOCANCIPA</v>
          </cell>
          <cell r="D4012" t="str">
            <v>CUNDINAMARCA</v>
          </cell>
          <cell r="E4012" t="str">
            <v>BOGOTA</v>
          </cell>
          <cell r="F4012" t="str">
            <v>LG</v>
          </cell>
          <cell r="G4012">
            <v>-73.916667000000004</v>
          </cell>
          <cell r="H4012">
            <v>4.9666670000000002</v>
          </cell>
          <cell r="I4012">
            <v>73</v>
          </cell>
          <cell r="J4012">
            <v>55</v>
          </cell>
          <cell r="K4012">
            <v>4</v>
          </cell>
          <cell r="L4012">
            <v>58</v>
          </cell>
          <cell r="M4012" t="str">
            <v>N</v>
          </cell>
          <cell r="N4012">
            <v>1018216.7743</v>
          </cell>
          <cell r="O4012">
            <v>1040649.27881</v>
          </cell>
          <cell r="P4012">
            <v>2549</v>
          </cell>
          <cell r="Q4012">
            <v>25</v>
          </cell>
          <cell r="R4012">
            <v>817</v>
          </cell>
          <cell r="S4012">
            <v>0</v>
          </cell>
          <cell r="T4012">
            <v>1</v>
          </cell>
          <cell r="U4012">
            <v>1</v>
          </cell>
          <cell r="V4012">
            <v>2</v>
          </cell>
          <cell r="W4012">
            <v>1</v>
          </cell>
          <cell r="X4012">
            <v>20</v>
          </cell>
          <cell r="Y4012" t="str">
            <v>HIDROMET01</v>
          </cell>
          <cell r="Z4012" t="str">
            <v>1999-07-06 00:00:00</v>
          </cell>
          <cell r="AA4012">
            <v>2</v>
          </cell>
          <cell r="AB4012">
            <v>11</v>
          </cell>
          <cell r="AC4012">
            <v>22</v>
          </cell>
          <cell r="AD4012">
            <v>22</v>
          </cell>
          <cell r="AE4012">
            <v>1008</v>
          </cell>
          <cell r="AF4012" t="str">
            <v>1950-05-01 00:00:00</v>
          </cell>
        </row>
        <row r="4013">
          <cell r="A4013">
            <v>2120796</v>
          </cell>
          <cell r="B4013" t="str">
            <v>PTE PORTILLO</v>
          </cell>
          <cell r="C4013" t="str">
            <v>TOCAIMA</v>
          </cell>
          <cell r="D4013" t="str">
            <v>CUNDINAMARCA</v>
          </cell>
          <cell r="E4013" t="str">
            <v>BOGOTA</v>
          </cell>
          <cell r="F4013" t="str">
            <v>LG</v>
          </cell>
          <cell r="G4013">
            <v>-74.599999999999994</v>
          </cell>
          <cell r="H4013">
            <v>4.4666670000000002</v>
          </cell>
          <cell r="I4013">
            <v>74</v>
          </cell>
          <cell r="J4013">
            <v>36</v>
          </cell>
          <cell r="K4013">
            <v>4</v>
          </cell>
          <cell r="L4013">
            <v>28</v>
          </cell>
          <cell r="M4013" t="str">
            <v>N</v>
          </cell>
          <cell r="N4013">
            <v>942387.18377999996</v>
          </cell>
          <cell r="O4013">
            <v>985375.83099000005</v>
          </cell>
          <cell r="P4013">
            <v>361</v>
          </cell>
          <cell r="Q4013">
            <v>25</v>
          </cell>
          <cell r="R4013">
            <v>815</v>
          </cell>
          <cell r="S4013">
            <v>0</v>
          </cell>
          <cell r="T4013">
            <v>1</v>
          </cell>
          <cell r="U4013">
            <v>1</v>
          </cell>
          <cell r="V4013">
            <v>2</v>
          </cell>
          <cell r="W4013">
            <v>1</v>
          </cell>
          <cell r="X4013">
            <v>20</v>
          </cell>
          <cell r="Y4013" t="str">
            <v>HIDROMET01</v>
          </cell>
          <cell r="Z4013" t="str">
            <v>1999-07-06 00:00:00</v>
          </cell>
          <cell r="AA4013">
            <v>2</v>
          </cell>
          <cell r="AB4013">
            <v>10</v>
          </cell>
          <cell r="AC4013">
            <v>15</v>
          </cell>
          <cell r="AD4013">
            <v>15</v>
          </cell>
          <cell r="AE4013">
            <v>5544</v>
          </cell>
        </row>
        <row r="4014">
          <cell r="A4014">
            <v>2120800</v>
          </cell>
          <cell r="B4014" t="str">
            <v>PTE MANRIQUE</v>
          </cell>
          <cell r="C4014" t="str">
            <v>SUBACHOQUE</v>
          </cell>
          <cell r="D4014" t="str">
            <v>CUNDINAMARCA</v>
          </cell>
          <cell r="E4014" t="str">
            <v>SUBACHOQUE</v>
          </cell>
          <cell r="F4014" t="str">
            <v>LM</v>
          </cell>
          <cell r="G4014">
            <v>-74.166667000000004</v>
          </cell>
          <cell r="H4014">
            <v>4.9166670000000003</v>
          </cell>
          <cell r="I4014">
            <v>74</v>
          </cell>
          <cell r="J4014">
            <v>10</v>
          </cell>
          <cell r="K4014">
            <v>4</v>
          </cell>
          <cell r="L4014">
            <v>55</v>
          </cell>
          <cell r="M4014" t="str">
            <v>N</v>
          </cell>
          <cell r="N4014">
            <v>990488.86549</v>
          </cell>
          <cell r="O4014">
            <v>1035118.4405800001</v>
          </cell>
          <cell r="P4014">
            <v>2610</v>
          </cell>
          <cell r="Q4014">
            <v>25</v>
          </cell>
          <cell r="R4014">
            <v>769</v>
          </cell>
          <cell r="S4014">
            <v>0</v>
          </cell>
          <cell r="T4014">
            <v>1</v>
          </cell>
          <cell r="U4014">
            <v>1</v>
          </cell>
          <cell r="V4014">
            <v>2</v>
          </cell>
          <cell r="W4014">
            <v>1</v>
          </cell>
          <cell r="X4014">
            <v>20</v>
          </cell>
          <cell r="Y4014" t="str">
            <v>HIDROMET01</v>
          </cell>
          <cell r="Z4014" t="str">
            <v>1999-07-06 00:00:00</v>
          </cell>
          <cell r="AA4014">
            <v>2</v>
          </cell>
          <cell r="AB4014">
            <v>11</v>
          </cell>
          <cell r="AC4014">
            <v>22</v>
          </cell>
          <cell r="AD4014">
            <v>22</v>
          </cell>
          <cell r="AE4014">
            <v>162</v>
          </cell>
        </row>
        <row r="4015">
          <cell r="A4015">
            <v>2120804</v>
          </cell>
          <cell r="B4015" t="str">
            <v>TIBABUEYES</v>
          </cell>
          <cell r="C4015" t="str">
            <v>SANTAFE DE BOGOTA D.C.</v>
          </cell>
          <cell r="D4015" t="str">
            <v>BOGOTA</v>
          </cell>
          <cell r="E4015" t="str">
            <v>SALITRE</v>
          </cell>
          <cell r="F4015" t="str">
            <v>LM</v>
          </cell>
          <cell r="G4015">
            <v>-74.116667000000007</v>
          </cell>
          <cell r="H4015">
            <v>4.7166670000000002</v>
          </cell>
          <cell r="I4015">
            <v>74</v>
          </cell>
          <cell r="J4015">
            <v>7</v>
          </cell>
          <cell r="K4015">
            <v>4</v>
          </cell>
          <cell r="L4015">
            <v>43</v>
          </cell>
          <cell r="M4015" t="str">
            <v>N</v>
          </cell>
          <cell r="N4015">
            <v>996033.55920000002</v>
          </cell>
          <cell r="O4015">
            <v>1013001.2641</v>
          </cell>
          <cell r="P4015">
            <v>2590</v>
          </cell>
          <cell r="Q4015">
            <v>11</v>
          </cell>
          <cell r="R4015">
            <v>1</v>
          </cell>
          <cell r="S4015">
            <v>0</v>
          </cell>
          <cell r="T4015">
            <v>1</v>
          </cell>
          <cell r="U4015">
            <v>1</v>
          </cell>
          <cell r="V4015">
            <v>2</v>
          </cell>
          <cell r="W4015">
            <v>1</v>
          </cell>
          <cell r="X4015">
            <v>20</v>
          </cell>
          <cell r="Y4015" t="str">
            <v>HIDROMET01</v>
          </cell>
          <cell r="Z4015" t="str">
            <v>1999-07-06 00:00:00</v>
          </cell>
          <cell r="AA4015">
            <v>2</v>
          </cell>
          <cell r="AB4015">
            <v>11</v>
          </cell>
          <cell r="AC4015">
            <v>15</v>
          </cell>
          <cell r="AD4015">
            <v>15</v>
          </cell>
          <cell r="AE4015">
            <v>61</v>
          </cell>
          <cell r="AF4015" t="str">
            <v>1965-10-01 00:00:00</v>
          </cell>
        </row>
        <row r="4016">
          <cell r="A4016">
            <v>2120817</v>
          </cell>
          <cell r="B4016" t="str">
            <v>MERCEDES LAS</v>
          </cell>
          <cell r="C4016" t="str">
            <v>CHIA</v>
          </cell>
          <cell r="D4016" t="str">
            <v>CUNDINAMARCA</v>
          </cell>
          <cell r="E4016" t="str">
            <v>FRIO</v>
          </cell>
          <cell r="F4016" t="str">
            <v>LM</v>
          </cell>
          <cell r="G4016">
            <v>-74.066666999999995</v>
          </cell>
          <cell r="H4016">
            <v>4.8666669999999996</v>
          </cell>
          <cell r="I4016">
            <v>74</v>
          </cell>
          <cell r="J4016">
            <v>4</v>
          </cell>
          <cell r="K4016">
            <v>4</v>
          </cell>
          <cell r="L4016">
            <v>52</v>
          </cell>
          <cell r="M4016" t="str">
            <v>N</v>
          </cell>
          <cell r="N4016">
            <v>1001580.68466</v>
          </cell>
          <cell r="O4016">
            <v>1029588.66794</v>
          </cell>
          <cell r="P4016">
            <v>2610</v>
          </cell>
          <cell r="Q4016">
            <v>25</v>
          </cell>
          <cell r="R4016">
            <v>175</v>
          </cell>
          <cell r="S4016">
            <v>0</v>
          </cell>
          <cell r="T4016">
            <v>1</v>
          </cell>
          <cell r="U4016">
            <v>1</v>
          </cell>
          <cell r="V4016">
            <v>2</v>
          </cell>
          <cell r="W4016">
            <v>1</v>
          </cell>
          <cell r="X4016">
            <v>20</v>
          </cell>
          <cell r="Y4016" t="str">
            <v>HIDROMET01</v>
          </cell>
          <cell r="Z4016" t="str">
            <v>1999-07-06 00:00:00</v>
          </cell>
          <cell r="AA4016">
            <v>2</v>
          </cell>
          <cell r="AB4016">
            <v>11</v>
          </cell>
          <cell r="AC4016">
            <v>22</v>
          </cell>
          <cell r="AD4016">
            <v>22</v>
          </cell>
          <cell r="AE4016">
            <v>0</v>
          </cell>
          <cell r="AF4016" t="str">
            <v>1964-02-01 00:00:00</v>
          </cell>
        </row>
        <row r="4017">
          <cell r="A4017">
            <v>2120822</v>
          </cell>
          <cell r="B4017" t="str">
            <v>FONTIBON</v>
          </cell>
          <cell r="C4017" t="str">
            <v>SANTAFE DE BOGOTA D.C.</v>
          </cell>
          <cell r="D4017" t="str">
            <v>BOGOTA</v>
          </cell>
          <cell r="E4017" t="str">
            <v>FUCHA</v>
          </cell>
          <cell r="F4017" t="str">
            <v>LM</v>
          </cell>
          <cell r="G4017">
            <v>-74.150000000000006</v>
          </cell>
          <cell r="H4017">
            <v>4.6666670000000003</v>
          </cell>
          <cell r="I4017">
            <v>74</v>
          </cell>
          <cell r="J4017">
            <v>9</v>
          </cell>
          <cell r="K4017">
            <v>4</v>
          </cell>
          <cell r="L4017">
            <v>40</v>
          </cell>
          <cell r="M4017" t="str">
            <v>N</v>
          </cell>
          <cell r="N4017">
            <v>992334.69912999996</v>
          </cell>
          <cell r="O4017">
            <v>1007472.3914</v>
          </cell>
          <cell r="P4017">
            <v>2585</v>
          </cell>
          <cell r="Q4017">
            <v>11</v>
          </cell>
          <cell r="R4017">
            <v>1</v>
          </cell>
          <cell r="S4017">
            <v>0</v>
          </cell>
          <cell r="T4017">
            <v>1</v>
          </cell>
          <cell r="U4017">
            <v>1</v>
          </cell>
          <cell r="V4017">
            <v>2</v>
          </cell>
          <cell r="W4017">
            <v>1</v>
          </cell>
          <cell r="X4017">
            <v>20</v>
          </cell>
          <cell r="Y4017" t="str">
            <v>HIDROMET01</v>
          </cell>
          <cell r="Z4017" t="str">
            <v>1999-07-06 00:00:00</v>
          </cell>
          <cell r="AA4017">
            <v>2</v>
          </cell>
          <cell r="AB4017">
            <v>11</v>
          </cell>
          <cell r="AC4017">
            <v>15</v>
          </cell>
          <cell r="AD4017">
            <v>15</v>
          </cell>
          <cell r="AE4017">
            <v>0</v>
          </cell>
        </row>
        <row r="4018">
          <cell r="A4018">
            <v>2120825</v>
          </cell>
          <cell r="B4018" t="str">
            <v>VIOTA</v>
          </cell>
          <cell r="C4018" t="str">
            <v>VIOTA</v>
          </cell>
          <cell r="D4018" t="str">
            <v>CUNDINAMARCA</v>
          </cell>
          <cell r="E4018" t="str">
            <v>CALANDAIMA</v>
          </cell>
          <cell r="F4018" t="str">
            <v>LM</v>
          </cell>
          <cell r="G4018">
            <v>-74.533332999999999</v>
          </cell>
          <cell r="H4018">
            <v>4.45</v>
          </cell>
          <cell r="I4018">
            <v>74</v>
          </cell>
          <cell r="J4018">
            <v>32</v>
          </cell>
          <cell r="K4018">
            <v>4</v>
          </cell>
          <cell r="L4018">
            <v>27</v>
          </cell>
          <cell r="M4018" t="str">
            <v>N</v>
          </cell>
          <cell r="N4018">
            <v>949785.51885999995</v>
          </cell>
          <cell r="O4018">
            <v>983527.85126000002</v>
          </cell>
          <cell r="P4018">
            <v>370</v>
          </cell>
          <cell r="Q4018">
            <v>25</v>
          </cell>
          <cell r="R4018">
            <v>878</v>
          </cell>
          <cell r="S4018">
            <v>0</v>
          </cell>
          <cell r="T4018">
            <v>1</v>
          </cell>
          <cell r="U4018">
            <v>1</v>
          </cell>
          <cell r="V4018">
            <v>2</v>
          </cell>
          <cell r="W4018">
            <v>1</v>
          </cell>
          <cell r="X4018">
            <v>20</v>
          </cell>
          <cell r="Y4018" t="str">
            <v>HIDROMET01</v>
          </cell>
          <cell r="Z4018" t="str">
            <v>1999-07-06 00:00:00</v>
          </cell>
          <cell r="AA4018">
            <v>2</v>
          </cell>
          <cell r="AB4018">
            <v>10</v>
          </cell>
          <cell r="AC4018">
            <v>15</v>
          </cell>
          <cell r="AD4018">
            <v>15</v>
          </cell>
          <cell r="AE4018">
            <v>0</v>
          </cell>
        </row>
        <row r="4019">
          <cell r="A4019">
            <v>2120829</v>
          </cell>
          <cell r="B4019" t="str">
            <v>PTE CANOAS</v>
          </cell>
          <cell r="C4019" t="str">
            <v>SOACHA</v>
          </cell>
          <cell r="D4019" t="str">
            <v>CUNDINAMARCA</v>
          </cell>
          <cell r="E4019" t="str">
            <v>BOGOTA</v>
          </cell>
          <cell r="F4019" t="str">
            <v>LM</v>
          </cell>
          <cell r="G4019">
            <v>-74.25</v>
          </cell>
          <cell r="H4019">
            <v>4.516667</v>
          </cell>
          <cell r="I4019">
            <v>74</v>
          </cell>
          <cell r="J4019">
            <v>15</v>
          </cell>
          <cell r="K4019">
            <v>4</v>
          </cell>
          <cell r="L4019">
            <v>31</v>
          </cell>
          <cell r="M4019" t="str">
            <v>N</v>
          </cell>
          <cell r="N4019">
            <v>981235.02628999995</v>
          </cell>
          <cell r="O4019">
            <v>990886.80214000004</v>
          </cell>
          <cell r="P4019">
            <v>2550</v>
          </cell>
          <cell r="Q4019">
            <v>25</v>
          </cell>
          <cell r="R4019">
            <v>754</v>
          </cell>
          <cell r="S4019">
            <v>0</v>
          </cell>
          <cell r="T4019">
            <v>1</v>
          </cell>
          <cell r="U4019">
            <v>1</v>
          </cell>
          <cell r="V4019">
            <v>2</v>
          </cell>
          <cell r="W4019">
            <v>1</v>
          </cell>
          <cell r="X4019">
            <v>20</v>
          </cell>
          <cell r="Y4019" t="str">
            <v>HIDROMET01</v>
          </cell>
          <cell r="Z4019" t="str">
            <v>1999-07-06 00:00:00</v>
          </cell>
          <cell r="AA4019">
            <v>2</v>
          </cell>
          <cell r="AB4019">
            <v>11</v>
          </cell>
          <cell r="AC4019">
            <v>22</v>
          </cell>
          <cell r="AD4019">
            <v>22</v>
          </cell>
          <cell r="AE4019">
            <v>0</v>
          </cell>
          <cell r="AF4019" t="str">
            <v>1958-09-01 00:00:00</v>
          </cell>
        </row>
        <row r="4020">
          <cell r="A4020">
            <v>2120845</v>
          </cell>
          <cell r="B4020" t="str">
            <v>BOSQUE EL</v>
          </cell>
          <cell r="C4020" t="str">
            <v>SUBACHOQUE</v>
          </cell>
          <cell r="D4020" t="str">
            <v>CUNDINAMARCA</v>
          </cell>
          <cell r="E4020" t="str">
            <v>SUBACHOQUE</v>
          </cell>
          <cell r="F4020" t="str">
            <v>LM</v>
          </cell>
          <cell r="G4020">
            <v>-74.216667000000001</v>
          </cell>
          <cell r="H4020">
            <v>4.8166669999999998</v>
          </cell>
          <cell r="I4020">
            <v>74</v>
          </cell>
          <cell r="J4020">
            <v>13</v>
          </cell>
          <cell r="K4020">
            <v>4</v>
          </cell>
          <cell r="L4020">
            <v>49</v>
          </cell>
          <cell r="M4020" t="str">
            <v>N</v>
          </cell>
          <cell r="N4020">
            <v>984940.78307</v>
          </cell>
          <cell r="O4020">
            <v>1024060.97815</v>
          </cell>
          <cell r="P4020">
            <v>2569</v>
          </cell>
          <cell r="Q4020">
            <v>25</v>
          </cell>
          <cell r="R4020">
            <v>769</v>
          </cell>
          <cell r="S4020">
            <v>0</v>
          </cell>
          <cell r="T4020">
            <v>1</v>
          </cell>
          <cell r="U4020">
            <v>1</v>
          </cell>
          <cell r="V4020">
            <v>2</v>
          </cell>
          <cell r="W4020">
            <v>1</v>
          </cell>
          <cell r="X4020">
            <v>20</v>
          </cell>
          <cell r="Y4020" t="str">
            <v>HIDROMET01</v>
          </cell>
          <cell r="Z4020" t="str">
            <v>1999-07-06 00:00:00</v>
          </cell>
          <cell r="AA4020">
            <v>2</v>
          </cell>
          <cell r="AB4020">
            <v>11</v>
          </cell>
          <cell r="AC4020">
            <v>22</v>
          </cell>
          <cell r="AD4020">
            <v>22</v>
          </cell>
          <cell r="AE4020">
            <v>270</v>
          </cell>
          <cell r="AF4020" t="str">
            <v>1975-02-01 00:00:00</v>
          </cell>
        </row>
        <row r="4021">
          <cell r="A4021">
            <v>2120849</v>
          </cell>
          <cell r="B4021" t="str">
            <v>FARO EL</v>
          </cell>
          <cell r="C4021" t="str">
            <v>LA CALERA</v>
          </cell>
          <cell r="D4021" t="str">
            <v>CUNDINAMARCA</v>
          </cell>
          <cell r="E4021" t="str">
            <v>SIMAYA</v>
          </cell>
          <cell r="F4021" t="str">
            <v>LG</v>
          </cell>
          <cell r="G4021">
            <v>-73.933333000000005</v>
          </cell>
          <cell r="H4021">
            <v>4.7166670000000002</v>
          </cell>
          <cell r="I4021">
            <v>73</v>
          </cell>
          <cell r="J4021">
            <v>56</v>
          </cell>
          <cell r="K4021">
            <v>4</v>
          </cell>
          <cell r="L4021">
            <v>43</v>
          </cell>
          <cell r="M4021" t="str">
            <v>N</v>
          </cell>
          <cell r="N4021">
            <v>1016374.30005</v>
          </cell>
          <cell r="O4021">
            <v>1013002.89643</v>
          </cell>
          <cell r="P4021">
            <v>2870</v>
          </cell>
          <cell r="Q4021">
            <v>25</v>
          </cell>
          <cell r="R4021">
            <v>377</v>
          </cell>
          <cell r="S4021">
            <v>0</v>
          </cell>
          <cell r="T4021">
            <v>1</v>
          </cell>
          <cell r="U4021">
            <v>1</v>
          </cell>
          <cell r="V4021">
            <v>2</v>
          </cell>
          <cell r="W4021">
            <v>1</v>
          </cell>
          <cell r="X4021">
            <v>20</v>
          </cell>
          <cell r="Y4021" t="str">
            <v>HIDROMET01</v>
          </cell>
          <cell r="Z4021" t="str">
            <v>1999-07-06 00:00:00</v>
          </cell>
          <cell r="AA4021">
            <v>2</v>
          </cell>
          <cell r="AB4021">
            <v>11</v>
          </cell>
          <cell r="AC4021">
            <v>15</v>
          </cell>
          <cell r="AD4021">
            <v>15</v>
          </cell>
          <cell r="AE4021">
            <v>10</v>
          </cell>
        </row>
        <row r="4022">
          <cell r="A4022">
            <v>2120853</v>
          </cell>
          <cell r="B4022" t="str">
            <v>LUKE</v>
          </cell>
          <cell r="C4022" t="str">
            <v>SUBACHOQUE</v>
          </cell>
          <cell r="D4022" t="str">
            <v>CUNDINAMARCA</v>
          </cell>
          <cell r="E4022" t="str">
            <v>Q ANGOSTURA</v>
          </cell>
          <cell r="F4022" t="str">
            <v>LM</v>
          </cell>
          <cell r="G4022">
            <v>-74.099999999999994</v>
          </cell>
          <cell r="H4022">
            <v>5.0333329999999998</v>
          </cell>
          <cell r="I4022">
            <v>74</v>
          </cell>
          <cell r="J4022">
            <v>6</v>
          </cell>
          <cell r="K4022">
            <v>5</v>
          </cell>
          <cell r="L4022">
            <v>2</v>
          </cell>
          <cell r="M4022" t="str">
            <v>N</v>
          </cell>
          <cell r="N4022">
            <v>997883.70719999995</v>
          </cell>
          <cell r="O4022">
            <v>1048019.31236</v>
          </cell>
          <cell r="P4022">
            <v>3000</v>
          </cell>
          <cell r="Q4022">
            <v>25</v>
          </cell>
          <cell r="R4022">
            <v>769</v>
          </cell>
          <cell r="S4022">
            <v>0</v>
          </cell>
          <cell r="T4022">
            <v>1</v>
          </cell>
          <cell r="U4022">
            <v>1</v>
          </cell>
          <cell r="V4022">
            <v>2</v>
          </cell>
          <cell r="W4022">
            <v>1</v>
          </cell>
          <cell r="X4022">
            <v>20</v>
          </cell>
          <cell r="Y4022" t="str">
            <v>HIDROMET01</v>
          </cell>
          <cell r="Z4022" t="str">
            <v>1999-07-06 00:00:00</v>
          </cell>
          <cell r="AA4022">
            <v>2</v>
          </cell>
          <cell r="AB4022">
            <v>11</v>
          </cell>
          <cell r="AC4022">
            <v>22</v>
          </cell>
          <cell r="AD4022">
            <v>22</v>
          </cell>
          <cell r="AE4022">
            <v>0</v>
          </cell>
          <cell r="AF4022" t="str">
            <v>1995-06-01 00:00:00</v>
          </cell>
        </row>
        <row r="4023">
          <cell r="A4023">
            <v>2120869</v>
          </cell>
          <cell r="B4023" t="str">
            <v>PSICULTURA</v>
          </cell>
          <cell r="C4023" t="str">
            <v>TAUSA</v>
          </cell>
          <cell r="D4023" t="str">
            <v>CUNDINAMARCA</v>
          </cell>
          <cell r="E4023" t="str">
            <v>LLANO CHIQUITO</v>
          </cell>
          <cell r="F4023" t="str">
            <v>LM</v>
          </cell>
          <cell r="G4023">
            <v>-73.95</v>
          </cell>
          <cell r="H4023">
            <v>5.1833330000000002</v>
          </cell>
          <cell r="I4023">
            <v>73</v>
          </cell>
          <cell r="J4023">
            <v>57</v>
          </cell>
          <cell r="K4023">
            <v>5</v>
          </cell>
          <cell r="L4023">
            <v>11</v>
          </cell>
          <cell r="M4023" t="str">
            <v>N</v>
          </cell>
          <cell r="N4023">
            <v>1014514.96351</v>
          </cell>
          <cell r="O4023">
            <v>1064608.4274599999</v>
          </cell>
          <cell r="P4023">
            <v>2990</v>
          </cell>
          <cell r="Q4023">
            <v>25</v>
          </cell>
          <cell r="R4023">
            <v>793</v>
          </cell>
          <cell r="S4023">
            <v>0</v>
          </cell>
          <cell r="T4023">
            <v>1</v>
          </cell>
          <cell r="U4023">
            <v>1</v>
          </cell>
          <cell r="V4023">
            <v>2</v>
          </cell>
          <cell r="W4023">
            <v>1</v>
          </cell>
          <cell r="X4023">
            <v>20</v>
          </cell>
          <cell r="Y4023" t="str">
            <v>HIDROMET01</v>
          </cell>
          <cell r="Z4023" t="str">
            <v>1999-07-06 00:00:00</v>
          </cell>
          <cell r="AA4023">
            <v>2</v>
          </cell>
          <cell r="AB4023">
            <v>11</v>
          </cell>
          <cell r="AC4023">
            <v>22</v>
          </cell>
          <cell r="AD4023">
            <v>22</v>
          </cell>
          <cell r="AE4023">
            <v>0</v>
          </cell>
        </row>
        <row r="4024">
          <cell r="A4024">
            <v>1506023</v>
          </cell>
          <cell r="B4024" t="str">
            <v>ARROYO ARENA</v>
          </cell>
          <cell r="C4024" t="str">
            <v>RIOHACHA</v>
          </cell>
          <cell r="D4024" t="str">
            <v>LA GUAJIRA</v>
          </cell>
          <cell r="E4024" t="str">
            <v>AY ARENA</v>
          </cell>
          <cell r="F4024" t="str">
            <v>PM</v>
          </cell>
          <cell r="G4024">
            <v>-72.883332999999993</v>
          </cell>
          <cell r="H4024">
            <v>11.283333000000001</v>
          </cell>
          <cell r="I4024">
            <v>72</v>
          </cell>
          <cell r="J4024">
            <v>53</v>
          </cell>
          <cell r="K4024">
            <v>11</v>
          </cell>
          <cell r="L4024">
            <v>17</v>
          </cell>
          <cell r="M4024" t="str">
            <v>N</v>
          </cell>
          <cell r="N4024">
            <v>1130768.44095</v>
          </cell>
          <cell r="O4024">
            <v>1739530.44887</v>
          </cell>
          <cell r="P4024">
            <v>58</v>
          </cell>
          <cell r="Q4024">
            <v>44</v>
          </cell>
          <cell r="R4024">
            <v>1</v>
          </cell>
          <cell r="S4024">
            <v>0</v>
          </cell>
          <cell r="T4024">
            <v>1</v>
          </cell>
          <cell r="U4024">
            <v>1</v>
          </cell>
          <cell r="V4024">
            <v>1</v>
          </cell>
          <cell r="W4024">
            <v>5</v>
          </cell>
          <cell r="X4024">
            <v>6</v>
          </cell>
          <cell r="Y4024" t="str">
            <v>HIDROMET01</v>
          </cell>
          <cell r="Z4024" t="str">
            <v>1999-07-06 00:00:00</v>
          </cell>
          <cell r="AA4024">
            <v>1</v>
          </cell>
          <cell r="AB4024">
            <v>5</v>
          </cell>
          <cell r="AC4024">
            <v>7</v>
          </cell>
          <cell r="AD4024">
            <v>7</v>
          </cell>
          <cell r="AE4024">
            <v>0</v>
          </cell>
          <cell r="AF4024" t="str">
            <v>1966-05-01 00:00:00</v>
          </cell>
        </row>
        <row r="4025">
          <cell r="A4025">
            <v>2120873</v>
          </cell>
          <cell r="B4025" t="str">
            <v>PARQUE LA CALERA</v>
          </cell>
          <cell r="C4025" t="str">
            <v>LA CALERA</v>
          </cell>
          <cell r="D4025" t="str">
            <v>CUNDINAMARCA</v>
          </cell>
          <cell r="E4025" t="str">
            <v>TEUSACA</v>
          </cell>
          <cell r="F4025" t="str">
            <v>LM</v>
          </cell>
          <cell r="G4025">
            <v>-73.966667000000001</v>
          </cell>
          <cell r="H4025">
            <v>4.6833330000000002</v>
          </cell>
          <cell r="I4025">
            <v>73</v>
          </cell>
          <cell r="J4025">
            <v>58</v>
          </cell>
          <cell r="K4025">
            <v>4</v>
          </cell>
          <cell r="L4025">
            <v>41</v>
          </cell>
          <cell r="M4025" t="str">
            <v>N</v>
          </cell>
          <cell r="N4025">
            <v>1012676.57947</v>
          </cell>
          <cell r="O4025">
            <v>1009316.09545</v>
          </cell>
          <cell r="P4025">
            <v>2750</v>
          </cell>
          <cell r="Q4025">
            <v>25</v>
          </cell>
          <cell r="R4025">
            <v>377</v>
          </cell>
          <cell r="S4025">
            <v>0</v>
          </cell>
          <cell r="T4025">
            <v>1</v>
          </cell>
          <cell r="U4025">
            <v>1</v>
          </cell>
          <cell r="V4025">
            <v>2</v>
          </cell>
          <cell r="W4025">
            <v>1</v>
          </cell>
          <cell r="X4025">
            <v>20</v>
          </cell>
          <cell r="Y4025" t="str">
            <v>HIDROMET01</v>
          </cell>
          <cell r="Z4025" t="str">
            <v>1999-07-06 00:00:00</v>
          </cell>
          <cell r="AA4025">
            <v>2</v>
          </cell>
          <cell r="AB4025">
            <v>11</v>
          </cell>
          <cell r="AC4025">
            <v>22</v>
          </cell>
          <cell r="AD4025">
            <v>22</v>
          </cell>
          <cell r="AE4025">
            <v>0</v>
          </cell>
          <cell r="AF4025" t="str">
            <v>1990-03-01 00:00:00</v>
          </cell>
        </row>
        <row r="4026">
          <cell r="A4026">
            <v>2120878</v>
          </cell>
          <cell r="B4026" t="str">
            <v>VERGEL EL</v>
          </cell>
          <cell r="C4026" t="str">
            <v>SOPO</v>
          </cell>
          <cell r="D4026" t="str">
            <v>CUNDINAMARCA</v>
          </cell>
          <cell r="E4026" t="str">
            <v>TEUSACA</v>
          </cell>
          <cell r="F4026" t="str">
            <v>LG</v>
          </cell>
          <cell r="G4026">
            <v>-73.733333000000002</v>
          </cell>
          <cell r="H4026">
            <v>4.8499999999999996</v>
          </cell>
          <cell r="I4026">
            <v>73</v>
          </cell>
          <cell r="J4026">
            <v>44</v>
          </cell>
          <cell r="K4026">
            <v>4</v>
          </cell>
          <cell r="L4026">
            <v>51</v>
          </cell>
          <cell r="M4026" t="str">
            <v>N</v>
          </cell>
          <cell r="N4026">
            <v>1038556.93719</v>
          </cell>
          <cell r="O4026">
            <v>1027755.48143</v>
          </cell>
          <cell r="P4026">
            <v>2580</v>
          </cell>
          <cell r="Q4026">
            <v>25</v>
          </cell>
          <cell r="R4026">
            <v>758</v>
          </cell>
          <cell r="S4026">
            <v>0</v>
          </cell>
          <cell r="T4026">
            <v>1</v>
          </cell>
          <cell r="U4026">
            <v>1</v>
          </cell>
          <cell r="V4026">
            <v>2</v>
          </cell>
          <cell r="W4026">
            <v>1</v>
          </cell>
          <cell r="X4026">
            <v>20</v>
          </cell>
          <cell r="Y4026" t="str">
            <v>HIDROMET01</v>
          </cell>
          <cell r="Z4026" t="str">
            <v>1999-07-06 00:00:00</v>
          </cell>
          <cell r="AA4026">
            <v>2</v>
          </cell>
          <cell r="AB4026">
            <v>11</v>
          </cell>
          <cell r="AC4026">
            <v>22</v>
          </cell>
          <cell r="AD4026">
            <v>22</v>
          </cell>
          <cell r="AE4026">
            <v>0</v>
          </cell>
        </row>
        <row r="4027">
          <cell r="A4027">
            <v>2120890</v>
          </cell>
          <cell r="B4027" t="str">
            <v>TOCAIMA</v>
          </cell>
          <cell r="C4027" t="str">
            <v>TOCAIMA</v>
          </cell>
          <cell r="D4027" t="str">
            <v>CUNDINAMARCA</v>
          </cell>
          <cell r="E4027" t="str">
            <v>CANAL CHUCUNDA</v>
          </cell>
          <cell r="F4027" t="str">
            <v>LM</v>
          </cell>
          <cell r="G4027">
            <v>-74.633332999999993</v>
          </cell>
          <cell r="H4027">
            <v>4.4666670000000002</v>
          </cell>
          <cell r="I4027">
            <v>74</v>
          </cell>
          <cell r="J4027">
            <v>38</v>
          </cell>
          <cell r="K4027">
            <v>4</v>
          </cell>
          <cell r="L4027">
            <v>28</v>
          </cell>
          <cell r="M4027" t="str">
            <v>N</v>
          </cell>
          <cell r="N4027">
            <v>938687.42212</v>
          </cell>
          <cell r="O4027">
            <v>985378.52529999998</v>
          </cell>
          <cell r="P4027">
            <v>390</v>
          </cell>
          <cell r="Q4027">
            <v>25</v>
          </cell>
          <cell r="R4027">
            <v>815</v>
          </cell>
          <cell r="S4027">
            <v>0</v>
          </cell>
          <cell r="T4027">
            <v>1</v>
          </cell>
          <cell r="U4027">
            <v>1</v>
          </cell>
          <cell r="V4027">
            <v>2</v>
          </cell>
          <cell r="W4027">
            <v>1</v>
          </cell>
          <cell r="X4027">
            <v>20</v>
          </cell>
          <cell r="Y4027" t="str">
            <v>HIDROMET01</v>
          </cell>
          <cell r="Z4027" t="str">
            <v>1999-07-06 00:00:00</v>
          </cell>
          <cell r="AA4027">
            <v>2</v>
          </cell>
          <cell r="AB4027">
            <v>10</v>
          </cell>
          <cell r="AC4027">
            <v>22</v>
          </cell>
          <cell r="AD4027">
            <v>22</v>
          </cell>
          <cell r="AE4027">
            <v>0</v>
          </cell>
        </row>
        <row r="4028">
          <cell r="A4028">
            <v>2120898</v>
          </cell>
          <cell r="B4028" t="str">
            <v>PEDRO PALO</v>
          </cell>
          <cell r="C4028" t="str">
            <v>TENA</v>
          </cell>
          <cell r="D4028" t="str">
            <v>CUNDINAMARCA</v>
          </cell>
          <cell r="E4028" t="str">
            <v>LAGO PEDRO PALO</v>
          </cell>
          <cell r="F4028" t="str">
            <v>LM</v>
          </cell>
          <cell r="G4028">
            <v>-74.400000000000006</v>
          </cell>
          <cell r="H4028">
            <v>4.6833330000000002</v>
          </cell>
          <cell r="I4028">
            <v>74</v>
          </cell>
          <cell r="J4028">
            <v>24</v>
          </cell>
          <cell r="K4028">
            <v>4</v>
          </cell>
          <cell r="L4028">
            <v>41</v>
          </cell>
          <cell r="M4028" t="str">
            <v>N</v>
          </cell>
          <cell r="N4028">
            <v>964596.03342999995</v>
          </cell>
          <cell r="O4028">
            <v>1009323.11276</v>
          </cell>
          <cell r="P4028">
            <v>2000</v>
          </cell>
          <cell r="Q4028">
            <v>25</v>
          </cell>
          <cell r="R4028">
            <v>797</v>
          </cell>
          <cell r="S4028">
            <v>0</v>
          </cell>
          <cell r="T4028">
            <v>1</v>
          </cell>
          <cell r="U4028">
            <v>1</v>
          </cell>
          <cell r="V4028">
            <v>2</v>
          </cell>
          <cell r="W4028">
            <v>1</v>
          </cell>
          <cell r="X4028">
            <v>20</v>
          </cell>
          <cell r="Y4028" t="str">
            <v>HIDROMET01</v>
          </cell>
          <cell r="Z4028" t="str">
            <v>1999-07-06 00:00:00</v>
          </cell>
          <cell r="AA4028">
            <v>2</v>
          </cell>
          <cell r="AB4028">
            <v>11</v>
          </cell>
          <cell r="AC4028">
            <v>22</v>
          </cell>
          <cell r="AD4028">
            <v>22</v>
          </cell>
          <cell r="AE4028">
            <v>0</v>
          </cell>
          <cell r="AF4028" t="str">
            <v>1988-09-01 00:00:00</v>
          </cell>
        </row>
        <row r="4029">
          <cell r="A4029">
            <v>2120903</v>
          </cell>
          <cell r="B4029" t="str">
            <v>ENTRERRIOS</v>
          </cell>
          <cell r="C4029" t="str">
            <v>VIOTA</v>
          </cell>
          <cell r="D4029" t="str">
            <v>CUNDINAMARCA</v>
          </cell>
          <cell r="E4029" t="str">
            <v>Q RUISITO</v>
          </cell>
          <cell r="F4029" t="str">
            <v>LM</v>
          </cell>
          <cell r="G4029">
            <v>-74.483333000000002</v>
          </cell>
          <cell r="H4029">
            <v>4.45</v>
          </cell>
          <cell r="I4029">
            <v>74</v>
          </cell>
          <cell r="J4029">
            <v>29</v>
          </cell>
          <cell r="K4029">
            <v>4</v>
          </cell>
          <cell r="L4029">
            <v>27</v>
          </cell>
          <cell r="M4029" t="str">
            <v>N</v>
          </cell>
          <cell r="N4029">
            <v>955335.19877999998</v>
          </cell>
          <cell r="O4029">
            <v>983524.63904000004</v>
          </cell>
          <cell r="P4029">
            <v>950</v>
          </cell>
          <cell r="Q4029">
            <v>25</v>
          </cell>
          <cell r="R4029">
            <v>878</v>
          </cell>
          <cell r="S4029">
            <v>0</v>
          </cell>
          <cell r="T4029">
            <v>1</v>
          </cell>
          <cell r="U4029">
            <v>1</v>
          </cell>
          <cell r="V4029">
            <v>2</v>
          </cell>
          <cell r="W4029">
            <v>1</v>
          </cell>
          <cell r="X4029">
            <v>20</v>
          </cell>
          <cell r="Y4029" t="str">
            <v>HIDROMET01</v>
          </cell>
          <cell r="Z4029" t="str">
            <v>1999-07-06 00:00:00</v>
          </cell>
          <cell r="AA4029">
            <v>2</v>
          </cell>
          <cell r="AB4029">
            <v>10</v>
          </cell>
          <cell r="AC4029">
            <v>22</v>
          </cell>
          <cell r="AD4029">
            <v>22</v>
          </cell>
          <cell r="AE4029">
            <v>0</v>
          </cell>
          <cell r="AF4029" t="str">
            <v>1989-03-01 00:00:00</v>
          </cell>
        </row>
        <row r="4030">
          <cell r="A4030">
            <v>2120921</v>
          </cell>
          <cell r="B4030" t="str">
            <v>SALITRE</v>
          </cell>
          <cell r="C4030" t="str">
            <v>TABIO</v>
          </cell>
          <cell r="D4030" t="str">
            <v>CUNDINAMARCA</v>
          </cell>
          <cell r="E4030" t="str">
            <v>Q SALITRE</v>
          </cell>
          <cell r="F4030" t="str">
            <v>LM</v>
          </cell>
          <cell r="G4030">
            <v>-74.099999999999994</v>
          </cell>
          <cell r="H4030">
            <v>4.95</v>
          </cell>
          <cell r="I4030">
            <v>74</v>
          </cell>
          <cell r="J4030">
            <v>6</v>
          </cell>
          <cell r="K4030">
            <v>4</v>
          </cell>
          <cell r="L4030">
            <v>57</v>
          </cell>
          <cell r="M4030" t="str">
            <v>N</v>
          </cell>
          <cell r="N4030">
            <v>997883.44013999996</v>
          </cell>
          <cell r="O4030">
            <v>1038803.98515</v>
          </cell>
          <cell r="P4030">
            <v>2750</v>
          </cell>
          <cell r="Q4030">
            <v>25</v>
          </cell>
          <cell r="R4030">
            <v>785</v>
          </cell>
          <cell r="S4030">
            <v>0</v>
          </cell>
          <cell r="T4030">
            <v>1</v>
          </cell>
          <cell r="U4030">
            <v>1</v>
          </cell>
          <cell r="V4030">
            <v>2</v>
          </cell>
          <cell r="W4030">
            <v>1</v>
          </cell>
          <cell r="X4030">
            <v>20</v>
          </cell>
          <cell r="Y4030" t="str">
            <v>HIDROMET01</v>
          </cell>
          <cell r="Z4030" t="str">
            <v>1999-07-06 00:00:00</v>
          </cell>
          <cell r="AA4030">
            <v>2</v>
          </cell>
          <cell r="AB4030">
            <v>11</v>
          </cell>
          <cell r="AC4030">
            <v>22</v>
          </cell>
          <cell r="AD4030">
            <v>22</v>
          </cell>
          <cell r="AE4030">
            <v>0</v>
          </cell>
        </row>
        <row r="4031">
          <cell r="A4031">
            <v>2120925</v>
          </cell>
          <cell r="B4031" t="str">
            <v>PTE CALAMAR</v>
          </cell>
          <cell r="C4031" t="str">
            <v>TABIO</v>
          </cell>
          <cell r="D4031" t="str">
            <v>CUNDINAMARCA</v>
          </cell>
          <cell r="E4031" t="str">
            <v>FRIO</v>
          </cell>
          <cell r="F4031" t="str">
            <v>LM</v>
          </cell>
          <cell r="G4031">
            <v>-74.083332999999996</v>
          </cell>
          <cell r="H4031">
            <v>4.9666670000000002</v>
          </cell>
          <cell r="I4031">
            <v>74</v>
          </cell>
          <cell r="J4031">
            <v>5</v>
          </cell>
          <cell r="K4031">
            <v>4</v>
          </cell>
          <cell r="L4031">
            <v>58</v>
          </cell>
          <cell r="M4031" t="str">
            <v>N</v>
          </cell>
          <cell r="N4031">
            <v>999731.97109000001</v>
          </cell>
          <cell r="O4031">
            <v>1040647.0187</v>
          </cell>
          <cell r="P4031">
            <v>2595</v>
          </cell>
          <cell r="Q4031">
            <v>25</v>
          </cell>
          <cell r="R4031">
            <v>785</v>
          </cell>
          <cell r="S4031">
            <v>0</v>
          </cell>
          <cell r="T4031">
            <v>1</v>
          </cell>
          <cell r="U4031">
            <v>1</v>
          </cell>
          <cell r="V4031">
            <v>2</v>
          </cell>
          <cell r="W4031">
            <v>1</v>
          </cell>
          <cell r="X4031">
            <v>20</v>
          </cell>
          <cell r="Y4031" t="str">
            <v>HIDROMET01</v>
          </cell>
          <cell r="Z4031" t="str">
            <v>1999-07-06 00:00:00</v>
          </cell>
          <cell r="AA4031">
            <v>2</v>
          </cell>
          <cell r="AB4031">
            <v>11</v>
          </cell>
          <cell r="AC4031">
            <v>22</v>
          </cell>
          <cell r="AD4031">
            <v>22</v>
          </cell>
          <cell r="AE4031">
            <v>0</v>
          </cell>
          <cell r="AF4031" t="str">
            <v>1994-06-01 00:00:00</v>
          </cell>
        </row>
        <row r="4032">
          <cell r="A4032">
            <v>2120943</v>
          </cell>
          <cell r="B4032" t="str">
            <v>COMPUERTA 1</v>
          </cell>
          <cell r="C4032" t="str">
            <v>SANTAFE DE BOGOTA D.C.</v>
          </cell>
          <cell r="D4032" t="str">
            <v>BOGOTA</v>
          </cell>
          <cell r="E4032" t="str">
            <v>TUNJUELO</v>
          </cell>
          <cell r="F4032" t="str">
            <v>LM</v>
          </cell>
          <cell r="G4032">
            <v>-74.216667000000001</v>
          </cell>
          <cell r="H4032">
            <v>4.6166669999999996</v>
          </cell>
          <cell r="I4032">
            <v>74</v>
          </cell>
          <cell r="J4032">
            <v>13</v>
          </cell>
          <cell r="K4032">
            <v>4</v>
          </cell>
          <cell r="L4032">
            <v>37</v>
          </cell>
          <cell r="M4032" t="str">
            <v>N</v>
          </cell>
          <cell r="N4032">
            <v>984936.47424000001</v>
          </cell>
          <cell r="O4032">
            <v>1001944.31273</v>
          </cell>
          <cell r="P4032">
            <v>2600</v>
          </cell>
          <cell r="Q4032">
            <v>11</v>
          </cell>
          <cell r="R4032">
            <v>1</v>
          </cell>
          <cell r="S4032">
            <v>0</v>
          </cell>
          <cell r="T4032">
            <v>1</v>
          </cell>
          <cell r="U4032">
            <v>1</v>
          </cell>
          <cell r="V4032">
            <v>2</v>
          </cell>
          <cell r="W4032">
            <v>1</v>
          </cell>
          <cell r="X4032">
            <v>20</v>
          </cell>
          <cell r="Y4032" t="str">
            <v>HIDROMET01</v>
          </cell>
          <cell r="Z4032" t="str">
            <v>1999-07-06 00:00:00</v>
          </cell>
          <cell r="AA4032">
            <v>2</v>
          </cell>
          <cell r="AB4032">
            <v>11</v>
          </cell>
          <cell r="AC4032">
            <v>15</v>
          </cell>
          <cell r="AD4032">
            <v>15</v>
          </cell>
          <cell r="AE4032">
            <v>0</v>
          </cell>
          <cell r="AF4032" t="str">
            <v>1986-03-01 00:00:00</v>
          </cell>
        </row>
        <row r="4033">
          <cell r="A4033">
            <v>2120951</v>
          </cell>
          <cell r="B4033" t="str">
            <v>PARQUE NACIONAL</v>
          </cell>
          <cell r="C4033" t="str">
            <v>SANTAFE DE BOGOTA D.C.</v>
          </cell>
          <cell r="D4033" t="str">
            <v>BOGOTA</v>
          </cell>
          <cell r="E4033" t="str">
            <v>ARZOBISPO</v>
          </cell>
          <cell r="F4033" t="str">
            <v>LM</v>
          </cell>
          <cell r="G4033">
            <v>-74.083332999999996</v>
          </cell>
          <cell r="H4033">
            <v>4.6166669999999996</v>
          </cell>
          <cell r="I4033">
            <v>74</v>
          </cell>
          <cell r="J4033">
            <v>5</v>
          </cell>
          <cell r="K4033">
            <v>4</v>
          </cell>
          <cell r="L4033">
            <v>37</v>
          </cell>
          <cell r="M4033" t="str">
            <v>N</v>
          </cell>
          <cell r="N4033">
            <v>999731.83472000004</v>
          </cell>
          <cell r="O4033">
            <v>1001942.87686</v>
          </cell>
          <cell r="P4033">
            <v>2730</v>
          </cell>
          <cell r="Q4033">
            <v>11</v>
          </cell>
          <cell r="R4033">
            <v>1</v>
          </cell>
          <cell r="S4033">
            <v>0</v>
          </cell>
          <cell r="T4033">
            <v>1</v>
          </cell>
          <cell r="U4033">
            <v>1</v>
          </cell>
          <cell r="V4033">
            <v>2</v>
          </cell>
          <cell r="W4033">
            <v>1</v>
          </cell>
          <cell r="X4033">
            <v>20</v>
          </cell>
          <cell r="Y4033" t="str">
            <v>HIDROMET01</v>
          </cell>
          <cell r="Z4033" t="str">
            <v>1999-07-06 00:00:00</v>
          </cell>
          <cell r="AA4033">
            <v>2</v>
          </cell>
          <cell r="AB4033">
            <v>11</v>
          </cell>
          <cell r="AC4033">
            <v>15</v>
          </cell>
          <cell r="AD4033">
            <v>15</v>
          </cell>
          <cell r="AE4033">
            <v>0</v>
          </cell>
        </row>
        <row r="4034">
          <cell r="A4034">
            <v>2121009</v>
          </cell>
          <cell r="B4034" t="str">
            <v>CHICORAL</v>
          </cell>
          <cell r="C4034" t="str">
            <v>ESPINAL</v>
          </cell>
          <cell r="D4034" t="str">
            <v>TOLIMA</v>
          </cell>
          <cell r="E4034" t="str">
            <v>COELLO</v>
          </cell>
          <cell r="F4034" t="str">
            <v>PM</v>
          </cell>
          <cell r="G4034">
            <v>-75</v>
          </cell>
          <cell r="H4034">
            <v>4.25</v>
          </cell>
          <cell r="I4034">
            <v>75</v>
          </cell>
          <cell r="J4034">
            <v>0</v>
          </cell>
          <cell r="K4034">
            <v>4</v>
          </cell>
          <cell r="L4034">
            <v>15</v>
          </cell>
          <cell r="M4034" t="str">
            <v>N</v>
          </cell>
          <cell r="N4034">
            <v>897959.19414000004</v>
          </cell>
          <cell r="O4034">
            <v>961456.74586999998</v>
          </cell>
          <cell r="P4034">
            <v>410</v>
          </cell>
          <cell r="Q4034">
            <v>73</v>
          </cell>
          <cell r="R4034">
            <v>268</v>
          </cell>
          <cell r="S4034">
            <v>0</v>
          </cell>
          <cell r="T4034">
            <v>1</v>
          </cell>
          <cell r="U4034">
            <v>1</v>
          </cell>
          <cell r="V4034">
            <v>2</v>
          </cell>
          <cell r="W4034">
            <v>1</v>
          </cell>
          <cell r="X4034">
            <v>21</v>
          </cell>
          <cell r="Y4034" t="str">
            <v>HIDROMET01</v>
          </cell>
          <cell r="Z4034" t="str">
            <v>1999-07-06 00:00:00</v>
          </cell>
          <cell r="AA4034">
            <v>1</v>
          </cell>
          <cell r="AB4034">
            <v>10</v>
          </cell>
          <cell r="AC4034">
            <v>2</v>
          </cell>
          <cell r="AD4034">
            <v>2</v>
          </cell>
          <cell r="AE4034">
            <v>0</v>
          </cell>
          <cell r="AF4034" t="str">
            <v>1958-06-01 00:00:00</v>
          </cell>
        </row>
        <row r="4035">
          <cell r="A4035">
            <v>2121017</v>
          </cell>
          <cell r="B4035" t="str">
            <v>PALOGRANDE HDA</v>
          </cell>
          <cell r="C4035" t="str">
            <v>IBAGUE</v>
          </cell>
          <cell r="D4035" t="str">
            <v>TOLIMA</v>
          </cell>
          <cell r="E4035" t="str">
            <v>COCORA</v>
          </cell>
          <cell r="F4035" t="str">
            <v>PM</v>
          </cell>
          <cell r="G4035">
            <v>-75.416667000000004</v>
          </cell>
          <cell r="H4035">
            <v>4.3499999999999996</v>
          </cell>
          <cell r="I4035">
            <v>75</v>
          </cell>
          <cell r="J4035">
            <v>25</v>
          </cell>
          <cell r="K4035">
            <v>4</v>
          </cell>
          <cell r="L4035">
            <v>21</v>
          </cell>
          <cell r="M4035" t="str">
            <v>N</v>
          </cell>
          <cell r="N4035">
            <v>851711.2622</v>
          </cell>
          <cell r="O4035">
            <v>972585.39106000005</v>
          </cell>
          <cell r="P4035">
            <v>2200</v>
          </cell>
          <cell r="Q4035">
            <v>73</v>
          </cell>
          <cell r="R4035">
            <v>1</v>
          </cell>
          <cell r="S4035">
            <v>0</v>
          </cell>
          <cell r="T4035">
            <v>1</v>
          </cell>
          <cell r="U4035">
            <v>1</v>
          </cell>
          <cell r="V4035">
            <v>2</v>
          </cell>
          <cell r="W4035">
            <v>1</v>
          </cell>
          <cell r="X4035">
            <v>21</v>
          </cell>
          <cell r="Y4035" t="str">
            <v>HIDROMET01</v>
          </cell>
          <cell r="Z4035" t="str">
            <v>1999-07-06 00:00:00</v>
          </cell>
          <cell r="AA4035">
            <v>1</v>
          </cell>
          <cell r="AB4035">
            <v>10</v>
          </cell>
          <cell r="AC4035">
            <v>1</v>
          </cell>
          <cell r="AD4035">
            <v>1</v>
          </cell>
          <cell r="AE4035">
            <v>0</v>
          </cell>
          <cell r="AF4035" t="str">
            <v>1986-11-01 00:00:00</v>
          </cell>
        </row>
        <row r="4036">
          <cell r="A4036">
            <v>2121021</v>
          </cell>
          <cell r="B4036" t="str">
            <v>PRIMAVERA LA</v>
          </cell>
          <cell r="C4036" t="str">
            <v>IBAGUE</v>
          </cell>
          <cell r="D4036" t="str">
            <v>TOLIMA</v>
          </cell>
          <cell r="E4036" t="str">
            <v>COMBEIMA</v>
          </cell>
          <cell r="F4036" t="str">
            <v>PM</v>
          </cell>
          <cell r="G4036">
            <v>-75.266666999999998</v>
          </cell>
          <cell r="H4036">
            <v>4.483333</v>
          </cell>
          <cell r="I4036">
            <v>75</v>
          </cell>
          <cell r="J4036">
            <v>16</v>
          </cell>
          <cell r="K4036">
            <v>4</v>
          </cell>
          <cell r="L4036">
            <v>29</v>
          </cell>
          <cell r="M4036" t="str">
            <v>N</v>
          </cell>
          <cell r="N4036">
            <v>868389.58557</v>
          </cell>
          <cell r="O4036">
            <v>987305.01011000003</v>
          </cell>
          <cell r="P4036">
            <v>1200</v>
          </cell>
          <cell r="Q4036">
            <v>73</v>
          </cell>
          <cell r="R4036">
            <v>1</v>
          </cell>
          <cell r="S4036">
            <v>0</v>
          </cell>
          <cell r="T4036">
            <v>1</v>
          </cell>
          <cell r="U4036">
            <v>1</v>
          </cell>
          <cell r="V4036">
            <v>2</v>
          </cell>
          <cell r="W4036">
            <v>1</v>
          </cell>
          <cell r="X4036">
            <v>21</v>
          </cell>
          <cell r="Y4036" t="str">
            <v>HIDROMET01</v>
          </cell>
          <cell r="Z4036" t="str">
            <v>1999-07-06 00:00:00</v>
          </cell>
          <cell r="AA4036">
            <v>1</v>
          </cell>
          <cell r="AB4036">
            <v>10</v>
          </cell>
          <cell r="AC4036">
            <v>1</v>
          </cell>
          <cell r="AD4036">
            <v>1</v>
          </cell>
          <cell r="AE4036">
            <v>0</v>
          </cell>
          <cell r="AF4036" t="str">
            <v>1986-09-01 00:00:00</v>
          </cell>
        </row>
        <row r="4037">
          <cell r="A4037">
            <v>2121513</v>
          </cell>
          <cell r="B4037" t="str">
            <v>CUCUANA HDA</v>
          </cell>
          <cell r="C4037" t="str">
            <v>CAJAMARCA</v>
          </cell>
          <cell r="D4037" t="str">
            <v>TOLIMA</v>
          </cell>
          <cell r="E4037" t="str">
            <v>ANAIME</v>
          </cell>
          <cell r="F4037" t="str">
            <v>CO</v>
          </cell>
          <cell r="G4037">
            <v>-75.516666999999998</v>
          </cell>
          <cell r="H4037">
            <v>4.3499999999999996</v>
          </cell>
          <cell r="I4037">
            <v>75</v>
          </cell>
          <cell r="J4037">
            <v>31</v>
          </cell>
          <cell r="K4037">
            <v>4</v>
          </cell>
          <cell r="L4037">
            <v>21</v>
          </cell>
          <cell r="M4037" t="str">
            <v>N</v>
          </cell>
          <cell r="N4037">
            <v>840607.49597000005</v>
          </cell>
          <cell r="O4037">
            <v>972605.76468999998</v>
          </cell>
          <cell r="P4037">
            <v>2120</v>
          </cell>
          <cell r="Q4037">
            <v>73</v>
          </cell>
          <cell r="R4037">
            <v>124</v>
          </cell>
          <cell r="S4037">
            <v>0</v>
          </cell>
          <cell r="T4037">
            <v>1</v>
          </cell>
          <cell r="U4037">
            <v>1</v>
          </cell>
          <cell r="V4037">
            <v>2</v>
          </cell>
          <cell r="W4037">
            <v>1</v>
          </cell>
          <cell r="X4037">
            <v>21</v>
          </cell>
          <cell r="Y4037" t="str">
            <v>HIDROMET01</v>
          </cell>
          <cell r="Z4037" t="str">
            <v>1999-07-06 00:00:00</v>
          </cell>
          <cell r="AA4037">
            <v>1</v>
          </cell>
          <cell r="AB4037">
            <v>10</v>
          </cell>
          <cell r="AC4037">
            <v>1</v>
          </cell>
          <cell r="AD4037">
            <v>1</v>
          </cell>
          <cell r="AE4037">
            <v>0</v>
          </cell>
          <cell r="AF4037" t="str">
            <v>1986-11-01 00:00:00</v>
          </cell>
        </row>
        <row r="4038">
          <cell r="A4038">
            <v>2121704</v>
          </cell>
          <cell r="B4038" t="str">
            <v>CAIDA IV</v>
          </cell>
          <cell r="C4038" t="str">
            <v>ESPINAL</v>
          </cell>
          <cell r="D4038" t="str">
            <v>TOLIMA</v>
          </cell>
          <cell r="E4038" t="str">
            <v>COELLO</v>
          </cell>
          <cell r="F4038" t="str">
            <v>LM</v>
          </cell>
          <cell r="G4038">
            <v>-74.983333000000002</v>
          </cell>
          <cell r="H4038">
            <v>4.2166670000000002</v>
          </cell>
          <cell r="I4038">
            <v>74</v>
          </cell>
          <cell r="J4038">
            <v>59</v>
          </cell>
          <cell r="K4038">
            <v>4</v>
          </cell>
          <cell r="L4038">
            <v>13</v>
          </cell>
          <cell r="M4038" t="str">
            <v>N</v>
          </cell>
          <cell r="N4038">
            <v>899805.47046999994</v>
          </cell>
          <cell r="O4038">
            <v>957768.05859999999</v>
          </cell>
          <cell r="P4038">
            <v>418</v>
          </cell>
          <cell r="Q4038">
            <v>73</v>
          </cell>
          <cell r="R4038">
            <v>268</v>
          </cell>
          <cell r="S4038">
            <v>0</v>
          </cell>
          <cell r="T4038">
            <v>1</v>
          </cell>
          <cell r="U4038">
            <v>1</v>
          </cell>
          <cell r="V4038">
            <v>2</v>
          </cell>
          <cell r="W4038">
            <v>1</v>
          </cell>
          <cell r="X4038">
            <v>21</v>
          </cell>
          <cell r="Y4038" t="str">
            <v>HIDROMET01</v>
          </cell>
          <cell r="Z4038" t="str">
            <v>1999-07-06 00:00:00</v>
          </cell>
          <cell r="AA4038">
            <v>2</v>
          </cell>
          <cell r="AB4038">
            <v>10</v>
          </cell>
          <cell r="AC4038">
            <v>2</v>
          </cell>
          <cell r="AD4038">
            <v>2</v>
          </cell>
          <cell r="AE4038">
            <v>0</v>
          </cell>
        </row>
        <row r="4039">
          <cell r="A4039">
            <v>2121708</v>
          </cell>
          <cell r="B4039" t="str">
            <v>CANAL GUALANDAY</v>
          </cell>
          <cell r="C4039" t="str">
            <v>ESPINAL</v>
          </cell>
          <cell r="D4039" t="str">
            <v>TOLIMA</v>
          </cell>
          <cell r="E4039" t="str">
            <v>COELLO</v>
          </cell>
          <cell r="F4039" t="str">
            <v>LM</v>
          </cell>
          <cell r="G4039">
            <v>-75.016666999999998</v>
          </cell>
          <cell r="H4039">
            <v>4.25</v>
          </cell>
          <cell r="I4039">
            <v>75</v>
          </cell>
          <cell r="J4039">
            <v>1</v>
          </cell>
          <cell r="K4039">
            <v>4</v>
          </cell>
          <cell r="L4039">
            <v>15</v>
          </cell>
          <cell r="M4039" t="str">
            <v>N</v>
          </cell>
          <cell r="N4039">
            <v>896108.62272999994</v>
          </cell>
          <cell r="O4039">
            <v>961458.96592999995</v>
          </cell>
          <cell r="P4039">
            <v>453</v>
          </cell>
          <cell r="Q4039">
            <v>73</v>
          </cell>
          <cell r="R4039">
            <v>268</v>
          </cell>
          <cell r="S4039">
            <v>0</v>
          </cell>
          <cell r="T4039">
            <v>1</v>
          </cell>
          <cell r="U4039">
            <v>1</v>
          </cell>
          <cell r="V4039">
            <v>2</v>
          </cell>
          <cell r="W4039">
            <v>1</v>
          </cell>
          <cell r="X4039">
            <v>21</v>
          </cell>
          <cell r="Y4039" t="str">
            <v>HIDROMET01</v>
          </cell>
          <cell r="Z4039" t="str">
            <v>1999-07-06 00:00:00</v>
          </cell>
          <cell r="AA4039">
            <v>2</v>
          </cell>
          <cell r="AB4039">
            <v>10</v>
          </cell>
          <cell r="AC4039">
            <v>2</v>
          </cell>
          <cell r="AD4039">
            <v>2</v>
          </cell>
          <cell r="AE4039">
            <v>1694</v>
          </cell>
          <cell r="AF4039" t="str">
            <v>1960-10-01 00:00:00</v>
          </cell>
        </row>
        <row r="4040">
          <cell r="A4040">
            <v>2121726</v>
          </cell>
          <cell r="B4040" t="str">
            <v>YULDAIMA</v>
          </cell>
          <cell r="C4040" t="str">
            <v>IBAGUE</v>
          </cell>
          <cell r="D4040" t="str">
            <v>TOLIMA</v>
          </cell>
          <cell r="E4040" t="str">
            <v>COMBEIMA</v>
          </cell>
          <cell r="F4040" t="str">
            <v>LM</v>
          </cell>
          <cell r="G4040">
            <v>-75.266666999999998</v>
          </cell>
          <cell r="H4040">
            <v>4.4333330000000002</v>
          </cell>
          <cell r="I4040">
            <v>75</v>
          </cell>
          <cell r="J4040">
            <v>16</v>
          </cell>
          <cell r="K4040">
            <v>4</v>
          </cell>
          <cell r="L4040">
            <v>26</v>
          </cell>
          <cell r="M4040" t="str">
            <v>N</v>
          </cell>
          <cell r="N4040">
            <v>868380.68755999999</v>
          </cell>
          <cell r="O4040">
            <v>981774.72144999995</v>
          </cell>
          <cell r="P4040">
            <v>1220</v>
          </cell>
          <cell r="Q4040">
            <v>73</v>
          </cell>
          <cell r="R4040">
            <v>1</v>
          </cell>
          <cell r="S4040">
            <v>0</v>
          </cell>
          <cell r="T4040">
            <v>1</v>
          </cell>
          <cell r="U4040">
            <v>1</v>
          </cell>
          <cell r="V4040">
            <v>2</v>
          </cell>
          <cell r="W4040">
            <v>1</v>
          </cell>
          <cell r="X4040">
            <v>21</v>
          </cell>
          <cell r="Y4040" t="str">
            <v>HIDROMET01</v>
          </cell>
          <cell r="Z4040" t="str">
            <v>1999-07-06 00:00:00</v>
          </cell>
          <cell r="AA4040">
            <v>2</v>
          </cell>
          <cell r="AB4040">
            <v>10</v>
          </cell>
          <cell r="AC4040">
            <v>1</v>
          </cell>
          <cell r="AD4040">
            <v>1</v>
          </cell>
          <cell r="AE4040">
            <v>245</v>
          </cell>
          <cell r="AF4040" t="str">
            <v>1983-06-01 00:00:00</v>
          </cell>
        </row>
        <row r="4041">
          <cell r="A4041">
            <v>1506026</v>
          </cell>
          <cell r="B4041" t="str">
            <v>ANTILLAS LAS</v>
          </cell>
          <cell r="C4041" t="str">
            <v>FONSECA</v>
          </cell>
          <cell r="D4041" t="str">
            <v>LA GUAJIRA</v>
          </cell>
          <cell r="E4041" t="str">
            <v>GUATAPURI</v>
          </cell>
          <cell r="F4041" t="str">
            <v>PM</v>
          </cell>
          <cell r="G4041">
            <v>-72.883332999999993</v>
          </cell>
          <cell r="H4041">
            <v>10.883333</v>
          </cell>
          <cell r="I4041">
            <v>72</v>
          </cell>
          <cell r="J4041">
            <v>53</v>
          </cell>
          <cell r="K4041">
            <v>10</v>
          </cell>
          <cell r="L4041">
            <v>53</v>
          </cell>
          <cell r="M4041" t="str">
            <v>N</v>
          </cell>
          <cell r="N4041">
            <v>1130946.2900799999</v>
          </cell>
          <cell r="O4041">
            <v>1695274.75538</v>
          </cell>
          <cell r="P4041">
            <v>170</v>
          </cell>
          <cell r="Q4041">
            <v>44</v>
          </cell>
          <cell r="R4041">
            <v>279</v>
          </cell>
          <cell r="S4041">
            <v>0</v>
          </cell>
          <cell r="T4041">
            <v>1</v>
          </cell>
          <cell r="U4041">
            <v>1</v>
          </cell>
          <cell r="V4041">
            <v>1</v>
          </cell>
          <cell r="W4041">
            <v>5</v>
          </cell>
          <cell r="X4041">
            <v>6</v>
          </cell>
          <cell r="Y4041" t="str">
            <v>HIDROMET01</v>
          </cell>
          <cell r="Z4041" t="str">
            <v>1999-07-06 00:00:00</v>
          </cell>
          <cell r="AA4041">
            <v>1</v>
          </cell>
          <cell r="AB4041">
            <v>5</v>
          </cell>
          <cell r="AC4041">
            <v>1</v>
          </cell>
          <cell r="AD4041">
            <v>1</v>
          </cell>
          <cell r="AE4041">
            <v>0</v>
          </cell>
          <cell r="AF4041" t="str">
            <v>1976-10-01 00:00:00</v>
          </cell>
        </row>
        <row r="4042">
          <cell r="A4042">
            <v>2122001</v>
          </cell>
          <cell r="B4042" t="str">
            <v>PARAISO HDA EL</v>
          </cell>
          <cell r="C4042" t="str">
            <v>PIEDRAS</v>
          </cell>
          <cell r="D4042" t="str">
            <v>TOLIMA</v>
          </cell>
          <cell r="E4042" t="str">
            <v>Q ESCALERAS</v>
          </cell>
          <cell r="F4042" t="str">
            <v>PM</v>
          </cell>
          <cell r="G4042">
            <v>-74.883332999999993</v>
          </cell>
          <cell r="H4042">
            <v>4.55</v>
          </cell>
          <cell r="I4042">
            <v>74</v>
          </cell>
          <cell r="J4042">
            <v>53</v>
          </cell>
          <cell r="K4042">
            <v>4</v>
          </cell>
          <cell r="L4042">
            <v>33</v>
          </cell>
          <cell r="M4042" t="str">
            <v>N</v>
          </cell>
          <cell r="N4042">
            <v>910948.61175000004</v>
          </cell>
          <cell r="O4042">
            <v>994620.17315000005</v>
          </cell>
          <cell r="P4042">
            <v>400</v>
          </cell>
          <cell r="Q4042">
            <v>73</v>
          </cell>
          <cell r="R4042">
            <v>547</v>
          </cell>
          <cell r="S4042">
            <v>0</v>
          </cell>
          <cell r="T4042">
            <v>1</v>
          </cell>
          <cell r="U4042">
            <v>1</v>
          </cell>
          <cell r="V4042">
            <v>2</v>
          </cell>
          <cell r="W4042">
            <v>1</v>
          </cell>
          <cell r="X4042">
            <v>22</v>
          </cell>
          <cell r="Y4042" t="str">
            <v>HIDROMET01</v>
          </cell>
          <cell r="Z4042" t="str">
            <v>1999-07-06 00:00:00</v>
          </cell>
          <cell r="AA4042">
            <v>1</v>
          </cell>
          <cell r="AB4042">
            <v>10</v>
          </cell>
          <cell r="AC4042">
            <v>13</v>
          </cell>
          <cell r="AD4042">
            <v>13</v>
          </cell>
          <cell r="AE4042">
            <v>0</v>
          </cell>
          <cell r="AF4042" t="str">
            <v>1944-11-01 00:00:00</v>
          </cell>
        </row>
        <row r="4043">
          <cell r="A4043">
            <v>2123011</v>
          </cell>
          <cell r="B4043" t="str">
            <v>NARI#O RADIO ALERT</v>
          </cell>
          <cell r="C4043" t="str">
            <v>NARI#O</v>
          </cell>
          <cell r="D4043" t="str">
            <v>CUNDINAMARCA</v>
          </cell>
          <cell r="E4043" t="str">
            <v>MAGDALENA</v>
          </cell>
          <cell r="F4043" t="str">
            <v>PM</v>
          </cell>
          <cell r="G4043">
            <v>-74.849999999999994</v>
          </cell>
          <cell r="H4043">
            <v>4.3833330000000004</v>
          </cell>
          <cell r="I4043">
            <v>74</v>
          </cell>
          <cell r="J4043">
            <v>51</v>
          </cell>
          <cell r="K4043">
            <v>4</v>
          </cell>
          <cell r="L4043">
            <v>23</v>
          </cell>
          <cell r="M4043" t="str">
            <v>N</v>
          </cell>
          <cell r="N4043">
            <v>914628.86743999994</v>
          </cell>
          <cell r="O4043">
            <v>976184.12302000006</v>
          </cell>
          <cell r="P4043">
            <v>262</v>
          </cell>
          <cell r="Q4043">
            <v>25</v>
          </cell>
          <cell r="R4043">
            <v>483</v>
          </cell>
          <cell r="S4043">
            <v>0</v>
          </cell>
          <cell r="T4043">
            <v>1</v>
          </cell>
          <cell r="U4043">
            <v>1</v>
          </cell>
          <cell r="V4043">
            <v>2</v>
          </cell>
          <cell r="W4043">
            <v>1</v>
          </cell>
          <cell r="X4043">
            <v>23</v>
          </cell>
          <cell r="Y4043" t="str">
            <v>HIDROMET01</v>
          </cell>
          <cell r="Z4043" t="str">
            <v>1999-07-06 00:00:00</v>
          </cell>
          <cell r="AA4043">
            <v>1</v>
          </cell>
          <cell r="AB4043">
            <v>10</v>
          </cell>
          <cell r="AC4043">
            <v>1</v>
          </cell>
          <cell r="AD4043">
            <v>1</v>
          </cell>
          <cell r="AE4043">
            <v>0</v>
          </cell>
        </row>
        <row r="4044">
          <cell r="A4044">
            <v>2123703</v>
          </cell>
          <cell r="B4044" t="str">
            <v>GIRARDOT N 2</v>
          </cell>
          <cell r="C4044" t="str">
            <v>GIRARDOT</v>
          </cell>
          <cell r="D4044" t="str">
            <v>CUNDINAMARCA</v>
          </cell>
          <cell r="E4044" t="str">
            <v>MAGDALENA</v>
          </cell>
          <cell r="F4044" t="str">
            <v>LG</v>
          </cell>
          <cell r="G4044">
            <v>-74.816666999999995</v>
          </cell>
          <cell r="H4044">
            <v>4.2833329999999998</v>
          </cell>
          <cell r="I4044">
            <v>74</v>
          </cell>
          <cell r="J4044">
            <v>49</v>
          </cell>
          <cell r="K4044">
            <v>4</v>
          </cell>
          <cell r="L4044">
            <v>17</v>
          </cell>
          <cell r="M4044" t="str">
            <v>N</v>
          </cell>
          <cell r="N4044">
            <v>918318.46843000001</v>
          </cell>
          <cell r="O4044">
            <v>965121.31692999997</v>
          </cell>
          <cell r="P4044">
            <v>257</v>
          </cell>
          <cell r="Q4044">
            <v>25</v>
          </cell>
          <cell r="R4044">
            <v>307</v>
          </cell>
          <cell r="S4044">
            <v>0</v>
          </cell>
          <cell r="T4044">
            <v>1</v>
          </cell>
          <cell r="U4044">
            <v>1</v>
          </cell>
          <cell r="V4044">
            <v>2</v>
          </cell>
          <cell r="W4044">
            <v>1</v>
          </cell>
          <cell r="X4044">
            <v>23</v>
          </cell>
          <cell r="Y4044" t="str">
            <v>HIDROMET01</v>
          </cell>
          <cell r="Z4044" t="str">
            <v>1999-07-06 00:00:00</v>
          </cell>
          <cell r="AA4044">
            <v>2</v>
          </cell>
          <cell r="AB4044">
            <v>10</v>
          </cell>
          <cell r="AC4044">
            <v>1</v>
          </cell>
          <cell r="AD4044">
            <v>1</v>
          </cell>
          <cell r="AE4044">
            <v>0</v>
          </cell>
          <cell r="AF4044" t="str">
            <v>1972-03-01 00:00:00</v>
          </cell>
        </row>
        <row r="4045">
          <cell r="A4045">
            <v>2124006</v>
          </cell>
          <cell r="B4045" t="str">
            <v>TOTARITO</v>
          </cell>
          <cell r="C4045" t="str">
            <v>ALVARADO</v>
          </cell>
          <cell r="D4045" t="str">
            <v>TOLIMA</v>
          </cell>
          <cell r="E4045" t="str">
            <v>TOTARE</v>
          </cell>
          <cell r="F4045" t="str">
            <v>PM</v>
          </cell>
          <cell r="G4045">
            <v>-75.016666999999998</v>
          </cell>
          <cell r="H4045">
            <v>4.6666670000000003</v>
          </cell>
          <cell r="I4045">
            <v>75</v>
          </cell>
          <cell r="J4045">
            <v>1</v>
          </cell>
          <cell r="K4045">
            <v>4</v>
          </cell>
          <cell r="L4045">
            <v>40</v>
          </cell>
          <cell r="M4045" t="str">
            <v>N</v>
          </cell>
          <cell r="N4045">
            <v>896167.13121999998</v>
          </cell>
          <cell r="O4045">
            <v>1007541.00369</v>
          </cell>
          <cell r="P4045">
            <v>1250</v>
          </cell>
          <cell r="Q4045">
            <v>73</v>
          </cell>
          <cell r="R4045">
            <v>26</v>
          </cell>
          <cell r="S4045">
            <v>0</v>
          </cell>
          <cell r="T4045">
            <v>1</v>
          </cell>
          <cell r="U4045">
            <v>1</v>
          </cell>
          <cell r="V4045">
            <v>2</v>
          </cell>
          <cell r="W4045">
            <v>1</v>
          </cell>
          <cell r="X4045">
            <v>24</v>
          </cell>
          <cell r="Y4045" t="str">
            <v>HIDROMET01</v>
          </cell>
          <cell r="Z4045" t="str">
            <v>1999-07-06 00:00:00</v>
          </cell>
          <cell r="AA4045">
            <v>1</v>
          </cell>
          <cell r="AB4045">
            <v>10</v>
          </cell>
          <cell r="AC4045">
            <v>3</v>
          </cell>
          <cell r="AD4045">
            <v>3</v>
          </cell>
          <cell r="AE4045">
            <v>0</v>
          </cell>
        </row>
        <row r="4046">
          <cell r="A4046">
            <v>2124510</v>
          </cell>
          <cell r="B4046" t="str">
            <v>TOTARITO</v>
          </cell>
          <cell r="C4046" t="str">
            <v>SANTA ISABEL</v>
          </cell>
          <cell r="D4046" t="str">
            <v>TOLIMA</v>
          </cell>
          <cell r="E4046" t="str">
            <v>TOTARE</v>
          </cell>
          <cell r="F4046" t="str">
            <v>ME</v>
          </cell>
          <cell r="G4046">
            <v>-75.266666999999998</v>
          </cell>
          <cell r="H4046">
            <v>4.7166670000000002</v>
          </cell>
          <cell r="I4046">
            <v>75</v>
          </cell>
          <cell r="J4046">
            <v>16</v>
          </cell>
          <cell r="K4046">
            <v>4</v>
          </cell>
          <cell r="L4046">
            <v>43</v>
          </cell>
          <cell r="M4046" t="str">
            <v>N</v>
          </cell>
          <cell r="N4046">
            <v>868432.42643999995</v>
          </cell>
          <cell r="O4046">
            <v>1013113.12116</v>
          </cell>
          <cell r="P4046">
            <v>3500</v>
          </cell>
          <cell r="Q4046">
            <v>73</v>
          </cell>
          <cell r="R4046">
            <v>686</v>
          </cell>
          <cell r="S4046">
            <v>0</v>
          </cell>
          <cell r="T4046">
            <v>1</v>
          </cell>
          <cell r="U4046">
            <v>1</v>
          </cell>
          <cell r="V4046">
            <v>2</v>
          </cell>
          <cell r="W4046">
            <v>1</v>
          </cell>
          <cell r="X4046">
            <v>24</v>
          </cell>
          <cell r="Y4046" t="str">
            <v>HIDROMET01</v>
          </cell>
          <cell r="Z4046" t="str">
            <v>1999-07-06 00:00:00</v>
          </cell>
          <cell r="AA4046">
            <v>1</v>
          </cell>
          <cell r="AB4046">
            <v>10</v>
          </cell>
          <cell r="AC4046">
            <v>1</v>
          </cell>
          <cell r="AD4046">
            <v>1</v>
          </cell>
          <cell r="AE4046">
            <v>0</v>
          </cell>
          <cell r="AF4046" t="str">
            <v>1981-11-01 00:00:00</v>
          </cell>
        </row>
        <row r="4047">
          <cell r="A4047">
            <v>2124703</v>
          </cell>
          <cell r="B4047" t="str">
            <v>TRONCOSO</v>
          </cell>
          <cell r="C4047" t="str">
            <v>VENADILLO</v>
          </cell>
          <cell r="D4047" t="str">
            <v>TOLIMA</v>
          </cell>
          <cell r="E4047" t="str">
            <v>TOTARE</v>
          </cell>
          <cell r="F4047" t="str">
            <v>LM</v>
          </cell>
          <cell r="G4047">
            <v>-74.983333000000002</v>
          </cell>
          <cell r="H4047">
            <v>4.7</v>
          </cell>
          <cell r="I4047">
            <v>74</v>
          </cell>
          <cell r="J4047">
            <v>59</v>
          </cell>
          <cell r="K4047">
            <v>4</v>
          </cell>
          <cell r="L4047">
            <v>42</v>
          </cell>
          <cell r="M4047" t="str">
            <v>N</v>
          </cell>
          <cell r="N4047">
            <v>899870.92159000004</v>
          </cell>
          <cell r="O4047">
            <v>1011222.72699</v>
          </cell>
          <cell r="P4047">
            <v>430</v>
          </cell>
          <cell r="Q4047">
            <v>73</v>
          </cell>
          <cell r="R4047">
            <v>861</v>
          </cell>
          <cell r="S4047">
            <v>0</v>
          </cell>
          <cell r="T4047">
            <v>1</v>
          </cell>
          <cell r="U4047">
            <v>1</v>
          </cell>
          <cell r="V4047">
            <v>2</v>
          </cell>
          <cell r="W4047">
            <v>1</v>
          </cell>
          <cell r="X4047">
            <v>24</v>
          </cell>
          <cell r="Y4047" t="str">
            <v>HIDROMET01</v>
          </cell>
          <cell r="Z4047" t="str">
            <v>1999-07-06 00:00:00</v>
          </cell>
          <cell r="AA4047">
            <v>2</v>
          </cell>
          <cell r="AB4047">
            <v>10</v>
          </cell>
          <cell r="AC4047">
            <v>2</v>
          </cell>
          <cell r="AD4047">
            <v>2</v>
          </cell>
          <cell r="AE4047">
            <v>0</v>
          </cell>
          <cell r="AF4047" t="str">
            <v>1959-09-01 00:00:00</v>
          </cell>
        </row>
        <row r="4048">
          <cell r="A4048">
            <v>2125002</v>
          </cell>
          <cell r="B4048" t="str">
            <v>JOYA LA</v>
          </cell>
          <cell r="C4048" t="str">
            <v>ARMERO</v>
          </cell>
          <cell r="D4048" t="str">
            <v>TOLIMA</v>
          </cell>
          <cell r="E4048" t="str">
            <v>LAGUNILLA</v>
          </cell>
          <cell r="F4048" t="str">
            <v>PM</v>
          </cell>
          <cell r="G4048">
            <v>-74.933333000000005</v>
          </cell>
          <cell r="H4048">
            <v>4.9666670000000002</v>
          </cell>
          <cell r="I4048">
            <v>74</v>
          </cell>
          <cell r="J4048">
            <v>56</v>
          </cell>
          <cell r="K4048">
            <v>4</v>
          </cell>
          <cell r="L4048">
            <v>58</v>
          </cell>
          <cell r="M4048" t="str">
            <v>N</v>
          </cell>
          <cell r="N4048">
            <v>905456.14208000002</v>
          </cell>
          <cell r="O4048">
            <v>1040707.90951</v>
          </cell>
          <cell r="P4048">
            <v>400</v>
          </cell>
          <cell r="Q4048">
            <v>73</v>
          </cell>
          <cell r="R4048">
            <v>55</v>
          </cell>
          <cell r="S4048">
            <v>0</v>
          </cell>
          <cell r="T4048">
            <v>1</v>
          </cell>
          <cell r="U4048">
            <v>1</v>
          </cell>
          <cell r="V4048">
            <v>2</v>
          </cell>
          <cell r="W4048">
            <v>1</v>
          </cell>
          <cell r="X4048">
            <v>25</v>
          </cell>
          <cell r="Y4048" t="str">
            <v>HIDROMET01</v>
          </cell>
          <cell r="Z4048" t="str">
            <v>1999-07-06 00:00:00</v>
          </cell>
          <cell r="AA4048">
            <v>1</v>
          </cell>
          <cell r="AB4048">
            <v>10</v>
          </cell>
          <cell r="AC4048">
            <v>5</v>
          </cell>
          <cell r="AD4048">
            <v>5</v>
          </cell>
          <cell r="AE4048">
            <v>0</v>
          </cell>
        </row>
        <row r="4049">
          <cell r="A4049">
            <v>2125020</v>
          </cell>
          <cell r="B4049" t="str">
            <v>GUAYABAL</v>
          </cell>
          <cell r="C4049" t="str">
            <v>ARMERO</v>
          </cell>
          <cell r="D4049" t="str">
            <v>TOLIMA</v>
          </cell>
          <cell r="E4049" t="str">
            <v>SABANDIJA</v>
          </cell>
          <cell r="F4049" t="str">
            <v>PM</v>
          </cell>
          <cell r="G4049">
            <v>-74.883332999999993</v>
          </cell>
          <cell r="H4049">
            <v>5.0333329999999998</v>
          </cell>
          <cell r="I4049">
            <v>74</v>
          </cell>
          <cell r="J4049">
            <v>53</v>
          </cell>
          <cell r="K4049">
            <v>5</v>
          </cell>
          <cell r="L4049">
            <v>2</v>
          </cell>
          <cell r="M4049" t="str">
            <v>N</v>
          </cell>
          <cell r="N4049">
            <v>911011.14933000004</v>
          </cell>
          <cell r="O4049">
            <v>1048073.95518</v>
          </cell>
          <cell r="P4049">
            <v>300</v>
          </cell>
          <cell r="Q4049">
            <v>73</v>
          </cell>
          <cell r="R4049">
            <v>55</v>
          </cell>
          <cell r="S4049">
            <v>0</v>
          </cell>
          <cell r="T4049">
            <v>1</v>
          </cell>
          <cell r="U4049">
            <v>1</v>
          </cell>
          <cell r="V4049">
            <v>2</v>
          </cell>
          <cell r="W4049">
            <v>1</v>
          </cell>
          <cell r="X4049">
            <v>25</v>
          </cell>
          <cell r="Y4049" t="str">
            <v>HIDROMET01</v>
          </cell>
          <cell r="Z4049" t="str">
            <v>1999-07-06 00:00:00</v>
          </cell>
          <cell r="AA4049">
            <v>1</v>
          </cell>
          <cell r="AB4049">
            <v>10</v>
          </cell>
          <cell r="AC4049">
            <v>13</v>
          </cell>
          <cell r="AD4049">
            <v>13</v>
          </cell>
          <cell r="AE4049">
            <v>0</v>
          </cell>
        </row>
        <row r="4050">
          <cell r="A4050">
            <v>2125024</v>
          </cell>
          <cell r="B4050" t="str">
            <v>CEIBA LA</v>
          </cell>
          <cell r="C4050" t="str">
            <v>LERIDA</v>
          </cell>
          <cell r="D4050" t="str">
            <v>TOLIMA</v>
          </cell>
          <cell r="E4050" t="str">
            <v>NUEVO</v>
          </cell>
          <cell r="F4050" t="str">
            <v>PM</v>
          </cell>
          <cell r="G4050">
            <v>-74.866667000000007</v>
          </cell>
          <cell r="H4050">
            <v>4.9000000000000004</v>
          </cell>
          <cell r="I4050">
            <v>74</v>
          </cell>
          <cell r="J4050">
            <v>52</v>
          </cell>
          <cell r="K4050">
            <v>4</v>
          </cell>
          <cell r="L4050">
            <v>54</v>
          </cell>
          <cell r="M4050" t="str">
            <v>N</v>
          </cell>
          <cell r="N4050">
            <v>912842.10736000002</v>
          </cell>
          <cell r="O4050">
            <v>1033325.82075</v>
          </cell>
          <cell r="P4050">
            <v>400</v>
          </cell>
          <cell r="Q4050">
            <v>73</v>
          </cell>
          <cell r="R4050">
            <v>408</v>
          </cell>
          <cell r="S4050">
            <v>0</v>
          </cell>
          <cell r="T4050">
            <v>1</v>
          </cell>
          <cell r="U4050">
            <v>1</v>
          </cell>
          <cell r="V4050">
            <v>2</v>
          </cell>
          <cell r="W4050">
            <v>1</v>
          </cell>
          <cell r="X4050">
            <v>25</v>
          </cell>
          <cell r="Y4050" t="str">
            <v>HIDROMET01</v>
          </cell>
          <cell r="Z4050" t="str">
            <v>1999-07-06 00:00:00</v>
          </cell>
          <cell r="AA4050">
            <v>1</v>
          </cell>
          <cell r="AB4050">
            <v>10</v>
          </cell>
          <cell r="AC4050">
            <v>11</v>
          </cell>
          <cell r="AD4050">
            <v>11</v>
          </cell>
          <cell r="AE4050">
            <v>0</v>
          </cell>
          <cell r="AF4050" t="str">
            <v>1964-09-01 00:00:00</v>
          </cell>
        </row>
        <row r="4051">
          <cell r="A4051">
            <v>2125028</v>
          </cell>
          <cell r="B4051" t="str">
            <v>PLAYA VERDE</v>
          </cell>
          <cell r="C4051" t="str">
            <v>AMBALEMA</v>
          </cell>
          <cell r="D4051" t="str">
            <v>TOLIMA</v>
          </cell>
          <cell r="E4051" t="str">
            <v>BLEDO</v>
          </cell>
          <cell r="F4051" t="str">
            <v>PM</v>
          </cell>
          <cell r="G4051">
            <v>-74.783332999999999</v>
          </cell>
          <cell r="H4051">
            <v>4.8</v>
          </cell>
          <cell r="I4051">
            <v>74</v>
          </cell>
          <cell r="J4051">
            <v>47</v>
          </cell>
          <cell r="K4051">
            <v>4</v>
          </cell>
          <cell r="L4051">
            <v>48</v>
          </cell>
          <cell r="M4051" t="str">
            <v>N</v>
          </cell>
          <cell r="N4051">
            <v>922074.72936</v>
          </cell>
          <cell r="O4051">
            <v>1022256.39618</v>
          </cell>
          <cell r="P4051">
            <v>400</v>
          </cell>
          <cell r="Q4051">
            <v>73</v>
          </cell>
          <cell r="R4051">
            <v>30</v>
          </cell>
          <cell r="S4051">
            <v>0</v>
          </cell>
          <cell r="T4051">
            <v>1</v>
          </cell>
          <cell r="U4051">
            <v>1</v>
          </cell>
          <cell r="V4051">
            <v>2</v>
          </cell>
          <cell r="W4051">
            <v>1</v>
          </cell>
          <cell r="X4051">
            <v>25</v>
          </cell>
          <cell r="Y4051" t="str">
            <v>HIDROMET01</v>
          </cell>
          <cell r="Z4051" t="str">
            <v>1999-07-06 00:00:00</v>
          </cell>
          <cell r="AA4051">
            <v>1</v>
          </cell>
          <cell r="AB4051">
            <v>10</v>
          </cell>
          <cell r="AC4051">
            <v>11</v>
          </cell>
          <cell r="AD4051">
            <v>11</v>
          </cell>
          <cell r="AE4051">
            <v>0</v>
          </cell>
          <cell r="AF4051" t="str">
            <v>1963-07-01 00:00:00</v>
          </cell>
        </row>
        <row r="4052">
          <cell r="A4052">
            <v>2125043</v>
          </cell>
          <cell r="B4052" t="str">
            <v>CAMPAMENTO AMBALEM</v>
          </cell>
          <cell r="C4052" t="str">
            <v>AMBALEMA</v>
          </cell>
          <cell r="D4052" t="str">
            <v>TOLIMA</v>
          </cell>
          <cell r="E4052" t="str">
            <v>MAGDALENA</v>
          </cell>
          <cell r="F4052" t="str">
            <v>PM</v>
          </cell>
          <cell r="G4052">
            <v>-74.766666999999998</v>
          </cell>
          <cell r="H4052">
            <v>4.7833329999999998</v>
          </cell>
          <cell r="I4052">
            <v>74</v>
          </cell>
          <cell r="J4052">
            <v>46</v>
          </cell>
          <cell r="K4052">
            <v>4</v>
          </cell>
          <cell r="L4052">
            <v>47</v>
          </cell>
          <cell r="M4052" t="str">
            <v>N</v>
          </cell>
          <cell r="N4052">
            <v>923921.95542000001</v>
          </cell>
          <cell r="O4052">
            <v>1020411.33636</v>
          </cell>
          <cell r="P4052">
            <v>241</v>
          </cell>
          <cell r="Q4052">
            <v>73</v>
          </cell>
          <cell r="R4052">
            <v>30</v>
          </cell>
          <cell r="S4052">
            <v>0</v>
          </cell>
          <cell r="T4052">
            <v>1</v>
          </cell>
          <cell r="U4052">
            <v>1</v>
          </cell>
          <cell r="V4052">
            <v>2</v>
          </cell>
          <cell r="W4052">
            <v>1</v>
          </cell>
          <cell r="X4052">
            <v>25</v>
          </cell>
          <cell r="Y4052" t="str">
            <v>HIDROMET01</v>
          </cell>
          <cell r="Z4052" t="str">
            <v>1999-07-06 00:00:00</v>
          </cell>
          <cell r="AA4052">
            <v>1</v>
          </cell>
          <cell r="AB4052">
            <v>10</v>
          </cell>
          <cell r="AC4052">
            <v>7</v>
          </cell>
          <cell r="AD4052">
            <v>7</v>
          </cell>
          <cell r="AE4052">
            <v>0</v>
          </cell>
          <cell r="AF4052" t="str">
            <v>1968-07-01 00:00:00</v>
          </cell>
        </row>
        <row r="4053">
          <cell r="A4053">
            <v>2125048</v>
          </cell>
          <cell r="B4053" t="str">
            <v>STA BARBARA</v>
          </cell>
          <cell r="C4053" t="str">
            <v>LIBANO</v>
          </cell>
          <cell r="D4053" t="str">
            <v>TOLIMA</v>
          </cell>
          <cell r="E4053" t="str">
            <v>RECIO</v>
          </cell>
          <cell r="F4053" t="str">
            <v>PM</v>
          </cell>
          <cell r="G4053">
            <v>-75.216667000000001</v>
          </cell>
          <cell r="H4053">
            <v>4.9000000000000004</v>
          </cell>
          <cell r="I4053">
            <v>75</v>
          </cell>
          <cell r="J4053">
            <v>13</v>
          </cell>
          <cell r="K4053">
            <v>4</v>
          </cell>
          <cell r="L4053">
            <v>54</v>
          </cell>
          <cell r="M4053" t="str">
            <v>N</v>
          </cell>
          <cell r="N4053">
            <v>874014.72456</v>
          </cell>
          <cell r="O4053">
            <v>1033381.43858</v>
          </cell>
          <cell r="P4053">
            <v>3460</v>
          </cell>
          <cell r="Q4053">
            <v>73</v>
          </cell>
          <cell r="R4053">
            <v>411</v>
          </cell>
          <cell r="S4053">
            <v>0</v>
          </cell>
          <cell r="T4053">
            <v>1</v>
          </cell>
          <cell r="U4053">
            <v>1</v>
          </cell>
          <cell r="V4053">
            <v>2</v>
          </cell>
          <cell r="W4053">
            <v>1</v>
          </cell>
          <cell r="X4053">
            <v>25</v>
          </cell>
          <cell r="Y4053" t="str">
            <v>HIDROMET01</v>
          </cell>
          <cell r="Z4053" t="str">
            <v>1999-07-06 00:00:00</v>
          </cell>
          <cell r="AA4053">
            <v>1</v>
          </cell>
          <cell r="AB4053">
            <v>10</v>
          </cell>
          <cell r="AC4053">
            <v>1</v>
          </cell>
          <cell r="AD4053">
            <v>1</v>
          </cell>
          <cell r="AE4053">
            <v>0</v>
          </cell>
          <cell r="AF4053" t="str">
            <v>1975-09-01 00:00:00</v>
          </cell>
        </row>
        <row r="4054">
          <cell r="A4054">
            <v>2125502</v>
          </cell>
          <cell r="B4054" t="str">
            <v>LIBANO</v>
          </cell>
          <cell r="C4054" t="str">
            <v>LIBANO</v>
          </cell>
          <cell r="D4054" t="str">
            <v>TOLIMA</v>
          </cell>
          <cell r="E4054" t="str">
            <v>RECIO</v>
          </cell>
          <cell r="F4054" t="str">
            <v>CO</v>
          </cell>
          <cell r="G4054">
            <v>-75.05</v>
          </cell>
          <cell r="H4054">
            <v>4.9333330000000002</v>
          </cell>
          <cell r="I4054">
            <v>75</v>
          </cell>
          <cell r="J4054">
            <v>3</v>
          </cell>
          <cell r="K4054">
            <v>4</v>
          </cell>
          <cell r="L4054">
            <v>56</v>
          </cell>
          <cell r="M4054" t="str">
            <v>N</v>
          </cell>
          <cell r="N4054">
            <v>892509.79276999994</v>
          </cell>
          <cell r="O4054">
            <v>1037039.07114</v>
          </cell>
          <cell r="P4054">
            <v>1495</v>
          </cell>
          <cell r="Q4054">
            <v>73</v>
          </cell>
          <cell r="R4054">
            <v>411</v>
          </cell>
          <cell r="S4054">
            <v>0</v>
          </cell>
          <cell r="T4054">
            <v>1</v>
          </cell>
          <cell r="U4054">
            <v>1</v>
          </cell>
          <cell r="V4054">
            <v>2</v>
          </cell>
          <cell r="W4054">
            <v>1</v>
          </cell>
          <cell r="X4054">
            <v>25</v>
          </cell>
          <cell r="Y4054" t="str">
            <v>HIDROMET01</v>
          </cell>
          <cell r="Z4054" t="str">
            <v>1999-07-06 00:00:00</v>
          </cell>
          <cell r="AA4054">
            <v>1</v>
          </cell>
          <cell r="AB4054">
            <v>10</v>
          </cell>
          <cell r="AC4054">
            <v>6</v>
          </cell>
          <cell r="AD4054">
            <v>6</v>
          </cell>
          <cell r="AE4054">
            <v>0</v>
          </cell>
          <cell r="AF4054" t="str">
            <v>1934-02-01 00:00:00</v>
          </cell>
        </row>
        <row r="4055">
          <cell r="A4055">
            <v>2125506</v>
          </cell>
          <cell r="B4055" t="str">
            <v>UNION LA GJA</v>
          </cell>
          <cell r="C4055" t="str">
            <v>LIBANO</v>
          </cell>
          <cell r="D4055" t="str">
            <v>TOLIMA</v>
          </cell>
          <cell r="E4055" t="str">
            <v>TOTARE</v>
          </cell>
          <cell r="F4055" t="str">
            <v>CO</v>
          </cell>
          <cell r="G4055">
            <v>-75.066666999999995</v>
          </cell>
          <cell r="H4055">
            <v>4.9000000000000004</v>
          </cell>
          <cell r="I4055">
            <v>75</v>
          </cell>
          <cell r="J4055">
            <v>4</v>
          </cell>
          <cell r="K4055">
            <v>4</v>
          </cell>
          <cell r="L4055">
            <v>54</v>
          </cell>
          <cell r="M4055" t="str">
            <v>N</v>
          </cell>
          <cell r="N4055">
            <v>890655.51884999999</v>
          </cell>
          <cell r="O4055">
            <v>1033355.12017</v>
          </cell>
          <cell r="P4055">
            <v>1500</v>
          </cell>
          <cell r="Q4055">
            <v>73</v>
          </cell>
          <cell r="R4055">
            <v>411</v>
          </cell>
          <cell r="S4055">
            <v>0</v>
          </cell>
          <cell r="T4055">
            <v>1</v>
          </cell>
          <cell r="U4055">
            <v>1</v>
          </cell>
          <cell r="V4055">
            <v>2</v>
          </cell>
          <cell r="W4055">
            <v>1</v>
          </cell>
          <cell r="X4055">
            <v>25</v>
          </cell>
          <cell r="Y4055" t="str">
            <v>HIDROMET01</v>
          </cell>
          <cell r="Z4055" t="str">
            <v>1999-07-06 00:00:00</v>
          </cell>
          <cell r="AA4055">
            <v>1</v>
          </cell>
          <cell r="AB4055">
            <v>10</v>
          </cell>
          <cell r="AC4055">
            <v>3</v>
          </cell>
          <cell r="AD4055">
            <v>3</v>
          </cell>
          <cell r="AE4055">
            <v>0</v>
          </cell>
        </row>
        <row r="4056">
          <cell r="A4056">
            <v>2125514</v>
          </cell>
          <cell r="B4056" t="str">
            <v>QUINTA LA</v>
          </cell>
          <cell r="C4056" t="str">
            <v>LERIDA</v>
          </cell>
          <cell r="D4056" t="str">
            <v>TOLIMA</v>
          </cell>
          <cell r="E4056" t="str">
            <v>LAGUNILLA</v>
          </cell>
          <cell r="F4056" t="str">
            <v>CP</v>
          </cell>
          <cell r="G4056">
            <v>-74.933333000000005</v>
          </cell>
          <cell r="H4056">
            <v>4.8333329999999997</v>
          </cell>
          <cell r="I4056">
            <v>74</v>
          </cell>
          <cell r="J4056">
            <v>56</v>
          </cell>
          <cell r="K4056">
            <v>4</v>
          </cell>
          <cell r="L4056">
            <v>50</v>
          </cell>
          <cell r="M4056" t="str">
            <v>N</v>
          </cell>
          <cell r="N4056">
            <v>905437.40150000004</v>
          </cell>
          <cell r="O4056">
            <v>1025961.8086099999</v>
          </cell>
          <cell r="P4056">
            <v>500</v>
          </cell>
          <cell r="Q4056">
            <v>73</v>
          </cell>
          <cell r="R4056">
            <v>408</v>
          </cell>
          <cell r="S4056">
            <v>0</v>
          </cell>
          <cell r="T4056">
            <v>1</v>
          </cell>
          <cell r="U4056">
            <v>1</v>
          </cell>
          <cell r="V4056">
            <v>2</v>
          </cell>
          <cell r="W4056">
            <v>1</v>
          </cell>
          <cell r="X4056">
            <v>25</v>
          </cell>
          <cell r="Y4056" t="str">
            <v>HIDROMET01</v>
          </cell>
          <cell r="Z4056" t="str">
            <v>1999-07-06 00:00:00</v>
          </cell>
          <cell r="AA4056">
            <v>1</v>
          </cell>
          <cell r="AB4056">
            <v>10</v>
          </cell>
          <cell r="AC4056">
            <v>1</v>
          </cell>
          <cell r="AD4056">
            <v>1</v>
          </cell>
          <cell r="AE4056">
            <v>0</v>
          </cell>
          <cell r="AF4056" t="str">
            <v>1983-02-01 00:00:00</v>
          </cell>
        </row>
        <row r="4057">
          <cell r="A4057">
            <v>2125711</v>
          </cell>
          <cell r="B4057" t="str">
            <v>LUMBI</v>
          </cell>
          <cell r="C4057" t="str">
            <v>ARMERO</v>
          </cell>
          <cell r="D4057" t="str">
            <v>TOLIMA</v>
          </cell>
          <cell r="E4057" t="str">
            <v>CUAMO</v>
          </cell>
          <cell r="F4057" t="str">
            <v>LG</v>
          </cell>
          <cell r="G4057">
            <v>-74.900000000000006</v>
          </cell>
          <cell r="H4057">
            <v>5.1333330000000004</v>
          </cell>
          <cell r="I4057">
            <v>74</v>
          </cell>
          <cell r="J4057">
            <v>54</v>
          </cell>
          <cell r="K4057">
            <v>5</v>
          </cell>
          <cell r="L4057">
            <v>8</v>
          </cell>
          <cell r="M4057" t="str">
            <v>N</v>
          </cell>
          <cell r="N4057">
            <v>909176.68463999999</v>
          </cell>
          <cell r="O4057">
            <v>1059135.7933100001</v>
          </cell>
          <cell r="P4057">
            <v>350</v>
          </cell>
          <cell r="Q4057">
            <v>73</v>
          </cell>
          <cell r="R4057">
            <v>55</v>
          </cell>
          <cell r="S4057">
            <v>0</v>
          </cell>
          <cell r="T4057">
            <v>1</v>
          </cell>
          <cell r="U4057">
            <v>1</v>
          </cell>
          <cell r="V4057">
            <v>2</v>
          </cell>
          <cell r="W4057">
            <v>1</v>
          </cell>
          <cell r="X4057">
            <v>25</v>
          </cell>
          <cell r="Y4057" t="str">
            <v>HIDROMET01</v>
          </cell>
          <cell r="Z4057" t="str">
            <v>1999-07-06 00:00:00</v>
          </cell>
          <cell r="AA4057">
            <v>2</v>
          </cell>
          <cell r="AB4057">
            <v>10</v>
          </cell>
          <cell r="AC4057">
            <v>1</v>
          </cell>
          <cell r="AD4057">
            <v>1</v>
          </cell>
          <cell r="AE4057">
            <v>32</v>
          </cell>
          <cell r="AF4057" t="str">
            <v>1986-11-01 00:00:00</v>
          </cell>
        </row>
        <row r="4058">
          <cell r="A4058">
            <v>1506027</v>
          </cell>
          <cell r="B4058" t="str">
            <v>ARENA LA</v>
          </cell>
          <cell r="C4058" t="str">
            <v>RIOHACHA</v>
          </cell>
          <cell r="D4058" t="str">
            <v>LA GUAJIRA</v>
          </cell>
          <cell r="E4058" t="str">
            <v>AY GUACOA</v>
          </cell>
          <cell r="F4058" t="str">
            <v>PM</v>
          </cell>
          <cell r="G4058">
            <v>-72.733333000000002</v>
          </cell>
          <cell r="H4058">
            <v>11.183332999999999</v>
          </cell>
          <cell r="I4058">
            <v>72</v>
          </cell>
          <cell r="J4058">
            <v>44</v>
          </cell>
          <cell r="K4058">
            <v>11</v>
          </cell>
          <cell r="L4058">
            <v>11</v>
          </cell>
          <cell r="M4058" t="str">
            <v>N</v>
          </cell>
          <cell r="N4058">
            <v>1147200.83864</v>
          </cell>
          <cell r="O4058">
            <v>1728537.0243500001</v>
          </cell>
          <cell r="P4058">
            <v>120</v>
          </cell>
          <cell r="Q4058">
            <v>44</v>
          </cell>
          <cell r="R4058">
            <v>1</v>
          </cell>
          <cell r="S4058">
            <v>0</v>
          </cell>
          <cell r="T4058">
            <v>1</v>
          </cell>
          <cell r="U4058">
            <v>1</v>
          </cell>
          <cell r="V4058">
            <v>1</v>
          </cell>
          <cell r="W4058">
            <v>5</v>
          </cell>
          <cell r="X4058">
            <v>6</v>
          </cell>
          <cell r="Y4058" t="str">
            <v>HIDROMET01</v>
          </cell>
          <cell r="Z4058" t="str">
            <v>1999-07-06 00:00:00</v>
          </cell>
          <cell r="AA4058">
            <v>1</v>
          </cell>
          <cell r="AB4058">
            <v>5</v>
          </cell>
          <cell r="AC4058">
            <v>1</v>
          </cell>
          <cell r="AD4058">
            <v>1</v>
          </cell>
          <cell r="AE4058">
            <v>0</v>
          </cell>
          <cell r="AF4058" t="str">
            <v>1978-10-01 00:00:00</v>
          </cell>
        </row>
        <row r="4059">
          <cell r="A4059">
            <v>2201003</v>
          </cell>
          <cell r="B4059" t="str">
            <v>RIOBLANCO</v>
          </cell>
          <cell r="C4059" t="str">
            <v>RIOBLANCO</v>
          </cell>
          <cell r="D4059" t="str">
            <v>TOLIMA</v>
          </cell>
          <cell r="E4059" t="str">
            <v>BLANCO</v>
          </cell>
          <cell r="F4059" t="str">
            <v>PM</v>
          </cell>
          <cell r="G4059">
            <v>-75.650000000000006</v>
          </cell>
          <cell r="H4059">
            <v>3.5333329999999998</v>
          </cell>
          <cell r="I4059">
            <v>75</v>
          </cell>
          <cell r="J4059">
            <v>39</v>
          </cell>
          <cell r="K4059">
            <v>3</v>
          </cell>
          <cell r="L4059">
            <v>32</v>
          </cell>
          <cell r="M4059" t="str">
            <v>N</v>
          </cell>
          <cell r="N4059">
            <v>825631.60568000004</v>
          </cell>
          <cell r="O4059">
            <v>882293.81316000002</v>
          </cell>
          <cell r="P4059">
            <v>1500</v>
          </cell>
          <cell r="Q4059">
            <v>73</v>
          </cell>
          <cell r="R4059">
            <v>616</v>
          </cell>
          <cell r="S4059">
            <v>0</v>
          </cell>
          <cell r="T4059">
            <v>1</v>
          </cell>
          <cell r="U4059">
            <v>1</v>
          </cell>
          <cell r="V4059">
            <v>2</v>
          </cell>
          <cell r="W4059">
            <v>2</v>
          </cell>
          <cell r="X4059">
            <v>1</v>
          </cell>
          <cell r="Y4059" t="str">
            <v>HIDROMET01</v>
          </cell>
          <cell r="Z4059" t="str">
            <v>1999-07-06 00:00:00</v>
          </cell>
          <cell r="AA4059">
            <v>1</v>
          </cell>
          <cell r="AB4059">
            <v>10</v>
          </cell>
          <cell r="AC4059">
            <v>1</v>
          </cell>
          <cell r="AD4059">
            <v>1</v>
          </cell>
          <cell r="AE4059">
            <v>0</v>
          </cell>
        </row>
        <row r="4060">
          <cell r="A4060">
            <v>2201701</v>
          </cell>
          <cell r="B4060" t="str">
            <v>BOCAS</v>
          </cell>
          <cell r="C4060" t="str">
            <v>RIOBLANCO</v>
          </cell>
          <cell r="D4060" t="str">
            <v>TOLIMA</v>
          </cell>
          <cell r="E4060" t="str">
            <v>AMAMICHU</v>
          </cell>
          <cell r="F4060" t="str">
            <v>LG</v>
          </cell>
          <cell r="G4060">
            <v>-75.716667000000001</v>
          </cell>
          <cell r="H4060">
            <v>3.5</v>
          </cell>
          <cell r="I4060">
            <v>75</v>
          </cell>
          <cell r="J4060">
            <v>43</v>
          </cell>
          <cell r="K4060">
            <v>3</v>
          </cell>
          <cell r="L4060">
            <v>30</v>
          </cell>
          <cell r="M4060" t="str">
            <v>N</v>
          </cell>
          <cell r="N4060">
            <v>818214.67218999995</v>
          </cell>
          <cell r="O4060">
            <v>878619.09878999996</v>
          </cell>
          <cell r="P4060">
            <v>1175</v>
          </cell>
          <cell r="Q4060">
            <v>73</v>
          </cell>
          <cell r="R4060">
            <v>616</v>
          </cell>
          <cell r="S4060">
            <v>0</v>
          </cell>
          <cell r="T4060">
            <v>1</v>
          </cell>
          <cell r="U4060">
            <v>1</v>
          </cell>
          <cell r="V4060">
            <v>2</v>
          </cell>
          <cell r="W4060">
            <v>2</v>
          </cell>
          <cell r="X4060">
            <v>1</v>
          </cell>
          <cell r="Y4060" t="str">
            <v>HIDROMET01</v>
          </cell>
          <cell r="Z4060" t="str">
            <v>1999-07-06 00:00:00</v>
          </cell>
          <cell r="AA4060">
            <v>2</v>
          </cell>
          <cell r="AB4060">
            <v>10</v>
          </cell>
          <cell r="AC4060">
            <v>1</v>
          </cell>
          <cell r="AD4060">
            <v>1</v>
          </cell>
          <cell r="AE4060">
            <v>300</v>
          </cell>
          <cell r="AF4060" t="str">
            <v>1975-09-01 00:00:00</v>
          </cell>
        </row>
        <row r="4061">
          <cell r="A4061">
            <v>2202702</v>
          </cell>
          <cell r="B4061" t="str">
            <v>GAITANIA</v>
          </cell>
          <cell r="C4061" t="str">
            <v>PLANADAS</v>
          </cell>
          <cell r="D4061" t="str">
            <v>TOLIMA</v>
          </cell>
          <cell r="E4061" t="str">
            <v>ATA</v>
          </cell>
          <cell r="F4061" t="str">
            <v>LG</v>
          </cell>
          <cell r="G4061">
            <v>-75.816666999999995</v>
          </cell>
          <cell r="H4061">
            <v>3.1833330000000002</v>
          </cell>
          <cell r="I4061">
            <v>75</v>
          </cell>
          <cell r="J4061">
            <v>49</v>
          </cell>
          <cell r="K4061">
            <v>3</v>
          </cell>
          <cell r="L4061">
            <v>11</v>
          </cell>
          <cell r="M4061" t="str">
            <v>N</v>
          </cell>
          <cell r="N4061">
            <v>807036.21825000003</v>
          </cell>
          <cell r="O4061">
            <v>843606.22981000005</v>
          </cell>
          <cell r="P4061">
            <v>1667</v>
          </cell>
          <cell r="Q4061">
            <v>73</v>
          </cell>
          <cell r="R4061">
            <v>555</v>
          </cell>
          <cell r="S4061">
            <v>0</v>
          </cell>
          <cell r="T4061">
            <v>1</v>
          </cell>
          <cell r="U4061">
            <v>1</v>
          </cell>
          <cell r="V4061">
            <v>2</v>
          </cell>
          <cell r="W4061">
            <v>2</v>
          </cell>
          <cell r="X4061">
            <v>2</v>
          </cell>
          <cell r="Y4061" t="str">
            <v>HIDROMET01</v>
          </cell>
          <cell r="Z4061" t="str">
            <v>1999-07-06 00:00:00</v>
          </cell>
          <cell r="AA4061">
            <v>2</v>
          </cell>
          <cell r="AB4061">
            <v>10</v>
          </cell>
          <cell r="AC4061">
            <v>1</v>
          </cell>
          <cell r="AD4061">
            <v>1</v>
          </cell>
          <cell r="AE4061">
            <v>287</v>
          </cell>
          <cell r="AF4061" t="str">
            <v>1972-03-01 00:00:00</v>
          </cell>
        </row>
        <row r="4062">
          <cell r="A4062">
            <v>2205002</v>
          </cell>
          <cell r="B4062" t="str">
            <v>MINAS BAURA</v>
          </cell>
          <cell r="C4062" t="str">
            <v>PURIFICACION</v>
          </cell>
          <cell r="D4062" t="str">
            <v>TOLIMA</v>
          </cell>
          <cell r="E4062" t="str">
            <v>SALDANA</v>
          </cell>
          <cell r="F4062" t="str">
            <v>PM</v>
          </cell>
          <cell r="G4062">
            <v>-74.983333000000002</v>
          </cell>
          <cell r="H4062">
            <v>3.9166669999999999</v>
          </cell>
          <cell r="I4062">
            <v>74</v>
          </cell>
          <cell r="J4062">
            <v>59</v>
          </cell>
          <cell r="K4062">
            <v>3</v>
          </cell>
          <cell r="L4062">
            <v>55</v>
          </cell>
          <cell r="M4062" t="str">
            <v>N</v>
          </cell>
          <cell r="N4062">
            <v>899768.40856999997</v>
          </cell>
          <cell r="O4062">
            <v>924589.63074000005</v>
          </cell>
          <cell r="P4062">
            <v>225</v>
          </cell>
          <cell r="Q4062">
            <v>73</v>
          </cell>
          <cell r="R4062">
            <v>585</v>
          </cell>
          <cell r="S4062">
            <v>0</v>
          </cell>
          <cell r="T4062">
            <v>1</v>
          </cell>
          <cell r="U4062">
            <v>1</v>
          </cell>
          <cell r="V4062">
            <v>2</v>
          </cell>
          <cell r="W4062">
            <v>2</v>
          </cell>
          <cell r="X4062">
            <v>5</v>
          </cell>
          <cell r="Y4062" t="str">
            <v>HIDROMET01</v>
          </cell>
          <cell r="Z4062" t="str">
            <v>1999-07-06 00:00:00</v>
          </cell>
          <cell r="AA4062">
            <v>1</v>
          </cell>
          <cell r="AB4062">
            <v>10</v>
          </cell>
          <cell r="AC4062">
            <v>5</v>
          </cell>
          <cell r="AD4062">
            <v>5</v>
          </cell>
          <cell r="AE4062">
            <v>0</v>
          </cell>
        </row>
        <row r="4063">
          <cell r="A4063">
            <v>2205006</v>
          </cell>
          <cell r="B4063" t="str">
            <v>SAN JOSE D HERMOSA</v>
          </cell>
          <cell r="C4063" t="str">
            <v>CHAPARRAL</v>
          </cell>
          <cell r="D4063" t="str">
            <v>TOLIMA</v>
          </cell>
          <cell r="E4063" t="str">
            <v>SALDANA</v>
          </cell>
          <cell r="F4063" t="str">
            <v>PG</v>
          </cell>
          <cell r="G4063">
            <v>-75.7</v>
          </cell>
          <cell r="H4063">
            <v>3.9</v>
          </cell>
          <cell r="I4063">
            <v>75</v>
          </cell>
          <cell r="J4063">
            <v>42</v>
          </cell>
          <cell r="K4063">
            <v>3</v>
          </cell>
          <cell r="L4063">
            <v>54</v>
          </cell>
          <cell r="M4063" t="str">
            <v>N</v>
          </cell>
          <cell r="N4063">
            <v>820148.09374000004</v>
          </cell>
          <cell r="O4063">
            <v>922865.57325999998</v>
          </cell>
          <cell r="P4063">
            <v>2490</v>
          </cell>
          <cell r="Q4063">
            <v>73</v>
          </cell>
          <cell r="R4063">
            <v>168</v>
          </cell>
          <cell r="S4063">
            <v>0</v>
          </cell>
          <cell r="T4063">
            <v>1</v>
          </cell>
          <cell r="U4063">
            <v>1</v>
          </cell>
          <cell r="V4063">
            <v>2</v>
          </cell>
          <cell r="W4063">
            <v>2</v>
          </cell>
          <cell r="X4063">
            <v>5</v>
          </cell>
          <cell r="Y4063" t="str">
            <v>HIDROMET01</v>
          </cell>
          <cell r="Z4063" t="str">
            <v>1999-07-06 00:00:00</v>
          </cell>
          <cell r="AA4063">
            <v>1</v>
          </cell>
          <cell r="AB4063">
            <v>10</v>
          </cell>
          <cell r="AC4063">
            <v>1</v>
          </cell>
          <cell r="AD4063">
            <v>1</v>
          </cell>
          <cell r="AE4063">
            <v>0</v>
          </cell>
          <cell r="AF4063" t="str">
            <v>1973-03-01 00:00:00</v>
          </cell>
        </row>
        <row r="4064">
          <cell r="A4064">
            <v>2205704</v>
          </cell>
          <cell r="B4064" t="str">
            <v>PALMALARGA</v>
          </cell>
          <cell r="C4064" t="str">
            <v>COYAIMA</v>
          </cell>
          <cell r="D4064" t="str">
            <v>TOLIMA</v>
          </cell>
          <cell r="E4064" t="str">
            <v>SALDANA</v>
          </cell>
          <cell r="F4064" t="str">
            <v>LG</v>
          </cell>
          <cell r="G4064">
            <v>-75.333332999999996</v>
          </cell>
          <cell r="H4064">
            <v>3.6833330000000002</v>
          </cell>
          <cell r="I4064">
            <v>75</v>
          </cell>
          <cell r="J4064">
            <v>20</v>
          </cell>
          <cell r="K4064">
            <v>3</v>
          </cell>
          <cell r="L4064">
            <v>41</v>
          </cell>
          <cell r="M4064" t="str">
            <v>N</v>
          </cell>
          <cell r="N4064">
            <v>860851.13486999995</v>
          </cell>
          <cell r="O4064">
            <v>898831.33563999995</v>
          </cell>
          <cell r="P4064">
            <v>395</v>
          </cell>
          <cell r="Q4064">
            <v>73</v>
          </cell>
          <cell r="R4064">
            <v>217</v>
          </cell>
          <cell r="S4064">
            <v>0</v>
          </cell>
          <cell r="T4064">
            <v>1</v>
          </cell>
          <cell r="U4064">
            <v>1</v>
          </cell>
          <cell r="V4064">
            <v>2</v>
          </cell>
          <cell r="W4064">
            <v>2</v>
          </cell>
          <cell r="X4064">
            <v>5</v>
          </cell>
          <cell r="Y4064" t="str">
            <v>HIDROMET01</v>
          </cell>
          <cell r="Z4064" t="str">
            <v>1999-07-06 00:00:00</v>
          </cell>
          <cell r="AA4064">
            <v>2</v>
          </cell>
          <cell r="AB4064">
            <v>10</v>
          </cell>
          <cell r="AC4064">
            <v>2</v>
          </cell>
          <cell r="AD4064">
            <v>2</v>
          </cell>
          <cell r="AE4064">
            <v>5664</v>
          </cell>
          <cell r="AF4064" t="str">
            <v>1966-09-01 00:00:00</v>
          </cell>
        </row>
        <row r="4065">
          <cell r="A4065">
            <v>2206003</v>
          </cell>
          <cell r="B4065" t="str">
            <v>LAURELES HDA LOS</v>
          </cell>
          <cell r="C4065" t="str">
            <v>CHAPARRAL</v>
          </cell>
          <cell r="D4065" t="str">
            <v>TOLIMA</v>
          </cell>
          <cell r="E4065" t="str">
            <v>TETUAN</v>
          </cell>
          <cell r="F4065" t="str">
            <v>PM</v>
          </cell>
          <cell r="G4065">
            <v>-75.483333000000002</v>
          </cell>
          <cell r="H4065">
            <v>3.8</v>
          </cell>
          <cell r="I4065">
            <v>75</v>
          </cell>
          <cell r="J4065">
            <v>29</v>
          </cell>
          <cell r="K4065">
            <v>3</v>
          </cell>
          <cell r="L4065">
            <v>48</v>
          </cell>
          <cell r="M4065" t="str">
            <v>N</v>
          </cell>
          <cell r="N4065">
            <v>844202.96256000001</v>
          </cell>
          <cell r="O4065">
            <v>911761.03417</v>
          </cell>
          <cell r="P4065">
            <v>1550</v>
          </cell>
          <cell r="Q4065">
            <v>73</v>
          </cell>
          <cell r="R4065">
            <v>168</v>
          </cell>
          <cell r="S4065">
            <v>0</v>
          </cell>
          <cell r="T4065">
            <v>1</v>
          </cell>
          <cell r="U4065">
            <v>1</v>
          </cell>
          <cell r="V4065">
            <v>2</v>
          </cell>
          <cell r="W4065">
            <v>2</v>
          </cell>
          <cell r="X4065">
            <v>6</v>
          </cell>
          <cell r="Y4065" t="str">
            <v>HIDROMET01</v>
          </cell>
          <cell r="Z4065" t="str">
            <v>1999-07-06 00:00:00</v>
          </cell>
          <cell r="AA4065">
            <v>1</v>
          </cell>
          <cell r="AB4065">
            <v>10</v>
          </cell>
          <cell r="AC4065">
            <v>3</v>
          </cell>
          <cell r="AD4065">
            <v>3</v>
          </cell>
          <cell r="AE4065">
            <v>0</v>
          </cell>
        </row>
        <row r="4066">
          <cell r="A4066">
            <v>2206007</v>
          </cell>
          <cell r="B4066" t="str">
            <v>ORTEGA</v>
          </cell>
          <cell r="C4066" t="str">
            <v>ORTEGA</v>
          </cell>
          <cell r="D4066" t="str">
            <v>TOLIMA</v>
          </cell>
          <cell r="E4066" t="str">
            <v>ORTEGA</v>
          </cell>
          <cell r="F4066" t="str">
            <v>PM</v>
          </cell>
          <cell r="G4066">
            <v>-75.233333000000002</v>
          </cell>
          <cell r="H4066">
            <v>3.9333330000000002</v>
          </cell>
          <cell r="I4066">
            <v>75</v>
          </cell>
          <cell r="J4066">
            <v>14</v>
          </cell>
          <cell r="K4066">
            <v>3</v>
          </cell>
          <cell r="L4066">
            <v>56</v>
          </cell>
          <cell r="M4066" t="str">
            <v>N</v>
          </cell>
          <cell r="N4066">
            <v>872000.06906999997</v>
          </cell>
          <cell r="O4066">
            <v>926467.03304000001</v>
          </cell>
          <cell r="P4066">
            <v>495</v>
          </cell>
          <cell r="Q4066">
            <v>73</v>
          </cell>
          <cell r="R4066">
            <v>504</v>
          </cell>
          <cell r="S4066">
            <v>0</v>
          </cell>
          <cell r="T4066">
            <v>1</v>
          </cell>
          <cell r="U4066">
            <v>1</v>
          </cell>
          <cell r="V4066">
            <v>2</v>
          </cell>
          <cell r="W4066">
            <v>2</v>
          </cell>
          <cell r="X4066">
            <v>6</v>
          </cell>
          <cell r="Y4066" t="str">
            <v>HIDROMET01</v>
          </cell>
          <cell r="Z4066" t="str">
            <v>1999-07-06 00:00:00</v>
          </cell>
          <cell r="AA4066">
            <v>1</v>
          </cell>
          <cell r="AB4066">
            <v>10</v>
          </cell>
          <cell r="AC4066">
            <v>1</v>
          </cell>
          <cell r="AD4066">
            <v>1</v>
          </cell>
          <cell r="AE4066">
            <v>0</v>
          </cell>
          <cell r="AF4066" t="str">
            <v>1971-11-01 00:00:00</v>
          </cell>
        </row>
        <row r="4067">
          <cell r="A4067">
            <v>2207701</v>
          </cell>
          <cell r="B4067" t="str">
            <v>PTE CARRETERA CHIL</v>
          </cell>
          <cell r="C4067" t="str">
            <v>ROVIRA</v>
          </cell>
          <cell r="D4067" t="str">
            <v>TOLIMA</v>
          </cell>
          <cell r="E4067" t="str">
            <v>CHILI</v>
          </cell>
          <cell r="F4067" t="str">
            <v>LM</v>
          </cell>
          <cell r="G4067">
            <v>-75.3</v>
          </cell>
          <cell r="H4067">
            <v>4.1166669999999996</v>
          </cell>
          <cell r="I4067">
            <v>75</v>
          </cell>
          <cell r="J4067">
            <v>18</v>
          </cell>
          <cell r="K4067">
            <v>4</v>
          </cell>
          <cell r="L4067">
            <v>7</v>
          </cell>
          <cell r="M4067" t="str">
            <v>N</v>
          </cell>
          <cell r="N4067">
            <v>864624.54867000005</v>
          </cell>
          <cell r="O4067">
            <v>946755.30157999997</v>
          </cell>
          <cell r="P4067">
            <v>622</v>
          </cell>
          <cell r="Q4067">
            <v>73</v>
          </cell>
          <cell r="R4067">
            <v>624</v>
          </cell>
          <cell r="S4067">
            <v>0</v>
          </cell>
          <cell r="T4067">
            <v>1</v>
          </cell>
          <cell r="U4067">
            <v>1</v>
          </cell>
          <cell r="V4067">
            <v>2</v>
          </cell>
          <cell r="W4067">
            <v>2</v>
          </cell>
          <cell r="X4067">
            <v>7</v>
          </cell>
          <cell r="Y4067" t="str">
            <v>HIDROMET01</v>
          </cell>
          <cell r="Z4067" t="str">
            <v>1999-07-06 00:00:00</v>
          </cell>
          <cell r="AA4067">
            <v>2</v>
          </cell>
          <cell r="AB4067">
            <v>10</v>
          </cell>
          <cell r="AC4067">
            <v>2</v>
          </cell>
          <cell r="AD4067">
            <v>2</v>
          </cell>
          <cell r="AE4067">
            <v>23</v>
          </cell>
          <cell r="AF4067" t="str">
            <v>1958-11-01 00:00:00</v>
          </cell>
        </row>
        <row r="4068">
          <cell r="A4068">
            <v>2207705</v>
          </cell>
          <cell r="B4068" t="str">
            <v>PIJAITO</v>
          </cell>
          <cell r="C4068" t="str">
            <v>ROVIRA</v>
          </cell>
          <cell r="D4068" t="str">
            <v>TOLIMA</v>
          </cell>
          <cell r="E4068" t="str">
            <v>CHILI</v>
          </cell>
          <cell r="F4068" t="str">
            <v>LG</v>
          </cell>
          <cell r="G4068">
            <v>-75.316666999999995</v>
          </cell>
          <cell r="H4068">
            <v>4.1500000000000004</v>
          </cell>
          <cell r="I4068">
            <v>75</v>
          </cell>
          <cell r="J4068">
            <v>19</v>
          </cell>
          <cell r="K4068">
            <v>4</v>
          </cell>
          <cell r="L4068">
            <v>9</v>
          </cell>
          <cell r="M4068" t="str">
            <v>N</v>
          </cell>
          <cell r="N4068">
            <v>862779.21501000004</v>
          </cell>
          <cell r="O4068">
            <v>950445.04541000002</v>
          </cell>
          <cell r="P4068">
            <v>800</v>
          </cell>
          <cell r="Q4068">
            <v>73</v>
          </cell>
          <cell r="R4068">
            <v>624</v>
          </cell>
          <cell r="S4068">
            <v>0</v>
          </cell>
          <cell r="T4068">
            <v>1</v>
          </cell>
          <cell r="U4068">
            <v>1</v>
          </cell>
          <cell r="V4068">
            <v>2</v>
          </cell>
          <cell r="W4068">
            <v>2</v>
          </cell>
          <cell r="X4068">
            <v>7</v>
          </cell>
          <cell r="Y4068" t="str">
            <v>HIDROMET01</v>
          </cell>
          <cell r="Z4068" t="str">
            <v>1999-07-06 00:00:00</v>
          </cell>
          <cell r="AA4068">
            <v>2</v>
          </cell>
          <cell r="AB4068">
            <v>10</v>
          </cell>
          <cell r="AC4068">
            <v>1</v>
          </cell>
          <cell r="AD4068">
            <v>1</v>
          </cell>
          <cell r="AE4068">
            <v>0</v>
          </cell>
          <cell r="AF4068" t="str">
            <v>1992-09-01 00:00:00</v>
          </cell>
        </row>
        <row r="4069">
          <cell r="A4069">
            <v>2301008</v>
          </cell>
          <cell r="B4069" t="str">
            <v>IDEMA-HONDA</v>
          </cell>
          <cell r="C4069" t="str">
            <v>HONDA</v>
          </cell>
          <cell r="D4069" t="str">
            <v>TOLIMA</v>
          </cell>
          <cell r="E4069" t="str">
            <v>GUALI</v>
          </cell>
          <cell r="F4069" t="str">
            <v>PM</v>
          </cell>
          <cell r="G4069">
            <v>-74.75</v>
          </cell>
          <cell r="H4069">
            <v>5.2</v>
          </cell>
          <cell r="I4069">
            <v>74</v>
          </cell>
          <cell r="J4069">
            <v>45</v>
          </cell>
          <cell r="K4069">
            <v>5</v>
          </cell>
          <cell r="L4069">
            <v>12</v>
          </cell>
          <cell r="M4069" t="str">
            <v>N</v>
          </cell>
          <cell r="N4069">
            <v>925817.88587</v>
          </cell>
          <cell r="O4069">
            <v>1066489.26394</v>
          </cell>
          <cell r="P4069">
            <v>196</v>
          </cell>
          <cell r="Q4069">
            <v>73</v>
          </cell>
          <cell r="R4069">
            <v>349</v>
          </cell>
          <cell r="S4069">
            <v>0</v>
          </cell>
          <cell r="T4069">
            <v>1</v>
          </cell>
          <cell r="U4069">
            <v>1</v>
          </cell>
          <cell r="V4069">
            <v>2</v>
          </cell>
          <cell r="W4069">
            <v>3</v>
          </cell>
          <cell r="X4069">
            <v>1</v>
          </cell>
          <cell r="Y4069" t="str">
            <v>HIDROMET01</v>
          </cell>
          <cell r="Z4069" t="str">
            <v>1999-07-06 00:00:00</v>
          </cell>
          <cell r="AA4069">
            <v>1</v>
          </cell>
          <cell r="AB4069">
            <v>10</v>
          </cell>
          <cell r="AC4069">
            <v>11</v>
          </cell>
          <cell r="AD4069">
            <v>11</v>
          </cell>
          <cell r="AE4069">
            <v>0</v>
          </cell>
        </row>
        <row r="4070">
          <cell r="A4070">
            <v>2301012</v>
          </cell>
          <cell r="B4070" t="str">
            <v>GUAYABO EL</v>
          </cell>
          <cell r="C4070" t="str">
            <v>FRESNO</v>
          </cell>
          <cell r="D4070" t="str">
            <v>TOLIMA</v>
          </cell>
          <cell r="E4070" t="str">
            <v>MEDINA</v>
          </cell>
          <cell r="F4070" t="str">
            <v>PM</v>
          </cell>
          <cell r="G4070">
            <v>-75.033332999999999</v>
          </cell>
          <cell r="H4070">
            <v>5.15</v>
          </cell>
          <cell r="I4070">
            <v>75</v>
          </cell>
          <cell r="J4070">
            <v>2</v>
          </cell>
          <cell r="K4070">
            <v>5</v>
          </cell>
          <cell r="L4070">
            <v>9</v>
          </cell>
          <cell r="M4070" t="str">
            <v>N</v>
          </cell>
          <cell r="N4070">
            <v>894393.62997999997</v>
          </cell>
          <cell r="O4070">
            <v>1060999.5728500001</v>
          </cell>
          <cell r="P4070">
            <v>1520</v>
          </cell>
          <cell r="Q4070">
            <v>73</v>
          </cell>
          <cell r="R4070">
            <v>283</v>
          </cell>
          <cell r="S4070">
            <v>0</v>
          </cell>
          <cell r="T4070">
            <v>1</v>
          </cell>
          <cell r="U4070">
            <v>1</v>
          </cell>
          <cell r="V4070">
            <v>2</v>
          </cell>
          <cell r="W4070">
            <v>3</v>
          </cell>
          <cell r="X4070">
            <v>1</v>
          </cell>
          <cell r="Y4070" t="str">
            <v>HIDROMET01</v>
          </cell>
          <cell r="Z4070" t="str">
            <v>1999-07-06 00:00:00</v>
          </cell>
          <cell r="AA4070">
            <v>1</v>
          </cell>
          <cell r="AB4070">
            <v>10</v>
          </cell>
          <cell r="AC4070">
            <v>14</v>
          </cell>
          <cell r="AD4070">
            <v>14</v>
          </cell>
          <cell r="AE4070">
            <v>0</v>
          </cell>
          <cell r="AF4070" t="str">
            <v>1964-11-01 00:00:00</v>
          </cell>
        </row>
        <row r="4071">
          <cell r="A4071">
            <v>2301502</v>
          </cell>
          <cell r="B4071" t="str">
            <v>APTO HONDA</v>
          </cell>
          <cell r="C4071" t="str">
            <v>HONDA</v>
          </cell>
          <cell r="D4071" t="str">
            <v>TOLIMA</v>
          </cell>
          <cell r="E4071" t="str">
            <v>GUALI</v>
          </cell>
          <cell r="F4071" t="str">
            <v>CO</v>
          </cell>
          <cell r="G4071">
            <v>-74.900000000000006</v>
          </cell>
          <cell r="H4071">
            <v>5.25</v>
          </cell>
          <cell r="I4071">
            <v>74</v>
          </cell>
          <cell r="J4071">
            <v>54</v>
          </cell>
          <cell r="K4071">
            <v>5</v>
          </cell>
          <cell r="L4071">
            <v>15</v>
          </cell>
          <cell r="M4071" t="str">
            <v>N</v>
          </cell>
          <cell r="N4071">
            <v>909193.37673000002</v>
          </cell>
          <cell r="O4071">
            <v>1072038.6366399999</v>
          </cell>
          <cell r="P4071">
            <v>183</v>
          </cell>
          <cell r="Q4071">
            <v>73</v>
          </cell>
          <cell r="R4071">
            <v>349</v>
          </cell>
          <cell r="S4071">
            <v>0</v>
          </cell>
          <cell r="T4071">
            <v>1</v>
          </cell>
          <cell r="U4071">
            <v>1</v>
          </cell>
          <cell r="V4071">
            <v>2</v>
          </cell>
          <cell r="W4071">
            <v>3</v>
          </cell>
          <cell r="X4071">
            <v>1</v>
          </cell>
          <cell r="Y4071" t="str">
            <v>HIDROMET01</v>
          </cell>
          <cell r="Z4071" t="str">
            <v>1999-07-06 00:00:00</v>
          </cell>
          <cell r="AA4071">
            <v>1</v>
          </cell>
          <cell r="AB4071">
            <v>10</v>
          </cell>
          <cell r="AC4071">
            <v>8</v>
          </cell>
          <cell r="AD4071">
            <v>8</v>
          </cell>
          <cell r="AE4071">
            <v>0</v>
          </cell>
          <cell r="AF4071" t="str">
            <v>1942-07-01 00:00:00</v>
          </cell>
        </row>
        <row r="4072">
          <cell r="A4072">
            <v>2301703</v>
          </cell>
          <cell r="B4072" t="str">
            <v>PTE LOPEZ</v>
          </cell>
          <cell r="C4072" t="str">
            <v>HONDA</v>
          </cell>
          <cell r="D4072" t="str">
            <v>TOLIMA</v>
          </cell>
          <cell r="E4072" t="str">
            <v>GUALI</v>
          </cell>
          <cell r="F4072" t="str">
            <v>LM</v>
          </cell>
          <cell r="G4072">
            <v>-74.766666999999998</v>
          </cell>
          <cell r="H4072">
            <v>5.2166670000000002</v>
          </cell>
          <cell r="I4072">
            <v>74</v>
          </cell>
          <cell r="J4072">
            <v>46</v>
          </cell>
          <cell r="K4072">
            <v>5</v>
          </cell>
          <cell r="L4072">
            <v>13</v>
          </cell>
          <cell r="M4072" t="str">
            <v>N</v>
          </cell>
          <cell r="N4072">
            <v>923971.94787000003</v>
          </cell>
          <cell r="O4072">
            <v>1068334.45273</v>
          </cell>
          <cell r="P4072">
            <v>194</v>
          </cell>
          <cell r="Q4072">
            <v>73</v>
          </cell>
          <cell r="R4072">
            <v>349</v>
          </cell>
          <cell r="S4072">
            <v>0</v>
          </cell>
          <cell r="T4072">
            <v>1</v>
          </cell>
          <cell r="U4072">
            <v>1</v>
          </cell>
          <cell r="V4072">
            <v>2</v>
          </cell>
          <cell r="W4072">
            <v>3</v>
          </cell>
          <cell r="X4072">
            <v>1</v>
          </cell>
          <cell r="Y4072" t="str">
            <v>HIDROMET01</v>
          </cell>
          <cell r="Z4072" t="str">
            <v>1999-07-06 00:00:00</v>
          </cell>
          <cell r="AA4072">
            <v>2</v>
          </cell>
          <cell r="AB4072">
            <v>10</v>
          </cell>
          <cell r="AC4072">
            <v>1</v>
          </cell>
          <cell r="AD4072">
            <v>1</v>
          </cell>
          <cell r="AE4072">
            <v>1082</v>
          </cell>
          <cell r="AF4072" t="str">
            <v>1971-02-01 00:00:00</v>
          </cell>
        </row>
        <row r="4073">
          <cell r="A4073">
            <v>2302014</v>
          </cell>
          <cell r="B4073" t="str">
            <v>ALTO DE LA VIRGEN</v>
          </cell>
          <cell r="C4073" t="str">
            <v>MARULANDA</v>
          </cell>
          <cell r="D4073" t="str">
            <v>CALDAS</v>
          </cell>
          <cell r="E4073" t="str">
            <v>GUARINO</v>
          </cell>
          <cell r="F4073" t="str">
            <v>PM</v>
          </cell>
          <cell r="G4073">
            <v>-75.266666999999998</v>
          </cell>
          <cell r="H4073">
            <v>5.2833329999999998</v>
          </cell>
          <cell r="I4073">
            <v>75</v>
          </cell>
          <cell r="J4073">
            <v>16</v>
          </cell>
          <cell r="K4073">
            <v>5</v>
          </cell>
          <cell r="L4073">
            <v>17</v>
          </cell>
          <cell r="M4073" t="str">
            <v>N</v>
          </cell>
          <cell r="N4073">
            <v>868545.49453000003</v>
          </cell>
          <cell r="O4073">
            <v>1075790.6707200001</v>
          </cell>
          <cell r="P4073">
            <v>2850</v>
          </cell>
          <cell r="Q4073">
            <v>17</v>
          </cell>
          <cell r="R4073">
            <v>446</v>
          </cell>
          <cell r="S4073">
            <v>0</v>
          </cell>
          <cell r="T4073">
            <v>1</v>
          </cell>
          <cell r="U4073">
            <v>1</v>
          </cell>
          <cell r="V4073">
            <v>2</v>
          </cell>
          <cell r="W4073">
            <v>3</v>
          </cell>
          <cell r="X4073">
            <v>2</v>
          </cell>
          <cell r="Y4073" t="str">
            <v>HIDROMET01</v>
          </cell>
          <cell r="Z4073" t="str">
            <v>1999-07-06 00:00:00</v>
          </cell>
          <cell r="AA4073">
            <v>1</v>
          </cell>
          <cell r="AB4073">
            <v>9</v>
          </cell>
          <cell r="AC4073">
            <v>14</v>
          </cell>
          <cell r="AD4073">
            <v>14</v>
          </cell>
          <cell r="AE4073">
            <v>0</v>
          </cell>
          <cell r="AF4073" t="str">
            <v>1964-10-01 00:00:00</v>
          </cell>
        </row>
        <row r="4074">
          <cell r="A4074">
            <v>2302701</v>
          </cell>
          <cell r="B4074" t="str">
            <v>CAMPO ALEGRE</v>
          </cell>
          <cell r="C4074" t="str">
            <v>MANZANARES</v>
          </cell>
          <cell r="D4074" t="str">
            <v>CALDAS</v>
          </cell>
          <cell r="E4074" t="str">
            <v>STO DOMINGO</v>
          </cell>
          <cell r="F4074" t="str">
            <v>LM</v>
          </cell>
          <cell r="G4074">
            <v>-75.016666999999998</v>
          </cell>
          <cell r="H4074">
            <v>5.2166670000000002</v>
          </cell>
          <cell r="I4074">
            <v>75</v>
          </cell>
          <cell r="J4074">
            <v>1</v>
          </cell>
          <cell r="K4074">
            <v>5</v>
          </cell>
          <cell r="L4074">
            <v>13</v>
          </cell>
          <cell r="M4074" t="str">
            <v>N</v>
          </cell>
          <cell r="N4074">
            <v>896252.71643000003</v>
          </cell>
          <cell r="O4074">
            <v>1068370.1181000001</v>
          </cell>
          <cell r="P4074">
            <v>1300</v>
          </cell>
          <cell r="Q4074">
            <v>17</v>
          </cell>
          <cell r="R4074">
            <v>433</v>
          </cell>
          <cell r="S4074">
            <v>0</v>
          </cell>
          <cell r="T4074">
            <v>1</v>
          </cell>
          <cell r="U4074">
            <v>1</v>
          </cell>
          <cell r="V4074">
            <v>2</v>
          </cell>
          <cell r="W4074">
            <v>3</v>
          </cell>
          <cell r="X4074">
            <v>2</v>
          </cell>
          <cell r="Y4074" t="str">
            <v>HIDROMET01</v>
          </cell>
          <cell r="Z4074" t="str">
            <v>1999-07-06 00:00:00</v>
          </cell>
          <cell r="AA4074">
            <v>2</v>
          </cell>
          <cell r="AB4074">
            <v>10</v>
          </cell>
          <cell r="AC4074">
            <v>14</v>
          </cell>
          <cell r="AD4074">
            <v>14</v>
          </cell>
          <cell r="AE4074">
            <v>68</v>
          </cell>
          <cell r="AF4074" t="str">
            <v>1965-03-01 00:00:00</v>
          </cell>
        </row>
        <row r="4075">
          <cell r="A4075">
            <v>1506501</v>
          </cell>
          <cell r="B4075" t="str">
            <v>APTO ALM PADILLA</v>
          </cell>
          <cell r="C4075" t="str">
            <v>RIOHACHA</v>
          </cell>
          <cell r="D4075" t="str">
            <v>LA GUAJIRA</v>
          </cell>
          <cell r="E4075" t="str">
            <v>AY ZONGO</v>
          </cell>
          <cell r="F4075" t="str">
            <v>SP</v>
          </cell>
          <cell r="G4075">
            <v>-72.933333000000005</v>
          </cell>
          <cell r="H4075">
            <v>11.533333000000001</v>
          </cell>
          <cell r="I4075">
            <v>72</v>
          </cell>
          <cell r="J4075">
            <v>56</v>
          </cell>
          <cell r="K4075">
            <v>11</v>
          </cell>
          <cell r="L4075">
            <v>32</v>
          </cell>
          <cell r="M4075" t="str">
            <v>N</v>
          </cell>
          <cell r="N4075">
            <v>1125198.4704</v>
          </cell>
          <cell r="O4075">
            <v>1767168.5092</v>
          </cell>
          <cell r="P4075">
            <v>4</v>
          </cell>
          <cell r="Q4075">
            <v>44</v>
          </cell>
          <cell r="R4075">
            <v>1</v>
          </cell>
          <cell r="S4075">
            <v>0</v>
          </cell>
          <cell r="T4075">
            <v>1</v>
          </cell>
          <cell r="U4075">
            <v>1</v>
          </cell>
          <cell r="V4075">
            <v>1</v>
          </cell>
          <cell r="W4075">
            <v>5</v>
          </cell>
          <cell r="X4075">
            <v>6</v>
          </cell>
          <cell r="Y4075" t="str">
            <v>HIDROMET01</v>
          </cell>
          <cell r="Z4075" t="str">
            <v>1999-07-06 00:00:00</v>
          </cell>
          <cell r="AA4075">
            <v>1</v>
          </cell>
          <cell r="AB4075">
            <v>5</v>
          </cell>
          <cell r="AC4075">
            <v>1</v>
          </cell>
          <cell r="AD4075">
            <v>1</v>
          </cell>
          <cell r="AE4075">
            <v>0</v>
          </cell>
        </row>
        <row r="4076">
          <cell r="A4076">
            <v>2302705</v>
          </cell>
          <cell r="B4076" t="str">
            <v>PLAYAS LAS 4-922</v>
          </cell>
          <cell r="C4076" t="str">
            <v>MANZANARES</v>
          </cell>
          <cell r="D4076" t="str">
            <v>CALDAS</v>
          </cell>
          <cell r="E4076" t="str">
            <v>GUARINO</v>
          </cell>
          <cell r="F4076" t="str">
            <v>LG</v>
          </cell>
          <cell r="G4076">
            <v>-75.116667000000007</v>
          </cell>
          <cell r="H4076">
            <v>5.1666670000000003</v>
          </cell>
          <cell r="I4076">
            <v>75</v>
          </cell>
          <cell r="J4076">
            <v>7</v>
          </cell>
          <cell r="K4076">
            <v>5</v>
          </cell>
          <cell r="L4076">
            <v>10</v>
          </cell>
          <cell r="M4076" t="str">
            <v>N</v>
          </cell>
          <cell r="N4076">
            <v>885155.45843</v>
          </cell>
          <cell r="O4076">
            <v>1062857.3396999999</v>
          </cell>
          <cell r="P4076">
            <v>1500</v>
          </cell>
          <cell r="Q4076">
            <v>17</v>
          </cell>
          <cell r="R4076">
            <v>433</v>
          </cell>
          <cell r="S4076">
            <v>0</v>
          </cell>
          <cell r="T4076">
            <v>1</v>
          </cell>
          <cell r="U4076">
            <v>1</v>
          </cell>
          <cell r="V4076">
            <v>2</v>
          </cell>
          <cell r="W4076">
            <v>3</v>
          </cell>
          <cell r="X4076">
            <v>2</v>
          </cell>
          <cell r="Y4076" t="str">
            <v>HIDROMET01</v>
          </cell>
          <cell r="Z4076" t="str">
            <v>1999-07-06 00:00:00</v>
          </cell>
          <cell r="AA4076">
            <v>2</v>
          </cell>
          <cell r="AB4076">
            <v>10</v>
          </cell>
          <cell r="AC4076">
            <v>14</v>
          </cell>
          <cell r="AD4076">
            <v>14</v>
          </cell>
          <cell r="AE4076">
            <v>0</v>
          </cell>
          <cell r="AF4076" t="str">
            <v>1977-10-01 00:00:00</v>
          </cell>
        </row>
        <row r="4077">
          <cell r="A4077">
            <v>2304006</v>
          </cell>
          <cell r="B4077" t="str">
            <v>PALMAR HDA EL</v>
          </cell>
          <cell r="C4077" t="str">
            <v>LA DORADA</v>
          </cell>
          <cell r="D4077" t="str">
            <v>CALDAS</v>
          </cell>
          <cell r="E4077" t="str">
            <v>MAGDALENA</v>
          </cell>
          <cell r="F4077" t="str">
            <v>PM</v>
          </cell>
          <cell r="G4077">
            <v>-74.733333000000002</v>
          </cell>
          <cell r="H4077">
            <v>5.4333330000000002</v>
          </cell>
          <cell r="I4077">
            <v>74</v>
          </cell>
          <cell r="J4077">
            <v>44</v>
          </cell>
          <cell r="K4077">
            <v>5</v>
          </cell>
          <cell r="L4077">
            <v>26</v>
          </cell>
          <cell r="M4077" t="str">
            <v>N</v>
          </cell>
          <cell r="N4077">
            <v>927693.04836000002</v>
          </cell>
          <cell r="O4077">
            <v>1092292.1669099999</v>
          </cell>
          <cell r="P4077">
            <v>200</v>
          </cell>
          <cell r="Q4077">
            <v>17</v>
          </cell>
          <cell r="R4077">
            <v>380</v>
          </cell>
          <cell r="S4077">
            <v>0</v>
          </cell>
          <cell r="T4077">
            <v>1</v>
          </cell>
          <cell r="U4077">
            <v>1</v>
          </cell>
          <cell r="V4077">
            <v>2</v>
          </cell>
          <cell r="W4077">
            <v>3</v>
          </cell>
          <cell r="X4077">
            <v>4</v>
          </cell>
          <cell r="Y4077" t="str">
            <v>HIDROMET01</v>
          </cell>
          <cell r="Z4077" t="str">
            <v>1999-07-06 00:00:00</v>
          </cell>
          <cell r="AA4077">
            <v>1</v>
          </cell>
          <cell r="AB4077">
            <v>10</v>
          </cell>
          <cell r="AC4077">
            <v>11</v>
          </cell>
          <cell r="AD4077">
            <v>11</v>
          </cell>
          <cell r="AE4077">
            <v>0</v>
          </cell>
          <cell r="AF4077" t="str">
            <v>1968-10-01 00:00:00</v>
          </cell>
        </row>
        <row r="4078">
          <cell r="A4078">
            <v>2304010</v>
          </cell>
          <cell r="B4078" t="str">
            <v>SUB DORADA</v>
          </cell>
          <cell r="C4078" t="str">
            <v>LA DORADA</v>
          </cell>
          <cell r="D4078" t="str">
            <v>CALDAS</v>
          </cell>
          <cell r="E4078" t="str">
            <v>MAGDALENA</v>
          </cell>
          <cell r="F4078" t="str">
            <v>PM</v>
          </cell>
          <cell r="G4078">
            <v>-74.683333000000005</v>
          </cell>
          <cell r="H4078">
            <v>5.45</v>
          </cell>
          <cell r="I4078">
            <v>74</v>
          </cell>
          <cell r="J4078">
            <v>41</v>
          </cell>
          <cell r="K4078">
            <v>5</v>
          </cell>
          <cell r="L4078">
            <v>27</v>
          </cell>
          <cell r="M4078" t="str">
            <v>N</v>
          </cell>
          <cell r="N4078">
            <v>933236.56684999994</v>
          </cell>
          <cell r="O4078">
            <v>1094129.6131500001</v>
          </cell>
          <cell r="P4078">
            <v>200</v>
          </cell>
          <cell r="Q4078">
            <v>17</v>
          </cell>
          <cell r="R4078">
            <v>380</v>
          </cell>
          <cell r="S4078">
            <v>0</v>
          </cell>
          <cell r="T4078">
            <v>1</v>
          </cell>
          <cell r="U4078">
            <v>1</v>
          </cell>
          <cell r="V4078">
            <v>2</v>
          </cell>
          <cell r="W4078">
            <v>3</v>
          </cell>
          <cell r="X4078">
            <v>4</v>
          </cell>
          <cell r="Y4078" t="str">
            <v>HIDROMET01</v>
          </cell>
          <cell r="Z4078" t="str">
            <v>1999-07-06 00:00:00</v>
          </cell>
          <cell r="AA4078">
            <v>1</v>
          </cell>
          <cell r="AB4078">
            <v>10</v>
          </cell>
          <cell r="AC4078">
            <v>14</v>
          </cell>
          <cell r="AD4078">
            <v>14</v>
          </cell>
          <cell r="AE4078">
            <v>0</v>
          </cell>
        </row>
        <row r="4079">
          <cell r="A4079">
            <v>2305001</v>
          </cell>
          <cell r="B4079" t="str">
            <v>NARI#O</v>
          </cell>
          <cell r="C4079" t="str">
            <v>NARI#O</v>
          </cell>
          <cell r="D4079" t="str">
            <v>ANTIOQUIA</v>
          </cell>
          <cell r="E4079" t="str">
            <v>SAMANA SUR</v>
          </cell>
          <cell r="F4079" t="str">
            <v>PM</v>
          </cell>
          <cell r="G4079">
            <v>-75.099999999999994</v>
          </cell>
          <cell r="H4079">
            <v>5.6666670000000003</v>
          </cell>
          <cell r="I4079">
            <v>75</v>
          </cell>
          <cell r="J4079">
            <v>6</v>
          </cell>
          <cell r="K4079">
            <v>5</v>
          </cell>
          <cell r="L4079">
            <v>40</v>
          </cell>
          <cell r="M4079" t="str">
            <v>N</v>
          </cell>
          <cell r="N4079">
            <v>887096.52283000003</v>
          </cell>
          <cell r="O4079">
            <v>1118155.7150600001</v>
          </cell>
          <cell r="P4079">
            <v>1500</v>
          </cell>
          <cell r="Q4079">
            <v>5</v>
          </cell>
          <cell r="R4079">
            <v>483</v>
          </cell>
          <cell r="S4079">
            <v>0</v>
          </cell>
          <cell r="T4079">
            <v>1</v>
          </cell>
          <cell r="U4079">
            <v>1</v>
          </cell>
          <cell r="V4079">
            <v>2</v>
          </cell>
          <cell r="W4079">
            <v>3</v>
          </cell>
          <cell r="X4079">
            <v>5</v>
          </cell>
          <cell r="Y4079" t="str">
            <v>HIDROMET01</v>
          </cell>
          <cell r="Z4079" t="str">
            <v>1999-07-06 00:00:00</v>
          </cell>
          <cell r="AA4079">
            <v>1</v>
          </cell>
          <cell r="AB4079">
            <v>1</v>
          </cell>
          <cell r="AC4079">
            <v>19</v>
          </cell>
          <cell r="AD4079">
            <v>19</v>
          </cell>
          <cell r="AE4079">
            <v>0</v>
          </cell>
        </row>
        <row r="4080">
          <cell r="A4080">
            <v>2305005</v>
          </cell>
          <cell r="B4080" t="str">
            <v>SAMANA</v>
          </cell>
          <cell r="C4080" t="str">
            <v>SAMANA</v>
          </cell>
          <cell r="D4080" t="str">
            <v>CALDAS</v>
          </cell>
          <cell r="E4080" t="str">
            <v>LA MIEL</v>
          </cell>
          <cell r="F4080" t="str">
            <v>PM</v>
          </cell>
          <cell r="G4080">
            <v>-74.95</v>
          </cell>
          <cell r="H4080">
            <v>5.55</v>
          </cell>
          <cell r="I4080">
            <v>74</v>
          </cell>
          <cell r="J4080">
            <v>57</v>
          </cell>
          <cell r="K4080">
            <v>5</v>
          </cell>
          <cell r="L4080">
            <v>33</v>
          </cell>
          <cell r="M4080" t="str">
            <v>N</v>
          </cell>
          <cell r="N4080">
            <v>903697.14827999996</v>
          </cell>
          <cell r="O4080">
            <v>1105225.49153</v>
          </cell>
          <cell r="P4080">
            <v>1200</v>
          </cell>
          <cell r="Q4080">
            <v>17</v>
          </cell>
          <cell r="R4080">
            <v>662</v>
          </cell>
          <cell r="S4080">
            <v>0</v>
          </cell>
          <cell r="T4080">
            <v>1</v>
          </cell>
          <cell r="U4080">
            <v>1</v>
          </cell>
          <cell r="V4080">
            <v>2</v>
          </cell>
          <cell r="W4080">
            <v>3</v>
          </cell>
          <cell r="X4080">
            <v>5</v>
          </cell>
          <cell r="Y4080" t="str">
            <v>HIDROMET01</v>
          </cell>
          <cell r="Z4080" t="str">
            <v>1999-07-06 00:00:00</v>
          </cell>
          <cell r="AA4080">
            <v>1</v>
          </cell>
          <cell r="AB4080">
            <v>10</v>
          </cell>
          <cell r="AC4080">
            <v>3</v>
          </cell>
          <cell r="AD4080">
            <v>3</v>
          </cell>
          <cell r="AE4080">
            <v>0</v>
          </cell>
          <cell r="AF4080" t="str">
            <v>1959-05-01 00:00:00</v>
          </cell>
        </row>
        <row r="4081">
          <cell r="A4081">
            <v>2305020</v>
          </cell>
          <cell r="B4081" t="str">
            <v>GUACAS</v>
          </cell>
          <cell r="C4081" t="str">
            <v>PENSILVANIA</v>
          </cell>
          <cell r="D4081" t="str">
            <v>CALDAS</v>
          </cell>
          <cell r="E4081" t="str">
            <v>SAMANA</v>
          </cell>
          <cell r="F4081" t="str">
            <v>PM</v>
          </cell>
          <cell r="G4081">
            <v>-75.166667000000004</v>
          </cell>
          <cell r="H4081">
            <v>5.4666670000000002</v>
          </cell>
          <cell r="I4081">
            <v>75</v>
          </cell>
          <cell r="J4081">
            <v>10</v>
          </cell>
          <cell r="K4081">
            <v>5</v>
          </cell>
          <cell r="L4081">
            <v>28</v>
          </cell>
          <cell r="M4081" t="str">
            <v>N</v>
          </cell>
          <cell r="N4081">
            <v>879669.05851999996</v>
          </cell>
          <cell r="O4081">
            <v>1096047.9961600001</v>
          </cell>
          <cell r="P4081">
            <v>1700</v>
          </cell>
          <cell r="Q4081">
            <v>17</v>
          </cell>
          <cell r="R4081">
            <v>541</v>
          </cell>
          <cell r="S4081">
            <v>0</v>
          </cell>
          <cell r="T4081">
            <v>1</v>
          </cell>
          <cell r="U4081">
            <v>1</v>
          </cell>
          <cell r="V4081">
            <v>2</v>
          </cell>
          <cell r="W4081">
            <v>3</v>
          </cell>
          <cell r="X4081">
            <v>5</v>
          </cell>
          <cell r="Y4081" t="str">
            <v>HIDROMET01</v>
          </cell>
          <cell r="Z4081" t="str">
            <v>1999-07-06 00:00:00</v>
          </cell>
          <cell r="AA4081">
            <v>1</v>
          </cell>
          <cell r="AB4081">
            <v>10</v>
          </cell>
          <cell r="AC4081">
            <v>3</v>
          </cell>
          <cell r="AD4081">
            <v>3</v>
          </cell>
          <cell r="AE4081">
            <v>0</v>
          </cell>
        </row>
        <row r="4082">
          <cell r="A4082">
            <v>2305024</v>
          </cell>
          <cell r="B4082" t="str">
            <v>MARINA LA</v>
          </cell>
          <cell r="C4082" t="str">
            <v>PENSILVANIA</v>
          </cell>
          <cell r="D4082" t="str">
            <v>CALDAS</v>
          </cell>
          <cell r="E4082" t="str">
            <v>SAN ANTONIO</v>
          </cell>
          <cell r="F4082" t="str">
            <v>PM</v>
          </cell>
          <cell r="G4082">
            <v>-75.083332999999996</v>
          </cell>
          <cell r="H4082">
            <v>5.5333329999999998</v>
          </cell>
          <cell r="I4082">
            <v>75</v>
          </cell>
          <cell r="J4082">
            <v>5</v>
          </cell>
          <cell r="K4082">
            <v>5</v>
          </cell>
          <cell r="L4082">
            <v>32</v>
          </cell>
          <cell r="M4082" t="str">
            <v>N</v>
          </cell>
          <cell r="N4082">
            <v>888918.01823000005</v>
          </cell>
          <cell r="O4082">
            <v>1103405.4561600001</v>
          </cell>
          <cell r="P4082">
            <v>1570</v>
          </cell>
          <cell r="Q4082">
            <v>17</v>
          </cell>
          <cell r="R4082">
            <v>541</v>
          </cell>
          <cell r="S4082">
            <v>0</v>
          </cell>
          <cell r="T4082">
            <v>1</v>
          </cell>
          <cell r="U4082">
            <v>1</v>
          </cell>
          <cell r="V4082">
            <v>2</v>
          </cell>
          <cell r="W4082">
            <v>3</v>
          </cell>
          <cell r="X4082">
            <v>5</v>
          </cell>
          <cell r="Y4082" t="str">
            <v>HIDROMET01</v>
          </cell>
          <cell r="Z4082" t="str">
            <v>1999-07-06 00:00:00</v>
          </cell>
          <cell r="AA4082">
            <v>1</v>
          </cell>
          <cell r="AB4082">
            <v>10</v>
          </cell>
          <cell r="AC4082">
            <v>3</v>
          </cell>
          <cell r="AD4082">
            <v>3</v>
          </cell>
          <cell r="AE4082">
            <v>0</v>
          </cell>
        </row>
        <row r="4083">
          <cell r="A4083">
            <v>2305028</v>
          </cell>
          <cell r="B4083" t="str">
            <v>BOLIVIA</v>
          </cell>
          <cell r="C4083" t="str">
            <v>PENSILVANIA</v>
          </cell>
          <cell r="D4083" t="str">
            <v>CALDAS</v>
          </cell>
          <cell r="E4083" t="str">
            <v>PENSILVANIA</v>
          </cell>
          <cell r="F4083" t="str">
            <v>PM</v>
          </cell>
          <cell r="G4083">
            <v>-75.033332999999999</v>
          </cell>
          <cell r="H4083">
            <v>5.3333329999999997</v>
          </cell>
          <cell r="I4083">
            <v>75</v>
          </cell>
          <cell r="J4083">
            <v>2</v>
          </cell>
          <cell r="K4083">
            <v>5</v>
          </cell>
          <cell r="L4083">
            <v>20</v>
          </cell>
          <cell r="M4083" t="str">
            <v>N</v>
          </cell>
          <cell r="N4083">
            <v>894424.42510999995</v>
          </cell>
          <cell r="O4083">
            <v>1081276.2234400001</v>
          </cell>
          <cell r="P4083">
            <v>1840</v>
          </cell>
          <cell r="Q4083">
            <v>17</v>
          </cell>
          <cell r="R4083">
            <v>541</v>
          </cell>
          <cell r="S4083">
            <v>0</v>
          </cell>
          <cell r="T4083">
            <v>1</v>
          </cell>
          <cell r="U4083">
            <v>1</v>
          </cell>
          <cell r="V4083">
            <v>2</v>
          </cell>
          <cell r="W4083">
            <v>3</v>
          </cell>
          <cell r="X4083">
            <v>5</v>
          </cell>
          <cell r="Y4083" t="str">
            <v>HIDROMET01</v>
          </cell>
          <cell r="Z4083" t="str">
            <v>1999-07-06 00:00:00</v>
          </cell>
          <cell r="AA4083">
            <v>1</v>
          </cell>
          <cell r="AB4083">
            <v>10</v>
          </cell>
          <cell r="AC4083">
            <v>14</v>
          </cell>
          <cell r="AD4083">
            <v>14</v>
          </cell>
          <cell r="AE4083">
            <v>0</v>
          </cell>
          <cell r="AF4083" t="str">
            <v>1964-11-01 00:00:00</v>
          </cell>
        </row>
        <row r="4084">
          <cell r="A4084">
            <v>2305032</v>
          </cell>
          <cell r="B4084" t="str">
            <v>SAN DANIEL</v>
          </cell>
          <cell r="C4084" t="str">
            <v>PENSILVANIA</v>
          </cell>
          <cell r="D4084" t="str">
            <v>CALDAS</v>
          </cell>
          <cell r="E4084" t="str">
            <v>PENSILVANIA</v>
          </cell>
          <cell r="F4084" t="str">
            <v>PM</v>
          </cell>
          <cell r="G4084">
            <v>-75.016666999999998</v>
          </cell>
          <cell r="H4084">
            <v>5.3333329999999997</v>
          </cell>
          <cell r="I4084">
            <v>75</v>
          </cell>
          <cell r="J4084">
            <v>1</v>
          </cell>
          <cell r="K4084">
            <v>5</v>
          </cell>
          <cell r="L4084">
            <v>20</v>
          </cell>
          <cell r="M4084" t="str">
            <v>N</v>
          </cell>
          <cell r="N4084">
            <v>896272.09236999997</v>
          </cell>
          <cell r="O4084">
            <v>1081273.39335</v>
          </cell>
          <cell r="P4084">
            <v>1660</v>
          </cell>
          <cell r="Q4084">
            <v>17</v>
          </cell>
          <cell r="R4084">
            <v>541</v>
          </cell>
          <cell r="S4084">
            <v>0</v>
          </cell>
          <cell r="T4084">
            <v>1</v>
          </cell>
          <cell r="U4084">
            <v>1</v>
          </cell>
          <cell r="V4084">
            <v>2</v>
          </cell>
          <cell r="W4084">
            <v>3</v>
          </cell>
          <cell r="X4084">
            <v>5</v>
          </cell>
          <cell r="Y4084" t="str">
            <v>HIDROMET01</v>
          </cell>
          <cell r="Z4084" t="str">
            <v>1999-07-06 00:00:00</v>
          </cell>
          <cell r="AA4084">
            <v>1</v>
          </cell>
          <cell r="AB4084">
            <v>10</v>
          </cell>
          <cell r="AC4084">
            <v>14</v>
          </cell>
          <cell r="AD4084">
            <v>14</v>
          </cell>
          <cell r="AE4084">
            <v>0</v>
          </cell>
        </row>
        <row r="4085">
          <cell r="A4085">
            <v>2305513</v>
          </cell>
          <cell r="B4085" t="str">
            <v>PENSILVANIA</v>
          </cell>
          <cell r="C4085" t="str">
            <v>PENSILVANIA</v>
          </cell>
          <cell r="D4085" t="str">
            <v>CALDAS</v>
          </cell>
          <cell r="E4085" t="str">
            <v>PENSILVANIA</v>
          </cell>
          <cell r="F4085" t="str">
            <v>ME</v>
          </cell>
          <cell r="G4085">
            <v>-75.166667000000004</v>
          </cell>
          <cell r="H4085">
            <v>5.3833330000000004</v>
          </cell>
          <cell r="I4085">
            <v>75</v>
          </cell>
          <cell r="J4085">
            <v>10</v>
          </cell>
          <cell r="K4085">
            <v>5</v>
          </cell>
          <cell r="L4085">
            <v>23</v>
          </cell>
          <cell r="M4085" t="str">
            <v>N</v>
          </cell>
          <cell r="N4085">
            <v>879652.54339000001</v>
          </cell>
          <cell r="O4085">
            <v>1086830.90607</v>
          </cell>
          <cell r="P4085">
            <v>2100</v>
          </cell>
          <cell r="Q4085">
            <v>17</v>
          </cell>
          <cell r="R4085">
            <v>541</v>
          </cell>
          <cell r="S4085">
            <v>0</v>
          </cell>
          <cell r="T4085">
            <v>1</v>
          </cell>
          <cell r="U4085">
            <v>1</v>
          </cell>
          <cell r="V4085">
            <v>2</v>
          </cell>
          <cell r="W4085">
            <v>3</v>
          </cell>
          <cell r="X4085">
            <v>5</v>
          </cell>
          <cell r="Y4085" t="str">
            <v>HIDROMET01</v>
          </cell>
          <cell r="Z4085" t="str">
            <v>1999-07-06 00:00:00</v>
          </cell>
          <cell r="AA4085">
            <v>1</v>
          </cell>
          <cell r="AB4085">
            <v>10</v>
          </cell>
          <cell r="AC4085">
            <v>14</v>
          </cell>
          <cell r="AD4085">
            <v>14</v>
          </cell>
          <cell r="AE4085">
            <v>0</v>
          </cell>
          <cell r="AF4085" t="str">
            <v>1978-03-01 00:00:00</v>
          </cell>
        </row>
        <row r="4086">
          <cell r="A4086">
            <v>2305704</v>
          </cell>
          <cell r="B4086" t="str">
            <v>TARRO PINTADO</v>
          </cell>
          <cell r="C4086" t="str">
            <v>SAMANA</v>
          </cell>
          <cell r="D4086" t="str">
            <v>CALDAS</v>
          </cell>
          <cell r="E4086" t="str">
            <v>SAN LUIS</v>
          </cell>
          <cell r="F4086" t="str">
            <v>LM</v>
          </cell>
          <cell r="G4086">
            <v>-74.966667000000001</v>
          </cell>
          <cell r="H4086">
            <v>5.5</v>
          </cell>
          <cell r="I4086">
            <v>74</v>
          </cell>
          <cell r="J4086">
            <v>58</v>
          </cell>
          <cell r="K4086">
            <v>5</v>
          </cell>
          <cell r="L4086">
            <v>30</v>
          </cell>
          <cell r="M4086" t="str">
            <v>N</v>
          </cell>
          <cell r="N4086">
            <v>901841.94463000004</v>
          </cell>
          <cell r="O4086">
            <v>1099698.2835599999</v>
          </cell>
          <cell r="P4086">
            <v>450</v>
          </cell>
          <cell r="Q4086">
            <v>17</v>
          </cell>
          <cell r="R4086">
            <v>662</v>
          </cell>
          <cell r="S4086">
            <v>0</v>
          </cell>
          <cell r="T4086">
            <v>1</v>
          </cell>
          <cell r="U4086">
            <v>1</v>
          </cell>
          <cell r="V4086">
            <v>2</v>
          </cell>
          <cell r="W4086">
            <v>3</v>
          </cell>
          <cell r="X4086">
            <v>5</v>
          </cell>
          <cell r="Y4086" t="str">
            <v>HIDROMET01</v>
          </cell>
          <cell r="Z4086" t="str">
            <v>1999-07-06 00:00:00</v>
          </cell>
          <cell r="AA4086">
            <v>2</v>
          </cell>
          <cell r="AB4086">
            <v>10</v>
          </cell>
          <cell r="AC4086">
            <v>14</v>
          </cell>
          <cell r="AD4086">
            <v>14</v>
          </cell>
          <cell r="AE4086">
            <v>0</v>
          </cell>
          <cell r="AF4086" t="str">
            <v>1965-05-01 00:00:00</v>
          </cell>
        </row>
        <row r="4087">
          <cell r="A4087">
            <v>2305708</v>
          </cell>
          <cell r="B4087" t="str">
            <v>BUTANTAN</v>
          </cell>
          <cell r="C4087" t="str">
            <v>SAMANA</v>
          </cell>
          <cell r="D4087" t="str">
            <v>CALDAS</v>
          </cell>
          <cell r="E4087" t="str">
            <v>SAMANA SUR</v>
          </cell>
          <cell r="F4087" t="str">
            <v>LG</v>
          </cell>
          <cell r="G4087">
            <v>-74.8</v>
          </cell>
          <cell r="H4087">
            <v>5.7</v>
          </cell>
          <cell r="I4087">
            <v>74</v>
          </cell>
          <cell r="J4087">
            <v>48</v>
          </cell>
          <cell r="K4087">
            <v>5</v>
          </cell>
          <cell r="L4087">
            <v>42</v>
          </cell>
          <cell r="M4087" t="str">
            <v>N</v>
          </cell>
          <cell r="N4087">
            <v>920339.96180000005</v>
          </cell>
          <cell r="O4087">
            <v>1121792.42823</v>
          </cell>
          <cell r="P4087">
            <v>200</v>
          </cell>
          <cell r="Q4087">
            <v>17</v>
          </cell>
          <cell r="R4087">
            <v>662</v>
          </cell>
          <cell r="S4087">
            <v>0</v>
          </cell>
          <cell r="T4087">
            <v>1</v>
          </cell>
          <cell r="U4087">
            <v>1</v>
          </cell>
          <cell r="V4087">
            <v>2</v>
          </cell>
          <cell r="W4087">
            <v>3</v>
          </cell>
          <cell r="X4087">
            <v>5</v>
          </cell>
          <cell r="Y4087" t="str">
            <v>HIDROMET01</v>
          </cell>
          <cell r="Z4087" t="str">
            <v>1999-07-06 00:00:00</v>
          </cell>
          <cell r="AA4087">
            <v>2</v>
          </cell>
          <cell r="AB4087">
            <v>10</v>
          </cell>
          <cell r="AC4087">
            <v>14</v>
          </cell>
          <cell r="AD4087">
            <v>14</v>
          </cell>
          <cell r="AE4087">
            <v>735</v>
          </cell>
          <cell r="AF4087" t="str">
            <v>1967-09-01 00:00:00</v>
          </cell>
        </row>
        <row r="4088">
          <cell r="A4088">
            <v>2306003</v>
          </cell>
          <cell r="B4088" t="str">
            <v>PST DE MONTA</v>
          </cell>
          <cell r="C4088" t="str">
            <v>GUADUAS</v>
          </cell>
          <cell r="D4088" t="str">
            <v>CUNDINAMARCA</v>
          </cell>
          <cell r="E4088" t="str">
            <v>GUADUERO</v>
          </cell>
          <cell r="F4088" t="str">
            <v>PM</v>
          </cell>
          <cell r="G4088">
            <v>-74.599999999999994</v>
          </cell>
          <cell r="H4088">
            <v>5.0666669999999998</v>
          </cell>
          <cell r="I4088">
            <v>74</v>
          </cell>
          <cell r="J4088">
            <v>36</v>
          </cell>
          <cell r="K4088">
            <v>5</v>
          </cell>
          <cell r="L4088">
            <v>4</v>
          </cell>
          <cell r="M4088" t="str">
            <v>N</v>
          </cell>
          <cell r="N4088">
            <v>942437.13818000001</v>
          </cell>
          <cell r="O4088">
            <v>1051728.4474200001</v>
          </cell>
          <cell r="P4088">
            <v>1000</v>
          </cell>
          <cell r="Q4088">
            <v>25</v>
          </cell>
          <cell r="R4088">
            <v>320</v>
          </cell>
          <cell r="S4088">
            <v>0</v>
          </cell>
          <cell r="T4088">
            <v>1</v>
          </cell>
          <cell r="U4088">
            <v>1</v>
          </cell>
          <cell r="V4088">
            <v>2</v>
          </cell>
          <cell r="W4088">
            <v>3</v>
          </cell>
          <cell r="X4088">
            <v>6</v>
          </cell>
          <cell r="Y4088" t="str">
            <v>HIDROMET01</v>
          </cell>
          <cell r="Z4088" t="str">
            <v>1999-07-06 00:00:00</v>
          </cell>
          <cell r="AA4088">
            <v>1</v>
          </cell>
          <cell r="AB4088">
            <v>10</v>
          </cell>
          <cell r="AC4088">
            <v>5</v>
          </cell>
          <cell r="AD4088">
            <v>5</v>
          </cell>
          <cell r="AE4088">
            <v>0</v>
          </cell>
        </row>
        <row r="4089">
          <cell r="A4089">
            <v>2306008</v>
          </cell>
          <cell r="B4089" t="str">
            <v>ALPES LOS</v>
          </cell>
          <cell r="C4089" t="str">
            <v>GUADUAS</v>
          </cell>
          <cell r="D4089" t="str">
            <v>CUNDINAMARCA</v>
          </cell>
          <cell r="E4089" t="str">
            <v>NEGRO</v>
          </cell>
          <cell r="F4089" t="str">
            <v>PM</v>
          </cell>
          <cell r="G4089">
            <v>-74.566666999999995</v>
          </cell>
          <cell r="H4089">
            <v>5.0833329999999997</v>
          </cell>
          <cell r="I4089">
            <v>74</v>
          </cell>
          <cell r="J4089">
            <v>34</v>
          </cell>
          <cell r="K4089">
            <v>5</v>
          </cell>
          <cell r="L4089">
            <v>5</v>
          </cell>
          <cell r="M4089" t="str">
            <v>N</v>
          </cell>
          <cell r="N4089">
            <v>946135.05449999997</v>
          </cell>
          <cell r="O4089">
            <v>1053568.7203899999</v>
          </cell>
          <cell r="P4089">
            <v>1600</v>
          </cell>
          <cell r="Q4089">
            <v>25</v>
          </cell>
          <cell r="R4089">
            <v>320</v>
          </cell>
          <cell r="S4089">
            <v>0</v>
          </cell>
          <cell r="T4089">
            <v>1</v>
          </cell>
          <cell r="U4089">
            <v>1</v>
          </cell>
          <cell r="V4089">
            <v>2</v>
          </cell>
          <cell r="W4089">
            <v>3</v>
          </cell>
          <cell r="X4089">
            <v>6</v>
          </cell>
          <cell r="Y4089" t="str">
            <v>HIDROMET01</v>
          </cell>
          <cell r="Z4089" t="str">
            <v>1999-07-06 00:00:00</v>
          </cell>
          <cell r="AA4089">
            <v>1</v>
          </cell>
          <cell r="AB4089">
            <v>10</v>
          </cell>
          <cell r="AC4089">
            <v>3</v>
          </cell>
          <cell r="AD4089">
            <v>3</v>
          </cell>
          <cell r="AE4089">
            <v>0</v>
          </cell>
          <cell r="AF4089" t="str">
            <v>1982-02-01 00:00:00</v>
          </cell>
        </row>
        <row r="4090">
          <cell r="A4090">
            <v>2306012</v>
          </cell>
          <cell r="B4090" t="str">
            <v>PORVENIR EL</v>
          </cell>
          <cell r="C4090" t="str">
            <v>ALBAN</v>
          </cell>
          <cell r="D4090" t="str">
            <v>CUNDINAMARCA</v>
          </cell>
          <cell r="E4090" t="str">
            <v>NEGRO</v>
          </cell>
          <cell r="F4090" t="str">
            <v>PM</v>
          </cell>
          <cell r="G4090">
            <v>-74.433333000000005</v>
          </cell>
          <cell r="H4090">
            <v>4.8666669999999996</v>
          </cell>
          <cell r="I4090">
            <v>74</v>
          </cell>
          <cell r="J4090">
            <v>26</v>
          </cell>
          <cell r="K4090">
            <v>4</v>
          </cell>
          <cell r="L4090">
            <v>52</v>
          </cell>
          <cell r="M4090" t="str">
            <v>N</v>
          </cell>
          <cell r="N4090">
            <v>960907.86207000003</v>
          </cell>
          <cell r="O4090">
            <v>1029598.85089</v>
          </cell>
          <cell r="P4090">
            <v>1420</v>
          </cell>
          <cell r="Q4090">
            <v>25</v>
          </cell>
          <cell r="R4090">
            <v>19</v>
          </cell>
          <cell r="S4090">
            <v>0</v>
          </cell>
          <cell r="T4090">
            <v>1</v>
          </cell>
          <cell r="U4090">
            <v>1</v>
          </cell>
          <cell r="V4090">
            <v>2</v>
          </cell>
          <cell r="W4090">
            <v>3</v>
          </cell>
          <cell r="X4090">
            <v>6</v>
          </cell>
          <cell r="Y4090" t="str">
            <v>HIDROMET01</v>
          </cell>
          <cell r="Z4090" t="str">
            <v>1999-07-06 00:00:00</v>
          </cell>
          <cell r="AA4090">
            <v>1</v>
          </cell>
          <cell r="AB4090">
            <v>11</v>
          </cell>
          <cell r="AC4090">
            <v>3</v>
          </cell>
          <cell r="AD4090">
            <v>3</v>
          </cell>
          <cell r="AE4090">
            <v>0</v>
          </cell>
        </row>
        <row r="4091">
          <cell r="A4091">
            <v>2306028</v>
          </cell>
          <cell r="B4091" t="str">
            <v>VILLETA SCRIA AGRI</v>
          </cell>
          <cell r="C4091" t="str">
            <v>VILLETA</v>
          </cell>
          <cell r="D4091" t="str">
            <v>CUNDINAMARCA</v>
          </cell>
          <cell r="E4091" t="str">
            <v>NEGRO</v>
          </cell>
          <cell r="F4091" t="str">
            <v>PG</v>
          </cell>
          <cell r="G4091">
            <v>-74.483333000000002</v>
          </cell>
          <cell r="H4091">
            <v>5</v>
          </cell>
          <cell r="I4091">
            <v>74</v>
          </cell>
          <cell r="J4091">
            <v>29</v>
          </cell>
          <cell r="K4091">
            <v>5</v>
          </cell>
          <cell r="L4091">
            <v>0</v>
          </cell>
          <cell r="M4091" t="str">
            <v>N</v>
          </cell>
          <cell r="N4091">
            <v>955370.38785000006</v>
          </cell>
          <cell r="O4091">
            <v>1044346.8078599999</v>
          </cell>
          <cell r="P4091">
            <v>880</v>
          </cell>
          <cell r="Q4091">
            <v>25</v>
          </cell>
          <cell r="R4091">
            <v>875</v>
          </cell>
          <cell r="S4091">
            <v>0</v>
          </cell>
          <cell r="T4091">
            <v>1</v>
          </cell>
          <cell r="U4091">
            <v>1</v>
          </cell>
          <cell r="V4091">
            <v>2</v>
          </cell>
          <cell r="W4091">
            <v>3</v>
          </cell>
          <cell r="X4091">
            <v>6</v>
          </cell>
          <cell r="Y4091" t="str">
            <v>HIDROMET01</v>
          </cell>
          <cell r="Z4091" t="str">
            <v>1999-07-06 00:00:00</v>
          </cell>
          <cell r="AA4091">
            <v>1</v>
          </cell>
          <cell r="AB4091">
            <v>11</v>
          </cell>
          <cell r="AC4091">
            <v>3</v>
          </cell>
          <cell r="AD4091">
            <v>3</v>
          </cell>
          <cell r="AE4091">
            <v>0</v>
          </cell>
          <cell r="AF4091" t="str">
            <v>1945-05-01 00:00:00</v>
          </cell>
        </row>
        <row r="4092">
          <cell r="A4092">
            <v>1113501</v>
          </cell>
          <cell r="B4092" t="str">
            <v>SAUTATA</v>
          </cell>
          <cell r="C4092" t="str">
            <v>RIOSUCIO</v>
          </cell>
          <cell r="D4092" t="str">
            <v>CHOCO</v>
          </cell>
          <cell r="E4092" t="str">
            <v>ATRATO</v>
          </cell>
          <cell r="F4092" t="str">
            <v>CO</v>
          </cell>
          <cell r="G4092">
            <v>-77.116667000000007</v>
          </cell>
          <cell r="H4092">
            <v>7.85</v>
          </cell>
          <cell r="I4092">
            <v>77</v>
          </cell>
          <cell r="J4092">
            <v>7</v>
          </cell>
          <cell r="K4092">
            <v>7</v>
          </cell>
          <cell r="L4092">
            <v>51</v>
          </cell>
          <cell r="M4092" t="str">
            <v>N</v>
          </cell>
          <cell r="N4092">
            <v>665042.57016</v>
          </cell>
          <cell r="O4092">
            <v>1360726.51712</v>
          </cell>
          <cell r="P4092">
            <v>2</v>
          </cell>
          <cell r="Q4092">
            <v>27</v>
          </cell>
          <cell r="R4092">
            <v>615</v>
          </cell>
          <cell r="S4092">
            <v>0</v>
          </cell>
          <cell r="T4092">
            <v>1</v>
          </cell>
          <cell r="U4092">
            <v>1</v>
          </cell>
          <cell r="V4092">
            <v>1</v>
          </cell>
          <cell r="W4092">
            <v>1</v>
          </cell>
          <cell r="X4092">
            <v>13</v>
          </cell>
          <cell r="Y4092" t="str">
            <v>HIDROMET01</v>
          </cell>
          <cell r="Z4092" t="str">
            <v>1999-07-06 00:00:00</v>
          </cell>
          <cell r="AA4092">
            <v>1</v>
          </cell>
          <cell r="AB4092">
            <v>1</v>
          </cell>
          <cell r="AC4092">
            <v>1</v>
          </cell>
          <cell r="AD4092">
            <v>1</v>
          </cell>
          <cell r="AE4092">
            <v>0</v>
          </cell>
        </row>
        <row r="4093">
          <cell r="A4093">
            <v>1506502</v>
          </cell>
          <cell r="B4093" t="str">
            <v>PUEBLITO HDA EL</v>
          </cell>
          <cell r="C4093" t="str">
            <v>SAN JUAN DEL CESAR</v>
          </cell>
          <cell r="D4093" t="str">
            <v>LA GUAJIRA</v>
          </cell>
          <cell r="E4093" t="str">
            <v>Q GRANDE</v>
          </cell>
          <cell r="F4093" t="str">
            <v>CO</v>
          </cell>
          <cell r="G4093">
            <v>-73.116667000000007</v>
          </cell>
          <cell r="H4093">
            <v>10.983333</v>
          </cell>
          <cell r="I4093">
            <v>73</v>
          </cell>
          <cell r="J4093">
            <v>7</v>
          </cell>
          <cell r="K4093">
            <v>10</v>
          </cell>
          <cell r="L4093">
            <v>59</v>
          </cell>
          <cell r="M4093" t="str">
            <v>N</v>
          </cell>
          <cell r="N4093">
            <v>1105395.28987</v>
          </cell>
          <cell r="O4093">
            <v>1706246.8812299999</v>
          </cell>
          <cell r="P4093">
            <v>585</v>
          </cell>
          <cell r="Q4093">
            <v>44</v>
          </cell>
          <cell r="R4093">
            <v>650</v>
          </cell>
          <cell r="S4093">
            <v>0</v>
          </cell>
          <cell r="T4093">
            <v>1</v>
          </cell>
          <cell r="U4093">
            <v>1</v>
          </cell>
          <cell r="V4093">
            <v>1</v>
          </cell>
          <cell r="W4093">
            <v>5</v>
          </cell>
          <cell r="X4093">
            <v>6</v>
          </cell>
          <cell r="Y4093" t="str">
            <v>HIDROMET01</v>
          </cell>
          <cell r="Z4093" t="str">
            <v>1999-07-06 00:00:00</v>
          </cell>
          <cell r="AA4093">
            <v>1</v>
          </cell>
          <cell r="AB4093">
            <v>5</v>
          </cell>
          <cell r="AC4093">
            <v>1</v>
          </cell>
          <cell r="AD4093">
            <v>1</v>
          </cell>
          <cell r="AE4093">
            <v>0</v>
          </cell>
          <cell r="AF4093" t="str">
            <v>1971-05-01 00:00:00</v>
          </cell>
        </row>
        <row r="4094">
          <cell r="A4094">
            <v>2306032</v>
          </cell>
          <cell r="B4094" t="str">
            <v>FLORIDA LA</v>
          </cell>
          <cell r="C4094" t="str">
            <v>VERGARA</v>
          </cell>
          <cell r="D4094" t="str">
            <v>CUNDINAMARCA</v>
          </cell>
          <cell r="E4094" t="str">
            <v>Q PINZAIMA</v>
          </cell>
          <cell r="F4094" t="str">
            <v>PM</v>
          </cell>
          <cell r="G4094">
            <v>-74.3</v>
          </cell>
          <cell r="H4094">
            <v>5.0833329999999997</v>
          </cell>
          <cell r="I4094">
            <v>74</v>
          </cell>
          <cell r="J4094">
            <v>18</v>
          </cell>
          <cell r="K4094">
            <v>5</v>
          </cell>
          <cell r="L4094">
            <v>5</v>
          </cell>
          <cell r="M4094" t="str">
            <v>N</v>
          </cell>
          <cell r="N4094">
            <v>975706.02136999997</v>
          </cell>
          <cell r="O4094">
            <v>1053552.6041900001</v>
          </cell>
          <cell r="P4094">
            <v>1400</v>
          </cell>
          <cell r="Q4094">
            <v>25</v>
          </cell>
          <cell r="R4094">
            <v>862</v>
          </cell>
          <cell r="S4094">
            <v>0</v>
          </cell>
          <cell r="T4094">
            <v>1</v>
          </cell>
          <cell r="U4094">
            <v>1</v>
          </cell>
          <cell r="V4094">
            <v>2</v>
          </cell>
          <cell r="W4094">
            <v>3</v>
          </cell>
          <cell r="X4094">
            <v>6</v>
          </cell>
          <cell r="Y4094" t="str">
            <v>HIDROMET01</v>
          </cell>
          <cell r="Z4094" t="str">
            <v>1999-07-06 00:00:00</v>
          </cell>
          <cell r="AA4094">
            <v>1</v>
          </cell>
          <cell r="AB4094">
            <v>11</v>
          </cell>
          <cell r="AC4094">
            <v>3</v>
          </cell>
          <cell r="AD4094">
            <v>3</v>
          </cell>
          <cell r="AE4094">
            <v>0</v>
          </cell>
        </row>
        <row r="4095">
          <cell r="A4095">
            <v>2306515</v>
          </cell>
          <cell r="B4095" t="str">
            <v>STA ROSITA</v>
          </cell>
          <cell r="C4095" t="str">
            <v>EL PE#ON</v>
          </cell>
          <cell r="D4095" t="str">
            <v>CUNDINAMARCA</v>
          </cell>
          <cell r="E4095" t="str">
            <v>NEGRO</v>
          </cell>
          <cell r="F4095" t="str">
            <v>CP</v>
          </cell>
          <cell r="G4095">
            <v>-74.283332999999999</v>
          </cell>
          <cell r="H4095">
            <v>5.2833329999999998</v>
          </cell>
          <cell r="I4095">
            <v>74</v>
          </cell>
          <cell r="J4095">
            <v>17</v>
          </cell>
          <cell r="K4095">
            <v>5</v>
          </cell>
          <cell r="L4095">
            <v>17</v>
          </cell>
          <cell r="M4095" t="str">
            <v>N</v>
          </cell>
          <cell r="N4095">
            <v>977561.24196000001</v>
          </cell>
          <cell r="O4095">
            <v>1075669.0546299999</v>
          </cell>
          <cell r="P4095">
            <v>1430</v>
          </cell>
          <cell r="Q4095">
            <v>25</v>
          </cell>
          <cell r="R4095">
            <v>258</v>
          </cell>
          <cell r="S4095">
            <v>0</v>
          </cell>
          <cell r="T4095">
            <v>1</v>
          </cell>
          <cell r="U4095">
            <v>1</v>
          </cell>
          <cell r="V4095">
            <v>2</v>
          </cell>
          <cell r="W4095">
            <v>3</v>
          </cell>
          <cell r="X4095">
            <v>6</v>
          </cell>
          <cell r="Y4095" t="str">
            <v>HIDROMET01</v>
          </cell>
          <cell r="Z4095" t="str">
            <v>1999-07-06 00:00:00</v>
          </cell>
          <cell r="AA4095">
            <v>1</v>
          </cell>
          <cell r="AB4095">
            <v>11</v>
          </cell>
          <cell r="AC4095">
            <v>3</v>
          </cell>
          <cell r="AD4095">
            <v>3</v>
          </cell>
          <cell r="AE4095">
            <v>0</v>
          </cell>
        </row>
        <row r="4096">
          <cell r="A4096">
            <v>2306705</v>
          </cell>
          <cell r="B4096" t="str">
            <v>GUADUERO</v>
          </cell>
          <cell r="C4096" t="str">
            <v>GUADUAS</v>
          </cell>
          <cell r="D4096" t="str">
            <v>CUNDINAMARCA</v>
          </cell>
          <cell r="E4096" t="str">
            <v>NEGRO</v>
          </cell>
          <cell r="F4096" t="str">
            <v>LG</v>
          </cell>
          <cell r="G4096">
            <v>-74.566666999999995</v>
          </cell>
          <cell r="H4096">
            <v>5.2</v>
          </cell>
          <cell r="I4096">
            <v>74</v>
          </cell>
          <cell r="J4096">
            <v>34</v>
          </cell>
          <cell r="K4096">
            <v>5</v>
          </cell>
          <cell r="L4096">
            <v>12</v>
          </cell>
          <cell r="M4096" t="str">
            <v>N</v>
          </cell>
          <cell r="N4096">
            <v>946144.85741000006</v>
          </cell>
          <cell r="O4096">
            <v>1066470.69704</v>
          </cell>
          <cell r="P4096">
            <v>410</v>
          </cell>
          <cell r="Q4096">
            <v>25</v>
          </cell>
          <cell r="R4096">
            <v>320</v>
          </cell>
          <cell r="S4096">
            <v>0</v>
          </cell>
          <cell r="T4096">
            <v>1</v>
          </cell>
          <cell r="U4096">
            <v>1</v>
          </cell>
          <cell r="V4096">
            <v>2</v>
          </cell>
          <cell r="W4096">
            <v>3</v>
          </cell>
          <cell r="X4096">
            <v>6</v>
          </cell>
          <cell r="Y4096" t="str">
            <v>HIDROMET01</v>
          </cell>
          <cell r="Z4096" t="str">
            <v>1999-07-06 00:00:00</v>
          </cell>
          <cell r="AA4096">
            <v>2</v>
          </cell>
          <cell r="AB4096">
            <v>10</v>
          </cell>
          <cell r="AC4096">
            <v>1</v>
          </cell>
          <cell r="AD4096">
            <v>1</v>
          </cell>
          <cell r="AE4096">
            <v>2498</v>
          </cell>
        </row>
        <row r="4097">
          <cell r="A4097">
            <v>2306709</v>
          </cell>
          <cell r="B4097" t="str">
            <v>PARAISO EL</v>
          </cell>
          <cell r="C4097" t="str">
            <v>PACHO</v>
          </cell>
          <cell r="D4097" t="str">
            <v>CUNDINAMARCA</v>
          </cell>
          <cell r="E4097" t="str">
            <v>NEGRO</v>
          </cell>
          <cell r="F4097" t="str">
            <v>LM</v>
          </cell>
          <cell r="G4097">
            <v>-74.283332999999999</v>
          </cell>
          <cell r="H4097">
            <v>5.233333</v>
          </cell>
          <cell r="I4097">
            <v>74</v>
          </cell>
          <cell r="J4097">
            <v>17</v>
          </cell>
          <cell r="K4097">
            <v>5</v>
          </cell>
          <cell r="L4097">
            <v>14</v>
          </cell>
          <cell r="M4097" t="str">
            <v>N</v>
          </cell>
          <cell r="N4097">
            <v>977559.45172000001</v>
          </cell>
          <cell r="O4097">
            <v>1070139.7782699999</v>
          </cell>
          <cell r="P4097">
            <v>1050</v>
          </cell>
          <cell r="Q4097">
            <v>25</v>
          </cell>
          <cell r="R4097">
            <v>513</v>
          </cell>
          <cell r="S4097">
            <v>0</v>
          </cell>
          <cell r="T4097">
            <v>1</v>
          </cell>
          <cell r="U4097">
            <v>1</v>
          </cell>
          <cell r="V4097">
            <v>2</v>
          </cell>
          <cell r="W4097">
            <v>3</v>
          </cell>
          <cell r="X4097">
            <v>6</v>
          </cell>
          <cell r="Y4097" t="str">
            <v>HIDROMET01</v>
          </cell>
          <cell r="Z4097" t="str">
            <v>1999-07-06 00:00:00</v>
          </cell>
          <cell r="AA4097">
            <v>2</v>
          </cell>
          <cell r="AB4097">
            <v>11</v>
          </cell>
          <cell r="AC4097">
            <v>1</v>
          </cell>
          <cell r="AD4097">
            <v>1</v>
          </cell>
          <cell r="AE4097">
            <v>358</v>
          </cell>
          <cell r="AF4097" t="str">
            <v>1974-09-01 00:00:00</v>
          </cell>
        </row>
        <row r="4098">
          <cell r="A4098">
            <v>2308012</v>
          </cell>
          <cell r="B4098" t="str">
            <v>RETIRO EL</v>
          </cell>
          <cell r="C4098" t="str">
            <v>RETIRO</v>
          </cell>
          <cell r="D4098" t="str">
            <v>ANTIOQUIA</v>
          </cell>
          <cell r="E4098" t="str">
            <v>GUAMO</v>
          </cell>
          <cell r="F4098" t="str">
            <v>PM</v>
          </cell>
          <cell r="G4098">
            <v>-75.516666999999998</v>
          </cell>
          <cell r="H4098">
            <v>6.05</v>
          </cell>
          <cell r="I4098">
            <v>75</v>
          </cell>
          <cell r="J4098">
            <v>31</v>
          </cell>
          <cell r="K4098">
            <v>6</v>
          </cell>
          <cell r="L4098">
            <v>3</v>
          </cell>
          <cell r="M4098" t="str">
            <v>N</v>
          </cell>
          <cell r="N4098">
            <v>841034.66228000005</v>
          </cell>
          <cell r="O4098">
            <v>1160658.23921</v>
          </cell>
          <cell r="P4098">
            <v>2190</v>
          </cell>
          <cell r="Q4098">
            <v>5</v>
          </cell>
          <cell r="R4098">
            <v>607</v>
          </cell>
          <cell r="S4098">
            <v>0</v>
          </cell>
          <cell r="T4098">
            <v>1</v>
          </cell>
          <cell r="U4098">
            <v>1</v>
          </cell>
          <cell r="V4098">
            <v>2</v>
          </cell>
          <cell r="W4098">
            <v>3</v>
          </cell>
          <cell r="X4098">
            <v>8</v>
          </cell>
          <cell r="Y4098" t="str">
            <v>HIDROMET01</v>
          </cell>
          <cell r="Z4098" t="str">
            <v>1999-07-06 00:00:00</v>
          </cell>
          <cell r="AA4098">
            <v>1</v>
          </cell>
          <cell r="AB4098">
            <v>1</v>
          </cell>
          <cell r="AC4098">
            <v>19</v>
          </cell>
          <cell r="AD4098">
            <v>19</v>
          </cell>
          <cell r="AE4098">
            <v>0</v>
          </cell>
          <cell r="AF4098" t="str">
            <v>2022-02-01 00:00:00</v>
          </cell>
        </row>
        <row r="4099">
          <cell r="A4099">
            <v>2308017</v>
          </cell>
          <cell r="B4099" t="str">
            <v>MARINILLA</v>
          </cell>
          <cell r="C4099" t="str">
            <v>MARINILLA</v>
          </cell>
          <cell r="D4099" t="str">
            <v>ANTIOQUIA</v>
          </cell>
          <cell r="E4099" t="str">
            <v>NEGRO</v>
          </cell>
          <cell r="F4099" t="str">
            <v>PM</v>
          </cell>
          <cell r="G4099">
            <v>-75.333332999999996</v>
          </cell>
          <cell r="H4099">
            <v>6.1666670000000003</v>
          </cell>
          <cell r="I4099">
            <v>75</v>
          </cell>
          <cell r="J4099">
            <v>20</v>
          </cell>
          <cell r="K4099">
            <v>6</v>
          </cell>
          <cell r="L4099">
            <v>10</v>
          </cell>
          <cell r="M4099" t="str">
            <v>N</v>
          </cell>
          <cell r="N4099">
            <v>861366.65119999996</v>
          </cell>
          <cell r="O4099">
            <v>1173513.0130400001</v>
          </cell>
          <cell r="P4099">
            <v>2100</v>
          </cell>
          <cell r="Q4099">
            <v>5</v>
          </cell>
          <cell r="R4099">
            <v>440</v>
          </cell>
          <cell r="S4099">
            <v>0</v>
          </cell>
          <cell r="T4099">
            <v>1</v>
          </cell>
          <cell r="U4099">
            <v>1</v>
          </cell>
          <cell r="V4099">
            <v>2</v>
          </cell>
          <cell r="W4099">
            <v>3</v>
          </cell>
          <cell r="X4099">
            <v>8</v>
          </cell>
          <cell r="Y4099" t="str">
            <v>HIDROMET01</v>
          </cell>
          <cell r="Z4099" t="str">
            <v>1999-07-06 00:00:00</v>
          </cell>
          <cell r="AA4099">
            <v>1</v>
          </cell>
          <cell r="AB4099">
            <v>1</v>
          </cell>
          <cell r="AC4099">
            <v>19</v>
          </cell>
          <cell r="AD4099">
            <v>19</v>
          </cell>
          <cell r="AE4099">
            <v>0</v>
          </cell>
        </row>
        <row r="4100">
          <cell r="A4100">
            <v>2308024</v>
          </cell>
          <cell r="B4100" t="str">
            <v>VASCONIA</v>
          </cell>
          <cell r="C4100" t="str">
            <v>RIONEGRO</v>
          </cell>
          <cell r="D4100" t="str">
            <v>ANTIOQUIA</v>
          </cell>
          <cell r="E4100" t="str">
            <v>NEGRO</v>
          </cell>
          <cell r="F4100" t="str">
            <v>PG</v>
          </cell>
          <cell r="G4100">
            <v>-75.483333000000002</v>
          </cell>
          <cell r="H4100">
            <v>6.2</v>
          </cell>
          <cell r="I4100">
            <v>75</v>
          </cell>
          <cell r="J4100">
            <v>29</v>
          </cell>
          <cell r="K4100">
            <v>6</v>
          </cell>
          <cell r="L4100">
            <v>12</v>
          </cell>
          <cell r="M4100" t="str">
            <v>N</v>
          </cell>
          <cell r="N4100">
            <v>844769.3861</v>
          </cell>
          <cell r="O4100">
            <v>1177241.71725</v>
          </cell>
          <cell r="P4100">
            <v>2510</v>
          </cell>
          <cell r="Q4100">
            <v>5</v>
          </cell>
          <cell r="R4100">
            <v>615</v>
          </cell>
          <cell r="S4100">
            <v>0</v>
          </cell>
          <cell r="T4100">
            <v>1</v>
          </cell>
          <cell r="U4100">
            <v>1</v>
          </cell>
          <cell r="V4100">
            <v>2</v>
          </cell>
          <cell r="W4100">
            <v>3</v>
          </cell>
          <cell r="X4100">
            <v>8</v>
          </cell>
          <cell r="Y4100" t="str">
            <v>HIDROMET01</v>
          </cell>
          <cell r="Z4100" t="str">
            <v>1999-07-06 00:00:00</v>
          </cell>
          <cell r="AA4100">
            <v>1</v>
          </cell>
          <cell r="AB4100">
            <v>1</v>
          </cell>
          <cell r="AC4100">
            <v>18</v>
          </cell>
          <cell r="AD4100">
            <v>18</v>
          </cell>
          <cell r="AE4100">
            <v>0</v>
          </cell>
        </row>
        <row r="4101">
          <cell r="A4101">
            <v>2308036</v>
          </cell>
          <cell r="B4101" t="str">
            <v>CONCEPCION</v>
          </cell>
          <cell r="C4101" t="str">
            <v>CONCEPCION</v>
          </cell>
          <cell r="D4101" t="str">
            <v>ANTIOQUIA</v>
          </cell>
          <cell r="E4101" t="str">
            <v>NARE</v>
          </cell>
          <cell r="F4101" t="str">
            <v>PM</v>
          </cell>
          <cell r="G4101">
            <v>-75.266666999999998</v>
          </cell>
          <cell r="H4101">
            <v>6.4</v>
          </cell>
          <cell r="I4101">
            <v>75</v>
          </cell>
          <cell r="J4101">
            <v>16</v>
          </cell>
          <cell r="K4101">
            <v>6</v>
          </cell>
          <cell r="L4101">
            <v>24</v>
          </cell>
          <cell r="M4101" t="str">
            <v>N</v>
          </cell>
          <cell r="N4101">
            <v>868805.69504999998</v>
          </cell>
          <cell r="O4101">
            <v>1199305.6342800001</v>
          </cell>
          <cell r="P4101">
            <v>1880</v>
          </cell>
          <cell r="Q4101">
            <v>5</v>
          </cell>
          <cell r="R4101">
            <v>206</v>
          </cell>
          <cell r="S4101">
            <v>0</v>
          </cell>
          <cell r="T4101">
            <v>1</v>
          </cell>
          <cell r="U4101">
            <v>1</v>
          </cell>
          <cell r="V4101">
            <v>2</v>
          </cell>
          <cell r="W4101">
            <v>3</v>
          </cell>
          <cell r="X4101">
            <v>8</v>
          </cell>
          <cell r="Y4101" t="str">
            <v>HIDROMET01</v>
          </cell>
          <cell r="Z4101" t="str">
            <v>1999-07-06 00:00:00</v>
          </cell>
          <cell r="AA4101">
            <v>1</v>
          </cell>
          <cell r="AB4101">
            <v>1</v>
          </cell>
          <cell r="AC4101">
            <v>18</v>
          </cell>
          <cell r="AD4101">
            <v>18</v>
          </cell>
          <cell r="AE4101">
            <v>0</v>
          </cell>
        </row>
        <row r="4102">
          <cell r="A4102">
            <v>2308044</v>
          </cell>
          <cell r="B4102" t="str">
            <v>CORRIENTES</v>
          </cell>
          <cell r="C4102" t="str">
            <v>SAN VICENTE</v>
          </cell>
          <cell r="D4102" t="str">
            <v>ANTIOQUIA</v>
          </cell>
          <cell r="E4102" t="str">
            <v>NARE</v>
          </cell>
          <cell r="F4102" t="str">
            <v>PG</v>
          </cell>
          <cell r="G4102">
            <v>-75.266666999999998</v>
          </cell>
          <cell r="H4102">
            <v>6.3166669999999998</v>
          </cell>
          <cell r="I4102">
            <v>75</v>
          </cell>
          <cell r="J4102">
            <v>16</v>
          </cell>
          <cell r="K4102">
            <v>6</v>
          </cell>
          <cell r="L4102">
            <v>19</v>
          </cell>
          <cell r="M4102" t="str">
            <v>N</v>
          </cell>
          <cell r="N4102">
            <v>868784.56574999995</v>
          </cell>
          <cell r="O4102">
            <v>1190087.9328699999</v>
          </cell>
          <cell r="P4102">
            <v>1980</v>
          </cell>
          <cell r="Q4102">
            <v>5</v>
          </cell>
          <cell r="R4102">
            <v>674</v>
          </cell>
          <cell r="S4102">
            <v>0</v>
          </cell>
          <cell r="T4102">
            <v>1</v>
          </cell>
          <cell r="U4102">
            <v>1</v>
          </cell>
          <cell r="V4102">
            <v>2</v>
          </cell>
          <cell r="W4102">
            <v>3</v>
          </cell>
          <cell r="X4102">
            <v>8</v>
          </cell>
          <cell r="Y4102" t="str">
            <v>HIDROMET01</v>
          </cell>
          <cell r="Z4102" t="str">
            <v>1999-07-06 00:00:00</v>
          </cell>
          <cell r="AA4102">
            <v>1</v>
          </cell>
          <cell r="AB4102">
            <v>1</v>
          </cell>
          <cell r="AC4102">
            <v>18</v>
          </cell>
          <cell r="AD4102">
            <v>18</v>
          </cell>
          <cell r="AE4102">
            <v>0</v>
          </cell>
        </row>
        <row r="4103">
          <cell r="A4103">
            <v>2308048</v>
          </cell>
          <cell r="B4103" t="str">
            <v>COL LA PRESENTACIO</v>
          </cell>
          <cell r="C4103" t="str">
            <v>SAN ROQUE</v>
          </cell>
          <cell r="D4103" t="str">
            <v>ANTIOQUIA</v>
          </cell>
          <cell r="E4103" t="str">
            <v>NUS</v>
          </cell>
          <cell r="F4103" t="str">
            <v>PM</v>
          </cell>
          <cell r="G4103">
            <v>-75.05</v>
          </cell>
          <cell r="H4103">
            <v>6.4666670000000002</v>
          </cell>
          <cell r="I4103">
            <v>75</v>
          </cell>
          <cell r="J4103">
            <v>3</v>
          </cell>
          <cell r="K4103">
            <v>6</v>
          </cell>
          <cell r="L4103">
            <v>28</v>
          </cell>
          <cell r="M4103" t="str">
            <v>N</v>
          </cell>
          <cell r="N4103">
            <v>892794.70039000001</v>
          </cell>
          <cell r="O4103">
            <v>1206629.0407700001</v>
          </cell>
          <cell r="P4103">
            <v>1450</v>
          </cell>
          <cell r="Q4103">
            <v>5</v>
          </cell>
          <cell r="R4103">
            <v>670</v>
          </cell>
          <cell r="S4103">
            <v>0</v>
          </cell>
          <cell r="T4103">
            <v>1</v>
          </cell>
          <cell r="U4103">
            <v>1</v>
          </cell>
          <cell r="V4103">
            <v>2</v>
          </cell>
          <cell r="W4103">
            <v>3</v>
          </cell>
          <cell r="X4103">
            <v>8</v>
          </cell>
          <cell r="Y4103" t="str">
            <v>HIDROMET01</v>
          </cell>
          <cell r="Z4103" t="str">
            <v>1999-07-06 00:00:00</v>
          </cell>
          <cell r="AA4103">
            <v>1</v>
          </cell>
          <cell r="AB4103">
            <v>1</v>
          </cell>
          <cell r="AC4103">
            <v>3</v>
          </cell>
          <cell r="AD4103">
            <v>3</v>
          </cell>
          <cell r="AE4103">
            <v>0</v>
          </cell>
        </row>
        <row r="4104">
          <cell r="A4104">
            <v>2308062</v>
          </cell>
          <cell r="B4104" t="str">
            <v>ARABIA LA</v>
          </cell>
          <cell r="C4104" t="str">
            <v>PTO NARE(LAMAGDALENA)</v>
          </cell>
          <cell r="D4104" t="str">
            <v>ANTIOQUIA</v>
          </cell>
          <cell r="E4104" t="str">
            <v>SAMANA</v>
          </cell>
          <cell r="F4104" t="str">
            <v>PG</v>
          </cell>
          <cell r="G4104">
            <v>-74.75</v>
          </cell>
          <cell r="H4104">
            <v>6.1666670000000003</v>
          </cell>
          <cell r="I4104">
            <v>74</v>
          </cell>
          <cell r="J4104">
            <v>45</v>
          </cell>
          <cell r="K4104">
            <v>6</v>
          </cell>
          <cell r="L4104">
            <v>10</v>
          </cell>
          <cell r="M4104" t="str">
            <v>N</v>
          </cell>
          <cell r="N4104">
            <v>925941.52292999998</v>
          </cell>
          <cell r="O4104">
            <v>1173396.6836600001</v>
          </cell>
          <cell r="P4104">
            <v>600</v>
          </cell>
          <cell r="Q4104">
            <v>5</v>
          </cell>
          <cell r="R4104">
            <v>585</v>
          </cell>
          <cell r="S4104">
            <v>0</v>
          </cell>
          <cell r="T4104">
            <v>1</v>
          </cell>
          <cell r="U4104">
            <v>1</v>
          </cell>
          <cell r="V4104">
            <v>2</v>
          </cell>
          <cell r="W4104">
            <v>3</v>
          </cell>
          <cell r="X4104">
            <v>8</v>
          </cell>
          <cell r="Y4104" t="str">
            <v>HIDROMET01</v>
          </cell>
          <cell r="Z4104" t="str">
            <v>1999-07-06 00:00:00</v>
          </cell>
          <cell r="AA4104">
            <v>1</v>
          </cell>
          <cell r="AB4104">
            <v>1</v>
          </cell>
          <cell r="AC4104">
            <v>18</v>
          </cell>
          <cell r="AD4104">
            <v>18</v>
          </cell>
          <cell r="AE4104">
            <v>0</v>
          </cell>
        </row>
        <row r="4105">
          <cell r="A4105">
            <v>2308070</v>
          </cell>
          <cell r="B4105" t="str">
            <v>CALDERAS</v>
          </cell>
          <cell r="C4105" t="str">
            <v>GRANADA</v>
          </cell>
          <cell r="D4105" t="str">
            <v>ANTIOQUIA</v>
          </cell>
          <cell r="E4105" t="str">
            <v>CALDERAS</v>
          </cell>
          <cell r="F4105" t="str">
            <v>PG</v>
          </cell>
          <cell r="G4105">
            <v>-75.099999999999994</v>
          </cell>
          <cell r="H4105">
            <v>6.1666670000000003</v>
          </cell>
          <cell r="I4105">
            <v>75</v>
          </cell>
          <cell r="J4105">
            <v>6</v>
          </cell>
          <cell r="K4105">
            <v>6</v>
          </cell>
          <cell r="L4105">
            <v>10</v>
          </cell>
          <cell r="M4105" t="str">
            <v>N</v>
          </cell>
          <cell r="N4105">
            <v>887197.92747999995</v>
          </cell>
          <cell r="O4105">
            <v>1173458.00144</v>
          </cell>
          <cell r="P4105">
            <v>2070</v>
          </cell>
          <cell r="Q4105">
            <v>5</v>
          </cell>
          <cell r="R4105">
            <v>313</v>
          </cell>
          <cell r="S4105">
            <v>0</v>
          </cell>
          <cell r="T4105">
            <v>1</v>
          </cell>
          <cell r="U4105">
            <v>1</v>
          </cell>
          <cell r="V4105">
            <v>2</v>
          </cell>
          <cell r="W4105">
            <v>3</v>
          </cell>
          <cell r="X4105">
            <v>8</v>
          </cell>
          <cell r="Y4105" t="str">
            <v>HIDROMET01</v>
          </cell>
          <cell r="Z4105" t="str">
            <v>1999-07-06 00:00:00</v>
          </cell>
          <cell r="AA4105">
            <v>1</v>
          </cell>
          <cell r="AB4105">
            <v>1</v>
          </cell>
          <cell r="AC4105">
            <v>18</v>
          </cell>
          <cell r="AD4105">
            <v>18</v>
          </cell>
          <cell r="AE4105">
            <v>0</v>
          </cell>
        </row>
        <row r="4106">
          <cell r="A4106">
            <v>2308074</v>
          </cell>
          <cell r="B4106" t="str">
            <v>CONCEPCION</v>
          </cell>
          <cell r="C4106" t="str">
            <v>CONCEPCION</v>
          </cell>
          <cell r="D4106" t="str">
            <v>ANTIOQUIA</v>
          </cell>
          <cell r="E4106" t="str">
            <v>Q SAN PEDRO</v>
          </cell>
          <cell r="F4106" t="str">
            <v>PM</v>
          </cell>
          <cell r="G4106">
            <v>-75.266666999999998</v>
          </cell>
          <cell r="H4106">
            <v>6.4</v>
          </cell>
          <cell r="I4106">
            <v>75</v>
          </cell>
          <cell r="J4106">
            <v>16</v>
          </cell>
          <cell r="K4106">
            <v>6</v>
          </cell>
          <cell r="L4106">
            <v>24</v>
          </cell>
          <cell r="M4106" t="str">
            <v>N</v>
          </cell>
          <cell r="N4106">
            <v>868805.69504999998</v>
          </cell>
          <cell r="O4106">
            <v>1199305.6342800001</v>
          </cell>
          <cell r="P4106">
            <v>1850</v>
          </cell>
          <cell r="Q4106">
            <v>5</v>
          </cell>
          <cell r="R4106">
            <v>206</v>
          </cell>
          <cell r="S4106">
            <v>0</v>
          </cell>
          <cell r="T4106">
            <v>1</v>
          </cell>
          <cell r="U4106">
            <v>1</v>
          </cell>
          <cell r="V4106">
            <v>2</v>
          </cell>
          <cell r="W4106">
            <v>3</v>
          </cell>
          <cell r="X4106">
            <v>8</v>
          </cell>
          <cell r="Y4106" t="str">
            <v>HIDROMET01</v>
          </cell>
          <cell r="Z4106" t="str">
            <v>1999-07-06 00:00:00</v>
          </cell>
          <cell r="AA4106">
            <v>1</v>
          </cell>
          <cell r="AB4106">
            <v>1</v>
          </cell>
          <cell r="AC4106">
            <v>1</v>
          </cell>
          <cell r="AD4106">
            <v>1</v>
          </cell>
          <cell r="AE4106">
            <v>0</v>
          </cell>
          <cell r="AF4106" t="str">
            <v>1975-05-01 00:00:00</v>
          </cell>
        </row>
        <row r="4107">
          <cell r="A4107">
            <v>2308086</v>
          </cell>
          <cell r="B4107" t="str">
            <v>SAMARIA</v>
          </cell>
          <cell r="C4107" t="str">
            <v>SAN RAFAEL</v>
          </cell>
          <cell r="D4107" t="str">
            <v>ANTIOQUIA</v>
          </cell>
          <cell r="E4107" t="str">
            <v>GUATAPE</v>
          </cell>
          <cell r="F4107" t="str">
            <v>PG</v>
          </cell>
          <cell r="G4107">
            <v>-75.116667000000007</v>
          </cell>
          <cell r="H4107">
            <v>6.266667</v>
          </cell>
          <cell r="I4107">
            <v>75</v>
          </cell>
          <cell r="J4107">
            <v>7</v>
          </cell>
          <cell r="K4107">
            <v>6</v>
          </cell>
          <cell r="L4107">
            <v>16</v>
          </cell>
          <cell r="M4107" t="str">
            <v>N</v>
          </cell>
          <cell r="N4107">
            <v>885374.55657999997</v>
          </cell>
          <cell r="O4107">
            <v>1184522.18805</v>
          </cell>
          <cell r="P4107">
            <v>1350</v>
          </cell>
          <cell r="Q4107">
            <v>5</v>
          </cell>
          <cell r="R4107">
            <v>667</v>
          </cell>
          <cell r="S4107">
            <v>0</v>
          </cell>
          <cell r="T4107">
            <v>1</v>
          </cell>
          <cell r="U4107">
            <v>1</v>
          </cell>
          <cell r="V4107">
            <v>2</v>
          </cell>
          <cell r="W4107">
            <v>3</v>
          </cell>
          <cell r="X4107">
            <v>8</v>
          </cell>
          <cell r="Y4107" t="str">
            <v>HIDROMET01</v>
          </cell>
          <cell r="Z4107" t="str">
            <v>1999-07-06 00:00:00</v>
          </cell>
          <cell r="AA4107">
            <v>1</v>
          </cell>
          <cell r="AB4107">
            <v>1</v>
          </cell>
          <cell r="AC4107">
            <v>18</v>
          </cell>
          <cell r="AD4107">
            <v>18</v>
          </cell>
          <cell r="AE4107">
            <v>0</v>
          </cell>
          <cell r="AF4107" t="str">
            <v>1988-06-01 00:00:00</v>
          </cell>
        </row>
        <row r="4108">
          <cell r="A4108">
            <v>2308094</v>
          </cell>
          <cell r="B4108" t="str">
            <v>PRESA SAN LORENZO</v>
          </cell>
          <cell r="C4108" t="str">
            <v>SAN RAFAEL</v>
          </cell>
          <cell r="D4108" t="str">
            <v>ANTIOQUIA</v>
          </cell>
          <cell r="E4108" t="str">
            <v>SAN LORENZO</v>
          </cell>
          <cell r="F4108" t="str">
            <v>PG</v>
          </cell>
          <cell r="G4108">
            <v>-75</v>
          </cell>
          <cell r="H4108">
            <v>6.3833330000000004</v>
          </cell>
          <cell r="I4108">
            <v>75</v>
          </cell>
          <cell r="J4108">
            <v>0</v>
          </cell>
          <cell r="K4108">
            <v>6</v>
          </cell>
          <cell r="L4108">
            <v>23</v>
          </cell>
          <cell r="M4108" t="str">
            <v>N</v>
          </cell>
          <cell r="N4108">
            <v>898309.90598000004</v>
          </cell>
          <cell r="O4108">
            <v>1197401.82339</v>
          </cell>
          <cell r="P4108">
            <v>1250</v>
          </cell>
          <cell r="Q4108">
            <v>5</v>
          </cell>
          <cell r="R4108">
            <v>667</v>
          </cell>
          <cell r="S4108">
            <v>0</v>
          </cell>
          <cell r="T4108">
            <v>1</v>
          </cell>
          <cell r="U4108">
            <v>1</v>
          </cell>
          <cell r="V4108">
            <v>2</v>
          </cell>
          <cell r="W4108">
            <v>3</v>
          </cell>
          <cell r="X4108">
            <v>8</v>
          </cell>
          <cell r="Y4108" t="str">
            <v>HIDROMET01</v>
          </cell>
          <cell r="Z4108" t="str">
            <v>1999-07-06 00:00:00</v>
          </cell>
          <cell r="AA4108">
            <v>1</v>
          </cell>
          <cell r="AB4108">
            <v>1</v>
          </cell>
          <cell r="AC4108">
            <v>1</v>
          </cell>
          <cell r="AD4108">
            <v>1</v>
          </cell>
          <cell r="AE4108">
            <v>0</v>
          </cell>
          <cell r="AF4108" t="str">
            <v>1992-07-01 00:00:00</v>
          </cell>
        </row>
        <row r="4109">
          <cell r="A4109">
            <v>2308501</v>
          </cell>
          <cell r="B4109" t="str">
            <v>CALDERAS</v>
          </cell>
          <cell r="C4109" t="str">
            <v>SAN CARLOS</v>
          </cell>
          <cell r="D4109" t="str">
            <v>ANTIOQUIA</v>
          </cell>
          <cell r="E4109" t="str">
            <v>CALDERAS</v>
          </cell>
          <cell r="F4109" t="str">
            <v>CP</v>
          </cell>
          <cell r="G4109">
            <v>-75.066666999999995</v>
          </cell>
          <cell r="H4109">
            <v>6.15</v>
          </cell>
          <cell r="I4109">
            <v>75</v>
          </cell>
          <cell r="J4109">
            <v>4</v>
          </cell>
          <cell r="K4109">
            <v>6</v>
          </cell>
          <cell r="L4109">
            <v>9</v>
          </cell>
          <cell r="M4109" t="str">
            <v>N</v>
          </cell>
          <cell r="N4109">
            <v>890884.54712</v>
          </cell>
          <cell r="O4109">
            <v>1171607.6588999999</v>
          </cell>
          <cell r="P4109">
            <v>1320</v>
          </cell>
          <cell r="Q4109">
            <v>5</v>
          </cell>
          <cell r="R4109">
            <v>649</v>
          </cell>
          <cell r="S4109">
            <v>0</v>
          </cell>
          <cell r="T4109">
            <v>1</v>
          </cell>
          <cell r="U4109">
            <v>1</v>
          </cell>
          <cell r="V4109">
            <v>2</v>
          </cell>
          <cell r="W4109">
            <v>3</v>
          </cell>
          <cell r="X4109">
            <v>8</v>
          </cell>
          <cell r="Y4109" t="str">
            <v>HIDROMET01</v>
          </cell>
          <cell r="Z4109" t="str">
            <v>1999-07-06 00:00:00</v>
          </cell>
          <cell r="AA4109">
            <v>1</v>
          </cell>
          <cell r="AB4109">
            <v>1</v>
          </cell>
          <cell r="AC4109">
            <v>1</v>
          </cell>
          <cell r="AD4109">
            <v>1</v>
          </cell>
          <cell r="AE4109">
            <v>0</v>
          </cell>
        </row>
        <row r="4110">
          <cell r="A4110">
            <v>1506503</v>
          </cell>
          <cell r="B4110" t="str">
            <v>ARENA LA</v>
          </cell>
          <cell r="C4110" t="str">
            <v>RIOHACHA</v>
          </cell>
          <cell r="D4110" t="str">
            <v>LA GUAJIRA</v>
          </cell>
          <cell r="E4110" t="str">
            <v>AY GUACOA</v>
          </cell>
          <cell r="F4110" t="str">
            <v>CO</v>
          </cell>
          <cell r="G4110">
            <v>-72.733333000000002</v>
          </cell>
          <cell r="H4110">
            <v>11.183332999999999</v>
          </cell>
          <cell r="I4110">
            <v>72</v>
          </cell>
          <cell r="J4110">
            <v>44</v>
          </cell>
          <cell r="K4110">
            <v>11</v>
          </cell>
          <cell r="L4110">
            <v>11</v>
          </cell>
          <cell r="M4110" t="str">
            <v>N</v>
          </cell>
          <cell r="N4110">
            <v>1147200.83864</v>
          </cell>
          <cell r="O4110">
            <v>1728537.0243500001</v>
          </cell>
          <cell r="P4110">
            <v>120</v>
          </cell>
          <cell r="Q4110">
            <v>44</v>
          </cell>
          <cell r="R4110">
            <v>1</v>
          </cell>
          <cell r="S4110">
            <v>0</v>
          </cell>
          <cell r="T4110">
            <v>1</v>
          </cell>
          <cell r="U4110">
            <v>1</v>
          </cell>
          <cell r="V4110">
            <v>1</v>
          </cell>
          <cell r="W4110">
            <v>5</v>
          </cell>
          <cell r="X4110">
            <v>6</v>
          </cell>
          <cell r="Y4110" t="str">
            <v>HIDROMET01</v>
          </cell>
          <cell r="Z4110" t="str">
            <v>1999-07-06 00:00:00</v>
          </cell>
          <cell r="AA4110">
            <v>1</v>
          </cell>
          <cell r="AB4110">
            <v>5</v>
          </cell>
          <cell r="AC4110">
            <v>1</v>
          </cell>
          <cell r="AD4110">
            <v>1</v>
          </cell>
          <cell r="AE4110">
            <v>0</v>
          </cell>
          <cell r="AF4110" t="str">
            <v>1972-10-01 00:00:00</v>
          </cell>
        </row>
        <row r="4111">
          <cell r="A4111">
            <v>2308522</v>
          </cell>
          <cell r="B4111" t="str">
            <v>SAN CARLOS</v>
          </cell>
          <cell r="C4111" t="str">
            <v>SAN CARLOS</v>
          </cell>
          <cell r="D4111" t="str">
            <v>ANTIOQUIA</v>
          </cell>
          <cell r="E4111" t="str">
            <v>SAMANA NORTE</v>
          </cell>
          <cell r="F4111" t="str">
            <v>CP</v>
          </cell>
          <cell r="G4111">
            <v>-75.016666999999998</v>
          </cell>
          <cell r="H4111">
            <v>6.1666670000000003</v>
          </cell>
          <cell r="I4111">
            <v>75</v>
          </cell>
          <cell r="J4111">
            <v>1</v>
          </cell>
          <cell r="K4111">
            <v>6</v>
          </cell>
          <cell r="L4111">
            <v>10</v>
          </cell>
          <cell r="M4111" t="str">
            <v>N</v>
          </cell>
          <cell r="N4111">
            <v>896422.91538999998</v>
          </cell>
          <cell r="O4111">
            <v>1173441.0948900001</v>
          </cell>
          <cell r="P4111">
            <v>1132</v>
          </cell>
          <cell r="Q4111">
            <v>5</v>
          </cell>
          <cell r="R4111">
            <v>649</v>
          </cell>
          <cell r="S4111">
            <v>0</v>
          </cell>
          <cell r="T4111">
            <v>1</v>
          </cell>
          <cell r="U4111">
            <v>1</v>
          </cell>
          <cell r="V4111">
            <v>2</v>
          </cell>
          <cell r="W4111">
            <v>3</v>
          </cell>
          <cell r="X4111">
            <v>8</v>
          </cell>
          <cell r="Y4111" t="str">
            <v>HIDROMET01</v>
          </cell>
          <cell r="Z4111" t="str">
            <v>1999-07-06 00:00:00</v>
          </cell>
          <cell r="AA4111">
            <v>1</v>
          </cell>
          <cell r="AB4111">
            <v>1</v>
          </cell>
          <cell r="AC4111">
            <v>1</v>
          </cell>
          <cell r="AD4111">
            <v>1</v>
          </cell>
          <cell r="AE4111">
            <v>0</v>
          </cell>
          <cell r="AF4111" t="str">
            <v>1983-05-01 00:00:00</v>
          </cell>
        </row>
        <row r="4112">
          <cell r="A4112">
            <v>2308702</v>
          </cell>
          <cell r="B4112" t="str">
            <v>RIOABAJO  RN-4</v>
          </cell>
          <cell r="C4112" t="str">
            <v>SAN VICENTE</v>
          </cell>
          <cell r="D4112" t="str">
            <v>ANTIOQUIA</v>
          </cell>
          <cell r="E4112" t="str">
            <v>NEGRO</v>
          </cell>
          <cell r="F4112" t="str">
            <v>LG</v>
          </cell>
          <cell r="G4112">
            <v>-75.316666999999995</v>
          </cell>
          <cell r="H4112">
            <v>6.233333</v>
          </cell>
          <cell r="I4112">
            <v>75</v>
          </cell>
          <cell r="J4112">
            <v>19</v>
          </cell>
          <cell r="K4112">
            <v>6</v>
          </cell>
          <cell r="L4112">
            <v>14</v>
          </cell>
          <cell r="M4112" t="str">
            <v>N</v>
          </cell>
          <cell r="N4112">
            <v>863228.99208999996</v>
          </cell>
          <cell r="O4112">
            <v>1180882.9606399999</v>
          </cell>
          <cell r="P4112">
            <v>2060</v>
          </cell>
          <cell r="Q4112">
            <v>5</v>
          </cell>
          <cell r="R4112">
            <v>674</v>
          </cell>
          <cell r="S4112">
            <v>0</v>
          </cell>
          <cell r="T4112">
            <v>1</v>
          </cell>
          <cell r="U4112">
            <v>1</v>
          </cell>
          <cell r="V4112">
            <v>2</v>
          </cell>
          <cell r="W4112">
            <v>3</v>
          </cell>
          <cell r="X4112">
            <v>8</v>
          </cell>
          <cell r="Y4112" t="str">
            <v>HIDROMET01</v>
          </cell>
          <cell r="Z4112" t="str">
            <v>1999-07-06 00:00:00</v>
          </cell>
          <cell r="AA4112">
            <v>2</v>
          </cell>
          <cell r="AB4112">
            <v>1</v>
          </cell>
          <cell r="AC4112">
            <v>18</v>
          </cell>
          <cell r="AD4112">
            <v>18</v>
          </cell>
          <cell r="AE4112">
            <v>881</v>
          </cell>
          <cell r="AF4112" t="str">
            <v>1954-09-01 00:00:00</v>
          </cell>
        </row>
        <row r="4113">
          <cell r="A4113">
            <v>2308719</v>
          </cell>
          <cell r="B4113" t="str">
            <v>GARRUCHA LA</v>
          </cell>
          <cell r="C4113" t="str">
            <v>SAN LUIS</v>
          </cell>
          <cell r="D4113" t="str">
            <v>ANTIOQUIA</v>
          </cell>
          <cell r="E4113" t="str">
            <v>SAMANA NORTE</v>
          </cell>
          <cell r="F4113" t="str">
            <v>LG</v>
          </cell>
          <cell r="G4113">
            <v>-74.900000000000006</v>
          </cell>
          <cell r="H4113">
            <v>6.0666669999999998</v>
          </cell>
          <cell r="I4113">
            <v>74</v>
          </cell>
          <cell r="J4113">
            <v>54</v>
          </cell>
          <cell r="K4113">
            <v>6</v>
          </cell>
          <cell r="L4113">
            <v>4</v>
          </cell>
          <cell r="M4113" t="str">
            <v>N</v>
          </cell>
          <cell r="N4113">
            <v>909320.69241999998</v>
          </cell>
          <cell r="O4113">
            <v>1162359.92245</v>
          </cell>
          <cell r="P4113">
            <v>375</v>
          </cell>
          <cell r="Q4113">
            <v>5</v>
          </cell>
          <cell r="R4113">
            <v>660</v>
          </cell>
          <cell r="S4113">
            <v>0</v>
          </cell>
          <cell r="T4113">
            <v>1</v>
          </cell>
          <cell r="U4113">
            <v>1</v>
          </cell>
          <cell r="V4113">
            <v>2</v>
          </cell>
          <cell r="W4113">
            <v>3</v>
          </cell>
          <cell r="X4113">
            <v>8</v>
          </cell>
          <cell r="Y4113" t="str">
            <v>HIDROMET01</v>
          </cell>
          <cell r="Z4113" t="str">
            <v>1999-07-06 00:00:00</v>
          </cell>
          <cell r="AA4113">
            <v>2</v>
          </cell>
          <cell r="AB4113">
            <v>1</v>
          </cell>
          <cell r="AC4113">
            <v>1</v>
          </cell>
          <cell r="AD4113">
            <v>1</v>
          </cell>
          <cell r="AE4113">
            <v>1490</v>
          </cell>
          <cell r="AF4113" t="str">
            <v>1973-06-01 00:00:00</v>
          </cell>
        </row>
        <row r="4114">
          <cell r="A4114">
            <v>2308724</v>
          </cell>
          <cell r="B4114" t="str">
            <v>PTE ANGOSTURARNS21</v>
          </cell>
          <cell r="C4114" t="str">
            <v>RETIRO</v>
          </cell>
          <cell r="D4114" t="str">
            <v>ANTIOQUIA</v>
          </cell>
          <cell r="E4114" t="str">
            <v>PANTANILLO</v>
          </cell>
          <cell r="F4114" t="str">
            <v>LG</v>
          </cell>
          <cell r="G4114">
            <v>-75.483333000000002</v>
          </cell>
          <cell r="H4114">
            <v>6.0833329999999997</v>
          </cell>
          <cell r="I4114">
            <v>75</v>
          </cell>
          <cell r="J4114">
            <v>29</v>
          </cell>
          <cell r="K4114">
            <v>6</v>
          </cell>
          <cell r="L4114">
            <v>5</v>
          </cell>
          <cell r="M4114" t="str">
            <v>N</v>
          </cell>
          <cell r="N4114">
            <v>844735.58287000004</v>
          </cell>
          <cell r="O4114">
            <v>1164335.9527400001</v>
          </cell>
          <cell r="P4114">
            <v>2120</v>
          </cell>
          <cell r="Q4114">
            <v>5</v>
          </cell>
          <cell r="R4114">
            <v>607</v>
          </cell>
          <cell r="S4114">
            <v>0</v>
          </cell>
          <cell r="T4114">
            <v>1</v>
          </cell>
          <cell r="U4114">
            <v>1</v>
          </cell>
          <cell r="V4114">
            <v>2</v>
          </cell>
          <cell r="W4114">
            <v>3</v>
          </cell>
          <cell r="X4114">
            <v>8</v>
          </cell>
          <cell r="Y4114" t="str">
            <v>HIDROMET01</v>
          </cell>
          <cell r="Z4114" t="str">
            <v>1999-07-06 00:00:00</v>
          </cell>
          <cell r="AA4114">
            <v>2</v>
          </cell>
          <cell r="AB4114">
            <v>1</v>
          </cell>
          <cell r="AC4114">
            <v>18</v>
          </cell>
          <cell r="AD4114">
            <v>18</v>
          </cell>
          <cell r="AE4114">
            <v>90</v>
          </cell>
        </row>
        <row r="4115">
          <cell r="A4115">
            <v>2308746</v>
          </cell>
          <cell r="B4115" t="str">
            <v>CHARCO LARGO</v>
          </cell>
          <cell r="C4115" t="str">
            <v>SAN CARLOS</v>
          </cell>
          <cell r="D4115" t="str">
            <v>ANTIOQUIA</v>
          </cell>
          <cell r="E4115" t="str">
            <v>CALDERAS</v>
          </cell>
          <cell r="F4115" t="str">
            <v>LG</v>
          </cell>
          <cell r="G4115">
            <v>-75.066666999999995</v>
          </cell>
          <cell r="H4115">
            <v>6.15</v>
          </cell>
          <cell r="I4115">
            <v>75</v>
          </cell>
          <cell r="J4115">
            <v>4</v>
          </cell>
          <cell r="K4115">
            <v>6</v>
          </cell>
          <cell r="L4115">
            <v>9</v>
          </cell>
          <cell r="M4115" t="str">
            <v>N</v>
          </cell>
          <cell r="N4115">
            <v>890884.54712</v>
          </cell>
          <cell r="O4115">
            <v>1171607.6588999999</v>
          </cell>
          <cell r="P4115">
            <v>1550</v>
          </cell>
          <cell r="Q4115">
            <v>5</v>
          </cell>
          <cell r="R4115">
            <v>649</v>
          </cell>
          <cell r="S4115">
            <v>0</v>
          </cell>
          <cell r="T4115">
            <v>1</v>
          </cell>
          <cell r="U4115">
            <v>1</v>
          </cell>
          <cell r="V4115">
            <v>2</v>
          </cell>
          <cell r="W4115">
            <v>3</v>
          </cell>
          <cell r="X4115">
            <v>8</v>
          </cell>
          <cell r="Y4115" t="str">
            <v>HIDROMET01</v>
          </cell>
          <cell r="Z4115" t="str">
            <v>1999-07-06 00:00:00</v>
          </cell>
          <cell r="AA4115">
            <v>2</v>
          </cell>
          <cell r="AB4115">
            <v>1</v>
          </cell>
          <cell r="AC4115">
            <v>1</v>
          </cell>
          <cell r="AD4115">
            <v>1</v>
          </cell>
          <cell r="AE4115">
            <v>0</v>
          </cell>
          <cell r="AF4115" t="str">
            <v>1989-11-01 00:00:00</v>
          </cell>
        </row>
        <row r="4116">
          <cell r="A4116">
            <v>2308750</v>
          </cell>
          <cell r="B4116" t="str">
            <v>MONOS RN 26</v>
          </cell>
          <cell r="C4116" t="str">
            <v>CARACOLI</v>
          </cell>
          <cell r="D4116" t="str">
            <v>ANTIOQUIA</v>
          </cell>
          <cell r="E4116" t="str">
            <v>NUS</v>
          </cell>
          <cell r="F4116" t="str">
            <v>LG</v>
          </cell>
          <cell r="G4116">
            <v>-74.733333000000002</v>
          </cell>
          <cell r="H4116">
            <v>6.3833330000000004</v>
          </cell>
          <cell r="I4116">
            <v>74</v>
          </cell>
          <cell r="J4116">
            <v>44</v>
          </cell>
          <cell r="K4116">
            <v>6</v>
          </cell>
          <cell r="L4116">
            <v>23</v>
          </cell>
          <cell r="M4116" t="str">
            <v>N</v>
          </cell>
          <cell r="N4116">
            <v>927816.20160000003</v>
          </cell>
          <cell r="O4116">
            <v>1197356.8317400001</v>
          </cell>
          <cell r="P4116">
            <v>982</v>
          </cell>
          <cell r="Q4116">
            <v>5</v>
          </cell>
          <cell r="R4116">
            <v>142</v>
          </cell>
          <cell r="S4116">
            <v>0</v>
          </cell>
          <cell r="T4116">
            <v>1</v>
          </cell>
          <cell r="U4116">
            <v>1</v>
          </cell>
          <cell r="V4116">
            <v>2</v>
          </cell>
          <cell r="W4116">
            <v>3</v>
          </cell>
          <cell r="X4116">
            <v>8</v>
          </cell>
          <cell r="Y4116" t="str">
            <v>HIDROMET01</v>
          </cell>
          <cell r="Z4116" t="str">
            <v>1999-07-06 00:00:00</v>
          </cell>
          <cell r="AA4116">
            <v>2</v>
          </cell>
          <cell r="AB4116">
            <v>1</v>
          </cell>
          <cell r="AC4116">
            <v>18</v>
          </cell>
          <cell r="AD4116">
            <v>18</v>
          </cell>
          <cell r="AE4116">
            <v>0</v>
          </cell>
          <cell r="AF4116" t="str">
            <v>1986-07-01 00:00:00</v>
          </cell>
        </row>
        <row r="4117">
          <cell r="A4117">
            <v>2308763</v>
          </cell>
          <cell r="B4117" t="str">
            <v>CHARCO NEGRO</v>
          </cell>
          <cell r="C4117" t="str">
            <v>SAN ROQUE</v>
          </cell>
          <cell r="D4117" t="str">
            <v>ANTIOQUIA</v>
          </cell>
          <cell r="E4117" t="str">
            <v>NUSITO</v>
          </cell>
          <cell r="F4117" t="str">
            <v>LG</v>
          </cell>
          <cell r="G4117">
            <v>-75.083332999999996</v>
          </cell>
          <cell r="H4117">
            <v>6.45</v>
          </cell>
          <cell r="I4117">
            <v>75</v>
          </cell>
          <cell r="J4117">
            <v>5</v>
          </cell>
          <cell r="K4117">
            <v>6</v>
          </cell>
          <cell r="L4117">
            <v>27</v>
          </cell>
          <cell r="M4117" t="str">
            <v>N</v>
          </cell>
          <cell r="N4117">
            <v>889103.19354000001</v>
          </cell>
          <cell r="O4117">
            <v>1204792.7507499999</v>
          </cell>
          <cell r="P4117">
            <v>1260</v>
          </cell>
          <cell r="Q4117">
            <v>5</v>
          </cell>
          <cell r="R4117">
            <v>670</v>
          </cell>
          <cell r="S4117">
            <v>0</v>
          </cell>
          <cell r="T4117">
            <v>1</v>
          </cell>
          <cell r="U4117">
            <v>1</v>
          </cell>
          <cell r="V4117">
            <v>2</v>
          </cell>
          <cell r="W4117">
            <v>3</v>
          </cell>
          <cell r="X4117">
            <v>8</v>
          </cell>
          <cell r="Y4117" t="str">
            <v>HIDROMET01</v>
          </cell>
          <cell r="Z4117" t="str">
            <v>1999-07-06 00:00:00</v>
          </cell>
          <cell r="AA4117">
            <v>2</v>
          </cell>
          <cell r="AB4117">
            <v>1</v>
          </cell>
          <cell r="AC4117">
            <v>1</v>
          </cell>
          <cell r="AD4117">
            <v>1</v>
          </cell>
          <cell r="AE4117">
            <v>0</v>
          </cell>
          <cell r="AF4117" t="str">
            <v>1991-07-01 00:00:00</v>
          </cell>
        </row>
        <row r="4118">
          <cell r="A4118">
            <v>2308771</v>
          </cell>
          <cell r="B4118" t="str">
            <v>BOCATOMA ACUEDUCTO</v>
          </cell>
          <cell r="C4118" t="str">
            <v>SANTUARIO</v>
          </cell>
          <cell r="D4118" t="str">
            <v>ANTIOQUIA</v>
          </cell>
          <cell r="E4118" t="str">
            <v>Q BODEGAS</v>
          </cell>
          <cell r="F4118" t="str">
            <v>LM</v>
          </cell>
          <cell r="G4118">
            <v>-75.266666999999998</v>
          </cell>
          <cell r="H4118">
            <v>6.15</v>
          </cell>
          <cell r="I4118">
            <v>75</v>
          </cell>
          <cell r="J4118">
            <v>16</v>
          </cell>
          <cell r="K4118">
            <v>6</v>
          </cell>
          <cell r="L4118">
            <v>9</v>
          </cell>
          <cell r="M4118" t="str">
            <v>N</v>
          </cell>
          <cell r="N4118">
            <v>868743.13479000004</v>
          </cell>
          <cell r="O4118">
            <v>1171652.6145899999</v>
          </cell>
          <cell r="P4118">
            <v>2100</v>
          </cell>
          <cell r="Q4118">
            <v>5</v>
          </cell>
          <cell r="R4118">
            <v>697</v>
          </cell>
          <cell r="S4118">
            <v>0</v>
          </cell>
          <cell r="T4118">
            <v>1</v>
          </cell>
          <cell r="U4118">
            <v>1</v>
          </cell>
          <cell r="V4118">
            <v>2</v>
          </cell>
          <cell r="W4118">
            <v>3</v>
          </cell>
          <cell r="X4118">
            <v>8</v>
          </cell>
          <cell r="Y4118" t="str">
            <v>HIDROMET01</v>
          </cell>
          <cell r="Z4118" t="str">
            <v>1999-07-06 00:00:00</v>
          </cell>
          <cell r="AA4118">
            <v>2</v>
          </cell>
          <cell r="AB4118">
            <v>1</v>
          </cell>
          <cell r="AC4118">
            <v>1</v>
          </cell>
          <cell r="AD4118">
            <v>1</v>
          </cell>
          <cell r="AE4118">
            <v>0</v>
          </cell>
          <cell r="AF4118" t="str">
            <v>1992-05-01 00:00:00</v>
          </cell>
        </row>
        <row r="4119">
          <cell r="A4119">
            <v>2308775</v>
          </cell>
          <cell r="B4119" t="str">
            <v>CARDAL EL</v>
          </cell>
          <cell r="C4119" t="str">
            <v>SAN RAFAEL</v>
          </cell>
          <cell r="D4119" t="str">
            <v>ANTIOQUIA</v>
          </cell>
          <cell r="E4119" t="str">
            <v>Q EL CARDAL</v>
          </cell>
          <cell r="F4119" t="str">
            <v>LM</v>
          </cell>
          <cell r="G4119">
            <v>-74.916667000000004</v>
          </cell>
          <cell r="H4119">
            <v>6.266667</v>
          </cell>
          <cell r="I4119">
            <v>74</v>
          </cell>
          <cell r="J4119">
            <v>55</v>
          </cell>
          <cell r="K4119">
            <v>6</v>
          </cell>
          <cell r="L4119">
            <v>16</v>
          </cell>
          <cell r="M4119" t="str">
            <v>N</v>
          </cell>
          <cell r="N4119">
            <v>907510.08929000003</v>
          </cell>
          <cell r="O4119">
            <v>1184482.7227700001</v>
          </cell>
          <cell r="P4119">
            <v>900</v>
          </cell>
          <cell r="Q4119">
            <v>5</v>
          </cell>
          <cell r="R4119">
            <v>667</v>
          </cell>
          <cell r="S4119">
            <v>0</v>
          </cell>
          <cell r="T4119">
            <v>1</v>
          </cell>
          <cell r="U4119">
            <v>1</v>
          </cell>
          <cell r="V4119">
            <v>2</v>
          </cell>
          <cell r="W4119">
            <v>3</v>
          </cell>
          <cell r="X4119">
            <v>8</v>
          </cell>
          <cell r="Y4119" t="str">
            <v>HIDROMET01</v>
          </cell>
          <cell r="Z4119" t="str">
            <v>1999-07-06 00:00:00</v>
          </cell>
          <cell r="AA4119">
            <v>2</v>
          </cell>
          <cell r="AB4119">
            <v>1</v>
          </cell>
          <cell r="AC4119">
            <v>18</v>
          </cell>
          <cell r="AD4119">
            <v>18</v>
          </cell>
          <cell r="AE4119">
            <v>0</v>
          </cell>
        </row>
        <row r="4120">
          <cell r="A4120">
            <v>2309003</v>
          </cell>
          <cell r="B4120" t="str">
            <v>MALENA</v>
          </cell>
          <cell r="C4120" t="str">
            <v>PUERTO BERRIO</v>
          </cell>
          <cell r="D4120" t="str">
            <v>ANTIOQUIA</v>
          </cell>
          <cell r="E4120" t="str">
            <v>MAGDALENA</v>
          </cell>
          <cell r="F4120" t="str">
            <v>PM</v>
          </cell>
          <cell r="G4120">
            <v>-74.516666999999998</v>
          </cell>
          <cell r="H4120">
            <v>6.483333</v>
          </cell>
          <cell r="I4120">
            <v>74</v>
          </cell>
          <cell r="J4120">
            <v>31</v>
          </cell>
          <cell r="K4120">
            <v>6</v>
          </cell>
          <cell r="L4120">
            <v>29</v>
          </cell>
          <cell r="M4120" t="str">
            <v>N</v>
          </cell>
          <cell r="N4120">
            <v>951798.33163000003</v>
          </cell>
          <cell r="O4120">
            <v>1208390.7830399999</v>
          </cell>
          <cell r="P4120">
            <v>1200</v>
          </cell>
          <cell r="Q4120">
            <v>5</v>
          </cell>
          <cell r="R4120">
            <v>579</v>
          </cell>
          <cell r="S4120">
            <v>0</v>
          </cell>
          <cell r="T4120">
            <v>1</v>
          </cell>
          <cell r="U4120">
            <v>1</v>
          </cell>
          <cell r="V4120">
            <v>2</v>
          </cell>
          <cell r="W4120">
            <v>3</v>
          </cell>
          <cell r="X4120">
            <v>9</v>
          </cell>
          <cell r="Y4120" t="str">
            <v>HIDROMET01</v>
          </cell>
          <cell r="Z4120" t="str">
            <v>1999-07-06 00:00:00</v>
          </cell>
          <cell r="AA4120">
            <v>1</v>
          </cell>
          <cell r="AB4120">
            <v>8</v>
          </cell>
          <cell r="AC4120">
            <v>20</v>
          </cell>
          <cell r="AD4120">
            <v>20</v>
          </cell>
          <cell r="AE4120">
            <v>0</v>
          </cell>
        </row>
        <row r="4121">
          <cell r="A4121">
            <v>2309007</v>
          </cell>
          <cell r="B4121" t="str">
            <v>PALESTINA</v>
          </cell>
          <cell r="C4121" t="str">
            <v>PUERTO BERRIO</v>
          </cell>
          <cell r="D4121" t="str">
            <v>ANTIOQUIA</v>
          </cell>
          <cell r="E4121" t="str">
            <v>Q PALESTINA</v>
          </cell>
          <cell r="F4121" t="str">
            <v>PM</v>
          </cell>
          <cell r="G4121">
            <v>-74.666667000000004</v>
          </cell>
          <cell r="H4121">
            <v>6.4</v>
          </cell>
          <cell r="I4121">
            <v>74</v>
          </cell>
          <cell r="J4121">
            <v>40</v>
          </cell>
          <cell r="K4121">
            <v>6</v>
          </cell>
          <cell r="L4121">
            <v>24</v>
          </cell>
          <cell r="M4121" t="str">
            <v>N</v>
          </cell>
          <cell r="N4121">
            <v>935194.60893999995</v>
          </cell>
          <cell r="O4121">
            <v>1199191.2197499999</v>
          </cell>
          <cell r="P4121">
            <v>550</v>
          </cell>
          <cell r="Q4121">
            <v>5</v>
          </cell>
          <cell r="R4121">
            <v>579</v>
          </cell>
          <cell r="S4121">
            <v>0</v>
          </cell>
          <cell r="T4121">
            <v>1</v>
          </cell>
          <cell r="U4121">
            <v>1</v>
          </cell>
          <cell r="V4121">
            <v>2</v>
          </cell>
          <cell r="W4121">
            <v>3</v>
          </cell>
          <cell r="X4121">
            <v>9</v>
          </cell>
          <cell r="Y4121" t="str">
            <v>HIDROMET01</v>
          </cell>
          <cell r="Z4121" t="str">
            <v>1999-07-06 00:00:00</v>
          </cell>
          <cell r="AA4121">
            <v>1</v>
          </cell>
          <cell r="AB4121">
            <v>1</v>
          </cell>
          <cell r="AC4121">
            <v>20</v>
          </cell>
          <cell r="AD4121">
            <v>20</v>
          </cell>
          <cell r="AE4121">
            <v>0</v>
          </cell>
        </row>
        <row r="4122">
          <cell r="A4122">
            <v>2310501</v>
          </cell>
          <cell r="B4122" t="str">
            <v>MACEO</v>
          </cell>
          <cell r="C4122" t="str">
            <v>MACEO</v>
          </cell>
          <cell r="D4122" t="str">
            <v>ANTIOQUIA</v>
          </cell>
          <cell r="E4122" t="str">
            <v>ALICANTE</v>
          </cell>
          <cell r="F4122" t="str">
            <v>CO</v>
          </cell>
          <cell r="G4122">
            <v>-74.783332999999999</v>
          </cell>
          <cell r="H4122">
            <v>6.55</v>
          </cell>
          <cell r="I4122">
            <v>74</v>
          </cell>
          <cell r="J4122">
            <v>47</v>
          </cell>
          <cell r="K4122">
            <v>6</v>
          </cell>
          <cell r="L4122">
            <v>33</v>
          </cell>
          <cell r="M4122" t="str">
            <v>N</v>
          </cell>
          <cell r="N4122">
            <v>922309.35921999998</v>
          </cell>
          <cell r="O4122">
            <v>1215797.06742</v>
          </cell>
          <cell r="P4122">
            <v>950</v>
          </cell>
          <cell r="Q4122">
            <v>5</v>
          </cell>
          <cell r="R4122">
            <v>425</v>
          </cell>
          <cell r="S4122">
            <v>0</v>
          </cell>
          <cell r="T4122">
            <v>1</v>
          </cell>
          <cell r="U4122">
            <v>1</v>
          </cell>
          <cell r="V4122">
            <v>2</v>
          </cell>
          <cell r="W4122">
            <v>3</v>
          </cell>
          <cell r="X4122">
            <v>10</v>
          </cell>
          <cell r="Y4122" t="str">
            <v>HIDROMET01</v>
          </cell>
          <cell r="Z4122" t="str">
            <v>1999-07-06 00:00:00</v>
          </cell>
          <cell r="AA4122">
            <v>1</v>
          </cell>
          <cell r="AB4122">
            <v>1</v>
          </cell>
          <cell r="AC4122">
            <v>5</v>
          </cell>
          <cell r="AD4122">
            <v>5</v>
          </cell>
          <cell r="AE4122">
            <v>0</v>
          </cell>
          <cell r="AF4122" t="str">
            <v>1951-05-01 00:00:00</v>
          </cell>
        </row>
        <row r="4123">
          <cell r="A4123">
            <v>2310505</v>
          </cell>
          <cell r="B4123" t="str">
            <v>HONDA LA</v>
          </cell>
          <cell r="C4123" t="str">
            <v>YOLOMBO</v>
          </cell>
          <cell r="D4123" t="str">
            <v>ANTIOQUIA</v>
          </cell>
          <cell r="E4123" t="str">
            <v>SAN BARTOLOME</v>
          </cell>
          <cell r="F4123" t="str">
            <v>CP</v>
          </cell>
          <cell r="G4123">
            <v>-74.566666999999995</v>
          </cell>
          <cell r="H4123">
            <v>6.7</v>
          </cell>
          <cell r="I4123">
            <v>74</v>
          </cell>
          <cell r="J4123">
            <v>34</v>
          </cell>
          <cell r="K4123">
            <v>6</v>
          </cell>
          <cell r="L4123">
            <v>42</v>
          </cell>
          <cell r="M4123" t="str">
            <v>N</v>
          </cell>
          <cell r="N4123">
            <v>946290.64317000005</v>
          </cell>
          <cell r="O4123">
            <v>1232357.8538899999</v>
          </cell>
          <cell r="P4123">
            <v>540</v>
          </cell>
          <cell r="Q4123">
            <v>5</v>
          </cell>
          <cell r="R4123">
            <v>890</v>
          </cell>
          <cell r="S4123">
            <v>0</v>
          </cell>
          <cell r="T4123">
            <v>1</v>
          </cell>
          <cell r="U4123">
            <v>1</v>
          </cell>
          <cell r="V4123">
            <v>2</v>
          </cell>
          <cell r="W4123">
            <v>3</v>
          </cell>
          <cell r="X4123">
            <v>10</v>
          </cell>
          <cell r="Y4123" t="str">
            <v>HIDROMET01</v>
          </cell>
          <cell r="Z4123" t="str">
            <v>1999-07-06 00:00:00</v>
          </cell>
          <cell r="AA4123">
            <v>1</v>
          </cell>
          <cell r="AB4123">
            <v>1</v>
          </cell>
          <cell r="AC4123">
            <v>18</v>
          </cell>
          <cell r="AD4123">
            <v>18</v>
          </cell>
          <cell r="AE4123">
            <v>0</v>
          </cell>
        </row>
        <row r="4124">
          <cell r="A4124">
            <v>2310704</v>
          </cell>
          <cell r="B4124" t="str">
            <v>VEGACHI</v>
          </cell>
          <cell r="C4124" t="str">
            <v>VEGACHI</v>
          </cell>
          <cell r="D4124" t="str">
            <v>ANTIOQUIA</v>
          </cell>
          <cell r="E4124" t="str">
            <v>VOLCAN</v>
          </cell>
          <cell r="F4124" t="str">
            <v>LG</v>
          </cell>
          <cell r="G4124">
            <v>-74.8</v>
          </cell>
          <cell r="H4124">
            <v>7.766667</v>
          </cell>
          <cell r="I4124">
            <v>74</v>
          </cell>
          <cell r="J4124">
            <v>48</v>
          </cell>
          <cell r="K4124">
            <v>7</v>
          </cell>
          <cell r="L4124">
            <v>46</v>
          </cell>
          <cell r="M4124" t="str">
            <v>N</v>
          </cell>
          <cell r="N4124">
            <v>920676.30914000003</v>
          </cell>
          <cell r="O4124">
            <v>1350364.62971</v>
          </cell>
          <cell r="P4124">
            <v>970</v>
          </cell>
          <cell r="Q4124">
            <v>5</v>
          </cell>
          <cell r="R4124">
            <v>858</v>
          </cell>
          <cell r="S4124">
            <v>0</v>
          </cell>
          <cell r="T4124">
            <v>1</v>
          </cell>
          <cell r="U4124">
            <v>1</v>
          </cell>
          <cell r="V4124">
            <v>2</v>
          </cell>
          <cell r="W4124">
            <v>3</v>
          </cell>
          <cell r="X4124">
            <v>10</v>
          </cell>
          <cell r="Y4124" t="str">
            <v>HIDROMET01</v>
          </cell>
          <cell r="Z4124" t="str">
            <v>1999-07-06 00:00:00</v>
          </cell>
          <cell r="AA4124">
            <v>2</v>
          </cell>
          <cell r="AB4124">
            <v>1</v>
          </cell>
          <cell r="AC4124">
            <v>1</v>
          </cell>
          <cell r="AD4124">
            <v>1</v>
          </cell>
          <cell r="AE4124">
            <v>315</v>
          </cell>
        </row>
        <row r="4125">
          <cell r="A4125">
            <v>2312005</v>
          </cell>
          <cell r="B4125" t="str">
            <v>MUZO</v>
          </cell>
          <cell r="C4125" t="str">
            <v>MUZO</v>
          </cell>
          <cell r="D4125" t="str">
            <v>BOYACA</v>
          </cell>
          <cell r="E4125" t="str">
            <v>MINERO</v>
          </cell>
          <cell r="F4125" t="str">
            <v>PM</v>
          </cell>
          <cell r="G4125">
            <v>-74.116667000000007</v>
          </cell>
          <cell r="H4125">
            <v>5.55</v>
          </cell>
          <cell r="I4125">
            <v>74</v>
          </cell>
          <cell r="J4125">
            <v>7</v>
          </cell>
          <cell r="K4125">
            <v>5</v>
          </cell>
          <cell r="L4125">
            <v>33</v>
          </cell>
          <cell r="M4125" t="str">
            <v>N</v>
          </cell>
          <cell r="N4125">
            <v>996038.70388000004</v>
          </cell>
          <cell r="O4125">
            <v>1105154.96887</v>
          </cell>
          <cell r="P4125">
            <v>850</v>
          </cell>
          <cell r="Q4125">
            <v>15</v>
          </cell>
          <cell r="R4125">
            <v>480</v>
          </cell>
          <cell r="S4125">
            <v>0</v>
          </cell>
          <cell r="T4125">
            <v>1</v>
          </cell>
          <cell r="U4125">
            <v>1</v>
          </cell>
          <cell r="V4125">
            <v>2</v>
          </cell>
          <cell r="W4125">
            <v>3</v>
          </cell>
          <cell r="X4125">
            <v>12</v>
          </cell>
          <cell r="Y4125" t="str">
            <v>HIDROMET01</v>
          </cell>
          <cell r="Z4125" t="str">
            <v>1999-07-06 00:00:00</v>
          </cell>
          <cell r="AA4125">
            <v>1</v>
          </cell>
          <cell r="AB4125">
            <v>6</v>
          </cell>
          <cell r="AC4125">
            <v>2</v>
          </cell>
          <cell r="AD4125">
            <v>2</v>
          </cell>
          <cell r="AE4125">
            <v>0</v>
          </cell>
          <cell r="AF4125" t="str">
            <v>1958-06-01 00:00:00</v>
          </cell>
        </row>
        <row r="4126">
          <cell r="A4126">
            <v>2312009</v>
          </cell>
          <cell r="B4126" t="str">
            <v>LANDAZURI</v>
          </cell>
          <cell r="C4126" t="str">
            <v>VELEZ</v>
          </cell>
          <cell r="D4126" t="str">
            <v>SANTANDER</v>
          </cell>
          <cell r="E4126" t="str">
            <v>Q ARMAS</v>
          </cell>
          <cell r="F4126" t="str">
            <v>PM</v>
          </cell>
          <cell r="G4126">
            <v>-73.816666999999995</v>
          </cell>
          <cell r="H4126">
            <v>6.2166670000000002</v>
          </cell>
          <cell r="I4126">
            <v>73</v>
          </cell>
          <cell r="J4126">
            <v>49</v>
          </cell>
          <cell r="K4126">
            <v>6</v>
          </cell>
          <cell r="L4126">
            <v>13</v>
          </cell>
          <cell r="M4126" t="str">
            <v>N</v>
          </cell>
          <cell r="N4126">
            <v>1029245.5996899999</v>
          </cell>
          <cell r="O4126">
            <v>1178886.95707</v>
          </cell>
          <cell r="P4126">
            <v>1085</v>
          </cell>
          <cell r="Q4126">
            <v>68</v>
          </cell>
          <cell r="R4126">
            <v>861</v>
          </cell>
          <cell r="S4126">
            <v>0</v>
          </cell>
          <cell r="T4126">
            <v>1</v>
          </cell>
          <cell r="U4126">
            <v>1</v>
          </cell>
          <cell r="V4126">
            <v>2</v>
          </cell>
          <cell r="W4126">
            <v>3</v>
          </cell>
          <cell r="X4126">
            <v>12</v>
          </cell>
          <cell r="Y4126" t="str">
            <v>HIDROMET01</v>
          </cell>
          <cell r="Z4126" t="str">
            <v>1999-07-06 00:00:00</v>
          </cell>
          <cell r="AA4126">
            <v>1</v>
          </cell>
          <cell r="AB4126">
            <v>8</v>
          </cell>
          <cell r="AC4126">
            <v>2</v>
          </cell>
          <cell r="AD4126">
            <v>2</v>
          </cell>
          <cell r="AE4126">
            <v>0</v>
          </cell>
          <cell r="AF4126" t="str">
            <v>1959-10-01 00:00:00</v>
          </cell>
        </row>
        <row r="4127">
          <cell r="A4127">
            <v>1506504</v>
          </cell>
          <cell r="B4127" t="str">
            <v>PAULINA LA</v>
          </cell>
          <cell r="C4127" t="str">
            <v>FONSECA</v>
          </cell>
          <cell r="D4127" t="str">
            <v>LA GUAJIRA</v>
          </cell>
          <cell r="E4127" t="str">
            <v>RANCHERIA</v>
          </cell>
          <cell r="F4127" t="str">
            <v>CO</v>
          </cell>
          <cell r="G4127">
            <v>-72.816666999999995</v>
          </cell>
          <cell r="H4127">
            <v>10.916667</v>
          </cell>
          <cell r="I4127">
            <v>72</v>
          </cell>
          <cell r="J4127">
            <v>49</v>
          </cell>
          <cell r="K4127">
            <v>10</v>
          </cell>
          <cell r="L4127">
            <v>55</v>
          </cell>
          <cell r="M4127" t="str">
            <v>N</v>
          </cell>
          <cell r="N4127">
            <v>1138221.45062</v>
          </cell>
          <cell r="O4127">
            <v>1698992.3506199999</v>
          </cell>
          <cell r="P4127">
            <v>170</v>
          </cell>
          <cell r="Q4127">
            <v>44</v>
          </cell>
          <cell r="R4127">
            <v>279</v>
          </cell>
          <cell r="S4127">
            <v>0</v>
          </cell>
          <cell r="T4127">
            <v>1</v>
          </cell>
          <cell r="U4127">
            <v>1</v>
          </cell>
          <cell r="V4127">
            <v>1</v>
          </cell>
          <cell r="W4127">
            <v>5</v>
          </cell>
          <cell r="X4127">
            <v>6</v>
          </cell>
          <cell r="Y4127" t="str">
            <v>HIDROMET01</v>
          </cell>
          <cell r="Z4127" t="str">
            <v>1999-07-06 00:00:00</v>
          </cell>
          <cell r="AA4127">
            <v>1</v>
          </cell>
          <cell r="AB4127">
            <v>5</v>
          </cell>
          <cell r="AC4127">
            <v>11</v>
          </cell>
          <cell r="AD4127">
            <v>11</v>
          </cell>
          <cell r="AE4127">
            <v>0</v>
          </cell>
          <cell r="AF4127" t="str">
            <v>1966-09-01 00:00:00</v>
          </cell>
        </row>
        <row r="4128">
          <cell r="A4128">
            <v>2312028</v>
          </cell>
          <cell r="B4128" t="str">
            <v>BUENAVISTA</v>
          </cell>
          <cell r="C4128" t="str">
            <v>BUENAVISTA</v>
          </cell>
          <cell r="D4128" t="str">
            <v>BOYACA</v>
          </cell>
          <cell r="E4128" t="str">
            <v>Q NEGRA</v>
          </cell>
          <cell r="F4128" t="str">
            <v>PM</v>
          </cell>
          <cell r="G4128">
            <v>-73.983333000000002</v>
          </cell>
          <cell r="H4128">
            <v>5.55</v>
          </cell>
          <cell r="I4128">
            <v>73</v>
          </cell>
          <cell r="J4128">
            <v>59</v>
          </cell>
          <cell r="K4128">
            <v>5</v>
          </cell>
          <cell r="L4128">
            <v>33</v>
          </cell>
          <cell r="M4128" t="str">
            <v>N</v>
          </cell>
          <cell r="N4128">
            <v>1010812.7745000001</v>
          </cell>
          <cell r="O4128">
            <v>1105155.73988</v>
          </cell>
          <cell r="P4128">
            <v>2200</v>
          </cell>
          <cell r="Q4128">
            <v>15</v>
          </cell>
          <cell r="R4128">
            <v>109</v>
          </cell>
          <cell r="S4128">
            <v>0</v>
          </cell>
          <cell r="T4128">
            <v>1</v>
          </cell>
          <cell r="U4128">
            <v>1</v>
          </cell>
          <cell r="V4128">
            <v>2</v>
          </cell>
          <cell r="W4128">
            <v>3</v>
          </cell>
          <cell r="X4128">
            <v>12</v>
          </cell>
          <cell r="Y4128" t="str">
            <v>HIDROMET01</v>
          </cell>
          <cell r="Z4128" t="str">
            <v>1999-07-06 00:00:00</v>
          </cell>
          <cell r="AA4128">
            <v>1</v>
          </cell>
          <cell r="AB4128">
            <v>6</v>
          </cell>
          <cell r="AC4128">
            <v>5</v>
          </cell>
          <cell r="AD4128">
            <v>5</v>
          </cell>
          <cell r="AE4128">
            <v>0</v>
          </cell>
          <cell r="AF4128" t="str">
            <v>1942-05-01 00:00:00</v>
          </cell>
        </row>
        <row r="4129">
          <cell r="A4129">
            <v>2312504</v>
          </cell>
          <cell r="B4129" t="str">
            <v>CAMPO CAPOTE</v>
          </cell>
          <cell r="C4129" t="str">
            <v>PUERTO PARRA</v>
          </cell>
          <cell r="D4129" t="str">
            <v>SANTANDER</v>
          </cell>
          <cell r="E4129" t="str">
            <v>Q CAPOTE</v>
          </cell>
          <cell r="F4129" t="str">
            <v>CO</v>
          </cell>
          <cell r="G4129">
            <v>-73.916667000000004</v>
          </cell>
          <cell r="H4129">
            <v>6.6166669999999996</v>
          </cell>
          <cell r="I4129">
            <v>73</v>
          </cell>
          <cell r="J4129">
            <v>55</v>
          </cell>
          <cell r="K4129">
            <v>6</v>
          </cell>
          <cell r="L4129">
            <v>37</v>
          </cell>
          <cell r="M4129" t="str">
            <v>N</v>
          </cell>
          <cell r="N4129">
            <v>1018163.99058</v>
          </cell>
          <cell r="O4129">
            <v>1223118.41814</v>
          </cell>
          <cell r="P4129">
            <v>180</v>
          </cell>
          <cell r="Q4129">
            <v>68</v>
          </cell>
          <cell r="R4129">
            <v>573</v>
          </cell>
          <cell r="S4129">
            <v>0</v>
          </cell>
          <cell r="T4129">
            <v>1</v>
          </cell>
          <cell r="U4129">
            <v>1</v>
          </cell>
          <cell r="V4129">
            <v>2</v>
          </cell>
          <cell r="W4129">
            <v>3</v>
          </cell>
          <cell r="X4129">
            <v>12</v>
          </cell>
          <cell r="Y4129" t="str">
            <v>HIDROMET01</v>
          </cell>
          <cell r="Z4129" t="str">
            <v>1999-07-06 00:00:00</v>
          </cell>
          <cell r="AA4129">
            <v>1</v>
          </cell>
          <cell r="AB4129">
            <v>8</v>
          </cell>
          <cell r="AC4129">
            <v>1</v>
          </cell>
          <cell r="AD4129">
            <v>1</v>
          </cell>
          <cell r="AE4129">
            <v>0</v>
          </cell>
        </row>
        <row r="4130">
          <cell r="A4130">
            <v>2312708</v>
          </cell>
          <cell r="B4130" t="str">
            <v>SALADO EL</v>
          </cell>
          <cell r="C4130" t="str">
            <v>BOLIVAR</v>
          </cell>
          <cell r="D4130" t="str">
            <v>SANTANDER</v>
          </cell>
          <cell r="E4130" t="str">
            <v>MINERO</v>
          </cell>
          <cell r="F4130" t="str">
            <v>LG</v>
          </cell>
          <cell r="G4130">
            <v>-74.116667000000007</v>
          </cell>
          <cell r="H4130">
            <v>6.0833329999999997</v>
          </cell>
          <cell r="I4130">
            <v>74</v>
          </cell>
          <cell r="J4130">
            <v>7</v>
          </cell>
          <cell r="K4130">
            <v>6</v>
          </cell>
          <cell r="L4130">
            <v>5</v>
          </cell>
          <cell r="M4130" t="str">
            <v>N</v>
          </cell>
          <cell r="N4130">
            <v>996042.43345999997</v>
          </cell>
          <cell r="O4130">
            <v>1164134.68117</v>
          </cell>
          <cell r="P4130">
            <v>200</v>
          </cell>
          <cell r="Q4130">
            <v>68</v>
          </cell>
          <cell r="R4130">
            <v>101</v>
          </cell>
          <cell r="S4130">
            <v>0</v>
          </cell>
          <cell r="T4130">
            <v>1</v>
          </cell>
          <cell r="U4130">
            <v>1</v>
          </cell>
          <cell r="V4130">
            <v>2</v>
          </cell>
          <cell r="W4130">
            <v>3</v>
          </cell>
          <cell r="X4130">
            <v>12</v>
          </cell>
          <cell r="Y4130" t="str">
            <v>HIDROMET01</v>
          </cell>
          <cell r="Z4130" t="str">
            <v>1999-07-06 00:00:00</v>
          </cell>
          <cell r="AA4130">
            <v>2</v>
          </cell>
          <cell r="AB4130">
            <v>8</v>
          </cell>
          <cell r="AC4130">
            <v>1</v>
          </cell>
          <cell r="AD4130">
            <v>1</v>
          </cell>
          <cell r="AE4130">
            <v>0</v>
          </cell>
        </row>
        <row r="4131">
          <cell r="A4131">
            <v>2314001</v>
          </cell>
          <cell r="B4131" t="str">
            <v>PENA COLORADA</v>
          </cell>
          <cell r="C4131" t="str">
            <v>SIMACOTA</v>
          </cell>
          <cell r="D4131" t="str">
            <v>SANTANDER</v>
          </cell>
          <cell r="E4131" t="str">
            <v>COLORADO</v>
          </cell>
          <cell r="F4131" t="str">
            <v>PM</v>
          </cell>
          <cell r="G4131">
            <v>-73.650000000000006</v>
          </cell>
          <cell r="H4131">
            <v>6.6666670000000003</v>
          </cell>
          <cell r="I4131">
            <v>73</v>
          </cell>
          <cell r="J4131">
            <v>39</v>
          </cell>
          <cell r="K4131">
            <v>6</v>
          </cell>
          <cell r="L4131">
            <v>40</v>
          </cell>
          <cell r="M4131" t="str">
            <v>N</v>
          </cell>
          <cell r="N4131">
            <v>1047649.5459199999</v>
          </cell>
          <cell r="O4131">
            <v>1228665.7402600001</v>
          </cell>
          <cell r="P4131">
            <v>1520</v>
          </cell>
          <cell r="Q4131">
            <v>68</v>
          </cell>
          <cell r="R4131">
            <v>745</v>
          </cell>
          <cell r="S4131">
            <v>0</v>
          </cell>
          <cell r="T4131">
            <v>1</v>
          </cell>
          <cell r="U4131">
            <v>1</v>
          </cell>
          <cell r="V4131">
            <v>2</v>
          </cell>
          <cell r="W4131">
            <v>3</v>
          </cell>
          <cell r="X4131">
            <v>14</v>
          </cell>
          <cell r="Y4131" t="str">
            <v>HIDROMET01</v>
          </cell>
          <cell r="Z4131" t="str">
            <v>1999-07-06 00:00:00</v>
          </cell>
          <cell r="AA4131">
            <v>1</v>
          </cell>
          <cell r="AB4131">
            <v>8</v>
          </cell>
          <cell r="AC4131">
            <v>16</v>
          </cell>
          <cell r="AD4131">
            <v>16</v>
          </cell>
          <cell r="AE4131">
            <v>0</v>
          </cell>
        </row>
        <row r="4132">
          <cell r="A4132">
            <v>2314006</v>
          </cell>
          <cell r="B4132" t="str">
            <v>MELITOSA LA</v>
          </cell>
          <cell r="C4132" t="str">
            <v>SIMACOTA</v>
          </cell>
          <cell r="D4132" t="str">
            <v>SANTANDER</v>
          </cell>
          <cell r="E4132" t="str">
            <v>OPON</v>
          </cell>
          <cell r="F4132" t="str">
            <v>PM</v>
          </cell>
          <cell r="G4132">
            <v>-73.8</v>
          </cell>
          <cell r="H4132">
            <v>6.6333330000000004</v>
          </cell>
          <cell r="I4132">
            <v>73</v>
          </cell>
          <cell r="J4132">
            <v>48</v>
          </cell>
          <cell r="K4132">
            <v>6</v>
          </cell>
          <cell r="L4132">
            <v>38</v>
          </cell>
          <cell r="M4132" t="str">
            <v>N</v>
          </cell>
          <cell r="N4132">
            <v>1031064.89851</v>
          </cell>
          <cell r="O4132">
            <v>1224967.3872199999</v>
          </cell>
          <cell r="P4132">
            <v>140</v>
          </cell>
          <cell r="Q4132">
            <v>68</v>
          </cell>
          <cell r="R4132">
            <v>745</v>
          </cell>
          <cell r="S4132">
            <v>0</v>
          </cell>
          <cell r="T4132">
            <v>1</v>
          </cell>
          <cell r="U4132">
            <v>1</v>
          </cell>
          <cell r="V4132">
            <v>2</v>
          </cell>
          <cell r="W4132">
            <v>3</v>
          </cell>
          <cell r="X4132">
            <v>14</v>
          </cell>
          <cell r="Y4132" t="str">
            <v>HIDROMET01</v>
          </cell>
          <cell r="Z4132" t="str">
            <v>1999-07-06 00:00:00</v>
          </cell>
          <cell r="AA4132">
            <v>1</v>
          </cell>
          <cell r="AB4132">
            <v>8</v>
          </cell>
          <cell r="AC4132">
            <v>1</v>
          </cell>
          <cell r="AD4132">
            <v>1</v>
          </cell>
          <cell r="AE4132">
            <v>0</v>
          </cell>
        </row>
        <row r="4133">
          <cell r="A4133">
            <v>2316701</v>
          </cell>
          <cell r="B4133" t="str">
            <v>PENAS BLANCAS</v>
          </cell>
          <cell r="C4133" t="str">
            <v>YONDO</v>
          </cell>
          <cell r="D4133" t="str">
            <v>ANTIOQUIA</v>
          </cell>
          <cell r="E4133" t="str">
            <v>MAGDALENA</v>
          </cell>
          <cell r="F4133" t="str">
            <v>LM</v>
          </cell>
          <cell r="G4133">
            <v>-73.95</v>
          </cell>
          <cell r="H4133">
            <v>6.95</v>
          </cell>
          <cell r="I4133">
            <v>73</v>
          </cell>
          <cell r="J4133">
            <v>57</v>
          </cell>
          <cell r="K4133">
            <v>6</v>
          </cell>
          <cell r="L4133">
            <v>57</v>
          </cell>
          <cell r="M4133" t="str">
            <v>N</v>
          </cell>
          <cell r="N4133">
            <v>1014467.78588</v>
          </cell>
          <cell r="O4133">
            <v>1259981.0978900001</v>
          </cell>
          <cell r="P4133">
            <v>80</v>
          </cell>
          <cell r="Q4133">
            <v>5</v>
          </cell>
          <cell r="R4133">
            <v>893</v>
          </cell>
          <cell r="S4133">
            <v>0</v>
          </cell>
          <cell r="T4133">
            <v>1</v>
          </cell>
          <cell r="U4133">
            <v>1</v>
          </cell>
          <cell r="V4133">
            <v>2</v>
          </cell>
          <cell r="W4133">
            <v>3</v>
          </cell>
          <cell r="X4133">
            <v>16</v>
          </cell>
          <cell r="Y4133" t="str">
            <v>HIDROMET01</v>
          </cell>
          <cell r="Z4133" t="str">
            <v>1999-07-06 00:00:00</v>
          </cell>
          <cell r="AA4133">
            <v>2</v>
          </cell>
          <cell r="AB4133">
            <v>8</v>
          </cell>
          <cell r="AC4133">
            <v>1</v>
          </cell>
          <cell r="AD4133">
            <v>1</v>
          </cell>
          <cell r="AE4133">
            <v>86180</v>
          </cell>
          <cell r="AF4133" t="str">
            <v>1977-02-01 00:00:00</v>
          </cell>
        </row>
        <row r="4134">
          <cell r="A4134">
            <v>2317005</v>
          </cell>
          <cell r="B4134" t="str">
            <v>STO DOMINGO</v>
          </cell>
          <cell r="C4134" t="str">
            <v>SAN PABLO</v>
          </cell>
          <cell r="D4134" t="str">
            <v>BOLIVAR</v>
          </cell>
          <cell r="E4134" t="str">
            <v>Q STO DOMINGO</v>
          </cell>
          <cell r="F4134" t="str">
            <v>PM</v>
          </cell>
          <cell r="G4134">
            <v>-74.216667000000001</v>
          </cell>
          <cell r="H4134">
            <v>7.1166669999999996</v>
          </cell>
          <cell r="I4134">
            <v>74</v>
          </cell>
          <cell r="J4134">
            <v>13</v>
          </cell>
          <cell r="K4134">
            <v>7</v>
          </cell>
          <cell r="L4134">
            <v>7</v>
          </cell>
          <cell r="M4134" t="str">
            <v>N</v>
          </cell>
          <cell r="N4134">
            <v>985003.42276999995</v>
          </cell>
          <cell r="O4134">
            <v>1278413.3319600001</v>
          </cell>
          <cell r="P4134">
            <v>200</v>
          </cell>
          <cell r="Q4134">
            <v>13</v>
          </cell>
          <cell r="R4134">
            <v>670</v>
          </cell>
          <cell r="S4134">
            <v>0</v>
          </cell>
          <cell r="T4134">
            <v>1</v>
          </cell>
          <cell r="U4134">
            <v>1</v>
          </cell>
          <cell r="V4134">
            <v>2</v>
          </cell>
          <cell r="W4134">
            <v>3</v>
          </cell>
          <cell r="X4134">
            <v>17</v>
          </cell>
          <cell r="Y4134" t="str">
            <v>HIDROMET01</v>
          </cell>
          <cell r="Z4134" t="str">
            <v>1999-07-06 00:00:00</v>
          </cell>
          <cell r="AA4134">
            <v>1</v>
          </cell>
          <cell r="AB4134">
            <v>8</v>
          </cell>
          <cell r="AC4134">
            <v>1</v>
          </cell>
          <cell r="AD4134">
            <v>1</v>
          </cell>
          <cell r="AE4134">
            <v>0</v>
          </cell>
        </row>
        <row r="4135">
          <cell r="A4135">
            <v>2317704</v>
          </cell>
          <cell r="B4135" t="str">
            <v>BELLAVISTA</v>
          </cell>
          <cell r="C4135" t="str">
            <v>SAN PABLO</v>
          </cell>
          <cell r="D4135" t="str">
            <v>BOLIVAR</v>
          </cell>
          <cell r="E4135" t="str">
            <v>CIMITARRA</v>
          </cell>
          <cell r="F4135" t="str">
            <v>LM</v>
          </cell>
          <cell r="G4135">
            <v>-74.016666999999998</v>
          </cell>
          <cell r="H4135">
            <v>7.266667</v>
          </cell>
          <cell r="I4135">
            <v>74</v>
          </cell>
          <cell r="J4135">
            <v>1</v>
          </cell>
          <cell r="K4135">
            <v>7</v>
          </cell>
          <cell r="L4135">
            <v>16</v>
          </cell>
          <cell r="M4135" t="str">
            <v>N</v>
          </cell>
          <cell r="N4135">
            <v>1007095.49422</v>
          </cell>
          <cell r="O4135">
            <v>1295000.57761</v>
          </cell>
          <cell r="P4135">
            <v>63</v>
          </cell>
          <cell r="Q4135">
            <v>13</v>
          </cell>
          <cell r="R4135">
            <v>670</v>
          </cell>
          <cell r="S4135">
            <v>0</v>
          </cell>
          <cell r="T4135">
            <v>1</v>
          </cell>
          <cell r="U4135">
            <v>1</v>
          </cell>
          <cell r="V4135">
            <v>2</v>
          </cell>
          <cell r="W4135">
            <v>3</v>
          </cell>
          <cell r="X4135">
            <v>17</v>
          </cell>
          <cell r="Y4135" t="str">
            <v>HIDROMET01</v>
          </cell>
          <cell r="Z4135" t="str">
            <v>1999-07-06 00:00:00</v>
          </cell>
          <cell r="AA4135">
            <v>2</v>
          </cell>
          <cell r="AB4135">
            <v>8</v>
          </cell>
          <cell r="AC4135">
            <v>1</v>
          </cell>
          <cell r="AD4135">
            <v>1</v>
          </cell>
          <cell r="AE4135">
            <v>0</v>
          </cell>
          <cell r="AF4135" t="str">
            <v>1979-07-01 00:00:00</v>
          </cell>
        </row>
        <row r="4136">
          <cell r="A4136">
            <v>2318502</v>
          </cell>
          <cell r="B4136" t="str">
            <v>MONTERREY</v>
          </cell>
          <cell r="C4136" t="str">
            <v>PUERTO WILCHES</v>
          </cell>
          <cell r="D4136" t="str">
            <v>SANTANDER</v>
          </cell>
          <cell r="E4136" t="str">
            <v>MAGDALENA</v>
          </cell>
          <cell r="F4136" t="str">
            <v>CO</v>
          </cell>
          <cell r="G4136">
            <v>-73.866667000000007</v>
          </cell>
          <cell r="H4136">
            <v>7.266667</v>
          </cell>
          <cell r="I4136">
            <v>73</v>
          </cell>
          <cell r="J4136">
            <v>52</v>
          </cell>
          <cell r="K4136">
            <v>7</v>
          </cell>
          <cell r="L4136">
            <v>16</v>
          </cell>
          <cell r="M4136" t="str">
            <v>N</v>
          </cell>
          <cell r="N4136">
            <v>1023660.8984299999</v>
          </cell>
          <cell r="O4136">
            <v>1295005.6700200001</v>
          </cell>
          <cell r="P4136">
            <v>100</v>
          </cell>
          <cell r="Q4136">
            <v>68</v>
          </cell>
          <cell r="R4136">
            <v>575</v>
          </cell>
          <cell r="S4136">
            <v>0</v>
          </cell>
          <cell r="T4136">
            <v>1</v>
          </cell>
          <cell r="U4136">
            <v>1</v>
          </cell>
          <cell r="V4136">
            <v>2</v>
          </cell>
          <cell r="W4136">
            <v>3</v>
          </cell>
          <cell r="X4136">
            <v>18</v>
          </cell>
          <cell r="Y4136" t="str">
            <v>HIDROMET01</v>
          </cell>
          <cell r="Z4136" t="str">
            <v>1999-07-06 00:00:00</v>
          </cell>
          <cell r="AA4136">
            <v>1</v>
          </cell>
          <cell r="AB4136">
            <v>8</v>
          </cell>
          <cell r="AC4136">
            <v>10</v>
          </cell>
          <cell r="AD4136">
            <v>10</v>
          </cell>
          <cell r="AE4136">
            <v>0</v>
          </cell>
          <cell r="AF4136" t="str">
            <v>1988-10-01 00:00:00</v>
          </cell>
        </row>
        <row r="4137">
          <cell r="A4137">
            <v>2318704</v>
          </cell>
          <cell r="B4137" t="str">
            <v>CHOCOA LA</v>
          </cell>
          <cell r="C4137" t="str">
            <v>SABANA DE TORRES</v>
          </cell>
          <cell r="D4137" t="str">
            <v>SANTANDER</v>
          </cell>
          <cell r="E4137" t="str">
            <v>Q STOS GUTIERREZ</v>
          </cell>
          <cell r="F4137" t="str">
            <v>LM</v>
          </cell>
          <cell r="G4137">
            <v>-73.483333000000002</v>
          </cell>
          <cell r="H4137">
            <v>7.4</v>
          </cell>
          <cell r="I4137">
            <v>73</v>
          </cell>
          <cell r="J4137">
            <v>29</v>
          </cell>
          <cell r="K4137">
            <v>7</v>
          </cell>
          <cell r="L4137">
            <v>24</v>
          </cell>
          <cell r="M4137" t="str">
            <v>N</v>
          </cell>
          <cell r="N4137">
            <v>1065976.05538</v>
          </cell>
          <cell r="O4137">
            <v>1309790.2084900001</v>
          </cell>
          <cell r="P4137">
            <v>100</v>
          </cell>
          <cell r="Q4137">
            <v>68</v>
          </cell>
          <cell r="R4137">
            <v>655</v>
          </cell>
          <cell r="S4137">
            <v>0</v>
          </cell>
          <cell r="T4137">
            <v>1</v>
          </cell>
          <cell r="U4137">
            <v>1</v>
          </cell>
          <cell r="V4137">
            <v>2</v>
          </cell>
          <cell r="W4137">
            <v>3</v>
          </cell>
          <cell r="X4137">
            <v>18</v>
          </cell>
          <cell r="Y4137" t="str">
            <v>HIDROMET01</v>
          </cell>
          <cell r="Z4137" t="str">
            <v>1999-07-06 00:00:00</v>
          </cell>
          <cell r="AA4137">
            <v>2</v>
          </cell>
          <cell r="AB4137">
            <v>8</v>
          </cell>
          <cell r="AC4137">
            <v>7</v>
          </cell>
          <cell r="AD4137">
            <v>7</v>
          </cell>
          <cell r="AE4137">
            <v>135</v>
          </cell>
          <cell r="AF4137" t="str">
            <v>1965-10-01 00:00:00</v>
          </cell>
        </row>
        <row r="4138">
          <cell r="A4138">
            <v>2318708</v>
          </cell>
          <cell r="B4138" t="str">
            <v>CANAL PRINCIPAL</v>
          </cell>
          <cell r="C4138" t="str">
            <v>PUERTO WILCHES</v>
          </cell>
          <cell r="D4138" t="str">
            <v>SANTANDER</v>
          </cell>
          <cell r="E4138" t="str">
            <v>Q STOS GUTIERREZ</v>
          </cell>
          <cell r="F4138" t="str">
            <v>LM</v>
          </cell>
          <cell r="G4138">
            <v>-73.616667000000007</v>
          </cell>
          <cell r="H4138">
            <v>7.5333329999999998</v>
          </cell>
          <cell r="I4138">
            <v>73</v>
          </cell>
          <cell r="J4138">
            <v>37</v>
          </cell>
          <cell r="K4138">
            <v>7</v>
          </cell>
          <cell r="L4138">
            <v>32</v>
          </cell>
          <cell r="M4138" t="str">
            <v>N</v>
          </cell>
          <cell r="N4138">
            <v>1051239.5323600001</v>
          </cell>
          <cell r="O4138">
            <v>1324519.0181400001</v>
          </cell>
          <cell r="P4138">
            <v>80</v>
          </cell>
          <cell r="Q4138">
            <v>68</v>
          </cell>
          <cell r="R4138">
            <v>575</v>
          </cell>
          <cell r="S4138">
            <v>0</v>
          </cell>
          <cell r="T4138">
            <v>1</v>
          </cell>
          <cell r="U4138">
            <v>1</v>
          </cell>
          <cell r="V4138">
            <v>2</v>
          </cell>
          <cell r="W4138">
            <v>3</v>
          </cell>
          <cell r="X4138">
            <v>18</v>
          </cell>
          <cell r="Y4138" t="str">
            <v>HIDROMET01</v>
          </cell>
          <cell r="Z4138" t="str">
            <v>1999-07-06 00:00:00</v>
          </cell>
          <cell r="AA4138">
            <v>2</v>
          </cell>
          <cell r="AB4138">
            <v>8</v>
          </cell>
          <cell r="AC4138">
            <v>7</v>
          </cell>
          <cell r="AD4138">
            <v>7</v>
          </cell>
          <cell r="AE4138">
            <v>0</v>
          </cell>
        </row>
        <row r="4139">
          <cell r="A4139">
            <v>2318727</v>
          </cell>
          <cell r="B4139" t="str">
            <v>ALQUERIA LA</v>
          </cell>
          <cell r="C4139" t="str">
            <v>SABANA DE TORRES</v>
          </cell>
          <cell r="D4139" t="str">
            <v>SANTANDER</v>
          </cell>
          <cell r="E4139" t="str">
            <v>CNO VELEZ</v>
          </cell>
          <cell r="F4139" t="str">
            <v>LM</v>
          </cell>
          <cell r="G4139">
            <v>-73.599999999999994</v>
          </cell>
          <cell r="H4139">
            <v>7.5666669999999998</v>
          </cell>
          <cell r="I4139">
            <v>73</v>
          </cell>
          <cell r="J4139">
            <v>36</v>
          </cell>
          <cell r="K4139">
            <v>7</v>
          </cell>
          <cell r="L4139">
            <v>34</v>
          </cell>
          <cell r="M4139" t="str">
            <v>N</v>
          </cell>
          <cell r="N4139">
            <v>1053075.01709</v>
          </cell>
          <cell r="O4139">
            <v>1328207.6246499999</v>
          </cell>
          <cell r="P4139">
            <v>73</v>
          </cell>
          <cell r="Q4139">
            <v>68</v>
          </cell>
          <cell r="R4139">
            <v>655</v>
          </cell>
          <cell r="S4139">
            <v>0</v>
          </cell>
          <cell r="T4139">
            <v>1</v>
          </cell>
          <cell r="U4139">
            <v>1</v>
          </cell>
          <cell r="V4139">
            <v>2</v>
          </cell>
          <cell r="W4139">
            <v>3</v>
          </cell>
          <cell r="X4139">
            <v>18</v>
          </cell>
          <cell r="Y4139" t="str">
            <v>HIDROMET01</v>
          </cell>
          <cell r="Z4139" t="str">
            <v>1999-07-06 00:00:00</v>
          </cell>
          <cell r="AA4139">
            <v>2</v>
          </cell>
          <cell r="AB4139">
            <v>8</v>
          </cell>
          <cell r="AC4139">
            <v>1</v>
          </cell>
          <cell r="AD4139">
            <v>1</v>
          </cell>
          <cell r="AE4139">
            <v>0</v>
          </cell>
          <cell r="AF4139" t="str">
            <v>1980-06-01 00:00:00</v>
          </cell>
        </row>
        <row r="4140">
          <cell r="A4140">
            <v>2319001</v>
          </cell>
          <cell r="B4140" t="str">
            <v>CACHIRA</v>
          </cell>
          <cell r="C4140" t="str">
            <v>CACHIRA</v>
          </cell>
          <cell r="D4140" t="str">
            <v>NORTE SANTANDER</v>
          </cell>
          <cell r="E4140" t="str">
            <v>CACHIRA</v>
          </cell>
          <cell r="F4140" t="str">
            <v>PM</v>
          </cell>
          <cell r="G4140">
            <v>-73.066666999999995</v>
          </cell>
          <cell r="H4140">
            <v>7.75</v>
          </cell>
          <cell r="I4140">
            <v>73</v>
          </cell>
          <cell r="J4140">
            <v>4</v>
          </cell>
          <cell r="K4140">
            <v>7</v>
          </cell>
          <cell r="L4140">
            <v>45</v>
          </cell>
          <cell r="M4140" t="str">
            <v>N</v>
          </cell>
          <cell r="N4140">
            <v>1111891.4121099999</v>
          </cell>
          <cell r="O4140">
            <v>1348587.65561</v>
          </cell>
          <cell r="P4140">
            <v>2500</v>
          </cell>
          <cell r="Q4140">
            <v>54</v>
          </cell>
          <cell r="R4140">
            <v>128</v>
          </cell>
          <cell r="S4140">
            <v>0</v>
          </cell>
          <cell r="T4140">
            <v>1</v>
          </cell>
          <cell r="U4140">
            <v>1</v>
          </cell>
          <cell r="V4140">
            <v>2</v>
          </cell>
          <cell r="W4140">
            <v>3</v>
          </cell>
          <cell r="X4140">
            <v>19</v>
          </cell>
          <cell r="Y4140" t="str">
            <v>HIDROMET01</v>
          </cell>
          <cell r="Z4140" t="str">
            <v>1999-07-06 00:00:00</v>
          </cell>
          <cell r="AA4140">
            <v>1</v>
          </cell>
          <cell r="AB4140">
            <v>8</v>
          </cell>
          <cell r="AC4140">
            <v>5</v>
          </cell>
          <cell r="AD4140">
            <v>5</v>
          </cell>
          <cell r="AE4140">
            <v>0</v>
          </cell>
        </row>
        <row r="4141">
          <cell r="A4141">
            <v>2319005</v>
          </cell>
          <cell r="B4141" t="str">
            <v>STA CRUZ</v>
          </cell>
          <cell r="C4141" t="str">
            <v>MATANZA</v>
          </cell>
          <cell r="D4141" t="str">
            <v>SANTANDER</v>
          </cell>
          <cell r="E4141" t="str">
            <v>NEGRO</v>
          </cell>
          <cell r="F4141" t="str">
            <v>PM</v>
          </cell>
          <cell r="G4141">
            <v>-73.083332999999996</v>
          </cell>
          <cell r="H4141">
            <v>7.4166670000000003</v>
          </cell>
          <cell r="I4141">
            <v>73</v>
          </cell>
          <cell r="J4141">
            <v>5</v>
          </cell>
          <cell r="K4141">
            <v>7</v>
          </cell>
          <cell r="L4141">
            <v>25</v>
          </cell>
          <cell r="M4141" t="str">
            <v>N</v>
          </cell>
          <cell r="N4141">
            <v>1110137.3004600001</v>
          </cell>
          <cell r="O4141">
            <v>1311712.9037800001</v>
          </cell>
          <cell r="P4141">
            <v>950</v>
          </cell>
          <cell r="Q4141">
            <v>68</v>
          </cell>
          <cell r="R4141">
            <v>444</v>
          </cell>
          <cell r="S4141">
            <v>0</v>
          </cell>
          <cell r="T4141">
            <v>1</v>
          </cell>
          <cell r="U4141">
            <v>1</v>
          </cell>
          <cell r="V4141">
            <v>2</v>
          </cell>
          <cell r="W4141">
            <v>3</v>
          </cell>
          <cell r="X4141">
            <v>19</v>
          </cell>
          <cell r="Y4141" t="str">
            <v>HIDROMET01</v>
          </cell>
          <cell r="Z4141" t="str">
            <v>1999-07-06 00:00:00</v>
          </cell>
          <cell r="AA4141">
            <v>1</v>
          </cell>
          <cell r="AB4141">
            <v>8</v>
          </cell>
          <cell r="AC4141">
            <v>3</v>
          </cell>
          <cell r="AD4141">
            <v>3</v>
          </cell>
          <cell r="AE4141">
            <v>0</v>
          </cell>
        </row>
        <row r="4142">
          <cell r="A4142">
            <v>2319009</v>
          </cell>
          <cell r="B4142" t="str">
            <v>PORTACHUELO FCA</v>
          </cell>
          <cell r="C4142" t="str">
            <v>RIONEGRO</v>
          </cell>
          <cell r="D4142" t="str">
            <v>SANTANDER</v>
          </cell>
          <cell r="E4142" t="str">
            <v>SANTA CRUZ</v>
          </cell>
          <cell r="F4142" t="str">
            <v>PM</v>
          </cell>
          <cell r="G4142">
            <v>-73.099999999999994</v>
          </cell>
          <cell r="H4142">
            <v>7.35</v>
          </cell>
          <cell r="I4142">
            <v>73</v>
          </cell>
          <cell r="J4142">
            <v>6</v>
          </cell>
          <cell r="K4142">
            <v>7</v>
          </cell>
          <cell r="L4142">
            <v>21</v>
          </cell>
          <cell r="M4142" t="str">
            <v>N</v>
          </cell>
          <cell r="N4142">
            <v>1108313.2803799999</v>
          </cell>
          <cell r="O4142">
            <v>1304334.8236400001</v>
          </cell>
          <cell r="P4142">
            <v>1400</v>
          </cell>
          <cell r="Q4142">
            <v>68</v>
          </cell>
          <cell r="R4142">
            <v>615</v>
          </cell>
          <cell r="S4142">
            <v>0</v>
          </cell>
          <cell r="T4142">
            <v>1</v>
          </cell>
          <cell r="U4142">
            <v>1</v>
          </cell>
          <cell r="V4142">
            <v>2</v>
          </cell>
          <cell r="W4142">
            <v>3</v>
          </cell>
          <cell r="X4142">
            <v>19</v>
          </cell>
          <cell r="Y4142" t="str">
            <v>HIDROMET01</v>
          </cell>
          <cell r="Z4142" t="str">
            <v>1999-07-06 00:00:00</v>
          </cell>
          <cell r="AA4142">
            <v>1</v>
          </cell>
          <cell r="AB4142">
            <v>8</v>
          </cell>
          <cell r="AC4142">
            <v>3</v>
          </cell>
          <cell r="AD4142">
            <v>3</v>
          </cell>
          <cell r="AE4142">
            <v>0</v>
          </cell>
        </row>
        <row r="4143">
          <cell r="A4143">
            <v>2319022</v>
          </cell>
          <cell r="B4143" t="str">
            <v>PRADO EL</v>
          </cell>
          <cell r="C4143" t="str">
            <v>RIONEGRO</v>
          </cell>
          <cell r="D4143" t="str">
            <v>SANTANDER</v>
          </cell>
          <cell r="E4143" t="str">
            <v>Q HONDA</v>
          </cell>
          <cell r="F4143" t="str">
            <v>PM</v>
          </cell>
          <cell r="G4143">
            <v>-73.216667000000001</v>
          </cell>
          <cell r="H4143">
            <v>7.266667</v>
          </cell>
          <cell r="I4143">
            <v>73</v>
          </cell>
          <cell r="J4143">
            <v>13</v>
          </cell>
          <cell r="K4143">
            <v>7</v>
          </cell>
          <cell r="L4143">
            <v>16</v>
          </cell>
          <cell r="M4143" t="str">
            <v>N</v>
          </cell>
          <cell r="N4143">
            <v>1095447.5637999999</v>
          </cell>
          <cell r="O4143">
            <v>1295091.1336600001</v>
          </cell>
          <cell r="P4143">
            <v>1000</v>
          </cell>
          <cell r="Q4143">
            <v>68</v>
          </cell>
          <cell r="R4143">
            <v>615</v>
          </cell>
          <cell r="S4143">
            <v>0</v>
          </cell>
          <cell r="T4143">
            <v>1</v>
          </cell>
          <cell r="U4143">
            <v>1</v>
          </cell>
          <cell r="V4143">
            <v>2</v>
          </cell>
          <cell r="W4143">
            <v>3</v>
          </cell>
          <cell r="X4143">
            <v>19</v>
          </cell>
          <cell r="Y4143" t="str">
            <v>HIDROMET01</v>
          </cell>
          <cell r="Z4143" t="str">
            <v>1999-07-06 00:00:00</v>
          </cell>
          <cell r="AA4143">
            <v>1</v>
          </cell>
          <cell r="AB4143">
            <v>8</v>
          </cell>
          <cell r="AC4143">
            <v>3</v>
          </cell>
          <cell r="AD4143">
            <v>3</v>
          </cell>
          <cell r="AE4143">
            <v>0</v>
          </cell>
          <cell r="AF4143" t="str">
            <v>1965-06-01 00:00:00</v>
          </cell>
        </row>
        <row r="4144">
          <cell r="A4144">
            <v>1506505</v>
          </cell>
          <cell r="B4144" t="str">
            <v>CAMP INTERCOR</v>
          </cell>
          <cell r="C4144" t="str">
            <v>MAICAO</v>
          </cell>
          <cell r="D4144" t="str">
            <v>LA GUAJIRA</v>
          </cell>
          <cell r="E4144" t="str">
            <v>RANCHERIA</v>
          </cell>
          <cell r="F4144" t="str">
            <v>CP</v>
          </cell>
          <cell r="G4144">
            <v>-72.566666999999995</v>
          </cell>
          <cell r="H4144">
            <v>11.116667</v>
          </cell>
          <cell r="I4144">
            <v>72</v>
          </cell>
          <cell r="J4144">
            <v>34</v>
          </cell>
          <cell r="K4144">
            <v>11</v>
          </cell>
          <cell r="L4144">
            <v>7</v>
          </cell>
          <cell r="M4144" t="str">
            <v>N</v>
          </cell>
          <cell r="N4144">
            <v>1165447.8118199999</v>
          </cell>
          <cell r="O4144">
            <v>1721248.3649800001</v>
          </cell>
          <cell r="P4144">
            <v>122</v>
          </cell>
          <cell r="Q4144">
            <v>44</v>
          </cell>
          <cell r="R4144">
            <v>430</v>
          </cell>
          <cell r="S4144">
            <v>0</v>
          </cell>
          <cell r="T4144">
            <v>1</v>
          </cell>
          <cell r="U4144">
            <v>1</v>
          </cell>
          <cell r="V4144">
            <v>1</v>
          </cell>
          <cell r="W4144">
            <v>5</v>
          </cell>
          <cell r="X4144">
            <v>6</v>
          </cell>
          <cell r="Y4144" t="str">
            <v>HIDROMET01</v>
          </cell>
          <cell r="Z4144" t="str">
            <v>1999-07-06 00:00:00</v>
          </cell>
          <cell r="AA4144">
            <v>1</v>
          </cell>
          <cell r="AB4144">
            <v>5</v>
          </cell>
          <cell r="AC4144">
            <v>1</v>
          </cell>
          <cell r="AD4144">
            <v>1</v>
          </cell>
          <cell r="AE4144">
            <v>0</v>
          </cell>
          <cell r="AF4144" t="str">
            <v>1978-06-01 00:00:00</v>
          </cell>
        </row>
        <row r="4145">
          <cell r="A4145">
            <v>2319026</v>
          </cell>
          <cell r="B4145" t="str">
            <v>LAGUNA LA</v>
          </cell>
          <cell r="C4145" t="str">
            <v>LEBRIJA</v>
          </cell>
          <cell r="D4145" t="str">
            <v>SANTANDER</v>
          </cell>
          <cell r="E4145" t="str">
            <v>Q LA ANGULA</v>
          </cell>
          <cell r="F4145" t="str">
            <v>PM</v>
          </cell>
          <cell r="G4145">
            <v>-73.216667000000001</v>
          </cell>
          <cell r="H4145">
            <v>7.0833329999999997</v>
          </cell>
          <cell r="I4145">
            <v>73</v>
          </cell>
          <cell r="J4145">
            <v>13</v>
          </cell>
          <cell r="K4145">
            <v>7</v>
          </cell>
          <cell r="L4145">
            <v>5</v>
          </cell>
          <cell r="M4145" t="str">
            <v>N</v>
          </cell>
          <cell r="N4145">
            <v>1095485.7697099999</v>
          </cell>
          <cell r="O4145">
            <v>1274813.52311</v>
          </cell>
          <cell r="P4145">
            <v>1050</v>
          </cell>
          <cell r="Q4145">
            <v>68</v>
          </cell>
          <cell r="R4145">
            <v>406</v>
          </cell>
          <cell r="S4145">
            <v>0</v>
          </cell>
          <cell r="T4145">
            <v>1</v>
          </cell>
          <cell r="U4145">
            <v>1</v>
          </cell>
          <cell r="V4145">
            <v>2</v>
          </cell>
          <cell r="W4145">
            <v>3</v>
          </cell>
          <cell r="X4145">
            <v>19</v>
          </cell>
          <cell r="Y4145" t="str">
            <v>HIDROMET01</v>
          </cell>
          <cell r="Z4145" t="str">
            <v>1999-07-06 00:00:00</v>
          </cell>
          <cell r="AA4145">
            <v>1</v>
          </cell>
          <cell r="AB4145">
            <v>8</v>
          </cell>
          <cell r="AC4145">
            <v>2</v>
          </cell>
          <cell r="AD4145">
            <v>2</v>
          </cell>
          <cell r="AE4145">
            <v>0</v>
          </cell>
          <cell r="AF4145" t="str">
            <v>1967-05-01 00:00:00</v>
          </cell>
        </row>
        <row r="4146">
          <cell r="A4146">
            <v>2319030</v>
          </cell>
          <cell r="B4146" t="str">
            <v>PICACHO EL</v>
          </cell>
          <cell r="C4146" t="str">
            <v>TONA</v>
          </cell>
          <cell r="D4146" t="str">
            <v>SANTANDER</v>
          </cell>
          <cell r="E4146" t="str">
            <v>TONA</v>
          </cell>
          <cell r="F4146" t="str">
            <v>PM</v>
          </cell>
          <cell r="G4146">
            <v>-72.966667000000001</v>
          </cell>
          <cell r="H4146">
            <v>7.1166669999999996</v>
          </cell>
          <cell r="I4146">
            <v>72</v>
          </cell>
          <cell r="J4146">
            <v>58</v>
          </cell>
          <cell r="K4146">
            <v>7</v>
          </cell>
          <cell r="L4146">
            <v>7</v>
          </cell>
          <cell r="M4146" t="str">
            <v>N</v>
          </cell>
          <cell r="N4146">
            <v>1123100.9158699999</v>
          </cell>
          <cell r="O4146">
            <v>1278559.44059</v>
          </cell>
          <cell r="P4146">
            <v>3310</v>
          </cell>
          <cell r="Q4146">
            <v>68</v>
          </cell>
          <cell r="R4146">
            <v>820</v>
          </cell>
          <cell r="S4146">
            <v>0</v>
          </cell>
          <cell r="T4146">
            <v>1</v>
          </cell>
          <cell r="U4146">
            <v>1</v>
          </cell>
          <cell r="V4146">
            <v>2</v>
          </cell>
          <cell r="W4146">
            <v>3</v>
          </cell>
          <cell r="X4146">
            <v>19</v>
          </cell>
          <cell r="Y4146" t="str">
            <v>HIDROMET01</v>
          </cell>
          <cell r="Z4146" t="str">
            <v>1999-07-06 00:00:00</v>
          </cell>
          <cell r="AA4146">
            <v>1</v>
          </cell>
          <cell r="AB4146">
            <v>8</v>
          </cell>
          <cell r="AC4146">
            <v>2</v>
          </cell>
          <cell r="AD4146">
            <v>2</v>
          </cell>
          <cell r="AE4146">
            <v>0</v>
          </cell>
          <cell r="AF4146" t="str">
            <v>1967-07-01 00:00:00</v>
          </cell>
        </row>
        <row r="4147">
          <cell r="A4147">
            <v>2319034</v>
          </cell>
          <cell r="B4147" t="str">
            <v>MATAJIRA</v>
          </cell>
          <cell r="C4147" t="str">
            <v>MATANZA</v>
          </cell>
          <cell r="D4147" t="str">
            <v>SANTANDER</v>
          </cell>
          <cell r="E4147" t="str">
            <v>SURATA</v>
          </cell>
          <cell r="F4147" t="str">
            <v>PM</v>
          </cell>
          <cell r="G4147">
            <v>-73.066666999999995</v>
          </cell>
          <cell r="H4147">
            <v>7.2166670000000002</v>
          </cell>
          <cell r="I4147">
            <v>73</v>
          </cell>
          <cell r="J4147">
            <v>4</v>
          </cell>
          <cell r="K4147">
            <v>7</v>
          </cell>
          <cell r="L4147">
            <v>13</v>
          </cell>
          <cell r="M4147" t="str">
            <v>N</v>
          </cell>
          <cell r="N4147">
            <v>1112027.43193</v>
          </cell>
          <cell r="O4147">
            <v>1289594.98523</v>
          </cell>
          <cell r="P4147">
            <v>996</v>
          </cell>
          <cell r="Q4147">
            <v>68</v>
          </cell>
          <cell r="R4147">
            <v>444</v>
          </cell>
          <cell r="S4147">
            <v>0</v>
          </cell>
          <cell r="T4147">
            <v>1</v>
          </cell>
          <cell r="U4147">
            <v>1</v>
          </cell>
          <cell r="V4147">
            <v>2</v>
          </cell>
          <cell r="W4147">
            <v>3</v>
          </cell>
          <cell r="X4147">
            <v>19</v>
          </cell>
          <cell r="Y4147" t="str">
            <v>HIDROMET01</v>
          </cell>
          <cell r="Z4147" t="str">
            <v>1999-07-06 00:00:00</v>
          </cell>
          <cell r="AA4147">
            <v>1</v>
          </cell>
          <cell r="AB4147">
            <v>8</v>
          </cell>
          <cell r="AC4147">
            <v>2</v>
          </cell>
          <cell r="AD4147">
            <v>2</v>
          </cell>
          <cell r="AE4147">
            <v>0</v>
          </cell>
          <cell r="AF4147" t="str">
            <v>1967-10-01 00:00:00</v>
          </cell>
        </row>
        <row r="4148">
          <cell r="A4148">
            <v>2319046</v>
          </cell>
          <cell r="B4148" t="str">
            <v>PAPAYAL</v>
          </cell>
          <cell r="C4148" t="str">
            <v>RIONEGRO</v>
          </cell>
          <cell r="D4148" t="str">
            <v>SANTANDER</v>
          </cell>
          <cell r="E4148" t="str">
            <v>LEBRIJA</v>
          </cell>
          <cell r="F4148" t="str">
            <v>PM</v>
          </cell>
          <cell r="G4148">
            <v>-73.633332999999993</v>
          </cell>
          <cell r="H4148">
            <v>7.6166669999999996</v>
          </cell>
          <cell r="I4148">
            <v>73</v>
          </cell>
          <cell r="J4148">
            <v>38</v>
          </cell>
          <cell r="K4148">
            <v>7</v>
          </cell>
          <cell r="L4148">
            <v>37</v>
          </cell>
          <cell r="M4148" t="str">
            <v>N</v>
          </cell>
          <cell r="N4148">
            <v>1049390.4948</v>
          </cell>
          <cell r="O4148">
            <v>1333733.61048</v>
          </cell>
          <cell r="P4148">
            <v>100</v>
          </cell>
          <cell r="Q4148">
            <v>68</v>
          </cell>
          <cell r="R4148">
            <v>615</v>
          </cell>
          <cell r="S4148">
            <v>0</v>
          </cell>
          <cell r="T4148">
            <v>1</v>
          </cell>
          <cell r="U4148">
            <v>1</v>
          </cell>
          <cell r="V4148">
            <v>2</v>
          </cell>
          <cell r="W4148">
            <v>3</v>
          </cell>
          <cell r="X4148">
            <v>19</v>
          </cell>
          <cell r="Y4148" t="str">
            <v>HIDROMET01</v>
          </cell>
          <cell r="Z4148" t="str">
            <v>1999-07-06 00:00:00</v>
          </cell>
          <cell r="AA4148">
            <v>1</v>
          </cell>
          <cell r="AB4148">
            <v>8</v>
          </cell>
          <cell r="AC4148">
            <v>1</v>
          </cell>
          <cell r="AD4148">
            <v>1</v>
          </cell>
          <cell r="AE4148">
            <v>0</v>
          </cell>
          <cell r="AF4148" t="str">
            <v>1971-05-01 00:00:00</v>
          </cell>
        </row>
        <row r="4149">
          <cell r="A4149">
            <v>2319050</v>
          </cell>
          <cell r="B4149" t="str">
            <v>SAN ALBERTO</v>
          </cell>
          <cell r="C4149" t="str">
            <v>SAN ALBERTO</v>
          </cell>
          <cell r="D4149" t="str">
            <v>CESAR</v>
          </cell>
          <cell r="E4149" t="str">
            <v>Q SAN ALBERTO</v>
          </cell>
          <cell r="F4149" t="str">
            <v>PM</v>
          </cell>
          <cell r="G4149">
            <v>-73.400000000000006</v>
          </cell>
          <cell r="H4149">
            <v>7.75</v>
          </cell>
          <cell r="I4149">
            <v>73</v>
          </cell>
          <cell r="J4149">
            <v>24</v>
          </cell>
          <cell r="K4149">
            <v>7</v>
          </cell>
          <cell r="L4149">
            <v>45</v>
          </cell>
          <cell r="M4149" t="str">
            <v>N</v>
          </cell>
          <cell r="N4149">
            <v>1075116.2010600001</v>
          </cell>
          <cell r="O4149">
            <v>1348514.2881199999</v>
          </cell>
          <cell r="P4149">
            <v>134</v>
          </cell>
          <cell r="Q4149">
            <v>20</v>
          </cell>
          <cell r="R4149">
            <v>710</v>
          </cell>
          <cell r="S4149">
            <v>0</v>
          </cell>
          <cell r="T4149">
            <v>1</v>
          </cell>
          <cell r="U4149">
            <v>1</v>
          </cell>
          <cell r="V4149">
            <v>2</v>
          </cell>
          <cell r="W4149">
            <v>3</v>
          </cell>
          <cell r="X4149">
            <v>19</v>
          </cell>
          <cell r="Y4149" t="str">
            <v>HIDROMET01</v>
          </cell>
          <cell r="Z4149" t="str">
            <v>1999-07-06 00:00:00</v>
          </cell>
          <cell r="AA4149">
            <v>1</v>
          </cell>
          <cell r="AB4149">
            <v>8</v>
          </cell>
          <cell r="AC4149">
            <v>1</v>
          </cell>
          <cell r="AD4149">
            <v>1</v>
          </cell>
          <cell r="AE4149">
            <v>0</v>
          </cell>
          <cell r="AF4149" t="str">
            <v>1971-05-01 00:00:00</v>
          </cell>
        </row>
        <row r="4150">
          <cell r="A4150">
            <v>2319054</v>
          </cell>
          <cell r="B4150" t="str">
            <v>VEGA LA</v>
          </cell>
          <cell r="C4150" t="str">
            <v>CACHIRA</v>
          </cell>
          <cell r="D4150" t="str">
            <v>NORTE SANTANDER</v>
          </cell>
          <cell r="E4150" t="str">
            <v>CACHIRA</v>
          </cell>
          <cell r="F4150" t="str">
            <v>PM</v>
          </cell>
          <cell r="G4150">
            <v>-73.183333000000005</v>
          </cell>
          <cell r="H4150">
            <v>7.65</v>
          </cell>
          <cell r="I4150">
            <v>73</v>
          </cell>
          <cell r="J4150">
            <v>11</v>
          </cell>
          <cell r="K4150">
            <v>7</v>
          </cell>
          <cell r="L4150">
            <v>39</v>
          </cell>
          <cell r="M4150" t="str">
            <v>N</v>
          </cell>
          <cell r="N4150">
            <v>1099042.9507599999</v>
          </cell>
          <cell r="O4150">
            <v>1337497.82641</v>
          </cell>
          <cell r="P4150">
            <v>710</v>
          </cell>
          <cell r="Q4150">
            <v>54</v>
          </cell>
          <cell r="R4150">
            <v>128</v>
          </cell>
          <cell r="S4150">
            <v>0</v>
          </cell>
          <cell r="T4150">
            <v>1</v>
          </cell>
          <cell r="U4150">
            <v>1</v>
          </cell>
          <cell r="V4150">
            <v>2</v>
          </cell>
          <cell r="W4150">
            <v>3</v>
          </cell>
          <cell r="X4150">
            <v>19</v>
          </cell>
          <cell r="Y4150" t="str">
            <v>HIDROMET01</v>
          </cell>
          <cell r="Z4150" t="str">
            <v>1999-07-06 00:00:00</v>
          </cell>
          <cell r="AA4150">
            <v>1</v>
          </cell>
          <cell r="AB4150">
            <v>8</v>
          </cell>
          <cell r="AC4150">
            <v>1</v>
          </cell>
          <cell r="AD4150">
            <v>1</v>
          </cell>
          <cell r="AE4150">
            <v>0</v>
          </cell>
        </row>
        <row r="4151">
          <cell r="A4151">
            <v>2319058</v>
          </cell>
          <cell r="B4151" t="str">
            <v>SAN DANIEL HDA</v>
          </cell>
          <cell r="C4151" t="str">
            <v>RIO DE ORO</v>
          </cell>
          <cell r="D4151" t="str">
            <v>CESAR</v>
          </cell>
          <cell r="E4151" t="str">
            <v>Q LOS ANGELES</v>
          </cell>
          <cell r="F4151" t="str">
            <v>PM</v>
          </cell>
          <cell r="G4151">
            <v>-73.616667000000007</v>
          </cell>
          <cell r="H4151">
            <v>8.1</v>
          </cell>
          <cell r="I4151">
            <v>73</v>
          </cell>
          <cell r="J4151">
            <v>37</v>
          </cell>
          <cell r="K4151">
            <v>8</v>
          </cell>
          <cell r="L4151">
            <v>6</v>
          </cell>
          <cell r="M4151" t="str">
            <v>N</v>
          </cell>
          <cell r="N4151">
            <v>1051170.4655200001</v>
          </cell>
          <cell r="O4151">
            <v>1387192.1445299999</v>
          </cell>
          <cell r="P4151">
            <v>75</v>
          </cell>
          <cell r="Q4151">
            <v>20</v>
          </cell>
          <cell r="R4151">
            <v>614</v>
          </cell>
          <cell r="S4151">
            <v>0</v>
          </cell>
          <cell r="T4151">
            <v>1</v>
          </cell>
          <cell r="U4151">
            <v>1</v>
          </cell>
          <cell r="V4151">
            <v>2</v>
          </cell>
          <cell r="W4151">
            <v>3</v>
          </cell>
          <cell r="X4151">
            <v>19</v>
          </cell>
          <cell r="Y4151" t="str">
            <v>HIDROMET01</v>
          </cell>
          <cell r="Z4151" t="str">
            <v>1999-07-06 00:00:00</v>
          </cell>
          <cell r="AA4151">
            <v>1</v>
          </cell>
          <cell r="AB4151">
            <v>8</v>
          </cell>
          <cell r="AC4151">
            <v>1</v>
          </cell>
          <cell r="AD4151">
            <v>1</v>
          </cell>
          <cell r="AE4151">
            <v>0</v>
          </cell>
          <cell r="AF4151" t="str">
            <v>1979-11-01 00:00:00</v>
          </cell>
        </row>
        <row r="4152">
          <cell r="A4152">
            <v>2319072</v>
          </cell>
          <cell r="B4152" t="str">
            <v>TELECOM</v>
          </cell>
          <cell r="C4152" t="str">
            <v>BUCARAMANGA</v>
          </cell>
          <cell r="D4152" t="str">
            <v>SANTANDER</v>
          </cell>
          <cell r="E4152" t="str">
            <v>LEBRIJA</v>
          </cell>
          <cell r="F4152" t="str">
            <v>PG</v>
          </cell>
          <cell r="G4152">
            <v>-73.133332999999993</v>
          </cell>
          <cell r="H4152">
            <v>7.1333330000000004</v>
          </cell>
          <cell r="I4152">
            <v>73</v>
          </cell>
          <cell r="J4152">
            <v>8</v>
          </cell>
          <cell r="K4152">
            <v>7</v>
          </cell>
          <cell r="L4152">
            <v>8</v>
          </cell>
          <cell r="M4152" t="str">
            <v>N</v>
          </cell>
          <cell r="N4152">
            <v>1104682.2312</v>
          </cell>
          <cell r="O4152">
            <v>1280361.8431599999</v>
          </cell>
          <cell r="P4152">
            <v>950</v>
          </cell>
          <cell r="Q4152">
            <v>68</v>
          </cell>
          <cell r="R4152">
            <v>1</v>
          </cell>
          <cell r="S4152">
            <v>0</v>
          </cell>
          <cell r="T4152">
            <v>1</v>
          </cell>
          <cell r="U4152">
            <v>1</v>
          </cell>
          <cell r="V4152">
            <v>2</v>
          </cell>
          <cell r="W4152">
            <v>3</v>
          </cell>
          <cell r="X4152">
            <v>19</v>
          </cell>
          <cell r="Y4152" t="str">
            <v>HIDROMET01</v>
          </cell>
          <cell r="Z4152" t="str">
            <v>1999-07-06 00:00:00</v>
          </cell>
          <cell r="AA4152">
            <v>1</v>
          </cell>
          <cell r="AB4152">
            <v>50</v>
          </cell>
          <cell r="AC4152">
            <v>99</v>
          </cell>
          <cell r="AD4152">
            <v>99</v>
          </cell>
          <cell r="AE4152">
            <v>0</v>
          </cell>
        </row>
        <row r="4153">
          <cell r="A4153">
            <v>2319075</v>
          </cell>
          <cell r="B4153" t="str">
            <v>SEVILLA</v>
          </cell>
          <cell r="C4153" t="str">
            <v>PIEDECUESTA</v>
          </cell>
          <cell r="D4153" t="str">
            <v>SANTANDER</v>
          </cell>
          <cell r="E4153" t="str">
            <v>LEBRIJA</v>
          </cell>
          <cell r="F4153" t="str">
            <v>PM</v>
          </cell>
          <cell r="G4153">
            <v>-72.883332999999993</v>
          </cell>
          <cell r="H4153">
            <v>7.016667</v>
          </cell>
          <cell r="I4153">
            <v>72</v>
          </cell>
          <cell r="J4153">
            <v>53</v>
          </cell>
          <cell r="K4153">
            <v>7</v>
          </cell>
          <cell r="L4153">
            <v>1</v>
          </cell>
          <cell r="M4153" t="str">
            <v>N</v>
          </cell>
          <cell r="N4153">
            <v>1132337.18728</v>
          </cell>
          <cell r="O4153">
            <v>1267520.8634800001</v>
          </cell>
          <cell r="P4153">
            <v>1900</v>
          </cell>
          <cell r="Q4153">
            <v>68</v>
          </cell>
          <cell r="R4153">
            <v>547</v>
          </cell>
          <cell r="S4153">
            <v>0</v>
          </cell>
          <cell r="T4153">
            <v>1</v>
          </cell>
          <cell r="U4153">
            <v>1</v>
          </cell>
          <cell r="V4153">
            <v>2</v>
          </cell>
          <cell r="W4153">
            <v>3</v>
          </cell>
          <cell r="X4153">
            <v>19</v>
          </cell>
          <cell r="Y4153" t="str">
            <v>HIDROMET01</v>
          </cell>
          <cell r="Z4153" t="str">
            <v>1999-07-06 00:00:00</v>
          </cell>
          <cell r="AA4153">
            <v>1</v>
          </cell>
          <cell r="AB4153">
            <v>50</v>
          </cell>
          <cell r="AC4153">
            <v>99</v>
          </cell>
          <cell r="AD4153">
            <v>99</v>
          </cell>
          <cell r="AE4153">
            <v>0</v>
          </cell>
          <cell r="AF4153" t="str">
            <v>1981-07-01 00:00:00</v>
          </cell>
        </row>
        <row r="4154">
          <cell r="A4154">
            <v>2319079</v>
          </cell>
          <cell r="B4154" t="str">
            <v>CLUB CAMPESTRE</v>
          </cell>
          <cell r="C4154" t="str">
            <v>FLORIDABLANCA</v>
          </cell>
          <cell r="D4154" t="str">
            <v>SANTANDER</v>
          </cell>
          <cell r="E4154" t="str">
            <v>LEBRIJA</v>
          </cell>
          <cell r="F4154" t="str">
            <v>PG</v>
          </cell>
          <cell r="G4154">
            <v>-73.033332999999999</v>
          </cell>
          <cell r="H4154">
            <v>7.05</v>
          </cell>
          <cell r="I4154">
            <v>73</v>
          </cell>
          <cell r="J4154">
            <v>2</v>
          </cell>
          <cell r="K4154">
            <v>7</v>
          </cell>
          <cell r="L4154">
            <v>3</v>
          </cell>
          <cell r="M4154" t="str">
            <v>N</v>
          </cell>
          <cell r="N4154">
            <v>1115751.46884</v>
          </cell>
          <cell r="O4154">
            <v>1271168.1899300001</v>
          </cell>
          <cell r="P4154">
            <v>940</v>
          </cell>
          <cell r="Q4154">
            <v>68</v>
          </cell>
          <cell r="R4154">
            <v>276</v>
          </cell>
          <cell r="S4154">
            <v>0</v>
          </cell>
          <cell r="T4154">
            <v>1</v>
          </cell>
          <cell r="U4154">
            <v>1</v>
          </cell>
          <cell r="V4154">
            <v>2</v>
          </cell>
          <cell r="W4154">
            <v>3</v>
          </cell>
          <cell r="X4154">
            <v>19</v>
          </cell>
          <cell r="Y4154" t="str">
            <v>HIDROMET01</v>
          </cell>
          <cell r="Z4154" t="str">
            <v>1999-07-06 00:00:00</v>
          </cell>
          <cell r="AA4154">
            <v>1</v>
          </cell>
          <cell r="AB4154">
            <v>50</v>
          </cell>
          <cell r="AC4154">
            <v>99</v>
          </cell>
          <cell r="AD4154">
            <v>99</v>
          </cell>
          <cell r="AE4154">
            <v>0</v>
          </cell>
          <cell r="AF4154" t="str">
            <v>1982-10-01 00:00:00</v>
          </cell>
        </row>
        <row r="4155">
          <cell r="A4155">
            <v>2319501</v>
          </cell>
          <cell r="B4155" t="str">
            <v>SAN PEDRO CLAVER</v>
          </cell>
          <cell r="C4155" t="str">
            <v>BUCARAMANGA</v>
          </cell>
          <cell r="D4155" t="str">
            <v>SANTANDER</v>
          </cell>
          <cell r="E4155" t="str">
            <v>SURATA</v>
          </cell>
          <cell r="F4155" t="str">
            <v>CO</v>
          </cell>
          <cell r="G4155">
            <v>-73.150000000000006</v>
          </cell>
          <cell r="H4155">
            <v>7.1333330000000004</v>
          </cell>
          <cell r="I4155">
            <v>73</v>
          </cell>
          <cell r="J4155">
            <v>9</v>
          </cell>
          <cell r="K4155">
            <v>7</v>
          </cell>
          <cell r="L4155">
            <v>8</v>
          </cell>
          <cell r="M4155" t="str">
            <v>N</v>
          </cell>
          <cell r="N4155">
            <v>1102840.8575299999</v>
          </cell>
          <cell r="O4155">
            <v>1280358.0944000001</v>
          </cell>
          <cell r="P4155">
            <v>1018</v>
          </cell>
          <cell r="Q4155">
            <v>68</v>
          </cell>
          <cell r="R4155">
            <v>1</v>
          </cell>
          <cell r="S4155">
            <v>0</v>
          </cell>
          <cell r="T4155">
            <v>1</v>
          </cell>
          <cell r="U4155">
            <v>1</v>
          </cell>
          <cell r="V4155">
            <v>2</v>
          </cell>
          <cell r="W4155">
            <v>3</v>
          </cell>
          <cell r="X4155">
            <v>19</v>
          </cell>
          <cell r="Y4155" t="str">
            <v>HIDROMET01</v>
          </cell>
          <cell r="Z4155" t="str">
            <v>1999-07-06 00:00:00</v>
          </cell>
          <cell r="AA4155">
            <v>1</v>
          </cell>
          <cell r="AB4155">
            <v>8</v>
          </cell>
          <cell r="AC4155">
            <v>10</v>
          </cell>
          <cell r="AD4155">
            <v>10</v>
          </cell>
          <cell r="AE4155">
            <v>0</v>
          </cell>
          <cell r="AF4155" t="str">
            <v>2022-09-01 00:00:00</v>
          </cell>
        </row>
        <row r="4156">
          <cell r="A4156">
            <v>2319515</v>
          </cell>
          <cell r="B4156" t="str">
            <v>TOTUMOS LOS</v>
          </cell>
          <cell r="C4156" t="str">
            <v>GIRON</v>
          </cell>
          <cell r="D4156" t="str">
            <v>SANTANDER</v>
          </cell>
          <cell r="E4156" t="str">
            <v>FRIO</v>
          </cell>
          <cell r="F4156" t="str">
            <v>CO</v>
          </cell>
          <cell r="G4156">
            <v>-73.150000000000006</v>
          </cell>
          <cell r="H4156">
            <v>7.0666669999999998</v>
          </cell>
          <cell r="I4156">
            <v>73</v>
          </cell>
          <cell r="J4156">
            <v>9</v>
          </cell>
          <cell r="K4156">
            <v>7</v>
          </cell>
          <cell r="L4156">
            <v>4</v>
          </cell>
          <cell r="M4156" t="str">
            <v>N</v>
          </cell>
          <cell r="N4156">
            <v>1102855.66705</v>
          </cell>
          <cell r="O4156">
            <v>1272984.3101600001</v>
          </cell>
          <cell r="P4156">
            <v>785</v>
          </cell>
          <cell r="Q4156">
            <v>68</v>
          </cell>
          <cell r="R4156">
            <v>307</v>
          </cell>
          <cell r="S4156">
            <v>0</v>
          </cell>
          <cell r="T4156">
            <v>1</v>
          </cell>
          <cell r="U4156">
            <v>1</v>
          </cell>
          <cell r="V4156">
            <v>2</v>
          </cell>
          <cell r="W4156">
            <v>3</v>
          </cell>
          <cell r="X4156">
            <v>19</v>
          </cell>
          <cell r="Y4156" t="str">
            <v>HIDROMET01</v>
          </cell>
          <cell r="Z4156" t="str">
            <v>1999-07-06 00:00:00</v>
          </cell>
          <cell r="AA4156">
            <v>1</v>
          </cell>
          <cell r="AB4156">
            <v>8</v>
          </cell>
          <cell r="AC4156">
            <v>99</v>
          </cell>
          <cell r="AD4156">
            <v>99</v>
          </cell>
          <cell r="AE4156">
            <v>0</v>
          </cell>
        </row>
        <row r="4157">
          <cell r="A4157">
            <v>2319519</v>
          </cell>
          <cell r="B4157" t="str">
            <v>SAN ANTONIO</v>
          </cell>
          <cell r="C4157" t="str">
            <v>FLORIDABLANCA</v>
          </cell>
          <cell r="D4157" t="str">
            <v>SANTANDER</v>
          </cell>
          <cell r="E4157" t="str">
            <v>FRIO</v>
          </cell>
          <cell r="F4157" t="str">
            <v>CP</v>
          </cell>
          <cell r="G4157">
            <v>-73.066666999999995</v>
          </cell>
          <cell r="H4157">
            <v>7.1</v>
          </cell>
          <cell r="I4157">
            <v>73</v>
          </cell>
          <cell r="J4157">
            <v>4</v>
          </cell>
          <cell r="K4157">
            <v>7</v>
          </cell>
          <cell r="L4157">
            <v>6</v>
          </cell>
          <cell r="M4157" t="str">
            <v>N</v>
          </cell>
          <cell r="N4157">
            <v>1112055.90062</v>
          </cell>
          <cell r="O4157">
            <v>1276690.52018</v>
          </cell>
          <cell r="P4157">
            <v>1480</v>
          </cell>
          <cell r="Q4157">
            <v>68</v>
          </cell>
          <cell r="R4157">
            <v>276</v>
          </cell>
          <cell r="S4157">
            <v>0</v>
          </cell>
          <cell r="T4157">
            <v>1</v>
          </cell>
          <cell r="U4157">
            <v>1</v>
          </cell>
          <cell r="V4157">
            <v>2</v>
          </cell>
          <cell r="W4157">
            <v>3</v>
          </cell>
          <cell r="X4157">
            <v>19</v>
          </cell>
          <cell r="Y4157" t="str">
            <v>HIDROMET01</v>
          </cell>
          <cell r="Z4157" t="str">
            <v>1999-07-06 00:00:00</v>
          </cell>
          <cell r="AA4157">
            <v>1</v>
          </cell>
          <cell r="AB4157">
            <v>8</v>
          </cell>
          <cell r="AC4157">
            <v>3</v>
          </cell>
          <cell r="AD4157">
            <v>3</v>
          </cell>
          <cell r="AE4157">
            <v>0</v>
          </cell>
        </row>
        <row r="4158">
          <cell r="A4158">
            <v>2319702</v>
          </cell>
          <cell r="B4158" t="str">
            <v>BOCAS</v>
          </cell>
          <cell r="C4158" t="str">
            <v>RIONEGRO</v>
          </cell>
          <cell r="D4158" t="str">
            <v>SANTANDER</v>
          </cell>
          <cell r="E4158" t="str">
            <v>LEBRIJA</v>
          </cell>
          <cell r="F4158" t="str">
            <v>LM</v>
          </cell>
          <cell r="G4158">
            <v>-73.216667000000001</v>
          </cell>
          <cell r="H4158">
            <v>7.233333</v>
          </cell>
          <cell r="I4158">
            <v>73</v>
          </cell>
          <cell r="J4158">
            <v>13</v>
          </cell>
          <cell r="K4158">
            <v>7</v>
          </cell>
          <cell r="L4158">
            <v>14</v>
          </cell>
          <cell r="M4158" t="str">
            <v>N</v>
          </cell>
          <cell r="N4158">
            <v>1095454.5825799999</v>
          </cell>
          <cell r="O4158">
            <v>1291404.2835500001</v>
          </cell>
          <cell r="P4158">
            <v>597</v>
          </cell>
          <cell r="Q4158">
            <v>68</v>
          </cell>
          <cell r="R4158">
            <v>615</v>
          </cell>
          <cell r="S4158">
            <v>0</v>
          </cell>
          <cell r="T4158">
            <v>1</v>
          </cell>
          <cell r="U4158">
            <v>1</v>
          </cell>
          <cell r="V4158">
            <v>2</v>
          </cell>
          <cell r="W4158">
            <v>3</v>
          </cell>
          <cell r="X4158">
            <v>19</v>
          </cell>
          <cell r="Y4158" t="str">
            <v>HIDROMET01</v>
          </cell>
          <cell r="Z4158" t="str">
            <v>1999-07-06 00:00:00</v>
          </cell>
          <cell r="AA4158">
            <v>2</v>
          </cell>
          <cell r="AB4158">
            <v>8</v>
          </cell>
          <cell r="AC4158">
            <v>2</v>
          </cell>
          <cell r="AD4158">
            <v>2</v>
          </cell>
          <cell r="AE4158">
            <v>0</v>
          </cell>
        </row>
        <row r="4159">
          <cell r="A4159">
            <v>2319716</v>
          </cell>
          <cell r="B4159" t="str">
            <v>CAMPOALEGRE</v>
          </cell>
          <cell r="C4159" t="str">
            <v>LEBRIJA</v>
          </cell>
          <cell r="D4159" t="str">
            <v>SANTANDER</v>
          </cell>
          <cell r="E4159" t="str">
            <v>ANGULA</v>
          </cell>
          <cell r="F4159" t="str">
            <v>LM</v>
          </cell>
          <cell r="G4159">
            <v>-73.216667000000001</v>
          </cell>
          <cell r="H4159">
            <v>7.15</v>
          </cell>
          <cell r="I4159">
            <v>73</v>
          </cell>
          <cell r="J4159">
            <v>13</v>
          </cell>
          <cell r="K4159">
            <v>7</v>
          </cell>
          <cell r="L4159">
            <v>9</v>
          </cell>
          <cell r="M4159" t="str">
            <v>N</v>
          </cell>
          <cell r="N4159">
            <v>1095471.98905</v>
          </cell>
          <cell r="O4159">
            <v>1282187.18136</v>
          </cell>
          <cell r="P4159">
            <v>329</v>
          </cell>
          <cell r="Q4159">
            <v>68</v>
          </cell>
          <cell r="R4159">
            <v>406</v>
          </cell>
          <cell r="S4159">
            <v>0</v>
          </cell>
          <cell r="T4159">
            <v>1</v>
          </cell>
          <cell r="U4159">
            <v>1</v>
          </cell>
          <cell r="V4159">
            <v>2</v>
          </cell>
          <cell r="W4159">
            <v>3</v>
          </cell>
          <cell r="X4159">
            <v>19</v>
          </cell>
          <cell r="Y4159" t="str">
            <v>HIDROMET01</v>
          </cell>
          <cell r="Z4159" t="str">
            <v>1999-07-06 00:00:00</v>
          </cell>
          <cell r="AA4159">
            <v>2</v>
          </cell>
          <cell r="AB4159">
            <v>8</v>
          </cell>
          <cell r="AC4159">
            <v>2</v>
          </cell>
          <cell r="AD4159">
            <v>2</v>
          </cell>
          <cell r="AE4159">
            <v>0</v>
          </cell>
          <cell r="AF4159" t="str">
            <v>1967-11-01 00:00:00</v>
          </cell>
        </row>
        <row r="4160">
          <cell r="A4160">
            <v>2319720</v>
          </cell>
          <cell r="B4160" t="str">
            <v>PTE BUCARICA</v>
          </cell>
          <cell r="C4160" t="str">
            <v>FLORIDABLANCA</v>
          </cell>
          <cell r="D4160" t="str">
            <v>SANTANDER</v>
          </cell>
          <cell r="E4160" t="str">
            <v>FRIO</v>
          </cell>
          <cell r="F4160" t="str">
            <v>LM</v>
          </cell>
          <cell r="G4160">
            <v>-73.099999999999994</v>
          </cell>
          <cell r="H4160">
            <v>7.0666669999999998</v>
          </cell>
          <cell r="I4160">
            <v>73</v>
          </cell>
          <cell r="J4160">
            <v>6</v>
          </cell>
          <cell r="K4160">
            <v>7</v>
          </cell>
          <cell r="L4160">
            <v>4</v>
          </cell>
          <cell r="M4160" t="str">
            <v>N</v>
          </cell>
          <cell r="N4160">
            <v>1108380.6099400001</v>
          </cell>
          <cell r="O4160">
            <v>1272995.6513</v>
          </cell>
          <cell r="P4160">
            <v>950</v>
          </cell>
          <cell r="Q4160">
            <v>68</v>
          </cell>
          <cell r="R4160">
            <v>276</v>
          </cell>
          <cell r="S4160">
            <v>0</v>
          </cell>
          <cell r="T4160">
            <v>1</v>
          </cell>
          <cell r="U4160">
            <v>1</v>
          </cell>
          <cell r="V4160">
            <v>2</v>
          </cell>
          <cell r="W4160">
            <v>3</v>
          </cell>
          <cell r="X4160">
            <v>19</v>
          </cell>
          <cell r="Y4160" t="str">
            <v>HIDROMET01</v>
          </cell>
          <cell r="Z4160" t="str">
            <v>1999-07-06 00:00:00</v>
          </cell>
          <cell r="AA4160">
            <v>2</v>
          </cell>
          <cell r="AB4160">
            <v>8</v>
          </cell>
          <cell r="AC4160">
            <v>9</v>
          </cell>
          <cell r="AD4160">
            <v>9</v>
          </cell>
          <cell r="AE4160">
            <v>0</v>
          </cell>
        </row>
        <row r="4161">
          <cell r="A4161">
            <v>1506506</v>
          </cell>
          <cell r="B4161" t="str">
            <v>BUENA FE LA</v>
          </cell>
          <cell r="C4161" t="str">
            <v>RIOHACHA</v>
          </cell>
          <cell r="D4161" t="str">
            <v>LA GUAJIRA</v>
          </cell>
          <cell r="E4161" t="str">
            <v>NUEVO</v>
          </cell>
          <cell r="F4161" t="str">
            <v>CO</v>
          </cell>
          <cell r="G4161">
            <v>-72.833332999999996</v>
          </cell>
          <cell r="H4161">
            <v>11.216666999999999</v>
          </cell>
          <cell r="I4161">
            <v>72</v>
          </cell>
          <cell r="J4161">
            <v>50</v>
          </cell>
          <cell r="K4161">
            <v>11</v>
          </cell>
          <cell r="L4161">
            <v>13</v>
          </cell>
          <cell r="M4161" t="str">
            <v>N</v>
          </cell>
          <cell r="N4161">
            <v>1136260.24621</v>
          </cell>
          <cell r="O4161">
            <v>1732177.0949599999</v>
          </cell>
          <cell r="P4161">
            <v>50</v>
          </cell>
          <cell r="Q4161">
            <v>44</v>
          </cell>
          <cell r="R4161">
            <v>1</v>
          </cell>
          <cell r="S4161">
            <v>0</v>
          </cell>
          <cell r="T4161">
            <v>1</v>
          </cell>
          <cell r="U4161">
            <v>1</v>
          </cell>
          <cell r="V4161">
            <v>1</v>
          </cell>
          <cell r="W4161">
            <v>5</v>
          </cell>
          <cell r="X4161">
            <v>6</v>
          </cell>
          <cell r="Y4161" t="str">
            <v>HIDROMET01</v>
          </cell>
          <cell r="Z4161" t="str">
            <v>1999-07-06 00:00:00</v>
          </cell>
          <cell r="AA4161">
            <v>1</v>
          </cell>
          <cell r="AB4161">
            <v>5</v>
          </cell>
          <cell r="AC4161">
            <v>1</v>
          </cell>
          <cell r="AD4161">
            <v>1</v>
          </cell>
          <cell r="AE4161">
            <v>0</v>
          </cell>
          <cell r="AF4161" t="str">
            <v>1971-09-01 00:00:00</v>
          </cell>
        </row>
        <row r="4162">
          <cell r="A4162">
            <v>2319740</v>
          </cell>
          <cell r="B4162" t="str">
            <v>ANGOSTURAS</v>
          </cell>
          <cell r="C4162" t="str">
            <v>LEBRIJA</v>
          </cell>
          <cell r="D4162" t="str">
            <v>SANTANDER</v>
          </cell>
          <cell r="E4162" t="str">
            <v>LEBRIJA</v>
          </cell>
          <cell r="F4162" t="str">
            <v>LG</v>
          </cell>
          <cell r="G4162">
            <v>-73.349999999999994</v>
          </cell>
          <cell r="H4162">
            <v>7.4166670000000003</v>
          </cell>
          <cell r="I4162">
            <v>73</v>
          </cell>
          <cell r="J4162">
            <v>21</v>
          </cell>
          <cell r="K4162">
            <v>7</v>
          </cell>
          <cell r="L4162">
            <v>25</v>
          </cell>
          <cell r="M4162" t="str">
            <v>N</v>
          </cell>
          <cell r="N4162">
            <v>1080694.3665</v>
          </cell>
          <cell r="O4162">
            <v>1311655.57066</v>
          </cell>
          <cell r="P4162">
            <v>331</v>
          </cell>
          <cell r="Q4162">
            <v>68</v>
          </cell>
          <cell r="R4162">
            <v>406</v>
          </cell>
          <cell r="S4162">
            <v>0</v>
          </cell>
          <cell r="T4162">
            <v>1</v>
          </cell>
          <cell r="U4162">
            <v>1</v>
          </cell>
          <cell r="V4162">
            <v>2</v>
          </cell>
          <cell r="W4162">
            <v>3</v>
          </cell>
          <cell r="X4162">
            <v>19</v>
          </cell>
          <cell r="Y4162" t="str">
            <v>HIDROMET01</v>
          </cell>
          <cell r="Z4162" t="str">
            <v>1999-07-06 00:00:00</v>
          </cell>
          <cell r="AA4162">
            <v>2</v>
          </cell>
          <cell r="AB4162">
            <v>8</v>
          </cell>
          <cell r="AC4162">
            <v>1</v>
          </cell>
          <cell r="AD4162">
            <v>1</v>
          </cell>
          <cell r="AE4162">
            <v>1865</v>
          </cell>
        </row>
        <row r="4163">
          <cell r="A4163">
            <v>2319744</v>
          </cell>
          <cell r="B4163" t="str">
            <v>CANAL 1</v>
          </cell>
          <cell r="C4163" t="str">
            <v>FLORIDABLANCA</v>
          </cell>
          <cell r="D4163" t="str">
            <v>SANTANDER</v>
          </cell>
          <cell r="E4163" t="str">
            <v>FRIO</v>
          </cell>
          <cell r="F4163" t="str">
            <v>LM</v>
          </cell>
          <cell r="G4163">
            <v>-73.066666999999995</v>
          </cell>
          <cell r="H4163">
            <v>7.0666669999999998</v>
          </cell>
          <cell r="I4163">
            <v>73</v>
          </cell>
          <cell r="J4163">
            <v>4</v>
          </cell>
          <cell r="K4163">
            <v>7</v>
          </cell>
          <cell r="L4163">
            <v>4</v>
          </cell>
          <cell r="M4163" t="str">
            <v>N</v>
          </cell>
          <cell r="N4163">
            <v>1112063.9497199999</v>
          </cell>
          <cell r="O4163">
            <v>1273003.5417800001</v>
          </cell>
          <cell r="P4163">
            <v>925</v>
          </cell>
          <cell r="Q4163">
            <v>68</v>
          </cell>
          <cell r="R4163">
            <v>276</v>
          </cell>
          <cell r="S4163">
            <v>0</v>
          </cell>
          <cell r="T4163">
            <v>1</v>
          </cell>
          <cell r="U4163">
            <v>1</v>
          </cell>
          <cell r="V4163">
            <v>2</v>
          </cell>
          <cell r="W4163">
            <v>3</v>
          </cell>
          <cell r="X4163">
            <v>19</v>
          </cell>
          <cell r="Y4163" t="str">
            <v>HIDROMET01</v>
          </cell>
          <cell r="Z4163" t="str">
            <v>1999-07-06 00:00:00</v>
          </cell>
          <cell r="AA4163">
            <v>2</v>
          </cell>
          <cell r="AB4163">
            <v>8</v>
          </cell>
          <cell r="AC4163">
            <v>1</v>
          </cell>
          <cell r="AD4163">
            <v>1</v>
          </cell>
          <cell r="AE4163">
            <v>0</v>
          </cell>
          <cell r="AF4163" t="str">
            <v>1978-09-01 00:00:00</v>
          </cell>
        </row>
        <row r="4164">
          <cell r="A4164">
            <v>2319752</v>
          </cell>
          <cell r="B4164" t="str">
            <v>UNA DE GATO</v>
          </cell>
          <cell r="C4164" t="str">
            <v>SURATA</v>
          </cell>
          <cell r="D4164" t="str">
            <v>SANTANDER</v>
          </cell>
          <cell r="E4164" t="str">
            <v>SURATA</v>
          </cell>
          <cell r="F4164" t="str">
            <v>LM</v>
          </cell>
          <cell r="G4164">
            <v>-73.016666999999998</v>
          </cell>
          <cell r="H4164">
            <v>7.3333329999999997</v>
          </cell>
          <cell r="I4164">
            <v>73</v>
          </cell>
          <cell r="J4164">
            <v>1</v>
          </cell>
          <cell r="K4164">
            <v>7</v>
          </cell>
          <cell r="L4164">
            <v>20</v>
          </cell>
          <cell r="M4164" t="str">
            <v>N</v>
          </cell>
          <cell r="N4164">
            <v>1117520.35286</v>
          </cell>
          <cell r="O4164">
            <v>1302512.2999100001</v>
          </cell>
          <cell r="P4164">
            <v>1275</v>
          </cell>
          <cell r="Q4164">
            <v>68</v>
          </cell>
          <cell r="R4164">
            <v>780</v>
          </cell>
          <cell r="S4164">
            <v>0</v>
          </cell>
          <cell r="T4164">
            <v>1</v>
          </cell>
          <cell r="U4164">
            <v>1</v>
          </cell>
          <cell r="V4164">
            <v>2</v>
          </cell>
          <cell r="W4164">
            <v>3</v>
          </cell>
          <cell r="X4164">
            <v>19</v>
          </cell>
          <cell r="Y4164" t="str">
            <v>HIDROMET01</v>
          </cell>
          <cell r="Z4164" t="str">
            <v>1999-07-06 00:00:00</v>
          </cell>
          <cell r="AA4164">
            <v>2</v>
          </cell>
          <cell r="AB4164">
            <v>50</v>
          </cell>
          <cell r="AC4164">
            <v>99</v>
          </cell>
          <cell r="AD4164">
            <v>99</v>
          </cell>
          <cell r="AE4164">
            <v>0</v>
          </cell>
          <cell r="AF4164" t="str">
            <v>1982-03-01 00:00:00</v>
          </cell>
        </row>
        <row r="4165">
          <cell r="A4165">
            <v>2319765</v>
          </cell>
          <cell r="B4165" t="str">
            <v>TANQUE EL</v>
          </cell>
          <cell r="C4165" t="str">
            <v>MATANZA</v>
          </cell>
          <cell r="D4165" t="str">
            <v>SANTANDER</v>
          </cell>
          <cell r="E4165" t="str">
            <v>SURATA</v>
          </cell>
          <cell r="F4165" t="str">
            <v>LM</v>
          </cell>
          <cell r="G4165">
            <v>-73.05</v>
          </cell>
          <cell r="H4165">
            <v>7.2833329999999998</v>
          </cell>
          <cell r="I4165">
            <v>73</v>
          </cell>
          <cell r="J4165">
            <v>3</v>
          </cell>
          <cell r="K4165">
            <v>7</v>
          </cell>
          <cell r="L4165">
            <v>17</v>
          </cell>
          <cell r="M4165" t="str">
            <v>N</v>
          </cell>
          <cell r="N4165">
            <v>1113851.76927</v>
          </cell>
          <cell r="O4165">
            <v>1296973.1594400001</v>
          </cell>
          <cell r="P4165">
            <v>1245</v>
          </cell>
          <cell r="Q4165">
            <v>68</v>
          </cell>
          <cell r="R4165">
            <v>444</v>
          </cell>
          <cell r="S4165">
            <v>0</v>
          </cell>
          <cell r="T4165">
            <v>1</v>
          </cell>
          <cell r="U4165">
            <v>1</v>
          </cell>
          <cell r="V4165">
            <v>2</v>
          </cell>
          <cell r="W4165">
            <v>3</v>
          </cell>
          <cell r="X4165">
            <v>19</v>
          </cell>
          <cell r="Y4165" t="str">
            <v>HIDROMET01</v>
          </cell>
          <cell r="Z4165" t="str">
            <v>1999-07-06 00:00:00</v>
          </cell>
          <cell r="AA4165">
            <v>2</v>
          </cell>
          <cell r="AB4165">
            <v>8</v>
          </cell>
          <cell r="AC4165">
            <v>99</v>
          </cell>
          <cell r="AD4165">
            <v>99</v>
          </cell>
          <cell r="AE4165">
            <v>0</v>
          </cell>
          <cell r="AF4165" t="str">
            <v>1984-10-01 00:00:00</v>
          </cell>
        </row>
        <row r="4166">
          <cell r="A4166">
            <v>2320501</v>
          </cell>
          <cell r="B4166" t="str">
            <v>SIMITI</v>
          </cell>
          <cell r="C4166" t="str">
            <v>SIMITI</v>
          </cell>
          <cell r="D4166" t="str">
            <v>BOLIVAR</v>
          </cell>
          <cell r="E4166" t="str">
            <v>CGA SIMITI</v>
          </cell>
          <cell r="F4166" t="str">
            <v>CO</v>
          </cell>
          <cell r="G4166">
            <v>-73.966667000000001</v>
          </cell>
          <cell r="H4166">
            <v>7.983333</v>
          </cell>
          <cell r="I4166">
            <v>73</v>
          </cell>
          <cell r="J4166">
            <v>58</v>
          </cell>
          <cell r="K4166">
            <v>7</v>
          </cell>
          <cell r="L4166">
            <v>59</v>
          </cell>
          <cell r="M4166" t="str">
            <v>N</v>
          </cell>
          <cell r="N4166">
            <v>1012596.31385</v>
          </cell>
          <cell r="O4166">
            <v>1374261.6594100001</v>
          </cell>
          <cell r="P4166">
            <v>25</v>
          </cell>
          <cell r="Q4166">
            <v>13</v>
          </cell>
          <cell r="R4166">
            <v>744</v>
          </cell>
          <cell r="S4166">
            <v>0</v>
          </cell>
          <cell r="T4166">
            <v>1</v>
          </cell>
          <cell r="U4166">
            <v>1</v>
          </cell>
          <cell r="V4166">
            <v>2</v>
          </cell>
          <cell r="W4166">
            <v>3</v>
          </cell>
          <cell r="X4166">
            <v>20</v>
          </cell>
          <cell r="Y4166" t="str">
            <v>HIDROMET01</v>
          </cell>
          <cell r="Z4166" t="str">
            <v>1999-07-06 00:00:00</v>
          </cell>
          <cell r="AA4166">
            <v>1</v>
          </cell>
          <cell r="AB4166">
            <v>8</v>
          </cell>
          <cell r="AC4166">
            <v>6</v>
          </cell>
          <cell r="AD4166">
            <v>6</v>
          </cell>
          <cell r="AE4166">
            <v>0</v>
          </cell>
          <cell r="AF4166" t="str">
            <v>1935-09-01 00:00:00</v>
          </cell>
        </row>
        <row r="4167">
          <cell r="A4167">
            <v>2320504</v>
          </cell>
          <cell r="B4167" t="str">
            <v>MORALES-LA CRUZ</v>
          </cell>
          <cell r="C4167" t="str">
            <v>MORALES</v>
          </cell>
          <cell r="D4167" t="str">
            <v>BOLIVAR</v>
          </cell>
          <cell r="E4167" t="str">
            <v>BZO MORALES</v>
          </cell>
          <cell r="F4167" t="str">
            <v>CO</v>
          </cell>
          <cell r="G4167">
            <v>-73.866667000000007</v>
          </cell>
          <cell r="H4167">
            <v>8.2833330000000007</v>
          </cell>
          <cell r="I4167">
            <v>73</v>
          </cell>
          <cell r="J4167">
            <v>52</v>
          </cell>
          <cell r="K4167">
            <v>8</v>
          </cell>
          <cell r="L4167">
            <v>17</v>
          </cell>
          <cell r="M4167" t="str">
            <v>N</v>
          </cell>
          <cell r="N4167">
            <v>1023604.01844</v>
          </cell>
          <cell r="O4167">
            <v>1407445.61402</v>
          </cell>
          <cell r="P4167">
            <v>110</v>
          </cell>
          <cell r="Q4167">
            <v>13</v>
          </cell>
          <cell r="R4167">
            <v>473</v>
          </cell>
          <cell r="S4167">
            <v>0</v>
          </cell>
          <cell r="T4167">
            <v>1</v>
          </cell>
          <cell r="U4167">
            <v>1</v>
          </cell>
          <cell r="V4167">
            <v>2</v>
          </cell>
          <cell r="W4167">
            <v>3</v>
          </cell>
          <cell r="X4167">
            <v>20</v>
          </cell>
          <cell r="Y4167" t="str">
            <v>HIDROMET01</v>
          </cell>
          <cell r="Z4167" t="str">
            <v>1999-07-06 00:00:00</v>
          </cell>
          <cell r="AA4167">
            <v>1</v>
          </cell>
          <cell r="AB4167">
            <v>8</v>
          </cell>
          <cell r="AC4167">
            <v>1</v>
          </cell>
          <cell r="AD4167">
            <v>1</v>
          </cell>
          <cell r="AE4167">
            <v>0</v>
          </cell>
          <cell r="AF4167" t="str">
            <v>1976-03-01 00:00:00</v>
          </cell>
        </row>
        <row r="4168">
          <cell r="A4168">
            <v>2321013</v>
          </cell>
          <cell r="B4168" t="str">
            <v>TOTUMAL</v>
          </cell>
          <cell r="C4168" t="str">
            <v>AGUACHICA</v>
          </cell>
          <cell r="D4168" t="str">
            <v>CESAR</v>
          </cell>
          <cell r="E4168" t="str">
            <v>AY HORMIGUERO</v>
          </cell>
          <cell r="F4168" t="str">
            <v>PM</v>
          </cell>
          <cell r="G4168">
            <v>-73.599999999999994</v>
          </cell>
          <cell r="H4168">
            <v>8.266667</v>
          </cell>
          <cell r="I4168">
            <v>73</v>
          </cell>
          <cell r="J4168">
            <v>36</v>
          </cell>
          <cell r="K4168">
            <v>8</v>
          </cell>
          <cell r="L4168">
            <v>16</v>
          </cell>
          <cell r="M4168" t="str">
            <v>N</v>
          </cell>
          <cell r="N4168">
            <v>1052985.5121899999</v>
          </cell>
          <cell r="O4168">
            <v>1405627.91922</v>
          </cell>
          <cell r="P4168">
            <v>250</v>
          </cell>
          <cell r="Q4168">
            <v>20</v>
          </cell>
          <cell r="R4168">
            <v>11</v>
          </cell>
          <cell r="S4168">
            <v>0</v>
          </cell>
          <cell r="T4168">
            <v>1</v>
          </cell>
          <cell r="U4168">
            <v>1</v>
          </cell>
          <cell r="V4168">
            <v>2</v>
          </cell>
          <cell r="W4168">
            <v>3</v>
          </cell>
          <cell r="X4168">
            <v>21</v>
          </cell>
          <cell r="Y4168" t="str">
            <v>HIDROMET01</v>
          </cell>
          <cell r="Z4168" t="str">
            <v>1999-07-06 00:00:00</v>
          </cell>
          <cell r="AA4168">
            <v>1</v>
          </cell>
          <cell r="AB4168">
            <v>8</v>
          </cell>
          <cell r="AC4168">
            <v>1</v>
          </cell>
          <cell r="AD4168">
            <v>1</v>
          </cell>
          <cell r="AE4168">
            <v>0</v>
          </cell>
          <cell r="AF4168" t="str">
            <v>1973-10-01 00:00:00</v>
          </cell>
        </row>
        <row r="4169">
          <cell r="A4169">
            <v>2321018</v>
          </cell>
          <cell r="B4169" t="str">
            <v>GUAYABALES</v>
          </cell>
          <cell r="C4169" t="str">
            <v>EL CARMEN</v>
          </cell>
          <cell r="D4169" t="str">
            <v>NORTE SANTANDER</v>
          </cell>
          <cell r="E4169" t="str">
            <v>Q EL CARMEN</v>
          </cell>
          <cell r="F4169" t="str">
            <v>PG</v>
          </cell>
          <cell r="G4169">
            <v>-73.466667000000001</v>
          </cell>
          <cell r="H4169">
            <v>8.7166669999999993</v>
          </cell>
          <cell r="I4169">
            <v>73</v>
          </cell>
          <cell r="J4169">
            <v>28</v>
          </cell>
          <cell r="K4169">
            <v>8</v>
          </cell>
          <cell r="L4169">
            <v>43</v>
          </cell>
          <cell r="M4169" t="str">
            <v>N</v>
          </cell>
          <cell r="N4169">
            <v>1067597.3432700001</v>
          </cell>
          <cell r="O4169">
            <v>1455420.7713599999</v>
          </cell>
          <cell r="P4169">
            <v>1500</v>
          </cell>
          <cell r="Q4169">
            <v>54</v>
          </cell>
          <cell r="R4169">
            <v>245</v>
          </cell>
          <cell r="S4169">
            <v>0</v>
          </cell>
          <cell r="T4169">
            <v>1</v>
          </cell>
          <cell r="U4169">
            <v>1</v>
          </cell>
          <cell r="V4169">
            <v>2</v>
          </cell>
          <cell r="W4169">
            <v>3</v>
          </cell>
          <cell r="X4169">
            <v>21</v>
          </cell>
          <cell r="Y4169" t="str">
            <v>HIDROMET01</v>
          </cell>
          <cell r="Z4169" t="str">
            <v>1999-07-06 00:00:00</v>
          </cell>
          <cell r="AA4169">
            <v>1</v>
          </cell>
          <cell r="AB4169">
            <v>8</v>
          </cell>
          <cell r="AC4169">
            <v>1</v>
          </cell>
          <cell r="AD4169">
            <v>1</v>
          </cell>
          <cell r="AE4169">
            <v>0</v>
          </cell>
          <cell r="AF4169" t="str">
            <v>1973-10-01 00:00:00</v>
          </cell>
        </row>
        <row r="4170">
          <cell r="A4170">
            <v>2401005</v>
          </cell>
          <cell r="B4170" t="str">
            <v>SEVILLA</v>
          </cell>
          <cell r="C4170" t="str">
            <v>GUADALUPE</v>
          </cell>
          <cell r="D4170" t="str">
            <v>SANTANDER</v>
          </cell>
          <cell r="E4170" t="str">
            <v>SUAREZ</v>
          </cell>
          <cell r="F4170" t="str">
            <v>PM</v>
          </cell>
          <cell r="G4170">
            <v>-73.416667000000004</v>
          </cell>
          <cell r="H4170">
            <v>6.25</v>
          </cell>
          <cell r="I4170">
            <v>73</v>
          </cell>
          <cell r="J4170">
            <v>25</v>
          </cell>
          <cell r="K4170">
            <v>6</v>
          </cell>
          <cell r="L4170">
            <v>15</v>
          </cell>
          <cell r="M4170" t="str">
            <v>N</v>
          </cell>
          <cell r="N4170">
            <v>1073511.9140000001</v>
          </cell>
          <cell r="O4170">
            <v>1182612.33388</v>
          </cell>
          <cell r="P4170">
            <v>1390</v>
          </cell>
          <cell r="Q4170">
            <v>68</v>
          </cell>
          <cell r="R4170">
            <v>320</v>
          </cell>
          <cell r="S4170">
            <v>0</v>
          </cell>
          <cell r="T4170">
            <v>1</v>
          </cell>
          <cell r="U4170">
            <v>1</v>
          </cell>
          <cell r="V4170">
            <v>2</v>
          </cell>
          <cell r="W4170">
            <v>4</v>
          </cell>
          <cell r="X4170">
            <v>1</v>
          </cell>
          <cell r="Y4170" t="str">
            <v>HIDROMET01</v>
          </cell>
          <cell r="Z4170" t="str">
            <v>1999-07-06 00:00:00</v>
          </cell>
          <cell r="AA4170">
            <v>1</v>
          </cell>
          <cell r="AB4170">
            <v>8</v>
          </cell>
          <cell r="AC4170">
            <v>3</v>
          </cell>
          <cell r="AD4170">
            <v>3</v>
          </cell>
          <cell r="AE4170">
            <v>0</v>
          </cell>
          <cell r="AF4170" t="str">
            <v>1979-06-01 00:00:00</v>
          </cell>
        </row>
        <row r="4171">
          <cell r="A4171">
            <v>2401009</v>
          </cell>
          <cell r="B4171" t="str">
            <v>SAN BENITO</v>
          </cell>
          <cell r="C4171" t="str">
            <v>SAN BENITO</v>
          </cell>
          <cell r="D4171" t="str">
            <v>SANTANDER</v>
          </cell>
          <cell r="E4171" t="str">
            <v>SUAREZ</v>
          </cell>
          <cell r="F4171" t="str">
            <v>PM</v>
          </cell>
          <cell r="G4171">
            <v>-73.5</v>
          </cell>
          <cell r="H4171">
            <v>6.1333330000000004</v>
          </cell>
          <cell r="I4171">
            <v>73</v>
          </cell>
          <cell r="J4171">
            <v>30</v>
          </cell>
          <cell r="K4171">
            <v>6</v>
          </cell>
          <cell r="L4171">
            <v>8</v>
          </cell>
          <cell r="M4171" t="str">
            <v>N</v>
          </cell>
          <cell r="N4171">
            <v>1064303.2705300001</v>
          </cell>
          <cell r="O4171">
            <v>1169698.78526</v>
          </cell>
          <cell r="P4171">
            <v>1248</v>
          </cell>
          <cell r="Q4171">
            <v>68</v>
          </cell>
          <cell r="R4171">
            <v>673</v>
          </cell>
          <cell r="S4171">
            <v>0</v>
          </cell>
          <cell r="T4171">
            <v>1</v>
          </cell>
          <cell r="U4171">
            <v>1</v>
          </cell>
          <cell r="V4171">
            <v>2</v>
          </cell>
          <cell r="W4171">
            <v>4</v>
          </cell>
          <cell r="X4171">
            <v>1</v>
          </cell>
          <cell r="Y4171" t="str">
            <v>HIDROMET01</v>
          </cell>
          <cell r="Z4171" t="str">
            <v>1999-07-06 00:00:00</v>
          </cell>
          <cell r="AA4171">
            <v>1</v>
          </cell>
          <cell r="AB4171">
            <v>8</v>
          </cell>
          <cell r="AC4171">
            <v>16</v>
          </cell>
          <cell r="AD4171">
            <v>16</v>
          </cell>
          <cell r="AE4171">
            <v>0</v>
          </cell>
          <cell r="AF4171" t="str">
            <v>1953-02-01 00:00:00</v>
          </cell>
        </row>
        <row r="4172">
          <cell r="A4172">
            <v>2401013</v>
          </cell>
          <cell r="B4172" t="str">
            <v>MONSERRATE</v>
          </cell>
          <cell r="C4172" t="str">
            <v>FUQUENE</v>
          </cell>
          <cell r="D4172" t="str">
            <v>CUNDINAMARCA</v>
          </cell>
          <cell r="E4172" t="str">
            <v>LAG DE FUQUENE</v>
          </cell>
          <cell r="F4172" t="str">
            <v>PM</v>
          </cell>
          <cell r="G4172">
            <v>-73.816666999999995</v>
          </cell>
          <cell r="H4172">
            <v>5.4</v>
          </cell>
          <cell r="I4172">
            <v>73</v>
          </cell>
          <cell r="J4172">
            <v>49</v>
          </cell>
          <cell r="K4172">
            <v>5</v>
          </cell>
          <cell r="L4172">
            <v>24</v>
          </cell>
          <cell r="M4172" t="str">
            <v>N</v>
          </cell>
          <cell r="N4172">
            <v>1029287.75283</v>
          </cell>
          <cell r="O4172">
            <v>1088573.36078</v>
          </cell>
          <cell r="P4172">
            <v>2865</v>
          </cell>
          <cell r="Q4172">
            <v>25</v>
          </cell>
          <cell r="R4172">
            <v>288</v>
          </cell>
          <cell r="S4172">
            <v>0</v>
          </cell>
          <cell r="T4172">
            <v>1</v>
          </cell>
          <cell r="U4172">
            <v>1</v>
          </cell>
          <cell r="V4172">
            <v>2</v>
          </cell>
          <cell r="W4172">
            <v>4</v>
          </cell>
          <cell r="X4172">
            <v>1</v>
          </cell>
          <cell r="Y4172" t="str">
            <v>HIDROMET01</v>
          </cell>
          <cell r="Z4172" t="str">
            <v>1999-07-06 00:00:00</v>
          </cell>
          <cell r="AA4172">
            <v>1</v>
          </cell>
          <cell r="AB4172">
            <v>11</v>
          </cell>
          <cell r="AC4172">
            <v>5</v>
          </cell>
          <cell r="AD4172">
            <v>5</v>
          </cell>
          <cell r="AE4172">
            <v>0</v>
          </cell>
        </row>
        <row r="4173">
          <cell r="A4173">
            <v>2401030</v>
          </cell>
          <cell r="B4173" t="str">
            <v>HATILLO EL</v>
          </cell>
          <cell r="C4173" t="str">
            <v>SUESCA</v>
          </cell>
          <cell r="D4173" t="str">
            <v>CUNDINAMARCA</v>
          </cell>
          <cell r="E4173" t="str">
            <v>LAG SUESCA</v>
          </cell>
          <cell r="F4173" t="str">
            <v>PM</v>
          </cell>
          <cell r="G4173">
            <v>-73.8</v>
          </cell>
          <cell r="H4173">
            <v>5.1666670000000003</v>
          </cell>
          <cell r="I4173">
            <v>73</v>
          </cell>
          <cell r="J4173">
            <v>48</v>
          </cell>
          <cell r="K4173">
            <v>5</v>
          </cell>
          <cell r="L4173">
            <v>10</v>
          </cell>
          <cell r="M4173" t="str">
            <v>N</v>
          </cell>
          <cell r="N4173">
            <v>1031146.6415</v>
          </cell>
          <cell r="O4173">
            <v>1062770.7295200001</v>
          </cell>
          <cell r="P4173">
            <v>2885</v>
          </cell>
          <cell r="Q4173">
            <v>25</v>
          </cell>
          <cell r="R4173">
            <v>772</v>
          </cell>
          <cell r="S4173">
            <v>0</v>
          </cell>
          <cell r="T4173">
            <v>1</v>
          </cell>
          <cell r="U4173">
            <v>1</v>
          </cell>
          <cell r="V4173">
            <v>2</v>
          </cell>
          <cell r="W4173">
            <v>4</v>
          </cell>
          <cell r="X4173">
            <v>1</v>
          </cell>
          <cell r="Y4173" t="str">
            <v>HIDROMET01</v>
          </cell>
          <cell r="Z4173" t="str">
            <v>1999-07-06 00:00:00</v>
          </cell>
          <cell r="AA4173">
            <v>1</v>
          </cell>
          <cell r="AB4173">
            <v>11</v>
          </cell>
          <cell r="AC4173">
            <v>22</v>
          </cell>
          <cell r="AD4173">
            <v>22</v>
          </cell>
          <cell r="AE4173">
            <v>0</v>
          </cell>
        </row>
        <row r="4174">
          <cell r="A4174">
            <v>2401034</v>
          </cell>
          <cell r="B4174" t="str">
            <v>RECUERDO EL</v>
          </cell>
          <cell r="C4174" t="str">
            <v>SABOYA</v>
          </cell>
          <cell r="D4174" t="str">
            <v>BOYACA</v>
          </cell>
          <cell r="E4174" t="str">
            <v>SUAREZ</v>
          </cell>
          <cell r="F4174" t="str">
            <v>PM</v>
          </cell>
          <cell r="G4174">
            <v>-73.766666999999998</v>
          </cell>
          <cell r="H4174">
            <v>5.7</v>
          </cell>
          <cell r="I4174">
            <v>73</v>
          </cell>
          <cell r="J4174">
            <v>46</v>
          </cell>
          <cell r="K4174">
            <v>5</v>
          </cell>
          <cell r="L4174">
            <v>42</v>
          </cell>
          <cell r="M4174" t="str">
            <v>N</v>
          </cell>
          <cell r="N4174">
            <v>1034811.87995</v>
          </cell>
          <cell r="O4174">
            <v>1121752.25991</v>
          </cell>
          <cell r="P4174">
            <v>2580</v>
          </cell>
          <cell r="Q4174">
            <v>15</v>
          </cell>
          <cell r="R4174">
            <v>632</v>
          </cell>
          <cell r="S4174">
            <v>0</v>
          </cell>
          <cell r="T4174">
            <v>1</v>
          </cell>
          <cell r="U4174">
            <v>1</v>
          </cell>
          <cell r="V4174">
            <v>2</v>
          </cell>
          <cell r="W4174">
            <v>4</v>
          </cell>
          <cell r="X4174">
            <v>1</v>
          </cell>
          <cell r="Y4174" t="str">
            <v>HIDROMET01</v>
          </cell>
          <cell r="Z4174" t="str">
            <v>1999-07-06 00:00:00</v>
          </cell>
          <cell r="AA4174">
            <v>1</v>
          </cell>
          <cell r="AB4174">
            <v>6</v>
          </cell>
          <cell r="AC4174">
            <v>22</v>
          </cell>
          <cell r="AD4174">
            <v>22</v>
          </cell>
          <cell r="AE4174">
            <v>0</v>
          </cell>
          <cell r="AF4174" t="str">
            <v>1961-10-01 00:00:00</v>
          </cell>
        </row>
        <row r="4175">
          <cell r="A4175">
            <v>2401042</v>
          </cell>
          <cell r="B4175" t="str">
            <v>CALDAS</v>
          </cell>
          <cell r="C4175" t="str">
            <v>CALDAS</v>
          </cell>
          <cell r="D4175" t="str">
            <v>BOYACA</v>
          </cell>
          <cell r="E4175" t="str">
            <v>CHIQUINQUIRA</v>
          </cell>
          <cell r="F4175" t="str">
            <v>PM</v>
          </cell>
          <cell r="G4175">
            <v>-73.866667000000007</v>
          </cell>
          <cell r="H4175">
            <v>5.55</v>
          </cell>
          <cell r="I4175">
            <v>73</v>
          </cell>
          <cell r="J4175">
            <v>52</v>
          </cell>
          <cell r="K4175">
            <v>5</v>
          </cell>
          <cell r="L4175">
            <v>33</v>
          </cell>
          <cell r="M4175" t="str">
            <v>N</v>
          </cell>
          <cell r="N4175">
            <v>1023740.13103</v>
          </cell>
          <cell r="O4175">
            <v>1105159.14218</v>
          </cell>
          <cell r="P4175">
            <v>2655</v>
          </cell>
          <cell r="Q4175">
            <v>15</v>
          </cell>
          <cell r="R4175">
            <v>131</v>
          </cell>
          <cell r="S4175">
            <v>0</v>
          </cell>
          <cell r="T4175">
            <v>1</v>
          </cell>
          <cell r="U4175">
            <v>1</v>
          </cell>
          <cell r="V4175">
            <v>2</v>
          </cell>
          <cell r="W4175">
            <v>4</v>
          </cell>
          <cell r="X4175">
            <v>1</v>
          </cell>
          <cell r="Y4175" t="str">
            <v>HIDROMET01</v>
          </cell>
          <cell r="Z4175" t="str">
            <v>1999-07-06 00:00:00</v>
          </cell>
          <cell r="AA4175">
            <v>1</v>
          </cell>
          <cell r="AB4175">
            <v>6</v>
          </cell>
          <cell r="AC4175">
            <v>22</v>
          </cell>
          <cell r="AD4175">
            <v>22</v>
          </cell>
          <cell r="AE4175">
            <v>0</v>
          </cell>
          <cell r="AF4175" t="str">
            <v>1964-11-01 00:00:00</v>
          </cell>
        </row>
        <row r="4176">
          <cell r="A4176">
            <v>2401054</v>
          </cell>
          <cell r="B4176" t="str">
            <v>HATO N 3 EL</v>
          </cell>
          <cell r="C4176" t="str">
            <v>CARMEN DE CARUPA</v>
          </cell>
          <cell r="D4176" t="str">
            <v>CUNDINAMARCA</v>
          </cell>
          <cell r="E4176" t="str">
            <v>EL HATO</v>
          </cell>
          <cell r="F4176" t="str">
            <v>PM</v>
          </cell>
          <cell r="G4176">
            <v>-73.95</v>
          </cell>
          <cell r="H4176">
            <v>5.25</v>
          </cell>
          <cell r="I4176">
            <v>73</v>
          </cell>
          <cell r="J4176">
            <v>57</v>
          </cell>
          <cell r="K4176">
            <v>5</v>
          </cell>
          <cell r="L4176">
            <v>15</v>
          </cell>
          <cell r="M4176" t="str">
            <v>N</v>
          </cell>
          <cell r="N4176">
            <v>1014513.4319</v>
          </cell>
          <cell r="O4176">
            <v>1071980.7596199999</v>
          </cell>
          <cell r="P4176">
            <v>3398</v>
          </cell>
          <cell r="Q4176">
            <v>25</v>
          </cell>
          <cell r="R4176">
            <v>154</v>
          </cell>
          <cell r="S4176">
            <v>0</v>
          </cell>
          <cell r="T4176">
            <v>1</v>
          </cell>
          <cell r="U4176">
            <v>1</v>
          </cell>
          <cell r="V4176">
            <v>2</v>
          </cell>
          <cell r="W4176">
            <v>4</v>
          </cell>
          <cell r="X4176">
            <v>1</v>
          </cell>
          <cell r="Y4176" t="str">
            <v>HIDROMET01</v>
          </cell>
          <cell r="Z4176" t="str">
            <v>1999-07-06 00:00:00</v>
          </cell>
          <cell r="AA4176">
            <v>1</v>
          </cell>
          <cell r="AB4176">
            <v>11</v>
          </cell>
          <cell r="AC4176">
            <v>22</v>
          </cell>
          <cell r="AD4176">
            <v>22</v>
          </cell>
          <cell r="AE4176">
            <v>0</v>
          </cell>
          <cell r="AF4176" t="str">
            <v>1972-10-01 00:00:00</v>
          </cell>
        </row>
        <row r="4177">
          <cell r="A4177">
            <v>2401062</v>
          </cell>
          <cell r="B4177" t="str">
            <v>LEIVA</v>
          </cell>
          <cell r="C4177" t="str">
            <v>VILLA DE LEYVA</v>
          </cell>
          <cell r="D4177" t="str">
            <v>BOYACA</v>
          </cell>
          <cell r="E4177" t="str">
            <v>GACHANEQUE</v>
          </cell>
          <cell r="F4177" t="str">
            <v>PM</v>
          </cell>
          <cell r="G4177">
            <v>-73.533332999999999</v>
          </cell>
          <cell r="H4177">
            <v>5.6333330000000004</v>
          </cell>
          <cell r="I4177">
            <v>73</v>
          </cell>
          <cell r="J4177">
            <v>32</v>
          </cell>
          <cell r="K4177">
            <v>5</v>
          </cell>
          <cell r="L4177">
            <v>38</v>
          </cell>
          <cell r="M4177" t="str">
            <v>N</v>
          </cell>
          <cell r="N4177">
            <v>1060667.5695100001</v>
          </cell>
          <cell r="O4177">
            <v>1114398.8129700001</v>
          </cell>
          <cell r="P4177">
            <v>2200</v>
          </cell>
          <cell r="Q4177">
            <v>15</v>
          </cell>
          <cell r="R4177">
            <v>407</v>
          </cell>
          <cell r="S4177">
            <v>0</v>
          </cell>
          <cell r="T4177">
            <v>1</v>
          </cell>
          <cell r="U4177">
            <v>1</v>
          </cell>
          <cell r="V4177">
            <v>2</v>
          </cell>
          <cell r="W4177">
            <v>4</v>
          </cell>
          <cell r="X4177">
            <v>1</v>
          </cell>
          <cell r="Y4177" t="str">
            <v>HIDROMET01</v>
          </cell>
          <cell r="Z4177" t="str">
            <v>1999-07-06 00:00:00</v>
          </cell>
          <cell r="AA4177">
            <v>1</v>
          </cell>
          <cell r="AB4177">
            <v>6</v>
          </cell>
          <cell r="AC4177">
            <v>5</v>
          </cell>
          <cell r="AD4177">
            <v>5</v>
          </cell>
          <cell r="AE4177">
            <v>0</v>
          </cell>
          <cell r="AF4177" t="str">
            <v>1931-10-01 00:00:00</v>
          </cell>
        </row>
        <row r="4178">
          <cell r="A4178">
            <v>1506509</v>
          </cell>
          <cell r="B4178" t="str">
            <v>APTO INTERCOR</v>
          </cell>
          <cell r="C4178" t="str">
            <v>MAICAO</v>
          </cell>
          <cell r="D4178" t="str">
            <v>LA GUAJIRA</v>
          </cell>
          <cell r="E4178" t="str">
            <v>RANCHERIA</v>
          </cell>
          <cell r="F4178" t="str">
            <v>ME</v>
          </cell>
          <cell r="G4178">
            <v>-72.5</v>
          </cell>
          <cell r="H4178">
            <v>11.166667</v>
          </cell>
          <cell r="I4178">
            <v>72</v>
          </cell>
          <cell r="J4178">
            <v>30</v>
          </cell>
          <cell r="K4178">
            <v>11</v>
          </cell>
          <cell r="L4178">
            <v>10</v>
          </cell>
          <cell r="M4178" t="str">
            <v>N</v>
          </cell>
          <cell r="N4178">
            <v>1172704.0287599999</v>
          </cell>
          <cell r="O4178">
            <v>1726819.1353199999</v>
          </cell>
          <cell r="P4178">
            <v>150</v>
          </cell>
          <cell r="Q4178">
            <v>44</v>
          </cell>
          <cell r="R4178">
            <v>430</v>
          </cell>
          <cell r="S4178">
            <v>0</v>
          </cell>
          <cell r="T4178">
            <v>1</v>
          </cell>
          <cell r="U4178">
            <v>1</v>
          </cell>
          <cell r="V4178">
            <v>1</v>
          </cell>
          <cell r="W4178">
            <v>5</v>
          </cell>
          <cell r="X4178">
            <v>6</v>
          </cell>
          <cell r="Y4178" t="str">
            <v>HIDROMET01</v>
          </cell>
          <cell r="Z4178" t="str">
            <v>1999-07-06 00:00:00</v>
          </cell>
          <cell r="AA4178">
            <v>1</v>
          </cell>
          <cell r="AB4178">
            <v>5</v>
          </cell>
          <cell r="AC4178">
            <v>1</v>
          </cell>
          <cell r="AD4178">
            <v>1</v>
          </cell>
          <cell r="AE4178">
            <v>0</v>
          </cell>
          <cell r="AF4178" t="str">
            <v>1981-10-01 00:00:00</v>
          </cell>
        </row>
        <row r="4179">
          <cell r="A4179">
            <v>2401066</v>
          </cell>
          <cell r="B4179" t="str">
            <v>SIMACOTA</v>
          </cell>
          <cell r="C4179" t="str">
            <v>SIMACOTA</v>
          </cell>
          <cell r="D4179" t="str">
            <v>SANTANDER</v>
          </cell>
          <cell r="E4179" t="str">
            <v>SUAREZ</v>
          </cell>
          <cell r="F4179" t="str">
            <v>PM</v>
          </cell>
          <cell r="G4179">
            <v>-73.333332999999996</v>
          </cell>
          <cell r="H4179">
            <v>6.4333330000000002</v>
          </cell>
          <cell r="I4179">
            <v>73</v>
          </cell>
          <cell r="J4179">
            <v>20</v>
          </cell>
          <cell r="K4179">
            <v>6</v>
          </cell>
          <cell r="L4179">
            <v>26</v>
          </cell>
          <cell r="M4179" t="str">
            <v>N</v>
          </cell>
          <cell r="N4179">
            <v>1082705.5958499999</v>
          </cell>
          <cell r="O4179">
            <v>1202901.0659700001</v>
          </cell>
          <cell r="P4179">
            <v>1050</v>
          </cell>
          <cell r="Q4179">
            <v>68</v>
          </cell>
          <cell r="R4179">
            <v>745</v>
          </cell>
          <cell r="S4179">
            <v>0</v>
          </cell>
          <cell r="T4179">
            <v>1</v>
          </cell>
          <cell r="U4179">
            <v>1</v>
          </cell>
          <cell r="V4179">
            <v>2</v>
          </cell>
          <cell r="W4179">
            <v>4</v>
          </cell>
          <cell r="X4179">
            <v>1</v>
          </cell>
          <cell r="Y4179" t="str">
            <v>HIDROMET01</v>
          </cell>
          <cell r="Z4179" t="str">
            <v>1999-07-06 00:00:00</v>
          </cell>
          <cell r="AA4179">
            <v>1</v>
          </cell>
          <cell r="AB4179">
            <v>8</v>
          </cell>
          <cell r="AC4179">
            <v>1</v>
          </cell>
          <cell r="AD4179">
            <v>1</v>
          </cell>
          <cell r="AE4179">
            <v>0</v>
          </cell>
          <cell r="AF4179" t="str">
            <v>1973-11-01 00:00:00</v>
          </cell>
        </row>
        <row r="4180">
          <cell r="A4180">
            <v>2401079</v>
          </cell>
          <cell r="B4180" t="str">
            <v>PAMPLONILLA</v>
          </cell>
          <cell r="C4180" t="str">
            <v>SUAITA</v>
          </cell>
          <cell r="D4180" t="str">
            <v>SANTANDER</v>
          </cell>
          <cell r="E4180" t="str">
            <v>LENGUARUCO</v>
          </cell>
          <cell r="F4180" t="str">
            <v>PM</v>
          </cell>
          <cell r="G4180">
            <v>-73.383332999999993</v>
          </cell>
          <cell r="H4180">
            <v>6.0833329999999997</v>
          </cell>
          <cell r="I4180">
            <v>73</v>
          </cell>
          <cell r="J4180">
            <v>23</v>
          </cell>
          <cell r="K4180">
            <v>6</v>
          </cell>
          <cell r="L4180">
            <v>5</v>
          </cell>
          <cell r="M4180" t="str">
            <v>N</v>
          </cell>
          <cell r="N4180">
            <v>1077225.1658000001</v>
          </cell>
          <cell r="O4180">
            <v>1164184.37234</v>
          </cell>
          <cell r="P4180">
            <v>2000</v>
          </cell>
          <cell r="Q4180">
            <v>68</v>
          </cell>
          <cell r="R4180">
            <v>770</v>
          </cell>
          <cell r="S4180">
            <v>0</v>
          </cell>
          <cell r="T4180">
            <v>1</v>
          </cell>
          <cell r="U4180">
            <v>1</v>
          </cell>
          <cell r="V4180">
            <v>2</v>
          </cell>
          <cell r="W4180">
            <v>4</v>
          </cell>
          <cell r="X4180">
            <v>1</v>
          </cell>
          <cell r="Y4180" t="str">
            <v>HIDROMET01</v>
          </cell>
          <cell r="Z4180" t="str">
            <v>1999-07-06 00:00:00</v>
          </cell>
          <cell r="AA4180">
            <v>1</v>
          </cell>
          <cell r="AB4180">
            <v>8</v>
          </cell>
          <cell r="AC4180">
            <v>1</v>
          </cell>
          <cell r="AD4180">
            <v>1</v>
          </cell>
          <cell r="AE4180">
            <v>0</v>
          </cell>
          <cell r="AF4180" t="str">
            <v>1980-09-01 00:00:00</v>
          </cell>
        </row>
        <row r="4181">
          <cell r="A4181">
            <v>2401088</v>
          </cell>
          <cell r="B4181" t="str">
            <v>BUENAVISTA</v>
          </cell>
          <cell r="C4181" t="str">
            <v>BARBOSA</v>
          </cell>
          <cell r="D4181" t="str">
            <v>SANTANDER</v>
          </cell>
          <cell r="E4181" t="str">
            <v>SUAREZ</v>
          </cell>
          <cell r="F4181" t="str">
            <v>PM</v>
          </cell>
          <cell r="G4181">
            <v>-73.650000000000006</v>
          </cell>
          <cell r="H4181">
            <v>5.983333</v>
          </cell>
          <cell r="I4181">
            <v>73</v>
          </cell>
          <cell r="J4181">
            <v>39</v>
          </cell>
          <cell r="K4181">
            <v>5</v>
          </cell>
          <cell r="L4181">
            <v>59</v>
          </cell>
          <cell r="M4181" t="str">
            <v>N</v>
          </cell>
          <cell r="N4181">
            <v>1047712.1624</v>
          </cell>
          <cell r="O4181">
            <v>1153094.4733599999</v>
          </cell>
          <cell r="P4181">
            <v>1850</v>
          </cell>
          <cell r="Q4181">
            <v>68</v>
          </cell>
          <cell r="R4181">
            <v>77</v>
          </cell>
          <cell r="S4181">
            <v>0</v>
          </cell>
          <cell r="T4181">
            <v>1</v>
          </cell>
          <cell r="U4181">
            <v>1</v>
          </cell>
          <cell r="V4181">
            <v>2</v>
          </cell>
          <cell r="W4181">
            <v>4</v>
          </cell>
          <cell r="X4181">
            <v>1</v>
          </cell>
          <cell r="Y4181" t="str">
            <v>HIDROMET01</v>
          </cell>
          <cell r="Z4181" t="str">
            <v>1999-07-06 00:00:00</v>
          </cell>
          <cell r="AA4181">
            <v>1</v>
          </cell>
          <cell r="AB4181">
            <v>8</v>
          </cell>
          <cell r="AC4181">
            <v>3</v>
          </cell>
          <cell r="AD4181">
            <v>3</v>
          </cell>
          <cell r="AE4181">
            <v>0</v>
          </cell>
        </row>
        <row r="4182">
          <cell r="A4182">
            <v>2401092</v>
          </cell>
          <cell r="B4182" t="str">
            <v>CIELO ROTO</v>
          </cell>
          <cell r="C4182" t="str">
            <v>SUAITA</v>
          </cell>
          <cell r="D4182" t="str">
            <v>SANTANDER</v>
          </cell>
          <cell r="E4182" t="str">
            <v>SUAREZ</v>
          </cell>
          <cell r="F4182" t="str">
            <v>PM</v>
          </cell>
          <cell r="G4182">
            <v>-73.466667000000001</v>
          </cell>
          <cell r="H4182">
            <v>6.1166669999999996</v>
          </cell>
          <cell r="I4182">
            <v>73</v>
          </cell>
          <cell r="J4182">
            <v>28</v>
          </cell>
          <cell r="K4182">
            <v>6</v>
          </cell>
          <cell r="L4182">
            <v>7</v>
          </cell>
          <cell r="M4182" t="str">
            <v>N</v>
          </cell>
          <cell r="N4182">
            <v>1067995.2730700001</v>
          </cell>
          <cell r="O4182">
            <v>1167859.6568</v>
          </cell>
          <cell r="P4182">
            <v>1540</v>
          </cell>
          <cell r="Q4182">
            <v>68</v>
          </cell>
          <cell r="R4182">
            <v>770</v>
          </cell>
          <cell r="S4182">
            <v>0</v>
          </cell>
          <cell r="T4182">
            <v>1</v>
          </cell>
          <cell r="U4182">
            <v>1</v>
          </cell>
          <cell r="V4182">
            <v>2</v>
          </cell>
          <cell r="W4182">
            <v>4</v>
          </cell>
          <cell r="X4182">
            <v>1</v>
          </cell>
          <cell r="Y4182" t="str">
            <v>HIDROMET01</v>
          </cell>
          <cell r="Z4182" t="str">
            <v>1999-07-06 00:00:00</v>
          </cell>
          <cell r="AA4182">
            <v>1</v>
          </cell>
          <cell r="AB4182">
            <v>8</v>
          </cell>
          <cell r="AC4182">
            <v>3</v>
          </cell>
          <cell r="AD4182">
            <v>3</v>
          </cell>
          <cell r="AE4182">
            <v>0</v>
          </cell>
          <cell r="AF4182" t="str">
            <v>1970-07-01 00:00:00</v>
          </cell>
        </row>
        <row r="4183">
          <cell r="A4183">
            <v>2401108</v>
          </cell>
          <cell r="B4183" t="str">
            <v>CUCUNUBA N 1</v>
          </cell>
          <cell r="C4183" t="str">
            <v>CUCUNUBA</v>
          </cell>
          <cell r="D4183" t="str">
            <v>CUNDINAMARCA</v>
          </cell>
          <cell r="E4183" t="str">
            <v>LAG CUCUNUBA</v>
          </cell>
          <cell r="F4183" t="str">
            <v>PM</v>
          </cell>
          <cell r="G4183">
            <v>-73.783332999999999</v>
          </cell>
          <cell r="H4183">
            <v>5.233333</v>
          </cell>
          <cell r="I4183">
            <v>73</v>
          </cell>
          <cell r="J4183">
            <v>47</v>
          </cell>
          <cell r="K4183">
            <v>5</v>
          </cell>
          <cell r="L4183">
            <v>14</v>
          </cell>
          <cell r="M4183" t="str">
            <v>N</v>
          </cell>
          <cell r="N4183">
            <v>1032991.10407</v>
          </cell>
          <cell r="O4183">
            <v>1070143.9772900001</v>
          </cell>
          <cell r="P4183">
            <v>2562</v>
          </cell>
          <cell r="Q4183">
            <v>25</v>
          </cell>
          <cell r="R4183">
            <v>224</v>
          </cell>
          <cell r="S4183">
            <v>0</v>
          </cell>
          <cell r="T4183">
            <v>1</v>
          </cell>
          <cell r="U4183">
            <v>1</v>
          </cell>
          <cell r="V4183">
            <v>2</v>
          </cell>
          <cell r="W4183">
            <v>4</v>
          </cell>
          <cell r="X4183">
            <v>1</v>
          </cell>
          <cell r="Y4183" t="str">
            <v>HIDROMET01</v>
          </cell>
          <cell r="Z4183" t="str">
            <v>1999-07-06 00:00:00</v>
          </cell>
          <cell r="AA4183">
            <v>1</v>
          </cell>
          <cell r="AB4183">
            <v>11</v>
          </cell>
          <cell r="AC4183">
            <v>1</v>
          </cell>
          <cell r="AD4183">
            <v>1</v>
          </cell>
          <cell r="AE4183">
            <v>0</v>
          </cell>
          <cell r="AF4183" t="str">
            <v>1987-05-01 00:00:00</v>
          </cell>
        </row>
        <row r="4184">
          <cell r="A4184">
            <v>2401112</v>
          </cell>
          <cell r="B4184" t="str">
            <v>JASSA LA</v>
          </cell>
          <cell r="C4184" t="str">
            <v>SAMACA</v>
          </cell>
          <cell r="D4184" t="str">
            <v>BOYACA</v>
          </cell>
          <cell r="E4184" t="str">
            <v>GACHANECA</v>
          </cell>
          <cell r="F4184" t="str">
            <v>PM</v>
          </cell>
          <cell r="G4184">
            <v>-73.483333000000002</v>
          </cell>
          <cell r="H4184">
            <v>5.5333329999999998</v>
          </cell>
          <cell r="I4184">
            <v>73</v>
          </cell>
          <cell r="J4184">
            <v>29</v>
          </cell>
          <cell r="K4184">
            <v>5</v>
          </cell>
          <cell r="L4184">
            <v>32</v>
          </cell>
          <cell r="M4184" t="str">
            <v>N</v>
          </cell>
          <cell r="N4184">
            <v>1066218.5563999999</v>
          </cell>
          <cell r="O4184">
            <v>1103345.05002</v>
          </cell>
          <cell r="P4184">
            <v>2590</v>
          </cell>
          <cell r="Q4184">
            <v>15</v>
          </cell>
          <cell r="R4184">
            <v>646</v>
          </cell>
          <cell r="S4184">
            <v>0</v>
          </cell>
          <cell r="T4184">
            <v>1</v>
          </cell>
          <cell r="U4184">
            <v>1</v>
          </cell>
          <cell r="V4184">
            <v>2</v>
          </cell>
          <cell r="W4184">
            <v>4</v>
          </cell>
          <cell r="X4184">
            <v>1</v>
          </cell>
          <cell r="Y4184" t="str">
            <v>HIDROMET01</v>
          </cell>
          <cell r="Z4184" t="str">
            <v>1999-07-06 00:00:00</v>
          </cell>
          <cell r="AA4184">
            <v>1</v>
          </cell>
          <cell r="AB4184">
            <v>6</v>
          </cell>
          <cell r="AC4184">
            <v>1</v>
          </cell>
          <cell r="AD4184">
            <v>1</v>
          </cell>
          <cell r="AE4184">
            <v>0</v>
          </cell>
          <cell r="AF4184" t="str">
            <v>1992-05-01 00:00:00</v>
          </cell>
        </row>
        <row r="4185">
          <cell r="A4185">
            <v>2401502</v>
          </cell>
          <cell r="B4185" t="str">
            <v>BERTHA</v>
          </cell>
          <cell r="C4185" t="str">
            <v>MONIQUIRA</v>
          </cell>
          <cell r="D4185" t="str">
            <v>BOYACA</v>
          </cell>
          <cell r="E4185" t="str">
            <v>SUAREZ</v>
          </cell>
          <cell r="F4185" t="str">
            <v>CO</v>
          </cell>
          <cell r="G4185">
            <v>-73.599999999999994</v>
          </cell>
          <cell r="H4185">
            <v>5.8833330000000004</v>
          </cell>
          <cell r="I4185">
            <v>73</v>
          </cell>
          <cell r="J4185">
            <v>36</v>
          </cell>
          <cell r="K4185">
            <v>5</v>
          </cell>
          <cell r="L4185">
            <v>53</v>
          </cell>
          <cell r="M4185" t="str">
            <v>N</v>
          </cell>
          <cell r="N4185">
            <v>1053258.0035300001</v>
          </cell>
          <cell r="O4185">
            <v>1142039.9423</v>
          </cell>
          <cell r="P4185">
            <v>1700</v>
          </cell>
          <cell r="Q4185">
            <v>15</v>
          </cell>
          <cell r="R4185">
            <v>469</v>
          </cell>
          <cell r="S4185">
            <v>0</v>
          </cell>
          <cell r="T4185">
            <v>1</v>
          </cell>
          <cell r="U4185">
            <v>1</v>
          </cell>
          <cell r="V4185">
            <v>2</v>
          </cell>
          <cell r="W4185">
            <v>4</v>
          </cell>
          <cell r="X4185">
            <v>1</v>
          </cell>
          <cell r="Y4185" t="str">
            <v>HIDROMET01</v>
          </cell>
          <cell r="Z4185" t="str">
            <v>1999-07-06 00:00:00</v>
          </cell>
          <cell r="AA4185">
            <v>1</v>
          </cell>
          <cell r="AB4185">
            <v>6</v>
          </cell>
          <cell r="AC4185">
            <v>3</v>
          </cell>
          <cell r="AD4185">
            <v>3</v>
          </cell>
          <cell r="AE4185">
            <v>0</v>
          </cell>
          <cell r="AF4185" t="str">
            <v>2029-02-01 00:00:00</v>
          </cell>
        </row>
        <row r="4186">
          <cell r="A4186">
            <v>2401521</v>
          </cell>
          <cell r="B4186" t="str">
            <v>SUTATAUSA</v>
          </cell>
          <cell r="C4186" t="str">
            <v>SUTATAUSA</v>
          </cell>
          <cell r="D4186" t="str">
            <v>CUNDINAMARCA</v>
          </cell>
          <cell r="E4186" t="str">
            <v>SUAREZ</v>
          </cell>
          <cell r="F4186" t="str">
            <v>CO</v>
          </cell>
          <cell r="G4186">
            <v>-73.849999999999994</v>
          </cell>
          <cell r="H4186">
            <v>5.25</v>
          </cell>
          <cell r="I4186">
            <v>73</v>
          </cell>
          <cell r="J4186">
            <v>51</v>
          </cell>
          <cell r="K4186">
            <v>5</v>
          </cell>
          <cell r="L4186">
            <v>15</v>
          </cell>
          <cell r="M4186" t="str">
            <v>N</v>
          </cell>
          <cell r="N4186">
            <v>1025599.48598</v>
          </cell>
          <cell r="O4186">
            <v>1071983.96267</v>
          </cell>
          <cell r="P4186">
            <v>2700</v>
          </cell>
          <cell r="Q4186">
            <v>25</v>
          </cell>
          <cell r="R4186">
            <v>781</v>
          </cell>
          <cell r="S4186">
            <v>0</v>
          </cell>
          <cell r="T4186">
            <v>1</v>
          </cell>
          <cell r="U4186">
            <v>1</v>
          </cell>
          <cell r="V4186">
            <v>2</v>
          </cell>
          <cell r="W4186">
            <v>4</v>
          </cell>
          <cell r="X4186">
            <v>1</v>
          </cell>
          <cell r="Y4186" t="str">
            <v>HIDROMET01</v>
          </cell>
          <cell r="Z4186" t="str">
            <v>1999-07-06 00:00:00</v>
          </cell>
          <cell r="AA4186">
            <v>1</v>
          </cell>
          <cell r="AB4186">
            <v>11</v>
          </cell>
          <cell r="AC4186">
            <v>22</v>
          </cell>
          <cell r="AD4186">
            <v>22</v>
          </cell>
          <cell r="AE4186">
            <v>0</v>
          </cell>
        </row>
        <row r="4187">
          <cell r="A4187">
            <v>2401525</v>
          </cell>
          <cell r="B4187" t="str">
            <v>LAJA LA</v>
          </cell>
          <cell r="C4187" t="str">
            <v>GUADALUPE</v>
          </cell>
          <cell r="D4187" t="str">
            <v>SANTANDER</v>
          </cell>
          <cell r="E4187" t="str">
            <v>SUAREZ</v>
          </cell>
          <cell r="F4187" t="str">
            <v>CO</v>
          </cell>
          <cell r="G4187">
            <v>-73.416667000000004</v>
          </cell>
          <cell r="H4187">
            <v>6.233333</v>
          </cell>
          <cell r="I4187">
            <v>73</v>
          </cell>
          <cell r="J4187">
            <v>25</v>
          </cell>
          <cell r="K4187">
            <v>6</v>
          </cell>
          <cell r="L4187">
            <v>14</v>
          </cell>
          <cell r="M4187" t="str">
            <v>N</v>
          </cell>
          <cell r="N4187">
            <v>1073514.2374700001</v>
          </cell>
          <cell r="O4187">
            <v>1180769.06779</v>
          </cell>
          <cell r="P4187">
            <v>1400</v>
          </cell>
          <cell r="Q4187">
            <v>68</v>
          </cell>
          <cell r="R4187">
            <v>320</v>
          </cell>
          <cell r="S4187">
            <v>0</v>
          </cell>
          <cell r="T4187">
            <v>1</v>
          </cell>
          <cell r="U4187">
            <v>1</v>
          </cell>
          <cell r="V4187">
            <v>2</v>
          </cell>
          <cell r="W4187">
            <v>4</v>
          </cell>
          <cell r="X4187">
            <v>1</v>
          </cell>
          <cell r="Y4187" t="str">
            <v>HIDROMET01</v>
          </cell>
          <cell r="Z4187" t="str">
            <v>1999-07-06 00:00:00</v>
          </cell>
          <cell r="AA4187">
            <v>1</v>
          </cell>
          <cell r="AB4187">
            <v>8</v>
          </cell>
          <cell r="AC4187">
            <v>1</v>
          </cell>
          <cell r="AD4187">
            <v>1</v>
          </cell>
          <cell r="AE4187">
            <v>0</v>
          </cell>
          <cell r="AF4187" t="str">
            <v>1973-11-01 00:00:00</v>
          </cell>
        </row>
        <row r="4188">
          <cell r="A4188">
            <v>2401713</v>
          </cell>
          <cell r="B4188" t="str">
            <v>GARAVITO</v>
          </cell>
          <cell r="C4188" t="str">
            <v>SABOYA</v>
          </cell>
          <cell r="D4188" t="str">
            <v>BOYACA</v>
          </cell>
          <cell r="E4188" t="str">
            <v>SUAREZ</v>
          </cell>
          <cell r="F4188" t="str">
            <v>LM</v>
          </cell>
          <cell r="G4188">
            <v>-73.733333000000002</v>
          </cell>
          <cell r="H4188">
            <v>5.766667</v>
          </cell>
          <cell r="I4188">
            <v>73</v>
          </cell>
          <cell r="J4188">
            <v>44</v>
          </cell>
          <cell r="K4188">
            <v>5</v>
          </cell>
          <cell r="L4188">
            <v>46</v>
          </cell>
          <cell r="M4188" t="str">
            <v>N</v>
          </cell>
          <cell r="N4188">
            <v>1038500.0431</v>
          </cell>
          <cell r="O4188">
            <v>1129126.95245</v>
          </cell>
          <cell r="P4188">
            <v>2526</v>
          </cell>
          <cell r="Q4188">
            <v>15</v>
          </cell>
          <cell r="R4188">
            <v>632</v>
          </cell>
          <cell r="S4188">
            <v>0</v>
          </cell>
          <cell r="T4188">
            <v>1</v>
          </cell>
          <cell r="U4188">
            <v>1</v>
          </cell>
          <cell r="V4188">
            <v>2</v>
          </cell>
          <cell r="W4188">
            <v>4</v>
          </cell>
          <cell r="X4188">
            <v>1</v>
          </cell>
          <cell r="Y4188" t="str">
            <v>HIDROMET01</v>
          </cell>
          <cell r="Z4188" t="str">
            <v>1999-07-06 00:00:00</v>
          </cell>
          <cell r="AA4188">
            <v>2</v>
          </cell>
          <cell r="AB4188">
            <v>6</v>
          </cell>
          <cell r="AC4188">
            <v>33</v>
          </cell>
          <cell r="AD4188">
            <v>33</v>
          </cell>
          <cell r="AE4188">
            <v>1700</v>
          </cell>
        </row>
        <row r="4189">
          <cell r="A4189">
            <v>2401717</v>
          </cell>
          <cell r="B4189" t="str">
            <v>ISLA DEL SANTUARIO</v>
          </cell>
          <cell r="C4189" t="str">
            <v>FUQUENE</v>
          </cell>
          <cell r="D4189" t="str">
            <v>CUNDINAMARCA</v>
          </cell>
          <cell r="E4189" t="str">
            <v>LAG DE FUQUENE</v>
          </cell>
          <cell r="F4189" t="str">
            <v>LM</v>
          </cell>
          <cell r="G4189">
            <v>-73.8</v>
          </cell>
          <cell r="H4189">
            <v>5.4333330000000002</v>
          </cell>
          <cell r="I4189">
            <v>73</v>
          </cell>
          <cell r="J4189">
            <v>48</v>
          </cell>
          <cell r="K4189">
            <v>5</v>
          </cell>
          <cell r="L4189">
            <v>26</v>
          </cell>
          <cell r="M4189" t="str">
            <v>N</v>
          </cell>
          <cell r="N4189">
            <v>1031133.28595</v>
          </cell>
          <cell r="O4189">
            <v>1092260.4121300001</v>
          </cell>
          <cell r="P4189">
            <v>2537</v>
          </cell>
          <cell r="Q4189">
            <v>25</v>
          </cell>
          <cell r="R4189">
            <v>288</v>
          </cell>
          <cell r="S4189">
            <v>0</v>
          </cell>
          <cell r="T4189">
            <v>1</v>
          </cell>
          <cell r="U4189">
            <v>1</v>
          </cell>
          <cell r="V4189">
            <v>2</v>
          </cell>
          <cell r="W4189">
            <v>4</v>
          </cell>
          <cell r="X4189">
            <v>1</v>
          </cell>
          <cell r="Y4189" t="str">
            <v>HIDROMET01</v>
          </cell>
          <cell r="Z4189" t="str">
            <v>1999-07-06 00:00:00</v>
          </cell>
          <cell r="AA4189">
            <v>2</v>
          </cell>
          <cell r="AB4189">
            <v>11</v>
          </cell>
          <cell r="AC4189">
            <v>22</v>
          </cell>
          <cell r="AD4189">
            <v>22</v>
          </cell>
          <cell r="AE4189">
            <v>0</v>
          </cell>
          <cell r="AF4189" t="str">
            <v>1960-11-01 00:00:00</v>
          </cell>
        </row>
        <row r="4190">
          <cell r="A4190">
            <v>2401736</v>
          </cell>
          <cell r="B4190" t="str">
            <v>PTE NARINO</v>
          </cell>
          <cell r="C4190" t="str">
            <v>UBATE</v>
          </cell>
          <cell r="D4190" t="str">
            <v>CUNDINAMARCA</v>
          </cell>
          <cell r="E4190" t="str">
            <v>UBATE</v>
          </cell>
          <cell r="F4190" t="str">
            <v>LM</v>
          </cell>
          <cell r="G4190">
            <v>-73.816666999999995</v>
          </cell>
          <cell r="H4190">
            <v>5.3166669999999998</v>
          </cell>
          <cell r="I4190">
            <v>73</v>
          </cell>
          <cell r="J4190">
            <v>49</v>
          </cell>
          <cell r="K4190">
            <v>5</v>
          </cell>
          <cell r="L4190">
            <v>19</v>
          </cell>
          <cell r="M4190" t="str">
            <v>N</v>
          </cell>
          <cell r="N4190">
            <v>1029291.72191</v>
          </cell>
          <cell r="O4190">
            <v>1079357.83027</v>
          </cell>
          <cell r="P4190">
            <v>2549</v>
          </cell>
          <cell r="Q4190">
            <v>25</v>
          </cell>
          <cell r="R4190">
            <v>843</v>
          </cell>
          <cell r="S4190">
            <v>0</v>
          </cell>
          <cell r="T4190">
            <v>1</v>
          </cell>
          <cell r="U4190">
            <v>1</v>
          </cell>
          <cell r="V4190">
            <v>2</v>
          </cell>
          <cell r="W4190">
            <v>4</v>
          </cell>
          <cell r="X4190">
            <v>1</v>
          </cell>
          <cell r="Y4190" t="str">
            <v>HIDROMET01</v>
          </cell>
          <cell r="Z4190" t="str">
            <v>1999-07-06 00:00:00</v>
          </cell>
          <cell r="AA4190">
            <v>2</v>
          </cell>
          <cell r="AB4190">
            <v>11</v>
          </cell>
          <cell r="AC4190">
            <v>22</v>
          </cell>
          <cell r="AD4190">
            <v>22</v>
          </cell>
          <cell r="AE4190">
            <v>0</v>
          </cell>
        </row>
        <row r="4191">
          <cell r="A4191">
            <v>2401740</v>
          </cell>
          <cell r="B4191" t="str">
            <v>PTE ARBOLEDAS</v>
          </cell>
          <cell r="C4191" t="str">
            <v>CHIQUINQUIRA</v>
          </cell>
          <cell r="D4191" t="str">
            <v>BOYACA</v>
          </cell>
          <cell r="E4191" t="str">
            <v>MADRON</v>
          </cell>
          <cell r="F4191" t="str">
            <v>LM</v>
          </cell>
          <cell r="G4191">
            <v>-73.75</v>
          </cell>
          <cell r="H4191">
            <v>5.6</v>
          </cell>
          <cell r="I4191">
            <v>73</v>
          </cell>
          <cell r="J4191">
            <v>45</v>
          </cell>
          <cell r="K4191">
            <v>5</v>
          </cell>
          <cell r="L4191">
            <v>36</v>
          </cell>
          <cell r="M4191" t="str">
            <v>N</v>
          </cell>
          <cell r="N4191">
            <v>1036664.4823</v>
          </cell>
          <cell r="O4191">
            <v>1110694.4815700001</v>
          </cell>
          <cell r="P4191">
            <v>2542</v>
          </cell>
          <cell r="Q4191">
            <v>15</v>
          </cell>
          <cell r="R4191">
            <v>176</v>
          </cell>
          <cell r="S4191">
            <v>0</v>
          </cell>
          <cell r="T4191">
            <v>1</v>
          </cell>
          <cell r="U4191">
            <v>1</v>
          </cell>
          <cell r="V4191">
            <v>2</v>
          </cell>
          <cell r="W4191">
            <v>4</v>
          </cell>
          <cell r="X4191">
            <v>1</v>
          </cell>
          <cell r="Y4191" t="str">
            <v>HIDROMET01</v>
          </cell>
          <cell r="Z4191" t="str">
            <v>1999-07-06 00:00:00</v>
          </cell>
          <cell r="AA4191">
            <v>2</v>
          </cell>
          <cell r="AB4191">
            <v>6</v>
          </cell>
          <cell r="AC4191">
            <v>22</v>
          </cell>
          <cell r="AD4191">
            <v>22</v>
          </cell>
          <cell r="AE4191">
            <v>0</v>
          </cell>
        </row>
        <row r="4192">
          <cell r="A4192">
            <v>2401756</v>
          </cell>
          <cell r="B4192" t="str">
            <v>EMBALSE GACHANECA</v>
          </cell>
          <cell r="C4192" t="str">
            <v>SAMACA</v>
          </cell>
          <cell r="D4192" t="str">
            <v>BOYACA</v>
          </cell>
          <cell r="E4192" t="str">
            <v>GACHANECA</v>
          </cell>
          <cell r="F4192" t="str">
            <v>LM</v>
          </cell>
          <cell r="G4192">
            <v>-73.533332999999999</v>
          </cell>
          <cell r="H4192">
            <v>5.4666670000000002</v>
          </cell>
          <cell r="I4192">
            <v>73</v>
          </cell>
          <cell r="J4192">
            <v>32</v>
          </cell>
          <cell r="K4192">
            <v>5</v>
          </cell>
          <cell r="L4192">
            <v>28</v>
          </cell>
          <cell r="M4192" t="str">
            <v>N</v>
          </cell>
          <cell r="N4192">
            <v>1060684.60678</v>
          </cell>
          <cell r="O4192">
            <v>1095966.99649</v>
          </cell>
          <cell r="P4192">
            <v>3300</v>
          </cell>
          <cell r="Q4192">
            <v>15</v>
          </cell>
          <cell r="R4192">
            <v>646</v>
          </cell>
          <cell r="S4192">
            <v>0</v>
          </cell>
          <cell r="T4192">
            <v>1</v>
          </cell>
          <cell r="U4192">
            <v>1</v>
          </cell>
          <cell r="V4192">
            <v>2</v>
          </cell>
          <cell r="W4192">
            <v>4</v>
          </cell>
          <cell r="X4192">
            <v>1</v>
          </cell>
          <cell r="Y4192" t="str">
            <v>HIDROMET01</v>
          </cell>
          <cell r="Z4192" t="str">
            <v>1999-07-06 00:00:00</v>
          </cell>
          <cell r="AA4192">
            <v>2</v>
          </cell>
          <cell r="AB4192">
            <v>6</v>
          </cell>
          <cell r="AC4192">
            <v>7</v>
          </cell>
          <cell r="AD4192">
            <v>7</v>
          </cell>
          <cell r="AE4192">
            <v>0</v>
          </cell>
          <cell r="AF4192" t="str">
            <v>1967-09-01 00:00:00</v>
          </cell>
        </row>
        <row r="4193">
          <cell r="A4193">
            <v>2401765</v>
          </cell>
          <cell r="B4193" t="str">
            <v>PLAYA LA</v>
          </cell>
          <cell r="C4193" t="str">
            <v>CABRERA</v>
          </cell>
          <cell r="D4193" t="str">
            <v>SANTANDER</v>
          </cell>
          <cell r="E4193" t="str">
            <v>SUAREZ</v>
          </cell>
          <cell r="F4193" t="str">
            <v>LM</v>
          </cell>
          <cell r="G4193">
            <v>-73.283332999999999</v>
          </cell>
          <cell r="H4193">
            <v>6.5</v>
          </cell>
          <cell r="I4193">
            <v>73</v>
          </cell>
          <cell r="J4193">
            <v>17</v>
          </cell>
          <cell r="K4193">
            <v>6</v>
          </cell>
          <cell r="L4193">
            <v>30</v>
          </cell>
          <cell r="M4193" t="str">
            <v>N</v>
          </cell>
          <cell r="N4193">
            <v>1088225.9051099999</v>
          </cell>
          <cell r="O4193">
            <v>1210282.7668699999</v>
          </cell>
          <cell r="P4193">
            <v>595</v>
          </cell>
          <cell r="Q4193">
            <v>68</v>
          </cell>
          <cell r="R4193">
            <v>121</v>
          </cell>
          <cell r="S4193">
            <v>0</v>
          </cell>
          <cell r="T4193">
            <v>1</v>
          </cell>
          <cell r="U4193">
            <v>1</v>
          </cell>
          <cell r="V4193">
            <v>2</v>
          </cell>
          <cell r="W4193">
            <v>4</v>
          </cell>
          <cell r="X4193">
            <v>1</v>
          </cell>
          <cell r="Y4193" t="str">
            <v>HIDROMET01</v>
          </cell>
          <cell r="Z4193" t="str">
            <v>1999-07-06 00:00:00</v>
          </cell>
          <cell r="AA4193">
            <v>2</v>
          </cell>
          <cell r="AB4193">
            <v>8</v>
          </cell>
          <cell r="AC4193">
            <v>1</v>
          </cell>
          <cell r="AD4193">
            <v>1</v>
          </cell>
          <cell r="AE4193">
            <v>9229</v>
          </cell>
          <cell r="AF4193" t="str">
            <v>1980-03-01 00:00:00</v>
          </cell>
        </row>
        <row r="4194">
          <cell r="A4194">
            <v>2401778</v>
          </cell>
          <cell r="B4194" t="str">
            <v>QUEBRADITAS</v>
          </cell>
          <cell r="C4194" t="str">
            <v>SANTA SOFIA</v>
          </cell>
          <cell r="D4194" t="str">
            <v>BOYACA</v>
          </cell>
          <cell r="E4194" t="str">
            <v>Q PALONEGRO</v>
          </cell>
          <cell r="F4194" t="str">
            <v>LM</v>
          </cell>
          <cell r="G4194">
            <v>-73.633332999999993</v>
          </cell>
          <cell r="H4194">
            <v>5.7</v>
          </cell>
          <cell r="I4194">
            <v>73</v>
          </cell>
          <cell r="J4194">
            <v>38</v>
          </cell>
          <cell r="K4194">
            <v>5</v>
          </cell>
          <cell r="L4194">
            <v>42</v>
          </cell>
          <cell r="M4194" t="str">
            <v>N</v>
          </cell>
          <cell r="N4194">
            <v>1049582.48695</v>
          </cell>
          <cell r="O4194">
            <v>1121762.0131399999</v>
          </cell>
          <cell r="P4194">
            <v>2600</v>
          </cell>
          <cell r="Q4194">
            <v>15</v>
          </cell>
          <cell r="R4194">
            <v>696</v>
          </cell>
          <cell r="S4194">
            <v>0</v>
          </cell>
          <cell r="T4194">
            <v>1</v>
          </cell>
          <cell r="U4194">
            <v>1</v>
          </cell>
          <cell r="V4194">
            <v>2</v>
          </cell>
          <cell r="W4194">
            <v>4</v>
          </cell>
          <cell r="X4194">
            <v>1</v>
          </cell>
          <cell r="Y4194" t="str">
            <v>HIDROMET01</v>
          </cell>
          <cell r="Z4194" t="str">
            <v>1999-07-06 00:00:00</v>
          </cell>
          <cell r="AA4194">
            <v>2</v>
          </cell>
          <cell r="AB4194">
            <v>6</v>
          </cell>
          <cell r="AC4194">
            <v>1</v>
          </cell>
          <cell r="AD4194">
            <v>1</v>
          </cell>
          <cell r="AE4194">
            <v>0</v>
          </cell>
        </row>
        <row r="4195">
          <cell r="A4195">
            <v>1506510</v>
          </cell>
          <cell r="B4195" t="str">
            <v>CRUZ HDA LA</v>
          </cell>
          <cell r="C4195" t="str">
            <v>BARRANCAS</v>
          </cell>
          <cell r="D4195" t="str">
            <v>LA GUAJIRA</v>
          </cell>
          <cell r="E4195" t="str">
            <v>AY AGUAS BLANCAS</v>
          </cell>
          <cell r="F4195" t="str">
            <v>ME</v>
          </cell>
          <cell r="G4195">
            <v>-72.766666999999998</v>
          </cell>
          <cell r="H4195">
            <v>11.05</v>
          </cell>
          <cell r="I4195">
            <v>72</v>
          </cell>
          <cell r="J4195">
            <v>46</v>
          </cell>
          <cell r="K4195">
            <v>11</v>
          </cell>
          <cell r="L4195">
            <v>3</v>
          </cell>
          <cell r="M4195" t="str">
            <v>N</v>
          </cell>
          <cell r="N4195">
            <v>1143624.3862699999</v>
          </cell>
          <cell r="O4195">
            <v>1713768.07232</v>
          </cell>
          <cell r="P4195">
            <v>155</v>
          </cell>
          <cell r="Q4195">
            <v>44</v>
          </cell>
          <cell r="R4195">
            <v>78</v>
          </cell>
          <cell r="S4195">
            <v>0</v>
          </cell>
          <cell r="T4195">
            <v>1</v>
          </cell>
          <cell r="U4195">
            <v>1</v>
          </cell>
          <cell r="V4195">
            <v>1</v>
          </cell>
          <cell r="W4195">
            <v>5</v>
          </cell>
          <cell r="X4195">
            <v>6</v>
          </cell>
          <cell r="Y4195" t="str">
            <v>HIDROMET01</v>
          </cell>
          <cell r="Z4195" t="str">
            <v>1999-07-06 00:00:00</v>
          </cell>
          <cell r="AA4195">
            <v>1</v>
          </cell>
          <cell r="AB4195">
            <v>5</v>
          </cell>
          <cell r="AC4195">
            <v>1</v>
          </cell>
          <cell r="AD4195">
            <v>1</v>
          </cell>
          <cell r="AE4195">
            <v>0</v>
          </cell>
        </row>
        <row r="4196">
          <cell r="A4196">
            <v>2401788</v>
          </cell>
          <cell r="B4196" t="str">
            <v>CHALET SUR</v>
          </cell>
          <cell r="C4196" t="str">
            <v>FUQUENE</v>
          </cell>
          <cell r="D4196" t="str">
            <v>CUNDINAMARCA</v>
          </cell>
          <cell r="E4196" t="str">
            <v>LAG FUQUENE</v>
          </cell>
          <cell r="F4196" t="str">
            <v>LM</v>
          </cell>
          <cell r="G4196">
            <v>-73.783332999999999</v>
          </cell>
          <cell r="H4196">
            <v>5.45</v>
          </cell>
          <cell r="I4196">
            <v>73</v>
          </cell>
          <cell r="J4196">
            <v>47</v>
          </cell>
          <cell r="K4196">
            <v>5</v>
          </cell>
          <cell r="L4196">
            <v>27</v>
          </cell>
          <cell r="M4196" t="str">
            <v>N</v>
          </cell>
          <cell r="N4196">
            <v>1032979.5187200001</v>
          </cell>
          <cell r="O4196">
            <v>1094104.4114600001</v>
          </cell>
          <cell r="P4196">
            <v>2537</v>
          </cell>
          <cell r="Q4196">
            <v>25</v>
          </cell>
          <cell r="R4196">
            <v>288</v>
          </cell>
          <cell r="S4196">
            <v>0</v>
          </cell>
          <cell r="T4196">
            <v>1</v>
          </cell>
          <cell r="U4196">
            <v>1</v>
          </cell>
          <cell r="V4196">
            <v>2</v>
          </cell>
          <cell r="W4196">
            <v>4</v>
          </cell>
          <cell r="X4196">
            <v>1</v>
          </cell>
          <cell r="Y4196" t="str">
            <v>HIDROMET01</v>
          </cell>
          <cell r="Z4196" t="str">
            <v>1999-07-06 00:00:00</v>
          </cell>
          <cell r="AA4196">
            <v>2</v>
          </cell>
          <cell r="AB4196">
            <v>11</v>
          </cell>
          <cell r="AC4196">
            <v>22</v>
          </cell>
          <cell r="AD4196">
            <v>22</v>
          </cell>
          <cell r="AE4196">
            <v>0</v>
          </cell>
        </row>
        <row r="4197">
          <cell r="A4197">
            <v>2402002</v>
          </cell>
          <cell r="B4197" t="str">
            <v>CALAPA</v>
          </cell>
          <cell r="C4197" t="str">
            <v>SAN GIL</v>
          </cell>
          <cell r="D4197" t="str">
            <v>SANTANDER</v>
          </cell>
          <cell r="E4197" t="str">
            <v>FONCE</v>
          </cell>
          <cell r="F4197" t="str">
            <v>PM</v>
          </cell>
          <cell r="G4197">
            <v>-73.150000000000006</v>
          </cell>
          <cell r="H4197">
            <v>6.5</v>
          </cell>
          <cell r="I4197">
            <v>73</v>
          </cell>
          <cell r="J4197">
            <v>9</v>
          </cell>
          <cell r="K4197">
            <v>6</v>
          </cell>
          <cell r="L4197">
            <v>30</v>
          </cell>
          <cell r="M4197" t="str">
            <v>N</v>
          </cell>
          <cell r="N4197">
            <v>1102975.95848</v>
          </cell>
          <cell r="O4197">
            <v>1210307.95542</v>
          </cell>
          <cell r="P4197">
            <v>1470</v>
          </cell>
          <cell r="Q4197">
            <v>68</v>
          </cell>
          <cell r="R4197">
            <v>679</v>
          </cell>
          <cell r="S4197">
            <v>0</v>
          </cell>
          <cell r="T4197">
            <v>1</v>
          </cell>
          <cell r="U4197">
            <v>1</v>
          </cell>
          <cell r="V4197">
            <v>2</v>
          </cell>
          <cell r="W4197">
            <v>4</v>
          </cell>
          <cell r="X4197">
            <v>2</v>
          </cell>
          <cell r="Y4197" t="str">
            <v>HIDROMET01</v>
          </cell>
          <cell r="Z4197" t="str">
            <v>1999-07-06 00:00:00</v>
          </cell>
          <cell r="AA4197">
            <v>1</v>
          </cell>
          <cell r="AB4197">
            <v>8</v>
          </cell>
          <cell r="AC4197">
            <v>3</v>
          </cell>
          <cell r="AD4197">
            <v>3</v>
          </cell>
          <cell r="AE4197">
            <v>0</v>
          </cell>
        </row>
        <row r="4198">
          <cell r="A4198">
            <v>2402020</v>
          </cell>
          <cell r="B4198" t="str">
            <v>LEJIA LA</v>
          </cell>
          <cell r="C4198" t="str">
            <v>OCAMONTE</v>
          </cell>
          <cell r="D4198" t="str">
            <v>SANTANDER</v>
          </cell>
          <cell r="E4198" t="str">
            <v>FONCE</v>
          </cell>
          <cell r="F4198" t="str">
            <v>PM</v>
          </cell>
          <cell r="G4198">
            <v>-73.116667000000007</v>
          </cell>
          <cell r="H4198">
            <v>6.3333329999999997</v>
          </cell>
          <cell r="I4198">
            <v>73</v>
          </cell>
          <cell r="J4198">
            <v>7</v>
          </cell>
          <cell r="K4198">
            <v>6</v>
          </cell>
          <cell r="L4198">
            <v>20</v>
          </cell>
          <cell r="M4198" t="str">
            <v>N</v>
          </cell>
          <cell r="N4198">
            <v>1106698.2287300001</v>
          </cell>
          <cell r="O4198">
            <v>1191880.7297100001</v>
          </cell>
          <cell r="P4198">
            <v>1500</v>
          </cell>
          <cell r="Q4198">
            <v>68</v>
          </cell>
          <cell r="R4198">
            <v>498</v>
          </cell>
          <cell r="S4198">
            <v>0</v>
          </cell>
          <cell r="T4198">
            <v>1</v>
          </cell>
          <cell r="U4198">
            <v>1</v>
          </cell>
          <cell r="V4198">
            <v>2</v>
          </cell>
          <cell r="W4198">
            <v>4</v>
          </cell>
          <cell r="X4198">
            <v>2</v>
          </cell>
          <cell r="Y4198" t="str">
            <v>HIDROMET01</v>
          </cell>
          <cell r="Z4198" t="str">
            <v>1999-07-06 00:00:00</v>
          </cell>
          <cell r="AA4198">
            <v>1</v>
          </cell>
          <cell r="AB4198">
            <v>8</v>
          </cell>
          <cell r="AC4198">
            <v>3</v>
          </cell>
          <cell r="AD4198">
            <v>3</v>
          </cell>
          <cell r="AE4198">
            <v>0</v>
          </cell>
        </row>
        <row r="4199">
          <cell r="A4199">
            <v>2402024</v>
          </cell>
          <cell r="B4199" t="str">
            <v>CURITI</v>
          </cell>
          <cell r="C4199" t="str">
            <v>CURITI</v>
          </cell>
          <cell r="D4199" t="str">
            <v>SANTANDER</v>
          </cell>
          <cell r="E4199" t="str">
            <v>Q CURITI</v>
          </cell>
          <cell r="F4199" t="str">
            <v>PM</v>
          </cell>
          <cell r="G4199">
            <v>-73.066666999999995</v>
          </cell>
          <cell r="H4199">
            <v>6.6166669999999996</v>
          </cell>
          <cell r="I4199">
            <v>73</v>
          </cell>
          <cell r="J4199">
            <v>4</v>
          </cell>
          <cell r="K4199">
            <v>6</v>
          </cell>
          <cell r="L4199">
            <v>37</v>
          </cell>
          <cell r="M4199" t="str">
            <v>N</v>
          </cell>
          <cell r="N4199">
            <v>1112168.92194</v>
          </cell>
          <cell r="O4199">
            <v>1223229.8245099999</v>
          </cell>
          <cell r="P4199">
            <v>1630</v>
          </cell>
          <cell r="Q4199">
            <v>68</v>
          </cell>
          <cell r="R4199">
            <v>229</v>
          </cell>
          <cell r="S4199">
            <v>0</v>
          </cell>
          <cell r="T4199">
            <v>1</v>
          </cell>
          <cell r="U4199">
            <v>1</v>
          </cell>
          <cell r="V4199">
            <v>2</v>
          </cell>
          <cell r="W4199">
            <v>4</v>
          </cell>
          <cell r="X4199">
            <v>2</v>
          </cell>
          <cell r="Y4199" t="str">
            <v>HIDROMET01</v>
          </cell>
          <cell r="Z4199" t="str">
            <v>1999-07-06 00:00:00</v>
          </cell>
          <cell r="AA4199">
            <v>1</v>
          </cell>
          <cell r="AB4199">
            <v>8</v>
          </cell>
          <cell r="AC4199">
            <v>1</v>
          </cell>
          <cell r="AD4199">
            <v>1</v>
          </cell>
          <cell r="AE4199">
            <v>0</v>
          </cell>
          <cell r="AF4199" t="str">
            <v>1990-11-01 00:00:00</v>
          </cell>
        </row>
        <row r="4200">
          <cell r="A4200">
            <v>2402503</v>
          </cell>
          <cell r="B4200" t="str">
            <v>SIERRA LA</v>
          </cell>
          <cell r="C4200" t="str">
            <v>DUITAMA</v>
          </cell>
          <cell r="D4200" t="str">
            <v>BOYACA</v>
          </cell>
          <cell r="E4200" t="str">
            <v>LA RUCIA</v>
          </cell>
          <cell r="F4200" t="str">
            <v>CP</v>
          </cell>
          <cell r="G4200">
            <v>-73.166667000000004</v>
          </cell>
          <cell r="H4200">
            <v>5.9666670000000002</v>
          </cell>
          <cell r="I4200">
            <v>73</v>
          </cell>
          <cell r="J4200">
            <v>10</v>
          </cell>
          <cell r="K4200">
            <v>5</v>
          </cell>
          <cell r="L4200">
            <v>58</v>
          </cell>
          <cell r="M4200" t="str">
            <v>N</v>
          </cell>
          <cell r="N4200">
            <v>1101234.3809700001</v>
          </cell>
          <cell r="O4200">
            <v>1151316.6083500001</v>
          </cell>
          <cell r="P4200">
            <v>2700</v>
          </cell>
          <cell r="Q4200">
            <v>15</v>
          </cell>
          <cell r="R4200">
            <v>238</v>
          </cell>
          <cell r="S4200">
            <v>0</v>
          </cell>
          <cell r="T4200">
            <v>1</v>
          </cell>
          <cell r="U4200">
            <v>1</v>
          </cell>
          <cell r="V4200">
            <v>2</v>
          </cell>
          <cell r="W4200">
            <v>4</v>
          </cell>
          <cell r="X4200">
            <v>2</v>
          </cell>
          <cell r="Y4200" t="str">
            <v>HIDROMET01</v>
          </cell>
          <cell r="Z4200" t="str">
            <v>1999-07-06 00:00:00</v>
          </cell>
          <cell r="AA4200">
            <v>1</v>
          </cell>
          <cell r="AB4200">
            <v>6</v>
          </cell>
          <cell r="AC4200">
            <v>11</v>
          </cell>
          <cell r="AD4200">
            <v>11</v>
          </cell>
          <cell r="AE4200">
            <v>0</v>
          </cell>
          <cell r="AF4200" t="str">
            <v>1967-02-01 00:00:00</v>
          </cell>
        </row>
        <row r="4201">
          <cell r="A4201">
            <v>2403005</v>
          </cell>
          <cell r="B4201" t="str">
            <v>SAN ANDRES</v>
          </cell>
          <cell r="C4201" t="str">
            <v>SAN ANDRES</v>
          </cell>
          <cell r="D4201" t="str">
            <v>SANTANDER</v>
          </cell>
          <cell r="E4201" t="str">
            <v>GUACA</v>
          </cell>
          <cell r="F4201" t="str">
            <v>PM</v>
          </cell>
          <cell r="G4201">
            <v>-72.849999999999994</v>
          </cell>
          <cell r="H4201">
            <v>6.8166669999999998</v>
          </cell>
          <cell r="I4201">
            <v>72</v>
          </cell>
          <cell r="J4201">
            <v>51</v>
          </cell>
          <cell r="K4201">
            <v>6</v>
          </cell>
          <cell r="L4201">
            <v>49</v>
          </cell>
          <cell r="M4201" t="str">
            <v>N</v>
          </cell>
          <cell r="N4201">
            <v>1136078.43013</v>
          </cell>
          <cell r="O4201">
            <v>1245407.0812299999</v>
          </cell>
          <cell r="P4201">
            <v>1606</v>
          </cell>
          <cell r="Q4201">
            <v>68</v>
          </cell>
          <cell r="R4201">
            <v>669</v>
          </cell>
          <cell r="S4201">
            <v>0</v>
          </cell>
          <cell r="T4201">
            <v>1</v>
          </cell>
          <cell r="U4201">
            <v>1</v>
          </cell>
          <cell r="V4201">
            <v>2</v>
          </cell>
          <cell r="W4201">
            <v>4</v>
          </cell>
          <cell r="X4201">
            <v>3</v>
          </cell>
          <cell r="Y4201" t="str">
            <v>HIDROMET01</v>
          </cell>
          <cell r="Z4201" t="str">
            <v>1999-07-06 00:00:00</v>
          </cell>
          <cell r="AA4201">
            <v>1</v>
          </cell>
          <cell r="AB4201">
            <v>8</v>
          </cell>
          <cell r="AC4201">
            <v>16</v>
          </cell>
          <cell r="AD4201">
            <v>16</v>
          </cell>
          <cell r="AE4201">
            <v>0</v>
          </cell>
          <cell r="AF4201" t="str">
            <v>1947-02-01 00:00:00</v>
          </cell>
        </row>
        <row r="4202">
          <cell r="A4202">
            <v>2403009</v>
          </cell>
          <cell r="B4202" t="str">
            <v>BOQUERON EL</v>
          </cell>
          <cell r="C4202" t="str">
            <v>TUTA</v>
          </cell>
          <cell r="D4202" t="str">
            <v>BOYACA</v>
          </cell>
          <cell r="E4202" t="str">
            <v>CHICAMOCHA</v>
          </cell>
          <cell r="F4202" t="str">
            <v>PM</v>
          </cell>
          <cell r="G4202">
            <v>-73.266666999999998</v>
          </cell>
          <cell r="H4202">
            <v>5.6666670000000003</v>
          </cell>
          <cell r="I4202">
            <v>73</v>
          </cell>
          <cell r="J4202">
            <v>16</v>
          </cell>
          <cell r="K4202">
            <v>5</v>
          </cell>
          <cell r="L4202">
            <v>40</v>
          </cell>
          <cell r="M4202" t="str">
            <v>N</v>
          </cell>
          <cell r="N4202">
            <v>1090208.4487699999</v>
          </cell>
          <cell r="O4202">
            <v>1118119.85962</v>
          </cell>
          <cell r="P4202">
            <v>2603</v>
          </cell>
          <cell r="Q4202">
            <v>15</v>
          </cell>
          <cell r="R4202">
            <v>837</v>
          </cell>
          <cell r="S4202">
            <v>0</v>
          </cell>
          <cell r="T4202">
            <v>1</v>
          </cell>
          <cell r="U4202">
            <v>1</v>
          </cell>
          <cell r="V4202">
            <v>2</v>
          </cell>
          <cell r="W4202">
            <v>4</v>
          </cell>
          <cell r="X4202">
            <v>3</v>
          </cell>
          <cell r="Y4202" t="str">
            <v>HIDROMET01</v>
          </cell>
          <cell r="Z4202" t="str">
            <v>1999-07-06 00:00:00</v>
          </cell>
          <cell r="AA4202">
            <v>1</v>
          </cell>
          <cell r="AB4202">
            <v>6</v>
          </cell>
          <cell r="AC4202">
            <v>2</v>
          </cell>
          <cell r="AD4202">
            <v>2</v>
          </cell>
          <cell r="AE4202">
            <v>0</v>
          </cell>
          <cell r="AF4202" t="str">
            <v>1955-05-01 00:00:00</v>
          </cell>
        </row>
        <row r="4203">
          <cell r="A4203">
            <v>2403013</v>
          </cell>
          <cell r="B4203" t="str">
            <v>TOCA</v>
          </cell>
          <cell r="C4203" t="str">
            <v>TOCA</v>
          </cell>
          <cell r="D4203" t="str">
            <v>BOYACA</v>
          </cell>
          <cell r="E4203" t="str">
            <v>TOCA</v>
          </cell>
          <cell r="F4203" t="str">
            <v>PM</v>
          </cell>
          <cell r="G4203">
            <v>-73.183333000000005</v>
          </cell>
          <cell r="H4203">
            <v>5.5666669999999998</v>
          </cell>
          <cell r="I4203">
            <v>73</v>
          </cell>
          <cell r="J4203">
            <v>11</v>
          </cell>
          <cell r="K4203">
            <v>5</v>
          </cell>
          <cell r="L4203">
            <v>34</v>
          </cell>
          <cell r="M4203" t="str">
            <v>N</v>
          </cell>
          <cell r="N4203">
            <v>1099458.3825000001</v>
          </cell>
          <cell r="O4203">
            <v>1107073.5235900001</v>
          </cell>
          <cell r="P4203">
            <v>2740</v>
          </cell>
          <cell r="Q4203">
            <v>15</v>
          </cell>
          <cell r="R4203">
            <v>814</v>
          </cell>
          <cell r="S4203">
            <v>0</v>
          </cell>
          <cell r="T4203">
            <v>1</v>
          </cell>
          <cell r="U4203">
            <v>1</v>
          </cell>
          <cell r="V4203">
            <v>2</v>
          </cell>
          <cell r="W4203">
            <v>4</v>
          </cell>
          <cell r="X4203">
            <v>3</v>
          </cell>
          <cell r="Y4203" t="str">
            <v>HIDROMET01</v>
          </cell>
          <cell r="Z4203" t="str">
            <v>1999-07-06 00:00:00</v>
          </cell>
          <cell r="AA4203">
            <v>1</v>
          </cell>
          <cell r="AB4203">
            <v>6</v>
          </cell>
          <cell r="AC4203">
            <v>2</v>
          </cell>
          <cell r="AD4203">
            <v>2</v>
          </cell>
          <cell r="AE4203">
            <v>0</v>
          </cell>
          <cell r="AF4203" t="str">
            <v>1957-07-01 00:00:00</v>
          </cell>
        </row>
        <row r="4204">
          <cell r="A4204">
            <v>2403024</v>
          </cell>
          <cell r="B4204" t="str">
            <v>SUSACON</v>
          </cell>
          <cell r="C4204" t="str">
            <v>SUSACON</v>
          </cell>
          <cell r="D4204" t="str">
            <v>BOYACA</v>
          </cell>
          <cell r="E4204" t="str">
            <v>SUSACON</v>
          </cell>
          <cell r="F4204" t="str">
            <v>PM</v>
          </cell>
          <cell r="G4204">
            <v>-72.683333000000005</v>
          </cell>
          <cell r="H4204">
            <v>6.233333</v>
          </cell>
          <cell r="I4204">
            <v>72</v>
          </cell>
          <cell r="J4204">
            <v>41</v>
          </cell>
          <cell r="K4204">
            <v>6</v>
          </cell>
          <cell r="L4204">
            <v>14</v>
          </cell>
          <cell r="M4204" t="str">
            <v>N</v>
          </cell>
          <cell r="N4204">
            <v>1154685.7765500001</v>
          </cell>
          <cell r="O4204">
            <v>1180927.66848</v>
          </cell>
          <cell r="P4204">
            <v>2550</v>
          </cell>
          <cell r="Q4204">
            <v>15</v>
          </cell>
          <cell r="R4204">
            <v>774</v>
          </cell>
          <cell r="S4204">
            <v>0</v>
          </cell>
          <cell r="T4204">
            <v>1</v>
          </cell>
          <cell r="U4204">
            <v>1</v>
          </cell>
          <cell r="V4204">
            <v>2</v>
          </cell>
          <cell r="W4204">
            <v>4</v>
          </cell>
          <cell r="X4204">
            <v>3</v>
          </cell>
          <cell r="Y4204" t="str">
            <v>HIDROMET01</v>
          </cell>
          <cell r="Z4204" t="str">
            <v>1999-07-06 00:00:00</v>
          </cell>
          <cell r="AA4204">
            <v>1</v>
          </cell>
          <cell r="AB4204">
            <v>6</v>
          </cell>
          <cell r="AC4204">
            <v>2</v>
          </cell>
          <cell r="AD4204">
            <v>2</v>
          </cell>
          <cell r="AE4204">
            <v>0</v>
          </cell>
          <cell r="AF4204" t="str">
            <v>1958-02-01 00:00:00</v>
          </cell>
        </row>
        <row r="4205">
          <cell r="A4205">
            <v>2403028</v>
          </cell>
          <cell r="B4205" t="str">
            <v>BOAVITA</v>
          </cell>
          <cell r="C4205" t="str">
            <v>BOAVITA</v>
          </cell>
          <cell r="D4205" t="str">
            <v>BOYACA</v>
          </cell>
          <cell r="E4205" t="str">
            <v>Q OCALAYA</v>
          </cell>
          <cell r="F4205" t="str">
            <v>PM</v>
          </cell>
          <cell r="G4205">
            <v>-72.599999999999994</v>
          </cell>
          <cell r="H4205">
            <v>6.3333329999999997</v>
          </cell>
          <cell r="I4205">
            <v>72</v>
          </cell>
          <cell r="J4205">
            <v>36</v>
          </cell>
          <cell r="K4205">
            <v>6</v>
          </cell>
          <cell r="L4205">
            <v>20</v>
          </cell>
          <cell r="M4205" t="str">
            <v>N</v>
          </cell>
          <cell r="N4205">
            <v>1163879.84635</v>
          </cell>
          <cell r="O4205">
            <v>1192015.3499499999</v>
          </cell>
          <cell r="P4205">
            <v>2000</v>
          </cell>
          <cell r="Q4205">
            <v>15</v>
          </cell>
          <cell r="R4205">
            <v>97</v>
          </cell>
          <cell r="S4205">
            <v>0</v>
          </cell>
          <cell r="T4205">
            <v>1</v>
          </cell>
          <cell r="U4205">
            <v>1</v>
          </cell>
          <cell r="V4205">
            <v>2</v>
          </cell>
          <cell r="W4205">
            <v>4</v>
          </cell>
          <cell r="X4205">
            <v>3</v>
          </cell>
          <cell r="Y4205" t="str">
            <v>HIDROMET01</v>
          </cell>
          <cell r="Z4205" t="str">
            <v>1999-07-06 00:00:00</v>
          </cell>
          <cell r="AA4205">
            <v>1</v>
          </cell>
          <cell r="AB4205">
            <v>6</v>
          </cell>
          <cell r="AC4205">
            <v>2</v>
          </cell>
          <cell r="AD4205">
            <v>2</v>
          </cell>
          <cell r="AE4205">
            <v>0</v>
          </cell>
          <cell r="AF4205" t="str">
            <v>1958-07-01 00:00:00</v>
          </cell>
        </row>
        <row r="4206">
          <cell r="A4206">
            <v>2403032</v>
          </cell>
          <cell r="B4206" t="str">
            <v>CARCASI</v>
          </cell>
          <cell r="C4206" t="str">
            <v>CARCASI</v>
          </cell>
          <cell r="D4206" t="str">
            <v>SANTANDER</v>
          </cell>
          <cell r="E4206" t="str">
            <v>TUNEBO</v>
          </cell>
          <cell r="F4206" t="str">
            <v>PM</v>
          </cell>
          <cell r="G4206">
            <v>-72.616667000000007</v>
          </cell>
          <cell r="H4206">
            <v>6.6166669999999996</v>
          </cell>
          <cell r="I4206">
            <v>72</v>
          </cell>
          <cell r="J4206">
            <v>37</v>
          </cell>
          <cell r="K4206">
            <v>6</v>
          </cell>
          <cell r="L4206">
            <v>37</v>
          </cell>
          <cell r="M4206" t="str">
            <v>N</v>
          </cell>
          <cell r="N4206">
            <v>1161944.7473200001</v>
          </cell>
          <cell r="O4206">
            <v>1223353.89806</v>
          </cell>
          <cell r="P4206">
            <v>1976</v>
          </cell>
          <cell r="Q4206">
            <v>68</v>
          </cell>
          <cell r="R4206">
            <v>152</v>
          </cell>
          <cell r="S4206">
            <v>0</v>
          </cell>
          <cell r="T4206">
            <v>1</v>
          </cell>
          <cell r="U4206">
            <v>1</v>
          </cell>
          <cell r="V4206">
            <v>2</v>
          </cell>
          <cell r="W4206">
            <v>4</v>
          </cell>
          <cell r="X4206">
            <v>3</v>
          </cell>
          <cell r="Y4206" t="str">
            <v>HIDROMET01</v>
          </cell>
          <cell r="Z4206" t="str">
            <v>1999-07-06 00:00:00</v>
          </cell>
          <cell r="AA4206">
            <v>1</v>
          </cell>
          <cell r="AB4206">
            <v>8</v>
          </cell>
          <cell r="AC4206">
            <v>2</v>
          </cell>
          <cell r="AD4206">
            <v>2</v>
          </cell>
          <cell r="AE4206">
            <v>0</v>
          </cell>
        </row>
        <row r="4207">
          <cell r="A4207">
            <v>2403036</v>
          </cell>
          <cell r="B4207" t="str">
            <v>CHISCAS</v>
          </cell>
          <cell r="C4207" t="str">
            <v>CHISCAS</v>
          </cell>
          <cell r="D4207" t="str">
            <v>BOYACA</v>
          </cell>
          <cell r="E4207" t="str">
            <v>CHISCANO</v>
          </cell>
          <cell r="F4207" t="str">
            <v>PM</v>
          </cell>
          <cell r="G4207">
            <v>-72.5</v>
          </cell>
          <cell r="H4207">
            <v>6.5333329999999998</v>
          </cell>
          <cell r="I4207">
            <v>72</v>
          </cell>
          <cell r="J4207">
            <v>30</v>
          </cell>
          <cell r="K4207">
            <v>6</v>
          </cell>
          <cell r="L4207">
            <v>32</v>
          </cell>
          <cell r="M4207" t="str">
            <v>N</v>
          </cell>
          <cell r="N4207">
            <v>1174880.2033299999</v>
          </cell>
          <cell r="O4207">
            <v>1214174.1451699999</v>
          </cell>
          <cell r="P4207">
            <v>2480</v>
          </cell>
          <cell r="Q4207">
            <v>15</v>
          </cell>
          <cell r="R4207">
            <v>180</v>
          </cell>
          <cell r="S4207">
            <v>0</v>
          </cell>
          <cell r="T4207">
            <v>1</v>
          </cell>
          <cell r="U4207">
            <v>1</v>
          </cell>
          <cell r="V4207">
            <v>2</v>
          </cell>
          <cell r="W4207">
            <v>4</v>
          </cell>
          <cell r="X4207">
            <v>3</v>
          </cell>
          <cell r="Y4207" t="str">
            <v>HIDROMET01</v>
          </cell>
          <cell r="Z4207" t="str">
            <v>1999-07-06 00:00:00</v>
          </cell>
          <cell r="AA4207">
            <v>1</v>
          </cell>
          <cell r="AB4207">
            <v>6</v>
          </cell>
          <cell r="AC4207">
            <v>2</v>
          </cell>
          <cell r="AD4207">
            <v>2</v>
          </cell>
          <cell r="AE4207">
            <v>0</v>
          </cell>
          <cell r="AF4207" t="str">
            <v>1959-02-01 00:00:00</v>
          </cell>
        </row>
        <row r="4208">
          <cell r="A4208">
            <v>2403053</v>
          </cell>
          <cell r="B4208" t="str">
            <v>SAN ANTONIO</v>
          </cell>
          <cell r="C4208" t="str">
            <v>TUTA</v>
          </cell>
          <cell r="D4208" t="str">
            <v>BOYACA</v>
          </cell>
          <cell r="E4208" t="str">
            <v>TUTA</v>
          </cell>
          <cell r="F4208" t="str">
            <v>PM</v>
          </cell>
          <cell r="G4208">
            <v>-73.25</v>
          </cell>
          <cell r="H4208">
            <v>5.6833330000000002</v>
          </cell>
          <cell r="I4208">
            <v>73</v>
          </cell>
          <cell r="J4208">
            <v>15</v>
          </cell>
          <cell r="K4208">
            <v>5</v>
          </cell>
          <cell r="L4208">
            <v>41</v>
          </cell>
          <cell r="M4208" t="str">
            <v>N</v>
          </cell>
          <cell r="N4208">
            <v>1092052.38442</v>
          </cell>
          <cell r="O4208">
            <v>1119965.7752100001</v>
          </cell>
          <cell r="P4208">
            <v>2580</v>
          </cell>
          <cell r="Q4208">
            <v>15</v>
          </cell>
          <cell r="R4208">
            <v>837</v>
          </cell>
          <cell r="S4208">
            <v>0</v>
          </cell>
          <cell r="T4208">
            <v>1</v>
          </cell>
          <cell r="U4208">
            <v>1</v>
          </cell>
          <cell r="V4208">
            <v>2</v>
          </cell>
          <cell r="W4208">
            <v>4</v>
          </cell>
          <cell r="X4208">
            <v>3</v>
          </cell>
          <cell r="Y4208" t="str">
            <v>HIDROMET01</v>
          </cell>
          <cell r="Z4208" t="str">
            <v>1999-07-06 00:00:00</v>
          </cell>
          <cell r="AA4208">
            <v>1</v>
          </cell>
          <cell r="AB4208">
            <v>6</v>
          </cell>
          <cell r="AC4208">
            <v>1</v>
          </cell>
          <cell r="AD4208">
            <v>1</v>
          </cell>
          <cell r="AE4208">
            <v>0</v>
          </cell>
        </row>
        <row r="4209">
          <cell r="A4209">
            <v>2403057</v>
          </cell>
          <cell r="B4209" t="str">
            <v>APOSENTOS</v>
          </cell>
          <cell r="C4209" t="str">
            <v>SOCOTA</v>
          </cell>
          <cell r="D4209" t="str">
            <v>BOYACA</v>
          </cell>
          <cell r="E4209" t="str">
            <v>CHICAMOCHA</v>
          </cell>
          <cell r="F4209" t="str">
            <v>PM</v>
          </cell>
          <cell r="G4209">
            <v>-72.633332999999993</v>
          </cell>
          <cell r="H4209">
            <v>6.0833329999999997</v>
          </cell>
          <cell r="I4209">
            <v>72</v>
          </cell>
          <cell r="J4209">
            <v>38</v>
          </cell>
          <cell r="K4209">
            <v>6</v>
          </cell>
          <cell r="L4209">
            <v>5</v>
          </cell>
          <cell r="M4209" t="str">
            <v>N</v>
          </cell>
          <cell r="N4209">
            <v>1160265.9429200001</v>
          </cell>
          <cell r="O4209">
            <v>1164349.138</v>
          </cell>
          <cell r="P4209">
            <v>2328</v>
          </cell>
          <cell r="Q4209">
            <v>15</v>
          </cell>
          <cell r="R4209">
            <v>755</v>
          </cell>
          <cell r="S4209">
            <v>0</v>
          </cell>
          <cell r="T4209">
            <v>1</v>
          </cell>
          <cell r="U4209">
            <v>1</v>
          </cell>
          <cell r="V4209">
            <v>2</v>
          </cell>
          <cell r="W4209">
            <v>4</v>
          </cell>
          <cell r="X4209">
            <v>3</v>
          </cell>
          <cell r="Y4209" t="str">
            <v>HIDROMET01</v>
          </cell>
          <cell r="Z4209" t="str">
            <v>1999-07-06 00:00:00</v>
          </cell>
          <cell r="AA4209">
            <v>1</v>
          </cell>
          <cell r="AB4209">
            <v>6</v>
          </cell>
          <cell r="AC4209">
            <v>1</v>
          </cell>
          <cell r="AD4209">
            <v>1</v>
          </cell>
          <cell r="AE4209">
            <v>0</v>
          </cell>
          <cell r="AF4209" t="str">
            <v>1971-05-01 00:00:00</v>
          </cell>
        </row>
        <row r="4210">
          <cell r="A4210">
            <v>2403063</v>
          </cell>
          <cell r="B4210" t="str">
            <v>BARAYA</v>
          </cell>
          <cell r="C4210" t="str">
            <v>GUACA</v>
          </cell>
          <cell r="D4210" t="str">
            <v>SANTANDER</v>
          </cell>
          <cell r="E4210" t="str">
            <v>GUACA</v>
          </cell>
          <cell r="F4210" t="str">
            <v>PM</v>
          </cell>
          <cell r="G4210">
            <v>-72.833332999999996</v>
          </cell>
          <cell r="H4210">
            <v>6.983333</v>
          </cell>
          <cell r="I4210">
            <v>72</v>
          </cell>
          <cell r="J4210">
            <v>50</v>
          </cell>
          <cell r="K4210">
            <v>6</v>
          </cell>
          <cell r="L4210">
            <v>59</v>
          </cell>
          <cell r="M4210" t="str">
            <v>N</v>
          </cell>
          <cell r="N4210">
            <v>1137872.9859499999</v>
          </cell>
          <cell r="O4210">
            <v>1263848.01471</v>
          </cell>
          <cell r="P4210">
            <v>2362</v>
          </cell>
          <cell r="Q4210">
            <v>68</v>
          </cell>
          <cell r="R4210">
            <v>318</v>
          </cell>
          <cell r="S4210">
            <v>0</v>
          </cell>
          <cell r="T4210">
            <v>1</v>
          </cell>
          <cell r="U4210">
            <v>1</v>
          </cell>
          <cell r="V4210">
            <v>2</v>
          </cell>
          <cell r="W4210">
            <v>4</v>
          </cell>
          <cell r="X4210">
            <v>3</v>
          </cell>
          <cell r="Y4210" t="str">
            <v>HIDROMET01</v>
          </cell>
          <cell r="Z4210" t="str">
            <v>1999-07-06 00:00:00</v>
          </cell>
          <cell r="AA4210">
            <v>1</v>
          </cell>
          <cell r="AB4210">
            <v>8</v>
          </cell>
          <cell r="AC4210">
            <v>1</v>
          </cell>
          <cell r="AD4210">
            <v>1</v>
          </cell>
          <cell r="AE4210">
            <v>0</v>
          </cell>
        </row>
        <row r="4211">
          <cell r="A4211">
            <v>2403067</v>
          </cell>
          <cell r="B4211" t="str">
            <v>STA ROSITA</v>
          </cell>
          <cell r="C4211" t="str">
            <v>SATIVANORTE</v>
          </cell>
          <cell r="D4211" t="str">
            <v>BOYACA</v>
          </cell>
          <cell r="E4211" t="str">
            <v>SUSACON</v>
          </cell>
          <cell r="F4211" t="str">
            <v>PM</v>
          </cell>
          <cell r="G4211">
            <v>-72.883332999999993</v>
          </cell>
          <cell r="H4211">
            <v>6.1</v>
          </cell>
          <cell r="I4211">
            <v>72</v>
          </cell>
          <cell r="J4211">
            <v>53</v>
          </cell>
          <cell r="K4211">
            <v>6</v>
          </cell>
          <cell r="L4211">
            <v>6</v>
          </cell>
          <cell r="M4211" t="str">
            <v>N</v>
          </cell>
          <cell r="N4211">
            <v>1132579.2822400001</v>
          </cell>
          <cell r="O4211">
            <v>1166124.93689</v>
          </cell>
          <cell r="P4211">
            <v>3240</v>
          </cell>
          <cell r="Q4211">
            <v>15</v>
          </cell>
          <cell r="R4211">
            <v>720</v>
          </cell>
          <cell r="S4211">
            <v>0</v>
          </cell>
          <cell r="T4211">
            <v>1</v>
          </cell>
          <cell r="U4211">
            <v>1</v>
          </cell>
          <cell r="V4211">
            <v>2</v>
          </cell>
          <cell r="W4211">
            <v>4</v>
          </cell>
          <cell r="X4211">
            <v>3</v>
          </cell>
          <cell r="Y4211" t="str">
            <v>HIDROMET01</v>
          </cell>
          <cell r="Z4211" t="str">
            <v>1999-07-06 00:00:00</v>
          </cell>
          <cell r="AA4211">
            <v>1</v>
          </cell>
          <cell r="AB4211">
            <v>6</v>
          </cell>
          <cell r="AC4211">
            <v>1</v>
          </cell>
          <cell r="AD4211">
            <v>1</v>
          </cell>
          <cell r="AE4211">
            <v>0</v>
          </cell>
          <cell r="AF4211" t="str">
            <v>1974-06-01 00:00:00</v>
          </cell>
        </row>
        <row r="4212">
          <cell r="A4212">
            <v>1506512</v>
          </cell>
          <cell r="B4212" t="str">
            <v>LAGUNA D OXIDACION</v>
          </cell>
          <cell r="C4212" t="str">
            <v>MAICAO</v>
          </cell>
          <cell r="D4212" t="str">
            <v>LA GUAJIRA</v>
          </cell>
          <cell r="E4212" t="str">
            <v>RANCHERIA</v>
          </cell>
          <cell r="F4212" t="str">
            <v>ME</v>
          </cell>
          <cell r="G4212">
            <v>-72.583332999999996</v>
          </cell>
          <cell r="H4212">
            <v>11.15</v>
          </cell>
          <cell r="I4212">
            <v>72</v>
          </cell>
          <cell r="J4212">
            <v>35</v>
          </cell>
          <cell r="K4212">
            <v>11</v>
          </cell>
          <cell r="L4212">
            <v>9</v>
          </cell>
          <cell r="M4212" t="str">
            <v>N</v>
          </cell>
          <cell r="N4212">
            <v>1163607.79394</v>
          </cell>
          <cell r="O4212">
            <v>1724927.5419999999</v>
          </cell>
          <cell r="P4212">
            <v>89</v>
          </cell>
          <cell r="Q4212">
            <v>44</v>
          </cell>
          <cell r="R4212">
            <v>430</v>
          </cell>
          <cell r="S4212">
            <v>0</v>
          </cell>
          <cell r="T4212">
            <v>1</v>
          </cell>
          <cell r="U4212">
            <v>1</v>
          </cell>
          <cell r="V4212">
            <v>1</v>
          </cell>
          <cell r="W4212">
            <v>5</v>
          </cell>
          <cell r="X4212">
            <v>6</v>
          </cell>
          <cell r="Y4212" t="str">
            <v>HIDROMET01</v>
          </cell>
          <cell r="Z4212" t="str">
            <v>1999-07-06 00:00:00</v>
          </cell>
          <cell r="AA4212">
            <v>1</v>
          </cell>
          <cell r="AB4212">
            <v>5</v>
          </cell>
          <cell r="AC4212">
            <v>1</v>
          </cell>
          <cell r="AD4212">
            <v>1</v>
          </cell>
          <cell r="AE4212">
            <v>0</v>
          </cell>
        </row>
        <row r="4213">
          <cell r="A4213">
            <v>2403079</v>
          </cell>
          <cell r="B4213" t="str">
            <v>NOBSA</v>
          </cell>
          <cell r="C4213" t="str">
            <v>NOBSA</v>
          </cell>
          <cell r="D4213" t="str">
            <v>BOYACA</v>
          </cell>
          <cell r="E4213" t="str">
            <v>CHICAMOCHA</v>
          </cell>
          <cell r="F4213" t="str">
            <v>PM</v>
          </cell>
          <cell r="G4213">
            <v>-72.933333000000005</v>
          </cell>
          <cell r="H4213">
            <v>5.766667</v>
          </cell>
          <cell r="I4213">
            <v>72</v>
          </cell>
          <cell r="J4213">
            <v>56</v>
          </cell>
          <cell r="K4213">
            <v>5</v>
          </cell>
          <cell r="L4213">
            <v>46</v>
          </cell>
          <cell r="M4213" t="str">
            <v>N</v>
          </cell>
          <cell r="N4213">
            <v>1127119.60038</v>
          </cell>
          <cell r="O4213">
            <v>1129243.1440099999</v>
          </cell>
          <cell r="P4213">
            <v>2500</v>
          </cell>
          <cell r="Q4213">
            <v>15</v>
          </cell>
          <cell r="R4213">
            <v>491</v>
          </cell>
          <cell r="S4213">
            <v>0</v>
          </cell>
          <cell r="T4213">
            <v>1</v>
          </cell>
          <cell r="U4213">
            <v>1</v>
          </cell>
          <cell r="V4213">
            <v>2</v>
          </cell>
          <cell r="W4213">
            <v>4</v>
          </cell>
          <cell r="X4213">
            <v>3</v>
          </cell>
          <cell r="Y4213" t="str">
            <v>HIDROMET01</v>
          </cell>
          <cell r="Z4213" t="str">
            <v>1999-07-06 00:00:00</v>
          </cell>
          <cell r="AA4213">
            <v>1</v>
          </cell>
          <cell r="AB4213">
            <v>6</v>
          </cell>
          <cell r="AC4213">
            <v>7</v>
          </cell>
          <cell r="AD4213">
            <v>7</v>
          </cell>
          <cell r="AE4213">
            <v>0</v>
          </cell>
          <cell r="AF4213" t="str">
            <v>1964-02-01 00:00:00</v>
          </cell>
        </row>
        <row r="4214">
          <cell r="A4214">
            <v>2403084</v>
          </cell>
          <cell r="B4214" t="str">
            <v>ANTENA TV RUSIA LA</v>
          </cell>
          <cell r="C4214" t="str">
            <v>DUITAMA</v>
          </cell>
          <cell r="D4214" t="str">
            <v>BOYACA</v>
          </cell>
          <cell r="E4214" t="str">
            <v>SURBA</v>
          </cell>
          <cell r="F4214" t="str">
            <v>PM</v>
          </cell>
          <cell r="G4214">
            <v>-73.099999999999994</v>
          </cell>
          <cell r="H4214">
            <v>5.9333330000000002</v>
          </cell>
          <cell r="I4214">
            <v>73</v>
          </cell>
          <cell r="J4214">
            <v>6</v>
          </cell>
          <cell r="K4214">
            <v>5</v>
          </cell>
          <cell r="L4214">
            <v>56</v>
          </cell>
          <cell r="M4214" t="str">
            <v>N</v>
          </cell>
          <cell r="N4214">
            <v>1108623.57281</v>
          </cell>
          <cell r="O4214">
            <v>1147642.5205999999</v>
          </cell>
          <cell r="P4214">
            <v>3650</v>
          </cell>
          <cell r="Q4214">
            <v>15</v>
          </cell>
          <cell r="R4214">
            <v>238</v>
          </cell>
          <cell r="S4214">
            <v>0</v>
          </cell>
          <cell r="T4214">
            <v>1</v>
          </cell>
          <cell r="U4214">
            <v>1</v>
          </cell>
          <cell r="V4214">
            <v>2</v>
          </cell>
          <cell r="W4214">
            <v>4</v>
          </cell>
          <cell r="X4214">
            <v>3</v>
          </cell>
          <cell r="Y4214" t="str">
            <v>HIDROMET01</v>
          </cell>
          <cell r="Z4214" t="str">
            <v>1999-07-06 00:00:00</v>
          </cell>
          <cell r="AA4214">
            <v>1</v>
          </cell>
          <cell r="AB4214">
            <v>6</v>
          </cell>
          <cell r="AC4214">
            <v>1</v>
          </cell>
          <cell r="AD4214">
            <v>1</v>
          </cell>
          <cell r="AE4214">
            <v>0</v>
          </cell>
        </row>
        <row r="4215">
          <cell r="A4215">
            <v>2403089</v>
          </cell>
          <cell r="B4215" t="str">
            <v>INST AGRICOLA</v>
          </cell>
          <cell r="C4215" t="str">
            <v>MOGOTES</v>
          </cell>
          <cell r="D4215" t="str">
            <v>SANTANDER</v>
          </cell>
          <cell r="E4215" t="str">
            <v>NEVADO</v>
          </cell>
          <cell r="F4215" t="str">
            <v>PM</v>
          </cell>
          <cell r="G4215">
            <v>-72.466667000000001</v>
          </cell>
          <cell r="H4215">
            <v>6.4666670000000002</v>
          </cell>
          <cell r="I4215">
            <v>72</v>
          </cell>
          <cell r="J4215">
            <v>28</v>
          </cell>
          <cell r="K4215">
            <v>6</v>
          </cell>
          <cell r="L4215">
            <v>28</v>
          </cell>
          <cell r="M4215" t="str">
            <v>N</v>
          </cell>
          <cell r="N4215">
            <v>1178591.9967100001</v>
          </cell>
          <cell r="O4215">
            <v>1206810.3269799999</v>
          </cell>
          <cell r="P4215">
            <v>1800</v>
          </cell>
          <cell r="Q4215">
            <v>68</v>
          </cell>
          <cell r="R4215">
            <v>464</v>
          </cell>
          <cell r="S4215">
            <v>0</v>
          </cell>
          <cell r="T4215">
            <v>1</v>
          </cell>
          <cell r="U4215">
            <v>1</v>
          </cell>
          <cell r="V4215">
            <v>2</v>
          </cell>
          <cell r="W4215">
            <v>4</v>
          </cell>
          <cell r="X4215">
            <v>3</v>
          </cell>
          <cell r="Y4215" t="str">
            <v>HIDROMET01</v>
          </cell>
          <cell r="Z4215" t="str">
            <v>1999-07-06 00:00:00</v>
          </cell>
          <cell r="AA4215">
            <v>1</v>
          </cell>
          <cell r="AB4215">
            <v>8</v>
          </cell>
          <cell r="AC4215">
            <v>3</v>
          </cell>
          <cell r="AD4215">
            <v>3</v>
          </cell>
          <cell r="AE4215">
            <v>0</v>
          </cell>
        </row>
        <row r="4216">
          <cell r="A4216">
            <v>2403094</v>
          </cell>
          <cell r="B4216" t="str">
            <v>SENA</v>
          </cell>
          <cell r="C4216" t="str">
            <v>SOGAMOSO</v>
          </cell>
          <cell r="D4216" t="str">
            <v>BOYACA</v>
          </cell>
          <cell r="E4216" t="str">
            <v>CHICAMOCHA</v>
          </cell>
          <cell r="F4216" t="str">
            <v>PG</v>
          </cell>
          <cell r="G4216">
            <v>-72.933333000000005</v>
          </cell>
          <cell r="H4216">
            <v>5.75</v>
          </cell>
          <cell r="I4216">
            <v>72</v>
          </cell>
          <cell r="J4216">
            <v>56</v>
          </cell>
          <cell r="K4216">
            <v>5</v>
          </cell>
          <cell r="L4216">
            <v>45</v>
          </cell>
          <cell r="M4216" t="str">
            <v>N</v>
          </cell>
          <cell r="N4216">
            <v>1127123.3054899999</v>
          </cell>
          <cell r="O4216">
            <v>1127399.6675199999</v>
          </cell>
          <cell r="P4216">
            <v>2500</v>
          </cell>
          <cell r="Q4216">
            <v>15</v>
          </cell>
          <cell r="R4216">
            <v>759</v>
          </cell>
          <cell r="S4216">
            <v>0</v>
          </cell>
          <cell r="T4216">
            <v>1</v>
          </cell>
          <cell r="U4216">
            <v>1</v>
          </cell>
          <cell r="V4216">
            <v>2</v>
          </cell>
          <cell r="W4216">
            <v>4</v>
          </cell>
          <cell r="X4216">
            <v>3</v>
          </cell>
          <cell r="Y4216" t="str">
            <v>HIDROMET01</v>
          </cell>
          <cell r="Z4216" t="str">
            <v>1999-07-06 00:00:00</v>
          </cell>
          <cell r="AA4216">
            <v>1</v>
          </cell>
          <cell r="AB4216">
            <v>6</v>
          </cell>
          <cell r="AC4216">
            <v>1</v>
          </cell>
          <cell r="AD4216">
            <v>1</v>
          </cell>
          <cell r="AE4216">
            <v>0</v>
          </cell>
        </row>
        <row r="4217">
          <cell r="A4217">
            <v>2403508</v>
          </cell>
          <cell r="B4217" t="str">
            <v>PAIPA I A</v>
          </cell>
          <cell r="C4217" t="str">
            <v>PAIPA</v>
          </cell>
          <cell r="D4217" t="str">
            <v>BOYACA</v>
          </cell>
          <cell r="E4217" t="str">
            <v>CHICAMOCHA</v>
          </cell>
          <cell r="F4217" t="str">
            <v>CO</v>
          </cell>
          <cell r="G4217">
            <v>-73.233333000000002</v>
          </cell>
          <cell r="H4217">
            <v>5.8333329999999997</v>
          </cell>
          <cell r="I4217">
            <v>73</v>
          </cell>
          <cell r="J4217">
            <v>14</v>
          </cell>
          <cell r="K4217">
            <v>5</v>
          </cell>
          <cell r="L4217">
            <v>50</v>
          </cell>
          <cell r="M4217" t="str">
            <v>N</v>
          </cell>
          <cell r="N4217">
            <v>1093874.2933400001</v>
          </cell>
          <cell r="O4217">
            <v>1136558.25024</v>
          </cell>
          <cell r="P4217">
            <v>3100</v>
          </cell>
          <cell r="Q4217">
            <v>15</v>
          </cell>
          <cell r="R4217">
            <v>516</v>
          </cell>
          <cell r="S4217">
            <v>0</v>
          </cell>
          <cell r="T4217">
            <v>1</v>
          </cell>
          <cell r="U4217">
            <v>1</v>
          </cell>
          <cell r="V4217">
            <v>2</v>
          </cell>
          <cell r="W4217">
            <v>4</v>
          </cell>
          <cell r="X4217">
            <v>3</v>
          </cell>
          <cell r="Y4217" t="str">
            <v>HIDROMET01</v>
          </cell>
          <cell r="Z4217" t="str">
            <v>1999-07-06 00:00:00</v>
          </cell>
          <cell r="AA4217">
            <v>1</v>
          </cell>
          <cell r="AB4217">
            <v>6</v>
          </cell>
          <cell r="AC4217">
            <v>6</v>
          </cell>
          <cell r="AD4217">
            <v>6</v>
          </cell>
          <cell r="AE4217">
            <v>0</v>
          </cell>
          <cell r="AF4217" t="str">
            <v>1938-06-01 00:00:00</v>
          </cell>
        </row>
        <row r="4218">
          <cell r="A4218">
            <v>2403512</v>
          </cell>
          <cell r="B4218" t="str">
            <v>SURBATA BONZA</v>
          </cell>
          <cell r="C4218" t="str">
            <v>DUITAMA</v>
          </cell>
          <cell r="D4218" t="str">
            <v>BOYACA</v>
          </cell>
          <cell r="E4218" t="str">
            <v>SURBA</v>
          </cell>
          <cell r="F4218" t="str">
            <v>AM</v>
          </cell>
          <cell r="G4218">
            <v>-73.066666999999995</v>
          </cell>
          <cell r="H4218">
            <v>5.8166669999999998</v>
          </cell>
          <cell r="I4218">
            <v>73</v>
          </cell>
          <cell r="J4218">
            <v>4</v>
          </cell>
          <cell r="K4218">
            <v>5</v>
          </cell>
          <cell r="L4218">
            <v>49</v>
          </cell>
          <cell r="M4218" t="str">
            <v>N</v>
          </cell>
          <cell r="N4218">
            <v>1112338.55672</v>
          </cell>
          <cell r="O4218">
            <v>1134745.33715</v>
          </cell>
          <cell r="P4218">
            <v>2485</v>
          </cell>
          <cell r="Q4218">
            <v>15</v>
          </cell>
          <cell r="R4218">
            <v>238</v>
          </cell>
          <cell r="S4218">
            <v>0</v>
          </cell>
          <cell r="T4218">
            <v>1</v>
          </cell>
          <cell r="U4218">
            <v>1</v>
          </cell>
          <cell r="V4218">
            <v>2</v>
          </cell>
          <cell r="W4218">
            <v>4</v>
          </cell>
          <cell r="X4218">
            <v>3</v>
          </cell>
          <cell r="Y4218" t="str">
            <v>HIDROMET01</v>
          </cell>
          <cell r="Z4218" t="str">
            <v>1999-07-06 00:00:00</v>
          </cell>
          <cell r="AA4218">
            <v>1</v>
          </cell>
          <cell r="AB4218">
            <v>6</v>
          </cell>
          <cell r="AC4218">
            <v>12</v>
          </cell>
          <cell r="AD4218">
            <v>12</v>
          </cell>
          <cell r="AE4218">
            <v>0</v>
          </cell>
          <cell r="AF4218" t="str">
            <v>1944-03-01 00:00:00</v>
          </cell>
        </row>
        <row r="4219">
          <cell r="A4219">
            <v>2403516</v>
          </cell>
          <cell r="B4219" t="str">
            <v>ESPERANZA LA</v>
          </cell>
          <cell r="C4219" t="str">
            <v>SATIVANORTE</v>
          </cell>
          <cell r="D4219" t="str">
            <v>BOYACA</v>
          </cell>
          <cell r="E4219" t="str">
            <v>SUSACON</v>
          </cell>
          <cell r="F4219" t="str">
            <v>CO</v>
          </cell>
          <cell r="G4219">
            <v>-72.883332999999993</v>
          </cell>
          <cell r="H4219">
            <v>6.1</v>
          </cell>
          <cell r="I4219">
            <v>72</v>
          </cell>
          <cell r="J4219">
            <v>53</v>
          </cell>
          <cell r="K4219">
            <v>6</v>
          </cell>
          <cell r="L4219">
            <v>6</v>
          </cell>
          <cell r="M4219" t="str">
            <v>N</v>
          </cell>
          <cell r="N4219">
            <v>1132579.2822400001</v>
          </cell>
          <cell r="O4219">
            <v>1166124.93689</v>
          </cell>
          <cell r="P4219">
            <v>3225</v>
          </cell>
          <cell r="Q4219">
            <v>15</v>
          </cell>
          <cell r="R4219">
            <v>720</v>
          </cell>
          <cell r="S4219">
            <v>0</v>
          </cell>
          <cell r="T4219">
            <v>1</v>
          </cell>
          <cell r="U4219">
            <v>1</v>
          </cell>
          <cell r="V4219">
            <v>2</v>
          </cell>
          <cell r="W4219">
            <v>4</v>
          </cell>
          <cell r="X4219">
            <v>3</v>
          </cell>
          <cell r="Y4219" t="str">
            <v>HIDROMET01</v>
          </cell>
          <cell r="Z4219" t="str">
            <v>1999-07-06 00:00:00</v>
          </cell>
          <cell r="AA4219">
            <v>1</v>
          </cell>
          <cell r="AB4219">
            <v>6</v>
          </cell>
          <cell r="AC4219">
            <v>1</v>
          </cell>
          <cell r="AD4219">
            <v>1</v>
          </cell>
          <cell r="AE4219">
            <v>0</v>
          </cell>
          <cell r="AF4219" t="str">
            <v>1997-11-01 00:00:00</v>
          </cell>
        </row>
        <row r="4220">
          <cell r="A4220">
            <v>2403532</v>
          </cell>
          <cell r="B4220" t="str">
            <v>SATIVANORTE</v>
          </cell>
          <cell r="C4220" t="str">
            <v>SATIVANORTE</v>
          </cell>
          <cell r="D4220" t="str">
            <v>BOYACA</v>
          </cell>
          <cell r="E4220" t="str">
            <v>Q LAS LEONAS</v>
          </cell>
          <cell r="F4220" t="str">
            <v>CO</v>
          </cell>
          <cell r="G4220">
            <v>-72.7</v>
          </cell>
          <cell r="H4220">
            <v>6.1333330000000004</v>
          </cell>
          <cell r="I4220">
            <v>72</v>
          </cell>
          <cell r="J4220">
            <v>42</v>
          </cell>
          <cell r="K4220">
            <v>6</v>
          </cell>
          <cell r="L4220">
            <v>8</v>
          </cell>
          <cell r="M4220" t="str">
            <v>N</v>
          </cell>
          <cell r="N4220">
            <v>1152869.4640500001</v>
          </cell>
          <cell r="O4220">
            <v>1169860.8091500001</v>
          </cell>
          <cell r="P4220">
            <v>2594</v>
          </cell>
          <cell r="Q4220">
            <v>15</v>
          </cell>
          <cell r="R4220">
            <v>720</v>
          </cell>
          <cell r="S4220">
            <v>0</v>
          </cell>
          <cell r="T4220">
            <v>1</v>
          </cell>
          <cell r="U4220">
            <v>1</v>
          </cell>
          <cell r="V4220">
            <v>2</v>
          </cell>
          <cell r="W4220">
            <v>4</v>
          </cell>
          <cell r="X4220">
            <v>3</v>
          </cell>
          <cell r="Y4220" t="str">
            <v>HIDROMET01</v>
          </cell>
          <cell r="Z4220" t="str">
            <v>1999-07-06 00:00:00</v>
          </cell>
          <cell r="AA4220">
            <v>1</v>
          </cell>
          <cell r="AB4220">
            <v>6</v>
          </cell>
          <cell r="AC4220">
            <v>1</v>
          </cell>
          <cell r="AD4220">
            <v>1</v>
          </cell>
          <cell r="AE4220">
            <v>0</v>
          </cell>
          <cell r="AF4220" t="str">
            <v>1974-06-01 00:00:00</v>
          </cell>
        </row>
        <row r="4221">
          <cell r="A4221">
            <v>2403701</v>
          </cell>
          <cell r="B4221" t="str">
            <v>PRIMAVERA</v>
          </cell>
          <cell r="C4221" t="str">
            <v>PIEDECUESTA</v>
          </cell>
          <cell r="D4221" t="str">
            <v>SANTANDER</v>
          </cell>
          <cell r="E4221" t="str">
            <v>MANCO</v>
          </cell>
          <cell r="F4221" t="str">
            <v>LM</v>
          </cell>
          <cell r="G4221">
            <v>-73</v>
          </cell>
          <cell r="H4221">
            <v>6.9166670000000003</v>
          </cell>
          <cell r="I4221">
            <v>73</v>
          </cell>
          <cell r="J4221">
            <v>0</v>
          </cell>
          <cell r="K4221">
            <v>6</v>
          </cell>
          <cell r="L4221">
            <v>55</v>
          </cell>
          <cell r="M4221" t="str">
            <v>N</v>
          </cell>
          <cell r="N4221">
            <v>1119468.8475200001</v>
          </cell>
          <cell r="O4221">
            <v>1256428.4294400001</v>
          </cell>
          <cell r="P4221">
            <v>1050</v>
          </cell>
          <cell r="Q4221">
            <v>68</v>
          </cell>
          <cell r="R4221">
            <v>547</v>
          </cell>
          <cell r="S4221">
            <v>0</v>
          </cell>
          <cell r="T4221">
            <v>1</v>
          </cell>
          <cell r="U4221">
            <v>1</v>
          </cell>
          <cell r="V4221">
            <v>2</v>
          </cell>
          <cell r="W4221">
            <v>4</v>
          </cell>
          <cell r="X4221">
            <v>3</v>
          </cell>
          <cell r="Y4221" t="str">
            <v>HIDROMET01</v>
          </cell>
          <cell r="Z4221" t="str">
            <v>1999-07-06 00:00:00</v>
          </cell>
          <cell r="AA4221">
            <v>2</v>
          </cell>
          <cell r="AB4221">
            <v>8</v>
          </cell>
          <cell r="AC4221">
            <v>1</v>
          </cell>
          <cell r="AD4221">
            <v>1</v>
          </cell>
          <cell r="AE4221">
            <v>0</v>
          </cell>
          <cell r="AF4221" t="str">
            <v>1978-07-01 00:00:00</v>
          </cell>
        </row>
        <row r="4222">
          <cell r="A4222">
            <v>2403705</v>
          </cell>
          <cell r="B4222" t="str">
            <v>CENTRAL TERMOPAIPA</v>
          </cell>
          <cell r="C4222" t="str">
            <v>PAIPA</v>
          </cell>
          <cell r="D4222" t="str">
            <v>BOYACA</v>
          </cell>
          <cell r="E4222" t="str">
            <v>CHICAMOCHA</v>
          </cell>
          <cell r="F4222" t="str">
            <v>LM</v>
          </cell>
          <cell r="G4222">
            <v>-73.133332999999993</v>
          </cell>
          <cell r="H4222">
            <v>5.766667</v>
          </cell>
          <cell r="I4222">
            <v>73</v>
          </cell>
          <cell r="J4222">
            <v>8</v>
          </cell>
          <cell r="K4222">
            <v>5</v>
          </cell>
          <cell r="L4222">
            <v>46</v>
          </cell>
          <cell r="M4222" t="str">
            <v>N</v>
          </cell>
          <cell r="N4222">
            <v>1104963.0847100001</v>
          </cell>
          <cell r="O4222">
            <v>1129202.43539</v>
          </cell>
          <cell r="P4222">
            <v>2580</v>
          </cell>
          <cell r="Q4222">
            <v>15</v>
          </cell>
          <cell r="R4222">
            <v>516</v>
          </cell>
          <cell r="S4222">
            <v>0</v>
          </cell>
          <cell r="T4222">
            <v>1</v>
          </cell>
          <cell r="U4222">
            <v>1</v>
          </cell>
          <cell r="V4222">
            <v>2</v>
          </cell>
          <cell r="W4222">
            <v>4</v>
          </cell>
          <cell r="X4222">
            <v>3</v>
          </cell>
          <cell r="Y4222" t="str">
            <v>HIDROMET01</v>
          </cell>
          <cell r="Z4222" t="str">
            <v>1999-07-06 00:00:00</v>
          </cell>
          <cell r="AA4222">
            <v>2</v>
          </cell>
          <cell r="AB4222">
            <v>6</v>
          </cell>
          <cell r="AC4222">
            <v>2</v>
          </cell>
          <cell r="AD4222">
            <v>2</v>
          </cell>
          <cell r="AE4222">
            <v>0</v>
          </cell>
        </row>
        <row r="4223">
          <cell r="A4223">
            <v>2403720</v>
          </cell>
          <cell r="B4223" t="str">
            <v>ACAPULCO</v>
          </cell>
          <cell r="C4223" t="str">
            <v>TIBASOSA</v>
          </cell>
          <cell r="D4223" t="str">
            <v>BOYACA</v>
          </cell>
          <cell r="E4223" t="str">
            <v>CHICAMOCHA</v>
          </cell>
          <cell r="F4223" t="str">
            <v>LM</v>
          </cell>
          <cell r="G4223">
            <v>-73</v>
          </cell>
          <cell r="H4223">
            <v>5.733333</v>
          </cell>
          <cell r="I4223">
            <v>73</v>
          </cell>
          <cell r="J4223">
            <v>0</v>
          </cell>
          <cell r="K4223">
            <v>5</v>
          </cell>
          <cell r="L4223">
            <v>44</v>
          </cell>
          <cell r="M4223" t="str">
            <v>N</v>
          </cell>
          <cell r="N4223">
            <v>1119740.9079100001</v>
          </cell>
          <cell r="O4223">
            <v>1125541.84079</v>
          </cell>
          <cell r="P4223">
            <v>2505</v>
          </cell>
          <cell r="Q4223">
            <v>15</v>
          </cell>
          <cell r="R4223">
            <v>806</v>
          </cell>
          <cell r="S4223">
            <v>0</v>
          </cell>
          <cell r="T4223">
            <v>1</v>
          </cell>
          <cell r="U4223">
            <v>1</v>
          </cell>
          <cell r="V4223">
            <v>2</v>
          </cell>
          <cell r="W4223">
            <v>4</v>
          </cell>
          <cell r="X4223">
            <v>3</v>
          </cell>
          <cell r="Y4223" t="str">
            <v>HIDROMET01</v>
          </cell>
          <cell r="Z4223" t="str">
            <v>1999-07-06 00:00:00</v>
          </cell>
          <cell r="AA4223">
            <v>2</v>
          </cell>
          <cell r="AB4223">
            <v>6</v>
          </cell>
          <cell r="AC4223">
            <v>7</v>
          </cell>
          <cell r="AD4223">
            <v>7</v>
          </cell>
          <cell r="AE4223">
            <v>0</v>
          </cell>
          <cell r="AF4223" t="str">
            <v>1969-11-01 00:00:00</v>
          </cell>
        </row>
        <row r="4224">
          <cell r="A4224">
            <v>2403724</v>
          </cell>
          <cell r="B4224" t="str">
            <v>PTE SIATAME</v>
          </cell>
          <cell r="C4224" t="str">
            <v>SOGAMOSO</v>
          </cell>
          <cell r="D4224" t="str">
            <v>BOYACA</v>
          </cell>
          <cell r="E4224" t="str">
            <v>CHICAMOCHA</v>
          </cell>
          <cell r="F4224" t="str">
            <v>LM</v>
          </cell>
          <cell r="G4224">
            <v>-72.866667000000007</v>
          </cell>
          <cell r="H4224">
            <v>5.6833330000000002</v>
          </cell>
          <cell r="I4224">
            <v>72</v>
          </cell>
          <cell r="J4224">
            <v>52</v>
          </cell>
          <cell r="K4224">
            <v>5</v>
          </cell>
          <cell r="L4224">
            <v>41</v>
          </cell>
          <cell r="M4224" t="str">
            <v>N</v>
          </cell>
          <cell r="N4224">
            <v>1134524.9214900001</v>
          </cell>
          <cell r="O4224">
            <v>1120040.8514700001</v>
          </cell>
          <cell r="P4224">
            <v>2500</v>
          </cell>
          <cell r="Q4224">
            <v>15</v>
          </cell>
          <cell r="R4224">
            <v>759</v>
          </cell>
          <cell r="S4224">
            <v>0</v>
          </cell>
          <cell r="T4224">
            <v>1</v>
          </cell>
          <cell r="U4224">
            <v>1</v>
          </cell>
          <cell r="V4224">
            <v>2</v>
          </cell>
          <cell r="W4224">
            <v>4</v>
          </cell>
          <cell r="X4224">
            <v>3</v>
          </cell>
          <cell r="Y4224" t="str">
            <v>HIDROMET01</v>
          </cell>
          <cell r="Z4224" t="str">
            <v>1999-07-06 00:00:00</v>
          </cell>
          <cell r="AA4224">
            <v>2</v>
          </cell>
          <cell r="AB4224">
            <v>6</v>
          </cell>
          <cell r="AC4224">
            <v>7</v>
          </cell>
          <cell r="AD4224">
            <v>7</v>
          </cell>
          <cell r="AE4224">
            <v>0</v>
          </cell>
        </row>
        <row r="4225">
          <cell r="A4225">
            <v>2403728</v>
          </cell>
          <cell r="B4225" t="str">
            <v>PLAYA LA</v>
          </cell>
          <cell r="C4225" t="str">
            <v>COVARACHIA</v>
          </cell>
          <cell r="D4225" t="str">
            <v>BOYACA</v>
          </cell>
          <cell r="E4225" t="str">
            <v>CHICAMOCHA</v>
          </cell>
          <cell r="F4225" t="str">
            <v>LM</v>
          </cell>
          <cell r="G4225">
            <v>-72.716667000000001</v>
          </cell>
          <cell r="H4225">
            <v>6.3833330000000004</v>
          </cell>
          <cell r="I4225">
            <v>72</v>
          </cell>
          <cell r="J4225">
            <v>43</v>
          </cell>
          <cell r="K4225">
            <v>6</v>
          </cell>
          <cell r="L4225">
            <v>23</v>
          </cell>
          <cell r="M4225" t="str">
            <v>N</v>
          </cell>
          <cell r="N4225">
            <v>1150952.29911</v>
          </cell>
          <cell r="O4225">
            <v>1197510.97236</v>
          </cell>
          <cell r="P4225">
            <v>1050</v>
          </cell>
          <cell r="Q4225">
            <v>15</v>
          </cell>
          <cell r="R4225">
            <v>218</v>
          </cell>
          <cell r="S4225">
            <v>0</v>
          </cell>
          <cell r="T4225">
            <v>1</v>
          </cell>
          <cell r="U4225">
            <v>1</v>
          </cell>
          <cell r="V4225">
            <v>2</v>
          </cell>
          <cell r="W4225">
            <v>4</v>
          </cell>
          <cell r="X4225">
            <v>3</v>
          </cell>
          <cell r="Y4225" t="str">
            <v>HIDROMET01</v>
          </cell>
          <cell r="Z4225" t="str">
            <v>1999-07-06 00:00:00</v>
          </cell>
          <cell r="AA4225">
            <v>2</v>
          </cell>
          <cell r="AB4225">
            <v>6</v>
          </cell>
          <cell r="AC4225">
            <v>1</v>
          </cell>
          <cell r="AD4225">
            <v>1</v>
          </cell>
          <cell r="AE4225">
            <v>0</v>
          </cell>
          <cell r="AF4225" t="str">
            <v>1995-09-01 00:00:00</v>
          </cell>
        </row>
        <row r="4226">
          <cell r="A4226">
            <v>2403732</v>
          </cell>
          <cell r="B4226" t="str">
            <v>SIBERIA LA</v>
          </cell>
          <cell r="C4226" t="str">
            <v>PAIPA</v>
          </cell>
          <cell r="D4226" t="str">
            <v>BOYACA</v>
          </cell>
          <cell r="E4226" t="str">
            <v>CHICAMOCHA</v>
          </cell>
          <cell r="F4226" t="str">
            <v>LG</v>
          </cell>
          <cell r="G4226">
            <v>-73.116667000000007</v>
          </cell>
          <cell r="H4226">
            <v>5.7833329999999998</v>
          </cell>
          <cell r="I4226">
            <v>73</v>
          </cell>
          <cell r="J4226">
            <v>7</v>
          </cell>
          <cell r="K4226">
            <v>5</v>
          </cell>
          <cell r="L4226">
            <v>47</v>
          </cell>
          <cell r="M4226" t="str">
            <v>N</v>
          </cell>
          <cell r="N4226">
            <v>1106806.2872599999</v>
          </cell>
          <cell r="O4226">
            <v>1131048.9010699999</v>
          </cell>
          <cell r="P4226">
            <v>2248</v>
          </cell>
          <cell r="Q4226">
            <v>15</v>
          </cell>
          <cell r="R4226">
            <v>516</v>
          </cell>
          <cell r="S4226">
            <v>0</v>
          </cell>
          <cell r="T4226">
            <v>1</v>
          </cell>
          <cell r="U4226">
            <v>1</v>
          </cell>
          <cell r="V4226">
            <v>2</v>
          </cell>
          <cell r="W4226">
            <v>4</v>
          </cell>
          <cell r="X4226">
            <v>3</v>
          </cell>
          <cell r="Y4226" t="str">
            <v>HIDROMET01</v>
          </cell>
          <cell r="Z4226" t="str">
            <v>1999-07-06 00:00:00</v>
          </cell>
          <cell r="AA4226">
            <v>2</v>
          </cell>
          <cell r="AB4226">
            <v>6</v>
          </cell>
          <cell r="AC4226">
            <v>7</v>
          </cell>
          <cell r="AD4226">
            <v>7</v>
          </cell>
          <cell r="AE4226">
            <v>1560</v>
          </cell>
        </row>
        <row r="4227">
          <cell r="A4227">
            <v>2403751</v>
          </cell>
          <cell r="B4227" t="str">
            <v>PAZ DE RIO</v>
          </cell>
          <cell r="C4227" t="str">
            <v>PAZ DE RIO</v>
          </cell>
          <cell r="D4227" t="str">
            <v>BOYACA</v>
          </cell>
          <cell r="E4227" t="str">
            <v>CHICAMOCHA</v>
          </cell>
          <cell r="F4227" t="str">
            <v>LG</v>
          </cell>
          <cell r="G4227">
            <v>-72.783332999999999</v>
          </cell>
          <cell r="H4227">
            <v>6</v>
          </cell>
          <cell r="I4227">
            <v>72</v>
          </cell>
          <cell r="J4227">
            <v>47</v>
          </cell>
          <cell r="K4227">
            <v>6</v>
          </cell>
          <cell r="L4227">
            <v>0</v>
          </cell>
          <cell r="M4227" t="str">
            <v>N</v>
          </cell>
          <cell r="N4227">
            <v>1143678.0493000001</v>
          </cell>
          <cell r="O4227">
            <v>1155088.9818200001</v>
          </cell>
          <cell r="P4227">
            <v>2200</v>
          </cell>
          <cell r="Q4227">
            <v>15</v>
          </cell>
          <cell r="R4227">
            <v>537</v>
          </cell>
          <cell r="S4227">
            <v>0</v>
          </cell>
          <cell r="T4227">
            <v>1</v>
          </cell>
          <cell r="U4227">
            <v>1</v>
          </cell>
          <cell r="V4227">
            <v>2</v>
          </cell>
          <cell r="W4227">
            <v>4</v>
          </cell>
          <cell r="X4227">
            <v>3</v>
          </cell>
          <cell r="Y4227" t="str">
            <v>HIDROMET01</v>
          </cell>
          <cell r="Z4227" t="str">
            <v>1999-07-06 00:00:00</v>
          </cell>
          <cell r="AA4227">
            <v>2</v>
          </cell>
          <cell r="AB4227">
            <v>6</v>
          </cell>
          <cell r="AC4227">
            <v>1</v>
          </cell>
          <cell r="AD4227">
            <v>1</v>
          </cell>
          <cell r="AE4227">
            <v>3661</v>
          </cell>
          <cell r="AF4227" t="str">
            <v>1980-11-01 00:00:00</v>
          </cell>
        </row>
        <row r="4228">
          <cell r="A4228">
            <v>2403755</v>
          </cell>
          <cell r="B4228" t="str">
            <v>SIACHOQUE</v>
          </cell>
          <cell r="C4228" t="str">
            <v>SIACHOQUE</v>
          </cell>
          <cell r="D4228" t="str">
            <v>BOYACA</v>
          </cell>
          <cell r="E4228" t="str">
            <v>FIRAYA</v>
          </cell>
          <cell r="F4228" t="str">
            <v>LM</v>
          </cell>
          <cell r="G4228">
            <v>-73.25</v>
          </cell>
          <cell r="H4228">
            <v>5.516667</v>
          </cell>
          <cell r="I4228">
            <v>73</v>
          </cell>
          <cell r="J4228">
            <v>15</v>
          </cell>
          <cell r="K4228">
            <v>5</v>
          </cell>
          <cell r="L4228">
            <v>31</v>
          </cell>
          <cell r="M4228" t="str">
            <v>N</v>
          </cell>
          <cell r="N4228">
            <v>1092078.4720000001</v>
          </cell>
          <cell r="O4228">
            <v>1101532.8447</v>
          </cell>
          <cell r="P4228">
            <v>2710</v>
          </cell>
          <cell r="Q4228">
            <v>15</v>
          </cell>
          <cell r="R4228">
            <v>740</v>
          </cell>
          <cell r="S4228">
            <v>0</v>
          </cell>
          <cell r="T4228">
            <v>1</v>
          </cell>
          <cell r="U4228">
            <v>1</v>
          </cell>
          <cell r="V4228">
            <v>2</v>
          </cell>
          <cell r="W4228">
            <v>4</v>
          </cell>
          <cell r="X4228">
            <v>3</v>
          </cell>
          <cell r="Y4228" t="str">
            <v>HIDROMET01</v>
          </cell>
          <cell r="Z4228" t="str">
            <v>1999-07-06 00:00:00</v>
          </cell>
          <cell r="AA4228">
            <v>2</v>
          </cell>
          <cell r="AB4228">
            <v>6</v>
          </cell>
          <cell r="AC4228">
            <v>1</v>
          </cell>
          <cell r="AD4228">
            <v>1</v>
          </cell>
          <cell r="AE4228">
            <v>0</v>
          </cell>
          <cell r="AF4228" t="str">
            <v>1997-11-01 00:00:00</v>
          </cell>
        </row>
        <row r="4229">
          <cell r="A4229">
            <v>1506513</v>
          </cell>
          <cell r="B4229" t="str">
            <v>MINA LA</v>
          </cell>
          <cell r="C4229" t="str">
            <v>MAICAO</v>
          </cell>
          <cell r="D4229" t="str">
            <v>LA GUAJIRA</v>
          </cell>
          <cell r="E4229" t="str">
            <v>AY TABACO</v>
          </cell>
          <cell r="F4229" t="str">
            <v>CP</v>
          </cell>
          <cell r="G4229">
            <v>-72.599999999999994</v>
          </cell>
          <cell r="H4229">
            <v>11.116667</v>
          </cell>
          <cell r="I4229">
            <v>72</v>
          </cell>
          <cell r="J4229">
            <v>36</v>
          </cell>
          <cell r="K4229">
            <v>11</v>
          </cell>
          <cell r="L4229">
            <v>7</v>
          </cell>
          <cell r="M4229" t="str">
            <v>N</v>
          </cell>
          <cell r="N4229">
            <v>1161805.0285</v>
          </cell>
          <cell r="O4229">
            <v>1721230.00272</v>
          </cell>
          <cell r="P4229">
            <v>80</v>
          </cell>
          <cell r="Q4229">
            <v>44</v>
          </cell>
          <cell r="R4229">
            <v>430</v>
          </cell>
          <cell r="S4229">
            <v>0</v>
          </cell>
          <cell r="T4229">
            <v>1</v>
          </cell>
          <cell r="U4229">
            <v>1</v>
          </cell>
          <cell r="V4229">
            <v>1</v>
          </cell>
          <cell r="W4229">
            <v>5</v>
          </cell>
          <cell r="X4229">
            <v>6</v>
          </cell>
          <cell r="Y4229" t="str">
            <v>HIDROMET01</v>
          </cell>
          <cell r="Z4229" t="str">
            <v>1999-07-06 00:00:00</v>
          </cell>
          <cell r="AA4229">
            <v>1</v>
          </cell>
          <cell r="AB4229">
            <v>5</v>
          </cell>
          <cell r="AC4229">
            <v>1</v>
          </cell>
          <cell r="AD4229">
            <v>1</v>
          </cell>
          <cell r="AE4229">
            <v>0</v>
          </cell>
          <cell r="AF4229" t="str">
            <v>1988-07-01 00:00:00</v>
          </cell>
        </row>
        <row r="4230">
          <cell r="A4230">
            <v>2405001</v>
          </cell>
          <cell r="B4230" t="str">
            <v>CERRO EL</v>
          </cell>
          <cell r="C4230" t="str">
            <v>SAN VICENTE DE CHUCURI</v>
          </cell>
          <cell r="D4230" t="str">
            <v>SANTANDER</v>
          </cell>
          <cell r="E4230" t="str">
            <v>CHUCURI</v>
          </cell>
          <cell r="F4230" t="str">
            <v>PM</v>
          </cell>
          <cell r="G4230">
            <v>-73.383332999999993</v>
          </cell>
          <cell r="H4230">
            <v>6.9166670000000003</v>
          </cell>
          <cell r="I4230">
            <v>73</v>
          </cell>
          <cell r="J4230">
            <v>23</v>
          </cell>
          <cell r="K4230">
            <v>6</v>
          </cell>
          <cell r="L4230">
            <v>55</v>
          </cell>
          <cell r="M4230" t="str">
            <v>N</v>
          </cell>
          <cell r="N4230">
            <v>1077098.1330299999</v>
          </cell>
          <cell r="O4230">
            <v>1256349.2295299999</v>
          </cell>
          <cell r="P4230">
            <v>950</v>
          </cell>
          <cell r="Q4230">
            <v>68</v>
          </cell>
          <cell r="R4230">
            <v>689</v>
          </cell>
          <cell r="S4230">
            <v>0</v>
          </cell>
          <cell r="T4230">
            <v>1</v>
          </cell>
          <cell r="U4230">
            <v>1</v>
          </cell>
          <cell r="V4230">
            <v>2</v>
          </cell>
          <cell r="W4230">
            <v>4</v>
          </cell>
          <cell r="X4230">
            <v>5</v>
          </cell>
          <cell r="Y4230" t="str">
            <v>HIDROMET01</v>
          </cell>
          <cell r="Z4230" t="str">
            <v>1999-07-06 00:00:00</v>
          </cell>
          <cell r="AA4230">
            <v>1</v>
          </cell>
          <cell r="AB4230">
            <v>8</v>
          </cell>
          <cell r="AC4230">
            <v>3</v>
          </cell>
          <cell r="AD4230">
            <v>3</v>
          </cell>
          <cell r="AE4230">
            <v>0</v>
          </cell>
        </row>
        <row r="4231">
          <cell r="A4231">
            <v>2405005</v>
          </cell>
          <cell r="B4231" t="str">
            <v>GALAN</v>
          </cell>
          <cell r="C4231" t="str">
            <v>GALAN</v>
          </cell>
          <cell r="D4231" t="str">
            <v>SANTANDER</v>
          </cell>
          <cell r="E4231" t="str">
            <v>SOGAMOSO</v>
          </cell>
          <cell r="F4231" t="str">
            <v>PM</v>
          </cell>
          <cell r="G4231">
            <v>-73.3</v>
          </cell>
          <cell r="H4231">
            <v>6.6333330000000004</v>
          </cell>
          <cell r="I4231">
            <v>73</v>
          </cell>
          <cell r="J4231">
            <v>18</v>
          </cell>
          <cell r="K4231">
            <v>6</v>
          </cell>
          <cell r="L4231">
            <v>38</v>
          </cell>
          <cell r="M4231" t="str">
            <v>N</v>
          </cell>
          <cell r="N4231">
            <v>1086359.1963899999</v>
          </cell>
          <cell r="O4231">
            <v>1225026.5762</v>
          </cell>
          <cell r="P4231">
            <v>1200</v>
          </cell>
          <cell r="Q4231">
            <v>68</v>
          </cell>
          <cell r="R4231">
            <v>296</v>
          </cell>
          <cell r="S4231">
            <v>0</v>
          </cell>
          <cell r="T4231">
            <v>1</v>
          </cell>
          <cell r="U4231">
            <v>1</v>
          </cell>
          <cell r="V4231">
            <v>2</v>
          </cell>
          <cell r="W4231">
            <v>4</v>
          </cell>
          <cell r="X4231">
            <v>5</v>
          </cell>
          <cell r="Y4231" t="str">
            <v>HIDROMET01</v>
          </cell>
          <cell r="Z4231" t="str">
            <v>1999-07-06 00:00:00</v>
          </cell>
          <cell r="AA4231">
            <v>1</v>
          </cell>
          <cell r="AB4231">
            <v>8</v>
          </cell>
          <cell r="AC4231">
            <v>16</v>
          </cell>
          <cell r="AD4231">
            <v>16</v>
          </cell>
          <cell r="AE4231">
            <v>0</v>
          </cell>
        </row>
        <row r="4232">
          <cell r="A4232">
            <v>2405009</v>
          </cell>
          <cell r="B4232" t="str">
            <v>NEW YORK</v>
          </cell>
          <cell r="C4232" t="str">
            <v>SAN VICENTE DE CHUCURI</v>
          </cell>
          <cell r="D4232" t="str">
            <v>SANTANDER</v>
          </cell>
          <cell r="E4232" t="str">
            <v>Q RAMO</v>
          </cell>
          <cell r="F4232" t="str">
            <v>PM</v>
          </cell>
          <cell r="G4232">
            <v>-73.400000000000006</v>
          </cell>
          <cell r="H4232">
            <v>6.8666669999999996</v>
          </cell>
          <cell r="I4232">
            <v>73</v>
          </cell>
          <cell r="J4232">
            <v>24</v>
          </cell>
          <cell r="K4232">
            <v>6</v>
          </cell>
          <cell r="L4232">
            <v>52</v>
          </cell>
          <cell r="M4232" t="str">
            <v>N</v>
          </cell>
          <cell r="N4232">
            <v>1075263.9042</v>
          </cell>
          <cell r="O4232">
            <v>1250816.6022000001</v>
          </cell>
          <cell r="P4232">
            <v>960</v>
          </cell>
          <cell r="Q4232">
            <v>68</v>
          </cell>
          <cell r="R4232">
            <v>689</v>
          </cell>
          <cell r="S4232">
            <v>0</v>
          </cell>
          <cell r="T4232">
            <v>1</v>
          </cell>
          <cell r="U4232">
            <v>1</v>
          </cell>
          <cell r="V4232">
            <v>2</v>
          </cell>
          <cell r="W4232">
            <v>4</v>
          </cell>
          <cell r="X4232">
            <v>5</v>
          </cell>
          <cell r="Y4232" t="str">
            <v>HIDROMET01</v>
          </cell>
          <cell r="Z4232" t="str">
            <v>1999-07-06 00:00:00</v>
          </cell>
          <cell r="AA4232">
            <v>1</v>
          </cell>
          <cell r="AB4232">
            <v>8</v>
          </cell>
          <cell r="AC4232">
            <v>3</v>
          </cell>
          <cell r="AD4232">
            <v>3</v>
          </cell>
          <cell r="AE4232">
            <v>0</v>
          </cell>
        </row>
        <row r="4233">
          <cell r="A4233">
            <v>2405710</v>
          </cell>
          <cell r="B4233" t="str">
            <v>ANTES RIO SOGAMOSO</v>
          </cell>
          <cell r="C4233" t="str">
            <v>BARRANCABERMEJA</v>
          </cell>
          <cell r="D4233" t="str">
            <v>SANTANDER</v>
          </cell>
          <cell r="E4233" t="str">
            <v>CNO SAN SILVESTR</v>
          </cell>
          <cell r="F4233" t="str">
            <v>LM</v>
          </cell>
          <cell r="G4233">
            <v>-73.900000000000006</v>
          </cell>
          <cell r="H4233">
            <v>7.2166670000000002</v>
          </cell>
          <cell r="I4233">
            <v>73</v>
          </cell>
          <cell r="J4233">
            <v>54</v>
          </cell>
          <cell r="K4233">
            <v>7</v>
          </cell>
          <cell r="L4233">
            <v>13</v>
          </cell>
          <cell r="M4233" t="str">
            <v>N</v>
          </cell>
          <cell r="N4233">
            <v>1019981.88872</v>
          </cell>
          <cell r="O4233">
            <v>1289474.3775299999</v>
          </cell>
          <cell r="P4233">
            <v>86</v>
          </cell>
          <cell r="Q4233">
            <v>68</v>
          </cell>
          <cell r="R4233">
            <v>81</v>
          </cell>
          <cell r="S4233">
            <v>0</v>
          </cell>
          <cell r="T4233">
            <v>1</v>
          </cell>
          <cell r="U4233">
            <v>1</v>
          </cell>
          <cell r="V4233">
            <v>2</v>
          </cell>
          <cell r="W4233">
            <v>4</v>
          </cell>
          <cell r="X4233">
            <v>5</v>
          </cell>
          <cell r="Y4233" t="str">
            <v>HIDROMET01</v>
          </cell>
          <cell r="Z4233" t="str">
            <v>1999-07-06 00:00:00</v>
          </cell>
          <cell r="AA4233">
            <v>2</v>
          </cell>
          <cell r="AB4233">
            <v>8</v>
          </cell>
          <cell r="AC4233">
            <v>1</v>
          </cell>
          <cell r="AD4233">
            <v>1</v>
          </cell>
          <cell r="AE4233">
            <v>0</v>
          </cell>
        </row>
        <row r="4234">
          <cell r="A4234">
            <v>2406008</v>
          </cell>
          <cell r="B4234" t="str">
            <v>PAYOA N 5</v>
          </cell>
          <cell r="C4234" t="str">
            <v>SABANA DE TORRES</v>
          </cell>
          <cell r="D4234" t="str">
            <v>SANTANDER</v>
          </cell>
          <cell r="E4234" t="str">
            <v>Q PAYOA</v>
          </cell>
          <cell r="F4234" t="str">
            <v>PM</v>
          </cell>
          <cell r="G4234">
            <v>-73.55</v>
          </cell>
          <cell r="H4234">
            <v>7.2</v>
          </cell>
          <cell r="I4234">
            <v>73</v>
          </cell>
          <cell r="J4234">
            <v>33</v>
          </cell>
          <cell r="K4234">
            <v>7</v>
          </cell>
          <cell r="L4234">
            <v>12</v>
          </cell>
          <cell r="M4234" t="str">
            <v>N</v>
          </cell>
          <cell r="N4234">
            <v>1058641.5635899999</v>
          </cell>
          <cell r="O4234">
            <v>1287661.25018</v>
          </cell>
          <cell r="P4234">
            <v>175</v>
          </cell>
          <cell r="Q4234">
            <v>68</v>
          </cell>
          <cell r="R4234">
            <v>655</v>
          </cell>
          <cell r="S4234">
            <v>0</v>
          </cell>
          <cell r="T4234">
            <v>1</v>
          </cell>
          <cell r="U4234">
            <v>1</v>
          </cell>
          <cell r="V4234">
            <v>2</v>
          </cell>
          <cell r="W4234">
            <v>4</v>
          </cell>
          <cell r="X4234">
            <v>6</v>
          </cell>
          <cell r="Y4234" t="str">
            <v>HIDROMET01</v>
          </cell>
          <cell r="Z4234" t="str">
            <v>1999-07-06 00:00:00</v>
          </cell>
          <cell r="AA4234">
            <v>1</v>
          </cell>
          <cell r="AB4234">
            <v>8</v>
          </cell>
          <cell r="AC4234">
            <v>1</v>
          </cell>
          <cell r="AD4234">
            <v>1</v>
          </cell>
          <cell r="AE4234">
            <v>0</v>
          </cell>
          <cell r="AF4234" t="str">
            <v>1984-11-01 00:00:00</v>
          </cell>
        </row>
        <row r="4235">
          <cell r="A4235">
            <v>2501006</v>
          </cell>
          <cell r="B4235" t="str">
            <v>URE</v>
          </cell>
          <cell r="C4235" t="str">
            <v>MONTELIBANO</v>
          </cell>
          <cell r="D4235" t="str">
            <v>CORDOBA</v>
          </cell>
          <cell r="E4235" t="str">
            <v>URE</v>
          </cell>
          <cell r="F4235" t="str">
            <v>PM</v>
          </cell>
          <cell r="G4235">
            <v>-75.533332999999999</v>
          </cell>
          <cell r="H4235">
            <v>7.8</v>
          </cell>
          <cell r="I4235">
            <v>75</v>
          </cell>
          <cell r="J4235">
            <v>32</v>
          </cell>
          <cell r="K4235">
            <v>7</v>
          </cell>
          <cell r="L4235">
            <v>48</v>
          </cell>
          <cell r="M4235" t="str">
            <v>N</v>
          </cell>
          <cell r="N4235">
            <v>839780.76444000006</v>
          </cell>
          <cell r="O4235">
            <v>1354259.53654</v>
          </cell>
          <cell r="P4235">
            <v>200</v>
          </cell>
          <cell r="Q4235">
            <v>23</v>
          </cell>
          <cell r="R4235">
            <v>466</v>
          </cell>
          <cell r="S4235">
            <v>0</v>
          </cell>
          <cell r="T4235">
            <v>1</v>
          </cell>
          <cell r="U4235">
            <v>1</v>
          </cell>
          <cell r="V4235">
            <v>2</v>
          </cell>
          <cell r="W4235">
            <v>5</v>
          </cell>
          <cell r="X4235">
            <v>1</v>
          </cell>
          <cell r="Y4235" t="str">
            <v>HIDROMET01</v>
          </cell>
          <cell r="Z4235" t="str">
            <v>1999-07-06 00:00:00</v>
          </cell>
          <cell r="AA4235">
            <v>1</v>
          </cell>
          <cell r="AB4235">
            <v>2</v>
          </cell>
          <cell r="AC4235">
            <v>1</v>
          </cell>
          <cell r="AD4235">
            <v>1</v>
          </cell>
          <cell r="AE4235">
            <v>0</v>
          </cell>
          <cell r="AF4235" t="str">
            <v>1973-11-01 00:00:00</v>
          </cell>
        </row>
        <row r="4236">
          <cell r="A4236">
            <v>2501011</v>
          </cell>
          <cell r="B4236" t="str">
            <v>ACACIAS HDA LAS</v>
          </cell>
          <cell r="C4236" t="str">
            <v>PUERTO LIBERTADOR</v>
          </cell>
          <cell r="D4236" t="str">
            <v>CORDOBA</v>
          </cell>
          <cell r="E4236" t="str">
            <v>SAN JORGE</v>
          </cell>
          <cell r="F4236" t="str">
            <v>PM</v>
          </cell>
          <cell r="G4236">
            <v>-75.633332999999993</v>
          </cell>
          <cell r="H4236">
            <v>8</v>
          </cell>
          <cell r="I4236">
            <v>75</v>
          </cell>
          <cell r="J4236">
            <v>38</v>
          </cell>
          <cell r="K4236">
            <v>8</v>
          </cell>
          <cell r="L4236">
            <v>0</v>
          </cell>
          <cell r="M4236" t="str">
            <v>N</v>
          </cell>
          <cell r="N4236">
            <v>828829.43626999995</v>
          </cell>
          <cell r="O4236">
            <v>1376425.9890099999</v>
          </cell>
          <cell r="P4236">
            <v>80</v>
          </cell>
          <cell r="Q4236">
            <v>23</v>
          </cell>
          <cell r="R4236">
            <v>580</v>
          </cell>
          <cell r="S4236">
            <v>0</v>
          </cell>
          <cell r="T4236">
            <v>1</v>
          </cell>
          <cell r="U4236">
            <v>1</v>
          </cell>
          <cell r="V4236">
            <v>2</v>
          </cell>
          <cell r="W4236">
            <v>5</v>
          </cell>
          <cell r="X4236">
            <v>1</v>
          </cell>
          <cell r="Y4236" t="str">
            <v>HIDROMET01</v>
          </cell>
          <cell r="Z4236" t="str">
            <v>1999-07-06 00:00:00</v>
          </cell>
          <cell r="AA4236">
            <v>1</v>
          </cell>
          <cell r="AB4236">
            <v>2</v>
          </cell>
          <cell r="AC4236">
            <v>1</v>
          </cell>
          <cell r="AD4236">
            <v>1</v>
          </cell>
          <cell r="AE4236">
            <v>0</v>
          </cell>
          <cell r="AF4236" t="str">
            <v>1980-02-01 00:00:00</v>
          </cell>
        </row>
        <row r="4237">
          <cell r="A4237">
            <v>2502004</v>
          </cell>
          <cell r="B4237" t="str">
            <v>GANAD LA ESMERALDA</v>
          </cell>
          <cell r="C4237" t="str">
            <v>SAN FERNANDO</v>
          </cell>
          <cell r="D4237" t="str">
            <v>BOLIVAR</v>
          </cell>
          <cell r="E4237" t="str">
            <v>CNO GUATACA</v>
          </cell>
          <cell r="F4237" t="str">
            <v>PM</v>
          </cell>
          <cell r="G4237">
            <v>-74.349999999999994</v>
          </cell>
          <cell r="H4237">
            <v>9.1833329999999993</v>
          </cell>
          <cell r="I4237">
            <v>74</v>
          </cell>
          <cell r="J4237">
            <v>21</v>
          </cell>
          <cell r="K4237">
            <v>9</v>
          </cell>
          <cell r="L4237">
            <v>11</v>
          </cell>
          <cell r="M4237" t="str">
            <v>N</v>
          </cell>
          <cell r="N4237">
            <v>970425.91240000003</v>
          </cell>
          <cell r="O4237">
            <v>1506991.4291900001</v>
          </cell>
          <cell r="P4237">
            <v>25</v>
          </cell>
          <cell r="Q4237">
            <v>13</v>
          </cell>
          <cell r="R4237">
            <v>650</v>
          </cell>
          <cell r="S4237">
            <v>0</v>
          </cell>
          <cell r="T4237">
            <v>1</v>
          </cell>
          <cell r="U4237">
            <v>1</v>
          </cell>
          <cell r="V4237">
            <v>2</v>
          </cell>
          <cell r="W4237">
            <v>5</v>
          </cell>
          <cell r="X4237">
            <v>2</v>
          </cell>
          <cell r="Y4237" t="str">
            <v>HIDROMET01</v>
          </cell>
          <cell r="Z4237" t="str">
            <v>1999-07-06 00:00:00</v>
          </cell>
          <cell r="AA4237">
            <v>1</v>
          </cell>
          <cell r="AB4237">
            <v>2</v>
          </cell>
          <cell r="AC4237">
            <v>10</v>
          </cell>
          <cell r="AD4237">
            <v>10</v>
          </cell>
          <cell r="AE4237">
            <v>0</v>
          </cell>
        </row>
        <row r="4238">
          <cell r="A4238">
            <v>2502020</v>
          </cell>
          <cell r="B4238" t="str">
            <v>PAILITAS</v>
          </cell>
          <cell r="C4238" t="str">
            <v>PAILITAS</v>
          </cell>
          <cell r="D4238" t="str">
            <v>CESAR</v>
          </cell>
          <cell r="E4238" t="str">
            <v>AY HONDO</v>
          </cell>
          <cell r="F4238" t="str">
            <v>PM</v>
          </cell>
          <cell r="G4238">
            <v>-73.633332999999993</v>
          </cell>
          <cell r="H4238">
            <v>8.9499999999999993</v>
          </cell>
          <cell r="I4238">
            <v>73</v>
          </cell>
          <cell r="J4238">
            <v>38</v>
          </cell>
          <cell r="K4238">
            <v>8</v>
          </cell>
          <cell r="L4238">
            <v>57</v>
          </cell>
          <cell r="M4238" t="str">
            <v>N</v>
          </cell>
          <cell r="N4238">
            <v>1049224.5281199999</v>
          </cell>
          <cell r="O4238">
            <v>1481202.85039</v>
          </cell>
          <cell r="P4238">
            <v>74</v>
          </cell>
          <cell r="Q4238">
            <v>20</v>
          </cell>
          <cell r="R4238">
            <v>517</v>
          </cell>
          <cell r="S4238">
            <v>0</v>
          </cell>
          <cell r="T4238">
            <v>1</v>
          </cell>
          <cell r="U4238">
            <v>1</v>
          </cell>
          <cell r="V4238">
            <v>2</v>
          </cell>
          <cell r="W4238">
            <v>5</v>
          </cell>
          <cell r="X4238">
            <v>2</v>
          </cell>
          <cell r="Y4238" t="str">
            <v>HIDROMET01</v>
          </cell>
          <cell r="Z4238" t="str">
            <v>1999-07-06 00:00:00</v>
          </cell>
          <cell r="AA4238">
            <v>1</v>
          </cell>
          <cell r="AB4238">
            <v>5</v>
          </cell>
          <cell r="AC4238">
            <v>1</v>
          </cell>
          <cell r="AD4238">
            <v>1</v>
          </cell>
          <cell r="AE4238">
            <v>0</v>
          </cell>
          <cell r="AF4238" t="str">
            <v>1960-02-01 00:00:00</v>
          </cell>
        </row>
        <row r="4239">
          <cell r="A4239">
            <v>2502028</v>
          </cell>
          <cell r="B4239" t="str">
            <v>LOMA LA</v>
          </cell>
          <cell r="C4239" t="str">
            <v>CHIRIGUANA</v>
          </cell>
          <cell r="D4239" t="str">
            <v>CESAR</v>
          </cell>
          <cell r="E4239" t="str">
            <v>AY PARALUZ</v>
          </cell>
          <cell r="F4239" t="str">
            <v>PM</v>
          </cell>
          <cell r="G4239">
            <v>-73.599999999999994</v>
          </cell>
          <cell r="H4239">
            <v>9.6166669999999996</v>
          </cell>
          <cell r="I4239">
            <v>73</v>
          </cell>
          <cell r="J4239">
            <v>36</v>
          </cell>
          <cell r="K4239">
            <v>9</v>
          </cell>
          <cell r="L4239">
            <v>37</v>
          </cell>
          <cell r="M4239" t="str">
            <v>N</v>
          </cell>
          <cell r="N4239">
            <v>1052790.7105</v>
          </cell>
          <cell r="O4239">
            <v>1554946.2927300001</v>
          </cell>
          <cell r="P4239">
            <v>30</v>
          </cell>
          <cell r="Q4239">
            <v>20</v>
          </cell>
          <cell r="R4239">
            <v>178</v>
          </cell>
          <cell r="S4239">
            <v>0</v>
          </cell>
          <cell r="T4239">
            <v>1</v>
          </cell>
          <cell r="U4239">
            <v>1</v>
          </cell>
          <cell r="V4239">
            <v>2</v>
          </cell>
          <cell r="W4239">
            <v>5</v>
          </cell>
          <cell r="X4239">
            <v>2</v>
          </cell>
          <cell r="Y4239" t="str">
            <v>HIDROMET01</v>
          </cell>
          <cell r="Z4239" t="str">
            <v>1999-07-06 00:00:00</v>
          </cell>
          <cell r="AA4239">
            <v>1</v>
          </cell>
          <cell r="AB4239">
            <v>5</v>
          </cell>
          <cell r="AC4239">
            <v>2</v>
          </cell>
          <cell r="AD4239">
            <v>2</v>
          </cell>
          <cell r="AE4239">
            <v>0</v>
          </cell>
          <cell r="AF4239" t="str">
            <v>1963-10-01 00:00:00</v>
          </cell>
        </row>
        <row r="4240">
          <cell r="A4240">
            <v>2502045</v>
          </cell>
          <cell r="B4240" t="str">
            <v>MONTECRISTO</v>
          </cell>
          <cell r="C4240" t="str">
            <v>ACHI</v>
          </cell>
          <cell r="D4240" t="str">
            <v>BOLIVAR</v>
          </cell>
          <cell r="E4240" t="str">
            <v>CGA GRANDE</v>
          </cell>
          <cell r="F4240" t="str">
            <v>PM</v>
          </cell>
          <cell r="G4240">
            <v>-74.433333000000005</v>
          </cell>
          <cell r="H4240">
            <v>8.3000000000000007</v>
          </cell>
          <cell r="I4240">
            <v>74</v>
          </cell>
          <cell r="J4240">
            <v>26</v>
          </cell>
          <cell r="K4240">
            <v>8</v>
          </cell>
          <cell r="L4240">
            <v>18</v>
          </cell>
          <cell r="M4240" t="str">
            <v>N</v>
          </cell>
          <cell r="N4240">
            <v>961175.58516999998</v>
          </cell>
          <cell r="O4240">
            <v>1409299.80363</v>
          </cell>
          <cell r="P4240">
            <v>80</v>
          </cell>
          <cell r="Q4240">
            <v>13</v>
          </cell>
          <cell r="R4240">
            <v>6</v>
          </cell>
          <cell r="S4240">
            <v>0</v>
          </cell>
          <cell r="T4240">
            <v>1</v>
          </cell>
          <cell r="U4240">
            <v>1</v>
          </cell>
          <cell r="V4240">
            <v>2</v>
          </cell>
          <cell r="W4240">
            <v>5</v>
          </cell>
          <cell r="X4240">
            <v>2</v>
          </cell>
          <cell r="Y4240" t="str">
            <v>HIDROMET01</v>
          </cell>
          <cell r="Z4240" t="str">
            <v>1999-07-06 00:00:00</v>
          </cell>
          <cell r="AA4240">
            <v>1</v>
          </cell>
          <cell r="AB4240">
            <v>1</v>
          </cell>
          <cell r="AC4240">
            <v>9</v>
          </cell>
          <cell r="AD4240">
            <v>9</v>
          </cell>
          <cell r="AE4240">
            <v>0</v>
          </cell>
          <cell r="AF4240" t="str">
            <v>1966-07-01 00:00:00</v>
          </cell>
        </row>
        <row r="4241">
          <cell r="A4241">
            <v>2502050</v>
          </cell>
          <cell r="B4241" t="str">
            <v>VILLA CECILIA HDA</v>
          </cell>
          <cell r="C4241" t="str">
            <v>SUCRE</v>
          </cell>
          <cell r="D4241" t="str">
            <v>SUCRE</v>
          </cell>
          <cell r="E4241" t="str">
            <v>BZO MOJANA</v>
          </cell>
          <cell r="F4241" t="str">
            <v>PM</v>
          </cell>
          <cell r="G4241">
            <v>-74.716667000000001</v>
          </cell>
          <cell r="H4241">
            <v>8.8166670000000007</v>
          </cell>
          <cell r="I4241">
            <v>74</v>
          </cell>
          <cell r="J4241">
            <v>43</v>
          </cell>
          <cell r="K4241">
            <v>8</v>
          </cell>
          <cell r="L4241">
            <v>49</v>
          </cell>
          <cell r="M4241" t="str">
            <v>N</v>
          </cell>
          <cell r="N4241">
            <v>930055.22733000002</v>
          </cell>
          <cell r="O4241">
            <v>1466485.4751800001</v>
          </cell>
          <cell r="P4241">
            <v>50</v>
          </cell>
          <cell r="Q4241">
            <v>70</v>
          </cell>
          <cell r="R4241">
            <v>771</v>
          </cell>
          <cell r="S4241">
            <v>0</v>
          </cell>
          <cell r="T4241">
            <v>1</v>
          </cell>
          <cell r="U4241">
            <v>1</v>
          </cell>
          <cell r="V4241">
            <v>2</v>
          </cell>
          <cell r="W4241">
            <v>5</v>
          </cell>
          <cell r="X4241">
            <v>2</v>
          </cell>
          <cell r="Y4241" t="str">
            <v>HIDROMET01</v>
          </cell>
          <cell r="Z4241" t="str">
            <v>1999-07-06 00:00:00</v>
          </cell>
          <cell r="AA4241">
            <v>1</v>
          </cell>
          <cell r="AB4241">
            <v>2</v>
          </cell>
          <cell r="AC4241">
            <v>11</v>
          </cell>
          <cell r="AD4241">
            <v>11</v>
          </cell>
          <cell r="AE4241">
            <v>0</v>
          </cell>
          <cell r="AF4241" t="str">
            <v>1968-05-01 00:00:00</v>
          </cell>
        </row>
        <row r="4242">
          <cell r="A4242">
            <v>2502061</v>
          </cell>
          <cell r="B4242" t="str">
            <v>ARGENTINA LA</v>
          </cell>
          <cell r="C4242" t="str">
            <v>GALERAS</v>
          </cell>
          <cell r="D4242" t="str">
            <v>SUCRE</v>
          </cell>
          <cell r="E4242" t="str">
            <v>COROZAL</v>
          </cell>
          <cell r="F4242" t="str">
            <v>PM</v>
          </cell>
          <cell r="G4242">
            <v>-75.033332999999999</v>
          </cell>
          <cell r="H4242">
            <v>9.15</v>
          </cell>
          <cell r="I4242">
            <v>75</v>
          </cell>
          <cell r="J4242">
            <v>2</v>
          </cell>
          <cell r="K4242">
            <v>9</v>
          </cell>
          <cell r="L4242">
            <v>9</v>
          </cell>
          <cell r="M4242" t="str">
            <v>N</v>
          </cell>
          <cell r="N4242">
            <v>895308.92871000001</v>
          </cell>
          <cell r="O4242">
            <v>1503431.9305700001</v>
          </cell>
          <cell r="P4242">
            <v>60</v>
          </cell>
          <cell r="Q4242">
            <v>70</v>
          </cell>
          <cell r="R4242">
            <v>235</v>
          </cell>
          <cell r="S4242">
            <v>0</v>
          </cell>
          <cell r="T4242">
            <v>1</v>
          </cell>
          <cell r="U4242">
            <v>1</v>
          </cell>
          <cell r="V4242">
            <v>2</v>
          </cell>
          <cell r="W4242">
            <v>5</v>
          </cell>
          <cell r="X4242">
            <v>2</v>
          </cell>
          <cell r="Y4242" t="str">
            <v>HIDROMET01</v>
          </cell>
          <cell r="Z4242" t="str">
            <v>1999-07-06 00:00:00</v>
          </cell>
          <cell r="AA4242">
            <v>1</v>
          </cell>
          <cell r="AB4242">
            <v>2</v>
          </cell>
          <cell r="AC4242">
            <v>7</v>
          </cell>
          <cell r="AD4242">
            <v>7</v>
          </cell>
          <cell r="AE4242">
            <v>0</v>
          </cell>
        </row>
        <row r="4243">
          <cell r="A4243">
            <v>2502076</v>
          </cell>
          <cell r="B4243" t="str">
            <v>SANTIAGO APOSTOL</v>
          </cell>
          <cell r="C4243" t="str">
            <v>SAN BENITO ABAD</v>
          </cell>
          <cell r="D4243" t="str">
            <v>SUCRE</v>
          </cell>
          <cell r="E4243" t="str">
            <v>AY GRANDE COROZA</v>
          </cell>
          <cell r="F4243" t="str">
            <v>PM</v>
          </cell>
          <cell r="G4243">
            <v>-74.933333000000005</v>
          </cell>
          <cell r="H4243">
            <v>9</v>
          </cell>
          <cell r="I4243">
            <v>74</v>
          </cell>
          <cell r="J4243">
            <v>56</v>
          </cell>
          <cell r="K4243">
            <v>9</v>
          </cell>
          <cell r="L4243">
            <v>0</v>
          </cell>
          <cell r="M4243" t="str">
            <v>N</v>
          </cell>
          <cell r="N4243">
            <v>906262.96177000005</v>
          </cell>
          <cell r="O4243">
            <v>1486812.15512</v>
          </cell>
          <cell r="P4243">
            <v>25</v>
          </cell>
          <cell r="Q4243">
            <v>70</v>
          </cell>
          <cell r="R4243">
            <v>678</v>
          </cell>
          <cell r="S4243">
            <v>0</v>
          </cell>
          <cell r="T4243">
            <v>1</v>
          </cell>
          <cell r="U4243">
            <v>1</v>
          </cell>
          <cell r="V4243">
            <v>2</v>
          </cell>
          <cell r="W4243">
            <v>5</v>
          </cell>
          <cell r="X4243">
            <v>2</v>
          </cell>
          <cell r="Y4243" t="str">
            <v>HIDROMET01</v>
          </cell>
          <cell r="Z4243" t="str">
            <v>1999-07-06 00:00:00</v>
          </cell>
          <cell r="AA4243">
            <v>1</v>
          </cell>
          <cell r="AB4243">
            <v>2</v>
          </cell>
          <cell r="AC4243">
            <v>1</v>
          </cell>
          <cell r="AD4243">
            <v>1</v>
          </cell>
          <cell r="AE4243">
            <v>0</v>
          </cell>
          <cell r="AF4243" t="str">
            <v>1973-11-01 00:00:00</v>
          </cell>
        </row>
        <row r="4244">
          <cell r="A4244">
            <v>2502086</v>
          </cell>
          <cell r="B4244" t="str">
            <v>FRONTERA HDA LA</v>
          </cell>
          <cell r="C4244" t="str">
            <v>BUENAVISTA</v>
          </cell>
          <cell r="D4244" t="str">
            <v>SUCRE</v>
          </cell>
          <cell r="E4244" t="str">
            <v>AY ALCANTARILLA</v>
          </cell>
          <cell r="F4244" t="str">
            <v>PM</v>
          </cell>
          <cell r="G4244">
            <v>-74.95</v>
          </cell>
          <cell r="H4244">
            <v>9.3666669999999996</v>
          </cell>
          <cell r="I4244">
            <v>74</v>
          </cell>
          <cell r="J4244">
            <v>57</v>
          </cell>
          <cell r="K4244">
            <v>9</v>
          </cell>
          <cell r="L4244">
            <v>22</v>
          </cell>
          <cell r="M4244" t="str">
            <v>N</v>
          </cell>
          <cell r="N4244">
            <v>904528.25060999999</v>
          </cell>
          <cell r="O4244">
            <v>1527375.6800200001</v>
          </cell>
          <cell r="P4244">
            <v>100</v>
          </cell>
          <cell r="Q4244">
            <v>70</v>
          </cell>
          <cell r="R4244">
            <v>110</v>
          </cell>
          <cell r="S4244">
            <v>0</v>
          </cell>
          <cell r="T4244">
            <v>1</v>
          </cell>
          <cell r="U4244">
            <v>1</v>
          </cell>
          <cell r="V4244">
            <v>2</v>
          </cell>
          <cell r="W4244">
            <v>5</v>
          </cell>
          <cell r="X4244">
            <v>2</v>
          </cell>
          <cell r="Y4244" t="str">
            <v>HIDROMET01</v>
          </cell>
          <cell r="Z4244" t="str">
            <v>1999-07-06 00:00:00</v>
          </cell>
          <cell r="AA4244">
            <v>1</v>
          </cell>
          <cell r="AB4244">
            <v>2</v>
          </cell>
          <cell r="AC4244">
            <v>1</v>
          </cell>
          <cell r="AD4244">
            <v>1</v>
          </cell>
          <cell r="AE4244">
            <v>0</v>
          </cell>
          <cell r="AF4244" t="str">
            <v>1974-05-01 00:00:00</v>
          </cell>
        </row>
        <row r="4245">
          <cell r="A4245">
            <v>2502090</v>
          </cell>
          <cell r="B4245" t="str">
            <v>SAN SEBASTIAN</v>
          </cell>
          <cell r="C4245" t="str">
            <v>SAN SEBASTIAN BUENAVIST</v>
          </cell>
          <cell r="D4245" t="str">
            <v>MAGDALENA</v>
          </cell>
          <cell r="E4245" t="str">
            <v>BZO MOMPOS</v>
          </cell>
          <cell r="F4245" t="str">
            <v>PM</v>
          </cell>
          <cell r="G4245">
            <v>-74.349999999999994</v>
          </cell>
          <cell r="H4245">
            <v>9.233333</v>
          </cell>
          <cell r="I4245">
            <v>74</v>
          </cell>
          <cell r="J4245">
            <v>21</v>
          </cell>
          <cell r="K4245">
            <v>9</v>
          </cell>
          <cell r="L4245">
            <v>14</v>
          </cell>
          <cell r="M4245" t="str">
            <v>N</v>
          </cell>
          <cell r="N4245">
            <v>970430.06862999999</v>
          </cell>
          <cell r="O4245">
            <v>1512521.6893499999</v>
          </cell>
          <cell r="P4245">
            <v>65</v>
          </cell>
          <cell r="Q4245">
            <v>47</v>
          </cell>
          <cell r="R4245">
            <v>692</v>
          </cell>
          <cell r="S4245">
            <v>0</v>
          </cell>
          <cell r="T4245">
            <v>1</v>
          </cell>
          <cell r="U4245">
            <v>1</v>
          </cell>
          <cell r="V4245">
            <v>2</v>
          </cell>
          <cell r="W4245">
            <v>5</v>
          </cell>
          <cell r="X4245">
            <v>2</v>
          </cell>
          <cell r="Y4245" t="str">
            <v>HIDROMET01</v>
          </cell>
          <cell r="Z4245" t="str">
            <v>1999-07-06 00:00:00</v>
          </cell>
          <cell r="AA4245">
            <v>1</v>
          </cell>
          <cell r="AB4245">
            <v>2</v>
          </cell>
          <cell r="AC4245">
            <v>1</v>
          </cell>
          <cell r="AD4245">
            <v>1</v>
          </cell>
          <cell r="AE4245">
            <v>0</v>
          </cell>
        </row>
        <row r="4246">
          <cell r="A4246">
            <v>1506514</v>
          </cell>
          <cell r="B4246" t="str">
            <v>TAJO SUR</v>
          </cell>
          <cell r="C4246" t="str">
            <v>MAICAO</v>
          </cell>
          <cell r="D4246" t="str">
            <v>LA GUAJIRA</v>
          </cell>
          <cell r="E4246" t="str">
            <v>AY TABACO</v>
          </cell>
          <cell r="F4246" t="str">
            <v>CP</v>
          </cell>
          <cell r="G4246">
            <v>-72.616667000000007</v>
          </cell>
          <cell r="H4246">
            <v>11.1</v>
          </cell>
          <cell r="I4246">
            <v>72</v>
          </cell>
          <cell r="J4246">
            <v>37</v>
          </cell>
          <cell r="K4246">
            <v>11</v>
          </cell>
          <cell r="L4246">
            <v>6</v>
          </cell>
          <cell r="M4246" t="str">
            <v>N</v>
          </cell>
          <cell r="N4246">
            <v>1159992.7383000001</v>
          </cell>
          <cell r="O4246">
            <v>1719376.79907</v>
          </cell>
          <cell r="P4246">
            <v>95</v>
          </cell>
          <cell r="Q4246">
            <v>44</v>
          </cell>
          <cell r="R4246">
            <v>430</v>
          </cell>
          <cell r="S4246">
            <v>0</v>
          </cell>
          <cell r="T4246">
            <v>1</v>
          </cell>
          <cell r="U4246">
            <v>1</v>
          </cell>
          <cell r="V4246">
            <v>1</v>
          </cell>
          <cell r="W4246">
            <v>5</v>
          </cell>
          <cell r="X4246">
            <v>6</v>
          </cell>
          <cell r="Y4246" t="str">
            <v>HIDROMET01</v>
          </cell>
          <cell r="Z4246" t="str">
            <v>1999-07-06 00:00:00</v>
          </cell>
          <cell r="AA4246">
            <v>1</v>
          </cell>
          <cell r="AB4246">
            <v>5</v>
          </cell>
          <cell r="AC4246">
            <v>1</v>
          </cell>
          <cell r="AD4246">
            <v>1</v>
          </cell>
          <cell r="AE4246">
            <v>0</v>
          </cell>
          <cell r="AF4246" t="str">
            <v>1988-07-01 00:00:00</v>
          </cell>
        </row>
        <row r="4247">
          <cell r="A4247">
            <v>2502111</v>
          </cell>
          <cell r="B4247" t="str">
            <v>DIAMANTE EL</v>
          </cell>
          <cell r="C4247" t="str">
            <v>MORALES</v>
          </cell>
          <cell r="D4247" t="str">
            <v>BOLIVAR</v>
          </cell>
          <cell r="E4247" t="str">
            <v>Q ARENAL</v>
          </cell>
          <cell r="F4247" t="str">
            <v>PM</v>
          </cell>
          <cell r="G4247">
            <v>-74.083332999999996</v>
          </cell>
          <cell r="H4247">
            <v>8.3666669999999996</v>
          </cell>
          <cell r="I4247">
            <v>74</v>
          </cell>
          <cell r="J4247">
            <v>5</v>
          </cell>
          <cell r="K4247">
            <v>8</v>
          </cell>
          <cell r="L4247">
            <v>22</v>
          </cell>
          <cell r="M4247" t="str">
            <v>N</v>
          </cell>
          <cell r="N4247">
            <v>999733.81200999999</v>
          </cell>
          <cell r="O4247">
            <v>1416655.82825</v>
          </cell>
          <cell r="P4247">
            <v>210</v>
          </cell>
          <cell r="Q4247">
            <v>13</v>
          </cell>
          <cell r="R4247">
            <v>473</v>
          </cell>
          <cell r="S4247">
            <v>0</v>
          </cell>
          <cell r="T4247">
            <v>1</v>
          </cell>
          <cell r="U4247">
            <v>1</v>
          </cell>
          <cell r="V4247">
            <v>2</v>
          </cell>
          <cell r="W4247">
            <v>5</v>
          </cell>
          <cell r="X4247">
            <v>2</v>
          </cell>
          <cell r="Y4247" t="str">
            <v>HIDROMET01</v>
          </cell>
          <cell r="Z4247" t="str">
            <v>1999-07-06 00:00:00</v>
          </cell>
          <cell r="AA4247">
            <v>1</v>
          </cell>
          <cell r="AB4247">
            <v>8</v>
          </cell>
          <cell r="AC4247">
            <v>1</v>
          </cell>
          <cell r="AD4247">
            <v>1</v>
          </cell>
          <cell r="AE4247">
            <v>0</v>
          </cell>
        </row>
        <row r="4248">
          <cell r="A4248">
            <v>2502120</v>
          </cell>
          <cell r="B4248" t="str">
            <v>NEGRITOS LOS</v>
          </cell>
          <cell r="C4248" t="str">
            <v>EL BANCO</v>
          </cell>
          <cell r="D4248" t="str">
            <v>MAGDALENA</v>
          </cell>
          <cell r="E4248" t="str">
            <v>BZO MOMPOS</v>
          </cell>
          <cell r="F4248" t="str">
            <v>PM</v>
          </cell>
          <cell r="G4248">
            <v>-74.083332999999996</v>
          </cell>
          <cell r="H4248">
            <v>9.0333330000000007</v>
          </cell>
          <cell r="I4248">
            <v>74</v>
          </cell>
          <cell r="J4248">
            <v>5</v>
          </cell>
          <cell r="K4248">
            <v>9</v>
          </cell>
          <cell r="L4248">
            <v>2</v>
          </cell>
          <cell r="M4248" t="str">
            <v>N</v>
          </cell>
          <cell r="N4248">
            <v>999734.28243000002</v>
          </cell>
          <cell r="O4248">
            <v>1490389.83287</v>
          </cell>
          <cell r="P4248">
            <v>26</v>
          </cell>
          <cell r="Q4248">
            <v>47</v>
          </cell>
          <cell r="R4248">
            <v>245</v>
          </cell>
          <cell r="S4248">
            <v>0</v>
          </cell>
          <cell r="T4248">
            <v>1</v>
          </cell>
          <cell r="U4248">
            <v>1</v>
          </cell>
          <cell r="V4248">
            <v>2</v>
          </cell>
          <cell r="W4248">
            <v>5</v>
          </cell>
          <cell r="X4248">
            <v>2</v>
          </cell>
          <cell r="Y4248" t="str">
            <v>HIDROMET01</v>
          </cell>
          <cell r="Z4248" t="str">
            <v>1999-07-06 00:00:00</v>
          </cell>
          <cell r="AA4248">
            <v>1</v>
          </cell>
          <cell r="AB4248">
            <v>2</v>
          </cell>
          <cell r="AC4248">
            <v>1</v>
          </cell>
          <cell r="AD4248">
            <v>1</v>
          </cell>
          <cell r="AE4248">
            <v>0</v>
          </cell>
          <cell r="AF4248" t="str">
            <v>1976-07-01 00:00:00</v>
          </cell>
        </row>
        <row r="4249">
          <cell r="A4249">
            <v>2502138</v>
          </cell>
          <cell r="B4249" t="str">
            <v>SAN ROQUE ALERTAS</v>
          </cell>
          <cell r="C4249" t="str">
            <v>EL BANCO</v>
          </cell>
          <cell r="D4249" t="str">
            <v>MAGDALENA</v>
          </cell>
          <cell r="E4249" t="str">
            <v>BZO MOMPOS</v>
          </cell>
          <cell r="F4249" t="str">
            <v>PM</v>
          </cell>
          <cell r="G4249">
            <v>-74.166667000000004</v>
          </cell>
          <cell r="H4249">
            <v>9.0833329999999997</v>
          </cell>
          <cell r="I4249">
            <v>74</v>
          </cell>
          <cell r="J4249">
            <v>10</v>
          </cell>
          <cell r="K4249">
            <v>9</v>
          </cell>
          <cell r="L4249">
            <v>5</v>
          </cell>
          <cell r="M4249" t="str">
            <v>N</v>
          </cell>
          <cell r="N4249">
            <v>990572.89451999997</v>
          </cell>
          <cell r="O4249">
            <v>1495921.1018099999</v>
          </cell>
          <cell r="P4249">
            <v>24</v>
          </cell>
          <cell r="Q4249">
            <v>47</v>
          </cell>
          <cell r="R4249">
            <v>245</v>
          </cell>
          <cell r="S4249">
            <v>0</v>
          </cell>
          <cell r="T4249">
            <v>1</v>
          </cell>
          <cell r="U4249">
            <v>1</v>
          </cell>
          <cell r="V4249">
            <v>2</v>
          </cell>
          <cell r="W4249">
            <v>5</v>
          </cell>
          <cell r="X4249">
            <v>2</v>
          </cell>
          <cell r="Y4249" t="str">
            <v>HIDROMET01</v>
          </cell>
          <cell r="Z4249" t="str">
            <v>1999-07-06 00:00:00</v>
          </cell>
          <cell r="AA4249">
            <v>1</v>
          </cell>
          <cell r="AB4249">
            <v>2</v>
          </cell>
          <cell r="AC4249">
            <v>1</v>
          </cell>
          <cell r="AD4249">
            <v>1</v>
          </cell>
          <cell r="AE4249">
            <v>0</v>
          </cell>
          <cell r="AF4249" t="str">
            <v>1980-05-01 00:00:00</v>
          </cell>
        </row>
        <row r="4250">
          <cell r="A4250">
            <v>2502148</v>
          </cell>
          <cell r="B4250" t="str">
            <v>ESPERANZA LA RADIO</v>
          </cell>
          <cell r="C4250" t="str">
            <v>EL BAGRE</v>
          </cell>
          <cell r="D4250" t="str">
            <v>ANTIOQUIA</v>
          </cell>
          <cell r="E4250" t="str">
            <v>NECHI</v>
          </cell>
          <cell r="F4250" t="str">
            <v>PM</v>
          </cell>
          <cell r="G4250">
            <v>-74.783332999999999</v>
          </cell>
          <cell r="H4250">
            <v>8.016667</v>
          </cell>
          <cell r="I4250">
            <v>74</v>
          </cell>
          <cell r="J4250">
            <v>47</v>
          </cell>
          <cell r="K4250">
            <v>8</v>
          </cell>
          <cell r="L4250">
            <v>1</v>
          </cell>
          <cell r="M4250" t="str">
            <v>N</v>
          </cell>
          <cell r="N4250">
            <v>922561.48248999997</v>
          </cell>
          <cell r="O4250">
            <v>1378012.6861399999</v>
          </cell>
          <cell r="P4250">
            <v>45</v>
          </cell>
          <cell r="Q4250">
            <v>5</v>
          </cell>
          <cell r="R4250">
            <v>250</v>
          </cell>
          <cell r="S4250">
            <v>0</v>
          </cell>
          <cell r="T4250">
            <v>1</v>
          </cell>
          <cell r="U4250">
            <v>1</v>
          </cell>
          <cell r="V4250">
            <v>2</v>
          </cell>
          <cell r="W4250">
            <v>5</v>
          </cell>
          <cell r="X4250">
            <v>2</v>
          </cell>
          <cell r="Y4250" t="str">
            <v>HIDROMET01</v>
          </cell>
          <cell r="Z4250" t="str">
            <v>1999-07-06 00:00:00</v>
          </cell>
          <cell r="AA4250">
            <v>1</v>
          </cell>
          <cell r="AB4250">
            <v>1</v>
          </cell>
          <cell r="AC4250">
            <v>1</v>
          </cell>
          <cell r="AD4250">
            <v>1</v>
          </cell>
          <cell r="AE4250">
            <v>0</v>
          </cell>
          <cell r="AF4250" t="str">
            <v>1979-03-01 00:00:00</v>
          </cell>
        </row>
        <row r="4251">
          <cell r="A4251">
            <v>2502154</v>
          </cell>
          <cell r="B4251" t="str">
            <v>AGUADAS LAS ALERTA</v>
          </cell>
          <cell r="C4251" t="str">
            <v>SAN MARTIN DE LOBA</v>
          </cell>
          <cell r="D4251" t="str">
            <v>BOLIVAR</v>
          </cell>
          <cell r="E4251" t="str">
            <v>CNO LAZARO</v>
          </cell>
          <cell r="F4251" t="str">
            <v>PM</v>
          </cell>
          <cell r="G4251">
            <v>-74.05</v>
          </cell>
          <cell r="H4251">
            <v>8.9499999999999993</v>
          </cell>
          <cell r="I4251">
            <v>74</v>
          </cell>
          <cell r="J4251">
            <v>3</v>
          </cell>
          <cell r="K4251">
            <v>8</v>
          </cell>
          <cell r="L4251">
            <v>57</v>
          </cell>
          <cell r="M4251" t="str">
            <v>N</v>
          </cell>
          <cell r="N4251">
            <v>1003400.13492</v>
          </cell>
          <cell r="O4251">
            <v>1481173.0813200001</v>
          </cell>
          <cell r="P4251">
            <v>30</v>
          </cell>
          <cell r="Q4251">
            <v>13</v>
          </cell>
          <cell r="R4251">
            <v>667</v>
          </cell>
          <cell r="S4251">
            <v>0</v>
          </cell>
          <cell r="T4251">
            <v>1</v>
          </cell>
          <cell r="U4251">
            <v>1</v>
          </cell>
          <cell r="V4251">
            <v>2</v>
          </cell>
          <cell r="W4251">
            <v>5</v>
          </cell>
          <cell r="X4251">
            <v>2</v>
          </cell>
          <cell r="Y4251" t="str">
            <v>HIDROMET01</v>
          </cell>
          <cell r="Z4251" t="str">
            <v>1999-07-06 00:00:00</v>
          </cell>
          <cell r="AA4251">
            <v>1</v>
          </cell>
          <cell r="AB4251">
            <v>2</v>
          </cell>
          <cell r="AC4251">
            <v>1</v>
          </cell>
          <cell r="AD4251">
            <v>1</v>
          </cell>
          <cell r="AE4251">
            <v>0</v>
          </cell>
          <cell r="AF4251" t="str">
            <v>1978-11-01 00:00:00</v>
          </cell>
        </row>
        <row r="4252">
          <cell r="A4252">
            <v>2502506</v>
          </cell>
          <cell r="B4252" t="str">
            <v>MAJAGUAL</v>
          </cell>
          <cell r="C4252" t="str">
            <v>MAJAGUAL</v>
          </cell>
          <cell r="D4252" t="str">
            <v>SUCRE</v>
          </cell>
          <cell r="E4252" t="str">
            <v>BZO MOJANA</v>
          </cell>
          <cell r="F4252" t="str">
            <v>CO</v>
          </cell>
          <cell r="G4252">
            <v>-74.650000000000006</v>
          </cell>
          <cell r="H4252">
            <v>8.5333330000000007</v>
          </cell>
          <cell r="I4252">
            <v>74</v>
          </cell>
          <cell r="J4252">
            <v>39</v>
          </cell>
          <cell r="K4252">
            <v>8</v>
          </cell>
          <cell r="L4252">
            <v>32</v>
          </cell>
          <cell r="M4252" t="str">
            <v>N</v>
          </cell>
          <cell r="N4252">
            <v>937343.14320000005</v>
          </cell>
          <cell r="O4252">
            <v>1435135.2609000001</v>
          </cell>
          <cell r="P4252">
            <v>25</v>
          </cell>
          <cell r="Q4252">
            <v>70</v>
          </cell>
          <cell r="R4252">
            <v>429</v>
          </cell>
          <cell r="S4252">
            <v>0</v>
          </cell>
          <cell r="T4252">
            <v>1</v>
          </cell>
          <cell r="U4252">
            <v>1</v>
          </cell>
          <cell r="V4252">
            <v>2</v>
          </cell>
          <cell r="W4252">
            <v>5</v>
          </cell>
          <cell r="X4252">
            <v>2</v>
          </cell>
          <cell r="Y4252" t="str">
            <v>HIDROMET01</v>
          </cell>
          <cell r="Z4252" t="str">
            <v>1999-07-06 00:00:00</v>
          </cell>
          <cell r="AA4252">
            <v>1</v>
          </cell>
          <cell r="AB4252">
            <v>2</v>
          </cell>
          <cell r="AC4252">
            <v>6</v>
          </cell>
          <cell r="AD4252">
            <v>6</v>
          </cell>
          <cell r="AE4252">
            <v>0</v>
          </cell>
        </row>
        <row r="4253">
          <cell r="A4253">
            <v>2502510</v>
          </cell>
          <cell r="B4253" t="str">
            <v>APTO BARACOA</v>
          </cell>
          <cell r="C4253" t="str">
            <v>MAGANGUE</v>
          </cell>
          <cell r="D4253" t="str">
            <v>BOLIVAR</v>
          </cell>
          <cell r="E4253" t="str">
            <v>BZO DE LOBA</v>
          </cell>
          <cell r="F4253" t="str">
            <v>CP</v>
          </cell>
          <cell r="G4253">
            <v>-74.816666999999995</v>
          </cell>
          <cell r="H4253">
            <v>9.266667</v>
          </cell>
          <cell r="I4253">
            <v>74</v>
          </cell>
          <cell r="J4253">
            <v>49</v>
          </cell>
          <cell r="K4253">
            <v>9</v>
          </cell>
          <cell r="L4253">
            <v>16</v>
          </cell>
          <cell r="M4253" t="str">
            <v>N</v>
          </cell>
          <cell r="N4253">
            <v>919153.20987000002</v>
          </cell>
          <cell r="O4253">
            <v>1516280.9496500001</v>
          </cell>
          <cell r="P4253">
            <v>18</v>
          </cell>
          <cell r="Q4253">
            <v>13</v>
          </cell>
          <cell r="R4253">
            <v>430</v>
          </cell>
          <cell r="S4253">
            <v>0</v>
          </cell>
          <cell r="T4253">
            <v>1</v>
          </cell>
          <cell r="U4253">
            <v>1</v>
          </cell>
          <cell r="V4253">
            <v>2</v>
          </cell>
          <cell r="W4253">
            <v>5</v>
          </cell>
          <cell r="X4253">
            <v>2</v>
          </cell>
          <cell r="Y4253" t="str">
            <v>HIDROMET01</v>
          </cell>
          <cell r="Z4253" t="str">
            <v>1999-07-06 00:00:00</v>
          </cell>
          <cell r="AA4253">
            <v>1</v>
          </cell>
          <cell r="AB4253">
            <v>2</v>
          </cell>
          <cell r="AC4253">
            <v>8</v>
          </cell>
          <cell r="AD4253">
            <v>8</v>
          </cell>
          <cell r="AE4253">
            <v>0</v>
          </cell>
        </row>
        <row r="4254">
          <cell r="A4254">
            <v>2502519</v>
          </cell>
          <cell r="B4254" t="str">
            <v>PLANETA RICA</v>
          </cell>
          <cell r="C4254" t="str">
            <v>PLANETA RICA</v>
          </cell>
          <cell r="D4254" t="str">
            <v>CORDOBA</v>
          </cell>
          <cell r="E4254" t="str">
            <v>AY EL DESORDEN</v>
          </cell>
          <cell r="F4254" t="str">
            <v>CO</v>
          </cell>
          <cell r="G4254">
            <v>-75.599999999999994</v>
          </cell>
          <cell r="H4254">
            <v>8.4</v>
          </cell>
          <cell r="I4254">
            <v>75</v>
          </cell>
          <cell r="J4254">
            <v>36</v>
          </cell>
          <cell r="K4254">
            <v>8</v>
          </cell>
          <cell r="L4254">
            <v>24</v>
          </cell>
          <cell r="M4254" t="str">
            <v>N</v>
          </cell>
          <cell r="N4254">
            <v>832673.02425000002</v>
          </cell>
          <cell r="O4254">
            <v>1420666.56097</v>
          </cell>
          <cell r="P4254">
            <v>90</v>
          </cell>
          <cell r="Q4254">
            <v>23</v>
          </cell>
          <cell r="R4254">
            <v>555</v>
          </cell>
          <cell r="S4254">
            <v>0</v>
          </cell>
          <cell r="T4254">
            <v>1</v>
          </cell>
          <cell r="U4254">
            <v>1</v>
          </cell>
          <cell r="V4254">
            <v>2</v>
          </cell>
          <cell r="W4254">
            <v>5</v>
          </cell>
          <cell r="X4254">
            <v>2</v>
          </cell>
          <cell r="Y4254" t="str">
            <v>HIDROMET01</v>
          </cell>
          <cell r="Z4254" t="str">
            <v>1999-07-06 00:00:00</v>
          </cell>
          <cell r="AA4254">
            <v>1</v>
          </cell>
          <cell r="AB4254">
            <v>2</v>
          </cell>
          <cell r="AC4254">
            <v>1</v>
          </cell>
          <cell r="AD4254">
            <v>1</v>
          </cell>
          <cell r="AE4254">
            <v>0</v>
          </cell>
          <cell r="AF4254" t="str">
            <v>1973-11-01 00:00:00</v>
          </cell>
        </row>
        <row r="4255">
          <cell r="A4255">
            <v>2502532</v>
          </cell>
          <cell r="B4255" t="str">
            <v>ALAMOS LOS</v>
          </cell>
          <cell r="C4255" t="str">
            <v>SAN SEBASTIAN BUENAVIST</v>
          </cell>
          <cell r="D4255" t="str">
            <v>MAGDALENA</v>
          </cell>
          <cell r="E4255" t="str">
            <v>MAGDALENA</v>
          </cell>
          <cell r="F4255" t="str">
            <v>CP</v>
          </cell>
          <cell r="G4255">
            <v>-74.283332999999999</v>
          </cell>
          <cell r="H4255">
            <v>9.3000000000000007</v>
          </cell>
          <cell r="I4255">
            <v>74</v>
          </cell>
          <cell r="J4255">
            <v>17</v>
          </cell>
          <cell r="K4255">
            <v>9</v>
          </cell>
          <cell r="L4255">
            <v>18</v>
          </cell>
          <cell r="M4255" t="str">
            <v>N</v>
          </cell>
          <cell r="N4255">
            <v>977760.38760999998</v>
          </cell>
          <cell r="O4255">
            <v>1519890.52299</v>
          </cell>
          <cell r="P4255">
            <v>25</v>
          </cell>
          <cell r="Q4255">
            <v>47</v>
          </cell>
          <cell r="R4255">
            <v>692</v>
          </cell>
          <cell r="S4255">
            <v>0</v>
          </cell>
          <cell r="T4255">
            <v>1</v>
          </cell>
          <cell r="U4255">
            <v>1</v>
          </cell>
          <cell r="V4255">
            <v>2</v>
          </cell>
          <cell r="W4255">
            <v>5</v>
          </cell>
          <cell r="X4255">
            <v>2</v>
          </cell>
          <cell r="Y4255" t="str">
            <v>HIDROMET01</v>
          </cell>
          <cell r="Z4255" t="str">
            <v>1999-07-06 00:00:00</v>
          </cell>
          <cell r="AA4255">
            <v>1</v>
          </cell>
          <cell r="AB4255">
            <v>5</v>
          </cell>
          <cell r="AC4255">
            <v>1</v>
          </cell>
          <cell r="AD4255">
            <v>1</v>
          </cell>
          <cell r="AE4255">
            <v>0</v>
          </cell>
        </row>
        <row r="4256">
          <cell r="A4256">
            <v>2502707</v>
          </cell>
          <cell r="B4256" t="str">
            <v>PTO CORDOBA</v>
          </cell>
          <cell r="C4256" t="str">
            <v>MONTELIBANO</v>
          </cell>
          <cell r="D4256" t="str">
            <v>CORDOBA</v>
          </cell>
          <cell r="E4256" t="str">
            <v>SAN JORGE</v>
          </cell>
          <cell r="F4256" t="str">
            <v>LM</v>
          </cell>
          <cell r="G4256">
            <v>-75.400000000000006</v>
          </cell>
          <cell r="H4256">
            <v>8.2166669999999993</v>
          </cell>
          <cell r="I4256">
            <v>75</v>
          </cell>
          <cell r="J4256">
            <v>24</v>
          </cell>
          <cell r="K4256">
            <v>8</v>
          </cell>
          <cell r="L4256">
            <v>13</v>
          </cell>
          <cell r="M4256" t="str">
            <v>N</v>
          </cell>
          <cell r="N4256">
            <v>854639.56998000003</v>
          </cell>
          <cell r="O4256">
            <v>1400305.19667</v>
          </cell>
          <cell r="P4256">
            <v>40</v>
          </cell>
          <cell r="Q4256">
            <v>23</v>
          </cell>
          <cell r="R4256">
            <v>466</v>
          </cell>
          <cell r="S4256">
            <v>0</v>
          </cell>
          <cell r="T4256">
            <v>1</v>
          </cell>
          <cell r="U4256">
            <v>1</v>
          </cell>
          <cell r="V4256">
            <v>2</v>
          </cell>
          <cell r="W4256">
            <v>5</v>
          </cell>
          <cell r="X4256">
            <v>2</v>
          </cell>
          <cell r="Y4256" t="str">
            <v>HIDROMET01</v>
          </cell>
          <cell r="Z4256" t="str">
            <v>1999-07-06 00:00:00</v>
          </cell>
          <cell r="AA4256">
            <v>2</v>
          </cell>
          <cell r="AB4256">
            <v>2</v>
          </cell>
          <cell r="AC4256">
            <v>2</v>
          </cell>
          <cell r="AD4256">
            <v>2</v>
          </cell>
          <cell r="AE4256">
            <v>4703</v>
          </cell>
        </row>
        <row r="4257">
          <cell r="A4257">
            <v>2502712</v>
          </cell>
          <cell r="B4257" t="str">
            <v>MARRALU</v>
          </cell>
          <cell r="C4257" t="str">
            <v>AYAPEL</v>
          </cell>
          <cell r="D4257" t="str">
            <v>CORDOBA</v>
          </cell>
          <cell r="E4257" t="str">
            <v>SAN JORGE</v>
          </cell>
          <cell r="F4257" t="str">
            <v>LM</v>
          </cell>
          <cell r="G4257">
            <v>-75.25</v>
          </cell>
          <cell r="H4257">
            <v>8.3666669999999996</v>
          </cell>
          <cell r="I4257">
            <v>75</v>
          </cell>
          <cell r="J4257">
            <v>15</v>
          </cell>
          <cell r="K4257">
            <v>8</v>
          </cell>
          <cell r="L4257">
            <v>22</v>
          </cell>
          <cell r="M4257" t="str">
            <v>N</v>
          </cell>
          <cell r="N4257">
            <v>871220.47042999999</v>
          </cell>
          <cell r="O4257">
            <v>1416847.0196499999</v>
          </cell>
          <cell r="P4257">
            <v>20</v>
          </cell>
          <cell r="Q4257">
            <v>23</v>
          </cell>
          <cell r="R4257">
            <v>68</v>
          </cell>
          <cell r="S4257">
            <v>0</v>
          </cell>
          <cell r="T4257">
            <v>1</v>
          </cell>
          <cell r="U4257">
            <v>1</v>
          </cell>
          <cell r="V4257">
            <v>2</v>
          </cell>
          <cell r="W4257">
            <v>5</v>
          </cell>
          <cell r="X4257">
            <v>2</v>
          </cell>
          <cell r="Y4257" t="str">
            <v>HIDROMET01</v>
          </cell>
          <cell r="Z4257" t="str">
            <v>1999-07-06 00:00:00</v>
          </cell>
          <cell r="AA4257">
            <v>2</v>
          </cell>
          <cell r="AB4257">
            <v>2</v>
          </cell>
          <cell r="AC4257">
            <v>1</v>
          </cell>
          <cell r="AD4257">
            <v>1</v>
          </cell>
          <cell r="AE4257">
            <v>0</v>
          </cell>
        </row>
        <row r="4258">
          <cell r="A4258">
            <v>2502727</v>
          </cell>
          <cell r="B4258" t="str">
            <v>FLORES LAS</v>
          </cell>
          <cell r="C4258" t="str">
            <v>CAUCASIA</v>
          </cell>
          <cell r="D4258" t="str">
            <v>ANTIOQUIA</v>
          </cell>
          <cell r="E4258" t="str">
            <v>CAUCA</v>
          </cell>
          <cell r="F4258" t="str">
            <v>LG</v>
          </cell>
          <cell r="G4258">
            <v>-74.783332999999999</v>
          </cell>
          <cell r="H4258">
            <v>8.1166669999999996</v>
          </cell>
          <cell r="I4258">
            <v>74</v>
          </cell>
          <cell r="J4258">
            <v>47</v>
          </cell>
          <cell r="K4258">
            <v>8</v>
          </cell>
          <cell r="L4258">
            <v>7</v>
          </cell>
          <cell r="M4258" t="str">
            <v>N</v>
          </cell>
          <cell r="N4258">
            <v>922580.51109000004</v>
          </cell>
          <cell r="O4258">
            <v>1389073.2338099999</v>
          </cell>
          <cell r="P4258">
            <v>40</v>
          </cell>
          <cell r="Q4258">
            <v>5</v>
          </cell>
          <cell r="R4258">
            <v>154</v>
          </cell>
          <cell r="S4258">
            <v>0</v>
          </cell>
          <cell r="T4258">
            <v>1</v>
          </cell>
          <cell r="U4258">
            <v>1</v>
          </cell>
          <cell r="V4258">
            <v>2</v>
          </cell>
          <cell r="W4258">
            <v>5</v>
          </cell>
          <cell r="X4258">
            <v>2</v>
          </cell>
          <cell r="Y4258" t="str">
            <v>HIDROMET01</v>
          </cell>
          <cell r="Z4258" t="str">
            <v>1999-07-06 00:00:00</v>
          </cell>
          <cell r="AA4258">
            <v>2</v>
          </cell>
          <cell r="AB4258">
            <v>1</v>
          </cell>
          <cell r="AC4258">
            <v>9</v>
          </cell>
          <cell r="AD4258">
            <v>9</v>
          </cell>
          <cell r="AE4258">
            <v>56491</v>
          </cell>
          <cell r="AF4258" t="str">
            <v>1968-06-01 00:00:00</v>
          </cell>
        </row>
        <row r="4259">
          <cell r="A4259">
            <v>2502731</v>
          </cell>
          <cell r="B4259" t="str">
            <v>REPRESA EL CALLAO</v>
          </cell>
          <cell r="C4259" t="str">
            <v>ZAMBRANO</v>
          </cell>
          <cell r="D4259" t="str">
            <v>BOLIVAR</v>
          </cell>
          <cell r="E4259" t="str">
            <v>Q EL CALLAO</v>
          </cell>
          <cell r="F4259" t="str">
            <v>LM</v>
          </cell>
          <cell r="G4259">
            <v>-74.900000000000006</v>
          </cell>
          <cell r="H4259">
            <v>9.6833329999999993</v>
          </cell>
          <cell r="I4259">
            <v>74</v>
          </cell>
          <cell r="J4259">
            <v>54</v>
          </cell>
          <cell r="K4259">
            <v>9</v>
          </cell>
          <cell r="L4259">
            <v>41</v>
          </cell>
          <cell r="M4259" t="str">
            <v>N</v>
          </cell>
          <cell r="N4259">
            <v>910104.15796999994</v>
          </cell>
          <cell r="O4259">
            <v>1562391.1546400001</v>
          </cell>
          <cell r="P4259">
            <v>25</v>
          </cell>
          <cell r="Q4259">
            <v>13</v>
          </cell>
          <cell r="R4259">
            <v>894</v>
          </cell>
          <cell r="S4259">
            <v>0</v>
          </cell>
          <cell r="T4259">
            <v>1</v>
          </cell>
          <cell r="U4259">
            <v>1</v>
          </cell>
          <cell r="V4259">
            <v>2</v>
          </cell>
          <cell r="W4259">
            <v>5</v>
          </cell>
          <cell r="X4259">
            <v>2</v>
          </cell>
          <cell r="Y4259" t="str">
            <v>HIDROMET01</v>
          </cell>
          <cell r="Z4259" t="str">
            <v>1999-07-06 00:00:00</v>
          </cell>
          <cell r="AA4259">
            <v>2</v>
          </cell>
          <cell r="AB4259">
            <v>2</v>
          </cell>
          <cell r="AC4259">
            <v>1</v>
          </cell>
          <cell r="AD4259">
            <v>1</v>
          </cell>
          <cell r="AE4259">
            <v>0</v>
          </cell>
          <cell r="AF4259" t="str">
            <v>1987-03-01 00:00:00</v>
          </cell>
        </row>
        <row r="4260">
          <cell r="A4260">
            <v>2502736</v>
          </cell>
          <cell r="B4260" t="str">
            <v>ARMENIA</v>
          </cell>
          <cell r="C4260" t="str">
            <v>PINILLOS</v>
          </cell>
          <cell r="D4260" t="str">
            <v>BOLIVAR</v>
          </cell>
          <cell r="E4260" t="str">
            <v>BZO DE LOBA</v>
          </cell>
          <cell r="F4260" t="str">
            <v>LG</v>
          </cell>
          <cell r="G4260">
            <v>-74.400000000000006</v>
          </cell>
          <cell r="H4260">
            <v>8.9</v>
          </cell>
          <cell r="I4260">
            <v>74</v>
          </cell>
          <cell r="J4260">
            <v>24</v>
          </cell>
          <cell r="K4260">
            <v>8</v>
          </cell>
          <cell r="L4260">
            <v>54</v>
          </cell>
          <cell r="M4260" t="str">
            <v>N</v>
          </cell>
          <cell r="N4260">
            <v>964903.09537</v>
          </cell>
          <cell r="O4260">
            <v>1475657.9422500001</v>
          </cell>
          <cell r="P4260">
            <v>21</v>
          </cell>
          <cell r="Q4260">
            <v>13</v>
          </cell>
          <cell r="R4260">
            <v>549</v>
          </cell>
          <cell r="S4260">
            <v>0</v>
          </cell>
          <cell r="T4260">
            <v>1</v>
          </cell>
          <cell r="U4260">
            <v>1</v>
          </cell>
          <cell r="V4260">
            <v>2</v>
          </cell>
          <cell r="W4260">
            <v>5</v>
          </cell>
          <cell r="X4260">
            <v>2</v>
          </cell>
          <cell r="Y4260" t="str">
            <v>HIDROMET01</v>
          </cell>
          <cell r="Z4260" t="str">
            <v>1999-07-06 00:00:00</v>
          </cell>
          <cell r="AA4260">
            <v>2</v>
          </cell>
          <cell r="AB4260">
            <v>2</v>
          </cell>
          <cell r="AC4260">
            <v>1</v>
          </cell>
          <cell r="AD4260">
            <v>1</v>
          </cell>
          <cell r="AE4260">
            <v>164302</v>
          </cell>
          <cell r="AF4260" t="str">
            <v>1973-03-01 00:00:00</v>
          </cell>
        </row>
        <row r="4261">
          <cell r="A4261">
            <v>2502755</v>
          </cell>
          <cell r="B4261" t="str">
            <v>ALGARROBAL</v>
          </cell>
          <cell r="C4261" t="str">
            <v>EL BANCO</v>
          </cell>
          <cell r="D4261" t="str">
            <v>MAGDALENA</v>
          </cell>
          <cell r="E4261" t="str">
            <v>CGA CHILLOA</v>
          </cell>
          <cell r="F4261" t="str">
            <v>LM</v>
          </cell>
          <cell r="G4261">
            <v>-74.05</v>
          </cell>
          <cell r="H4261">
            <v>9.1333330000000004</v>
          </cell>
          <cell r="I4261">
            <v>74</v>
          </cell>
          <cell r="J4261">
            <v>3</v>
          </cell>
          <cell r="K4261">
            <v>9</v>
          </cell>
          <cell r="L4261">
            <v>8</v>
          </cell>
          <cell r="M4261" t="str">
            <v>N</v>
          </cell>
          <cell r="N4261">
            <v>1003398.4154300001</v>
          </cell>
          <cell r="O4261">
            <v>1501450.30498</v>
          </cell>
          <cell r="P4261">
            <v>25</v>
          </cell>
          <cell r="Q4261">
            <v>47</v>
          </cell>
          <cell r="R4261">
            <v>245</v>
          </cell>
          <cell r="S4261">
            <v>0</v>
          </cell>
          <cell r="T4261">
            <v>1</v>
          </cell>
          <cell r="U4261">
            <v>1</v>
          </cell>
          <cell r="V4261">
            <v>2</v>
          </cell>
          <cell r="W4261">
            <v>5</v>
          </cell>
          <cell r="X4261">
            <v>2</v>
          </cell>
          <cell r="Y4261" t="str">
            <v>HIDROMET01</v>
          </cell>
          <cell r="Z4261" t="str">
            <v>1999-07-06 00:00:00</v>
          </cell>
          <cell r="AA4261">
            <v>2</v>
          </cell>
          <cell r="AB4261">
            <v>2</v>
          </cell>
          <cell r="AC4261">
            <v>1</v>
          </cell>
          <cell r="AD4261">
            <v>1</v>
          </cell>
          <cell r="AE4261">
            <v>0</v>
          </cell>
          <cell r="AF4261" t="str">
            <v>1973-09-01 00:00:00</v>
          </cell>
        </row>
        <row r="4262">
          <cell r="A4262">
            <v>2502759</v>
          </cell>
          <cell r="B4262" t="str">
            <v>CAIMANCITO</v>
          </cell>
          <cell r="C4262" t="str">
            <v>CHIMICHAGUA</v>
          </cell>
          <cell r="D4262" t="str">
            <v>CESAR</v>
          </cell>
          <cell r="E4262" t="str">
            <v>CESAR</v>
          </cell>
          <cell r="F4262" t="str">
            <v>LM</v>
          </cell>
          <cell r="G4262">
            <v>-73.8</v>
          </cell>
          <cell r="H4262">
            <v>9.5666670000000007</v>
          </cell>
          <cell r="I4262">
            <v>73</v>
          </cell>
          <cell r="J4262">
            <v>48</v>
          </cell>
          <cell r="K4262">
            <v>9</v>
          </cell>
          <cell r="L4262">
            <v>34</v>
          </cell>
          <cell r="M4262" t="str">
            <v>N</v>
          </cell>
          <cell r="N4262">
            <v>1030840.79905</v>
          </cell>
          <cell r="O4262">
            <v>1549391.52376</v>
          </cell>
          <cell r="P4262">
            <v>40</v>
          </cell>
          <cell r="Q4262">
            <v>20</v>
          </cell>
          <cell r="R4262">
            <v>175</v>
          </cell>
          <cell r="S4262">
            <v>0</v>
          </cell>
          <cell r="T4262">
            <v>1</v>
          </cell>
          <cell r="U4262">
            <v>1</v>
          </cell>
          <cell r="V4262">
            <v>2</v>
          </cell>
          <cell r="W4262">
            <v>5</v>
          </cell>
          <cell r="X4262">
            <v>2</v>
          </cell>
          <cell r="Y4262" t="str">
            <v>HIDROMET01</v>
          </cell>
          <cell r="Z4262" t="str">
            <v>1999-07-06 00:00:00</v>
          </cell>
          <cell r="AA4262">
            <v>2</v>
          </cell>
          <cell r="AB4262">
            <v>5</v>
          </cell>
          <cell r="AC4262">
            <v>1</v>
          </cell>
          <cell r="AD4262">
            <v>1</v>
          </cell>
          <cell r="AE4262">
            <v>16657</v>
          </cell>
          <cell r="AF4262" t="str">
            <v>1974-07-01 00:00:00</v>
          </cell>
        </row>
        <row r="4263">
          <cell r="A4263">
            <v>1506516</v>
          </cell>
          <cell r="B4263" t="str">
            <v>APTO ALM PADILLA</v>
          </cell>
          <cell r="C4263" t="str">
            <v>RIOHACHA</v>
          </cell>
          <cell r="D4263" t="str">
            <v>LA GUAJIRA</v>
          </cell>
          <cell r="E4263" t="str">
            <v>AY ZONGO</v>
          </cell>
          <cell r="F4263" t="str">
            <v>RS</v>
          </cell>
          <cell r="G4263">
            <v>-72.933333000000005</v>
          </cell>
          <cell r="H4263">
            <v>11.533333000000001</v>
          </cell>
          <cell r="I4263">
            <v>72</v>
          </cell>
          <cell r="J4263">
            <v>56</v>
          </cell>
          <cell r="K4263">
            <v>11</v>
          </cell>
          <cell r="L4263">
            <v>32</v>
          </cell>
          <cell r="M4263" t="str">
            <v>N</v>
          </cell>
          <cell r="N4263">
            <v>1125198.4704</v>
          </cell>
          <cell r="O4263">
            <v>1767168.5092</v>
          </cell>
          <cell r="P4263">
            <v>4</v>
          </cell>
          <cell r="Q4263">
            <v>44</v>
          </cell>
          <cell r="R4263">
            <v>1</v>
          </cell>
          <cell r="S4263">
            <v>0</v>
          </cell>
          <cell r="T4263">
            <v>1</v>
          </cell>
          <cell r="U4263">
            <v>1</v>
          </cell>
          <cell r="V4263">
            <v>1</v>
          </cell>
          <cell r="W4263">
            <v>5</v>
          </cell>
          <cell r="X4263">
            <v>6</v>
          </cell>
          <cell r="Y4263" t="str">
            <v>HIDROMET01</v>
          </cell>
          <cell r="Z4263" t="str">
            <v>1999-07-06 00:00:00</v>
          </cell>
          <cell r="AA4263">
            <v>1</v>
          </cell>
          <cell r="AB4263">
            <v>11</v>
          </cell>
          <cell r="AC4263">
            <v>1</v>
          </cell>
          <cell r="AD4263">
            <v>1</v>
          </cell>
          <cell r="AE4263">
            <v>0</v>
          </cell>
          <cell r="AF4263" t="str">
            <v>1990-10-01 00:00:00</v>
          </cell>
        </row>
        <row r="4264">
          <cell r="A4264">
            <v>2502791</v>
          </cell>
          <cell r="B4264" t="str">
            <v>RAYA LA</v>
          </cell>
          <cell r="C4264" t="str">
            <v>ACHI</v>
          </cell>
          <cell r="D4264" t="str">
            <v>BOLIVAR</v>
          </cell>
          <cell r="E4264" t="str">
            <v>CNO CARIBONA</v>
          </cell>
          <cell r="F4264" t="str">
            <v>LM</v>
          </cell>
          <cell r="G4264">
            <v>-74.55</v>
          </cell>
          <cell r="H4264">
            <v>8.3333329999999997</v>
          </cell>
          <cell r="I4264">
            <v>74</v>
          </cell>
          <cell r="J4264">
            <v>33</v>
          </cell>
          <cell r="K4264">
            <v>8</v>
          </cell>
          <cell r="L4264">
            <v>20</v>
          </cell>
          <cell r="M4264" t="str">
            <v>N</v>
          </cell>
          <cell r="N4264">
            <v>948326.98181999999</v>
          </cell>
          <cell r="O4264">
            <v>1412999.8513799999</v>
          </cell>
          <cell r="P4264">
            <v>31</v>
          </cell>
          <cell r="Q4264">
            <v>13</v>
          </cell>
          <cell r="R4264">
            <v>6</v>
          </cell>
          <cell r="S4264">
            <v>0</v>
          </cell>
          <cell r="T4264">
            <v>1</v>
          </cell>
          <cell r="U4264">
            <v>1</v>
          </cell>
          <cell r="V4264">
            <v>2</v>
          </cell>
          <cell r="W4264">
            <v>5</v>
          </cell>
          <cell r="X4264">
            <v>2</v>
          </cell>
          <cell r="Y4264" t="str">
            <v>HIDROMET01</v>
          </cell>
          <cell r="Z4264" t="str">
            <v>1999-07-06 00:00:00</v>
          </cell>
          <cell r="AA4264">
            <v>2</v>
          </cell>
          <cell r="AB4264">
            <v>1</v>
          </cell>
          <cell r="AC4264">
            <v>1</v>
          </cell>
          <cell r="AD4264">
            <v>1</v>
          </cell>
          <cell r="AE4264">
            <v>56969</v>
          </cell>
          <cell r="AF4264" t="str">
            <v>1975-03-01 00:00:00</v>
          </cell>
        </row>
        <row r="4265">
          <cell r="A4265">
            <v>2502795</v>
          </cell>
          <cell r="B4265" t="str">
            <v>SAN JACINTO</v>
          </cell>
          <cell r="C4265" t="str">
            <v>ACHI</v>
          </cell>
          <cell r="D4265" t="str">
            <v>BOLIVAR</v>
          </cell>
          <cell r="E4265" t="str">
            <v>CAUCA</v>
          </cell>
          <cell r="F4265" t="str">
            <v>LM</v>
          </cell>
          <cell r="G4265">
            <v>-74.716667000000001</v>
          </cell>
          <cell r="H4265">
            <v>8.25</v>
          </cell>
          <cell r="I4265">
            <v>74</v>
          </cell>
          <cell r="J4265">
            <v>43</v>
          </cell>
          <cell r="K4265">
            <v>8</v>
          </cell>
          <cell r="L4265">
            <v>15</v>
          </cell>
          <cell r="M4265" t="str">
            <v>N</v>
          </cell>
          <cell r="N4265">
            <v>929952.02768000006</v>
          </cell>
          <cell r="O4265">
            <v>1403808.4045599999</v>
          </cell>
          <cell r="P4265">
            <v>35</v>
          </cell>
          <cell r="Q4265">
            <v>13</v>
          </cell>
          <cell r="R4265">
            <v>6</v>
          </cell>
          <cell r="S4265">
            <v>0</v>
          </cell>
          <cell r="T4265">
            <v>1</v>
          </cell>
          <cell r="U4265">
            <v>1</v>
          </cell>
          <cell r="V4265">
            <v>2</v>
          </cell>
          <cell r="W4265">
            <v>5</v>
          </cell>
          <cell r="X4265">
            <v>2</v>
          </cell>
          <cell r="Y4265" t="str">
            <v>HIDROMET01</v>
          </cell>
          <cell r="Z4265" t="str">
            <v>1999-07-06 00:00:00</v>
          </cell>
          <cell r="AA4265">
            <v>2</v>
          </cell>
          <cell r="AB4265">
            <v>1</v>
          </cell>
          <cell r="AC4265">
            <v>1</v>
          </cell>
          <cell r="AD4265">
            <v>1</v>
          </cell>
          <cell r="AE4265">
            <v>56894</v>
          </cell>
        </row>
        <row r="4266">
          <cell r="A4266">
            <v>2502814</v>
          </cell>
          <cell r="B4266" t="str">
            <v>SAGOC</v>
          </cell>
          <cell r="C4266" t="str">
            <v>PINILLOS</v>
          </cell>
          <cell r="D4266" t="str">
            <v>BOLIVAR</v>
          </cell>
          <cell r="E4266" t="str">
            <v>CNO CHICAGUA</v>
          </cell>
          <cell r="F4266" t="str">
            <v>LM</v>
          </cell>
          <cell r="G4266">
            <v>-74.45</v>
          </cell>
          <cell r="H4266">
            <v>8.9333329999999993</v>
          </cell>
          <cell r="I4266">
            <v>74</v>
          </cell>
          <cell r="J4266">
            <v>27</v>
          </cell>
          <cell r="K4266">
            <v>8</v>
          </cell>
          <cell r="L4266">
            <v>56</v>
          </cell>
          <cell r="M4266" t="str">
            <v>N</v>
          </cell>
          <cell r="N4266">
            <v>959407.06295000005</v>
          </cell>
          <cell r="O4266">
            <v>1479349.8677600001</v>
          </cell>
          <cell r="P4266">
            <v>20</v>
          </cell>
          <cell r="Q4266">
            <v>13</v>
          </cell>
          <cell r="R4266">
            <v>549</v>
          </cell>
          <cell r="S4266">
            <v>0</v>
          </cell>
          <cell r="T4266">
            <v>1</v>
          </cell>
          <cell r="U4266">
            <v>1</v>
          </cell>
          <cell r="V4266">
            <v>2</v>
          </cell>
          <cell r="W4266">
            <v>5</v>
          </cell>
          <cell r="X4266">
            <v>2</v>
          </cell>
          <cell r="Y4266" t="str">
            <v>HIDROMET01</v>
          </cell>
          <cell r="Z4266" t="str">
            <v>1999-07-06 00:00:00</v>
          </cell>
          <cell r="AA4266">
            <v>2</v>
          </cell>
          <cell r="AB4266">
            <v>2</v>
          </cell>
          <cell r="AC4266">
            <v>25</v>
          </cell>
          <cell r="AD4266">
            <v>25</v>
          </cell>
          <cell r="AE4266">
            <v>0</v>
          </cell>
          <cell r="AF4266" t="str">
            <v>1976-06-01 00:00:00</v>
          </cell>
        </row>
        <row r="4267">
          <cell r="A4267">
            <v>2502818</v>
          </cell>
          <cell r="B4267" t="str">
            <v>PANELAS LAS</v>
          </cell>
          <cell r="C4267" t="str">
            <v>PINILLOS</v>
          </cell>
          <cell r="D4267" t="str">
            <v>BOLIVAR</v>
          </cell>
          <cell r="E4267" t="str">
            <v>SALIDA CIENAGA</v>
          </cell>
          <cell r="F4267" t="str">
            <v>LM</v>
          </cell>
          <cell r="G4267">
            <v>-74.466667000000001</v>
          </cell>
          <cell r="H4267">
            <v>8.8833330000000004</v>
          </cell>
          <cell r="I4267">
            <v>74</v>
          </cell>
          <cell r="J4267">
            <v>28</v>
          </cell>
          <cell r="K4267">
            <v>8</v>
          </cell>
          <cell r="L4267">
            <v>53</v>
          </cell>
          <cell r="M4267" t="str">
            <v>N</v>
          </cell>
          <cell r="N4267">
            <v>957568.21918999997</v>
          </cell>
          <cell r="O4267">
            <v>1473821.5116000001</v>
          </cell>
          <cell r="P4267">
            <v>20</v>
          </cell>
          <cell r="Q4267">
            <v>13</v>
          </cell>
          <cell r="R4267">
            <v>549</v>
          </cell>
          <cell r="S4267">
            <v>0</v>
          </cell>
          <cell r="T4267">
            <v>1</v>
          </cell>
          <cell r="U4267">
            <v>1</v>
          </cell>
          <cell r="V4267">
            <v>2</v>
          </cell>
          <cell r="W4267">
            <v>5</v>
          </cell>
          <cell r="X4267">
            <v>2</v>
          </cell>
          <cell r="Y4267" t="str">
            <v>HIDROMET01</v>
          </cell>
          <cell r="Z4267" t="str">
            <v>1999-07-06 00:00:00</v>
          </cell>
          <cell r="AA4267">
            <v>2</v>
          </cell>
          <cell r="AB4267">
            <v>2</v>
          </cell>
          <cell r="AC4267">
            <v>1</v>
          </cell>
          <cell r="AD4267">
            <v>1</v>
          </cell>
          <cell r="AE4267">
            <v>0</v>
          </cell>
          <cell r="AF4267" t="str">
            <v>1976-07-01 00:00:00</v>
          </cell>
        </row>
        <row r="4268">
          <cell r="A4268">
            <v>2502823</v>
          </cell>
          <cell r="B4268" t="str">
            <v>PTO CARMEN</v>
          </cell>
          <cell r="C4268" t="str">
            <v>PINILLOS</v>
          </cell>
          <cell r="D4268" t="str">
            <v>BOLIVAR</v>
          </cell>
          <cell r="E4268" t="str">
            <v>CNO TAPOA</v>
          </cell>
          <cell r="F4268" t="str">
            <v>LM</v>
          </cell>
          <cell r="G4268">
            <v>-74.316666999999995</v>
          </cell>
          <cell r="H4268">
            <v>8.8166670000000007</v>
          </cell>
          <cell r="I4268">
            <v>74</v>
          </cell>
          <cell r="J4268">
            <v>19</v>
          </cell>
          <cell r="K4268">
            <v>8</v>
          </cell>
          <cell r="L4268">
            <v>49</v>
          </cell>
          <cell r="M4268" t="str">
            <v>N</v>
          </cell>
          <cell r="N4268">
            <v>974063.38970000006</v>
          </cell>
          <cell r="O4268">
            <v>1466434.1740999999</v>
          </cell>
          <cell r="P4268">
            <v>22</v>
          </cell>
          <cell r="Q4268">
            <v>13</v>
          </cell>
          <cell r="R4268">
            <v>549</v>
          </cell>
          <cell r="S4268">
            <v>0</v>
          </cell>
          <cell r="T4268">
            <v>1</v>
          </cell>
          <cell r="U4268">
            <v>1</v>
          </cell>
          <cell r="V4268">
            <v>2</v>
          </cell>
          <cell r="W4268">
            <v>5</v>
          </cell>
          <cell r="X4268">
            <v>2</v>
          </cell>
          <cell r="Y4268" t="str">
            <v>HIDROMET01</v>
          </cell>
          <cell r="Z4268" t="str">
            <v>1999-07-06 00:00:00</v>
          </cell>
          <cell r="AA4268">
            <v>2</v>
          </cell>
          <cell r="AB4268">
            <v>2</v>
          </cell>
          <cell r="AC4268">
            <v>25</v>
          </cell>
          <cell r="AD4268">
            <v>25</v>
          </cell>
          <cell r="AE4268">
            <v>0</v>
          </cell>
          <cell r="AF4268" t="str">
            <v>1976-06-01 00:00:00</v>
          </cell>
        </row>
        <row r="4269">
          <cell r="A4269">
            <v>2502829</v>
          </cell>
          <cell r="B4269" t="str">
            <v>NUEVO PORVENIR</v>
          </cell>
          <cell r="C4269" t="str">
            <v>BARRANCO DE LOBA</v>
          </cell>
          <cell r="D4269" t="str">
            <v>BOLIVAR</v>
          </cell>
          <cell r="E4269" t="str">
            <v>CNO MONO</v>
          </cell>
          <cell r="F4269" t="str">
            <v>LM</v>
          </cell>
          <cell r="G4269">
            <v>-74.233333000000002</v>
          </cell>
          <cell r="H4269">
            <v>8.9666669999999993</v>
          </cell>
          <cell r="I4269">
            <v>74</v>
          </cell>
          <cell r="J4269">
            <v>14</v>
          </cell>
          <cell r="K4269">
            <v>8</v>
          </cell>
          <cell r="L4269">
            <v>58</v>
          </cell>
          <cell r="M4269" t="str">
            <v>N</v>
          </cell>
          <cell r="N4269">
            <v>983238.35737999994</v>
          </cell>
          <cell r="O4269">
            <v>1483019.78877</v>
          </cell>
          <cell r="P4269">
            <v>24</v>
          </cell>
          <cell r="Q4269">
            <v>13</v>
          </cell>
          <cell r="R4269">
            <v>74</v>
          </cell>
          <cell r="S4269">
            <v>0</v>
          </cell>
          <cell r="T4269">
            <v>1</v>
          </cell>
          <cell r="U4269">
            <v>1</v>
          </cell>
          <cell r="V4269">
            <v>2</v>
          </cell>
          <cell r="W4269">
            <v>5</v>
          </cell>
          <cell r="X4269">
            <v>2</v>
          </cell>
          <cell r="Y4269" t="str">
            <v>HIDROMET01</v>
          </cell>
          <cell r="Z4269" t="str">
            <v>1999-07-06 00:00:00</v>
          </cell>
          <cell r="AA4269">
            <v>2</v>
          </cell>
          <cell r="AB4269">
            <v>2</v>
          </cell>
          <cell r="AC4269">
            <v>1</v>
          </cell>
          <cell r="AD4269">
            <v>1</v>
          </cell>
          <cell r="AE4269">
            <v>0</v>
          </cell>
          <cell r="AF4269" t="str">
            <v>1979-09-01 00:00:00</v>
          </cell>
        </row>
        <row r="4270">
          <cell r="A4270">
            <v>2601001</v>
          </cell>
          <cell r="B4270" t="str">
            <v>SAN FRANCISCO</v>
          </cell>
          <cell r="C4270" t="str">
            <v>PURACE</v>
          </cell>
          <cell r="D4270" t="str">
            <v>CAUCA</v>
          </cell>
          <cell r="E4270" t="str">
            <v>LAS PIEDRAS</v>
          </cell>
          <cell r="F4270" t="str">
            <v>PM</v>
          </cell>
          <cell r="G4270">
            <v>-76.383332999999993</v>
          </cell>
          <cell r="H4270">
            <v>2.4</v>
          </cell>
          <cell r="I4270">
            <v>76</v>
          </cell>
          <cell r="J4270">
            <v>23</v>
          </cell>
          <cell r="K4270">
            <v>2</v>
          </cell>
          <cell r="L4270">
            <v>24</v>
          </cell>
          <cell r="M4270" t="str">
            <v>N</v>
          </cell>
          <cell r="N4270">
            <v>743840.21013000002</v>
          </cell>
          <cell r="O4270">
            <v>757039.95482999994</v>
          </cell>
          <cell r="P4270">
            <v>3200</v>
          </cell>
          <cell r="Q4270">
            <v>19</v>
          </cell>
          <cell r="R4270">
            <v>585</v>
          </cell>
          <cell r="S4270">
            <v>0</v>
          </cell>
          <cell r="T4270">
            <v>1</v>
          </cell>
          <cell r="U4270">
            <v>1</v>
          </cell>
          <cell r="V4270">
            <v>2</v>
          </cell>
          <cell r="W4270">
            <v>6</v>
          </cell>
          <cell r="X4270">
            <v>1</v>
          </cell>
          <cell r="Y4270" t="str">
            <v>HIDROMET01</v>
          </cell>
          <cell r="Z4270" t="str">
            <v>1999-07-06 00:00:00</v>
          </cell>
          <cell r="AA4270">
            <v>1</v>
          </cell>
          <cell r="AB4270">
            <v>9</v>
          </cell>
          <cell r="AC4270">
            <v>2</v>
          </cell>
          <cell r="AD4270">
            <v>2</v>
          </cell>
          <cell r="AE4270">
            <v>0</v>
          </cell>
          <cell r="AF4270" t="str">
            <v>1946-11-01 00:00:00</v>
          </cell>
        </row>
        <row r="4271">
          <cell r="A4271">
            <v>2601005</v>
          </cell>
          <cell r="B4271" t="str">
            <v>LOMA REDONDA</v>
          </cell>
          <cell r="C4271" t="str">
            <v>PURACE</v>
          </cell>
          <cell r="D4271" t="str">
            <v>CAUCA</v>
          </cell>
          <cell r="E4271" t="str">
            <v>PIEDRAS</v>
          </cell>
          <cell r="F4271" t="str">
            <v>PM</v>
          </cell>
          <cell r="G4271">
            <v>-76.366667000000007</v>
          </cell>
          <cell r="H4271">
            <v>2.3666670000000001</v>
          </cell>
          <cell r="I4271">
            <v>76</v>
          </cell>
          <cell r="J4271">
            <v>22</v>
          </cell>
          <cell r="K4271">
            <v>2</v>
          </cell>
          <cell r="L4271">
            <v>22</v>
          </cell>
          <cell r="M4271" t="str">
            <v>N</v>
          </cell>
          <cell r="N4271">
            <v>745689.36008999997</v>
          </cell>
          <cell r="O4271">
            <v>753347.98419999995</v>
          </cell>
          <cell r="P4271">
            <v>3305</v>
          </cell>
          <cell r="Q4271">
            <v>19</v>
          </cell>
          <cell r="R4271">
            <v>585</v>
          </cell>
          <cell r="S4271">
            <v>0</v>
          </cell>
          <cell r="T4271">
            <v>1</v>
          </cell>
          <cell r="U4271">
            <v>1</v>
          </cell>
          <cell r="V4271">
            <v>2</v>
          </cell>
          <cell r="W4271">
            <v>6</v>
          </cell>
          <cell r="X4271">
            <v>1</v>
          </cell>
          <cell r="Y4271" t="str">
            <v>HIDROMET01</v>
          </cell>
          <cell r="Z4271" t="str">
            <v>1999-07-06 00:00:00</v>
          </cell>
          <cell r="AA4271">
            <v>1</v>
          </cell>
          <cell r="AB4271">
            <v>9</v>
          </cell>
          <cell r="AC4271">
            <v>1</v>
          </cell>
          <cell r="AD4271">
            <v>1</v>
          </cell>
          <cell r="AE4271">
            <v>0</v>
          </cell>
          <cell r="AF4271" t="str">
            <v>1969-10-01 00:00:00</v>
          </cell>
        </row>
        <row r="4272">
          <cell r="A4272">
            <v>2601009</v>
          </cell>
          <cell r="B4272" t="str">
            <v>PALETARA</v>
          </cell>
          <cell r="C4272" t="str">
            <v>PURACE</v>
          </cell>
          <cell r="D4272" t="str">
            <v>CAUCA</v>
          </cell>
          <cell r="E4272" t="str">
            <v>CAUCA</v>
          </cell>
          <cell r="F4272" t="str">
            <v>PM</v>
          </cell>
          <cell r="G4272">
            <v>-76.466667000000001</v>
          </cell>
          <cell r="H4272">
            <v>2.2000000000000002</v>
          </cell>
          <cell r="I4272">
            <v>76</v>
          </cell>
          <cell r="J4272">
            <v>28</v>
          </cell>
          <cell r="K4272">
            <v>2</v>
          </cell>
          <cell r="L4272">
            <v>12</v>
          </cell>
          <cell r="M4272" t="str">
            <v>N</v>
          </cell>
          <cell r="N4272">
            <v>734526.50506</v>
          </cell>
          <cell r="O4272">
            <v>734921.14820000005</v>
          </cell>
          <cell r="P4272">
            <v>2900</v>
          </cell>
          <cell r="Q4272">
            <v>19</v>
          </cell>
          <cell r="R4272">
            <v>585</v>
          </cell>
          <cell r="S4272">
            <v>0</v>
          </cell>
          <cell r="T4272">
            <v>1</v>
          </cell>
          <cell r="U4272">
            <v>1</v>
          </cell>
          <cell r="V4272">
            <v>2</v>
          </cell>
          <cell r="W4272">
            <v>6</v>
          </cell>
          <cell r="X4272">
            <v>1</v>
          </cell>
          <cell r="Y4272" t="str">
            <v>HIDROMET01</v>
          </cell>
          <cell r="Z4272" t="str">
            <v>1999-07-06 00:00:00</v>
          </cell>
          <cell r="AA4272">
            <v>1</v>
          </cell>
          <cell r="AB4272">
            <v>9</v>
          </cell>
          <cell r="AC4272">
            <v>1</v>
          </cell>
          <cell r="AD4272">
            <v>1</v>
          </cell>
          <cell r="AE4272">
            <v>0</v>
          </cell>
          <cell r="AF4272" t="str">
            <v>1970-02-01 00:00:00</v>
          </cell>
        </row>
        <row r="4273">
          <cell r="A4273">
            <v>2602006</v>
          </cell>
          <cell r="B4273" t="str">
            <v>ESC VOC DE TUNIA</v>
          </cell>
          <cell r="C4273" t="str">
            <v>PIENDAMO</v>
          </cell>
          <cell r="D4273" t="str">
            <v>CAUCA</v>
          </cell>
          <cell r="E4273" t="str">
            <v>PESCADOR</v>
          </cell>
          <cell r="F4273" t="str">
            <v>PM</v>
          </cell>
          <cell r="G4273">
            <v>-76.516666999999998</v>
          </cell>
          <cell r="H4273">
            <v>2.7</v>
          </cell>
          <cell r="I4273">
            <v>76</v>
          </cell>
          <cell r="J4273">
            <v>31</v>
          </cell>
          <cell r="K4273">
            <v>2</v>
          </cell>
          <cell r="L4273">
            <v>42</v>
          </cell>
          <cell r="M4273" t="str">
            <v>N</v>
          </cell>
          <cell r="N4273">
            <v>729060.06836999999</v>
          </cell>
          <cell r="O4273">
            <v>790269.05894000002</v>
          </cell>
          <cell r="P4273">
            <v>1800</v>
          </cell>
          <cell r="Q4273">
            <v>19</v>
          </cell>
          <cell r="R4273">
            <v>548</v>
          </cell>
          <cell r="S4273">
            <v>0</v>
          </cell>
          <cell r="T4273">
            <v>1</v>
          </cell>
          <cell r="U4273">
            <v>1</v>
          </cell>
          <cell r="V4273">
            <v>2</v>
          </cell>
          <cell r="W4273">
            <v>6</v>
          </cell>
          <cell r="X4273">
            <v>2</v>
          </cell>
          <cell r="Y4273" t="str">
            <v>HIDROMET01</v>
          </cell>
          <cell r="Z4273" t="str">
            <v>1999-07-06 00:00:00</v>
          </cell>
          <cell r="AA4273">
            <v>1</v>
          </cell>
          <cell r="AB4273">
            <v>9</v>
          </cell>
          <cell r="AC4273">
            <v>3</v>
          </cell>
          <cell r="AD4273">
            <v>3</v>
          </cell>
          <cell r="AE4273">
            <v>0</v>
          </cell>
          <cell r="AF4273" t="str">
            <v>1956-10-01 00:00:00</v>
          </cell>
        </row>
        <row r="4274">
          <cell r="A4274">
            <v>2602010</v>
          </cell>
          <cell r="B4274" t="str">
            <v>BUENOS AIRES</v>
          </cell>
          <cell r="C4274" t="str">
            <v>BUENOS AIRES</v>
          </cell>
          <cell r="D4274" t="str">
            <v>CAUCA</v>
          </cell>
          <cell r="E4274" t="str">
            <v>LA TETA</v>
          </cell>
          <cell r="F4274" t="str">
            <v>PM</v>
          </cell>
          <cell r="G4274">
            <v>-76.650000000000006</v>
          </cell>
          <cell r="H4274">
            <v>3.016667</v>
          </cell>
          <cell r="I4274">
            <v>76</v>
          </cell>
          <cell r="J4274">
            <v>39</v>
          </cell>
          <cell r="K4274">
            <v>3</v>
          </cell>
          <cell r="L4274">
            <v>1</v>
          </cell>
          <cell r="M4274" t="str">
            <v>N</v>
          </cell>
          <cell r="N4274">
            <v>714297.49222000001</v>
          </cell>
          <cell r="O4274">
            <v>825351.35187000001</v>
          </cell>
          <cell r="P4274">
            <v>1050</v>
          </cell>
          <cell r="Q4274">
            <v>19</v>
          </cell>
          <cell r="R4274">
            <v>110</v>
          </cell>
          <cell r="S4274">
            <v>0</v>
          </cell>
          <cell r="T4274">
            <v>1</v>
          </cell>
          <cell r="U4274">
            <v>1</v>
          </cell>
          <cell r="V4274">
            <v>2</v>
          </cell>
          <cell r="W4274">
            <v>6</v>
          </cell>
          <cell r="X4274">
            <v>2</v>
          </cell>
          <cell r="Y4274" t="str">
            <v>HIDROMET01</v>
          </cell>
          <cell r="Z4274" t="str">
            <v>1999-07-06 00:00:00</v>
          </cell>
          <cell r="AA4274">
            <v>1</v>
          </cell>
          <cell r="AB4274">
            <v>9</v>
          </cell>
          <cell r="AC4274">
            <v>7</v>
          </cell>
          <cell r="AD4274">
            <v>7</v>
          </cell>
          <cell r="AE4274">
            <v>0</v>
          </cell>
          <cell r="AF4274" t="str">
            <v>1966-10-01 00:00:00</v>
          </cell>
        </row>
        <row r="4275">
          <cell r="A4275">
            <v>2602015</v>
          </cell>
          <cell r="B4275" t="str">
            <v>SILVIA</v>
          </cell>
          <cell r="C4275" t="str">
            <v>SILVIA</v>
          </cell>
          <cell r="D4275" t="str">
            <v>CAUCA</v>
          </cell>
          <cell r="E4275" t="str">
            <v>MANCHA</v>
          </cell>
          <cell r="F4275" t="str">
            <v>PM</v>
          </cell>
          <cell r="G4275">
            <v>-76.349999999999994</v>
          </cell>
          <cell r="H4275">
            <v>2.6166670000000001</v>
          </cell>
          <cell r="I4275">
            <v>76</v>
          </cell>
          <cell r="J4275">
            <v>21</v>
          </cell>
          <cell r="K4275">
            <v>2</v>
          </cell>
          <cell r="L4275">
            <v>37</v>
          </cell>
          <cell r="M4275" t="str">
            <v>N</v>
          </cell>
          <cell r="N4275">
            <v>747592.31458000001</v>
          </cell>
          <cell r="O4275">
            <v>781011.09121999994</v>
          </cell>
          <cell r="P4275">
            <v>2540</v>
          </cell>
          <cell r="Q4275">
            <v>19</v>
          </cell>
          <cell r="R4275">
            <v>743</v>
          </cell>
          <cell r="S4275">
            <v>0</v>
          </cell>
          <cell r="T4275">
            <v>1</v>
          </cell>
          <cell r="U4275">
            <v>1</v>
          </cell>
          <cell r="V4275">
            <v>2</v>
          </cell>
          <cell r="W4275">
            <v>6</v>
          </cell>
          <cell r="X4275">
            <v>2</v>
          </cell>
          <cell r="Y4275" t="str">
            <v>HIDROMET01</v>
          </cell>
          <cell r="Z4275" t="str">
            <v>1999-07-06 00:00:00</v>
          </cell>
          <cell r="AA4275">
            <v>1</v>
          </cell>
          <cell r="AB4275">
            <v>9</v>
          </cell>
          <cell r="AC4275">
            <v>17</v>
          </cell>
          <cell r="AD4275">
            <v>17</v>
          </cell>
          <cell r="AE4275">
            <v>0</v>
          </cell>
          <cell r="AF4275" t="str">
            <v>1967-02-01 00:00:00</v>
          </cell>
        </row>
        <row r="4276">
          <cell r="A4276">
            <v>2602029</v>
          </cell>
          <cell r="B4276" t="str">
            <v>CAMP LOS GUAVOS</v>
          </cell>
          <cell r="C4276" t="str">
            <v>SANTANDER DE QUILICHAO</v>
          </cell>
          <cell r="D4276" t="str">
            <v>CAUCA</v>
          </cell>
          <cell r="E4276" t="str">
            <v>CAUCA</v>
          </cell>
          <cell r="F4276" t="str">
            <v>PM</v>
          </cell>
          <cell r="G4276">
            <v>-76.483333000000002</v>
          </cell>
          <cell r="H4276">
            <v>3</v>
          </cell>
          <cell r="I4276">
            <v>76</v>
          </cell>
          <cell r="J4276">
            <v>29</v>
          </cell>
          <cell r="K4276">
            <v>3</v>
          </cell>
          <cell r="L4276">
            <v>0</v>
          </cell>
          <cell r="M4276" t="str">
            <v>N</v>
          </cell>
          <cell r="N4276">
            <v>732839.34927000001</v>
          </cell>
          <cell r="O4276">
            <v>823464.38204000005</v>
          </cell>
          <cell r="P4276">
            <v>1000</v>
          </cell>
          <cell r="Q4276">
            <v>19</v>
          </cell>
          <cell r="R4276">
            <v>698</v>
          </cell>
          <cell r="S4276">
            <v>0</v>
          </cell>
          <cell r="T4276">
            <v>1</v>
          </cell>
          <cell r="U4276">
            <v>1</v>
          </cell>
          <cell r="V4276">
            <v>2</v>
          </cell>
          <cell r="W4276">
            <v>6</v>
          </cell>
          <cell r="X4276">
            <v>2</v>
          </cell>
          <cell r="Y4276" t="str">
            <v>HIDROMET01</v>
          </cell>
          <cell r="Z4276" t="str">
            <v>1999-07-06 00:00:00</v>
          </cell>
          <cell r="AA4276">
            <v>1</v>
          </cell>
          <cell r="AB4276">
            <v>9</v>
          </cell>
          <cell r="AC4276">
            <v>17</v>
          </cell>
          <cell r="AD4276">
            <v>17</v>
          </cell>
          <cell r="AE4276">
            <v>0</v>
          </cell>
          <cell r="AF4276" t="str">
            <v>1970-06-01 00:00:00</v>
          </cell>
        </row>
        <row r="4277">
          <cell r="A4277">
            <v>2602033</v>
          </cell>
          <cell r="B4277" t="str">
            <v>SAN JULIAN</v>
          </cell>
          <cell r="C4277" t="str">
            <v>SANTANDER DE QUILICHAO</v>
          </cell>
          <cell r="D4277" t="str">
            <v>CAUCA</v>
          </cell>
          <cell r="E4277" t="str">
            <v>LA QUEBRADA</v>
          </cell>
          <cell r="F4277" t="str">
            <v>PM</v>
          </cell>
          <cell r="G4277">
            <v>-76.516666999999998</v>
          </cell>
          <cell r="H4277">
            <v>3.0666669999999998</v>
          </cell>
          <cell r="I4277">
            <v>76</v>
          </cell>
          <cell r="J4277">
            <v>31</v>
          </cell>
          <cell r="K4277">
            <v>3</v>
          </cell>
          <cell r="L4277">
            <v>4</v>
          </cell>
          <cell r="M4277" t="str">
            <v>N</v>
          </cell>
          <cell r="N4277">
            <v>729146.90437999996</v>
          </cell>
          <cell r="O4277">
            <v>830851.16355000006</v>
          </cell>
          <cell r="P4277">
            <v>990</v>
          </cell>
          <cell r="Q4277">
            <v>19</v>
          </cell>
          <cell r="R4277">
            <v>698</v>
          </cell>
          <cell r="S4277">
            <v>0</v>
          </cell>
          <cell r="T4277">
            <v>1</v>
          </cell>
          <cell r="U4277">
            <v>1</v>
          </cell>
          <cell r="V4277">
            <v>2</v>
          </cell>
          <cell r="W4277">
            <v>6</v>
          </cell>
          <cell r="X4277">
            <v>2</v>
          </cell>
          <cell r="Y4277" t="str">
            <v>HIDROMET01</v>
          </cell>
          <cell r="Z4277" t="str">
            <v>1999-07-06 00:00:00</v>
          </cell>
          <cell r="AA4277">
            <v>1</v>
          </cell>
          <cell r="AB4277">
            <v>9</v>
          </cell>
          <cell r="AC4277">
            <v>4</v>
          </cell>
          <cell r="AD4277">
            <v>4</v>
          </cell>
          <cell r="AE4277">
            <v>0</v>
          </cell>
          <cell r="AF4277" t="str">
            <v>1966-10-01 00:00:00</v>
          </cell>
        </row>
        <row r="4278">
          <cell r="A4278">
            <v>2602041</v>
          </cell>
          <cell r="B4278" t="str">
            <v>TRINIDAD LA</v>
          </cell>
          <cell r="C4278" t="str">
            <v>PIENDAMO</v>
          </cell>
          <cell r="D4278" t="str">
            <v>CAUCA</v>
          </cell>
          <cell r="E4278" t="str">
            <v>OVEJAS</v>
          </cell>
          <cell r="F4278" t="str">
            <v>PM</v>
          </cell>
          <cell r="G4278">
            <v>-76.533332999999999</v>
          </cell>
          <cell r="H4278">
            <v>2.6833330000000002</v>
          </cell>
          <cell r="I4278">
            <v>76</v>
          </cell>
          <cell r="J4278">
            <v>32</v>
          </cell>
          <cell r="K4278">
            <v>2</v>
          </cell>
          <cell r="L4278">
            <v>41</v>
          </cell>
          <cell r="M4278" t="str">
            <v>N</v>
          </cell>
          <cell r="N4278">
            <v>727201.31481999997</v>
          </cell>
          <cell r="O4278">
            <v>788428.12976000004</v>
          </cell>
          <cell r="P4278">
            <v>1600</v>
          </cell>
          <cell r="Q4278">
            <v>19</v>
          </cell>
          <cell r="R4278">
            <v>548</v>
          </cell>
          <cell r="S4278">
            <v>0</v>
          </cell>
          <cell r="T4278">
            <v>1</v>
          </cell>
          <cell r="U4278">
            <v>1</v>
          </cell>
          <cell r="V4278">
            <v>2</v>
          </cell>
          <cell r="W4278">
            <v>6</v>
          </cell>
          <cell r="X4278">
            <v>2</v>
          </cell>
          <cell r="Y4278" t="str">
            <v>HIDROMET01</v>
          </cell>
          <cell r="Z4278" t="str">
            <v>1999-07-06 00:00:00</v>
          </cell>
          <cell r="AA4278">
            <v>1</v>
          </cell>
          <cell r="AB4278">
            <v>9</v>
          </cell>
          <cell r="AC4278">
            <v>3</v>
          </cell>
          <cell r="AD4278">
            <v>3</v>
          </cell>
          <cell r="AE4278">
            <v>0</v>
          </cell>
        </row>
        <row r="4279">
          <cell r="A4279">
            <v>2602045</v>
          </cell>
          <cell r="B4279" t="str">
            <v>MANDIVA</v>
          </cell>
          <cell r="C4279" t="str">
            <v>SANTANDER DE QUILICHAO</v>
          </cell>
          <cell r="D4279" t="str">
            <v>CAUCA</v>
          </cell>
          <cell r="E4279" t="str">
            <v>QUINAMAYO</v>
          </cell>
          <cell r="F4279" t="str">
            <v>PM</v>
          </cell>
          <cell r="G4279">
            <v>-76.533332999999999</v>
          </cell>
          <cell r="H4279">
            <v>2.9666670000000002</v>
          </cell>
          <cell r="I4279">
            <v>76</v>
          </cell>
          <cell r="J4279">
            <v>32</v>
          </cell>
          <cell r="K4279">
            <v>2</v>
          </cell>
          <cell r="L4279">
            <v>58</v>
          </cell>
          <cell r="M4279" t="str">
            <v>N</v>
          </cell>
          <cell r="N4279">
            <v>727267.51018999994</v>
          </cell>
          <cell r="O4279">
            <v>819787.39228000003</v>
          </cell>
          <cell r="P4279">
            <v>1250</v>
          </cell>
          <cell r="Q4279">
            <v>19</v>
          </cell>
          <cell r="R4279">
            <v>698</v>
          </cell>
          <cell r="S4279">
            <v>0</v>
          </cell>
          <cell r="T4279">
            <v>1</v>
          </cell>
          <cell r="U4279">
            <v>1</v>
          </cell>
          <cell r="V4279">
            <v>2</v>
          </cell>
          <cell r="W4279">
            <v>6</v>
          </cell>
          <cell r="X4279">
            <v>2</v>
          </cell>
          <cell r="Y4279" t="str">
            <v>HIDROMET01</v>
          </cell>
          <cell r="Z4279" t="str">
            <v>1999-07-06 00:00:00</v>
          </cell>
          <cell r="AA4279">
            <v>1</v>
          </cell>
          <cell r="AB4279">
            <v>9</v>
          </cell>
          <cell r="AC4279">
            <v>4</v>
          </cell>
          <cell r="AD4279">
            <v>4</v>
          </cell>
          <cell r="AE4279">
            <v>0</v>
          </cell>
          <cell r="AF4279" t="str">
            <v>1974-05-01 00:00:00</v>
          </cell>
        </row>
        <row r="4280">
          <cell r="A4280">
            <v>1506517</v>
          </cell>
          <cell r="B4280" t="str">
            <v>ESPINAL EL</v>
          </cell>
          <cell r="C4280" t="str">
            <v>BARRANCAS</v>
          </cell>
          <cell r="D4280" t="str">
            <v>LA GUAJIRA</v>
          </cell>
          <cell r="E4280" t="str">
            <v>RANCHERIA</v>
          </cell>
          <cell r="F4280" t="str">
            <v>ME</v>
          </cell>
          <cell r="G4280">
            <v>-72.733333000000002</v>
          </cell>
          <cell r="H4280">
            <v>11.066667000000001</v>
          </cell>
          <cell r="I4280">
            <v>72</v>
          </cell>
          <cell r="J4280">
            <v>44</v>
          </cell>
          <cell r="K4280">
            <v>11</v>
          </cell>
          <cell r="L4280">
            <v>4</v>
          </cell>
          <cell r="M4280" t="str">
            <v>N</v>
          </cell>
          <cell r="N4280">
            <v>1147259.43089</v>
          </cell>
          <cell r="O4280">
            <v>1715628.3804599999</v>
          </cell>
          <cell r="P4280">
            <v>150</v>
          </cell>
          <cell r="Q4280">
            <v>44</v>
          </cell>
          <cell r="R4280">
            <v>78</v>
          </cell>
          <cell r="S4280">
            <v>0</v>
          </cell>
          <cell r="T4280">
            <v>1</v>
          </cell>
          <cell r="U4280">
            <v>1</v>
          </cell>
          <cell r="V4280">
            <v>1</v>
          </cell>
          <cell r="W4280">
            <v>5</v>
          </cell>
          <cell r="X4280">
            <v>6</v>
          </cell>
          <cell r="Y4280" t="str">
            <v>HIDROMET01</v>
          </cell>
          <cell r="Z4280" t="str">
            <v>1999-07-06 00:00:00</v>
          </cell>
          <cell r="AA4280">
            <v>1</v>
          </cell>
          <cell r="AB4280">
            <v>5</v>
          </cell>
          <cell r="AC4280">
            <v>1</v>
          </cell>
          <cell r="AD4280">
            <v>1</v>
          </cell>
          <cell r="AE4280">
            <v>0</v>
          </cell>
        </row>
        <row r="4281">
          <cell r="A4281">
            <v>2602702</v>
          </cell>
          <cell r="B4281" t="str">
            <v>MONDOMO-PTE CARRET</v>
          </cell>
          <cell r="C4281" t="str">
            <v>SANTANDER DE QUILICHAO</v>
          </cell>
          <cell r="D4281" t="str">
            <v>CAUCA</v>
          </cell>
          <cell r="E4281" t="str">
            <v>MONDOMO</v>
          </cell>
          <cell r="F4281" t="str">
            <v>LM</v>
          </cell>
          <cell r="G4281">
            <v>-76.533332999999999</v>
          </cell>
          <cell r="H4281">
            <v>2.8666670000000001</v>
          </cell>
          <cell r="I4281">
            <v>76</v>
          </cell>
          <cell r="J4281">
            <v>32</v>
          </cell>
          <cell r="K4281">
            <v>2</v>
          </cell>
          <cell r="L4281">
            <v>52</v>
          </cell>
          <cell r="M4281" t="str">
            <v>N</v>
          </cell>
          <cell r="N4281">
            <v>727243.38962000003</v>
          </cell>
          <cell r="O4281">
            <v>808719.40284</v>
          </cell>
          <cell r="P4281">
            <v>1305</v>
          </cell>
          <cell r="Q4281">
            <v>19</v>
          </cell>
          <cell r="R4281">
            <v>698</v>
          </cell>
          <cell r="S4281">
            <v>0</v>
          </cell>
          <cell r="T4281">
            <v>1</v>
          </cell>
          <cell r="U4281">
            <v>1</v>
          </cell>
          <cell r="V4281">
            <v>2</v>
          </cell>
          <cell r="W4281">
            <v>6</v>
          </cell>
          <cell r="X4281">
            <v>2</v>
          </cell>
          <cell r="Y4281" t="str">
            <v>HIDROMET01</v>
          </cell>
          <cell r="Z4281" t="str">
            <v>1999-07-06 00:00:00</v>
          </cell>
          <cell r="AA4281">
            <v>2</v>
          </cell>
          <cell r="AB4281">
            <v>9</v>
          </cell>
          <cell r="AC4281">
            <v>2</v>
          </cell>
          <cell r="AD4281">
            <v>2</v>
          </cell>
          <cell r="AE4281">
            <v>185</v>
          </cell>
          <cell r="AF4281" t="str">
            <v>1943-06-01 00:00:00</v>
          </cell>
        </row>
        <row r="4282">
          <cell r="A4282">
            <v>2602706</v>
          </cell>
          <cell r="B4282" t="str">
            <v>PTE CARRETERA</v>
          </cell>
          <cell r="C4282" t="str">
            <v>SANTANDER DE QUILICHAO</v>
          </cell>
          <cell r="D4282" t="str">
            <v>CAUCA</v>
          </cell>
          <cell r="E4282" t="str">
            <v>JAPIO</v>
          </cell>
          <cell r="F4282" t="str">
            <v>LM</v>
          </cell>
          <cell r="G4282">
            <v>-76.5</v>
          </cell>
          <cell r="H4282">
            <v>3.05</v>
          </cell>
          <cell r="I4282">
            <v>76</v>
          </cell>
          <cell r="J4282">
            <v>30</v>
          </cell>
          <cell r="K4282">
            <v>3</v>
          </cell>
          <cell r="L4282">
            <v>3</v>
          </cell>
          <cell r="M4282" t="str">
            <v>N</v>
          </cell>
          <cell r="N4282">
            <v>730997.17104000004</v>
          </cell>
          <cell r="O4282">
            <v>829002.33478999999</v>
          </cell>
          <cell r="P4282">
            <v>1085</v>
          </cell>
          <cell r="Q4282">
            <v>19</v>
          </cell>
          <cell r="R4282">
            <v>698</v>
          </cell>
          <cell r="S4282">
            <v>0</v>
          </cell>
          <cell r="T4282">
            <v>1</v>
          </cell>
          <cell r="U4282">
            <v>1</v>
          </cell>
          <cell r="V4282">
            <v>2</v>
          </cell>
          <cell r="W4282">
            <v>6</v>
          </cell>
          <cell r="X4282">
            <v>2</v>
          </cell>
          <cell r="Y4282" t="str">
            <v>HIDROMET01</v>
          </cell>
          <cell r="Z4282" t="str">
            <v>1999-07-06 00:00:00</v>
          </cell>
          <cell r="AA4282">
            <v>2</v>
          </cell>
          <cell r="AB4282">
            <v>9</v>
          </cell>
          <cell r="AC4282">
            <v>2</v>
          </cell>
          <cell r="AD4282">
            <v>2</v>
          </cell>
          <cell r="AE4282">
            <v>0</v>
          </cell>
        </row>
        <row r="4283">
          <cell r="A4283">
            <v>2602711</v>
          </cell>
          <cell r="B4283" t="str">
            <v>ABAJO</v>
          </cell>
          <cell r="C4283" t="str">
            <v>BUENOS AIRES</v>
          </cell>
          <cell r="D4283" t="str">
            <v>CAUCA</v>
          </cell>
          <cell r="E4283" t="str">
            <v>OVEJAS</v>
          </cell>
          <cell r="F4283" t="str">
            <v>LG</v>
          </cell>
          <cell r="G4283">
            <v>-76.583332999999996</v>
          </cell>
          <cell r="H4283">
            <v>2.8666670000000001</v>
          </cell>
          <cell r="I4283">
            <v>76</v>
          </cell>
          <cell r="J4283">
            <v>35</v>
          </cell>
          <cell r="K4283">
            <v>2</v>
          </cell>
          <cell r="L4283">
            <v>52</v>
          </cell>
          <cell r="M4283" t="str">
            <v>N</v>
          </cell>
          <cell r="N4283">
            <v>721678.90460999997</v>
          </cell>
          <cell r="O4283">
            <v>808731.44351999997</v>
          </cell>
          <cell r="P4283">
            <v>1263</v>
          </cell>
          <cell r="Q4283">
            <v>19</v>
          </cell>
          <cell r="R4283">
            <v>110</v>
          </cell>
          <cell r="S4283">
            <v>0</v>
          </cell>
          <cell r="T4283">
            <v>1</v>
          </cell>
          <cell r="U4283">
            <v>1</v>
          </cell>
          <cell r="V4283">
            <v>2</v>
          </cell>
          <cell r="W4283">
            <v>6</v>
          </cell>
          <cell r="X4283">
            <v>2</v>
          </cell>
          <cell r="Y4283" t="str">
            <v>HIDROMET01</v>
          </cell>
          <cell r="Z4283" t="str">
            <v>1999-07-06 00:00:00</v>
          </cell>
          <cell r="AA4283">
            <v>2</v>
          </cell>
          <cell r="AB4283">
            <v>9</v>
          </cell>
          <cell r="AC4283">
            <v>4</v>
          </cell>
          <cell r="AD4283">
            <v>4</v>
          </cell>
          <cell r="AE4283">
            <v>607</v>
          </cell>
          <cell r="AF4283" t="str">
            <v>1964-05-01 00:00:00</v>
          </cell>
        </row>
        <row r="4284">
          <cell r="A4284">
            <v>2602715</v>
          </cell>
          <cell r="B4284" t="str">
            <v>PTE REAL</v>
          </cell>
          <cell r="C4284" t="str">
            <v>CALDONO</v>
          </cell>
          <cell r="D4284" t="str">
            <v>CAUCA</v>
          </cell>
          <cell r="E4284" t="str">
            <v>PESCADOR</v>
          </cell>
          <cell r="F4284" t="str">
            <v>LM</v>
          </cell>
          <cell r="G4284">
            <v>-76.55</v>
          </cell>
          <cell r="H4284">
            <v>2.8</v>
          </cell>
          <cell r="I4284">
            <v>76</v>
          </cell>
          <cell r="J4284">
            <v>33</v>
          </cell>
          <cell r="K4284">
            <v>2</v>
          </cell>
          <cell r="L4284">
            <v>48</v>
          </cell>
          <cell r="M4284" t="str">
            <v>N</v>
          </cell>
          <cell r="N4284">
            <v>725372.85684000002</v>
          </cell>
          <cell r="O4284">
            <v>801344.64615000004</v>
          </cell>
          <cell r="P4284">
            <v>1700</v>
          </cell>
          <cell r="Q4284">
            <v>19</v>
          </cell>
          <cell r="R4284">
            <v>137</v>
          </cell>
          <cell r="S4284">
            <v>0</v>
          </cell>
          <cell r="T4284">
            <v>1</v>
          </cell>
          <cell r="U4284">
            <v>1</v>
          </cell>
          <cell r="V4284">
            <v>2</v>
          </cell>
          <cell r="W4284">
            <v>6</v>
          </cell>
          <cell r="X4284">
            <v>2</v>
          </cell>
          <cell r="Y4284" t="str">
            <v>HIDROMET01</v>
          </cell>
          <cell r="Z4284" t="str">
            <v>1999-07-06 00:00:00</v>
          </cell>
          <cell r="AA4284">
            <v>2</v>
          </cell>
          <cell r="AB4284">
            <v>9</v>
          </cell>
          <cell r="AC4284">
            <v>4</v>
          </cell>
          <cell r="AD4284">
            <v>4</v>
          </cell>
          <cell r="AE4284">
            <v>0</v>
          </cell>
          <cell r="AF4284" t="str">
            <v>1980-10-01 00:00:00</v>
          </cell>
        </row>
        <row r="4285">
          <cell r="A4285">
            <v>2602727</v>
          </cell>
          <cell r="B4285" t="str">
            <v>CASA DE MAQUINAS</v>
          </cell>
          <cell r="C4285" t="str">
            <v>POPAYAN</v>
          </cell>
          <cell r="D4285" t="str">
            <v>CAUCA</v>
          </cell>
          <cell r="E4285" t="str">
            <v>CAUCA</v>
          </cell>
          <cell r="F4285" t="str">
            <v>LG</v>
          </cell>
          <cell r="G4285">
            <v>-76.583332999999996</v>
          </cell>
          <cell r="H4285">
            <v>2.4666670000000002</v>
          </cell>
          <cell r="I4285">
            <v>76</v>
          </cell>
          <cell r="J4285">
            <v>35</v>
          </cell>
          <cell r="K4285">
            <v>2</v>
          </cell>
          <cell r="L4285">
            <v>28</v>
          </cell>
          <cell r="M4285" t="str">
            <v>N</v>
          </cell>
          <cell r="N4285">
            <v>721588.88213000004</v>
          </cell>
          <cell r="O4285">
            <v>764457.96360999998</v>
          </cell>
          <cell r="P4285">
            <v>1975</v>
          </cell>
          <cell r="Q4285">
            <v>19</v>
          </cell>
          <cell r="R4285">
            <v>1</v>
          </cell>
          <cell r="S4285">
            <v>0</v>
          </cell>
          <cell r="T4285">
            <v>1</v>
          </cell>
          <cell r="U4285">
            <v>1</v>
          </cell>
          <cell r="V4285">
            <v>2</v>
          </cell>
          <cell r="W4285">
            <v>6</v>
          </cell>
          <cell r="X4285">
            <v>2</v>
          </cell>
          <cell r="Y4285" t="str">
            <v>HIDROMET01</v>
          </cell>
          <cell r="Z4285" t="str">
            <v>1999-07-06 00:00:00</v>
          </cell>
          <cell r="AA4285">
            <v>2</v>
          </cell>
          <cell r="AB4285">
            <v>9</v>
          </cell>
          <cell r="AC4285">
            <v>1</v>
          </cell>
          <cell r="AD4285">
            <v>1</v>
          </cell>
          <cell r="AE4285">
            <v>940</v>
          </cell>
        </row>
        <row r="4286">
          <cell r="A4286">
            <v>2602731</v>
          </cell>
          <cell r="B4286" t="str">
            <v>PAN DE AZUCAR</v>
          </cell>
          <cell r="C4286" t="str">
            <v>MORALES</v>
          </cell>
          <cell r="D4286" t="str">
            <v>CAUCA</v>
          </cell>
          <cell r="E4286" t="str">
            <v>PIENDAMO</v>
          </cell>
          <cell r="F4286" t="str">
            <v>LM</v>
          </cell>
          <cell r="G4286">
            <v>-76.683333000000005</v>
          </cell>
          <cell r="H4286">
            <v>2.733333</v>
          </cell>
          <cell r="I4286">
            <v>76</v>
          </cell>
          <cell r="J4286">
            <v>41</v>
          </cell>
          <cell r="K4286">
            <v>2</v>
          </cell>
          <cell r="L4286">
            <v>44</v>
          </cell>
          <cell r="M4286" t="str">
            <v>N</v>
          </cell>
          <cell r="N4286">
            <v>710516.52239000006</v>
          </cell>
          <cell r="O4286">
            <v>793997.25291000004</v>
          </cell>
          <cell r="P4286">
            <v>1162</v>
          </cell>
          <cell r="Q4286">
            <v>19</v>
          </cell>
          <cell r="R4286">
            <v>473</v>
          </cell>
          <cell r="S4286">
            <v>0</v>
          </cell>
          <cell r="T4286">
            <v>1</v>
          </cell>
          <cell r="U4286">
            <v>1</v>
          </cell>
          <cell r="V4286">
            <v>2</v>
          </cell>
          <cell r="W4286">
            <v>6</v>
          </cell>
          <cell r="X4286">
            <v>2</v>
          </cell>
          <cell r="Y4286" t="str">
            <v>HIDROMET01</v>
          </cell>
          <cell r="Z4286" t="str">
            <v>1999-07-06 00:00:00</v>
          </cell>
          <cell r="AA4286">
            <v>2</v>
          </cell>
          <cell r="AB4286">
            <v>9</v>
          </cell>
          <cell r="AC4286">
            <v>4</v>
          </cell>
          <cell r="AD4286">
            <v>4</v>
          </cell>
          <cell r="AE4286">
            <v>354</v>
          </cell>
          <cell r="AF4286" t="str">
            <v>1980-06-01 00:00:00</v>
          </cell>
        </row>
        <row r="4287">
          <cell r="A4287">
            <v>2603002</v>
          </cell>
          <cell r="B4287" t="str">
            <v>POPAYAN</v>
          </cell>
          <cell r="C4287" t="str">
            <v>POPAYAN</v>
          </cell>
          <cell r="D4287" t="str">
            <v>CAUCA</v>
          </cell>
          <cell r="E4287" t="str">
            <v>CAUCA</v>
          </cell>
          <cell r="F4287" t="str">
            <v>PM</v>
          </cell>
          <cell r="G4287">
            <v>-76.616667000000007</v>
          </cell>
          <cell r="H4287">
            <v>2.4500000000000002</v>
          </cell>
          <cell r="I4287">
            <v>76</v>
          </cell>
          <cell r="J4287">
            <v>37</v>
          </cell>
          <cell r="K4287">
            <v>2</v>
          </cell>
          <cell r="L4287">
            <v>27</v>
          </cell>
          <cell r="M4287" t="str">
            <v>N</v>
          </cell>
          <cell r="N4287">
            <v>717874.40023999999</v>
          </cell>
          <cell r="O4287">
            <v>762620.21950000001</v>
          </cell>
          <cell r="P4287">
            <v>1730</v>
          </cell>
          <cell r="Q4287">
            <v>19</v>
          </cell>
          <cell r="R4287">
            <v>1</v>
          </cell>
          <cell r="S4287">
            <v>0</v>
          </cell>
          <cell r="T4287">
            <v>1</v>
          </cell>
          <cell r="U4287">
            <v>1</v>
          </cell>
          <cell r="V4287">
            <v>2</v>
          </cell>
          <cell r="W4287">
            <v>6</v>
          </cell>
          <cell r="X4287">
            <v>3</v>
          </cell>
          <cell r="Y4287" t="str">
            <v>HIDROMET01</v>
          </cell>
          <cell r="Z4287" t="str">
            <v>1999-07-06 00:00:00</v>
          </cell>
          <cell r="AA4287">
            <v>1</v>
          </cell>
          <cell r="AB4287">
            <v>9</v>
          </cell>
          <cell r="AC4287">
            <v>17</v>
          </cell>
          <cell r="AD4287">
            <v>17</v>
          </cell>
          <cell r="AE4287">
            <v>0</v>
          </cell>
          <cell r="AF4287" t="str">
            <v>1950-02-01 00:00:00</v>
          </cell>
        </row>
        <row r="4288">
          <cell r="A4288">
            <v>2603006</v>
          </cell>
          <cell r="B4288" t="str">
            <v>GAMBOA</v>
          </cell>
          <cell r="C4288" t="str">
            <v>EL TAMBO</v>
          </cell>
          <cell r="D4288" t="str">
            <v>CAUCA</v>
          </cell>
          <cell r="E4288" t="str">
            <v>SEGUENGUITO</v>
          </cell>
          <cell r="F4288" t="str">
            <v>PM</v>
          </cell>
          <cell r="G4288">
            <v>-76.866667000000007</v>
          </cell>
          <cell r="H4288">
            <v>2.6333329999999999</v>
          </cell>
          <cell r="I4288">
            <v>76</v>
          </cell>
          <cell r="J4288">
            <v>52</v>
          </cell>
          <cell r="K4288">
            <v>2</v>
          </cell>
          <cell r="L4288">
            <v>38</v>
          </cell>
          <cell r="M4288" t="str">
            <v>N</v>
          </cell>
          <cell r="N4288">
            <v>690082.37439000001</v>
          </cell>
          <cell r="O4288">
            <v>782972.14434999996</v>
          </cell>
          <cell r="P4288">
            <v>2400</v>
          </cell>
          <cell r="Q4288">
            <v>19</v>
          </cell>
          <cell r="R4288">
            <v>256</v>
          </cell>
          <cell r="S4288">
            <v>0</v>
          </cell>
          <cell r="T4288">
            <v>1</v>
          </cell>
          <cell r="U4288">
            <v>1</v>
          </cell>
          <cell r="V4288">
            <v>2</v>
          </cell>
          <cell r="W4288">
            <v>6</v>
          </cell>
          <cell r="X4288">
            <v>3</v>
          </cell>
          <cell r="Y4288" t="str">
            <v>HIDROMET01</v>
          </cell>
          <cell r="Z4288" t="str">
            <v>1999-07-06 00:00:00</v>
          </cell>
          <cell r="AA4288">
            <v>1</v>
          </cell>
          <cell r="AB4288">
            <v>9</v>
          </cell>
          <cell r="AC4288">
            <v>1</v>
          </cell>
          <cell r="AD4288">
            <v>1</v>
          </cell>
          <cell r="AE4288">
            <v>0</v>
          </cell>
          <cell r="AF4288" t="str">
            <v>1974-05-01 00:00:00</v>
          </cell>
        </row>
        <row r="4289">
          <cell r="A4289">
            <v>2603506</v>
          </cell>
          <cell r="B4289" t="str">
            <v>MANUEL MEJIA</v>
          </cell>
          <cell r="C4289" t="str">
            <v>EL TAMBO</v>
          </cell>
          <cell r="D4289" t="str">
            <v>CAUCA</v>
          </cell>
          <cell r="E4289" t="str">
            <v>CAUCA</v>
          </cell>
          <cell r="F4289" t="str">
            <v>CP</v>
          </cell>
          <cell r="G4289">
            <v>-76.8</v>
          </cell>
          <cell r="H4289">
            <v>2.4</v>
          </cell>
          <cell r="I4289">
            <v>76</v>
          </cell>
          <cell r="J4289">
            <v>48</v>
          </cell>
          <cell r="K4289">
            <v>2</v>
          </cell>
          <cell r="L4289">
            <v>24</v>
          </cell>
          <cell r="M4289" t="str">
            <v>N</v>
          </cell>
          <cell r="N4289">
            <v>697450.89807999996</v>
          </cell>
          <cell r="O4289">
            <v>757125.13685999997</v>
          </cell>
          <cell r="P4289">
            <v>1700</v>
          </cell>
          <cell r="Q4289">
            <v>19</v>
          </cell>
          <cell r="R4289">
            <v>256</v>
          </cell>
          <cell r="S4289">
            <v>0</v>
          </cell>
          <cell r="T4289">
            <v>1</v>
          </cell>
          <cell r="U4289">
            <v>1</v>
          </cell>
          <cell r="V4289">
            <v>2</v>
          </cell>
          <cell r="W4289">
            <v>6</v>
          </cell>
          <cell r="X4289">
            <v>3</v>
          </cell>
          <cell r="Y4289" t="str">
            <v>HIDROMET01</v>
          </cell>
          <cell r="Z4289" t="str">
            <v>1999-07-06 00:00:00</v>
          </cell>
          <cell r="AA4289">
            <v>1</v>
          </cell>
          <cell r="AB4289">
            <v>9</v>
          </cell>
          <cell r="AC4289">
            <v>3</v>
          </cell>
          <cell r="AD4289">
            <v>3</v>
          </cell>
          <cell r="AE4289">
            <v>0</v>
          </cell>
        </row>
        <row r="4290">
          <cell r="A4290">
            <v>2603703</v>
          </cell>
          <cell r="B4290" t="str">
            <v>PTE CARRETERA</v>
          </cell>
          <cell r="C4290" t="str">
            <v>EL TAMBO</v>
          </cell>
          <cell r="D4290" t="str">
            <v>CAUCA</v>
          </cell>
          <cell r="E4290" t="str">
            <v>HONDO</v>
          </cell>
          <cell r="F4290" t="str">
            <v>LM</v>
          </cell>
          <cell r="G4290">
            <v>-76.75</v>
          </cell>
          <cell r="H4290">
            <v>2.516667</v>
          </cell>
          <cell r="I4290">
            <v>76</v>
          </cell>
          <cell r="J4290">
            <v>45</v>
          </cell>
          <cell r="K4290">
            <v>2</v>
          </cell>
          <cell r="L4290">
            <v>31</v>
          </cell>
          <cell r="M4290" t="str">
            <v>N</v>
          </cell>
          <cell r="N4290">
            <v>703044.24011000001</v>
          </cell>
          <cell r="O4290">
            <v>770028.93142000004</v>
          </cell>
          <cell r="P4290">
            <v>1740</v>
          </cell>
          <cell r="Q4290">
            <v>19</v>
          </cell>
          <cell r="R4290">
            <v>256</v>
          </cell>
          <cell r="S4290">
            <v>0</v>
          </cell>
          <cell r="T4290">
            <v>1</v>
          </cell>
          <cell r="U4290">
            <v>1</v>
          </cell>
          <cell r="V4290">
            <v>2</v>
          </cell>
          <cell r="W4290">
            <v>6</v>
          </cell>
          <cell r="X4290">
            <v>3</v>
          </cell>
          <cell r="Y4290" t="str">
            <v>HIDROMET01</v>
          </cell>
          <cell r="Z4290" t="str">
            <v>1999-07-06 00:00:00</v>
          </cell>
          <cell r="AA4290">
            <v>2</v>
          </cell>
          <cell r="AB4290">
            <v>9</v>
          </cell>
          <cell r="AC4290">
            <v>1</v>
          </cell>
          <cell r="AD4290">
            <v>1</v>
          </cell>
          <cell r="AE4290">
            <v>98</v>
          </cell>
        </row>
        <row r="4291">
          <cell r="A4291">
            <v>2604002</v>
          </cell>
          <cell r="B4291" t="str">
            <v>QUEBRADASECA</v>
          </cell>
          <cell r="C4291" t="str">
            <v>CORINTO</v>
          </cell>
          <cell r="D4291" t="str">
            <v>CAUCA</v>
          </cell>
          <cell r="E4291" t="str">
            <v>PALO</v>
          </cell>
          <cell r="F4291" t="str">
            <v>PM</v>
          </cell>
          <cell r="G4291">
            <v>-76.266666999999998</v>
          </cell>
          <cell r="H4291">
            <v>3.2</v>
          </cell>
          <cell r="I4291">
            <v>76</v>
          </cell>
          <cell r="J4291">
            <v>16</v>
          </cell>
          <cell r="K4291">
            <v>3</v>
          </cell>
          <cell r="L4291">
            <v>12</v>
          </cell>
          <cell r="M4291" t="str">
            <v>N</v>
          </cell>
          <cell r="N4291">
            <v>756991.72790000006</v>
          </cell>
          <cell r="O4291">
            <v>845545.70345999999</v>
          </cell>
          <cell r="P4291">
            <v>980</v>
          </cell>
          <cell r="Q4291">
            <v>19</v>
          </cell>
          <cell r="R4291">
            <v>212</v>
          </cell>
          <cell r="S4291">
            <v>0</v>
          </cell>
          <cell r="T4291">
            <v>1</v>
          </cell>
          <cell r="U4291">
            <v>1</v>
          </cell>
          <cell r="V4291">
            <v>2</v>
          </cell>
          <cell r="W4291">
            <v>6</v>
          </cell>
          <cell r="X4291">
            <v>4</v>
          </cell>
          <cell r="Y4291" t="str">
            <v>HIDROMET01</v>
          </cell>
          <cell r="Z4291" t="str">
            <v>1999-07-06 00:00:00</v>
          </cell>
          <cell r="AA4291">
            <v>1</v>
          </cell>
          <cell r="AB4291">
            <v>9</v>
          </cell>
          <cell r="AC4291">
            <v>5</v>
          </cell>
          <cell r="AD4291">
            <v>5</v>
          </cell>
          <cell r="AE4291">
            <v>0</v>
          </cell>
        </row>
        <row r="4292">
          <cell r="A4292">
            <v>2604022</v>
          </cell>
          <cell r="B4292" t="str">
            <v>TOMINIO</v>
          </cell>
          <cell r="C4292" t="str">
            <v>TORIBIO</v>
          </cell>
          <cell r="D4292" t="str">
            <v>CAUCA</v>
          </cell>
          <cell r="E4292" t="str">
            <v>PALO</v>
          </cell>
          <cell r="F4292" t="str">
            <v>PM</v>
          </cell>
          <cell r="G4292">
            <v>-76.216667000000001</v>
          </cell>
          <cell r="H4292">
            <v>3.05</v>
          </cell>
          <cell r="I4292">
            <v>76</v>
          </cell>
          <cell r="J4292">
            <v>13</v>
          </cell>
          <cell r="K4292">
            <v>3</v>
          </cell>
          <cell r="L4292">
            <v>3</v>
          </cell>
          <cell r="M4292" t="str">
            <v>N</v>
          </cell>
          <cell r="N4292">
            <v>762519.51211999997</v>
          </cell>
          <cell r="O4292">
            <v>828935.63173999998</v>
          </cell>
          <cell r="P4292">
            <v>1838</v>
          </cell>
          <cell r="Q4292">
            <v>19</v>
          </cell>
          <cell r="R4292">
            <v>821</v>
          </cell>
          <cell r="S4292">
            <v>0</v>
          </cell>
          <cell r="T4292">
            <v>1</v>
          </cell>
          <cell r="U4292">
            <v>1</v>
          </cell>
          <cell r="V4292">
            <v>2</v>
          </cell>
          <cell r="W4292">
            <v>6</v>
          </cell>
          <cell r="X4292">
            <v>4</v>
          </cell>
          <cell r="Y4292" t="str">
            <v>HIDROMET01</v>
          </cell>
          <cell r="Z4292" t="str">
            <v>1999-07-06 00:00:00</v>
          </cell>
          <cell r="AA4292">
            <v>1</v>
          </cell>
          <cell r="AB4292">
            <v>9</v>
          </cell>
          <cell r="AC4292">
            <v>4</v>
          </cell>
          <cell r="AD4292">
            <v>4</v>
          </cell>
          <cell r="AE4292">
            <v>0</v>
          </cell>
          <cell r="AF4292" t="str">
            <v>1971-03-01 00:00:00</v>
          </cell>
        </row>
        <row r="4293">
          <cell r="A4293">
            <v>2604026</v>
          </cell>
          <cell r="B4293" t="str">
            <v>TORIBIO ALERTAS</v>
          </cell>
          <cell r="C4293" t="str">
            <v>TORIBIO</v>
          </cell>
          <cell r="D4293" t="str">
            <v>CAUCA</v>
          </cell>
          <cell r="E4293" t="str">
            <v>PALO</v>
          </cell>
          <cell r="F4293" t="str">
            <v>PM</v>
          </cell>
          <cell r="G4293">
            <v>-76.25</v>
          </cell>
          <cell r="H4293">
            <v>2.95</v>
          </cell>
          <cell r="I4293">
            <v>76</v>
          </cell>
          <cell r="J4293">
            <v>15</v>
          </cell>
          <cell r="K4293">
            <v>2</v>
          </cell>
          <cell r="L4293">
            <v>57</v>
          </cell>
          <cell r="M4293" t="str">
            <v>N</v>
          </cell>
          <cell r="N4293">
            <v>758789.38286999997</v>
          </cell>
          <cell r="O4293">
            <v>817877.25537000003</v>
          </cell>
          <cell r="P4293">
            <v>1337</v>
          </cell>
          <cell r="Q4293">
            <v>19</v>
          </cell>
          <cell r="R4293">
            <v>821</v>
          </cell>
          <cell r="S4293">
            <v>0</v>
          </cell>
          <cell r="T4293">
            <v>1</v>
          </cell>
          <cell r="U4293">
            <v>1</v>
          </cell>
          <cell r="V4293">
            <v>2</v>
          </cell>
          <cell r="W4293">
            <v>6</v>
          </cell>
          <cell r="X4293">
            <v>4</v>
          </cell>
          <cell r="Y4293" t="str">
            <v>HIDROMET01</v>
          </cell>
          <cell r="Z4293" t="str">
            <v>1999-07-06 00:00:00</v>
          </cell>
          <cell r="AA4293">
            <v>1</v>
          </cell>
          <cell r="AB4293">
            <v>9</v>
          </cell>
          <cell r="AC4293">
            <v>1</v>
          </cell>
          <cell r="AD4293">
            <v>1</v>
          </cell>
          <cell r="AE4293">
            <v>0</v>
          </cell>
          <cell r="AF4293" t="str">
            <v>1980-02-01 00:00:00</v>
          </cell>
        </row>
        <row r="4294">
          <cell r="A4294">
            <v>2604709</v>
          </cell>
          <cell r="B4294" t="str">
            <v>BUEYES LOS</v>
          </cell>
          <cell r="C4294" t="str">
            <v>CALOTO</v>
          </cell>
          <cell r="D4294" t="str">
            <v>CAUCA</v>
          </cell>
          <cell r="E4294" t="str">
            <v>GUENGUE</v>
          </cell>
          <cell r="F4294" t="str">
            <v>LM</v>
          </cell>
          <cell r="G4294">
            <v>-76.266666999999998</v>
          </cell>
          <cell r="H4294">
            <v>3.2166670000000002</v>
          </cell>
          <cell r="I4294">
            <v>76</v>
          </cell>
          <cell r="J4294">
            <v>16</v>
          </cell>
          <cell r="K4294">
            <v>3</v>
          </cell>
          <cell r="L4294">
            <v>13</v>
          </cell>
          <cell r="M4294" t="str">
            <v>N</v>
          </cell>
          <cell r="N4294">
            <v>756995.66758000001</v>
          </cell>
          <cell r="O4294">
            <v>847390.02879000001</v>
          </cell>
          <cell r="P4294">
            <v>1150</v>
          </cell>
          <cell r="Q4294">
            <v>19</v>
          </cell>
          <cell r="R4294">
            <v>142</v>
          </cell>
          <cell r="S4294">
            <v>0</v>
          </cell>
          <cell r="T4294">
            <v>1</v>
          </cell>
          <cell r="U4294">
            <v>1</v>
          </cell>
          <cell r="V4294">
            <v>2</v>
          </cell>
          <cell r="W4294">
            <v>6</v>
          </cell>
          <cell r="X4294">
            <v>4</v>
          </cell>
          <cell r="Y4294" t="str">
            <v>HIDROMET01</v>
          </cell>
          <cell r="Z4294" t="str">
            <v>1999-07-06 00:00:00</v>
          </cell>
          <cell r="AA4294">
            <v>2</v>
          </cell>
          <cell r="AB4294">
            <v>9</v>
          </cell>
          <cell r="AC4294">
            <v>4</v>
          </cell>
          <cell r="AD4294">
            <v>4</v>
          </cell>
          <cell r="AE4294">
            <v>93</v>
          </cell>
        </row>
        <row r="4295">
          <cell r="A4295">
            <v>2605003</v>
          </cell>
          <cell r="B4295" t="str">
            <v>COLTABACO</v>
          </cell>
          <cell r="C4295" t="str">
            <v>CALI</v>
          </cell>
          <cell r="D4295" t="str">
            <v>VALLE</v>
          </cell>
          <cell r="E4295" t="str">
            <v>CANAVERALEJO</v>
          </cell>
          <cell r="F4295" t="str">
            <v>PM</v>
          </cell>
          <cell r="G4295">
            <v>-76.516666999999998</v>
          </cell>
          <cell r="H4295">
            <v>3.45</v>
          </cell>
          <cell r="I4295">
            <v>76</v>
          </cell>
          <cell r="J4295">
            <v>31</v>
          </cell>
          <cell r="K4295">
            <v>3</v>
          </cell>
          <cell r="L4295">
            <v>27</v>
          </cell>
          <cell r="M4295" t="str">
            <v>N</v>
          </cell>
          <cell r="N4295">
            <v>729249.48311000003</v>
          </cell>
          <cell r="O4295">
            <v>873278.15485000005</v>
          </cell>
          <cell r="P4295">
            <v>1050</v>
          </cell>
          <cell r="Q4295">
            <v>76</v>
          </cell>
          <cell r="R4295">
            <v>1</v>
          </cell>
          <cell r="S4295">
            <v>0</v>
          </cell>
          <cell r="T4295">
            <v>1</v>
          </cell>
          <cell r="U4295">
            <v>1</v>
          </cell>
          <cell r="V4295">
            <v>2</v>
          </cell>
          <cell r="W4295">
            <v>6</v>
          </cell>
          <cell r="X4295">
            <v>5</v>
          </cell>
          <cell r="Y4295" t="str">
            <v>HIDROMET01</v>
          </cell>
          <cell r="Z4295" t="str">
            <v>1999-07-06 00:00:00</v>
          </cell>
          <cell r="AA4295">
            <v>1</v>
          </cell>
          <cell r="AB4295">
            <v>9</v>
          </cell>
          <cell r="AC4295">
            <v>16</v>
          </cell>
          <cell r="AD4295">
            <v>16</v>
          </cell>
          <cell r="AE4295">
            <v>0</v>
          </cell>
          <cell r="AF4295" t="str">
            <v>1932-06-01 00:00:00</v>
          </cell>
        </row>
        <row r="4296">
          <cell r="A4296">
            <v>2605019</v>
          </cell>
          <cell r="B4296" t="str">
            <v>FARO EL</v>
          </cell>
          <cell r="C4296" t="str">
            <v>CALI</v>
          </cell>
          <cell r="D4296" t="str">
            <v>VALLE</v>
          </cell>
          <cell r="E4296" t="str">
            <v>CANAVERALEJO</v>
          </cell>
          <cell r="F4296" t="str">
            <v>PM</v>
          </cell>
          <cell r="G4296">
            <v>-76.599999999999994</v>
          </cell>
          <cell r="H4296">
            <v>3.4166669999999999</v>
          </cell>
          <cell r="I4296">
            <v>76</v>
          </cell>
          <cell r="J4296">
            <v>36</v>
          </cell>
          <cell r="K4296">
            <v>3</v>
          </cell>
          <cell r="L4296">
            <v>25</v>
          </cell>
          <cell r="M4296" t="str">
            <v>N</v>
          </cell>
          <cell r="N4296">
            <v>719970.81321000005</v>
          </cell>
          <cell r="O4296">
            <v>869612.74179</v>
          </cell>
          <cell r="P4296">
            <v>1616</v>
          </cell>
          <cell r="Q4296">
            <v>76</v>
          </cell>
          <cell r="R4296">
            <v>1</v>
          </cell>
          <cell r="S4296">
            <v>0</v>
          </cell>
          <cell r="T4296">
            <v>1</v>
          </cell>
          <cell r="U4296">
            <v>1</v>
          </cell>
          <cell r="V4296">
            <v>2</v>
          </cell>
          <cell r="W4296">
            <v>6</v>
          </cell>
          <cell r="X4296">
            <v>5</v>
          </cell>
          <cell r="Y4296" t="str">
            <v>HIDROMET01</v>
          </cell>
          <cell r="Z4296" t="str">
            <v>1999-07-06 00:00:00</v>
          </cell>
          <cell r="AA4296">
            <v>1</v>
          </cell>
          <cell r="AB4296">
            <v>9</v>
          </cell>
          <cell r="AC4296">
            <v>4</v>
          </cell>
          <cell r="AD4296">
            <v>4</v>
          </cell>
          <cell r="AE4296">
            <v>0</v>
          </cell>
        </row>
        <row r="4297">
          <cell r="A4297">
            <v>1506701</v>
          </cell>
          <cell r="B4297" t="str">
            <v>LOMA LINDA</v>
          </cell>
          <cell r="C4297" t="str">
            <v>BARRANCAS</v>
          </cell>
          <cell r="D4297" t="str">
            <v>LA GUAJIRA</v>
          </cell>
          <cell r="E4297" t="str">
            <v>AY CERREJON</v>
          </cell>
          <cell r="F4297" t="str">
            <v>LG</v>
          </cell>
          <cell r="G4297">
            <v>-72.633332999999993</v>
          </cell>
          <cell r="H4297">
            <v>11.016667</v>
          </cell>
          <cell r="I4297">
            <v>72</v>
          </cell>
          <cell r="J4297">
            <v>38</v>
          </cell>
          <cell r="K4297">
            <v>11</v>
          </cell>
          <cell r="L4297">
            <v>1</v>
          </cell>
          <cell r="M4297" t="str">
            <v>N</v>
          </cell>
          <cell r="N4297">
            <v>1158215.9691300001</v>
          </cell>
          <cell r="O4297">
            <v>1710147.0988700001</v>
          </cell>
          <cell r="P4297">
            <v>130</v>
          </cell>
          <cell r="Q4297">
            <v>44</v>
          </cell>
          <cell r="R4297">
            <v>78</v>
          </cell>
          <cell r="S4297">
            <v>0</v>
          </cell>
          <cell r="T4297">
            <v>1</v>
          </cell>
          <cell r="U4297">
            <v>1</v>
          </cell>
          <cell r="V4297">
            <v>1</v>
          </cell>
          <cell r="W4297">
            <v>5</v>
          </cell>
          <cell r="X4297">
            <v>6</v>
          </cell>
          <cell r="Y4297" t="str">
            <v>HIDROMET01</v>
          </cell>
          <cell r="Z4297" t="str">
            <v>1999-07-06 00:00:00</v>
          </cell>
          <cell r="AA4297">
            <v>2</v>
          </cell>
          <cell r="AB4297">
            <v>5</v>
          </cell>
          <cell r="AC4297">
            <v>1</v>
          </cell>
          <cell r="AD4297">
            <v>1</v>
          </cell>
          <cell r="AE4297">
            <v>114</v>
          </cell>
        </row>
        <row r="4298">
          <cell r="A4298">
            <v>2605023</v>
          </cell>
          <cell r="B4298" t="str">
            <v>ESMERALDA LA</v>
          </cell>
          <cell r="C4298" t="str">
            <v>JAMUNDI</v>
          </cell>
          <cell r="D4298" t="str">
            <v>VALLE</v>
          </cell>
          <cell r="E4298" t="str">
            <v>TIMBA</v>
          </cell>
          <cell r="F4298" t="str">
            <v>PM</v>
          </cell>
          <cell r="G4298">
            <v>-76.733333000000002</v>
          </cell>
          <cell r="H4298">
            <v>3.1666669999999999</v>
          </cell>
          <cell r="I4298">
            <v>76</v>
          </cell>
          <cell r="J4298">
            <v>44</v>
          </cell>
          <cell r="K4298">
            <v>3</v>
          </cell>
          <cell r="L4298">
            <v>10</v>
          </cell>
          <cell r="M4298" t="str">
            <v>N</v>
          </cell>
          <cell r="N4298">
            <v>705065.12204000005</v>
          </cell>
          <cell r="O4298">
            <v>841978.22001000005</v>
          </cell>
          <cell r="P4298">
            <v>1402</v>
          </cell>
          <cell r="Q4298">
            <v>76</v>
          </cell>
          <cell r="R4298">
            <v>364</v>
          </cell>
          <cell r="S4298">
            <v>0</v>
          </cell>
          <cell r="T4298">
            <v>1</v>
          </cell>
          <cell r="U4298">
            <v>1</v>
          </cell>
          <cell r="V4298">
            <v>2</v>
          </cell>
          <cell r="W4298">
            <v>6</v>
          </cell>
          <cell r="X4298">
            <v>5</v>
          </cell>
          <cell r="Y4298" t="str">
            <v>HIDROMET01</v>
          </cell>
          <cell r="Z4298" t="str">
            <v>1999-07-06 00:00:00</v>
          </cell>
          <cell r="AA4298">
            <v>1</v>
          </cell>
          <cell r="AB4298">
            <v>9</v>
          </cell>
          <cell r="AC4298">
            <v>4</v>
          </cell>
          <cell r="AD4298">
            <v>4</v>
          </cell>
          <cell r="AE4298">
            <v>0</v>
          </cell>
          <cell r="AF4298" t="str">
            <v>1971-05-01 00:00:00</v>
          </cell>
        </row>
        <row r="4299">
          <cell r="A4299">
            <v>2605031</v>
          </cell>
          <cell r="B4299" t="str">
            <v>LADRILLERA LA</v>
          </cell>
          <cell r="C4299" t="str">
            <v>CALI</v>
          </cell>
          <cell r="D4299" t="str">
            <v>VALLE</v>
          </cell>
          <cell r="E4299" t="str">
            <v>LILI</v>
          </cell>
          <cell r="F4299" t="str">
            <v>PG</v>
          </cell>
          <cell r="G4299">
            <v>-76.583332999999996</v>
          </cell>
          <cell r="H4299">
            <v>3.3666670000000001</v>
          </cell>
          <cell r="I4299">
            <v>76</v>
          </cell>
          <cell r="J4299">
            <v>35</v>
          </cell>
          <cell r="K4299">
            <v>3</v>
          </cell>
          <cell r="L4299">
            <v>22</v>
          </cell>
          <cell r="M4299" t="str">
            <v>N</v>
          </cell>
          <cell r="N4299">
            <v>721810.40515000001</v>
          </cell>
          <cell r="O4299">
            <v>864073.65188999998</v>
          </cell>
          <cell r="P4299">
            <v>1180</v>
          </cell>
          <cell r="Q4299">
            <v>76</v>
          </cell>
          <cell r="R4299">
            <v>1</v>
          </cell>
          <cell r="S4299">
            <v>0</v>
          </cell>
          <cell r="T4299">
            <v>1</v>
          </cell>
          <cell r="U4299">
            <v>1</v>
          </cell>
          <cell r="V4299">
            <v>2</v>
          </cell>
          <cell r="W4299">
            <v>6</v>
          </cell>
          <cell r="X4299">
            <v>5</v>
          </cell>
          <cell r="Y4299" t="str">
            <v>HIDROMET01</v>
          </cell>
          <cell r="Z4299" t="str">
            <v>1999-07-06 00:00:00</v>
          </cell>
          <cell r="AA4299">
            <v>1</v>
          </cell>
          <cell r="AB4299">
            <v>9</v>
          </cell>
          <cell r="AC4299">
            <v>4</v>
          </cell>
          <cell r="AD4299">
            <v>4</v>
          </cell>
          <cell r="AE4299">
            <v>0</v>
          </cell>
          <cell r="AF4299" t="str">
            <v>1982-11-01 00:00:00</v>
          </cell>
        </row>
        <row r="4300">
          <cell r="A4300">
            <v>2605701</v>
          </cell>
          <cell r="B4300" t="str">
            <v>PTE FERROCARRIL</v>
          </cell>
          <cell r="C4300" t="str">
            <v>JAMUNDI</v>
          </cell>
          <cell r="D4300" t="str">
            <v>VALLE</v>
          </cell>
          <cell r="E4300" t="str">
            <v>JAMUNDI</v>
          </cell>
          <cell r="F4300" t="str">
            <v>LG</v>
          </cell>
          <cell r="G4300">
            <v>-76.55</v>
          </cell>
          <cell r="H4300">
            <v>3.2833329999999998</v>
          </cell>
          <cell r="I4300">
            <v>76</v>
          </cell>
          <cell r="J4300">
            <v>33</v>
          </cell>
          <cell r="K4300">
            <v>3</v>
          </cell>
          <cell r="L4300">
            <v>17</v>
          </cell>
          <cell r="M4300" t="str">
            <v>N</v>
          </cell>
          <cell r="N4300">
            <v>725495.26009999996</v>
          </cell>
          <cell r="O4300">
            <v>854840.70016000001</v>
          </cell>
          <cell r="P4300">
            <v>962</v>
          </cell>
          <cell r="Q4300">
            <v>76</v>
          </cell>
          <cell r="R4300">
            <v>364</v>
          </cell>
          <cell r="S4300">
            <v>0</v>
          </cell>
          <cell r="T4300">
            <v>1</v>
          </cell>
          <cell r="U4300">
            <v>1</v>
          </cell>
          <cell r="V4300">
            <v>2</v>
          </cell>
          <cell r="W4300">
            <v>6</v>
          </cell>
          <cell r="X4300">
            <v>5</v>
          </cell>
          <cell r="Y4300" t="str">
            <v>HIDROMET01</v>
          </cell>
          <cell r="Z4300" t="str">
            <v>1999-07-06 00:00:00</v>
          </cell>
          <cell r="AA4300">
            <v>2</v>
          </cell>
          <cell r="AB4300">
            <v>9</v>
          </cell>
          <cell r="AC4300">
            <v>4</v>
          </cell>
          <cell r="AD4300">
            <v>4</v>
          </cell>
          <cell r="AE4300">
            <v>120</v>
          </cell>
          <cell r="AF4300" t="str">
            <v>1962-03-01 00:00:00</v>
          </cell>
        </row>
        <row r="4301">
          <cell r="A4301">
            <v>2605706</v>
          </cell>
          <cell r="B4301" t="str">
            <v>LILI</v>
          </cell>
          <cell r="C4301" t="str">
            <v>CALI</v>
          </cell>
          <cell r="D4301" t="str">
            <v>VALLE</v>
          </cell>
          <cell r="E4301" t="str">
            <v>LILI</v>
          </cell>
          <cell r="F4301" t="str">
            <v>LM</v>
          </cell>
          <cell r="G4301">
            <v>-76.533332999999999</v>
          </cell>
          <cell r="H4301">
            <v>3.3666670000000001</v>
          </cell>
          <cell r="I4301">
            <v>76</v>
          </cell>
          <cell r="J4301">
            <v>32</v>
          </cell>
          <cell r="K4301">
            <v>3</v>
          </cell>
          <cell r="L4301">
            <v>22</v>
          </cell>
          <cell r="M4301" t="str">
            <v>N</v>
          </cell>
          <cell r="N4301">
            <v>727372.25451</v>
          </cell>
          <cell r="O4301">
            <v>864059.52003000001</v>
          </cell>
          <cell r="P4301">
            <v>1050</v>
          </cell>
          <cell r="Q4301">
            <v>76</v>
          </cell>
          <cell r="R4301">
            <v>1</v>
          </cell>
          <cell r="S4301">
            <v>0</v>
          </cell>
          <cell r="T4301">
            <v>1</v>
          </cell>
          <cell r="U4301">
            <v>1</v>
          </cell>
          <cell r="V4301">
            <v>2</v>
          </cell>
          <cell r="W4301">
            <v>6</v>
          </cell>
          <cell r="X4301">
            <v>5</v>
          </cell>
          <cell r="Y4301" t="str">
            <v>HIDROMET01</v>
          </cell>
          <cell r="Z4301" t="str">
            <v>1999-07-06 00:00:00</v>
          </cell>
          <cell r="AA4301">
            <v>2</v>
          </cell>
          <cell r="AB4301">
            <v>9</v>
          </cell>
          <cell r="AC4301">
            <v>2</v>
          </cell>
          <cell r="AD4301">
            <v>2</v>
          </cell>
          <cell r="AE4301">
            <v>0</v>
          </cell>
        </row>
        <row r="4302">
          <cell r="A4302">
            <v>2605713</v>
          </cell>
          <cell r="B4302" t="str">
            <v>NAVARRO</v>
          </cell>
          <cell r="C4302" t="str">
            <v>CALI</v>
          </cell>
          <cell r="D4302" t="str">
            <v>VALLE</v>
          </cell>
          <cell r="E4302" t="str">
            <v>CANAL</v>
          </cell>
          <cell r="F4302" t="str">
            <v>LM</v>
          </cell>
          <cell r="G4302">
            <v>-76.599999999999994</v>
          </cell>
          <cell r="H4302">
            <v>3.3833329999999999</v>
          </cell>
          <cell r="I4302">
            <v>76</v>
          </cell>
          <cell r="J4302">
            <v>36</v>
          </cell>
          <cell r="K4302">
            <v>3</v>
          </cell>
          <cell r="L4302">
            <v>23</v>
          </cell>
          <cell r="M4302" t="str">
            <v>N</v>
          </cell>
          <cell r="N4302">
            <v>719961.18646</v>
          </cell>
          <cell r="O4302">
            <v>865923.19747000001</v>
          </cell>
          <cell r="P4302">
            <v>994</v>
          </cell>
          <cell r="Q4302">
            <v>76</v>
          </cell>
          <cell r="R4302">
            <v>1</v>
          </cell>
          <cell r="S4302">
            <v>0</v>
          </cell>
          <cell r="T4302">
            <v>1</v>
          </cell>
          <cell r="U4302">
            <v>1</v>
          </cell>
          <cell r="V4302">
            <v>2</v>
          </cell>
          <cell r="W4302">
            <v>6</v>
          </cell>
          <cell r="X4302">
            <v>5</v>
          </cell>
          <cell r="Y4302" t="str">
            <v>HIDROMET01</v>
          </cell>
          <cell r="Z4302" t="str">
            <v>1999-07-06 00:00:00</v>
          </cell>
          <cell r="AA4302">
            <v>2</v>
          </cell>
          <cell r="AB4302">
            <v>9</v>
          </cell>
          <cell r="AC4302">
            <v>4</v>
          </cell>
          <cell r="AD4302">
            <v>4</v>
          </cell>
          <cell r="AE4302">
            <v>0</v>
          </cell>
        </row>
        <row r="4303">
          <cell r="A4303">
            <v>2606011</v>
          </cell>
          <cell r="B4303" t="str">
            <v>CANADA</v>
          </cell>
          <cell r="C4303" t="str">
            <v>FLORIDA</v>
          </cell>
          <cell r="D4303" t="str">
            <v>VALLE</v>
          </cell>
          <cell r="E4303" t="str">
            <v>FRAILE</v>
          </cell>
          <cell r="F4303" t="str">
            <v>PM</v>
          </cell>
          <cell r="G4303">
            <v>-76.316666999999995</v>
          </cell>
          <cell r="H4303">
            <v>3.2833329999999998</v>
          </cell>
          <cell r="I4303">
            <v>76</v>
          </cell>
          <cell r="J4303">
            <v>19</v>
          </cell>
          <cell r="K4303">
            <v>3</v>
          </cell>
          <cell r="L4303">
            <v>17</v>
          </cell>
          <cell r="M4303" t="str">
            <v>N</v>
          </cell>
          <cell r="N4303">
            <v>751450.37256000005</v>
          </cell>
          <cell r="O4303">
            <v>854779.63135000004</v>
          </cell>
          <cell r="P4303">
            <v>995</v>
          </cell>
          <cell r="Q4303">
            <v>76</v>
          </cell>
          <cell r="R4303">
            <v>275</v>
          </cell>
          <cell r="S4303">
            <v>0</v>
          </cell>
          <cell r="T4303">
            <v>1</v>
          </cell>
          <cell r="U4303">
            <v>1</v>
          </cell>
          <cell r="V4303">
            <v>2</v>
          </cell>
          <cell r="W4303">
            <v>6</v>
          </cell>
          <cell r="X4303">
            <v>6</v>
          </cell>
          <cell r="Y4303" t="str">
            <v>HIDROMET01</v>
          </cell>
          <cell r="Z4303" t="str">
            <v>1999-07-06 00:00:00</v>
          </cell>
          <cell r="AA4303">
            <v>1</v>
          </cell>
          <cell r="AB4303">
            <v>9</v>
          </cell>
          <cell r="AC4303">
            <v>10</v>
          </cell>
          <cell r="AD4303">
            <v>10</v>
          </cell>
          <cell r="AE4303">
            <v>0</v>
          </cell>
        </row>
        <row r="4304">
          <cell r="A4304">
            <v>2606020</v>
          </cell>
          <cell r="B4304" t="str">
            <v>CAJONES</v>
          </cell>
          <cell r="C4304" t="str">
            <v>FLORIDA</v>
          </cell>
          <cell r="D4304" t="str">
            <v>VALLE</v>
          </cell>
          <cell r="E4304" t="str">
            <v>DESBARATADO</v>
          </cell>
          <cell r="F4304" t="str">
            <v>PG</v>
          </cell>
          <cell r="G4304">
            <v>-76.116667000000007</v>
          </cell>
          <cell r="H4304">
            <v>3.233333</v>
          </cell>
          <cell r="I4304">
            <v>76</v>
          </cell>
          <cell r="J4304">
            <v>7</v>
          </cell>
          <cell r="K4304">
            <v>3</v>
          </cell>
          <cell r="L4304">
            <v>14</v>
          </cell>
          <cell r="M4304" t="str">
            <v>N</v>
          </cell>
          <cell r="N4304">
            <v>773683.13318999996</v>
          </cell>
          <cell r="O4304">
            <v>849199.67298000003</v>
          </cell>
          <cell r="P4304">
            <v>2370</v>
          </cell>
          <cell r="Q4304">
            <v>76</v>
          </cell>
          <cell r="R4304">
            <v>275</v>
          </cell>
          <cell r="S4304">
            <v>0</v>
          </cell>
          <cell r="T4304">
            <v>1</v>
          </cell>
          <cell r="U4304">
            <v>1</v>
          </cell>
          <cell r="V4304">
            <v>2</v>
          </cell>
          <cell r="W4304">
            <v>6</v>
          </cell>
          <cell r="X4304">
            <v>6</v>
          </cell>
          <cell r="Y4304" t="str">
            <v>HIDROMET01</v>
          </cell>
          <cell r="Z4304" t="str">
            <v>1999-07-06 00:00:00</v>
          </cell>
          <cell r="AA4304">
            <v>1</v>
          </cell>
          <cell r="AB4304">
            <v>9</v>
          </cell>
          <cell r="AC4304">
            <v>1</v>
          </cell>
          <cell r="AD4304">
            <v>1</v>
          </cell>
          <cell r="AE4304">
            <v>0</v>
          </cell>
        </row>
        <row r="4305">
          <cell r="A4305">
            <v>2607008</v>
          </cell>
          <cell r="B4305" t="str">
            <v>GORGONA</v>
          </cell>
          <cell r="C4305" t="str">
            <v>CANDELARIA</v>
          </cell>
          <cell r="D4305" t="str">
            <v>VALLE</v>
          </cell>
          <cell r="E4305" t="str">
            <v>FRAILE</v>
          </cell>
          <cell r="F4305" t="str">
            <v>PM</v>
          </cell>
          <cell r="G4305">
            <v>-76.383332999999993</v>
          </cell>
          <cell r="H4305">
            <v>3.3833329999999999</v>
          </cell>
          <cell r="I4305">
            <v>76</v>
          </cell>
          <cell r="J4305">
            <v>23</v>
          </cell>
          <cell r="K4305">
            <v>3</v>
          </cell>
          <cell r="L4305">
            <v>23</v>
          </cell>
          <cell r="M4305" t="str">
            <v>N</v>
          </cell>
          <cell r="N4305">
            <v>744060.93847000005</v>
          </cell>
          <cell r="O4305">
            <v>865863.31848000002</v>
          </cell>
          <cell r="P4305">
            <v>1000</v>
          </cell>
          <cell r="Q4305">
            <v>76</v>
          </cell>
          <cell r="R4305">
            <v>130</v>
          </cell>
          <cell r="S4305">
            <v>0</v>
          </cell>
          <cell r="T4305">
            <v>1</v>
          </cell>
          <cell r="U4305">
            <v>1</v>
          </cell>
          <cell r="V4305">
            <v>2</v>
          </cell>
          <cell r="W4305">
            <v>6</v>
          </cell>
          <cell r="X4305">
            <v>7</v>
          </cell>
          <cell r="Y4305" t="str">
            <v>HIDROMET01</v>
          </cell>
          <cell r="Z4305" t="str">
            <v>1999-07-06 00:00:00</v>
          </cell>
          <cell r="AA4305">
            <v>1</v>
          </cell>
          <cell r="AB4305">
            <v>9</v>
          </cell>
          <cell r="AC4305">
            <v>2</v>
          </cell>
          <cell r="AD4305">
            <v>2</v>
          </cell>
          <cell r="AE4305">
            <v>0</v>
          </cell>
          <cell r="AF4305" t="str">
            <v>1953-05-01 00:00:00</v>
          </cell>
        </row>
        <row r="4306">
          <cell r="A4306">
            <v>2607016</v>
          </cell>
          <cell r="B4306" t="str">
            <v>SAN JORGE</v>
          </cell>
          <cell r="C4306" t="str">
            <v>PRADERA</v>
          </cell>
          <cell r="D4306" t="str">
            <v>VALLE</v>
          </cell>
          <cell r="E4306" t="str">
            <v>BOLO</v>
          </cell>
          <cell r="F4306" t="str">
            <v>PM</v>
          </cell>
          <cell r="G4306">
            <v>-76.3</v>
          </cell>
          <cell r="H4306">
            <v>3.4333330000000002</v>
          </cell>
          <cell r="I4306">
            <v>76</v>
          </cell>
          <cell r="J4306">
            <v>18</v>
          </cell>
          <cell r="K4306">
            <v>3</v>
          </cell>
          <cell r="L4306">
            <v>26</v>
          </cell>
          <cell r="M4306" t="str">
            <v>N</v>
          </cell>
          <cell r="N4306">
            <v>753341.82655999996</v>
          </cell>
          <cell r="O4306">
            <v>871374.84395000001</v>
          </cell>
          <cell r="P4306">
            <v>990</v>
          </cell>
          <cell r="Q4306">
            <v>76</v>
          </cell>
          <cell r="R4306">
            <v>563</v>
          </cell>
          <cell r="S4306">
            <v>0</v>
          </cell>
          <cell r="T4306">
            <v>1</v>
          </cell>
          <cell r="U4306">
            <v>1</v>
          </cell>
          <cell r="V4306">
            <v>2</v>
          </cell>
          <cell r="W4306">
            <v>6</v>
          </cell>
          <cell r="X4306">
            <v>7</v>
          </cell>
          <cell r="Y4306" t="str">
            <v>HIDROMET01</v>
          </cell>
          <cell r="Z4306" t="str">
            <v>1999-07-06 00:00:00</v>
          </cell>
          <cell r="AA4306">
            <v>1</v>
          </cell>
          <cell r="AB4306">
            <v>9</v>
          </cell>
          <cell r="AC4306">
            <v>10</v>
          </cell>
          <cell r="AD4306">
            <v>10</v>
          </cell>
          <cell r="AE4306">
            <v>0</v>
          </cell>
          <cell r="AF4306" t="str">
            <v>1957-09-01 00:00:00</v>
          </cell>
        </row>
        <row r="4307">
          <cell r="A4307">
            <v>2607022</v>
          </cell>
          <cell r="B4307" t="str">
            <v>ROSARIO EL</v>
          </cell>
          <cell r="C4307" t="str">
            <v>PALMIRA</v>
          </cell>
          <cell r="D4307" t="str">
            <v>VALLE</v>
          </cell>
          <cell r="E4307" t="str">
            <v>PALMIRA</v>
          </cell>
          <cell r="F4307" t="str">
            <v>PM</v>
          </cell>
          <cell r="G4307">
            <v>-76.3</v>
          </cell>
          <cell r="H4307">
            <v>3.5666669999999998</v>
          </cell>
          <cell r="I4307">
            <v>76</v>
          </cell>
          <cell r="J4307">
            <v>18</v>
          </cell>
          <cell r="K4307">
            <v>3</v>
          </cell>
          <cell r="L4307">
            <v>34</v>
          </cell>
          <cell r="M4307" t="str">
            <v>N</v>
          </cell>
          <cell r="N4307">
            <v>753376.73152000003</v>
          </cell>
          <cell r="O4307">
            <v>886129.85216999997</v>
          </cell>
          <cell r="P4307">
            <v>920</v>
          </cell>
          <cell r="Q4307">
            <v>76</v>
          </cell>
          <cell r="R4307">
            <v>520</v>
          </cell>
          <cell r="S4307">
            <v>0</v>
          </cell>
          <cell r="T4307">
            <v>1</v>
          </cell>
          <cell r="U4307">
            <v>1</v>
          </cell>
          <cell r="V4307">
            <v>2</v>
          </cell>
          <cell r="W4307">
            <v>6</v>
          </cell>
          <cell r="X4307">
            <v>7</v>
          </cell>
          <cell r="Y4307" t="str">
            <v>HIDROMET01</v>
          </cell>
          <cell r="Z4307" t="str">
            <v>1999-07-06 00:00:00</v>
          </cell>
          <cell r="AA4307">
            <v>1</v>
          </cell>
          <cell r="AB4307">
            <v>9</v>
          </cell>
          <cell r="AC4307">
            <v>11</v>
          </cell>
          <cell r="AD4307">
            <v>11</v>
          </cell>
          <cell r="AE4307">
            <v>0</v>
          </cell>
          <cell r="AF4307" t="str">
            <v>1960-05-01 00:00:00</v>
          </cell>
        </row>
        <row r="4308">
          <cell r="A4308">
            <v>2607039</v>
          </cell>
          <cell r="B4308" t="str">
            <v>TUPIA LA</v>
          </cell>
          <cell r="C4308" t="str">
            <v>CANDELARIA</v>
          </cell>
          <cell r="D4308" t="str">
            <v>VALLE</v>
          </cell>
          <cell r="E4308" t="str">
            <v>FRAILE</v>
          </cell>
          <cell r="F4308" t="str">
            <v>PM</v>
          </cell>
          <cell r="G4308">
            <v>-76.3</v>
          </cell>
          <cell r="H4308">
            <v>3.3833329999999999</v>
          </cell>
          <cell r="I4308">
            <v>76</v>
          </cell>
          <cell r="J4308">
            <v>18</v>
          </cell>
          <cell r="K4308">
            <v>3</v>
          </cell>
          <cell r="L4308">
            <v>23</v>
          </cell>
          <cell r="M4308" t="str">
            <v>N</v>
          </cell>
          <cell r="N4308">
            <v>753329.07961999997</v>
          </cell>
          <cell r="O4308">
            <v>865841.72501000005</v>
          </cell>
          <cell r="P4308">
            <v>990</v>
          </cell>
          <cell r="Q4308">
            <v>76</v>
          </cell>
          <cell r="R4308">
            <v>130</v>
          </cell>
          <cell r="S4308">
            <v>0</v>
          </cell>
          <cell r="T4308">
            <v>1</v>
          </cell>
          <cell r="U4308">
            <v>1</v>
          </cell>
          <cell r="V4308">
            <v>2</v>
          </cell>
          <cell r="W4308">
            <v>6</v>
          </cell>
          <cell r="X4308">
            <v>7</v>
          </cell>
          <cell r="Y4308" t="str">
            <v>HIDROMET01</v>
          </cell>
          <cell r="Z4308" t="str">
            <v>1999-07-06 00:00:00</v>
          </cell>
          <cell r="AA4308">
            <v>1</v>
          </cell>
          <cell r="AB4308">
            <v>9</v>
          </cell>
          <cell r="AC4308">
            <v>10</v>
          </cell>
          <cell r="AD4308">
            <v>10</v>
          </cell>
          <cell r="AE4308">
            <v>0</v>
          </cell>
        </row>
        <row r="4309">
          <cell r="A4309">
            <v>2607048</v>
          </cell>
          <cell r="B4309" t="str">
            <v>AMERICA LA</v>
          </cell>
          <cell r="C4309" t="str">
            <v>CANDELARIA</v>
          </cell>
          <cell r="D4309" t="str">
            <v>VALLE</v>
          </cell>
          <cell r="E4309" t="str">
            <v>FRAILE</v>
          </cell>
          <cell r="F4309" t="str">
            <v>PM</v>
          </cell>
          <cell r="G4309">
            <v>-76.383332999999993</v>
          </cell>
          <cell r="H4309">
            <v>3.4</v>
          </cell>
          <cell r="I4309">
            <v>76</v>
          </cell>
          <cell r="J4309">
            <v>23</v>
          </cell>
          <cell r="K4309">
            <v>3</v>
          </cell>
          <cell r="L4309">
            <v>24</v>
          </cell>
          <cell r="M4309" t="str">
            <v>N</v>
          </cell>
          <cell r="N4309">
            <v>744065.32590000005</v>
          </cell>
          <cell r="O4309">
            <v>867707.79679000005</v>
          </cell>
          <cell r="P4309">
            <v>970</v>
          </cell>
          <cell r="Q4309">
            <v>76</v>
          </cell>
          <cell r="R4309">
            <v>130</v>
          </cell>
          <cell r="S4309">
            <v>0</v>
          </cell>
          <cell r="T4309">
            <v>1</v>
          </cell>
          <cell r="U4309">
            <v>1</v>
          </cell>
          <cell r="V4309">
            <v>2</v>
          </cell>
          <cell r="W4309">
            <v>6</v>
          </cell>
          <cell r="X4309">
            <v>7</v>
          </cell>
          <cell r="Y4309" t="str">
            <v>HIDROMET01</v>
          </cell>
          <cell r="Z4309" t="str">
            <v>1999-07-06 00:00:00</v>
          </cell>
          <cell r="AA4309">
            <v>1</v>
          </cell>
          <cell r="AB4309">
            <v>9</v>
          </cell>
          <cell r="AC4309">
            <v>10</v>
          </cell>
          <cell r="AD4309">
            <v>10</v>
          </cell>
          <cell r="AE4309">
            <v>0</v>
          </cell>
        </row>
        <row r="4310">
          <cell r="A4310">
            <v>2607052</v>
          </cell>
          <cell r="B4310" t="str">
            <v>MANASES</v>
          </cell>
          <cell r="C4310" t="str">
            <v>FLORIDA</v>
          </cell>
          <cell r="D4310" t="str">
            <v>VALLE</v>
          </cell>
          <cell r="E4310" t="str">
            <v>FRAILE</v>
          </cell>
          <cell r="F4310" t="str">
            <v>PM</v>
          </cell>
          <cell r="G4310">
            <v>-76.283332999999999</v>
          </cell>
          <cell r="H4310">
            <v>3.3166669999999998</v>
          </cell>
          <cell r="I4310">
            <v>76</v>
          </cell>
          <cell r="J4310">
            <v>17</v>
          </cell>
          <cell r="K4310">
            <v>3</v>
          </cell>
          <cell r="L4310">
            <v>19</v>
          </cell>
          <cell r="M4310" t="str">
            <v>N</v>
          </cell>
          <cell r="N4310">
            <v>755166.06498999998</v>
          </cell>
          <cell r="O4310">
            <v>858460.10057999997</v>
          </cell>
          <cell r="P4310">
            <v>1080</v>
          </cell>
          <cell r="Q4310">
            <v>76</v>
          </cell>
          <cell r="R4310">
            <v>275</v>
          </cell>
          <cell r="S4310">
            <v>0</v>
          </cell>
          <cell r="T4310">
            <v>1</v>
          </cell>
          <cell r="U4310">
            <v>1</v>
          </cell>
          <cell r="V4310">
            <v>2</v>
          </cell>
          <cell r="W4310">
            <v>6</v>
          </cell>
          <cell r="X4310">
            <v>7</v>
          </cell>
          <cell r="Y4310" t="str">
            <v>HIDROMET01</v>
          </cell>
          <cell r="Z4310" t="str">
            <v>1999-07-06 00:00:00</v>
          </cell>
          <cell r="AA4310">
            <v>1</v>
          </cell>
          <cell r="AB4310">
            <v>9</v>
          </cell>
          <cell r="AC4310">
            <v>10</v>
          </cell>
          <cell r="AD4310">
            <v>10</v>
          </cell>
          <cell r="AE4310">
            <v>0</v>
          </cell>
        </row>
        <row r="4311">
          <cell r="A4311">
            <v>2607066</v>
          </cell>
          <cell r="B4311" t="str">
            <v>ANTENA</v>
          </cell>
          <cell r="C4311" t="str">
            <v>FLORIDA</v>
          </cell>
          <cell r="D4311" t="str">
            <v>VALLE</v>
          </cell>
          <cell r="E4311" t="str">
            <v>FRAILE</v>
          </cell>
          <cell r="F4311" t="str">
            <v>PM</v>
          </cell>
          <cell r="G4311">
            <v>-76.233333000000002</v>
          </cell>
          <cell r="H4311">
            <v>3.3333330000000001</v>
          </cell>
          <cell r="I4311">
            <v>76</v>
          </cell>
          <cell r="J4311">
            <v>14</v>
          </cell>
          <cell r="K4311">
            <v>3</v>
          </cell>
          <cell r="L4311">
            <v>20</v>
          </cell>
          <cell r="M4311" t="str">
            <v>N</v>
          </cell>
          <cell r="N4311">
            <v>760731.03371999995</v>
          </cell>
          <cell r="O4311">
            <v>860292.15636999998</v>
          </cell>
          <cell r="P4311">
            <v>1300</v>
          </cell>
          <cell r="Q4311">
            <v>76</v>
          </cell>
          <cell r="R4311">
            <v>275</v>
          </cell>
          <cell r="S4311">
            <v>0</v>
          </cell>
          <cell r="T4311">
            <v>1</v>
          </cell>
          <cell r="U4311">
            <v>1</v>
          </cell>
          <cell r="V4311">
            <v>2</v>
          </cell>
          <cell r="W4311">
            <v>6</v>
          </cell>
          <cell r="X4311">
            <v>7</v>
          </cell>
          <cell r="Y4311" t="str">
            <v>HIDROMET01</v>
          </cell>
          <cell r="Z4311" t="str">
            <v>1999-07-06 00:00:00</v>
          </cell>
          <cell r="AA4311">
            <v>1</v>
          </cell>
          <cell r="AB4311">
            <v>9</v>
          </cell>
          <cell r="AC4311">
            <v>10</v>
          </cell>
          <cell r="AD4311">
            <v>10</v>
          </cell>
          <cell r="AE4311">
            <v>0</v>
          </cell>
          <cell r="AF4311" t="str">
            <v>1971-06-01 00:00:00</v>
          </cell>
        </row>
        <row r="4312">
          <cell r="A4312">
            <v>2607074</v>
          </cell>
          <cell r="B4312" t="str">
            <v>YUNDE VIEJO</v>
          </cell>
          <cell r="C4312" t="str">
            <v>PALMIRA</v>
          </cell>
          <cell r="D4312" t="str">
            <v>VALLE</v>
          </cell>
          <cell r="E4312" t="str">
            <v>BOLO</v>
          </cell>
          <cell r="F4312" t="str">
            <v>PM</v>
          </cell>
          <cell r="G4312">
            <v>-76.416667000000004</v>
          </cell>
          <cell r="H4312">
            <v>3.4666670000000002</v>
          </cell>
          <cell r="I4312">
            <v>76</v>
          </cell>
          <cell r="J4312">
            <v>25</v>
          </cell>
          <cell r="K4312">
            <v>3</v>
          </cell>
          <cell r="L4312">
            <v>28</v>
          </cell>
          <cell r="M4312" t="str">
            <v>N</v>
          </cell>
          <cell r="N4312">
            <v>740376.00549000001</v>
          </cell>
          <cell r="O4312">
            <v>875094.79347999999</v>
          </cell>
          <cell r="P4312">
            <v>1000</v>
          </cell>
          <cell r="Q4312">
            <v>76</v>
          </cell>
          <cell r="R4312">
            <v>520</v>
          </cell>
          <cell r="S4312">
            <v>0</v>
          </cell>
          <cell r="T4312">
            <v>1</v>
          </cell>
          <cell r="U4312">
            <v>1</v>
          </cell>
          <cell r="V4312">
            <v>2</v>
          </cell>
          <cell r="W4312">
            <v>6</v>
          </cell>
          <cell r="X4312">
            <v>7</v>
          </cell>
          <cell r="Y4312" t="str">
            <v>HIDROMET01</v>
          </cell>
          <cell r="Z4312" t="str">
            <v>1999-07-06 00:00:00</v>
          </cell>
          <cell r="AA4312">
            <v>1</v>
          </cell>
          <cell r="AB4312">
            <v>9</v>
          </cell>
          <cell r="AC4312">
            <v>10</v>
          </cell>
          <cell r="AD4312">
            <v>10</v>
          </cell>
          <cell r="AE4312">
            <v>0</v>
          </cell>
          <cell r="AF4312" t="str">
            <v>1970-02-01 00:00:00</v>
          </cell>
        </row>
        <row r="4313">
          <cell r="A4313">
            <v>2607507</v>
          </cell>
          <cell r="B4313" t="str">
            <v>SAN RAFAEL</v>
          </cell>
          <cell r="C4313" t="str">
            <v>PALMIRA</v>
          </cell>
          <cell r="D4313" t="str">
            <v>VALLE</v>
          </cell>
          <cell r="E4313" t="str">
            <v>BOLO</v>
          </cell>
          <cell r="F4313" t="str">
            <v>CO</v>
          </cell>
          <cell r="G4313">
            <v>-76.266666999999998</v>
          </cell>
          <cell r="H4313">
            <v>3.5333329999999998</v>
          </cell>
          <cell r="I4313">
            <v>76</v>
          </cell>
          <cell r="J4313">
            <v>16</v>
          </cell>
          <cell r="K4313">
            <v>3</v>
          </cell>
          <cell r="L4313">
            <v>32</v>
          </cell>
          <cell r="M4313" t="str">
            <v>N</v>
          </cell>
          <cell r="N4313">
            <v>757074.40563000005</v>
          </cell>
          <cell r="O4313">
            <v>882432.31159000006</v>
          </cell>
          <cell r="P4313">
            <v>1007</v>
          </cell>
          <cell r="Q4313">
            <v>76</v>
          </cell>
          <cell r="R4313">
            <v>520</v>
          </cell>
          <cell r="S4313">
            <v>0</v>
          </cell>
          <cell r="T4313">
            <v>1</v>
          </cell>
          <cell r="U4313">
            <v>1</v>
          </cell>
          <cell r="V4313">
            <v>2</v>
          </cell>
          <cell r="W4313">
            <v>6</v>
          </cell>
          <cell r="X4313">
            <v>7</v>
          </cell>
          <cell r="Y4313" t="str">
            <v>HIDROMET01</v>
          </cell>
          <cell r="Z4313" t="str">
            <v>1999-07-06 00:00:00</v>
          </cell>
          <cell r="AA4313">
            <v>1</v>
          </cell>
          <cell r="AB4313">
            <v>9</v>
          </cell>
          <cell r="AC4313">
            <v>10</v>
          </cell>
          <cell r="AD4313">
            <v>10</v>
          </cell>
          <cell r="AE4313">
            <v>0</v>
          </cell>
        </row>
        <row r="4314">
          <cell r="A4314">
            <v>1506703</v>
          </cell>
          <cell r="B4314" t="str">
            <v>EJEMPLO EL</v>
          </cell>
          <cell r="C4314" t="str">
            <v>MAICAO</v>
          </cell>
          <cell r="D4314" t="str">
            <v>LA GUAJIRA</v>
          </cell>
          <cell r="E4314" t="str">
            <v>TABACO EL</v>
          </cell>
          <cell r="F4314" t="str">
            <v>LM</v>
          </cell>
          <cell r="G4314">
            <v>-72.583332999999996</v>
          </cell>
          <cell r="H4314">
            <v>11.116667</v>
          </cell>
          <cell r="I4314">
            <v>72</v>
          </cell>
          <cell r="J4314">
            <v>35</v>
          </cell>
          <cell r="K4314">
            <v>11</v>
          </cell>
          <cell r="L4314">
            <v>7</v>
          </cell>
          <cell r="M4314" t="str">
            <v>N</v>
          </cell>
          <cell r="N4314">
            <v>1163626.41371</v>
          </cell>
          <cell r="O4314">
            <v>1721239.1327</v>
          </cell>
          <cell r="P4314">
            <v>300</v>
          </cell>
          <cell r="Q4314">
            <v>44</v>
          </cell>
          <cell r="R4314">
            <v>430</v>
          </cell>
          <cell r="S4314">
            <v>0</v>
          </cell>
          <cell r="T4314">
            <v>1</v>
          </cell>
          <cell r="U4314">
            <v>1</v>
          </cell>
          <cell r="V4314">
            <v>1</v>
          </cell>
          <cell r="W4314">
            <v>5</v>
          </cell>
          <cell r="X4314">
            <v>6</v>
          </cell>
          <cell r="Y4314" t="str">
            <v>HIDROMET01</v>
          </cell>
          <cell r="Z4314" t="str">
            <v>1999-07-06 00:00:00</v>
          </cell>
          <cell r="AA4314">
            <v>2</v>
          </cell>
          <cell r="AB4314">
            <v>5</v>
          </cell>
          <cell r="AC4314">
            <v>1</v>
          </cell>
          <cell r="AD4314">
            <v>1</v>
          </cell>
          <cell r="AE4314">
            <v>92</v>
          </cell>
        </row>
        <row r="4315">
          <cell r="A4315">
            <v>2607704</v>
          </cell>
          <cell r="B4315" t="str">
            <v>PTO ISAACS</v>
          </cell>
          <cell r="C4315" t="str">
            <v>YUMBO</v>
          </cell>
          <cell r="D4315" t="str">
            <v>VALLE</v>
          </cell>
          <cell r="E4315" t="str">
            <v>CAUCA</v>
          </cell>
          <cell r="F4315" t="str">
            <v>LM</v>
          </cell>
          <cell r="G4315">
            <v>-76.483333000000002</v>
          </cell>
          <cell r="H4315">
            <v>3.55</v>
          </cell>
          <cell r="I4315">
            <v>76</v>
          </cell>
          <cell r="J4315">
            <v>29</v>
          </cell>
          <cell r="K4315">
            <v>3</v>
          </cell>
          <cell r="L4315">
            <v>33</v>
          </cell>
          <cell r="M4315" t="str">
            <v>N</v>
          </cell>
          <cell r="N4315">
            <v>732985.24878000002</v>
          </cell>
          <cell r="O4315">
            <v>884336.41353999998</v>
          </cell>
          <cell r="P4315">
            <v>945</v>
          </cell>
          <cell r="Q4315">
            <v>76</v>
          </cell>
          <cell r="R4315">
            <v>892</v>
          </cell>
          <cell r="S4315">
            <v>0</v>
          </cell>
          <cell r="T4315">
            <v>1</v>
          </cell>
          <cell r="U4315">
            <v>1</v>
          </cell>
          <cell r="V4315">
            <v>2</v>
          </cell>
          <cell r="W4315">
            <v>6</v>
          </cell>
          <cell r="X4315">
            <v>7</v>
          </cell>
          <cell r="Y4315" t="str">
            <v>HIDROMET01</v>
          </cell>
          <cell r="Z4315" t="str">
            <v>1999-07-06 00:00:00</v>
          </cell>
          <cell r="AA4315">
            <v>2</v>
          </cell>
          <cell r="AB4315">
            <v>9</v>
          </cell>
          <cell r="AC4315">
            <v>4</v>
          </cell>
          <cell r="AD4315">
            <v>4</v>
          </cell>
          <cell r="AE4315">
            <v>9403</v>
          </cell>
        </row>
        <row r="4316">
          <cell r="A4316">
            <v>2608007</v>
          </cell>
          <cell r="B4316" t="str">
            <v>VIJES</v>
          </cell>
          <cell r="C4316" t="str">
            <v>VIJES</v>
          </cell>
          <cell r="D4316" t="str">
            <v>VALLE</v>
          </cell>
          <cell r="E4316" t="str">
            <v>CAUCA</v>
          </cell>
          <cell r="F4316" t="str">
            <v>PM</v>
          </cell>
          <cell r="G4316">
            <v>-76.433333000000005</v>
          </cell>
          <cell r="H4316">
            <v>3.7</v>
          </cell>
          <cell r="I4316">
            <v>76</v>
          </cell>
          <cell r="J4316">
            <v>26</v>
          </cell>
          <cell r="K4316">
            <v>3</v>
          </cell>
          <cell r="L4316">
            <v>42</v>
          </cell>
          <cell r="M4316" t="str">
            <v>N</v>
          </cell>
          <cell r="N4316">
            <v>738588.73395999998</v>
          </cell>
          <cell r="O4316">
            <v>900923.08178000001</v>
          </cell>
          <cell r="P4316">
            <v>987</v>
          </cell>
          <cell r="Q4316">
            <v>76</v>
          </cell>
          <cell r="R4316">
            <v>869</v>
          </cell>
          <cell r="S4316">
            <v>0</v>
          </cell>
          <cell r="T4316">
            <v>1</v>
          </cell>
          <cell r="U4316">
            <v>1</v>
          </cell>
          <cell r="V4316">
            <v>2</v>
          </cell>
          <cell r="W4316">
            <v>6</v>
          </cell>
          <cell r="X4316">
            <v>8</v>
          </cell>
          <cell r="Y4316" t="str">
            <v>HIDROMET01</v>
          </cell>
          <cell r="Z4316" t="str">
            <v>1999-07-06 00:00:00</v>
          </cell>
          <cell r="AA4316">
            <v>1</v>
          </cell>
          <cell r="AB4316">
            <v>9</v>
          </cell>
          <cell r="AC4316">
            <v>2</v>
          </cell>
          <cell r="AD4316">
            <v>2</v>
          </cell>
          <cell r="AE4316">
            <v>0</v>
          </cell>
        </row>
        <row r="4317">
          <cell r="A4317">
            <v>2608015</v>
          </cell>
          <cell r="B4317" t="str">
            <v>MONTEBELLO</v>
          </cell>
          <cell r="C4317" t="str">
            <v>CALI</v>
          </cell>
          <cell r="D4317" t="str">
            <v>VALLE</v>
          </cell>
          <cell r="E4317" t="str">
            <v>AGUACATAL</v>
          </cell>
          <cell r="F4317" t="str">
            <v>PM</v>
          </cell>
          <cell r="G4317">
            <v>-76.55</v>
          </cell>
          <cell r="H4317">
            <v>3.483333</v>
          </cell>
          <cell r="I4317">
            <v>76</v>
          </cell>
          <cell r="J4317">
            <v>33</v>
          </cell>
          <cell r="K4317">
            <v>3</v>
          </cell>
          <cell r="L4317">
            <v>29</v>
          </cell>
          <cell r="M4317" t="str">
            <v>N</v>
          </cell>
          <cell r="N4317">
            <v>725551.59329999995</v>
          </cell>
          <cell r="O4317">
            <v>876977.11878999998</v>
          </cell>
          <cell r="P4317">
            <v>1260</v>
          </cell>
          <cell r="Q4317">
            <v>76</v>
          </cell>
          <cell r="R4317">
            <v>1</v>
          </cell>
          <cell r="S4317">
            <v>0</v>
          </cell>
          <cell r="T4317">
            <v>1</v>
          </cell>
          <cell r="U4317">
            <v>1</v>
          </cell>
          <cell r="V4317">
            <v>2</v>
          </cell>
          <cell r="W4317">
            <v>6</v>
          </cell>
          <cell r="X4317">
            <v>8</v>
          </cell>
          <cell r="Y4317" t="str">
            <v>HIDROMET01</v>
          </cell>
          <cell r="Z4317" t="str">
            <v>1999-07-06 00:00:00</v>
          </cell>
          <cell r="AA4317">
            <v>1</v>
          </cell>
          <cell r="AB4317">
            <v>9</v>
          </cell>
          <cell r="AC4317">
            <v>4</v>
          </cell>
          <cell r="AD4317">
            <v>4</v>
          </cell>
          <cell r="AE4317">
            <v>0</v>
          </cell>
          <cell r="AF4317" t="str">
            <v>1969-07-01 00:00:00</v>
          </cell>
        </row>
        <row r="4318">
          <cell r="A4318">
            <v>2608019</v>
          </cell>
          <cell r="B4318" t="str">
            <v>CANEY EL</v>
          </cell>
          <cell r="C4318" t="str">
            <v>YOTOCO</v>
          </cell>
          <cell r="D4318" t="str">
            <v>VALLE</v>
          </cell>
          <cell r="E4318" t="str">
            <v>MEDIACANOA</v>
          </cell>
          <cell r="F4318" t="str">
            <v>PM</v>
          </cell>
          <cell r="G4318">
            <v>-76.400000000000006</v>
          </cell>
          <cell r="H4318">
            <v>3.9333330000000002</v>
          </cell>
          <cell r="I4318">
            <v>76</v>
          </cell>
          <cell r="J4318">
            <v>24</v>
          </cell>
          <cell r="K4318">
            <v>3</v>
          </cell>
          <cell r="L4318">
            <v>56</v>
          </cell>
          <cell r="M4318" t="str">
            <v>N</v>
          </cell>
          <cell r="N4318">
            <v>742364.53341000003</v>
          </cell>
          <cell r="O4318">
            <v>926736.52849000006</v>
          </cell>
          <cell r="P4318">
            <v>1433</v>
          </cell>
          <cell r="Q4318">
            <v>76</v>
          </cell>
          <cell r="R4318">
            <v>890</v>
          </cell>
          <cell r="S4318">
            <v>0</v>
          </cell>
          <cell r="T4318">
            <v>1</v>
          </cell>
          <cell r="U4318">
            <v>1</v>
          </cell>
          <cell r="V4318">
            <v>2</v>
          </cell>
          <cell r="W4318">
            <v>6</v>
          </cell>
          <cell r="X4318">
            <v>8</v>
          </cell>
          <cell r="Y4318" t="str">
            <v>HIDROMET01</v>
          </cell>
          <cell r="Z4318" t="str">
            <v>1999-07-06 00:00:00</v>
          </cell>
          <cell r="AA4318">
            <v>1</v>
          </cell>
          <cell r="AB4318">
            <v>9</v>
          </cell>
          <cell r="AC4318">
            <v>4</v>
          </cell>
          <cell r="AD4318">
            <v>4</v>
          </cell>
          <cell r="AE4318">
            <v>0</v>
          </cell>
          <cell r="AF4318" t="str">
            <v>1971-05-01 00:00:00</v>
          </cell>
        </row>
        <row r="4319">
          <cell r="A4319">
            <v>2608033</v>
          </cell>
          <cell r="B4319" t="str">
            <v>COL S JOSE DE MONT</v>
          </cell>
          <cell r="C4319" t="str">
            <v>LA CUMBRE</v>
          </cell>
          <cell r="D4319" t="str">
            <v>VALLE</v>
          </cell>
          <cell r="E4319" t="str">
            <v>YUMBO</v>
          </cell>
          <cell r="F4319" t="str">
            <v>PM</v>
          </cell>
          <cell r="G4319">
            <v>-76.566666999999995</v>
          </cell>
          <cell r="H4319">
            <v>3.6333329999999999</v>
          </cell>
          <cell r="I4319">
            <v>76</v>
          </cell>
          <cell r="J4319">
            <v>34</v>
          </cell>
          <cell r="K4319">
            <v>3</v>
          </cell>
          <cell r="L4319">
            <v>38</v>
          </cell>
          <cell r="M4319" t="str">
            <v>N</v>
          </cell>
          <cell r="N4319">
            <v>723742.60233000002</v>
          </cell>
          <cell r="O4319">
            <v>893584.56484999997</v>
          </cell>
          <cell r="P4319">
            <v>1580</v>
          </cell>
          <cell r="Q4319">
            <v>76</v>
          </cell>
          <cell r="R4319">
            <v>377</v>
          </cell>
          <cell r="S4319">
            <v>0</v>
          </cell>
          <cell r="T4319">
            <v>1</v>
          </cell>
          <cell r="U4319">
            <v>1</v>
          </cell>
          <cell r="V4319">
            <v>2</v>
          </cell>
          <cell r="W4319">
            <v>6</v>
          </cell>
          <cell r="X4319">
            <v>8</v>
          </cell>
          <cell r="Y4319" t="str">
            <v>HIDROMET01</v>
          </cell>
          <cell r="Z4319" t="str">
            <v>1999-07-06 00:00:00</v>
          </cell>
          <cell r="AA4319">
            <v>1</v>
          </cell>
          <cell r="AB4319">
            <v>9</v>
          </cell>
          <cell r="AC4319">
            <v>10</v>
          </cell>
          <cell r="AD4319">
            <v>10</v>
          </cell>
          <cell r="AE4319">
            <v>0</v>
          </cell>
          <cell r="AF4319" t="str">
            <v>1931-05-01 00:00:00</v>
          </cell>
        </row>
        <row r="4320">
          <cell r="A4320">
            <v>2608501</v>
          </cell>
          <cell r="B4320" t="str">
            <v>SAN BARTOLOME</v>
          </cell>
          <cell r="C4320" t="str">
            <v>CALI</v>
          </cell>
          <cell r="D4320" t="str">
            <v>VALLE</v>
          </cell>
          <cell r="E4320" t="str">
            <v>CAUCA</v>
          </cell>
          <cell r="F4320" t="str">
            <v>CO</v>
          </cell>
          <cell r="G4320">
            <v>-76.533332999999999</v>
          </cell>
          <cell r="H4320">
            <v>3.4666670000000002</v>
          </cell>
          <cell r="I4320">
            <v>76</v>
          </cell>
          <cell r="J4320">
            <v>32</v>
          </cell>
          <cell r="K4320">
            <v>3</v>
          </cell>
          <cell r="L4320">
            <v>28</v>
          </cell>
          <cell r="M4320" t="str">
            <v>N</v>
          </cell>
          <cell r="N4320">
            <v>727400.50571000006</v>
          </cell>
          <cell r="O4320">
            <v>875127.59722999996</v>
          </cell>
          <cell r="P4320">
            <v>1003</v>
          </cell>
          <cell r="Q4320">
            <v>76</v>
          </cell>
          <cell r="R4320">
            <v>1</v>
          </cell>
          <cell r="S4320">
            <v>0</v>
          </cell>
          <cell r="T4320">
            <v>1</v>
          </cell>
          <cell r="U4320">
            <v>1</v>
          </cell>
          <cell r="V4320">
            <v>2</v>
          </cell>
          <cell r="W4320">
            <v>6</v>
          </cell>
          <cell r="X4320">
            <v>8</v>
          </cell>
          <cell r="Y4320" t="str">
            <v>HIDROMET01</v>
          </cell>
          <cell r="Z4320" t="str">
            <v>1999-07-06 00:00:00</v>
          </cell>
          <cell r="AA4320">
            <v>1</v>
          </cell>
          <cell r="AB4320">
            <v>9</v>
          </cell>
          <cell r="AC4320">
            <v>10</v>
          </cell>
          <cell r="AD4320">
            <v>10</v>
          </cell>
          <cell r="AE4320">
            <v>0</v>
          </cell>
          <cell r="AF4320" t="str">
            <v>2025-06-01 00:00:00</v>
          </cell>
        </row>
        <row r="4321">
          <cell r="A4321">
            <v>2608505</v>
          </cell>
          <cell r="B4321" t="str">
            <v>GUABITO</v>
          </cell>
          <cell r="C4321" t="str">
            <v>CALI</v>
          </cell>
          <cell r="D4321" t="str">
            <v>VALLE</v>
          </cell>
          <cell r="E4321" t="str">
            <v>CALI</v>
          </cell>
          <cell r="F4321" t="str">
            <v>CO</v>
          </cell>
          <cell r="G4321">
            <v>-76.516666999999998</v>
          </cell>
          <cell r="H4321">
            <v>3.4666670000000002</v>
          </cell>
          <cell r="I4321">
            <v>76</v>
          </cell>
          <cell r="J4321">
            <v>31</v>
          </cell>
          <cell r="K4321">
            <v>3</v>
          </cell>
          <cell r="L4321">
            <v>28</v>
          </cell>
          <cell r="M4321" t="str">
            <v>N</v>
          </cell>
          <cell r="N4321">
            <v>729254.21652000002</v>
          </cell>
          <cell r="O4321">
            <v>875122.81281000003</v>
          </cell>
          <cell r="P4321">
            <v>1001</v>
          </cell>
          <cell r="Q4321">
            <v>76</v>
          </cell>
          <cell r="R4321">
            <v>1</v>
          </cell>
          <cell r="S4321">
            <v>0</v>
          </cell>
          <cell r="T4321">
            <v>1</v>
          </cell>
          <cell r="U4321">
            <v>1</v>
          </cell>
          <cell r="V4321">
            <v>2</v>
          </cell>
          <cell r="W4321">
            <v>6</v>
          </cell>
          <cell r="X4321">
            <v>8</v>
          </cell>
          <cell r="Y4321" t="str">
            <v>HIDROMET01</v>
          </cell>
          <cell r="Z4321" t="str">
            <v>1999-07-06 00:00:00</v>
          </cell>
          <cell r="AA4321">
            <v>1</v>
          </cell>
          <cell r="AB4321">
            <v>9</v>
          </cell>
          <cell r="AC4321">
            <v>10</v>
          </cell>
          <cell r="AD4321">
            <v>10</v>
          </cell>
          <cell r="AE4321">
            <v>0</v>
          </cell>
        </row>
        <row r="4322">
          <cell r="A4322">
            <v>2608709</v>
          </cell>
          <cell r="B4322" t="str">
            <v>PICHINDE</v>
          </cell>
          <cell r="C4322" t="str">
            <v>CALI</v>
          </cell>
          <cell r="D4322" t="str">
            <v>VALLE</v>
          </cell>
          <cell r="E4322" t="str">
            <v>PICHINDE</v>
          </cell>
          <cell r="F4322" t="str">
            <v>LG</v>
          </cell>
          <cell r="G4322">
            <v>-76.616667000000007</v>
          </cell>
          <cell r="H4322">
            <v>3.4333330000000002</v>
          </cell>
          <cell r="I4322">
            <v>76</v>
          </cell>
          <cell r="J4322">
            <v>37</v>
          </cell>
          <cell r="K4322">
            <v>3</v>
          </cell>
          <cell r="L4322">
            <v>26</v>
          </cell>
          <cell r="M4322" t="str">
            <v>N</v>
          </cell>
          <cell r="N4322">
            <v>718121.76930000004</v>
          </cell>
          <cell r="O4322">
            <v>871462.41544000001</v>
          </cell>
          <cell r="P4322">
            <v>997</v>
          </cell>
          <cell r="Q4322">
            <v>76</v>
          </cell>
          <cell r="R4322">
            <v>1</v>
          </cell>
          <cell r="S4322">
            <v>0</v>
          </cell>
          <cell r="T4322">
            <v>1</v>
          </cell>
          <cell r="U4322">
            <v>1</v>
          </cell>
          <cell r="V4322">
            <v>2</v>
          </cell>
          <cell r="W4322">
            <v>6</v>
          </cell>
          <cell r="X4322">
            <v>8</v>
          </cell>
          <cell r="Y4322" t="str">
            <v>HIDROMET01</v>
          </cell>
          <cell r="Z4322" t="str">
            <v>1999-07-06 00:00:00</v>
          </cell>
          <cell r="AA4322">
            <v>2</v>
          </cell>
          <cell r="AB4322">
            <v>9</v>
          </cell>
          <cell r="AC4322">
            <v>4</v>
          </cell>
          <cell r="AD4322">
            <v>4</v>
          </cell>
          <cell r="AE4322">
            <v>40</v>
          </cell>
        </row>
        <row r="4323">
          <cell r="A4323">
            <v>2608713</v>
          </cell>
          <cell r="B4323" t="str">
            <v>PASO DEL COMERCIO</v>
          </cell>
          <cell r="C4323" t="str">
            <v>CALI</v>
          </cell>
          <cell r="D4323" t="str">
            <v>VALLE</v>
          </cell>
          <cell r="E4323" t="str">
            <v>CAUCA</v>
          </cell>
          <cell r="F4323" t="str">
            <v>LG</v>
          </cell>
          <cell r="G4323">
            <v>-76.483333000000002</v>
          </cell>
          <cell r="H4323">
            <v>3.5</v>
          </cell>
          <cell r="I4323">
            <v>76</v>
          </cell>
          <cell r="J4323">
            <v>29</v>
          </cell>
          <cell r="K4323">
            <v>3</v>
          </cell>
          <cell r="L4323">
            <v>30</v>
          </cell>
          <cell r="M4323" t="str">
            <v>N</v>
          </cell>
          <cell r="N4323">
            <v>732970.97381999996</v>
          </cell>
          <cell r="O4323">
            <v>878802.56906999997</v>
          </cell>
          <cell r="P4323">
            <v>947</v>
          </cell>
          <cell r="Q4323">
            <v>76</v>
          </cell>
          <cell r="R4323">
            <v>1</v>
          </cell>
          <cell r="S4323">
            <v>0</v>
          </cell>
          <cell r="T4323">
            <v>1</v>
          </cell>
          <cell r="U4323">
            <v>1</v>
          </cell>
          <cell r="V4323">
            <v>2</v>
          </cell>
          <cell r="W4323">
            <v>6</v>
          </cell>
          <cell r="X4323">
            <v>8</v>
          </cell>
          <cell r="Y4323" t="str">
            <v>HIDROMET01</v>
          </cell>
          <cell r="Z4323" t="str">
            <v>1999-07-06 00:00:00</v>
          </cell>
          <cell r="AA4323">
            <v>2</v>
          </cell>
          <cell r="AB4323">
            <v>9</v>
          </cell>
          <cell r="AC4323">
            <v>4</v>
          </cell>
          <cell r="AD4323">
            <v>4</v>
          </cell>
          <cell r="AE4323">
            <v>8771</v>
          </cell>
        </row>
        <row r="4324">
          <cell r="A4324">
            <v>2609014</v>
          </cell>
          <cell r="B4324" t="str">
            <v>SAN LORENZO</v>
          </cell>
          <cell r="C4324" t="str">
            <v>GUACARI</v>
          </cell>
          <cell r="D4324" t="str">
            <v>VALLE</v>
          </cell>
          <cell r="E4324" t="str">
            <v>SONSITO</v>
          </cell>
          <cell r="F4324" t="str">
            <v>PM</v>
          </cell>
          <cell r="G4324">
            <v>-76.349999999999994</v>
          </cell>
          <cell r="H4324">
            <v>3.75</v>
          </cell>
          <cell r="I4324">
            <v>76</v>
          </cell>
          <cell r="J4324">
            <v>21</v>
          </cell>
          <cell r="K4324">
            <v>3</v>
          </cell>
          <cell r="L4324">
            <v>45</v>
          </cell>
          <cell r="M4324" t="str">
            <v>N</v>
          </cell>
          <cell r="N4324">
            <v>747868.28319999995</v>
          </cell>
          <cell r="O4324">
            <v>906432.29492000001</v>
          </cell>
          <cell r="P4324">
            <v>982</v>
          </cell>
          <cell r="Q4324">
            <v>76</v>
          </cell>
          <cell r="R4324">
            <v>318</v>
          </cell>
          <cell r="S4324">
            <v>0</v>
          </cell>
          <cell r="T4324">
            <v>1</v>
          </cell>
          <cell r="U4324">
            <v>1</v>
          </cell>
          <cell r="V4324">
            <v>2</v>
          </cell>
          <cell r="W4324">
            <v>6</v>
          </cell>
          <cell r="X4324">
            <v>9</v>
          </cell>
          <cell r="Y4324" t="str">
            <v>HIDROMET01</v>
          </cell>
          <cell r="Z4324" t="str">
            <v>1999-07-06 00:00:00</v>
          </cell>
          <cell r="AA4324">
            <v>1</v>
          </cell>
          <cell r="AB4324">
            <v>9</v>
          </cell>
          <cell r="AC4324">
            <v>10</v>
          </cell>
          <cell r="AD4324">
            <v>10</v>
          </cell>
          <cell r="AE4324">
            <v>0</v>
          </cell>
        </row>
        <row r="4325">
          <cell r="A4325">
            <v>2609018</v>
          </cell>
          <cell r="B4325" t="str">
            <v>ING LA SIBERIA</v>
          </cell>
          <cell r="C4325" t="str">
            <v>GINEBRA</v>
          </cell>
          <cell r="D4325" t="str">
            <v>VALLE</v>
          </cell>
          <cell r="E4325" t="str">
            <v>ZABALETAS</v>
          </cell>
          <cell r="F4325" t="str">
            <v>PM</v>
          </cell>
          <cell r="G4325">
            <v>-76.25</v>
          </cell>
          <cell r="H4325">
            <v>3.75</v>
          </cell>
          <cell r="I4325">
            <v>76</v>
          </cell>
          <cell r="J4325">
            <v>15</v>
          </cell>
          <cell r="K4325">
            <v>3</v>
          </cell>
          <cell r="L4325">
            <v>45</v>
          </cell>
          <cell r="M4325" t="str">
            <v>N</v>
          </cell>
          <cell r="N4325">
            <v>758985.31773999997</v>
          </cell>
          <cell r="O4325">
            <v>906404.12014999997</v>
          </cell>
          <cell r="P4325">
            <v>1017</v>
          </cell>
          <cell r="Q4325">
            <v>76</v>
          </cell>
          <cell r="R4325">
            <v>306</v>
          </cell>
          <cell r="S4325">
            <v>0</v>
          </cell>
          <cell r="T4325">
            <v>1</v>
          </cell>
          <cell r="U4325">
            <v>1</v>
          </cell>
          <cell r="V4325">
            <v>2</v>
          </cell>
          <cell r="W4325">
            <v>6</v>
          </cell>
          <cell r="X4325">
            <v>9</v>
          </cell>
          <cell r="Y4325" t="str">
            <v>HIDROMET01</v>
          </cell>
          <cell r="Z4325" t="str">
            <v>1999-07-06 00:00:00</v>
          </cell>
          <cell r="AA4325">
            <v>1</v>
          </cell>
          <cell r="AB4325">
            <v>9</v>
          </cell>
          <cell r="AC4325">
            <v>4</v>
          </cell>
          <cell r="AD4325">
            <v>4</v>
          </cell>
          <cell r="AE4325">
            <v>0</v>
          </cell>
        </row>
        <row r="4326">
          <cell r="A4326">
            <v>2609022</v>
          </cell>
          <cell r="B4326" t="str">
            <v>PIE DE CHINCHE</v>
          </cell>
          <cell r="C4326" t="str">
            <v>EL CERRITO</v>
          </cell>
          <cell r="D4326" t="str">
            <v>VALLE</v>
          </cell>
          <cell r="E4326" t="str">
            <v>CERRITO</v>
          </cell>
          <cell r="F4326" t="str">
            <v>PM</v>
          </cell>
          <cell r="G4326">
            <v>-76.216667000000001</v>
          </cell>
          <cell r="H4326">
            <v>3.6333329999999999</v>
          </cell>
          <cell r="I4326">
            <v>76</v>
          </cell>
          <cell r="J4326">
            <v>13</v>
          </cell>
          <cell r="K4326">
            <v>3</v>
          </cell>
          <cell r="L4326">
            <v>38</v>
          </cell>
          <cell r="M4326" t="str">
            <v>N</v>
          </cell>
          <cell r="N4326">
            <v>762659.83155</v>
          </cell>
          <cell r="O4326">
            <v>893485.04567000002</v>
          </cell>
          <cell r="P4326">
            <v>1030</v>
          </cell>
          <cell r="Q4326">
            <v>76</v>
          </cell>
          <cell r="R4326">
            <v>248</v>
          </cell>
          <cell r="S4326">
            <v>0</v>
          </cell>
          <cell r="T4326">
            <v>1</v>
          </cell>
          <cell r="U4326">
            <v>1</v>
          </cell>
          <cell r="V4326">
            <v>2</v>
          </cell>
          <cell r="W4326">
            <v>6</v>
          </cell>
          <cell r="X4326">
            <v>9</v>
          </cell>
          <cell r="Y4326" t="str">
            <v>HIDROMET01</v>
          </cell>
          <cell r="Z4326" t="str">
            <v>1999-07-06 00:00:00</v>
          </cell>
          <cell r="AA4326">
            <v>1</v>
          </cell>
          <cell r="AB4326">
            <v>9</v>
          </cell>
          <cell r="AC4326">
            <v>10</v>
          </cell>
          <cell r="AD4326">
            <v>10</v>
          </cell>
          <cell r="AE4326">
            <v>0</v>
          </cell>
        </row>
        <row r="4327">
          <cell r="A4327">
            <v>2609039</v>
          </cell>
          <cell r="B4327" t="str">
            <v>SAN MIGUEL</v>
          </cell>
          <cell r="C4327" t="str">
            <v>EL CERRITO</v>
          </cell>
          <cell r="D4327" t="str">
            <v>VALLE</v>
          </cell>
          <cell r="E4327" t="str">
            <v>CERRITO</v>
          </cell>
          <cell r="F4327" t="str">
            <v>PM</v>
          </cell>
          <cell r="G4327">
            <v>-76.366667000000007</v>
          </cell>
          <cell r="H4327">
            <v>3.7</v>
          </cell>
          <cell r="I4327">
            <v>76</v>
          </cell>
          <cell r="J4327">
            <v>22</v>
          </cell>
          <cell r="K4327">
            <v>3</v>
          </cell>
          <cell r="L4327">
            <v>42</v>
          </cell>
          <cell r="M4327" t="str">
            <v>N</v>
          </cell>
          <cell r="N4327">
            <v>746001.02109000005</v>
          </cell>
          <cell r="O4327">
            <v>900903.71019000001</v>
          </cell>
          <cell r="P4327">
            <v>1000</v>
          </cell>
          <cell r="Q4327">
            <v>76</v>
          </cell>
          <cell r="R4327">
            <v>248</v>
          </cell>
          <cell r="S4327">
            <v>0</v>
          </cell>
          <cell r="T4327">
            <v>1</v>
          </cell>
          <cell r="U4327">
            <v>1</v>
          </cell>
          <cell r="V4327">
            <v>2</v>
          </cell>
          <cell r="W4327">
            <v>6</v>
          </cell>
          <cell r="X4327">
            <v>9</v>
          </cell>
          <cell r="Y4327" t="str">
            <v>HIDROMET01</v>
          </cell>
          <cell r="Z4327" t="str">
            <v>1999-07-06 00:00:00</v>
          </cell>
          <cell r="AA4327">
            <v>1</v>
          </cell>
          <cell r="AB4327">
            <v>9</v>
          </cell>
          <cell r="AC4327">
            <v>4</v>
          </cell>
          <cell r="AD4327">
            <v>4</v>
          </cell>
          <cell r="AE4327">
            <v>0</v>
          </cell>
          <cell r="AF4327" t="str">
            <v>1968-05-01 00:00:00</v>
          </cell>
        </row>
        <row r="4328">
          <cell r="A4328">
            <v>2609043</v>
          </cell>
          <cell r="B4328" t="str">
            <v>SAN NICOLAS</v>
          </cell>
          <cell r="C4328" t="str">
            <v>PALMIRA</v>
          </cell>
          <cell r="D4328" t="str">
            <v>VALLE</v>
          </cell>
          <cell r="E4328" t="str">
            <v>NIMA</v>
          </cell>
          <cell r="F4328" t="str">
            <v>PM</v>
          </cell>
          <cell r="G4328">
            <v>-76.166667000000004</v>
          </cell>
          <cell r="H4328">
            <v>3.55</v>
          </cell>
          <cell r="I4328">
            <v>76</v>
          </cell>
          <cell r="J4328">
            <v>10</v>
          </cell>
          <cell r="K4328">
            <v>3</v>
          </cell>
          <cell r="L4328">
            <v>33</v>
          </cell>
          <cell r="M4328" t="str">
            <v>N</v>
          </cell>
          <cell r="N4328">
            <v>768197.64101000002</v>
          </cell>
          <cell r="O4328">
            <v>884250.97209000005</v>
          </cell>
          <cell r="P4328">
            <v>2100</v>
          </cell>
          <cell r="Q4328">
            <v>76</v>
          </cell>
          <cell r="R4328">
            <v>520</v>
          </cell>
          <cell r="S4328">
            <v>0</v>
          </cell>
          <cell r="T4328">
            <v>1</v>
          </cell>
          <cell r="U4328">
            <v>1</v>
          </cell>
          <cell r="V4328">
            <v>2</v>
          </cell>
          <cell r="W4328">
            <v>6</v>
          </cell>
          <cell r="X4328">
            <v>9</v>
          </cell>
          <cell r="Y4328" t="str">
            <v>HIDROMET01</v>
          </cell>
          <cell r="Z4328" t="str">
            <v>1999-07-06 00:00:00</v>
          </cell>
          <cell r="AA4328">
            <v>1</v>
          </cell>
          <cell r="AB4328">
            <v>9</v>
          </cell>
          <cell r="AC4328">
            <v>4</v>
          </cell>
          <cell r="AD4328">
            <v>4</v>
          </cell>
          <cell r="AE4328">
            <v>0</v>
          </cell>
        </row>
        <row r="4329">
          <cell r="A4329">
            <v>2609060</v>
          </cell>
          <cell r="B4329" t="str">
            <v>CAMPOHERMOSO</v>
          </cell>
          <cell r="C4329" t="str">
            <v>GUACARI</v>
          </cell>
          <cell r="D4329" t="str">
            <v>VALLE</v>
          </cell>
          <cell r="E4329" t="str">
            <v>GUABAS</v>
          </cell>
          <cell r="F4329" t="str">
            <v>PM</v>
          </cell>
          <cell r="G4329">
            <v>-76.150000000000006</v>
          </cell>
          <cell r="H4329">
            <v>3.8666670000000001</v>
          </cell>
          <cell r="I4329">
            <v>76</v>
          </cell>
          <cell r="J4329">
            <v>9</v>
          </cell>
          <cell r="K4329">
            <v>3</v>
          </cell>
          <cell r="L4329">
            <v>52</v>
          </cell>
          <cell r="M4329" t="str">
            <v>N</v>
          </cell>
          <cell r="N4329">
            <v>770132.59638999996</v>
          </cell>
          <cell r="O4329">
            <v>919286.66327999998</v>
          </cell>
          <cell r="P4329">
            <v>1900</v>
          </cell>
          <cell r="Q4329">
            <v>76</v>
          </cell>
          <cell r="R4329">
            <v>318</v>
          </cell>
          <cell r="S4329">
            <v>0</v>
          </cell>
          <cell r="T4329">
            <v>1</v>
          </cell>
          <cell r="U4329">
            <v>1</v>
          </cell>
          <cell r="V4329">
            <v>2</v>
          </cell>
          <cell r="W4329">
            <v>6</v>
          </cell>
          <cell r="X4329">
            <v>9</v>
          </cell>
          <cell r="Y4329" t="str">
            <v>HIDROMET01</v>
          </cell>
          <cell r="Z4329" t="str">
            <v>1999-07-06 00:00:00</v>
          </cell>
          <cell r="AA4329">
            <v>1</v>
          </cell>
          <cell r="AB4329">
            <v>9</v>
          </cell>
          <cell r="AC4329">
            <v>4</v>
          </cell>
          <cell r="AD4329">
            <v>4</v>
          </cell>
          <cell r="AE4329">
            <v>0</v>
          </cell>
          <cell r="AF4329" t="str">
            <v>1971-05-01 00:00:00</v>
          </cell>
        </row>
        <row r="4330">
          <cell r="A4330">
            <v>2609064</v>
          </cell>
          <cell r="B4330" t="str">
            <v>ORISOL</v>
          </cell>
          <cell r="C4330" t="str">
            <v>PALMIRA</v>
          </cell>
          <cell r="D4330" t="str">
            <v>VALLE</v>
          </cell>
          <cell r="E4330" t="str">
            <v>AMAIME</v>
          </cell>
          <cell r="F4330" t="str">
            <v>PM</v>
          </cell>
          <cell r="G4330">
            <v>-76.099999999999994</v>
          </cell>
          <cell r="H4330">
            <v>3.5666669999999998</v>
          </cell>
          <cell r="I4330">
            <v>76</v>
          </cell>
          <cell r="J4330">
            <v>6</v>
          </cell>
          <cell r="K4330">
            <v>3</v>
          </cell>
          <cell r="L4330">
            <v>34</v>
          </cell>
          <cell r="M4330" t="str">
            <v>N</v>
          </cell>
          <cell r="N4330">
            <v>775613.87298999995</v>
          </cell>
          <cell r="O4330">
            <v>886078.66434000002</v>
          </cell>
          <cell r="P4330">
            <v>2600</v>
          </cell>
          <cell r="Q4330">
            <v>76</v>
          </cell>
          <cell r="R4330">
            <v>520</v>
          </cell>
          <cell r="S4330">
            <v>0</v>
          </cell>
          <cell r="T4330">
            <v>1</v>
          </cell>
          <cell r="U4330">
            <v>1</v>
          </cell>
          <cell r="V4330">
            <v>2</v>
          </cell>
          <cell r="W4330">
            <v>6</v>
          </cell>
          <cell r="X4330">
            <v>9</v>
          </cell>
          <cell r="Y4330" t="str">
            <v>HIDROMET01</v>
          </cell>
          <cell r="Z4330" t="str">
            <v>1999-07-06 00:00:00</v>
          </cell>
          <cell r="AA4330">
            <v>1</v>
          </cell>
          <cell r="AB4330">
            <v>9</v>
          </cell>
          <cell r="AC4330">
            <v>4</v>
          </cell>
          <cell r="AD4330">
            <v>4</v>
          </cell>
          <cell r="AE4330">
            <v>0</v>
          </cell>
        </row>
        <row r="4331">
          <cell r="A4331">
            <v>1506704</v>
          </cell>
          <cell r="B4331" t="str">
            <v>GUAMITO HDA</v>
          </cell>
          <cell r="C4331" t="str">
            <v>BARRANCAS</v>
          </cell>
          <cell r="D4331" t="str">
            <v>LA GUAJIRA</v>
          </cell>
          <cell r="E4331" t="str">
            <v>RANCHERIA</v>
          </cell>
          <cell r="F4331" t="str">
            <v>LG</v>
          </cell>
          <cell r="G4331">
            <v>-72.666667000000004</v>
          </cell>
          <cell r="H4331">
            <v>11.083333</v>
          </cell>
          <cell r="I4331">
            <v>72</v>
          </cell>
          <cell r="J4331">
            <v>40</v>
          </cell>
          <cell r="K4331">
            <v>11</v>
          </cell>
          <cell r="L4331">
            <v>5</v>
          </cell>
          <cell r="M4331" t="str">
            <v>N</v>
          </cell>
          <cell r="N4331">
            <v>1154537.1444699999</v>
          </cell>
          <cell r="O4331">
            <v>1717506.2309999999</v>
          </cell>
          <cell r="P4331">
            <v>80</v>
          </cell>
          <cell r="Q4331">
            <v>44</v>
          </cell>
          <cell r="R4331">
            <v>78</v>
          </cell>
          <cell r="S4331">
            <v>0</v>
          </cell>
          <cell r="T4331">
            <v>1</v>
          </cell>
          <cell r="U4331">
            <v>1</v>
          </cell>
          <cell r="V4331">
            <v>1</v>
          </cell>
          <cell r="W4331">
            <v>5</v>
          </cell>
          <cell r="X4331">
            <v>6</v>
          </cell>
          <cell r="Y4331" t="str">
            <v>HIDROMET01</v>
          </cell>
          <cell r="Z4331" t="str">
            <v>1999-07-06 00:00:00</v>
          </cell>
          <cell r="AA4331">
            <v>2</v>
          </cell>
          <cell r="AB4331">
            <v>5</v>
          </cell>
          <cell r="AC4331">
            <v>1</v>
          </cell>
          <cell r="AD4331">
            <v>1</v>
          </cell>
          <cell r="AE4331">
            <v>2047</v>
          </cell>
          <cell r="AF4331" t="str">
            <v>1979-03-01 00:00:00</v>
          </cell>
        </row>
        <row r="4332">
          <cell r="A4332">
            <v>2609068</v>
          </cell>
          <cell r="B4332" t="str">
            <v>ALGODONERA GJA</v>
          </cell>
          <cell r="C4332" t="str">
            <v>BUGA</v>
          </cell>
          <cell r="D4332" t="str">
            <v>VALLE</v>
          </cell>
          <cell r="E4332" t="str">
            <v>GUADALAJARA</v>
          </cell>
          <cell r="F4332" t="str">
            <v>PG</v>
          </cell>
          <cell r="G4332">
            <v>-76.283332999999999</v>
          </cell>
          <cell r="H4332">
            <v>3.9</v>
          </cell>
          <cell r="I4332">
            <v>76</v>
          </cell>
          <cell r="J4332">
            <v>17</v>
          </cell>
          <cell r="K4332">
            <v>3</v>
          </cell>
          <cell r="L4332">
            <v>54</v>
          </cell>
          <cell r="M4332" t="str">
            <v>N</v>
          </cell>
          <cell r="N4332">
            <v>755322.30914999999</v>
          </cell>
          <cell r="O4332">
            <v>923012.67148999998</v>
          </cell>
          <cell r="P4332">
            <v>1000</v>
          </cell>
          <cell r="Q4332">
            <v>76</v>
          </cell>
          <cell r="R4332">
            <v>111</v>
          </cell>
          <cell r="S4332">
            <v>0</v>
          </cell>
          <cell r="T4332">
            <v>1</v>
          </cell>
          <cell r="U4332">
            <v>1</v>
          </cell>
          <cell r="V4332">
            <v>2</v>
          </cell>
          <cell r="W4332">
            <v>6</v>
          </cell>
          <cell r="X4332">
            <v>9</v>
          </cell>
          <cell r="Y4332" t="str">
            <v>HIDROMET01</v>
          </cell>
          <cell r="Z4332" t="str">
            <v>1999-07-06 00:00:00</v>
          </cell>
          <cell r="AA4332">
            <v>1</v>
          </cell>
          <cell r="AB4332">
            <v>9</v>
          </cell>
          <cell r="AC4332">
            <v>11</v>
          </cell>
          <cell r="AD4332">
            <v>11</v>
          </cell>
          <cell r="AE4332">
            <v>0</v>
          </cell>
        </row>
        <row r="4333">
          <cell r="A4333">
            <v>2609091</v>
          </cell>
          <cell r="B4333" t="str">
            <v>STA ANITA</v>
          </cell>
          <cell r="C4333" t="str">
            <v>PALMIRA</v>
          </cell>
          <cell r="D4333" t="str">
            <v>VALLE</v>
          </cell>
          <cell r="E4333" t="str">
            <v>NIMA</v>
          </cell>
          <cell r="F4333" t="str">
            <v>PM</v>
          </cell>
          <cell r="G4333">
            <v>-76.333332999999996</v>
          </cell>
          <cell r="H4333">
            <v>3.6</v>
          </cell>
          <cell r="I4333">
            <v>76</v>
          </cell>
          <cell r="J4333">
            <v>20</v>
          </cell>
          <cell r="K4333">
            <v>3</v>
          </cell>
          <cell r="L4333">
            <v>36</v>
          </cell>
          <cell r="M4333" t="str">
            <v>N</v>
          </cell>
          <cell r="N4333">
            <v>749679.32476999995</v>
          </cell>
          <cell r="O4333">
            <v>889827.69571999996</v>
          </cell>
          <cell r="P4333">
            <v>1036</v>
          </cell>
          <cell r="Q4333">
            <v>76</v>
          </cell>
          <cell r="R4333">
            <v>520</v>
          </cell>
          <cell r="S4333">
            <v>0</v>
          </cell>
          <cell r="T4333">
            <v>1</v>
          </cell>
          <cell r="U4333">
            <v>1</v>
          </cell>
          <cell r="V4333">
            <v>2</v>
          </cell>
          <cell r="W4333">
            <v>6</v>
          </cell>
          <cell r="X4333">
            <v>9</v>
          </cell>
          <cell r="Y4333" t="str">
            <v>HIDROMET01</v>
          </cell>
          <cell r="Z4333" t="str">
            <v>1999-07-06 00:00:00</v>
          </cell>
          <cell r="AA4333">
            <v>1</v>
          </cell>
          <cell r="AB4333">
            <v>9</v>
          </cell>
          <cell r="AC4333">
            <v>10</v>
          </cell>
          <cell r="AD4333">
            <v>10</v>
          </cell>
          <cell r="AE4333">
            <v>0</v>
          </cell>
          <cell r="AF4333" t="str">
            <v>1968-05-01 00:00:00</v>
          </cell>
        </row>
        <row r="4334">
          <cell r="A4334">
            <v>2609502</v>
          </cell>
          <cell r="B4334" t="str">
            <v>ING PICHICHI</v>
          </cell>
          <cell r="C4334" t="str">
            <v>GUACARI</v>
          </cell>
          <cell r="D4334" t="str">
            <v>VALLE</v>
          </cell>
          <cell r="E4334" t="str">
            <v>SANSO</v>
          </cell>
          <cell r="F4334" t="str">
            <v>CO</v>
          </cell>
          <cell r="G4334">
            <v>-76.266666999999998</v>
          </cell>
          <cell r="H4334">
            <v>3.766667</v>
          </cell>
          <cell r="I4334">
            <v>76</v>
          </cell>
          <cell r="J4334">
            <v>16</v>
          </cell>
          <cell r="K4334">
            <v>3</v>
          </cell>
          <cell r="L4334">
            <v>46</v>
          </cell>
          <cell r="M4334" t="str">
            <v>N</v>
          </cell>
          <cell r="N4334">
            <v>757137.14469999995</v>
          </cell>
          <cell r="O4334">
            <v>908253.07140000002</v>
          </cell>
          <cell r="P4334">
            <v>1043</v>
          </cell>
          <cell r="Q4334">
            <v>76</v>
          </cell>
          <cell r="R4334">
            <v>318</v>
          </cell>
          <cell r="S4334">
            <v>0</v>
          </cell>
          <cell r="T4334">
            <v>1</v>
          </cell>
          <cell r="U4334">
            <v>1</v>
          </cell>
          <cell r="V4334">
            <v>2</v>
          </cell>
          <cell r="W4334">
            <v>6</v>
          </cell>
          <cell r="X4334">
            <v>9</v>
          </cell>
          <cell r="Y4334" t="str">
            <v>HIDROMET01</v>
          </cell>
          <cell r="Z4334" t="str">
            <v>1999-07-06 00:00:00</v>
          </cell>
          <cell r="AA4334">
            <v>1</v>
          </cell>
          <cell r="AB4334">
            <v>9</v>
          </cell>
          <cell r="AC4334">
            <v>10</v>
          </cell>
          <cell r="AD4334">
            <v>10</v>
          </cell>
          <cell r="AE4334">
            <v>0</v>
          </cell>
          <cell r="AF4334" t="str">
            <v>1930-03-01 00:00:00</v>
          </cell>
        </row>
        <row r="4335">
          <cell r="A4335">
            <v>2609506</v>
          </cell>
          <cell r="B4335" t="str">
            <v>BARRAGAN</v>
          </cell>
          <cell r="C4335" t="str">
            <v>TULUA</v>
          </cell>
          <cell r="D4335" t="str">
            <v>VALLE</v>
          </cell>
          <cell r="E4335" t="str">
            <v>TULUA</v>
          </cell>
          <cell r="F4335" t="str">
            <v>CO</v>
          </cell>
          <cell r="G4335">
            <v>-76.216667000000001</v>
          </cell>
          <cell r="H4335">
            <v>4.0833329999999997</v>
          </cell>
          <cell r="I4335">
            <v>76</v>
          </cell>
          <cell r="J4335">
            <v>13</v>
          </cell>
          <cell r="K4335">
            <v>4</v>
          </cell>
          <cell r="L4335">
            <v>5</v>
          </cell>
          <cell r="M4335" t="str">
            <v>N</v>
          </cell>
          <cell r="N4335">
            <v>762784.79214999999</v>
          </cell>
          <cell r="O4335">
            <v>943280.79506000003</v>
          </cell>
          <cell r="P4335">
            <v>1000</v>
          </cell>
          <cell r="Q4335">
            <v>76</v>
          </cell>
          <cell r="R4335">
            <v>834</v>
          </cell>
          <cell r="S4335">
            <v>0</v>
          </cell>
          <cell r="T4335">
            <v>1</v>
          </cell>
          <cell r="U4335">
            <v>1</v>
          </cell>
          <cell r="V4335">
            <v>2</v>
          </cell>
          <cell r="W4335">
            <v>6</v>
          </cell>
          <cell r="X4335">
            <v>9</v>
          </cell>
          <cell r="Y4335" t="str">
            <v>HIDROMET01</v>
          </cell>
          <cell r="Z4335" t="str">
            <v>1999-07-06 00:00:00</v>
          </cell>
          <cell r="AA4335">
            <v>1</v>
          </cell>
          <cell r="AB4335">
            <v>9</v>
          </cell>
          <cell r="AC4335">
            <v>5</v>
          </cell>
          <cell r="AD4335">
            <v>5</v>
          </cell>
          <cell r="AE4335">
            <v>0</v>
          </cell>
          <cell r="AF4335" t="str">
            <v>1941-02-01 00:00:00</v>
          </cell>
        </row>
        <row r="4336">
          <cell r="A4336">
            <v>2609510</v>
          </cell>
          <cell r="B4336" t="str">
            <v>ING PROVIDENCIA</v>
          </cell>
          <cell r="C4336" t="str">
            <v>EL CERRITO</v>
          </cell>
          <cell r="D4336" t="str">
            <v>VALLE</v>
          </cell>
          <cell r="E4336" t="str">
            <v>AMAIME</v>
          </cell>
          <cell r="F4336" t="str">
            <v>CO</v>
          </cell>
          <cell r="G4336">
            <v>-76.283332999999999</v>
          </cell>
          <cell r="H4336">
            <v>3.6166670000000001</v>
          </cell>
          <cell r="I4336">
            <v>76</v>
          </cell>
          <cell r="J4336">
            <v>17</v>
          </cell>
          <cell r="K4336">
            <v>3</v>
          </cell>
          <cell r="L4336">
            <v>37</v>
          </cell>
          <cell r="M4336" t="str">
            <v>N</v>
          </cell>
          <cell r="N4336">
            <v>755243.26830999996</v>
          </cell>
          <cell r="O4336">
            <v>891658.47692000004</v>
          </cell>
          <cell r="P4336">
            <v>1100</v>
          </cell>
          <cell r="Q4336">
            <v>76</v>
          </cell>
          <cell r="R4336">
            <v>248</v>
          </cell>
          <cell r="S4336">
            <v>0</v>
          </cell>
          <cell r="T4336">
            <v>1</v>
          </cell>
          <cell r="U4336">
            <v>1</v>
          </cell>
          <cell r="V4336">
            <v>2</v>
          </cell>
          <cell r="W4336">
            <v>6</v>
          </cell>
          <cell r="X4336">
            <v>9</v>
          </cell>
          <cell r="Y4336" t="str">
            <v>HIDROMET01</v>
          </cell>
          <cell r="Z4336" t="str">
            <v>1999-07-06 00:00:00</v>
          </cell>
          <cell r="AA4336">
            <v>1</v>
          </cell>
          <cell r="AB4336">
            <v>9</v>
          </cell>
          <cell r="AC4336">
            <v>10</v>
          </cell>
          <cell r="AD4336">
            <v>10</v>
          </cell>
          <cell r="AE4336">
            <v>0</v>
          </cell>
        </row>
        <row r="4337">
          <cell r="A4337">
            <v>2609525</v>
          </cell>
          <cell r="B4337" t="str">
            <v>CASETEJA</v>
          </cell>
          <cell r="C4337" t="str">
            <v>PALMIRA</v>
          </cell>
          <cell r="D4337" t="str">
            <v>VALLE</v>
          </cell>
          <cell r="E4337" t="str">
            <v>CAUCA</v>
          </cell>
          <cell r="F4337" t="str">
            <v>CO</v>
          </cell>
          <cell r="G4337">
            <v>-76.066666999999995</v>
          </cell>
          <cell r="H4337">
            <v>3.483333</v>
          </cell>
          <cell r="I4337">
            <v>76</v>
          </cell>
          <cell r="J4337">
            <v>4</v>
          </cell>
          <cell r="K4337">
            <v>3</v>
          </cell>
          <cell r="L4337">
            <v>29</v>
          </cell>
          <cell r="M4337" t="str">
            <v>N</v>
          </cell>
          <cell r="N4337">
            <v>779300.13407999999</v>
          </cell>
          <cell r="O4337">
            <v>876850.09681999998</v>
          </cell>
          <cell r="P4337">
            <v>3520</v>
          </cell>
          <cell r="Q4337">
            <v>76</v>
          </cell>
          <cell r="R4337">
            <v>520</v>
          </cell>
          <cell r="S4337">
            <v>0</v>
          </cell>
          <cell r="T4337">
            <v>1</v>
          </cell>
          <cell r="U4337">
            <v>1</v>
          </cell>
          <cell r="V4337">
            <v>2</v>
          </cell>
          <cell r="W4337">
            <v>6</v>
          </cell>
          <cell r="X4337">
            <v>9</v>
          </cell>
          <cell r="Y4337" t="str">
            <v>HIDROMET01</v>
          </cell>
          <cell r="Z4337" t="str">
            <v>1999-07-06 00:00:00</v>
          </cell>
          <cell r="AA4337">
            <v>1</v>
          </cell>
          <cell r="AB4337">
            <v>9</v>
          </cell>
          <cell r="AC4337">
            <v>4</v>
          </cell>
          <cell r="AD4337">
            <v>4</v>
          </cell>
          <cell r="AE4337">
            <v>0</v>
          </cell>
          <cell r="AF4337" t="str">
            <v>1969-09-01 00:00:00</v>
          </cell>
        </row>
        <row r="4338">
          <cell r="A4338">
            <v>2609701</v>
          </cell>
          <cell r="B4338" t="str">
            <v>BOCATOMA ACUEDUCTO</v>
          </cell>
          <cell r="C4338" t="str">
            <v>BUGA</v>
          </cell>
          <cell r="D4338" t="str">
            <v>VALLE</v>
          </cell>
          <cell r="E4338" t="str">
            <v>GUADALAJARA</v>
          </cell>
          <cell r="F4338" t="str">
            <v>LG</v>
          </cell>
          <cell r="G4338">
            <v>-76.316666999999995</v>
          </cell>
          <cell r="H4338">
            <v>3.9166669999999999</v>
          </cell>
          <cell r="I4338">
            <v>76</v>
          </cell>
          <cell r="J4338">
            <v>19</v>
          </cell>
          <cell r="K4338">
            <v>3</v>
          </cell>
          <cell r="L4338">
            <v>55</v>
          </cell>
          <cell r="M4338" t="str">
            <v>N</v>
          </cell>
          <cell r="N4338">
            <v>751622.18568</v>
          </cell>
          <cell r="O4338">
            <v>924866.84782999998</v>
          </cell>
          <cell r="P4338">
            <v>970</v>
          </cell>
          <cell r="Q4338">
            <v>76</v>
          </cell>
          <cell r="R4338">
            <v>111</v>
          </cell>
          <cell r="S4338">
            <v>0</v>
          </cell>
          <cell r="T4338">
            <v>1</v>
          </cell>
          <cell r="U4338">
            <v>1</v>
          </cell>
          <cell r="V4338">
            <v>2</v>
          </cell>
          <cell r="W4338">
            <v>6</v>
          </cell>
          <cell r="X4338">
            <v>9</v>
          </cell>
          <cell r="Y4338" t="str">
            <v>HIDROMET01</v>
          </cell>
          <cell r="Z4338" t="str">
            <v>1999-07-06 00:00:00</v>
          </cell>
          <cell r="AA4338">
            <v>2</v>
          </cell>
          <cell r="AB4338">
            <v>9</v>
          </cell>
          <cell r="AC4338">
            <v>2</v>
          </cell>
          <cell r="AD4338">
            <v>2</v>
          </cell>
          <cell r="AE4338">
            <v>0</v>
          </cell>
          <cell r="AF4338" t="str">
            <v>1945-10-01 00:00:00</v>
          </cell>
        </row>
        <row r="4339">
          <cell r="A4339">
            <v>2609705</v>
          </cell>
          <cell r="B4339" t="str">
            <v>TOCHE</v>
          </cell>
          <cell r="C4339" t="str">
            <v>PALMIRA</v>
          </cell>
          <cell r="D4339" t="str">
            <v>VALLE</v>
          </cell>
          <cell r="E4339" t="str">
            <v>AMAIME</v>
          </cell>
          <cell r="F4339" t="str">
            <v>LM</v>
          </cell>
          <cell r="G4339">
            <v>-76.083332999999996</v>
          </cell>
          <cell r="H4339">
            <v>3.6333329999999999</v>
          </cell>
          <cell r="I4339">
            <v>76</v>
          </cell>
          <cell r="J4339">
            <v>5</v>
          </cell>
          <cell r="K4339">
            <v>3</v>
          </cell>
          <cell r="L4339">
            <v>38</v>
          </cell>
          <cell r="M4339" t="str">
            <v>N</v>
          </cell>
          <cell r="N4339">
            <v>777483.03506000002</v>
          </cell>
          <cell r="O4339">
            <v>893451.10800000001</v>
          </cell>
          <cell r="P4339">
            <v>1550</v>
          </cell>
          <cell r="Q4339">
            <v>76</v>
          </cell>
          <cell r="R4339">
            <v>520</v>
          </cell>
          <cell r="S4339">
            <v>0</v>
          </cell>
          <cell r="T4339">
            <v>1</v>
          </cell>
          <cell r="U4339">
            <v>1</v>
          </cell>
          <cell r="V4339">
            <v>2</v>
          </cell>
          <cell r="W4339">
            <v>6</v>
          </cell>
          <cell r="X4339">
            <v>9</v>
          </cell>
          <cell r="Y4339" t="str">
            <v>HIDROMET01</v>
          </cell>
          <cell r="Z4339" t="str">
            <v>1999-07-06 00:00:00</v>
          </cell>
          <cell r="AA4339">
            <v>2</v>
          </cell>
          <cell r="AB4339">
            <v>9</v>
          </cell>
          <cell r="AC4339">
            <v>4</v>
          </cell>
          <cell r="AD4339">
            <v>4</v>
          </cell>
          <cell r="AE4339">
            <v>0</v>
          </cell>
        </row>
        <row r="4340">
          <cell r="A4340">
            <v>2609709</v>
          </cell>
          <cell r="B4340" t="str">
            <v>PALMA LA</v>
          </cell>
          <cell r="C4340" t="str">
            <v>GUACARI</v>
          </cell>
          <cell r="D4340" t="str">
            <v>VALLE</v>
          </cell>
          <cell r="E4340" t="str">
            <v>SONSO</v>
          </cell>
          <cell r="F4340" t="str">
            <v>LG</v>
          </cell>
          <cell r="G4340">
            <v>-76.333332999999996</v>
          </cell>
          <cell r="H4340">
            <v>3.8</v>
          </cell>
          <cell r="I4340">
            <v>76</v>
          </cell>
          <cell r="J4340">
            <v>20</v>
          </cell>
          <cell r="K4340">
            <v>3</v>
          </cell>
          <cell r="L4340">
            <v>48</v>
          </cell>
          <cell r="M4340" t="str">
            <v>N</v>
          </cell>
          <cell r="N4340">
            <v>749735.50372000004</v>
          </cell>
          <cell r="O4340">
            <v>911960.79304999998</v>
          </cell>
          <cell r="P4340">
            <v>960</v>
          </cell>
          <cell r="Q4340">
            <v>76</v>
          </cell>
          <cell r="R4340">
            <v>318</v>
          </cell>
          <cell r="S4340">
            <v>0</v>
          </cell>
          <cell r="T4340">
            <v>1</v>
          </cell>
          <cell r="U4340">
            <v>1</v>
          </cell>
          <cell r="V4340">
            <v>2</v>
          </cell>
          <cell r="W4340">
            <v>6</v>
          </cell>
          <cell r="X4340">
            <v>9</v>
          </cell>
          <cell r="Y4340" t="str">
            <v>HIDROMET01</v>
          </cell>
          <cell r="Z4340" t="str">
            <v>1999-07-06 00:00:00</v>
          </cell>
          <cell r="AA4340">
            <v>2</v>
          </cell>
          <cell r="AB4340">
            <v>9</v>
          </cell>
          <cell r="AC4340">
            <v>4</v>
          </cell>
          <cell r="AD4340">
            <v>4</v>
          </cell>
          <cell r="AE4340">
            <v>0</v>
          </cell>
          <cell r="AF4340" t="str">
            <v>1971-09-01 00:00:00</v>
          </cell>
        </row>
        <row r="4341">
          <cell r="A4341">
            <v>2610007</v>
          </cell>
          <cell r="B4341" t="str">
            <v>LUCERNA HDA</v>
          </cell>
          <cell r="C4341" t="str">
            <v>BUGALAGRANDE</v>
          </cell>
          <cell r="D4341" t="str">
            <v>VALLE</v>
          </cell>
          <cell r="E4341" t="str">
            <v>BUGALAGRANDE</v>
          </cell>
          <cell r="F4341" t="str">
            <v>PM</v>
          </cell>
          <cell r="G4341">
            <v>-76.150000000000006</v>
          </cell>
          <cell r="H4341">
            <v>4.2166670000000002</v>
          </cell>
          <cell r="I4341">
            <v>76</v>
          </cell>
          <cell r="J4341">
            <v>9</v>
          </cell>
          <cell r="K4341">
            <v>4</v>
          </cell>
          <cell r="L4341">
            <v>13</v>
          </cell>
          <cell r="M4341" t="str">
            <v>N</v>
          </cell>
          <cell r="N4341">
            <v>770231.21433999995</v>
          </cell>
          <cell r="O4341">
            <v>958015.18888000003</v>
          </cell>
          <cell r="P4341">
            <v>942</v>
          </cell>
          <cell r="Q4341">
            <v>76</v>
          </cell>
          <cell r="R4341">
            <v>113</v>
          </cell>
          <cell r="S4341">
            <v>0</v>
          </cell>
          <cell r="T4341">
            <v>1</v>
          </cell>
          <cell r="U4341">
            <v>1</v>
          </cell>
          <cell r="V4341">
            <v>2</v>
          </cell>
          <cell r="W4341">
            <v>6</v>
          </cell>
          <cell r="X4341">
            <v>10</v>
          </cell>
          <cell r="Y4341" t="str">
            <v>HIDROMET01</v>
          </cell>
          <cell r="Z4341" t="str">
            <v>1999-07-06 00:00:00</v>
          </cell>
          <cell r="AA4341">
            <v>1</v>
          </cell>
          <cell r="AB4341">
            <v>9</v>
          </cell>
          <cell r="AC4341">
            <v>1</v>
          </cell>
          <cell r="AD4341">
            <v>1</v>
          </cell>
          <cell r="AE4341">
            <v>0</v>
          </cell>
          <cell r="AF4341" t="str">
            <v>1974-11-01 00:00:00</v>
          </cell>
        </row>
        <row r="4342">
          <cell r="A4342">
            <v>2610012</v>
          </cell>
          <cell r="B4342" t="str">
            <v>LIMON EL</v>
          </cell>
          <cell r="C4342" t="str">
            <v>ZARZAL</v>
          </cell>
          <cell r="D4342" t="str">
            <v>VALLE</v>
          </cell>
          <cell r="E4342" t="str">
            <v>PAILA</v>
          </cell>
          <cell r="F4342" t="str">
            <v>PM</v>
          </cell>
          <cell r="G4342">
            <v>-76.099999999999994</v>
          </cell>
          <cell r="H4342">
            <v>4.3166669999999998</v>
          </cell>
          <cell r="I4342">
            <v>76</v>
          </cell>
          <cell r="J4342">
            <v>6</v>
          </cell>
          <cell r="K4342">
            <v>4</v>
          </cell>
          <cell r="L4342">
            <v>19</v>
          </cell>
          <cell r="M4342" t="str">
            <v>N</v>
          </cell>
          <cell r="N4342">
            <v>775814.98432000005</v>
          </cell>
          <cell r="O4342">
            <v>969065.61607999995</v>
          </cell>
          <cell r="P4342">
            <v>980</v>
          </cell>
          <cell r="Q4342">
            <v>76</v>
          </cell>
          <cell r="R4342">
            <v>895</v>
          </cell>
          <cell r="S4342">
            <v>0</v>
          </cell>
          <cell r="T4342">
            <v>1</v>
          </cell>
          <cell r="U4342">
            <v>1</v>
          </cell>
          <cell r="V4342">
            <v>2</v>
          </cell>
          <cell r="W4342">
            <v>6</v>
          </cell>
          <cell r="X4342">
            <v>10</v>
          </cell>
          <cell r="Y4342" t="str">
            <v>HIDROMET01</v>
          </cell>
          <cell r="Z4342" t="str">
            <v>1999-07-06 00:00:00</v>
          </cell>
          <cell r="AA4342">
            <v>1</v>
          </cell>
          <cell r="AB4342">
            <v>9</v>
          </cell>
          <cell r="AC4342">
            <v>10</v>
          </cell>
          <cell r="AD4342">
            <v>10</v>
          </cell>
          <cell r="AE4342">
            <v>0</v>
          </cell>
        </row>
        <row r="4343">
          <cell r="A4343">
            <v>2610017</v>
          </cell>
          <cell r="B4343" t="str">
            <v>NORMANDIA</v>
          </cell>
          <cell r="C4343" t="str">
            <v>BUGALAGRANDE</v>
          </cell>
          <cell r="D4343" t="str">
            <v>VALLE</v>
          </cell>
          <cell r="E4343" t="str">
            <v>BUGALAGRANDE</v>
          </cell>
          <cell r="F4343" t="str">
            <v>PM</v>
          </cell>
          <cell r="G4343">
            <v>-76.150000000000006</v>
          </cell>
          <cell r="H4343">
            <v>4.3</v>
          </cell>
          <cell r="I4343">
            <v>76</v>
          </cell>
          <cell r="J4343">
            <v>9</v>
          </cell>
          <cell r="K4343">
            <v>4</v>
          </cell>
          <cell r="L4343">
            <v>18</v>
          </cell>
          <cell r="M4343" t="str">
            <v>N</v>
          </cell>
          <cell r="N4343">
            <v>770255.95143999998</v>
          </cell>
          <cell r="O4343">
            <v>967236.31030999997</v>
          </cell>
          <cell r="P4343">
            <v>950</v>
          </cell>
          <cell r="Q4343">
            <v>76</v>
          </cell>
          <cell r="R4343">
            <v>113</v>
          </cell>
          <cell r="S4343">
            <v>0</v>
          </cell>
          <cell r="T4343">
            <v>1</v>
          </cell>
          <cell r="U4343">
            <v>1</v>
          </cell>
          <cell r="V4343">
            <v>2</v>
          </cell>
          <cell r="W4343">
            <v>6</v>
          </cell>
          <cell r="X4343">
            <v>10</v>
          </cell>
          <cell r="Y4343" t="str">
            <v>HIDROMET01</v>
          </cell>
          <cell r="Z4343" t="str">
            <v>1999-07-06 00:00:00</v>
          </cell>
          <cell r="AA4343">
            <v>1</v>
          </cell>
          <cell r="AB4343">
            <v>9</v>
          </cell>
          <cell r="AC4343">
            <v>10</v>
          </cell>
          <cell r="AD4343">
            <v>10</v>
          </cell>
          <cell r="AE4343">
            <v>0</v>
          </cell>
          <cell r="AF4343" t="str">
            <v>1963-02-01 00:00:00</v>
          </cell>
        </row>
        <row r="4344">
          <cell r="A4344">
            <v>2610021</v>
          </cell>
          <cell r="B4344" t="str">
            <v>VICTORIA LA</v>
          </cell>
          <cell r="C4344" t="str">
            <v>LA VICTORIA</v>
          </cell>
          <cell r="D4344" t="str">
            <v>VALLE</v>
          </cell>
          <cell r="E4344" t="str">
            <v>CAUCA</v>
          </cell>
          <cell r="F4344" t="str">
            <v>PM</v>
          </cell>
          <cell r="G4344">
            <v>-76.033332999999999</v>
          </cell>
          <cell r="H4344">
            <v>4.5333329999999998</v>
          </cell>
          <cell r="I4344">
            <v>76</v>
          </cell>
          <cell r="J4344">
            <v>2</v>
          </cell>
          <cell r="K4344">
            <v>4</v>
          </cell>
          <cell r="L4344">
            <v>32</v>
          </cell>
          <cell r="M4344" t="str">
            <v>N</v>
          </cell>
          <cell r="N4344">
            <v>783283.14375000005</v>
          </cell>
          <cell r="O4344">
            <v>993019.59415000002</v>
          </cell>
          <cell r="P4344">
            <v>914</v>
          </cell>
          <cell r="Q4344">
            <v>76</v>
          </cell>
          <cell r="R4344">
            <v>403</v>
          </cell>
          <cell r="S4344">
            <v>0</v>
          </cell>
          <cell r="T4344">
            <v>1</v>
          </cell>
          <cell r="U4344">
            <v>1</v>
          </cell>
          <cell r="V4344">
            <v>2</v>
          </cell>
          <cell r="W4344">
            <v>6</v>
          </cell>
          <cell r="X4344">
            <v>10</v>
          </cell>
          <cell r="Y4344" t="str">
            <v>HIDROMET01</v>
          </cell>
          <cell r="Z4344" t="str">
            <v>1999-07-06 00:00:00</v>
          </cell>
          <cell r="AA4344">
            <v>1</v>
          </cell>
          <cell r="AB4344">
            <v>9</v>
          </cell>
          <cell r="AC4344">
            <v>4</v>
          </cell>
          <cell r="AD4344">
            <v>4</v>
          </cell>
          <cell r="AE4344">
            <v>0</v>
          </cell>
        </row>
        <row r="4345">
          <cell r="A4345">
            <v>2610035</v>
          </cell>
          <cell r="B4345" t="str">
            <v>PTO FRAZADAS</v>
          </cell>
          <cell r="C4345" t="str">
            <v>TULUA</v>
          </cell>
          <cell r="D4345" t="str">
            <v>VALLE</v>
          </cell>
          <cell r="E4345" t="str">
            <v>BUGALAGRANDE</v>
          </cell>
          <cell r="F4345" t="str">
            <v>PM</v>
          </cell>
          <cell r="G4345">
            <v>-75.933333000000005</v>
          </cell>
          <cell r="H4345">
            <v>4.05</v>
          </cell>
          <cell r="I4345">
            <v>75</v>
          </cell>
          <cell r="J4345">
            <v>56</v>
          </cell>
          <cell r="K4345">
            <v>4</v>
          </cell>
          <cell r="L4345">
            <v>3</v>
          </cell>
          <cell r="M4345" t="str">
            <v>N</v>
          </cell>
          <cell r="N4345">
            <v>794257.59631000005</v>
          </cell>
          <cell r="O4345">
            <v>939514.78711000003</v>
          </cell>
          <cell r="P4345">
            <v>1683</v>
          </cell>
          <cell r="Q4345">
            <v>76</v>
          </cell>
          <cell r="R4345">
            <v>834</v>
          </cell>
          <cell r="S4345">
            <v>0</v>
          </cell>
          <cell r="T4345">
            <v>1</v>
          </cell>
          <cell r="U4345">
            <v>1</v>
          </cell>
          <cell r="V4345">
            <v>2</v>
          </cell>
          <cell r="W4345">
            <v>6</v>
          </cell>
          <cell r="X4345">
            <v>10</v>
          </cell>
          <cell r="Y4345" t="str">
            <v>HIDROMET01</v>
          </cell>
          <cell r="Z4345" t="str">
            <v>1999-07-06 00:00:00</v>
          </cell>
          <cell r="AA4345">
            <v>1</v>
          </cell>
          <cell r="AB4345">
            <v>9</v>
          </cell>
          <cell r="AC4345">
            <v>1</v>
          </cell>
          <cell r="AD4345">
            <v>1</v>
          </cell>
          <cell r="AE4345">
            <v>0</v>
          </cell>
          <cell r="AF4345" t="str">
            <v>1971-02-01 00:00:00</v>
          </cell>
        </row>
        <row r="4346">
          <cell r="A4346">
            <v>2610039</v>
          </cell>
          <cell r="B4346" t="str">
            <v>JIGUAL EL</v>
          </cell>
          <cell r="C4346" t="str">
            <v>BUGALAGRANDE</v>
          </cell>
          <cell r="D4346" t="str">
            <v>VALLE</v>
          </cell>
          <cell r="E4346" t="str">
            <v>PAILA</v>
          </cell>
          <cell r="F4346" t="str">
            <v>PM</v>
          </cell>
          <cell r="G4346">
            <v>-75.983333000000002</v>
          </cell>
          <cell r="H4346">
            <v>4.2</v>
          </cell>
          <cell r="I4346">
            <v>75</v>
          </cell>
          <cell r="J4346">
            <v>59</v>
          </cell>
          <cell r="K4346">
            <v>4</v>
          </cell>
          <cell r="L4346">
            <v>12</v>
          </cell>
          <cell r="M4346" t="str">
            <v>N</v>
          </cell>
          <cell r="N4346">
            <v>788741.89072000002</v>
          </cell>
          <cell r="O4346">
            <v>956123.9497</v>
          </cell>
          <cell r="P4346">
            <v>1433</v>
          </cell>
          <cell r="Q4346">
            <v>76</v>
          </cell>
          <cell r="R4346">
            <v>113</v>
          </cell>
          <cell r="S4346">
            <v>0</v>
          </cell>
          <cell r="T4346">
            <v>1</v>
          </cell>
          <cell r="U4346">
            <v>1</v>
          </cell>
          <cell r="V4346">
            <v>2</v>
          </cell>
          <cell r="W4346">
            <v>6</v>
          </cell>
          <cell r="X4346">
            <v>10</v>
          </cell>
          <cell r="Y4346" t="str">
            <v>HIDROMET01</v>
          </cell>
          <cell r="Z4346" t="str">
            <v>1999-07-06 00:00:00</v>
          </cell>
          <cell r="AA4346">
            <v>1</v>
          </cell>
          <cell r="AB4346">
            <v>9</v>
          </cell>
          <cell r="AC4346">
            <v>4</v>
          </cell>
          <cell r="AD4346">
            <v>4</v>
          </cell>
          <cell r="AE4346">
            <v>0</v>
          </cell>
          <cell r="AF4346" t="str">
            <v>1971-02-01 00:00:00</v>
          </cell>
        </row>
        <row r="4347">
          <cell r="A4347">
            <v>2610043</v>
          </cell>
          <cell r="B4347" t="str">
            <v>ELVIRA LA</v>
          </cell>
          <cell r="C4347" t="str">
            <v>ZARZAL</v>
          </cell>
          <cell r="D4347" t="str">
            <v>VALLE</v>
          </cell>
          <cell r="E4347" t="str">
            <v>LIMONES</v>
          </cell>
          <cell r="F4347" t="str">
            <v>PM</v>
          </cell>
          <cell r="G4347">
            <v>-76.033332999999999</v>
          </cell>
          <cell r="H4347">
            <v>4.4000000000000004</v>
          </cell>
          <cell r="I4347">
            <v>76</v>
          </cell>
          <cell r="J4347">
            <v>2</v>
          </cell>
          <cell r="K4347">
            <v>4</v>
          </cell>
          <cell r="L4347">
            <v>24</v>
          </cell>
          <cell r="M4347" t="str">
            <v>N</v>
          </cell>
          <cell r="N4347">
            <v>783243.97702999995</v>
          </cell>
          <cell r="O4347">
            <v>978266.77740000002</v>
          </cell>
          <cell r="P4347">
            <v>962</v>
          </cell>
          <cell r="Q4347">
            <v>76</v>
          </cell>
          <cell r="R4347">
            <v>895</v>
          </cell>
          <cell r="S4347">
            <v>0</v>
          </cell>
          <cell r="T4347">
            <v>1</v>
          </cell>
          <cell r="U4347">
            <v>1</v>
          </cell>
          <cell r="V4347">
            <v>2</v>
          </cell>
          <cell r="W4347">
            <v>6</v>
          </cell>
          <cell r="X4347">
            <v>10</v>
          </cell>
          <cell r="Y4347" t="str">
            <v>HIDROMET01</v>
          </cell>
          <cell r="Z4347" t="str">
            <v>1999-07-06 00:00:00</v>
          </cell>
          <cell r="AA4347">
            <v>1</v>
          </cell>
          <cell r="AB4347">
            <v>9</v>
          </cell>
          <cell r="AC4347">
            <v>4</v>
          </cell>
          <cell r="AD4347">
            <v>4</v>
          </cell>
          <cell r="AE4347">
            <v>0</v>
          </cell>
          <cell r="AF4347" t="str">
            <v>1983-05-01 00:00:00</v>
          </cell>
        </row>
        <row r="4348">
          <cell r="A4348">
            <v>1506705</v>
          </cell>
          <cell r="B4348" t="str">
            <v>CUESTECITA</v>
          </cell>
          <cell r="C4348" t="str">
            <v>MAICAO</v>
          </cell>
          <cell r="D4348" t="str">
            <v>LA GUAJIRA</v>
          </cell>
          <cell r="E4348" t="str">
            <v>RANCHERIA</v>
          </cell>
          <cell r="F4348" t="str">
            <v>LG</v>
          </cell>
          <cell r="G4348">
            <v>-72.5</v>
          </cell>
          <cell r="H4348">
            <v>11.216666999999999</v>
          </cell>
          <cell r="I4348">
            <v>72</v>
          </cell>
          <cell r="J4348">
            <v>30</v>
          </cell>
          <cell r="K4348">
            <v>11</v>
          </cell>
          <cell r="L4348">
            <v>13</v>
          </cell>
          <cell r="M4348" t="str">
            <v>N</v>
          </cell>
          <cell r="N4348">
            <v>1172674.3904599999</v>
          </cell>
          <cell r="O4348">
            <v>1732351.97067</v>
          </cell>
          <cell r="P4348">
            <v>76</v>
          </cell>
          <cell r="Q4348">
            <v>44</v>
          </cell>
          <cell r="R4348">
            <v>430</v>
          </cell>
          <cell r="S4348">
            <v>0</v>
          </cell>
          <cell r="T4348">
            <v>1</v>
          </cell>
          <cell r="U4348">
            <v>1</v>
          </cell>
          <cell r="V4348">
            <v>1</v>
          </cell>
          <cell r="W4348">
            <v>5</v>
          </cell>
          <cell r="X4348">
            <v>6</v>
          </cell>
          <cell r="Y4348" t="str">
            <v>HIDROMET01</v>
          </cell>
          <cell r="Z4348" t="str">
            <v>1999-07-06 00:00:00</v>
          </cell>
          <cell r="AA4348">
            <v>2</v>
          </cell>
          <cell r="AB4348">
            <v>5</v>
          </cell>
          <cell r="AC4348">
            <v>2</v>
          </cell>
          <cell r="AD4348">
            <v>2</v>
          </cell>
          <cell r="AE4348">
            <v>2440</v>
          </cell>
          <cell r="AF4348" t="str">
            <v>1958-03-01 00:00:00</v>
          </cell>
        </row>
        <row r="4349">
          <cell r="A4349">
            <v>2610060</v>
          </cell>
          <cell r="B4349" t="str">
            <v>FLORESTA LA</v>
          </cell>
          <cell r="C4349" t="str">
            <v>ANDALUCIA</v>
          </cell>
          <cell r="D4349" t="str">
            <v>VALLE</v>
          </cell>
          <cell r="E4349" t="str">
            <v>BUGALAGRANDE</v>
          </cell>
          <cell r="F4349" t="str">
            <v>PM</v>
          </cell>
          <cell r="G4349">
            <v>-76.183333000000005</v>
          </cell>
          <cell r="H4349">
            <v>4.25</v>
          </cell>
          <cell r="I4349">
            <v>76</v>
          </cell>
          <cell r="J4349">
            <v>11</v>
          </cell>
          <cell r="K4349">
            <v>4</v>
          </cell>
          <cell r="L4349">
            <v>15</v>
          </cell>
          <cell r="M4349" t="str">
            <v>N</v>
          </cell>
          <cell r="N4349">
            <v>766537.94824000006</v>
          </cell>
          <cell r="O4349">
            <v>961713.63005000004</v>
          </cell>
          <cell r="P4349">
            <v>965</v>
          </cell>
          <cell r="Q4349">
            <v>76</v>
          </cell>
          <cell r="R4349">
            <v>36</v>
          </cell>
          <cell r="S4349">
            <v>0</v>
          </cell>
          <cell r="T4349">
            <v>1</v>
          </cell>
          <cell r="U4349">
            <v>1</v>
          </cell>
          <cell r="V4349">
            <v>2</v>
          </cell>
          <cell r="W4349">
            <v>6</v>
          </cell>
          <cell r="X4349">
            <v>10</v>
          </cell>
          <cell r="Y4349" t="str">
            <v>HIDROMET01</v>
          </cell>
          <cell r="Z4349" t="str">
            <v>1999-07-06 00:00:00</v>
          </cell>
          <cell r="AA4349">
            <v>1</v>
          </cell>
          <cell r="AB4349">
            <v>9</v>
          </cell>
          <cell r="AC4349">
            <v>10</v>
          </cell>
          <cell r="AD4349">
            <v>10</v>
          </cell>
          <cell r="AE4349">
            <v>0</v>
          </cell>
          <cell r="AF4349" t="str">
            <v>1972-03-01 00:00:00</v>
          </cell>
        </row>
        <row r="4350">
          <cell r="A4350">
            <v>2610078</v>
          </cell>
          <cell r="B4350" t="str">
            <v>ZARZAL</v>
          </cell>
          <cell r="C4350" t="str">
            <v>ZARZAL</v>
          </cell>
          <cell r="D4350" t="str">
            <v>VALLE</v>
          </cell>
          <cell r="E4350" t="str">
            <v>CAUCA</v>
          </cell>
          <cell r="F4350" t="str">
            <v>PM</v>
          </cell>
          <cell r="G4350">
            <v>-76.066666999999995</v>
          </cell>
          <cell r="H4350">
            <v>4.4000000000000004</v>
          </cell>
          <cell r="I4350">
            <v>76</v>
          </cell>
          <cell r="J4350">
            <v>4</v>
          </cell>
          <cell r="K4350">
            <v>4</v>
          </cell>
          <cell r="L4350">
            <v>24</v>
          </cell>
          <cell r="M4350" t="str">
            <v>N</v>
          </cell>
          <cell r="N4350">
            <v>779541.86976000003</v>
          </cell>
          <cell r="O4350">
            <v>978276.54231000005</v>
          </cell>
          <cell r="P4350">
            <v>916</v>
          </cell>
          <cell r="Q4350">
            <v>76</v>
          </cell>
          <cell r="R4350">
            <v>895</v>
          </cell>
          <cell r="S4350">
            <v>0</v>
          </cell>
          <cell r="T4350">
            <v>1</v>
          </cell>
          <cell r="U4350">
            <v>1</v>
          </cell>
          <cell r="V4350">
            <v>2</v>
          </cell>
          <cell r="W4350">
            <v>6</v>
          </cell>
          <cell r="X4350">
            <v>10</v>
          </cell>
          <cell r="Y4350" t="str">
            <v>HIDROMET01</v>
          </cell>
          <cell r="Z4350" t="str">
            <v>1999-07-06 00:00:00</v>
          </cell>
          <cell r="AA4350">
            <v>1</v>
          </cell>
          <cell r="AB4350">
            <v>9</v>
          </cell>
          <cell r="AC4350">
            <v>1</v>
          </cell>
          <cell r="AD4350">
            <v>1</v>
          </cell>
          <cell r="AE4350">
            <v>0</v>
          </cell>
          <cell r="AF4350" t="str">
            <v>1974-11-01 00:00:00</v>
          </cell>
        </row>
        <row r="4351">
          <cell r="A4351">
            <v>2610082</v>
          </cell>
          <cell r="B4351" t="str">
            <v>RAFAELA LA</v>
          </cell>
          <cell r="C4351" t="str">
            <v>TULUA</v>
          </cell>
          <cell r="D4351" t="str">
            <v>VALLE</v>
          </cell>
          <cell r="E4351" t="str">
            <v>TULUA</v>
          </cell>
          <cell r="F4351" t="str">
            <v>PM</v>
          </cell>
          <cell r="G4351">
            <v>-76.2</v>
          </cell>
          <cell r="H4351">
            <v>4.1166669999999996</v>
          </cell>
          <cell r="I4351">
            <v>76</v>
          </cell>
          <cell r="J4351">
            <v>12</v>
          </cell>
          <cell r="K4351">
            <v>4</v>
          </cell>
          <cell r="L4351">
            <v>7</v>
          </cell>
          <cell r="M4351" t="str">
            <v>N</v>
          </cell>
          <cell r="N4351">
            <v>764646.54209999996</v>
          </cell>
          <cell r="O4351">
            <v>946964.44903999998</v>
          </cell>
          <cell r="P4351">
            <v>928</v>
          </cell>
          <cell r="Q4351">
            <v>76</v>
          </cell>
          <cell r="R4351">
            <v>834</v>
          </cell>
          <cell r="S4351">
            <v>0</v>
          </cell>
          <cell r="T4351">
            <v>1</v>
          </cell>
          <cell r="U4351">
            <v>1</v>
          </cell>
          <cell r="V4351">
            <v>2</v>
          </cell>
          <cell r="W4351">
            <v>6</v>
          </cell>
          <cell r="X4351">
            <v>10</v>
          </cell>
          <cell r="Y4351" t="str">
            <v>HIDROMET01</v>
          </cell>
          <cell r="Z4351" t="str">
            <v>1999-07-06 00:00:00</v>
          </cell>
          <cell r="AA4351">
            <v>1</v>
          </cell>
          <cell r="AB4351">
            <v>9</v>
          </cell>
          <cell r="AC4351">
            <v>1</v>
          </cell>
          <cell r="AD4351">
            <v>1</v>
          </cell>
          <cell r="AE4351">
            <v>0</v>
          </cell>
        </row>
        <row r="4352">
          <cell r="A4352">
            <v>2610086</v>
          </cell>
          <cell r="B4352" t="str">
            <v>PERALONSO</v>
          </cell>
          <cell r="C4352" t="str">
            <v>ZARZAL</v>
          </cell>
          <cell r="D4352" t="str">
            <v>VALLE</v>
          </cell>
          <cell r="E4352" t="str">
            <v>CAUCA</v>
          </cell>
          <cell r="F4352" t="str">
            <v>PM</v>
          </cell>
          <cell r="G4352">
            <v>-76.150000000000006</v>
          </cell>
          <cell r="H4352">
            <v>4.3333329999999997</v>
          </cell>
          <cell r="I4352">
            <v>76</v>
          </cell>
          <cell r="J4352">
            <v>9</v>
          </cell>
          <cell r="K4352">
            <v>4</v>
          </cell>
          <cell r="L4352">
            <v>20</v>
          </cell>
          <cell r="M4352" t="str">
            <v>N</v>
          </cell>
          <cell r="N4352">
            <v>770265.98158999998</v>
          </cell>
          <cell r="O4352">
            <v>970924.76379</v>
          </cell>
          <cell r="P4352">
            <v>930</v>
          </cell>
          <cell r="Q4352">
            <v>76</v>
          </cell>
          <cell r="R4352">
            <v>895</v>
          </cell>
          <cell r="S4352">
            <v>0</v>
          </cell>
          <cell r="T4352">
            <v>1</v>
          </cell>
          <cell r="U4352">
            <v>1</v>
          </cell>
          <cell r="V4352">
            <v>2</v>
          </cell>
          <cell r="W4352">
            <v>6</v>
          </cell>
          <cell r="X4352">
            <v>10</v>
          </cell>
          <cell r="Y4352" t="str">
            <v>HIDROMET01</v>
          </cell>
          <cell r="Z4352" t="str">
            <v>1999-07-06 00:00:00</v>
          </cell>
          <cell r="AA4352">
            <v>1</v>
          </cell>
          <cell r="AB4352">
            <v>9</v>
          </cell>
          <cell r="AC4352">
            <v>10</v>
          </cell>
          <cell r="AD4352">
            <v>10</v>
          </cell>
          <cell r="AE4352">
            <v>0</v>
          </cell>
          <cell r="AF4352" t="str">
            <v>1972-03-01 00:00:00</v>
          </cell>
        </row>
        <row r="4353">
          <cell r="A4353">
            <v>2610090</v>
          </cell>
          <cell r="B4353" t="str">
            <v>STA INES</v>
          </cell>
          <cell r="C4353" t="str">
            <v>ANDALUCIA</v>
          </cell>
          <cell r="D4353" t="str">
            <v>VALLE</v>
          </cell>
          <cell r="E4353" t="str">
            <v>BUGALAGRANDE</v>
          </cell>
          <cell r="F4353" t="str">
            <v>PM</v>
          </cell>
          <cell r="G4353">
            <v>-76.2</v>
          </cell>
          <cell r="H4353">
            <v>4.1833330000000002</v>
          </cell>
          <cell r="I4353">
            <v>76</v>
          </cell>
          <cell r="J4353">
            <v>12</v>
          </cell>
          <cell r="K4353">
            <v>4</v>
          </cell>
          <cell r="L4353">
            <v>11</v>
          </cell>
          <cell r="M4353" t="str">
            <v>N</v>
          </cell>
          <cell r="N4353">
            <v>764666.29631000001</v>
          </cell>
          <cell r="O4353">
            <v>954341.56279</v>
          </cell>
          <cell r="P4353">
            <v>950</v>
          </cell>
          <cell r="Q4353">
            <v>76</v>
          </cell>
          <cell r="R4353">
            <v>36</v>
          </cell>
          <cell r="S4353">
            <v>0</v>
          </cell>
          <cell r="T4353">
            <v>1</v>
          </cell>
          <cell r="U4353">
            <v>1</v>
          </cell>
          <cell r="V4353">
            <v>2</v>
          </cell>
          <cell r="W4353">
            <v>6</v>
          </cell>
          <cell r="X4353">
            <v>10</v>
          </cell>
          <cell r="Y4353" t="str">
            <v>HIDROMET01</v>
          </cell>
          <cell r="Z4353" t="str">
            <v>1999-07-06 00:00:00</v>
          </cell>
          <cell r="AA4353">
            <v>1</v>
          </cell>
          <cell r="AB4353">
            <v>9</v>
          </cell>
          <cell r="AC4353">
            <v>10</v>
          </cell>
          <cell r="AD4353">
            <v>10</v>
          </cell>
          <cell r="AE4353">
            <v>0</v>
          </cell>
          <cell r="AF4353" t="str">
            <v>1972-03-01 00:00:00</v>
          </cell>
        </row>
        <row r="4354">
          <cell r="A4354">
            <v>2610104</v>
          </cell>
          <cell r="B4354" t="str">
            <v>COROZAL</v>
          </cell>
          <cell r="C4354" t="str">
            <v>ZARZAL</v>
          </cell>
          <cell r="D4354" t="str">
            <v>VALLE</v>
          </cell>
          <cell r="E4354" t="str">
            <v>CAUCA</v>
          </cell>
          <cell r="F4354" t="str">
            <v>PM</v>
          </cell>
          <cell r="G4354">
            <v>-76.150000000000006</v>
          </cell>
          <cell r="H4354">
            <v>4.3833330000000004</v>
          </cell>
          <cell r="I4354">
            <v>76</v>
          </cell>
          <cell r="J4354">
            <v>9</v>
          </cell>
          <cell r="K4354">
            <v>4</v>
          </cell>
          <cell r="L4354">
            <v>23</v>
          </cell>
          <cell r="M4354" t="str">
            <v>N</v>
          </cell>
          <cell r="N4354">
            <v>770281.17177000002</v>
          </cell>
          <cell r="O4354">
            <v>976457.44932999997</v>
          </cell>
          <cell r="P4354">
            <v>930</v>
          </cell>
          <cell r="Q4354">
            <v>76</v>
          </cell>
          <cell r="R4354">
            <v>895</v>
          </cell>
          <cell r="S4354">
            <v>0</v>
          </cell>
          <cell r="T4354">
            <v>1</v>
          </cell>
          <cell r="U4354">
            <v>1</v>
          </cell>
          <cell r="V4354">
            <v>2</v>
          </cell>
          <cell r="W4354">
            <v>6</v>
          </cell>
          <cell r="X4354">
            <v>10</v>
          </cell>
          <cell r="Y4354" t="str">
            <v>HIDROMET01</v>
          </cell>
          <cell r="Z4354" t="str">
            <v>1999-07-06 00:00:00</v>
          </cell>
          <cell r="AA4354">
            <v>1</v>
          </cell>
          <cell r="AB4354">
            <v>9</v>
          </cell>
          <cell r="AC4354">
            <v>10</v>
          </cell>
          <cell r="AD4354">
            <v>10</v>
          </cell>
          <cell r="AE4354">
            <v>0</v>
          </cell>
          <cell r="AF4354" t="str">
            <v>1971-07-01 00:00:00</v>
          </cell>
        </row>
        <row r="4355">
          <cell r="A4355">
            <v>2610108</v>
          </cell>
          <cell r="B4355" t="str">
            <v>MIRAFLORES 3</v>
          </cell>
          <cell r="C4355" t="str">
            <v>BUGALAGRANDE</v>
          </cell>
          <cell r="D4355" t="str">
            <v>VALLE</v>
          </cell>
          <cell r="E4355" t="str">
            <v>BUGALAGRANDE</v>
          </cell>
          <cell r="F4355" t="str">
            <v>PM</v>
          </cell>
          <cell r="G4355">
            <v>-76.2</v>
          </cell>
          <cell r="H4355">
            <v>4.266667</v>
          </cell>
          <cell r="I4355">
            <v>76</v>
          </cell>
          <cell r="J4355">
            <v>12</v>
          </cell>
          <cell r="K4355">
            <v>4</v>
          </cell>
          <cell r="L4355">
            <v>16</v>
          </cell>
          <cell r="M4355" t="str">
            <v>N</v>
          </cell>
          <cell r="N4355">
            <v>764691.43455999997</v>
          </cell>
          <cell r="O4355">
            <v>963562.97031</v>
          </cell>
          <cell r="P4355">
            <v>950</v>
          </cell>
          <cell r="Q4355">
            <v>76</v>
          </cell>
          <cell r="R4355">
            <v>113</v>
          </cell>
          <cell r="S4355">
            <v>0</v>
          </cell>
          <cell r="T4355">
            <v>1</v>
          </cell>
          <cell r="U4355">
            <v>1</v>
          </cell>
          <cell r="V4355">
            <v>2</v>
          </cell>
          <cell r="W4355">
            <v>6</v>
          </cell>
          <cell r="X4355">
            <v>10</v>
          </cell>
          <cell r="Y4355" t="str">
            <v>HIDROMET01</v>
          </cell>
          <cell r="Z4355" t="str">
            <v>1999-07-06 00:00:00</v>
          </cell>
          <cell r="AA4355">
            <v>1</v>
          </cell>
          <cell r="AB4355">
            <v>9</v>
          </cell>
          <cell r="AC4355">
            <v>10</v>
          </cell>
          <cell r="AD4355">
            <v>10</v>
          </cell>
          <cell r="AE4355">
            <v>0</v>
          </cell>
        </row>
        <row r="4356">
          <cell r="A4356">
            <v>2610112</v>
          </cell>
          <cell r="B4356" t="str">
            <v>RIO PAILA 3</v>
          </cell>
          <cell r="C4356" t="str">
            <v>ZARZAL</v>
          </cell>
          <cell r="D4356" t="str">
            <v>VALLE</v>
          </cell>
          <cell r="E4356" t="str">
            <v>PAILA</v>
          </cell>
          <cell r="F4356" t="str">
            <v>PM</v>
          </cell>
          <cell r="G4356">
            <v>-76.133332999999993</v>
          </cell>
          <cell r="H4356">
            <v>4.3333329999999997</v>
          </cell>
          <cell r="I4356">
            <v>76</v>
          </cell>
          <cell r="J4356">
            <v>8</v>
          </cell>
          <cell r="K4356">
            <v>4</v>
          </cell>
          <cell r="L4356">
            <v>20</v>
          </cell>
          <cell r="M4356" t="str">
            <v>N</v>
          </cell>
          <cell r="N4356">
            <v>772117.30267999996</v>
          </cell>
          <cell r="O4356">
            <v>970919.7304</v>
          </cell>
          <cell r="P4356">
            <v>930</v>
          </cell>
          <cell r="Q4356">
            <v>76</v>
          </cell>
          <cell r="R4356">
            <v>895</v>
          </cell>
          <cell r="S4356">
            <v>0</v>
          </cell>
          <cell r="T4356">
            <v>1</v>
          </cell>
          <cell r="U4356">
            <v>1</v>
          </cell>
          <cell r="V4356">
            <v>2</v>
          </cell>
          <cell r="W4356">
            <v>6</v>
          </cell>
          <cell r="X4356">
            <v>10</v>
          </cell>
          <cell r="Y4356" t="str">
            <v>HIDROMET01</v>
          </cell>
          <cell r="Z4356" t="str">
            <v>1999-07-06 00:00:00</v>
          </cell>
          <cell r="AA4356">
            <v>1</v>
          </cell>
          <cell r="AB4356">
            <v>9</v>
          </cell>
          <cell r="AC4356">
            <v>10</v>
          </cell>
          <cell r="AD4356">
            <v>10</v>
          </cell>
          <cell r="AE4356">
            <v>0</v>
          </cell>
        </row>
        <row r="4357">
          <cell r="A4357">
            <v>2610501</v>
          </cell>
          <cell r="B4357" t="str">
            <v>SAN RAFAEL</v>
          </cell>
          <cell r="C4357" t="str">
            <v>BUGALAGRANDE</v>
          </cell>
          <cell r="D4357" t="str">
            <v>VALLE</v>
          </cell>
          <cell r="E4357" t="str">
            <v>BUGALAGRANDE</v>
          </cell>
          <cell r="F4357" t="str">
            <v>CO</v>
          </cell>
          <cell r="G4357">
            <v>-76.166667000000004</v>
          </cell>
          <cell r="H4357">
            <v>4.2</v>
          </cell>
          <cell r="I4357">
            <v>76</v>
          </cell>
          <cell r="J4357">
            <v>10</v>
          </cell>
          <cell r="K4357">
            <v>4</v>
          </cell>
          <cell r="L4357">
            <v>12</v>
          </cell>
          <cell r="M4357" t="str">
            <v>N</v>
          </cell>
          <cell r="N4357">
            <v>768374.66431000002</v>
          </cell>
          <cell r="O4357">
            <v>956175.88587</v>
          </cell>
          <cell r="P4357">
            <v>1000</v>
          </cell>
          <cell r="Q4357">
            <v>76</v>
          </cell>
          <cell r="R4357">
            <v>113</v>
          </cell>
          <cell r="S4357">
            <v>0</v>
          </cell>
          <cell r="T4357">
            <v>1</v>
          </cell>
          <cell r="U4357">
            <v>1</v>
          </cell>
          <cell r="V4357">
            <v>2</v>
          </cell>
          <cell r="W4357">
            <v>6</v>
          </cell>
          <cell r="X4357">
            <v>10</v>
          </cell>
          <cell r="Y4357" t="str">
            <v>HIDROMET01</v>
          </cell>
          <cell r="Z4357" t="str">
            <v>1999-07-06 00:00:00</v>
          </cell>
          <cell r="AA4357">
            <v>1</v>
          </cell>
          <cell r="AB4357">
            <v>9</v>
          </cell>
          <cell r="AC4357">
            <v>6</v>
          </cell>
          <cell r="AD4357">
            <v>6</v>
          </cell>
          <cell r="AE4357">
            <v>0</v>
          </cell>
          <cell r="AF4357" t="str">
            <v>2029-11-01 00:00:00</v>
          </cell>
        </row>
        <row r="4358">
          <cell r="A4358">
            <v>2610516</v>
          </cell>
          <cell r="B4358" t="str">
            <v>APTO FARFAN</v>
          </cell>
          <cell r="C4358" t="str">
            <v>TULUA</v>
          </cell>
          <cell r="D4358" t="str">
            <v>VALLE</v>
          </cell>
          <cell r="E4358" t="str">
            <v>TULUA</v>
          </cell>
          <cell r="F4358" t="str">
            <v>SP</v>
          </cell>
          <cell r="G4358">
            <v>-76.216667000000001</v>
          </cell>
          <cell r="H4358">
            <v>4.0999999999999996</v>
          </cell>
          <cell r="I4358">
            <v>76</v>
          </cell>
          <cell r="J4358">
            <v>13</v>
          </cell>
          <cell r="K4358">
            <v>4</v>
          </cell>
          <cell r="L4358">
            <v>6</v>
          </cell>
          <cell r="M4358" t="str">
            <v>N</v>
          </cell>
          <cell r="N4358">
            <v>762789.69978000002</v>
          </cell>
          <cell r="O4358">
            <v>945125.09102000005</v>
          </cell>
          <cell r="P4358">
            <v>955</v>
          </cell>
          <cell r="Q4358">
            <v>76</v>
          </cell>
          <cell r="R4358">
            <v>834</v>
          </cell>
          <cell r="S4358">
            <v>0</v>
          </cell>
          <cell r="T4358">
            <v>1</v>
          </cell>
          <cell r="U4358">
            <v>1</v>
          </cell>
          <cell r="V4358">
            <v>2</v>
          </cell>
          <cell r="W4358">
            <v>6</v>
          </cell>
          <cell r="X4358">
            <v>10</v>
          </cell>
          <cell r="Y4358" t="str">
            <v>HIDROMET01</v>
          </cell>
          <cell r="Z4358" t="str">
            <v>1999-07-06 00:00:00</v>
          </cell>
          <cell r="AA4358">
            <v>1</v>
          </cell>
          <cell r="AB4358">
            <v>9</v>
          </cell>
          <cell r="AC4358">
            <v>8</v>
          </cell>
          <cell r="AD4358">
            <v>8</v>
          </cell>
          <cell r="AE4358">
            <v>0</v>
          </cell>
          <cell r="AF4358" t="str">
            <v>1948-09-01 00:00:00</v>
          </cell>
        </row>
        <row r="4359">
          <cell r="A4359">
            <v>2610703</v>
          </cell>
          <cell r="B4359" t="str">
            <v>BOCATOMA-CANAL</v>
          </cell>
          <cell r="C4359" t="str">
            <v>BUGALAGRANDE</v>
          </cell>
          <cell r="D4359" t="str">
            <v>VALLE</v>
          </cell>
          <cell r="E4359" t="str">
            <v>BUGALAGRANDE</v>
          </cell>
          <cell r="F4359" t="str">
            <v>LM</v>
          </cell>
          <cell r="G4359">
            <v>-76.150000000000006</v>
          </cell>
          <cell r="H4359">
            <v>4.1666670000000003</v>
          </cell>
          <cell r="I4359">
            <v>76</v>
          </cell>
          <cell r="J4359">
            <v>9</v>
          </cell>
          <cell r="K4359">
            <v>4</v>
          </cell>
          <cell r="L4359">
            <v>10</v>
          </cell>
          <cell r="M4359" t="str">
            <v>N</v>
          </cell>
          <cell r="N4359">
            <v>770216.60404999997</v>
          </cell>
          <cell r="O4359">
            <v>952482.52431999997</v>
          </cell>
          <cell r="P4359">
            <v>955</v>
          </cell>
          <cell r="Q4359">
            <v>76</v>
          </cell>
          <cell r="R4359">
            <v>113</v>
          </cell>
          <cell r="S4359">
            <v>0</v>
          </cell>
          <cell r="T4359">
            <v>1</v>
          </cell>
          <cell r="U4359">
            <v>1</v>
          </cell>
          <cell r="V4359">
            <v>2</v>
          </cell>
          <cell r="W4359">
            <v>6</v>
          </cell>
          <cell r="X4359">
            <v>10</v>
          </cell>
          <cell r="Y4359" t="str">
            <v>HIDROMET01</v>
          </cell>
          <cell r="Z4359" t="str">
            <v>1999-07-06 00:00:00</v>
          </cell>
          <cell r="AA4359">
            <v>2</v>
          </cell>
          <cell r="AB4359">
            <v>9</v>
          </cell>
          <cell r="AC4359">
            <v>2</v>
          </cell>
          <cell r="AD4359">
            <v>2</v>
          </cell>
          <cell r="AE4359">
            <v>630</v>
          </cell>
        </row>
        <row r="4360">
          <cell r="A4360">
            <v>2610718</v>
          </cell>
          <cell r="B4360" t="str">
            <v>PLACER EL</v>
          </cell>
          <cell r="C4360" t="str">
            <v>BUGALAGRANDE</v>
          </cell>
          <cell r="D4360" t="str">
            <v>VALLE</v>
          </cell>
          <cell r="E4360" t="str">
            <v>BUGALAGRANDE</v>
          </cell>
          <cell r="F4360" t="str">
            <v>LM</v>
          </cell>
          <cell r="G4360">
            <v>-76.099999999999994</v>
          </cell>
          <cell r="H4360">
            <v>4.0999999999999996</v>
          </cell>
          <cell r="I4360">
            <v>76</v>
          </cell>
          <cell r="J4360">
            <v>6</v>
          </cell>
          <cell r="K4360">
            <v>4</v>
          </cell>
          <cell r="L4360">
            <v>6</v>
          </cell>
          <cell r="M4360" t="str">
            <v>N</v>
          </cell>
          <cell r="N4360">
            <v>775752.96100999997</v>
          </cell>
          <cell r="O4360">
            <v>945091.47082000005</v>
          </cell>
          <cell r="P4360">
            <v>1097</v>
          </cell>
          <cell r="Q4360">
            <v>76</v>
          </cell>
          <cell r="R4360">
            <v>113</v>
          </cell>
          <cell r="S4360">
            <v>0</v>
          </cell>
          <cell r="T4360">
            <v>1</v>
          </cell>
          <cell r="U4360">
            <v>1</v>
          </cell>
          <cell r="V4360">
            <v>2</v>
          </cell>
          <cell r="W4360">
            <v>6</v>
          </cell>
          <cell r="X4360">
            <v>10</v>
          </cell>
          <cell r="Y4360" t="str">
            <v>HIDROMET01</v>
          </cell>
          <cell r="Z4360" t="str">
            <v>1999-07-06 00:00:00</v>
          </cell>
          <cell r="AA4360">
            <v>2</v>
          </cell>
          <cell r="AB4360">
            <v>9</v>
          </cell>
          <cell r="AC4360">
            <v>4</v>
          </cell>
          <cell r="AD4360">
            <v>4</v>
          </cell>
          <cell r="AE4360">
            <v>648</v>
          </cell>
          <cell r="AF4360" t="str">
            <v>1976-07-01 00:00:00</v>
          </cell>
        </row>
        <row r="4361">
          <cell r="A4361">
            <v>2611005</v>
          </cell>
          <cell r="B4361" t="str">
            <v>PORVENIR EL</v>
          </cell>
          <cell r="C4361" t="str">
            <v>LA UNION</v>
          </cell>
          <cell r="D4361" t="str">
            <v>VALLE</v>
          </cell>
          <cell r="E4361" t="str">
            <v>CAUCA</v>
          </cell>
          <cell r="F4361" t="str">
            <v>PM</v>
          </cell>
          <cell r="G4361">
            <v>-76.116667000000007</v>
          </cell>
          <cell r="H4361">
            <v>4.55</v>
          </cell>
          <cell r="I4361">
            <v>76</v>
          </cell>
          <cell r="J4361">
            <v>7</v>
          </cell>
          <cell r="K4361">
            <v>4</v>
          </cell>
          <cell r="L4361">
            <v>33</v>
          </cell>
          <cell r="M4361" t="str">
            <v>N</v>
          </cell>
          <cell r="N4361">
            <v>774034.60186000005</v>
          </cell>
          <cell r="O4361">
            <v>994889.25832000002</v>
          </cell>
          <cell r="P4361">
            <v>1020</v>
          </cell>
          <cell r="Q4361">
            <v>76</v>
          </cell>
          <cell r="R4361">
            <v>400</v>
          </cell>
          <cell r="S4361">
            <v>0</v>
          </cell>
          <cell r="T4361">
            <v>1</v>
          </cell>
          <cell r="U4361">
            <v>1</v>
          </cell>
          <cell r="V4361">
            <v>2</v>
          </cell>
          <cell r="W4361">
            <v>6</v>
          </cell>
          <cell r="X4361">
            <v>11</v>
          </cell>
          <cell r="Y4361" t="str">
            <v>HIDROMET01</v>
          </cell>
          <cell r="Z4361" t="str">
            <v>1999-07-06 00:00:00</v>
          </cell>
          <cell r="AA4361">
            <v>1</v>
          </cell>
          <cell r="AB4361">
            <v>9</v>
          </cell>
          <cell r="AC4361">
            <v>4</v>
          </cell>
          <cell r="AD4361">
            <v>4</v>
          </cell>
          <cell r="AE4361">
            <v>0</v>
          </cell>
          <cell r="AF4361" t="str">
            <v>1967-07-01 00:00:00</v>
          </cell>
        </row>
        <row r="4362">
          <cell r="A4362">
            <v>2611009</v>
          </cell>
          <cell r="B4362" t="str">
            <v>VESUBIO EL</v>
          </cell>
          <cell r="C4362" t="str">
            <v>LA UNION</v>
          </cell>
          <cell r="D4362" t="str">
            <v>VALLE</v>
          </cell>
          <cell r="E4362" t="str">
            <v>TORO</v>
          </cell>
          <cell r="F4362" t="str">
            <v>PM</v>
          </cell>
          <cell r="G4362">
            <v>-76.083332999999996</v>
          </cell>
          <cell r="H4362">
            <v>4.6166669999999996</v>
          </cell>
          <cell r="I4362">
            <v>76</v>
          </cell>
          <cell r="J4362">
            <v>5</v>
          </cell>
          <cell r="K4362">
            <v>4</v>
          </cell>
          <cell r="L4362">
            <v>37</v>
          </cell>
          <cell r="M4362" t="str">
            <v>N</v>
          </cell>
          <cell r="N4362">
            <v>777756.67523000005</v>
          </cell>
          <cell r="O4362">
            <v>1002255.55672</v>
          </cell>
          <cell r="P4362">
            <v>990</v>
          </cell>
          <cell r="Q4362">
            <v>76</v>
          </cell>
          <cell r="R4362">
            <v>400</v>
          </cell>
          <cell r="S4362">
            <v>0</v>
          </cell>
          <cell r="T4362">
            <v>1</v>
          </cell>
          <cell r="U4362">
            <v>1</v>
          </cell>
          <cell r="V4362">
            <v>2</v>
          </cell>
          <cell r="W4362">
            <v>6</v>
          </cell>
          <cell r="X4362">
            <v>11</v>
          </cell>
          <cell r="Y4362" t="str">
            <v>HIDROMET01</v>
          </cell>
          <cell r="Z4362" t="str">
            <v>1999-07-06 00:00:00</v>
          </cell>
          <cell r="AA4362">
            <v>1</v>
          </cell>
          <cell r="AB4362">
            <v>9</v>
          </cell>
          <cell r="AC4362">
            <v>4</v>
          </cell>
          <cell r="AD4362">
            <v>4</v>
          </cell>
          <cell r="AE4362">
            <v>0</v>
          </cell>
          <cell r="AF4362" t="str">
            <v>1967-07-01 00:00:00</v>
          </cell>
        </row>
        <row r="4363">
          <cell r="A4363">
            <v>2611023</v>
          </cell>
          <cell r="B4363" t="str">
            <v>ISUGU</v>
          </cell>
          <cell r="C4363" t="str">
            <v>ROLDANILLO</v>
          </cell>
          <cell r="D4363" t="str">
            <v>VALLE</v>
          </cell>
          <cell r="E4363" t="str">
            <v>CAUCA</v>
          </cell>
          <cell r="F4363" t="str">
            <v>PG</v>
          </cell>
          <cell r="G4363">
            <v>-76.099999999999994</v>
          </cell>
          <cell r="H4363">
            <v>4.4333330000000002</v>
          </cell>
          <cell r="I4363">
            <v>76</v>
          </cell>
          <cell r="J4363">
            <v>6</v>
          </cell>
          <cell r="K4363">
            <v>4</v>
          </cell>
          <cell r="L4363">
            <v>26</v>
          </cell>
          <cell r="M4363" t="str">
            <v>N</v>
          </cell>
          <cell r="N4363">
            <v>775849.70177000004</v>
          </cell>
          <cell r="O4363">
            <v>981974.82062000001</v>
          </cell>
          <cell r="P4363">
            <v>915</v>
          </cell>
          <cell r="Q4363">
            <v>76</v>
          </cell>
          <cell r="R4363">
            <v>622</v>
          </cell>
          <cell r="S4363">
            <v>0</v>
          </cell>
          <cell r="T4363">
            <v>1</v>
          </cell>
          <cell r="U4363">
            <v>1</v>
          </cell>
          <cell r="V4363">
            <v>2</v>
          </cell>
          <cell r="W4363">
            <v>6</v>
          </cell>
          <cell r="X4363">
            <v>11</v>
          </cell>
          <cell r="Y4363" t="str">
            <v>HIDROMET01</v>
          </cell>
          <cell r="Z4363" t="str">
            <v>1999-07-06 00:00:00</v>
          </cell>
          <cell r="AA4363">
            <v>1</v>
          </cell>
          <cell r="AB4363">
            <v>9</v>
          </cell>
          <cell r="AC4363">
            <v>7</v>
          </cell>
          <cell r="AD4363">
            <v>7</v>
          </cell>
          <cell r="AE4363">
            <v>0</v>
          </cell>
          <cell r="AF4363" t="str">
            <v>1971-06-01 00:00:00</v>
          </cell>
        </row>
        <row r="4364">
          <cell r="A4364">
            <v>2611033</v>
          </cell>
          <cell r="B4364" t="str">
            <v>OSO EL</v>
          </cell>
          <cell r="C4364" t="str">
            <v>TORO</v>
          </cell>
          <cell r="D4364" t="str">
            <v>VALLE</v>
          </cell>
          <cell r="E4364" t="str">
            <v>CAUCA</v>
          </cell>
          <cell r="F4364" t="str">
            <v>PM</v>
          </cell>
          <cell r="G4364">
            <v>-76.099999999999994</v>
          </cell>
          <cell r="H4364">
            <v>4.5833329999999997</v>
          </cell>
          <cell r="I4364">
            <v>76</v>
          </cell>
          <cell r="J4364">
            <v>6</v>
          </cell>
          <cell r="K4364">
            <v>4</v>
          </cell>
          <cell r="L4364">
            <v>35</v>
          </cell>
          <cell r="M4364" t="str">
            <v>N</v>
          </cell>
          <cell r="N4364">
            <v>775895.69620999997</v>
          </cell>
          <cell r="O4364">
            <v>998572.42203999998</v>
          </cell>
          <cell r="P4364">
            <v>976</v>
          </cell>
          <cell r="Q4364">
            <v>76</v>
          </cell>
          <cell r="R4364">
            <v>823</v>
          </cell>
          <cell r="S4364">
            <v>0</v>
          </cell>
          <cell r="T4364">
            <v>1</v>
          </cell>
          <cell r="U4364">
            <v>1</v>
          </cell>
          <cell r="V4364">
            <v>2</v>
          </cell>
          <cell r="W4364">
            <v>6</v>
          </cell>
          <cell r="X4364">
            <v>11</v>
          </cell>
          <cell r="Y4364" t="str">
            <v>HIDROMET01</v>
          </cell>
          <cell r="Z4364" t="str">
            <v>1999-07-06 00:00:00</v>
          </cell>
          <cell r="AA4364">
            <v>1</v>
          </cell>
          <cell r="AB4364">
            <v>9</v>
          </cell>
          <cell r="AC4364">
            <v>4</v>
          </cell>
          <cell r="AD4364">
            <v>4</v>
          </cell>
          <cell r="AE4364">
            <v>0</v>
          </cell>
        </row>
        <row r="4365">
          <cell r="A4365">
            <v>1113502</v>
          </cell>
          <cell r="B4365" t="str">
            <v>BALSA LA</v>
          </cell>
          <cell r="C4365" t="str">
            <v>RIOSUCIO</v>
          </cell>
          <cell r="D4365" t="str">
            <v>CHOCO</v>
          </cell>
          <cell r="E4365" t="str">
            <v>ATRATO</v>
          </cell>
          <cell r="F4365" t="str">
            <v>CO</v>
          </cell>
          <cell r="G4365">
            <v>-77.2</v>
          </cell>
          <cell r="H4365">
            <v>7.516667</v>
          </cell>
          <cell r="I4365">
            <v>77</v>
          </cell>
          <cell r="J4365">
            <v>12</v>
          </cell>
          <cell r="K4365">
            <v>7</v>
          </cell>
          <cell r="L4365">
            <v>31</v>
          </cell>
          <cell r="M4365" t="str">
            <v>N</v>
          </cell>
          <cell r="N4365">
            <v>655570.10291999998</v>
          </cell>
          <cell r="O4365">
            <v>1323875.8696600001</v>
          </cell>
          <cell r="P4365">
            <v>5</v>
          </cell>
          <cell r="Q4365">
            <v>27</v>
          </cell>
          <cell r="R4365">
            <v>615</v>
          </cell>
          <cell r="S4365">
            <v>0</v>
          </cell>
          <cell r="T4365">
            <v>1</v>
          </cell>
          <cell r="U4365">
            <v>1</v>
          </cell>
          <cell r="V4365">
            <v>1</v>
          </cell>
          <cell r="W4365">
            <v>1</v>
          </cell>
          <cell r="X4365">
            <v>13</v>
          </cell>
          <cell r="Y4365" t="str">
            <v>HIDROMET01</v>
          </cell>
          <cell r="Z4365" t="str">
            <v>1999-07-06 00:00:00</v>
          </cell>
          <cell r="AA4365">
            <v>1</v>
          </cell>
          <cell r="AB4365">
            <v>1</v>
          </cell>
          <cell r="AC4365">
            <v>1</v>
          </cell>
          <cell r="AD4365">
            <v>1</v>
          </cell>
          <cell r="AE4365">
            <v>0</v>
          </cell>
          <cell r="AF4365" t="str">
            <v>1988-05-01 00:00:00</v>
          </cell>
        </row>
        <row r="4366">
          <cell r="A4366">
            <v>1506706</v>
          </cell>
          <cell r="B4366" t="str">
            <v>ESPERANZA LA</v>
          </cell>
          <cell r="C4366" t="str">
            <v>MAICAO</v>
          </cell>
          <cell r="D4366" t="str">
            <v>LA GUAJIRA</v>
          </cell>
          <cell r="E4366" t="str">
            <v>AY BRUNO</v>
          </cell>
          <cell r="F4366" t="str">
            <v>LM</v>
          </cell>
          <cell r="G4366">
            <v>-72.516666999999998</v>
          </cell>
          <cell r="H4366">
            <v>11.15</v>
          </cell>
          <cell r="I4366">
            <v>72</v>
          </cell>
          <cell r="J4366">
            <v>31</v>
          </cell>
          <cell r="K4366">
            <v>11</v>
          </cell>
          <cell r="L4366">
            <v>9</v>
          </cell>
          <cell r="M4366" t="str">
            <v>N</v>
          </cell>
          <cell r="N4366">
            <v>1170892.6354199999</v>
          </cell>
          <cell r="O4366">
            <v>1724965.19175</v>
          </cell>
          <cell r="P4366">
            <v>135</v>
          </cell>
          <cell r="Q4366">
            <v>44</v>
          </cell>
          <cell r="R4366">
            <v>430</v>
          </cell>
          <cell r="S4366">
            <v>0</v>
          </cell>
          <cell r="T4366">
            <v>1</v>
          </cell>
          <cell r="U4366">
            <v>1</v>
          </cell>
          <cell r="V4366">
            <v>1</v>
          </cell>
          <cell r="W4366">
            <v>5</v>
          </cell>
          <cell r="X4366">
            <v>6</v>
          </cell>
          <cell r="Y4366" t="str">
            <v>HIDROMET01</v>
          </cell>
          <cell r="Z4366" t="str">
            <v>1999-07-06 00:00:00</v>
          </cell>
          <cell r="AA4366">
            <v>2</v>
          </cell>
          <cell r="AB4366">
            <v>5</v>
          </cell>
          <cell r="AC4366">
            <v>1</v>
          </cell>
          <cell r="AD4366">
            <v>1</v>
          </cell>
          <cell r="AE4366">
            <v>44</v>
          </cell>
          <cell r="AF4366" t="str">
            <v>1979-03-01 00:00:00</v>
          </cell>
        </row>
        <row r="4367">
          <cell r="A4367">
            <v>2611038</v>
          </cell>
          <cell r="B4367" t="str">
            <v>LUCERO EL</v>
          </cell>
          <cell r="C4367" t="str">
            <v>LA UNION</v>
          </cell>
          <cell r="D4367" t="str">
            <v>VALLE</v>
          </cell>
          <cell r="E4367" t="str">
            <v>LAS PALMAS</v>
          </cell>
          <cell r="F4367" t="str">
            <v>PM</v>
          </cell>
          <cell r="G4367">
            <v>-76.099999999999994</v>
          </cell>
          <cell r="H4367">
            <v>4.5333329999999998</v>
          </cell>
          <cell r="I4367">
            <v>76</v>
          </cell>
          <cell r="J4367">
            <v>6</v>
          </cell>
          <cell r="K4367">
            <v>4</v>
          </cell>
          <cell r="L4367">
            <v>32</v>
          </cell>
          <cell r="M4367" t="str">
            <v>N</v>
          </cell>
          <cell r="N4367">
            <v>775880.19502999994</v>
          </cell>
          <cell r="O4367">
            <v>993039.88153999997</v>
          </cell>
          <cell r="P4367">
            <v>976</v>
          </cell>
          <cell r="Q4367">
            <v>76</v>
          </cell>
          <cell r="R4367">
            <v>400</v>
          </cell>
          <cell r="S4367">
            <v>0</v>
          </cell>
          <cell r="T4367">
            <v>1</v>
          </cell>
          <cell r="U4367">
            <v>1</v>
          </cell>
          <cell r="V4367">
            <v>2</v>
          </cell>
          <cell r="W4367">
            <v>6</v>
          </cell>
          <cell r="X4367">
            <v>11</v>
          </cell>
          <cell r="Y4367" t="str">
            <v>HIDROMET01</v>
          </cell>
          <cell r="Z4367" t="str">
            <v>1999-07-06 00:00:00</v>
          </cell>
          <cell r="AA4367">
            <v>1</v>
          </cell>
          <cell r="AB4367">
            <v>9</v>
          </cell>
          <cell r="AC4367">
            <v>4</v>
          </cell>
          <cell r="AD4367">
            <v>4</v>
          </cell>
          <cell r="AE4367">
            <v>0</v>
          </cell>
        </row>
        <row r="4368">
          <cell r="A4368">
            <v>2611701</v>
          </cell>
          <cell r="B4368" t="str">
            <v>BOCATOMA</v>
          </cell>
          <cell r="C4368" t="str">
            <v>BOLIVAR</v>
          </cell>
          <cell r="D4368" t="str">
            <v>VALLE</v>
          </cell>
          <cell r="E4368" t="str">
            <v>PESCADOR</v>
          </cell>
          <cell r="F4368" t="str">
            <v>LM</v>
          </cell>
          <cell r="G4368">
            <v>-76.2</v>
          </cell>
          <cell r="H4368">
            <v>4.3499999999999996</v>
          </cell>
          <cell r="I4368">
            <v>76</v>
          </cell>
          <cell r="J4368">
            <v>12</v>
          </cell>
          <cell r="K4368">
            <v>4</v>
          </cell>
          <cell r="L4368">
            <v>21</v>
          </cell>
          <cell r="M4368" t="str">
            <v>N</v>
          </cell>
          <cell r="N4368">
            <v>764717.06776000001</v>
          </cell>
          <cell r="O4368">
            <v>972784.39514000004</v>
          </cell>
          <cell r="P4368">
            <v>1000</v>
          </cell>
          <cell r="Q4368">
            <v>76</v>
          </cell>
          <cell r="R4368">
            <v>100</v>
          </cell>
          <cell r="S4368">
            <v>0</v>
          </cell>
          <cell r="T4368">
            <v>1</v>
          </cell>
          <cell r="U4368">
            <v>1</v>
          </cell>
          <cell r="V4368">
            <v>2</v>
          </cell>
          <cell r="W4368">
            <v>6</v>
          </cell>
          <cell r="X4368">
            <v>11</v>
          </cell>
          <cell r="Y4368" t="str">
            <v>HIDROMET01</v>
          </cell>
          <cell r="Z4368" t="str">
            <v>1999-07-06 00:00:00</v>
          </cell>
          <cell r="AA4368">
            <v>2</v>
          </cell>
          <cell r="AB4368">
            <v>9</v>
          </cell>
          <cell r="AC4368">
            <v>2</v>
          </cell>
          <cell r="AD4368">
            <v>2</v>
          </cell>
          <cell r="AE4368">
            <v>145</v>
          </cell>
          <cell r="AF4368" t="str">
            <v>1946-05-01 00:00:00</v>
          </cell>
        </row>
        <row r="4369">
          <cell r="A4369">
            <v>2611705</v>
          </cell>
          <cell r="B4369" t="str">
            <v>CAJONES LOS</v>
          </cell>
          <cell r="C4369" t="str">
            <v>EL AGUILA</v>
          </cell>
          <cell r="D4369" t="str">
            <v>VALLE</v>
          </cell>
          <cell r="E4369" t="str">
            <v>CANAVERAL</v>
          </cell>
          <cell r="F4369" t="str">
            <v>LM</v>
          </cell>
          <cell r="G4369">
            <v>-76.016666999999998</v>
          </cell>
          <cell r="H4369">
            <v>4.9333330000000002</v>
          </cell>
          <cell r="I4369">
            <v>76</v>
          </cell>
          <cell r="J4369">
            <v>1</v>
          </cell>
          <cell r="K4369">
            <v>4</v>
          </cell>
          <cell r="L4369">
            <v>56</v>
          </cell>
          <cell r="M4369" t="str">
            <v>N</v>
          </cell>
          <cell r="N4369">
            <v>785257.27028000006</v>
          </cell>
          <cell r="O4369">
            <v>1037272.94024</v>
          </cell>
          <cell r="P4369">
            <v>1300</v>
          </cell>
          <cell r="Q4369">
            <v>76</v>
          </cell>
          <cell r="R4369">
            <v>243</v>
          </cell>
          <cell r="S4369">
            <v>0</v>
          </cell>
          <cell r="T4369">
            <v>1</v>
          </cell>
          <cell r="U4369">
            <v>1</v>
          </cell>
          <cell r="V4369">
            <v>2</v>
          </cell>
          <cell r="W4369">
            <v>6</v>
          </cell>
          <cell r="X4369">
            <v>11</v>
          </cell>
          <cell r="Y4369" t="str">
            <v>HIDROMET01</v>
          </cell>
          <cell r="Z4369" t="str">
            <v>1999-07-06 00:00:00</v>
          </cell>
          <cell r="AA4369">
            <v>2</v>
          </cell>
          <cell r="AB4369">
            <v>9</v>
          </cell>
          <cell r="AC4369">
            <v>4</v>
          </cell>
          <cell r="AD4369">
            <v>4</v>
          </cell>
          <cell r="AE4369">
            <v>0</v>
          </cell>
          <cell r="AF4369" t="str">
            <v>1972-07-01 00:00:00</v>
          </cell>
        </row>
        <row r="4370">
          <cell r="A4370">
            <v>2612005</v>
          </cell>
          <cell r="B4370" t="str">
            <v>TALLERES CALARCA</v>
          </cell>
          <cell r="C4370" t="str">
            <v>CALARCA</v>
          </cell>
          <cell r="D4370" t="str">
            <v>QUINDIO</v>
          </cell>
          <cell r="E4370" t="str">
            <v>SANTO DOMINGO</v>
          </cell>
          <cell r="F4370" t="str">
            <v>PM</v>
          </cell>
          <cell r="G4370">
            <v>-75.633332999999993</v>
          </cell>
          <cell r="H4370">
            <v>4.5333329999999998</v>
          </cell>
          <cell r="I4370">
            <v>75</v>
          </cell>
          <cell r="J4370">
            <v>38</v>
          </cell>
          <cell r="K4370">
            <v>4</v>
          </cell>
          <cell r="L4370">
            <v>32</v>
          </cell>
          <cell r="M4370" t="str">
            <v>N</v>
          </cell>
          <cell r="N4370">
            <v>827695.05515999999</v>
          </cell>
          <cell r="O4370">
            <v>992912.19576999999</v>
          </cell>
          <cell r="P4370">
            <v>1500</v>
          </cell>
          <cell r="Q4370">
            <v>63</v>
          </cell>
          <cell r="R4370">
            <v>130</v>
          </cell>
          <cell r="S4370">
            <v>0</v>
          </cell>
          <cell r="T4370">
            <v>1</v>
          </cell>
          <cell r="U4370">
            <v>1</v>
          </cell>
          <cell r="V4370">
            <v>2</v>
          </cell>
          <cell r="W4370">
            <v>6</v>
          </cell>
          <cell r="X4370">
            <v>12</v>
          </cell>
          <cell r="Y4370" t="str">
            <v>HIDROMET01</v>
          </cell>
          <cell r="Z4370" t="str">
            <v>1999-07-06 00:00:00</v>
          </cell>
          <cell r="AA4370">
            <v>1</v>
          </cell>
          <cell r="AB4370">
            <v>9</v>
          </cell>
          <cell r="AC4370">
            <v>17</v>
          </cell>
          <cell r="AD4370">
            <v>17</v>
          </cell>
          <cell r="AE4370">
            <v>0</v>
          </cell>
        </row>
        <row r="4371">
          <cell r="A4371">
            <v>2612009</v>
          </cell>
          <cell r="B4371" t="str">
            <v>ALTAMIRA</v>
          </cell>
          <cell r="C4371" t="str">
            <v>FILANDIA</v>
          </cell>
          <cell r="D4371" t="str">
            <v>QUINDIO</v>
          </cell>
          <cell r="E4371" t="str">
            <v>ROBLE</v>
          </cell>
          <cell r="F4371" t="str">
            <v>PG</v>
          </cell>
          <cell r="G4371">
            <v>-75.650000000000006</v>
          </cell>
          <cell r="H4371">
            <v>4.6833330000000002</v>
          </cell>
          <cell r="I4371">
            <v>75</v>
          </cell>
          <cell r="J4371">
            <v>39</v>
          </cell>
          <cell r="K4371">
            <v>4</v>
          </cell>
          <cell r="L4371">
            <v>41</v>
          </cell>
          <cell r="M4371" t="str">
            <v>N</v>
          </cell>
          <cell r="N4371">
            <v>825881.26026000001</v>
          </cell>
          <cell r="O4371">
            <v>1009509.76531</v>
          </cell>
          <cell r="P4371">
            <v>1700</v>
          </cell>
          <cell r="Q4371">
            <v>63</v>
          </cell>
          <cell r="R4371">
            <v>272</v>
          </cell>
          <cell r="S4371">
            <v>0</v>
          </cell>
          <cell r="T4371">
            <v>1</v>
          </cell>
          <cell r="U4371">
            <v>1</v>
          </cell>
          <cell r="V4371">
            <v>2</v>
          </cell>
          <cell r="W4371">
            <v>6</v>
          </cell>
          <cell r="X4371">
            <v>12</v>
          </cell>
          <cell r="Y4371" t="str">
            <v>HIDROMET01</v>
          </cell>
          <cell r="Z4371" t="str">
            <v>1999-07-06 00:00:00</v>
          </cell>
          <cell r="AA4371">
            <v>1</v>
          </cell>
          <cell r="AB4371">
            <v>9</v>
          </cell>
          <cell r="AC4371">
            <v>3</v>
          </cell>
          <cell r="AD4371">
            <v>3</v>
          </cell>
          <cell r="AE4371">
            <v>0</v>
          </cell>
        </row>
        <row r="4372">
          <cell r="A4372">
            <v>2612013</v>
          </cell>
          <cell r="B4372" t="str">
            <v>COROZAL</v>
          </cell>
          <cell r="C4372" t="str">
            <v>ZARZAL</v>
          </cell>
          <cell r="D4372" t="str">
            <v>VALLE</v>
          </cell>
          <cell r="E4372" t="str">
            <v>LA VIEJA</v>
          </cell>
          <cell r="F4372" t="str">
            <v>PM</v>
          </cell>
          <cell r="G4372">
            <v>-75.916667000000004</v>
          </cell>
          <cell r="H4372">
            <v>4.4000000000000004</v>
          </cell>
          <cell r="I4372">
            <v>75</v>
          </cell>
          <cell r="J4372">
            <v>55</v>
          </cell>
          <cell r="K4372">
            <v>4</v>
          </cell>
          <cell r="L4372">
            <v>24</v>
          </cell>
          <cell r="M4372" t="str">
            <v>N</v>
          </cell>
          <cell r="N4372">
            <v>796200.78541999997</v>
          </cell>
          <cell r="O4372">
            <v>978233.90440999996</v>
          </cell>
          <cell r="P4372">
            <v>1158</v>
          </cell>
          <cell r="Q4372">
            <v>76</v>
          </cell>
          <cell r="R4372">
            <v>895</v>
          </cell>
          <cell r="S4372">
            <v>0</v>
          </cell>
          <cell r="T4372">
            <v>1</v>
          </cell>
          <cell r="U4372">
            <v>1</v>
          </cell>
          <cell r="V4372">
            <v>2</v>
          </cell>
          <cell r="W4372">
            <v>6</v>
          </cell>
          <cell r="X4372">
            <v>12</v>
          </cell>
          <cell r="Y4372" t="str">
            <v>HIDROMET01</v>
          </cell>
          <cell r="Z4372" t="str">
            <v>1999-07-06 00:00:00</v>
          </cell>
          <cell r="AA4372">
            <v>1</v>
          </cell>
          <cell r="AB4372">
            <v>9</v>
          </cell>
          <cell r="AC4372">
            <v>1</v>
          </cell>
          <cell r="AD4372">
            <v>1</v>
          </cell>
          <cell r="AE4372">
            <v>0</v>
          </cell>
        </row>
        <row r="4373">
          <cell r="A4373">
            <v>2612031</v>
          </cell>
          <cell r="B4373" t="str">
            <v>BREMEN</v>
          </cell>
          <cell r="C4373" t="str">
            <v>FILANDIA</v>
          </cell>
          <cell r="D4373" t="str">
            <v>QUINDIO</v>
          </cell>
          <cell r="E4373" t="str">
            <v>ROBLE</v>
          </cell>
          <cell r="F4373" t="str">
            <v>PG</v>
          </cell>
          <cell r="G4373">
            <v>-75.533332999999999</v>
          </cell>
          <cell r="H4373">
            <v>4.6833330000000002</v>
          </cell>
          <cell r="I4373">
            <v>75</v>
          </cell>
          <cell r="J4373">
            <v>32</v>
          </cell>
          <cell r="K4373">
            <v>4</v>
          </cell>
          <cell r="L4373">
            <v>41</v>
          </cell>
          <cell r="M4373" t="str">
            <v>N</v>
          </cell>
          <cell r="N4373">
            <v>838830.44492000004</v>
          </cell>
          <cell r="O4373">
            <v>1009481.88073</v>
          </cell>
          <cell r="P4373">
            <v>2000</v>
          </cell>
          <cell r="Q4373">
            <v>63</v>
          </cell>
          <cell r="R4373">
            <v>272</v>
          </cell>
          <cell r="S4373">
            <v>0</v>
          </cell>
          <cell r="T4373">
            <v>1</v>
          </cell>
          <cell r="U4373">
            <v>1</v>
          </cell>
          <cell r="V4373">
            <v>2</v>
          </cell>
          <cell r="W4373">
            <v>6</v>
          </cell>
          <cell r="X4373">
            <v>12</v>
          </cell>
          <cell r="Y4373" t="str">
            <v>HIDROMET01</v>
          </cell>
          <cell r="Z4373" t="str">
            <v>1999-07-06 00:00:00</v>
          </cell>
          <cell r="AA4373">
            <v>1</v>
          </cell>
          <cell r="AB4373">
            <v>9</v>
          </cell>
          <cell r="AC4373">
            <v>34</v>
          </cell>
          <cell r="AD4373">
            <v>34</v>
          </cell>
          <cell r="AE4373">
            <v>0</v>
          </cell>
        </row>
        <row r="4374">
          <cell r="A4374">
            <v>2612034</v>
          </cell>
          <cell r="B4374" t="str">
            <v>TEBAIDA LA</v>
          </cell>
          <cell r="C4374" t="str">
            <v>LA TEBAIDA</v>
          </cell>
          <cell r="D4374" t="str">
            <v>QUINDIO</v>
          </cell>
          <cell r="E4374" t="str">
            <v>Q JARAMILLA</v>
          </cell>
          <cell r="F4374" t="str">
            <v>PM</v>
          </cell>
          <cell r="G4374">
            <v>-75.783332999999999</v>
          </cell>
          <cell r="H4374">
            <v>4.45</v>
          </cell>
          <cell r="I4374">
            <v>75</v>
          </cell>
          <cell r="J4374">
            <v>47</v>
          </cell>
          <cell r="K4374">
            <v>4</v>
          </cell>
          <cell r="L4374">
            <v>27</v>
          </cell>
          <cell r="M4374" t="str">
            <v>N</v>
          </cell>
          <cell r="N4374">
            <v>811020.22407999996</v>
          </cell>
          <cell r="O4374">
            <v>983730.35335999995</v>
          </cell>
          <cell r="P4374">
            <v>1200</v>
          </cell>
          <cell r="Q4374">
            <v>63</v>
          </cell>
          <cell r="R4374">
            <v>401</v>
          </cell>
          <cell r="S4374">
            <v>0</v>
          </cell>
          <cell r="T4374">
            <v>1</v>
          </cell>
          <cell r="U4374">
            <v>1</v>
          </cell>
          <cell r="V4374">
            <v>2</v>
          </cell>
          <cell r="W4374">
            <v>6</v>
          </cell>
          <cell r="X4374">
            <v>12</v>
          </cell>
          <cell r="Y4374" t="str">
            <v>HIDROMET01</v>
          </cell>
          <cell r="Z4374" t="str">
            <v>1999-07-06 00:00:00</v>
          </cell>
          <cell r="AA4374">
            <v>1</v>
          </cell>
          <cell r="AB4374">
            <v>9</v>
          </cell>
          <cell r="AC4374">
            <v>34</v>
          </cell>
          <cell r="AD4374">
            <v>34</v>
          </cell>
          <cell r="AE4374">
            <v>0</v>
          </cell>
        </row>
        <row r="4375">
          <cell r="A4375">
            <v>2612042</v>
          </cell>
          <cell r="B4375" t="str">
            <v>SAN RAFAEL</v>
          </cell>
          <cell r="C4375" t="str">
            <v>CALARCA</v>
          </cell>
          <cell r="D4375" t="str">
            <v>QUINDIO</v>
          </cell>
          <cell r="E4375" t="str">
            <v>SANTO DOMINGO</v>
          </cell>
          <cell r="F4375" t="str">
            <v>PM</v>
          </cell>
          <cell r="G4375">
            <v>-75.650000000000006</v>
          </cell>
          <cell r="H4375">
            <v>4.5333329999999998</v>
          </cell>
          <cell r="I4375">
            <v>75</v>
          </cell>
          <cell r="J4375">
            <v>39</v>
          </cell>
          <cell r="K4375">
            <v>4</v>
          </cell>
          <cell r="L4375">
            <v>32</v>
          </cell>
          <cell r="M4375" t="str">
            <v>N</v>
          </cell>
          <cell r="N4375">
            <v>825844.74055999995</v>
          </cell>
          <cell r="O4375">
            <v>992916.18058000004</v>
          </cell>
          <cell r="P4375">
            <v>1600</v>
          </cell>
          <cell r="Q4375">
            <v>63</v>
          </cell>
          <cell r="R4375">
            <v>130</v>
          </cell>
          <cell r="S4375">
            <v>0</v>
          </cell>
          <cell r="T4375">
            <v>1</v>
          </cell>
          <cell r="U4375">
            <v>1</v>
          </cell>
          <cell r="V4375">
            <v>2</v>
          </cell>
          <cell r="W4375">
            <v>6</v>
          </cell>
          <cell r="X4375">
            <v>12</v>
          </cell>
          <cell r="Y4375" t="str">
            <v>HIDROMET01</v>
          </cell>
          <cell r="Z4375" t="str">
            <v>1999-07-06 00:00:00</v>
          </cell>
          <cell r="AA4375">
            <v>1</v>
          </cell>
          <cell r="AB4375">
            <v>9</v>
          </cell>
          <cell r="AC4375">
            <v>34</v>
          </cell>
          <cell r="AD4375">
            <v>34</v>
          </cell>
          <cell r="AE4375">
            <v>0</v>
          </cell>
        </row>
        <row r="4376">
          <cell r="A4376">
            <v>2612054</v>
          </cell>
          <cell r="B4376" t="str">
            <v>QUEBRADANEGRA</v>
          </cell>
          <cell r="C4376" t="str">
            <v>CALARCA</v>
          </cell>
          <cell r="D4376" t="str">
            <v>QUINDIO</v>
          </cell>
          <cell r="E4376" t="str">
            <v>QUINDIO</v>
          </cell>
          <cell r="F4376" t="str">
            <v>PM</v>
          </cell>
          <cell r="G4376">
            <v>-75.633332999999993</v>
          </cell>
          <cell r="H4376">
            <v>4.516667</v>
          </cell>
          <cell r="I4376">
            <v>75</v>
          </cell>
          <cell r="J4376">
            <v>38</v>
          </cell>
          <cell r="K4376">
            <v>4</v>
          </cell>
          <cell r="L4376">
            <v>31</v>
          </cell>
          <cell r="M4376" t="str">
            <v>N</v>
          </cell>
          <cell r="N4376">
            <v>827691.11302000005</v>
          </cell>
          <cell r="O4376">
            <v>991068.48265000002</v>
          </cell>
          <cell r="P4376">
            <v>1500</v>
          </cell>
          <cell r="Q4376">
            <v>63</v>
          </cell>
          <cell r="R4376">
            <v>130</v>
          </cell>
          <cell r="S4376">
            <v>0</v>
          </cell>
          <cell r="T4376">
            <v>1</v>
          </cell>
          <cell r="U4376">
            <v>1</v>
          </cell>
          <cell r="V4376">
            <v>2</v>
          </cell>
          <cell r="W4376">
            <v>6</v>
          </cell>
          <cell r="X4376">
            <v>12</v>
          </cell>
          <cell r="Y4376" t="str">
            <v>HIDROMET01</v>
          </cell>
          <cell r="Z4376" t="str">
            <v>1999-07-06 00:00:00</v>
          </cell>
          <cell r="AA4376">
            <v>1</v>
          </cell>
          <cell r="AB4376">
            <v>9</v>
          </cell>
          <cell r="AC4376">
            <v>3</v>
          </cell>
          <cell r="AD4376">
            <v>3</v>
          </cell>
          <cell r="AE4376">
            <v>0</v>
          </cell>
        </row>
        <row r="4377">
          <cell r="A4377">
            <v>2612063</v>
          </cell>
          <cell r="B4377" t="str">
            <v>ABUELITA LA</v>
          </cell>
          <cell r="C4377" t="str">
            <v>PEREIRA</v>
          </cell>
          <cell r="D4377" t="str">
            <v>RISARALDA</v>
          </cell>
          <cell r="E4377" t="str">
            <v>BARBAS</v>
          </cell>
          <cell r="F4377" t="str">
            <v>PM</v>
          </cell>
          <cell r="G4377">
            <v>-75.783332999999999</v>
          </cell>
          <cell r="H4377">
            <v>4.733333</v>
          </cell>
          <cell r="I4377">
            <v>75</v>
          </cell>
          <cell r="J4377">
            <v>47</v>
          </cell>
          <cell r="K4377">
            <v>4</v>
          </cell>
          <cell r="L4377">
            <v>44</v>
          </cell>
          <cell r="M4377" t="str">
            <v>N</v>
          </cell>
          <cell r="N4377">
            <v>811094.80558000004</v>
          </cell>
          <cell r="O4377">
            <v>1015075.8482</v>
          </cell>
          <cell r="P4377">
            <v>1250</v>
          </cell>
          <cell r="Q4377">
            <v>66</v>
          </cell>
          <cell r="R4377">
            <v>1</v>
          </cell>
          <cell r="S4377">
            <v>0</v>
          </cell>
          <cell r="T4377">
            <v>1</v>
          </cell>
          <cell r="U4377">
            <v>1</v>
          </cell>
          <cell r="V4377">
            <v>2</v>
          </cell>
          <cell r="W4377">
            <v>6</v>
          </cell>
          <cell r="X4377">
            <v>12</v>
          </cell>
          <cell r="Y4377" t="str">
            <v>HIDROMET01</v>
          </cell>
          <cell r="Z4377" t="str">
            <v>1999-07-06 00:00:00</v>
          </cell>
          <cell r="AA4377">
            <v>1</v>
          </cell>
          <cell r="AB4377">
            <v>9</v>
          </cell>
          <cell r="AC4377">
            <v>3</v>
          </cell>
          <cell r="AD4377">
            <v>3</v>
          </cell>
          <cell r="AE4377">
            <v>0</v>
          </cell>
        </row>
        <row r="4378">
          <cell r="A4378">
            <v>2612067</v>
          </cell>
          <cell r="B4378" t="str">
            <v>BERRIO EL</v>
          </cell>
          <cell r="C4378" t="str">
            <v>CARTAGO</v>
          </cell>
          <cell r="D4378" t="str">
            <v>VALLE</v>
          </cell>
          <cell r="E4378" t="str">
            <v>LA VIEJA</v>
          </cell>
          <cell r="F4378" t="str">
            <v>PG</v>
          </cell>
          <cell r="G4378">
            <v>-75.849999999999994</v>
          </cell>
          <cell r="H4378">
            <v>4.6833330000000002</v>
          </cell>
          <cell r="I4378">
            <v>75</v>
          </cell>
          <cell r="J4378">
            <v>51</v>
          </cell>
          <cell r="K4378">
            <v>4</v>
          </cell>
          <cell r="L4378">
            <v>41</v>
          </cell>
          <cell r="M4378" t="str">
            <v>N</v>
          </cell>
          <cell r="N4378">
            <v>803680.95915999997</v>
          </cell>
          <cell r="O4378">
            <v>1009562.58419</v>
          </cell>
          <cell r="P4378">
            <v>1150</v>
          </cell>
          <cell r="Q4378">
            <v>76</v>
          </cell>
          <cell r="R4378">
            <v>147</v>
          </cell>
          <cell r="S4378">
            <v>0</v>
          </cell>
          <cell r="T4378">
            <v>1</v>
          </cell>
          <cell r="U4378">
            <v>1</v>
          </cell>
          <cell r="V4378">
            <v>2</v>
          </cell>
          <cell r="W4378">
            <v>6</v>
          </cell>
          <cell r="X4378">
            <v>12</v>
          </cell>
          <cell r="Y4378" t="str">
            <v>HIDROMET01</v>
          </cell>
          <cell r="Z4378" t="str">
            <v>1999-07-06 00:00:00</v>
          </cell>
          <cell r="AA4378">
            <v>1</v>
          </cell>
          <cell r="AB4378">
            <v>9</v>
          </cell>
          <cell r="AC4378">
            <v>3</v>
          </cell>
          <cell r="AD4378">
            <v>3</v>
          </cell>
          <cell r="AE4378">
            <v>0</v>
          </cell>
          <cell r="AF4378" t="str">
            <v>1987-11-01 00:00:00</v>
          </cell>
        </row>
        <row r="4379">
          <cell r="A4379">
            <v>2612512</v>
          </cell>
          <cell r="B4379" t="str">
            <v>ARMENIA</v>
          </cell>
          <cell r="C4379" t="str">
            <v>ARMENIA</v>
          </cell>
          <cell r="D4379" t="str">
            <v>QUINDIO</v>
          </cell>
          <cell r="E4379" t="str">
            <v>LA VIEJA</v>
          </cell>
          <cell r="F4379" t="str">
            <v>CO</v>
          </cell>
          <cell r="G4379">
            <v>-75.683333000000005</v>
          </cell>
          <cell r="H4379">
            <v>4.5333329999999998</v>
          </cell>
          <cell r="I4379">
            <v>75</v>
          </cell>
          <cell r="J4379">
            <v>41</v>
          </cell>
          <cell r="K4379">
            <v>4</v>
          </cell>
          <cell r="L4379">
            <v>32</v>
          </cell>
          <cell r="M4379" t="str">
            <v>N</v>
          </cell>
          <cell r="N4379">
            <v>822144.06724999996</v>
          </cell>
          <cell r="O4379">
            <v>992924.27801999997</v>
          </cell>
          <cell r="P4379">
            <v>1483</v>
          </cell>
          <cell r="Q4379">
            <v>63</v>
          </cell>
          <cell r="R4379">
            <v>1</v>
          </cell>
          <cell r="S4379">
            <v>0</v>
          </cell>
          <cell r="T4379">
            <v>1</v>
          </cell>
          <cell r="U4379">
            <v>1</v>
          </cell>
          <cell r="V4379">
            <v>2</v>
          </cell>
          <cell r="W4379">
            <v>6</v>
          </cell>
          <cell r="X4379">
            <v>12</v>
          </cell>
          <cell r="Y4379" t="str">
            <v>HIDROMET01</v>
          </cell>
          <cell r="Z4379" t="str">
            <v>1999-07-06 00:00:00</v>
          </cell>
          <cell r="AA4379">
            <v>1</v>
          </cell>
          <cell r="AB4379">
            <v>9</v>
          </cell>
          <cell r="AC4379">
            <v>5</v>
          </cell>
          <cell r="AD4379">
            <v>5</v>
          </cell>
          <cell r="AE4379">
            <v>0</v>
          </cell>
          <cell r="AF4379" t="str">
            <v>2029-09-01 00:00:00</v>
          </cell>
        </row>
        <row r="4380">
          <cell r="A4380">
            <v>2612520</v>
          </cell>
          <cell r="B4380" t="str">
            <v>ESPANOLA LA</v>
          </cell>
          <cell r="C4380" t="str">
            <v>QUIMBAYA</v>
          </cell>
          <cell r="D4380" t="str">
            <v>QUINDIO</v>
          </cell>
          <cell r="E4380" t="str">
            <v>ROBLE</v>
          </cell>
          <cell r="F4380" t="str">
            <v>CO</v>
          </cell>
          <cell r="G4380">
            <v>-75.866667000000007</v>
          </cell>
          <cell r="H4380">
            <v>4.5833329999999997</v>
          </cell>
          <cell r="I4380">
            <v>75</v>
          </cell>
          <cell r="J4380">
            <v>52</v>
          </cell>
          <cell r="K4380">
            <v>4</v>
          </cell>
          <cell r="L4380">
            <v>35</v>
          </cell>
          <cell r="M4380" t="str">
            <v>N</v>
          </cell>
          <cell r="N4380">
            <v>801802.96693</v>
          </cell>
          <cell r="O4380">
            <v>998503.65754000004</v>
          </cell>
          <cell r="P4380">
            <v>980</v>
          </cell>
          <cell r="Q4380">
            <v>63</v>
          </cell>
          <cell r="R4380">
            <v>594</v>
          </cell>
          <cell r="S4380">
            <v>0</v>
          </cell>
          <cell r="T4380">
            <v>1</v>
          </cell>
          <cell r="U4380">
            <v>1</v>
          </cell>
          <cell r="V4380">
            <v>2</v>
          </cell>
          <cell r="W4380">
            <v>6</v>
          </cell>
          <cell r="X4380">
            <v>12</v>
          </cell>
          <cell r="Y4380" t="str">
            <v>HIDROMET01</v>
          </cell>
          <cell r="Z4380" t="str">
            <v>1999-07-06 00:00:00</v>
          </cell>
          <cell r="AA4380">
            <v>1</v>
          </cell>
          <cell r="AB4380">
            <v>9</v>
          </cell>
          <cell r="AC4380">
            <v>34</v>
          </cell>
          <cell r="AD4380">
            <v>34</v>
          </cell>
          <cell r="AE4380">
            <v>0</v>
          </cell>
        </row>
        <row r="4381">
          <cell r="A4381">
            <v>2612524</v>
          </cell>
          <cell r="B4381" t="str">
            <v>CATALINA LA</v>
          </cell>
          <cell r="C4381" t="str">
            <v>PEREIRA</v>
          </cell>
          <cell r="D4381" t="str">
            <v>RISARALDA</v>
          </cell>
          <cell r="E4381" t="str">
            <v>CONSOTA</v>
          </cell>
          <cell r="F4381" t="str">
            <v>CP</v>
          </cell>
          <cell r="G4381">
            <v>-75.75</v>
          </cell>
          <cell r="H4381">
            <v>4.75</v>
          </cell>
          <cell r="I4381">
            <v>75</v>
          </cell>
          <cell r="J4381">
            <v>45</v>
          </cell>
          <cell r="K4381">
            <v>4</v>
          </cell>
          <cell r="L4381">
            <v>45</v>
          </cell>
          <cell r="M4381" t="str">
            <v>N</v>
          </cell>
          <cell r="N4381">
            <v>814799.06197000004</v>
          </cell>
          <cell r="O4381">
            <v>1016910.69144</v>
          </cell>
          <cell r="P4381">
            <v>1350</v>
          </cell>
          <cell r="Q4381">
            <v>66</v>
          </cell>
          <cell r="R4381">
            <v>1</v>
          </cell>
          <cell r="S4381">
            <v>0</v>
          </cell>
          <cell r="T4381">
            <v>1</v>
          </cell>
          <cell r="U4381">
            <v>1</v>
          </cell>
          <cell r="V4381">
            <v>2</v>
          </cell>
          <cell r="W4381">
            <v>6</v>
          </cell>
          <cell r="X4381">
            <v>12</v>
          </cell>
          <cell r="Y4381" t="str">
            <v>HIDROMET01</v>
          </cell>
          <cell r="Z4381" t="str">
            <v>1999-07-06 00:00:00</v>
          </cell>
          <cell r="AA4381">
            <v>1</v>
          </cell>
          <cell r="AB4381">
            <v>9</v>
          </cell>
          <cell r="AC4381">
            <v>3</v>
          </cell>
          <cell r="AD4381">
            <v>3</v>
          </cell>
          <cell r="AE4381">
            <v>0</v>
          </cell>
          <cell r="AF4381" t="str">
            <v>1986-06-01 00:00:00</v>
          </cell>
        </row>
        <row r="4382">
          <cell r="A4382">
            <v>2613004</v>
          </cell>
          <cell r="B4382" t="str">
            <v>VILLA NUBIA</v>
          </cell>
          <cell r="C4382" t="str">
            <v>SANTA ROSA DE CABAL</v>
          </cell>
          <cell r="D4382" t="str">
            <v>RISARALDA</v>
          </cell>
          <cell r="E4382" t="str">
            <v>CAMPOALEGRE</v>
          </cell>
          <cell r="F4382" t="str">
            <v>PM</v>
          </cell>
          <cell r="G4382">
            <v>-75.599999999999994</v>
          </cell>
          <cell r="H4382">
            <v>4.9000000000000004</v>
          </cell>
          <cell r="I4382">
            <v>75</v>
          </cell>
          <cell r="J4382">
            <v>36</v>
          </cell>
          <cell r="K4382">
            <v>4</v>
          </cell>
          <cell r="L4382">
            <v>54</v>
          </cell>
          <cell r="M4382" t="str">
            <v>N</v>
          </cell>
          <cell r="N4382">
            <v>831484.09051000001</v>
          </cell>
          <cell r="O4382">
            <v>1033465.61936</v>
          </cell>
          <cell r="P4382">
            <v>1370</v>
          </cell>
          <cell r="Q4382">
            <v>66</v>
          </cell>
          <cell r="R4382">
            <v>682</v>
          </cell>
          <cell r="S4382">
            <v>0</v>
          </cell>
          <cell r="T4382">
            <v>1</v>
          </cell>
          <cell r="U4382">
            <v>1</v>
          </cell>
          <cell r="V4382">
            <v>2</v>
          </cell>
          <cell r="W4382">
            <v>6</v>
          </cell>
          <cell r="X4382">
            <v>13</v>
          </cell>
          <cell r="Y4382" t="str">
            <v>HIDROMET01</v>
          </cell>
          <cell r="Z4382" t="str">
            <v>1999-07-06 00:00:00</v>
          </cell>
          <cell r="AA4382">
            <v>1</v>
          </cell>
          <cell r="AB4382">
            <v>9</v>
          </cell>
          <cell r="AC4382">
            <v>3</v>
          </cell>
          <cell r="AD4382">
            <v>3</v>
          </cell>
          <cell r="AE4382">
            <v>0</v>
          </cell>
        </row>
        <row r="4383">
          <cell r="A4383">
            <v>1506707</v>
          </cell>
          <cell r="B4383" t="str">
            <v>HOLANDA LA</v>
          </cell>
          <cell r="C4383" t="str">
            <v>MAICAO</v>
          </cell>
          <cell r="D4383" t="str">
            <v>LA GUAJIRA</v>
          </cell>
          <cell r="E4383" t="str">
            <v>AY BRUNO</v>
          </cell>
          <cell r="F4383" t="str">
            <v>LM</v>
          </cell>
          <cell r="G4383">
            <v>-72.533332999999999</v>
          </cell>
          <cell r="H4383">
            <v>11.166667</v>
          </cell>
          <cell r="I4383">
            <v>72</v>
          </cell>
          <cell r="J4383">
            <v>32</v>
          </cell>
          <cell r="K4383">
            <v>11</v>
          </cell>
          <cell r="L4383">
            <v>10</v>
          </cell>
          <cell r="M4383" t="str">
            <v>N</v>
          </cell>
          <cell r="N4383">
            <v>1169061.76278</v>
          </cell>
          <cell r="O4383">
            <v>1726799.8727899999</v>
          </cell>
          <cell r="P4383">
            <v>115</v>
          </cell>
          <cell r="Q4383">
            <v>44</v>
          </cell>
          <cell r="R4383">
            <v>430</v>
          </cell>
          <cell r="S4383">
            <v>0</v>
          </cell>
          <cell r="T4383">
            <v>1</v>
          </cell>
          <cell r="U4383">
            <v>1</v>
          </cell>
          <cell r="V4383">
            <v>1</v>
          </cell>
          <cell r="W4383">
            <v>5</v>
          </cell>
          <cell r="X4383">
            <v>6</v>
          </cell>
          <cell r="Y4383" t="str">
            <v>HIDROMET01</v>
          </cell>
          <cell r="Z4383" t="str">
            <v>1999-07-06 00:00:00</v>
          </cell>
          <cell r="AA4383">
            <v>2</v>
          </cell>
          <cell r="AB4383">
            <v>5</v>
          </cell>
          <cell r="AC4383">
            <v>1</v>
          </cell>
          <cell r="AD4383">
            <v>1</v>
          </cell>
          <cell r="AE4383">
            <v>36</v>
          </cell>
          <cell r="AF4383" t="str">
            <v>1979-03-01 00:00:00</v>
          </cell>
        </row>
        <row r="4384">
          <cell r="A4384">
            <v>2613008</v>
          </cell>
          <cell r="B4384" t="str">
            <v>REFUGIO EL</v>
          </cell>
          <cell r="C4384" t="str">
            <v>SANTA ROSA DE CABAL</v>
          </cell>
          <cell r="D4384" t="str">
            <v>RISARALDA</v>
          </cell>
          <cell r="E4384" t="str">
            <v>SAN EUGENIO</v>
          </cell>
          <cell r="F4384" t="str">
            <v>PM</v>
          </cell>
          <cell r="G4384">
            <v>-75.633332999999993</v>
          </cell>
          <cell r="H4384">
            <v>4.8666669999999996</v>
          </cell>
          <cell r="I4384">
            <v>75</v>
          </cell>
          <cell r="J4384">
            <v>38</v>
          </cell>
          <cell r="K4384">
            <v>4</v>
          </cell>
          <cell r="L4384">
            <v>52</v>
          </cell>
          <cell r="M4384" t="str">
            <v>N</v>
          </cell>
          <cell r="N4384">
            <v>827776.94064000004</v>
          </cell>
          <cell r="O4384">
            <v>1029786.62801</v>
          </cell>
          <cell r="P4384">
            <v>1700</v>
          </cell>
          <cell r="Q4384">
            <v>66</v>
          </cell>
          <cell r="R4384">
            <v>682</v>
          </cell>
          <cell r="S4384">
            <v>0</v>
          </cell>
          <cell r="T4384">
            <v>1</v>
          </cell>
          <cell r="U4384">
            <v>1</v>
          </cell>
          <cell r="V4384">
            <v>2</v>
          </cell>
          <cell r="W4384">
            <v>6</v>
          </cell>
          <cell r="X4384">
            <v>13</v>
          </cell>
          <cell r="Y4384" t="str">
            <v>HIDROMET01</v>
          </cell>
          <cell r="Z4384" t="str">
            <v>1999-07-06 00:00:00</v>
          </cell>
          <cell r="AA4384">
            <v>1</v>
          </cell>
          <cell r="AB4384">
            <v>9</v>
          </cell>
          <cell r="AC4384">
            <v>3</v>
          </cell>
          <cell r="AD4384">
            <v>3</v>
          </cell>
          <cell r="AE4384">
            <v>0</v>
          </cell>
        </row>
        <row r="4385">
          <cell r="A4385">
            <v>2613024</v>
          </cell>
          <cell r="B4385" t="str">
            <v>BELMONTE</v>
          </cell>
          <cell r="C4385" t="str">
            <v>PEREIRA</v>
          </cell>
          <cell r="D4385" t="str">
            <v>RISARALDA</v>
          </cell>
          <cell r="E4385" t="str">
            <v>CONSOTA</v>
          </cell>
          <cell r="F4385" t="str">
            <v>PM</v>
          </cell>
          <cell r="G4385">
            <v>-75.766666999999998</v>
          </cell>
          <cell r="H4385">
            <v>4.8</v>
          </cell>
          <cell r="I4385">
            <v>75</v>
          </cell>
          <cell r="J4385">
            <v>46</v>
          </cell>
          <cell r="K4385">
            <v>4</v>
          </cell>
          <cell r="L4385">
            <v>48</v>
          </cell>
          <cell r="M4385" t="str">
            <v>N</v>
          </cell>
          <cell r="N4385">
            <v>812962.75835999998</v>
          </cell>
          <cell r="O4385">
            <v>1022446.71446</v>
          </cell>
          <cell r="P4385">
            <v>1340</v>
          </cell>
          <cell r="Q4385">
            <v>66</v>
          </cell>
          <cell r="R4385">
            <v>1</v>
          </cell>
          <cell r="S4385">
            <v>0</v>
          </cell>
          <cell r="T4385">
            <v>1</v>
          </cell>
          <cell r="U4385">
            <v>1</v>
          </cell>
          <cell r="V4385">
            <v>2</v>
          </cell>
          <cell r="W4385">
            <v>6</v>
          </cell>
          <cell r="X4385">
            <v>13</v>
          </cell>
          <cell r="Y4385" t="str">
            <v>HIDROMET01</v>
          </cell>
          <cell r="Z4385" t="str">
            <v>1999-07-06 00:00:00</v>
          </cell>
          <cell r="AA4385">
            <v>1</v>
          </cell>
          <cell r="AB4385">
            <v>9</v>
          </cell>
          <cell r="AC4385">
            <v>3</v>
          </cell>
          <cell r="AD4385">
            <v>3</v>
          </cell>
          <cell r="AE4385">
            <v>0</v>
          </cell>
          <cell r="AF4385" t="str">
            <v>1968-09-01 00:00:00</v>
          </cell>
        </row>
        <row r="4386">
          <cell r="A4386">
            <v>2613028</v>
          </cell>
          <cell r="B4386" t="str">
            <v>RISARALDA</v>
          </cell>
          <cell r="C4386" t="str">
            <v>SANTA ROSA DE CABAL</v>
          </cell>
          <cell r="D4386" t="str">
            <v>RISARALDA</v>
          </cell>
          <cell r="E4386" t="str">
            <v>SAN EUGENIO</v>
          </cell>
          <cell r="F4386" t="str">
            <v>PM</v>
          </cell>
          <cell r="G4386">
            <v>-75.616667000000007</v>
          </cell>
          <cell r="H4386">
            <v>4.8666669999999996</v>
          </cell>
          <cell r="I4386">
            <v>75</v>
          </cell>
          <cell r="J4386">
            <v>37</v>
          </cell>
          <cell r="K4386">
            <v>4</v>
          </cell>
          <cell r="L4386">
            <v>52</v>
          </cell>
          <cell r="M4386" t="str">
            <v>N</v>
          </cell>
          <cell r="N4386">
            <v>829626.36054000002</v>
          </cell>
          <cell r="O4386">
            <v>1029782.39862</v>
          </cell>
          <cell r="P4386">
            <v>1675</v>
          </cell>
          <cell r="Q4386">
            <v>66</v>
          </cell>
          <cell r="R4386">
            <v>682</v>
          </cell>
          <cell r="S4386">
            <v>0</v>
          </cell>
          <cell r="T4386">
            <v>1</v>
          </cell>
          <cell r="U4386">
            <v>1</v>
          </cell>
          <cell r="V4386">
            <v>2</v>
          </cell>
          <cell r="W4386">
            <v>6</v>
          </cell>
          <cell r="X4386">
            <v>13</v>
          </cell>
          <cell r="Y4386" t="str">
            <v>HIDROMET01</v>
          </cell>
          <cell r="Z4386" t="str">
            <v>1999-07-06 00:00:00</v>
          </cell>
          <cell r="AA4386">
            <v>1</v>
          </cell>
          <cell r="AB4386">
            <v>9</v>
          </cell>
          <cell r="AC4386">
            <v>14</v>
          </cell>
          <cell r="AD4386">
            <v>14</v>
          </cell>
          <cell r="AE4386">
            <v>0</v>
          </cell>
          <cell r="AF4386" t="str">
            <v>1960-09-01 00:00:00</v>
          </cell>
        </row>
        <row r="4387">
          <cell r="A4387">
            <v>2613032</v>
          </cell>
          <cell r="B4387" t="str">
            <v>TERMALES</v>
          </cell>
          <cell r="C4387" t="str">
            <v>SANTA ROSA DE CABAL</v>
          </cell>
          <cell r="D4387" t="str">
            <v>RISARALDA</v>
          </cell>
          <cell r="E4387" t="str">
            <v>SAN RAMON</v>
          </cell>
          <cell r="F4387" t="str">
            <v>PM</v>
          </cell>
          <cell r="G4387">
            <v>-75.55</v>
          </cell>
          <cell r="H4387">
            <v>4.8666669999999996</v>
          </cell>
          <cell r="I4387">
            <v>75</v>
          </cell>
          <cell r="J4387">
            <v>33</v>
          </cell>
          <cell r="K4387">
            <v>4</v>
          </cell>
          <cell r="L4387">
            <v>52</v>
          </cell>
          <cell r="M4387" t="str">
            <v>N</v>
          </cell>
          <cell r="N4387">
            <v>837023.89861999999</v>
          </cell>
          <cell r="O4387">
            <v>1029765.93811</v>
          </cell>
          <cell r="P4387">
            <v>1790</v>
          </cell>
          <cell r="Q4387">
            <v>66</v>
          </cell>
          <cell r="R4387">
            <v>682</v>
          </cell>
          <cell r="S4387">
            <v>0</v>
          </cell>
          <cell r="T4387">
            <v>1</v>
          </cell>
          <cell r="U4387">
            <v>1</v>
          </cell>
          <cell r="V4387">
            <v>2</v>
          </cell>
          <cell r="W4387">
            <v>6</v>
          </cell>
          <cell r="X4387">
            <v>13</v>
          </cell>
          <cell r="Y4387" t="str">
            <v>HIDROMET01</v>
          </cell>
          <cell r="Z4387" t="str">
            <v>1999-07-06 00:00:00</v>
          </cell>
          <cell r="AA4387">
            <v>1</v>
          </cell>
          <cell r="AB4387">
            <v>9</v>
          </cell>
          <cell r="AC4387">
            <v>14</v>
          </cell>
          <cell r="AD4387">
            <v>14</v>
          </cell>
          <cell r="AE4387">
            <v>0</v>
          </cell>
          <cell r="AF4387" t="str">
            <v>1970-11-01 00:00:00</v>
          </cell>
        </row>
        <row r="4388">
          <cell r="A4388">
            <v>2613049</v>
          </cell>
          <cell r="B4388" t="str">
            <v>PROVIDENCIA</v>
          </cell>
          <cell r="C4388" t="str">
            <v>PALESTINA</v>
          </cell>
          <cell r="D4388" t="str">
            <v>CALDAS</v>
          </cell>
          <cell r="E4388" t="str">
            <v>CAMPOALEGRE</v>
          </cell>
          <cell r="F4388" t="str">
            <v>PM</v>
          </cell>
          <cell r="G4388">
            <v>-75.7</v>
          </cell>
          <cell r="H4388">
            <v>5.05</v>
          </cell>
          <cell r="I4388">
            <v>75</v>
          </cell>
          <cell r="J4388">
            <v>42</v>
          </cell>
          <cell r="K4388">
            <v>5</v>
          </cell>
          <cell r="L4388">
            <v>3</v>
          </cell>
          <cell r="M4388" t="str">
            <v>N</v>
          </cell>
          <cell r="N4388">
            <v>820428.66437000001</v>
          </cell>
          <cell r="O4388">
            <v>1050085.73126</v>
          </cell>
          <cell r="P4388">
            <v>1250</v>
          </cell>
          <cell r="Q4388">
            <v>17</v>
          </cell>
          <cell r="R4388">
            <v>524</v>
          </cell>
          <cell r="S4388">
            <v>0</v>
          </cell>
          <cell r="T4388">
            <v>1</v>
          </cell>
          <cell r="U4388">
            <v>1</v>
          </cell>
          <cell r="V4388">
            <v>2</v>
          </cell>
          <cell r="W4388">
            <v>6</v>
          </cell>
          <cell r="X4388">
            <v>13</v>
          </cell>
          <cell r="Y4388" t="str">
            <v>HIDROMET01</v>
          </cell>
          <cell r="Z4388" t="str">
            <v>1999-07-06 00:00:00</v>
          </cell>
          <cell r="AA4388">
            <v>1</v>
          </cell>
          <cell r="AB4388">
            <v>9</v>
          </cell>
          <cell r="AC4388">
            <v>3</v>
          </cell>
          <cell r="AD4388">
            <v>3</v>
          </cell>
          <cell r="AE4388">
            <v>0</v>
          </cell>
        </row>
        <row r="4389">
          <cell r="A4389">
            <v>2613053</v>
          </cell>
          <cell r="B4389" t="str">
            <v>ROMELIA LA</v>
          </cell>
          <cell r="C4389" t="str">
            <v>CHINCHINA</v>
          </cell>
          <cell r="D4389" t="str">
            <v>CALDAS</v>
          </cell>
          <cell r="E4389" t="str">
            <v>CAMPOALEGRE</v>
          </cell>
          <cell r="F4389" t="str">
            <v>PG</v>
          </cell>
          <cell r="G4389">
            <v>-75.666667000000004</v>
          </cell>
          <cell r="H4389">
            <v>4.9666670000000002</v>
          </cell>
          <cell r="I4389">
            <v>75</v>
          </cell>
          <cell r="J4389">
            <v>40</v>
          </cell>
          <cell r="K4389">
            <v>4</v>
          </cell>
          <cell r="L4389">
            <v>58</v>
          </cell>
          <cell r="M4389" t="str">
            <v>N</v>
          </cell>
          <cell r="N4389">
            <v>824104.30524999998</v>
          </cell>
          <cell r="O4389">
            <v>1040857.79351</v>
          </cell>
          <cell r="P4389">
            <v>1400</v>
          </cell>
          <cell r="Q4389">
            <v>17</v>
          </cell>
          <cell r="R4389">
            <v>174</v>
          </cell>
          <cell r="S4389">
            <v>0</v>
          </cell>
          <cell r="T4389">
            <v>1</v>
          </cell>
          <cell r="U4389">
            <v>1</v>
          </cell>
          <cell r="V4389">
            <v>2</v>
          </cell>
          <cell r="W4389">
            <v>6</v>
          </cell>
          <cell r="X4389">
            <v>13</v>
          </cell>
          <cell r="Y4389" t="str">
            <v>HIDROMET01</v>
          </cell>
          <cell r="Z4389" t="str">
            <v>1999-07-06 00:00:00</v>
          </cell>
          <cell r="AA4389">
            <v>1</v>
          </cell>
          <cell r="AB4389">
            <v>9</v>
          </cell>
          <cell r="AC4389">
            <v>3</v>
          </cell>
          <cell r="AD4389">
            <v>3</v>
          </cell>
          <cell r="AE4389">
            <v>0</v>
          </cell>
        </row>
        <row r="4390">
          <cell r="A4390">
            <v>2613505</v>
          </cell>
          <cell r="B4390" t="str">
            <v>NARANJAL</v>
          </cell>
          <cell r="C4390" t="str">
            <v>CHINCHINA</v>
          </cell>
          <cell r="D4390" t="str">
            <v>CALDAS</v>
          </cell>
          <cell r="E4390" t="str">
            <v>CHINCHINA</v>
          </cell>
          <cell r="F4390" t="str">
            <v>CP</v>
          </cell>
          <cell r="G4390">
            <v>-75.7</v>
          </cell>
          <cell r="H4390">
            <v>4.9666670000000002</v>
          </cell>
          <cell r="I4390">
            <v>75</v>
          </cell>
          <cell r="J4390">
            <v>42</v>
          </cell>
          <cell r="K4390">
            <v>4</v>
          </cell>
          <cell r="L4390">
            <v>58</v>
          </cell>
          <cell r="M4390" t="str">
            <v>N</v>
          </cell>
          <cell r="N4390">
            <v>820405.91524</v>
          </cell>
          <cell r="O4390">
            <v>1040866.75085</v>
          </cell>
          <cell r="P4390">
            <v>1400</v>
          </cell>
          <cell r="Q4390">
            <v>17</v>
          </cell>
          <cell r="R4390">
            <v>174</v>
          </cell>
          <cell r="S4390">
            <v>0</v>
          </cell>
          <cell r="T4390">
            <v>1</v>
          </cell>
          <cell r="U4390">
            <v>1</v>
          </cell>
          <cell r="V4390">
            <v>2</v>
          </cell>
          <cell r="W4390">
            <v>6</v>
          </cell>
          <cell r="X4390">
            <v>13</v>
          </cell>
          <cell r="Y4390" t="str">
            <v>HIDROMET01</v>
          </cell>
          <cell r="Z4390" t="str">
            <v>1999-07-06 00:00:00</v>
          </cell>
          <cell r="AA4390">
            <v>1</v>
          </cell>
          <cell r="AB4390">
            <v>9</v>
          </cell>
          <cell r="AC4390">
            <v>3</v>
          </cell>
          <cell r="AD4390">
            <v>3</v>
          </cell>
          <cell r="AE4390">
            <v>0</v>
          </cell>
        </row>
        <row r="4391">
          <cell r="A4391">
            <v>2613520</v>
          </cell>
          <cell r="B4391" t="str">
            <v>PARAMO STA ROSA</v>
          </cell>
          <cell r="C4391" t="str">
            <v>SANTA ROSA DE CABAL</v>
          </cell>
          <cell r="D4391" t="str">
            <v>RISARALDA</v>
          </cell>
          <cell r="E4391" t="str">
            <v>OTUN</v>
          </cell>
          <cell r="F4391" t="str">
            <v>ME</v>
          </cell>
          <cell r="G4391">
            <v>-75.616667000000007</v>
          </cell>
          <cell r="H4391">
            <v>4.7833329999999998</v>
          </cell>
          <cell r="I4391">
            <v>75</v>
          </cell>
          <cell r="J4391">
            <v>37</v>
          </cell>
          <cell r="K4391">
            <v>4</v>
          </cell>
          <cell r="L4391">
            <v>47</v>
          </cell>
          <cell r="M4391" t="str">
            <v>N</v>
          </cell>
          <cell r="N4391">
            <v>829605.57178</v>
          </cell>
          <cell r="O4391">
            <v>1020563.8314199999</v>
          </cell>
          <cell r="P4391">
            <v>4500</v>
          </cell>
          <cell r="Q4391">
            <v>66</v>
          </cell>
          <cell r="R4391">
            <v>682</v>
          </cell>
          <cell r="S4391">
            <v>0</v>
          </cell>
          <cell r="T4391">
            <v>1</v>
          </cell>
          <cell r="U4391">
            <v>1</v>
          </cell>
          <cell r="V4391">
            <v>2</v>
          </cell>
          <cell r="W4391">
            <v>6</v>
          </cell>
          <cell r="X4391">
            <v>13</v>
          </cell>
          <cell r="Y4391" t="str">
            <v>HIDROMET01</v>
          </cell>
          <cell r="Z4391" t="str">
            <v>1999-07-06 00:00:00</v>
          </cell>
          <cell r="AA4391">
            <v>1</v>
          </cell>
          <cell r="AB4391">
            <v>9</v>
          </cell>
          <cell r="AC4391">
            <v>1</v>
          </cell>
          <cell r="AD4391">
            <v>1</v>
          </cell>
          <cell r="AE4391">
            <v>0</v>
          </cell>
          <cell r="AF4391" t="str">
            <v>1981-11-01 00:00:00</v>
          </cell>
        </row>
        <row r="4392">
          <cell r="A4392">
            <v>2613703</v>
          </cell>
          <cell r="B4392" t="str">
            <v>INSULA LA  6-906</v>
          </cell>
          <cell r="C4392" t="str">
            <v>PALESTINA</v>
          </cell>
          <cell r="D4392" t="str">
            <v>CALDAS</v>
          </cell>
          <cell r="E4392" t="str">
            <v>CAMPOALEGRE</v>
          </cell>
          <cell r="F4392" t="str">
            <v>LM</v>
          </cell>
          <cell r="G4392">
            <v>-75.650000000000006</v>
          </cell>
          <cell r="H4392">
            <v>5</v>
          </cell>
          <cell r="I4392">
            <v>75</v>
          </cell>
          <cell r="J4392">
            <v>39</v>
          </cell>
          <cell r="K4392">
            <v>5</v>
          </cell>
          <cell r="L4392">
            <v>0</v>
          </cell>
          <cell r="M4392" t="str">
            <v>N</v>
          </cell>
          <cell r="N4392">
            <v>825962.2524</v>
          </cell>
          <cell r="O4392">
            <v>1044540.88556</v>
          </cell>
          <cell r="P4392">
            <v>1225</v>
          </cell>
          <cell r="Q4392">
            <v>17</v>
          </cell>
          <cell r="R4392">
            <v>524</v>
          </cell>
          <cell r="S4392">
            <v>0</v>
          </cell>
          <cell r="T4392">
            <v>1</v>
          </cell>
          <cell r="U4392">
            <v>1</v>
          </cell>
          <cell r="V4392">
            <v>2</v>
          </cell>
          <cell r="W4392">
            <v>6</v>
          </cell>
          <cell r="X4392">
            <v>13</v>
          </cell>
          <cell r="Y4392" t="str">
            <v>HIDROMET01</v>
          </cell>
          <cell r="Z4392" t="str">
            <v>1999-07-06 00:00:00</v>
          </cell>
          <cell r="AA4392">
            <v>2</v>
          </cell>
          <cell r="AB4392">
            <v>9</v>
          </cell>
          <cell r="AC4392">
            <v>14</v>
          </cell>
          <cell r="AD4392">
            <v>14</v>
          </cell>
          <cell r="AE4392">
            <v>414</v>
          </cell>
          <cell r="AF4392" t="str">
            <v>1952-09-01 00:00:00</v>
          </cell>
        </row>
        <row r="4393">
          <cell r="A4393">
            <v>2613715</v>
          </cell>
          <cell r="B4393" t="str">
            <v>PTE LA ESTRELLA</v>
          </cell>
          <cell r="C4393" t="str">
            <v>CHINCHINA</v>
          </cell>
          <cell r="D4393" t="str">
            <v>CALDAS</v>
          </cell>
          <cell r="E4393" t="str">
            <v>Q LA ESTRELLA</v>
          </cell>
          <cell r="F4393" t="str">
            <v>LM</v>
          </cell>
          <cell r="G4393">
            <v>-75.616667000000007</v>
          </cell>
          <cell r="H4393">
            <v>4.8499999999999996</v>
          </cell>
          <cell r="I4393">
            <v>75</v>
          </cell>
          <cell r="J4393">
            <v>37</v>
          </cell>
          <cell r="K4393">
            <v>4</v>
          </cell>
          <cell r="L4393">
            <v>51</v>
          </cell>
          <cell r="M4393" t="str">
            <v>N</v>
          </cell>
          <cell r="N4393">
            <v>829622.17413000006</v>
          </cell>
          <cell r="O4393">
            <v>1027938.68349</v>
          </cell>
          <cell r="P4393">
            <v>1200</v>
          </cell>
          <cell r="Q4393">
            <v>17</v>
          </cell>
          <cell r="R4393">
            <v>174</v>
          </cell>
          <cell r="S4393">
            <v>0</v>
          </cell>
          <cell r="T4393">
            <v>1</v>
          </cell>
          <cell r="U4393">
            <v>1</v>
          </cell>
          <cell r="V4393">
            <v>2</v>
          </cell>
          <cell r="W4393">
            <v>6</v>
          </cell>
          <cell r="X4393">
            <v>13</v>
          </cell>
          <cell r="Y4393" t="str">
            <v>HIDROMET01</v>
          </cell>
          <cell r="Z4393" t="str">
            <v>1999-07-06 00:00:00</v>
          </cell>
          <cell r="AA4393">
            <v>2</v>
          </cell>
          <cell r="AB4393">
            <v>9</v>
          </cell>
          <cell r="AC4393">
            <v>14</v>
          </cell>
          <cell r="AD4393">
            <v>14</v>
          </cell>
          <cell r="AE4393">
            <v>42</v>
          </cell>
          <cell r="AF4393" t="str">
            <v>1962-11-01 00:00:00</v>
          </cell>
        </row>
        <row r="4394">
          <cell r="A4394">
            <v>2613720</v>
          </cell>
          <cell r="B4394" t="str">
            <v>BUENOS AIRES</v>
          </cell>
          <cell r="C4394" t="str">
            <v>PEREIRA</v>
          </cell>
          <cell r="D4394" t="str">
            <v>RISARALDA</v>
          </cell>
          <cell r="E4394" t="str">
            <v>BARBO</v>
          </cell>
          <cell r="F4394" t="str">
            <v>LM</v>
          </cell>
          <cell r="G4394">
            <v>-75.583332999999996</v>
          </cell>
          <cell r="H4394">
            <v>4.733333</v>
          </cell>
          <cell r="I4394">
            <v>75</v>
          </cell>
          <cell r="J4394">
            <v>35</v>
          </cell>
          <cell r="K4394">
            <v>4</v>
          </cell>
          <cell r="L4394">
            <v>44</v>
          </cell>
          <cell r="M4394" t="str">
            <v>N</v>
          </cell>
          <cell r="N4394">
            <v>833292.78657999996</v>
          </cell>
          <cell r="O4394">
            <v>1015024.60538</v>
          </cell>
          <cell r="P4394">
            <v>1920</v>
          </cell>
          <cell r="Q4394">
            <v>66</v>
          </cell>
          <cell r="R4394">
            <v>1</v>
          </cell>
          <cell r="S4394">
            <v>0</v>
          </cell>
          <cell r="T4394">
            <v>1</v>
          </cell>
          <cell r="U4394">
            <v>1</v>
          </cell>
          <cell r="V4394">
            <v>2</v>
          </cell>
          <cell r="W4394">
            <v>6</v>
          </cell>
          <cell r="X4394">
            <v>13</v>
          </cell>
          <cell r="Y4394" t="str">
            <v>HIDROMET01</v>
          </cell>
          <cell r="Z4394" t="str">
            <v>1999-07-06 00:00:00</v>
          </cell>
          <cell r="AA4394">
            <v>2</v>
          </cell>
          <cell r="AB4394">
            <v>9</v>
          </cell>
          <cell r="AC4394">
            <v>1</v>
          </cell>
          <cell r="AD4394">
            <v>1</v>
          </cell>
          <cell r="AE4394">
            <v>0</v>
          </cell>
          <cell r="AF4394" t="str">
            <v>1993-10-01 00:00:00</v>
          </cell>
        </row>
        <row r="4395">
          <cell r="A4395">
            <v>2614004</v>
          </cell>
          <cell r="B4395" t="str">
            <v>VILLA KENNEDY</v>
          </cell>
          <cell r="C4395" t="str">
            <v>ANSERMA</v>
          </cell>
          <cell r="D4395" t="str">
            <v>CALDAS</v>
          </cell>
          <cell r="E4395" t="str">
            <v>RISARALDA</v>
          </cell>
          <cell r="F4395" t="str">
            <v>PM</v>
          </cell>
          <cell r="G4395">
            <v>-75.816666999999995</v>
          </cell>
          <cell r="H4395">
            <v>5.233333</v>
          </cell>
          <cell r="I4395">
            <v>75</v>
          </cell>
          <cell r="J4395">
            <v>49</v>
          </cell>
          <cell r="K4395">
            <v>5</v>
          </cell>
          <cell r="L4395">
            <v>14</v>
          </cell>
          <cell r="M4395" t="str">
            <v>N</v>
          </cell>
          <cell r="N4395">
            <v>807540.54258999997</v>
          </cell>
          <cell r="O4395">
            <v>1070402.1287199999</v>
          </cell>
          <cell r="P4395">
            <v>1400</v>
          </cell>
          <cell r="Q4395">
            <v>17</v>
          </cell>
          <cell r="R4395">
            <v>42</v>
          </cell>
          <cell r="S4395">
            <v>0</v>
          </cell>
          <cell r="T4395">
            <v>1</v>
          </cell>
          <cell r="U4395">
            <v>1</v>
          </cell>
          <cell r="V4395">
            <v>2</v>
          </cell>
          <cell r="W4395">
            <v>6</v>
          </cell>
          <cell r="X4395">
            <v>14</v>
          </cell>
          <cell r="Y4395" t="str">
            <v>HIDROMET01</v>
          </cell>
          <cell r="Z4395" t="str">
            <v>1999-07-06 00:00:00</v>
          </cell>
          <cell r="AA4395">
            <v>1</v>
          </cell>
          <cell r="AB4395">
            <v>9</v>
          </cell>
          <cell r="AC4395">
            <v>3</v>
          </cell>
          <cell r="AD4395">
            <v>3</v>
          </cell>
          <cell r="AE4395">
            <v>0</v>
          </cell>
          <cell r="AF4395" t="str">
            <v>1955-05-01 00:00:00</v>
          </cell>
        </row>
        <row r="4396">
          <cell r="A4396">
            <v>2614018</v>
          </cell>
          <cell r="B4396" t="str">
            <v>VIRGINIA LA-ALERTA</v>
          </cell>
          <cell r="C4396" t="str">
            <v>LA VIRGINIA</v>
          </cell>
          <cell r="D4396" t="str">
            <v>RISARALDA</v>
          </cell>
          <cell r="E4396" t="str">
            <v>CAUCA</v>
          </cell>
          <cell r="F4396" t="str">
            <v>PM</v>
          </cell>
          <cell r="G4396">
            <v>-75.883332999999993</v>
          </cell>
          <cell r="H4396">
            <v>4.9000000000000004</v>
          </cell>
          <cell r="I4396">
            <v>75</v>
          </cell>
          <cell r="J4396">
            <v>53</v>
          </cell>
          <cell r="K4396">
            <v>4</v>
          </cell>
          <cell r="L4396">
            <v>54</v>
          </cell>
          <cell r="M4396" t="str">
            <v>N</v>
          </cell>
          <cell r="N4396">
            <v>800043.69819999998</v>
          </cell>
          <cell r="O4396">
            <v>1033543.48384</v>
          </cell>
          <cell r="P4396">
            <v>900</v>
          </cell>
          <cell r="Q4396">
            <v>66</v>
          </cell>
          <cell r="R4396">
            <v>400</v>
          </cell>
          <cell r="S4396">
            <v>0</v>
          </cell>
          <cell r="T4396">
            <v>1</v>
          </cell>
          <cell r="U4396">
            <v>1</v>
          </cell>
          <cell r="V4396">
            <v>2</v>
          </cell>
          <cell r="W4396">
            <v>6</v>
          </cell>
          <cell r="X4396">
            <v>14</v>
          </cell>
          <cell r="Y4396" t="str">
            <v>HIDROMET01</v>
          </cell>
          <cell r="Z4396" t="str">
            <v>1999-07-06 00:00:00</v>
          </cell>
          <cell r="AA4396">
            <v>1</v>
          </cell>
          <cell r="AB4396">
            <v>9</v>
          </cell>
          <cell r="AC4396">
            <v>1</v>
          </cell>
          <cell r="AD4396">
            <v>1</v>
          </cell>
          <cell r="AE4396">
            <v>0</v>
          </cell>
        </row>
        <row r="4397">
          <cell r="A4397">
            <v>2614026</v>
          </cell>
          <cell r="B4397" t="str">
            <v>ELVIRA LA</v>
          </cell>
          <cell r="C4397" t="str">
            <v>BELEN DE UMBRIA</v>
          </cell>
          <cell r="D4397" t="str">
            <v>RISARALDA</v>
          </cell>
          <cell r="E4397" t="str">
            <v>RISARALDA</v>
          </cell>
          <cell r="F4397" t="str">
            <v>PG</v>
          </cell>
          <cell r="G4397">
            <v>-75.866667000000007</v>
          </cell>
          <cell r="H4397">
            <v>5.2</v>
          </cell>
          <cell r="I4397">
            <v>75</v>
          </cell>
          <cell r="J4397">
            <v>52</v>
          </cell>
          <cell r="K4397">
            <v>5</v>
          </cell>
          <cell r="L4397">
            <v>12</v>
          </cell>
          <cell r="M4397" t="str">
            <v>N</v>
          </cell>
          <cell r="N4397">
            <v>801984.34988999995</v>
          </cell>
          <cell r="O4397">
            <v>1066729.74863</v>
          </cell>
          <cell r="P4397">
            <v>1520</v>
          </cell>
          <cell r="Q4397">
            <v>66</v>
          </cell>
          <cell r="R4397">
            <v>88</v>
          </cell>
          <cell r="S4397">
            <v>0</v>
          </cell>
          <cell r="T4397">
            <v>1</v>
          </cell>
          <cell r="U4397">
            <v>1</v>
          </cell>
          <cell r="V4397">
            <v>2</v>
          </cell>
          <cell r="W4397">
            <v>6</v>
          </cell>
          <cell r="X4397">
            <v>14</v>
          </cell>
          <cell r="Y4397" t="str">
            <v>HIDROMET01</v>
          </cell>
          <cell r="Z4397" t="str">
            <v>1999-07-06 00:00:00</v>
          </cell>
          <cell r="AA4397">
            <v>1</v>
          </cell>
          <cell r="AB4397">
            <v>9</v>
          </cell>
          <cell r="AC4397">
            <v>3</v>
          </cell>
          <cell r="AD4397">
            <v>3</v>
          </cell>
          <cell r="AE4397">
            <v>0</v>
          </cell>
        </row>
        <row r="4398">
          <cell r="A4398">
            <v>2614030</v>
          </cell>
          <cell r="B4398" t="str">
            <v>BUENOS AIRES</v>
          </cell>
          <cell r="C4398" t="str">
            <v>GUATICA</v>
          </cell>
          <cell r="D4398" t="str">
            <v>RISARALDA</v>
          </cell>
          <cell r="E4398" t="str">
            <v>GUATICA</v>
          </cell>
          <cell r="F4398" t="str">
            <v>PM</v>
          </cell>
          <cell r="G4398">
            <v>-75.8</v>
          </cell>
          <cell r="H4398">
            <v>5.3333329999999997</v>
          </cell>
          <cell r="I4398">
            <v>75</v>
          </cell>
          <cell r="J4398">
            <v>48</v>
          </cell>
          <cell r="K4398">
            <v>5</v>
          </cell>
          <cell r="L4398">
            <v>20</v>
          </cell>
          <cell r="M4398" t="str">
            <v>N</v>
          </cell>
          <cell r="N4398">
            <v>809419.66457999998</v>
          </cell>
          <cell r="O4398">
            <v>1081460.4650999999</v>
          </cell>
          <cell r="P4398">
            <v>1830</v>
          </cell>
          <cell r="Q4398">
            <v>66</v>
          </cell>
          <cell r="R4398">
            <v>318</v>
          </cell>
          <cell r="S4398">
            <v>0</v>
          </cell>
          <cell r="T4398">
            <v>1</v>
          </cell>
          <cell r="U4398">
            <v>1</v>
          </cell>
          <cell r="V4398">
            <v>2</v>
          </cell>
          <cell r="W4398">
            <v>6</v>
          </cell>
          <cell r="X4398">
            <v>14</v>
          </cell>
          <cell r="Y4398" t="str">
            <v>HIDROMET01</v>
          </cell>
          <cell r="Z4398" t="str">
            <v>1999-07-06 00:00:00</v>
          </cell>
          <cell r="AA4398">
            <v>1</v>
          </cell>
          <cell r="AB4398">
            <v>9</v>
          </cell>
          <cell r="AC4398">
            <v>3</v>
          </cell>
          <cell r="AD4398">
            <v>3</v>
          </cell>
          <cell r="AE4398">
            <v>0</v>
          </cell>
        </row>
        <row r="4399">
          <cell r="A4399">
            <v>2614041</v>
          </cell>
          <cell r="B4399" t="str">
            <v>SOMBRA LA</v>
          </cell>
          <cell r="C4399" t="str">
            <v>APIA</v>
          </cell>
          <cell r="D4399" t="str">
            <v>RISARALDA</v>
          </cell>
          <cell r="E4399" t="str">
            <v>RISARALDA</v>
          </cell>
          <cell r="F4399" t="str">
            <v>PM</v>
          </cell>
          <cell r="G4399">
            <v>-75.900000000000006</v>
          </cell>
          <cell r="H4399">
            <v>5.1166669999999996</v>
          </cell>
          <cell r="I4399">
            <v>75</v>
          </cell>
          <cell r="J4399">
            <v>54</v>
          </cell>
          <cell r="K4399">
            <v>5</v>
          </cell>
          <cell r="L4399">
            <v>7</v>
          </cell>
          <cell r="M4399" t="str">
            <v>N</v>
          </cell>
          <cell r="N4399">
            <v>798260.58530999999</v>
          </cell>
          <cell r="O4399">
            <v>1057520.31742</v>
          </cell>
          <cell r="P4399">
            <v>1550</v>
          </cell>
          <cell r="Q4399">
            <v>66</v>
          </cell>
          <cell r="R4399">
            <v>45</v>
          </cell>
          <cell r="S4399">
            <v>0</v>
          </cell>
          <cell r="T4399">
            <v>1</v>
          </cell>
          <cell r="U4399">
            <v>1</v>
          </cell>
          <cell r="V4399">
            <v>2</v>
          </cell>
          <cell r="W4399">
            <v>6</v>
          </cell>
          <cell r="X4399">
            <v>14</v>
          </cell>
          <cell r="Y4399" t="str">
            <v>HIDROMET01</v>
          </cell>
          <cell r="Z4399" t="str">
            <v>1999-07-06 00:00:00</v>
          </cell>
          <cell r="AA4399">
            <v>1</v>
          </cell>
          <cell r="AB4399">
            <v>9</v>
          </cell>
          <cell r="AC4399">
            <v>3</v>
          </cell>
          <cell r="AD4399">
            <v>3</v>
          </cell>
          <cell r="AE4399">
            <v>0</v>
          </cell>
        </row>
        <row r="4400">
          <cell r="A4400">
            <v>1506708</v>
          </cell>
          <cell r="B4400" t="str">
            <v>MAGUEYES LOS</v>
          </cell>
          <cell r="C4400" t="str">
            <v>BARRANCAS</v>
          </cell>
          <cell r="D4400" t="str">
            <v>LA GUAJIRA</v>
          </cell>
          <cell r="E4400" t="str">
            <v>AY LA QUEBRADA</v>
          </cell>
          <cell r="F4400" t="str">
            <v>LM</v>
          </cell>
          <cell r="G4400">
            <v>-72.783332999999999</v>
          </cell>
          <cell r="H4400">
            <v>10.95</v>
          </cell>
          <cell r="I4400">
            <v>72</v>
          </cell>
          <cell r="J4400">
            <v>47</v>
          </cell>
          <cell r="K4400">
            <v>10</v>
          </cell>
          <cell r="L4400">
            <v>57</v>
          </cell>
          <cell r="M4400" t="str">
            <v>N</v>
          </cell>
          <cell r="N4400">
            <v>1141850.5406500001</v>
          </cell>
          <cell r="O4400">
            <v>1702695.8557</v>
          </cell>
          <cell r="P4400">
            <v>140</v>
          </cell>
          <cell r="Q4400">
            <v>44</v>
          </cell>
          <cell r="R4400">
            <v>78</v>
          </cell>
          <cell r="S4400">
            <v>0</v>
          </cell>
          <cell r="T4400">
            <v>1</v>
          </cell>
          <cell r="U4400">
            <v>1</v>
          </cell>
          <cell r="V4400">
            <v>1</v>
          </cell>
          <cell r="W4400">
            <v>5</v>
          </cell>
          <cell r="X4400">
            <v>6</v>
          </cell>
          <cell r="Y4400" t="str">
            <v>HIDROMET01</v>
          </cell>
          <cell r="Z4400" t="str">
            <v>1999-07-06 00:00:00</v>
          </cell>
          <cell r="AA4400">
            <v>2</v>
          </cell>
          <cell r="AB4400">
            <v>5</v>
          </cell>
          <cell r="AC4400">
            <v>1</v>
          </cell>
          <cell r="AD4400">
            <v>1</v>
          </cell>
          <cell r="AE4400">
            <v>0</v>
          </cell>
          <cell r="AF4400" t="str">
            <v>1980-07-01 00:00:00</v>
          </cell>
        </row>
        <row r="4401">
          <cell r="A4401">
            <v>2614502</v>
          </cell>
          <cell r="B4401" t="str">
            <v>BELLAVISTA</v>
          </cell>
          <cell r="C4401" t="str">
            <v>ANSERMA</v>
          </cell>
          <cell r="D4401" t="str">
            <v>CALDAS</v>
          </cell>
          <cell r="E4401" t="str">
            <v>GUATICA</v>
          </cell>
          <cell r="F4401" t="str">
            <v>CO</v>
          </cell>
          <cell r="G4401">
            <v>-75.816666999999995</v>
          </cell>
          <cell r="H4401">
            <v>5.2833329999999998</v>
          </cell>
          <cell r="I4401">
            <v>75</v>
          </cell>
          <cell r="J4401">
            <v>49</v>
          </cell>
          <cell r="K4401">
            <v>5</v>
          </cell>
          <cell r="L4401">
            <v>17</v>
          </cell>
          <cell r="M4401" t="str">
            <v>N</v>
          </cell>
          <cell r="N4401">
            <v>807555.90567999997</v>
          </cell>
          <cell r="O4401">
            <v>1075933.88338</v>
          </cell>
          <cell r="P4401">
            <v>2000</v>
          </cell>
          <cell r="Q4401">
            <v>17</v>
          </cell>
          <cell r="R4401">
            <v>42</v>
          </cell>
          <cell r="S4401">
            <v>0</v>
          </cell>
          <cell r="T4401">
            <v>1</v>
          </cell>
          <cell r="U4401">
            <v>1</v>
          </cell>
          <cell r="V4401">
            <v>2</v>
          </cell>
          <cell r="W4401">
            <v>6</v>
          </cell>
          <cell r="X4401">
            <v>14</v>
          </cell>
          <cell r="Y4401" t="str">
            <v>HIDROMET01</v>
          </cell>
          <cell r="Z4401" t="str">
            <v>1999-07-06 00:00:00</v>
          </cell>
          <cell r="AA4401">
            <v>1</v>
          </cell>
          <cell r="AB4401">
            <v>9</v>
          </cell>
          <cell r="AC4401">
            <v>11</v>
          </cell>
          <cell r="AD4401">
            <v>11</v>
          </cell>
          <cell r="AE4401">
            <v>0</v>
          </cell>
          <cell r="AF4401" t="str">
            <v>1963-09-01 00:00:00</v>
          </cell>
        </row>
        <row r="4402">
          <cell r="A4402">
            <v>2614507</v>
          </cell>
          <cell r="B4402" t="str">
            <v>PTE UMBRIA</v>
          </cell>
          <cell r="C4402" t="str">
            <v>BELEN DE UMBRIA</v>
          </cell>
          <cell r="D4402" t="str">
            <v>RISARALDA</v>
          </cell>
          <cell r="E4402" t="str">
            <v>RISARALDA</v>
          </cell>
          <cell r="F4402" t="str">
            <v>ME</v>
          </cell>
          <cell r="G4402">
            <v>-75.849999999999994</v>
          </cell>
          <cell r="H4402">
            <v>5.25</v>
          </cell>
          <cell r="I4402">
            <v>75</v>
          </cell>
          <cell r="J4402">
            <v>51</v>
          </cell>
          <cell r="K4402">
            <v>5</v>
          </cell>
          <cell r="L4402">
            <v>15</v>
          </cell>
          <cell r="M4402" t="str">
            <v>N</v>
          </cell>
          <cell r="N4402">
            <v>803848.60306999995</v>
          </cell>
          <cell r="O4402">
            <v>1072256.39595</v>
          </cell>
          <cell r="P4402">
            <v>1280</v>
          </cell>
          <cell r="Q4402">
            <v>66</v>
          </cell>
          <cell r="R4402">
            <v>88</v>
          </cell>
          <cell r="S4402">
            <v>0</v>
          </cell>
          <cell r="T4402">
            <v>1</v>
          </cell>
          <cell r="U4402">
            <v>1</v>
          </cell>
          <cell r="V4402">
            <v>2</v>
          </cell>
          <cell r="W4402">
            <v>6</v>
          </cell>
          <cell r="X4402">
            <v>14</v>
          </cell>
          <cell r="Y4402" t="str">
            <v>HIDROMET01</v>
          </cell>
          <cell r="Z4402" t="str">
            <v>1999-07-06 00:00:00</v>
          </cell>
          <cell r="AA4402">
            <v>1</v>
          </cell>
          <cell r="AB4402">
            <v>9</v>
          </cell>
          <cell r="AC4402">
            <v>14</v>
          </cell>
          <cell r="AD4402">
            <v>14</v>
          </cell>
          <cell r="AE4402">
            <v>0</v>
          </cell>
          <cell r="AF4402" t="str">
            <v>1977-07-01 00:00:00</v>
          </cell>
        </row>
        <row r="4403">
          <cell r="A4403">
            <v>2614704</v>
          </cell>
          <cell r="B4403" t="str">
            <v>BUENOS AIRES</v>
          </cell>
          <cell r="C4403" t="str">
            <v>ANSERMA</v>
          </cell>
          <cell r="D4403" t="str">
            <v>CALDAS</v>
          </cell>
          <cell r="E4403" t="str">
            <v>RISARALDA</v>
          </cell>
          <cell r="F4403" t="str">
            <v>LG</v>
          </cell>
          <cell r="G4403">
            <v>-75.816666999999995</v>
          </cell>
          <cell r="H4403">
            <v>5.1833330000000002</v>
          </cell>
          <cell r="I4403">
            <v>75</v>
          </cell>
          <cell r="J4403">
            <v>49</v>
          </cell>
          <cell r="K4403">
            <v>5</v>
          </cell>
          <cell r="L4403">
            <v>11</v>
          </cell>
          <cell r="M4403" t="str">
            <v>N</v>
          </cell>
          <cell r="N4403">
            <v>807525.32519</v>
          </cell>
          <cell r="O4403">
            <v>1064870.38209</v>
          </cell>
          <cell r="P4403">
            <v>1140</v>
          </cell>
          <cell r="Q4403">
            <v>17</v>
          </cell>
          <cell r="R4403">
            <v>42</v>
          </cell>
          <cell r="S4403">
            <v>0</v>
          </cell>
          <cell r="T4403">
            <v>1</v>
          </cell>
          <cell r="U4403">
            <v>1</v>
          </cell>
          <cell r="V4403">
            <v>2</v>
          </cell>
          <cell r="W4403">
            <v>6</v>
          </cell>
          <cell r="X4403">
            <v>14</v>
          </cell>
          <cell r="Y4403" t="str">
            <v>HIDROMET01</v>
          </cell>
          <cell r="Z4403" t="str">
            <v>1999-07-06 00:00:00</v>
          </cell>
          <cell r="AA4403">
            <v>2</v>
          </cell>
          <cell r="AB4403">
            <v>9</v>
          </cell>
          <cell r="AC4403">
            <v>2</v>
          </cell>
          <cell r="AD4403">
            <v>2</v>
          </cell>
          <cell r="AE4403">
            <v>686</v>
          </cell>
          <cell r="AF4403" t="str">
            <v>1966-03-01 00:00:00</v>
          </cell>
        </row>
        <row r="4404">
          <cell r="A4404">
            <v>2615006</v>
          </cell>
          <cell r="B4404" t="str">
            <v>ARAUCA</v>
          </cell>
          <cell r="C4404" t="str">
            <v>PALESTINA</v>
          </cell>
          <cell r="D4404" t="str">
            <v>CALDAS</v>
          </cell>
          <cell r="E4404" t="str">
            <v>CAUCA</v>
          </cell>
          <cell r="F4404" t="str">
            <v>PM</v>
          </cell>
          <cell r="G4404">
            <v>-75.7</v>
          </cell>
          <cell r="H4404">
            <v>5.1166669999999996</v>
          </cell>
          <cell r="I4404">
            <v>75</v>
          </cell>
          <cell r="J4404">
            <v>42</v>
          </cell>
          <cell r="K4404">
            <v>5</v>
          </cell>
          <cell r="L4404">
            <v>7</v>
          </cell>
          <cell r="M4404" t="str">
            <v>N</v>
          </cell>
          <cell r="N4404">
            <v>820447.13554000005</v>
          </cell>
          <cell r="O4404">
            <v>1057460.93129</v>
          </cell>
          <cell r="P4404">
            <v>890</v>
          </cell>
          <cell r="Q4404">
            <v>17</v>
          </cell>
          <cell r="R4404">
            <v>524</v>
          </cell>
          <cell r="S4404">
            <v>0</v>
          </cell>
          <cell r="T4404">
            <v>1</v>
          </cell>
          <cell r="U4404">
            <v>1</v>
          </cell>
          <cell r="V4404">
            <v>2</v>
          </cell>
          <cell r="W4404">
            <v>6</v>
          </cell>
          <cell r="X4404">
            <v>15</v>
          </cell>
          <cell r="Y4404" t="str">
            <v>HIDROMET01</v>
          </cell>
          <cell r="Z4404" t="str">
            <v>1999-07-06 00:00:00</v>
          </cell>
          <cell r="AA4404">
            <v>1</v>
          </cell>
          <cell r="AB4404">
            <v>9</v>
          </cell>
          <cell r="AC4404">
            <v>2</v>
          </cell>
          <cell r="AD4404">
            <v>2</v>
          </cell>
          <cell r="AE4404">
            <v>0</v>
          </cell>
          <cell r="AF4404" t="str">
            <v>1962-02-01 00:00:00</v>
          </cell>
        </row>
        <row r="4405">
          <cell r="A4405">
            <v>2615010</v>
          </cell>
          <cell r="B4405" t="str">
            <v>TALLERES LA NUBIA</v>
          </cell>
          <cell r="C4405" t="str">
            <v>MANIZALES</v>
          </cell>
          <cell r="D4405" t="str">
            <v>CALDAS</v>
          </cell>
          <cell r="E4405" t="str">
            <v>CHINCHINA</v>
          </cell>
          <cell r="F4405" t="str">
            <v>PM</v>
          </cell>
          <cell r="G4405">
            <v>-75.433333000000005</v>
          </cell>
          <cell r="H4405">
            <v>5.0666669999999998</v>
          </cell>
          <cell r="I4405">
            <v>75</v>
          </cell>
          <cell r="J4405">
            <v>26</v>
          </cell>
          <cell r="K4405">
            <v>5</v>
          </cell>
          <cell r="L4405">
            <v>4</v>
          </cell>
          <cell r="M4405" t="str">
            <v>N</v>
          </cell>
          <cell r="N4405">
            <v>850014.28703999997</v>
          </cell>
          <cell r="O4405">
            <v>1051861.77036</v>
          </cell>
          <cell r="P4405">
            <v>2500</v>
          </cell>
          <cell r="Q4405">
            <v>17</v>
          </cell>
          <cell r="R4405">
            <v>1</v>
          </cell>
          <cell r="S4405">
            <v>0</v>
          </cell>
          <cell r="T4405">
            <v>1</v>
          </cell>
          <cell r="U4405">
            <v>1</v>
          </cell>
          <cell r="V4405">
            <v>2</v>
          </cell>
          <cell r="W4405">
            <v>6</v>
          </cell>
          <cell r="X4405">
            <v>15</v>
          </cell>
          <cell r="Y4405" t="str">
            <v>HIDROMET01</v>
          </cell>
          <cell r="Z4405" t="str">
            <v>1999-07-06 00:00:00</v>
          </cell>
          <cell r="AA4405">
            <v>1</v>
          </cell>
          <cell r="AB4405">
            <v>9</v>
          </cell>
          <cell r="AC4405">
            <v>17</v>
          </cell>
          <cell r="AD4405">
            <v>17</v>
          </cell>
          <cell r="AE4405">
            <v>0</v>
          </cell>
          <cell r="AF4405" t="str">
            <v>1966-11-01 00:00:00</v>
          </cell>
        </row>
        <row r="4406">
          <cell r="A4406">
            <v>2615014</v>
          </cell>
          <cell r="B4406" t="str">
            <v>STA TERESITA</v>
          </cell>
          <cell r="C4406" t="str">
            <v>MANIZALES</v>
          </cell>
          <cell r="D4406" t="str">
            <v>CALDAS</v>
          </cell>
          <cell r="E4406" t="str">
            <v>CHINCHINA</v>
          </cell>
          <cell r="F4406" t="str">
            <v>PM</v>
          </cell>
          <cell r="G4406">
            <v>-75.599999999999994</v>
          </cell>
          <cell r="H4406">
            <v>5.1166669999999996</v>
          </cell>
          <cell r="I4406">
            <v>75</v>
          </cell>
          <cell r="J4406">
            <v>36</v>
          </cell>
          <cell r="K4406">
            <v>5</v>
          </cell>
          <cell r="L4406">
            <v>7</v>
          </cell>
          <cell r="M4406" t="str">
            <v>N</v>
          </cell>
          <cell r="N4406">
            <v>831539.58062000002</v>
          </cell>
          <cell r="O4406">
            <v>1057433.8325700001</v>
          </cell>
          <cell r="P4406">
            <v>1350</v>
          </cell>
          <cell r="Q4406">
            <v>17</v>
          </cell>
          <cell r="R4406">
            <v>1</v>
          </cell>
          <cell r="S4406">
            <v>0</v>
          </cell>
          <cell r="T4406">
            <v>1</v>
          </cell>
          <cell r="U4406">
            <v>1</v>
          </cell>
          <cell r="V4406">
            <v>2</v>
          </cell>
          <cell r="W4406">
            <v>6</v>
          </cell>
          <cell r="X4406">
            <v>15</v>
          </cell>
          <cell r="Y4406" t="str">
            <v>HIDROMET01</v>
          </cell>
          <cell r="Z4406" t="str">
            <v>1999-07-06 00:00:00</v>
          </cell>
          <cell r="AA4406">
            <v>1</v>
          </cell>
          <cell r="AB4406">
            <v>9</v>
          </cell>
          <cell r="AC4406">
            <v>3</v>
          </cell>
          <cell r="AD4406">
            <v>3</v>
          </cell>
          <cell r="AE4406">
            <v>0</v>
          </cell>
        </row>
        <row r="4407">
          <cell r="A4407">
            <v>2615030</v>
          </cell>
          <cell r="B4407" t="str">
            <v>ARENILLO EL</v>
          </cell>
          <cell r="C4407" t="str">
            <v>MANIZALES</v>
          </cell>
          <cell r="D4407" t="str">
            <v>CALDAS</v>
          </cell>
          <cell r="E4407" t="str">
            <v>CHINCHINA</v>
          </cell>
          <cell r="F4407" t="str">
            <v>PM</v>
          </cell>
          <cell r="G4407">
            <v>-75.533332999999999</v>
          </cell>
          <cell r="H4407">
            <v>5.05</v>
          </cell>
          <cell r="I4407">
            <v>75</v>
          </cell>
          <cell r="J4407">
            <v>32</v>
          </cell>
          <cell r="K4407">
            <v>5</v>
          </cell>
          <cell r="L4407">
            <v>3</v>
          </cell>
          <cell r="M4407" t="str">
            <v>N</v>
          </cell>
          <cell r="N4407">
            <v>838917.69175</v>
          </cell>
          <cell r="O4407">
            <v>1050042.09727</v>
          </cell>
          <cell r="P4407">
            <v>1850</v>
          </cell>
          <cell r="Q4407">
            <v>17</v>
          </cell>
          <cell r="R4407">
            <v>1</v>
          </cell>
          <cell r="S4407">
            <v>0</v>
          </cell>
          <cell r="T4407">
            <v>1</v>
          </cell>
          <cell r="U4407">
            <v>1</v>
          </cell>
          <cell r="V4407">
            <v>2</v>
          </cell>
          <cell r="W4407">
            <v>6</v>
          </cell>
          <cell r="X4407">
            <v>15</v>
          </cell>
          <cell r="Y4407" t="str">
            <v>HIDROMET01</v>
          </cell>
          <cell r="Z4407" t="str">
            <v>1999-07-06 00:00:00</v>
          </cell>
          <cell r="AA4407">
            <v>1</v>
          </cell>
          <cell r="AB4407">
            <v>9</v>
          </cell>
          <cell r="AC4407">
            <v>3</v>
          </cell>
          <cell r="AD4407">
            <v>3</v>
          </cell>
          <cell r="AE4407">
            <v>0</v>
          </cell>
        </row>
        <row r="4408">
          <cell r="A4408">
            <v>2615034</v>
          </cell>
          <cell r="B4408" t="str">
            <v>PAVAS LAS</v>
          </cell>
          <cell r="C4408" t="str">
            <v>MANIZALES</v>
          </cell>
          <cell r="D4408" t="str">
            <v>CALDAS</v>
          </cell>
          <cell r="E4408" t="str">
            <v>GUACAICA</v>
          </cell>
          <cell r="F4408" t="str">
            <v>PM</v>
          </cell>
          <cell r="G4408">
            <v>-75.599999999999994</v>
          </cell>
          <cell r="H4408">
            <v>5.0999999999999996</v>
          </cell>
          <cell r="I4408">
            <v>75</v>
          </cell>
          <cell r="J4408">
            <v>36</v>
          </cell>
          <cell r="K4408">
            <v>5</v>
          </cell>
          <cell r="L4408">
            <v>6</v>
          </cell>
          <cell r="M4408" t="str">
            <v>N</v>
          </cell>
          <cell r="N4408">
            <v>831535.22713000001</v>
          </cell>
          <cell r="O4408">
            <v>1055590.11858</v>
          </cell>
          <cell r="P4408">
            <v>1420</v>
          </cell>
          <cell r="Q4408">
            <v>17</v>
          </cell>
          <cell r="R4408">
            <v>1</v>
          </cell>
          <cell r="S4408">
            <v>0</v>
          </cell>
          <cell r="T4408">
            <v>1</v>
          </cell>
          <cell r="U4408">
            <v>1</v>
          </cell>
          <cell r="V4408">
            <v>2</v>
          </cell>
          <cell r="W4408">
            <v>6</v>
          </cell>
          <cell r="X4408">
            <v>15</v>
          </cell>
          <cell r="Y4408" t="str">
            <v>HIDROMET01</v>
          </cell>
          <cell r="Z4408" t="str">
            <v>1999-07-06 00:00:00</v>
          </cell>
          <cell r="AA4408">
            <v>1</v>
          </cell>
          <cell r="AB4408">
            <v>9</v>
          </cell>
          <cell r="AC4408">
            <v>3</v>
          </cell>
          <cell r="AD4408">
            <v>3</v>
          </cell>
          <cell r="AE4408">
            <v>0</v>
          </cell>
        </row>
        <row r="4409">
          <cell r="A4409">
            <v>2615038</v>
          </cell>
          <cell r="B4409" t="str">
            <v>DIVISA LA</v>
          </cell>
          <cell r="C4409" t="str">
            <v>CHINCHINA</v>
          </cell>
          <cell r="D4409" t="str">
            <v>CALDAS</v>
          </cell>
          <cell r="E4409" t="str">
            <v>CHINCHINA</v>
          </cell>
          <cell r="F4409" t="str">
            <v>PM</v>
          </cell>
          <cell r="G4409">
            <v>-75.599999999999994</v>
          </cell>
          <cell r="H4409">
            <v>4.983333</v>
          </cell>
          <cell r="I4409">
            <v>75</v>
          </cell>
          <cell r="J4409">
            <v>36</v>
          </cell>
          <cell r="K4409">
            <v>4</v>
          </cell>
          <cell r="L4409">
            <v>59</v>
          </cell>
          <cell r="M4409" t="str">
            <v>N</v>
          </cell>
          <cell r="N4409">
            <v>831505.14945000003</v>
          </cell>
          <cell r="O4409">
            <v>1042684.14543</v>
          </cell>
          <cell r="P4409">
            <v>1590</v>
          </cell>
          <cell r="Q4409">
            <v>17</v>
          </cell>
          <cell r="R4409">
            <v>174</v>
          </cell>
          <cell r="S4409">
            <v>0</v>
          </cell>
          <cell r="T4409">
            <v>1</v>
          </cell>
          <cell r="U4409">
            <v>1</v>
          </cell>
          <cell r="V4409">
            <v>2</v>
          </cell>
          <cell r="W4409">
            <v>6</v>
          </cell>
          <cell r="X4409">
            <v>15</v>
          </cell>
          <cell r="Y4409" t="str">
            <v>HIDROMET01</v>
          </cell>
          <cell r="Z4409" t="str">
            <v>1999-07-06 00:00:00</v>
          </cell>
          <cell r="AA4409">
            <v>1</v>
          </cell>
          <cell r="AB4409">
            <v>9</v>
          </cell>
          <cell r="AC4409">
            <v>3</v>
          </cell>
          <cell r="AD4409">
            <v>3</v>
          </cell>
          <cell r="AE4409">
            <v>0</v>
          </cell>
        </row>
        <row r="4410">
          <cell r="A4410">
            <v>2615504</v>
          </cell>
          <cell r="B4410" t="str">
            <v>BUENOS AIRES</v>
          </cell>
          <cell r="C4410" t="str">
            <v>VILLAMARIA</v>
          </cell>
          <cell r="D4410" t="str">
            <v>CALDAS</v>
          </cell>
          <cell r="E4410" t="str">
            <v>CLARO</v>
          </cell>
          <cell r="F4410" t="str">
            <v>ME</v>
          </cell>
          <cell r="G4410">
            <v>-75.433333000000005</v>
          </cell>
          <cell r="H4410">
            <v>4.8833330000000004</v>
          </cell>
          <cell r="I4410">
            <v>75</v>
          </cell>
          <cell r="J4410">
            <v>26</v>
          </cell>
          <cell r="K4410">
            <v>4</v>
          </cell>
          <cell r="L4410">
            <v>53</v>
          </cell>
          <cell r="M4410" t="str">
            <v>N</v>
          </cell>
          <cell r="N4410">
            <v>849972.76795000001</v>
          </cell>
          <cell r="O4410">
            <v>1031582.45998</v>
          </cell>
          <cell r="P4410">
            <v>3350</v>
          </cell>
          <cell r="Q4410">
            <v>17</v>
          </cell>
          <cell r="R4410">
            <v>873</v>
          </cell>
          <cell r="S4410">
            <v>0</v>
          </cell>
          <cell r="T4410">
            <v>1</v>
          </cell>
          <cell r="U4410">
            <v>1</v>
          </cell>
          <cell r="V4410">
            <v>2</v>
          </cell>
          <cell r="W4410">
            <v>6</v>
          </cell>
          <cell r="X4410">
            <v>15</v>
          </cell>
          <cell r="Y4410" t="str">
            <v>HIDROMET01</v>
          </cell>
          <cell r="Z4410" t="str">
            <v>1999-07-06 00:00:00</v>
          </cell>
          <cell r="AA4410">
            <v>1</v>
          </cell>
          <cell r="AB4410">
            <v>9</v>
          </cell>
          <cell r="AC4410">
            <v>14</v>
          </cell>
          <cell r="AD4410">
            <v>14</v>
          </cell>
          <cell r="AE4410">
            <v>0</v>
          </cell>
          <cell r="AF4410" t="str">
            <v>1983-09-01 00:00:00</v>
          </cell>
        </row>
        <row r="4411">
          <cell r="A4411">
            <v>2615516</v>
          </cell>
          <cell r="B4411" t="str">
            <v>PALESTINA</v>
          </cell>
          <cell r="C4411" t="str">
            <v>CHINCHINA</v>
          </cell>
          <cell r="D4411" t="str">
            <v>CALDAS</v>
          </cell>
          <cell r="E4411" t="str">
            <v>CHINCHINA</v>
          </cell>
          <cell r="F4411" t="str">
            <v>ME</v>
          </cell>
          <cell r="G4411">
            <v>-75.516666999999998</v>
          </cell>
          <cell r="H4411">
            <v>5.016667</v>
          </cell>
          <cell r="I4411">
            <v>75</v>
          </cell>
          <cell r="J4411">
            <v>31</v>
          </cell>
          <cell r="K4411">
            <v>5</v>
          </cell>
          <cell r="L4411">
            <v>1</v>
          </cell>
          <cell r="M4411" t="str">
            <v>N</v>
          </cell>
          <cell r="N4411">
            <v>840758.40928999998</v>
          </cell>
          <cell r="O4411">
            <v>1046350.7117099999</v>
          </cell>
          <cell r="P4411">
            <v>1500</v>
          </cell>
          <cell r="Q4411">
            <v>17</v>
          </cell>
          <cell r="R4411">
            <v>174</v>
          </cell>
          <cell r="S4411">
            <v>0</v>
          </cell>
          <cell r="T4411">
            <v>1</v>
          </cell>
          <cell r="U4411">
            <v>1</v>
          </cell>
          <cell r="V4411">
            <v>2</v>
          </cell>
          <cell r="W4411">
            <v>6</v>
          </cell>
          <cell r="X4411">
            <v>15</v>
          </cell>
          <cell r="Y4411" t="str">
            <v>HIDROMET01</v>
          </cell>
          <cell r="Z4411" t="str">
            <v>1999-07-06 00:00:00</v>
          </cell>
          <cell r="AA4411">
            <v>1</v>
          </cell>
          <cell r="AB4411">
            <v>9</v>
          </cell>
          <cell r="AC4411">
            <v>1</v>
          </cell>
          <cell r="AD4411">
            <v>1</v>
          </cell>
          <cell r="AE4411">
            <v>0</v>
          </cell>
          <cell r="AF4411" t="str">
            <v>1989-02-01 00:00:00</v>
          </cell>
        </row>
        <row r="4412">
          <cell r="A4412">
            <v>2615703</v>
          </cell>
          <cell r="B4412" t="str">
            <v>MONTEVIDEO</v>
          </cell>
          <cell r="C4412" t="str">
            <v>MANIZALES</v>
          </cell>
          <cell r="D4412" t="str">
            <v>CALDAS</v>
          </cell>
          <cell r="E4412" t="str">
            <v>CHINCHINA</v>
          </cell>
          <cell r="F4412" t="str">
            <v>LG</v>
          </cell>
          <cell r="G4412">
            <v>-75.566666999999995</v>
          </cell>
          <cell r="H4412">
            <v>5</v>
          </cell>
          <cell r="I4412">
            <v>75</v>
          </cell>
          <cell r="J4412">
            <v>34</v>
          </cell>
          <cell r="K4412">
            <v>5</v>
          </cell>
          <cell r="L4412">
            <v>0</v>
          </cell>
          <cell r="M4412" t="str">
            <v>N</v>
          </cell>
          <cell r="N4412">
            <v>835207.43368000002</v>
          </cell>
          <cell r="O4412">
            <v>1044519.39977</v>
          </cell>
          <cell r="P4412">
            <v>1370</v>
          </cell>
          <cell r="Q4412">
            <v>17</v>
          </cell>
          <cell r="R4412">
            <v>1</v>
          </cell>
          <cell r="S4412">
            <v>0</v>
          </cell>
          <cell r="T4412">
            <v>1</v>
          </cell>
          <cell r="U4412">
            <v>1</v>
          </cell>
          <cell r="V4412">
            <v>2</v>
          </cell>
          <cell r="W4412">
            <v>6</v>
          </cell>
          <cell r="X4412">
            <v>15</v>
          </cell>
          <cell r="Y4412" t="str">
            <v>HIDROMET01</v>
          </cell>
          <cell r="Z4412" t="str">
            <v>1999-07-06 00:00:00</v>
          </cell>
          <cell r="AA4412">
            <v>2</v>
          </cell>
          <cell r="AB4412">
            <v>9</v>
          </cell>
          <cell r="AC4412">
            <v>14</v>
          </cell>
          <cell r="AD4412">
            <v>14</v>
          </cell>
          <cell r="AE4412">
            <v>499</v>
          </cell>
        </row>
        <row r="4413">
          <cell r="A4413">
            <v>2615708</v>
          </cell>
          <cell r="B4413" t="str">
            <v>CHUPADEROS</v>
          </cell>
          <cell r="C4413" t="str">
            <v>MANIZALES</v>
          </cell>
          <cell r="D4413" t="str">
            <v>CALDAS</v>
          </cell>
          <cell r="E4413" t="str">
            <v>CHINCHINA</v>
          </cell>
          <cell r="F4413" t="str">
            <v>LG</v>
          </cell>
          <cell r="G4413">
            <v>-75.516666999999998</v>
          </cell>
          <cell r="H4413">
            <v>5.05</v>
          </cell>
          <cell r="I4413">
            <v>75</v>
          </cell>
          <cell r="J4413">
            <v>31</v>
          </cell>
          <cell r="K4413">
            <v>5</v>
          </cell>
          <cell r="L4413">
            <v>3</v>
          </cell>
          <cell r="M4413" t="str">
            <v>N</v>
          </cell>
          <cell r="N4413">
            <v>840766.51758999994</v>
          </cell>
          <cell r="O4413">
            <v>1050037.9946099999</v>
          </cell>
          <cell r="P4413">
            <v>2040</v>
          </cell>
          <cell r="Q4413">
            <v>17</v>
          </cell>
          <cell r="R4413">
            <v>1</v>
          </cell>
          <cell r="S4413">
            <v>0</v>
          </cell>
          <cell r="T4413">
            <v>1</v>
          </cell>
          <cell r="U4413">
            <v>1</v>
          </cell>
          <cell r="V4413">
            <v>2</v>
          </cell>
          <cell r="W4413">
            <v>6</v>
          </cell>
          <cell r="X4413">
            <v>15</v>
          </cell>
          <cell r="Y4413" t="str">
            <v>HIDROMET01</v>
          </cell>
          <cell r="Z4413" t="str">
            <v>1999-07-06 00:00:00</v>
          </cell>
          <cell r="AA4413">
            <v>2</v>
          </cell>
          <cell r="AB4413">
            <v>9</v>
          </cell>
          <cell r="AC4413">
            <v>1</v>
          </cell>
          <cell r="AD4413">
            <v>1</v>
          </cell>
          <cell r="AE4413">
            <v>0</v>
          </cell>
          <cell r="AF4413" t="str">
            <v>1984-07-01 00:00:00</v>
          </cell>
        </row>
        <row r="4414">
          <cell r="A4414">
            <v>2615712</v>
          </cell>
          <cell r="B4414" t="str">
            <v>BODEGA LA</v>
          </cell>
          <cell r="C4414" t="str">
            <v>VILLAMARIA</v>
          </cell>
          <cell r="D4414" t="str">
            <v>CALDAS</v>
          </cell>
          <cell r="E4414" t="str">
            <v>Q NEREIDAS</v>
          </cell>
          <cell r="F4414" t="str">
            <v>LM</v>
          </cell>
          <cell r="G4414">
            <v>-75.416667000000004</v>
          </cell>
          <cell r="H4414">
            <v>4.9000000000000004</v>
          </cell>
          <cell r="I4414">
            <v>75</v>
          </cell>
          <cell r="J4414">
            <v>25</v>
          </cell>
          <cell r="K4414">
            <v>4</v>
          </cell>
          <cell r="L4414">
            <v>54</v>
          </cell>
          <cell r="M4414" t="str">
            <v>N</v>
          </cell>
          <cell r="N4414">
            <v>851825.64636000001</v>
          </cell>
          <cell r="O4414">
            <v>1033422.3232700001</v>
          </cell>
          <cell r="P4414">
            <v>3000</v>
          </cell>
          <cell r="Q4414">
            <v>17</v>
          </cell>
          <cell r="R4414">
            <v>873</v>
          </cell>
          <cell r="S4414">
            <v>0</v>
          </cell>
          <cell r="T4414">
            <v>1</v>
          </cell>
          <cell r="U4414">
            <v>1</v>
          </cell>
          <cell r="V4414">
            <v>2</v>
          </cell>
          <cell r="W4414">
            <v>6</v>
          </cell>
          <cell r="X4414">
            <v>15</v>
          </cell>
          <cell r="Y4414" t="str">
            <v>HIDROMET01</v>
          </cell>
          <cell r="Z4414" t="str">
            <v>1999-07-06 00:00:00</v>
          </cell>
          <cell r="AA4414">
            <v>2</v>
          </cell>
          <cell r="AB4414">
            <v>9</v>
          </cell>
          <cell r="AC4414">
            <v>14</v>
          </cell>
          <cell r="AD4414">
            <v>14</v>
          </cell>
          <cell r="AE4414">
            <v>0</v>
          </cell>
          <cell r="AF4414" t="str">
            <v>1983-03-01 00:00:00</v>
          </cell>
        </row>
        <row r="4415">
          <cell r="A4415">
            <v>2616011</v>
          </cell>
          <cell r="B4415" t="str">
            <v>SUB ARANZAZU</v>
          </cell>
          <cell r="C4415" t="str">
            <v>ARANZAZU</v>
          </cell>
          <cell r="D4415" t="str">
            <v>CALDAS</v>
          </cell>
          <cell r="E4415" t="str">
            <v>CHAMBERI</v>
          </cell>
          <cell r="F4415" t="str">
            <v>PM</v>
          </cell>
          <cell r="G4415">
            <v>-75.5</v>
          </cell>
          <cell r="H4415">
            <v>5.266667</v>
          </cell>
          <cell r="I4415">
            <v>75</v>
          </cell>
          <cell r="J4415">
            <v>30</v>
          </cell>
          <cell r="K4415">
            <v>5</v>
          </cell>
          <cell r="L4415">
            <v>16</v>
          </cell>
          <cell r="M4415" t="str">
            <v>N</v>
          </cell>
          <cell r="N4415">
            <v>842668.71195000003</v>
          </cell>
          <cell r="O4415">
            <v>1074001.1938100001</v>
          </cell>
          <cell r="P4415">
            <v>1870</v>
          </cell>
          <cell r="Q4415">
            <v>17</v>
          </cell>
          <cell r="R4415">
            <v>50</v>
          </cell>
          <cell r="S4415">
            <v>0</v>
          </cell>
          <cell r="T4415">
            <v>1</v>
          </cell>
          <cell r="U4415">
            <v>1</v>
          </cell>
          <cell r="V4415">
            <v>2</v>
          </cell>
          <cell r="W4415">
            <v>6</v>
          </cell>
          <cell r="X4415">
            <v>16</v>
          </cell>
          <cell r="Y4415" t="str">
            <v>HIDROMET01</v>
          </cell>
          <cell r="Z4415" t="str">
            <v>1999-07-06 00:00:00</v>
          </cell>
          <cell r="AA4415">
            <v>1</v>
          </cell>
          <cell r="AB4415">
            <v>9</v>
          </cell>
          <cell r="AC4415">
            <v>14</v>
          </cell>
          <cell r="AD4415">
            <v>14</v>
          </cell>
          <cell r="AE4415">
            <v>0</v>
          </cell>
        </row>
        <row r="4416">
          <cell r="A4416">
            <v>2616015</v>
          </cell>
          <cell r="B4416" t="str">
            <v>SUB NEIRA</v>
          </cell>
          <cell r="C4416" t="str">
            <v>NEIRA</v>
          </cell>
          <cell r="D4416" t="str">
            <v>CALDAS</v>
          </cell>
          <cell r="E4416" t="str">
            <v>TAPIAS</v>
          </cell>
          <cell r="F4416" t="str">
            <v>PM</v>
          </cell>
          <cell r="G4416">
            <v>-75.516666999999998</v>
          </cell>
          <cell r="H4416">
            <v>5.1666670000000003</v>
          </cell>
          <cell r="I4416">
            <v>75</v>
          </cell>
          <cell r="J4416">
            <v>31</v>
          </cell>
          <cell r="K4416">
            <v>5</v>
          </cell>
          <cell r="L4416">
            <v>10</v>
          </cell>
          <cell r="M4416" t="str">
            <v>N</v>
          </cell>
          <cell r="N4416">
            <v>840795.31843999994</v>
          </cell>
          <cell r="O4416">
            <v>1062943.5129</v>
          </cell>
          <cell r="P4416">
            <v>2020</v>
          </cell>
          <cell r="Q4416">
            <v>17</v>
          </cell>
          <cell r="R4416">
            <v>486</v>
          </cell>
          <cell r="S4416">
            <v>0</v>
          </cell>
          <cell r="T4416">
            <v>1</v>
          </cell>
          <cell r="U4416">
            <v>1</v>
          </cell>
          <cell r="V4416">
            <v>2</v>
          </cell>
          <cell r="W4416">
            <v>6</v>
          </cell>
          <cell r="X4416">
            <v>16</v>
          </cell>
          <cell r="Y4416" t="str">
            <v>HIDROMET01</v>
          </cell>
          <cell r="Z4416" t="str">
            <v>1999-07-06 00:00:00</v>
          </cell>
          <cell r="AA4416">
            <v>1</v>
          </cell>
          <cell r="AB4416">
            <v>9</v>
          </cell>
          <cell r="AC4416">
            <v>14</v>
          </cell>
          <cell r="AD4416">
            <v>14</v>
          </cell>
          <cell r="AE4416">
            <v>0</v>
          </cell>
        </row>
        <row r="4417">
          <cell r="A4417">
            <v>1506709</v>
          </cell>
          <cell r="B4417" t="str">
            <v>CAMPAMENTO</v>
          </cell>
          <cell r="C4417" t="str">
            <v>BARRANCAS</v>
          </cell>
          <cell r="D4417" t="str">
            <v>LA GUAJIRA</v>
          </cell>
          <cell r="E4417" t="str">
            <v>AY LATA</v>
          </cell>
          <cell r="F4417" t="str">
            <v>LG</v>
          </cell>
          <cell r="G4417">
            <v>-72.666667000000004</v>
          </cell>
          <cell r="H4417">
            <v>11</v>
          </cell>
          <cell r="I4417">
            <v>72</v>
          </cell>
          <cell r="J4417">
            <v>40</v>
          </cell>
          <cell r="K4417">
            <v>11</v>
          </cell>
          <cell r="L4417">
            <v>0</v>
          </cell>
          <cell r="M4417" t="str">
            <v>N</v>
          </cell>
          <cell r="N4417">
            <v>1154580.7433800001</v>
          </cell>
          <cell r="O4417">
            <v>1708285.5780400001</v>
          </cell>
          <cell r="P4417">
            <v>150</v>
          </cell>
          <cell r="Q4417">
            <v>44</v>
          </cell>
          <cell r="R4417">
            <v>78</v>
          </cell>
          <cell r="S4417">
            <v>0</v>
          </cell>
          <cell r="T4417">
            <v>1</v>
          </cell>
          <cell r="U4417">
            <v>1</v>
          </cell>
          <cell r="V4417">
            <v>1</v>
          </cell>
          <cell r="W4417">
            <v>5</v>
          </cell>
          <cell r="X4417">
            <v>6</v>
          </cell>
          <cell r="Y4417" t="str">
            <v>HIDROMET01</v>
          </cell>
          <cell r="Z4417" t="str">
            <v>1999-07-06 00:00:00</v>
          </cell>
          <cell r="AA4417">
            <v>2</v>
          </cell>
          <cell r="AB4417">
            <v>5</v>
          </cell>
          <cell r="AC4417">
            <v>1</v>
          </cell>
          <cell r="AD4417">
            <v>1</v>
          </cell>
          <cell r="AE4417">
            <v>3</v>
          </cell>
          <cell r="AF4417" t="str">
            <v>1981-10-01 00:00:00</v>
          </cell>
        </row>
        <row r="4418">
          <cell r="A4418">
            <v>2616019</v>
          </cell>
          <cell r="B4418" t="str">
            <v>NEIRA</v>
          </cell>
          <cell r="C4418" t="str">
            <v>NEIRA</v>
          </cell>
          <cell r="D4418" t="str">
            <v>CALDAS</v>
          </cell>
          <cell r="E4418" t="str">
            <v>TAPIAS</v>
          </cell>
          <cell r="F4418" t="str">
            <v>PG</v>
          </cell>
          <cell r="G4418">
            <v>-75.533332999999999</v>
          </cell>
          <cell r="H4418">
            <v>5.1666670000000003</v>
          </cell>
          <cell r="I4418">
            <v>75</v>
          </cell>
          <cell r="J4418">
            <v>32</v>
          </cell>
          <cell r="K4418">
            <v>5</v>
          </cell>
          <cell r="L4418">
            <v>10</v>
          </cell>
          <cell r="M4418" t="str">
            <v>N</v>
          </cell>
          <cell r="N4418">
            <v>838946.8273</v>
          </cell>
          <cell r="O4418">
            <v>1062947.70933</v>
          </cell>
          <cell r="P4418">
            <v>1730</v>
          </cell>
          <cell r="Q4418">
            <v>17</v>
          </cell>
          <cell r="R4418">
            <v>486</v>
          </cell>
          <cell r="S4418">
            <v>0</v>
          </cell>
          <cell r="T4418">
            <v>1</v>
          </cell>
          <cell r="U4418">
            <v>1</v>
          </cell>
          <cell r="V4418">
            <v>2</v>
          </cell>
          <cell r="W4418">
            <v>6</v>
          </cell>
          <cell r="X4418">
            <v>16</v>
          </cell>
          <cell r="Y4418" t="str">
            <v>HIDROMET01</v>
          </cell>
          <cell r="Z4418" t="str">
            <v>1999-07-06 00:00:00</v>
          </cell>
          <cell r="AA4418">
            <v>1</v>
          </cell>
          <cell r="AB4418">
            <v>9</v>
          </cell>
          <cell r="AC4418">
            <v>3</v>
          </cell>
          <cell r="AD4418">
            <v>3</v>
          </cell>
          <cell r="AE4418">
            <v>0</v>
          </cell>
        </row>
        <row r="4419">
          <cell r="A4419">
            <v>2616024</v>
          </cell>
          <cell r="B4419" t="str">
            <v>SAN ISIDRO</v>
          </cell>
          <cell r="C4419" t="str">
            <v>FILADELFIA</v>
          </cell>
          <cell r="D4419" t="str">
            <v>CALDAS</v>
          </cell>
          <cell r="E4419" t="str">
            <v>TAREAS</v>
          </cell>
          <cell r="F4419" t="str">
            <v>PM</v>
          </cell>
          <cell r="G4419">
            <v>-75.566666999999995</v>
          </cell>
          <cell r="H4419">
            <v>5.233333</v>
          </cell>
          <cell r="I4419">
            <v>75</v>
          </cell>
          <cell r="J4419">
            <v>34</v>
          </cell>
          <cell r="K4419">
            <v>5</v>
          </cell>
          <cell r="L4419">
            <v>14</v>
          </cell>
          <cell r="M4419" t="str">
            <v>N</v>
          </cell>
          <cell r="N4419">
            <v>835267.14055000001</v>
          </cell>
          <cell r="O4419">
            <v>1070331.01196</v>
          </cell>
          <cell r="P4419">
            <v>1600</v>
          </cell>
          <cell r="Q4419">
            <v>17</v>
          </cell>
          <cell r="R4419">
            <v>272</v>
          </cell>
          <cell r="S4419">
            <v>0</v>
          </cell>
          <cell r="T4419">
            <v>1</v>
          </cell>
          <cell r="U4419">
            <v>1</v>
          </cell>
          <cell r="V4419">
            <v>2</v>
          </cell>
          <cell r="W4419">
            <v>6</v>
          </cell>
          <cell r="X4419">
            <v>16</v>
          </cell>
          <cell r="Y4419" t="str">
            <v>HIDROMET01</v>
          </cell>
          <cell r="Z4419" t="str">
            <v>1999-07-06 00:00:00</v>
          </cell>
          <cell r="AA4419">
            <v>1</v>
          </cell>
          <cell r="AB4419">
            <v>9</v>
          </cell>
          <cell r="AC4419">
            <v>3</v>
          </cell>
          <cell r="AD4419">
            <v>3</v>
          </cell>
          <cell r="AE4419">
            <v>0</v>
          </cell>
        </row>
        <row r="4420">
          <cell r="A4420">
            <v>2616710</v>
          </cell>
          <cell r="B4420" t="str">
            <v>PAILA LA 6-940</v>
          </cell>
          <cell r="C4420" t="str">
            <v>NEIRA</v>
          </cell>
          <cell r="D4420" t="str">
            <v>CALDAS</v>
          </cell>
          <cell r="E4420" t="str">
            <v>TAPIAS</v>
          </cell>
          <cell r="F4420" t="str">
            <v>LG</v>
          </cell>
          <cell r="G4420">
            <v>-75.650000000000006</v>
          </cell>
          <cell r="H4420">
            <v>5.233333</v>
          </cell>
          <cell r="I4420">
            <v>75</v>
          </cell>
          <cell r="J4420">
            <v>39</v>
          </cell>
          <cell r="K4420">
            <v>5</v>
          </cell>
          <cell r="L4420">
            <v>14</v>
          </cell>
          <cell r="M4420" t="str">
            <v>N</v>
          </cell>
          <cell r="N4420">
            <v>826025.31223000004</v>
          </cell>
          <cell r="O4420">
            <v>1070353.4895500001</v>
          </cell>
          <cell r="P4420">
            <v>800</v>
          </cell>
          <cell r="Q4420">
            <v>17</v>
          </cell>
          <cell r="R4420">
            <v>486</v>
          </cell>
          <cell r="S4420">
            <v>0</v>
          </cell>
          <cell r="T4420">
            <v>1</v>
          </cell>
          <cell r="U4420">
            <v>1</v>
          </cell>
          <cell r="V4420">
            <v>2</v>
          </cell>
          <cell r="W4420">
            <v>6</v>
          </cell>
          <cell r="X4420">
            <v>16</v>
          </cell>
          <cell r="Y4420" t="str">
            <v>HIDROMET01</v>
          </cell>
          <cell r="Z4420" t="str">
            <v>1999-07-06 00:00:00</v>
          </cell>
          <cell r="AA4420">
            <v>2</v>
          </cell>
          <cell r="AB4420">
            <v>9</v>
          </cell>
          <cell r="AC4420">
            <v>14</v>
          </cell>
          <cell r="AD4420">
            <v>14</v>
          </cell>
          <cell r="AE4420">
            <v>0</v>
          </cell>
          <cell r="AF4420" t="str">
            <v>1971-02-01 00:00:00</v>
          </cell>
        </row>
        <row r="4421">
          <cell r="A4421">
            <v>2617005</v>
          </cell>
          <cell r="B4421" t="str">
            <v>JERICO</v>
          </cell>
          <cell r="C4421" t="str">
            <v>JERICO</v>
          </cell>
          <cell r="D4421" t="str">
            <v>ANTIOQUIA</v>
          </cell>
          <cell r="E4421" t="str">
            <v>Q LA LEONA</v>
          </cell>
          <cell r="F4421" t="str">
            <v>PM</v>
          </cell>
          <cell r="G4421">
            <v>-75.783332999999999</v>
          </cell>
          <cell r="H4421">
            <v>5.8</v>
          </cell>
          <cell r="I4421">
            <v>75</v>
          </cell>
          <cell r="J4421">
            <v>47</v>
          </cell>
          <cell r="K4421">
            <v>5</v>
          </cell>
          <cell r="L4421">
            <v>48</v>
          </cell>
          <cell r="M4421" t="str">
            <v>N</v>
          </cell>
          <cell r="N4421">
            <v>811416.75182</v>
          </cell>
          <cell r="O4421">
            <v>1133084.6343400001</v>
          </cell>
          <cell r="P4421">
            <v>1967</v>
          </cell>
          <cell r="Q4421">
            <v>5</v>
          </cell>
          <cell r="R4421">
            <v>368</v>
          </cell>
          <cell r="S4421">
            <v>0</v>
          </cell>
          <cell r="T4421">
            <v>1</v>
          </cell>
          <cell r="U4421">
            <v>1</v>
          </cell>
          <cell r="V4421">
            <v>2</v>
          </cell>
          <cell r="W4421">
            <v>6</v>
          </cell>
          <cell r="X4421">
            <v>17</v>
          </cell>
          <cell r="Y4421" t="str">
            <v>HIDROMET01</v>
          </cell>
          <cell r="Z4421" t="str">
            <v>1999-07-06 00:00:00</v>
          </cell>
          <cell r="AA4421">
            <v>1</v>
          </cell>
          <cell r="AB4421">
            <v>1</v>
          </cell>
          <cell r="AC4421">
            <v>19</v>
          </cell>
          <cell r="AD4421">
            <v>19</v>
          </cell>
          <cell r="AE4421">
            <v>0</v>
          </cell>
          <cell r="AF4421" t="str">
            <v>2022-03-01 00:00:00</v>
          </cell>
        </row>
        <row r="4422">
          <cell r="A4422">
            <v>2617008</v>
          </cell>
          <cell r="B4422" t="str">
            <v>CARMEN EL</v>
          </cell>
          <cell r="C4422" t="str">
            <v>BELALCAZAR</v>
          </cell>
          <cell r="D4422" t="str">
            <v>CALDAS</v>
          </cell>
          <cell r="E4422" t="str">
            <v>CAUCA</v>
          </cell>
          <cell r="F4422" t="str">
            <v>PM</v>
          </cell>
          <cell r="G4422">
            <v>-75.8</v>
          </cell>
          <cell r="H4422">
            <v>4.9666670000000002</v>
          </cell>
          <cell r="I4422">
            <v>75</v>
          </cell>
          <cell r="J4422">
            <v>48</v>
          </cell>
          <cell r="K4422">
            <v>4</v>
          </cell>
          <cell r="L4422">
            <v>58</v>
          </cell>
          <cell r="M4422" t="str">
            <v>N</v>
          </cell>
          <cell r="N4422">
            <v>809310.37835999997</v>
          </cell>
          <cell r="O4422">
            <v>1040894.74245</v>
          </cell>
          <cell r="P4422">
            <v>1250</v>
          </cell>
          <cell r="Q4422">
            <v>17</v>
          </cell>
          <cell r="R4422">
            <v>88</v>
          </cell>
          <cell r="S4422">
            <v>0</v>
          </cell>
          <cell r="T4422">
            <v>1</v>
          </cell>
          <cell r="U4422">
            <v>1</v>
          </cell>
          <cell r="V4422">
            <v>2</v>
          </cell>
          <cell r="W4422">
            <v>6</v>
          </cell>
          <cell r="X4422">
            <v>17</v>
          </cell>
          <cell r="Y4422" t="str">
            <v>HIDROMET01</v>
          </cell>
          <cell r="Z4422" t="str">
            <v>1999-07-06 00:00:00</v>
          </cell>
          <cell r="AA4422">
            <v>1</v>
          </cell>
          <cell r="AB4422">
            <v>9</v>
          </cell>
          <cell r="AC4422">
            <v>3</v>
          </cell>
          <cell r="AD4422">
            <v>3</v>
          </cell>
          <cell r="AE4422">
            <v>0</v>
          </cell>
          <cell r="AF4422" t="str">
            <v>1956-03-01 00:00:00</v>
          </cell>
        </row>
        <row r="4423">
          <cell r="A4423">
            <v>2617012</v>
          </cell>
          <cell r="B4423" t="str">
            <v>DESCANSO EL</v>
          </cell>
          <cell r="C4423" t="str">
            <v>MARMATO</v>
          </cell>
          <cell r="D4423" t="str">
            <v>CALDAS</v>
          </cell>
          <cell r="E4423" t="str">
            <v>CAUCA</v>
          </cell>
          <cell r="F4423" t="str">
            <v>PM</v>
          </cell>
          <cell r="G4423">
            <v>-75.633332999999993</v>
          </cell>
          <cell r="H4423">
            <v>5.483333</v>
          </cell>
          <cell r="I4423">
            <v>75</v>
          </cell>
          <cell r="J4423">
            <v>38</v>
          </cell>
          <cell r="K4423">
            <v>5</v>
          </cell>
          <cell r="L4423">
            <v>29</v>
          </cell>
          <cell r="M4423" t="str">
            <v>N</v>
          </cell>
          <cell r="N4423">
            <v>827943.70068999997</v>
          </cell>
          <cell r="O4423">
            <v>1098005.23829</v>
          </cell>
          <cell r="P4423">
            <v>1650</v>
          </cell>
          <cell r="Q4423">
            <v>17</v>
          </cell>
          <cell r="R4423">
            <v>442</v>
          </cell>
          <cell r="S4423">
            <v>0</v>
          </cell>
          <cell r="T4423">
            <v>1</v>
          </cell>
          <cell r="U4423">
            <v>1</v>
          </cell>
          <cell r="V4423">
            <v>2</v>
          </cell>
          <cell r="W4423">
            <v>6</v>
          </cell>
          <cell r="X4423">
            <v>17</v>
          </cell>
          <cell r="Y4423" t="str">
            <v>HIDROMET01</v>
          </cell>
          <cell r="Z4423" t="str">
            <v>1999-07-06 00:00:00</v>
          </cell>
          <cell r="AA4423">
            <v>1</v>
          </cell>
          <cell r="AB4423">
            <v>9</v>
          </cell>
          <cell r="AC4423">
            <v>3</v>
          </cell>
          <cell r="AD4423">
            <v>3</v>
          </cell>
          <cell r="AE4423">
            <v>0</v>
          </cell>
          <cell r="AF4423" t="str">
            <v>1980-10-01 00:00:00</v>
          </cell>
        </row>
        <row r="4424">
          <cell r="A4424">
            <v>2617024</v>
          </cell>
          <cell r="B4424" t="str">
            <v>CHANCOS LOS</v>
          </cell>
          <cell r="C4424" t="str">
            <v>RIOSUCIO</v>
          </cell>
          <cell r="D4424" t="str">
            <v>CALDAS</v>
          </cell>
          <cell r="E4424" t="str">
            <v>SUPIA</v>
          </cell>
          <cell r="F4424" t="str">
            <v>PM</v>
          </cell>
          <cell r="G4424">
            <v>-75.766666999999998</v>
          </cell>
          <cell r="H4424">
            <v>5.4666670000000002</v>
          </cell>
          <cell r="I4424">
            <v>75</v>
          </cell>
          <cell r="J4424">
            <v>46</v>
          </cell>
          <cell r="K4424">
            <v>5</v>
          </cell>
          <cell r="L4424">
            <v>28</v>
          </cell>
          <cell r="M4424" t="str">
            <v>N</v>
          </cell>
          <cell r="N4424">
            <v>813156.97239999997</v>
          </cell>
          <cell r="O4424">
            <v>1096201.28058</v>
          </cell>
          <cell r="P4424">
            <v>2500</v>
          </cell>
          <cell r="Q4424">
            <v>17</v>
          </cell>
          <cell r="R4424">
            <v>614</v>
          </cell>
          <cell r="S4424">
            <v>0</v>
          </cell>
          <cell r="T4424">
            <v>1</v>
          </cell>
          <cell r="U4424">
            <v>1</v>
          </cell>
          <cell r="V4424">
            <v>2</v>
          </cell>
          <cell r="W4424">
            <v>6</v>
          </cell>
          <cell r="X4424">
            <v>17</v>
          </cell>
          <cell r="Y4424" t="str">
            <v>HIDROMET01</v>
          </cell>
          <cell r="Z4424" t="str">
            <v>1999-07-06 00:00:00</v>
          </cell>
          <cell r="AA4424">
            <v>1</v>
          </cell>
          <cell r="AB4424">
            <v>9</v>
          </cell>
          <cell r="AC4424">
            <v>14</v>
          </cell>
          <cell r="AD4424">
            <v>14</v>
          </cell>
          <cell r="AE4424">
            <v>0</v>
          </cell>
          <cell r="AF4424" t="str">
            <v>1963-11-01 00:00:00</v>
          </cell>
        </row>
        <row r="4425">
          <cell r="A4425">
            <v>2617028</v>
          </cell>
          <cell r="B4425" t="str">
            <v>BONAFONT</v>
          </cell>
          <cell r="C4425" t="str">
            <v>RIOSUCIO</v>
          </cell>
          <cell r="D4425" t="str">
            <v>CALDAS</v>
          </cell>
          <cell r="E4425" t="str">
            <v>CAUCA</v>
          </cell>
          <cell r="F4425" t="str">
            <v>PG</v>
          </cell>
          <cell r="G4425">
            <v>-75.683333000000005</v>
          </cell>
          <cell r="H4425">
            <v>5.4</v>
          </cell>
          <cell r="I4425">
            <v>75</v>
          </cell>
          <cell r="J4425">
            <v>41</v>
          </cell>
          <cell r="K4425">
            <v>5</v>
          </cell>
          <cell r="L4425">
            <v>24</v>
          </cell>
          <cell r="M4425" t="str">
            <v>N</v>
          </cell>
          <cell r="N4425">
            <v>822376.27407000004</v>
          </cell>
          <cell r="O4425">
            <v>1088800.8011099999</v>
          </cell>
          <cell r="P4425">
            <v>2500</v>
          </cell>
          <cell r="Q4425">
            <v>17</v>
          </cell>
          <cell r="R4425">
            <v>614</v>
          </cell>
          <cell r="S4425">
            <v>0</v>
          </cell>
          <cell r="T4425">
            <v>1</v>
          </cell>
          <cell r="U4425">
            <v>1</v>
          </cell>
          <cell r="V4425">
            <v>2</v>
          </cell>
          <cell r="W4425">
            <v>6</v>
          </cell>
          <cell r="X4425">
            <v>17</v>
          </cell>
          <cell r="Y4425" t="str">
            <v>HIDROMET01</v>
          </cell>
          <cell r="Z4425" t="str">
            <v>1999-07-06 00:00:00</v>
          </cell>
          <cell r="AA4425">
            <v>1</v>
          </cell>
          <cell r="AB4425">
            <v>9</v>
          </cell>
          <cell r="AC4425">
            <v>3</v>
          </cell>
          <cell r="AD4425">
            <v>3</v>
          </cell>
          <cell r="AE4425">
            <v>0</v>
          </cell>
        </row>
        <row r="4426">
          <cell r="A4426">
            <v>2617032</v>
          </cell>
          <cell r="B4426" t="str">
            <v>ARGENTINA LA</v>
          </cell>
          <cell r="C4426" t="str">
            <v>RIOSUCIO</v>
          </cell>
          <cell r="D4426" t="str">
            <v>CALDAS</v>
          </cell>
          <cell r="E4426" t="str">
            <v>SUPIA</v>
          </cell>
          <cell r="F4426" t="str">
            <v>PM</v>
          </cell>
          <cell r="G4426">
            <v>-75.7</v>
          </cell>
          <cell r="H4426">
            <v>5.4666670000000002</v>
          </cell>
          <cell r="I4426">
            <v>75</v>
          </cell>
          <cell r="J4426">
            <v>42</v>
          </cell>
          <cell r="K4426">
            <v>5</v>
          </cell>
          <cell r="L4426">
            <v>28</v>
          </cell>
          <cell r="M4426" t="str">
            <v>N</v>
          </cell>
          <cell r="N4426">
            <v>820548.07287999999</v>
          </cell>
          <cell r="O4426">
            <v>1096180.9677800001</v>
          </cell>
          <cell r="P4426">
            <v>1420</v>
          </cell>
          <cell r="Q4426">
            <v>17</v>
          </cell>
          <cell r="R4426">
            <v>614</v>
          </cell>
          <cell r="S4426">
            <v>0</v>
          </cell>
          <cell r="T4426">
            <v>1</v>
          </cell>
          <cell r="U4426">
            <v>1</v>
          </cell>
          <cell r="V4426">
            <v>2</v>
          </cell>
          <cell r="W4426">
            <v>6</v>
          </cell>
          <cell r="X4426">
            <v>17</v>
          </cell>
          <cell r="Y4426" t="str">
            <v>HIDROMET01</v>
          </cell>
          <cell r="Z4426" t="str">
            <v>1999-07-06 00:00:00</v>
          </cell>
          <cell r="AA4426">
            <v>1</v>
          </cell>
          <cell r="AB4426">
            <v>9</v>
          </cell>
          <cell r="AC4426">
            <v>3</v>
          </cell>
          <cell r="AD4426">
            <v>3</v>
          </cell>
          <cell r="AE4426">
            <v>0</v>
          </cell>
        </row>
        <row r="4427">
          <cell r="A4427">
            <v>2617036</v>
          </cell>
          <cell r="B4427" t="str">
            <v>PROVIDENCIA</v>
          </cell>
          <cell r="C4427" t="str">
            <v>TARSO</v>
          </cell>
          <cell r="D4427" t="str">
            <v>ANTIOQUIA</v>
          </cell>
          <cell r="E4427" t="str">
            <v>CAUCA</v>
          </cell>
          <cell r="F4427" t="str">
            <v>PM</v>
          </cell>
          <cell r="G4427">
            <v>-75.766666999999998</v>
          </cell>
          <cell r="H4427">
            <v>5.8333329999999997</v>
          </cell>
          <cell r="I4427">
            <v>75</v>
          </cell>
          <cell r="J4427">
            <v>46</v>
          </cell>
          <cell r="K4427">
            <v>5</v>
          </cell>
          <cell r="L4427">
            <v>50</v>
          </cell>
          <cell r="M4427" t="str">
            <v>N</v>
          </cell>
          <cell r="N4427">
            <v>813274.51023999997</v>
          </cell>
          <cell r="O4427">
            <v>1136766.9195399999</v>
          </cell>
          <cell r="P4427">
            <v>880</v>
          </cell>
          <cell r="Q4427">
            <v>5</v>
          </cell>
          <cell r="R4427">
            <v>792</v>
          </cell>
          <cell r="S4427">
            <v>0</v>
          </cell>
          <cell r="T4427">
            <v>1</v>
          </cell>
          <cell r="U4427">
            <v>1</v>
          </cell>
          <cell r="V4427">
            <v>2</v>
          </cell>
          <cell r="W4427">
            <v>6</v>
          </cell>
          <cell r="X4427">
            <v>17</v>
          </cell>
          <cell r="Y4427" t="str">
            <v>HIDROMET01</v>
          </cell>
          <cell r="Z4427" t="str">
            <v>1999-07-06 00:00:00</v>
          </cell>
          <cell r="AA4427">
            <v>1</v>
          </cell>
          <cell r="AB4427">
            <v>1</v>
          </cell>
          <cell r="AC4427">
            <v>18</v>
          </cell>
          <cell r="AD4427">
            <v>18</v>
          </cell>
          <cell r="AE4427">
            <v>0</v>
          </cell>
        </row>
        <row r="4428">
          <cell r="A4428">
            <v>2617707</v>
          </cell>
          <cell r="B4428" t="str">
            <v>PTE CARRETERA</v>
          </cell>
          <cell r="C4428" t="str">
            <v>TAMESIS</v>
          </cell>
          <cell r="D4428" t="str">
            <v>ANTIOQUIA</v>
          </cell>
          <cell r="E4428" t="str">
            <v>CARTAMA</v>
          </cell>
          <cell r="F4428" t="str">
            <v>LM</v>
          </cell>
          <cell r="G4428">
            <v>-75.633332999999993</v>
          </cell>
          <cell r="H4428">
            <v>5.75</v>
          </cell>
          <cell r="I4428">
            <v>75</v>
          </cell>
          <cell r="J4428">
            <v>38</v>
          </cell>
          <cell r="K4428">
            <v>5</v>
          </cell>
          <cell r="L4428">
            <v>45</v>
          </cell>
          <cell r="M4428" t="str">
            <v>N</v>
          </cell>
          <cell r="N4428">
            <v>828021.95005999994</v>
          </cell>
          <cell r="O4428">
            <v>1127505.5736499999</v>
          </cell>
          <cell r="P4428">
            <v>605</v>
          </cell>
          <cell r="Q4428">
            <v>5</v>
          </cell>
          <cell r="R4428">
            <v>789</v>
          </cell>
          <cell r="S4428">
            <v>0</v>
          </cell>
          <cell r="T4428">
            <v>1</v>
          </cell>
          <cell r="U4428">
            <v>1</v>
          </cell>
          <cell r="V4428">
            <v>2</v>
          </cell>
          <cell r="W4428">
            <v>6</v>
          </cell>
          <cell r="X4428">
            <v>17</v>
          </cell>
          <cell r="Y4428" t="str">
            <v>HIDROMET01</v>
          </cell>
          <cell r="Z4428" t="str">
            <v>1999-07-06 00:00:00</v>
          </cell>
          <cell r="AA4428">
            <v>2</v>
          </cell>
          <cell r="AB4428">
            <v>1</v>
          </cell>
          <cell r="AC4428">
            <v>1</v>
          </cell>
          <cell r="AD4428">
            <v>1</v>
          </cell>
          <cell r="AE4428">
            <v>0</v>
          </cell>
          <cell r="AF4428" t="str">
            <v>1978-03-01 00:00:00</v>
          </cell>
        </row>
        <row r="4429">
          <cell r="A4429">
            <v>2618005</v>
          </cell>
          <cell r="B4429" t="str">
            <v>GUAIMARAL</v>
          </cell>
          <cell r="C4429" t="str">
            <v>AGUADAS</v>
          </cell>
          <cell r="D4429" t="str">
            <v>CALDAS</v>
          </cell>
          <cell r="E4429" t="str">
            <v>ARMA</v>
          </cell>
          <cell r="F4429" t="str">
            <v>PM</v>
          </cell>
          <cell r="G4429">
            <v>-75.466667000000001</v>
          </cell>
          <cell r="H4429">
            <v>5.6333330000000004</v>
          </cell>
          <cell r="I4429">
            <v>75</v>
          </cell>
          <cell r="J4429">
            <v>28</v>
          </cell>
          <cell r="K4429">
            <v>5</v>
          </cell>
          <cell r="L4429">
            <v>38</v>
          </cell>
          <cell r="M4429" t="str">
            <v>N</v>
          </cell>
          <cell r="N4429">
            <v>846458.23074000003</v>
          </cell>
          <cell r="O4429">
            <v>1114552.6460200001</v>
          </cell>
          <cell r="P4429">
            <v>1600</v>
          </cell>
          <cell r="Q4429">
            <v>17</v>
          </cell>
          <cell r="R4429">
            <v>13</v>
          </cell>
          <cell r="S4429">
            <v>0</v>
          </cell>
          <cell r="T4429">
            <v>1</v>
          </cell>
          <cell r="U4429">
            <v>1</v>
          </cell>
          <cell r="V4429">
            <v>2</v>
          </cell>
          <cell r="W4429">
            <v>6</v>
          </cell>
          <cell r="X4429">
            <v>18</v>
          </cell>
          <cell r="Y4429" t="str">
            <v>HIDROMET01</v>
          </cell>
          <cell r="Z4429" t="str">
            <v>1999-07-06 00:00:00</v>
          </cell>
          <cell r="AA4429">
            <v>1</v>
          </cell>
          <cell r="AB4429">
            <v>9</v>
          </cell>
          <cell r="AC4429">
            <v>3</v>
          </cell>
          <cell r="AD4429">
            <v>3</v>
          </cell>
          <cell r="AE4429">
            <v>0</v>
          </cell>
          <cell r="AF4429" t="str">
            <v>1951-11-01 00:00:00</v>
          </cell>
        </row>
        <row r="4430">
          <cell r="A4430">
            <v>2618019</v>
          </cell>
          <cell r="B4430" t="str">
            <v>AGUADAS</v>
          </cell>
          <cell r="C4430" t="str">
            <v>AGUADAS</v>
          </cell>
          <cell r="D4430" t="str">
            <v>CALDAS</v>
          </cell>
          <cell r="E4430" t="str">
            <v>ARMA</v>
          </cell>
          <cell r="F4430" t="str">
            <v>PM</v>
          </cell>
          <cell r="G4430">
            <v>-75.45</v>
          </cell>
          <cell r="H4430">
            <v>5.6</v>
          </cell>
          <cell r="I4430">
            <v>75</v>
          </cell>
          <cell r="J4430">
            <v>27</v>
          </cell>
          <cell r="K4430">
            <v>5</v>
          </cell>
          <cell r="L4430">
            <v>36</v>
          </cell>
          <cell r="M4430" t="str">
            <v>N</v>
          </cell>
          <cell r="N4430">
            <v>848296.62977999996</v>
          </cell>
          <cell r="O4430">
            <v>1110861.0416999999</v>
          </cell>
          <cell r="P4430">
            <v>2180</v>
          </cell>
          <cell r="Q4430">
            <v>17</v>
          </cell>
          <cell r="R4430">
            <v>13</v>
          </cell>
          <cell r="S4430">
            <v>0</v>
          </cell>
          <cell r="T4430">
            <v>1</v>
          </cell>
          <cell r="U4430">
            <v>1</v>
          </cell>
          <cell r="V4430">
            <v>2</v>
          </cell>
          <cell r="W4430">
            <v>6</v>
          </cell>
          <cell r="X4430">
            <v>18</v>
          </cell>
          <cell r="Y4430" t="str">
            <v>HIDROMET01</v>
          </cell>
          <cell r="Z4430" t="str">
            <v>1999-07-06 00:00:00</v>
          </cell>
          <cell r="AA4430">
            <v>1</v>
          </cell>
          <cell r="AB4430">
            <v>1</v>
          </cell>
          <cell r="AC4430">
            <v>1</v>
          </cell>
          <cell r="AD4430">
            <v>1</v>
          </cell>
          <cell r="AE4430">
            <v>0</v>
          </cell>
        </row>
        <row r="4431">
          <cell r="A4431">
            <v>2618024</v>
          </cell>
          <cell r="B4431" t="str">
            <v>PAVAS LAS</v>
          </cell>
          <cell r="C4431" t="str">
            <v>AGUADAS</v>
          </cell>
          <cell r="D4431" t="str">
            <v>CALDAS</v>
          </cell>
          <cell r="E4431" t="str">
            <v>ARMA</v>
          </cell>
          <cell r="F4431" t="str">
            <v>PG</v>
          </cell>
          <cell r="G4431">
            <v>-75.400000000000006</v>
          </cell>
          <cell r="H4431">
            <v>5.516667</v>
          </cell>
          <cell r="I4431">
            <v>75</v>
          </cell>
          <cell r="J4431">
            <v>24</v>
          </cell>
          <cell r="K4431">
            <v>5</v>
          </cell>
          <cell r="L4431">
            <v>31</v>
          </cell>
          <cell r="M4431" t="str">
            <v>N</v>
          </cell>
          <cell r="N4431">
            <v>853817.38243</v>
          </cell>
          <cell r="O4431">
            <v>1101630.4461999999</v>
          </cell>
          <cell r="P4431">
            <v>2700</v>
          </cell>
          <cell r="Q4431">
            <v>17</v>
          </cell>
          <cell r="R4431">
            <v>13</v>
          </cell>
          <cell r="S4431">
            <v>0</v>
          </cell>
          <cell r="T4431">
            <v>1</v>
          </cell>
          <cell r="U4431">
            <v>1</v>
          </cell>
          <cell r="V4431">
            <v>2</v>
          </cell>
          <cell r="W4431">
            <v>6</v>
          </cell>
          <cell r="X4431">
            <v>18</v>
          </cell>
          <cell r="Y4431" t="str">
            <v>HIDROMET01</v>
          </cell>
          <cell r="Z4431" t="str">
            <v>1999-07-06 00:00:00</v>
          </cell>
          <cell r="AA4431">
            <v>1</v>
          </cell>
          <cell r="AB4431">
            <v>1</v>
          </cell>
          <cell r="AC4431">
            <v>1</v>
          </cell>
          <cell r="AD4431">
            <v>1</v>
          </cell>
          <cell r="AE4431">
            <v>0</v>
          </cell>
        </row>
        <row r="4432">
          <cell r="A4432">
            <v>2618704</v>
          </cell>
          <cell r="B4432" t="str">
            <v>QUITASUENO</v>
          </cell>
          <cell r="C4432" t="str">
            <v>AGUADAS</v>
          </cell>
          <cell r="D4432" t="str">
            <v>CALDAS</v>
          </cell>
          <cell r="E4432" t="str">
            <v>ARMA</v>
          </cell>
          <cell r="F4432" t="str">
            <v>LG</v>
          </cell>
          <cell r="G4432">
            <v>-75.55</v>
          </cell>
          <cell r="H4432">
            <v>5.7166670000000002</v>
          </cell>
          <cell r="I4432">
            <v>75</v>
          </cell>
          <cell r="J4432">
            <v>33</v>
          </cell>
          <cell r="K4432">
            <v>5</v>
          </cell>
          <cell r="L4432">
            <v>43</v>
          </cell>
          <cell r="M4432" t="str">
            <v>N</v>
          </cell>
          <cell r="N4432">
            <v>837246.29396000004</v>
          </cell>
          <cell r="O4432">
            <v>1123793.7587299999</v>
          </cell>
          <cell r="P4432">
            <v>580</v>
          </cell>
          <cell r="Q4432">
            <v>17</v>
          </cell>
          <cell r="R4432">
            <v>13</v>
          </cell>
          <cell r="S4432">
            <v>0</v>
          </cell>
          <cell r="T4432">
            <v>1</v>
          </cell>
          <cell r="U4432">
            <v>1</v>
          </cell>
          <cell r="V4432">
            <v>2</v>
          </cell>
          <cell r="W4432">
            <v>6</v>
          </cell>
          <cell r="X4432">
            <v>18</v>
          </cell>
          <cell r="Y4432" t="str">
            <v>HIDROMET01</v>
          </cell>
          <cell r="Z4432" t="str">
            <v>1999-07-06 00:00:00</v>
          </cell>
          <cell r="AA4432">
            <v>2</v>
          </cell>
          <cell r="AB4432">
            <v>1</v>
          </cell>
          <cell r="AC4432">
            <v>1</v>
          </cell>
          <cell r="AD4432">
            <v>1</v>
          </cell>
          <cell r="AE4432">
            <v>958</v>
          </cell>
          <cell r="AF4432" t="str">
            <v>1971-10-01 00:00:00</v>
          </cell>
        </row>
        <row r="4433">
          <cell r="A4433">
            <v>2618719</v>
          </cell>
          <cell r="B4433" t="str">
            <v>RS 1</v>
          </cell>
          <cell r="C4433" t="str">
            <v>SONSON</v>
          </cell>
          <cell r="D4433" t="str">
            <v>ANTIOQUIA</v>
          </cell>
          <cell r="E4433" t="str">
            <v>SONSON</v>
          </cell>
          <cell r="F4433" t="str">
            <v>LG</v>
          </cell>
          <cell r="G4433">
            <v>-75.266666999999998</v>
          </cell>
          <cell r="H4433">
            <v>5.7</v>
          </cell>
          <cell r="I4433">
            <v>75</v>
          </cell>
          <cell r="J4433">
            <v>16</v>
          </cell>
          <cell r="K4433">
            <v>5</v>
          </cell>
          <cell r="L4433">
            <v>42</v>
          </cell>
          <cell r="M4433" t="str">
            <v>N</v>
          </cell>
          <cell r="N4433">
            <v>868636.78570999997</v>
          </cell>
          <cell r="O4433">
            <v>1121877.7977499999</v>
          </cell>
          <cell r="P4433">
            <v>2580</v>
          </cell>
          <cell r="Q4433">
            <v>5</v>
          </cell>
          <cell r="R4433">
            <v>756</v>
          </cell>
          <cell r="S4433">
            <v>0</v>
          </cell>
          <cell r="T4433">
            <v>1</v>
          </cell>
          <cell r="U4433">
            <v>1</v>
          </cell>
          <cell r="V4433">
            <v>2</v>
          </cell>
          <cell r="W4433">
            <v>6</v>
          </cell>
          <cell r="X4433">
            <v>18</v>
          </cell>
          <cell r="Y4433" t="str">
            <v>HIDROMET01</v>
          </cell>
          <cell r="Z4433" t="str">
            <v>1999-07-06 00:00:00</v>
          </cell>
          <cell r="AA4433">
            <v>2</v>
          </cell>
          <cell r="AB4433">
            <v>1</v>
          </cell>
          <cell r="AC4433">
            <v>18</v>
          </cell>
          <cell r="AD4433">
            <v>18</v>
          </cell>
          <cell r="AE4433">
            <v>0</v>
          </cell>
          <cell r="AF4433" t="str">
            <v>1955-05-01 00:00:00</v>
          </cell>
        </row>
        <row r="4434">
          <cell r="A4434">
            <v>1506710</v>
          </cell>
          <cell r="B4434" t="str">
            <v>MIRA LA</v>
          </cell>
          <cell r="C4434" t="str">
            <v>BARRANCAS</v>
          </cell>
          <cell r="D4434" t="str">
            <v>LA GUAJIRA</v>
          </cell>
          <cell r="E4434" t="str">
            <v>AY AGUA BLANCA</v>
          </cell>
          <cell r="F4434" t="str">
            <v>LG</v>
          </cell>
          <cell r="G4434">
            <v>-72.7</v>
          </cell>
          <cell r="H4434">
            <v>11.116667</v>
          </cell>
          <cell r="I4434">
            <v>72</v>
          </cell>
          <cell r="J4434">
            <v>42</v>
          </cell>
          <cell r="K4434">
            <v>11</v>
          </cell>
          <cell r="L4434">
            <v>7</v>
          </cell>
          <cell r="M4434" t="str">
            <v>N</v>
          </cell>
          <cell r="N4434">
            <v>1150876.9802699999</v>
          </cell>
          <cell r="O4434">
            <v>1721177.3706700001</v>
          </cell>
          <cell r="P4434">
            <v>280</v>
          </cell>
          <cell r="Q4434">
            <v>44</v>
          </cell>
          <cell r="R4434">
            <v>78</v>
          </cell>
          <cell r="S4434">
            <v>0</v>
          </cell>
          <cell r="T4434">
            <v>1</v>
          </cell>
          <cell r="U4434">
            <v>1</v>
          </cell>
          <cell r="V4434">
            <v>1</v>
          </cell>
          <cell r="W4434">
            <v>5</v>
          </cell>
          <cell r="X4434">
            <v>6</v>
          </cell>
          <cell r="Y4434" t="str">
            <v>HIDROMET01</v>
          </cell>
          <cell r="Z4434" t="str">
            <v>1999-07-06 00:00:00</v>
          </cell>
          <cell r="AA4434">
            <v>2</v>
          </cell>
          <cell r="AB4434">
            <v>5</v>
          </cell>
          <cell r="AC4434">
            <v>1</v>
          </cell>
          <cell r="AD4434">
            <v>1</v>
          </cell>
          <cell r="AE4434">
            <v>65</v>
          </cell>
        </row>
        <row r="4435">
          <cell r="A4435">
            <v>2619006</v>
          </cell>
          <cell r="B4435" t="str">
            <v>BOLIVAR-CONVENTO</v>
          </cell>
          <cell r="C4435" t="str">
            <v>BOLIVAR</v>
          </cell>
          <cell r="D4435" t="str">
            <v>ANTIOQUIA</v>
          </cell>
          <cell r="E4435" t="str">
            <v>FARALLONES</v>
          </cell>
          <cell r="F4435" t="str">
            <v>PM</v>
          </cell>
          <cell r="G4435">
            <v>-76.016666999999998</v>
          </cell>
          <cell r="H4435">
            <v>5.85</v>
          </cell>
          <cell r="I4435">
            <v>76</v>
          </cell>
          <cell r="J4435">
            <v>1</v>
          </cell>
          <cell r="K4435">
            <v>5</v>
          </cell>
          <cell r="L4435">
            <v>51</v>
          </cell>
          <cell r="M4435" t="str">
            <v>N</v>
          </cell>
          <cell r="N4435">
            <v>785579.38028000004</v>
          </cell>
          <cell r="O4435">
            <v>1138700.0827200001</v>
          </cell>
          <cell r="P4435">
            <v>1510</v>
          </cell>
          <cell r="Q4435">
            <v>5</v>
          </cell>
          <cell r="R4435">
            <v>101</v>
          </cell>
          <cell r="S4435">
            <v>0</v>
          </cell>
          <cell r="T4435">
            <v>1</v>
          </cell>
          <cell r="U4435">
            <v>1</v>
          </cell>
          <cell r="V4435">
            <v>2</v>
          </cell>
          <cell r="W4435">
            <v>6</v>
          </cell>
          <cell r="X4435">
            <v>19</v>
          </cell>
          <cell r="Y4435" t="str">
            <v>HIDROMET01</v>
          </cell>
          <cell r="Z4435" t="str">
            <v>1999-07-06 00:00:00</v>
          </cell>
          <cell r="AA4435">
            <v>1</v>
          </cell>
          <cell r="AB4435">
            <v>1</v>
          </cell>
          <cell r="AC4435">
            <v>3</v>
          </cell>
          <cell r="AD4435">
            <v>3</v>
          </cell>
          <cell r="AE4435">
            <v>0</v>
          </cell>
          <cell r="AF4435" t="str">
            <v>1952-11-01 00:00:00</v>
          </cell>
        </row>
        <row r="4436">
          <cell r="A4436">
            <v>2619501</v>
          </cell>
          <cell r="B4436" t="str">
            <v>MIGUEL VALENCIA</v>
          </cell>
          <cell r="C4436" t="str">
            <v>JARDIN</v>
          </cell>
          <cell r="D4436" t="str">
            <v>ANTIOQUIA</v>
          </cell>
          <cell r="E4436" t="str">
            <v>SAN JUAN</v>
          </cell>
          <cell r="F4436" t="str">
            <v>CO</v>
          </cell>
          <cell r="G4436">
            <v>-75.849999999999994</v>
          </cell>
          <cell r="H4436">
            <v>5.5333329999999998</v>
          </cell>
          <cell r="I4436">
            <v>75</v>
          </cell>
          <cell r="J4436">
            <v>51</v>
          </cell>
          <cell r="K4436">
            <v>5</v>
          </cell>
          <cell r="L4436">
            <v>32</v>
          </cell>
          <cell r="M4436" t="str">
            <v>N</v>
          </cell>
          <cell r="N4436">
            <v>803939.57872999995</v>
          </cell>
          <cell r="O4436">
            <v>1103603.68157</v>
          </cell>
          <cell r="P4436">
            <v>1570</v>
          </cell>
          <cell r="Q4436">
            <v>5</v>
          </cell>
          <cell r="R4436">
            <v>364</v>
          </cell>
          <cell r="S4436">
            <v>0</v>
          </cell>
          <cell r="T4436">
            <v>1</v>
          </cell>
          <cell r="U4436">
            <v>1</v>
          </cell>
          <cell r="V4436">
            <v>2</v>
          </cell>
          <cell r="W4436">
            <v>6</v>
          </cell>
          <cell r="X4436">
            <v>19</v>
          </cell>
          <cell r="Y4436" t="str">
            <v>HIDROMET01</v>
          </cell>
          <cell r="Z4436" t="str">
            <v>1999-07-06 00:00:00</v>
          </cell>
          <cell r="AA4436">
            <v>1</v>
          </cell>
          <cell r="AB4436">
            <v>1</v>
          </cell>
          <cell r="AC4436">
            <v>3</v>
          </cell>
          <cell r="AD4436">
            <v>3</v>
          </cell>
          <cell r="AE4436">
            <v>0</v>
          </cell>
          <cell r="AF4436" t="str">
            <v>1952-10-01 00:00:00</v>
          </cell>
        </row>
        <row r="4437">
          <cell r="A4437">
            <v>2619706</v>
          </cell>
          <cell r="B4437" t="str">
            <v>REMOLINO  PSJ 2</v>
          </cell>
          <cell r="C4437" t="str">
            <v>BOLIVAR</v>
          </cell>
          <cell r="D4437" t="str">
            <v>ANTIOQUIA</v>
          </cell>
          <cell r="E4437" t="str">
            <v>BOLIVAR</v>
          </cell>
          <cell r="F4437" t="str">
            <v>LG</v>
          </cell>
          <cell r="G4437">
            <v>-75.900000000000006</v>
          </cell>
          <cell r="H4437">
            <v>5.8333329999999997</v>
          </cell>
          <cell r="I4437">
            <v>75</v>
          </cell>
          <cell r="J4437">
            <v>54</v>
          </cell>
          <cell r="K4437">
            <v>5</v>
          </cell>
          <cell r="L4437">
            <v>50</v>
          </cell>
          <cell r="M4437" t="str">
            <v>N</v>
          </cell>
          <cell r="N4437">
            <v>798500.86043999996</v>
          </cell>
          <cell r="O4437">
            <v>1136812.85888</v>
          </cell>
          <cell r="P4437">
            <v>910</v>
          </cell>
          <cell r="Q4437">
            <v>5</v>
          </cell>
          <cell r="R4437">
            <v>101</v>
          </cell>
          <cell r="S4437">
            <v>0</v>
          </cell>
          <cell r="T4437">
            <v>1</v>
          </cell>
          <cell r="U4437">
            <v>1</v>
          </cell>
          <cell r="V4437">
            <v>2</v>
          </cell>
          <cell r="W4437">
            <v>6</v>
          </cell>
          <cell r="X4437">
            <v>19</v>
          </cell>
          <cell r="Y4437" t="str">
            <v>HIDROMET01</v>
          </cell>
          <cell r="Z4437" t="str">
            <v>1999-07-06 00:00:00</v>
          </cell>
          <cell r="AA4437">
            <v>2</v>
          </cell>
          <cell r="AB4437">
            <v>1</v>
          </cell>
          <cell r="AC4437">
            <v>18</v>
          </cell>
          <cell r="AD4437">
            <v>18</v>
          </cell>
          <cell r="AE4437">
            <v>220</v>
          </cell>
        </row>
        <row r="4438">
          <cell r="A4438">
            <v>2620003</v>
          </cell>
          <cell r="B4438" t="str">
            <v>VENECIA</v>
          </cell>
          <cell r="C4438" t="str">
            <v>VENECIA</v>
          </cell>
          <cell r="D4438" t="str">
            <v>ANTIOQUIA</v>
          </cell>
          <cell r="E4438" t="str">
            <v>Q LA TIGRA</v>
          </cell>
          <cell r="F4438" t="str">
            <v>PM</v>
          </cell>
          <cell r="G4438">
            <v>-75.733333000000002</v>
          </cell>
          <cell r="H4438">
            <v>5.9666670000000002</v>
          </cell>
          <cell r="I4438">
            <v>75</v>
          </cell>
          <cell r="J4438">
            <v>44</v>
          </cell>
          <cell r="K4438">
            <v>5</v>
          </cell>
          <cell r="L4438">
            <v>58</v>
          </cell>
          <cell r="M4438" t="str">
            <v>N</v>
          </cell>
          <cell r="N4438">
            <v>817011.50618999999</v>
          </cell>
          <cell r="O4438">
            <v>1151506.99499</v>
          </cell>
          <cell r="P4438">
            <v>1600</v>
          </cell>
          <cell r="Q4438">
            <v>5</v>
          </cell>
          <cell r="R4438">
            <v>861</v>
          </cell>
          <cell r="S4438">
            <v>0</v>
          </cell>
          <cell r="T4438">
            <v>1</v>
          </cell>
          <cell r="U4438">
            <v>1</v>
          </cell>
          <cell r="V4438">
            <v>2</v>
          </cell>
          <cell r="W4438">
            <v>6</v>
          </cell>
          <cell r="X4438">
            <v>20</v>
          </cell>
          <cell r="Y4438" t="str">
            <v>HIDROMET01</v>
          </cell>
          <cell r="Z4438" t="str">
            <v>1999-07-06 00:00:00</v>
          </cell>
          <cell r="AA4438">
            <v>1</v>
          </cell>
          <cell r="AB4438">
            <v>1</v>
          </cell>
          <cell r="AC4438">
            <v>19</v>
          </cell>
          <cell r="AD4438">
            <v>19</v>
          </cell>
          <cell r="AE4438">
            <v>0</v>
          </cell>
        </row>
        <row r="4439">
          <cell r="A4439">
            <v>2620505</v>
          </cell>
          <cell r="B4439" t="str">
            <v>PIAMONTE</v>
          </cell>
          <cell r="C4439" t="str">
            <v>FREDONIA</v>
          </cell>
          <cell r="D4439" t="str">
            <v>ANTIOQUIA</v>
          </cell>
          <cell r="E4439" t="str">
            <v>POBLANCO</v>
          </cell>
          <cell r="F4439" t="str">
            <v>CO</v>
          </cell>
          <cell r="G4439">
            <v>-75.633332999999993</v>
          </cell>
          <cell r="H4439">
            <v>5.9</v>
          </cell>
          <cell r="I4439">
            <v>75</v>
          </cell>
          <cell r="J4439">
            <v>38</v>
          </cell>
          <cell r="K4439">
            <v>5</v>
          </cell>
          <cell r="L4439">
            <v>54</v>
          </cell>
          <cell r="M4439" t="str">
            <v>N</v>
          </cell>
          <cell r="N4439">
            <v>828067.59276000003</v>
          </cell>
          <cell r="O4439">
            <v>1144099.62396</v>
          </cell>
          <cell r="P4439">
            <v>1330</v>
          </cell>
          <cell r="Q4439">
            <v>5</v>
          </cell>
          <cell r="R4439">
            <v>282</v>
          </cell>
          <cell r="S4439">
            <v>0</v>
          </cell>
          <cell r="T4439">
            <v>1</v>
          </cell>
          <cell r="U4439">
            <v>1</v>
          </cell>
          <cell r="V4439">
            <v>2</v>
          </cell>
          <cell r="W4439">
            <v>6</v>
          </cell>
          <cell r="X4439">
            <v>20</v>
          </cell>
          <cell r="Y4439" t="str">
            <v>HIDROMET01</v>
          </cell>
          <cell r="Z4439" t="str">
            <v>1999-07-06 00:00:00</v>
          </cell>
          <cell r="AA4439">
            <v>1</v>
          </cell>
          <cell r="AB4439">
            <v>1</v>
          </cell>
          <cell r="AC4439">
            <v>3</v>
          </cell>
          <cell r="AD4439">
            <v>3</v>
          </cell>
          <cell r="AE4439">
            <v>0</v>
          </cell>
        </row>
        <row r="4440">
          <cell r="A4440">
            <v>2620701</v>
          </cell>
          <cell r="B4440" t="str">
            <v>PTE SOTO</v>
          </cell>
          <cell r="C4440" t="str">
            <v>TITIRIBI</v>
          </cell>
          <cell r="D4440" t="str">
            <v>ANTIOQUIA</v>
          </cell>
          <cell r="E4440" t="str">
            <v>SINIFANA</v>
          </cell>
          <cell r="F4440" t="str">
            <v>LM</v>
          </cell>
          <cell r="G4440">
            <v>-75.816666999999995</v>
          </cell>
          <cell r="H4440">
            <v>6.016667</v>
          </cell>
          <cell r="I4440">
            <v>75</v>
          </cell>
          <cell r="J4440">
            <v>49</v>
          </cell>
          <cell r="K4440">
            <v>6</v>
          </cell>
          <cell r="L4440">
            <v>1</v>
          </cell>
          <cell r="M4440" t="str">
            <v>N</v>
          </cell>
          <cell r="N4440">
            <v>807797.96314999997</v>
          </cell>
          <cell r="O4440">
            <v>1157067.25642</v>
          </cell>
          <cell r="P4440">
            <v>1550</v>
          </cell>
          <cell r="Q4440">
            <v>5</v>
          </cell>
          <cell r="R4440">
            <v>809</v>
          </cell>
          <cell r="S4440">
            <v>0</v>
          </cell>
          <cell r="T4440">
            <v>1</v>
          </cell>
          <cell r="U4440">
            <v>1</v>
          </cell>
          <cell r="V4440">
            <v>2</v>
          </cell>
          <cell r="W4440">
            <v>6</v>
          </cell>
          <cell r="X4440">
            <v>20</v>
          </cell>
          <cell r="Y4440" t="str">
            <v>HIDROMET01</v>
          </cell>
          <cell r="Z4440" t="str">
            <v>1999-07-06 00:00:00</v>
          </cell>
          <cell r="AA4440">
            <v>2</v>
          </cell>
          <cell r="AB4440">
            <v>1</v>
          </cell>
          <cell r="AC4440">
            <v>1</v>
          </cell>
          <cell r="AD4440">
            <v>1</v>
          </cell>
          <cell r="AE4440">
            <v>203</v>
          </cell>
          <cell r="AF4440" t="str">
            <v>1971-09-01 00:00:00</v>
          </cell>
        </row>
        <row r="4441">
          <cell r="A4441">
            <v>2620709</v>
          </cell>
          <cell r="B4441" t="str">
            <v>PASO REAL</v>
          </cell>
          <cell r="C4441" t="str">
            <v>SOPETRAN</v>
          </cell>
          <cell r="D4441" t="str">
            <v>ANTIOQUIA</v>
          </cell>
          <cell r="E4441" t="str">
            <v>CAUCA</v>
          </cell>
          <cell r="F4441" t="str">
            <v>LG</v>
          </cell>
          <cell r="G4441">
            <v>-75.816666999999995</v>
          </cell>
          <cell r="H4441">
            <v>6.516667</v>
          </cell>
          <cell r="I4441">
            <v>75</v>
          </cell>
          <cell r="J4441">
            <v>49</v>
          </cell>
          <cell r="K4441">
            <v>6</v>
          </cell>
          <cell r="L4441">
            <v>31</v>
          </cell>
          <cell r="M4441" t="str">
            <v>N</v>
          </cell>
          <cell r="N4441">
            <v>807980.95148000005</v>
          </cell>
          <cell r="O4441">
            <v>1212386.5878099999</v>
          </cell>
          <cell r="P4441">
            <v>384</v>
          </cell>
          <cell r="Q4441">
            <v>5</v>
          </cell>
          <cell r="R4441">
            <v>761</v>
          </cell>
          <cell r="S4441">
            <v>0</v>
          </cell>
          <cell r="T4441">
            <v>1</v>
          </cell>
          <cell r="U4441">
            <v>1</v>
          </cell>
          <cell r="V4441">
            <v>2</v>
          </cell>
          <cell r="W4441">
            <v>6</v>
          </cell>
          <cell r="X4441">
            <v>20</v>
          </cell>
          <cell r="Y4441" t="str">
            <v>HIDROMET01</v>
          </cell>
          <cell r="Z4441" t="str">
            <v>1999-07-06 00:00:00</v>
          </cell>
          <cell r="AA4441">
            <v>2</v>
          </cell>
          <cell r="AB4441">
            <v>1</v>
          </cell>
          <cell r="AC4441">
            <v>1</v>
          </cell>
          <cell r="AD4441">
            <v>1</v>
          </cell>
          <cell r="AE4441">
            <v>34593</v>
          </cell>
          <cell r="AF4441" t="str">
            <v>1972-03-01 00:00:00</v>
          </cell>
        </row>
        <row r="4442">
          <cell r="A4442">
            <v>2621706</v>
          </cell>
          <cell r="B4442" t="str">
            <v>AGARA</v>
          </cell>
          <cell r="C4442" t="str">
            <v>ANZA</v>
          </cell>
          <cell r="D4442" t="str">
            <v>ANTIOQUIA</v>
          </cell>
          <cell r="E4442" t="str">
            <v>CAUCA</v>
          </cell>
          <cell r="F4442" t="str">
            <v>LM</v>
          </cell>
          <cell r="G4442">
            <v>-75.833332999999996</v>
          </cell>
          <cell r="H4442">
            <v>6.35</v>
          </cell>
          <cell r="I4442">
            <v>75</v>
          </cell>
          <cell r="J4442">
            <v>50</v>
          </cell>
          <cell r="K4442">
            <v>6</v>
          </cell>
          <cell r="L4442">
            <v>21</v>
          </cell>
          <cell r="M4442" t="str">
            <v>N</v>
          </cell>
          <cell r="N4442">
            <v>806073.40943999996</v>
          </cell>
          <cell r="O4442">
            <v>1193952.91689</v>
          </cell>
          <cell r="P4442">
            <v>475</v>
          </cell>
          <cell r="Q4442">
            <v>5</v>
          </cell>
          <cell r="R4442">
            <v>44</v>
          </cell>
          <cell r="S4442">
            <v>0</v>
          </cell>
          <cell r="T4442">
            <v>1</v>
          </cell>
          <cell r="U4442">
            <v>1</v>
          </cell>
          <cell r="V4442">
            <v>2</v>
          </cell>
          <cell r="W4442">
            <v>6</v>
          </cell>
          <cell r="X4442">
            <v>21</v>
          </cell>
          <cell r="Y4442" t="str">
            <v>HIDROMET01</v>
          </cell>
          <cell r="Z4442" t="str">
            <v>1999-07-06 00:00:00</v>
          </cell>
          <cell r="AA4442">
            <v>2</v>
          </cell>
          <cell r="AB4442">
            <v>1</v>
          </cell>
          <cell r="AC4442">
            <v>1</v>
          </cell>
          <cell r="AD4442">
            <v>1</v>
          </cell>
          <cell r="AE4442">
            <v>33618</v>
          </cell>
          <cell r="AF4442" t="str">
            <v>1979-11-01 00:00:00</v>
          </cell>
        </row>
        <row r="4443">
          <cell r="A4443">
            <v>2622004</v>
          </cell>
          <cell r="B4443" t="str">
            <v>PEQUE</v>
          </cell>
          <cell r="C4443" t="str">
            <v>PEQUE</v>
          </cell>
          <cell r="D4443" t="str">
            <v>ANTIOQUIA</v>
          </cell>
          <cell r="E4443" t="str">
            <v>CAUCA</v>
          </cell>
          <cell r="F4443" t="str">
            <v>PM</v>
          </cell>
          <cell r="G4443">
            <v>-75.866667000000007</v>
          </cell>
          <cell r="H4443">
            <v>6.9666670000000002</v>
          </cell>
          <cell r="I4443">
            <v>75</v>
          </cell>
          <cell r="J4443">
            <v>52</v>
          </cell>
          <cell r="K4443">
            <v>6</v>
          </cell>
          <cell r="L4443">
            <v>58</v>
          </cell>
          <cell r="M4443" t="str">
            <v>N</v>
          </cell>
          <cell r="N4443">
            <v>802630.15008000005</v>
          </cell>
          <cell r="O4443">
            <v>1262195.4480099999</v>
          </cell>
          <cell r="P4443">
            <v>1000</v>
          </cell>
          <cell r="Q4443">
            <v>5</v>
          </cell>
          <cell r="R4443">
            <v>543</v>
          </cell>
          <cell r="S4443">
            <v>0</v>
          </cell>
          <cell r="T4443">
            <v>1</v>
          </cell>
          <cell r="U4443">
            <v>1</v>
          </cell>
          <cell r="V4443">
            <v>2</v>
          </cell>
          <cell r="W4443">
            <v>6</v>
          </cell>
          <cell r="X4443">
            <v>22</v>
          </cell>
          <cell r="Y4443" t="str">
            <v>HIDROMET01</v>
          </cell>
          <cell r="Z4443" t="str">
            <v>1999-07-06 00:00:00</v>
          </cell>
          <cell r="AA4443">
            <v>1</v>
          </cell>
          <cell r="AB4443">
            <v>1</v>
          </cell>
          <cell r="AC4443">
            <v>19</v>
          </cell>
          <cell r="AD4443">
            <v>19</v>
          </cell>
          <cell r="AE4443">
            <v>0</v>
          </cell>
        </row>
        <row r="4444">
          <cell r="A4444">
            <v>2623008</v>
          </cell>
          <cell r="B4444" t="str">
            <v>OVEJAS</v>
          </cell>
          <cell r="C4444" t="str">
            <v>SAN PEDRO</v>
          </cell>
          <cell r="D4444" t="str">
            <v>ANTIOQUIA</v>
          </cell>
          <cell r="E4444" t="str">
            <v>AURRA</v>
          </cell>
          <cell r="F4444" t="str">
            <v>PM</v>
          </cell>
          <cell r="G4444">
            <v>-75.650000000000006</v>
          </cell>
          <cell r="H4444">
            <v>6.4</v>
          </cell>
          <cell r="I4444">
            <v>75</v>
          </cell>
          <cell r="J4444">
            <v>39</v>
          </cell>
          <cell r="K4444">
            <v>6</v>
          </cell>
          <cell r="L4444">
            <v>24</v>
          </cell>
          <cell r="M4444" t="str">
            <v>N</v>
          </cell>
          <cell r="N4444">
            <v>826383.60953000002</v>
          </cell>
          <cell r="O4444">
            <v>1199419.33865</v>
          </cell>
          <cell r="P4444">
            <v>2565</v>
          </cell>
          <cell r="Q4444">
            <v>5</v>
          </cell>
          <cell r="R4444">
            <v>664</v>
          </cell>
          <cell r="S4444">
            <v>0</v>
          </cell>
          <cell r="T4444">
            <v>1</v>
          </cell>
          <cell r="U4444">
            <v>1</v>
          </cell>
          <cell r="V4444">
            <v>2</v>
          </cell>
          <cell r="W4444">
            <v>6</v>
          </cell>
          <cell r="X4444">
            <v>23</v>
          </cell>
          <cell r="Y4444" t="str">
            <v>HIDROMET01</v>
          </cell>
          <cell r="Z4444" t="str">
            <v>1999-07-06 00:00:00</v>
          </cell>
          <cell r="AA4444">
            <v>1</v>
          </cell>
          <cell r="AB4444">
            <v>1</v>
          </cell>
          <cell r="AC4444">
            <v>18</v>
          </cell>
          <cell r="AD4444">
            <v>18</v>
          </cell>
          <cell r="AE4444">
            <v>0</v>
          </cell>
          <cell r="AF4444" t="str">
            <v>1954-10-01 00:00:00</v>
          </cell>
        </row>
        <row r="4445">
          <cell r="A4445">
            <v>2623012</v>
          </cell>
          <cell r="B4445" t="str">
            <v>SECCION SEGUNDA</v>
          </cell>
          <cell r="C4445" t="str">
            <v>SAN ANDRES</v>
          </cell>
          <cell r="D4445" t="str">
            <v>ANTIOQUIA</v>
          </cell>
          <cell r="E4445" t="str">
            <v>SAN ANDRES</v>
          </cell>
          <cell r="F4445" t="str">
            <v>PM</v>
          </cell>
          <cell r="G4445">
            <v>-75.7</v>
          </cell>
          <cell r="H4445">
            <v>6.9333330000000002</v>
          </cell>
          <cell r="I4445">
            <v>75</v>
          </cell>
          <cell r="J4445">
            <v>42</v>
          </cell>
          <cell r="K4445">
            <v>6</v>
          </cell>
          <cell r="L4445">
            <v>56</v>
          </cell>
          <cell r="M4445" t="str">
            <v>N</v>
          </cell>
          <cell r="N4445">
            <v>821043.39338000002</v>
          </cell>
          <cell r="O4445">
            <v>1258441.1902699999</v>
          </cell>
          <cell r="P4445">
            <v>1000</v>
          </cell>
          <cell r="Q4445">
            <v>5</v>
          </cell>
          <cell r="R4445">
            <v>647</v>
          </cell>
          <cell r="S4445">
            <v>0</v>
          </cell>
          <cell r="T4445">
            <v>1</v>
          </cell>
          <cell r="U4445">
            <v>1</v>
          </cell>
          <cell r="V4445">
            <v>2</v>
          </cell>
          <cell r="W4445">
            <v>6</v>
          </cell>
          <cell r="X4445">
            <v>23</v>
          </cell>
          <cell r="Y4445" t="str">
            <v>HIDROMET01</v>
          </cell>
          <cell r="Z4445" t="str">
            <v>1999-07-06 00:00:00</v>
          </cell>
          <cell r="AA4445">
            <v>1</v>
          </cell>
          <cell r="AB4445">
            <v>1</v>
          </cell>
          <cell r="AC4445">
            <v>11</v>
          </cell>
          <cell r="AD4445">
            <v>11</v>
          </cell>
          <cell r="AE4445">
            <v>0</v>
          </cell>
          <cell r="AF4445" t="str">
            <v>1967-05-01 00:00:00</v>
          </cell>
        </row>
        <row r="4446">
          <cell r="A4446">
            <v>2623704</v>
          </cell>
          <cell r="B4446" t="str">
            <v>PTO VALDIVIA</v>
          </cell>
          <cell r="C4446" t="str">
            <v>VALDIVIA</v>
          </cell>
          <cell r="D4446" t="str">
            <v>ANTIOQUIA</v>
          </cell>
          <cell r="E4446" t="str">
            <v>CAUCA</v>
          </cell>
          <cell r="F4446" t="str">
            <v>LG</v>
          </cell>
          <cell r="G4446">
            <v>-75.400000000000006</v>
          </cell>
          <cell r="H4446">
            <v>7.2833329999999998</v>
          </cell>
          <cell r="I4446">
            <v>75</v>
          </cell>
          <cell r="J4446">
            <v>24</v>
          </cell>
          <cell r="K4446">
            <v>7</v>
          </cell>
          <cell r="L4446">
            <v>17</v>
          </cell>
          <cell r="M4446" t="str">
            <v>N</v>
          </cell>
          <cell r="N4446">
            <v>854318.96950000001</v>
          </cell>
          <cell r="O4446">
            <v>1297055.9237299999</v>
          </cell>
          <cell r="P4446">
            <v>129</v>
          </cell>
          <cell r="Q4446">
            <v>5</v>
          </cell>
          <cell r="R4446">
            <v>854</v>
          </cell>
          <cell r="S4446">
            <v>0</v>
          </cell>
          <cell r="T4446">
            <v>1</v>
          </cell>
          <cell r="U4446">
            <v>1</v>
          </cell>
          <cell r="V4446">
            <v>2</v>
          </cell>
          <cell r="W4446">
            <v>6</v>
          </cell>
          <cell r="X4446">
            <v>23</v>
          </cell>
          <cell r="Y4446" t="str">
            <v>HIDROMET01</v>
          </cell>
          <cell r="Z4446" t="str">
            <v>1999-07-06 00:00:00</v>
          </cell>
          <cell r="AA4446">
            <v>2</v>
          </cell>
          <cell r="AB4446">
            <v>1</v>
          </cell>
          <cell r="AC4446">
            <v>2</v>
          </cell>
          <cell r="AD4446">
            <v>2</v>
          </cell>
          <cell r="AE4446">
            <v>37966</v>
          </cell>
          <cell r="AF4446" t="str">
            <v>1959-10-01 00:00:00</v>
          </cell>
        </row>
        <row r="4447">
          <cell r="A4447">
            <v>2623708</v>
          </cell>
          <cell r="B4447" t="str">
            <v>YARUMAL</v>
          </cell>
          <cell r="C4447" t="str">
            <v>YARUMAL</v>
          </cell>
          <cell r="D4447" t="str">
            <v>ANTIOQUIA</v>
          </cell>
          <cell r="E4447" t="str">
            <v>SAN ANDRES</v>
          </cell>
          <cell r="F4447" t="str">
            <v>LG</v>
          </cell>
          <cell r="G4447">
            <v>-75.650000000000006</v>
          </cell>
          <cell r="H4447">
            <v>7.016667</v>
          </cell>
          <cell r="I4447">
            <v>75</v>
          </cell>
          <cell r="J4447">
            <v>39</v>
          </cell>
          <cell r="K4447">
            <v>7</v>
          </cell>
          <cell r="L4447">
            <v>1</v>
          </cell>
          <cell r="M4447" t="str">
            <v>N</v>
          </cell>
          <cell r="N4447">
            <v>826601.91269000003</v>
          </cell>
          <cell r="O4447">
            <v>1267641.9913000001</v>
          </cell>
          <cell r="P4447">
            <v>600</v>
          </cell>
          <cell r="Q4447">
            <v>5</v>
          </cell>
          <cell r="R4447">
            <v>887</v>
          </cell>
          <cell r="S4447">
            <v>0</v>
          </cell>
          <cell r="T4447">
            <v>1</v>
          </cell>
          <cell r="U4447">
            <v>1</v>
          </cell>
          <cell r="V4447">
            <v>2</v>
          </cell>
          <cell r="W4447">
            <v>6</v>
          </cell>
          <cell r="X4447">
            <v>23</v>
          </cell>
          <cell r="Y4447" t="str">
            <v>HIDROMET01</v>
          </cell>
          <cell r="Z4447" t="str">
            <v>1999-07-06 00:00:00</v>
          </cell>
          <cell r="AA4447">
            <v>2</v>
          </cell>
          <cell r="AB4447">
            <v>1</v>
          </cell>
          <cell r="AC4447">
            <v>1</v>
          </cell>
          <cell r="AD4447">
            <v>1</v>
          </cell>
          <cell r="AE4447">
            <v>477</v>
          </cell>
          <cell r="AF4447" t="str">
            <v>1980-03-01 00:00:00</v>
          </cell>
        </row>
        <row r="4448">
          <cell r="A4448">
            <v>2624002</v>
          </cell>
          <cell r="B4448" t="str">
            <v>CAUCASIA</v>
          </cell>
          <cell r="C4448" t="str">
            <v>CAUCASIA</v>
          </cell>
          <cell r="D4448" t="str">
            <v>ANTIOQUIA</v>
          </cell>
          <cell r="E4448" t="str">
            <v>CAUCA</v>
          </cell>
          <cell r="F4448" t="str">
            <v>PM</v>
          </cell>
          <cell r="G4448">
            <v>-75.2</v>
          </cell>
          <cell r="H4448">
            <v>7.983333</v>
          </cell>
          <cell r="I4448">
            <v>75</v>
          </cell>
          <cell r="J4448">
            <v>12</v>
          </cell>
          <cell r="K4448">
            <v>7</v>
          </cell>
          <cell r="L4448">
            <v>59</v>
          </cell>
          <cell r="M4448" t="str">
            <v>N</v>
          </cell>
          <cell r="N4448">
            <v>876611.08975000004</v>
          </cell>
          <cell r="O4448">
            <v>1374427.2872299999</v>
          </cell>
          <cell r="P4448">
            <v>170</v>
          </cell>
          <cell r="Q4448">
            <v>5</v>
          </cell>
          <cell r="R4448">
            <v>154</v>
          </cell>
          <cell r="S4448">
            <v>0</v>
          </cell>
          <cell r="T4448">
            <v>1</v>
          </cell>
          <cell r="U4448">
            <v>1</v>
          </cell>
          <cell r="V4448">
            <v>2</v>
          </cell>
          <cell r="W4448">
            <v>6</v>
          </cell>
          <cell r="X4448">
            <v>24</v>
          </cell>
          <cell r="Y4448" t="str">
            <v>HIDROMET01</v>
          </cell>
          <cell r="Z4448" t="str">
            <v>1999-07-06 00:00:00</v>
          </cell>
          <cell r="AA4448">
            <v>1</v>
          </cell>
          <cell r="AB4448">
            <v>1</v>
          </cell>
          <cell r="AC4448">
            <v>3</v>
          </cell>
          <cell r="AD4448">
            <v>3</v>
          </cell>
          <cell r="AE4448">
            <v>0</v>
          </cell>
          <cell r="AF4448" t="str">
            <v>1959-03-01 00:00:00</v>
          </cell>
        </row>
        <row r="4449">
          <cell r="A4449">
            <v>2624503</v>
          </cell>
          <cell r="B4449" t="str">
            <v>TARAZA</v>
          </cell>
          <cell r="C4449" t="str">
            <v>TARAZA</v>
          </cell>
          <cell r="D4449" t="str">
            <v>ANTIOQUIA</v>
          </cell>
          <cell r="E4449" t="str">
            <v>CAUCA</v>
          </cell>
          <cell r="F4449" t="str">
            <v>CO</v>
          </cell>
          <cell r="G4449">
            <v>-75.400000000000006</v>
          </cell>
          <cell r="H4449">
            <v>7.5833329999999997</v>
          </cell>
          <cell r="I4449">
            <v>75</v>
          </cell>
          <cell r="J4449">
            <v>24</v>
          </cell>
          <cell r="K4449">
            <v>7</v>
          </cell>
          <cell r="L4449">
            <v>35</v>
          </cell>
          <cell r="M4449" t="str">
            <v>N</v>
          </cell>
          <cell r="N4449">
            <v>854417.83271999995</v>
          </cell>
          <cell r="O4449">
            <v>1330242.7251299999</v>
          </cell>
          <cell r="P4449">
            <v>120</v>
          </cell>
          <cell r="Q4449">
            <v>5</v>
          </cell>
          <cell r="R4449">
            <v>790</v>
          </cell>
          <cell r="S4449">
            <v>0</v>
          </cell>
          <cell r="T4449">
            <v>1</v>
          </cell>
          <cell r="U4449">
            <v>1</v>
          </cell>
          <cell r="V4449">
            <v>2</v>
          </cell>
          <cell r="W4449">
            <v>6</v>
          </cell>
          <cell r="X4449">
            <v>24</v>
          </cell>
          <cell r="Y4449" t="str">
            <v>HIDROMET01</v>
          </cell>
          <cell r="Z4449" t="str">
            <v>1999-07-06 00:00:00</v>
          </cell>
          <cell r="AA4449">
            <v>1</v>
          </cell>
          <cell r="AB4449">
            <v>1</v>
          </cell>
          <cell r="AC4449">
            <v>1</v>
          </cell>
          <cell r="AD4449">
            <v>1</v>
          </cell>
          <cell r="AE4449">
            <v>0</v>
          </cell>
          <cell r="AF4449" t="str">
            <v>1975-03-01 00:00:00</v>
          </cell>
        </row>
        <row r="4450">
          <cell r="A4450">
            <v>2625003</v>
          </cell>
          <cell r="B4450" t="str">
            <v>CACERES</v>
          </cell>
          <cell r="C4450" t="str">
            <v>CACERES</v>
          </cell>
          <cell r="D4450" t="str">
            <v>ANTIOQUIA</v>
          </cell>
          <cell r="E4450" t="str">
            <v>CAUCA</v>
          </cell>
          <cell r="F4450" t="str">
            <v>PM</v>
          </cell>
          <cell r="G4450">
            <v>-75.349999999999994</v>
          </cell>
          <cell r="H4450">
            <v>7.5833329999999997</v>
          </cell>
          <cell r="I4450">
            <v>75</v>
          </cell>
          <cell r="J4450">
            <v>21</v>
          </cell>
          <cell r="K4450">
            <v>7</v>
          </cell>
          <cell r="L4450">
            <v>35</v>
          </cell>
          <cell r="M4450" t="str">
            <v>N</v>
          </cell>
          <cell r="N4450">
            <v>859937.03524</v>
          </cell>
          <cell r="O4450">
            <v>1330226.27156</v>
          </cell>
          <cell r="P4450">
            <v>95</v>
          </cell>
          <cell r="Q4450">
            <v>5</v>
          </cell>
          <cell r="R4450">
            <v>120</v>
          </cell>
          <cell r="S4450">
            <v>0</v>
          </cell>
          <cell r="T4450">
            <v>1</v>
          </cell>
          <cell r="U4450">
            <v>1</v>
          </cell>
          <cell r="V4450">
            <v>2</v>
          </cell>
          <cell r="W4450">
            <v>6</v>
          </cell>
          <cell r="X4450">
            <v>25</v>
          </cell>
          <cell r="Y4450" t="str">
            <v>HIDROMET01</v>
          </cell>
          <cell r="Z4450" t="str">
            <v>1999-07-06 00:00:00</v>
          </cell>
          <cell r="AA4450">
            <v>1</v>
          </cell>
          <cell r="AB4450">
            <v>1</v>
          </cell>
          <cell r="AC4450">
            <v>1</v>
          </cell>
          <cell r="AD4450">
            <v>1</v>
          </cell>
          <cell r="AE4450">
            <v>0</v>
          </cell>
          <cell r="AF4450" t="str">
            <v>1970-05-01 00:00:00</v>
          </cell>
        </row>
        <row r="4451">
          <cell r="A4451">
            <v>1506711</v>
          </cell>
          <cell r="B4451" t="str">
            <v>REMEDIOS</v>
          </cell>
          <cell r="C4451" t="str">
            <v>MAICAO</v>
          </cell>
          <cell r="D4451" t="str">
            <v>LA GUAJIRA</v>
          </cell>
          <cell r="E4451" t="str">
            <v>AY TABACO</v>
          </cell>
          <cell r="F4451" t="str">
            <v>LG</v>
          </cell>
          <cell r="G4451">
            <v>-72.533332999999999</v>
          </cell>
          <cell r="H4451">
            <v>11.1</v>
          </cell>
          <cell r="I4451">
            <v>72</v>
          </cell>
          <cell r="J4451">
            <v>32</v>
          </cell>
          <cell r="K4451">
            <v>11</v>
          </cell>
          <cell r="L4451">
            <v>6</v>
          </cell>
          <cell r="M4451" t="str">
            <v>N</v>
          </cell>
          <cell r="N4451">
            <v>1169100.2470799999</v>
          </cell>
          <cell r="O4451">
            <v>1719422.8947600001</v>
          </cell>
          <cell r="P4451">
            <v>150</v>
          </cell>
          <cell r="Q4451">
            <v>44</v>
          </cell>
          <cell r="R4451">
            <v>430</v>
          </cell>
          <cell r="S4451">
            <v>0</v>
          </cell>
          <cell r="T4451">
            <v>1</v>
          </cell>
          <cell r="U4451">
            <v>1</v>
          </cell>
          <cell r="V4451">
            <v>1</v>
          </cell>
          <cell r="W4451">
            <v>5</v>
          </cell>
          <cell r="X4451">
            <v>6</v>
          </cell>
          <cell r="Y4451" t="str">
            <v>HIDROMET01</v>
          </cell>
          <cell r="Z4451" t="str">
            <v>1999-07-06 00:00:00</v>
          </cell>
          <cell r="AA4451">
            <v>2</v>
          </cell>
          <cell r="AB4451">
            <v>5</v>
          </cell>
          <cell r="AC4451">
            <v>1</v>
          </cell>
          <cell r="AD4451">
            <v>1</v>
          </cell>
          <cell r="AE4451">
            <v>54</v>
          </cell>
        </row>
        <row r="4452">
          <cell r="A4452">
            <v>2625007</v>
          </cell>
          <cell r="B4452" t="str">
            <v>VILLANUEVA</v>
          </cell>
          <cell r="C4452" t="str">
            <v>YARUMAL</v>
          </cell>
          <cell r="D4452" t="str">
            <v>ANTIOQUIA</v>
          </cell>
          <cell r="E4452" t="str">
            <v>NECHI</v>
          </cell>
          <cell r="F4452" t="str">
            <v>PM</v>
          </cell>
          <cell r="G4452">
            <v>-75.416667000000004</v>
          </cell>
          <cell r="H4452">
            <v>7.1</v>
          </cell>
          <cell r="I4452">
            <v>75</v>
          </cell>
          <cell r="J4452">
            <v>25</v>
          </cell>
          <cell r="K4452">
            <v>7</v>
          </cell>
          <cell r="L4452">
            <v>6</v>
          </cell>
          <cell r="M4452" t="str">
            <v>N</v>
          </cell>
          <cell r="N4452">
            <v>852418.75983</v>
          </cell>
          <cell r="O4452">
            <v>1276780.58216</v>
          </cell>
          <cell r="P4452">
            <v>1950</v>
          </cell>
          <cell r="Q4452">
            <v>5</v>
          </cell>
          <cell r="R4452">
            <v>887</v>
          </cell>
          <cell r="S4452">
            <v>0</v>
          </cell>
          <cell r="T4452">
            <v>1</v>
          </cell>
          <cell r="U4452">
            <v>1</v>
          </cell>
          <cell r="V4452">
            <v>2</v>
          </cell>
          <cell r="W4452">
            <v>6</v>
          </cell>
          <cell r="X4452">
            <v>25</v>
          </cell>
          <cell r="Y4452" t="str">
            <v>HIDROMET01</v>
          </cell>
          <cell r="Z4452" t="str">
            <v>1999-07-06 00:00:00</v>
          </cell>
          <cell r="AA4452">
            <v>1</v>
          </cell>
          <cell r="AB4452">
            <v>1</v>
          </cell>
          <cell r="AC4452">
            <v>18</v>
          </cell>
          <cell r="AD4452">
            <v>18</v>
          </cell>
          <cell r="AE4452">
            <v>0</v>
          </cell>
          <cell r="AF4452" t="str">
            <v>1982-05-01 00:00:00</v>
          </cell>
        </row>
        <row r="4453">
          <cell r="A4453">
            <v>2701010</v>
          </cell>
          <cell r="B4453" t="str">
            <v>ERMITANO EL DOS BO</v>
          </cell>
          <cell r="C4453" t="str">
            <v>ZARAGOZA</v>
          </cell>
          <cell r="D4453" t="str">
            <v>ANTIOQUIA</v>
          </cell>
          <cell r="E4453" t="str">
            <v>PORCE</v>
          </cell>
          <cell r="F4453" t="str">
            <v>PG</v>
          </cell>
          <cell r="G4453">
            <v>-74.900000000000006</v>
          </cell>
          <cell r="H4453">
            <v>7.2833329999999998</v>
          </cell>
          <cell r="I4453">
            <v>74</v>
          </cell>
          <cell r="J4453">
            <v>54</v>
          </cell>
          <cell r="K4453">
            <v>7</v>
          </cell>
          <cell r="L4453">
            <v>17</v>
          </cell>
          <cell r="M4453" t="str">
            <v>N</v>
          </cell>
          <cell r="N4453">
            <v>909544.31044999999</v>
          </cell>
          <cell r="O4453">
            <v>1296925.27009</v>
          </cell>
          <cell r="P4453">
            <v>130</v>
          </cell>
          <cell r="Q4453">
            <v>5</v>
          </cell>
          <cell r="R4453">
            <v>895</v>
          </cell>
          <cell r="S4453">
            <v>0</v>
          </cell>
          <cell r="T4453">
            <v>1</v>
          </cell>
          <cell r="U4453">
            <v>1</v>
          </cell>
          <cell r="V4453">
            <v>2</v>
          </cell>
          <cell r="W4453">
            <v>7</v>
          </cell>
          <cell r="X4453">
            <v>1</v>
          </cell>
          <cell r="Y4453" t="str">
            <v>HIDROMET01</v>
          </cell>
          <cell r="Z4453" t="str">
            <v>1999-07-06 00:00:00</v>
          </cell>
          <cell r="AA4453">
            <v>1</v>
          </cell>
          <cell r="AB4453">
            <v>1</v>
          </cell>
          <cell r="AC4453">
            <v>18</v>
          </cell>
          <cell r="AD4453">
            <v>18</v>
          </cell>
          <cell r="AE4453">
            <v>0</v>
          </cell>
          <cell r="AF4453" t="str">
            <v>1985-02-01 00:00:00</v>
          </cell>
        </row>
        <row r="4454">
          <cell r="A4454">
            <v>2701019</v>
          </cell>
          <cell r="B4454" t="str">
            <v>ENTRERRIOS</v>
          </cell>
          <cell r="C4454" t="str">
            <v>ENTRERRIOS</v>
          </cell>
          <cell r="D4454" t="str">
            <v>ANTIOQUIA</v>
          </cell>
          <cell r="E4454" t="str">
            <v>GRANDE</v>
          </cell>
          <cell r="F4454" t="str">
            <v>PM</v>
          </cell>
          <cell r="G4454">
            <v>-75.516666999999998</v>
          </cell>
          <cell r="H4454">
            <v>6.55</v>
          </cell>
          <cell r="I4454">
            <v>75</v>
          </cell>
          <cell r="J4454">
            <v>31</v>
          </cell>
          <cell r="K4454">
            <v>6</v>
          </cell>
          <cell r="L4454">
            <v>33</v>
          </cell>
          <cell r="M4454" t="str">
            <v>N</v>
          </cell>
          <cell r="N4454">
            <v>841186.78903999995</v>
          </cell>
          <cell r="O4454">
            <v>1215969.75703</v>
          </cell>
          <cell r="P4454">
            <v>2300</v>
          </cell>
          <cell r="Q4454">
            <v>5</v>
          </cell>
          <cell r="R4454">
            <v>264</v>
          </cell>
          <cell r="S4454">
            <v>0</v>
          </cell>
          <cell r="T4454">
            <v>1</v>
          </cell>
          <cell r="U4454">
            <v>1</v>
          </cell>
          <cell r="V4454">
            <v>2</v>
          </cell>
          <cell r="W4454">
            <v>7</v>
          </cell>
          <cell r="X4454">
            <v>1</v>
          </cell>
          <cell r="Y4454" t="str">
            <v>HIDROMET01</v>
          </cell>
          <cell r="Z4454" t="str">
            <v>1999-07-06 00:00:00</v>
          </cell>
          <cell r="AA4454">
            <v>1</v>
          </cell>
          <cell r="AB4454">
            <v>1</v>
          </cell>
          <cell r="AC4454">
            <v>19</v>
          </cell>
          <cell r="AD4454">
            <v>19</v>
          </cell>
          <cell r="AE4454">
            <v>0</v>
          </cell>
          <cell r="AF4454" t="str">
            <v>2022-02-01 00:00:00</v>
          </cell>
        </row>
        <row r="4455">
          <cell r="A4455">
            <v>2701037</v>
          </cell>
          <cell r="B4455" t="str">
            <v>FABRICATO</v>
          </cell>
          <cell r="C4455" t="str">
            <v>BELLO</v>
          </cell>
          <cell r="D4455" t="str">
            <v>ANTIOQUIA</v>
          </cell>
          <cell r="E4455" t="str">
            <v>MEDELLIN</v>
          </cell>
          <cell r="F4455" t="str">
            <v>PG</v>
          </cell>
          <cell r="G4455">
            <v>-75.599999999999994</v>
          </cell>
          <cell r="H4455">
            <v>6.3666669999999996</v>
          </cell>
          <cell r="I4455">
            <v>75</v>
          </cell>
          <cell r="J4455">
            <v>36</v>
          </cell>
          <cell r="K4455">
            <v>6</v>
          </cell>
          <cell r="L4455">
            <v>22</v>
          </cell>
          <cell r="M4455" t="str">
            <v>N</v>
          </cell>
          <cell r="N4455">
            <v>831906.44550999999</v>
          </cell>
          <cell r="O4455">
            <v>1195715.12995</v>
          </cell>
          <cell r="P4455">
            <v>2422</v>
          </cell>
          <cell r="Q4455">
            <v>5</v>
          </cell>
          <cell r="R4455">
            <v>88</v>
          </cell>
          <cell r="S4455">
            <v>0</v>
          </cell>
          <cell r="T4455">
            <v>1</v>
          </cell>
          <cell r="U4455">
            <v>1</v>
          </cell>
          <cell r="V4455">
            <v>2</v>
          </cell>
          <cell r="W4455">
            <v>7</v>
          </cell>
          <cell r="X4455">
            <v>1</v>
          </cell>
          <cell r="Y4455" t="str">
            <v>HIDROMET01</v>
          </cell>
          <cell r="Z4455" t="str">
            <v>1999-07-06 00:00:00</v>
          </cell>
          <cell r="AA4455">
            <v>1</v>
          </cell>
          <cell r="AB4455">
            <v>1</v>
          </cell>
          <cell r="AC4455">
            <v>18</v>
          </cell>
          <cell r="AD4455">
            <v>18</v>
          </cell>
          <cell r="AE4455">
            <v>0</v>
          </cell>
          <cell r="AF4455" t="str">
            <v>1949-09-01 00:00:00</v>
          </cell>
        </row>
        <row r="4456">
          <cell r="A4456">
            <v>2701045</v>
          </cell>
          <cell r="B4456" t="str">
            <v>VILLAHERMOSA PLANT</v>
          </cell>
          <cell r="C4456" t="str">
            <v>MEDELLIN</v>
          </cell>
          <cell r="D4456" t="str">
            <v>ANTIOQUIA</v>
          </cell>
          <cell r="E4456" t="str">
            <v>MEDELLIN</v>
          </cell>
          <cell r="F4456" t="str">
            <v>PG</v>
          </cell>
          <cell r="G4456">
            <v>-75.55</v>
          </cell>
          <cell r="H4456">
            <v>6.266667</v>
          </cell>
          <cell r="I4456">
            <v>75</v>
          </cell>
          <cell r="J4456">
            <v>33</v>
          </cell>
          <cell r="K4456">
            <v>6</v>
          </cell>
          <cell r="L4456">
            <v>16</v>
          </cell>
          <cell r="M4456" t="str">
            <v>N</v>
          </cell>
          <cell r="N4456">
            <v>837409.17191999999</v>
          </cell>
          <cell r="O4456">
            <v>1184636.6540699999</v>
          </cell>
          <cell r="P4456">
            <v>1690</v>
          </cell>
          <cell r="Q4456">
            <v>5</v>
          </cell>
          <cell r="R4456">
            <v>1</v>
          </cell>
          <cell r="S4456">
            <v>0</v>
          </cell>
          <cell r="T4456">
            <v>1</v>
          </cell>
          <cell r="U4456">
            <v>1</v>
          </cell>
          <cell r="V4456">
            <v>2</v>
          </cell>
          <cell r="W4456">
            <v>7</v>
          </cell>
          <cell r="X4456">
            <v>1</v>
          </cell>
          <cell r="Y4456" t="str">
            <v>HIDROMET01</v>
          </cell>
          <cell r="Z4456" t="str">
            <v>1999-07-06 00:00:00</v>
          </cell>
          <cell r="AA4456">
            <v>1</v>
          </cell>
          <cell r="AB4456">
            <v>1</v>
          </cell>
          <cell r="AC4456">
            <v>18</v>
          </cell>
          <cell r="AD4456">
            <v>18</v>
          </cell>
          <cell r="AE4456">
            <v>0</v>
          </cell>
          <cell r="AF4456" t="str">
            <v>1948-07-01 00:00:00</v>
          </cell>
        </row>
        <row r="4457">
          <cell r="A4457">
            <v>2701058</v>
          </cell>
          <cell r="B4457" t="str">
            <v>RIONEGRITO</v>
          </cell>
          <cell r="C4457" t="str">
            <v>SANTA ROSA DE OSOS</v>
          </cell>
          <cell r="D4457" t="str">
            <v>ANTIOQUIA</v>
          </cell>
          <cell r="E4457" t="str">
            <v>GUADALUPE</v>
          </cell>
          <cell r="F4457" t="str">
            <v>PG</v>
          </cell>
          <cell r="G4457">
            <v>-75.349999999999994</v>
          </cell>
          <cell r="H4457">
            <v>6.65</v>
          </cell>
          <cell r="I4457">
            <v>75</v>
          </cell>
          <cell r="J4457">
            <v>21</v>
          </cell>
          <cell r="K4457">
            <v>6</v>
          </cell>
          <cell r="L4457">
            <v>39</v>
          </cell>
          <cell r="M4457" t="str">
            <v>N</v>
          </cell>
          <cell r="N4457">
            <v>859653.67500000005</v>
          </cell>
          <cell r="O4457">
            <v>1226981.7813500001</v>
          </cell>
          <cell r="P4457">
            <v>2435</v>
          </cell>
          <cell r="Q4457">
            <v>5</v>
          </cell>
          <cell r="R4457">
            <v>686</v>
          </cell>
          <cell r="S4457">
            <v>0</v>
          </cell>
          <cell r="T4457">
            <v>1</v>
          </cell>
          <cell r="U4457">
            <v>1</v>
          </cell>
          <cell r="V4457">
            <v>2</v>
          </cell>
          <cell r="W4457">
            <v>7</v>
          </cell>
          <cell r="X4457">
            <v>1</v>
          </cell>
          <cell r="Y4457" t="str">
            <v>HIDROMET01</v>
          </cell>
          <cell r="Z4457" t="str">
            <v>1999-07-06 00:00:00</v>
          </cell>
          <cell r="AA4457">
            <v>1</v>
          </cell>
          <cell r="AB4457">
            <v>1</v>
          </cell>
          <cell r="AC4457">
            <v>18</v>
          </cell>
          <cell r="AD4457">
            <v>18</v>
          </cell>
          <cell r="AE4457">
            <v>0</v>
          </cell>
        </row>
        <row r="4458">
          <cell r="A4458">
            <v>2701062</v>
          </cell>
          <cell r="B4458" t="str">
            <v>BOQUERON</v>
          </cell>
          <cell r="C4458" t="str">
            <v>MEDELLIN</v>
          </cell>
          <cell r="D4458" t="str">
            <v>ANTIOQUIA</v>
          </cell>
          <cell r="E4458" t="str">
            <v>MEDELLIN</v>
          </cell>
          <cell r="F4458" t="str">
            <v>PM</v>
          </cell>
          <cell r="G4458">
            <v>-75.666667000000004</v>
          </cell>
          <cell r="H4458">
            <v>6.3333329999999997</v>
          </cell>
          <cell r="I4458">
            <v>75</v>
          </cell>
          <cell r="J4458">
            <v>40</v>
          </cell>
          <cell r="K4458">
            <v>6</v>
          </cell>
          <cell r="L4458">
            <v>20</v>
          </cell>
          <cell r="M4458" t="str">
            <v>N</v>
          </cell>
          <cell r="N4458">
            <v>824516.36987000005</v>
          </cell>
          <cell r="O4458">
            <v>1192049.6144600001</v>
          </cell>
          <cell r="P4458">
            <v>3150</v>
          </cell>
          <cell r="Q4458">
            <v>5</v>
          </cell>
          <cell r="R4458">
            <v>1</v>
          </cell>
          <cell r="S4458">
            <v>0</v>
          </cell>
          <cell r="T4458">
            <v>1</v>
          </cell>
          <cell r="U4458">
            <v>1</v>
          </cell>
          <cell r="V4458">
            <v>2</v>
          </cell>
          <cell r="W4458">
            <v>7</v>
          </cell>
          <cell r="X4458">
            <v>1</v>
          </cell>
          <cell r="Y4458" t="str">
            <v>HIDROMET01</v>
          </cell>
          <cell r="Z4458" t="str">
            <v>1999-07-06 00:00:00</v>
          </cell>
          <cell r="AA4458">
            <v>1</v>
          </cell>
          <cell r="AB4458">
            <v>1</v>
          </cell>
          <cell r="AC4458">
            <v>18</v>
          </cell>
          <cell r="AD4458">
            <v>18</v>
          </cell>
          <cell r="AE4458">
            <v>0</v>
          </cell>
          <cell r="AF4458" t="str">
            <v>1959-03-01 00:00:00</v>
          </cell>
        </row>
        <row r="4459">
          <cell r="A4459">
            <v>2701070</v>
          </cell>
          <cell r="B4459" t="str">
            <v>HAITON</v>
          </cell>
          <cell r="C4459" t="str">
            <v>SANTA ROSA DE OSOS</v>
          </cell>
          <cell r="D4459" t="str">
            <v>ANTIOQUIA</v>
          </cell>
          <cell r="E4459" t="str">
            <v>GRANDE</v>
          </cell>
          <cell r="F4459" t="str">
            <v>PG</v>
          </cell>
          <cell r="G4459">
            <v>-75.266666999999998</v>
          </cell>
          <cell r="H4459">
            <v>6.6166669999999996</v>
          </cell>
          <cell r="I4459">
            <v>75</v>
          </cell>
          <cell r="J4459">
            <v>16</v>
          </cell>
          <cell r="K4459">
            <v>6</v>
          </cell>
          <cell r="L4459">
            <v>37</v>
          </cell>
          <cell r="M4459" t="str">
            <v>N</v>
          </cell>
          <cell r="N4459">
            <v>868861.92203000002</v>
          </cell>
          <cell r="O4459">
            <v>1223271.7930699999</v>
          </cell>
          <cell r="P4459">
            <v>2120</v>
          </cell>
          <cell r="Q4459">
            <v>5</v>
          </cell>
          <cell r="R4459">
            <v>686</v>
          </cell>
          <cell r="S4459">
            <v>0</v>
          </cell>
          <cell r="T4459">
            <v>1</v>
          </cell>
          <cell r="U4459">
            <v>1</v>
          </cell>
          <cell r="V4459">
            <v>2</v>
          </cell>
          <cell r="W4459">
            <v>7</v>
          </cell>
          <cell r="X4459">
            <v>1</v>
          </cell>
          <cell r="Y4459" t="str">
            <v>HIDROMET01</v>
          </cell>
          <cell r="Z4459" t="str">
            <v>1999-07-06 00:00:00</v>
          </cell>
          <cell r="AA4459">
            <v>1</v>
          </cell>
          <cell r="AB4459">
            <v>1</v>
          </cell>
          <cell r="AC4459">
            <v>18</v>
          </cell>
          <cell r="AD4459">
            <v>18</v>
          </cell>
          <cell r="AE4459">
            <v>0</v>
          </cell>
          <cell r="AF4459" t="str">
            <v>1966-09-01 00:00:00</v>
          </cell>
        </row>
        <row r="4460">
          <cell r="A4460">
            <v>2701084</v>
          </cell>
          <cell r="B4460" t="str">
            <v>SAN PABLO</v>
          </cell>
          <cell r="C4460" t="str">
            <v>SANTA ROSA DE OSOS</v>
          </cell>
          <cell r="D4460" t="str">
            <v>ANTIOQUIA</v>
          </cell>
          <cell r="E4460" t="str">
            <v>GRANDE</v>
          </cell>
          <cell r="F4460" t="str">
            <v>PM</v>
          </cell>
          <cell r="G4460">
            <v>-75.25</v>
          </cell>
          <cell r="H4460">
            <v>6.6</v>
          </cell>
          <cell r="I4460">
            <v>75</v>
          </cell>
          <cell r="J4460">
            <v>15</v>
          </cell>
          <cell r="K4460">
            <v>6</v>
          </cell>
          <cell r="L4460">
            <v>36</v>
          </cell>
          <cell r="M4460" t="str">
            <v>N</v>
          </cell>
          <cell r="N4460">
            <v>870701.09577999997</v>
          </cell>
          <cell r="O4460">
            <v>1221423.88035</v>
          </cell>
          <cell r="P4460">
            <v>1900</v>
          </cell>
          <cell r="Q4460">
            <v>5</v>
          </cell>
          <cell r="R4460">
            <v>686</v>
          </cell>
          <cell r="S4460">
            <v>0</v>
          </cell>
          <cell r="T4460">
            <v>1</v>
          </cell>
          <cell r="U4460">
            <v>1</v>
          </cell>
          <cell r="V4460">
            <v>2</v>
          </cell>
          <cell r="W4460">
            <v>7</v>
          </cell>
          <cell r="X4460">
            <v>1</v>
          </cell>
          <cell r="Y4460" t="str">
            <v>HIDROMET01</v>
          </cell>
          <cell r="Z4460" t="str">
            <v>1999-07-06 00:00:00</v>
          </cell>
          <cell r="AA4460">
            <v>1</v>
          </cell>
          <cell r="AB4460">
            <v>1</v>
          </cell>
          <cell r="AC4460">
            <v>1</v>
          </cell>
          <cell r="AD4460">
            <v>1</v>
          </cell>
          <cell r="AE4460">
            <v>0</v>
          </cell>
          <cell r="AF4460" t="str">
            <v>1970-10-01 00:00:00</v>
          </cell>
        </row>
        <row r="4461">
          <cell r="A4461">
            <v>2701092</v>
          </cell>
          <cell r="B4461" t="str">
            <v>PLAYAS LAS</v>
          </cell>
          <cell r="C4461" t="str">
            <v>MEDELLIN</v>
          </cell>
          <cell r="D4461" t="str">
            <v>ANTIOQUIA</v>
          </cell>
          <cell r="E4461" t="str">
            <v>MEDELLIN</v>
          </cell>
          <cell r="F4461" t="str">
            <v>PG</v>
          </cell>
          <cell r="G4461">
            <v>-75.633332999999993</v>
          </cell>
          <cell r="H4461">
            <v>6.266667</v>
          </cell>
          <cell r="I4461">
            <v>75</v>
          </cell>
          <cell r="J4461">
            <v>38</v>
          </cell>
          <cell r="K4461">
            <v>6</v>
          </cell>
          <cell r="L4461">
            <v>16</v>
          </cell>
          <cell r="M4461" t="str">
            <v>N</v>
          </cell>
          <cell r="N4461">
            <v>828184.09450000001</v>
          </cell>
          <cell r="O4461">
            <v>1184663.2117699999</v>
          </cell>
          <cell r="P4461">
            <v>1600</v>
          </cell>
          <cell r="Q4461">
            <v>5</v>
          </cell>
          <cell r="R4461">
            <v>1</v>
          </cell>
          <cell r="S4461">
            <v>0</v>
          </cell>
          <cell r="T4461">
            <v>1</v>
          </cell>
          <cell r="U4461">
            <v>1</v>
          </cell>
          <cell r="V4461">
            <v>2</v>
          </cell>
          <cell r="W4461">
            <v>7</v>
          </cell>
          <cell r="X4461">
            <v>1</v>
          </cell>
          <cell r="Y4461" t="str">
            <v>HIDROMET01</v>
          </cell>
          <cell r="Z4461" t="str">
            <v>1999-07-06 00:00:00</v>
          </cell>
          <cell r="AA4461">
            <v>1</v>
          </cell>
          <cell r="AB4461">
            <v>1</v>
          </cell>
          <cell r="AC4461">
            <v>19</v>
          </cell>
          <cell r="AD4461">
            <v>19</v>
          </cell>
          <cell r="AE4461">
            <v>0</v>
          </cell>
        </row>
        <row r="4462">
          <cell r="A4462">
            <v>2701096</v>
          </cell>
          <cell r="B4462" t="str">
            <v>MONOS HDA</v>
          </cell>
          <cell r="C4462" t="str">
            <v>AMALFI</v>
          </cell>
          <cell r="D4462" t="str">
            <v>ANTIOQUIA</v>
          </cell>
          <cell r="E4462" t="str">
            <v>MATA</v>
          </cell>
          <cell r="F4462" t="str">
            <v>PM</v>
          </cell>
          <cell r="G4462">
            <v>-74.900000000000006</v>
          </cell>
          <cell r="H4462">
            <v>6.9</v>
          </cell>
          <cell r="I4462">
            <v>74</v>
          </cell>
          <cell r="J4462">
            <v>54</v>
          </cell>
          <cell r="K4462">
            <v>6</v>
          </cell>
          <cell r="L4462">
            <v>54</v>
          </cell>
          <cell r="M4462" t="str">
            <v>N</v>
          </cell>
          <cell r="N4462">
            <v>909469.47686000005</v>
          </cell>
          <cell r="O4462">
            <v>1254527.25774</v>
          </cell>
          <cell r="P4462">
            <v>1100</v>
          </cell>
          <cell r="Q4462">
            <v>5</v>
          </cell>
          <cell r="R4462">
            <v>31</v>
          </cell>
          <cell r="S4462">
            <v>0</v>
          </cell>
          <cell r="T4462">
            <v>1</v>
          </cell>
          <cell r="U4462">
            <v>1</v>
          </cell>
          <cell r="V4462">
            <v>2</v>
          </cell>
          <cell r="W4462">
            <v>7</v>
          </cell>
          <cell r="X4462">
            <v>1</v>
          </cell>
          <cell r="Y4462" t="str">
            <v>HIDROMET01</v>
          </cell>
          <cell r="Z4462" t="str">
            <v>1999-07-06 00:00:00</v>
          </cell>
          <cell r="AA4462">
            <v>1</v>
          </cell>
          <cell r="AB4462">
            <v>1</v>
          </cell>
          <cell r="AC4462">
            <v>1</v>
          </cell>
          <cell r="AD4462">
            <v>1</v>
          </cell>
          <cell r="AE4462">
            <v>0</v>
          </cell>
          <cell r="AF4462" t="str">
            <v>1978-03-01 00:00:00</v>
          </cell>
        </row>
        <row r="4463">
          <cell r="A4463">
            <v>2701110</v>
          </cell>
          <cell r="B4463" t="str">
            <v>BRISAS LAS</v>
          </cell>
          <cell r="C4463" t="str">
            <v>SEGOVIA</v>
          </cell>
          <cell r="D4463" t="str">
            <v>ANTIOQUIA</v>
          </cell>
          <cell r="E4463" t="str">
            <v>MATA</v>
          </cell>
          <cell r="F4463" t="str">
            <v>PM</v>
          </cell>
          <cell r="G4463">
            <v>-74.833332999999996</v>
          </cell>
          <cell r="H4463">
            <v>7.1833330000000002</v>
          </cell>
          <cell r="I4463">
            <v>74</v>
          </cell>
          <cell r="J4463">
            <v>50</v>
          </cell>
          <cell r="K4463">
            <v>7</v>
          </cell>
          <cell r="L4463">
            <v>11</v>
          </cell>
          <cell r="M4463" t="str">
            <v>N</v>
          </cell>
          <cell r="N4463">
            <v>916888.80364000006</v>
          </cell>
          <cell r="O4463">
            <v>1285852.22288</v>
          </cell>
          <cell r="P4463">
            <v>600</v>
          </cell>
          <cell r="Q4463">
            <v>5</v>
          </cell>
          <cell r="R4463">
            <v>736</v>
          </cell>
          <cell r="S4463">
            <v>0</v>
          </cell>
          <cell r="T4463">
            <v>1</v>
          </cell>
          <cell r="U4463">
            <v>1</v>
          </cell>
          <cell r="V4463">
            <v>2</v>
          </cell>
          <cell r="W4463">
            <v>7</v>
          </cell>
          <cell r="X4463">
            <v>1</v>
          </cell>
          <cell r="Y4463" t="str">
            <v>HIDROMET01</v>
          </cell>
          <cell r="Z4463" t="str">
            <v>1999-07-06 00:00:00</v>
          </cell>
          <cell r="AA4463">
            <v>1</v>
          </cell>
          <cell r="AB4463">
            <v>1</v>
          </cell>
          <cell r="AC4463">
            <v>1</v>
          </cell>
          <cell r="AD4463">
            <v>1</v>
          </cell>
          <cell r="AE4463">
            <v>0</v>
          </cell>
          <cell r="AF4463" t="str">
            <v>1983-03-01 00:00:00</v>
          </cell>
        </row>
        <row r="4464">
          <cell r="A4464">
            <v>2701118</v>
          </cell>
          <cell r="B4464" t="str">
            <v>ATAJOS LOS</v>
          </cell>
          <cell r="C4464" t="str">
            <v>SANTA ROSA DE OSOS</v>
          </cell>
          <cell r="D4464" t="str">
            <v>ANTIOQUIA</v>
          </cell>
          <cell r="E4464" t="str">
            <v>Q SAN FRANCISCO</v>
          </cell>
          <cell r="F4464" t="str">
            <v>PG</v>
          </cell>
          <cell r="G4464">
            <v>-75.516666999999998</v>
          </cell>
          <cell r="H4464">
            <v>6.6833330000000002</v>
          </cell>
          <cell r="I4464">
            <v>75</v>
          </cell>
          <cell r="J4464">
            <v>31</v>
          </cell>
          <cell r="K4464">
            <v>6</v>
          </cell>
          <cell r="L4464">
            <v>41</v>
          </cell>
          <cell r="M4464" t="str">
            <v>N</v>
          </cell>
          <cell r="N4464">
            <v>841229.38702999998</v>
          </cell>
          <cell r="O4464">
            <v>1230719.66655</v>
          </cell>
          <cell r="P4464">
            <v>2575</v>
          </cell>
          <cell r="Q4464">
            <v>5</v>
          </cell>
          <cell r="R4464">
            <v>686</v>
          </cell>
          <cell r="S4464">
            <v>0</v>
          </cell>
          <cell r="T4464">
            <v>1</v>
          </cell>
          <cell r="U4464">
            <v>1</v>
          </cell>
          <cell r="V4464">
            <v>2</v>
          </cell>
          <cell r="W4464">
            <v>7</v>
          </cell>
          <cell r="X4464">
            <v>1</v>
          </cell>
          <cell r="Y4464" t="str">
            <v>HIDROMET01</v>
          </cell>
          <cell r="Z4464" t="str">
            <v>1999-07-06 00:00:00</v>
          </cell>
          <cell r="AA4464">
            <v>1</v>
          </cell>
          <cell r="AB4464">
            <v>1</v>
          </cell>
          <cell r="AC4464">
            <v>18</v>
          </cell>
          <cell r="AD4464">
            <v>18</v>
          </cell>
          <cell r="AE4464">
            <v>0</v>
          </cell>
          <cell r="AF4464" t="str">
            <v>1992-07-01 00:00:00</v>
          </cell>
        </row>
        <row r="4465">
          <cell r="A4465">
            <v>2701512</v>
          </cell>
          <cell r="B4465" t="str">
            <v>PIEDRAS BLANCAS</v>
          </cell>
          <cell r="C4465" t="str">
            <v>MEDELLIN</v>
          </cell>
          <cell r="D4465" t="str">
            <v>ANTIOQUIA</v>
          </cell>
          <cell r="E4465" t="str">
            <v>MEDELLIN</v>
          </cell>
          <cell r="F4465" t="str">
            <v>CO</v>
          </cell>
          <cell r="G4465">
            <v>-75.5</v>
          </cell>
          <cell r="H4465">
            <v>6.3</v>
          </cell>
          <cell r="I4465">
            <v>75</v>
          </cell>
          <cell r="J4465">
            <v>30</v>
          </cell>
          <cell r="K4465">
            <v>6</v>
          </cell>
          <cell r="L4465">
            <v>18</v>
          </cell>
          <cell r="M4465" t="str">
            <v>N</v>
          </cell>
          <cell r="N4465">
            <v>842954.05237000005</v>
          </cell>
          <cell r="O4465">
            <v>1188308.8292</v>
          </cell>
          <cell r="P4465">
            <v>2350</v>
          </cell>
          <cell r="Q4465">
            <v>5</v>
          </cell>
          <cell r="R4465">
            <v>1</v>
          </cell>
          <cell r="S4465">
            <v>0</v>
          </cell>
          <cell r="T4465">
            <v>1</v>
          </cell>
          <cell r="U4465">
            <v>1</v>
          </cell>
          <cell r="V4465">
            <v>2</v>
          </cell>
          <cell r="W4465">
            <v>7</v>
          </cell>
          <cell r="X4465">
            <v>1</v>
          </cell>
          <cell r="Y4465" t="str">
            <v>HIDROMET01</v>
          </cell>
          <cell r="Z4465" t="str">
            <v>1999-07-06 00:00:00</v>
          </cell>
          <cell r="AA4465">
            <v>1</v>
          </cell>
          <cell r="AB4465">
            <v>1</v>
          </cell>
          <cell r="AC4465">
            <v>1</v>
          </cell>
          <cell r="AD4465">
            <v>1</v>
          </cell>
          <cell r="AE4465">
            <v>0</v>
          </cell>
        </row>
        <row r="4466">
          <cell r="A4466">
            <v>2701520</v>
          </cell>
          <cell r="B4466" t="str">
            <v>NORMANDIA HDA</v>
          </cell>
          <cell r="C4466" t="str">
            <v>YOLOMBO</v>
          </cell>
          <cell r="D4466" t="str">
            <v>ANTIOQUIA</v>
          </cell>
          <cell r="E4466" t="str">
            <v>Q GUADUAS</v>
          </cell>
          <cell r="F4466" t="str">
            <v>CO</v>
          </cell>
          <cell r="G4466">
            <v>-75.116667000000007</v>
          </cell>
          <cell r="H4466">
            <v>6.7833329999999998</v>
          </cell>
          <cell r="I4466">
            <v>75</v>
          </cell>
          <cell r="J4466">
            <v>7</v>
          </cell>
          <cell r="K4466">
            <v>6</v>
          </cell>
          <cell r="L4466">
            <v>47</v>
          </cell>
          <cell r="M4466" t="str">
            <v>N</v>
          </cell>
          <cell r="N4466">
            <v>885491.96340000001</v>
          </cell>
          <cell r="O4466">
            <v>1241669.4532000001</v>
          </cell>
          <cell r="P4466">
            <v>900</v>
          </cell>
          <cell r="Q4466">
            <v>5</v>
          </cell>
          <cell r="R4466">
            <v>890</v>
          </cell>
          <cell r="S4466">
            <v>0</v>
          </cell>
          <cell r="T4466">
            <v>1</v>
          </cell>
          <cell r="U4466">
            <v>1</v>
          </cell>
          <cell r="V4466">
            <v>2</v>
          </cell>
          <cell r="W4466">
            <v>7</v>
          </cell>
          <cell r="X4466">
            <v>1</v>
          </cell>
          <cell r="Y4466" t="str">
            <v>HIDROMET01</v>
          </cell>
          <cell r="Z4466" t="str">
            <v>1999-07-06 00:00:00</v>
          </cell>
          <cell r="AA4466">
            <v>1</v>
          </cell>
          <cell r="AB4466">
            <v>1</v>
          </cell>
          <cell r="AC4466">
            <v>1</v>
          </cell>
          <cell r="AD4466">
            <v>1</v>
          </cell>
          <cell r="AE4466">
            <v>0</v>
          </cell>
        </row>
        <row r="4467">
          <cell r="A4467">
            <v>2701707</v>
          </cell>
          <cell r="B4467" t="str">
            <v>PTE BELMIRA RG-6</v>
          </cell>
          <cell r="C4467" t="str">
            <v>SANTA ROSA DE OSOS</v>
          </cell>
          <cell r="D4467" t="str">
            <v>ANTIOQUIA</v>
          </cell>
          <cell r="E4467" t="str">
            <v>GRANDE</v>
          </cell>
          <cell r="F4467" t="str">
            <v>LG</v>
          </cell>
          <cell r="G4467">
            <v>-75.533332999999999</v>
          </cell>
          <cell r="H4467">
            <v>6.65</v>
          </cell>
          <cell r="I4467">
            <v>75</v>
          </cell>
          <cell r="J4467">
            <v>32</v>
          </cell>
          <cell r="K4467">
            <v>6</v>
          </cell>
          <cell r="L4467">
            <v>39</v>
          </cell>
          <cell r="M4467" t="str">
            <v>N</v>
          </cell>
          <cell r="N4467">
            <v>839375.08574000001</v>
          </cell>
          <cell r="O4467">
            <v>1227037.56424</v>
          </cell>
          <cell r="P4467">
            <v>2440</v>
          </cell>
          <cell r="Q4467">
            <v>5</v>
          </cell>
          <cell r="R4467">
            <v>686</v>
          </cell>
          <cell r="S4467">
            <v>0</v>
          </cell>
          <cell r="T4467">
            <v>1</v>
          </cell>
          <cell r="U4467">
            <v>1</v>
          </cell>
          <cell r="V4467">
            <v>2</v>
          </cell>
          <cell r="W4467">
            <v>7</v>
          </cell>
          <cell r="X4467">
            <v>1</v>
          </cell>
          <cell r="Y4467" t="str">
            <v>HIDROMET01</v>
          </cell>
          <cell r="Z4467" t="str">
            <v>1999-07-06 00:00:00</v>
          </cell>
          <cell r="AA4467">
            <v>2</v>
          </cell>
          <cell r="AB4467">
            <v>1</v>
          </cell>
          <cell r="AC4467">
            <v>18</v>
          </cell>
          <cell r="AD4467">
            <v>18</v>
          </cell>
          <cell r="AE4467">
            <v>437</v>
          </cell>
          <cell r="AF4467" t="str">
            <v>1954-09-01 00:00:00</v>
          </cell>
        </row>
        <row r="4468">
          <cell r="A4468">
            <v>1506712</v>
          </cell>
          <cell r="B4468" t="str">
            <v>GUACAMAYO</v>
          </cell>
          <cell r="C4468" t="str">
            <v>BARRANCAS</v>
          </cell>
          <cell r="D4468" t="str">
            <v>LA GUAJIRA</v>
          </cell>
          <cell r="E4468" t="str">
            <v>AY EL POZO</v>
          </cell>
          <cell r="F4468" t="str">
            <v>LM</v>
          </cell>
          <cell r="G4468">
            <v>-72.783332999999999</v>
          </cell>
          <cell r="H4468">
            <v>11.066667000000001</v>
          </cell>
          <cell r="I4468">
            <v>72</v>
          </cell>
          <cell r="J4468">
            <v>47</v>
          </cell>
          <cell r="K4468">
            <v>11</v>
          </cell>
          <cell r="L4468">
            <v>4</v>
          </cell>
          <cell r="M4468" t="str">
            <v>N</v>
          </cell>
          <cell r="N4468">
            <v>1141794.70891</v>
          </cell>
          <cell r="O4468">
            <v>1715604.1625000001</v>
          </cell>
          <cell r="P4468">
            <v>220</v>
          </cell>
          <cell r="Q4468">
            <v>44</v>
          </cell>
          <cell r="R4468">
            <v>78</v>
          </cell>
          <cell r="S4468">
            <v>0</v>
          </cell>
          <cell r="T4468">
            <v>1</v>
          </cell>
          <cell r="U4468">
            <v>1</v>
          </cell>
          <cell r="V4468">
            <v>1</v>
          </cell>
          <cell r="W4468">
            <v>5</v>
          </cell>
          <cell r="X4468">
            <v>6</v>
          </cell>
          <cell r="Y4468" t="str">
            <v>HIDROMET01</v>
          </cell>
          <cell r="Z4468" t="str">
            <v>1999-07-06 00:00:00</v>
          </cell>
          <cell r="AA4468">
            <v>2</v>
          </cell>
          <cell r="AB4468">
            <v>5</v>
          </cell>
          <cell r="AC4468">
            <v>1</v>
          </cell>
          <cell r="AD4468">
            <v>1</v>
          </cell>
          <cell r="AE4468">
            <v>14</v>
          </cell>
        </row>
        <row r="4469">
          <cell r="A4469">
            <v>2701712</v>
          </cell>
          <cell r="B4469" t="str">
            <v>RIONEGRITO  G-6</v>
          </cell>
          <cell r="C4469" t="str">
            <v>SANTA ROSA DE OSOS</v>
          </cell>
          <cell r="D4469" t="str">
            <v>ANTIOQUIA</v>
          </cell>
          <cell r="E4469" t="str">
            <v>GUADALUPE</v>
          </cell>
          <cell r="F4469" t="str">
            <v>LG</v>
          </cell>
          <cell r="G4469">
            <v>-75.366667000000007</v>
          </cell>
          <cell r="H4469">
            <v>6.65</v>
          </cell>
          <cell r="I4469">
            <v>75</v>
          </cell>
          <cell r="J4469">
            <v>22</v>
          </cell>
          <cell r="K4469">
            <v>6</v>
          </cell>
          <cell r="L4469">
            <v>39</v>
          </cell>
          <cell r="M4469" t="str">
            <v>N</v>
          </cell>
          <cell r="N4469">
            <v>857810.22814000002</v>
          </cell>
          <cell r="O4469">
            <v>1226986.5416900001</v>
          </cell>
          <cell r="P4469">
            <v>2360</v>
          </cell>
          <cell r="Q4469">
            <v>5</v>
          </cell>
          <cell r="R4469">
            <v>686</v>
          </cell>
          <cell r="S4469">
            <v>0</v>
          </cell>
          <cell r="T4469">
            <v>1</v>
          </cell>
          <cell r="U4469">
            <v>1</v>
          </cell>
          <cell r="V4469">
            <v>2</v>
          </cell>
          <cell r="W4469">
            <v>7</v>
          </cell>
          <cell r="X4469">
            <v>1</v>
          </cell>
          <cell r="Y4469" t="str">
            <v>HIDROMET01</v>
          </cell>
          <cell r="Z4469" t="str">
            <v>1999-07-06 00:00:00</v>
          </cell>
          <cell r="AA4469">
            <v>2</v>
          </cell>
          <cell r="AB4469">
            <v>1</v>
          </cell>
          <cell r="AC4469">
            <v>18</v>
          </cell>
          <cell r="AD4469">
            <v>18</v>
          </cell>
          <cell r="AE4469">
            <v>145</v>
          </cell>
        </row>
        <row r="4470">
          <cell r="A4470">
            <v>2701716</v>
          </cell>
          <cell r="B4470" t="str">
            <v>CALDAS RM 16</v>
          </cell>
          <cell r="C4470" t="str">
            <v>CALDAS</v>
          </cell>
          <cell r="D4470" t="str">
            <v>ANTIOQUIA</v>
          </cell>
          <cell r="E4470" t="str">
            <v>MEDELLIN</v>
          </cell>
          <cell r="F4470" t="str">
            <v>LG</v>
          </cell>
          <cell r="G4470">
            <v>-75.616667000000007</v>
          </cell>
          <cell r="H4470">
            <v>6.1</v>
          </cell>
          <cell r="I4470">
            <v>75</v>
          </cell>
          <cell r="J4470">
            <v>37</v>
          </cell>
          <cell r="K4470">
            <v>6</v>
          </cell>
          <cell r="L4470">
            <v>6</v>
          </cell>
          <cell r="M4470" t="str">
            <v>N</v>
          </cell>
          <cell r="N4470">
            <v>829975.89375000005</v>
          </cell>
          <cell r="O4470">
            <v>1166219.86717</v>
          </cell>
          <cell r="P4470">
            <v>1720</v>
          </cell>
          <cell r="Q4470">
            <v>5</v>
          </cell>
          <cell r="R4470">
            <v>129</v>
          </cell>
          <cell r="S4470">
            <v>0</v>
          </cell>
          <cell r="T4470">
            <v>1</v>
          </cell>
          <cell r="U4470">
            <v>1</v>
          </cell>
          <cell r="V4470">
            <v>2</v>
          </cell>
          <cell r="W4470">
            <v>7</v>
          </cell>
          <cell r="X4470">
            <v>1</v>
          </cell>
          <cell r="Y4470" t="str">
            <v>HIDROMET01</v>
          </cell>
          <cell r="Z4470" t="str">
            <v>1999-07-06 00:00:00</v>
          </cell>
          <cell r="AA4470">
            <v>2</v>
          </cell>
          <cell r="AB4470">
            <v>1</v>
          </cell>
          <cell r="AC4470">
            <v>18</v>
          </cell>
          <cell r="AD4470">
            <v>18</v>
          </cell>
          <cell r="AE4470">
            <v>101</v>
          </cell>
          <cell r="AF4470" t="str">
            <v>1979-10-01 00:00:00</v>
          </cell>
        </row>
        <row r="4471">
          <cell r="A4471">
            <v>2701720</v>
          </cell>
          <cell r="B4471" t="str">
            <v>HERRADURA LA  G-3</v>
          </cell>
          <cell r="C4471" t="str">
            <v>CAROLINA</v>
          </cell>
          <cell r="D4471" t="str">
            <v>ANTIOQUIA</v>
          </cell>
          <cell r="E4471" t="str">
            <v>Q LA HERRADURA</v>
          </cell>
          <cell r="F4471" t="str">
            <v>LM</v>
          </cell>
          <cell r="G4471">
            <v>-75.266666999999998</v>
          </cell>
          <cell r="H4471">
            <v>6.7833329999999998</v>
          </cell>
          <cell r="I4471">
            <v>75</v>
          </cell>
          <cell r="J4471">
            <v>16</v>
          </cell>
          <cell r="K4471">
            <v>6</v>
          </cell>
          <cell r="L4471">
            <v>47</v>
          </cell>
          <cell r="M4471" t="str">
            <v>N</v>
          </cell>
          <cell r="N4471">
            <v>868906.44189000002</v>
          </cell>
          <cell r="O4471">
            <v>1241707.43576</v>
          </cell>
          <cell r="P4471">
            <v>1745</v>
          </cell>
          <cell r="Q4471">
            <v>5</v>
          </cell>
          <cell r="R4471">
            <v>150</v>
          </cell>
          <cell r="S4471">
            <v>0</v>
          </cell>
          <cell r="T4471">
            <v>1</v>
          </cell>
          <cell r="U4471">
            <v>1</v>
          </cell>
          <cell r="V4471">
            <v>2</v>
          </cell>
          <cell r="W4471">
            <v>7</v>
          </cell>
          <cell r="X4471">
            <v>1</v>
          </cell>
          <cell r="Y4471" t="str">
            <v>HIDROMET01</v>
          </cell>
          <cell r="Z4471" t="str">
            <v>1999-07-06 00:00:00</v>
          </cell>
          <cell r="AA4471">
            <v>2</v>
          </cell>
          <cell r="AB4471">
            <v>1</v>
          </cell>
          <cell r="AC4471">
            <v>18</v>
          </cell>
          <cell r="AD4471">
            <v>18</v>
          </cell>
          <cell r="AE4471">
            <v>0</v>
          </cell>
          <cell r="AF4471" t="str">
            <v>1954-09-01 00:00:00</v>
          </cell>
        </row>
        <row r="4472">
          <cell r="A4472">
            <v>2701732</v>
          </cell>
          <cell r="B4472" t="str">
            <v>RM-10</v>
          </cell>
          <cell r="C4472" t="str">
            <v>GOMEZ PLATA</v>
          </cell>
          <cell r="D4472" t="str">
            <v>ANTIOQUIA</v>
          </cell>
          <cell r="E4472" t="str">
            <v>PORCE</v>
          </cell>
          <cell r="F4472" t="str">
            <v>LM</v>
          </cell>
          <cell r="G4472">
            <v>-75.166667000000004</v>
          </cell>
          <cell r="H4472">
            <v>6.6333330000000004</v>
          </cell>
          <cell r="I4472">
            <v>75</v>
          </cell>
          <cell r="J4472">
            <v>10</v>
          </cell>
          <cell r="K4472">
            <v>6</v>
          </cell>
          <cell r="L4472">
            <v>38</v>
          </cell>
          <cell r="M4472" t="str">
            <v>N</v>
          </cell>
          <cell r="N4472">
            <v>879926.81499999994</v>
          </cell>
          <cell r="O4472">
            <v>1225090.02217</v>
          </cell>
          <cell r="P4472">
            <v>1030</v>
          </cell>
          <cell r="Q4472">
            <v>5</v>
          </cell>
          <cell r="R4472">
            <v>310</v>
          </cell>
          <cell r="S4472">
            <v>0</v>
          </cell>
          <cell r="T4472">
            <v>1</v>
          </cell>
          <cell r="U4472">
            <v>1</v>
          </cell>
          <cell r="V4472">
            <v>2</v>
          </cell>
          <cell r="W4472">
            <v>7</v>
          </cell>
          <cell r="X4472">
            <v>1</v>
          </cell>
          <cell r="Y4472" t="str">
            <v>HIDROMET01</v>
          </cell>
          <cell r="Z4472" t="str">
            <v>1999-07-06 00:00:00</v>
          </cell>
          <cell r="AA4472">
            <v>2</v>
          </cell>
          <cell r="AB4472">
            <v>1</v>
          </cell>
          <cell r="AC4472">
            <v>18</v>
          </cell>
          <cell r="AD4472">
            <v>18</v>
          </cell>
          <cell r="AE4472">
            <v>0</v>
          </cell>
          <cell r="AF4472" t="str">
            <v>1957-07-01 00:00:00</v>
          </cell>
        </row>
        <row r="4473">
          <cell r="A4473">
            <v>2701736</v>
          </cell>
          <cell r="B4473" t="str">
            <v>GABINO  RMS-15</v>
          </cell>
          <cell r="C4473" t="str">
            <v>SANTA ROSA DE OSOS</v>
          </cell>
          <cell r="D4473" t="str">
            <v>ANTIOQUIA</v>
          </cell>
          <cell r="E4473" t="str">
            <v>PORCE</v>
          </cell>
          <cell r="F4473" t="str">
            <v>LG</v>
          </cell>
          <cell r="G4473">
            <v>-75.216667000000001</v>
          </cell>
          <cell r="H4473">
            <v>6.5666669999999998</v>
          </cell>
          <cell r="I4473">
            <v>75</v>
          </cell>
          <cell r="J4473">
            <v>13</v>
          </cell>
          <cell r="K4473">
            <v>6</v>
          </cell>
          <cell r="L4473">
            <v>34</v>
          </cell>
          <cell r="M4473" t="str">
            <v>N</v>
          </cell>
          <cell r="N4473">
            <v>874379.81354</v>
          </cell>
          <cell r="O4473">
            <v>1217728.30745</v>
          </cell>
          <cell r="P4473">
            <v>1055</v>
          </cell>
          <cell r="Q4473">
            <v>5</v>
          </cell>
          <cell r="R4473">
            <v>686</v>
          </cell>
          <cell r="S4473">
            <v>0</v>
          </cell>
          <cell r="T4473">
            <v>1</v>
          </cell>
          <cell r="U4473">
            <v>1</v>
          </cell>
          <cell r="V4473">
            <v>2</v>
          </cell>
          <cell r="W4473">
            <v>7</v>
          </cell>
          <cell r="X4473">
            <v>1</v>
          </cell>
          <cell r="Y4473" t="str">
            <v>HIDROMET01</v>
          </cell>
          <cell r="Z4473" t="str">
            <v>1999-07-06 00:00:00</v>
          </cell>
          <cell r="AA4473">
            <v>2</v>
          </cell>
          <cell r="AB4473">
            <v>1</v>
          </cell>
          <cell r="AC4473">
            <v>18</v>
          </cell>
          <cell r="AD4473">
            <v>18</v>
          </cell>
          <cell r="AE4473">
            <v>2541</v>
          </cell>
          <cell r="AF4473" t="str">
            <v>1972-05-01 00:00:00</v>
          </cell>
        </row>
        <row r="4474">
          <cell r="A4474">
            <v>2701740</v>
          </cell>
          <cell r="B4474" t="str">
            <v>MANGO EL PP 2</v>
          </cell>
          <cell r="C4474" t="str">
            <v>AMALFI</v>
          </cell>
          <cell r="D4474" t="str">
            <v>ANTIOQUIA</v>
          </cell>
          <cell r="E4474" t="str">
            <v>PORCE</v>
          </cell>
          <cell r="F4474" t="str">
            <v>LG</v>
          </cell>
          <cell r="G4474">
            <v>-75.233333000000002</v>
          </cell>
          <cell r="H4474">
            <v>6.7833329999999998</v>
          </cell>
          <cell r="I4474">
            <v>75</v>
          </cell>
          <cell r="J4474">
            <v>14</v>
          </cell>
          <cell r="K4474">
            <v>6</v>
          </cell>
          <cell r="L4474">
            <v>47</v>
          </cell>
          <cell r="M4474" t="str">
            <v>N</v>
          </cell>
          <cell r="N4474">
            <v>872592.18544000003</v>
          </cell>
          <cell r="O4474">
            <v>1241698.5516299999</v>
          </cell>
          <cell r="P4474">
            <v>860</v>
          </cell>
          <cell r="Q4474">
            <v>5</v>
          </cell>
          <cell r="R4474">
            <v>31</v>
          </cell>
          <cell r="S4474">
            <v>0</v>
          </cell>
          <cell r="T4474">
            <v>1</v>
          </cell>
          <cell r="U4474">
            <v>1</v>
          </cell>
          <cell r="V4474">
            <v>2</v>
          </cell>
          <cell r="W4474">
            <v>7</v>
          </cell>
          <cell r="X4474">
            <v>1</v>
          </cell>
          <cell r="Y4474" t="str">
            <v>HIDROMET01</v>
          </cell>
          <cell r="Z4474" t="str">
            <v>1999-07-06 00:00:00</v>
          </cell>
          <cell r="AA4474">
            <v>2</v>
          </cell>
          <cell r="AB4474">
            <v>1</v>
          </cell>
          <cell r="AC4474">
            <v>18</v>
          </cell>
          <cell r="AD4474">
            <v>18</v>
          </cell>
          <cell r="AE4474">
            <v>3023</v>
          </cell>
          <cell r="AF4474" t="str">
            <v>1979-05-01 00:00:00</v>
          </cell>
        </row>
        <row r="4475">
          <cell r="A4475">
            <v>2701757</v>
          </cell>
          <cell r="B4475" t="str">
            <v>GUAMITO RMS 19</v>
          </cell>
          <cell r="C4475" t="str">
            <v>GUARNE</v>
          </cell>
          <cell r="D4475" t="str">
            <v>ANTIOQUIA</v>
          </cell>
          <cell r="E4475" t="str">
            <v>Q OVEJAS</v>
          </cell>
          <cell r="F4475" t="str">
            <v>LG</v>
          </cell>
          <cell r="G4475">
            <v>-75.366667000000007</v>
          </cell>
          <cell r="H4475">
            <v>6.3666669999999996</v>
          </cell>
          <cell r="I4475">
            <v>75</v>
          </cell>
          <cell r="J4475">
            <v>22</v>
          </cell>
          <cell r="K4475">
            <v>6</v>
          </cell>
          <cell r="L4475">
            <v>22</v>
          </cell>
          <cell r="M4475" t="str">
            <v>N</v>
          </cell>
          <cell r="N4475">
            <v>857730.49467000004</v>
          </cell>
          <cell r="O4475">
            <v>1195645.02256</v>
          </cell>
          <cell r="P4475">
            <v>2200</v>
          </cell>
          <cell r="Q4475">
            <v>5</v>
          </cell>
          <cell r="R4475">
            <v>318</v>
          </cell>
          <cell r="S4475">
            <v>0</v>
          </cell>
          <cell r="T4475">
            <v>1</v>
          </cell>
          <cell r="U4475">
            <v>1</v>
          </cell>
          <cell r="V4475">
            <v>2</v>
          </cell>
          <cell r="W4475">
            <v>7</v>
          </cell>
          <cell r="X4475">
            <v>1</v>
          </cell>
          <cell r="Y4475" t="str">
            <v>HIDROMET01</v>
          </cell>
          <cell r="Z4475" t="str">
            <v>1999-07-06 00:00:00</v>
          </cell>
          <cell r="AA4475">
            <v>2</v>
          </cell>
          <cell r="AB4475">
            <v>1</v>
          </cell>
          <cell r="AC4475">
            <v>18</v>
          </cell>
          <cell r="AD4475">
            <v>18</v>
          </cell>
          <cell r="AE4475">
            <v>77</v>
          </cell>
          <cell r="AF4475" t="str">
            <v>1981-11-01 00:00:00</v>
          </cell>
        </row>
        <row r="4476">
          <cell r="A4476">
            <v>2701762</v>
          </cell>
          <cell r="B4476" t="str">
            <v>CARACOLI PP 6</v>
          </cell>
          <cell r="C4476" t="str">
            <v>AMALFI</v>
          </cell>
          <cell r="D4476" t="str">
            <v>ANTIOQUIA</v>
          </cell>
          <cell r="E4476" t="str">
            <v>Q CARACOLI</v>
          </cell>
          <cell r="F4476" t="str">
            <v>LG</v>
          </cell>
          <cell r="G4476">
            <v>-75.083332999999996</v>
          </cell>
          <cell r="H4476">
            <v>6.95</v>
          </cell>
          <cell r="I4476">
            <v>75</v>
          </cell>
          <cell r="J4476">
            <v>5</v>
          </cell>
          <cell r="K4476">
            <v>6</v>
          </cell>
          <cell r="L4476">
            <v>57</v>
          </cell>
          <cell r="M4476" t="str">
            <v>N</v>
          </cell>
          <cell r="N4476">
            <v>889216.09123000002</v>
          </cell>
          <cell r="O4476">
            <v>1260096.3720100001</v>
          </cell>
          <cell r="P4476">
            <v>1675</v>
          </cell>
          <cell r="Q4476">
            <v>5</v>
          </cell>
          <cell r="R4476">
            <v>31</v>
          </cell>
          <cell r="S4476">
            <v>0</v>
          </cell>
          <cell r="T4476">
            <v>1</v>
          </cell>
          <cell r="U4476">
            <v>1</v>
          </cell>
          <cell r="V4476">
            <v>2</v>
          </cell>
          <cell r="W4476">
            <v>7</v>
          </cell>
          <cell r="X4476">
            <v>1</v>
          </cell>
          <cell r="Y4476" t="str">
            <v>HIDROMET01</v>
          </cell>
          <cell r="Z4476" t="str">
            <v>1999-07-06 00:00:00</v>
          </cell>
          <cell r="AA4476">
            <v>2</v>
          </cell>
          <cell r="AB4476">
            <v>1</v>
          </cell>
          <cell r="AC4476">
            <v>18</v>
          </cell>
          <cell r="AD4476">
            <v>18</v>
          </cell>
          <cell r="AE4476">
            <v>23</v>
          </cell>
          <cell r="AF4476" t="str">
            <v>1982-05-01 00:00:00</v>
          </cell>
        </row>
        <row r="4477">
          <cell r="A4477">
            <v>2701766</v>
          </cell>
          <cell r="B4477" t="str">
            <v>FABRICATO</v>
          </cell>
          <cell r="C4477" t="str">
            <v>BELLO</v>
          </cell>
          <cell r="D4477" t="str">
            <v>ANTIOQUIA</v>
          </cell>
          <cell r="E4477" t="str">
            <v>Q EL HATO</v>
          </cell>
          <cell r="F4477" t="str">
            <v>LG</v>
          </cell>
          <cell r="G4477">
            <v>-75.566666999999995</v>
          </cell>
          <cell r="H4477">
            <v>6.3333329999999997</v>
          </cell>
          <cell r="I4477">
            <v>75</v>
          </cell>
          <cell r="J4477">
            <v>34</v>
          </cell>
          <cell r="K4477">
            <v>6</v>
          </cell>
          <cell r="L4477">
            <v>20</v>
          </cell>
          <cell r="M4477" t="str">
            <v>N</v>
          </cell>
          <cell r="N4477">
            <v>835585.17487999995</v>
          </cell>
          <cell r="O4477">
            <v>1192016.8781399999</v>
          </cell>
          <cell r="P4477">
            <v>1420</v>
          </cell>
          <cell r="Q4477">
            <v>5</v>
          </cell>
          <cell r="R4477">
            <v>88</v>
          </cell>
          <cell r="S4477">
            <v>0</v>
          </cell>
          <cell r="T4477">
            <v>1</v>
          </cell>
          <cell r="U4477">
            <v>1</v>
          </cell>
          <cell r="V4477">
            <v>2</v>
          </cell>
          <cell r="W4477">
            <v>7</v>
          </cell>
          <cell r="X4477">
            <v>1</v>
          </cell>
          <cell r="Y4477" t="str">
            <v>HIDROMET01</v>
          </cell>
          <cell r="Z4477" t="str">
            <v>1999-07-06 00:00:00</v>
          </cell>
          <cell r="AA4477">
            <v>2</v>
          </cell>
          <cell r="AB4477">
            <v>1</v>
          </cell>
          <cell r="AC4477">
            <v>18</v>
          </cell>
          <cell r="AD4477">
            <v>18</v>
          </cell>
          <cell r="AE4477">
            <v>0</v>
          </cell>
          <cell r="AF4477" t="str">
            <v>1980-10-01 00:00:00</v>
          </cell>
        </row>
        <row r="4478">
          <cell r="A4478">
            <v>2701783</v>
          </cell>
          <cell r="B4478" t="str">
            <v>FLOR LA  G 14</v>
          </cell>
          <cell r="C4478" t="str">
            <v>CAROLINA</v>
          </cell>
          <cell r="D4478" t="str">
            <v>ANTIOQUIA</v>
          </cell>
          <cell r="E4478" t="str">
            <v>Q LA PAZ</v>
          </cell>
          <cell r="F4478" t="str">
            <v>LG</v>
          </cell>
          <cell r="G4478">
            <v>-75.3</v>
          </cell>
          <cell r="H4478">
            <v>6.7166670000000002</v>
          </cell>
          <cell r="I4478">
            <v>75</v>
          </cell>
          <cell r="J4478">
            <v>18</v>
          </cell>
          <cell r="K4478">
            <v>6</v>
          </cell>
          <cell r="L4478">
            <v>43</v>
          </cell>
          <cell r="M4478" t="str">
            <v>N</v>
          </cell>
          <cell r="N4478">
            <v>865202.20995000005</v>
          </cell>
          <cell r="O4478">
            <v>1234342.2137500001</v>
          </cell>
          <cell r="P4478">
            <v>1890</v>
          </cell>
          <cell r="Q4478">
            <v>5</v>
          </cell>
          <cell r="R4478">
            <v>150</v>
          </cell>
          <cell r="S4478">
            <v>0</v>
          </cell>
          <cell r="T4478">
            <v>1</v>
          </cell>
          <cell r="U4478">
            <v>1</v>
          </cell>
          <cell r="V4478">
            <v>2</v>
          </cell>
          <cell r="W4478">
            <v>7</v>
          </cell>
          <cell r="X4478">
            <v>1</v>
          </cell>
          <cell r="Y4478" t="str">
            <v>HIDROMET01</v>
          </cell>
          <cell r="Z4478" t="str">
            <v>1999-07-06 00:00:00</v>
          </cell>
          <cell r="AA4478">
            <v>2</v>
          </cell>
          <cell r="AB4478">
            <v>1</v>
          </cell>
          <cell r="AC4478">
            <v>18</v>
          </cell>
          <cell r="AD4478">
            <v>18</v>
          </cell>
          <cell r="AE4478">
            <v>0</v>
          </cell>
          <cell r="AF4478" t="str">
            <v>1988-11-01 00:00:00</v>
          </cell>
        </row>
        <row r="4479">
          <cell r="A4479">
            <v>2701787</v>
          </cell>
          <cell r="B4479" t="str">
            <v>CUBERA LA</v>
          </cell>
          <cell r="C4479" t="str">
            <v>GUARNE</v>
          </cell>
          <cell r="D4479" t="str">
            <v>ANTIOQUIA</v>
          </cell>
          <cell r="E4479" t="str">
            <v>Q LA CUBERA</v>
          </cell>
          <cell r="F4479" t="str">
            <v>LG</v>
          </cell>
          <cell r="G4479">
            <v>-75.5</v>
          </cell>
          <cell r="H4479">
            <v>6.2833329999999998</v>
          </cell>
          <cell r="I4479">
            <v>75</v>
          </cell>
          <cell r="J4479">
            <v>30</v>
          </cell>
          <cell r="K4479">
            <v>6</v>
          </cell>
          <cell r="L4479">
            <v>17</v>
          </cell>
          <cell r="M4479" t="str">
            <v>N</v>
          </cell>
          <cell r="N4479">
            <v>842949.04700000002</v>
          </cell>
          <cell r="O4479">
            <v>1186465.12573</v>
          </cell>
          <cell r="P4479">
            <v>2400</v>
          </cell>
          <cell r="Q4479">
            <v>5</v>
          </cell>
          <cell r="R4479">
            <v>318</v>
          </cell>
          <cell r="S4479">
            <v>0</v>
          </cell>
          <cell r="T4479">
            <v>1</v>
          </cell>
          <cell r="U4479">
            <v>1</v>
          </cell>
          <cell r="V4479">
            <v>2</v>
          </cell>
          <cell r="W4479">
            <v>7</v>
          </cell>
          <cell r="X4479">
            <v>1</v>
          </cell>
          <cell r="Y4479" t="str">
            <v>HIDROMET01</v>
          </cell>
          <cell r="Z4479" t="str">
            <v>1999-07-06 00:00:00</v>
          </cell>
          <cell r="AA4479">
            <v>2</v>
          </cell>
          <cell r="AB4479">
            <v>1</v>
          </cell>
          <cell r="AC4479">
            <v>18</v>
          </cell>
          <cell r="AD4479">
            <v>18</v>
          </cell>
          <cell r="AE4479">
            <v>0</v>
          </cell>
          <cell r="AF4479" t="str">
            <v>1991-02-01 00:00:00</v>
          </cell>
        </row>
        <row r="4480">
          <cell r="A4480">
            <v>2701791</v>
          </cell>
          <cell r="B4480" t="str">
            <v>TACHUELO G-17</v>
          </cell>
          <cell r="C4480" t="str">
            <v>CAROLINA</v>
          </cell>
          <cell r="D4480" t="str">
            <v>ANTIOQUIA</v>
          </cell>
          <cell r="E4480" t="str">
            <v>Q EL TACHUELO</v>
          </cell>
          <cell r="F4480" t="str">
            <v>LG</v>
          </cell>
          <cell r="G4480">
            <v>-75.3</v>
          </cell>
          <cell r="H4480">
            <v>6.7</v>
          </cell>
          <cell r="I4480">
            <v>75</v>
          </cell>
          <cell r="J4480">
            <v>18</v>
          </cell>
          <cell r="K4480">
            <v>6</v>
          </cell>
          <cell r="L4480">
            <v>42</v>
          </cell>
          <cell r="M4480" t="str">
            <v>N</v>
          </cell>
          <cell r="N4480">
            <v>865197.62705000001</v>
          </cell>
          <cell r="O4480">
            <v>1232498.62684</v>
          </cell>
          <cell r="P4480">
            <v>1770</v>
          </cell>
          <cell r="Q4480">
            <v>5</v>
          </cell>
          <cell r="R4480">
            <v>150</v>
          </cell>
          <cell r="S4480">
            <v>0</v>
          </cell>
          <cell r="T4480">
            <v>1</v>
          </cell>
          <cell r="U4480">
            <v>1</v>
          </cell>
          <cell r="V4480">
            <v>2</v>
          </cell>
          <cell r="W4480">
            <v>7</v>
          </cell>
          <cell r="X4480">
            <v>1</v>
          </cell>
          <cell r="Y4480" t="str">
            <v>HIDROMET01</v>
          </cell>
          <cell r="Z4480" t="str">
            <v>1999-07-06 00:00:00</v>
          </cell>
          <cell r="AA4480">
            <v>2</v>
          </cell>
          <cell r="AB4480">
            <v>1</v>
          </cell>
          <cell r="AC4480">
            <v>18</v>
          </cell>
          <cell r="AD4480">
            <v>18</v>
          </cell>
          <cell r="AE4480">
            <v>0</v>
          </cell>
          <cell r="AF4480" t="str">
            <v>1991-05-01 00:00:00</v>
          </cell>
        </row>
        <row r="4481">
          <cell r="A4481">
            <v>2702004</v>
          </cell>
          <cell r="B4481" t="str">
            <v>ANGOSTURA</v>
          </cell>
          <cell r="C4481" t="str">
            <v>ANGOSTURA</v>
          </cell>
          <cell r="D4481" t="str">
            <v>ANTIOQUIA</v>
          </cell>
          <cell r="E4481" t="str">
            <v>TENCHE</v>
          </cell>
          <cell r="F4481" t="str">
            <v>PM</v>
          </cell>
          <cell r="G4481">
            <v>-75.333332999999996</v>
          </cell>
          <cell r="H4481">
            <v>6.8833330000000004</v>
          </cell>
          <cell r="I4481">
            <v>75</v>
          </cell>
          <cell r="J4481">
            <v>20</v>
          </cell>
          <cell r="K4481">
            <v>6</v>
          </cell>
          <cell r="L4481">
            <v>53</v>
          </cell>
          <cell r="M4481" t="str">
            <v>N</v>
          </cell>
          <cell r="N4481">
            <v>861563.59719999996</v>
          </cell>
          <cell r="O4481">
            <v>1252787.6761700001</v>
          </cell>
          <cell r="P4481">
            <v>1800</v>
          </cell>
          <cell r="Q4481">
            <v>5</v>
          </cell>
          <cell r="R4481">
            <v>38</v>
          </cell>
          <cell r="S4481">
            <v>0</v>
          </cell>
          <cell r="T4481">
            <v>1</v>
          </cell>
          <cell r="U4481">
            <v>1</v>
          </cell>
          <cell r="V4481">
            <v>2</v>
          </cell>
          <cell r="W4481">
            <v>7</v>
          </cell>
          <cell r="X4481">
            <v>2</v>
          </cell>
          <cell r="Y4481" t="str">
            <v>HIDROMET01</v>
          </cell>
          <cell r="Z4481" t="str">
            <v>1999-07-06 00:00:00</v>
          </cell>
          <cell r="AA4481">
            <v>1</v>
          </cell>
          <cell r="AB4481">
            <v>1</v>
          </cell>
          <cell r="AC4481">
            <v>19</v>
          </cell>
          <cell r="AD4481">
            <v>19</v>
          </cell>
          <cell r="AE4481">
            <v>0</v>
          </cell>
        </row>
        <row r="4482">
          <cell r="A4482">
            <v>2702008</v>
          </cell>
          <cell r="B4482" t="str">
            <v>CEDRO EL</v>
          </cell>
          <cell r="C4482" t="str">
            <v>YARUMAL</v>
          </cell>
          <cell r="D4482" t="str">
            <v>ANTIOQUIA</v>
          </cell>
          <cell r="E4482" t="str">
            <v>NECHI</v>
          </cell>
          <cell r="F4482" t="str">
            <v>PG</v>
          </cell>
          <cell r="G4482">
            <v>-75.349999999999994</v>
          </cell>
          <cell r="H4482">
            <v>7.1833330000000002</v>
          </cell>
          <cell r="I4482">
            <v>75</v>
          </cell>
          <cell r="J4482">
            <v>21</v>
          </cell>
          <cell r="K4482">
            <v>7</v>
          </cell>
          <cell r="L4482">
            <v>11</v>
          </cell>
          <cell r="M4482" t="str">
            <v>N</v>
          </cell>
          <cell r="N4482">
            <v>859811.06697000004</v>
          </cell>
          <cell r="O4482">
            <v>1285978.14579</v>
          </cell>
          <cell r="P4482">
            <v>900</v>
          </cell>
          <cell r="Q4482">
            <v>5</v>
          </cell>
          <cell r="R4482">
            <v>887</v>
          </cell>
          <cell r="S4482">
            <v>0</v>
          </cell>
          <cell r="T4482">
            <v>1</v>
          </cell>
          <cell r="U4482">
            <v>1</v>
          </cell>
          <cell r="V4482">
            <v>2</v>
          </cell>
          <cell r="W4482">
            <v>7</v>
          </cell>
          <cell r="X4482">
            <v>2</v>
          </cell>
          <cell r="Y4482" t="str">
            <v>HIDROMET01</v>
          </cell>
          <cell r="Z4482" t="str">
            <v>1999-07-06 00:00:00</v>
          </cell>
          <cell r="AA4482">
            <v>1</v>
          </cell>
          <cell r="AB4482">
            <v>1</v>
          </cell>
          <cell r="AC4482">
            <v>18</v>
          </cell>
          <cell r="AD4482">
            <v>18</v>
          </cell>
          <cell r="AE4482">
            <v>0</v>
          </cell>
          <cell r="AF4482" t="str">
            <v>1980-09-01 00:00:00</v>
          </cell>
        </row>
        <row r="4483">
          <cell r="A4483">
            <v>2702012</v>
          </cell>
          <cell r="B4483" t="str">
            <v>ANGOSTURA</v>
          </cell>
          <cell r="C4483" t="str">
            <v>ANGOSTURA</v>
          </cell>
          <cell r="D4483" t="str">
            <v>ANTIOQUIA</v>
          </cell>
          <cell r="E4483" t="str">
            <v>DOLORES</v>
          </cell>
          <cell r="F4483" t="str">
            <v>PM</v>
          </cell>
          <cell r="G4483">
            <v>-75.333332999999996</v>
          </cell>
          <cell r="H4483">
            <v>6.8833330000000004</v>
          </cell>
          <cell r="I4483">
            <v>75</v>
          </cell>
          <cell r="J4483">
            <v>20</v>
          </cell>
          <cell r="K4483">
            <v>6</v>
          </cell>
          <cell r="L4483">
            <v>53</v>
          </cell>
          <cell r="M4483" t="str">
            <v>N</v>
          </cell>
          <cell r="N4483">
            <v>861563.59719999996</v>
          </cell>
          <cell r="O4483">
            <v>1252787.6761700001</v>
          </cell>
          <cell r="P4483">
            <v>1675</v>
          </cell>
          <cell r="Q4483">
            <v>5</v>
          </cell>
          <cell r="R4483">
            <v>38</v>
          </cell>
          <cell r="S4483">
            <v>0</v>
          </cell>
          <cell r="T4483">
            <v>1</v>
          </cell>
          <cell r="U4483">
            <v>1</v>
          </cell>
          <cell r="V4483">
            <v>2</v>
          </cell>
          <cell r="W4483">
            <v>7</v>
          </cell>
          <cell r="X4483">
            <v>2</v>
          </cell>
          <cell r="Y4483" t="str">
            <v>HIDROMET01</v>
          </cell>
          <cell r="Z4483" t="str">
            <v>1999-07-06 00:00:00</v>
          </cell>
          <cell r="AA4483">
            <v>1</v>
          </cell>
          <cell r="AB4483">
            <v>1</v>
          </cell>
          <cell r="AC4483">
            <v>18</v>
          </cell>
          <cell r="AD4483">
            <v>18</v>
          </cell>
          <cell r="AE4483">
            <v>0</v>
          </cell>
        </row>
        <row r="4484">
          <cell r="A4484">
            <v>2702025</v>
          </cell>
          <cell r="B4484" t="str">
            <v>MEDIA LUNA</v>
          </cell>
          <cell r="C4484" t="str">
            <v>YARUMAL</v>
          </cell>
          <cell r="D4484" t="str">
            <v>ANTIOQUIA</v>
          </cell>
          <cell r="E4484" t="str">
            <v>NECHI</v>
          </cell>
          <cell r="F4484" t="str">
            <v>PG</v>
          </cell>
          <cell r="G4484">
            <v>-75.316666999999995</v>
          </cell>
          <cell r="H4484">
            <v>7.2</v>
          </cell>
          <cell r="I4484">
            <v>75</v>
          </cell>
          <cell r="J4484">
            <v>19</v>
          </cell>
          <cell r="K4484">
            <v>7</v>
          </cell>
          <cell r="L4484">
            <v>12</v>
          </cell>
          <cell r="M4484" t="str">
            <v>N</v>
          </cell>
          <cell r="N4484">
            <v>863498.76740000001</v>
          </cell>
          <cell r="O4484">
            <v>1287811.71217</v>
          </cell>
          <cell r="P4484">
            <v>700</v>
          </cell>
          <cell r="Q4484">
            <v>5</v>
          </cell>
          <cell r="R4484">
            <v>887</v>
          </cell>
          <cell r="S4484">
            <v>0</v>
          </cell>
          <cell r="T4484">
            <v>1</v>
          </cell>
          <cell r="U4484">
            <v>1</v>
          </cell>
          <cell r="V4484">
            <v>2</v>
          </cell>
          <cell r="W4484">
            <v>7</v>
          </cell>
          <cell r="X4484">
            <v>2</v>
          </cell>
          <cell r="Y4484" t="str">
            <v>HIDROMET01</v>
          </cell>
          <cell r="Z4484" t="str">
            <v>1999-07-06 00:00:00</v>
          </cell>
          <cell r="AA4484">
            <v>1</v>
          </cell>
          <cell r="AB4484">
            <v>1</v>
          </cell>
          <cell r="AC4484">
            <v>18</v>
          </cell>
          <cell r="AD4484">
            <v>18</v>
          </cell>
          <cell r="AE4484">
            <v>0</v>
          </cell>
        </row>
        <row r="4485">
          <cell r="A4485">
            <v>1506713</v>
          </cell>
          <cell r="B4485" t="str">
            <v>POZO HONDO</v>
          </cell>
          <cell r="C4485" t="str">
            <v>BARRANCAS</v>
          </cell>
          <cell r="D4485" t="str">
            <v>LA GUAJIRA</v>
          </cell>
          <cell r="E4485" t="str">
            <v>AY POZO HONDO</v>
          </cell>
          <cell r="F4485" t="str">
            <v>LG</v>
          </cell>
          <cell r="G4485">
            <v>-72.816666999999995</v>
          </cell>
          <cell r="H4485">
            <v>11</v>
          </cell>
          <cell r="I4485">
            <v>72</v>
          </cell>
          <cell r="J4485">
            <v>49</v>
          </cell>
          <cell r="K4485">
            <v>11</v>
          </cell>
          <cell r="L4485">
            <v>0</v>
          </cell>
          <cell r="M4485" t="str">
            <v>N</v>
          </cell>
          <cell r="N4485">
            <v>1138182.77052</v>
          </cell>
          <cell r="O4485">
            <v>1708212.4289200001</v>
          </cell>
          <cell r="P4485">
            <v>210</v>
          </cell>
          <cell r="Q4485">
            <v>44</v>
          </cell>
          <cell r="R4485">
            <v>78</v>
          </cell>
          <cell r="S4485">
            <v>0</v>
          </cell>
          <cell r="T4485">
            <v>1</v>
          </cell>
          <cell r="U4485">
            <v>1</v>
          </cell>
          <cell r="V4485">
            <v>1</v>
          </cell>
          <cell r="W4485">
            <v>5</v>
          </cell>
          <cell r="X4485">
            <v>6</v>
          </cell>
          <cell r="Y4485" t="str">
            <v>HIDROMET01</v>
          </cell>
          <cell r="Z4485" t="str">
            <v>1999-07-06 00:00:00</v>
          </cell>
          <cell r="AA4485">
            <v>2</v>
          </cell>
          <cell r="AB4485">
            <v>5</v>
          </cell>
          <cell r="AC4485">
            <v>1</v>
          </cell>
          <cell r="AD4485">
            <v>1</v>
          </cell>
          <cell r="AE4485">
            <v>41</v>
          </cell>
          <cell r="AF4485" t="str">
            <v>1987-07-01 00:00:00</v>
          </cell>
        </row>
        <row r="4486">
          <cell r="A4486">
            <v>2702029</v>
          </cell>
          <cell r="B4486" t="str">
            <v>MONTANITAS</v>
          </cell>
          <cell r="C4486" t="str">
            <v>SANTA ROSA DE OSOS</v>
          </cell>
          <cell r="D4486" t="str">
            <v>ANTIOQUIA</v>
          </cell>
          <cell r="E4486" t="str">
            <v>TENCHE</v>
          </cell>
          <cell r="F4486" t="str">
            <v>PG</v>
          </cell>
          <cell r="G4486">
            <v>-75.400000000000006</v>
          </cell>
          <cell r="H4486">
            <v>6.7</v>
          </cell>
          <cell r="I4486">
            <v>75</v>
          </cell>
          <cell r="J4486">
            <v>24</v>
          </cell>
          <cell r="K4486">
            <v>6</v>
          </cell>
          <cell r="L4486">
            <v>42</v>
          </cell>
          <cell r="M4486" t="str">
            <v>N</v>
          </cell>
          <cell r="N4486">
            <v>854138.10273000004</v>
          </cell>
          <cell r="O4486">
            <v>1232527.21187</v>
          </cell>
          <cell r="P4486">
            <v>2630</v>
          </cell>
          <cell r="Q4486">
            <v>5</v>
          </cell>
          <cell r="R4486">
            <v>686</v>
          </cell>
          <cell r="S4486">
            <v>0</v>
          </cell>
          <cell r="T4486">
            <v>1</v>
          </cell>
          <cell r="U4486">
            <v>1</v>
          </cell>
          <cell r="V4486">
            <v>2</v>
          </cell>
          <cell r="W4486">
            <v>7</v>
          </cell>
          <cell r="X4486">
            <v>2</v>
          </cell>
          <cell r="Y4486" t="str">
            <v>HIDROMET01</v>
          </cell>
          <cell r="Z4486" t="str">
            <v>1999-07-06 00:00:00</v>
          </cell>
          <cell r="AA4486">
            <v>1</v>
          </cell>
          <cell r="AB4486">
            <v>1</v>
          </cell>
          <cell r="AC4486">
            <v>18</v>
          </cell>
          <cell r="AD4486">
            <v>18</v>
          </cell>
          <cell r="AE4486">
            <v>0</v>
          </cell>
        </row>
        <row r="4487">
          <cell r="A4487">
            <v>2702033</v>
          </cell>
          <cell r="B4487" t="str">
            <v>ROSARITO</v>
          </cell>
          <cell r="C4487" t="str">
            <v>YARUMAL</v>
          </cell>
          <cell r="D4487" t="str">
            <v>ANTIOQUIA</v>
          </cell>
          <cell r="E4487" t="str">
            <v>NECHI</v>
          </cell>
          <cell r="F4487" t="str">
            <v>PM</v>
          </cell>
          <cell r="G4487">
            <v>-75.483333000000002</v>
          </cell>
          <cell r="H4487">
            <v>6.9666670000000002</v>
          </cell>
          <cell r="I4487">
            <v>75</v>
          </cell>
          <cell r="J4487">
            <v>29</v>
          </cell>
          <cell r="K4487">
            <v>6</v>
          </cell>
          <cell r="L4487">
            <v>58</v>
          </cell>
          <cell r="M4487" t="str">
            <v>N</v>
          </cell>
          <cell r="N4487">
            <v>845007.43026000005</v>
          </cell>
          <cell r="O4487">
            <v>1262052.40365</v>
          </cell>
          <cell r="P4487">
            <v>2450</v>
          </cell>
          <cell r="Q4487">
            <v>5</v>
          </cell>
          <cell r="R4487">
            <v>887</v>
          </cell>
          <cell r="S4487">
            <v>0</v>
          </cell>
          <cell r="T4487">
            <v>1</v>
          </cell>
          <cell r="U4487">
            <v>1</v>
          </cell>
          <cell r="V4487">
            <v>2</v>
          </cell>
          <cell r="W4487">
            <v>7</v>
          </cell>
          <cell r="X4487">
            <v>2</v>
          </cell>
          <cell r="Y4487" t="str">
            <v>HIDROMET01</v>
          </cell>
          <cell r="Z4487" t="str">
            <v>1999-07-06 00:00:00</v>
          </cell>
          <cell r="AA4487">
            <v>1</v>
          </cell>
          <cell r="AB4487">
            <v>1</v>
          </cell>
          <cell r="AC4487">
            <v>18</v>
          </cell>
          <cell r="AD4487">
            <v>18</v>
          </cell>
          <cell r="AE4487">
            <v>0</v>
          </cell>
          <cell r="AF4487" t="str">
            <v>1982-05-01 00:00:00</v>
          </cell>
        </row>
        <row r="4488">
          <cell r="A4488">
            <v>2702038</v>
          </cell>
          <cell r="B4488" t="str">
            <v>TENCHE BOCATOMA</v>
          </cell>
          <cell r="C4488" t="str">
            <v>CAROLINA</v>
          </cell>
          <cell r="D4488" t="str">
            <v>ANTIOQUIA</v>
          </cell>
          <cell r="E4488" t="str">
            <v>TENCHE</v>
          </cell>
          <cell r="F4488" t="str">
            <v>PG</v>
          </cell>
          <cell r="G4488">
            <v>-75.3</v>
          </cell>
          <cell r="H4488">
            <v>6.9166670000000003</v>
          </cell>
          <cell r="I4488">
            <v>75</v>
          </cell>
          <cell r="J4488">
            <v>18</v>
          </cell>
          <cell r="K4488">
            <v>6</v>
          </cell>
          <cell r="L4488">
            <v>55</v>
          </cell>
          <cell r="M4488" t="str">
            <v>N</v>
          </cell>
          <cell r="N4488">
            <v>865258.08892999997</v>
          </cell>
          <cell r="O4488">
            <v>1256465.3510100001</v>
          </cell>
          <cell r="P4488">
            <v>1800</v>
          </cell>
          <cell r="Q4488">
            <v>5</v>
          </cell>
          <cell r="R4488">
            <v>150</v>
          </cell>
          <cell r="S4488">
            <v>0</v>
          </cell>
          <cell r="T4488">
            <v>1</v>
          </cell>
          <cell r="U4488">
            <v>1</v>
          </cell>
          <cell r="V4488">
            <v>2</v>
          </cell>
          <cell r="W4488">
            <v>7</v>
          </cell>
          <cell r="X4488">
            <v>2</v>
          </cell>
          <cell r="Y4488" t="str">
            <v>HIDROMET01</v>
          </cell>
          <cell r="Z4488" t="str">
            <v>1999-07-06 00:00:00</v>
          </cell>
          <cell r="AA4488">
            <v>1</v>
          </cell>
          <cell r="AB4488">
            <v>1</v>
          </cell>
          <cell r="AC4488">
            <v>18</v>
          </cell>
          <cell r="AD4488">
            <v>18</v>
          </cell>
          <cell r="AE4488">
            <v>0</v>
          </cell>
          <cell r="AF4488" t="str">
            <v>1983-03-01 00:00:00</v>
          </cell>
        </row>
        <row r="4489">
          <cell r="A4489">
            <v>2702707</v>
          </cell>
          <cell r="B4489" t="str">
            <v>TRES Y MEDIO</v>
          </cell>
          <cell r="C4489" t="str">
            <v>ZARAGOZA</v>
          </cell>
          <cell r="D4489" t="str">
            <v>ANTIOQUIA</v>
          </cell>
          <cell r="E4489" t="str">
            <v>NECHI</v>
          </cell>
          <cell r="F4489" t="str">
            <v>LG</v>
          </cell>
          <cell r="G4489">
            <v>-74.95</v>
          </cell>
          <cell r="H4489">
            <v>7.4</v>
          </cell>
          <cell r="I4489">
            <v>74</v>
          </cell>
          <cell r="J4489">
            <v>57</v>
          </cell>
          <cell r="K4489">
            <v>7</v>
          </cell>
          <cell r="L4489">
            <v>24</v>
          </cell>
          <cell r="M4489" t="str">
            <v>N</v>
          </cell>
          <cell r="N4489">
            <v>904047.16</v>
          </cell>
          <cell r="O4489">
            <v>1309839.6271200001</v>
          </cell>
          <cell r="P4489">
            <v>258</v>
          </cell>
          <cell r="Q4489">
            <v>5</v>
          </cell>
          <cell r="R4489">
            <v>895</v>
          </cell>
          <cell r="S4489">
            <v>0</v>
          </cell>
          <cell r="T4489">
            <v>1</v>
          </cell>
          <cell r="U4489">
            <v>1</v>
          </cell>
          <cell r="V4489">
            <v>2</v>
          </cell>
          <cell r="W4489">
            <v>7</v>
          </cell>
          <cell r="X4489">
            <v>2</v>
          </cell>
          <cell r="Y4489" t="str">
            <v>HIDROMET01</v>
          </cell>
          <cell r="Z4489" t="str">
            <v>1999-07-06 00:00:00</v>
          </cell>
          <cell r="AA4489">
            <v>2</v>
          </cell>
          <cell r="AB4489">
            <v>1</v>
          </cell>
          <cell r="AC4489">
            <v>1</v>
          </cell>
          <cell r="AD4489">
            <v>1</v>
          </cell>
          <cell r="AE4489">
            <v>2985</v>
          </cell>
          <cell r="AF4489" t="str">
            <v>1974-11-01 00:00:00</v>
          </cell>
        </row>
        <row r="4490">
          <cell r="A4490">
            <v>2702711</v>
          </cell>
          <cell r="B4490" t="str">
            <v>RIOS LOS  TC-1</v>
          </cell>
          <cell r="C4490" t="str">
            <v>CAROLINA</v>
          </cell>
          <cell r="D4490" t="str">
            <v>ANTIOQUIA</v>
          </cell>
          <cell r="E4490" t="str">
            <v>TENCHE</v>
          </cell>
          <cell r="F4490" t="str">
            <v>LM</v>
          </cell>
          <cell r="G4490">
            <v>-75.3</v>
          </cell>
          <cell r="H4490">
            <v>6.8166669999999998</v>
          </cell>
          <cell r="I4490">
            <v>75</v>
          </cell>
          <cell r="J4490">
            <v>18</v>
          </cell>
          <cell r="K4490">
            <v>6</v>
          </cell>
          <cell r="L4490">
            <v>49</v>
          </cell>
          <cell r="M4490" t="str">
            <v>N</v>
          </cell>
          <cell r="N4490">
            <v>865229.94542</v>
          </cell>
          <cell r="O4490">
            <v>1245403.7604700001</v>
          </cell>
          <cell r="P4490">
            <v>1805</v>
          </cell>
          <cell r="Q4490">
            <v>5</v>
          </cell>
          <cell r="R4490">
            <v>150</v>
          </cell>
          <cell r="S4490">
            <v>0</v>
          </cell>
          <cell r="T4490">
            <v>1</v>
          </cell>
          <cell r="U4490">
            <v>1</v>
          </cell>
          <cell r="V4490">
            <v>2</v>
          </cell>
          <cell r="W4490">
            <v>7</v>
          </cell>
          <cell r="X4490">
            <v>2</v>
          </cell>
          <cell r="Y4490" t="str">
            <v>HIDROMET01</v>
          </cell>
          <cell r="Z4490" t="str">
            <v>1999-07-06 00:00:00</v>
          </cell>
          <cell r="AA4490">
            <v>2</v>
          </cell>
          <cell r="AB4490">
            <v>1</v>
          </cell>
          <cell r="AC4490">
            <v>18</v>
          </cell>
          <cell r="AD4490">
            <v>18</v>
          </cell>
          <cell r="AE4490">
            <v>0</v>
          </cell>
          <cell r="AF4490" t="str">
            <v>1954-07-01 00:00:00</v>
          </cell>
        </row>
        <row r="4491">
          <cell r="A4491">
            <v>2702716</v>
          </cell>
          <cell r="B4491" t="str">
            <v>CULEBRA LA TC 8</v>
          </cell>
          <cell r="C4491" t="str">
            <v>ANGOSTURA</v>
          </cell>
          <cell r="D4491" t="str">
            <v>ANTIOQUIA</v>
          </cell>
          <cell r="E4491" t="str">
            <v>DOLORES</v>
          </cell>
          <cell r="F4491" t="str">
            <v>LG</v>
          </cell>
          <cell r="G4491">
            <v>-75.366667000000007</v>
          </cell>
          <cell r="H4491">
            <v>6.85</v>
          </cell>
          <cell r="I4491">
            <v>75</v>
          </cell>
          <cell r="J4491">
            <v>22</v>
          </cell>
          <cell r="K4491">
            <v>6</v>
          </cell>
          <cell r="L4491">
            <v>51</v>
          </cell>
          <cell r="M4491" t="str">
            <v>N</v>
          </cell>
          <cell r="N4491">
            <v>857868.59152999998</v>
          </cell>
          <cell r="O4491">
            <v>1249110.17172</v>
          </cell>
          <cell r="P4491">
            <v>1850</v>
          </cell>
          <cell r="Q4491">
            <v>5</v>
          </cell>
          <cell r="R4491">
            <v>38</v>
          </cell>
          <cell r="S4491">
            <v>0</v>
          </cell>
          <cell r="T4491">
            <v>1</v>
          </cell>
          <cell r="U4491">
            <v>1</v>
          </cell>
          <cell r="V4491">
            <v>2</v>
          </cell>
          <cell r="W4491">
            <v>7</v>
          </cell>
          <cell r="X4491">
            <v>2</v>
          </cell>
          <cell r="Y4491" t="str">
            <v>HIDROMET01</v>
          </cell>
          <cell r="Z4491" t="str">
            <v>1999-07-06 00:00:00</v>
          </cell>
          <cell r="AA4491">
            <v>2</v>
          </cell>
          <cell r="AB4491">
            <v>1</v>
          </cell>
          <cell r="AC4491">
            <v>18</v>
          </cell>
          <cell r="AD4491">
            <v>18</v>
          </cell>
          <cell r="AE4491">
            <v>89</v>
          </cell>
          <cell r="AF4491" t="str">
            <v>1979-10-01 00:00:00</v>
          </cell>
        </row>
        <row r="4492">
          <cell r="A4492">
            <v>2702735</v>
          </cell>
          <cell r="B4492" t="str">
            <v>COCOHONDO PRN 4A</v>
          </cell>
          <cell r="C4492" t="str">
            <v>ANORI</v>
          </cell>
          <cell r="D4492" t="str">
            <v>ANTIOQUIA</v>
          </cell>
          <cell r="E4492" t="str">
            <v>NECHI</v>
          </cell>
          <cell r="F4492" t="str">
            <v>LG</v>
          </cell>
          <cell r="G4492">
            <v>-75.3</v>
          </cell>
          <cell r="H4492">
            <v>7.016667</v>
          </cell>
          <cell r="I4492">
            <v>75</v>
          </cell>
          <cell r="J4492">
            <v>18</v>
          </cell>
          <cell r="K4492">
            <v>7</v>
          </cell>
          <cell r="L4492">
            <v>1</v>
          </cell>
          <cell r="M4492" t="str">
            <v>N</v>
          </cell>
          <cell r="N4492">
            <v>865286.64040999999</v>
          </cell>
          <cell r="O4492">
            <v>1267526.98599</v>
          </cell>
          <cell r="P4492">
            <v>790</v>
          </cell>
          <cell r="Q4492">
            <v>5</v>
          </cell>
          <cell r="R4492">
            <v>40</v>
          </cell>
          <cell r="S4492">
            <v>0</v>
          </cell>
          <cell r="T4492">
            <v>1</v>
          </cell>
          <cell r="U4492">
            <v>1</v>
          </cell>
          <cell r="V4492">
            <v>2</v>
          </cell>
          <cell r="W4492">
            <v>7</v>
          </cell>
          <cell r="X4492">
            <v>2</v>
          </cell>
          <cell r="Y4492" t="str">
            <v>HIDROMET01</v>
          </cell>
          <cell r="Z4492" t="str">
            <v>1999-07-06 00:00:00</v>
          </cell>
          <cell r="AA4492">
            <v>2</v>
          </cell>
          <cell r="AB4492">
            <v>1</v>
          </cell>
          <cell r="AC4492">
            <v>18</v>
          </cell>
          <cell r="AD4492">
            <v>18</v>
          </cell>
          <cell r="AE4492">
            <v>1112</v>
          </cell>
        </row>
        <row r="4493">
          <cell r="A4493">
            <v>2703002</v>
          </cell>
          <cell r="B4493" t="str">
            <v>SEGOVIA</v>
          </cell>
          <cell r="C4493" t="str">
            <v>SEGOVIA</v>
          </cell>
          <cell r="D4493" t="str">
            <v>ANTIOQUIA</v>
          </cell>
          <cell r="E4493" t="str">
            <v>Q DONA TERESA</v>
          </cell>
          <cell r="F4493" t="str">
            <v>PM</v>
          </cell>
          <cell r="G4493">
            <v>-74.683333000000005</v>
          </cell>
          <cell r="H4493">
            <v>7.1</v>
          </cell>
          <cell r="I4493">
            <v>74</v>
          </cell>
          <cell r="J4493">
            <v>41</v>
          </cell>
          <cell r="K4493">
            <v>7</v>
          </cell>
          <cell r="L4493">
            <v>6</v>
          </cell>
          <cell r="M4493" t="str">
            <v>N</v>
          </cell>
          <cell r="N4493">
            <v>933446.27619999996</v>
          </cell>
          <cell r="O4493">
            <v>1276611.1683799999</v>
          </cell>
          <cell r="P4493">
            <v>601</v>
          </cell>
          <cell r="Q4493">
            <v>5</v>
          </cell>
          <cell r="R4493">
            <v>736</v>
          </cell>
          <cell r="S4493">
            <v>0</v>
          </cell>
          <cell r="T4493">
            <v>1</v>
          </cell>
          <cell r="U4493">
            <v>1</v>
          </cell>
          <cell r="V4493">
            <v>2</v>
          </cell>
          <cell r="W4493">
            <v>7</v>
          </cell>
          <cell r="X4493">
            <v>3</v>
          </cell>
          <cell r="Y4493" t="str">
            <v>HIDROMET01</v>
          </cell>
          <cell r="Z4493" t="str">
            <v>1999-07-06 00:00:00</v>
          </cell>
          <cell r="AA4493">
            <v>1</v>
          </cell>
          <cell r="AB4493">
            <v>1</v>
          </cell>
          <cell r="AC4493">
            <v>19</v>
          </cell>
          <cell r="AD4493">
            <v>19</v>
          </cell>
          <cell r="AE4493">
            <v>0</v>
          </cell>
        </row>
        <row r="4494">
          <cell r="A4494">
            <v>2703024</v>
          </cell>
          <cell r="B4494" t="str">
            <v>PTE BAGRE</v>
          </cell>
          <cell r="C4494" t="str">
            <v>SEGOVIA</v>
          </cell>
          <cell r="D4494" t="str">
            <v>ANTIOQUIA</v>
          </cell>
          <cell r="E4494" t="str">
            <v>BAGRE</v>
          </cell>
          <cell r="F4494" t="str">
            <v>PG</v>
          </cell>
          <cell r="G4494">
            <v>-74.599999999999994</v>
          </cell>
          <cell r="H4494">
            <v>7.1166669999999996</v>
          </cell>
          <cell r="I4494">
            <v>74</v>
          </cell>
          <cell r="J4494">
            <v>36</v>
          </cell>
          <cell r="K4494">
            <v>7</v>
          </cell>
          <cell r="L4494">
            <v>7</v>
          </cell>
          <cell r="M4494" t="str">
            <v>N</v>
          </cell>
          <cell r="N4494">
            <v>942655.09944000002</v>
          </cell>
          <cell r="O4494">
            <v>1278443.3138600001</v>
          </cell>
          <cell r="P4494">
            <v>240</v>
          </cell>
          <cell r="Q4494">
            <v>5</v>
          </cell>
          <cell r="R4494">
            <v>736</v>
          </cell>
          <cell r="S4494">
            <v>0</v>
          </cell>
          <cell r="T4494">
            <v>1</v>
          </cell>
          <cell r="U4494">
            <v>1</v>
          </cell>
          <cell r="V4494">
            <v>2</v>
          </cell>
          <cell r="W4494">
            <v>7</v>
          </cell>
          <cell r="X4494">
            <v>3</v>
          </cell>
          <cell r="Y4494" t="str">
            <v>HIDROMET01</v>
          </cell>
          <cell r="Z4494" t="str">
            <v>1999-07-06 00:00:00</v>
          </cell>
          <cell r="AA4494">
            <v>1</v>
          </cell>
          <cell r="AB4494">
            <v>1</v>
          </cell>
          <cell r="AC4494">
            <v>1</v>
          </cell>
          <cell r="AD4494">
            <v>1</v>
          </cell>
          <cell r="AE4494">
            <v>0</v>
          </cell>
        </row>
        <row r="4495">
          <cell r="A4495">
            <v>2703504</v>
          </cell>
          <cell r="B4495" t="str">
            <v>APTO EL BAGRE</v>
          </cell>
          <cell r="C4495" t="str">
            <v>EL BAGRE</v>
          </cell>
          <cell r="D4495" t="str">
            <v>ANTIOQUIA</v>
          </cell>
          <cell r="E4495" t="str">
            <v>NECHI</v>
          </cell>
          <cell r="F4495" t="str">
            <v>SS</v>
          </cell>
          <cell r="G4495">
            <v>-74.816666999999995</v>
          </cell>
          <cell r="H4495">
            <v>7.5833329999999997</v>
          </cell>
          <cell r="I4495">
            <v>74</v>
          </cell>
          <cell r="J4495">
            <v>49</v>
          </cell>
          <cell r="K4495">
            <v>7</v>
          </cell>
          <cell r="L4495">
            <v>35</v>
          </cell>
          <cell r="M4495" t="str">
            <v>N</v>
          </cell>
          <cell r="N4495">
            <v>918802.89720999997</v>
          </cell>
          <cell r="O4495">
            <v>1330090.34341</v>
          </cell>
          <cell r="P4495">
            <v>201</v>
          </cell>
          <cell r="Q4495">
            <v>5</v>
          </cell>
          <cell r="R4495">
            <v>250</v>
          </cell>
          <cell r="S4495">
            <v>0</v>
          </cell>
          <cell r="T4495">
            <v>1</v>
          </cell>
          <cell r="U4495">
            <v>1</v>
          </cell>
          <cell r="V4495">
            <v>2</v>
          </cell>
          <cell r="W4495">
            <v>7</v>
          </cell>
          <cell r="X4495">
            <v>3</v>
          </cell>
          <cell r="Y4495" t="str">
            <v>HIDROMET01</v>
          </cell>
          <cell r="Z4495" t="str">
            <v>1999-07-06 00:00:00</v>
          </cell>
          <cell r="AA4495">
            <v>1</v>
          </cell>
          <cell r="AB4495">
            <v>1</v>
          </cell>
          <cell r="AC4495">
            <v>8</v>
          </cell>
          <cell r="AD4495">
            <v>8</v>
          </cell>
          <cell r="AE4495">
            <v>0</v>
          </cell>
        </row>
        <row r="4496">
          <cell r="A4496">
            <v>2704001</v>
          </cell>
          <cell r="B4496" t="str">
            <v>MINA DE PATO</v>
          </cell>
          <cell r="C4496" t="str">
            <v>ZARAGOZA</v>
          </cell>
          <cell r="D4496" t="str">
            <v>ANTIOQUIA</v>
          </cell>
          <cell r="E4496" t="str">
            <v>NECHI</v>
          </cell>
          <cell r="F4496" t="str">
            <v>PM</v>
          </cell>
          <cell r="G4496">
            <v>-74.916667000000004</v>
          </cell>
          <cell r="H4496">
            <v>7.483333</v>
          </cell>
          <cell r="I4496">
            <v>74</v>
          </cell>
          <cell r="J4496">
            <v>55</v>
          </cell>
          <cell r="K4496">
            <v>7</v>
          </cell>
          <cell r="L4496">
            <v>29</v>
          </cell>
          <cell r="M4496" t="str">
            <v>N</v>
          </cell>
          <cell r="N4496">
            <v>907745.06516</v>
          </cell>
          <cell r="O4496">
            <v>1319049.7103500001</v>
          </cell>
          <cell r="P4496">
            <v>790</v>
          </cell>
          <cell r="Q4496">
            <v>5</v>
          </cell>
          <cell r="R4496">
            <v>895</v>
          </cell>
          <cell r="S4496">
            <v>0</v>
          </cell>
          <cell r="T4496">
            <v>1</v>
          </cell>
          <cell r="U4496">
            <v>1</v>
          </cell>
          <cell r="V4496">
            <v>2</v>
          </cell>
          <cell r="W4496">
            <v>7</v>
          </cell>
          <cell r="X4496">
            <v>4</v>
          </cell>
          <cell r="Y4496" t="str">
            <v>HIDROMET01</v>
          </cell>
          <cell r="Z4496" t="str">
            <v>1999-07-06 00:00:00</v>
          </cell>
          <cell r="AA4496">
            <v>1</v>
          </cell>
          <cell r="AB4496">
            <v>1</v>
          </cell>
          <cell r="AC4496">
            <v>10</v>
          </cell>
          <cell r="AD4496">
            <v>10</v>
          </cell>
          <cell r="AE4496">
            <v>0</v>
          </cell>
        </row>
        <row r="4497">
          <cell r="A4497">
            <v>2801012</v>
          </cell>
          <cell r="B4497" t="str">
            <v>LAGUNA LA</v>
          </cell>
          <cell r="C4497" t="str">
            <v>VILLANUEVA</v>
          </cell>
          <cell r="D4497" t="str">
            <v>LA GUAJIRA</v>
          </cell>
          <cell r="E4497" t="str">
            <v>VILLANUEVA</v>
          </cell>
          <cell r="F4497" t="str">
            <v>PM</v>
          </cell>
          <cell r="G4497">
            <v>-72.983333000000002</v>
          </cell>
          <cell r="H4497">
            <v>10.616667</v>
          </cell>
          <cell r="I4497">
            <v>72</v>
          </cell>
          <cell r="J4497">
            <v>59</v>
          </cell>
          <cell r="K4497">
            <v>10</v>
          </cell>
          <cell r="L4497">
            <v>37</v>
          </cell>
          <cell r="M4497" t="str">
            <v>N</v>
          </cell>
          <cell r="N4497">
            <v>1120116.1998099999</v>
          </cell>
          <cell r="O4497">
            <v>1665731.18187</v>
          </cell>
          <cell r="P4497">
            <v>240</v>
          </cell>
          <cell r="Q4497">
            <v>44</v>
          </cell>
          <cell r="R4497">
            <v>874</v>
          </cell>
          <cell r="S4497">
            <v>0</v>
          </cell>
          <cell r="T4497">
            <v>1</v>
          </cell>
          <cell r="U4497">
            <v>1</v>
          </cell>
          <cell r="V4497">
            <v>2</v>
          </cell>
          <cell r="W4497">
            <v>8</v>
          </cell>
          <cell r="X4497">
            <v>1</v>
          </cell>
          <cell r="Y4497" t="str">
            <v>HIDROMET01</v>
          </cell>
          <cell r="Z4497" t="str">
            <v>1999-07-06 00:00:00</v>
          </cell>
          <cell r="AA4497">
            <v>1</v>
          </cell>
          <cell r="AB4497">
            <v>5</v>
          </cell>
          <cell r="AC4497">
            <v>10</v>
          </cell>
          <cell r="AD4497">
            <v>10</v>
          </cell>
          <cell r="AE4497">
            <v>0</v>
          </cell>
          <cell r="AF4497" t="str">
            <v>1964-10-01 00:00:00</v>
          </cell>
        </row>
        <row r="4498">
          <cell r="A4498">
            <v>2801018</v>
          </cell>
          <cell r="B4498" t="str">
            <v>PUENTE EL</v>
          </cell>
          <cell r="C4498" t="str">
            <v>VALLEDUPAR</v>
          </cell>
          <cell r="D4498" t="str">
            <v>CESAR</v>
          </cell>
          <cell r="E4498" t="str">
            <v>GUATAPURI</v>
          </cell>
          <cell r="F4498" t="str">
            <v>PM</v>
          </cell>
          <cell r="G4498">
            <v>-73.45</v>
          </cell>
          <cell r="H4498">
            <v>10.366667</v>
          </cell>
          <cell r="I4498">
            <v>73</v>
          </cell>
          <cell r="J4498">
            <v>27</v>
          </cell>
          <cell r="K4498">
            <v>10</v>
          </cell>
          <cell r="L4498">
            <v>22</v>
          </cell>
          <cell r="M4498" t="str">
            <v>N</v>
          </cell>
          <cell r="N4498">
            <v>1069098.41136</v>
          </cell>
          <cell r="O4498">
            <v>1637934.5434000001</v>
          </cell>
          <cell r="P4498">
            <v>265</v>
          </cell>
          <cell r="Q4498">
            <v>20</v>
          </cell>
          <cell r="R4498">
            <v>1</v>
          </cell>
          <cell r="S4498">
            <v>0</v>
          </cell>
          <cell r="T4498">
            <v>1</v>
          </cell>
          <cell r="U4498">
            <v>1</v>
          </cell>
          <cell r="V4498">
            <v>2</v>
          </cell>
          <cell r="W4498">
            <v>8</v>
          </cell>
          <cell r="X4498">
            <v>1</v>
          </cell>
          <cell r="Y4498" t="str">
            <v>HIDROMET01</v>
          </cell>
          <cell r="Z4498" t="str">
            <v>1999-07-06 00:00:00</v>
          </cell>
          <cell r="AA4498">
            <v>1</v>
          </cell>
          <cell r="AB4498">
            <v>5</v>
          </cell>
          <cell r="AC4498">
            <v>7</v>
          </cell>
          <cell r="AD4498">
            <v>7</v>
          </cell>
          <cell r="AE4498">
            <v>0</v>
          </cell>
          <cell r="AF4498" t="str">
            <v>1970-06-01 00:00:00</v>
          </cell>
        </row>
        <row r="4499">
          <cell r="A4499">
            <v>2801026</v>
          </cell>
          <cell r="B4499" t="str">
            <v>MINAS LAS</v>
          </cell>
          <cell r="C4499" t="str">
            <v>VALLEDUPAR</v>
          </cell>
          <cell r="D4499" t="str">
            <v>CESAR</v>
          </cell>
          <cell r="E4499" t="str">
            <v>CANDELA</v>
          </cell>
          <cell r="F4499" t="str">
            <v>PM</v>
          </cell>
          <cell r="G4499">
            <v>-73.283332999999999</v>
          </cell>
          <cell r="H4499">
            <v>10.683332999999999</v>
          </cell>
          <cell r="I4499">
            <v>73</v>
          </cell>
          <cell r="J4499">
            <v>17</v>
          </cell>
          <cell r="K4499">
            <v>10</v>
          </cell>
          <cell r="L4499">
            <v>41</v>
          </cell>
          <cell r="M4499" t="str">
            <v>N</v>
          </cell>
          <cell r="N4499">
            <v>1087263.7687599999</v>
          </cell>
          <cell r="O4499">
            <v>1673006.0370400001</v>
          </cell>
          <cell r="P4499">
            <v>515</v>
          </cell>
          <cell r="Q4499">
            <v>20</v>
          </cell>
          <cell r="R4499">
            <v>1</v>
          </cell>
          <cell r="S4499">
            <v>0</v>
          </cell>
          <cell r="T4499">
            <v>1</v>
          </cell>
          <cell r="U4499">
            <v>1</v>
          </cell>
          <cell r="V4499">
            <v>2</v>
          </cell>
          <cell r="W4499">
            <v>8</v>
          </cell>
          <cell r="X4499">
            <v>1</v>
          </cell>
          <cell r="Y4499" t="str">
            <v>HIDROMET01</v>
          </cell>
          <cell r="Z4499" t="str">
            <v>1999-07-06 00:00:00</v>
          </cell>
          <cell r="AA4499">
            <v>1</v>
          </cell>
          <cell r="AB4499">
            <v>5</v>
          </cell>
          <cell r="AC4499">
            <v>7</v>
          </cell>
          <cell r="AD4499">
            <v>7</v>
          </cell>
          <cell r="AE4499">
            <v>0</v>
          </cell>
        </row>
        <row r="4500">
          <cell r="A4500">
            <v>2801041</v>
          </cell>
          <cell r="B4500" t="str">
            <v>ALTAMIRA</v>
          </cell>
          <cell r="C4500" t="str">
            <v>LA PAZ</v>
          </cell>
          <cell r="D4500" t="str">
            <v>CESAR</v>
          </cell>
          <cell r="E4500" t="str">
            <v>MANAURE</v>
          </cell>
          <cell r="F4500" t="str">
            <v>PM</v>
          </cell>
          <cell r="G4500">
            <v>-72.900000000000006</v>
          </cell>
          <cell r="H4500">
            <v>10.383333</v>
          </cell>
          <cell r="I4500">
            <v>72</v>
          </cell>
          <cell r="J4500">
            <v>54</v>
          </cell>
          <cell r="K4500">
            <v>10</v>
          </cell>
          <cell r="L4500">
            <v>23</v>
          </cell>
          <cell r="M4500" t="str">
            <v>N</v>
          </cell>
          <cell r="N4500">
            <v>1129334.0919600001</v>
          </cell>
          <cell r="O4500">
            <v>1639949.85769</v>
          </cell>
          <cell r="P4500">
            <v>2700</v>
          </cell>
          <cell r="Q4500">
            <v>20</v>
          </cell>
          <cell r="R4500">
            <v>621</v>
          </cell>
          <cell r="S4500">
            <v>0</v>
          </cell>
          <cell r="T4500">
            <v>1</v>
          </cell>
          <cell r="U4500">
            <v>1</v>
          </cell>
          <cell r="V4500">
            <v>2</v>
          </cell>
          <cell r="W4500">
            <v>8</v>
          </cell>
          <cell r="X4500">
            <v>1</v>
          </cell>
          <cell r="Y4500" t="str">
            <v>HIDROMET01</v>
          </cell>
          <cell r="Z4500" t="str">
            <v>1999-07-06 00:00:00</v>
          </cell>
          <cell r="AA4500">
            <v>1</v>
          </cell>
          <cell r="AB4500">
            <v>5</v>
          </cell>
          <cell r="AC4500">
            <v>1</v>
          </cell>
          <cell r="AD4500">
            <v>1</v>
          </cell>
          <cell r="AE4500">
            <v>0</v>
          </cell>
          <cell r="AF4500" t="str">
            <v>1980-06-01 00:00:00</v>
          </cell>
        </row>
        <row r="4501">
          <cell r="A4501">
            <v>2801508</v>
          </cell>
          <cell r="B4501" t="str">
            <v>BADILLO</v>
          </cell>
          <cell r="C4501" t="str">
            <v>VALLEDUPAR</v>
          </cell>
          <cell r="D4501" t="str">
            <v>CESAR</v>
          </cell>
          <cell r="E4501" t="str">
            <v>BADILLO</v>
          </cell>
          <cell r="F4501" t="str">
            <v>CO</v>
          </cell>
          <cell r="G4501">
            <v>-73.150000000000006</v>
          </cell>
          <cell r="H4501">
            <v>10.666667</v>
          </cell>
          <cell r="I4501">
            <v>73</v>
          </cell>
          <cell r="J4501">
            <v>9</v>
          </cell>
          <cell r="K4501">
            <v>10</v>
          </cell>
          <cell r="L4501">
            <v>40</v>
          </cell>
          <cell r="M4501" t="str">
            <v>N</v>
          </cell>
          <cell r="N4501">
            <v>1101858.4652799999</v>
          </cell>
          <cell r="O4501">
            <v>1671203.0449600001</v>
          </cell>
          <cell r="P4501">
            <v>210</v>
          </cell>
          <cell r="Q4501">
            <v>20</v>
          </cell>
          <cell r="R4501">
            <v>1</v>
          </cell>
          <cell r="S4501">
            <v>0</v>
          </cell>
          <cell r="T4501">
            <v>1</v>
          </cell>
          <cell r="U4501">
            <v>1</v>
          </cell>
          <cell r="V4501">
            <v>2</v>
          </cell>
          <cell r="W4501">
            <v>8</v>
          </cell>
          <cell r="X4501">
            <v>1</v>
          </cell>
          <cell r="Y4501" t="str">
            <v>HIDROMET01</v>
          </cell>
          <cell r="Z4501" t="str">
            <v>1999-07-06 00:00:00</v>
          </cell>
          <cell r="AA4501">
            <v>1</v>
          </cell>
          <cell r="AB4501">
            <v>5</v>
          </cell>
          <cell r="AC4501">
            <v>1</v>
          </cell>
          <cell r="AD4501">
            <v>1</v>
          </cell>
          <cell r="AE4501">
            <v>0</v>
          </cell>
          <cell r="AF4501" t="str">
            <v>1975-07-01 00:00:00</v>
          </cell>
        </row>
        <row r="4502">
          <cell r="A4502">
            <v>1507001</v>
          </cell>
          <cell r="B4502" t="str">
            <v>SANTANA URRAICH</v>
          </cell>
          <cell r="C4502" t="str">
            <v>URIBIA</v>
          </cell>
          <cell r="D4502" t="str">
            <v>LA GUAJIRA</v>
          </cell>
          <cell r="E4502" t="str">
            <v>AY PURARAPU</v>
          </cell>
          <cell r="F4502" t="str">
            <v>PM</v>
          </cell>
          <cell r="G4502">
            <v>-72.133332999999993</v>
          </cell>
          <cell r="H4502">
            <v>12.166667</v>
          </cell>
          <cell r="I4502">
            <v>72</v>
          </cell>
          <cell r="J4502">
            <v>8</v>
          </cell>
          <cell r="K4502">
            <v>12</v>
          </cell>
          <cell r="L4502">
            <v>10</v>
          </cell>
          <cell r="M4502" t="str">
            <v>N</v>
          </cell>
          <cell r="N4502">
            <v>1212011.72695</v>
          </cell>
          <cell r="O4502">
            <v>1837738.3719200001</v>
          </cell>
          <cell r="P4502">
            <v>30</v>
          </cell>
          <cell r="Q4502">
            <v>44</v>
          </cell>
          <cell r="R4502">
            <v>847</v>
          </cell>
          <cell r="S4502">
            <v>0</v>
          </cell>
          <cell r="T4502">
            <v>1</v>
          </cell>
          <cell r="U4502">
            <v>1</v>
          </cell>
          <cell r="V4502">
            <v>1</v>
          </cell>
          <cell r="W4502">
            <v>5</v>
          </cell>
          <cell r="X4502">
            <v>7</v>
          </cell>
          <cell r="Y4502" t="str">
            <v>HIDROMET01</v>
          </cell>
          <cell r="Z4502" t="str">
            <v>1999-07-06 00:00:00</v>
          </cell>
          <cell r="AA4502">
            <v>1</v>
          </cell>
          <cell r="AB4502">
            <v>5</v>
          </cell>
          <cell r="AC4502">
            <v>1</v>
          </cell>
          <cell r="AD4502">
            <v>1</v>
          </cell>
          <cell r="AE4502">
            <v>0</v>
          </cell>
        </row>
        <row r="4503">
          <cell r="A4503">
            <v>2801702</v>
          </cell>
          <cell r="B4503" t="str">
            <v>VALERIO</v>
          </cell>
          <cell r="C4503" t="str">
            <v>VALLEDUPAR</v>
          </cell>
          <cell r="D4503" t="str">
            <v>CESAR</v>
          </cell>
          <cell r="E4503" t="str">
            <v>GUATAPURI</v>
          </cell>
          <cell r="F4503" t="str">
            <v>LM</v>
          </cell>
          <cell r="G4503">
            <v>-73.333332999999996</v>
          </cell>
          <cell r="H4503">
            <v>10.533333000000001</v>
          </cell>
          <cell r="I4503">
            <v>73</v>
          </cell>
          <cell r="J4503">
            <v>20</v>
          </cell>
          <cell r="K4503">
            <v>10</v>
          </cell>
          <cell r="L4503">
            <v>32</v>
          </cell>
          <cell r="M4503" t="str">
            <v>N</v>
          </cell>
          <cell r="N4503">
            <v>1081832.8167600001</v>
          </cell>
          <cell r="O4503">
            <v>1656399.04336</v>
          </cell>
          <cell r="P4503">
            <v>350</v>
          </cell>
          <cell r="Q4503">
            <v>20</v>
          </cell>
          <cell r="R4503">
            <v>1</v>
          </cell>
          <cell r="S4503">
            <v>0</v>
          </cell>
          <cell r="T4503">
            <v>1</v>
          </cell>
          <cell r="U4503">
            <v>1</v>
          </cell>
          <cell r="V4503">
            <v>2</v>
          </cell>
          <cell r="W4503">
            <v>8</v>
          </cell>
          <cell r="X4503">
            <v>1</v>
          </cell>
          <cell r="Y4503" t="str">
            <v>HIDROMET01</v>
          </cell>
          <cell r="Z4503" t="str">
            <v>1999-07-06 00:00:00</v>
          </cell>
          <cell r="AA4503">
            <v>2</v>
          </cell>
          <cell r="AB4503">
            <v>5</v>
          </cell>
          <cell r="AC4503">
            <v>9</v>
          </cell>
          <cell r="AD4503">
            <v>9</v>
          </cell>
          <cell r="AE4503">
            <v>0</v>
          </cell>
        </row>
        <row r="4504">
          <cell r="A4504">
            <v>2802006</v>
          </cell>
          <cell r="B4504" t="str">
            <v>RECUERDO HDA EL</v>
          </cell>
          <cell r="C4504" t="str">
            <v>LA PAZ</v>
          </cell>
          <cell r="D4504" t="str">
            <v>CESAR</v>
          </cell>
          <cell r="E4504" t="str">
            <v>AY DE SUAREZ</v>
          </cell>
          <cell r="F4504" t="str">
            <v>PM</v>
          </cell>
          <cell r="G4504">
            <v>-73.45</v>
          </cell>
          <cell r="H4504">
            <v>10.033333000000001</v>
          </cell>
          <cell r="I4504">
            <v>73</v>
          </cell>
          <cell r="J4504">
            <v>27</v>
          </cell>
          <cell r="K4504">
            <v>10</v>
          </cell>
          <cell r="L4504">
            <v>2</v>
          </cell>
          <cell r="M4504" t="str">
            <v>N</v>
          </cell>
          <cell r="N4504">
            <v>1069170.31446</v>
          </cell>
          <cell r="O4504">
            <v>1601062.2817299999</v>
          </cell>
          <cell r="P4504">
            <v>60</v>
          </cell>
          <cell r="Q4504">
            <v>20</v>
          </cell>
          <cell r="R4504">
            <v>621</v>
          </cell>
          <cell r="S4504">
            <v>0</v>
          </cell>
          <cell r="T4504">
            <v>1</v>
          </cell>
          <cell r="U4504">
            <v>1</v>
          </cell>
          <cell r="V4504">
            <v>2</v>
          </cell>
          <cell r="W4504">
            <v>8</v>
          </cell>
          <cell r="X4504">
            <v>2</v>
          </cell>
          <cell r="Y4504" t="str">
            <v>HIDROMET01</v>
          </cell>
          <cell r="Z4504" t="str">
            <v>1999-07-06 00:00:00</v>
          </cell>
          <cell r="AA4504">
            <v>1</v>
          </cell>
          <cell r="AB4504">
            <v>5</v>
          </cell>
          <cell r="AC4504">
            <v>9</v>
          </cell>
          <cell r="AD4504">
            <v>9</v>
          </cell>
          <cell r="AE4504">
            <v>0</v>
          </cell>
          <cell r="AF4504" t="str">
            <v>1959-07-01 00:00:00</v>
          </cell>
        </row>
        <row r="4505">
          <cell r="A4505">
            <v>2802010</v>
          </cell>
          <cell r="B4505" t="str">
            <v>DIAMANTE HDA EL</v>
          </cell>
          <cell r="C4505" t="str">
            <v>LA PAZ</v>
          </cell>
          <cell r="D4505" t="str">
            <v>CESAR</v>
          </cell>
          <cell r="E4505" t="str">
            <v>MULATO</v>
          </cell>
          <cell r="F4505" t="str">
            <v>PM</v>
          </cell>
          <cell r="G4505">
            <v>-73.266666999999998</v>
          </cell>
          <cell r="H4505">
            <v>10.15</v>
          </cell>
          <cell r="I4505">
            <v>73</v>
          </cell>
          <cell r="J4505">
            <v>16</v>
          </cell>
          <cell r="K4505">
            <v>10</v>
          </cell>
          <cell r="L4505">
            <v>9</v>
          </cell>
          <cell r="M4505" t="str">
            <v>N</v>
          </cell>
          <cell r="N4505">
            <v>1089238.99239</v>
          </cell>
          <cell r="O4505">
            <v>1614012.14845</v>
          </cell>
          <cell r="P4505">
            <v>125</v>
          </cell>
          <cell r="Q4505">
            <v>20</v>
          </cell>
          <cell r="R4505">
            <v>621</v>
          </cell>
          <cell r="S4505">
            <v>0</v>
          </cell>
          <cell r="T4505">
            <v>1</v>
          </cell>
          <cell r="U4505">
            <v>1</v>
          </cell>
          <cell r="V4505">
            <v>2</v>
          </cell>
          <cell r="W4505">
            <v>8</v>
          </cell>
          <cell r="X4505">
            <v>2</v>
          </cell>
          <cell r="Y4505" t="str">
            <v>HIDROMET01</v>
          </cell>
          <cell r="Z4505" t="str">
            <v>1999-07-06 00:00:00</v>
          </cell>
          <cell r="AA4505">
            <v>1</v>
          </cell>
          <cell r="AB4505">
            <v>5</v>
          </cell>
          <cell r="AC4505">
            <v>9</v>
          </cell>
          <cell r="AD4505">
            <v>9</v>
          </cell>
          <cell r="AE4505">
            <v>0</v>
          </cell>
        </row>
        <row r="4506">
          <cell r="A4506">
            <v>2802030</v>
          </cell>
          <cell r="B4506" t="str">
            <v>BELLA PAZ LA</v>
          </cell>
          <cell r="C4506" t="str">
            <v>LA PAZ</v>
          </cell>
          <cell r="D4506" t="str">
            <v>CESAR</v>
          </cell>
          <cell r="E4506" t="str">
            <v>CHIRIAIMO</v>
          </cell>
          <cell r="F4506" t="str">
            <v>PM</v>
          </cell>
          <cell r="G4506">
            <v>-73.099999999999994</v>
          </cell>
          <cell r="H4506">
            <v>10.35</v>
          </cell>
          <cell r="I4506">
            <v>73</v>
          </cell>
          <cell r="J4506">
            <v>6</v>
          </cell>
          <cell r="K4506">
            <v>10</v>
          </cell>
          <cell r="L4506">
            <v>21</v>
          </cell>
          <cell r="M4506" t="str">
            <v>N</v>
          </cell>
          <cell r="N4506">
            <v>1107439.2166899999</v>
          </cell>
          <cell r="O4506">
            <v>1636187.8010799999</v>
          </cell>
          <cell r="P4506">
            <v>500</v>
          </cell>
          <cell r="Q4506">
            <v>20</v>
          </cell>
          <cell r="R4506">
            <v>621</v>
          </cell>
          <cell r="S4506">
            <v>0</v>
          </cell>
          <cell r="T4506">
            <v>1</v>
          </cell>
          <cell r="U4506">
            <v>1</v>
          </cell>
          <cell r="V4506">
            <v>2</v>
          </cell>
          <cell r="W4506">
            <v>8</v>
          </cell>
          <cell r="X4506">
            <v>2</v>
          </cell>
          <cell r="Y4506" t="str">
            <v>HIDROMET01</v>
          </cell>
          <cell r="Z4506" t="str">
            <v>1999-07-06 00:00:00</v>
          </cell>
          <cell r="AA4506">
            <v>1</v>
          </cell>
          <cell r="AB4506">
            <v>5</v>
          </cell>
          <cell r="AC4506">
            <v>2</v>
          </cell>
          <cell r="AD4506">
            <v>2</v>
          </cell>
          <cell r="AE4506">
            <v>0</v>
          </cell>
          <cell r="AF4506" t="str">
            <v>1967-02-01 00:00:00</v>
          </cell>
        </row>
        <row r="4507">
          <cell r="A4507">
            <v>2802034</v>
          </cell>
          <cell r="B4507" t="str">
            <v>COMIENZO EL</v>
          </cell>
          <cell r="C4507" t="str">
            <v>AGUSTIN CODAZZI</v>
          </cell>
          <cell r="D4507" t="str">
            <v>CESAR</v>
          </cell>
          <cell r="E4507" t="str">
            <v>CNO EL ZORRO</v>
          </cell>
          <cell r="F4507" t="str">
            <v>PM</v>
          </cell>
          <cell r="G4507">
            <v>-73.333332999999996</v>
          </cell>
          <cell r="H4507">
            <v>9.8000000000000007</v>
          </cell>
          <cell r="I4507">
            <v>73</v>
          </cell>
          <cell r="J4507">
            <v>20</v>
          </cell>
          <cell r="K4507">
            <v>9</v>
          </cell>
          <cell r="L4507">
            <v>48</v>
          </cell>
          <cell r="M4507" t="str">
            <v>N</v>
          </cell>
          <cell r="N4507">
            <v>1082019.65488</v>
          </cell>
          <cell r="O4507">
            <v>1575278.34726</v>
          </cell>
          <cell r="P4507">
            <v>75</v>
          </cell>
          <cell r="Q4507">
            <v>20</v>
          </cell>
          <cell r="R4507">
            <v>13</v>
          </cell>
          <cell r="S4507">
            <v>0</v>
          </cell>
          <cell r="T4507">
            <v>1</v>
          </cell>
          <cell r="U4507">
            <v>1</v>
          </cell>
          <cell r="V4507">
            <v>2</v>
          </cell>
          <cell r="W4507">
            <v>8</v>
          </cell>
          <cell r="X4507">
            <v>2</v>
          </cell>
          <cell r="Y4507" t="str">
            <v>HIDROMET01</v>
          </cell>
          <cell r="Z4507" t="str">
            <v>1999-07-06 00:00:00</v>
          </cell>
          <cell r="AA4507">
            <v>1</v>
          </cell>
          <cell r="AB4507">
            <v>5</v>
          </cell>
          <cell r="AC4507">
            <v>7</v>
          </cell>
          <cell r="AD4507">
            <v>7</v>
          </cell>
          <cell r="AE4507">
            <v>0</v>
          </cell>
          <cell r="AF4507" t="str">
            <v>1969-06-01 00:00:00</v>
          </cell>
        </row>
        <row r="4508">
          <cell r="A4508">
            <v>2802043</v>
          </cell>
          <cell r="B4508" t="str">
            <v>UCRANIA HDA</v>
          </cell>
          <cell r="C4508" t="str">
            <v>AGUSTIN CODAZZI</v>
          </cell>
          <cell r="D4508" t="str">
            <v>CESAR</v>
          </cell>
          <cell r="E4508" t="str">
            <v>CNO DEL PALMAR</v>
          </cell>
          <cell r="F4508" t="str">
            <v>PM</v>
          </cell>
          <cell r="G4508">
            <v>-73.283332999999999</v>
          </cell>
          <cell r="H4508">
            <v>10.033333000000001</v>
          </cell>
          <cell r="I4508">
            <v>73</v>
          </cell>
          <cell r="J4508">
            <v>17</v>
          </cell>
          <cell r="K4508">
            <v>10</v>
          </cell>
          <cell r="L4508">
            <v>2</v>
          </cell>
          <cell r="M4508" t="str">
            <v>N</v>
          </cell>
          <cell r="N4508">
            <v>1087443.7520399999</v>
          </cell>
          <cell r="O4508">
            <v>1601101.9709000001</v>
          </cell>
          <cell r="P4508">
            <v>95</v>
          </cell>
          <cell r="Q4508">
            <v>20</v>
          </cell>
          <cell r="R4508">
            <v>13</v>
          </cell>
          <cell r="S4508">
            <v>0</v>
          </cell>
          <cell r="T4508">
            <v>1</v>
          </cell>
          <cell r="U4508">
            <v>1</v>
          </cell>
          <cell r="V4508">
            <v>2</v>
          </cell>
          <cell r="W4508">
            <v>8</v>
          </cell>
          <cell r="X4508">
            <v>2</v>
          </cell>
          <cell r="Y4508" t="str">
            <v>HIDROMET01</v>
          </cell>
          <cell r="Z4508" t="str">
            <v>1999-07-06 00:00:00</v>
          </cell>
          <cell r="AA4508">
            <v>1</v>
          </cell>
          <cell r="AB4508">
            <v>5</v>
          </cell>
          <cell r="AC4508">
            <v>7</v>
          </cell>
          <cell r="AD4508">
            <v>7</v>
          </cell>
          <cell r="AE4508">
            <v>0</v>
          </cell>
        </row>
        <row r="4509">
          <cell r="A4509">
            <v>2802060</v>
          </cell>
          <cell r="B4509" t="str">
            <v>RETORNO EL</v>
          </cell>
          <cell r="C4509" t="str">
            <v>AGUSTIN CODAZZI</v>
          </cell>
          <cell r="D4509" t="str">
            <v>CESAR</v>
          </cell>
          <cell r="E4509" t="str">
            <v>SICARARE</v>
          </cell>
          <cell r="F4509" t="str">
            <v>PM</v>
          </cell>
          <cell r="G4509">
            <v>-73.416667000000004</v>
          </cell>
          <cell r="H4509">
            <v>9.8666669999999996</v>
          </cell>
          <cell r="I4509">
            <v>73</v>
          </cell>
          <cell r="J4509">
            <v>25</v>
          </cell>
          <cell r="K4509">
            <v>9</v>
          </cell>
          <cell r="L4509">
            <v>52</v>
          </cell>
          <cell r="M4509" t="str">
            <v>N</v>
          </cell>
          <cell r="N4509">
            <v>1072861.88561</v>
          </cell>
          <cell r="O4509">
            <v>1582633.5093700001</v>
          </cell>
          <cell r="P4509">
            <v>150</v>
          </cell>
          <cell r="Q4509">
            <v>20</v>
          </cell>
          <cell r="R4509">
            <v>13</v>
          </cell>
          <cell r="S4509">
            <v>0</v>
          </cell>
          <cell r="T4509">
            <v>1</v>
          </cell>
          <cell r="U4509">
            <v>1</v>
          </cell>
          <cell r="V4509">
            <v>2</v>
          </cell>
          <cell r="W4509">
            <v>8</v>
          </cell>
          <cell r="X4509">
            <v>2</v>
          </cell>
          <cell r="Y4509" t="str">
            <v>HIDROMET01</v>
          </cell>
          <cell r="Z4509" t="str">
            <v>1999-07-06 00:00:00</v>
          </cell>
          <cell r="AA4509">
            <v>1</v>
          </cell>
          <cell r="AB4509">
            <v>5</v>
          </cell>
          <cell r="AC4509">
            <v>1</v>
          </cell>
          <cell r="AD4509">
            <v>1</v>
          </cell>
          <cell r="AE4509">
            <v>0</v>
          </cell>
          <cell r="AF4509" t="str">
            <v>1979-02-01 00:00:00</v>
          </cell>
        </row>
        <row r="4510">
          <cell r="A4510">
            <v>2802504</v>
          </cell>
          <cell r="B4510" t="str">
            <v>SAN JOSE D ORIENTE</v>
          </cell>
          <cell r="C4510" t="str">
            <v>LA PAZ</v>
          </cell>
          <cell r="D4510" t="str">
            <v>CESAR</v>
          </cell>
          <cell r="E4510" t="str">
            <v>CHIRIAIMO</v>
          </cell>
          <cell r="F4510" t="str">
            <v>CO</v>
          </cell>
          <cell r="G4510">
            <v>-73.05</v>
          </cell>
          <cell r="H4510">
            <v>10.35</v>
          </cell>
          <cell r="I4510">
            <v>73</v>
          </cell>
          <cell r="J4510">
            <v>3</v>
          </cell>
          <cell r="K4510">
            <v>10</v>
          </cell>
          <cell r="L4510">
            <v>21</v>
          </cell>
          <cell r="M4510" t="str">
            <v>N</v>
          </cell>
          <cell r="N4510">
            <v>1112916.2299500001</v>
          </cell>
          <cell r="O4510">
            <v>1636205.07862</v>
          </cell>
          <cell r="P4510">
            <v>850</v>
          </cell>
          <cell r="Q4510">
            <v>20</v>
          </cell>
          <cell r="R4510">
            <v>621</v>
          </cell>
          <cell r="S4510">
            <v>0</v>
          </cell>
          <cell r="T4510">
            <v>1</v>
          </cell>
          <cell r="U4510">
            <v>1</v>
          </cell>
          <cell r="V4510">
            <v>2</v>
          </cell>
          <cell r="W4510">
            <v>8</v>
          </cell>
          <cell r="X4510">
            <v>2</v>
          </cell>
          <cell r="Y4510" t="str">
            <v>HIDROMET01</v>
          </cell>
          <cell r="Z4510" t="str">
            <v>1999-07-06 00:00:00</v>
          </cell>
          <cell r="AA4510">
            <v>1</v>
          </cell>
          <cell r="AB4510">
            <v>5</v>
          </cell>
          <cell r="AC4510">
            <v>1</v>
          </cell>
          <cell r="AD4510">
            <v>1</v>
          </cell>
          <cell r="AE4510">
            <v>0</v>
          </cell>
        </row>
        <row r="4511">
          <cell r="A4511">
            <v>2802509</v>
          </cell>
          <cell r="B4511" t="str">
            <v>CENTENARIO HDA</v>
          </cell>
          <cell r="C4511" t="str">
            <v>AGUSTIN CODAZZI</v>
          </cell>
          <cell r="D4511" t="str">
            <v>CESAR</v>
          </cell>
          <cell r="E4511" t="str">
            <v>CASACARA</v>
          </cell>
          <cell r="F4511" t="str">
            <v>CO</v>
          </cell>
          <cell r="G4511">
            <v>-73.266666999999998</v>
          </cell>
          <cell r="H4511">
            <v>9.85</v>
          </cell>
          <cell r="I4511">
            <v>73</v>
          </cell>
          <cell r="J4511">
            <v>16</v>
          </cell>
          <cell r="K4511">
            <v>9</v>
          </cell>
          <cell r="L4511">
            <v>51</v>
          </cell>
          <cell r="M4511" t="str">
            <v>N</v>
          </cell>
          <cell r="N4511">
            <v>1089320.89323</v>
          </cell>
          <cell r="O4511">
            <v>1580826.2446900001</v>
          </cell>
          <cell r="P4511">
            <v>100</v>
          </cell>
          <cell r="Q4511">
            <v>20</v>
          </cell>
          <cell r="R4511">
            <v>13</v>
          </cell>
          <cell r="S4511">
            <v>0</v>
          </cell>
          <cell r="T4511">
            <v>1</v>
          </cell>
          <cell r="U4511">
            <v>1</v>
          </cell>
          <cell r="V4511">
            <v>2</v>
          </cell>
          <cell r="W4511">
            <v>8</v>
          </cell>
          <cell r="X4511">
            <v>2</v>
          </cell>
          <cell r="Y4511" t="str">
            <v>HIDROMET01</v>
          </cell>
          <cell r="Z4511" t="str">
            <v>1999-07-06 00:00:00</v>
          </cell>
          <cell r="AA4511">
            <v>1</v>
          </cell>
          <cell r="AB4511">
            <v>5</v>
          </cell>
          <cell r="AC4511">
            <v>1</v>
          </cell>
          <cell r="AD4511">
            <v>1</v>
          </cell>
          <cell r="AE4511">
            <v>0</v>
          </cell>
        </row>
        <row r="4512">
          <cell r="A4512">
            <v>2803001</v>
          </cell>
          <cell r="B4512" t="str">
            <v>CARACOLI 1</v>
          </cell>
          <cell r="C4512" t="str">
            <v>VALLEDUPAR</v>
          </cell>
          <cell r="D4512" t="str">
            <v>CESAR</v>
          </cell>
          <cell r="E4512" t="str">
            <v>GARUPAL</v>
          </cell>
          <cell r="F4512" t="str">
            <v>PM</v>
          </cell>
          <cell r="G4512">
            <v>-73.75</v>
          </cell>
          <cell r="H4512">
            <v>10.066667000000001</v>
          </cell>
          <cell r="I4512">
            <v>73</v>
          </cell>
          <cell r="J4512">
            <v>45</v>
          </cell>
          <cell r="K4512">
            <v>10</v>
          </cell>
          <cell r="L4512">
            <v>4</v>
          </cell>
          <cell r="M4512" t="str">
            <v>N</v>
          </cell>
          <cell r="N4512">
            <v>1036275.70728</v>
          </cell>
          <cell r="O4512">
            <v>1604701.2223199999</v>
          </cell>
          <cell r="P4512">
            <v>122</v>
          </cell>
          <cell r="Q4512">
            <v>20</v>
          </cell>
          <cell r="R4512">
            <v>1</v>
          </cell>
          <cell r="S4512">
            <v>0</v>
          </cell>
          <cell r="T4512">
            <v>1</v>
          </cell>
          <cell r="U4512">
            <v>1</v>
          </cell>
          <cell r="V4512">
            <v>2</v>
          </cell>
          <cell r="W4512">
            <v>8</v>
          </cell>
          <cell r="X4512">
            <v>3</v>
          </cell>
          <cell r="Y4512" t="str">
            <v>HIDROMET01</v>
          </cell>
          <cell r="Z4512" t="str">
            <v>1999-07-06 00:00:00</v>
          </cell>
          <cell r="AA4512">
            <v>1</v>
          </cell>
          <cell r="AB4512">
            <v>5</v>
          </cell>
          <cell r="AC4512">
            <v>2</v>
          </cell>
          <cell r="AD4512">
            <v>2</v>
          </cell>
          <cell r="AE4512">
            <v>0</v>
          </cell>
          <cell r="AF4512" t="str">
            <v>1958-02-01 00:00:00</v>
          </cell>
        </row>
        <row r="4513">
          <cell r="A4513">
            <v>2803005</v>
          </cell>
          <cell r="B4513" t="str">
            <v>VENADOS LOS</v>
          </cell>
          <cell r="C4513" t="str">
            <v>VALLEDUPAR</v>
          </cell>
          <cell r="D4513" t="str">
            <v>CESAR</v>
          </cell>
          <cell r="E4513" t="str">
            <v>AY EL REPARO</v>
          </cell>
          <cell r="F4513" t="str">
            <v>PM</v>
          </cell>
          <cell r="G4513">
            <v>-73.7</v>
          </cell>
          <cell r="H4513">
            <v>10.016667</v>
          </cell>
          <cell r="I4513">
            <v>73</v>
          </cell>
          <cell r="J4513">
            <v>42</v>
          </cell>
          <cell r="K4513">
            <v>10</v>
          </cell>
          <cell r="L4513">
            <v>1</v>
          </cell>
          <cell r="M4513" t="str">
            <v>N</v>
          </cell>
          <cell r="N4513">
            <v>1041763.28382</v>
          </cell>
          <cell r="O4513">
            <v>1599176.58895</v>
          </cell>
          <cell r="P4513">
            <v>75</v>
          </cell>
          <cell r="Q4513">
            <v>20</v>
          </cell>
          <cell r="R4513">
            <v>1</v>
          </cell>
          <cell r="S4513">
            <v>0</v>
          </cell>
          <cell r="T4513">
            <v>1</v>
          </cell>
          <cell r="U4513">
            <v>1</v>
          </cell>
          <cell r="V4513">
            <v>2</v>
          </cell>
          <cell r="W4513">
            <v>8</v>
          </cell>
          <cell r="X4513">
            <v>3</v>
          </cell>
          <cell r="Y4513" t="str">
            <v>HIDROMET01</v>
          </cell>
          <cell r="Z4513" t="str">
            <v>1999-07-06 00:00:00</v>
          </cell>
          <cell r="AA4513">
            <v>1</v>
          </cell>
          <cell r="AB4513">
            <v>5</v>
          </cell>
          <cell r="AC4513">
            <v>2</v>
          </cell>
          <cell r="AD4513">
            <v>2</v>
          </cell>
          <cell r="AE4513">
            <v>0</v>
          </cell>
        </row>
        <row r="4514">
          <cell r="A4514">
            <v>2803504</v>
          </cell>
          <cell r="B4514" t="str">
            <v>GUAYMARAL</v>
          </cell>
          <cell r="C4514" t="str">
            <v>VALLEDUPAR</v>
          </cell>
          <cell r="D4514" t="str">
            <v>CESAR</v>
          </cell>
          <cell r="E4514" t="str">
            <v>GARUPAL</v>
          </cell>
          <cell r="F4514" t="str">
            <v>CO</v>
          </cell>
          <cell r="G4514">
            <v>-73.650000000000006</v>
          </cell>
          <cell r="H4514">
            <v>9.9</v>
          </cell>
          <cell r="I4514">
            <v>73</v>
          </cell>
          <cell r="J4514">
            <v>39</v>
          </cell>
          <cell r="K4514">
            <v>9</v>
          </cell>
          <cell r="L4514">
            <v>54</v>
          </cell>
          <cell r="M4514" t="str">
            <v>N</v>
          </cell>
          <cell r="N4514">
            <v>1047262.10507</v>
          </cell>
          <cell r="O4514">
            <v>1586278.63506</v>
          </cell>
          <cell r="P4514">
            <v>50</v>
          </cell>
          <cell r="Q4514">
            <v>20</v>
          </cell>
          <cell r="R4514">
            <v>1</v>
          </cell>
          <cell r="S4514">
            <v>0</v>
          </cell>
          <cell r="T4514">
            <v>1</v>
          </cell>
          <cell r="U4514">
            <v>1</v>
          </cell>
          <cell r="V4514">
            <v>2</v>
          </cell>
          <cell r="W4514">
            <v>8</v>
          </cell>
          <cell r="X4514">
            <v>3</v>
          </cell>
          <cell r="Y4514" t="str">
            <v>HIDROMET01</v>
          </cell>
          <cell r="Z4514" t="str">
            <v>1999-07-06 00:00:00</v>
          </cell>
          <cell r="AA4514">
            <v>1</v>
          </cell>
          <cell r="AB4514">
            <v>5</v>
          </cell>
          <cell r="AC4514">
            <v>1</v>
          </cell>
          <cell r="AD4514">
            <v>1</v>
          </cell>
          <cell r="AE4514">
            <v>0</v>
          </cell>
        </row>
        <row r="4515">
          <cell r="A4515">
            <v>2803703</v>
          </cell>
          <cell r="B4515" t="str">
            <v>PTE SALGUERO</v>
          </cell>
          <cell r="C4515" t="str">
            <v>VALLEDUPAR</v>
          </cell>
          <cell r="D4515" t="str">
            <v>CESAR</v>
          </cell>
          <cell r="E4515" t="str">
            <v>CESAR</v>
          </cell>
          <cell r="F4515" t="str">
            <v>LG</v>
          </cell>
          <cell r="G4515">
            <v>-73.233333000000002</v>
          </cell>
          <cell r="H4515">
            <v>10.383333</v>
          </cell>
          <cell r="I4515">
            <v>73</v>
          </cell>
          <cell r="J4515">
            <v>14</v>
          </cell>
          <cell r="K4515">
            <v>10</v>
          </cell>
          <cell r="L4515">
            <v>23</v>
          </cell>
          <cell r="M4515" t="str">
            <v>N</v>
          </cell>
          <cell r="N4515">
            <v>1092824.39753</v>
          </cell>
          <cell r="O4515">
            <v>1639833.361</v>
          </cell>
          <cell r="P4515">
            <v>113</v>
          </cell>
          <cell r="Q4515">
            <v>20</v>
          </cell>
          <cell r="R4515">
            <v>1</v>
          </cell>
          <cell r="S4515">
            <v>0</v>
          </cell>
          <cell r="T4515">
            <v>1</v>
          </cell>
          <cell r="U4515">
            <v>1</v>
          </cell>
          <cell r="V4515">
            <v>2</v>
          </cell>
          <cell r="W4515">
            <v>8</v>
          </cell>
          <cell r="X4515">
            <v>3</v>
          </cell>
          <cell r="Y4515" t="str">
            <v>HIDROMET01</v>
          </cell>
          <cell r="Z4515" t="str">
            <v>1999-07-06 00:00:00</v>
          </cell>
          <cell r="AA4515">
            <v>2</v>
          </cell>
          <cell r="AB4515">
            <v>5</v>
          </cell>
          <cell r="AC4515">
            <v>9</v>
          </cell>
          <cell r="AD4515">
            <v>9</v>
          </cell>
          <cell r="AE4515">
            <v>3754</v>
          </cell>
        </row>
        <row r="4516">
          <cell r="A4516">
            <v>2803709</v>
          </cell>
          <cell r="B4516" t="str">
            <v>PTE CANOAS</v>
          </cell>
          <cell r="C4516" t="str">
            <v>EL PASO</v>
          </cell>
          <cell r="D4516" t="str">
            <v>CESAR</v>
          </cell>
          <cell r="E4516" t="str">
            <v>CESAR</v>
          </cell>
          <cell r="F4516" t="str">
            <v>LM</v>
          </cell>
          <cell r="G4516">
            <v>-73.666667000000004</v>
          </cell>
          <cell r="H4516">
            <v>9.6333330000000004</v>
          </cell>
          <cell r="I4516">
            <v>73</v>
          </cell>
          <cell r="J4516">
            <v>40</v>
          </cell>
          <cell r="K4516">
            <v>9</v>
          </cell>
          <cell r="L4516">
            <v>38</v>
          </cell>
          <cell r="M4516" t="str">
            <v>N</v>
          </cell>
          <cell r="N4516">
            <v>1045470.28339</v>
          </cell>
          <cell r="O4516">
            <v>1556780.23232</v>
          </cell>
          <cell r="P4516">
            <v>45</v>
          </cell>
          <cell r="Q4516">
            <v>20</v>
          </cell>
          <cell r="R4516">
            <v>250</v>
          </cell>
          <cell r="S4516">
            <v>0</v>
          </cell>
          <cell r="T4516">
            <v>1</v>
          </cell>
          <cell r="U4516">
            <v>1</v>
          </cell>
          <cell r="V4516">
            <v>2</v>
          </cell>
          <cell r="W4516">
            <v>8</v>
          </cell>
          <cell r="X4516">
            <v>3</v>
          </cell>
          <cell r="Y4516" t="str">
            <v>HIDROMET01</v>
          </cell>
          <cell r="Z4516" t="str">
            <v>1999-07-06 00:00:00</v>
          </cell>
          <cell r="AA4516">
            <v>2</v>
          </cell>
          <cell r="AB4516">
            <v>5</v>
          </cell>
          <cell r="AC4516">
            <v>9</v>
          </cell>
          <cell r="AD4516">
            <v>9</v>
          </cell>
          <cell r="AE4516">
            <v>10080</v>
          </cell>
        </row>
        <row r="4517">
          <cell r="A4517">
            <v>2804014</v>
          </cell>
          <cell r="B4517" t="str">
            <v>SAN ANGEL</v>
          </cell>
          <cell r="C4517" t="str">
            <v>ARIGUANI</v>
          </cell>
          <cell r="D4517" t="str">
            <v>MAGDALENA</v>
          </cell>
          <cell r="E4517" t="str">
            <v>AY TORRES</v>
          </cell>
          <cell r="F4517" t="str">
            <v>PM</v>
          </cell>
          <cell r="G4517">
            <v>-74.216667000000001</v>
          </cell>
          <cell r="H4517">
            <v>10.033333000000001</v>
          </cell>
          <cell r="I4517">
            <v>74</v>
          </cell>
          <cell r="J4517">
            <v>13</v>
          </cell>
          <cell r="K4517">
            <v>10</v>
          </cell>
          <cell r="L4517">
            <v>2</v>
          </cell>
          <cell r="M4517" t="str">
            <v>N</v>
          </cell>
          <cell r="N4517">
            <v>985117.37086000002</v>
          </cell>
          <cell r="O4517">
            <v>1600999.0015199999</v>
          </cell>
          <cell r="P4517">
            <v>140</v>
          </cell>
          <cell r="Q4517">
            <v>47</v>
          </cell>
          <cell r="R4517">
            <v>58</v>
          </cell>
          <cell r="S4517">
            <v>0</v>
          </cell>
          <cell r="T4517">
            <v>1</v>
          </cell>
          <cell r="U4517">
            <v>1</v>
          </cell>
          <cell r="V4517">
            <v>2</v>
          </cell>
          <cell r="W4517">
            <v>8</v>
          </cell>
          <cell r="X4517">
            <v>4</v>
          </cell>
          <cell r="Y4517" t="str">
            <v>HIDROMET01</v>
          </cell>
          <cell r="Z4517" t="str">
            <v>1999-07-06 00:00:00</v>
          </cell>
          <cell r="AA4517">
            <v>1</v>
          </cell>
          <cell r="AB4517">
            <v>5</v>
          </cell>
          <cell r="AC4517">
            <v>2</v>
          </cell>
          <cell r="AD4517">
            <v>2</v>
          </cell>
          <cell r="AE4517">
            <v>0</v>
          </cell>
        </row>
        <row r="4518">
          <cell r="A4518">
            <v>2804018</v>
          </cell>
          <cell r="B4518" t="str">
            <v>CARRETOS LOS</v>
          </cell>
          <cell r="C4518" t="str">
            <v>VALLEDUPAR</v>
          </cell>
          <cell r="D4518" t="str">
            <v>CESAR</v>
          </cell>
          <cell r="E4518" t="str">
            <v>AY LAS MULAS</v>
          </cell>
          <cell r="F4518" t="str">
            <v>PM</v>
          </cell>
          <cell r="G4518">
            <v>-73.833332999999996</v>
          </cell>
          <cell r="H4518">
            <v>9.9666669999999993</v>
          </cell>
          <cell r="I4518">
            <v>73</v>
          </cell>
          <cell r="J4518">
            <v>50</v>
          </cell>
          <cell r="K4518">
            <v>9</v>
          </cell>
          <cell r="L4518">
            <v>58</v>
          </cell>
          <cell r="M4518" t="str">
            <v>N</v>
          </cell>
          <cell r="N4518">
            <v>1027148.80136</v>
          </cell>
          <cell r="O4518">
            <v>1593632.14139</v>
          </cell>
          <cell r="P4518">
            <v>130</v>
          </cell>
          <cell r="Q4518">
            <v>20</v>
          </cell>
          <cell r="R4518">
            <v>1</v>
          </cell>
          <cell r="S4518">
            <v>0</v>
          </cell>
          <cell r="T4518">
            <v>1</v>
          </cell>
          <cell r="U4518">
            <v>1</v>
          </cell>
          <cell r="V4518">
            <v>2</v>
          </cell>
          <cell r="W4518">
            <v>8</v>
          </cell>
          <cell r="X4518">
            <v>4</v>
          </cell>
          <cell r="Y4518" t="str">
            <v>HIDROMET01</v>
          </cell>
          <cell r="Z4518" t="str">
            <v>1999-07-06 00:00:00</v>
          </cell>
          <cell r="AA4518">
            <v>1</v>
          </cell>
          <cell r="AB4518">
            <v>5</v>
          </cell>
          <cell r="AC4518">
            <v>9</v>
          </cell>
          <cell r="AD4518">
            <v>9</v>
          </cell>
          <cell r="AE4518">
            <v>0</v>
          </cell>
        </row>
        <row r="4519">
          <cell r="A4519">
            <v>1507002</v>
          </cell>
          <cell r="B4519" t="str">
            <v>NUEVO AMBIENTE</v>
          </cell>
          <cell r="C4519" t="str">
            <v>URIBIA</v>
          </cell>
          <cell r="D4519" t="str">
            <v>LA GUAJIRA</v>
          </cell>
          <cell r="E4519" t="str">
            <v>AY AMAIJUI</v>
          </cell>
          <cell r="F4519" t="str">
            <v>PM</v>
          </cell>
          <cell r="G4519">
            <v>-71.650000000000006</v>
          </cell>
          <cell r="H4519">
            <v>12.35</v>
          </cell>
          <cell r="I4519">
            <v>71</v>
          </cell>
          <cell r="J4519">
            <v>39</v>
          </cell>
          <cell r="K4519">
            <v>12</v>
          </cell>
          <cell r="L4519">
            <v>21</v>
          </cell>
          <cell r="M4519" t="str">
            <v>N</v>
          </cell>
          <cell r="N4519">
            <v>1264469.98129</v>
          </cell>
          <cell r="O4519">
            <v>1858460.62371</v>
          </cell>
          <cell r="P4519">
            <v>39</v>
          </cell>
          <cell r="Q4519">
            <v>44</v>
          </cell>
          <cell r="R4519">
            <v>847</v>
          </cell>
          <cell r="S4519">
            <v>0</v>
          </cell>
          <cell r="T4519">
            <v>1</v>
          </cell>
          <cell r="U4519">
            <v>1</v>
          </cell>
          <cell r="V4519">
            <v>1</v>
          </cell>
          <cell r="W4519">
            <v>5</v>
          </cell>
          <cell r="X4519">
            <v>7</v>
          </cell>
          <cell r="Y4519" t="str">
            <v>HIDROMET01</v>
          </cell>
          <cell r="Z4519" t="str">
            <v>1999-07-06 00:00:00</v>
          </cell>
          <cell r="AA4519">
            <v>1</v>
          </cell>
          <cell r="AB4519">
            <v>5</v>
          </cell>
          <cell r="AC4519">
            <v>1</v>
          </cell>
          <cell r="AD4519">
            <v>1</v>
          </cell>
          <cell r="AE4519">
            <v>0</v>
          </cell>
          <cell r="AF4519" t="str">
            <v>1971-07-01 00:00:00</v>
          </cell>
        </row>
        <row r="4520">
          <cell r="A4520">
            <v>2804027</v>
          </cell>
          <cell r="B4520" t="str">
            <v>MANATURE HDA</v>
          </cell>
          <cell r="C4520" t="str">
            <v>BOSCONIA</v>
          </cell>
          <cell r="D4520" t="str">
            <v>CESAR</v>
          </cell>
          <cell r="E4520" t="str">
            <v>AY AGUAS LINDAS</v>
          </cell>
          <cell r="F4520" t="str">
            <v>PM</v>
          </cell>
          <cell r="G4520">
            <v>-73.849999999999994</v>
          </cell>
          <cell r="H4520">
            <v>10</v>
          </cell>
          <cell r="I4520">
            <v>73</v>
          </cell>
          <cell r="J4520">
            <v>51</v>
          </cell>
          <cell r="K4520">
            <v>10</v>
          </cell>
          <cell r="L4520">
            <v>0</v>
          </cell>
          <cell r="M4520" t="str">
            <v>N</v>
          </cell>
          <cell r="N4520">
            <v>1025318.62882</v>
          </cell>
          <cell r="O4520">
            <v>1597317.8155</v>
          </cell>
          <cell r="P4520">
            <v>150</v>
          </cell>
          <cell r="Q4520">
            <v>20</v>
          </cell>
          <cell r="R4520">
            <v>60</v>
          </cell>
          <cell r="S4520">
            <v>0</v>
          </cell>
          <cell r="T4520">
            <v>1</v>
          </cell>
          <cell r="U4520">
            <v>1</v>
          </cell>
          <cell r="V4520">
            <v>2</v>
          </cell>
          <cell r="W4520">
            <v>8</v>
          </cell>
          <cell r="X4520">
            <v>4</v>
          </cell>
          <cell r="Y4520" t="str">
            <v>HIDROMET01</v>
          </cell>
          <cell r="Z4520" t="str">
            <v>1999-07-06 00:00:00</v>
          </cell>
          <cell r="AA4520">
            <v>1</v>
          </cell>
          <cell r="AB4520">
            <v>5</v>
          </cell>
          <cell r="AC4520">
            <v>1</v>
          </cell>
          <cell r="AD4520">
            <v>1</v>
          </cell>
          <cell r="AE4520">
            <v>0</v>
          </cell>
          <cell r="AF4520" t="str">
            <v>1968-09-01 00:00:00</v>
          </cell>
        </row>
        <row r="4521">
          <cell r="A4521">
            <v>2804502</v>
          </cell>
          <cell r="B4521" t="str">
            <v>ALGARROBO</v>
          </cell>
          <cell r="C4521" t="str">
            <v>FUNDACION</v>
          </cell>
          <cell r="D4521" t="str">
            <v>MAGDALENA</v>
          </cell>
          <cell r="E4521" t="str">
            <v>ARIGUANI</v>
          </cell>
          <cell r="F4521" t="str">
            <v>CO</v>
          </cell>
          <cell r="G4521">
            <v>-74.066666999999995</v>
          </cell>
          <cell r="H4521">
            <v>10.15</v>
          </cell>
          <cell r="I4521">
            <v>74</v>
          </cell>
          <cell r="J4521">
            <v>4</v>
          </cell>
          <cell r="K4521">
            <v>10</v>
          </cell>
          <cell r="L4521">
            <v>9</v>
          </cell>
          <cell r="M4521" t="str">
            <v>N</v>
          </cell>
          <cell r="N4521">
            <v>1001561.7016</v>
          </cell>
          <cell r="O4521">
            <v>1613900.4317600001</v>
          </cell>
          <cell r="P4521">
            <v>60</v>
          </cell>
          <cell r="Q4521">
            <v>47</v>
          </cell>
          <cell r="R4521">
            <v>288</v>
          </cell>
          <cell r="S4521">
            <v>0</v>
          </cell>
          <cell r="T4521">
            <v>1</v>
          </cell>
          <cell r="U4521">
            <v>1</v>
          </cell>
          <cell r="V4521">
            <v>2</v>
          </cell>
          <cell r="W4521">
            <v>8</v>
          </cell>
          <cell r="X4521">
            <v>4</v>
          </cell>
          <cell r="Y4521" t="str">
            <v>HIDROMET01</v>
          </cell>
          <cell r="Z4521" t="str">
            <v>1999-07-06 00:00:00</v>
          </cell>
          <cell r="AA4521">
            <v>1</v>
          </cell>
          <cell r="AB4521">
            <v>5</v>
          </cell>
          <cell r="AC4521">
            <v>11</v>
          </cell>
          <cell r="AD4521">
            <v>11</v>
          </cell>
          <cell r="AE4521">
            <v>0</v>
          </cell>
          <cell r="AF4521" t="str">
            <v>1964-02-01 00:00:00</v>
          </cell>
        </row>
        <row r="4522">
          <cell r="A4522">
            <v>2804705</v>
          </cell>
          <cell r="B4522" t="str">
            <v>PALMARIGUANI</v>
          </cell>
          <cell r="C4522" t="str">
            <v>ARIGUANI</v>
          </cell>
          <cell r="D4522" t="str">
            <v>MAGDALENA</v>
          </cell>
          <cell r="E4522" t="str">
            <v>ARIGUANI</v>
          </cell>
          <cell r="F4522" t="str">
            <v>LG</v>
          </cell>
          <cell r="G4522">
            <v>-73.966667000000001</v>
          </cell>
          <cell r="H4522">
            <v>9.9166670000000003</v>
          </cell>
          <cell r="I4522">
            <v>73</v>
          </cell>
          <cell r="J4522">
            <v>58</v>
          </cell>
          <cell r="K4522">
            <v>9</v>
          </cell>
          <cell r="L4522">
            <v>55</v>
          </cell>
          <cell r="M4522" t="str">
            <v>N</v>
          </cell>
          <cell r="N4522">
            <v>1012529.98233</v>
          </cell>
          <cell r="O4522">
            <v>1588093.70462</v>
          </cell>
          <cell r="P4522">
            <v>80</v>
          </cell>
          <cell r="Q4522">
            <v>47</v>
          </cell>
          <cell r="R4522">
            <v>58</v>
          </cell>
          <cell r="S4522">
            <v>0</v>
          </cell>
          <cell r="T4522">
            <v>1</v>
          </cell>
          <cell r="U4522">
            <v>1</v>
          </cell>
          <cell r="V4522">
            <v>2</v>
          </cell>
          <cell r="W4522">
            <v>8</v>
          </cell>
          <cell r="X4522">
            <v>4</v>
          </cell>
          <cell r="Y4522" t="str">
            <v>HIDROMET01</v>
          </cell>
          <cell r="Z4522" t="str">
            <v>1999-07-06 00:00:00</v>
          </cell>
          <cell r="AA4522">
            <v>2</v>
          </cell>
          <cell r="AB4522">
            <v>5</v>
          </cell>
          <cell r="AC4522">
            <v>1</v>
          </cell>
          <cell r="AD4522">
            <v>1</v>
          </cell>
          <cell r="AE4522">
            <v>2536</v>
          </cell>
          <cell r="AF4522" t="str">
            <v>1978-10-01 00:00:00</v>
          </cell>
        </row>
        <row r="4523">
          <cell r="A4523">
            <v>2901003</v>
          </cell>
          <cell r="B4523" t="str">
            <v>FLORIDA LA</v>
          </cell>
          <cell r="C4523" t="str">
            <v>ZAMBRANO</v>
          </cell>
          <cell r="D4523" t="str">
            <v>BOLIVAR</v>
          </cell>
          <cell r="E4523" t="str">
            <v>AY ALFEREZ</v>
          </cell>
          <cell r="F4523" t="str">
            <v>PM</v>
          </cell>
          <cell r="G4523">
            <v>-74.966667000000001</v>
          </cell>
          <cell r="H4523">
            <v>9.7833330000000007</v>
          </cell>
          <cell r="I4523">
            <v>74</v>
          </cell>
          <cell r="J4523">
            <v>58</v>
          </cell>
          <cell r="K4523">
            <v>9</v>
          </cell>
          <cell r="L4523">
            <v>47</v>
          </cell>
          <cell r="M4523" t="str">
            <v>N</v>
          </cell>
          <cell r="N4523">
            <v>902815.75453000003</v>
          </cell>
          <cell r="O4523">
            <v>1573471.45743</v>
          </cell>
          <cell r="P4523">
            <v>50</v>
          </cell>
          <cell r="Q4523">
            <v>13</v>
          </cell>
          <cell r="R4523">
            <v>894</v>
          </cell>
          <cell r="S4523">
            <v>0</v>
          </cell>
          <cell r="T4523">
            <v>1</v>
          </cell>
          <cell r="U4523">
            <v>1</v>
          </cell>
          <cell r="V4523">
            <v>2</v>
          </cell>
          <cell r="W4523">
            <v>9</v>
          </cell>
          <cell r="X4523">
            <v>1</v>
          </cell>
          <cell r="Y4523" t="str">
            <v>HIDROMET01</v>
          </cell>
          <cell r="Z4523" t="str">
            <v>1999-07-06 00:00:00</v>
          </cell>
          <cell r="AA4523">
            <v>1</v>
          </cell>
          <cell r="AB4523">
            <v>2</v>
          </cell>
          <cell r="AC4523">
            <v>10</v>
          </cell>
          <cell r="AD4523">
            <v>10</v>
          </cell>
          <cell r="AE4523">
            <v>0</v>
          </cell>
        </row>
        <row r="4524">
          <cell r="A4524">
            <v>2901021</v>
          </cell>
          <cell r="B4524" t="str">
            <v>CARMEN DE BOLIVAR</v>
          </cell>
          <cell r="C4524" t="str">
            <v>EL CARMEN DE BOLIVAR</v>
          </cell>
          <cell r="D4524" t="str">
            <v>BOLIVAR</v>
          </cell>
          <cell r="E4524" t="str">
            <v>AY ALFEREZ</v>
          </cell>
          <cell r="F4524" t="str">
            <v>PM</v>
          </cell>
          <cell r="G4524">
            <v>-75.116667000000007</v>
          </cell>
          <cell r="H4524">
            <v>9.7166669999999993</v>
          </cell>
          <cell r="I4524">
            <v>75</v>
          </cell>
          <cell r="J4524">
            <v>7</v>
          </cell>
          <cell r="K4524">
            <v>9</v>
          </cell>
          <cell r="L4524">
            <v>43</v>
          </cell>
          <cell r="M4524" t="str">
            <v>N</v>
          </cell>
          <cell r="N4524">
            <v>886333.63817000005</v>
          </cell>
          <cell r="O4524">
            <v>1566143.3857499999</v>
          </cell>
          <cell r="P4524">
            <v>150</v>
          </cell>
          <cell r="Q4524">
            <v>13</v>
          </cell>
          <cell r="R4524">
            <v>244</v>
          </cell>
          <cell r="S4524">
            <v>0</v>
          </cell>
          <cell r="T4524">
            <v>1</v>
          </cell>
          <cell r="U4524">
            <v>1</v>
          </cell>
          <cell r="V4524">
            <v>2</v>
          </cell>
          <cell r="W4524">
            <v>9</v>
          </cell>
          <cell r="X4524">
            <v>1</v>
          </cell>
          <cell r="Y4524" t="str">
            <v>HIDROMET01</v>
          </cell>
          <cell r="Z4524" t="str">
            <v>1999-07-06 00:00:00</v>
          </cell>
          <cell r="AA4524">
            <v>1</v>
          </cell>
          <cell r="AB4524">
            <v>2</v>
          </cell>
          <cell r="AC4524">
            <v>2</v>
          </cell>
          <cell r="AD4524">
            <v>2</v>
          </cell>
          <cell r="AE4524">
            <v>0</v>
          </cell>
        </row>
        <row r="4525">
          <cell r="A4525">
            <v>2902002</v>
          </cell>
          <cell r="B4525" t="str">
            <v>GARRAPATA</v>
          </cell>
          <cell r="C4525" t="str">
            <v>FUNDACION</v>
          </cell>
          <cell r="D4525" t="str">
            <v>MAGDALENA</v>
          </cell>
          <cell r="E4525" t="str">
            <v>Q EL MUNDO</v>
          </cell>
          <cell r="F4525" t="str">
            <v>PM</v>
          </cell>
          <cell r="G4525">
            <v>-74.433333000000005</v>
          </cell>
          <cell r="H4525">
            <v>10.316667000000001</v>
          </cell>
          <cell r="I4525">
            <v>74</v>
          </cell>
          <cell r="J4525">
            <v>26</v>
          </cell>
          <cell r="K4525">
            <v>10</v>
          </cell>
          <cell r="L4525">
            <v>19</v>
          </cell>
          <cell r="M4525" t="str">
            <v>N</v>
          </cell>
          <cell r="N4525">
            <v>961397.49208</v>
          </cell>
          <cell r="O4525">
            <v>1632356.77241</v>
          </cell>
          <cell r="P4525">
            <v>60</v>
          </cell>
          <cell r="Q4525">
            <v>47</v>
          </cell>
          <cell r="R4525">
            <v>288</v>
          </cell>
          <cell r="S4525">
            <v>0</v>
          </cell>
          <cell r="T4525">
            <v>1</v>
          </cell>
          <cell r="U4525">
            <v>1</v>
          </cell>
          <cell r="V4525">
            <v>2</v>
          </cell>
          <cell r="W4525">
            <v>9</v>
          </cell>
          <cell r="X4525">
            <v>2</v>
          </cell>
          <cell r="Y4525" t="str">
            <v>HIDROMET01</v>
          </cell>
          <cell r="Z4525" t="str">
            <v>1999-07-06 00:00:00</v>
          </cell>
          <cell r="AA4525">
            <v>1</v>
          </cell>
          <cell r="AB4525">
            <v>5</v>
          </cell>
          <cell r="AC4525">
            <v>1</v>
          </cell>
          <cell r="AD4525">
            <v>1</v>
          </cell>
          <cell r="AE4525">
            <v>0</v>
          </cell>
          <cell r="AF4525" t="str">
            <v>1984-11-01 00:00:00</v>
          </cell>
        </row>
        <row r="4526">
          <cell r="A4526">
            <v>2903016</v>
          </cell>
          <cell r="B4526" t="str">
            <v>FLAMENCO</v>
          </cell>
          <cell r="C4526" t="str">
            <v>MARIA LA BAJA</v>
          </cell>
          <cell r="D4526" t="str">
            <v>BOLIVAR</v>
          </cell>
          <cell r="E4526" t="str">
            <v>AY GRANDE FLAMEN</v>
          </cell>
          <cell r="F4526" t="str">
            <v>PM</v>
          </cell>
          <cell r="G4526">
            <v>-75.400000000000006</v>
          </cell>
          <cell r="H4526">
            <v>9.983333</v>
          </cell>
          <cell r="I4526">
            <v>75</v>
          </cell>
          <cell r="J4526">
            <v>24</v>
          </cell>
          <cell r="K4526">
            <v>9</v>
          </cell>
          <cell r="L4526">
            <v>59</v>
          </cell>
          <cell r="M4526" t="str">
            <v>N</v>
          </cell>
          <cell r="N4526">
            <v>855351.33395999996</v>
          </cell>
          <cell r="O4526">
            <v>1595754.1701100001</v>
          </cell>
          <cell r="P4526">
            <v>12</v>
          </cell>
          <cell r="Q4526">
            <v>13</v>
          </cell>
          <cell r="R4526">
            <v>442</v>
          </cell>
          <cell r="S4526">
            <v>0</v>
          </cell>
          <cell r="T4526">
            <v>1</v>
          </cell>
          <cell r="U4526">
            <v>1</v>
          </cell>
          <cell r="V4526">
            <v>2</v>
          </cell>
          <cell r="W4526">
            <v>9</v>
          </cell>
          <cell r="X4526">
            <v>3</v>
          </cell>
          <cell r="Y4526" t="str">
            <v>HIDROMET01</v>
          </cell>
          <cell r="Z4526" t="str">
            <v>1999-07-06 00:00:00</v>
          </cell>
          <cell r="AA4526">
            <v>1</v>
          </cell>
          <cell r="AB4526">
            <v>2</v>
          </cell>
          <cell r="AC4526">
            <v>11</v>
          </cell>
          <cell r="AD4526">
            <v>11</v>
          </cell>
          <cell r="AE4526">
            <v>0</v>
          </cell>
          <cell r="AF4526" t="str">
            <v>1963-11-01 00:00:00</v>
          </cell>
        </row>
        <row r="4527">
          <cell r="A4527">
            <v>2903020</v>
          </cell>
          <cell r="B4527" t="str">
            <v>SAN CAYETANO</v>
          </cell>
          <cell r="C4527" t="str">
            <v>SAN JUAN NEPOMUCENO</v>
          </cell>
          <cell r="D4527" t="str">
            <v>BOLIVAR</v>
          </cell>
          <cell r="E4527" t="str">
            <v>AY EL TORO</v>
          </cell>
          <cell r="F4527" t="str">
            <v>PM</v>
          </cell>
          <cell r="G4527">
            <v>-75.133332999999993</v>
          </cell>
          <cell r="H4527">
            <v>10.083333</v>
          </cell>
          <cell r="I4527">
            <v>75</v>
          </cell>
          <cell r="J4527">
            <v>8</v>
          </cell>
          <cell r="K4527">
            <v>10</v>
          </cell>
          <cell r="L4527">
            <v>5</v>
          </cell>
          <cell r="M4527" t="str">
            <v>N</v>
          </cell>
          <cell r="N4527">
            <v>884632.50644999999</v>
          </cell>
          <cell r="O4527">
            <v>1606711.92552</v>
          </cell>
          <cell r="P4527">
            <v>70</v>
          </cell>
          <cell r="Q4527">
            <v>13</v>
          </cell>
          <cell r="R4527">
            <v>657</v>
          </cell>
          <cell r="S4527">
            <v>0</v>
          </cell>
          <cell r="T4527">
            <v>1</v>
          </cell>
          <cell r="U4527">
            <v>1</v>
          </cell>
          <cell r="V4527">
            <v>2</v>
          </cell>
          <cell r="W4527">
            <v>9</v>
          </cell>
          <cell r="X4527">
            <v>3</v>
          </cell>
          <cell r="Y4527" t="str">
            <v>HIDROMET01</v>
          </cell>
          <cell r="Z4527" t="str">
            <v>1999-07-06 00:00:00</v>
          </cell>
          <cell r="AA4527">
            <v>1</v>
          </cell>
          <cell r="AB4527">
            <v>2</v>
          </cell>
          <cell r="AC4527">
            <v>2</v>
          </cell>
          <cell r="AD4527">
            <v>2</v>
          </cell>
          <cell r="AE4527">
            <v>0</v>
          </cell>
        </row>
        <row r="4528">
          <cell r="A4528">
            <v>2903041</v>
          </cell>
          <cell r="B4528" t="str">
            <v>CASA DE BOMBAS</v>
          </cell>
          <cell r="C4528" t="str">
            <v>REPELON</v>
          </cell>
          <cell r="D4528" t="str">
            <v>ATLANTICO</v>
          </cell>
          <cell r="E4528" t="str">
            <v>CGA GUAJARO</v>
          </cell>
          <cell r="F4528" t="str">
            <v>PM</v>
          </cell>
          <cell r="G4528">
            <v>-75.099999999999994</v>
          </cell>
          <cell r="H4528">
            <v>10.516667</v>
          </cell>
          <cell r="I4528">
            <v>75</v>
          </cell>
          <cell r="J4528">
            <v>6</v>
          </cell>
          <cell r="K4528">
            <v>10</v>
          </cell>
          <cell r="L4528">
            <v>31</v>
          </cell>
          <cell r="M4528" t="str">
            <v>N</v>
          </cell>
          <cell r="N4528">
            <v>888439.39904000005</v>
          </cell>
          <cell r="O4528">
            <v>1654638.99816</v>
          </cell>
          <cell r="P4528">
            <v>10</v>
          </cell>
          <cell r="Q4528">
            <v>8</v>
          </cell>
          <cell r="R4528">
            <v>606</v>
          </cell>
          <cell r="S4528">
            <v>0</v>
          </cell>
          <cell r="T4528">
            <v>1</v>
          </cell>
          <cell r="U4528">
            <v>1</v>
          </cell>
          <cell r="V4528">
            <v>2</v>
          </cell>
          <cell r="W4528">
            <v>9</v>
          </cell>
          <cell r="X4528">
            <v>3</v>
          </cell>
          <cell r="Y4528" t="str">
            <v>HIDROMET01</v>
          </cell>
          <cell r="Z4528" t="str">
            <v>1999-07-06 00:00:00</v>
          </cell>
          <cell r="AA4528">
            <v>1</v>
          </cell>
          <cell r="AB4528">
            <v>2</v>
          </cell>
          <cell r="AC4528">
            <v>1</v>
          </cell>
          <cell r="AD4528">
            <v>1</v>
          </cell>
          <cell r="AE4528">
            <v>0</v>
          </cell>
          <cell r="AF4528" t="str">
            <v>1978-05-01 00:00:00</v>
          </cell>
        </row>
        <row r="4529">
          <cell r="A4529">
            <v>2903045</v>
          </cell>
          <cell r="B4529" t="str">
            <v>CALMA LA</v>
          </cell>
          <cell r="C4529" t="str">
            <v>MARIA LA BAJA</v>
          </cell>
          <cell r="D4529" t="str">
            <v>BOLIVAR</v>
          </cell>
          <cell r="E4529" t="str">
            <v>PRESA AY MATUYA</v>
          </cell>
          <cell r="F4529" t="str">
            <v>PM</v>
          </cell>
          <cell r="G4529">
            <v>-75.25</v>
          </cell>
          <cell r="H4529">
            <v>9.9166670000000003</v>
          </cell>
          <cell r="I4529">
            <v>75</v>
          </cell>
          <cell r="J4529">
            <v>15</v>
          </cell>
          <cell r="K4529">
            <v>9</v>
          </cell>
          <cell r="L4529">
            <v>55</v>
          </cell>
          <cell r="M4529" t="str">
            <v>N</v>
          </cell>
          <cell r="N4529">
            <v>871776.39752</v>
          </cell>
          <cell r="O4529">
            <v>1588316.86213</v>
          </cell>
          <cell r="P4529">
            <v>60</v>
          </cell>
          <cell r="Q4529">
            <v>13</v>
          </cell>
          <cell r="R4529">
            <v>442</v>
          </cell>
          <cell r="S4529">
            <v>0</v>
          </cell>
          <cell r="T4529">
            <v>1</v>
          </cell>
          <cell r="U4529">
            <v>1</v>
          </cell>
          <cell r="V4529">
            <v>2</v>
          </cell>
          <cell r="W4529">
            <v>9</v>
          </cell>
          <cell r="X4529">
            <v>3</v>
          </cell>
          <cell r="Y4529" t="str">
            <v>HIDROMET01</v>
          </cell>
          <cell r="Z4529" t="str">
            <v>1999-07-06 00:00:00</v>
          </cell>
          <cell r="AA4529">
            <v>1</v>
          </cell>
          <cell r="AB4529">
            <v>2</v>
          </cell>
          <cell r="AC4529">
            <v>1</v>
          </cell>
          <cell r="AD4529">
            <v>1</v>
          </cell>
          <cell r="AE4529">
            <v>0</v>
          </cell>
        </row>
        <row r="4530">
          <cell r="A4530">
            <v>2903049</v>
          </cell>
          <cell r="B4530" t="str">
            <v>MIRANDA</v>
          </cell>
          <cell r="C4530" t="str">
            <v>EL CARMEN DE BOLIVAR</v>
          </cell>
          <cell r="D4530" t="str">
            <v>BOLIVAR</v>
          </cell>
          <cell r="E4530" t="str">
            <v>AY MESA</v>
          </cell>
          <cell r="F4530" t="str">
            <v>PM</v>
          </cell>
          <cell r="G4530">
            <v>-75.316666999999995</v>
          </cell>
          <cell r="H4530">
            <v>9.8166670000000007</v>
          </cell>
          <cell r="I4530">
            <v>75</v>
          </cell>
          <cell r="J4530">
            <v>19</v>
          </cell>
          <cell r="K4530">
            <v>9</v>
          </cell>
          <cell r="L4530">
            <v>49</v>
          </cell>
          <cell r="M4530" t="str">
            <v>N</v>
          </cell>
          <cell r="N4530">
            <v>864422.54174999997</v>
          </cell>
          <cell r="O4530">
            <v>1577280.0350899999</v>
          </cell>
          <cell r="P4530">
            <v>60</v>
          </cell>
          <cell r="Q4530">
            <v>13</v>
          </cell>
          <cell r="R4530">
            <v>244</v>
          </cell>
          <cell r="S4530">
            <v>0</v>
          </cell>
          <cell r="T4530">
            <v>1</v>
          </cell>
          <cell r="U4530">
            <v>1</v>
          </cell>
          <cell r="V4530">
            <v>2</v>
          </cell>
          <cell r="W4530">
            <v>9</v>
          </cell>
          <cell r="X4530">
            <v>3</v>
          </cell>
          <cell r="Y4530" t="str">
            <v>HIDROMET01</v>
          </cell>
          <cell r="Z4530" t="str">
            <v>1999-07-06 00:00:00</v>
          </cell>
          <cell r="AA4530">
            <v>1</v>
          </cell>
          <cell r="AB4530">
            <v>2</v>
          </cell>
          <cell r="AC4530">
            <v>1</v>
          </cell>
          <cell r="AD4530">
            <v>1</v>
          </cell>
          <cell r="AE4530">
            <v>0</v>
          </cell>
        </row>
        <row r="4531">
          <cell r="A4531">
            <v>2903069</v>
          </cell>
          <cell r="B4531" t="str">
            <v>EDEN EL</v>
          </cell>
          <cell r="C4531" t="str">
            <v>ARACATACA</v>
          </cell>
          <cell r="D4531" t="str">
            <v>MAGDALENA</v>
          </cell>
          <cell r="E4531" t="str">
            <v>ARACATACA</v>
          </cell>
          <cell r="F4531" t="str">
            <v>PM</v>
          </cell>
          <cell r="G4531">
            <v>-74.3</v>
          </cell>
          <cell r="H4531">
            <v>10.633333</v>
          </cell>
          <cell r="I4531">
            <v>74</v>
          </cell>
          <cell r="J4531">
            <v>18</v>
          </cell>
          <cell r="K4531">
            <v>10</v>
          </cell>
          <cell r="L4531">
            <v>38</v>
          </cell>
          <cell r="M4531" t="str">
            <v>N</v>
          </cell>
          <cell r="N4531">
            <v>976026.80423999997</v>
          </cell>
          <cell r="O4531">
            <v>1667371.2116400001</v>
          </cell>
          <cell r="P4531">
            <v>30</v>
          </cell>
          <cell r="Q4531">
            <v>47</v>
          </cell>
          <cell r="R4531">
            <v>53</v>
          </cell>
          <cell r="S4531">
            <v>0</v>
          </cell>
          <cell r="T4531">
            <v>1</v>
          </cell>
          <cell r="U4531">
            <v>1</v>
          </cell>
          <cell r="V4531">
            <v>2</v>
          </cell>
          <cell r="W4531">
            <v>9</v>
          </cell>
          <cell r="X4531">
            <v>3</v>
          </cell>
          <cell r="Y4531" t="str">
            <v>HIDROMET01</v>
          </cell>
          <cell r="Z4531" t="str">
            <v>1999-07-06 00:00:00</v>
          </cell>
          <cell r="AA4531">
            <v>1</v>
          </cell>
          <cell r="AB4531">
            <v>5</v>
          </cell>
          <cell r="AC4531">
            <v>7</v>
          </cell>
          <cell r="AD4531">
            <v>7</v>
          </cell>
          <cell r="AE4531">
            <v>0</v>
          </cell>
        </row>
        <row r="4532">
          <cell r="A4532">
            <v>2903074</v>
          </cell>
          <cell r="B4532" t="str">
            <v>MALAGANA</v>
          </cell>
          <cell r="C4532" t="str">
            <v>MAHATES</v>
          </cell>
          <cell r="D4532" t="str">
            <v>BOLIVAR</v>
          </cell>
          <cell r="E4532" t="str">
            <v>AY FLOJO</v>
          </cell>
          <cell r="F4532" t="str">
            <v>PM</v>
          </cell>
          <cell r="G4532">
            <v>-75.216667000000001</v>
          </cell>
          <cell r="H4532">
            <v>10.133333</v>
          </cell>
          <cell r="I4532">
            <v>75</v>
          </cell>
          <cell r="J4532">
            <v>13</v>
          </cell>
          <cell r="K4532">
            <v>10</v>
          </cell>
          <cell r="L4532">
            <v>8</v>
          </cell>
          <cell r="M4532" t="str">
            <v>N</v>
          </cell>
          <cell r="N4532">
            <v>875515.53907000006</v>
          </cell>
          <cell r="O4532">
            <v>1612273.9920999999</v>
          </cell>
          <cell r="P4532">
            <v>19</v>
          </cell>
          <cell r="Q4532">
            <v>13</v>
          </cell>
          <cell r="R4532">
            <v>433</v>
          </cell>
          <cell r="S4532">
            <v>0</v>
          </cell>
          <cell r="T4532">
            <v>1</v>
          </cell>
          <cell r="U4532">
            <v>1</v>
          </cell>
          <cell r="V4532">
            <v>2</v>
          </cell>
          <cell r="W4532">
            <v>9</v>
          </cell>
          <cell r="X4532">
            <v>3</v>
          </cell>
          <cell r="Y4532" t="str">
            <v>HIDROMET01</v>
          </cell>
          <cell r="Z4532" t="str">
            <v>1999-07-06 00:00:00</v>
          </cell>
          <cell r="AA4532">
            <v>1</v>
          </cell>
          <cell r="AB4532">
            <v>2</v>
          </cell>
          <cell r="AC4532">
            <v>7</v>
          </cell>
          <cell r="AD4532">
            <v>7</v>
          </cell>
          <cell r="AE4532">
            <v>0</v>
          </cell>
        </row>
        <row r="4533">
          <cell r="A4533">
            <v>2903501</v>
          </cell>
          <cell r="B4533" t="str">
            <v>SINCERIN</v>
          </cell>
          <cell r="C4533" t="str">
            <v>ARJONA</v>
          </cell>
          <cell r="D4533" t="str">
            <v>BOLIVAR</v>
          </cell>
          <cell r="E4533" t="str">
            <v>AY RAICERO</v>
          </cell>
          <cell r="F4533" t="str">
            <v>CO</v>
          </cell>
          <cell r="G4533">
            <v>-75.283332999999999</v>
          </cell>
          <cell r="H4533">
            <v>10.15</v>
          </cell>
          <cell r="I4533">
            <v>75</v>
          </cell>
          <cell r="J4533">
            <v>17</v>
          </cell>
          <cell r="K4533">
            <v>10</v>
          </cell>
          <cell r="L4533">
            <v>9</v>
          </cell>
          <cell r="M4533" t="str">
            <v>N</v>
          </cell>
          <cell r="N4533">
            <v>868214.33444000001</v>
          </cell>
          <cell r="O4533">
            <v>1614144.1155099999</v>
          </cell>
          <cell r="P4533">
            <v>18</v>
          </cell>
          <cell r="Q4533">
            <v>13</v>
          </cell>
          <cell r="R4533">
            <v>52</v>
          </cell>
          <cell r="S4533">
            <v>0</v>
          </cell>
          <cell r="T4533">
            <v>1</v>
          </cell>
          <cell r="U4533">
            <v>1</v>
          </cell>
          <cell r="V4533">
            <v>2</v>
          </cell>
          <cell r="W4533">
            <v>9</v>
          </cell>
          <cell r="X4533">
            <v>3</v>
          </cell>
          <cell r="Y4533" t="str">
            <v>HIDROMET01</v>
          </cell>
          <cell r="Z4533" t="str">
            <v>1999-07-06 00:00:00</v>
          </cell>
          <cell r="AA4533">
            <v>1</v>
          </cell>
          <cell r="AB4533">
            <v>2</v>
          </cell>
          <cell r="AC4533">
            <v>5</v>
          </cell>
          <cell r="AD4533">
            <v>5</v>
          </cell>
          <cell r="AE4533">
            <v>0</v>
          </cell>
          <cell r="AF4533" t="str">
            <v>1940-10-01 00:00:00</v>
          </cell>
        </row>
        <row r="4534">
          <cell r="A4534">
            <v>2903505</v>
          </cell>
          <cell r="B4534" t="str">
            <v>BELLA FUENTE</v>
          </cell>
          <cell r="C4534" t="str">
            <v>SABANALARGA</v>
          </cell>
          <cell r="D4534" t="str">
            <v>ATLANTICO</v>
          </cell>
          <cell r="E4534" t="str">
            <v>AY MOLINERO</v>
          </cell>
          <cell r="F4534" t="str">
            <v>CO</v>
          </cell>
          <cell r="G4534">
            <v>-75.016666999999998</v>
          </cell>
          <cell r="H4534">
            <v>10.65</v>
          </cell>
          <cell r="I4534">
            <v>75</v>
          </cell>
          <cell r="J4534">
            <v>1</v>
          </cell>
          <cell r="K4534">
            <v>10</v>
          </cell>
          <cell r="L4534">
            <v>39</v>
          </cell>
          <cell r="M4534" t="str">
            <v>N</v>
          </cell>
          <cell r="N4534">
            <v>897607.07088000001</v>
          </cell>
          <cell r="O4534">
            <v>1669360.8486500001</v>
          </cell>
          <cell r="P4534">
            <v>145</v>
          </cell>
          <cell r="Q4534">
            <v>8</v>
          </cell>
          <cell r="R4534">
            <v>638</v>
          </cell>
          <cell r="S4534">
            <v>0</v>
          </cell>
          <cell r="T4534">
            <v>1</v>
          </cell>
          <cell r="U4534">
            <v>1</v>
          </cell>
          <cell r="V4534">
            <v>2</v>
          </cell>
          <cell r="W4534">
            <v>9</v>
          </cell>
          <cell r="X4534">
            <v>3</v>
          </cell>
          <cell r="Y4534" t="str">
            <v>HIDROMET01</v>
          </cell>
          <cell r="Z4534" t="str">
            <v>1999-07-06 00:00:00</v>
          </cell>
          <cell r="AA4534">
            <v>1</v>
          </cell>
          <cell r="AB4534">
            <v>2</v>
          </cell>
          <cell r="AC4534">
            <v>11</v>
          </cell>
          <cell r="AD4534">
            <v>11</v>
          </cell>
          <cell r="AE4534">
            <v>0</v>
          </cell>
          <cell r="AF4534" t="str">
            <v>1963-09-01 00:00:00</v>
          </cell>
        </row>
        <row r="4535">
          <cell r="A4535">
            <v>2903518</v>
          </cell>
          <cell r="B4535" t="str">
            <v>PRESA AY MATUYA</v>
          </cell>
          <cell r="C4535" t="str">
            <v>MARIA LA BAJA</v>
          </cell>
          <cell r="D4535" t="str">
            <v>BOLIVAR</v>
          </cell>
          <cell r="E4535" t="str">
            <v>AY MATUYA</v>
          </cell>
          <cell r="F4535" t="str">
            <v>ME</v>
          </cell>
          <cell r="G4535">
            <v>-75.3</v>
          </cell>
          <cell r="H4535">
            <v>9.9333329999999993</v>
          </cell>
          <cell r="I4535">
            <v>75</v>
          </cell>
          <cell r="J4535">
            <v>18</v>
          </cell>
          <cell r="K4535">
            <v>9</v>
          </cell>
          <cell r="L4535">
            <v>56</v>
          </cell>
          <cell r="M4535" t="str">
            <v>N</v>
          </cell>
          <cell r="N4535">
            <v>866298.45512000006</v>
          </cell>
          <cell r="O4535">
            <v>1590180.42221</v>
          </cell>
          <cell r="P4535">
            <v>60</v>
          </cell>
          <cell r="Q4535">
            <v>13</v>
          </cell>
          <cell r="R4535">
            <v>442</v>
          </cell>
          <cell r="S4535">
            <v>0</v>
          </cell>
          <cell r="T4535">
            <v>1</v>
          </cell>
          <cell r="U4535">
            <v>1</v>
          </cell>
          <cell r="V4535">
            <v>2</v>
          </cell>
          <cell r="W4535">
            <v>9</v>
          </cell>
          <cell r="X4535">
            <v>3</v>
          </cell>
          <cell r="Y4535" t="str">
            <v>HIDROMET01</v>
          </cell>
          <cell r="Z4535" t="str">
            <v>1999-07-06 00:00:00</v>
          </cell>
          <cell r="AA4535">
            <v>1</v>
          </cell>
          <cell r="AB4535">
            <v>2</v>
          </cell>
          <cell r="AC4535">
            <v>7</v>
          </cell>
          <cell r="AD4535">
            <v>7</v>
          </cell>
          <cell r="AE4535">
            <v>0</v>
          </cell>
        </row>
        <row r="4536">
          <cell r="A4536">
            <v>1507005</v>
          </cell>
          <cell r="B4536" t="str">
            <v>CARIMAYA</v>
          </cell>
          <cell r="C4536" t="str">
            <v>URIBIA</v>
          </cell>
          <cell r="D4536" t="str">
            <v>LA GUAJIRA</v>
          </cell>
          <cell r="E4536" t="str">
            <v>AY JEPEPA</v>
          </cell>
          <cell r="F4536" t="str">
            <v>PM</v>
          </cell>
          <cell r="G4536">
            <v>-71.733333000000002</v>
          </cell>
          <cell r="H4536">
            <v>12.2</v>
          </cell>
          <cell r="I4536">
            <v>71</v>
          </cell>
          <cell r="J4536">
            <v>44</v>
          </cell>
          <cell r="K4536">
            <v>12</v>
          </cell>
          <cell r="L4536">
            <v>12</v>
          </cell>
          <cell r="M4536" t="str">
            <v>N</v>
          </cell>
          <cell r="N4536">
            <v>1255543.80467</v>
          </cell>
          <cell r="O4536">
            <v>1841773.0247299999</v>
          </cell>
          <cell r="P4536">
            <v>50</v>
          </cell>
          <cell r="Q4536">
            <v>44</v>
          </cell>
          <cell r="R4536">
            <v>847</v>
          </cell>
          <cell r="S4536">
            <v>0</v>
          </cell>
          <cell r="T4536">
            <v>1</v>
          </cell>
          <cell r="U4536">
            <v>1</v>
          </cell>
          <cell r="V4536">
            <v>1</v>
          </cell>
          <cell r="W4536">
            <v>5</v>
          </cell>
          <cell r="X4536">
            <v>7</v>
          </cell>
          <cell r="Y4536" t="str">
            <v>HIDROMET01</v>
          </cell>
          <cell r="Z4536" t="str">
            <v>1999-07-06 00:00:00</v>
          </cell>
          <cell r="AA4536">
            <v>1</v>
          </cell>
          <cell r="AB4536">
            <v>5</v>
          </cell>
          <cell r="AC4536">
            <v>1</v>
          </cell>
          <cell r="AD4536">
            <v>1</v>
          </cell>
          <cell r="AE4536">
            <v>0</v>
          </cell>
          <cell r="AF4536" t="str">
            <v>1971-07-01 00:00:00</v>
          </cell>
        </row>
        <row r="4537">
          <cell r="A4537">
            <v>2903703</v>
          </cell>
          <cell r="B4537" t="str">
            <v>SAN CRISTOBAL</v>
          </cell>
          <cell r="C4537" t="str">
            <v>SOPLAVIENTO</v>
          </cell>
          <cell r="D4537" t="str">
            <v>BOLIVAR</v>
          </cell>
          <cell r="E4537" t="str">
            <v>CANAL DEL DIQUE</v>
          </cell>
          <cell r="F4537" t="str">
            <v>LM</v>
          </cell>
          <cell r="G4537">
            <v>-75.066666999999995</v>
          </cell>
          <cell r="H4537">
            <v>10.4</v>
          </cell>
          <cell r="I4537">
            <v>75</v>
          </cell>
          <cell r="J4537">
            <v>4</v>
          </cell>
          <cell r="K4537">
            <v>10</v>
          </cell>
          <cell r="L4537">
            <v>24</v>
          </cell>
          <cell r="M4537" t="str">
            <v>N</v>
          </cell>
          <cell r="N4537">
            <v>892048.48277</v>
          </cell>
          <cell r="O4537">
            <v>1641720.787</v>
          </cell>
          <cell r="P4537">
            <v>5</v>
          </cell>
          <cell r="Q4537">
            <v>13</v>
          </cell>
          <cell r="R4537">
            <v>760</v>
          </cell>
          <cell r="S4537">
            <v>0</v>
          </cell>
          <cell r="T4537">
            <v>1</v>
          </cell>
          <cell r="U4537">
            <v>1</v>
          </cell>
          <cell r="V4537">
            <v>2</v>
          </cell>
          <cell r="W4537">
            <v>9</v>
          </cell>
          <cell r="X4537">
            <v>3</v>
          </cell>
          <cell r="Y4537" t="str">
            <v>HIDROMET01</v>
          </cell>
          <cell r="Z4537" t="str">
            <v>1999-07-06 00:00:00</v>
          </cell>
          <cell r="AA4537">
            <v>2</v>
          </cell>
          <cell r="AB4537">
            <v>2</v>
          </cell>
          <cell r="AC4537">
            <v>17</v>
          </cell>
          <cell r="AD4537">
            <v>17</v>
          </cell>
          <cell r="AE4537">
            <v>0</v>
          </cell>
          <cell r="AF4537" t="str">
            <v>1940-06-01 00:00:00</v>
          </cell>
        </row>
        <row r="4538">
          <cell r="A4538">
            <v>2903707</v>
          </cell>
          <cell r="B4538" t="str">
            <v>MANATI</v>
          </cell>
          <cell r="C4538" t="str">
            <v>MANATI</v>
          </cell>
          <cell r="D4538" t="str">
            <v>ATLANTICO</v>
          </cell>
          <cell r="E4538" t="str">
            <v>CNO CAIMAN</v>
          </cell>
          <cell r="F4538" t="str">
            <v>LM</v>
          </cell>
          <cell r="G4538">
            <v>-74.966667000000001</v>
          </cell>
          <cell r="H4538">
            <v>10.433332999999999</v>
          </cell>
          <cell r="I4538">
            <v>74</v>
          </cell>
          <cell r="J4538">
            <v>58</v>
          </cell>
          <cell r="K4538">
            <v>10</v>
          </cell>
          <cell r="L4538">
            <v>26</v>
          </cell>
          <cell r="M4538" t="str">
            <v>N</v>
          </cell>
          <cell r="N4538">
            <v>903010.86445999995</v>
          </cell>
          <cell r="O4538">
            <v>1645375.97413</v>
          </cell>
          <cell r="P4538">
            <v>10</v>
          </cell>
          <cell r="Q4538">
            <v>8</v>
          </cell>
          <cell r="R4538">
            <v>436</v>
          </cell>
          <cell r="S4538">
            <v>0</v>
          </cell>
          <cell r="T4538">
            <v>1</v>
          </cell>
          <cell r="U4538">
            <v>1</v>
          </cell>
          <cell r="V4538">
            <v>2</v>
          </cell>
          <cell r="W4538">
            <v>9</v>
          </cell>
          <cell r="X4538">
            <v>3</v>
          </cell>
          <cell r="Y4538" t="str">
            <v>HIDROMET01</v>
          </cell>
          <cell r="Z4538" t="str">
            <v>1999-07-06 00:00:00</v>
          </cell>
          <cell r="AA4538">
            <v>2</v>
          </cell>
          <cell r="AB4538">
            <v>2</v>
          </cell>
          <cell r="AC4538">
            <v>2</v>
          </cell>
          <cell r="AD4538">
            <v>2</v>
          </cell>
          <cell r="AE4538">
            <v>0</v>
          </cell>
        </row>
        <row r="4539">
          <cell r="A4539">
            <v>2903711</v>
          </cell>
          <cell r="B4539" t="str">
            <v>MAHATES</v>
          </cell>
          <cell r="C4539" t="str">
            <v>MAHATES</v>
          </cell>
          <cell r="D4539" t="str">
            <v>BOLIVAR</v>
          </cell>
          <cell r="E4539" t="str">
            <v>CANAL DEL DIQUE</v>
          </cell>
          <cell r="F4539" t="str">
            <v>LM</v>
          </cell>
          <cell r="G4539">
            <v>-75.2</v>
          </cell>
          <cell r="H4539">
            <v>10.25</v>
          </cell>
          <cell r="I4539">
            <v>75</v>
          </cell>
          <cell r="J4539">
            <v>12</v>
          </cell>
          <cell r="K4539">
            <v>10</v>
          </cell>
          <cell r="L4539">
            <v>15</v>
          </cell>
          <cell r="M4539" t="str">
            <v>N</v>
          </cell>
          <cell r="N4539">
            <v>877387.13017999998</v>
          </cell>
          <cell r="O4539">
            <v>1625174.5359799999</v>
          </cell>
          <cell r="P4539">
            <v>8</v>
          </cell>
          <cell r="Q4539">
            <v>13</v>
          </cell>
          <cell r="R4539">
            <v>433</v>
          </cell>
          <cell r="S4539">
            <v>0</v>
          </cell>
          <cell r="T4539">
            <v>1</v>
          </cell>
          <cell r="U4539">
            <v>1</v>
          </cell>
          <cell r="V4539">
            <v>2</v>
          </cell>
          <cell r="W4539">
            <v>9</v>
          </cell>
          <cell r="X4539">
            <v>3</v>
          </cell>
          <cell r="Y4539" t="str">
            <v>HIDROMET01</v>
          </cell>
          <cell r="Z4539" t="str">
            <v>1999-07-06 00:00:00</v>
          </cell>
          <cell r="AA4539">
            <v>2</v>
          </cell>
          <cell r="AB4539">
            <v>2</v>
          </cell>
          <cell r="AC4539">
            <v>7</v>
          </cell>
          <cell r="AD4539">
            <v>7</v>
          </cell>
          <cell r="AE4539">
            <v>0</v>
          </cell>
          <cell r="AF4539" t="str">
            <v>1963-09-01 00:00:00</v>
          </cell>
        </row>
        <row r="4540">
          <cell r="A4540">
            <v>2903722</v>
          </cell>
          <cell r="B4540" t="str">
            <v>COMPUERTAS</v>
          </cell>
          <cell r="C4540" t="str">
            <v>MARIA LA BAJA</v>
          </cell>
          <cell r="D4540" t="str">
            <v>BOLIVAR</v>
          </cell>
          <cell r="E4540" t="str">
            <v>PONDAJE EL VIENT</v>
          </cell>
          <cell r="F4540" t="str">
            <v>LM</v>
          </cell>
          <cell r="G4540">
            <v>-75.316666999999995</v>
          </cell>
          <cell r="H4540">
            <v>9.9333329999999993</v>
          </cell>
          <cell r="I4540">
            <v>75</v>
          </cell>
          <cell r="J4540">
            <v>19</v>
          </cell>
          <cell r="K4540">
            <v>9</v>
          </cell>
          <cell r="L4540">
            <v>56</v>
          </cell>
          <cell r="M4540" t="str">
            <v>N</v>
          </cell>
          <cell r="N4540">
            <v>864470.29125999997</v>
          </cell>
          <cell r="O4540">
            <v>1590187.1791000001</v>
          </cell>
          <cell r="P4540">
            <v>3</v>
          </cell>
          <cell r="Q4540">
            <v>13</v>
          </cell>
          <cell r="R4540">
            <v>442</v>
          </cell>
          <cell r="S4540">
            <v>0</v>
          </cell>
          <cell r="T4540">
            <v>1</v>
          </cell>
          <cell r="U4540">
            <v>1</v>
          </cell>
          <cell r="V4540">
            <v>2</v>
          </cell>
          <cell r="W4540">
            <v>9</v>
          </cell>
          <cell r="X4540">
            <v>3</v>
          </cell>
          <cell r="Y4540" t="str">
            <v>HIDROMET01</v>
          </cell>
          <cell r="Z4540" t="str">
            <v>1999-07-06 00:00:00</v>
          </cell>
          <cell r="AA4540">
            <v>2</v>
          </cell>
          <cell r="AB4540">
            <v>2</v>
          </cell>
          <cell r="AC4540">
            <v>1</v>
          </cell>
          <cell r="AD4540">
            <v>1</v>
          </cell>
          <cell r="AE4540">
            <v>0</v>
          </cell>
        </row>
        <row r="4541">
          <cell r="A4541">
            <v>2903726</v>
          </cell>
          <cell r="B4541" t="str">
            <v>MATUNILLA ARRIBA</v>
          </cell>
          <cell r="C4541" t="str">
            <v>CARTAGENA</v>
          </cell>
          <cell r="D4541" t="str">
            <v>BOLIVAR</v>
          </cell>
          <cell r="E4541" t="str">
            <v>CANAL DEL DIQUE</v>
          </cell>
          <cell r="F4541" t="str">
            <v>LM</v>
          </cell>
          <cell r="G4541">
            <v>-75.5</v>
          </cell>
          <cell r="H4541">
            <v>10.166667</v>
          </cell>
          <cell r="I4541">
            <v>75</v>
          </cell>
          <cell r="J4541">
            <v>30</v>
          </cell>
          <cell r="K4541">
            <v>10</v>
          </cell>
          <cell r="L4541">
            <v>10</v>
          </cell>
          <cell r="M4541" t="str">
            <v>N</v>
          </cell>
          <cell r="N4541">
            <v>844471.34496000002</v>
          </cell>
          <cell r="O4541">
            <v>1616083.9219599999</v>
          </cell>
          <cell r="P4541">
            <v>2</v>
          </cell>
          <cell r="Q4541">
            <v>13</v>
          </cell>
          <cell r="R4541">
            <v>1</v>
          </cell>
          <cell r="S4541">
            <v>0</v>
          </cell>
          <cell r="T4541">
            <v>1</v>
          </cell>
          <cell r="U4541">
            <v>1</v>
          </cell>
          <cell r="V4541">
            <v>2</v>
          </cell>
          <cell r="W4541">
            <v>9</v>
          </cell>
          <cell r="X4541">
            <v>3</v>
          </cell>
          <cell r="Y4541" t="str">
            <v>HIDROMET01</v>
          </cell>
          <cell r="Z4541" t="str">
            <v>1999-07-06 00:00:00</v>
          </cell>
          <cell r="AA4541">
            <v>2</v>
          </cell>
          <cell r="AB4541">
            <v>2</v>
          </cell>
          <cell r="AC4541">
            <v>23</v>
          </cell>
          <cell r="AD4541">
            <v>23</v>
          </cell>
          <cell r="AE4541">
            <v>0</v>
          </cell>
          <cell r="AF4541" t="str">
            <v>1970-10-01 00:00:00</v>
          </cell>
        </row>
        <row r="4542">
          <cell r="A4542">
            <v>2903731</v>
          </cell>
          <cell r="B4542" t="str">
            <v>CANO CORREA ARRIBA</v>
          </cell>
          <cell r="C4542" t="str">
            <v>ARJONA</v>
          </cell>
          <cell r="D4542" t="str">
            <v>BOLIVAR</v>
          </cell>
          <cell r="E4542" t="str">
            <v>CANAL DEL DIQUE</v>
          </cell>
          <cell r="F4542" t="str">
            <v>LM</v>
          </cell>
          <cell r="G4542">
            <v>-75.400000000000006</v>
          </cell>
          <cell r="H4542">
            <v>10.066667000000001</v>
          </cell>
          <cell r="I4542">
            <v>75</v>
          </cell>
          <cell r="J4542">
            <v>24</v>
          </cell>
          <cell r="K4542">
            <v>10</v>
          </cell>
          <cell r="L4542">
            <v>4</v>
          </cell>
          <cell r="M4542" t="str">
            <v>N</v>
          </cell>
          <cell r="N4542">
            <v>855388.29043000005</v>
          </cell>
          <cell r="O4542">
            <v>1604973.9204899999</v>
          </cell>
          <cell r="P4542">
            <v>3</v>
          </cell>
          <cell r="Q4542">
            <v>13</v>
          </cell>
          <cell r="R4542">
            <v>52</v>
          </cell>
          <cell r="S4542">
            <v>0</v>
          </cell>
          <cell r="T4542">
            <v>1</v>
          </cell>
          <cell r="U4542">
            <v>1</v>
          </cell>
          <cell r="V4542">
            <v>2</v>
          </cell>
          <cell r="W4542">
            <v>9</v>
          </cell>
          <cell r="X4542">
            <v>3</v>
          </cell>
          <cell r="Y4542" t="str">
            <v>HIDROMET01</v>
          </cell>
          <cell r="Z4542" t="str">
            <v>1999-07-06 00:00:00</v>
          </cell>
          <cell r="AA4542">
            <v>2</v>
          </cell>
          <cell r="AB4542">
            <v>2</v>
          </cell>
          <cell r="AC4542">
            <v>23</v>
          </cell>
          <cell r="AD4542">
            <v>23</v>
          </cell>
          <cell r="AE4542">
            <v>0</v>
          </cell>
          <cell r="AF4542" t="str">
            <v>1970-10-01 00:00:00</v>
          </cell>
        </row>
        <row r="4543">
          <cell r="A4543">
            <v>2903735</v>
          </cell>
          <cell r="B4543" t="str">
            <v>MIRA N 5</v>
          </cell>
          <cell r="C4543" t="str">
            <v>MARIA LA BAJA</v>
          </cell>
          <cell r="D4543" t="str">
            <v>BOLIVAR</v>
          </cell>
          <cell r="E4543" t="str">
            <v>CNO CORREITA</v>
          </cell>
          <cell r="F4543" t="str">
            <v>LM</v>
          </cell>
          <cell r="G4543">
            <v>-75.416667000000004</v>
          </cell>
          <cell r="H4543">
            <v>10.066667000000001</v>
          </cell>
          <cell r="I4543">
            <v>75</v>
          </cell>
          <cell r="J4543">
            <v>25</v>
          </cell>
          <cell r="K4543">
            <v>10</v>
          </cell>
          <cell r="L4543">
            <v>4</v>
          </cell>
          <cell r="M4543" t="str">
            <v>N</v>
          </cell>
          <cell r="N4543">
            <v>853560.80512000003</v>
          </cell>
          <cell r="O4543">
            <v>1604981.32241</v>
          </cell>
          <cell r="P4543">
            <v>5</v>
          </cell>
          <cell r="Q4543">
            <v>13</v>
          </cell>
          <cell r="R4543">
            <v>442</v>
          </cell>
          <cell r="S4543">
            <v>0</v>
          </cell>
          <cell r="T4543">
            <v>1</v>
          </cell>
          <cell r="U4543">
            <v>1</v>
          </cell>
          <cell r="V4543">
            <v>2</v>
          </cell>
          <cell r="W4543">
            <v>9</v>
          </cell>
          <cell r="X4543">
            <v>3</v>
          </cell>
          <cell r="Y4543" t="str">
            <v>HIDROMET01</v>
          </cell>
          <cell r="Z4543" t="str">
            <v>1999-07-06 00:00:00</v>
          </cell>
          <cell r="AA4543">
            <v>2</v>
          </cell>
          <cell r="AB4543">
            <v>2</v>
          </cell>
          <cell r="AC4543">
            <v>9</v>
          </cell>
          <cell r="AD4543">
            <v>9</v>
          </cell>
          <cell r="AE4543">
            <v>0</v>
          </cell>
          <cell r="AF4543" t="str">
            <v>1964-03-01 00:00:00</v>
          </cell>
        </row>
        <row r="4544">
          <cell r="A4544">
            <v>2903750</v>
          </cell>
          <cell r="B4544" t="str">
            <v>RADIAL PPAL N 6</v>
          </cell>
          <cell r="C4544" t="str">
            <v>MARIA LA BAJA</v>
          </cell>
          <cell r="D4544" t="str">
            <v>BOLIVAR</v>
          </cell>
          <cell r="E4544" t="str">
            <v>CANAL PRINCIPAL</v>
          </cell>
          <cell r="F4544" t="str">
            <v>LM</v>
          </cell>
          <cell r="G4544">
            <v>-75.283332999999999</v>
          </cell>
          <cell r="H4544">
            <v>10.033333000000001</v>
          </cell>
          <cell r="I4544">
            <v>75</v>
          </cell>
          <cell r="J4544">
            <v>17</v>
          </cell>
          <cell r="K4544">
            <v>10</v>
          </cell>
          <cell r="L4544">
            <v>2</v>
          </cell>
          <cell r="M4544" t="str">
            <v>N</v>
          </cell>
          <cell r="N4544">
            <v>868166.86433999997</v>
          </cell>
          <cell r="O4544">
            <v>1601236.96218</v>
          </cell>
          <cell r="P4544">
            <v>18</v>
          </cell>
          <cell r="Q4544">
            <v>13</v>
          </cell>
          <cell r="R4544">
            <v>442</v>
          </cell>
          <cell r="S4544">
            <v>0</v>
          </cell>
          <cell r="T4544">
            <v>1</v>
          </cell>
          <cell r="U4544">
            <v>1</v>
          </cell>
          <cell r="V4544">
            <v>2</v>
          </cell>
          <cell r="W4544">
            <v>9</v>
          </cell>
          <cell r="X4544">
            <v>3</v>
          </cell>
          <cell r="Y4544" t="str">
            <v>HIDROMET01</v>
          </cell>
          <cell r="Z4544" t="str">
            <v>1999-07-06 00:00:00</v>
          </cell>
          <cell r="AA4544">
            <v>2</v>
          </cell>
          <cell r="AB4544">
            <v>2</v>
          </cell>
          <cell r="AC4544">
            <v>1</v>
          </cell>
          <cell r="AD4544">
            <v>1</v>
          </cell>
          <cell r="AE4544">
            <v>0</v>
          </cell>
          <cell r="AF4544" t="str">
            <v>1980-03-01 00:00:00</v>
          </cell>
        </row>
        <row r="4545">
          <cell r="A4545">
            <v>2903763</v>
          </cell>
          <cell r="B4545" t="str">
            <v>EMBALSE MATUYA</v>
          </cell>
          <cell r="C4545" t="str">
            <v>MARIA LA BAJA</v>
          </cell>
          <cell r="D4545" t="str">
            <v>BOLIVAR</v>
          </cell>
          <cell r="E4545" t="str">
            <v>CANAL PRINCIPAL</v>
          </cell>
          <cell r="F4545" t="str">
            <v>LM</v>
          </cell>
          <cell r="G4545">
            <v>-75.283332999999999</v>
          </cell>
          <cell r="H4545">
            <v>9.9333329999999993</v>
          </cell>
          <cell r="I4545">
            <v>75</v>
          </cell>
          <cell r="J4545">
            <v>17</v>
          </cell>
          <cell r="K4545">
            <v>9</v>
          </cell>
          <cell r="L4545">
            <v>56</v>
          </cell>
          <cell r="M4545" t="str">
            <v>N</v>
          </cell>
          <cell r="N4545">
            <v>868126.60826000001</v>
          </cell>
          <cell r="O4545">
            <v>1590173.7571399999</v>
          </cell>
          <cell r="P4545">
            <v>16</v>
          </cell>
          <cell r="Q4545">
            <v>13</v>
          </cell>
          <cell r="R4545">
            <v>442</v>
          </cell>
          <cell r="S4545">
            <v>0</v>
          </cell>
          <cell r="T4545">
            <v>1</v>
          </cell>
          <cell r="U4545">
            <v>1</v>
          </cell>
          <cell r="V4545">
            <v>2</v>
          </cell>
          <cell r="W4545">
            <v>9</v>
          </cell>
          <cell r="X4545">
            <v>3</v>
          </cell>
          <cell r="Y4545" t="str">
            <v>HIDROMET01</v>
          </cell>
          <cell r="Z4545" t="str">
            <v>1999-07-06 00:00:00</v>
          </cell>
          <cell r="AA4545">
            <v>2</v>
          </cell>
          <cell r="AB4545">
            <v>2</v>
          </cell>
          <cell r="AC4545">
            <v>1</v>
          </cell>
          <cell r="AD4545">
            <v>1</v>
          </cell>
          <cell r="AE4545">
            <v>0</v>
          </cell>
        </row>
        <row r="4546">
          <cell r="A4546">
            <v>2903768</v>
          </cell>
          <cell r="B4546" t="str">
            <v>SALIDA EMB GRANDE</v>
          </cell>
          <cell r="C4546" t="str">
            <v>MARIA LA BAJA</v>
          </cell>
          <cell r="D4546" t="str">
            <v>BOLIVAR</v>
          </cell>
          <cell r="E4546" t="str">
            <v>CANAL PRINCIPAL</v>
          </cell>
          <cell r="F4546" t="str">
            <v>LM</v>
          </cell>
          <cell r="G4546">
            <v>-75.349999999999994</v>
          </cell>
          <cell r="H4546">
            <v>9.8833330000000004</v>
          </cell>
          <cell r="I4546">
            <v>75</v>
          </cell>
          <cell r="J4546">
            <v>21</v>
          </cell>
          <cell r="K4546">
            <v>9</v>
          </cell>
          <cell r="L4546">
            <v>53</v>
          </cell>
          <cell r="M4546" t="str">
            <v>N</v>
          </cell>
          <cell r="N4546">
            <v>860792.84403000004</v>
          </cell>
          <cell r="O4546">
            <v>1584669.2580899999</v>
          </cell>
          <cell r="P4546">
            <v>25</v>
          </cell>
          <cell r="Q4546">
            <v>13</v>
          </cell>
          <cell r="R4546">
            <v>442</v>
          </cell>
          <cell r="S4546">
            <v>0</v>
          </cell>
          <cell r="T4546">
            <v>1</v>
          </cell>
          <cell r="U4546">
            <v>1</v>
          </cell>
          <cell r="V4546">
            <v>2</v>
          </cell>
          <cell r="W4546">
            <v>9</v>
          </cell>
          <cell r="X4546">
            <v>3</v>
          </cell>
          <cell r="Y4546" t="str">
            <v>HIDROMET01</v>
          </cell>
          <cell r="Z4546" t="str">
            <v>1999-07-06 00:00:00</v>
          </cell>
          <cell r="AA4546">
            <v>2</v>
          </cell>
          <cell r="AB4546">
            <v>2</v>
          </cell>
          <cell r="AC4546">
            <v>1</v>
          </cell>
          <cell r="AD4546">
            <v>1</v>
          </cell>
          <cell r="AE4546">
            <v>0</v>
          </cell>
        </row>
        <row r="4547">
          <cell r="A4547">
            <v>2904007</v>
          </cell>
          <cell r="B4547" t="str">
            <v>PONEDERA</v>
          </cell>
          <cell r="C4547" t="str">
            <v>PONEDERA</v>
          </cell>
          <cell r="D4547" t="str">
            <v>ATLANTICO</v>
          </cell>
          <cell r="E4547" t="str">
            <v>MAGDALENA</v>
          </cell>
          <cell r="F4547" t="str">
            <v>PM</v>
          </cell>
          <cell r="G4547">
            <v>-74.766666999999998</v>
          </cell>
          <cell r="H4547">
            <v>10.633333</v>
          </cell>
          <cell r="I4547">
            <v>74</v>
          </cell>
          <cell r="J4547">
            <v>46</v>
          </cell>
          <cell r="K4547">
            <v>10</v>
          </cell>
          <cell r="L4547">
            <v>38</v>
          </cell>
          <cell r="M4547" t="str">
            <v>N</v>
          </cell>
          <cell r="N4547">
            <v>924960.28988000005</v>
          </cell>
          <cell r="O4547">
            <v>1667445.6191799999</v>
          </cell>
          <cell r="P4547">
            <v>8</v>
          </cell>
          <cell r="Q4547">
            <v>8</v>
          </cell>
          <cell r="R4547">
            <v>560</v>
          </cell>
          <cell r="S4547">
            <v>0</v>
          </cell>
          <cell r="T4547">
            <v>1</v>
          </cell>
          <cell r="U4547">
            <v>1</v>
          </cell>
          <cell r="V4547">
            <v>2</v>
          </cell>
          <cell r="W4547">
            <v>9</v>
          </cell>
          <cell r="X4547">
            <v>4</v>
          </cell>
          <cell r="Y4547" t="str">
            <v>HIDROMET01</v>
          </cell>
          <cell r="Z4547" t="str">
            <v>1999-07-06 00:00:00</v>
          </cell>
          <cell r="AA4547">
            <v>1</v>
          </cell>
          <cell r="AB4547">
            <v>2</v>
          </cell>
          <cell r="AC4547">
            <v>2</v>
          </cell>
          <cell r="AD4547">
            <v>2</v>
          </cell>
          <cell r="AE4547">
            <v>0</v>
          </cell>
          <cell r="AF4547" t="str">
            <v>1959-03-01 00:00:00</v>
          </cell>
        </row>
        <row r="4548">
          <cell r="A4548">
            <v>2904011</v>
          </cell>
          <cell r="B4548" t="str">
            <v>FLECHITAS</v>
          </cell>
          <cell r="C4548" t="str">
            <v>CANDELARIA</v>
          </cell>
          <cell r="D4548" t="str">
            <v>ATLANTICO</v>
          </cell>
          <cell r="E4548" t="str">
            <v>MAGDALENA</v>
          </cell>
          <cell r="F4548" t="str">
            <v>PM</v>
          </cell>
          <cell r="G4548">
            <v>-74.883332999999993</v>
          </cell>
          <cell r="H4548">
            <v>10.433332999999999</v>
          </cell>
          <cell r="I4548">
            <v>74</v>
          </cell>
          <cell r="J4548">
            <v>53</v>
          </cell>
          <cell r="K4548">
            <v>10</v>
          </cell>
          <cell r="L4548">
            <v>26</v>
          </cell>
          <cell r="M4548" t="str">
            <v>N</v>
          </cell>
          <cell r="N4548">
            <v>912136.40885000001</v>
          </cell>
          <cell r="O4548">
            <v>1645351.6268</v>
          </cell>
          <cell r="P4548">
            <v>10</v>
          </cell>
          <cell r="Q4548">
            <v>8</v>
          </cell>
          <cell r="R4548">
            <v>141</v>
          </cell>
          <cell r="S4548">
            <v>0</v>
          </cell>
          <cell r="T4548">
            <v>1</v>
          </cell>
          <cell r="U4548">
            <v>1</v>
          </cell>
          <cell r="V4548">
            <v>2</v>
          </cell>
          <cell r="W4548">
            <v>9</v>
          </cell>
          <cell r="X4548">
            <v>4</v>
          </cell>
          <cell r="Y4548" t="str">
            <v>HIDROMET01</v>
          </cell>
          <cell r="Z4548" t="str">
            <v>1999-07-06 00:00:00</v>
          </cell>
          <cell r="AA4548">
            <v>1</v>
          </cell>
          <cell r="AB4548">
            <v>2</v>
          </cell>
          <cell r="AC4548">
            <v>7</v>
          </cell>
          <cell r="AD4548">
            <v>7</v>
          </cell>
          <cell r="AE4548">
            <v>0</v>
          </cell>
          <cell r="AF4548" t="str">
            <v>1966-06-01 00:00:00</v>
          </cell>
        </row>
        <row r="4549">
          <cell r="A4549">
            <v>2904016</v>
          </cell>
          <cell r="B4549" t="str">
            <v>ISLA LA</v>
          </cell>
          <cell r="C4549" t="str">
            <v>USIACURI</v>
          </cell>
          <cell r="D4549" t="str">
            <v>ATLANTICO</v>
          </cell>
          <cell r="E4549" t="str">
            <v>AY GRANDE</v>
          </cell>
          <cell r="F4549" t="str">
            <v>PM</v>
          </cell>
          <cell r="G4549">
            <v>-74.95</v>
          </cell>
          <cell r="H4549">
            <v>10.716666999999999</v>
          </cell>
          <cell r="I4549">
            <v>74</v>
          </cell>
          <cell r="J4549">
            <v>57</v>
          </cell>
          <cell r="K4549">
            <v>10</v>
          </cell>
          <cell r="L4549">
            <v>43</v>
          </cell>
          <cell r="M4549" t="str">
            <v>N</v>
          </cell>
          <cell r="N4549">
            <v>904923.24765000003</v>
          </cell>
          <cell r="O4549">
            <v>1676714.6608899999</v>
          </cell>
          <cell r="P4549">
            <v>70</v>
          </cell>
          <cell r="Q4549">
            <v>8</v>
          </cell>
          <cell r="R4549">
            <v>849</v>
          </cell>
          <cell r="S4549">
            <v>0</v>
          </cell>
          <cell r="T4549">
            <v>1</v>
          </cell>
          <cell r="U4549">
            <v>1</v>
          </cell>
          <cell r="V4549">
            <v>2</v>
          </cell>
          <cell r="W4549">
            <v>9</v>
          </cell>
          <cell r="X4549">
            <v>4</v>
          </cell>
          <cell r="Y4549" t="str">
            <v>HIDROMET01</v>
          </cell>
          <cell r="Z4549" t="str">
            <v>1999-07-06 00:00:00</v>
          </cell>
          <cell r="AA4549">
            <v>1</v>
          </cell>
          <cell r="AB4549">
            <v>2</v>
          </cell>
          <cell r="AC4549">
            <v>7</v>
          </cell>
          <cell r="AD4549">
            <v>7</v>
          </cell>
          <cell r="AE4549">
            <v>0</v>
          </cell>
          <cell r="AF4549" t="str">
            <v>1967-09-01 00:00:00</v>
          </cell>
        </row>
        <row r="4550">
          <cell r="A4550">
            <v>2904031</v>
          </cell>
          <cell r="B4550" t="str">
            <v>SAN PEDRITO ALERTA</v>
          </cell>
          <cell r="C4550" t="str">
            <v>SUAN</v>
          </cell>
          <cell r="D4550" t="str">
            <v>ATLANTICO</v>
          </cell>
          <cell r="E4550" t="str">
            <v>MAGDALENA</v>
          </cell>
          <cell r="F4550" t="str">
            <v>PM</v>
          </cell>
          <cell r="G4550">
            <v>-74.916667000000004</v>
          </cell>
          <cell r="H4550">
            <v>10.266667</v>
          </cell>
          <cell r="I4550">
            <v>74</v>
          </cell>
          <cell r="J4550">
            <v>55</v>
          </cell>
          <cell r="K4550">
            <v>10</v>
          </cell>
          <cell r="L4550">
            <v>16</v>
          </cell>
          <cell r="M4550" t="str">
            <v>N</v>
          </cell>
          <cell r="N4550">
            <v>908437.89268000005</v>
          </cell>
          <cell r="O4550">
            <v>1626923.9833800001</v>
          </cell>
          <cell r="P4550">
            <v>8</v>
          </cell>
          <cell r="Q4550">
            <v>8</v>
          </cell>
          <cell r="R4550">
            <v>770</v>
          </cell>
          <cell r="S4550">
            <v>0</v>
          </cell>
          <cell r="T4550">
            <v>1</v>
          </cell>
          <cell r="U4550">
            <v>1</v>
          </cell>
          <cell r="V4550">
            <v>2</v>
          </cell>
          <cell r="W4550">
            <v>9</v>
          </cell>
          <cell r="X4550">
            <v>4</v>
          </cell>
          <cell r="Y4550" t="str">
            <v>HIDROMET01</v>
          </cell>
          <cell r="Z4550" t="str">
            <v>1999-07-06 00:00:00</v>
          </cell>
          <cell r="AA4550">
            <v>1</v>
          </cell>
          <cell r="AB4550">
            <v>2</v>
          </cell>
          <cell r="AC4550">
            <v>1</v>
          </cell>
          <cell r="AD4550">
            <v>1</v>
          </cell>
          <cell r="AE4550">
            <v>0</v>
          </cell>
          <cell r="AF4550" t="str">
            <v>1978-09-01 00:00:00</v>
          </cell>
        </row>
        <row r="4551">
          <cell r="A4551">
            <v>2904036</v>
          </cell>
          <cell r="B4551" t="str">
            <v>PADRES AGUSTINOS</v>
          </cell>
          <cell r="C4551" t="str">
            <v>BARRANQUILLA</v>
          </cell>
          <cell r="D4551" t="str">
            <v>ATLANTICO</v>
          </cell>
          <cell r="E4551" t="str">
            <v>MAGDALENA</v>
          </cell>
          <cell r="F4551" t="str">
            <v>PM</v>
          </cell>
          <cell r="G4551">
            <v>-74.966667000000001</v>
          </cell>
          <cell r="H4551">
            <v>10.916667</v>
          </cell>
          <cell r="I4551">
            <v>74</v>
          </cell>
          <cell r="J4551">
            <v>58</v>
          </cell>
          <cell r="K4551">
            <v>10</v>
          </cell>
          <cell r="L4551">
            <v>55</v>
          </cell>
          <cell r="M4551" t="str">
            <v>N</v>
          </cell>
          <cell r="N4551">
            <v>903163.99325000006</v>
          </cell>
          <cell r="O4551">
            <v>1698845.2803</v>
          </cell>
          <cell r="P4551">
            <v>4</v>
          </cell>
          <cell r="Q4551">
            <v>8</v>
          </cell>
          <cell r="R4551">
            <v>1</v>
          </cell>
          <cell r="S4551">
            <v>0</v>
          </cell>
          <cell r="T4551">
            <v>1</v>
          </cell>
          <cell r="U4551">
            <v>1</v>
          </cell>
          <cell r="V4551">
            <v>2</v>
          </cell>
          <cell r="W4551">
            <v>9</v>
          </cell>
          <cell r="X4551">
            <v>4</v>
          </cell>
          <cell r="Y4551" t="str">
            <v>HIDROMET01</v>
          </cell>
          <cell r="Z4551" t="str">
            <v>1999-07-06 00:00:00</v>
          </cell>
          <cell r="AA4551">
            <v>1</v>
          </cell>
          <cell r="AB4551">
            <v>2</v>
          </cell>
          <cell r="AC4551">
            <v>5</v>
          </cell>
          <cell r="AD4551">
            <v>5</v>
          </cell>
          <cell r="AE4551">
            <v>0</v>
          </cell>
        </row>
        <row r="4552">
          <cell r="A4552">
            <v>2904041</v>
          </cell>
          <cell r="B4552" t="str">
            <v>USIACURI</v>
          </cell>
          <cell r="C4552" t="str">
            <v>USIACURI</v>
          </cell>
          <cell r="D4552" t="str">
            <v>ATLANTICO</v>
          </cell>
          <cell r="E4552" t="str">
            <v>MAGDALENA</v>
          </cell>
          <cell r="F4552" t="str">
            <v>PG</v>
          </cell>
          <cell r="G4552">
            <v>-74.983333000000002</v>
          </cell>
          <cell r="H4552">
            <v>10.75</v>
          </cell>
          <cell r="I4552">
            <v>74</v>
          </cell>
          <cell r="J4552">
            <v>59</v>
          </cell>
          <cell r="K4552">
            <v>10</v>
          </cell>
          <cell r="L4552">
            <v>45</v>
          </cell>
          <cell r="M4552" t="str">
            <v>N</v>
          </cell>
          <cell r="N4552">
            <v>901287.15815000003</v>
          </cell>
          <cell r="O4552">
            <v>1680412.7127799999</v>
          </cell>
          <cell r="P4552">
            <v>100</v>
          </cell>
          <cell r="Q4552">
            <v>8</v>
          </cell>
          <cell r="R4552">
            <v>849</v>
          </cell>
          <cell r="S4552">
            <v>0</v>
          </cell>
          <cell r="T4552">
            <v>1</v>
          </cell>
          <cell r="U4552">
            <v>1</v>
          </cell>
          <cell r="V4552">
            <v>2</v>
          </cell>
          <cell r="W4552">
            <v>9</v>
          </cell>
          <cell r="X4552">
            <v>4</v>
          </cell>
          <cell r="Y4552" t="str">
            <v>HIDROMET01</v>
          </cell>
          <cell r="Z4552" t="str">
            <v>1999-07-06 00:00:00</v>
          </cell>
          <cell r="AA4552">
            <v>1</v>
          </cell>
          <cell r="AB4552">
            <v>2</v>
          </cell>
          <cell r="AC4552">
            <v>11</v>
          </cell>
          <cell r="AD4552">
            <v>11</v>
          </cell>
          <cell r="AE4552">
            <v>0</v>
          </cell>
          <cell r="AF4552" t="str">
            <v>1963-11-01 00:00:00</v>
          </cell>
        </row>
        <row r="4553">
          <cell r="A4553">
            <v>1507006</v>
          </cell>
          <cell r="B4553" t="str">
            <v>BUENOS AIRES</v>
          </cell>
          <cell r="C4553" t="str">
            <v>URIBIA</v>
          </cell>
          <cell r="D4553" t="str">
            <v>LA GUAJIRA</v>
          </cell>
          <cell r="E4553" t="str">
            <v>AY ERRUMAJAMA</v>
          </cell>
          <cell r="F4553" t="str">
            <v>PM</v>
          </cell>
          <cell r="G4553">
            <v>-71.433333000000005</v>
          </cell>
          <cell r="H4553">
            <v>12.233333</v>
          </cell>
          <cell r="I4553">
            <v>71</v>
          </cell>
          <cell r="J4553">
            <v>26</v>
          </cell>
          <cell r="K4553">
            <v>12</v>
          </cell>
          <cell r="L4553">
            <v>14</v>
          </cell>
          <cell r="M4553" t="str">
            <v>N</v>
          </cell>
          <cell r="N4553">
            <v>1288183.99615</v>
          </cell>
          <cell r="O4553">
            <v>1845765.3559399999</v>
          </cell>
          <cell r="P4553">
            <v>40</v>
          </cell>
          <cell r="Q4553">
            <v>44</v>
          </cell>
          <cell r="R4553">
            <v>847</v>
          </cell>
          <cell r="S4553">
            <v>0</v>
          </cell>
          <cell r="T4553">
            <v>1</v>
          </cell>
          <cell r="U4553">
            <v>1</v>
          </cell>
          <cell r="V4553">
            <v>1</v>
          </cell>
          <cell r="W4553">
            <v>5</v>
          </cell>
          <cell r="X4553">
            <v>7</v>
          </cell>
          <cell r="Y4553" t="str">
            <v>HIDROMET01</v>
          </cell>
          <cell r="Z4553" t="str">
            <v>1999-07-06 00:00:00</v>
          </cell>
          <cell r="AA4553">
            <v>1</v>
          </cell>
          <cell r="AB4553">
            <v>5</v>
          </cell>
          <cell r="AC4553">
            <v>1</v>
          </cell>
          <cell r="AD4553">
            <v>1</v>
          </cell>
          <cell r="AE4553">
            <v>0</v>
          </cell>
          <cell r="AF4553" t="str">
            <v>1971-07-01 00:00:00</v>
          </cell>
        </row>
        <row r="4554">
          <cell r="A4554">
            <v>2904501</v>
          </cell>
          <cell r="B4554" t="str">
            <v>BARRANQUILLA</v>
          </cell>
          <cell r="C4554" t="str">
            <v>BARRANQUILLA</v>
          </cell>
          <cell r="D4554" t="str">
            <v>ATLANTICO</v>
          </cell>
          <cell r="E4554" t="str">
            <v>MAGDALENA</v>
          </cell>
          <cell r="F4554" t="str">
            <v>CO</v>
          </cell>
          <cell r="G4554">
            <v>-74.766666999999998</v>
          </cell>
          <cell r="H4554">
            <v>10.966666999999999</v>
          </cell>
          <cell r="I4554">
            <v>74</v>
          </cell>
          <cell r="J4554">
            <v>46</v>
          </cell>
          <cell r="K4554">
            <v>10</v>
          </cell>
          <cell r="L4554">
            <v>58</v>
          </cell>
          <cell r="M4554" t="str">
            <v>N</v>
          </cell>
          <cell r="N4554">
            <v>925042.99083000002</v>
          </cell>
          <cell r="O4554">
            <v>1704319.63922</v>
          </cell>
          <cell r="P4554">
            <v>12</v>
          </cell>
          <cell r="Q4554">
            <v>8</v>
          </cell>
          <cell r="R4554">
            <v>1</v>
          </cell>
          <cell r="S4554">
            <v>0</v>
          </cell>
          <cell r="T4554">
            <v>1</v>
          </cell>
          <cell r="U4554">
            <v>1</v>
          </cell>
          <cell r="V4554">
            <v>2</v>
          </cell>
          <cell r="W4554">
            <v>9</v>
          </cell>
          <cell r="X4554">
            <v>4</v>
          </cell>
          <cell r="Y4554" t="str">
            <v>HIDROMET01</v>
          </cell>
          <cell r="Z4554" t="str">
            <v>1999-07-06 00:00:00</v>
          </cell>
          <cell r="AA4554">
            <v>1</v>
          </cell>
          <cell r="AB4554">
            <v>2</v>
          </cell>
          <cell r="AC4554">
            <v>5</v>
          </cell>
          <cell r="AD4554">
            <v>5</v>
          </cell>
          <cell r="AE4554">
            <v>0</v>
          </cell>
        </row>
        <row r="4555">
          <cell r="A4555">
            <v>2904705</v>
          </cell>
          <cell r="B4555" t="str">
            <v>TERMINAL LMG</v>
          </cell>
          <cell r="C4555" t="str">
            <v>BARRANQUILLA</v>
          </cell>
          <cell r="D4555" t="str">
            <v>ATLANTICO</v>
          </cell>
          <cell r="E4555" t="str">
            <v>MAGDALENA</v>
          </cell>
          <cell r="F4555" t="str">
            <v>LG</v>
          </cell>
          <cell r="G4555">
            <v>-74.833332999999996</v>
          </cell>
          <cell r="H4555">
            <v>11.35</v>
          </cell>
          <cell r="I4555">
            <v>74</v>
          </cell>
          <cell r="J4555">
            <v>50</v>
          </cell>
          <cell r="K4555">
            <v>11</v>
          </cell>
          <cell r="L4555">
            <v>21</v>
          </cell>
          <cell r="M4555" t="str">
            <v>N</v>
          </cell>
          <cell r="N4555">
            <v>917863.28559999994</v>
          </cell>
          <cell r="O4555">
            <v>1746743.7255500001</v>
          </cell>
          <cell r="P4555">
            <v>1</v>
          </cell>
          <cell r="Q4555">
            <v>8</v>
          </cell>
          <cell r="R4555">
            <v>1</v>
          </cell>
          <cell r="S4555">
            <v>0</v>
          </cell>
          <cell r="T4555">
            <v>1</v>
          </cell>
          <cell r="U4555">
            <v>1</v>
          </cell>
          <cell r="V4555">
            <v>2</v>
          </cell>
          <cell r="W4555">
            <v>9</v>
          </cell>
          <cell r="X4555">
            <v>4</v>
          </cell>
          <cell r="Y4555" t="str">
            <v>HIDROMET01</v>
          </cell>
          <cell r="Z4555" t="str">
            <v>1999-07-06 00:00:00</v>
          </cell>
          <cell r="AA4555">
            <v>2</v>
          </cell>
          <cell r="AB4555">
            <v>2</v>
          </cell>
          <cell r="AC4555">
            <v>10</v>
          </cell>
          <cell r="AD4555">
            <v>10</v>
          </cell>
          <cell r="AE4555">
            <v>0</v>
          </cell>
        </row>
        <row r="4556">
          <cell r="A4556">
            <v>2905002</v>
          </cell>
          <cell r="B4556" t="str">
            <v>SALAMINA</v>
          </cell>
          <cell r="C4556" t="str">
            <v>SALAMINA</v>
          </cell>
          <cell r="D4556" t="str">
            <v>MAGDALENA</v>
          </cell>
          <cell r="E4556" t="str">
            <v>MAGDALENA</v>
          </cell>
          <cell r="F4556" t="str">
            <v>PM</v>
          </cell>
          <cell r="G4556">
            <v>-74.8</v>
          </cell>
          <cell r="H4556">
            <v>10.5</v>
          </cell>
          <cell r="I4556">
            <v>74</v>
          </cell>
          <cell r="J4556">
            <v>48</v>
          </cell>
          <cell r="K4556">
            <v>10</v>
          </cell>
          <cell r="L4556">
            <v>30</v>
          </cell>
          <cell r="M4556" t="str">
            <v>N</v>
          </cell>
          <cell r="N4556">
            <v>921278.59316000005</v>
          </cell>
          <cell r="O4556">
            <v>1652704.38249</v>
          </cell>
          <cell r="P4556">
            <v>15</v>
          </cell>
          <cell r="Q4556">
            <v>47</v>
          </cell>
          <cell r="R4556">
            <v>675</v>
          </cell>
          <cell r="S4556">
            <v>0</v>
          </cell>
          <cell r="T4556">
            <v>1</v>
          </cell>
          <cell r="U4556">
            <v>1</v>
          </cell>
          <cell r="V4556">
            <v>2</v>
          </cell>
          <cell r="W4556">
            <v>9</v>
          </cell>
          <cell r="X4556">
            <v>5</v>
          </cell>
          <cell r="Y4556" t="str">
            <v>HIDROMET01</v>
          </cell>
          <cell r="Z4556" t="str">
            <v>1999-07-06 00:00:00</v>
          </cell>
          <cell r="AA4556">
            <v>1</v>
          </cell>
          <cell r="AB4556">
            <v>5</v>
          </cell>
          <cell r="AC4556">
            <v>1</v>
          </cell>
          <cell r="AD4556">
            <v>1</v>
          </cell>
          <cell r="AE4556">
            <v>0</v>
          </cell>
          <cell r="AF4556" t="str">
            <v>1984-11-01 00:00:00</v>
          </cell>
        </row>
        <row r="4557">
          <cell r="A4557">
            <v>2906017</v>
          </cell>
          <cell r="B4557" t="str">
            <v>GAVILAN</v>
          </cell>
          <cell r="C4557" t="str">
            <v>ARACATACA</v>
          </cell>
          <cell r="D4557" t="str">
            <v>MAGDALENA</v>
          </cell>
          <cell r="E4557" t="str">
            <v>ARACATACA</v>
          </cell>
          <cell r="F4557" t="str">
            <v>PM</v>
          </cell>
          <cell r="G4557">
            <v>-74.333332999999996</v>
          </cell>
          <cell r="H4557">
            <v>10.7</v>
          </cell>
          <cell r="I4557">
            <v>74</v>
          </cell>
          <cell r="J4557">
            <v>20</v>
          </cell>
          <cell r="K4557">
            <v>10</v>
          </cell>
          <cell r="L4557">
            <v>42</v>
          </cell>
          <cell r="M4557" t="str">
            <v>N</v>
          </cell>
          <cell r="N4557">
            <v>972385.29653000005</v>
          </cell>
          <cell r="O4557">
            <v>1674748.29416</v>
          </cell>
          <cell r="P4557">
            <v>20</v>
          </cell>
          <cell r="Q4557">
            <v>47</v>
          </cell>
          <cell r="R4557">
            <v>53</v>
          </cell>
          <cell r="S4557">
            <v>0</v>
          </cell>
          <cell r="T4557">
            <v>1</v>
          </cell>
          <cell r="U4557">
            <v>1</v>
          </cell>
          <cell r="V4557">
            <v>2</v>
          </cell>
          <cell r="W4557">
            <v>9</v>
          </cell>
          <cell r="X4557">
            <v>6</v>
          </cell>
          <cell r="Y4557" t="str">
            <v>HIDROMET01</v>
          </cell>
          <cell r="Z4557" t="str">
            <v>1999-07-06 00:00:00</v>
          </cell>
          <cell r="AA4557">
            <v>1</v>
          </cell>
          <cell r="AB4557">
            <v>5</v>
          </cell>
          <cell r="AC4557">
            <v>7</v>
          </cell>
          <cell r="AD4557">
            <v>7</v>
          </cell>
          <cell r="AE4557">
            <v>0</v>
          </cell>
          <cell r="AF4557" t="str">
            <v>1967-03-01 00:00:00</v>
          </cell>
        </row>
        <row r="4558">
          <cell r="A4558">
            <v>2906021</v>
          </cell>
          <cell r="B4558" t="str">
            <v>PALMA LA</v>
          </cell>
          <cell r="C4558" t="str">
            <v>CIENAGA</v>
          </cell>
          <cell r="D4558" t="str">
            <v>MAGDALENA</v>
          </cell>
          <cell r="E4558" t="str">
            <v>Q LA AGUJA</v>
          </cell>
          <cell r="F4558" t="str">
            <v>PM</v>
          </cell>
          <cell r="G4558">
            <v>-74.216667000000001</v>
          </cell>
          <cell r="H4558">
            <v>10.966666999999999</v>
          </cell>
          <cell r="I4558">
            <v>74</v>
          </cell>
          <cell r="J4558">
            <v>13</v>
          </cell>
          <cell r="K4558">
            <v>10</v>
          </cell>
          <cell r="L4558">
            <v>58</v>
          </cell>
          <cell r="M4558" t="str">
            <v>N</v>
          </cell>
          <cell r="N4558">
            <v>985161.94559000002</v>
          </cell>
          <cell r="O4558">
            <v>1704237.6460899999</v>
          </cell>
          <cell r="P4558">
            <v>23</v>
          </cell>
          <cell r="Q4558">
            <v>47</v>
          </cell>
          <cell r="R4558">
            <v>189</v>
          </cell>
          <cell r="S4558">
            <v>0</v>
          </cell>
          <cell r="T4558">
            <v>1</v>
          </cell>
          <cell r="U4558">
            <v>1</v>
          </cell>
          <cell r="V4558">
            <v>2</v>
          </cell>
          <cell r="W4558">
            <v>9</v>
          </cell>
          <cell r="X4558">
            <v>6</v>
          </cell>
          <cell r="Y4558" t="str">
            <v>HIDROMET01</v>
          </cell>
          <cell r="Z4558" t="str">
            <v>1999-07-06 00:00:00</v>
          </cell>
          <cell r="AA4558">
            <v>1</v>
          </cell>
          <cell r="AB4558">
            <v>5</v>
          </cell>
          <cell r="AC4558">
            <v>7</v>
          </cell>
          <cell r="AD4558">
            <v>7</v>
          </cell>
          <cell r="AE4558">
            <v>0</v>
          </cell>
          <cell r="AF4558" t="str">
            <v>1967-03-01 00:00:00</v>
          </cell>
        </row>
        <row r="4559">
          <cell r="A4559">
            <v>2906030</v>
          </cell>
          <cell r="B4559" t="str">
            <v>STA ROSA</v>
          </cell>
          <cell r="C4559" t="str">
            <v>CIENAGA</v>
          </cell>
          <cell r="D4559" t="str">
            <v>MAGDALENA</v>
          </cell>
          <cell r="E4559" t="str">
            <v>SEVILLA</v>
          </cell>
          <cell r="F4559" t="str">
            <v>PM</v>
          </cell>
          <cell r="G4559">
            <v>-74.116667000000007</v>
          </cell>
          <cell r="H4559">
            <v>10.75</v>
          </cell>
          <cell r="I4559">
            <v>74</v>
          </cell>
          <cell r="J4559">
            <v>7</v>
          </cell>
          <cell r="K4559">
            <v>10</v>
          </cell>
          <cell r="L4559">
            <v>45</v>
          </cell>
          <cell r="M4559" t="str">
            <v>N</v>
          </cell>
          <cell r="N4559">
            <v>996089.55879000004</v>
          </cell>
          <cell r="O4559">
            <v>1680267.9331100001</v>
          </cell>
          <cell r="P4559">
            <v>25</v>
          </cell>
          <cell r="Q4559">
            <v>47</v>
          </cell>
          <cell r="R4559">
            <v>189</v>
          </cell>
          <cell r="S4559">
            <v>0</v>
          </cell>
          <cell r="T4559">
            <v>1</v>
          </cell>
          <cell r="U4559">
            <v>1</v>
          </cell>
          <cell r="V4559">
            <v>2</v>
          </cell>
          <cell r="W4559">
            <v>9</v>
          </cell>
          <cell r="X4559">
            <v>6</v>
          </cell>
          <cell r="Y4559" t="str">
            <v>HIDROMET01</v>
          </cell>
          <cell r="Z4559" t="str">
            <v>1999-07-06 00:00:00</v>
          </cell>
          <cell r="AA4559">
            <v>1</v>
          </cell>
          <cell r="AB4559">
            <v>5</v>
          </cell>
          <cell r="AC4559">
            <v>1</v>
          </cell>
          <cell r="AD4559">
            <v>1</v>
          </cell>
          <cell r="AE4559">
            <v>0</v>
          </cell>
        </row>
        <row r="4560">
          <cell r="A4560">
            <v>2906043</v>
          </cell>
          <cell r="B4560" t="str">
            <v>ARACATACA</v>
          </cell>
          <cell r="C4560" t="str">
            <v>ARACATACA</v>
          </cell>
          <cell r="D4560" t="str">
            <v>MAGDALENA</v>
          </cell>
          <cell r="E4560" t="str">
            <v>FUNDACION</v>
          </cell>
          <cell r="F4560" t="str">
            <v>PM</v>
          </cell>
          <cell r="G4560">
            <v>-74.216667000000001</v>
          </cell>
          <cell r="H4560">
            <v>10.55</v>
          </cell>
          <cell r="I4560">
            <v>74</v>
          </cell>
          <cell r="J4560">
            <v>13</v>
          </cell>
          <cell r="K4560">
            <v>10</v>
          </cell>
          <cell r="L4560">
            <v>33</v>
          </cell>
          <cell r="M4560" t="str">
            <v>N</v>
          </cell>
          <cell r="N4560">
            <v>985141.56175999995</v>
          </cell>
          <cell r="O4560">
            <v>1658148.21365</v>
          </cell>
          <cell r="P4560">
            <v>15</v>
          </cell>
          <cell r="Q4560">
            <v>47</v>
          </cell>
          <cell r="R4560">
            <v>53</v>
          </cell>
          <cell r="S4560">
            <v>0</v>
          </cell>
          <cell r="T4560">
            <v>1</v>
          </cell>
          <cell r="U4560">
            <v>1</v>
          </cell>
          <cell r="V4560">
            <v>2</v>
          </cell>
          <cell r="W4560">
            <v>9</v>
          </cell>
          <cell r="X4560">
            <v>6</v>
          </cell>
          <cell r="Y4560" t="str">
            <v>HIDROMET01</v>
          </cell>
          <cell r="Z4560" t="str">
            <v>1999-07-06 00:00:00</v>
          </cell>
          <cell r="AA4560">
            <v>1</v>
          </cell>
          <cell r="AB4560">
            <v>5</v>
          </cell>
          <cell r="AC4560">
            <v>9</v>
          </cell>
          <cell r="AD4560">
            <v>9</v>
          </cell>
          <cell r="AE4560">
            <v>0</v>
          </cell>
          <cell r="AF4560" t="str">
            <v>1931-05-01 00:00:00</v>
          </cell>
        </row>
        <row r="4561">
          <cell r="A4561">
            <v>2906051</v>
          </cell>
          <cell r="B4561" t="str">
            <v>PUEBLO VIEJO</v>
          </cell>
          <cell r="C4561" t="str">
            <v>PUEBLOVIEJO</v>
          </cell>
          <cell r="D4561" t="str">
            <v>MAGDALENA</v>
          </cell>
          <cell r="E4561" t="str">
            <v>ARACATACA</v>
          </cell>
          <cell r="F4561" t="str">
            <v>PM</v>
          </cell>
          <cell r="G4561">
            <v>-74.533332999999999</v>
          </cell>
          <cell r="H4561">
            <v>11</v>
          </cell>
          <cell r="I4561">
            <v>74</v>
          </cell>
          <cell r="J4561">
            <v>32</v>
          </cell>
          <cell r="K4561">
            <v>11</v>
          </cell>
          <cell r="L4561">
            <v>0</v>
          </cell>
          <cell r="M4561" t="str">
            <v>N</v>
          </cell>
          <cell r="N4561">
            <v>950554.03711000003</v>
          </cell>
          <cell r="O4561">
            <v>1707958.75064</v>
          </cell>
          <cell r="P4561">
            <v>5</v>
          </cell>
          <cell r="Q4561">
            <v>47</v>
          </cell>
          <cell r="R4561">
            <v>570</v>
          </cell>
          <cell r="S4561">
            <v>0</v>
          </cell>
          <cell r="T4561">
            <v>1</v>
          </cell>
          <cell r="U4561">
            <v>1</v>
          </cell>
          <cell r="V4561">
            <v>2</v>
          </cell>
          <cell r="W4561">
            <v>9</v>
          </cell>
          <cell r="X4561">
            <v>6</v>
          </cell>
          <cell r="Y4561" t="str">
            <v>HIDROMET01</v>
          </cell>
          <cell r="Z4561" t="str">
            <v>1999-07-06 00:00:00</v>
          </cell>
          <cell r="AA4561">
            <v>1</v>
          </cell>
          <cell r="AB4561">
            <v>5</v>
          </cell>
          <cell r="AC4561">
            <v>5</v>
          </cell>
          <cell r="AD4561">
            <v>5</v>
          </cell>
          <cell r="AE4561">
            <v>0</v>
          </cell>
        </row>
        <row r="4562">
          <cell r="A4562">
            <v>2906055</v>
          </cell>
          <cell r="B4562" t="str">
            <v>RUBY EL</v>
          </cell>
          <cell r="C4562" t="str">
            <v>CIENAGA</v>
          </cell>
          <cell r="D4562" t="str">
            <v>MAGDALENA</v>
          </cell>
          <cell r="E4562" t="str">
            <v>Q ORIHUECA</v>
          </cell>
          <cell r="F4562" t="str">
            <v>PM</v>
          </cell>
          <cell r="G4562">
            <v>-74.183333000000005</v>
          </cell>
          <cell r="H4562">
            <v>10.85</v>
          </cell>
          <cell r="I4562">
            <v>74</v>
          </cell>
          <cell r="J4562">
            <v>11</v>
          </cell>
          <cell r="K4562">
            <v>10</v>
          </cell>
          <cell r="L4562">
            <v>51</v>
          </cell>
          <cell r="M4562" t="str">
            <v>N</v>
          </cell>
          <cell r="N4562">
            <v>988801.06015000003</v>
          </cell>
          <cell r="O4562">
            <v>1691331.0537399999</v>
          </cell>
          <cell r="P4562">
            <v>20</v>
          </cell>
          <cell r="Q4562">
            <v>47</v>
          </cell>
          <cell r="R4562">
            <v>189</v>
          </cell>
          <cell r="S4562">
            <v>0</v>
          </cell>
          <cell r="T4562">
            <v>1</v>
          </cell>
          <cell r="U4562">
            <v>1</v>
          </cell>
          <cell r="V4562">
            <v>2</v>
          </cell>
          <cell r="W4562">
            <v>9</v>
          </cell>
          <cell r="X4562">
            <v>6</v>
          </cell>
          <cell r="Y4562" t="str">
            <v>HIDROMET01</v>
          </cell>
          <cell r="Z4562" t="str">
            <v>1999-07-06 00:00:00</v>
          </cell>
          <cell r="AA4562">
            <v>1</v>
          </cell>
          <cell r="AB4562">
            <v>5</v>
          </cell>
          <cell r="AC4562">
            <v>1</v>
          </cell>
          <cell r="AD4562">
            <v>1</v>
          </cell>
          <cell r="AE4562">
            <v>0</v>
          </cell>
          <cell r="AF4562" t="str">
            <v>1984-03-01 00:00:00</v>
          </cell>
        </row>
        <row r="4563">
          <cell r="A4563">
            <v>2906701</v>
          </cell>
          <cell r="B4563" t="str">
            <v>TREBOL EL</v>
          </cell>
          <cell r="C4563" t="str">
            <v>CIENAGA</v>
          </cell>
          <cell r="D4563" t="str">
            <v>MAGDALENA</v>
          </cell>
          <cell r="E4563" t="str">
            <v>TUCURINCA</v>
          </cell>
          <cell r="F4563" t="str">
            <v>LG</v>
          </cell>
          <cell r="G4563">
            <v>-74.133332999999993</v>
          </cell>
          <cell r="H4563">
            <v>10.633333</v>
          </cell>
          <cell r="I4563">
            <v>74</v>
          </cell>
          <cell r="J4563">
            <v>8</v>
          </cell>
          <cell r="K4563">
            <v>10</v>
          </cell>
          <cell r="L4563">
            <v>38</v>
          </cell>
          <cell r="M4563" t="str">
            <v>N</v>
          </cell>
          <cell r="N4563">
            <v>994264.31840999995</v>
          </cell>
          <cell r="O4563">
            <v>1667363.2383900001</v>
          </cell>
          <cell r="P4563">
            <v>60</v>
          </cell>
          <cell r="Q4563">
            <v>47</v>
          </cell>
          <cell r="R4563">
            <v>189</v>
          </cell>
          <cell r="S4563">
            <v>0</v>
          </cell>
          <cell r="T4563">
            <v>1</v>
          </cell>
          <cell r="U4563">
            <v>1</v>
          </cell>
          <cell r="V4563">
            <v>2</v>
          </cell>
          <cell r="W4563">
            <v>9</v>
          </cell>
          <cell r="X4563">
            <v>6</v>
          </cell>
          <cell r="Y4563" t="str">
            <v>HIDROMET01</v>
          </cell>
          <cell r="Z4563" t="str">
            <v>1999-07-06 00:00:00</v>
          </cell>
          <cell r="AA4563">
            <v>2</v>
          </cell>
          <cell r="AB4563">
            <v>5</v>
          </cell>
          <cell r="AC4563">
            <v>1</v>
          </cell>
          <cell r="AD4563">
            <v>1</v>
          </cell>
          <cell r="AE4563">
            <v>439</v>
          </cell>
          <cell r="AF4563" t="str">
            <v>1958-03-01 00:00:00</v>
          </cell>
        </row>
        <row r="4564">
          <cell r="A4564">
            <v>2906712</v>
          </cell>
          <cell r="B4564" t="str">
            <v>FUNDACION</v>
          </cell>
          <cell r="C4564" t="str">
            <v>FUNDACION</v>
          </cell>
          <cell r="D4564" t="str">
            <v>MAGDALENA</v>
          </cell>
          <cell r="E4564" t="str">
            <v>FUNDACION</v>
          </cell>
          <cell r="F4564" t="str">
            <v>LM</v>
          </cell>
          <cell r="G4564">
            <v>-74.183333000000005</v>
          </cell>
          <cell r="H4564">
            <v>10.516667</v>
          </cell>
          <cell r="I4564">
            <v>74</v>
          </cell>
          <cell r="J4564">
            <v>11</v>
          </cell>
          <cell r="K4564">
            <v>10</v>
          </cell>
          <cell r="L4564">
            <v>31</v>
          </cell>
          <cell r="M4564" t="str">
            <v>N</v>
          </cell>
          <cell r="N4564">
            <v>988788.84210999997</v>
          </cell>
          <cell r="O4564">
            <v>1654459.7279999999</v>
          </cell>
          <cell r="P4564">
            <v>55</v>
          </cell>
          <cell r="Q4564">
            <v>47</v>
          </cell>
          <cell r="R4564">
            <v>288</v>
          </cell>
          <cell r="S4564">
            <v>0</v>
          </cell>
          <cell r="T4564">
            <v>1</v>
          </cell>
          <cell r="U4564">
            <v>1</v>
          </cell>
          <cell r="V4564">
            <v>2</v>
          </cell>
          <cell r="W4564">
            <v>9</v>
          </cell>
          <cell r="X4564">
            <v>6</v>
          </cell>
          <cell r="Y4564" t="str">
            <v>HIDROMET01</v>
          </cell>
          <cell r="Z4564" t="str">
            <v>1999-07-06 00:00:00</v>
          </cell>
          <cell r="AA4564">
            <v>2</v>
          </cell>
          <cell r="AB4564">
            <v>5</v>
          </cell>
          <cell r="AC4564">
            <v>2</v>
          </cell>
          <cell r="AD4564">
            <v>2</v>
          </cell>
          <cell r="AE4564">
            <v>992</v>
          </cell>
        </row>
        <row r="4565">
          <cell r="A4565">
            <v>2906716</v>
          </cell>
          <cell r="B4565" t="str">
            <v>PTE SEVILLA</v>
          </cell>
          <cell r="C4565" t="str">
            <v>CIENAGA</v>
          </cell>
          <cell r="D4565" t="str">
            <v>MAGDALENA</v>
          </cell>
          <cell r="E4565" t="str">
            <v>SEVILLA</v>
          </cell>
          <cell r="F4565" t="str">
            <v>LG</v>
          </cell>
          <cell r="G4565">
            <v>-74.033332999999999</v>
          </cell>
          <cell r="H4565">
            <v>10.833333</v>
          </cell>
          <cell r="I4565">
            <v>74</v>
          </cell>
          <cell r="J4565">
            <v>2</v>
          </cell>
          <cell r="K4565">
            <v>10</v>
          </cell>
          <cell r="L4565">
            <v>50</v>
          </cell>
          <cell r="M4565" t="str">
            <v>N</v>
          </cell>
          <cell r="N4565">
            <v>1005203.3740900001</v>
          </cell>
          <cell r="O4565">
            <v>1689485.9934100001</v>
          </cell>
          <cell r="P4565">
            <v>1000</v>
          </cell>
          <cell r="Q4565">
            <v>47</v>
          </cell>
          <cell r="R4565">
            <v>189</v>
          </cell>
          <cell r="S4565">
            <v>0</v>
          </cell>
          <cell r="T4565">
            <v>1</v>
          </cell>
          <cell r="U4565">
            <v>1</v>
          </cell>
          <cell r="V4565">
            <v>2</v>
          </cell>
          <cell r="W4565">
            <v>9</v>
          </cell>
          <cell r="X4565">
            <v>6</v>
          </cell>
          <cell r="Y4565" t="str">
            <v>HIDROMET01</v>
          </cell>
          <cell r="Z4565" t="str">
            <v>1999-07-06 00:00:00</v>
          </cell>
          <cell r="AA4565">
            <v>2</v>
          </cell>
          <cell r="AB4565">
            <v>5</v>
          </cell>
          <cell r="AC4565">
            <v>1</v>
          </cell>
          <cell r="AD4565">
            <v>1</v>
          </cell>
          <cell r="AE4565">
            <v>0</v>
          </cell>
          <cell r="AF4565" t="str">
            <v>1982-07-01 00:00:00</v>
          </cell>
        </row>
        <row r="4566">
          <cell r="A4566">
            <v>3204003</v>
          </cell>
          <cell r="B4566" t="str">
            <v>RAUDAL DOS</v>
          </cell>
          <cell r="C4566" t="str">
            <v>SAN JOSE DEL GUAVIARE</v>
          </cell>
          <cell r="D4566" t="str">
            <v>GUAVIARE</v>
          </cell>
          <cell r="E4566" t="str">
            <v>GUAYABERO</v>
          </cell>
          <cell r="F4566" t="str">
            <v>PM</v>
          </cell>
          <cell r="G4566">
            <v>-72.866667000000007</v>
          </cell>
          <cell r="H4566">
            <v>2.5833330000000001</v>
          </cell>
          <cell r="I4566">
            <v>72</v>
          </cell>
          <cell r="J4566">
            <v>52</v>
          </cell>
          <cell r="K4566">
            <v>2</v>
          </cell>
          <cell r="L4566">
            <v>35</v>
          </cell>
          <cell r="M4566" t="str">
            <v>N</v>
          </cell>
          <cell r="N4566">
            <v>1135048.6947999999</v>
          </cell>
          <cell r="O4566">
            <v>777161.40278</v>
          </cell>
          <cell r="P4566">
            <v>177</v>
          </cell>
          <cell r="Q4566">
            <v>95</v>
          </cell>
          <cell r="R4566">
            <v>1</v>
          </cell>
          <cell r="S4566">
            <v>0</v>
          </cell>
          <cell r="T4566">
            <v>1</v>
          </cell>
          <cell r="U4566">
            <v>1</v>
          </cell>
          <cell r="V4566">
            <v>3</v>
          </cell>
          <cell r="W4566">
            <v>2</v>
          </cell>
          <cell r="X4566">
            <v>4</v>
          </cell>
          <cell r="Y4566" t="str">
            <v>HIDROMET01</v>
          </cell>
          <cell r="Z4566" t="str">
            <v>1999-07-06 00:00:00</v>
          </cell>
          <cell r="AA4566">
            <v>1</v>
          </cell>
          <cell r="AB4566">
            <v>3</v>
          </cell>
          <cell r="AC4566">
            <v>1</v>
          </cell>
          <cell r="AD4566">
            <v>1</v>
          </cell>
          <cell r="AE4566">
            <v>0</v>
          </cell>
          <cell r="AF4566" t="str">
            <v>1983-06-01 00:00:00</v>
          </cell>
        </row>
        <row r="4567">
          <cell r="A4567">
            <v>3204703</v>
          </cell>
          <cell r="B4567" t="str">
            <v>CATALINA LA</v>
          </cell>
          <cell r="C4567" t="str">
            <v>SAN JOSE DEL GUAVIARE</v>
          </cell>
          <cell r="D4567" t="str">
            <v>GUAVIARE</v>
          </cell>
          <cell r="E4567" t="str">
            <v>GUAYABERO</v>
          </cell>
          <cell r="F4567" t="str">
            <v>LM</v>
          </cell>
          <cell r="G4567">
            <v>-73.55</v>
          </cell>
          <cell r="H4567">
            <v>2.3666670000000001</v>
          </cell>
          <cell r="I4567">
            <v>73</v>
          </cell>
          <cell r="J4567">
            <v>33</v>
          </cell>
          <cell r="K4567">
            <v>2</v>
          </cell>
          <cell r="L4567">
            <v>22</v>
          </cell>
          <cell r="M4567" t="str">
            <v>N</v>
          </cell>
          <cell r="N4567">
            <v>1059054.4715199999</v>
          </cell>
          <cell r="O4567">
            <v>753149.72354000004</v>
          </cell>
          <cell r="P4567">
            <v>255</v>
          </cell>
          <cell r="Q4567">
            <v>95</v>
          </cell>
          <cell r="R4567">
            <v>1</v>
          </cell>
          <cell r="S4567">
            <v>0</v>
          </cell>
          <cell r="T4567">
            <v>1</v>
          </cell>
          <cell r="U4567">
            <v>1</v>
          </cell>
          <cell r="V4567">
            <v>3</v>
          </cell>
          <cell r="W4567">
            <v>2</v>
          </cell>
          <cell r="X4567">
            <v>4</v>
          </cell>
          <cell r="Y4567" t="str">
            <v>HIDROMET01</v>
          </cell>
          <cell r="Z4567" t="str">
            <v>1999-07-06 00:00:00</v>
          </cell>
          <cell r="AA4567">
            <v>2</v>
          </cell>
          <cell r="AB4567">
            <v>3</v>
          </cell>
          <cell r="AC4567">
            <v>1</v>
          </cell>
          <cell r="AD4567">
            <v>1</v>
          </cell>
          <cell r="AE4567">
            <v>15567</v>
          </cell>
          <cell r="AF4567" t="str">
            <v>1983-02-01 00:00:00</v>
          </cell>
        </row>
        <row r="4568">
          <cell r="A4568">
            <v>3207005</v>
          </cell>
          <cell r="B4568" t="str">
            <v>PTO LLERAS</v>
          </cell>
          <cell r="C4568" t="str">
            <v>PUERTO LLERAS</v>
          </cell>
          <cell r="D4568" t="str">
            <v>META</v>
          </cell>
          <cell r="E4568" t="str">
            <v>ARIARI</v>
          </cell>
          <cell r="F4568" t="str">
            <v>PM</v>
          </cell>
          <cell r="G4568">
            <v>-73.383332999999993</v>
          </cell>
          <cell r="H4568">
            <v>3.2833329999999998</v>
          </cell>
          <cell r="I4568">
            <v>73</v>
          </cell>
          <cell r="J4568">
            <v>23</v>
          </cell>
          <cell r="K4568">
            <v>3</v>
          </cell>
          <cell r="L4568">
            <v>17</v>
          </cell>
          <cell r="M4568" t="str">
            <v>N</v>
          </cell>
          <cell r="N4568">
            <v>1077532.97489</v>
          </cell>
          <cell r="O4568">
            <v>854528.81759999995</v>
          </cell>
          <cell r="P4568">
            <v>245</v>
          </cell>
          <cell r="Q4568">
            <v>50</v>
          </cell>
          <cell r="R4568">
            <v>577</v>
          </cell>
          <cell r="S4568">
            <v>0</v>
          </cell>
          <cell r="T4568">
            <v>1</v>
          </cell>
          <cell r="U4568">
            <v>1</v>
          </cell>
          <cell r="V4568">
            <v>3</v>
          </cell>
          <cell r="W4568">
            <v>2</v>
          </cell>
          <cell r="X4568">
            <v>7</v>
          </cell>
          <cell r="Y4568" t="str">
            <v>HIDROMET01</v>
          </cell>
          <cell r="Z4568" t="str">
            <v>1999-07-06 00:00:00</v>
          </cell>
          <cell r="AA4568">
            <v>1</v>
          </cell>
          <cell r="AB4568">
            <v>3</v>
          </cell>
          <cell r="AC4568">
            <v>1</v>
          </cell>
          <cell r="AD4568">
            <v>1</v>
          </cell>
          <cell r="AE4568">
            <v>0</v>
          </cell>
          <cell r="AF4568" t="str">
            <v>1979-07-01 00:00:00</v>
          </cell>
        </row>
        <row r="4569">
          <cell r="A4569">
            <v>3207010</v>
          </cell>
          <cell r="B4569" t="str">
            <v>SAN JUAN DE ARAMA</v>
          </cell>
          <cell r="C4569" t="str">
            <v>SAN JUAN DE ARAMA</v>
          </cell>
          <cell r="D4569" t="str">
            <v>META</v>
          </cell>
          <cell r="E4569" t="str">
            <v>GUEJAR</v>
          </cell>
          <cell r="F4569" t="str">
            <v>PG</v>
          </cell>
          <cell r="G4569">
            <v>-73.883332999999993</v>
          </cell>
          <cell r="H4569">
            <v>3.35</v>
          </cell>
          <cell r="I4569">
            <v>73</v>
          </cell>
          <cell r="J4569">
            <v>53</v>
          </cell>
          <cell r="K4569">
            <v>3</v>
          </cell>
          <cell r="L4569">
            <v>21</v>
          </cell>
          <cell r="M4569" t="str">
            <v>N</v>
          </cell>
          <cell r="N4569">
            <v>1021958.45128</v>
          </cell>
          <cell r="O4569">
            <v>861875.94400999998</v>
          </cell>
          <cell r="P4569">
            <v>410</v>
          </cell>
          <cell r="Q4569">
            <v>50</v>
          </cell>
          <cell r="R4569">
            <v>683</v>
          </cell>
          <cell r="S4569">
            <v>0</v>
          </cell>
          <cell r="T4569">
            <v>1</v>
          </cell>
          <cell r="U4569">
            <v>1</v>
          </cell>
          <cell r="V4569">
            <v>3</v>
          </cell>
          <cell r="W4569">
            <v>2</v>
          </cell>
          <cell r="X4569">
            <v>7</v>
          </cell>
          <cell r="Y4569" t="str">
            <v>HIDROMET01</v>
          </cell>
          <cell r="Z4569" t="str">
            <v>1999-07-06 00:00:00</v>
          </cell>
          <cell r="AA4569">
            <v>1</v>
          </cell>
          <cell r="AB4569">
            <v>3</v>
          </cell>
          <cell r="AC4569">
            <v>1</v>
          </cell>
          <cell r="AD4569">
            <v>1</v>
          </cell>
          <cell r="AE4569">
            <v>0</v>
          </cell>
        </row>
        <row r="4570">
          <cell r="A4570">
            <v>1507008</v>
          </cell>
          <cell r="B4570" t="str">
            <v>KAURAQUIMANA</v>
          </cell>
          <cell r="C4570" t="str">
            <v>URIBIA</v>
          </cell>
          <cell r="D4570" t="str">
            <v>LA GUAJIRA</v>
          </cell>
          <cell r="E4570" t="str">
            <v>AY SISHIPANA</v>
          </cell>
          <cell r="F4570" t="str">
            <v>PM</v>
          </cell>
          <cell r="G4570">
            <v>-71.416667000000004</v>
          </cell>
          <cell r="H4570">
            <v>12.116667</v>
          </cell>
          <cell r="I4570">
            <v>71</v>
          </cell>
          <cell r="J4570">
            <v>25</v>
          </cell>
          <cell r="K4570">
            <v>12</v>
          </cell>
          <cell r="L4570">
            <v>7</v>
          </cell>
          <cell r="M4570" t="str">
            <v>N</v>
          </cell>
          <cell r="N4570">
            <v>1290126.1108800001</v>
          </cell>
          <cell r="O4570">
            <v>1832864.1308200001</v>
          </cell>
          <cell r="P4570">
            <v>35</v>
          </cell>
          <cell r="Q4570">
            <v>44</v>
          </cell>
          <cell r="R4570">
            <v>847</v>
          </cell>
          <cell r="S4570">
            <v>0</v>
          </cell>
          <cell r="T4570">
            <v>1</v>
          </cell>
          <cell r="U4570">
            <v>1</v>
          </cell>
          <cell r="V4570">
            <v>1</v>
          </cell>
          <cell r="W4570">
            <v>5</v>
          </cell>
          <cell r="X4570">
            <v>7</v>
          </cell>
          <cell r="Y4570" t="str">
            <v>HIDROMET01</v>
          </cell>
          <cell r="Z4570" t="str">
            <v>1999-07-06 00:00:00</v>
          </cell>
          <cell r="AA4570">
            <v>1</v>
          </cell>
          <cell r="AB4570">
            <v>5</v>
          </cell>
          <cell r="AC4570">
            <v>1</v>
          </cell>
          <cell r="AD4570">
            <v>1</v>
          </cell>
          <cell r="AE4570">
            <v>0</v>
          </cell>
          <cell r="AF4570" t="str">
            <v>1971-07-01 00:00:00</v>
          </cell>
        </row>
        <row r="4571">
          <cell r="A4571">
            <v>3207705</v>
          </cell>
          <cell r="B4571" t="str">
            <v>PTE CARRETERA</v>
          </cell>
          <cell r="C4571" t="str">
            <v>GRANADA</v>
          </cell>
          <cell r="D4571" t="str">
            <v>META</v>
          </cell>
          <cell r="E4571" t="str">
            <v>Q URICHARE</v>
          </cell>
          <cell r="F4571" t="str">
            <v>LM</v>
          </cell>
          <cell r="G4571">
            <v>-73.783332999999999</v>
          </cell>
          <cell r="H4571">
            <v>3.4333330000000002</v>
          </cell>
          <cell r="I4571">
            <v>73</v>
          </cell>
          <cell r="J4571">
            <v>47</v>
          </cell>
          <cell r="K4571">
            <v>3</v>
          </cell>
          <cell r="L4571">
            <v>26</v>
          </cell>
          <cell r="M4571" t="str">
            <v>N</v>
          </cell>
          <cell r="N4571">
            <v>1033069.2166</v>
          </cell>
          <cell r="O4571">
            <v>871093.82294999994</v>
          </cell>
          <cell r="P4571">
            <v>348</v>
          </cell>
          <cell r="Q4571">
            <v>50</v>
          </cell>
          <cell r="R4571">
            <v>313</v>
          </cell>
          <cell r="S4571">
            <v>0</v>
          </cell>
          <cell r="T4571">
            <v>1</v>
          </cell>
          <cell r="U4571">
            <v>1</v>
          </cell>
          <cell r="V4571">
            <v>3</v>
          </cell>
          <cell r="W4571">
            <v>2</v>
          </cell>
          <cell r="X4571">
            <v>7</v>
          </cell>
          <cell r="Y4571" t="str">
            <v>HIDROMET01</v>
          </cell>
          <cell r="Z4571" t="str">
            <v>1999-07-06 00:00:00</v>
          </cell>
          <cell r="AA4571">
            <v>2</v>
          </cell>
          <cell r="AB4571">
            <v>3</v>
          </cell>
          <cell r="AC4571">
            <v>1</v>
          </cell>
          <cell r="AD4571">
            <v>1</v>
          </cell>
          <cell r="AE4571">
            <v>62</v>
          </cell>
          <cell r="AF4571" t="str">
            <v>1988-09-01 00:00:00</v>
          </cell>
        </row>
        <row r="4572">
          <cell r="A4572">
            <v>3208003</v>
          </cell>
          <cell r="B4572" t="str">
            <v>CANDILEJAS</v>
          </cell>
          <cell r="C4572" t="str">
            <v>PUERTO RICO</v>
          </cell>
          <cell r="D4572" t="str">
            <v>META</v>
          </cell>
          <cell r="E4572" t="str">
            <v>ARIARI</v>
          </cell>
          <cell r="F4572" t="str">
            <v>PM</v>
          </cell>
          <cell r="G4572">
            <v>-73.083332999999996</v>
          </cell>
          <cell r="H4572">
            <v>2.8333330000000001</v>
          </cell>
          <cell r="I4572">
            <v>73</v>
          </cell>
          <cell r="J4572">
            <v>5</v>
          </cell>
          <cell r="K4572">
            <v>2</v>
          </cell>
          <cell r="L4572">
            <v>50</v>
          </cell>
          <cell r="M4572" t="str">
            <v>N</v>
          </cell>
          <cell r="N4572">
            <v>1110925.6060800001</v>
          </cell>
          <cell r="O4572">
            <v>804789.12575000001</v>
          </cell>
          <cell r="P4572">
            <v>184</v>
          </cell>
          <cell r="Q4572">
            <v>50</v>
          </cell>
          <cell r="R4572">
            <v>590</v>
          </cell>
          <cell r="S4572">
            <v>0</v>
          </cell>
          <cell r="T4572">
            <v>1</v>
          </cell>
          <cell r="U4572">
            <v>1</v>
          </cell>
          <cell r="V4572">
            <v>3</v>
          </cell>
          <cell r="W4572">
            <v>2</v>
          </cell>
          <cell r="X4572">
            <v>8</v>
          </cell>
          <cell r="Y4572" t="str">
            <v>HIDROMET01</v>
          </cell>
          <cell r="Z4572" t="str">
            <v>1999-07-06 00:00:00</v>
          </cell>
          <cell r="AA4572">
            <v>1</v>
          </cell>
          <cell r="AB4572">
            <v>3</v>
          </cell>
          <cell r="AC4572">
            <v>1</v>
          </cell>
          <cell r="AD4572">
            <v>1</v>
          </cell>
          <cell r="AE4572">
            <v>0</v>
          </cell>
          <cell r="AF4572" t="str">
            <v>1983-06-01 00:00:00</v>
          </cell>
        </row>
        <row r="4573">
          <cell r="A4573">
            <v>3210701</v>
          </cell>
          <cell r="B4573" t="str">
            <v>PTO ARTURO</v>
          </cell>
          <cell r="C4573" t="str">
            <v>SAN JOSE DEL GUAVIARE</v>
          </cell>
          <cell r="D4573" t="str">
            <v>GUAVIARE</v>
          </cell>
          <cell r="E4573" t="str">
            <v>GUAVIARE</v>
          </cell>
          <cell r="F4573" t="str">
            <v>LG</v>
          </cell>
          <cell r="G4573">
            <v>-72.7</v>
          </cell>
          <cell r="H4573">
            <v>2.5833330000000001</v>
          </cell>
          <cell r="I4573">
            <v>72</v>
          </cell>
          <cell r="J4573">
            <v>42</v>
          </cell>
          <cell r="K4573">
            <v>2</v>
          </cell>
          <cell r="L4573">
            <v>35</v>
          </cell>
          <cell r="M4573" t="str">
            <v>N</v>
          </cell>
          <cell r="N4573">
            <v>1153588.71759</v>
          </cell>
          <cell r="O4573">
            <v>777180.33100999997</v>
          </cell>
          <cell r="P4573">
            <v>175</v>
          </cell>
          <cell r="Q4573">
            <v>95</v>
          </cell>
          <cell r="R4573">
            <v>1</v>
          </cell>
          <cell r="S4573">
            <v>0</v>
          </cell>
          <cell r="T4573">
            <v>1</v>
          </cell>
          <cell r="U4573">
            <v>1</v>
          </cell>
          <cell r="V4573">
            <v>3</v>
          </cell>
          <cell r="W4573">
            <v>2</v>
          </cell>
          <cell r="X4573">
            <v>10</v>
          </cell>
          <cell r="Y4573" t="str">
            <v>HIDROMET01</v>
          </cell>
          <cell r="Z4573" t="str">
            <v>1999-07-06 00:00:00</v>
          </cell>
          <cell r="AA4573">
            <v>2</v>
          </cell>
          <cell r="AB4573">
            <v>3</v>
          </cell>
          <cell r="AC4573">
            <v>1</v>
          </cell>
          <cell r="AD4573">
            <v>1</v>
          </cell>
          <cell r="AE4573">
            <v>34162</v>
          </cell>
          <cell r="AF4573" t="str">
            <v>1978-11-01 00:00:00</v>
          </cell>
        </row>
        <row r="4574">
          <cell r="A4574">
            <v>3215001</v>
          </cell>
          <cell r="B4574" t="str">
            <v>MAPIRIPANA</v>
          </cell>
          <cell r="C4574" t="str">
            <v>SAN JOSE DEL GUAVIARE</v>
          </cell>
          <cell r="D4574" t="str">
            <v>GUAVIARE</v>
          </cell>
          <cell r="E4574" t="str">
            <v>GUAVIARE</v>
          </cell>
          <cell r="F4574" t="str">
            <v>PM</v>
          </cell>
          <cell r="G4574">
            <v>-70.533332999999999</v>
          </cell>
          <cell r="H4574">
            <v>2.8</v>
          </cell>
          <cell r="I4574">
            <v>70</v>
          </cell>
          <cell r="J4574">
            <v>32</v>
          </cell>
          <cell r="K4574">
            <v>2</v>
          </cell>
          <cell r="L4574">
            <v>48</v>
          </cell>
          <cell r="M4574" t="str">
            <v>N</v>
          </cell>
          <cell r="N4574">
            <v>1394715.1632600001</v>
          </cell>
          <cell r="O4574">
            <v>801652.96423000004</v>
          </cell>
          <cell r="P4574">
            <v>121</v>
          </cell>
          <cell r="Q4574">
            <v>95</v>
          </cell>
          <cell r="R4574">
            <v>1</v>
          </cell>
          <cell r="S4574">
            <v>0</v>
          </cell>
          <cell r="T4574">
            <v>1</v>
          </cell>
          <cell r="U4574">
            <v>1</v>
          </cell>
          <cell r="V4574">
            <v>3</v>
          </cell>
          <cell r="W4574">
            <v>2</v>
          </cell>
          <cell r="X4574">
            <v>15</v>
          </cell>
          <cell r="Y4574" t="str">
            <v>HIDROMET01</v>
          </cell>
          <cell r="Z4574" t="str">
            <v>1999-07-06 00:00:00</v>
          </cell>
          <cell r="AA4574">
            <v>1</v>
          </cell>
          <cell r="AB4574">
            <v>3</v>
          </cell>
          <cell r="AC4574">
            <v>1</v>
          </cell>
          <cell r="AD4574">
            <v>1</v>
          </cell>
          <cell r="AE4574">
            <v>0</v>
          </cell>
          <cell r="AF4574" t="str">
            <v>1983-06-01 00:00:00</v>
          </cell>
        </row>
        <row r="4575">
          <cell r="A4575">
            <v>3215005</v>
          </cell>
          <cell r="B4575" t="str">
            <v>BARRANCO MURCIELAG</v>
          </cell>
          <cell r="C4575" t="str">
            <v>INIRIDA</v>
          </cell>
          <cell r="D4575" t="str">
            <v>GUAINIA</v>
          </cell>
          <cell r="E4575" t="str">
            <v>GUAVIARE</v>
          </cell>
          <cell r="F4575" t="str">
            <v>PM</v>
          </cell>
          <cell r="G4575">
            <v>-69.599999999999994</v>
          </cell>
          <cell r="H4575">
            <v>3.5666669999999998</v>
          </cell>
          <cell r="I4575">
            <v>69</v>
          </cell>
          <cell r="J4575">
            <v>36</v>
          </cell>
          <cell r="K4575">
            <v>3</v>
          </cell>
          <cell r="L4575">
            <v>34</v>
          </cell>
          <cell r="M4575" t="str">
            <v>N</v>
          </cell>
          <cell r="N4575">
            <v>1498381.0508399999</v>
          </cell>
          <cell r="O4575">
            <v>887046.88324999996</v>
          </cell>
          <cell r="P4575">
            <v>98</v>
          </cell>
          <cell r="Q4575">
            <v>94</v>
          </cell>
          <cell r="R4575">
            <v>1</v>
          </cell>
          <cell r="S4575">
            <v>0</v>
          </cell>
          <cell r="T4575">
            <v>1</v>
          </cell>
          <cell r="U4575">
            <v>1</v>
          </cell>
          <cell r="V4575">
            <v>3</v>
          </cell>
          <cell r="W4575">
            <v>2</v>
          </cell>
          <cell r="X4575">
            <v>15</v>
          </cell>
          <cell r="Y4575" t="str">
            <v>HIDROMET01</v>
          </cell>
          <cell r="Z4575" t="str">
            <v>1999-07-06 00:00:00</v>
          </cell>
          <cell r="AA4575">
            <v>1</v>
          </cell>
          <cell r="AB4575">
            <v>3</v>
          </cell>
          <cell r="AC4575">
            <v>1</v>
          </cell>
          <cell r="AD4575">
            <v>1</v>
          </cell>
          <cell r="AE4575">
            <v>0</v>
          </cell>
          <cell r="AF4575" t="str">
            <v>1983-06-01 00:00:00</v>
          </cell>
        </row>
        <row r="4576">
          <cell r="A4576">
            <v>3303501</v>
          </cell>
          <cell r="B4576" t="str">
            <v>CARIMAGUA</v>
          </cell>
          <cell r="C4576" t="str">
            <v>PUERTO GAITAN</v>
          </cell>
          <cell r="D4576" t="str">
            <v>META</v>
          </cell>
          <cell r="E4576" t="str">
            <v>MUCO</v>
          </cell>
          <cell r="F4576" t="str">
            <v>AM</v>
          </cell>
          <cell r="G4576">
            <v>-71.366667000000007</v>
          </cell>
          <cell r="H4576">
            <v>4.5833329999999997</v>
          </cell>
          <cell r="I4576">
            <v>71</v>
          </cell>
          <cell r="J4576">
            <v>22</v>
          </cell>
          <cell r="K4576">
            <v>4</v>
          </cell>
          <cell r="L4576">
            <v>35</v>
          </cell>
          <cell r="M4576" t="str">
            <v>N</v>
          </cell>
          <cell r="N4576">
            <v>1301313.0568500001</v>
          </cell>
          <cell r="O4576">
            <v>998827.42156000005</v>
          </cell>
          <cell r="P4576">
            <v>200</v>
          </cell>
          <cell r="Q4576">
            <v>50</v>
          </cell>
          <cell r="R4576">
            <v>568</v>
          </cell>
          <cell r="S4576">
            <v>0</v>
          </cell>
          <cell r="T4576">
            <v>1</v>
          </cell>
          <cell r="U4576">
            <v>1</v>
          </cell>
          <cell r="V4576">
            <v>3</v>
          </cell>
          <cell r="W4576">
            <v>3</v>
          </cell>
          <cell r="X4576">
            <v>3</v>
          </cell>
          <cell r="Y4576" t="str">
            <v>HIDROMET01</v>
          </cell>
          <cell r="Z4576" t="str">
            <v>1999-07-06 00:00:00</v>
          </cell>
          <cell r="AA4576">
            <v>1</v>
          </cell>
          <cell r="AB4576">
            <v>3</v>
          </cell>
          <cell r="AC4576">
            <v>1</v>
          </cell>
          <cell r="AD4576">
            <v>1</v>
          </cell>
          <cell r="AE4576">
            <v>0</v>
          </cell>
          <cell r="AF4576" t="str">
            <v>1972-05-01 00:00:00</v>
          </cell>
        </row>
        <row r="4577">
          <cell r="A4577">
            <v>3401502</v>
          </cell>
          <cell r="B4577" t="str">
            <v>GAVIOTAS LAS</v>
          </cell>
          <cell r="C4577" t="str">
            <v>SAN JOSE DE OCUNE</v>
          </cell>
          <cell r="D4577" t="str">
            <v>VICHADA</v>
          </cell>
          <cell r="E4577" t="str">
            <v>CNO URIMICA</v>
          </cell>
          <cell r="F4577" t="str">
            <v>RS</v>
          </cell>
          <cell r="G4577">
            <v>-70.933333000000005</v>
          </cell>
          <cell r="H4577">
            <v>4.55</v>
          </cell>
          <cell r="I4577">
            <v>70</v>
          </cell>
          <cell r="J4577">
            <v>56</v>
          </cell>
          <cell r="K4577">
            <v>4</v>
          </cell>
          <cell r="L4577">
            <v>33</v>
          </cell>
          <cell r="M4577" t="str">
            <v>N</v>
          </cell>
          <cell r="N4577">
            <v>1349479.047</v>
          </cell>
          <cell r="O4577">
            <v>995332.79902000003</v>
          </cell>
          <cell r="P4577">
            <v>171</v>
          </cell>
          <cell r="Q4577">
            <v>99</v>
          </cell>
          <cell r="R4577">
            <v>760</v>
          </cell>
          <cell r="S4577">
            <v>0</v>
          </cell>
          <cell r="T4577">
            <v>1</v>
          </cell>
          <cell r="U4577">
            <v>1</v>
          </cell>
          <cell r="V4577">
            <v>3</v>
          </cell>
          <cell r="W4577">
            <v>4</v>
          </cell>
          <cell r="X4577">
            <v>1</v>
          </cell>
          <cell r="Y4577" t="str">
            <v>HIDROMET01</v>
          </cell>
          <cell r="Z4577" t="str">
            <v>1999-07-06 00:00:00</v>
          </cell>
          <cell r="AA4577">
            <v>1</v>
          </cell>
          <cell r="AB4577">
            <v>11</v>
          </cell>
          <cell r="AC4577">
            <v>1</v>
          </cell>
          <cell r="AD4577">
            <v>1</v>
          </cell>
          <cell r="AE4577">
            <v>0</v>
          </cell>
        </row>
        <row r="4578">
          <cell r="A4578">
            <v>3501003</v>
          </cell>
          <cell r="B4578" t="str">
            <v>MONTELIBANO</v>
          </cell>
          <cell r="C4578" t="str">
            <v>ACACIAS</v>
          </cell>
          <cell r="D4578" t="str">
            <v>META</v>
          </cell>
          <cell r="E4578" t="str">
            <v>ACACIAS</v>
          </cell>
          <cell r="F4578" t="str">
            <v>PM</v>
          </cell>
          <cell r="G4578">
            <v>-73.75</v>
          </cell>
          <cell r="H4578">
            <v>4.0333329999999998</v>
          </cell>
          <cell r="I4578">
            <v>73</v>
          </cell>
          <cell r="J4578">
            <v>45</v>
          </cell>
          <cell r="K4578">
            <v>4</v>
          </cell>
          <cell r="L4578">
            <v>2</v>
          </cell>
          <cell r="M4578" t="str">
            <v>N</v>
          </cell>
          <cell r="N4578">
            <v>1036748.5006199999</v>
          </cell>
          <cell r="O4578">
            <v>937444.27367999998</v>
          </cell>
          <cell r="P4578">
            <v>610</v>
          </cell>
          <cell r="Q4578">
            <v>50</v>
          </cell>
          <cell r="R4578">
            <v>6</v>
          </cell>
          <cell r="S4578">
            <v>0</v>
          </cell>
          <cell r="T4578">
            <v>1</v>
          </cell>
          <cell r="U4578">
            <v>1</v>
          </cell>
          <cell r="V4578">
            <v>3</v>
          </cell>
          <cell r="W4578">
            <v>5</v>
          </cell>
          <cell r="X4578">
            <v>1</v>
          </cell>
          <cell r="Y4578" t="str">
            <v>HIDROMET01</v>
          </cell>
          <cell r="Z4578" t="str">
            <v>1999-07-06 00:00:00</v>
          </cell>
          <cell r="AA4578">
            <v>1</v>
          </cell>
          <cell r="AB4578">
            <v>3</v>
          </cell>
          <cell r="AC4578">
            <v>3</v>
          </cell>
          <cell r="AD4578">
            <v>3</v>
          </cell>
          <cell r="AE4578">
            <v>0</v>
          </cell>
          <cell r="AF4578" t="str">
            <v>1980-03-01 00:00:00</v>
          </cell>
        </row>
        <row r="4579">
          <cell r="A4579">
            <v>3501019</v>
          </cell>
          <cell r="B4579" t="str">
            <v>SABUCAN HDA</v>
          </cell>
          <cell r="C4579" t="str">
            <v>ACACIAS</v>
          </cell>
          <cell r="D4579" t="str">
            <v>META</v>
          </cell>
          <cell r="E4579" t="str">
            <v>ACACIAS</v>
          </cell>
          <cell r="F4579" t="str">
            <v>PM</v>
          </cell>
          <cell r="G4579">
            <v>-73.783332999999999</v>
          </cell>
          <cell r="H4579">
            <v>3.9666670000000002</v>
          </cell>
          <cell r="I4579">
            <v>73</v>
          </cell>
          <cell r="J4579">
            <v>47</v>
          </cell>
          <cell r="K4579">
            <v>3</v>
          </cell>
          <cell r="L4579">
            <v>58</v>
          </cell>
          <cell r="M4579" t="str">
            <v>N</v>
          </cell>
          <cell r="N4579">
            <v>1033049.4493</v>
          </cell>
          <cell r="O4579">
            <v>930070.68622999999</v>
          </cell>
          <cell r="P4579">
            <v>531</v>
          </cell>
          <cell r="Q4579">
            <v>50</v>
          </cell>
          <cell r="R4579">
            <v>6</v>
          </cell>
          <cell r="S4579">
            <v>0</v>
          </cell>
          <cell r="T4579">
            <v>1</v>
          </cell>
          <cell r="U4579">
            <v>1</v>
          </cell>
          <cell r="V4579">
            <v>3</v>
          </cell>
          <cell r="W4579">
            <v>5</v>
          </cell>
          <cell r="X4579">
            <v>1</v>
          </cell>
          <cell r="Y4579" t="str">
            <v>HIDROMET01</v>
          </cell>
          <cell r="Z4579" t="str">
            <v>1999-07-06 00:00:00</v>
          </cell>
          <cell r="AA4579">
            <v>1</v>
          </cell>
          <cell r="AB4579">
            <v>3</v>
          </cell>
          <cell r="AC4579">
            <v>13</v>
          </cell>
          <cell r="AD4579">
            <v>13</v>
          </cell>
          <cell r="AE4579">
            <v>0</v>
          </cell>
        </row>
        <row r="4580">
          <cell r="A4580">
            <v>3501023</v>
          </cell>
          <cell r="B4580" t="str">
            <v>BAJO NARE</v>
          </cell>
          <cell r="C4580" t="str">
            <v>PUERTO LOPEZ</v>
          </cell>
          <cell r="D4580" t="str">
            <v>META</v>
          </cell>
          <cell r="E4580" t="str">
            <v>METICA</v>
          </cell>
          <cell r="F4580" t="str">
            <v>PM</v>
          </cell>
          <cell r="G4580">
            <v>-72.966667000000001</v>
          </cell>
          <cell r="H4580">
            <v>4</v>
          </cell>
          <cell r="I4580">
            <v>72</v>
          </cell>
          <cell r="J4580">
            <v>58</v>
          </cell>
          <cell r="K4580">
            <v>4</v>
          </cell>
          <cell r="L4580">
            <v>0</v>
          </cell>
          <cell r="M4580" t="str">
            <v>N</v>
          </cell>
          <cell r="N4580">
            <v>1123750.26361</v>
          </cell>
          <cell r="O4580">
            <v>933834.72412000003</v>
          </cell>
          <cell r="P4580">
            <v>183</v>
          </cell>
          <cell r="Q4580">
            <v>50</v>
          </cell>
          <cell r="R4580">
            <v>573</v>
          </cell>
          <cell r="S4580">
            <v>0</v>
          </cell>
          <cell r="T4580">
            <v>1</v>
          </cell>
          <cell r="U4580">
            <v>1</v>
          </cell>
          <cell r="V4580">
            <v>3</v>
          </cell>
          <cell r="W4580">
            <v>5</v>
          </cell>
          <cell r="X4580">
            <v>1</v>
          </cell>
          <cell r="Y4580" t="str">
            <v>HIDROMET01</v>
          </cell>
          <cell r="Z4580" t="str">
            <v>1999-07-06 00:00:00</v>
          </cell>
          <cell r="AA4580">
            <v>1</v>
          </cell>
          <cell r="AB4580">
            <v>3</v>
          </cell>
          <cell r="AC4580">
            <v>1</v>
          </cell>
          <cell r="AD4580">
            <v>1</v>
          </cell>
          <cell r="AE4580">
            <v>0</v>
          </cell>
          <cell r="AF4580" t="str">
            <v>1983-06-01 00:00:00</v>
          </cell>
        </row>
        <row r="4581">
          <cell r="A4581">
            <v>3502003</v>
          </cell>
          <cell r="B4581" t="str">
            <v>MANZANARES</v>
          </cell>
          <cell r="C4581" t="str">
            <v>ACACIAS</v>
          </cell>
          <cell r="D4581" t="str">
            <v>META</v>
          </cell>
          <cell r="E4581" t="str">
            <v>MANZANARES</v>
          </cell>
          <cell r="F4581" t="str">
            <v>PM</v>
          </cell>
          <cell r="G4581">
            <v>-73.8</v>
          </cell>
          <cell r="H4581">
            <v>4.1166669999999996</v>
          </cell>
          <cell r="I4581">
            <v>73</v>
          </cell>
          <cell r="J4581">
            <v>48</v>
          </cell>
          <cell r="K4581">
            <v>4</v>
          </cell>
          <cell r="L4581">
            <v>7</v>
          </cell>
          <cell r="M4581" t="str">
            <v>N</v>
          </cell>
          <cell r="N4581">
            <v>1031192.71072</v>
          </cell>
          <cell r="O4581">
            <v>946657.39122999995</v>
          </cell>
          <cell r="P4581">
            <v>1200</v>
          </cell>
          <cell r="Q4581">
            <v>50</v>
          </cell>
          <cell r="R4581">
            <v>6</v>
          </cell>
          <cell r="S4581">
            <v>0</v>
          </cell>
          <cell r="T4581">
            <v>1</v>
          </cell>
          <cell r="U4581">
            <v>1</v>
          </cell>
          <cell r="V4581">
            <v>3</v>
          </cell>
          <cell r="W4581">
            <v>5</v>
          </cell>
          <cell r="X4581">
            <v>2</v>
          </cell>
          <cell r="Y4581" t="str">
            <v>HIDROMET01</v>
          </cell>
          <cell r="Z4581" t="str">
            <v>1999-07-06 00:00:00</v>
          </cell>
          <cell r="AA4581">
            <v>1</v>
          </cell>
          <cell r="AB4581">
            <v>3</v>
          </cell>
          <cell r="AC4581">
            <v>11</v>
          </cell>
          <cell r="AD4581">
            <v>11</v>
          </cell>
          <cell r="AE4581">
            <v>0</v>
          </cell>
        </row>
        <row r="4582">
          <cell r="A4582">
            <v>3502007</v>
          </cell>
          <cell r="B4582" t="str">
            <v>SALADOS LOS</v>
          </cell>
          <cell r="C4582" t="str">
            <v>PUERTO LOPEZ</v>
          </cell>
          <cell r="D4582" t="str">
            <v>META</v>
          </cell>
          <cell r="E4582" t="str">
            <v>CNO CHOCHO</v>
          </cell>
          <cell r="F4582" t="str">
            <v>PM</v>
          </cell>
          <cell r="G4582">
            <v>-73.150000000000006</v>
          </cell>
          <cell r="H4582">
            <v>4.1166669999999996</v>
          </cell>
          <cell r="I4582">
            <v>73</v>
          </cell>
          <cell r="J4582">
            <v>9</v>
          </cell>
          <cell r="K4582">
            <v>4</v>
          </cell>
          <cell r="L4582">
            <v>7</v>
          </cell>
          <cell r="M4582" t="str">
            <v>N</v>
          </cell>
          <cell r="N4582">
            <v>1103372.1905</v>
          </cell>
          <cell r="O4582">
            <v>946712.19106999994</v>
          </cell>
          <cell r="P4582">
            <v>182</v>
          </cell>
          <cell r="Q4582">
            <v>50</v>
          </cell>
          <cell r="R4582">
            <v>573</v>
          </cell>
          <cell r="S4582">
            <v>0</v>
          </cell>
          <cell r="T4582">
            <v>1</v>
          </cell>
          <cell r="U4582">
            <v>1</v>
          </cell>
          <cell r="V4582">
            <v>3</v>
          </cell>
          <cell r="W4582">
            <v>5</v>
          </cell>
          <cell r="X4582">
            <v>2</v>
          </cell>
          <cell r="Y4582" t="str">
            <v>HIDROMET01</v>
          </cell>
          <cell r="Z4582" t="str">
            <v>1999-07-06 00:00:00</v>
          </cell>
          <cell r="AA4582">
            <v>1</v>
          </cell>
          <cell r="AB4582">
            <v>3</v>
          </cell>
          <cell r="AC4582">
            <v>11</v>
          </cell>
          <cell r="AD4582">
            <v>11</v>
          </cell>
          <cell r="AE4582">
            <v>0</v>
          </cell>
          <cell r="AF4582" t="str">
            <v>1967-10-01 00:00:00</v>
          </cell>
        </row>
        <row r="4583">
          <cell r="A4583">
            <v>3502011</v>
          </cell>
          <cell r="B4583" t="str">
            <v>DISTRITO MOP</v>
          </cell>
          <cell r="C4583" t="str">
            <v>VILLAVICENCIO</v>
          </cell>
          <cell r="D4583" t="str">
            <v>META</v>
          </cell>
          <cell r="E4583" t="str">
            <v>META</v>
          </cell>
          <cell r="F4583" t="str">
            <v>PM</v>
          </cell>
          <cell r="G4583">
            <v>-73.616667000000007</v>
          </cell>
          <cell r="H4583">
            <v>4.1500000000000004</v>
          </cell>
          <cell r="I4583">
            <v>73</v>
          </cell>
          <cell r="J4583">
            <v>37</v>
          </cell>
          <cell r="K4583">
            <v>4</v>
          </cell>
          <cell r="L4583">
            <v>9</v>
          </cell>
          <cell r="M4583" t="str">
            <v>N</v>
          </cell>
          <cell r="N4583">
            <v>1051548.06712</v>
          </cell>
          <cell r="O4583">
            <v>950353.05761000002</v>
          </cell>
          <cell r="P4583">
            <v>250</v>
          </cell>
          <cell r="Q4583">
            <v>50</v>
          </cell>
          <cell r="R4583">
            <v>1</v>
          </cell>
          <cell r="S4583">
            <v>0</v>
          </cell>
          <cell r="T4583">
            <v>1</v>
          </cell>
          <cell r="U4583">
            <v>1</v>
          </cell>
          <cell r="V4583">
            <v>3</v>
          </cell>
          <cell r="W4583">
            <v>5</v>
          </cell>
          <cell r="X4583">
            <v>2</v>
          </cell>
          <cell r="Y4583" t="str">
            <v>HIDROMET01</v>
          </cell>
          <cell r="Z4583" t="str">
            <v>1999-07-06 00:00:00</v>
          </cell>
          <cell r="AA4583">
            <v>1</v>
          </cell>
          <cell r="AB4583">
            <v>3</v>
          </cell>
          <cell r="AC4583">
            <v>17</v>
          </cell>
          <cell r="AD4583">
            <v>17</v>
          </cell>
          <cell r="AE4583">
            <v>0</v>
          </cell>
        </row>
        <row r="4584">
          <cell r="A4584">
            <v>3502029</v>
          </cell>
          <cell r="B4584" t="str">
            <v>FOMEQUE</v>
          </cell>
          <cell r="C4584" t="str">
            <v>FOMEQUE</v>
          </cell>
          <cell r="D4584" t="str">
            <v>CUNDINAMARCA</v>
          </cell>
          <cell r="E4584" t="str">
            <v>NEGRO</v>
          </cell>
          <cell r="F4584" t="str">
            <v>PM</v>
          </cell>
          <cell r="G4584">
            <v>-73.883332999999993</v>
          </cell>
          <cell r="H4584">
            <v>4.5</v>
          </cell>
          <cell r="I4584">
            <v>73</v>
          </cell>
          <cell r="J4584">
            <v>53</v>
          </cell>
          <cell r="K4584">
            <v>4</v>
          </cell>
          <cell r="L4584">
            <v>30</v>
          </cell>
          <cell r="M4584" t="str">
            <v>N</v>
          </cell>
          <cell r="N4584">
            <v>1021928.43343</v>
          </cell>
          <cell r="O4584">
            <v>989044.54877999995</v>
          </cell>
          <cell r="P4584">
            <v>1900</v>
          </cell>
          <cell r="Q4584">
            <v>25</v>
          </cell>
          <cell r="R4584">
            <v>279</v>
          </cell>
          <cell r="S4584">
            <v>0</v>
          </cell>
          <cell r="T4584">
            <v>1</v>
          </cell>
          <cell r="U4584">
            <v>1</v>
          </cell>
          <cell r="V4584">
            <v>3</v>
          </cell>
          <cell r="W4584">
            <v>5</v>
          </cell>
          <cell r="X4584">
            <v>2</v>
          </cell>
          <cell r="Y4584" t="str">
            <v>HIDROMET01</v>
          </cell>
          <cell r="Z4584" t="str">
            <v>1999-07-06 00:00:00</v>
          </cell>
          <cell r="AA4584">
            <v>1</v>
          </cell>
          <cell r="AB4584">
            <v>11</v>
          </cell>
          <cell r="AC4584">
            <v>1</v>
          </cell>
          <cell r="AD4584">
            <v>1</v>
          </cell>
          <cell r="AE4584">
            <v>0</v>
          </cell>
          <cell r="AF4584" t="str">
            <v>1981-11-01 00:00:00</v>
          </cell>
        </row>
        <row r="4585">
          <cell r="A4585">
            <v>3502033</v>
          </cell>
          <cell r="B4585" t="str">
            <v>BOLSA LA</v>
          </cell>
          <cell r="C4585" t="str">
            <v>CHOACHI</v>
          </cell>
          <cell r="D4585" t="str">
            <v>CUNDINAMARCA</v>
          </cell>
          <cell r="E4585" t="str">
            <v>NEGRO</v>
          </cell>
          <cell r="F4585" t="str">
            <v>PM</v>
          </cell>
          <cell r="G4585">
            <v>-74</v>
          </cell>
          <cell r="H4585">
            <v>4.5666669999999998</v>
          </cell>
          <cell r="I4585">
            <v>74</v>
          </cell>
          <cell r="J4585">
            <v>0</v>
          </cell>
          <cell r="K4585">
            <v>4</v>
          </cell>
          <cell r="L4585">
            <v>34</v>
          </cell>
          <cell r="M4585" t="str">
            <v>N</v>
          </cell>
          <cell r="N4585">
            <v>1008979.55433</v>
          </cell>
          <cell r="O4585">
            <v>996414.25003999996</v>
          </cell>
          <cell r="P4585">
            <v>3195</v>
          </cell>
          <cell r="Q4585">
            <v>25</v>
          </cell>
          <cell r="R4585">
            <v>181</v>
          </cell>
          <cell r="S4585">
            <v>0</v>
          </cell>
          <cell r="T4585">
            <v>1</v>
          </cell>
          <cell r="U4585">
            <v>1</v>
          </cell>
          <cell r="V4585">
            <v>3</v>
          </cell>
          <cell r="W4585">
            <v>5</v>
          </cell>
          <cell r="X4585">
            <v>2</v>
          </cell>
          <cell r="Y4585" t="str">
            <v>HIDROMET01</v>
          </cell>
          <cell r="Z4585" t="str">
            <v>1999-07-06 00:00:00</v>
          </cell>
          <cell r="AA4585">
            <v>1</v>
          </cell>
          <cell r="AB4585">
            <v>11</v>
          </cell>
          <cell r="AC4585">
            <v>1</v>
          </cell>
          <cell r="AD4585">
            <v>1</v>
          </cell>
          <cell r="AE4585">
            <v>0</v>
          </cell>
          <cell r="AF4585" t="str">
            <v>1985-09-01 00:00:00</v>
          </cell>
        </row>
        <row r="4586">
          <cell r="A4586">
            <v>3502041</v>
          </cell>
          <cell r="B4586" t="str">
            <v>POZO LLANITOS</v>
          </cell>
          <cell r="C4586" t="str">
            <v>SANTAFE DE BOGOTA D.C.</v>
          </cell>
          <cell r="D4586" t="str">
            <v>BOGOTA</v>
          </cell>
          <cell r="E4586" t="str">
            <v>POZO</v>
          </cell>
          <cell r="F4586" t="str">
            <v>PM</v>
          </cell>
          <cell r="G4586">
            <v>-74.133332999999993</v>
          </cell>
          <cell r="H4586">
            <v>4.016667</v>
          </cell>
          <cell r="I4586">
            <v>74</v>
          </cell>
          <cell r="J4586">
            <v>8</v>
          </cell>
          <cell r="K4586">
            <v>4</v>
          </cell>
          <cell r="L4586">
            <v>1</v>
          </cell>
          <cell r="M4586" t="str">
            <v>N</v>
          </cell>
          <cell r="N4586">
            <v>994179.01026000001</v>
          </cell>
          <cell r="O4586">
            <v>935593.97964999999</v>
          </cell>
          <cell r="P4586">
            <v>2850</v>
          </cell>
          <cell r="Q4586">
            <v>11</v>
          </cell>
          <cell r="R4586">
            <v>1</v>
          </cell>
          <cell r="S4586">
            <v>0</v>
          </cell>
          <cell r="T4586">
            <v>1</v>
          </cell>
          <cell r="U4586">
            <v>1</v>
          </cell>
          <cell r="V4586">
            <v>3</v>
          </cell>
          <cell r="W4586">
            <v>5</v>
          </cell>
          <cell r="X4586">
            <v>2</v>
          </cell>
          <cell r="Y4586" t="str">
            <v>HIDROMET01</v>
          </cell>
          <cell r="Z4586" t="str">
            <v>1999-07-06 00:00:00</v>
          </cell>
          <cell r="AA4586">
            <v>1</v>
          </cell>
          <cell r="AB4586">
            <v>11</v>
          </cell>
          <cell r="AC4586">
            <v>15</v>
          </cell>
          <cell r="AD4586">
            <v>15</v>
          </cell>
          <cell r="AE4586">
            <v>0</v>
          </cell>
        </row>
        <row r="4587">
          <cell r="A4587">
            <v>1507010</v>
          </cell>
          <cell r="B4587" t="str">
            <v>CARRIZAL</v>
          </cell>
          <cell r="C4587" t="str">
            <v>URIBIA</v>
          </cell>
          <cell r="D4587" t="str">
            <v>LA GUAJIRA</v>
          </cell>
          <cell r="E4587" t="str">
            <v>MAR CARIBE</v>
          </cell>
          <cell r="F4587" t="str">
            <v>PM</v>
          </cell>
          <cell r="G4587">
            <v>-72.183333000000005</v>
          </cell>
          <cell r="H4587">
            <v>11.983333</v>
          </cell>
          <cell r="I4587">
            <v>72</v>
          </cell>
          <cell r="J4587">
            <v>11</v>
          </cell>
          <cell r="K4587">
            <v>11</v>
          </cell>
          <cell r="L4587">
            <v>59</v>
          </cell>
          <cell r="M4587" t="str">
            <v>N</v>
          </cell>
          <cell r="N4587">
            <v>1206707.5687899999</v>
          </cell>
          <cell r="O4587">
            <v>1817408.5090900001</v>
          </cell>
          <cell r="P4587">
            <v>5</v>
          </cell>
          <cell r="Q4587">
            <v>44</v>
          </cell>
          <cell r="R4587">
            <v>847</v>
          </cell>
          <cell r="S4587">
            <v>0</v>
          </cell>
          <cell r="T4587">
            <v>1</v>
          </cell>
          <cell r="U4587">
            <v>1</v>
          </cell>
          <cell r="V4587">
            <v>1</v>
          </cell>
          <cell r="W4587">
            <v>5</v>
          </cell>
          <cell r="X4587">
            <v>7</v>
          </cell>
          <cell r="Y4587" t="str">
            <v>HIDROMET01</v>
          </cell>
          <cell r="Z4587" t="str">
            <v>1999-07-06 00:00:00</v>
          </cell>
          <cell r="AA4587">
            <v>1</v>
          </cell>
          <cell r="AB4587">
            <v>5</v>
          </cell>
          <cell r="AC4587">
            <v>1</v>
          </cell>
          <cell r="AD4587">
            <v>1</v>
          </cell>
          <cell r="AE4587">
            <v>0</v>
          </cell>
          <cell r="AF4587" t="str">
            <v>1971-07-01 00:00:00</v>
          </cell>
        </row>
        <row r="4588">
          <cell r="A4588">
            <v>3502505</v>
          </cell>
          <cell r="B4588" t="str">
            <v>LLANO LARGO</v>
          </cell>
          <cell r="C4588" t="str">
            <v>UBAQUE</v>
          </cell>
          <cell r="D4588" t="str">
            <v>CUNDINAMARCA</v>
          </cell>
          <cell r="E4588" t="str">
            <v>Q IDAZA</v>
          </cell>
          <cell r="F4588" t="str">
            <v>CO</v>
          </cell>
          <cell r="G4588">
            <v>-74.033332999999999</v>
          </cell>
          <cell r="H4588">
            <v>4.483333</v>
          </cell>
          <cell r="I4588">
            <v>74</v>
          </cell>
          <cell r="J4588">
            <v>2</v>
          </cell>
          <cell r="K4588">
            <v>4</v>
          </cell>
          <cell r="L4588">
            <v>29</v>
          </cell>
          <cell r="M4588" t="str">
            <v>N</v>
          </cell>
          <cell r="N4588">
            <v>1005281.06163</v>
          </cell>
          <cell r="O4588">
            <v>987198.71504000004</v>
          </cell>
          <cell r="P4588">
            <v>2980</v>
          </cell>
          <cell r="Q4588">
            <v>25</v>
          </cell>
          <cell r="R4588">
            <v>841</v>
          </cell>
          <cell r="S4588">
            <v>0</v>
          </cell>
          <cell r="T4588">
            <v>1</v>
          </cell>
          <cell r="U4588">
            <v>1</v>
          </cell>
          <cell r="V4588">
            <v>3</v>
          </cell>
          <cell r="W4588">
            <v>5</v>
          </cell>
          <cell r="X4588">
            <v>2</v>
          </cell>
          <cell r="Y4588" t="str">
            <v>HIDROMET01</v>
          </cell>
          <cell r="Z4588" t="str">
            <v>1999-07-06 00:00:00</v>
          </cell>
          <cell r="AA4588">
            <v>1</v>
          </cell>
          <cell r="AB4588">
            <v>11</v>
          </cell>
          <cell r="AC4588">
            <v>1</v>
          </cell>
          <cell r="AD4588">
            <v>1</v>
          </cell>
          <cell r="AE4588">
            <v>0</v>
          </cell>
        </row>
        <row r="4589">
          <cell r="A4589">
            <v>3502702</v>
          </cell>
          <cell r="B4589" t="str">
            <v>ORO PODRIDO</v>
          </cell>
          <cell r="C4589" t="str">
            <v>CAQUEZA</v>
          </cell>
          <cell r="D4589" t="str">
            <v>CUNDINAMARCA</v>
          </cell>
          <cell r="E4589" t="str">
            <v>NEGRO</v>
          </cell>
          <cell r="F4589" t="str">
            <v>LM</v>
          </cell>
          <cell r="G4589">
            <v>-73.883332999999993</v>
          </cell>
          <cell r="H4589">
            <v>4.3499999999999996</v>
          </cell>
          <cell r="I4589">
            <v>73</v>
          </cell>
          <cell r="J4589">
            <v>53</v>
          </cell>
          <cell r="K4589">
            <v>4</v>
          </cell>
          <cell r="L4589">
            <v>21</v>
          </cell>
          <cell r="M4589" t="str">
            <v>N</v>
          </cell>
          <cell r="N4589">
            <v>1021932.84676</v>
          </cell>
          <cell r="O4589">
            <v>972457.13320000004</v>
          </cell>
          <cell r="P4589">
            <v>1345</v>
          </cell>
          <cell r="Q4589">
            <v>25</v>
          </cell>
          <cell r="R4589">
            <v>151</v>
          </cell>
          <cell r="S4589">
            <v>0</v>
          </cell>
          <cell r="T4589">
            <v>1</v>
          </cell>
          <cell r="U4589">
            <v>1</v>
          </cell>
          <cell r="V4589">
            <v>3</v>
          </cell>
          <cell r="W4589">
            <v>5</v>
          </cell>
          <cell r="X4589">
            <v>2</v>
          </cell>
          <cell r="Y4589" t="str">
            <v>HIDROMET01</v>
          </cell>
          <cell r="Z4589" t="str">
            <v>1999-07-06 00:00:00</v>
          </cell>
          <cell r="AA4589">
            <v>2</v>
          </cell>
          <cell r="AB4589">
            <v>11</v>
          </cell>
          <cell r="AC4589">
            <v>15</v>
          </cell>
          <cell r="AD4589">
            <v>15</v>
          </cell>
          <cell r="AE4589">
            <v>1136</v>
          </cell>
        </row>
        <row r="4590">
          <cell r="A4590">
            <v>3502722</v>
          </cell>
          <cell r="B4590" t="str">
            <v>LLANO LARGO</v>
          </cell>
          <cell r="C4590" t="str">
            <v>UBAQUE</v>
          </cell>
          <cell r="D4590" t="str">
            <v>CUNDINAMARCA</v>
          </cell>
          <cell r="E4590" t="str">
            <v>Q IDAZA</v>
          </cell>
          <cell r="F4590" t="str">
            <v>LM</v>
          </cell>
          <cell r="G4590">
            <v>-74.033332999999999</v>
          </cell>
          <cell r="H4590">
            <v>4.483333</v>
          </cell>
          <cell r="I4590">
            <v>74</v>
          </cell>
          <cell r="J4590">
            <v>2</v>
          </cell>
          <cell r="K4590">
            <v>4</v>
          </cell>
          <cell r="L4590">
            <v>29</v>
          </cell>
          <cell r="M4590" t="str">
            <v>N</v>
          </cell>
          <cell r="N4590">
            <v>1005281.06163</v>
          </cell>
          <cell r="O4590">
            <v>987198.71504000004</v>
          </cell>
          <cell r="P4590">
            <v>2930</v>
          </cell>
          <cell r="Q4590">
            <v>25</v>
          </cell>
          <cell r="R4590">
            <v>841</v>
          </cell>
          <cell r="S4590">
            <v>0</v>
          </cell>
          <cell r="T4590">
            <v>1</v>
          </cell>
          <cell r="U4590">
            <v>1</v>
          </cell>
          <cell r="V4590">
            <v>3</v>
          </cell>
          <cell r="W4590">
            <v>5</v>
          </cell>
          <cell r="X4590">
            <v>2</v>
          </cell>
          <cell r="Y4590" t="str">
            <v>HIDROMET01</v>
          </cell>
          <cell r="Z4590" t="str">
            <v>1999-07-06 00:00:00</v>
          </cell>
          <cell r="AA4590">
            <v>2</v>
          </cell>
          <cell r="AB4590">
            <v>11</v>
          </cell>
          <cell r="AC4590">
            <v>1</v>
          </cell>
          <cell r="AD4590">
            <v>1</v>
          </cell>
          <cell r="AE4590">
            <v>5</v>
          </cell>
          <cell r="AF4590" t="str">
            <v>1984-11-01 00:00:00</v>
          </cell>
        </row>
        <row r="4591">
          <cell r="A4591">
            <v>3502726</v>
          </cell>
          <cell r="B4591" t="str">
            <v>POZO 1</v>
          </cell>
          <cell r="C4591" t="str">
            <v>LA CALERA</v>
          </cell>
          <cell r="D4591" t="str">
            <v>CUNDINAMARCA</v>
          </cell>
          <cell r="E4591" t="str">
            <v>Q CORTADERA</v>
          </cell>
          <cell r="F4591" t="str">
            <v>LM</v>
          </cell>
          <cell r="G4591">
            <v>-73.833332999999996</v>
          </cell>
          <cell r="H4591">
            <v>4.7</v>
          </cell>
          <cell r="I4591">
            <v>73</v>
          </cell>
          <cell r="J4591">
            <v>50</v>
          </cell>
          <cell r="K4591">
            <v>4</v>
          </cell>
          <cell r="L4591">
            <v>42</v>
          </cell>
          <cell r="M4591" t="str">
            <v>N</v>
          </cell>
          <cell r="N4591">
            <v>1027469.9603</v>
          </cell>
          <cell r="O4591">
            <v>1011162.97563</v>
          </cell>
          <cell r="P4591">
            <v>2962</v>
          </cell>
          <cell r="Q4591">
            <v>25</v>
          </cell>
          <cell r="R4591">
            <v>377</v>
          </cell>
          <cell r="S4591">
            <v>0</v>
          </cell>
          <cell r="T4591">
            <v>1</v>
          </cell>
          <cell r="U4591">
            <v>1</v>
          </cell>
          <cell r="V4591">
            <v>3</v>
          </cell>
          <cell r="W4591">
            <v>5</v>
          </cell>
          <cell r="X4591">
            <v>2</v>
          </cell>
          <cell r="Y4591" t="str">
            <v>HIDROMET01</v>
          </cell>
          <cell r="Z4591" t="str">
            <v>1999-07-06 00:00:00</v>
          </cell>
          <cell r="AA4591">
            <v>2</v>
          </cell>
          <cell r="AB4591">
            <v>11</v>
          </cell>
          <cell r="AC4591">
            <v>15</v>
          </cell>
          <cell r="AD4591">
            <v>15</v>
          </cell>
          <cell r="AE4591">
            <v>0</v>
          </cell>
        </row>
        <row r="4592">
          <cell r="A4592">
            <v>3502734</v>
          </cell>
          <cell r="B4592" t="str">
            <v>BOCATOMA</v>
          </cell>
          <cell r="C4592" t="str">
            <v>JUNIN</v>
          </cell>
          <cell r="D4592" t="str">
            <v>CUNDINAMARCA</v>
          </cell>
          <cell r="E4592" t="str">
            <v>Q COLORADA 2</v>
          </cell>
          <cell r="F4592" t="str">
            <v>LM</v>
          </cell>
          <cell r="G4592">
            <v>-73.816666999999995</v>
          </cell>
          <cell r="H4592">
            <v>4.6333330000000004</v>
          </cell>
          <cell r="I4592">
            <v>73</v>
          </cell>
          <cell r="J4592">
            <v>49</v>
          </cell>
          <cell r="K4592">
            <v>4</v>
          </cell>
          <cell r="L4592">
            <v>38</v>
          </cell>
          <cell r="M4592" t="str">
            <v>N</v>
          </cell>
          <cell r="N4592">
            <v>1029321.94554</v>
          </cell>
          <cell r="O4592">
            <v>1003791.38391</v>
          </cell>
          <cell r="P4592">
            <v>3350</v>
          </cell>
          <cell r="Q4592">
            <v>25</v>
          </cell>
          <cell r="R4592">
            <v>372</v>
          </cell>
          <cell r="S4592">
            <v>0</v>
          </cell>
          <cell r="T4592">
            <v>1</v>
          </cell>
          <cell r="U4592">
            <v>1</v>
          </cell>
          <cell r="V4592">
            <v>3</v>
          </cell>
          <cell r="W4592">
            <v>5</v>
          </cell>
          <cell r="X4592">
            <v>2</v>
          </cell>
          <cell r="Y4592" t="str">
            <v>HIDROMET01</v>
          </cell>
          <cell r="Z4592" t="str">
            <v>1999-07-06 00:00:00</v>
          </cell>
          <cell r="AA4592">
            <v>2</v>
          </cell>
          <cell r="AB4592">
            <v>11</v>
          </cell>
          <cell r="AC4592">
            <v>15</v>
          </cell>
          <cell r="AD4592">
            <v>15</v>
          </cell>
          <cell r="AE4592">
            <v>0</v>
          </cell>
          <cell r="AF4592" t="str">
            <v>1991-09-01 00:00:00</v>
          </cell>
        </row>
        <row r="4593">
          <cell r="A4593">
            <v>3502748</v>
          </cell>
          <cell r="B4593" t="str">
            <v>BRISAS LAS</v>
          </cell>
          <cell r="C4593" t="str">
            <v>UNE</v>
          </cell>
          <cell r="D4593" t="str">
            <v>CUNDINAMARCA</v>
          </cell>
          <cell r="E4593" t="str">
            <v>Q LOS CAQUEZAS</v>
          </cell>
          <cell r="F4593" t="str">
            <v>LM</v>
          </cell>
          <cell r="G4593">
            <v>-74.183333000000005</v>
          </cell>
          <cell r="H4593">
            <v>4.1166669999999996</v>
          </cell>
          <cell r="I4593">
            <v>74</v>
          </cell>
          <cell r="J4593">
            <v>11</v>
          </cell>
          <cell r="K4593">
            <v>4</v>
          </cell>
          <cell r="L4593">
            <v>7</v>
          </cell>
          <cell r="M4593" t="str">
            <v>N</v>
          </cell>
          <cell r="N4593">
            <v>988627.79380999994</v>
          </cell>
          <cell r="O4593">
            <v>946652.63141000003</v>
          </cell>
          <cell r="P4593">
            <v>3148</v>
          </cell>
          <cell r="Q4593">
            <v>25</v>
          </cell>
          <cell r="R4593">
            <v>845</v>
          </cell>
          <cell r="S4593">
            <v>0</v>
          </cell>
          <cell r="T4593">
            <v>1</v>
          </cell>
          <cell r="U4593">
            <v>1</v>
          </cell>
          <cell r="V4593">
            <v>3</v>
          </cell>
          <cell r="W4593">
            <v>5</v>
          </cell>
          <cell r="X4593">
            <v>2</v>
          </cell>
          <cell r="Y4593" t="str">
            <v>HIDROMET01</v>
          </cell>
          <cell r="Z4593" t="str">
            <v>1999-07-06 00:00:00</v>
          </cell>
          <cell r="AA4593">
            <v>2</v>
          </cell>
          <cell r="AB4593">
            <v>11</v>
          </cell>
          <cell r="AC4593">
            <v>15</v>
          </cell>
          <cell r="AD4593">
            <v>15</v>
          </cell>
          <cell r="AE4593">
            <v>0</v>
          </cell>
          <cell r="AF4593" t="str">
            <v>1992-09-01 00:00:00</v>
          </cell>
        </row>
        <row r="4594">
          <cell r="A4594">
            <v>3503003</v>
          </cell>
          <cell r="B4594" t="str">
            <v>SENA</v>
          </cell>
          <cell r="C4594" t="str">
            <v>VILLAVICENCIO</v>
          </cell>
          <cell r="D4594" t="str">
            <v>META</v>
          </cell>
          <cell r="E4594" t="str">
            <v>GUATIQUIA</v>
          </cell>
          <cell r="F4594" t="str">
            <v>PG</v>
          </cell>
          <cell r="G4594">
            <v>-73.616667000000007</v>
          </cell>
          <cell r="H4594">
            <v>4.1500000000000004</v>
          </cell>
          <cell r="I4594">
            <v>73</v>
          </cell>
          <cell r="J4594">
            <v>37</v>
          </cell>
          <cell r="K4594">
            <v>4</v>
          </cell>
          <cell r="L4594">
            <v>9</v>
          </cell>
          <cell r="M4594" t="str">
            <v>N</v>
          </cell>
          <cell r="N4594">
            <v>1051548.06712</v>
          </cell>
          <cell r="O4594">
            <v>950353.05761000002</v>
          </cell>
          <cell r="P4594">
            <v>425</v>
          </cell>
          <cell r="Q4594">
            <v>50</v>
          </cell>
          <cell r="R4594">
            <v>1</v>
          </cell>
          <cell r="S4594">
            <v>0</v>
          </cell>
          <cell r="T4594">
            <v>1</v>
          </cell>
          <cell r="U4594">
            <v>1</v>
          </cell>
          <cell r="V4594">
            <v>3</v>
          </cell>
          <cell r="W4594">
            <v>5</v>
          </cell>
          <cell r="X4594">
            <v>3</v>
          </cell>
          <cell r="Y4594" t="str">
            <v>HIDROMET01</v>
          </cell>
          <cell r="Z4594" t="str">
            <v>1999-07-06 00:00:00</v>
          </cell>
          <cell r="AA4594">
            <v>1</v>
          </cell>
          <cell r="AB4594">
            <v>3</v>
          </cell>
          <cell r="AC4594">
            <v>1</v>
          </cell>
          <cell r="AD4594">
            <v>1</v>
          </cell>
          <cell r="AE4594">
            <v>0</v>
          </cell>
        </row>
        <row r="4595">
          <cell r="A4595">
            <v>3503010</v>
          </cell>
          <cell r="B4595" t="str">
            <v>ALCALDIA</v>
          </cell>
          <cell r="C4595" t="str">
            <v>VILLAVICENCIO</v>
          </cell>
          <cell r="D4595" t="str">
            <v>META</v>
          </cell>
          <cell r="E4595" t="str">
            <v>GUATIQUIA</v>
          </cell>
          <cell r="F4595" t="str">
            <v>PG</v>
          </cell>
          <cell r="G4595">
            <v>-73.633332999999993</v>
          </cell>
          <cell r="H4595">
            <v>4.1500000000000004</v>
          </cell>
          <cell r="I4595">
            <v>73</v>
          </cell>
          <cell r="J4595">
            <v>38</v>
          </cell>
          <cell r="K4595">
            <v>4</v>
          </cell>
          <cell r="L4595">
            <v>9</v>
          </cell>
          <cell r="M4595" t="str">
            <v>N</v>
          </cell>
          <cell r="N4595">
            <v>1049697.44316</v>
          </cell>
          <cell r="O4595">
            <v>950351.99190999998</v>
          </cell>
          <cell r="P4595">
            <v>470</v>
          </cell>
          <cell r="Q4595">
            <v>50</v>
          </cell>
          <cell r="R4595">
            <v>1</v>
          </cell>
          <cell r="S4595">
            <v>0</v>
          </cell>
          <cell r="T4595">
            <v>1</v>
          </cell>
          <cell r="U4595">
            <v>1</v>
          </cell>
          <cell r="V4595">
            <v>3</v>
          </cell>
          <cell r="W4595">
            <v>5</v>
          </cell>
          <cell r="X4595">
            <v>3</v>
          </cell>
          <cell r="Y4595" t="str">
            <v>HIDROMET01</v>
          </cell>
          <cell r="Z4595" t="str">
            <v>1999-07-06 00:00:00</v>
          </cell>
          <cell r="AA4595">
            <v>1</v>
          </cell>
          <cell r="AB4595">
            <v>3</v>
          </cell>
          <cell r="AC4595">
            <v>1</v>
          </cell>
          <cell r="AD4595">
            <v>1</v>
          </cell>
          <cell r="AE4595">
            <v>0</v>
          </cell>
        </row>
        <row r="4596">
          <cell r="A4596">
            <v>3503025</v>
          </cell>
          <cell r="B4596" t="str">
            <v>GUADUAL EL</v>
          </cell>
          <cell r="C4596" t="str">
            <v>FOMEQUE</v>
          </cell>
          <cell r="D4596" t="str">
            <v>CUNDINAMARCA</v>
          </cell>
          <cell r="E4596" t="str">
            <v>GUATIQUIA</v>
          </cell>
          <cell r="F4596" t="str">
            <v>PM</v>
          </cell>
          <cell r="G4596">
            <v>-73.683333000000005</v>
          </cell>
          <cell r="H4596">
            <v>4.4000000000000004</v>
          </cell>
          <cell r="I4596">
            <v>73</v>
          </cell>
          <cell r="J4596">
            <v>41</v>
          </cell>
          <cell r="K4596">
            <v>4</v>
          </cell>
          <cell r="L4596">
            <v>24</v>
          </cell>
          <cell r="M4596" t="str">
            <v>N</v>
          </cell>
          <cell r="N4596">
            <v>1044131.29507</v>
          </cell>
          <cell r="O4596">
            <v>977995.11022000003</v>
          </cell>
          <cell r="P4596">
            <v>3300</v>
          </cell>
          <cell r="Q4596">
            <v>25</v>
          </cell>
          <cell r="R4596">
            <v>279</v>
          </cell>
          <cell r="S4596">
            <v>0</v>
          </cell>
          <cell r="T4596">
            <v>1</v>
          </cell>
          <cell r="U4596">
            <v>1</v>
          </cell>
          <cell r="V4596">
            <v>3</v>
          </cell>
          <cell r="W4596">
            <v>5</v>
          </cell>
          <cell r="X4596">
            <v>3</v>
          </cell>
          <cell r="Y4596" t="str">
            <v>HIDROMET01</v>
          </cell>
          <cell r="Z4596" t="str">
            <v>1999-07-06 00:00:00</v>
          </cell>
          <cell r="AA4596">
            <v>1</v>
          </cell>
          <cell r="AB4596">
            <v>11</v>
          </cell>
          <cell r="AC4596">
            <v>15</v>
          </cell>
          <cell r="AD4596">
            <v>15</v>
          </cell>
          <cell r="AE4596">
            <v>0</v>
          </cell>
        </row>
        <row r="4597">
          <cell r="A4597">
            <v>3503504</v>
          </cell>
          <cell r="B4597" t="str">
            <v>CHINGAZA</v>
          </cell>
          <cell r="C4597" t="str">
            <v>FOMEQUE</v>
          </cell>
          <cell r="D4597" t="str">
            <v>CUNDINAMARCA</v>
          </cell>
          <cell r="E4597" t="str">
            <v>CHINGAZA</v>
          </cell>
          <cell r="F4597" t="str">
            <v>CO</v>
          </cell>
          <cell r="G4597">
            <v>-73.900000000000006</v>
          </cell>
          <cell r="H4597">
            <v>4.483333</v>
          </cell>
          <cell r="I4597">
            <v>73</v>
          </cell>
          <cell r="J4597">
            <v>54</v>
          </cell>
          <cell r="K4597">
            <v>4</v>
          </cell>
          <cell r="L4597">
            <v>29</v>
          </cell>
          <cell r="M4597" t="str">
            <v>N</v>
          </cell>
          <cell r="N4597">
            <v>1020079.16258</v>
          </cell>
          <cell r="O4597">
            <v>987201.02165999997</v>
          </cell>
          <cell r="P4597">
            <v>2999</v>
          </cell>
          <cell r="Q4597">
            <v>25</v>
          </cell>
          <cell r="R4597">
            <v>279</v>
          </cell>
          <cell r="S4597">
            <v>0</v>
          </cell>
          <cell r="T4597">
            <v>1</v>
          </cell>
          <cell r="U4597">
            <v>1</v>
          </cell>
          <cell r="V4597">
            <v>3</v>
          </cell>
          <cell r="W4597">
            <v>5</v>
          </cell>
          <cell r="X4597">
            <v>3</v>
          </cell>
          <cell r="Y4597" t="str">
            <v>HIDROMET01</v>
          </cell>
          <cell r="Z4597" t="str">
            <v>1999-07-06 00:00:00</v>
          </cell>
          <cell r="AA4597">
            <v>1</v>
          </cell>
          <cell r="AB4597">
            <v>11</v>
          </cell>
          <cell r="AC4597">
            <v>15</v>
          </cell>
          <cell r="AD4597">
            <v>15</v>
          </cell>
          <cell r="AE4597">
            <v>0</v>
          </cell>
        </row>
        <row r="4598">
          <cell r="A4598">
            <v>3503709</v>
          </cell>
          <cell r="B4598" t="str">
            <v>CENTRO</v>
          </cell>
          <cell r="C4598" t="str">
            <v>EL CALVARIO</v>
          </cell>
          <cell r="D4598" t="str">
            <v>META</v>
          </cell>
          <cell r="E4598" t="str">
            <v>Q GUAJARO</v>
          </cell>
          <cell r="F4598" t="str">
            <v>LM</v>
          </cell>
          <cell r="G4598">
            <v>-73.683333000000005</v>
          </cell>
          <cell r="H4598">
            <v>4.4666670000000002</v>
          </cell>
          <cell r="I4598">
            <v>73</v>
          </cell>
          <cell r="J4598">
            <v>41</v>
          </cell>
          <cell r="K4598">
            <v>4</v>
          </cell>
          <cell r="L4598">
            <v>28</v>
          </cell>
          <cell r="M4598" t="str">
            <v>N</v>
          </cell>
          <cell r="N4598">
            <v>1044127.34058</v>
          </cell>
          <cell r="O4598">
            <v>985367.42951000005</v>
          </cell>
          <cell r="P4598">
            <v>2200</v>
          </cell>
          <cell r="Q4598">
            <v>50</v>
          </cell>
          <cell r="R4598">
            <v>245</v>
          </cell>
          <cell r="S4598">
            <v>0</v>
          </cell>
          <cell r="T4598">
            <v>1</v>
          </cell>
          <cell r="U4598">
            <v>1</v>
          </cell>
          <cell r="V4598">
            <v>3</v>
          </cell>
          <cell r="W4598">
            <v>5</v>
          </cell>
          <cell r="X4598">
            <v>3</v>
          </cell>
          <cell r="Y4598" t="str">
            <v>HIDROMET01</v>
          </cell>
          <cell r="Z4598" t="str">
            <v>1999-07-06 00:00:00</v>
          </cell>
          <cell r="AA4598">
            <v>2</v>
          </cell>
          <cell r="AB4598">
            <v>3</v>
          </cell>
          <cell r="AC4598">
            <v>15</v>
          </cell>
          <cell r="AD4598">
            <v>15</v>
          </cell>
          <cell r="AE4598">
            <v>0</v>
          </cell>
        </row>
        <row r="4599">
          <cell r="A4599">
            <v>3503713</v>
          </cell>
          <cell r="B4599" t="str">
            <v>PTE EL AMOR</v>
          </cell>
          <cell r="C4599" t="str">
            <v>VILLAVICENCIO</v>
          </cell>
          <cell r="D4599" t="str">
            <v>META</v>
          </cell>
          <cell r="E4599" t="str">
            <v>OCOA</v>
          </cell>
          <cell r="F4599" t="str">
            <v>LM</v>
          </cell>
          <cell r="G4599">
            <v>-73.616667000000007</v>
          </cell>
          <cell r="H4599">
            <v>4.1166669999999996</v>
          </cell>
          <cell r="I4599">
            <v>73</v>
          </cell>
          <cell r="J4599">
            <v>37</v>
          </cell>
          <cell r="K4599">
            <v>4</v>
          </cell>
          <cell r="L4599">
            <v>7</v>
          </cell>
          <cell r="M4599" t="str">
            <v>N</v>
          </cell>
          <cell r="N4599">
            <v>1051550.2199800001</v>
          </cell>
          <cell r="O4599">
            <v>946666.89468999999</v>
          </cell>
          <cell r="P4599">
            <v>387</v>
          </cell>
          <cell r="Q4599">
            <v>50</v>
          </cell>
          <cell r="R4599">
            <v>1</v>
          </cell>
          <cell r="S4599">
            <v>0</v>
          </cell>
          <cell r="T4599">
            <v>1</v>
          </cell>
          <cell r="U4599">
            <v>1</v>
          </cell>
          <cell r="V4599">
            <v>3</v>
          </cell>
          <cell r="W4599">
            <v>5</v>
          </cell>
          <cell r="X4599">
            <v>3</v>
          </cell>
          <cell r="Y4599" t="str">
            <v>HIDROMET01</v>
          </cell>
          <cell r="Z4599" t="str">
            <v>1999-07-06 00:00:00</v>
          </cell>
          <cell r="AA4599">
            <v>2</v>
          </cell>
          <cell r="AB4599">
            <v>3</v>
          </cell>
          <cell r="AC4599">
            <v>1</v>
          </cell>
          <cell r="AD4599">
            <v>1</v>
          </cell>
          <cell r="AE4599">
            <v>103</v>
          </cell>
          <cell r="AF4599" t="str">
            <v>1978-05-01 00:00:00</v>
          </cell>
        </row>
        <row r="4600">
          <cell r="A4600">
            <v>3503717</v>
          </cell>
          <cell r="B4600" t="str">
            <v>CARMEN EL</v>
          </cell>
          <cell r="C4600" t="str">
            <v>EL CALVARIO</v>
          </cell>
          <cell r="D4600" t="str">
            <v>META</v>
          </cell>
          <cell r="E4600" t="str">
            <v>Q BLANCA</v>
          </cell>
          <cell r="F4600" t="str">
            <v>LM</v>
          </cell>
          <cell r="G4600">
            <v>-73.683333000000005</v>
          </cell>
          <cell r="H4600">
            <v>4.4333330000000002</v>
          </cell>
          <cell r="I4600">
            <v>73</v>
          </cell>
          <cell r="J4600">
            <v>41</v>
          </cell>
          <cell r="K4600">
            <v>4</v>
          </cell>
          <cell r="L4600">
            <v>26</v>
          </cell>
          <cell r="M4600" t="str">
            <v>N</v>
          </cell>
          <cell r="N4600">
            <v>1044129.32525</v>
          </cell>
          <cell r="O4600">
            <v>981681.26820000005</v>
          </cell>
          <cell r="P4600">
            <v>1600</v>
          </cell>
          <cell r="Q4600">
            <v>50</v>
          </cell>
          <cell r="R4600">
            <v>245</v>
          </cell>
          <cell r="S4600">
            <v>0</v>
          </cell>
          <cell r="T4600">
            <v>1</v>
          </cell>
          <cell r="U4600">
            <v>1</v>
          </cell>
          <cell r="V4600">
            <v>3</v>
          </cell>
          <cell r="W4600">
            <v>5</v>
          </cell>
          <cell r="X4600">
            <v>3</v>
          </cell>
          <cell r="Y4600" t="str">
            <v>HIDROMET01</v>
          </cell>
          <cell r="Z4600" t="str">
            <v>1999-07-06 00:00:00</v>
          </cell>
          <cell r="AA4600">
            <v>2</v>
          </cell>
          <cell r="AB4600">
            <v>3</v>
          </cell>
          <cell r="AC4600">
            <v>15</v>
          </cell>
          <cell r="AD4600">
            <v>15</v>
          </cell>
          <cell r="AE4600">
            <v>0</v>
          </cell>
        </row>
        <row r="4601">
          <cell r="A4601">
            <v>3503721</v>
          </cell>
          <cell r="B4601" t="str">
            <v>NACIMIENTO 2</v>
          </cell>
          <cell r="C4601" t="str">
            <v>EL CALVARIO</v>
          </cell>
          <cell r="D4601" t="str">
            <v>META</v>
          </cell>
          <cell r="E4601" t="str">
            <v>GUAJARO</v>
          </cell>
          <cell r="F4601" t="str">
            <v>LM</v>
          </cell>
          <cell r="G4601">
            <v>-73.716667000000001</v>
          </cell>
          <cell r="H4601">
            <v>4.483333</v>
          </cell>
          <cell r="I4601">
            <v>73</v>
          </cell>
          <cell r="J4601">
            <v>43</v>
          </cell>
          <cell r="K4601">
            <v>4</v>
          </cell>
          <cell r="L4601">
            <v>29</v>
          </cell>
          <cell r="M4601" t="str">
            <v>N</v>
          </cell>
          <cell r="N4601">
            <v>1040426.74422</v>
          </cell>
          <cell r="O4601">
            <v>987208.58874000004</v>
          </cell>
          <cell r="P4601">
            <v>3510</v>
          </cell>
          <cell r="Q4601">
            <v>50</v>
          </cell>
          <cell r="R4601">
            <v>245</v>
          </cell>
          <cell r="S4601">
            <v>0</v>
          </cell>
          <cell r="T4601">
            <v>1</v>
          </cell>
          <cell r="U4601">
            <v>1</v>
          </cell>
          <cell r="V4601">
            <v>3</v>
          </cell>
          <cell r="W4601">
            <v>5</v>
          </cell>
          <cell r="X4601">
            <v>3</v>
          </cell>
          <cell r="Y4601" t="str">
            <v>HIDROMET01</v>
          </cell>
          <cell r="Z4601" t="str">
            <v>1999-07-06 00:00:00</v>
          </cell>
          <cell r="AA4601">
            <v>2</v>
          </cell>
          <cell r="AB4601">
            <v>3</v>
          </cell>
          <cell r="AC4601">
            <v>15</v>
          </cell>
          <cell r="AD4601">
            <v>15</v>
          </cell>
          <cell r="AE4601">
            <v>0</v>
          </cell>
        </row>
        <row r="4602">
          <cell r="A4602">
            <v>3505703</v>
          </cell>
          <cell r="B4602" t="str">
            <v>CABLE EL MR 3</v>
          </cell>
          <cell r="C4602" t="str">
            <v>MEDINA</v>
          </cell>
          <cell r="D4602" t="str">
            <v>CUNDINAMARCA</v>
          </cell>
          <cell r="E4602" t="str">
            <v>HUMEA</v>
          </cell>
          <cell r="F4602" t="str">
            <v>LG</v>
          </cell>
          <cell r="G4602">
            <v>-73.266666999999998</v>
          </cell>
          <cell r="H4602">
            <v>4.3666669999999996</v>
          </cell>
          <cell r="I4602">
            <v>73</v>
          </cell>
          <cell r="J4602">
            <v>16</v>
          </cell>
          <cell r="K4602">
            <v>4</v>
          </cell>
          <cell r="L4602">
            <v>22</v>
          </cell>
          <cell r="M4602" t="str">
            <v>N</v>
          </cell>
          <cell r="N4602">
            <v>1090387.12751</v>
          </cell>
          <cell r="O4602">
            <v>974346.20033000002</v>
          </cell>
          <cell r="P4602">
            <v>275</v>
          </cell>
          <cell r="Q4602">
            <v>25</v>
          </cell>
          <cell r="R4602">
            <v>438</v>
          </cell>
          <cell r="S4602">
            <v>0</v>
          </cell>
          <cell r="T4602">
            <v>1</v>
          </cell>
          <cell r="U4602">
            <v>1</v>
          </cell>
          <cell r="V4602">
            <v>3</v>
          </cell>
          <cell r="W4602">
            <v>5</v>
          </cell>
          <cell r="X4602">
            <v>5</v>
          </cell>
          <cell r="Y4602" t="str">
            <v>HIDROMET01</v>
          </cell>
          <cell r="Z4602" t="str">
            <v>1999-07-06 00:00:00</v>
          </cell>
          <cell r="AA4602">
            <v>2</v>
          </cell>
          <cell r="AB4602">
            <v>3</v>
          </cell>
          <cell r="AC4602">
            <v>2</v>
          </cell>
          <cell r="AD4602">
            <v>2</v>
          </cell>
          <cell r="AE4602">
            <v>807</v>
          </cell>
          <cell r="AF4602" t="str">
            <v>1968-05-01 00:00:00</v>
          </cell>
        </row>
        <row r="4603">
          <cell r="A4603">
            <v>3506005</v>
          </cell>
          <cell r="B4603" t="str">
            <v>JUNIN</v>
          </cell>
          <cell r="C4603" t="str">
            <v>JUNIN</v>
          </cell>
          <cell r="D4603" t="str">
            <v>CUNDINAMARCA</v>
          </cell>
          <cell r="E4603" t="str">
            <v>GACHETA</v>
          </cell>
          <cell r="F4603" t="str">
            <v>PM</v>
          </cell>
          <cell r="G4603">
            <v>-73.666667000000004</v>
          </cell>
          <cell r="H4603">
            <v>4.8</v>
          </cell>
          <cell r="I4603">
            <v>73</v>
          </cell>
          <cell r="J4603">
            <v>40</v>
          </cell>
          <cell r="K4603">
            <v>4</v>
          </cell>
          <cell r="L4603">
            <v>48</v>
          </cell>
          <cell r="M4603" t="str">
            <v>N</v>
          </cell>
          <cell r="N4603">
            <v>1045955.65822</v>
          </cell>
          <cell r="O4603">
            <v>1022230.32657</v>
          </cell>
          <cell r="P4603">
            <v>2323</v>
          </cell>
          <cell r="Q4603">
            <v>25</v>
          </cell>
          <cell r="R4603">
            <v>372</v>
          </cell>
          <cell r="S4603">
            <v>0</v>
          </cell>
          <cell r="T4603">
            <v>1</v>
          </cell>
          <cell r="U4603">
            <v>1</v>
          </cell>
          <cell r="V4603">
            <v>3</v>
          </cell>
          <cell r="W4603">
            <v>5</v>
          </cell>
          <cell r="X4603">
            <v>6</v>
          </cell>
          <cell r="Y4603" t="str">
            <v>HIDROMET01</v>
          </cell>
          <cell r="Z4603" t="str">
            <v>1999-07-06 00:00:00</v>
          </cell>
          <cell r="AA4603">
            <v>1</v>
          </cell>
          <cell r="AB4603">
            <v>11</v>
          </cell>
          <cell r="AC4603">
            <v>2</v>
          </cell>
          <cell r="AD4603">
            <v>2</v>
          </cell>
          <cell r="AE4603">
            <v>0</v>
          </cell>
          <cell r="AF4603" t="str">
            <v>1962-05-01 00:00:00</v>
          </cell>
        </row>
        <row r="4604">
          <cell r="A4604">
            <v>1507014</v>
          </cell>
          <cell r="B4604" t="str">
            <v>MAYAPO</v>
          </cell>
          <cell r="C4604" t="str">
            <v>MANAURE</v>
          </cell>
          <cell r="D4604" t="str">
            <v>LA GUAJIRA</v>
          </cell>
          <cell r="E4604" t="str">
            <v>AY TAGUAYA</v>
          </cell>
          <cell r="F4604" t="str">
            <v>PM</v>
          </cell>
          <cell r="G4604">
            <v>-72.75</v>
          </cell>
          <cell r="H4604">
            <v>11.65</v>
          </cell>
          <cell r="I4604">
            <v>72</v>
          </cell>
          <cell r="J4604">
            <v>45</v>
          </cell>
          <cell r="K4604">
            <v>11</v>
          </cell>
          <cell r="L4604">
            <v>39</v>
          </cell>
          <cell r="M4604" t="str">
            <v>N</v>
          </cell>
          <cell r="N4604">
            <v>1145142.5178499999</v>
          </cell>
          <cell r="O4604">
            <v>1780163.9804700001</v>
          </cell>
          <cell r="P4604">
            <v>3</v>
          </cell>
          <cell r="Q4604">
            <v>44</v>
          </cell>
          <cell r="R4604">
            <v>560</v>
          </cell>
          <cell r="S4604">
            <v>0</v>
          </cell>
          <cell r="T4604">
            <v>1</v>
          </cell>
          <cell r="U4604">
            <v>1</v>
          </cell>
          <cell r="V4604">
            <v>1</v>
          </cell>
          <cell r="W4604">
            <v>5</v>
          </cell>
          <cell r="X4604">
            <v>7</v>
          </cell>
          <cell r="Y4604" t="str">
            <v>HIDROMET01</v>
          </cell>
          <cell r="Z4604" t="str">
            <v>1999-07-06 00:00:00</v>
          </cell>
          <cell r="AA4604">
            <v>1</v>
          </cell>
          <cell r="AB4604">
            <v>5</v>
          </cell>
          <cell r="AC4604">
            <v>1</v>
          </cell>
          <cell r="AD4604">
            <v>1</v>
          </cell>
          <cell r="AE4604">
            <v>0</v>
          </cell>
        </row>
        <row r="4605">
          <cell r="A4605">
            <v>3506009</v>
          </cell>
          <cell r="B4605" t="str">
            <v>GACHALA</v>
          </cell>
          <cell r="C4605" t="str">
            <v>GACHALA</v>
          </cell>
          <cell r="D4605" t="str">
            <v>CUNDINAMARCA</v>
          </cell>
          <cell r="E4605" t="str">
            <v>GACHETA</v>
          </cell>
          <cell r="F4605" t="str">
            <v>PM</v>
          </cell>
          <cell r="G4605">
            <v>-73.516666999999998</v>
          </cell>
          <cell r="H4605">
            <v>4.7</v>
          </cell>
          <cell r="I4605">
            <v>73</v>
          </cell>
          <cell r="J4605">
            <v>31</v>
          </cell>
          <cell r="K4605">
            <v>4</v>
          </cell>
          <cell r="L4605">
            <v>42</v>
          </cell>
          <cell r="M4605" t="str">
            <v>N</v>
          </cell>
          <cell r="N4605">
            <v>1062605.6920400001</v>
          </cell>
          <cell r="O4605">
            <v>1011183.37238</v>
          </cell>
          <cell r="P4605">
            <v>1733</v>
          </cell>
          <cell r="Q4605">
            <v>25</v>
          </cell>
          <cell r="R4605">
            <v>293</v>
          </cell>
          <cell r="S4605">
            <v>0</v>
          </cell>
          <cell r="T4605">
            <v>1</v>
          </cell>
          <cell r="U4605">
            <v>1</v>
          </cell>
          <cell r="V4605">
            <v>3</v>
          </cell>
          <cell r="W4605">
            <v>5</v>
          </cell>
          <cell r="X4605">
            <v>6</v>
          </cell>
          <cell r="Y4605" t="str">
            <v>HIDROMET01</v>
          </cell>
          <cell r="Z4605" t="str">
            <v>1999-07-06 00:00:00</v>
          </cell>
          <cell r="AA4605">
            <v>1</v>
          </cell>
          <cell r="AB4605">
            <v>11</v>
          </cell>
          <cell r="AC4605">
            <v>2</v>
          </cell>
          <cell r="AD4605">
            <v>2</v>
          </cell>
          <cell r="AE4605">
            <v>0</v>
          </cell>
        </row>
        <row r="4606">
          <cell r="A4606">
            <v>3506014</v>
          </cell>
          <cell r="B4606" t="str">
            <v>PALOMAS LAS</v>
          </cell>
          <cell r="C4606" t="str">
            <v>GACHALA</v>
          </cell>
          <cell r="D4606" t="str">
            <v>CUNDINAMARCA</v>
          </cell>
          <cell r="E4606" t="str">
            <v>BATATAS</v>
          </cell>
          <cell r="F4606" t="str">
            <v>PM</v>
          </cell>
          <cell r="G4606">
            <v>-73.433333000000005</v>
          </cell>
          <cell r="H4606">
            <v>4.7</v>
          </cell>
          <cell r="I4606">
            <v>73</v>
          </cell>
          <cell r="J4606">
            <v>26</v>
          </cell>
          <cell r="K4606">
            <v>4</v>
          </cell>
          <cell r="L4606">
            <v>42</v>
          </cell>
          <cell r="M4606" t="str">
            <v>N</v>
          </cell>
          <cell r="N4606">
            <v>1071852.20945</v>
          </cell>
          <cell r="O4606">
            <v>1011191.38497</v>
          </cell>
          <cell r="P4606">
            <v>2003</v>
          </cell>
          <cell r="Q4606">
            <v>25</v>
          </cell>
          <cell r="R4606">
            <v>293</v>
          </cell>
          <cell r="S4606">
            <v>0</v>
          </cell>
          <cell r="T4606">
            <v>1</v>
          </cell>
          <cell r="U4606">
            <v>1</v>
          </cell>
          <cell r="V4606">
            <v>3</v>
          </cell>
          <cell r="W4606">
            <v>5</v>
          </cell>
          <cell r="X4606">
            <v>6</v>
          </cell>
          <cell r="Y4606" t="str">
            <v>HIDROMET01</v>
          </cell>
          <cell r="Z4606" t="str">
            <v>1999-07-06 00:00:00</v>
          </cell>
          <cell r="AA4606">
            <v>1</v>
          </cell>
          <cell r="AB4606">
            <v>11</v>
          </cell>
          <cell r="AC4606">
            <v>1</v>
          </cell>
          <cell r="AD4606">
            <v>1</v>
          </cell>
          <cell r="AE4606">
            <v>0</v>
          </cell>
          <cell r="AF4606" t="str">
            <v>1972-02-01 00:00:00</v>
          </cell>
        </row>
        <row r="4607">
          <cell r="A4607">
            <v>3506032</v>
          </cell>
          <cell r="B4607" t="str">
            <v>PTE COEDOBA</v>
          </cell>
          <cell r="C4607" t="str">
            <v>JUNIN</v>
          </cell>
          <cell r="D4607" t="str">
            <v>CUNDINAMARCA</v>
          </cell>
          <cell r="E4607" t="str">
            <v>Q SANTA BARBARA</v>
          </cell>
          <cell r="F4607" t="str">
            <v>PM</v>
          </cell>
          <cell r="G4607">
            <v>-73.666667000000004</v>
          </cell>
          <cell r="H4607">
            <v>4.6666670000000003</v>
          </cell>
          <cell r="I4607">
            <v>73</v>
          </cell>
          <cell r="J4607">
            <v>40</v>
          </cell>
          <cell r="K4607">
            <v>4</v>
          </cell>
          <cell r="L4607">
            <v>40</v>
          </cell>
          <cell r="M4607" t="str">
            <v>N</v>
          </cell>
          <cell r="N4607">
            <v>1045964.45526</v>
          </cell>
          <cell r="O4607">
            <v>1007485.53434</v>
          </cell>
          <cell r="P4607">
            <v>2250</v>
          </cell>
          <cell r="Q4607">
            <v>25</v>
          </cell>
          <cell r="R4607">
            <v>372</v>
          </cell>
          <cell r="S4607">
            <v>0</v>
          </cell>
          <cell r="T4607">
            <v>1</v>
          </cell>
          <cell r="U4607">
            <v>1</v>
          </cell>
          <cell r="V4607">
            <v>3</v>
          </cell>
          <cell r="W4607">
            <v>5</v>
          </cell>
          <cell r="X4607">
            <v>6</v>
          </cell>
          <cell r="Y4607" t="str">
            <v>HIDROMET01</v>
          </cell>
          <cell r="Z4607" t="str">
            <v>1999-07-06 00:00:00</v>
          </cell>
          <cell r="AA4607">
            <v>1</v>
          </cell>
          <cell r="AB4607">
            <v>11</v>
          </cell>
          <cell r="AC4607">
            <v>15</v>
          </cell>
          <cell r="AD4607">
            <v>15</v>
          </cell>
          <cell r="AE4607">
            <v>0</v>
          </cell>
        </row>
        <row r="4608">
          <cell r="A4608">
            <v>3506042</v>
          </cell>
          <cell r="B4608" t="str">
            <v>PENA CUADRADA</v>
          </cell>
          <cell r="C4608" t="str">
            <v>JUNIN</v>
          </cell>
          <cell r="D4608" t="str">
            <v>CUNDINAMARCA</v>
          </cell>
          <cell r="E4608" t="str">
            <v>SUEVA</v>
          </cell>
          <cell r="F4608" t="str">
            <v>PM</v>
          </cell>
          <cell r="G4608">
            <v>-73.8</v>
          </cell>
          <cell r="H4608">
            <v>4.766667</v>
          </cell>
          <cell r="I4608">
            <v>73</v>
          </cell>
          <cell r="J4608">
            <v>48</v>
          </cell>
          <cell r="K4608">
            <v>4</v>
          </cell>
          <cell r="L4608">
            <v>46</v>
          </cell>
          <cell r="M4608" t="str">
            <v>N</v>
          </cell>
          <cell r="N4608">
            <v>1031165.41792</v>
          </cell>
          <cell r="O4608">
            <v>1018536.66603</v>
          </cell>
          <cell r="P4608">
            <v>2200</v>
          </cell>
          <cell r="Q4608">
            <v>25</v>
          </cell>
          <cell r="R4608">
            <v>372</v>
          </cell>
          <cell r="S4608">
            <v>0</v>
          </cell>
          <cell r="T4608">
            <v>1</v>
          </cell>
          <cell r="U4608">
            <v>1</v>
          </cell>
          <cell r="V4608">
            <v>3</v>
          </cell>
          <cell r="W4608">
            <v>5</v>
          </cell>
          <cell r="X4608">
            <v>6</v>
          </cell>
          <cell r="Y4608" t="str">
            <v>HIDROMET01</v>
          </cell>
          <cell r="Z4608" t="str">
            <v>1999-07-06 00:00:00</v>
          </cell>
          <cell r="AA4608">
            <v>1</v>
          </cell>
          <cell r="AB4608">
            <v>11</v>
          </cell>
          <cell r="AC4608">
            <v>15</v>
          </cell>
          <cell r="AD4608">
            <v>15</v>
          </cell>
          <cell r="AE4608">
            <v>0</v>
          </cell>
          <cell r="AF4608" t="str">
            <v>1987-05-01 00:00:00</v>
          </cell>
        </row>
        <row r="4609">
          <cell r="A4609">
            <v>3506501</v>
          </cell>
          <cell r="B4609" t="str">
            <v>GACHETA</v>
          </cell>
          <cell r="C4609" t="str">
            <v>GACHETA</v>
          </cell>
          <cell r="D4609" t="str">
            <v>CUNDINAMARCA</v>
          </cell>
          <cell r="E4609" t="str">
            <v>GACHETA</v>
          </cell>
          <cell r="F4609" t="str">
            <v>CO</v>
          </cell>
          <cell r="G4609">
            <v>-73.633332999999993</v>
          </cell>
          <cell r="H4609">
            <v>4.8166669999999998</v>
          </cell>
          <cell r="I4609">
            <v>73</v>
          </cell>
          <cell r="J4609">
            <v>38</v>
          </cell>
          <cell r="K4609">
            <v>4</v>
          </cell>
          <cell r="L4609">
            <v>49</v>
          </cell>
          <cell r="M4609" t="str">
            <v>N</v>
          </cell>
          <cell r="N4609">
            <v>1049652.4236600001</v>
          </cell>
          <cell r="O4609">
            <v>1024075.76491</v>
          </cell>
          <cell r="P4609">
            <v>1752</v>
          </cell>
          <cell r="Q4609">
            <v>25</v>
          </cell>
          <cell r="R4609">
            <v>297</v>
          </cell>
          <cell r="S4609">
            <v>0</v>
          </cell>
          <cell r="T4609">
            <v>1</v>
          </cell>
          <cell r="U4609">
            <v>1</v>
          </cell>
          <cell r="V4609">
            <v>3</v>
          </cell>
          <cell r="W4609">
            <v>5</v>
          </cell>
          <cell r="X4609">
            <v>6</v>
          </cell>
          <cell r="Y4609" t="str">
            <v>HIDROMET01</v>
          </cell>
          <cell r="Z4609" t="str">
            <v>1999-07-06 00:00:00</v>
          </cell>
          <cell r="AA4609">
            <v>1</v>
          </cell>
          <cell r="AB4609">
            <v>11</v>
          </cell>
          <cell r="AC4609">
            <v>1</v>
          </cell>
          <cell r="AD4609">
            <v>1</v>
          </cell>
          <cell r="AE4609">
            <v>0</v>
          </cell>
          <cell r="AF4609" t="str">
            <v>1972-09-01 00:00:00</v>
          </cell>
        </row>
        <row r="4610">
          <cell r="A4610">
            <v>3506712</v>
          </cell>
          <cell r="B4610" t="str">
            <v>STA BARBARA</v>
          </cell>
          <cell r="C4610" t="str">
            <v>GACHALA</v>
          </cell>
          <cell r="D4610" t="str">
            <v>CUNDINAMARCA</v>
          </cell>
          <cell r="E4610" t="str">
            <v>MURCA</v>
          </cell>
          <cell r="F4610" t="str">
            <v>LG</v>
          </cell>
          <cell r="G4610">
            <v>-73.516666999999998</v>
          </cell>
          <cell r="H4610">
            <v>4.6666670000000003</v>
          </cell>
          <cell r="I4610">
            <v>73</v>
          </cell>
          <cell r="J4610">
            <v>31</v>
          </cell>
          <cell r="K4610">
            <v>4</v>
          </cell>
          <cell r="L4610">
            <v>40</v>
          </cell>
          <cell r="M4610" t="str">
            <v>N</v>
          </cell>
          <cell r="N4610">
            <v>1062608.65619</v>
          </cell>
          <cell r="O4610">
            <v>1007497.09776</v>
          </cell>
          <cell r="P4610">
            <v>1542</v>
          </cell>
          <cell r="Q4610">
            <v>25</v>
          </cell>
          <cell r="R4610">
            <v>293</v>
          </cell>
          <cell r="S4610">
            <v>0</v>
          </cell>
          <cell r="T4610">
            <v>1</v>
          </cell>
          <cell r="U4610">
            <v>1</v>
          </cell>
          <cell r="V4610">
            <v>3</v>
          </cell>
          <cell r="W4610">
            <v>5</v>
          </cell>
          <cell r="X4610">
            <v>6</v>
          </cell>
          <cell r="Y4610" t="str">
            <v>HIDROMET01</v>
          </cell>
          <cell r="Z4610" t="str">
            <v>1999-07-06 00:00:00</v>
          </cell>
          <cell r="AA4610">
            <v>2</v>
          </cell>
          <cell r="AB4610">
            <v>11</v>
          </cell>
          <cell r="AC4610">
            <v>1</v>
          </cell>
          <cell r="AD4610">
            <v>1</v>
          </cell>
          <cell r="AE4610">
            <v>62</v>
          </cell>
        </row>
        <row r="4611">
          <cell r="A4611">
            <v>3506716</v>
          </cell>
          <cell r="B4611" t="str">
            <v>COTA 3020</v>
          </cell>
          <cell r="C4611" t="str">
            <v>GACHETA</v>
          </cell>
          <cell r="D4611" t="str">
            <v>CUNDINAMARCA</v>
          </cell>
          <cell r="E4611" t="str">
            <v>TUNJO</v>
          </cell>
          <cell r="F4611" t="str">
            <v>LM</v>
          </cell>
          <cell r="G4611">
            <v>-73.783332999999999</v>
          </cell>
          <cell r="H4611">
            <v>4.7833329999999998</v>
          </cell>
          <cell r="I4611">
            <v>73</v>
          </cell>
          <cell r="J4611">
            <v>47</v>
          </cell>
          <cell r="K4611">
            <v>4</v>
          </cell>
          <cell r="L4611">
            <v>47</v>
          </cell>
          <cell r="M4611" t="str">
            <v>N</v>
          </cell>
          <cell r="N4611">
            <v>1033013.66811</v>
          </cell>
          <cell r="O4611">
            <v>1020380.51982</v>
          </cell>
          <cell r="P4611">
            <v>3020</v>
          </cell>
          <cell r="Q4611">
            <v>25</v>
          </cell>
          <cell r="R4611">
            <v>297</v>
          </cell>
          <cell r="S4611">
            <v>0</v>
          </cell>
          <cell r="T4611">
            <v>1</v>
          </cell>
          <cell r="U4611">
            <v>1</v>
          </cell>
          <cell r="V4611">
            <v>3</v>
          </cell>
          <cell r="W4611">
            <v>5</v>
          </cell>
          <cell r="X4611">
            <v>6</v>
          </cell>
          <cell r="Y4611" t="str">
            <v>HIDROMET01</v>
          </cell>
          <cell r="Z4611" t="str">
            <v>1999-07-06 00:00:00</v>
          </cell>
          <cell r="AA4611">
            <v>2</v>
          </cell>
          <cell r="AB4611">
            <v>11</v>
          </cell>
          <cell r="AC4611">
            <v>15</v>
          </cell>
          <cell r="AD4611">
            <v>15</v>
          </cell>
          <cell r="AE4611">
            <v>0</v>
          </cell>
        </row>
        <row r="4612">
          <cell r="A4612">
            <v>3506720</v>
          </cell>
          <cell r="B4612" t="str">
            <v>RESERVA LA</v>
          </cell>
          <cell r="C4612" t="str">
            <v>JUNIN</v>
          </cell>
          <cell r="D4612" t="str">
            <v>CUNDINAMARCA</v>
          </cell>
          <cell r="E4612" t="str">
            <v>Q SANTA BARBARA</v>
          </cell>
          <cell r="F4612" t="str">
            <v>LM</v>
          </cell>
          <cell r="G4612">
            <v>-73.7</v>
          </cell>
          <cell r="H4612">
            <v>4.6666670000000003</v>
          </cell>
          <cell r="I4612">
            <v>73</v>
          </cell>
          <cell r="J4612">
            <v>42</v>
          </cell>
          <cell r="K4612">
            <v>4</v>
          </cell>
          <cell r="L4612">
            <v>40</v>
          </cell>
          <cell r="M4612" t="str">
            <v>N</v>
          </cell>
          <cell r="N4612">
            <v>1042265.79044</v>
          </cell>
          <cell r="O4612">
            <v>1007483.44619</v>
          </cell>
          <cell r="P4612">
            <v>2760</v>
          </cell>
          <cell r="Q4612">
            <v>25</v>
          </cell>
          <cell r="R4612">
            <v>372</v>
          </cell>
          <cell r="S4612">
            <v>0</v>
          </cell>
          <cell r="T4612">
            <v>1</v>
          </cell>
          <cell r="U4612">
            <v>1</v>
          </cell>
          <cell r="V4612">
            <v>3</v>
          </cell>
          <cell r="W4612">
            <v>5</v>
          </cell>
          <cell r="X4612">
            <v>6</v>
          </cell>
          <cell r="Y4612" t="str">
            <v>HIDROMET01</v>
          </cell>
          <cell r="Z4612" t="str">
            <v>1999-07-06 00:00:00</v>
          </cell>
          <cell r="AA4612">
            <v>2</v>
          </cell>
          <cell r="AB4612">
            <v>11</v>
          </cell>
          <cell r="AC4612">
            <v>15</v>
          </cell>
          <cell r="AD4612">
            <v>15</v>
          </cell>
          <cell r="AE4612">
            <v>0</v>
          </cell>
        </row>
        <row r="4613">
          <cell r="A4613">
            <v>3506724</v>
          </cell>
          <cell r="B4613" t="str">
            <v>BRAZO DERECHO</v>
          </cell>
          <cell r="C4613" t="str">
            <v>JUNIN</v>
          </cell>
          <cell r="D4613" t="str">
            <v>CUNDINAMARCA</v>
          </cell>
          <cell r="E4613" t="str">
            <v>CHORRERAS</v>
          </cell>
          <cell r="F4613" t="str">
            <v>LM</v>
          </cell>
          <cell r="G4613">
            <v>-73.75</v>
          </cell>
          <cell r="H4613">
            <v>4.733333</v>
          </cell>
          <cell r="I4613">
            <v>73</v>
          </cell>
          <cell r="J4613">
            <v>45</v>
          </cell>
          <cell r="K4613">
            <v>4</v>
          </cell>
          <cell r="L4613">
            <v>44</v>
          </cell>
          <cell r="M4613" t="str">
            <v>N</v>
          </cell>
          <cell r="N4613">
            <v>1036714.33053</v>
          </cell>
          <cell r="O4613">
            <v>1014852.96202</v>
          </cell>
          <cell r="P4613">
            <v>3100</v>
          </cell>
          <cell r="Q4613">
            <v>25</v>
          </cell>
          <cell r="R4613">
            <v>372</v>
          </cell>
          <cell r="S4613">
            <v>0</v>
          </cell>
          <cell r="T4613">
            <v>1</v>
          </cell>
          <cell r="U4613">
            <v>1</v>
          </cell>
          <cell r="V4613">
            <v>3</v>
          </cell>
          <cell r="W4613">
            <v>5</v>
          </cell>
          <cell r="X4613">
            <v>6</v>
          </cell>
          <cell r="Y4613" t="str">
            <v>HIDROMET01</v>
          </cell>
          <cell r="Z4613" t="str">
            <v>1999-07-06 00:00:00</v>
          </cell>
          <cell r="AA4613">
            <v>2</v>
          </cell>
          <cell r="AB4613">
            <v>11</v>
          </cell>
          <cell r="AC4613">
            <v>15</v>
          </cell>
          <cell r="AD4613">
            <v>15</v>
          </cell>
          <cell r="AE4613">
            <v>0</v>
          </cell>
        </row>
        <row r="4614">
          <cell r="A4614">
            <v>3507004</v>
          </cell>
          <cell r="B4614" t="str">
            <v>TIBANA</v>
          </cell>
          <cell r="C4614" t="str">
            <v>TIBANA</v>
          </cell>
          <cell r="D4614" t="str">
            <v>BOYACA</v>
          </cell>
          <cell r="E4614" t="str">
            <v>TIBANA</v>
          </cell>
          <cell r="F4614" t="str">
            <v>PM</v>
          </cell>
          <cell r="G4614">
            <v>-73.383332999999993</v>
          </cell>
          <cell r="H4614">
            <v>5.3166669999999998</v>
          </cell>
          <cell r="I4614">
            <v>73</v>
          </cell>
          <cell r="J4614">
            <v>23</v>
          </cell>
          <cell r="K4614">
            <v>5</v>
          </cell>
          <cell r="L4614">
            <v>19</v>
          </cell>
          <cell r="M4614" t="str">
            <v>N</v>
          </cell>
          <cell r="N4614">
            <v>1077327.6998999999</v>
          </cell>
          <cell r="O4614">
            <v>1079395.1915500001</v>
          </cell>
          <cell r="P4614">
            <v>2115</v>
          </cell>
          <cell r="Q4614">
            <v>15</v>
          </cell>
          <cell r="R4614">
            <v>804</v>
          </cell>
          <cell r="S4614">
            <v>0</v>
          </cell>
          <cell r="T4614">
            <v>1</v>
          </cell>
          <cell r="U4614">
            <v>1</v>
          </cell>
          <cell r="V4614">
            <v>3</v>
          </cell>
          <cell r="W4614">
            <v>5</v>
          </cell>
          <cell r="X4614">
            <v>7</v>
          </cell>
          <cell r="Y4614" t="str">
            <v>HIDROMET01</v>
          </cell>
          <cell r="Z4614" t="str">
            <v>1999-07-06 00:00:00</v>
          </cell>
          <cell r="AA4614">
            <v>1</v>
          </cell>
          <cell r="AB4614">
            <v>6</v>
          </cell>
          <cell r="AC4614">
            <v>2</v>
          </cell>
          <cell r="AD4614">
            <v>2</v>
          </cell>
          <cell r="AE4614">
            <v>0</v>
          </cell>
          <cell r="AF4614" t="str">
            <v>1958-09-01 00:00:00</v>
          </cell>
        </row>
        <row r="4615">
          <cell r="A4615">
            <v>3507008</v>
          </cell>
          <cell r="B4615" t="str">
            <v>GARAGOA</v>
          </cell>
          <cell r="C4615" t="str">
            <v>GARAGOA</v>
          </cell>
          <cell r="D4615" t="str">
            <v>BOYACA</v>
          </cell>
          <cell r="E4615" t="str">
            <v>GARAGOA</v>
          </cell>
          <cell r="F4615" t="str">
            <v>PG</v>
          </cell>
          <cell r="G4615">
            <v>-73.366667000000007</v>
          </cell>
          <cell r="H4615">
            <v>5.0833329999999997</v>
          </cell>
          <cell r="I4615">
            <v>73</v>
          </cell>
          <cell r="J4615">
            <v>22</v>
          </cell>
          <cell r="K4615">
            <v>5</v>
          </cell>
          <cell r="L4615">
            <v>5</v>
          </cell>
          <cell r="M4615" t="str">
            <v>N</v>
          </cell>
          <cell r="N4615">
            <v>1079204.4643000001</v>
          </cell>
          <cell r="O4615">
            <v>1053592.23297</v>
          </cell>
          <cell r="P4615">
            <v>1700</v>
          </cell>
          <cell r="Q4615">
            <v>15</v>
          </cell>
          <cell r="R4615">
            <v>299</v>
          </cell>
          <cell r="S4615">
            <v>0</v>
          </cell>
          <cell r="T4615">
            <v>1</v>
          </cell>
          <cell r="U4615">
            <v>1</v>
          </cell>
          <cell r="V4615">
            <v>3</v>
          </cell>
          <cell r="W4615">
            <v>5</v>
          </cell>
          <cell r="X4615">
            <v>7</v>
          </cell>
          <cell r="Y4615" t="str">
            <v>HIDROMET01</v>
          </cell>
          <cell r="Z4615" t="str">
            <v>1999-07-06 00:00:00</v>
          </cell>
          <cell r="AA4615">
            <v>1</v>
          </cell>
          <cell r="AB4615">
            <v>6</v>
          </cell>
          <cell r="AC4615">
            <v>2</v>
          </cell>
          <cell r="AD4615">
            <v>2</v>
          </cell>
          <cell r="AE4615">
            <v>0</v>
          </cell>
          <cell r="AF4615" t="str">
            <v>1959-10-01 00:00:00</v>
          </cell>
        </row>
        <row r="4616">
          <cell r="A4616">
            <v>3507012</v>
          </cell>
          <cell r="B4616" t="str">
            <v>MACANAL</v>
          </cell>
          <cell r="C4616" t="str">
            <v>MACANAL</v>
          </cell>
          <cell r="D4616" t="str">
            <v>BOYACA</v>
          </cell>
          <cell r="E4616" t="str">
            <v>BATA</v>
          </cell>
          <cell r="F4616" t="str">
            <v>PM</v>
          </cell>
          <cell r="G4616">
            <v>-73.316666999999995</v>
          </cell>
          <cell r="H4616">
            <v>4.9666670000000002</v>
          </cell>
          <cell r="I4616">
            <v>73</v>
          </cell>
          <cell r="J4616">
            <v>19</v>
          </cell>
          <cell r="K4616">
            <v>4</v>
          </cell>
          <cell r="L4616">
            <v>58</v>
          </cell>
          <cell r="M4616" t="str">
            <v>N</v>
          </cell>
          <cell r="N4616">
            <v>1084764.4447699999</v>
          </cell>
          <cell r="O4616">
            <v>1040695.96389</v>
          </cell>
          <cell r="P4616">
            <v>1710</v>
          </cell>
          <cell r="Q4616">
            <v>15</v>
          </cell>
          <cell r="R4616">
            <v>425</v>
          </cell>
          <cell r="S4616">
            <v>0</v>
          </cell>
          <cell r="T4616">
            <v>1</v>
          </cell>
          <cell r="U4616">
            <v>1</v>
          </cell>
          <cell r="V4616">
            <v>3</v>
          </cell>
          <cell r="W4616">
            <v>5</v>
          </cell>
          <cell r="X4616">
            <v>7</v>
          </cell>
          <cell r="Y4616" t="str">
            <v>HIDROMET01</v>
          </cell>
          <cell r="Z4616" t="str">
            <v>1999-07-06 00:00:00</v>
          </cell>
          <cell r="AA4616">
            <v>1</v>
          </cell>
          <cell r="AB4616">
            <v>6</v>
          </cell>
          <cell r="AC4616">
            <v>2</v>
          </cell>
          <cell r="AD4616">
            <v>2</v>
          </cell>
          <cell r="AE4616">
            <v>0</v>
          </cell>
          <cell r="AF4616" t="str">
            <v>1957-07-01 00:00:00</v>
          </cell>
        </row>
        <row r="4617">
          <cell r="A4617">
            <v>3507016</v>
          </cell>
          <cell r="B4617" t="str">
            <v>SCRIA AGRICULTURA</v>
          </cell>
          <cell r="C4617" t="str">
            <v>MACHETA</v>
          </cell>
          <cell r="D4617" t="str">
            <v>CUNDINAMARCA</v>
          </cell>
          <cell r="E4617" t="str">
            <v>BATA</v>
          </cell>
          <cell r="F4617" t="str">
            <v>PM</v>
          </cell>
          <cell r="G4617">
            <v>-73.616667000000007</v>
          </cell>
          <cell r="H4617">
            <v>5.0666669999999998</v>
          </cell>
          <cell r="I4617">
            <v>73</v>
          </cell>
          <cell r="J4617">
            <v>37</v>
          </cell>
          <cell r="K4617">
            <v>5</v>
          </cell>
          <cell r="L4617">
            <v>4</v>
          </cell>
          <cell r="M4617" t="str">
            <v>N</v>
          </cell>
          <cell r="N4617">
            <v>1051482.0737699999</v>
          </cell>
          <cell r="O4617">
            <v>1051723.8389999999</v>
          </cell>
          <cell r="P4617">
            <v>1800</v>
          </cell>
          <cell r="Q4617">
            <v>25</v>
          </cell>
          <cell r="R4617">
            <v>426</v>
          </cell>
          <cell r="S4617">
            <v>0</v>
          </cell>
          <cell r="T4617">
            <v>1</v>
          </cell>
          <cell r="U4617">
            <v>1</v>
          </cell>
          <cell r="V4617">
            <v>3</v>
          </cell>
          <cell r="W4617">
            <v>5</v>
          </cell>
          <cell r="X4617">
            <v>7</v>
          </cell>
          <cell r="Y4617" t="str">
            <v>HIDROMET01</v>
          </cell>
          <cell r="Z4617" t="str">
            <v>1999-07-06 00:00:00</v>
          </cell>
          <cell r="AA4617">
            <v>1</v>
          </cell>
          <cell r="AB4617">
            <v>11</v>
          </cell>
          <cell r="AC4617">
            <v>3</v>
          </cell>
          <cell r="AD4617">
            <v>3</v>
          </cell>
          <cell r="AE4617">
            <v>0</v>
          </cell>
          <cell r="AF4617" t="str">
            <v>1953-11-01 00:00:00</v>
          </cell>
        </row>
        <row r="4618">
          <cell r="A4618">
            <v>3507028</v>
          </cell>
          <cell r="B4618" t="str">
            <v>TENZA</v>
          </cell>
          <cell r="C4618" t="str">
            <v>TENZA</v>
          </cell>
          <cell r="D4618" t="str">
            <v>BOYACA</v>
          </cell>
          <cell r="E4618" t="str">
            <v>BATA</v>
          </cell>
          <cell r="F4618" t="str">
            <v>PG</v>
          </cell>
          <cell r="G4618">
            <v>-73.416667000000004</v>
          </cell>
          <cell r="H4618">
            <v>5.0833329999999997</v>
          </cell>
          <cell r="I4618">
            <v>73</v>
          </cell>
          <cell r="J4618">
            <v>25</v>
          </cell>
          <cell r="K4618">
            <v>5</v>
          </cell>
          <cell r="L4618">
            <v>5</v>
          </cell>
          <cell r="M4618" t="str">
            <v>N</v>
          </cell>
          <cell r="N4618">
            <v>1073659.6191499999</v>
          </cell>
          <cell r="O4618">
            <v>1053586.3225199999</v>
          </cell>
          <cell r="P4618">
            <v>1507</v>
          </cell>
          <cell r="Q4618">
            <v>15</v>
          </cell>
          <cell r="R4618">
            <v>798</v>
          </cell>
          <cell r="S4618">
            <v>0</v>
          </cell>
          <cell r="T4618">
            <v>1</v>
          </cell>
          <cell r="U4618">
            <v>1</v>
          </cell>
          <cell r="V4618">
            <v>3</v>
          </cell>
          <cell r="W4618">
            <v>5</v>
          </cell>
          <cell r="X4618">
            <v>7</v>
          </cell>
          <cell r="Y4618" t="str">
            <v>HIDROMET01</v>
          </cell>
          <cell r="Z4618" t="str">
            <v>1999-07-06 00:00:00</v>
          </cell>
          <cell r="AA4618">
            <v>1</v>
          </cell>
          <cell r="AB4618">
            <v>6</v>
          </cell>
          <cell r="AC4618">
            <v>2</v>
          </cell>
          <cell r="AD4618">
            <v>2</v>
          </cell>
          <cell r="AE4618">
            <v>0</v>
          </cell>
          <cell r="AF4618" t="str">
            <v>1962-03-01 00:00:00</v>
          </cell>
        </row>
        <row r="4619">
          <cell r="A4619">
            <v>3507032</v>
          </cell>
          <cell r="B4619" t="str">
            <v>MARTOTA</v>
          </cell>
          <cell r="C4619" t="str">
            <v>SOMONDOCO</v>
          </cell>
          <cell r="D4619" t="str">
            <v>BOYACA</v>
          </cell>
          <cell r="E4619" t="str">
            <v>Q CUYA</v>
          </cell>
          <cell r="F4619" t="str">
            <v>PM</v>
          </cell>
          <cell r="G4619">
            <v>-73.433333000000005</v>
          </cell>
          <cell r="H4619">
            <v>4.95</v>
          </cell>
          <cell r="I4619">
            <v>73</v>
          </cell>
          <cell r="J4619">
            <v>26</v>
          </cell>
          <cell r="K4619">
            <v>4</v>
          </cell>
          <cell r="L4619">
            <v>57</v>
          </cell>
          <cell r="M4619" t="str">
            <v>N</v>
          </cell>
          <cell r="N4619">
            <v>1071825.9243099999</v>
          </cell>
          <cell r="O4619">
            <v>1038838.97992</v>
          </cell>
          <cell r="P4619">
            <v>2620</v>
          </cell>
          <cell r="Q4619">
            <v>15</v>
          </cell>
          <cell r="R4619">
            <v>761</v>
          </cell>
          <cell r="S4619">
            <v>0</v>
          </cell>
          <cell r="T4619">
            <v>1</v>
          </cell>
          <cell r="U4619">
            <v>1</v>
          </cell>
          <cell r="V4619">
            <v>3</v>
          </cell>
          <cell r="W4619">
            <v>5</v>
          </cell>
          <cell r="X4619">
            <v>7</v>
          </cell>
          <cell r="Y4619" t="str">
            <v>HIDROMET01</v>
          </cell>
          <cell r="Z4619" t="str">
            <v>1999-07-06 00:00:00</v>
          </cell>
          <cell r="AA4619">
            <v>1</v>
          </cell>
          <cell r="AB4619">
            <v>6</v>
          </cell>
          <cell r="AC4619">
            <v>1</v>
          </cell>
          <cell r="AD4619">
            <v>1</v>
          </cell>
          <cell r="AE4619">
            <v>0</v>
          </cell>
          <cell r="AF4619" t="str">
            <v>1996-07-01 00:00:00</v>
          </cell>
        </row>
        <row r="4620">
          <cell r="A4620">
            <v>3507039</v>
          </cell>
          <cell r="B4620" t="str">
            <v>TIBIRITA</v>
          </cell>
          <cell r="C4620" t="str">
            <v>MACHETA</v>
          </cell>
          <cell r="D4620" t="str">
            <v>CUNDINAMARCA</v>
          </cell>
          <cell r="E4620" t="str">
            <v>BATA</v>
          </cell>
          <cell r="F4620" t="str">
            <v>PM</v>
          </cell>
          <cell r="G4620">
            <v>-73.533332999999999</v>
          </cell>
          <cell r="H4620">
            <v>5.0999999999999996</v>
          </cell>
          <cell r="I4620">
            <v>73</v>
          </cell>
          <cell r="J4620">
            <v>32</v>
          </cell>
          <cell r="K4620">
            <v>5</v>
          </cell>
          <cell r="L4620">
            <v>6</v>
          </cell>
          <cell r="M4620" t="str">
            <v>N</v>
          </cell>
          <cell r="N4620">
            <v>1060720.29272</v>
          </cell>
          <cell r="O4620">
            <v>1055417.3536100001</v>
          </cell>
          <cell r="P4620">
            <v>1670</v>
          </cell>
          <cell r="Q4620">
            <v>25</v>
          </cell>
          <cell r="R4620">
            <v>426</v>
          </cell>
          <cell r="S4620">
            <v>0</v>
          </cell>
          <cell r="T4620">
            <v>1</v>
          </cell>
          <cell r="U4620">
            <v>1</v>
          </cell>
          <cell r="V4620">
            <v>3</v>
          </cell>
          <cell r="W4620">
            <v>5</v>
          </cell>
          <cell r="X4620">
            <v>7</v>
          </cell>
          <cell r="Y4620" t="str">
            <v>HIDROMET01</v>
          </cell>
          <cell r="Z4620" t="str">
            <v>1999-07-06 00:00:00</v>
          </cell>
          <cell r="AA4620">
            <v>1</v>
          </cell>
          <cell r="AB4620">
            <v>11</v>
          </cell>
          <cell r="AC4620">
            <v>2</v>
          </cell>
          <cell r="AD4620">
            <v>2</v>
          </cell>
          <cell r="AE4620">
            <v>0</v>
          </cell>
          <cell r="AF4620" t="str">
            <v>1955-05-01 00:00:00</v>
          </cell>
        </row>
        <row r="4621">
          <cell r="A4621">
            <v>1507016</v>
          </cell>
          <cell r="B4621" t="str">
            <v>ESC CEURA</v>
          </cell>
          <cell r="C4621" t="str">
            <v>MAICAO</v>
          </cell>
          <cell r="D4621" t="str">
            <v>LA GUAJIRA</v>
          </cell>
          <cell r="E4621" t="str">
            <v>AY JUNIO</v>
          </cell>
          <cell r="F4621" t="str">
            <v>PM</v>
          </cell>
          <cell r="G4621">
            <v>-72.483333000000002</v>
          </cell>
          <cell r="H4621">
            <v>11.433332999999999</v>
          </cell>
          <cell r="I4621">
            <v>72</v>
          </cell>
          <cell r="J4621">
            <v>29</v>
          </cell>
          <cell r="K4621">
            <v>11</v>
          </cell>
          <cell r="L4621">
            <v>26</v>
          </cell>
          <cell r="M4621" t="str">
            <v>N</v>
          </cell>
          <cell r="N4621">
            <v>1174363.91545</v>
          </cell>
          <cell r="O4621">
            <v>1756337.7966199999</v>
          </cell>
          <cell r="P4621">
            <v>85</v>
          </cell>
          <cell r="Q4621">
            <v>44</v>
          </cell>
          <cell r="R4621">
            <v>430</v>
          </cell>
          <cell r="S4621">
            <v>0</v>
          </cell>
          <cell r="T4621">
            <v>1</v>
          </cell>
          <cell r="U4621">
            <v>1</v>
          </cell>
          <cell r="V4621">
            <v>1</v>
          </cell>
          <cell r="W4621">
            <v>5</v>
          </cell>
          <cell r="X4621">
            <v>7</v>
          </cell>
          <cell r="Y4621" t="str">
            <v>HIDROMET01</v>
          </cell>
          <cell r="Z4621" t="str">
            <v>1999-07-06 00:00:00</v>
          </cell>
          <cell r="AA4621">
            <v>1</v>
          </cell>
          <cell r="AB4621">
            <v>5</v>
          </cell>
          <cell r="AC4621">
            <v>1</v>
          </cell>
          <cell r="AD4621">
            <v>1</v>
          </cell>
          <cell r="AE4621">
            <v>0</v>
          </cell>
          <cell r="AF4621" t="str">
            <v>1971-06-01 00:00:00</v>
          </cell>
        </row>
        <row r="4622">
          <cell r="A4622">
            <v>3507043</v>
          </cell>
          <cell r="B4622" t="str">
            <v>GARAGOA</v>
          </cell>
          <cell r="C4622" t="str">
            <v>GARAGOA</v>
          </cell>
          <cell r="D4622" t="str">
            <v>BOYACA</v>
          </cell>
          <cell r="E4622" t="str">
            <v>GARAGOA</v>
          </cell>
          <cell r="F4622" t="str">
            <v>PM</v>
          </cell>
          <cell r="G4622">
            <v>-73.333332999999996</v>
          </cell>
          <cell r="H4622">
            <v>5.0833329999999997</v>
          </cell>
          <cell r="I4622">
            <v>73</v>
          </cell>
          <cell r="J4622">
            <v>20</v>
          </cell>
          <cell r="K4622">
            <v>5</v>
          </cell>
          <cell r="L4622">
            <v>5</v>
          </cell>
          <cell r="M4622" t="str">
            <v>N</v>
          </cell>
          <cell r="N4622">
            <v>1082901.0606800001</v>
          </cell>
          <cell r="O4622">
            <v>1053596.41154</v>
          </cell>
          <cell r="P4622">
            <v>1850</v>
          </cell>
          <cell r="Q4622">
            <v>15</v>
          </cell>
          <cell r="R4622">
            <v>299</v>
          </cell>
          <cell r="S4622">
            <v>0</v>
          </cell>
          <cell r="T4622">
            <v>1</v>
          </cell>
          <cell r="U4622">
            <v>1</v>
          </cell>
          <cell r="V4622">
            <v>3</v>
          </cell>
          <cell r="W4622">
            <v>5</v>
          </cell>
          <cell r="X4622">
            <v>7</v>
          </cell>
          <cell r="Y4622" t="str">
            <v>HIDROMET01</v>
          </cell>
          <cell r="Z4622" t="str">
            <v>1999-07-06 00:00:00</v>
          </cell>
          <cell r="AA4622">
            <v>1</v>
          </cell>
          <cell r="AB4622">
            <v>6</v>
          </cell>
          <cell r="AC4622">
            <v>5</v>
          </cell>
          <cell r="AD4622">
            <v>5</v>
          </cell>
          <cell r="AE4622">
            <v>0</v>
          </cell>
        </row>
        <row r="4623">
          <cell r="A4623">
            <v>3507504</v>
          </cell>
          <cell r="B4623" t="str">
            <v>INST AGR MACANAL</v>
          </cell>
          <cell r="C4623" t="str">
            <v>MACANAL</v>
          </cell>
          <cell r="D4623" t="str">
            <v>BOYACA</v>
          </cell>
          <cell r="E4623" t="str">
            <v>BATA</v>
          </cell>
          <cell r="F4623" t="str">
            <v>CP</v>
          </cell>
          <cell r="G4623">
            <v>-73.316666999999995</v>
          </cell>
          <cell r="H4623">
            <v>4.9666670000000002</v>
          </cell>
          <cell r="I4623">
            <v>73</v>
          </cell>
          <cell r="J4623">
            <v>19</v>
          </cell>
          <cell r="K4623">
            <v>4</v>
          </cell>
          <cell r="L4623">
            <v>58</v>
          </cell>
          <cell r="M4623" t="str">
            <v>N</v>
          </cell>
          <cell r="N4623">
            <v>1084764.4447699999</v>
          </cell>
          <cell r="O4623">
            <v>1040695.96389</v>
          </cell>
          <cell r="P4623">
            <v>1300</v>
          </cell>
          <cell r="Q4623">
            <v>15</v>
          </cell>
          <cell r="R4623">
            <v>425</v>
          </cell>
          <cell r="S4623">
            <v>0</v>
          </cell>
          <cell r="T4623">
            <v>1</v>
          </cell>
          <cell r="U4623">
            <v>1</v>
          </cell>
          <cell r="V4623">
            <v>3</v>
          </cell>
          <cell r="W4623">
            <v>5</v>
          </cell>
          <cell r="X4623">
            <v>7</v>
          </cell>
          <cell r="Y4623" t="str">
            <v>HIDROMET01</v>
          </cell>
          <cell r="Z4623" t="str">
            <v>1999-07-06 00:00:00</v>
          </cell>
          <cell r="AA4623">
            <v>1</v>
          </cell>
          <cell r="AB4623">
            <v>6</v>
          </cell>
          <cell r="AC4623">
            <v>1</v>
          </cell>
          <cell r="AD4623">
            <v>1</v>
          </cell>
          <cell r="AE4623">
            <v>0</v>
          </cell>
          <cell r="AF4623" t="str">
            <v>1982-07-01 00:00:00</v>
          </cell>
        </row>
        <row r="4624">
          <cell r="A4624">
            <v>3507702</v>
          </cell>
          <cell r="B4624" t="str">
            <v>ESMERALDA LA</v>
          </cell>
          <cell r="C4624" t="str">
            <v>SANTA MARIA</v>
          </cell>
          <cell r="D4624" t="str">
            <v>BOYACA</v>
          </cell>
          <cell r="E4624" t="str">
            <v>BATA</v>
          </cell>
          <cell r="F4624" t="str">
            <v>LG</v>
          </cell>
          <cell r="G4624">
            <v>-73.283332999999999</v>
          </cell>
          <cell r="H4624">
            <v>4.8833330000000004</v>
          </cell>
          <cell r="I4624">
            <v>73</v>
          </cell>
          <cell r="J4624">
            <v>17</v>
          </cell>
          <cell r="K4624">
            <v>4</v>
          </cell>
          <cell r="L4624">
            <v>53</v>
          </cell>
          <cell r="M4624" t="str">
            <v>N</v>
          </cell>
          <cell r="N4624">
            <v>1088472.75602</v>
          </cell>
          <cell r="O4624">
            <v>1031484.13314</v>
          </cell>
          <cell r="P4624">
            <v>991</v>
          </cell>
          <cell r="Q4624">
            <v>15</v>
          </cell>
          <cell r="R4624">
            <v>690</v>
          </cell>
          <cell r="S4624">
            <v>0</v>
          </cell>
          <cell r="T4624">
            <v>1</v>
          </cell>
          <cell r="U4624">
            <v>1</v>
          </cell>
          <cell r="V4624">
            <v>3</v>
          </cell>
          <cell r="W4624">
            <v>5</v>
          </cell>
          <cell r="X4624">
            <v>7</v>
          </cell>
          <cell r="Y4624" t="str">
            <v>HIDROMET01</v>
          </cell>
          <cell r="Z4624" t="str">
            <v>1999-07-06 00:00:00</v>
          </cell>
          <cell r="AA4624">
            <v>2</v>
          </cell>
          <cell r="AB4624">
            <v>6</v>
          </cell>
          <cell r="AC4624">
            <v>2</v>
          </cell>
          <cell r="AD4624">
            <v>2</v>
          </cell>
          <cell r="AE4624">
            <v>2419</v>
          </cell>
        </row>
        <row r="4625">
          <cell r="A4625">
            <v>3507706</v>
          </cell>
          <cell r="B4625" t="str">
            <v>PALMA LA</v>
          </cell>
          <cell r="C4625" t="str">
            <v>RAMIRIQUI</v>
          </cell>
          <cell r="D4625" t="str">
            <v>BOYACA</v>
          </cell>
          <cell r="E4625" t="str">
            <v>JENESANO</v>
          </cell>
          <cell r="F4625" t="str">
            <v>LG</v>
          </cell>
          <cell r="G4625">
            <v>-73.366667000000007</v>
          </cell>
          <cell r="H4625">
            <v>5.3833330000000004</v>
          </cell>
          <cell r="I4625">
            <v>73</v>
          </cell>
          <cell r="J4625">
            <v>22</v>
          </cell>
          <cell r="K4625">
            <v>5</v>
          </cell>
          <cell r="L4625">
            <v>23</v>
          </cell>
          <cell r="M4625" t="str">
            <v>N</v>
          </cell>
          <cell r="N4625">
            <v>1079166.73734</v>
          </cell>
          <cell r="O4625">
            <v>1086770.2124900001</v>
          </cell>
          <cell r="P4625">
            <v>2052</v>
          </cell>
          <cell r="Q4625">
            <v>15</v>
          </cell>
          <cell r="R4625">
            <v>599</v>
          </cell>
          <cell r="S4625">
            <v>0</v>
          </cell>
          <cell r="T4625">
            <v>1</v>
          </cell>
          <cell r="U4625">
            <v>1</v>
          </cell>
          <cell r="V4625">
            <v>3</v>
          </cell>
          <cell r="W4625">
            <v>5</v>
          </cell>
          <cell r="X4625">
            <v>7</v>
          </cell>
          <cell r="Y4625" t="str">
            <v>HIDROMET01</v>
          </cell>
          <cell r="Z4625" t="str">
            <v>1999-07-06 00:00:00</v>
          </cell>
          <cell r="AA4625">
            <v>2</v>
          </cell>
          <cell r="AB4625">
            <v>6</v>
          </cell>
          <cell r="AC4625">
            <v>1</v>
          </cell>
          <cell r="AD4625">
            <v>1</v>
          </cell>
          <cell r="AE4625">
            <v>362</v>
          </cell>
          <cell r="AF4625" t="str">
            <v>1973-03-01 00:00:00</v>
          </cell>
        </row>
        <row r="4626">
          <cell r="A4626">
            <v>3508007</v>
          </cell>
          <cell r="B4626" t="str">
            <v>SAN LUIS DE GACENO</v>
          </cell>
          <cell r="C4626" t="str">
            <v>SAN LUIS DE GACENO</v>
          </cell>
          <cell r="D4626" t="str">
            <v>BOYACA</v>
          </cell>
          <cell r="E4626" t="str">
            <v>LENGUPA</v>
          </cell>
          <cell r="F4626" t="str">
            <v>PM</v>
          </cell>
          <cell r="G4626">
            <v>-73.166667000000004</v>
          </cell>
          <cell r="H4626">
            <v>4.8166669999999998</v>
          </cell>
          <cell r="I4626">
            <v>73</v>
          </cell>
          <cell r="J4626">
            <v>10</v>
          </cell>
          <cell r="K4626">
            <v>4</v>
          </cell>
          <cell r="L4626">
            <v>49</v>
          </cell>
          <cell r="M4626" t="str">
            <v>N</v>
          </cell>
          <cell r="N4626">
            <v>1101425.0948699999</v>
          </cell>
          <cell r="O4626">
            <v>1024127.43151</v>
          </cell>
          <cell r="P4626">
            <v>400</v>
          </cell>
          <cell r="Q4626">
            <v>15</v>
          </cell>
          <cell r="R4626">
            <v>667</v>
          </cell>
          <cell r="S4626">
            <v>0</v>
          </cell>
          <cell r="T4626">
            <v>1</v>
          </cell>
          <cell r="U4626">
            <v>1</v>
          </cell>
          <cell r="V4626">
            <v>3</v>
          </cell>
          <cell r="W4626">
            <v>5</v>
          </cell>
          <cell r="X4626">
            <v>8</v>
          </cell>
          <cell r="Y4626" t="str">
            <v>HIDROMET01</v>
          </cell>
          <cell r="Z4626" t="str">
            <v>1999-07-06 00:00:00</v>
          </cell>
          <cell r="AA4626">
            <v>1</v>
          </cell>
          <cell r="AB4626">
            <v>6</v>
          </cell>
          <cell r="AC4626">
            <v>1</v>
          </cell>
          <cell r="AD4626">
            <v>1</v>
          </cell>
          <cell r="AE4626">
            <v>0</v>
          </cell>
        </row>
        <row r="4627">
          <cell r="A4627">
            <v>3508011</v>
          </cell>
          <cell r="B4627" t="str">
            <v>ALTO MUCENO</v>
          </cell>
          <cell r="C4627" t="str">
            <v>MACANAL</v>
          </cell>
          <cell r="D4627" t="str">
            <v>BOYACA</v>
          </cell>
          <cell r="E4627" t="str">
            <v>MUENCHE</v>
          </cell>
          <cell r="F4627" t="str">
            <v>PM</v>
          </cell>
          <cell r="G4627">
            <v>-73.266666999999998</v>
          </cell>
          <cell r="H4627">
            <v>5</v>
          </cell>
          <cell r="I4627">
            <v>73</v>
          </cell>
          <cell r="J4627">
            <v>16</v>
          </cell>
          <cell r="K4627">
            <v>5</v>
          </cell>
          <cell r="L4627">
            <v>0</v>
          </cell>
          <cell r="M4627" t="str">
            <v>N</v>
          </cell>
          <cell r="N4627">
            <v>1090305.84904</v>
          </cell>
          <cell r="O4627">
            <v>1044389.07722</v>
          </cell>
          <cell r="P4627">
            <v>2250</v>
          </cell>
          <cell r="Q4627">
            <v>15</v>
          </cell>
          <cell r="R4627">
            <v>425</v>
          </cell>
          <cell r="S4627">
            <v>0</v>
          </cell>
          <cell r="T4627">
            <v>1</v>
          </cell>
          <cell r="U4627">
            <v>1</v>
          </cell>
          <cell r="V4627">
            <v>3</v>
          </cell>
          <cell r="W4627">
            <v>5</v>
          </cell>
          <cell r="X4627">
            <v>8</v>
          </cell>
          <cell r="Y4627" t="str">
            <v>HIDROMET01</v>
          </cell>
          <cell r="Z4627" t="str">
            <v>1999-07-06 00:00:00</v>
          </cell>
          <cell r="AA4627">
            <v>1</v>
          </cell>
          <cell r="AB4627">
            <v>6</v>
          </cell>
          <cell r="AC4627">
            <v>33</v>
          </cell>
          <cell r="AD4627">
            <v>33</v>
          </cell>
          <cell r="AE4627">
            <v>0</v>
          </cell>
          <cell r="AF4627" t="str">
            <v>1977-11-01 00:00:00</v>
          </cell>
        </row>
        <row r="4628">
          <cell r="A4628">
            <v>3508505</v>
          </cell>
          <cell r="B4628" t="str">
            <v>CAMPOHERMOSO</v>
          </cell>
          <cell r="C4628" t="str">
            <v>CAMPOHERMOSO</v>
          </cell>
          <cell r="D4628" t="str">
            <v>BOYACA</v>
          </cell>
          <cell r="E4628" t="str">
            <v>LENGUPA</v>
          </cell>
          <cell r="F4628" t="str">
            <v>CO</v>
          </cell>
          <cell r="G4628">
            <v>-73.099999999999994</v>
          </cell>
          <cell r="H4628">
            <v>5.0333329999999998</v>
          </cell>
          <cell r="I4628">
            <v>73</v>
          </cell>
          <cell r="J4628">
            <v>6</v>
          </cell>
          <cell r="K4628">
            <v>5</v>
          </cell>
          <cell r="L4628">
            <v>2</v>
          </cell>
          <cell r="M4628" t="str">
            <v>N</v>
          </cell>
          <cell r="N4628">
            <v>1108786.4317699999</v>
          </cell>
          <cell r="O4628">
            <v>1048100.9887099999</v>
          </cell>
          <cell r="P4628">
            <v>1300</v>
          </cell>
          <cell r="Q4628">
            <v>15</v>
          </cell>
          <cell r="R4628">
            <v>135</v>
          </cell>
          <cell r="S4628">
            <v>0</v>
          </cell>
          <cell r="T4628">
            <v>1</v>
          </cell>
          <cell r="U4628">
            <v>1</v>
          </cell>
          <cell r="V4628">
            <v>3</v>
          </cell>
          <cell r="W4628">
            <v>5</v>
          </cell>
          <cell r="X4628">
            <v>8</v>
          </cell>
          <cell r="Y4628" t="str">
            <v>HIDROMET01</v>
          </cell>
          <cell r="Z4628" t="str">
            <v>1999-07-06 00:00:00</v>
          </cell>
          <cell r="AA4628">
            <v>1</v>
          </cell>
          <cell r="AB4628">
            <v>6</v>
          </cell>
          <cell r="AC4628">
            <v>1</v>
          </cell>
          <cell r="AD4628">
            <v>1</v>
          </cell>
          <cell r="AE4628">
            <v>0</v>
          </cell>
          <cell r="AF4628" t="str">
            <v>1986-11-01 00:00:00</v>
          </cell>
        </row>
        <row r="4629">
          <cell r="A4629">
            <v>3509006</v>
          </cell>
          <cell r="B4629" t="str">
            <v>CAZADERO</v>
          </cell>
          <cell r="C4629" t="str">
            <v>AQUITANIA</v>
          </cell>
          <cell r="D4629" t="str">
            <v>BOYACA</v>
          </cell>
          <cell r="E4629" t="str">
            <v>UPIA</v>
          </cell>
          <cell r="F4629" t="str">
            <v>PM</v>
          </cell>
          <cell r="G4629">
            <v>-72.983333000000002</v>
          </cell>
          <cell r="H4629">
            <v>5.2833329999999998</v>
          </cell>
          <cell r="I4629">
            <v>72</v>
          </cell>
          <cell r="J4629">
            <v>59</v>
          </cell>
          <cell r="K4629">
            <v>5</v>
          </cell>
          <cell r="L4629">
            <v>17</v>
          </cell>
          <cell r="M4629" t="str">
            <v>N</v>
          </cell>
          <cell r="N4629">
            <v>1121678.9504499999</v>
          </cell>
          <cell r="O4629">
            <v>1075772.7322</v>
          </cell>
          <cell r="P4629">
            <v>1725</v>
          </cell>
          <cell r="Q4629">
            <v>15</v>
          </cell>
          <cell r="R4629">
            <v>47</v>
          </cell>
          <cell r="S4629">
            <v>0</v>
          </cell>
          <cell r="T4629">
            <v>1</v>
          </cell>
          <cell r="U4629">
            <v>1</v>
          </cell>
          <cell r="V4629">
            <v>3</v>
          </cell>
          <cell r="W4629">
            <v>5</v>
          </cell>
          <cell r="X4629">
            <v>9</v>
          </cell>
          <cell r="Y4629" t="str">
            <v>HIDROMET01</v>
          </cell>
          <cell r="Z4629" t="str">
            <v>1999-07-06 00:00:00</v>
          </cell>
          <cell r="AA4629">
            <v>1</v>
          </cell>
          <cell r="AB4629">
            <v>6</v>
          </cell>
          <cell r="AC4629">
            <v>33</v>
          </cell>
          <cell r="AD4629">
            <v>33</v>
          </cell>
          <cell r="AE4629">
            <v>0</v>
          </cell>
        </row>
        <row r="4630">
          <cell r="A4630">
            <v>3509010</v>
          </cell>
          <cell r="B4630" t="str">
            <v>ALISAL EL</v>
          </cell>
          <cell r="C4630" t="str">
            <v>AQUITANIA</v>
          </cell>
          <cell r="D4630" t="str">
            <v>BOYACA</v>
          </cell>
          <cell r="E4630" t="str">
            <v>OLARTE</v>
          </cell>
          <cell r="F4630" t="str">
            <v>PM</v>
          </cell>
          <cell r="G4630">
            <v>-72.983333000000002</v>
          </cell>
          <cell r="H4630">
            <v>5.4333330000000002</v>
          </cell>
          <cell r="I4630">
            <v>72</v>
          </cell>
          <cell r="J4630">
            <v>59</v>
          </cell>
          <cell r="K4630">
            <v>5</v>
          </cell>
          <cell r="L4630">
            <v>26</v>
          </cell>
          <cell r="M4630" t="str">
            <v>N</v>
          </cell>
          <cell r="N4630">
            <v>1121649.26731</v>
          </cell>
          <cell r="O4630">
            <v>1092363.52388</v>
          </cell>
          <cell r="P4630">
            <v>3700</v>
          </cell>
          <cell r="Q4630">
            <v>15</v>
          </cell>
          <cell r="R4630">
            <v>47</v>
          </cell>
          <cell r="S4630">
            <v>0</v>
          </cell>
          <cell r="T4630">
            <v>1</v>
          </cell>
          <cell r="U4630">
            <v>1</v>
          </cell>
          <cell r="V4630">
            <v>3</v>
          </cell>
          <cell r="W4630">
            <v>5</v>
          </cell>
          <cell r="X4630">
            <v>9</v>
          </cell>
          <cell r="Y4630" t="str">
            <v>HIDROMET01</v>
          </cell>
          <cell r="Z4630" t="str">
            <v>1999-07-06 00:00:00</v>
          </cell>
          <cell r="AA4630">
            <v>1</v>
          </cell>
          <cell r="AB4630">
            <v>6</v>
          </cell>
          <cell r="AC4630">
            <v>22</v>
          </cell>
          <cell r="AD4630">
            <v>22</v>
          </cell>
          <cell r="AE4630">
            <v>0</v>
          </cell>
          <cell r="AF4630" t="str">
            <v>1989-09-01 00:00:00</v>
          </cell>
        </row>
        <row r="4631">
          <cell r="A4631">
            <v>3509507</v>
          </cell>
          <cell r="B4631" t="str">
            <v>COLORADOS LOS</v>
          </cell>
          <cell r="C4631" t="str">
            <v>AQUITANIA</v>
          </cell>
          <cell r="D4631" t="str">
            <v>BOYACA</v>
          </cell>
          <cell r="E4631" t="str">
            <v>TOBAL</v>
          </cell>
          <cell r="F4631" t="str">
            <v>ME</v>
          </cell>
          <cell r="G4631">
            <v>-72.866667000000007</v>
          </cell>
          <cell r="H4631">
            <v>5.516667</v>
          </cell>
          <cell r="I4631">
            <v>72</v>
          </cell>
          <cell r="J4631">
            <v>52</v>
          </cell>
          <cell r="K4631">
            <v>5</v>
          </cell>
          <cell r="L4631">
            <v>31</v>
          </cell>
          <cell r="M4631" t="str">
            <v>N</v>
          </cell>
          <cell r="N4631">
            <v>1134563.05186</v>
          </cell>
          <cell r="O4631">
            <v>1101605.7468900001</v>
          </cell>
          <cell r="P4631">
            <v>3400</v>
          </cell>
          <cell r="Q4631">
            <v>15</v>
          </cell>
          <cell r="R4631">
            <v>47</v>
          </cell>
          <cell r="S4631">
            <v>0</v>
          </cell>
          <cell r="T4631">
            <v>1</v>
          </cell>
          <cell r="U4631">
            <v>1</v>
          </cell>
          <cell r="V4631">
            <v>3</v>
          </cell>
          <cell r="W4631">
            <v>5</v>
          </cell>
          <cell r="X4631">
            <v>9</v>
          </cell>
          <cell r="Y4631" t="str">
            <v>HIDROMET01</v>
          </cell>
          <cell r="Z4631" t="str">
            <v>1999-07-06 00:00:00</v>
          </cell>
          <cell r="AA4631">
            <v>1</v>
          </cell>
          <cell r="AB4631">
            <v>6</v>
          </cell>
          <cell r="AC4631">
            <v>22</v>
          </cell>
          <cell r="AD4631">
            <v>22</v>
          </cell>
          <cell r="AE4631">
            <v>0</v>
          </cell>
          <cell r="AF4631" t="str">
            <v>1989-11-01 00:00:00</v>
          </cell>
        </row>
        <row r="4632">
          <cell r="A4632">
            <v>3509709</v>
          </cell>
          <cell r="B4632" t="str">
            <v>REVENTONERA LA</v>
          </cell>
          <cell r="C4632" t="str">
            <v>SABANALARGA</v>
          </cell>
          <cell r="D4632" t="str">
            <v>CASANARE</v>
          </cell>
          <cell r="E4632" t="str">
            <v>UPIA</v>
          </cell>
          <cell r="F4632" t="str">
            <v>LG</v>
          </cell>
          <cell r="G4632">
            <v>-73.05</v>
          </cell>
          <cell r="H4632">
            <v>4.8833330000000004</v>
          </cell>
          <cell r="I4632">
            <v>73</v>
          </cell>
          <cell r="J4632">
            <v>3</v>
          </cell>
          <cell r="K4632">
            <v>4</v>
          </cell>
          <cell r="L4632">
            <v>53</v>
          </cell>
          <cell r="M4632" t="str">
            <v>N</v>
          </cell>
          <cell r="N4632">
            <v>1114357.95508</v>
          </cell>
          <cell r="O4632">
            <v>1031519.29732</v>
          </cell>
          <cell r="P4632">
            <v>451</v>
          </cell>
          <cell r="Q4632">
            <v>85</v>
          </cell>
          <cell r="R4632">
            <v>300</v>
          </cell>
          <cell r="S4632">
            <v>0</v>
          </cell>
          <cell r="T4632">
            <v>1</v>
          </cell>
          <cell r="U4632">
            <v>1</v>
          </cell>
          <cell r="V4632">
            <v>3</v>
          </cell>
          <cell r="W4632">
            <v>5</v>
          </cell>
          <cell r="X4632">
            <v>9</v>
          </cell>
          <cell r="Y4632" t="str">
            <v>HIDROMET01</v>
          </cell>
          <cell r="Z4632" t="str">
            <v>1999-07-06 00:00:00</v>
          </cell>
          <cell r="AA4632">
            <v>2</v>
          </cell>
          <cell r="AB4632">
            <v>6</v>
          </cell>
          <cell r="AC4632">
            <v>33</v>
          </cell>
          <cell r="AD4632">
            <v>33</v>
          </cell>
          <cell r="AE4632">
            <v>1140</v>
          </cell>
          <cell r="AF4632" t="str">
            <v>1981-03-01 00:00:00</v>
          </cell>
        </row>
        <row r="4633">
          <cell r="A4633">
            <v>3509717</v>
          </cell>
          <cell r="B4633" t="str">
            <v>OLARTE</v>
          </cell>
          <cell r="C4633" t="str">
            <v>AQUITANIA</v>
          </cell>
          <cell r="D4633" t="str">
            <v>BOYACA</v>
          </cell>
          <cell r="E4633" t="str">
            <v>CANAL DESVIACION</v>
          </cell>
          <cell r="F4633" t="str">
            <v>LM</v>
          </cell>
          <cell r="G4633">
            <v>-72.933333000000005</v>
          </cell>
          <cell r="H4633">
            <v>5.483333</v>
          </cell>
          <cell r="I4633">
            <v>72</v>
          </cell>
          <cell r="J4633">
            <v>56</v>
          </cell>
          <cell r="K4633">
            <v>5</v>
          </cell>
          <cell r="L4633">
            <v>29</v>
          </cell>
          <cell r="M4633" t="str">
            <v>N</v>
          </cell>
          <cell r="N4633">
            <v>1127181.13323</v>
          </cell>
          <cell r="O4633">
            <v>1097904.18239</v>
          </cell>
          <cell r="P4633">
            <v>3002</v>
          </cell>
          <cell r="Q4633">
            <v>15</v>
          </cell>
          <cell r="R4633">
            <v>47</v>
          </cell>
          <cell r="S4633">
            <v>0</v>
          </cell>
          <cell r="T4633">
            <v>1</v>
          </cell>
          <cell r="U4633">
            <v>1</v>
          </cell>
          <cell r="V4633">
            <v>3</v>
          </cell>
          <cell r="W4633">
            <v>5</v>
          </cell>
          <cell r="X4633">
            <v>9</v>
          </cell>
          <cell r="Y4633" t="str">
            <v>HIDROMET01</v>
          </cell>
          <cell r="Z4633" t="str">
            <v>1999-07-06 00:00:00</v>
          </cell>
          <cell r="AA4633">
            <v>2</v>
          </cell>
          <cell r="AB4633">
            <v>6</v>
          </cell>
          <cell r="AC4633">
            <v>22</v>
          </cell>
          <cell r="AD4633">
            <v>22</v>
          </cell>
          <cell r="AE4633">
            <v>209</v>
          </cell>
        </row>
        <row r="4634">
          <cell r="A4634">
            <v>3509721</v>
          </cell>
          <cell r="B4634" t="str">
            <v>LLANO ALARCON</v>
          </cell>
          <cell r="C4634" t="str">
            <v>AQUITANIA</v>
          </cell>
          <cell r="D4634" t="str">
            <v>BOYACA</v>
          </cell>
          <cell r="E4634" t="str">
            <v>Q EL SALITRE</v>
          </cell>
          <cell r="F4634" t="str">
            <v>LM</v>
          </cell>
          <cell r="G4634">
            <v>-72.916667000000004</v>
          </cell>
          <cell r="H4634">
            <v>5.5833329999999997</v>
          </cell>
          <cell r="I4634">
            <v>72</v>
          </cell>
          <cell r="J4634">
            <v>55</v>
          </cell>
          <cell r="K4634">
            <v>5</v>
          </cell>
          <cell r="L4634">
            <v>35</v>
          </cell>
          <cell r="M4634" t="str">
            <v>N</v>
          </cell>
          <cell r="N4634">
            <v>1129006.7939899999</v>
          </cell>
          <cell r="O4634">
            <v>1108968.58497</v>
          </cell>
          <cell r="P4634">
            <v>3029</v>
          </cell>
          <cell r="Q4634">
            <v>15</v>
          </cell>
          <cell r="R4634">
            <v>47</v>
          </cell>
          <cell r="S4634">
            <v>0</v>
          </cell>
          <cell r="T4634">
            <v>1</v>
          </cell>
          <cell r="U4634">
            <v>1</v>
          </cell>
          <cell r="V4634">
            <v>3</v>
          </cell>
          <cell r="W4634">
            <v>5</v>
          </cell>
          <cell r="X4634">
            <v>9</v>
          </cell>
          <cell r="Y4634" t="str">
            <v>HIDROMET01</v>
          </cell>
          <cell r="Z4634" t="str">
            <v>1999-07-06 00:00:00</v>
          </cell>
          <cell r="AA4634">
            <v>2</v>
          </cell>
          <cell r="AB4634">
            <v>6</v>
          </cell>
          <cell r="AC4634">
            <v>22</v>
          </cell>
          <cell r="AD4634">
            <v>22</v>
          </cell>
          <cell r="AE4634">
            <v>6</v>
          </cell>
          <cell r="AF4634" t="str">
            <v>1989-09-01 00:00:00</v>
          </cell>
        </row>
        <row r="4635">
          <cell r="A4635">
            <v>3510703</v>
          </cell>
          <cell r="B4635" t="str">
            <v>CABUYARO</v>
          </cell>
          <cell r="C4635" t="str">
            <v>CABUYARO</v>
          </cell>
          <cell r="D4635" t="str">
            <v>META</v>
          </cell>
          <cell r="E4635" t="str">
            <v>META</v>
          </cell>
          <cell r="F4635" t="str">
            <v>LM</v>
          </cell>
          <cell r="G4635">
            <v>-72.766666999999998</v>
          </cell>
          <cell r="H4635">
            <v>4.3</v>
          </cell>
          <cell r="I4635">
            <v>72</v>
          </cell>
          <cell r="J4635">
            <v>46</v>
          </cell>
          <cell r="K4635">
            <v>4</v>
          </cell>
          <cell r="L4635">
            <v>18</v>
          </cell>
          <cell r="M4635" t="str">
            <v>N</v>
          </cell>
          <cell r="N4635">
            <v>1145911.0573499999</v>
          </cell>
          <cell r="O4635">
            <v>967050.66387000005</v>
          </cell>
          <cell r="P4635">
            <v>166</v>
          </cell>
          <cell r="Q4635">
            <v>50</v>
          </cell>
          <cell r="R4635">
            <v>124</v>
          </cell>
          <cell r="S4635">
            <v>0</v>
          </cell>
          <cell r="T4635">
            <v>1</v>
          </cell>
          <cell r="U4635">
            <v>1</v>
          </cell>
          <cell r="V4635">
            <v>3</v>
          </cell>
          <cell r="W4635">
            <v>5</v>
          </cell>
          <cell r="X4635">
            <v>10</v>
          </cell>
          <cell r="Y4635" t="str">
            <v>HIDROMET01</v>
          </cell>
          <cell r="Z4635" t="str">
            <v>1999-07-06 00:00:00</v>
          </cell>
          <cell r="AA4635">
            <v>2</v>
          </cell>
          <cell r="AB4635">
            <v>3</v>
          </cell>
          <cell r="AC4635">
            <v>1</v>
          </cell>
          <cell r="AD4635">
            <v>1</v>
          </cell>
          <cell r="AE4635">
            <v>14473</v>
          </cell>
          <cell r="AF4635" t="str">
            <v>1976-05-01 00:00:00</v>
          </cell>
        </row>
        <row r="4636">
          <cell r="A4636">
            <v>3512001</v>
          </cell>
          <cell r="B4636" t="str">
            <v>PTO GAITAN</v>
          </cell>
          <cell r="C4636" t="str">
            <v>PUERTO GAITAN</v>
          </cell>
          <cell r="D4636" t="str">
            <v>META</v>
          </cell>
          <cell r="E4636" t="str">
            <v>MANACACIAS</v>
          </cell>
          <cell r="F4636" t="str">
            <v>PM</v>
          </cell>
          <cell r="G4636">
            <v>-72.099999999999994</v>
          </cell>
          <cell r="H4636">
            <v>4.3333329999999997</v>
          </cell>
          <cell r="I4636">
            <v>72</v>
          </cell>
          <cell r="J4636">
            <v>6</v>
          </cell>
          <cell r="K4636">
            <v>4</v>
          </cell>
          <cell r="L4636">
            <v>20</v>
          </cell>
          <cell r="M4636" t="str">
            <v>N</v>
          </cell>
          <cell r="N4636">
            <v>1219940.7466200001</v>
          </cell>
          <cell r="O4636">
            <v>970898.60002000001</v>
          </cell>
          <cell r="P4636">
            <v>150</v>
          </cell>
          <cell r="Q4636">
            <v>50</v>
          </cell>
          <cell r="R4636">
            <v>568</v>
          </cell>
          <cell r="S4636">
            <v>0</v>
          </cell>
          <cell r="T4636">
            <v>1</v>
          </cell>
          <cell r="U4636">
            <v>1</v>
          </cell>
          <cell r="V4636">
            <v>3</v>
          </cell>
          <cell r="W4636">
            <v>5</v>
          </cell>
          <cell r="X4636">
            <v>12</v>
          </cell>
          <cell r="Y4636" t="str">
            <v>HIDROMET01</v>
          </cell>
          <cell r="Z4636" t="str">
            <v>1999-07-06 00:00:00</v>
          </cell>
          <cell r="AA4636">
            <v>1</v>
          </cell>
          <cell r="AB4636">
            <v>3</v>
          </cell>
          <cell r="AC4636">
            <v>2</v>
          </cell>
          <cell r="AD4636">
            <v>2</v>
          </cell>
          <cell r="AE4636">
            <v>0</v>
          </cell>
        </row>
        <row r="4637">
          <cell r="A4637">
            <v>3512702</v>
          </cell>
          <cell r="B4637" t="str">
            <v>CAMP YUCAO</v>
          </cell>
          <cell r="C4637" t="str">
            <v>PUERTO LOPEZ</v>
          </cell>
          <cell r="D4637" t="str">
            <v>META</v>
          </cell>
          <cell r="E4637" t="str">
            <v>YUCAO</v>
          </cell>
          <cell r="F4637" t="str">
            <v>LG</v>
          </cell>
          <cell r="G4637">
            <v>-72.166667000000004</v>
          </cell>
          <cell r="H4637">
            <v>4.3499999999999996</v>
          </cell>
          <cell r="I4637">
            <v>72</v>
          </cell>
          <cell r="J4637">
            <v>10</v>
          </cell>
          <cell r="K4637">
            <v>4</v>
          </cell>
          <cell r="L4637">
            <v>21</v>
          </cell>
          <cell r="M4637" t="str">
            <v>N</v>
          </cell>
          <cell r="N4637">
            <v>1212531.3054</v>
          </cell>
          <cell r="O4637">
            <v>972723.62962000002</v>
          </cell>
          <cell r="P4637">
            <v>147</v>
          </cell>
          <cell r="Q4637">
            <v>50</v>
          </cell>
          <cell r="R4637">
            <v>573</v>
          </cell>
          <cell r="S4637">
            <v>0</v>
          </cell>
          <cell r="T4637">
            <v>1</v>
          </cell>
          <cell r="U4637">
            <v>1</v>
          </cell>
          <cell r="V4637">
            <v>3</v>
          </cell>
          <cell r="W4637">
            <v>5</v>
          </cell>
          <cell r="X4637">
            <v>12</v>
          </cell>
          <cell r="Y4637" t="str">
            <v>HIDROMET01</v>
          </cell>
          <cell r="Z4637" t="str">
            <v>1999-07-06 00:00:00</v>
          </cell>
          <cell r="AA4637">
            <v>2</v>
          </cell>
          <cell r="AB4637">
            <v>3</v>
          </cell>
          <cell r="AC4637">
            <v>1</v>
          </cell>
          <cell r="AD4637">
            <v>1</v>
          </cell>
          <cell r="AE4637">
            <v>2393</v>
          </cell>
          <cell r="AF4637" t="str">
            <v>1977-03-01 00:00:00</v>
          </cell>
        </row>
        <row r="4638">
          <cell r="A4638">
            <v>1114001</v>
          </cell>
          <cell r="B4638" t="str">
            <v>MARIRRIO</v>
          </cell>
          <cell r="C4638" t="str">
            <v>TURBO</v>
          </cell>
          <cell r="D4638" t="str">
            <v>ANTIOQUIA</v>
          </cell>
          <cell r="E4638" t="str">
            <v>CARIBE</v>
          </cell>
          <cell r="F4638" t="str">
            <v>PM</v>
          </cell>
          <cell r="G4638">
            <v>-76.95</v>
          </cell>
          <cell r="H4638">
            <v>8</v>
          </cell>
          <cell r="I4638">
            <v>76</v>
          </cell>
          <cell r="J4638">
            <v>57</v>
          </cell>
          <cell r="K4638">
            <v>8</v>
          </cell>
          <cell r="L4638">
            <v>0</v>
          </cell>
          <cell r="M4638" t="str">
            <v>N</v>
          </cell>
          <cell r="N4638">
            <v>683562.28958999994</v>
          </cell>
          <cell r="O4638">
            <v>1377206.5333499999</v>
          </cell>
          <cell r="P4638">
            <v>1</v>
          </cell>
          <cell r="Q4638">
            <v>5</v>
          </cell>
          <cell r="R4638">
            <v>837</v>
          </cell>
          <cell r="S4638">
            <v>0</v>
          </cell>
          <cell r="T4638">
            <v>1</v>
          </cell>
          <cell r="U4638">
            <v>1</v>
          </cell>
          <cell r="V4638">
            <v>1</v>
          </cell>
          <cell r="W4638">
            <v>1</v>
          </cell>
          <cell r="X4638">
            <v>14</v>
          </cell>
          <cell r="Y4638" t="str">
            <v>HIDROMET01</v>
          </cell>
          <cell r="Z4638" t="str">
            <v>1999-07-06 00:00:00</v>
          </cell>
          <cell r="AA4638">
            <v>1</v>
          </cell>
          <cell r="AB4638">
            <v>1</v>
          </cell>
          <cell r="AC4638">
            <v>1</v>
          </cell>
          <cell r="AD4638">
            <v>1</v>
          </cell>
          <cell r="AE4638">
            <v>0</v>
          </cell>
          <cell r="AF4638" t="str">
            <v>1987-07-01 00:00:00</v>
          </cell>
        </row>
        <row r="4639">
          <cell r="A4639">
            <v>1507017</v>
          </cell>
          <cell r="B4639" t="str">
            <v>ITACA</v>
          </cell>
          <cell r="C4639" t="str">
            <v>MAICAO</v>
          </cell>
          <cell r="D4639" t="str">
            <v>LA GUAJIRA</v>
          </cell>
          <cell r="E4639" t="str">
            <v>AY KUISCHI</v>
          </cell>
          <cell r="F4639" t="str">
            <v>PM</v>
          </cell>
          <cell r="G4639">
            <v>-72.55</v>
          </cell>
          <cell r="H4639">
            <v>11.433332999999999</v>
          </cell>
          <cell r="I4639">
            <v>72</v>
          </cell>
          <cell r="J4639">
            <v>33</v>
          </cell>
          <cell r="K4639">
            <v>11</v>
          </cell>
          <cell r="L4639">
            <v>26</v>
          </cell>
          <cell r="M4639" t="str">
            <v>N</v>
          </cell>
          <cell r="N4639">
            <v>1167086.12069</v>
          </cell>
          <cell r="O4639">
            <v>1756298.40014</v>
          </cell>
          <cell r="P4639">
            <v>85</v>
          </cell>
          <cell r="Q4639">
            <v>44</v>
          </cell>
          <cell r="R4639">
            <v>430</v>
          </cell>
          <cell r="S4639">
            <v>0</v>
          </cell>
          <cell r="T4639">
            <v>1</v>
          </cell>
          <cell r="U4639">
            <v>1</v>
          </cell>
          <cell r="V4639">
            <v>1</v>
          </cell>
          <cell r="W4639">
            <v>5</v>
          </cell>
          <cell r="X4639">
            <v>7</v>
          </cell>
          <cell r="Y4639" t="str">
            <v>HIDROMET01</v>
          </cell>
          <cell r="Z4639" t="str">
            <v>1999-07-06 00:00:00</v>
          </cell>
          <cell r="AA4639">
            <v>1</v>
          </cell>
          <cell r="AB4639">
            <v>5</v>
          </cell>
          <cell r="AC4639">
            <v>1</v>
          </cell>
          <cell r="AD4639">
            <v>1</v>
          </cell>
          <cell r="AE4639">
            <v>0</v>
          </cell>
          <cell r="AF4639" t="str">
            <v>1971-06-01 00:00:00</v>
          </cell>
        </row>
        <row r="4640">
          <cell r="A4640">
            <v>3519003</v>
          </cell>
          <cell r="B4640" t="str">
            <v>CHAMEZA</v>
          </cell>
          <cell r="C4640" t="str">
            <v>CHAMEZA</v>
          </cell>
          <cell r="D4640" t="str">
            <v>CASANARE</v>
          </cell>
          <cell r="E4640" t="str">
            <v>SALINERO</v>
          </cell>
          <cell r="F4640" t="str">
            <v>PG</v>
          </cell>
          <cell r="G4640">
            <v>-72.900000000000006</v>
          </cell>
          <cell r="H4640">
            <v>5.2</v>
          </cell>
          <cell r="I4640">
            <v>72</v>
          </cell>
          <cell r="J4640">
            <v>54</v>
          </cell>
          <cell r="K4640">
            <v>5</v>
          </cell>
          <cell r="L4640">
            <v>12</v>
          </cell>
          <cell r="M4640" t="str">
            <v>N</v>
          </cell>
          <cell r="N4640">
            <v>1130935.95664</v>
          </cell>
          <cell r="O4640">
            <v>1066572.3145900001</v>
          </cell>
          <cell r="P4640">
            <v>1080</v>
          </cell>
          <cell r="Q4640">
            <v>85</v>
          </cell>
          <cell r="R4640">
            <v>15</v>
          </cell>
          <cell r="S4640">
            <v>0</v>
          </cell>
          <cell r="T4640">
            <v>1</v>
          </cell>
          <cell r="U4640">
            <v>1</v>
          </cell>
          <cell r="V4640">
            <v>3</v>
          </cell>
          <cell r="W4640">
            <v>5</v>
          </cell>
          <cell r="X4640">
            <v>19</v>
          </cell>
          <cell r="Y4640" t="str">
            <v>HIDROMET01</v>
          </cell>
          <cell r="Z4640" t="str">
            <v>1999-07-06 00:00:00</v>
          </cell>
          <cell r="AA4640">
            <v>1</v>
          </cell>
          <cell r="AB4640">
            <v>6</v>
          </cell>
          <cell r="AC4640">
            <v>1</v>
          </cell>
          <cell r="AD4640">
            <v>1</v>
          </cell>
          <cell r="AE4640">
            <v>0</v>
          </cell>
          <cell r="AF4640" t="str">
            <v>1974-11-01 00:00:00</v>
          </cell>
        </row>
        <row r="4641">
          <cell r="A4641">
            <v>3519007</v>
          </cell>
          <cell r="B4641" t="str">
            <v>SAN JOSE</v>
          </cell>
          <cell r="C4641" t="str">
            <v>AGUAZUL</v>
          </cell>
          <cell r="D4641" t="str">
            <v>CASANARE</v>
          </cell>
          <cell r="E4641" t="str">
            <v>UNETE</v>
          </cell>
          <cell r="F4641" t="str">
            <v>PM</v>
          </cell>
          <cell r="G4641">
            <v>-72.45</v>
          </cell>
          <cell r="H4641">
            <v>5.0333329999999998</v>
          </cell>
          <cell r="I4641">
            <v>72</v>
          </cell>
          <cell r="J4641">
            <v>27</v>
          </cell>
          <cell r="K4641">
            <v>5</v>
          </cell>
          <cell r="L4641">
            <v>2</v>
          </cell>
          <cell r="M4641" t="str">
            <v>N</v>
          </cell>
          <cell r="N4641">
            <v>1180888.72633</v>
          </cell>
          <cell r="O4641">
            <v>1048245.20102</v>
          </cell>
          <cell r="P4641">
            <v>190</v>
          </cell>
          <cell r="Q4641">
            <v>85</v>
          </cell>
          <cell r="R4641">
            <v>10</v>
          </cell>
          <cell r="S4641">
            <v>0</v>
          </cell>
          <cell r="T4641">
            <v>1</v>
          </cell>
          <cell r="U4641">
            <v>1</v>
          </cell>
          <cell r="V4641">
            <v>3</v>
          </cell>
          <cell r="W4641">
            <v>5</v>
          </cell>
          <cell r="X4641">
            <v>19</v>
          </cell>
          <cell r="Y4641" t="str">
            <v>HIDROMET01</v>
          </cell>
          <cell r="Z4641" t="str">
            <v>1999-07-06 00:00:00</v>
          </cell>
          <cell r="AA4641">
            <v>1</v>
          </cell>
          <cell r="AB4641">
            <v>6</v>
          </cell>
          <cell r="AC4641">
            <v>1</v>
          </cell>
          <cell r="AD4641">
            <v>1</v>
          </cell>
          <cell r="AE4641">
            <v>0</v>
          </cell>
          <cell r="AF4641" t="str">
            <v>1974-11-01 00:00:00</v>
          </cell>
        </row>
        <row r="4642">
          <cell r="A4642">
            <v>3519709</v>
          </cell>
          <cell r="B4642" t="str">
            <v>SUNCE EL</v>
          </cell>
          <cell r="C4642" t="str">
            <v>CHAMEZA</v>
          </cell>
          <cell r="D4642" t="str">
            <v>CASANARE</v>
          </cell>
          <cell r="E4642" t="str">
            <v>SUNCE</v>
          </cell>
          <cell r="F4642" t="str">
            <v>LM</v>
          </cell>
          <cell r="G4642">
            <v>-72.816666999999995</v>
          </cell>
          <cell r="H4642">
            <v>5.233333</v>
          </cell>
          <cell r="I4642">
            <v>72</v>
          </cell>
          <cell r="J4642">
            <v>49</v>
          </cell>
          <cell r="K4642">
            <v>5</v>
          </cell>
          <cell r="L4642">
            <v>14</v>
          </cell>
          <cell r="M4642" t="str">
            <v>N</v>
          </cell>
          <cell r="N4642">
            <v>1140169.70634</v>
          </cell>
          <cell r="O4642">
            <v>1070277.23428</v>
          </cell>
          <cell r="P4642">
            <v>1028</v>
          </cell>
          <cell r="Q4642">
            <v>85</v>
          </cell>
          <cell r="R4642">
            <v>15</v>
          </cell>
          <cell r="S4642">
            <v>0</v>
          </cell>
          <cell r="T4642">
            <v>1</v>
          </cell>
          <cell r="U4642">
            <v>1</v>
          </cell>
          <cell r="V4642">
            <v>3</v>
          </cell>
          <cell r="W4642">
            <v>5</v>
          </cell>
          <cell r="X4642">
            <v>19</v>
          </cell>
          <cell r="Y4642" t="str">
            <v>HIDROMET01</v>
          </cell>
          <cell r="Z4642" t="str">
            <v>1999-07-06 00:00:00</v>
          </cell>
          <cell r="AA4642">
            <v>2</v>
          </cell>
          <cell r="AB4642">
            <v>6</v>
          </cell>
          <cell r="AC4642">
            <v>10</v>
          </cell>
          <cell r="AD4642">
            <v>10</v>
          </cell>
          <cell r="AE4642">
            <v>88</v>
          </cell>
          <cell r="AF4642" t="str">
            <v>1981-07-01 00:00:00</v>
          </cell>
        </row>
        <row r="4643">
          <cell r="A4643">
            <v>3519712</v>
          </cell>
          <cell r="B4643" t="str">
            <v>PTE CHAMEZA</v>
          </cell>
          <cell r="C4643" t="str">
            <v>CHAMEZA</v>
          </cell>
          <cell r="D4643" t="str">
            <v>CASANARE</v>
          </cell>
          <cell r="E4643" t="str">
            <v>SALINERO</v>
          </cell>
          <cell r="F4643" t="str">
            <v>LM</v>
          </cell>
          <cell r="G4643">
            <v>-72.866667000000007</v>
          </cell>
          <cell r="H4643">
            <v>5.2166670000000002</v>
          </cell>
          <cell r="I4643">
            <v>72</v>
          </cell>
          <cell r="J4643">
            <v>52</v>
          </cell>
          <cell r="K4643">
            <v>5</v>
          </cell>
          <cell r="L4643">
            <v>13</v>
          </cell>
          <cell r="M4643" t="str">
            <v>N</v>
          </cell>
          <cell r="N4643">
            <v>1134628.8347499999</v>
          </cell>
          <cell r="O4643">
            <v>1068422.8057500001</v>
          </cell>
          <cell r="P4643">
            <v>1058</v>
          </cell>
          <cell r="Q4643">
            <v>85</v>
          </cell>
          <cell r="R4643">
            <v>15</v>
          </cell>
          <cell r="S4643">
            <v>0</v>
          </cell>
          <cell r="T4643">
            <v>1</v>
          </cell>
          <cell r="U4643">
            <v>1</v>
          </cell>
          <cell r="V4643">
            <v>3</v>
          </cell>
          <cell r="W4643">
            <v>5</v>
          </cell>
          <cell r="X4643">
            <v>19</v>
          </cell>
          <cell r="Y4643" t="str">
            <v>HIDROMET01</v>
          </cell>
          <cell r="Z4643" t="str">
            <v>1999-07-06 00:00:00</v>
          </cell>
          <cell r="AA4643">
            <v>2</v>
          </cell>
          <cell r="AB4643">
            <v>6</v>
          </cell>
          <cell r="AC4643">
            <v>10</v>
          </cell>
          <cell r="AD4643">
            <v>10</v>
          </cell>
          <cell r="AE4643">
            <v>31</v>
          </cell>
          <cell r="AF4643" t="str">
            <v>1981-06-01 00:00:00</v>
          </cell>
        </row>
        <row r="4644">
          <cell r="A4644">
            <v>3519717</v>
          </cell>
          <cell r="B4644" t="str">
            <v>VISINACA</v>
          </cell>
          <cell r="C4644" t="str">
            <v>TAURAMENA</v>
          </cell>
          <cell r="D4644" t="str">
            <v>CASANARE</v>
          </cell>
          <cell r="E4644" t="str">
            <v>CUSIANA</v>
          </cell>
          <cell r="F4644" t="str">
            <v>LM</v>
          </cell>
          <cell r="G4644">
            <v>-72.733333000000002</v>
          </cell>
          <cell r="H4644">
            <v>5.1666670000000003</v>
          </cell>
          <cell r="I4644">
            <v>72</v>
          </cell>
          <cell r="J4644">
            <v>44</v>
          </cell>
          <cell r="K4644">
            <v>5</v>
          </cell>
          <cell r="L4644">
            <v>10</v>
          </cell>
          <cell r="M4644" t="str">
            <v>N</v>
          </cell>
          <cell r="N4644">
            <v>1149426.3824700001</v>
          </cell>
          <cell r="O4644">
            <v>1062922.1203600001</v>
          </cell>
          <cell r="P4644">
            <v>450</v>
          </cell>
          <cell r="Q4644">
            <v>85</v>
          </cell>
          <cell r="R4644">
            <v>410</v>
          </cell>
          <cell r="S4644">
            <v>0</v>
          </cell>
          <cell r="T4644">
            <v>1</v>
          </cell>
          <cell r="U4644">
            <v>1</v>
          </cell>
          <cell r="V4644">
            <v>3</v>
          </cell>
          <cell r="W4644">
            <v>5</v>
          </cell>
          <cell r="X4644">
            <v>19</v>
          </cell>
          <cell r="Y4644" t="str">
            <v>HIDROMET01</v>
          </cell>
          <cell r="Z4644" t="str">
            <v>1999-07-06 00:00:00</v>
          </cell>
          <cell r="AA4644">
            <v>2</v>
          </cell>
          <cell r="AB4644">
            <v>6</v>
          </cell>
          <cell r="AC4644">
            <v>10</v>
          </cell>
          <cell r="AD4644">
            <v>10</v>
          </cell>
          <cell r="AE4644">
            <v>1035</v>
          </cell>
          <cell r="AF4644" t="str">
            <v>1982-02-01 00:00:00</v>
          </cell>
        </row>
        <row r="4645">
          <cell r="A4645">
            <v>3521704</v>
          </cell>
          <cell r="B4645" t="str">
            <v>PTE CARRETERA</v>
          </cell>
          <cell r="C4645" t="str">
            <v>YOPAL</v>
          </cell>
          <cell r="D4645" t="str">
            <v>CASANARE</v>
          </cell>
          <cell r="E4645" t="str">
            <v>Q LA NIATA</v>
          </cell>
          <cell r="F4645" t="str">
            <v>LM</v>
          </cell>
          <cell r="G4645">
            <v>-72.283332999999999</v>
          </cell>
          <cell r="H4645">
            <v>5.4166670000000003</v>
          </cell>
          <cell r="I4645">
            <v>72</v>
          </cell>
          <cell r="J4645">
            <v>17</v>
          </cell>
          <cell r="K4645">
            <v>5</v>
          </cell>
          <cell r="L4645">
            <v>25</v>
          </cell>
          <cell r="M4645" t="str">
            <v>N</v>
          </cell>
          <cell r="N4645">
            <v>1199258.63075</v>
          </cell>
          <cell r="O4645">
            <v>1090705.23171</v>
          </cell>
          <cell r="P4645">
            <v>224</v>
          </cell>
          <cell r="Q4645">
            <v>85</v>
          </cell>
          <cell r="R4645">
            <v>1</v>
          </cell>
          <cell r="S4645">
            <v>0</v>
          </cell>
          <cell r="T4645">
            <v>1</v>
          </cell>
          <cell r="U4645">
            <v>1</v>
          </cell>
          <cell r="V4645">
            <v>3</v>
          </cell>
          <cell r="W4645">
            <v>5</v>
          </cell>
          <cell r="X4645">
            <v>21</v>
          </cell>
          <cell r="Y4645" t="str">
            <v>HIDROMET01</v>
          </cell>
          <cell r="Z4645" t="str">
            <v>1999-07-06 00:00:00</v>
          </cell>
          <cell r="AA4645">
            <v>2</v>
          </cell>
          <cell r="AB4645">
            <v>6</v>
          </cell>
          <cell r="AC4645">
            <v>1</v>
          </cell>
          <cell r="AD4645">
            <v>1</v>
          </cell>
          <cell r="AE4645">
            <v>155</v>
          </cell>
          <cell r="AF4645" t="str">
            <v>1980-03-01 00:00:00</v>
          </cell>
        </row>
        <row r="4646">
          <cell r="A4646">
            <v>3522002</v>
          </cell>
          <cell r="B4646" t="str">
            <v>OROCUE</v>
          </cell>
          <cell r="C4646" t="str">
            <v>OROCUE</v>
          </cell>
          <cell r="D4646" t="str">
            <v>CASANARE</v>
          </cell>
          <cell r="E4646" t="str">
            <v>META</v>
          </cell>
          <cell r="F4646" t="str">
            <v>PM</v>
          </cell>
          <cell r="G4646">
            <v>-71.333332999999996</v>
          </cell>
          <cell r="H4646">
            <v>4.8</v>
          </cell>
          <cell r="I4646">
            <v>71</v>
          </cell>
          <cell r="J4646">
            <v>20</v>
          </cell>
          <cell r="K4646">
            <v>4</v>
          </cell>
          <cell r="L4646">
            <v>48</v>
          </cell>
          <cell r="M4646" t="str">
            <v>N</v>
          </cell>
          <cell r="N4646">
            <v>1304922.0862400001</v>
          </cell>
          <cell r="O4646">
            <v>1022828.5641</v>
          </cell>
          <cell r="P4646">
            <v>150</v>
          </cell>
          <cell r="Q4646">
            <v>85</v>
          </cell>
          <cell r="R4646">
            <v>230</v>
          </cell>
          <cell r="S4646">
            <v>0</v>
          </cell>
          <cell r="T4646">
            <v>1</v>
          </cell>
          <cell r="U4646">
            <v>1</v>
          </cell>
          <cell r="V4646">
            <v>3</v>
          </cell>
          <cell r="W4646">
            <v>5</v>
          </cell>
          <cell r="X4646">
            <v>22</v>
          </cell>
          <cell r="Y4646" t="str">
            <v>HIDROMET01</v>
          </cell>
          <cell r="Z4646" t="str">
            <v>1999-07-06 00:00:00</v>
          </cell>
          <cell r="AA4646">
            <v>1</v>
          </cell>
          <cell r="AB4646">
            <v>3</v>
          </cell>
          <cell r="AC4646">
            <v>5</v>
          </cell>
          <cell r="AD4646">
            <v>5</v>
          </cell>
          <cell r="AE4646">
            <v>0</v>
          </cell>
        </row>
        <row r="4647">
          <cell r="A4647">
            <v>3522707</v>
          </cell>
          <cell r="B4647" t="str">
            <v>OROCUE BZO DERECHO</v>
          </cell>
          <cell r="C4647" t="str">
            <v>OROCUE</v>
          </cell>
          <cell r="D4647" t="str">
            <v>CASANARE</v>
          </cell>
          <cell r="E4647" t="str">
            <v>META</v>
          </cell>
          <cell r="F4647" t="str">
            <v>LM</v>
          </cell>
          <cell r="G4647">
            <v>-71.333332999999996</v>
          </cell>
          <cell r="H4647">
            <v>4.8</v>
          </cell>
          <cell r="I4647">
            <v>71</v>
          </cell>
          <cell r="J4647">
            <v>20</v>
          </cell>
          <cell r="K4647">
            <v>4</v>
          </cell>
          <cell r="L4647">
            <v>48</v>
          </cell>
          <cell r="M4647" t="str">
            <v>N</v>
          </cell>
          <cell r="N4647">
            <v>1304922.0862400001</v>
          </cell>
          <cell r="O4647">
            <v>1022828.5641</v>
          </cell>
          <cell r="P4647">
            <v>126</v>
          </cell>
          <cell r="Q4647">
            <v>85</v>
          </cell>
          <cell r="R4647">
            <v>230</v>
          </cell>
          <cell r="S4647">
            <v>0</v>
          </cell>
          <cell r="T4647">
            <v>1</v>
          </cell>
          <cell r="U4647">
            <v>1</v>
          </cell>
          <cell r="V4647">
            <v>3</v>
          </cell>
          <cell r="W4647">
            <v>5</v>
          </cell>
          <cell r="X4647">
            <v>22</v>
          </cell>
          <cell r="Y4647" t="str">
            <v>HIDROMET01</v>
          </cell>
          <cell r="Z4647" t="str">
            <v>1999-07-06 00:00:00</v>
          </cell>
          <cell r="AA4647">
            <v>2</v>
          </cell>
          <cell r="AB4647">
            <v>3</v>
          </cell>
          <cell r="AC4647">
            <v>1</v>
          </cell>
          <cell r="AD4647">
            <v>1</v>
          </cell>
          <cell r="AE4647">
            <v>54413</v>
          </cell>
        </row>
        <row r="4648">
          <cell r="A4648">
            <v>3525003</v>
          </cell>
          <cell r="B4648" t="str">
            <v>PTO FORTUNA</v>
          </cell>
          <cell r="C4648" t="str">
            <v>LA PRIMAVERA</v>
          </cell>
          <cell r="D4648" t="str">
            <v>VICHADA</v>
          </cell>
          <cell r="E4648" t="str">
            <v>META</v>
          </cell>
          <cell r="F4648" t="str">
            <v>PM</v>
          </cell>
          <cell r="G4648">
            <v>-68.833332999999996</v>
          </cell>
          <cell r="H4648">
            <v>6.1666670000000003</v>
          </cell>
          <cell r="I4648">
            <v>68</v>
          </cell>
          <cell r="J4648">
            <v>50</v>
          </cell>
          <cell r="K4648">
            <v>6</v>
          </cell>
          <cell r="L4648">
            <v>10</v>
          </cell>
          <cell r="M4648" t="str">
            <v>N</v>
          </cell>
          <cell r="N4648">
            <v>1581623.8041999999</v>
          </cell>
          <cell r="O4648">
            <v>1176217.4280699999</v>
          </cell>
          <cell r="P4648">
            <v>73</v>
          </cell>
          <cell r="Q4648">
            <v>99</v>
          </cell>
          <cell r="R4648">
            <v>524</v>
          </cell>
          <cell r="S4648">
            <v>0</v>
          </cell>
          <cell r="T4648">
            <v>1</v>
          </cell>
          <cell r="U4648">
            <v>1</v>
          </cell>
          <cell r="V4648">
            <v>3</v>
          </cell>
          <cell r="W4648">
            <v>5</v>
          </cell>
          <cell r="X4648">
            <v>25</v>
          </cell>
          <cell r="Y4648" t="str">
            <v>HIDROMET01</v>
          </cell>
          <cell r="Z4648" t="str">
            <v>1999-07-06 00:00:00</v>
          </cell>
          <cell r="AA4648">
            <v>1</v>
          </cell>
          <cell r="AB4648">
            <v>3</v>
          </cell>
          <cell r="AC4648">
            <v>1</v>
          </cell>
          <cell r="AD4648">
            <v>1</v>
          </cell>
          <cell r="AE4648">
            <v>0</v>
          </cell>
          <cell r="AF4648" t="str">
            <v>1983-06-01 00:00:00</v>
          </cell>
        </row>
        <row r="4649">
          <cell r="A4649">
            <v>3525703</v>
          </cell>
          <cell r="B4649" t="str">
            <v>PTO FORTUNA</v>
          </cell>
          <cell r="C4649" t="str">
            <v>LA PRIMAVERA</v>
          </cell>
          <cell r="D4649" t="str">
            <v>VICHADA</v>
          </cell>
          <cell r="E4649" t="str">
            <v>META</v>
          </cell>
          <cell r="F4649" t="str">
            <v>LM</v>
          </cell>
          <cell r="G4649">
            <v>-68.833332999999996</v>
          </cell>
          <cell r="H4649">
            <v>6.1666670000000003</v>
          </cell>
          <cell r="I4649">
            <v>68</v>
          </cell>
          <cell r="J4649">
            <v>50</v>
          </cell>
          <cell r="K4649">
            <v>6</v>
          </cell>
          <cell r="L4649">
            <v>10</v>
          </cell>
          <cell r="M4649" t="str">
            <v>N</v>
          </cell>
          <cell r="N4649">
            <v>1581623.8041999999</v>
          </cell>
          <cell r="O4649">
            <v>1176217.4280699999</v>
          </cell>
          <cell r="P4649">
            <v>73</v>
          </cell>
          <cell r="Q4649">
            <v>99</v>
          </cell>
          <cell r="R4649">
            <v>524</v>
          </cell>
          <cell r="S4649">
            <v>0</v>
          </cell>
          <cell r="T4649">
            <v>1</v>
          </cell>
          <cell r="U4649">
            <v>1</v>
          </cell>
          <cell r="V4649">
            <v>3</v>
          </cell>
          <cell r="W4649">
            <v>5</v>
          </cell>
          <cell r="X4649">
            <v>25</v>
          </cell>
          <cell r="Y4649" t="str">
            <v>HIDROMET01</v>
          </cell>
          <cell r="Z4649" t="str">
            <v>1999-07-06 00:00:00</v>
          </cell>
          <cell r="AA4649">
            <v>2</v>
          </cell>
          <cell r="AB4649">
            <v>3</v>
          </cell>
          <cell r="AC4649">
            <v>1</v>
          </cell>
          <cell r="AD4649">
            <v>1</v>
          </cell>
          <cell r="AE4649">
            <v>0</v>
          </cell>
          <cell r="AF4649" t="str">
            <v>1983-02-01 00:00:00</v>
          </cell>
        </row>
        <row r="4650">
          <cell r="A4650">
            <v>3526007</v>
          </cell>
          <cell r="B4650" t="str">
            <v>AGUAVERDE</v>
          </cell>
          <cell r="C4650" t="str">
            <v>LA PRIMAVERA</v>
          </cell>
          <cell r="D4650" t="str">
            <v>VICHADA</v>
          </cell>
          <cell r="E4650" t="str">
            <v>META</v>
          </cell>
          <cell r="F4650" t="str">
            <v>PM</v>
          </cell>
          <cell r="G4650">
            <v>-69.966667000000001</v>
          </cell>
          <cell r="H4650">
            <v>5.8166669999999998</v>
          </cell>
          <cell r="I4650">
            <v>69</v>
          </cell>
          <cell r="J4650">
            <v>58</v>
          </cell>
          <cell r="K4650">
            <v>5</v>
          </cell>
          <cell r="L4650">
            <v>49</v>
          </cell>
          <cell r="M4650" t="str">
            <v>N</v>
          </cell>
          <cell r="N4650">
            <v>1456058.4114099999</v>
          </cell>
          <cell r="O4650">
            <v>1136306.1705</v>
          </cell>
          <cell r="P4650">
            <v>92</v>
          </cell>
          <cell r="Q4650">
            <v>99</v>
          </cell>
          <cell r="R4650">
            <v>524</v>
          </cell>
          <cell r="S4650">
            <v>0</v>
          </cell>
          <cell r="T4650">
            <v>1</v>
          </cell>
          <cell r="U4650">
            <v>1</v>
          </cell>
          <cell r="V4650">
            <v>3</v>
          </cell>
          <cell r="W4650">
            <v>5</v>
          </cell>
          <cell r="X4650">
            <v>26</v>
          </cell>
          <cell r="Y4650" t="str">
            <v>HIDROMET01</v>
          </cell>
          <cell r="Z4650" t="str">
            <v>1999-07-06 00:00:00</v>
          </cell>
          <cell r="AA4650">
            <v>1</v>
          </cell>
          <cell r="AB4650">
            <v>3</v>
          </cell>
          <cell r="AC4650">
            <v>1</v>
          </cell>
          <cell r="AD4650">
            <v>1</v>
          </cell>
          <cell r="AE4650">
            <v>0</v>
          </cell>
          <cell r="AF4650" t="str">
            <v>1983-06-01 00:00:00</v>
          </cell>
        </row>
        <row r="4651">
          <cell r="A4651">
            <v>3601003</v>
          </cell>
          <cell r="B4651" t="str">
            <v>STA RITA</v>
          </cell>
          <cell r="C4651" t="str">
            <v>HATO COROZAL</v>
          </cell>
          <cell r="D4651" t="str">
            <v>CASANARE</v>
          </cell>
          <cell r="E4651" t="str">
            <v>ARIPORO</v>
          </cell>
          <cell r="F4651" t="str">
            <v>PG</v>
          </cell>
          <cell r="G4651">
            <v>-71.833332999999996</v>
          </cell>
          <cell r="H4651">
            <v>5.95</v>
          </cell>
          <cell r="I4651">
            <v>71</v>
          </cell>
          <cell r="J4651">
            <v>50</v>
          </cell>
          <cell r="K4651">
            <v>5</v>
          </cell>
          <cell r="L4651">
            <v>57</v>
          </cell>
          <cell r="M4651" t="str">
            <v>N</v>
          </cell>
          <cell r="N4651">
            <v>1248933.62427</v>
          </cell>
          <cell r="O4651">
            <v>1149895.8438800001</v>
          </cell>
          <cell r="P4651">
            <v>350</v>
          </cell>
          <cell r="Q4651">
            <v>85</v>
          </cell>
          <cell r="R4651">
            <v>125</v>
          </cell>
          <cell r="S4651">
            <v>0</v>
          </cell>
          <cell r="T4651">
            <v>1</v>
          </cell>
          <cell r="U4651">
            <v>1</v>
          </cell>
          <cell r="V4651">
            <v>3</v>
          </cell>
          <cell r="W4651">
            <v>6</v>
          </cell>
          <cell r="X4651">
            <v>1</v>
          </cell>
          <cell r="Y4651" t="str">
            <v>HIDROMET01</v>
          </cell>
          <cell r="Z4651" t="str">
            <v>1999-07-06 00:00:00</v>
          </cell>
          <cell r="AA4651">
            <v>1</v>
          </cell>
          <cell r="AB4651">
            <v>6</v>
          </cell>
          <cell r="AC4651">
            <v>1</v>
          </cell>
          <cell r="AD4651">
            <v>1</v>
          </cell>
          <cell r="AE4651">
            <v>0</v>
          </cell>
          <cell r="AF4651" t="str">
            <v>1995-11-01 00:00:00</v>
          </cell>
        </row>
        <row r="4652">
          <cell r="A4652">
            <v>3601703</v>
          </cell>
          <cell r="B4652" t="str">
            <v>PTE CARRETERA</v>
          </cell>
          <cell r="C4652" t="str">
            <v>PAZ DE ARIPORO</v>
          </cell>
          <cell r="D4652" t="str">
            <v>CASANARE</v>
          </cell>
          <cell r="E4652" t="str">
            <v>TATE</v>
          </cell>
          <cell r="F4652" t="str">
            <v>LM</v>
          </cell>
          <cell r="G4652">
            <v>-71.866667000000007</v>
          </cell>
          <cell r="H4652">
            <v>5.9166670000000003</v>
          </cell>
          <cell r="I4652">
            <v>71</v>
          </cell>
          <cell r="J4652">
            <v>52</v>
          </cell>
          <cell r="K4652">
            <v>5</v>
          </cell>
          <cell r="L4652">
            <v>55</v>
          </cell>
          <cell r="M4652" t="str">
            <v>N</v>
          </cell>
          <cell r="N4652">
            <v>1245254.6726800001</v>
          </cell>
          <cell r="O4652">
            <v>1146191.96741</v>
          </cell>
          <cell r="P4652">
            <v>400</v>
          </cell>
          <cell r="Q4652">
            <v>85</v>
          </cell>
          <cell r="R4652">
            <v>250</v>
          </cell>
          <cell r="S4652">
            <v>0</v>
          </cell>
          <cell r="T4652">
            <v>1</v>
          </cell>
          <cell r="U4652">
            <v>1</v>
          </cell>
          <cell r="V4652">
            <v>3</v>
          </cell>
          <cell r="W4652">
            <v>6</v>
          </cell>
          <cell r="X4652">
            <v>1</v>
          </cell>
          <cell r="Y4652" t="str">
            <v>HIDROMET01</v>
          </cell>
          <cell r="Z4652" t="str">
            <v>1999-07-06 00:00:00</v>
          </cell>
          <cell r="AA4652">
            <v>2</v>
          </cell>
          <cell r="AB4652">
            <v>6</v>
          </cell>
          <cell r="AC4652">
            <v>1</v>
          </cell>
          <cell r="AD4652">
            <v>1</v>
          </cell>
          <cell r="AE4652">
            <v>0</v>
          </cell>
          <cell r="AF4652" t="str">
            <v>1995-11-01 00:00:00</v>
          </cell>
        </row>
        <row r="4653">
          <cell r="A4653">
            <v>3602702</v>
          </cell>
          <cell r="B4653" t="str">
            <v>CABUYA LA</v>
          </cell>
          <cell r="C4653" t="str">
            <v>HATO COROZAL</v>
          </cell>
          <cell r="D4653" t="str">
            <v>CASANARE</v>
          </cell>
          <cell r="E4653" t="str">
            <v>CASANARE</v>
          </cell>
          <cell r="F4653" t="str">
            <v>LG</v>
          </cell>
          <cell r="G4653">
            <v>-72.016666999999998</v>
          </cell>
          <cell r="H4653">
            <v>6.15</v>
          </cell>
          <cell r="I4653">
            <v>72</v>
          </cell>
          <cell r="J4653">
            <v>1</v>
          </cell>
          <cell r="K4653">
            <v>6</v>
          </cell>
          <cell r="L4653">
            <v>9</v>
          </cell>
          <cell r="M4653" t="str">
            <v>N</v>
          </cell>
          <cell r="N4653">
            <v>1228535.21532</v>
          </cell>
          <cell r="O4653">
            <v>1171948.2803199999</v>
          </cell>
          <cell r="P4653">
            <v>545</v>
          </cell>
          <cell r="Q4653">
            <v>85</v>
          </cell>
          <cell r="R4653">
            <v>125</v>
          </cell>
          <cell r="S4653">
            <v>0</v>
          </cell>
          <cell r="T4653">
            <v>1</v>
          </cell>
          <cell r="U4653">
            <v>1</v>
          </cell>
          <cell r="V4653">
            <v>3</v>
          </cell>
          <cell r="W4653">
            <v>6</v>
          </cell>
          <cell r="X4653">
            <v>2</v>
          </cell>
          <cell r="Y4653" t="str">
            <v>HIDROMET01</v>
          </cell>
          <cell r="Z4653" t="str">
            <v>1999-07-06 00:00:00</v>
          </cell>
          <cell r="AA4653">
            <v>2</v>
          </cell>
          <cell r="AB4653">
            <v>6</v>
          </cell>
          <cell r="AC4653">
            <v>1</v>
          </cell>
          <cell r="AD4653">
            <v>1</v>
          </cell>
          <cell r="AE4653">
            <v>1409</v>
          </cell>
          <cell r="AF4653" t="str">
            <v>1984-02-01 00:00:00</v>
          </cell>
        </row>
        <row r="4654">
          <cell r="A4654">
            <v>3701006</v>
          </cell>
          <cell r="B4654" t="str">
            <v>PORTILLO EL</v>
          </cell>
          <cell r="C4654" t="str">
            <v>GUACA</v>
          </cell>
          <cell r="D4654" t="str">
            <v>SANTANDER</v>
          </cell>
          <cell r="E4654" t="str">
            <v>ANGOSTURA</v>
          </cell>
          <cell r="F4654" t="str">
            <v>PM</v>
          </cell>
          <cell r="G4654">
            <v>-72.816666999999995</v>
          </cell>
          <cell r="H4654">
            <v>7.0333329999999998</v>
          </cell>
          <cell r="I4654">
            <v>72</v>
          </cell>
          <cell r="J4654">
            <v>49</v>
          </cell>
          <cell r="K4654">
            <v>7</v>
          </cell>
          <cell r="L4654">
            <v>2</v>
          </cell>
          <cell r="M4654" t="str">
            <v>N</v>
          </cell>
          <cell r="N4654">
            <v>1139700.25033</v>
          </cell>
          <cell r="O4654">
            <v>1269383.8440700001</v>
          </cell>
          <cell r="P4654">
            <v>3824</v>
          </cell>
          <cell r="Q4654">
            <v>68</v>
          </cell>
          <cell r="R4654">
            <v>318</v>
          </cell>
          <cell r="S4654">
            <v>0</v>
          </cell>
          <cell r="T4654">
            <v>1</v>
          </cell>
          <cell r="U4654">
            <v>1</v>
          </cell>
          <cell r="V4654">
            <v>3</v>
          </cell>
          <cell r="W4654">
            <v>7</v>
          </cell>
          <cell r="X4654">
            <v>1</v>
          </cell>
          <cell r="Y4654" t="str">
            <v>HIDROMET01</v>
          </cell>
          <cell r="Z4654" t="str">
            <v>1999-07-06 00:00:00</v>
          </cell>
          <cell r="AA4654">
            <v>1</v>
          </cell>
          <cell r="AB4654">
            <v>8</v>
          </cell>
          <cell r="AC4654">
            <v>1</v>
          </cell>
          <cell r="AD4654">
            <v>1</v>
          </cell>
          <cell r="AE4654">
            <v>0</v>
          </cell>
        </row>
        <row r="4655">
          <cell r="A4655">
            <v>3701502</v>
          </cell>
          <cell r="B4655" t="str">
            <v>BERLIN</v>
          </cell>
          <cell r="C4655" t="str">
            <v>TONA</v>
          </cell>
          <cell r="D4655" t="str">
            <v>SANTANDER</v>
          </cell>
          <cell r="E4655" t="str">
            <v>JORDAN</v>
          </cell>
          <cell r="F4655" t="str">
            <v>CO</v>
          </cell>
          <cell r="G4655">
            <v>-72.866667000000007</v>
          </cell>
          <cell r="H4655">
            <v>7.1833330000000002</v>
          </cell>
          <cell r="I4655">
            <v>72</v>
          </cell>
          <cell r="J4655">
            <v>52</v>
          </cell>
          <cell r="K4655">
            <v>7</v>
          </cell>
          <cell r="L4655">
            <v>11</v>
          </cell>
          <cell r="M4655" t="str">
            <v>N</v>
          </cell>
          <cell r="N4655">
            <v>1134130.8805199999</v>
          </cell>
          <cell r="O4655">
            <v>1285961.72667</v>
          </cell>
          <cell r="P4655">
            <v>3214</v>
          </cell>
          <cell r="Q4655">
            <v>68</v>
          </cell>
          <cell r="R4655">
            <v>820</v>
          </cell>
          <cell r="S4655">
            <v>0</v>
          </cell>
          <cell r="T4655">
            <v>1</v>
          </cell>
          <cell r="U4655">
            <v>1</v>
          </cell>
          <cell r="V4655">
            <v>3</v>
          </cell>
          <cell r="W4655">
            <v>7</v>
          </cell>
          <cell r="X4655">
            <v>1</v>
          </cell>
          <cell r="Y4655" t="str">
            <v>HIDROMET01</v>
          </cell>
          <cell r="Z4655" t="str">
            <v>1999-07-06 00:00:00</v>
          </cell>
          <cell r="AA4655">
            <v>1</v>
          </cell>
          <cell r="AB4655">
            <v>8</v>
          </cell>
          <cell r="AC4655">
            <v>7</v>
          </cell>
          <cell r="AD4655">
            <v>7</v>
          </cell>
          <cell r="AE4655">
            <v>0</v>
          </cell>
          <cell r="AF4655" t="str">
            <v>1968-05-01 00:00:00</v>
          </cell>
        </row>
        <row r="4656">
          <cell r="A4656">
            <v>1507020</v>
          </cell>
          <cell r="B4656" t="str">
            <v>TUMAMANA</v>
          </cell>
          <cell r="C4656" t="str">
            <v>URIBIA</v>
          </cell>
          <cell r="D4656" t="str">
            <v>LA GUAJIRA</v>
          </cell>
          <cell r="E4656" t="str">
            <v>AY PARIYEHEIM</v>
          </cell>
          <cell r="F4656" t="str">
            <v>PM</v>
          </cell>
          <cell r="G4656">
            <v>-71.716667000000001</v>
          </cell>
          <cell r="H4656">
            <v>12.233333</v>
          </cell>
          <cell r="I4656">
            <v>71</v>
          </cell>
          <cell r="J4656">
            <v>43</v>
          </cell>
          <cell r="K4656">
            <v>12</v>
          </cell>
          <cell r="L4656">
            <v>14</v>
          </cell>
          <cell r="M4656" t="str">
            <v>N</v>
          </cell>
          <cell r="N4656">
            <v>1257326.7364399999</v>
          </cell>
          <cell r="O4656">
            <v>1845479.2000500001</v>
          </cell>
          <cell r="P4656">
            <v>100</v>
          </cell>
          <cell r="Q4656">
            <v>44</v>
          </cell>
          <cell r="R4656">
            <v>847</v>
          </cell>
          <cell r="S4656">
            <v>0</v>
          </cell>
          <cell r="T4656">
            <v>1</v>
          </cell>
          <cell r="U4656">
            <v>1</v>
          </cell>
          <cell r="V4656">
            <v>1</v>
          </cell>
          <cell r="W4656">
            <v>5</v>
          </cell>
          <cell r="X4656">
            <v>7</v>
          </cell>
          <cell r="Y4656" t="str">
            <v>HIDROMET01</v>
          </cell>
          <cell r="Z4656" t="str">
            <v>1999-07-06 00:00:00</v>
          </cell>
          <cell r="AA4656">
            <v>1</v>
          </cell>
          <cell r="AB4656">
            <v>5</v>
          </cell>
          <cell r="AC4656">
            <v>1</v>
          </cell>
          <cell r="AD4656">
            <v>1</v>
          </cell>
          <cell r="AE4656">
            <v>0</v>
          </cell>
        </row>
        <row r="4657">
          <cell r="A4657">
            <v>3702004</v>
          </cell>
          <cell r="B4657" t="str">
            <v>STA MARIA-ABASTOS</v>
          </cell>
          <cell r="C4657" t="str">
            <v>TOLEDO</v>
          </cell>
          <cell r="D4657" t="str">
            <v>NORTE SANTANDER</v>
          </cell>
          <cell r="E4657" t="str">
            <v>Q NEGRA</v>
          </cell>
          <cell r="F4657" t="str">
            <v>PM</v>
          </cell>
          <cell r="G4657">
            <v>-72.25</v>
          </cell>
          <cell r="H4657">
            <v>7.1</v>
          </cell>
          <cell r="I4657">
            <v>72</v>
          </cell>
          <cell r="J4657">
            <v>15</v>
          </cell>
          <cell r="K4657">
            <v>7</v>
          </cell>
          <cell r="L4657">
            <v>6</v>
          </cell>
          <cell r="M4657" t="str">
            <v>N</v>
          </cell>
          <cell r="N4657">
            <v>1202305.7864099999</v>
          </cell>
          <cell r="O4657">
            <v>1276967.55293</v>
          </cell>
          <cell r="P4657">
            <v>850</v>
          </cell>
          <cell r="Q4657">
            <v>54</v>
          </cell>
          <cell r="R4657">
            <v>820</v>
          </cell>
          <cell r="S4657">
            <v>0</v>
          </cell>
          <cell r="T4657">
            <v>1</v>
          </cell>
          <cell r="U4657">
            <v>1</v>
          </cell>
          <cell r="V4657">
            <v>3</v>
          </cell>
          <cell r="W4657">
            <v>7</v>
          </cell>
          <cell r="X4657">
            <v>2</v>
          </cell>
          <cell r="Y4657" t="str">
            <v>HIDROMET01</v>
          </cell>
          <cell r="Z4657" t="str">
            <v>1999-07-06 00:00:00</v>
          </cell>
          <cell r="AA4657">
            <v>1</v>
          </cell>
          <cell r="AB4657">
            <v>8</v>
          </cell>
          <cell r="AC4657">
            <v>1</v>
          </cell>
          <cell r="AD4657">
            <v>1</v>
          </cell>
          <cell r="AE4657">
            <v>0</v>
          </cell>
        </row>
        <row r="4658">
          <cell r="A4658">
            <v>3704702</v>
          </cell>
          <cell r="B4658" t="str">
            <v>PTE PESCADO</v>
          </cell>
          <cell r="C4658" t="str">
            <v>SARAVENA</v>
          </cell>
          <cell r="D4658" t="str">
            <v>ARAUCA</v>
          </cell>
          <cell r="E4658" t="str">
            <v>PESCADO</v>
          </cell>
          <cell r="F4658" t="str">
            <v>LM</v>
          </cell>
          <cell r="G4658">
            <v>-71.966667000000001</v>
          </cell>
          <cell r="H4658">
            <v>6.983333</v>
          </cell>
          <cell r="I4658">
            <v>71</v>
          </cell>
          <cell r="J4658">
            <v>58</v>
          </cell>
          <cell r="K4658">
            <v>6</v>
          </cell>
          <cell r="L4658">
            <v>59</v>
          </cell>
          <cell r="M4658" t="str">
            <v>N</v>
          </cell>
          <cell r="N4658">
            <v>1233683.8711000001</v>
          </cell>
          <cell r="O4658">
            <v>1264189.87322</v>
          </cell>
          <cell r="P4658">
            <v>210</v>
          </cell>
          <cell r="Q4658">
            <v>81</v>
          </cell>
          <cell r="R4658">
            <v>736</v>
          </cell>
          <cell r="S4658">
            <v>0</v>
          </cell>
          <cell r="T4658">
            <v>1</v>
          </cell>
          <cell r="U4658">
            <v>1</v>
          </cell>
          <cell r="V4658">
            <v>3</v>
          </cell>
          <cell r="W4658">
            <v>7</v>
          </cell>
          <cell r="X4658">
            <v>4</v>
          </cell>
          <cell r="Y4658" t="str">
            <v>HIDROMET01</v>
          </cell>
          <cell r="Z4658" t="str">
            <v>1999-07-06 00:00:00</v>
          </cell>
          <cell r="AA4658">
            <v>2</v>
          </cell>
          <cell r="AB4658">
            <v>8</v>
          </cell>
          <cell r="AC4658">
            <v>1</v>
          </cell>
          <cell r="AD4658">
            <v>1</v>
          </cell>
          <cell r="AE4658">
            <v>12</v>
          </cell>
          <cell r="AF4658" t="str">
            <v>1971-05-01 00:00:00</v>
          </cell>
        </row>
        <row r="4659">
          <cell r="A4659">
            <v>3705701</v>
          </cell>
          <cell r="B4659" t="str">
            <v>ARAUQUITA</v>
          </cell>
          <cell r="C4659" t="str">
            <v>ARAUQUITA</v>
          </cell>
          <cell r="D4659" t="str">
            <v>ARAUCA</v>
          </cell>
          <cell r="E4659" t="str">
            <v>ARAUCA</v>
          </cell>
          <cell r="F4659" t="str">
            <v>LM</v>
          </cell>
          <cell r="G4659">
            <v>-71.433333000000005</v>
          </cell>
          <cell r="H4659">
            <v>7.0333329999999998</v>
          </cell>
          <cell r="I4659">
            <v>71</v>
          </cell>
          <cell r="J4659">
            <v>26</v>
          </cell>
          <cell r="K4659">
            <v>7</v>
          </cell>
          <cell r="L4659">
            <v>2</v>
          </cell>
          <cell r="M4659" t="str">
            <v>N</v>
          </cell>
          <cell r="N4659">
            <v>1292637.8037700001</v>
          </cell>
          <cell r="O4659">
            <v>1270023.43665</v>
          </cell>
          <cell r="P4659">
            <v>153</v>
          </cell>
          <cell r="Q4659">
            <v>81</v>
          </cell>
          <cell r="R4659">
            <v>65</v>
          </cell>
          <cell r="S4659">
            <v>0</v>
          </cell>
          <cell r="T4659">
            <v>1</v>
          </cell>
          <cell r="U4659">
            <v>1</v>
          </cell>
          <cell r="V4659">
            <v>3</v>
          </cell>
          <cell r="W4659">
            <v>7</v>
          </cell>
          <cell r="X4659">
            <v>5</v>
          </cell>
          <cell r="Y4659" t="str">
            <v>HIDROMET01</v>
          </cell>
          <cell r="Z4659" t="str">
            <v>1999-07-06 00:00:00</v>
          </cell>
          <cell r="AA4659">
            <v>2</v>
          </cell>
          <cell r="AB4659">
            <v>8</v>
          </cell>
          <cell r="AC4659">
            <v>1</v>
          </cell>
          <cell r="AD4659">
            <v>1</v>
          </cell>
          <cell r="AE4659">
            <v>7637</v>
          </cell>
          <cell r="AF4659" t="str">
            <v>1988-09-01 00:00:00</v>
          </cell>
        </row>
        <row r="4660">
          <cell r="A4660">
            <v>3705705</v>
          </cell>
          <cell r="B4660" t="str">
            <v>GUARDULIO</v>
          </cell>
          <cell r="C4660" t="str">
            <v>ARAUCA</v>
          </cell>
          <cell r="D4660" t="str">
            <v>ARAUCA</v>
          </cell>
          <cell r="E4660" t="str">
            <v>ARAUCA</v>
          </cell>
          <cell r="F4660" t="str">
            <v>LM</v>
          </cell>
          <cell r="G4660">
            <v>-70.900000000000006</v>
          </cell>
          <cell r="H4660">
            <v>7.05</v>
          </cell>
          <cell r="I4660">
            <v>70</v>
          </cell>
          <cell r="J4660">
            <v>54</v>
          </cell>
          <cell r="K4660">
            <v>7</v>
          </cell>
          <cell r="L4660">
            <v>3</v>
          </cell>
          <cell r="M4660" t="str">
            <v>N</v>
          </cell>
          <cell r="N4660">
            <v>1351628.88075</v>
          </cell>
          <cell r="O4660">
            <v>1272237.22386</v>
          </cell>
          <cell r="P4660">
            <v>134</v>
          </cell>
          <cell r="Q4660">
            <v>81</v>
          </cell>
          <cell r="R4660">
            <v>1</v>
          </cell>
          <cell r="S4660">
            <v>0</v>
          </cell>
          <cell r="T4660">
            <v>1</v>
          </cell>
          <cell r="U4660">
            <v>1</v>
          </cell>
          <cell r="V4660">
            <v>3</v>
          </cell>
          <cell r="W4660">
            <v>7</v>
          </cell>
          <cell r="X4660">
            <v>5</v>
          </cell>
          <cell r="Y4660" t="str">
            <v>HIDROMET01</v>
          </cell>
          <cell r="Z4660" t="str">
            <v>1999-07-06 00:00:00</v>
          </cell>
          <cell r="AA4660">
            <v>2</v>
          </cell>
          <cell r="AB4660">
            <v>8</v>
          </cell>
          <cell r="AC4660">
            <v>1</v>
          </cell>
          <cell r="AD4660">
            <v>1</v>
          </cell>
          <cell r="AE4660">
            <v>0</v>
          </cell>
          <cell r="AF4660" t="str">
            <v>1997-11-01 00:00:00</v>
          </cell>
        </row>
        <row r="4661">
          <cell r="A4661">
            <v>3801701</v>
          </cell>
          <cell r="B4661" t="str">
            <v>PTO CARRENO</v>
          </cell>
          <cell r="C4661" t="str">
            <v>PUERTO CARRE#O</v>
          </cell>
          <cell r="D4661" t="str">
            <v>VICHADA</v>
          </cell>
          <cell r="E4661" t="str">
            <v>ORINOCO</v>
          </cell>
          <cell r="F4661" t="str">
            <v>LM</v>
          </cell>
          <cell r="G4661">
            <v>-67.5</v>
          </cell>
          <cell r="H4661">
            <v>6.1666670000000003</v>
          </cell>
          <cell r="I4661">
            <v>67</v>
          </cell>
          <cell r="J4661">
            <v>30</v>
          </cell>
          <cell r="K4661">
            <v>6</v>
          </cell>
          <cell r="L4661">
            <v>10</v>
          </cell>
          <cell r="M4661" t="str">
            <v>N</v>
          </cell>
          <cell r="N4661">
            <v>1729982.4439900001</v>
          </cell>
          <cell r="O4661">
            <v>1177868.61326</v>
          </cell>
          <cell r="P4661">
            <v>55</v>
          </cell>
          <cell r="Q4661">
            <v>99</v>
          </cell>
          <cell r="R4661">
            <v>1</v>
          </cell>
          <cell r="S4661">
            <v>0</v>
          </cell>
          <cell r="T4661">
            <v>1</v>
          </cell>
          <cell r="U4661">
            <v>1</v>
          </cell>
          <cell r="V4661">
            <v>3</v>
          </cell>
          <cell r="W4661">
            <v>8</v>
          </cell>
          <cell r="X4661">
            <v>1</v>
          </cell>
          <cell r="Y4661" t="str">
            <v>HIDROMET01</v>
          </cell>
          <cell r="Z4661" t="str">
            <v>1999-07-06 00:00:00</v>
          </cell>
          <cell r="AA4661">
            <v>2</v>
          </cell>
          <cell r="AB4661">
            <v>3</v>
          </cell>
          <cell r="AC4661">
            <v>1</v>
          </cell>
          <cell r="AD4661">
            <v>1</v>
          </cell>
          <cell r="AE4661">
            <v>0</v>
          </cell>
          <cell r="AF4661" t="str">
            <v>1983-02-01 00:00:00</v>
          </cell>
        </row>
        <row r="4662">
          <cell r="A4662">
            <v>3801706</v>
          </cell>
          <cell r="B4662" t="str">
            <v>PTO AYACUCHO</v>
          </cell>
          <cell r="C4662" t="str">
            <v>PUERTO CARRE#O</v>
          </cell>
          <cell r="D4662" t="str">
            <v>VICHADA</v>
          </cell>
          <cell r="E4662" t="str">
            <v>ORINOCO</v>
          </cell>
          <cell r="F4662" t="str">
            <v>LG</v>
          </cell>
          <cell r="G4662">
            <v>-67.633332999999993</v>
          </cell>
          <cell r="H4662">
            <v>5.6666670000000003</v>
          </cell>
          <cell r="I4662">
            <v>67</v>
          </cell>
          <cell r="J4662">
            <v>38</v>
          </cell>
          <cell r="K4662">
            <v>5</v>
          </cell>
          <cell r="L4662">
            <v>40</v>
          </cell>
          <cell r="M4662" t="str">
            <v>N</v>
          </cell>
          <cell r="N4662">
            <v>1715778.4877500001</v>
          </cell>
          <cell r="O4662">
            <v>1122045.99547</v>
          </cell>
          <cell r="P4662">
            <v>71</v>
          </cell>
          <cell r="Q4662">
            <v>99</v>
          </cell>
          <cell r="R4662">
            <v>1</v>
          </cell>
          <cell r="S4662">
            <v>0</v>
          </cell>
          <cell r="T4662">
            <v>1</v>
          </cell>
          <cell r="U4662">
            <v>1</v>
          </cell>
          <cell r="V4662">
            <v>3</v>
          </cell>
          <cell r="W4662">
            <v>8</v>
          </cell>
          <cell r="X4662">
            <v>1</v>
          </cell>
          <cell r="Y4662" t="str">
            <v>HIDROMET01</v>
          </cell>
          <cell r="Z4662" t="str">
            <v>1999-07-06 00:00:00</v>
          </cell>
          <cell r="AA4662">
            <v>2</v>
          </cell>
          <cell r="AB4662">
            <v>3</v>
          </cell>
          <cell r="AC4662">
            <v>10</v>
          </cell>
          <cell r="AD4662">
            <v>10</v>
          </cell>
          <cell r="AE4662">
            <v>0</v>
          </cell>
        </row>
        <row r="4663">
          <cell r="A4663">
            <v>4205002</v>
          </cell>
          <cell r="B4663" t="str">
            <v>MANDI</v>
          </cell>
          <cell r="C4663" t="str">
            <v>MITU</v>
          </cell>
          <cell r="D4663" t="str">
            <v>VAUPES</v>
          </cell>
          <cell r="E4663" t="str">
            <v>VAUPES</v>
          </cell>
          <cell r="F4663" t="str">
            <v>PM</v>
          </cell>
          <cell r="G4663">
            <v>-70.733333000000002</v>
          </cell>
          <cell r="H4663">
            <v>1.1000000000000001</v>
          </cell>
          <cell r="I4663">
            <v>70</v>
          </cell>
          <cell r="J4663">
            <v>44</v>
          </cell>
          <cell r="K4663">
            <v>1</v>
          </cell>
          <cell r="L4663">
            <v>6</v>
          </cell>
          <cell r="M4663" t="str">
            <v>N</v>
          </cell>
          <cell r="N4663">
            <v>1372811.1682599999</v>
          </cell>
          <cell r="O4663">
            <v>613284.06392999995</v>
          </cell>
          <cell r="P4663">
            <v>190</v>
          </cell>
          <cell r="Q4663">
            <v>97</v>
          </cell>
          <cell r="R4663">
            <v>1</v>
          </cell>
          <cell r="S4663">
            <v>0</v>
          </cell>
          <cell r="T4663">
            <v>1</v>
          </cell>
          <cell r="U4663">
            <v>1</v>
          </cell>
          <cell r="V4663">
            <v>4</v>
          </cell>
          <cell r="W4663">
            <v>2</v>
          </cell>
          <cell r="X4663">
            <v>5</v>
          </cell>
          <cell r="Y4663" t="str">
            <v>HIDROMET01</v>
          </cell>
          <cell r="Z4663" t="str">
            <v>1999-07-06 00:00:00</v>
          </cell>
          <cell r="AA4663">
            <v>1</v>
          </cell>
          <cell r="AB4663">
            <v>3</v>
          </cell>
          <cell r="AC4663">
            <v>1</v>
          </cell>
          <cell r="AD4663">
            <v>1</v>
          </cell>
          <cell r="AE4663">
            <v>0</v>
          </cell>
        </row>
        <row r="4664">
          <cell r="A4664">
            <v>4207003</v>
          </cell>
          <cell r="B4664" t="str">
            <v>VILLAFATIMA</v>
          </cell>
          <cell r="C4664" t="str">
            <v>MITU</v>
          </cell>
          <cell r="D4664" t="str">
            <v>VAUPES</v>
          </cell>
          <cell r="E4664" t="str">
            <v>VAUPES</v>
          </cell>
          <cell r="F4664" t="str">
            <v>PM</v>
          </cell>
          <cell r="G4664">
            <v>-69.966667000000001</v>
          </cell>
          <cell r="H4664">
            <v>0.96666700000000005</v>
          </cell>
          <cell r="I4664">
            <v>69</v>
          </cell>
          <cell r="J4664">
            <v>58</v>
          </cell>
          <cell r="K4664">
            <v>0</v>
          </cell>
          <cell r="L4664">
            <v>58</v>
          </cell>
          <cell r="M4664" t="str">
            <v>N</v>
          </cell>
          <cell r="N4664">
            <v>1458345.9986699999</v>
          </cell>
          <cell r="O4664">
            <v>598609.35097000003</v>
          </cell>
          <cell r="P4664">
            <v>175</v>
          </cell>
          <cell r="Q4664">
            <v>97</v>
          </cell>
          <cell r="R4664">
            <v>1</v>
          </cell>
          <cell r="S4664">
            <v>0</v>
          </cell>
          <cell r="T4664">
            <v>1</v>
          </cell>
          <cell r="U4664">
            <v>1</v>
          </cell>
          <cell r="V4664">
            <v>4</v>
          </cell>
          <cell r="W4664">
            <v>2</v>
          </cell>
          <cell r="X4664">
            <v>7</v>
          </cell>
          <cell r="Y4664" t="str">
            <v>HIDROMET01</v>
          </cell>
          <cell r="Z4664" t="str">
            <v>1999-07-06 00:00:00</v>
          </cell>
          <cell r="AA4664">
            <v>1</v>
          </cell>
          <cell r="AB4664">
            <v>3</v>
          </cell>
          <cell r="AC4664">
            <v>1</v>
          </cell>
          <cell r="AD4664">
            <v>1</v>
          </cell>
          <cell r="AE4664">
            <v>0</v>
          </cell>
        </row>
        <row r="4665">
          <cell r="A4665">
            <v>4207703</v>
          </cell>
          <cell r="B4665" t="str">
            <v>PITUNA</v>
          </cell>
          <cell r="C4665" t="str">
            <v>MITU</v>
          </cell>
          <cell r="D4665" t="str">
            <v>VAUPES</v>
          </cell>
          <cell r="E4665" t="str">
            <v>CUDAYARI</v>
          </cell>
          <cell r="F4665" t="str">
            <v>LM</v>
          </cell>
          <cell r="G4665">
            <v>-70.283332999999999</v>
          </cell>
          <cell r="H4665">
            <v>1.3</v>
          </cell>
          <cell r="I4665">
            <v>70</v>
          </cell>
          <cell r="J4665">
            <v>17</v>
          </cell>
          <cell r="K4665">
            <v>1</v>
          </cell>
          <cell r="L4665">
            <v>18</v>
          </cell>
          <cell r="M4665" t="str">
            <v>N</v>
          </cell>
          <cell r="N4665">
            <v>1422965.1737200001</v>
          </cell>
          <cell r="O4665">
            <v>635508.36346999998</v>
          </cell>
          <cell r="P4665">
            <v>185</v>
          </cell>
          <cell r="Q4665">
            <v>97</v>
          </cell>
          <cell r="R4665">
            <v>1</v>
          </cell>
          <cell r="S4665">
            <v>0</v>
          </cell>
          <cell r="T4665">
            <v>1</v>
          </cell>
          <cell r="U4665">
            <v>1</v>
          </cell>
          <cell r="V4665">
            <v>4</v>
          </cell>
          <cell r="W4665">
            <v>2</v>
          </cell>
          <cell r="X4665">
            <v>7</v>
          </cell>
          <cell r="Y4665" t="str">
            <v>HIDROMET01</v>
          </cell>
          <cell r="Z4665" t="str">
            <v>1999-07-06 00:00:00</v>
          </cell>
          <cell r="AA4665">
            <v>2</v>
          </cell>
          <cell r="AB4665">
            <v>3</v>
          </cell>
          <cell r="AC4665">
            <v>1</v>
          </cell>
          <cell r="AD4665">
            <v>1</v>
          </cell>
          <cell r="AE4665">
            <v>1015</v>
          </cell>
        </row>
        <row r="4666">
          <cell r="A4666">
            <v>4401010</v>
          </cell>
          <cell r="B4666" t="str">
            <v>STA ROSA</v>
          </cell>
          <cell r="C4666" t="str">
            <v>SANTA ROSA</v>
          </cell>
          <cell r="D4666" t="str">
            <v>CAUCA</v>
          </cell>
          <cell r="E4666" t="str">
            <v>CAQUETA</v>
          </cell>
          <cell r="F4666" t="str">
            <v>PG</v>
          </cell>
          <cell r="G4666">
            <v>-76.599999999999994</v>
          </cell>
          <cell r="H4666">
            <v>1.683333</v>
          </cell>
          <cell r="I4666">
            <v>76</v>
          </cell>
          <cell r="J4666">
            <v>36</v>
          </cell>
          <cell r="K4666">
            <v>1</v>
          </cell>
          <cell r="L4666">
            <v>41</v>
          </cell>
          <cell r="M4666" t="str">
            <v>N</v>
          </cell>
          <cell r="N4666">
            <v>719595.29188000003</v>
          </cell>
          <cell r="O4666">
            <v>677758.71920000005</v>
          </cell>
          <cell r="P4666">
            <v>1510</v>
          </cell>
          <cell r="Q4666">
            <v>19</v>
          </cell>
          <cell r="R4666">
            <v>701</v>
          </cell>
          <cell r="S4666">
            <v>0</v>
          </cell>
          <cell r="T4666">
            <v>1</v>
          </cell>
          <cell r="U4666">
            <v>1</v>
          </cell>
          <cell r="V4666">
            <v>4</v>
          </cell>
          <cell r="W4666">
            <v>4</v>
          </cell>
          <cell r="X4666">
            <v>1</v>
          </cell>
          <cell r="Y4666" t="str">
            <v>HIDROMET01</v>
          </cell>
          <cell r="Z4666" t="str">
            <v>1999-07-06 00:00:00</v>
          </cell>
          <cell r="AA4666">
            <v>1</v>
          </cell>
          <cell r="AB4666">
            <v>7</v>
          </cell>
          <cell r="AC4666">
            <v>1</v>
          </cell>
          <cell r="AD4666">
            <v>1</v>
          </cell>
          <cell r="AE4666">
            <v>0</v>
          </cell>
          <cell r="AF4666" t="str">
            <v>1983-02-01 00:00:00</v>
          </cell>
        </row>
        <row r="4667">
          <cell r="A4667">
            <v>4401014</v>
          </cell>
          <cell r="B4667" t="str">
            <v>CRISTALINA LA</v>
          </cell>
          <cell r="C4667" t="str">
            <v>SANTA ROSA</v>
          </cell>
          <cell r="D4667" t="str">
            <v>CAUCA</v>
          </cell>
          <cell r="E4667" t="str">
            <v>CAQUETA</v>
          </cell>
          <cell r="F4667" t="str">
            <v>PG</v>
          </cell>
          <cell r="G4667">
            <v>-76.533332999999999</v>
          </cell>
          <cell r="H4667">
            <v>1.566667</v>
          </cell>
          <cell r="I4667">
            <v>76</v>
          </cell>
          <cell r="J4667">
            <v>32</v>
          </cell>
          <cell r="K4667">
            <v>1</v>
          </cell>
          <cell r="L4667">
            <v>34</v>
          </cell>
          <cell r="M4667" t="str">
            <v>N</v>
          </cell>
          <cell r="N4667">
            <v>727005.04185000004</v>
          </cell>
          <cell r="O4667">
            <v>664836.78537000006</v>
          </cell>
          <cell r="P4667">
            <v>1155</v>
          </cell>
          <cell r="Q4667">
            <v>19</v>
          </cell>
          <cell r="R4667">
            <v>701</v>
          </cell>
          <cell r="S4667">
            <v>0</v>
          </cell>
          <cell r="T4667">
            <v>1</v>
          </cell>
          <cell r="U4667">
            <v>1</v>
          </cell>
          <cell r="V4667">
            <v>4</v>
          </cell>
          <cell r="W4667">
            <v>4</v>
          </cell>
          <cell r="X4667">
            <v>1</v>
          </cell>
          <cell r="Y4667" t="str">
            <v>HIDROMET01</v>
          </cell>
          <cell r="Z4667" t="str">
            <v>1999-07-06 00:00:00</v>
          </cell>
          <cell r="AA4667">
            <v>1</v>
          </cell>
          <cell r="AB4667">
            <v>7</v>
          </cell>
          <cell r="AC4667">
            <v>1</v>
          </cell>
          <cell r="AD4667">
            <v>1</v>
          </cell>
          <cell r="AE4667">
            <v>0</v>
          </cell>
          <cell r="AF4667" t="str">
            <v>1997-07-01 00:00:00</v>
          </cell>
        </row>
        <row r="4668">
          <cell r="A4668">
            <v>4401503</v>
          </cell>
          <cell r="B4668" t="str">
            <v>VALENCIA</v>
          </cell>
          <cell r="C4668" t="str">
            <v>SAN SEBASTIAN</v>
          </cell>
          <cell r="D4668" t="str">
            <v>CAUCA</v>
          </cell>
          <cell r="E4668" t="str">
            <v>CAQUETA</v>
          </cell>
          <cell r="F4668" t="str">
            <v>CP</v>
          </cell>
          <cell r="G4668">
            <v>-76.666667000000004</v>
          </cell>
          <cell r="H4668">
            <v>1.9166669999999999</v>
          </cell>
          <cell r="I4668">
            <v>76</v>
          </cell>
          <cell r="J4668">
            <v>40</v>
          </cell>
          <cell r="K4668">
            <v>1</v>
          </cell>
          <cell r="L4668">
            <v>55</v>
          </cell>
          <cell r="M4668" t="str">
            <v>N</v>
          </cell>
          <cell r="N4668">
            <v>712206.11470999999</v>
          </cell>
          <cell r="O4668">
            <v>703596.06813000003</v>
          </cell>
          <cell r="P4668">
            <v>2900</v>
          </cell>
          <cell r="Q4668">
            <v>19</v>
          </cell>
          <cell r="R4668">
            <v>693</v>
          </cell>
          <cell r="S4668">
            <v>0</v>
          </cell>
          <cell r="T4668">
            <v>1</v>
          </cell>
          <cell r="U4668">
            <v>1</v>
          </cell>
          <cell r="V4668">
            <v>4</v>
          </cell>
          <cell r="W4668">
            <v>4</v>
          </cell>
          <cell r="X4668">
            <v>1</v>
          </cell>
          <cell r="Y4668" t="str">
            <v>HIDROMET01</v>
          </cell>
          <cell r="Z4668" t="str">
            <v>1999-07-06 00:00:00</v>
          </cell>
          <cell r="AA4668">
            <v>1</v>
          </cell>
          <cell r="AB4668">
            <v>7</v>
          </cell>
          <cell r="AC4668">
            <v>1</v>
          </cell>
          <cell r="AD4668">
            <v>1</v>
          </cell>
          <cell r="AE4668">
            <v>0</v>
          </cell>
        </row>
        <row r="4669">
          <cell r="A4669">
            <v>4401714</v>
          </cell>
          <cell r="B4669" t="str">
            <v>BETANIA</v>
          </cell>
          <cell r="C4669" t="str">
            <v>SANTA ROSA</v>
          </cell>
          <cell r="D4669" t="str">
            <v>CAUCA</v>
          </cell>
          <cell r="E4669" t="str">
            <v>VILLALOBOS</v>
          </cell>
          <cell r="F4669" t="str">
            <v>LG</v>
          </cell>
          <cell r="G4669">
            <v>-76.466667000000001</v>
          </cell>
          <cell r="H4669">
            <v>1.433333</v>
          </cell>
          <cell r="I4669">
            <v>76</v>
          </cell>
          <cell r="J4669">
            <v>28</v>
          </cell>
          <cell r="K4669">
            <v>1</v>
          </cell>
          <cell r="L4669">
            <v>26</v>
          </cell>
          <cell r="M4669" t="str">
            <v>N</v>
          </cell>
          <cell r="N4669">
            <v>734414.43657999998</v>
          </cell>
          <cell r="O4669">
            <v>650071.85019000003</v>
          </cell>
          <cell r="P4669">
            <v>857</v>
          </cell>
          <cell r="Q4669">
            <v>19</v>
          </cell>
          <cell r="R4669">
            <v>701</v>
          </cell>
          <cell r="S4669">
            <v>0</v>
          </cell>
          <cell r="T4669">
            <v>1</v>
          </cell>
          <cell r="U4669">
            <v>1</v>
          </cell>
          <cell r="V4669">
            <v>4</v>
          </cell>
          <cell r="W4669">
            <v>4</v>
          </cell>
          <cell r="X4669">
            <v>1</v>
          </cell>
          <cell r="Y4669" t="str">
            <v>HIDROMET01</v>
          </cell>
          <cell r="Z4669" t="str">
            <v>1999-07-06 00:00:00</v>
          </cell>
          <cell r="AA4669">
            <v>2</v>
          </cell>
          <cell r="AB4669">
            <v>7</v>
          </cell>
          <cell r="AC4669">
            <v>1</v>
          </cell>
          <cell r="AD4669">
            <v>1</v>
          </cell>
          <cell r="AE4669">
            <v>0</v>
          </cell>
          <cell r="AF4669" t="str">
            <v>1997-07-01 00:00:00</v>
          </cell>
        </row>
        <row r="4670">
          <cell r="A4670">
            <v>4403003</v>
          </cell>
          <cell r="B4670" t="str">
            <v>SUCRE</v>
          </cell>
          <cell r="C4670" t="str">
            <v>FLORENCIA</v>
          </cell>
          <cell r="D4670" t="str">
            <v>CAQUETA</v>
          </cell>
          <cell r="E4670" t="str">
            <v>HACHA</v>
          </cell>
          <cell r="F4670" t="str">
            <v>PM</v>
          </cell>
          <cell r="G4670">
            <v>-75.633332999999993</v>
          </cell>
          <cell r="H4670">
            <v>1.6333329999999999</v>
          </cell>
          <cell r="I4670">
            <v>75</v>
          </cell>
          <cell r="J4670">
            <v>38</v>
          </cell>
          <cell r="K4670">
            <v>1</v>
          </cell>
          <cell r="L4670">
            <v>38</v>
          </cell>
          <cell r="M4670" t="str">
            <v>N</v>
          </cell>
          <cell r="N4670">
            <v>827227.46256000001</v>
          </cell>
          <cell r="O4670">
            <v>672115.46146000002</v>
          </cell>
          <cell r="P4670">
            <v>1025</v>
          </cell>
          <cell r="Q4670">
            <v>18</v>
          </cell>
          <cell r="R4670">
            <v>1</v>
          </cell>
          <cell r="S4670">
            <v>0</v>
          </cell>
          <cell r="T4670">
            <v>1</v>
          </cell>
          <cell r="U4670">
            <v>1</v>
          </cell>
          <cell r="V4670">
            <v>4</v>
          </cell>
          <cell r="W4670">
            <v>4</v>
          </cell>
          <cell r="X4670">
            <v>3</v>
          </cell>
          <cell r="Y4670" t="str">
            <v>HIDROMET01</v>
          </cell>
          <cell r="Z4670" t="str">
            <v>1999-07-06 00:00:00</v>
          </cell>
          <cell r="AA4670">
            <v>1</v>
          </cell>
          <cell r="AB4670">
            <v>4</v>
          </cell>
          <cell r="AC4670">
            <v>2</v>
          </cell>
          <cell r="AD4670">
            <v>2</v>
          </cell>
          <cell r="AE4670">
            <v>0</v>
          </cell>
          <cell r="AF4670" t="str">
            <v>1958-11-01 00:00:00</v>
          </cell>
        </row>
        <row r="4671">
          <cell r="A4671">
            <v>4403007</v>
          </cell>
          <cell r="B4671" t="str">
            <v>MARACAIBO</v>
          </cell>
          <cell r="C4671" t="str">
            <v>LA MONTA#ITA</v>
          </cell>
          <cell r="D4671" t="str">
            <v>CAQUETA</v>
          </cell>
          <cell r="E4671" t="str">
            <v>SAN PEDRO</v>
          </cell>
          <cell r="F4671" t="str">
            <v>PM</v>
          </cell>
          <cell r="G4671">
            <v>-75.400000000000006</v>
          </cell>
          <cell r="H4671">
            <v>1.5333330000000001</v>
          </cell>
          <cell r="I4671">
            <v>75</v>
          </cell>
          <cell r="J4671">
            <v>24</v>
          </cell>
          <cell r="K4671">
            <v>1</v>
          </cell>
          <cell r="L4671">
            <v>32</v>
          </cell>
          <cell r="M4671" t="str">
            <v>N</v>
          </cell>
          <cell r="N4671">
            <v>853193.72667999996</v>
          </cell>
          <cell r="O4671">
            <v>661036.32668000006</v>
          </cell>
          <cell r="P4671">
            <v>265</v>
          </cell>
          <cell r="Q4671">
            <v>18</v>
          </cell>
          <cell r="R4671">
            <v>410</v>
          </cell>
          <cell r="S4671">
            <v>0</v>
          </cell>
          <cell r="T4671">
            <v>1</v>
          </cell>
          <cell r="U4671">
            <v>1</v>
          </cell>
          <cell r="V4671">
            <v>4</v>
          </cell>
          <cell r="W4671">
            <v>4</v>
          </cell>
          <cell r="X4671">
            <v>3</v>
          </cell>
          <cell r="Y4671" t="str">
            <v>HIDROMET01</v>
          </cell>
          <cell r="Z4671" t="str">
            <v>1999-07-06 00:00:00</v>
          </cell>
          <cell r="AA4671">
            <v>1</v>
          </cell>
          <cell r="AB4671">
            <v>4</v>
          </cell>
          <cell r="AC4671">
            <v>1</v>
          </cell>
          <cell r="AD4671">
            <v>1</v>
          </cell>
          <cell r="AE4671">
            <v>0</v>
          </cell>
        </row>
        <row r="4672">
          <cell r="A4672">
            <v>4403503</v>
          </cell>
          <cell r="B4672" t="str">
            <v>MACAGUAL</v>
          </cell>
          <cell r="C4672" t="str">
            <v>FLORENCIA</v>
          </cell>
          <cell r="D4672" t="str">
            <v>CAQUETA</v>
          </cell>
          <cell r="E4672" t="str">
            <v>ORTEGUAZA</v>
          </cell>
          <cell r="F4672" t="str">
            <v>AM</v>
          </cell>
          <cell r="G4672">
            <v>-75.599999999999994</v>
          </cell>
          <cell r="H4672">
            <v>1.6166670000000001</v>
          </cell>
          <cell r="I4672">
            <v>75</v>
          </cell>
          <cell r="J4672">
            <v>36</v>
          </cell>
          <cell r="K4672">
            <v>1</v>
          </cell>
          <cell r="L4672">
            <v>37</v>
          </cell>
          <cell r="M4672" t="str">
            <v>N</v>
          </cell>
          <cell r="N4672">
            <v>830936.71404999995</v>
          </cell>
          <cell r="O4672">
            <v>670269.03501999995</v>
          </cell>
          <cell r="P4672">
            <v>280</v>
          </cell>
          <cell r="Q4672">
            <v>18</v>
          </cell>
          <cell r="R4672">
            <v>1</v>
          </cell>
          <cell r="S4672">
            <v>0</v>
          </cell>
          <cell r="T4672">
            <v>1</v>
          </cell>
          <cell r="U4672">
            <v>1</v>
          </cell>
          <cell r="V4672">
            <v>4</v>
          </cell>
          <cell r="W4672">
            <v>4</v>
          </cell>
          <cell r="X4672">
            <v>3</v>
          </cell>
          <cell r="Y4672" t="str">
            <v>HIDROMET01</v>
          </cell>
          <cell r="Z4672" t="str">
            <v>1999-07-06 00:00:00</v>
          </cell>
          <cell r="AA4672">
            <v>1</v>
          </cell>
          <cell r="AB4672">
            <v>4</v>
          </cell>
          <cell r="AC4672">
            <v>12</v>
          </cell>
          <cell r="AD4672">
            <v>12</v>
          </cell>
          <cell r="AE4672">
            <v>0</v>
          </cell>
          <cell r="AF4672" t="str">
            <v>1971-02-01 00:00:00</v>
          </cell>
        </row>
        <row r="4673">
          <cell r="A4673">
            <v>1507023</v>
          </cell>
          <cell r="B4673" t="str">
            <v>GUAYABAL</v>
          </cell>
          <cell r="C4673" t="str">
            <v>MAICAO</v>
          </cell>
          <cell r="D4673" t="str">
            <v>LA GUAJIRA</v>
          </cell>
          <cell r="E4673" t="str">
            <v>AY KUISCHI</v>
          </cell>
          <cell r="F4673" t="str">
            <v>PM</v>
          </cell>
          <cell r="G4673">
            <v>-72.55</v>
          </cell>
          <cell r="H4673">
            <v>11.433332999999999</v>
          </cell>
          <cell r="I4673">
            <v>72</v>
          </cell>
          <cell r="J4673">
            <v>33</v>
          </cell>
          <cell r="K4673">
            <v>11</v>
          </cell>
          <cell r="L4673">
            <v>26</v>
          </cell>
          <cell r="M4673" t="str">
            <v>N</v>
          </cell>
          <cell r="N4673">
            <v>1167086.12069</v>
          </cell>
          <cell r="O4673">
            <v>1756298.40014</v>
          </cell>
          <cell r="P4673">
            <v>85</v>
          </cell>
          <cell r="Q4673">
            <v>44</v>
          </cell>
          <cell r="R4673">
            <v>430</v>
          </cell>
          <cell r="S4673">
            <v>0</v>
          </cell>
          <cell r="T4673">
            <v>1</v>
          </cell>
          <cell r="U4673">
            <v>1</v>
          </cell>
          <cell r="V4673">
            <v>1</v>
          </cell>
          <cell r="W4673">
            <v>5</v>
          </cell>
          <cell r="X4673">
            <v>7</v>
          </cell>
          <cell r="Y4673" t="str">
            <v>HIDROMET01</v>
          </cell>
          <cell r="Z4673" t="str">
            <v>1999-07-06 00:00:00</v>
          </cell>
          <cell r="AA4673">
            <v>1</v>
          </cell>
          <cell r="AB4673">
            <v>5</v>
          </cell>
          <cell r="AC4673">
            <v>1</v>
          </cell>
          <cell r="AD4673">
            <v>1</v>
          </cell>
          <cell r="AE4673">
            <v>0</v>
          </cell>
          <cell r="AF4673" t="str">
            <v>1980-10-01 00:00:00</v>
          </cell>
        </row>
        <row r="4674">
          <cell r="A4674">
            <v>4403713</v>
          </cell>
          <cell r="B4674" t="str">
            <v>BOCATOMA 2</v>
          </cell>
          <cell r="C4674" t="str">
            <v>FLORENCIA</v>
          </cell>
          <cell r="D4674" t="str">
            <v>CAQUETA</v>
          </cell>
          <cell r="E4674" t="str">
            <v>DEDO</v>
          </cell>
          <cell r="F4674" t="str">
            <v>LG</v>
          </cell>
          <cell r="G4674">
            <v>-75.633332999999993</v>
          </cell>
          <cell r="H4674">
            <v>1.6</v>
          </cell>
          <cell r="I4674">
            <v>75</v>
          </cell>
          <cell r="J4674">
            <v>38</v>
          </cell>
          <cell r="K4674">
            <v>1</v>
          </cell>
          <cell r="L4674">
            <v>36</v>
          </cell>
          <cell r="M4674" t="str">
            <v>N</v>
          </cell>
          <cell r="N4674">
            <v>827224.6433</v>
          </cell>
          <cell r="O4674">
            <v>668428.22224999999</v>
          </cell>
          <cell r="P4674">
            <v>480</v>
          </cell>
          <cell r="Q4674">
            <v>18</v>
          </cell>
          <cell r="R4674">
            <v>1</v>
          </cell>
          <cell r="S4674">
            <v>0</v>
          </cell>
          <cell r="T4674">
            <v>1</v>
          </cell>
          <cell r="U4674">
            <v>1</v>
          </cell>
          <cell r="V4674">
            <v>4</v>
          </cell>
          <cell r="W4674">
            <v>4</v>
          </cell>
          <cell r="X4674">
            <v>3</v>
          </cell>
          <cell r="Y4674" t="str">
            <v>HIDROMET01</v>
          </cell>
          <cell r="Z4674" t="str">
            <v>1999-07-06 00:00:00</v>
          </cell>
          <cell r="AA4674">
            <v>2</v>
          </cell>
          <cell r="AB4674">
            <v>4</v>
          </cell>
          <cell r="AC4674">
            <v>1</v>
          </cell>
          <cell r="AD4674">
            <v>1</v>
          </cell>
          <cell r="AE4674">
            <v>0</v>
          </cell>
          <cell r="AF4674" t="str">
            <v>1974-02-01 00:00:00</v>
          </cell>
        </row>
        <row r="4675">
          <cell r="A4675">
            <v>4404502</v>
          </cell>
          <cell r="B4675" t="str">
            <v>VALPARAISO</v>
          </cell>
          <cell r="C4675" t="str">
            <v>VALPARAISO</v>
          </cell>
          <cell r="D4675" t="str">
            <v>CAQUETA</v>
          </cell>
          <cell r="E4675" t="str">
            <v>PESCADO</v>
          </cell>
          <cell r="F4675" t="str">
            <v>CO</v>
          </cell>
          <cell r="G4675">
            <v>-75.7</v>
          </cell>
          <cell r="H4675">
            <v>1.25</v>
          </cell>
          <cell r="I4675">
            <v>75</v>
          </cell>
          <cell r="J4675">
            <v>42</v>
          </cell>
          <cell r="K4675">
            <v>1</v>
          </cell>
          <cell r="L4675">
            <v>15</v>
          </cell>
          <cell r="M4675" t="str">
            <v>N</v>
          </cell>
          <cell r="N4675">
            <v>819775.85308999999</v>
          </cell>
          <cell r="O4675">
            <v>629716.75636999996</v>
          </cell>
          <cell r="P4675">
            <v>270</v>
          </cell>
          <cell r="Q4675">
            <v>18</v>
          </cell>
          <cell r="R4675">
            <v>860</v>
          </cell>
          <cell r="S4675">
            <v>0</v>
          </cell>
          <cell r="T4675">
            <v>1</v>
          </cell>
          <cell r="U4675">
            <v>1</v>
          </cell>
          <cell r="V4675">
            <v>4</v>
          </cell>
          <cell r="W4675">
            <v>4</v>
          </cell>
          <cell r="X4675">
            <v>4</v>
          </cell>
          <cell r="Y4675" t="str">
            <v>HIDROMET01</v>
          </cell>
          <cell r="Z4675" t="str">
            <v>1999-07-06 00:00:00</v>
          </cell>
          <cell r="AA4675">
            <v>1</v>
          </cell>
          <cell r="AB4675">
            <v>4</v>
          </cell>
          <cell r="AC4675">
            <v>7</v>
          </cell>
          <cell r="AD4675">
            <v>7</v>
          </cell>
          <cell r="AE4675">
            <v>0</v>
          </cell>
          <cell r="AF4675" t="str">
            <v>1967-11-01 00:00:00</v>
          </cell>
        </row>
        <row r="4676">
          <cell r="A4676">
            <v>4410001</v>
          </cell>
          <cell r="B4676" t="str">
            <v>CORDOBA</v>
          </cell>
          <cell r="C4676" t="str">
            <v>SOLANO</v>
          </cell>
          <cell r="D4676" t="str">
            <v>CAQUETA</v>
          </cell>
          <cell r="E4676" t="str">
            <v>CAQUETA</v>
          </cell>
          <cell r="F4676" t="str">
            <v>PM</v>
          </cell>
          <cell r="G4676">
            <v>-74.616667000000007</v>
          </cell>
          <cell r="H4676">
            <v>-0.1</v>
          </cell>
          <cell r="I4676">
            <v>74</v>
          </cell>
          <cell r="J4676">
            <v>37</v>
          </cell>
          <cell r="K4676">
            <v>0</v>
          </cell>
          <cell r="L4676">
            <v>6</v>
          </cell>
          <cell r="M4676" t="str">
            <v>S</v>
          </cell>
          <cell r="N4676">
            <v>940357.45138999994</v>
          </cell>
          <cell r="O4676">
            <v>480383.59220000001</v>
          </cell>
          <cell r="P4676">
            <v>152</v>
          </cell>
          <cell r="Q4676">
            <v>18</v>
          </cell>
          <cell r="R4676">
            <v>765</v>
          </cell>
          <cell r="S4676">
            <v>0</v>
          </cell>
          <cell r="T4676">
            <v>1</v>
          </cell>
          <cell r="U4676">
            <v>1</v>
          </cell>
          <cell r="V4676">
            <v>4</v>
          </cell>
          <cell r="W4676">
            <v>4</v>
          </cell>
          <cell r="X4676">
            <v>10</v>
          </cell>
          <cell r="Y4676" t="str">
            <v>HIDROMET01</v>
          </cell>
          <cell r="Z4676" t="str">
            <v>1999-07-06 00:00:00</v>
          </cell>
          <cell r="AA4676">
            <v>1</v>
          </cell>
          <cell r="AB4676">
            <v>4</v>
          </cell>
          <cell r="AC4676">
            <v>1</v>
          </cell>
          <cell r="AD4676">
            <v>1</v>
          </cell>
          <cell r="AE4676">
            <v>0</v>
          </cell>
        </row>
        <row r="4677">
          <cell r="A4677">
            <v>4412002</v>
          </cell>
          <cell r="B4677" t="str">
            <v>UMANCIA</v>
          </cell>
          <cell r="C4677" t="str">
            <v>PUERTO  LEGUIZAMO</v>
          </cell>
          <cell r="D4677" t="str">
            <v>PUTUMAYO</v>
          </cell>
          <cell r="E4677" t="str">
            <v>CAQUETA</v>
          </cell>
          <cell r="F4677" t="str">
            <v>PM</v>
          </cell>
          <cell r="G4677">
            <v>-74.283332999999999</v>
          </cell>
          <cell r="H4677">
            <v>-0.183333</v>
          </cell>
          <cell r="I4677">
            <v>74</v>
          </cell>
          <cell r="J4677">
            <v>17</v>
          </cell>
          <cell r="K4677">
            <v>0</v>
          </cell>
          <cell r="L4677">
            <v>11</v>
          </cell>
          <cell r="M4677" t="str">
            <v>S</v>
          </cell>
          <cell r="N4677">
            <v>977466.26075999998</v>
          </cell>
          <cell r="O4677">
            <v>471169.32779000001</v>
          </cell>
          <cell r="P4677">
            <v>148</v>
          </cell>
          <cell r="Q4677">
            <v>86</v>
          </cell>
          <cell r="R4677">
            <v>573</v>
          </cell>
          <cell r="S4677">
            <v>0</v>
          </cell>
          <cell r="T4677">
            <v>1</v>
          </cell>
          <cell r="U4677">
            <v>1</v>
          </cell>
          <cell r="V4677">
            <v>4</v>
          </cell>
          <cell r="W4677">
            <v>4</v>
          </cell>
          <cell r="X4677">
            <v>12</v>
          </cell>
          <cell r="Y4677" t="str">
            <v>HIDROMET01</v>
          </cell>
          <cell r="Z4677" t="str">
            <v>1999-07-06 00:00:00</v>
          </cell>
          <cell r="AA4677">
            <v>1</v>
          </cell>
          <cell r="AB4677">
            <v>4</v>
          </cell>
          <cell r="AC4677">
            <v>1</v>
          </cell>
          <cell r="AD4677">
            <v>1</v>
          </cell>
          <cell r="AE4677">
            <v>0</v>
          </cell>
        </row>
        <row r="4678">
          <cell r="A4678">
            <v>4413706</v>
          </cell>
          <cell r="B4678" t="str">
            <v>ANGOSTURAS</v>
          </cell>
          <cell r="C4678" t="str">
            <v>LETICIA</v>
          </cell>
          <cell r="D4678" t="str">
            <v>AMAZONAS</v>
          </cell>
          <cell r="E4678" t="str">
            <v>CAQUETA</v>
          </cell>
          <cell r="F4678" t="str">
            <v>LM</v>
          </cell>
          <cell r="G4678">
            <v>-72.75</v>
          </cell>
          <cell r="H4678">
            <v>-0.55000000000000004</v>
          </cell>
          <cell r="I4678">
            <v>72</v>
          </cell>
          <cell r="J4678">
            <v>45</v>
          </cell>
          <cell r="K4678">
            <v>0</v>
          </cell>
          <cell r="L4678">
            <v>33</v>
          </cell>
          <cell r="M4678" t="str">
            <v>S</v>
          </cell>
          <cell r="N4678">
            <v>1148169.42924</v>
          </cell>
          <cell r="O4678">
            <v>430608.57358999999</v>
          </cell>
          <cell r="P4678">
            <v>134</v>
          </cell>
          <cell r="Q4678">
            <v>91</v>
          </cell>
          <cell r="R4678">
            <v>1</v>
          </cell>
          <cell r="S4678">
            <v>0</v>
          </cell>
          <cell r="T4678">
            <v>1</v>
          </cell>
          <cell r="U4678">
            <v>1</v>
          </cell>
          <cell r="V4678">
            <v>4</v>
          </cell>
          <cell r="W4678">
            <v>4</v>
          </cell>
          <cell r="X4678">
            <v>13</v>
          </cell>
          <cell r="Y4678" t="str">
            <v>HIDROMET01</v>
          </cell>
          <cell r="Z4678" t="str">
            <v>1999-07-06 00:00:00</v>
          </cell>
          <cell r="AA4678">
            <v>2</v>
          </cell>
          <cell r="AB4678">
            <v>4</v>
          </cell>
          <cell r="AC4678">
            <v>1</v>
          </cell>
          <cell r="AD4678">
            <v>1</v>
          </cell>
          <cell r="AE4678">
            <v>66202</v>
          </cell>
        </row>
        <row r="4679">
          <cell r="A4679">
            <v>4414002</v>
          </cell>
          <cell r="B4679" t="str">
            <v>CUEMANI</v>
          </cell>
          <cell r="C4679" t="str">
            <v>SOLANO</v>
          </cell>
          <cell r="D4679" t="str">
            <v>CAQUETA</v>
          </cell>
          <cell r="E4679" t="str">
            <v>CAQUETA</v>
          </cell>
          <cell r="F4679" t="str">
            <v>PM</v>
          </cell>
          <cell r="G4679">
            <v>-73.016666999999998</v>
          </cell>
          <cell r="H4679">
            <v>-0.53333299999999995</v>
          </cell>
          <cell r="I4679">
            <v>73</v>
          </cell>
          <cell r="J4679">
            <v>1</v>
          </cell>
          <cell r="K4679">
            <v>0</v>
          </cell>
          <cell r="L4679">
            <v>32</v>
          </cell>
          <cell r="M4679" t="str">
            <v>S</v>
          </cell>
          <cell r="N4679">
            <v>1118478.19041</v>
          </cell>
          <cell r="O4679">
            <v>432457.77815999999</v>
          </cell>
          <cell r="P4679">
            <v>137</v>
          </cell>
          <cell r="Q4679">
            <v>18</v>
          </cell>
          <cell r="R4679">
            <v>765</v>
          </cell>
          <cell r="S4679">
            <v>0</v>
          </cell>
          <cell r="T4679">
            <v>1</v>
          </cell>
          <cell r="U4679">
            <v>1</v>
          </cell>
          <cell r="V4679">
            <v>4</v>
          </cell>
          <cell r="W4679">
            <v>4</v>
          </cell>
          <cell r="X4679">
            <v>14</v>
          </cell>
          <cell r="Y4679" t="str">
            <v>HIDROMET01</v>
          </cell>
          <cell r="Z4679" t="str">
            <v>1999-07-06 00:00:00</v>
          </cell>
          <cell r="AA4679">
            <v>1</v>
          </cell>
          <cell r="AB4679">
            <v>4</v>
          </cell>
          <cell r="AC4679">
            <v>1</v>
          </cell>
          <cell r="AD4679">
            <v>1</v>
          </cell>
          <cell r="AE4679">
            <v>0</v>
          </cell>
          <cell r="AF4679" t="str">
            <v>1989-05-01 00:00:00</v>
          </cell>
        </row>
        <row r="4680">
          <cell r="A4680">
            <v>4415002</v>
          </cell>
          <cell r="B4680" t="str">
            <v>MIRANAS LAS</v>
          </cell>
          <cell r="C4680" t="str">
            <v>MIRITI-PARANA</v>
          </cell>
          <cell r="D4680" t="str">
            <v>AMAZONAS</v>
          </cell>
          <cell r="E4680" t="str">
            <v>CAQUETA</v>
          </cell>
          <cell r="F4680" t="str">
            <v>PM</v>
          </cell>
          <cell r="G4680">
            <v>-70.8</v>
          </cell>
          <cell r="H4680">
            <v>-1.35</v>
          </cell>
          <cell r="I4680">
            <v>70</v>
          </cell>
          <cell r="J4680">
            <v>48</v>
          </cell>
          <cell r="K4680">
            <v>1</v>
          </cell>
          <cell r="L4680">
            <v>21</v>
          </cell>
          <cell r="M4680" t="str">
            <v>S</v>
          </cell>
          <cell r="N4680">
            <v>1365344.4929299999</v>
          </cell>
          <cell r="O4680">
            <v>341917.80492000002</v>
          </cell>
          <cell r="P4680">
            <v>116</v>
          </cell>
          <cell r="Q4680">
            <v>91</v>
          </cell>
          <cell r="R4680">
            <v>460</v>
          </cell>
          <cell r="S4680">
            <v>0</v>
          </cell>
          <cell r="T4680">
            <v>1</v>
          </cell>
          <cell r="U4680">
            <v>1</v>
          </cell>
          <cell r="V4680">
            <v>4</v>
          </cell>
          <cell r="W4680">
            <v>4</v>
          </cell>
          <cell r="X4680">
            <v>15</v>
          </cell>
          <cell r="Y4680" t="str">
            <v>HIDROMET01</v>
          </cell>
          <cell r="Z4680" t="str">
            <v>1999-07-06 00:00:00</v>
          </cell>
          <cell r="AA4680">
            <v>1</v>
          </cell>
          <cell r="AB4680">
            <v>4</v>
          </cell>
          <cell r="AC4680">
            <v>1</v>
          </cell>
          <cell r="AD4680">
            <v>1</v>
          </cell>
          <cell r="AE4680">
            <v>0</v>
          </cell>
        </row>
        <row r="4681">
          <cell r="A4681">
            <v>4418003</v>
          </cell>
          <cell r="B4681" t="str">
            <v>BACURI</v>
          </cell>
          <cell r="C4681" t="str">
            <v>LA PEDRERA</v>
          </cell>
          <cell r="D4681" t="str">
            <v>AMAZONAS</v>
          </cell>
          <cell r="E4681" t="str">
            <v>CAQUETA</v>
          </cell>
          <cell r="F4681" t="str">
            <v>PM</v>
          </cell>
          <cell r="G4681">
            <v>-69.466667000000001</v>
          </cell>
          <cell r="H4681">
            <v>-1.2166669999999999</v>
          </cell>
          <cell r="I4681">
            <v>69</v>
          </cell>
          <cell r="J4681">
            <v>28</v>
          </cell>
          <cell r="K4681">
            <v>1</v>
          </cell>
          <cell r="L4681">
            <v>13</v>
          </cell>
          <cell r="M4681" t="str">
            <v>S</v>
          </cell>
          <cell r="N4681">
            <v>1514120.44658</v>
          </cell>
          <cell r="O4681">
            <v>356467.62763</v>
          </cell>
          <cell r="P4681">
            <v>101</v>
          </cell>
          <cell r="Q4681">
            <v>91</v>
          </cell>
          <cell r="R4681">
            <v>407</v>
          </cell>
          <cell r="S4681">
            <v>0</v>
          </cell>
          <cell r="T4681">
            <v>1</v>
          </cell>
          <cell r="U4681">
            <v>1</v>
          </cell>
          <cell r="V4681">
            <v>4</v>
          </cell>
          <cell r="W4681">
            <v>4</v>
          </cell>
          <cell r="X4681">
            <v>18</v>
          </cell>
          <cell r="Y4681" t="str">
            <v>HIDROMET01</v>
          </cell>
          <cell r="Z4681" t="str">
            <v>1999-07-06 00:00:00</v>
          </cell>
          <cell r="AA4681">
            <v>1</v>
          </cell>
          <cell r="AB4681">
            <v>4</v>
          </cell>
          <cell r="AC4681">
            <v>1</v>
          </cell>
          <cell r="AD4681">
            <v>1</v>
          </cell>
          <cell r="AE4681">
            <v>0</v>
          </cell>
          <cell r="AF4681" t="str">
            <v>1984-05-01 00:00:00</v>
          </cell>
        </row>
        <row r="4682">
          <cell r="A4682">
            <v>4419001</v>
          </cell>
          <cell r="B4682" t="str">
            <v>PTO CAIMAN</v>
          </cell>
          <cell r="C4682" t="str">
            <v>LA PEDRERA</v>
          </cell>
          <cell r="D4682" t="str">
            <v>AMAZONAS</v>
          </cell>
          <cell r="E4682" t="str">
            <v>CAQUETA</v>
          </cell>
          <cell r="F4682" t="str">
            <v>PM</v>
          </cell>
          <cell r="G4682">
            <v>-70.033332999999999</v>
          </cell>
          <cell r="H4682">
            <v>-1.55</v>
          </cell>
          <cell r="I4682">
            <v>70</v>
          </cell>
          <cell r="J4682">
            <v>2</v>
          </cell>
          <cell r="K4682">
            <v>1</v>
          </cell>
          <cell r="L4682">
            <v>33</v>
          </cell>
          <cell r="M4682" t="str">
            <v>S</v>
          </cell>
          <cell r="N4682">
            <v>1450805.9879900001</v>
          </cell>
          <cell r="O4682">
            <v>319617.95393999998</v>
          </cell>
          <cell r="P4682">
            <v>108</v>
          </cell>
          <cell r="Q4682">
            <v>91</v>
          </cell>
          <cell r="R4682">
            <v>407</v>
          </cell>
          <cell r="S4682">
            <v>0</v>
          </cell>
          <cell r="T4682">
            <v>1</v>
          </cell>
          <cell r="U4682">
            <v>1</v>
          </cell>
          <cell r="V4682">
            <v>4</v>
          </cell>
          <cell r="W4682">
            <v>4</v>
          </cell>
          <cell r="X4682">
            <v>19</v>
          </cell>
          <cell r="Y4682" t="str">
            <v>HIDROMET01</v>
          </cell>
          <cell r="Z4682" t="str">
            <v>1999-07-06 00:00:00</v>
          </cell>
          <cell r="AA4682">
            <v>1</v>
          </cell>
          <cell r="AB4682">
            <v>4</v>
          </cell>
          <cell r="AC4682">
            <v>1</v>
          </cell>
          <cell r="AD4682">
            <v>1</v>
          </cell>
          <cell r="AE4682">
            <v>0</v>
          </cell>
        </row>
        <row r="4683">
          <cell r="A4683">
            <v>4601001</v>
          </cell>
          <cell r="B4683" t="str">
            <v>SAN VICENTE CAGUAN</v>
          </cell>
          <cell r="C4683" t="str">
            <v>SAN VICENTE DEL CAGUAN</v>
          </cell>
          <cell r="D4683" t="str">
            <v>CAQUETA</v>
          </cell>
          <cell r="E4683" t="str">
            <v>CAGUAN</v>
          </cell>
          <cell r="F4683" t="str">
            <v>PM</v>
          </cell>
          <cell r="G4683">
            <v>-74.75</v>
          </cell>
          <cell r="H4683">
            <v>2.1333329999999999</v>
          </cell>
          <cell r="I4683">
            <v>74</v>
          </cell>
          <cell r="J4683">
            <v>45</v>
          </cell>
          <cell r="K4683">
            <v>2</v>
          </cell>
          <cell r="L4683">
            <v>8</v>
          </cell>
          <cell r="M4683" t="str">
            <v>N</v>
          </cell>
          <cell r="N4683">
            <v>925564.63312999997</v>
          </cell>
          <cell r="O4683">
            <v>727353.25786999997</v>
          </cell>
          <cell r="P4683">
            <v>300</v>
          </cell>
          <cell r="Q4683">
            <v>18</v>
          </cell>
          <cell r="R4683">
            <v>753</v>
          </cell>
          <cell r="S4683">
            <v>0</v>
          </cell>
          <cell r="T4683">
            <v>1</v>
          </cell>
          <cell r="U4683">
            <v>1</v>
          </cell>
          <cell r="V4683">
            <v>4</v>
          </cell>
          <cell r="W4683">
            <v>6</v>
          </cell>
          <cell r="X4683">
            <v>1</v>
          </cell>
          <cell r="Y4683" t="str">
            <v>HIDROMET01</v>
          </cell>
          <cell r="Z4683" t="str">
            <v>1999-07-06 00:00:00</v>
          </cell>
          <cell r="AA4683">
            <v>1</v>
          </cell>
          <cell r="AB4683">
            <v>4</v>
          </cell>
          <cell r="AC4683">
            <v>2</v>
          </cell>
          <cell r="AD4683">
            <v>2</v>
          </cell>
          <cell r="AE4683">
            <v>0</v>
          </cell>
          <cell r="AF4683" t="str">
            <v>1960-07-01 00:00:00</v>
          </cell>
        </row>
        <row r="4684">
          <cell r="A4684">
            <v>4603501</v>
          </cell>
          <cell r="B4684" t="str">
            <v>MAGUARE</v>
          </cell>
          <cell r="C4684" t="str">
            <v>EL DONCELLO</v>
          </cell>
          <cell r="D4684" t="str">
            <v>CAQUETA</v>
          </cell>
          <cell r="E4684" t="str">
            <v>GUAYAS</v>
          </cell>
          <cell r="F4684" t="str">
            <v>CO</v>
          </cell>
          <cell r="G4684">
            <v>-75.133332999999993</v>
          </cell>
          <cell r="H4684">
            <v>1.6166670000000001</v>
          </cell>
          <cell r="I4684">
            <v>75</v>
          </cell>
          <cell r="J4684">
            <v>8</v>
          </cell>
          <cell r="K4684">
            <v>1</v>
          </cell>
          <cell r="L4684">
            <v>37</v>
          </cell>
          <cell r="M4684" t="str">
            <v>N</v>
          </cell>
          <cell r="N4684">
            <v>882880.60430999997</v>
          </cell>
          <cell r="O4684">
            <v>670236.14320000005</v>
          </cell>
          <cell r="P4684">
            <v>270</v>
          </cell>
          <cell r="Q4684">
            <v>18</v>
          </cell>
          <cell r="R4684">
            <v>247</v>
          </cell>
          <cell r="S4684">
            <v>0</v>
          </cell>
          <cell r="T4684">
            <v>1</v>
          </cell>
          <cell r="U4684">
            <v>1</v>
          </cell>
          <cell r="V4684">
            <v>4</v>
          </cell>
          <cell r="W4684">
            <v>6</v>
          </cell>
          <cell r="X4684">
            <v>3</v>
          </cell>
          <cell r="Y4684" t="str">
            <v>HIDROMET01</v>
          </cell>
          <cell r="Z4684" t="str">
            <v>1999-07-06 00:00:00</v>
          </cell>
          <cell r="AA4684">
            <v>1</v>
          </cell>
          <cell r="AB4684">
            <v>4</v>
          </cell>
          <cell r="AC4684">
            <v>1</v>
          </cell>
          <cell r="AD4684">
            <v>1</v>
          </cell>
          <cell r="AE4684">
            <v>0</v>
          </cell>
          <cell r="AF4684" t="str">
            <v>1967-10-01 00:00:00</v>
          </cell>
        </row>
        <row r="4685">
          <cell r="A4685">
            <v>4701002</v>
          </cell>
          <cell r="B4685" t="str">
            <v>BALSAYACO</v>
          </cell>
          <cell r="C4685" t="str">
            <v>SIBUNDOY</v>
          </cell>
          <cell r="D4685" t="str">
            <v>PUTUMAYO</v>
          </cell>
          <cell r="E4685" t="str">
            <v>PUTUMAYO</v>
          </cell>
          <cell r="F4685" t="str">
            <v>PG</v>
          </cell>
          <cell r="G4685">
            <v>-76.95</v>
          </cell>
          <cell r="H4685">
            <v>1.1166670000000001</v>
          </cell>
          <cell r="I4685">
            <v>76</v>
          </cell>
          <cell r="J4685">
            <v>57</v>
          </cell>
          <cell r="K4685">
            <v>1</v>
          </cell>
          <cell r="L4685">
            <v>7</v>
          </cell>
          <cell r="M4685" t="str">
            <v>N</v>
          </cell>
          <cell r="N4685">
            <v>680528.44374000002</v>
          </cell>
          <cell r="O4685">
            <v>615073.71617000003</v>
          </cell>
          <cell r="P4685">
            <v>2070</v>
          </cell>
          <cell r="Q4685">
            <v>86</v>
          </cell>
          <cell r="R4685">
            <v>749</v>
          </cell>
          <cell r="S4685">
            <v>0</v>
          </cell>
          <cell r="T4685">
            <v>1</v>
          </cell>
          <cell r="U4685">
            <v>1</v>
          </cell>
          <cell r="V4685">
            <v>4</v>
          </cell>
          <cell r="W4685">
            <v>7</v>
          </cell>
          <cell r="X4685">
            <v>1</v>
          </cell>
          <cell r="Y4685" t="str">
            <v>HIDROMET01</v>
          </cell>
          <cell r="Z4685" t="str">
            <v>1999-07-06 00:00:00</v>
          </cell>
          <cell r="AA4685">
            <v>1</v>
          </cell>
          <cell r="AB4685">
            <v>7</v>
          </cell>
          <cell r="AC4685">
            <v>2</v>
          </cell>
          <cell r="AD4685">
            <v>2</v>
          </cell>
          <cell r="AE4685">
            <v>0</v>
          </cell>
          <cell r="AF4685" t="str">
            <v>1959-03-01 00:00:00</v>
          </cell>
        </row>
        <row r="4686">
          <cell r="A4686">
            <v>4701006</v>
          </cell>
          <cell r="B4686" t="str">
            <v>BUENOS AIRES</v>
          </cell>
          <cell r="C4686" t="str">
            <v>SIBUNDOY</v>
          </cell>
          <cell r="D4686" t="str">
            <v>PUTUMAYO</v>
          </cell>
          <cell r="E4686" t="str">
            <v>PUTUMAYO</v>
          </cell>
          <cell r="F4686" t="str">
            <v>PM</v>
          </cell>
          <cell r="G4686">
            <v>-76.95</v>
          </cell>
          <cell r="H4686">
            <v>1.1166670000000001</v>
          </cell>
          <cell r="I4686">
            <v>76</v>
          </cell>
          <cell r="J4686">
            <v>57</v>
          </cell>
          <cell r="K4686">
            <v>1</v>
          </cell>
          <cell r="L4686">
            <v>7</v>
          </cell>
          <cell r="M4686" t="str">
            <v>N</v>
          </cell>
          <cell r="N4686">
            <v>680528.44374000002</v>
          </cell>
          <cell r="O4686">
            <v>615073.71617000003</v>
          </cell>
          <cell r="P4686">
            <v>2130</v>
          </cell>
          <cell r="Q4686">
            <v>86</v>
          </cell>
          <cell r="R4686">
            <v>749</v>
          </cell>
          <cell r="S4686">
            <v>0</v>
          </cell>
          <cell r="T4686">
            <v>1</v>
          </cell>
          <cell r="U4686">
            <v>1</v>
          </cell>
          <cell r="V4686">
            <v>4</v>
          </cell>
          <cell r="W4686">
            <v>7</v>
          </cell>
          <cell r="X4686">
            <v>1</v>
          </cell>
          <cell r="Y4686" t="str">
            <v>HIDROMET01</v>
          </cell>
          <cell r="Z4686" t="str">
            <v>1999-07-06 00:00:00</v>
          </cell>
          <cell r="AA4686">
            <v>1</v>
          </cell>
          <cell r="AB4686">
            <v>7</v>
          </cell>
          <cell r="AC4686">
            <v>1</v>
          </cell>
          <cell r="AD4686">
            <v>1</v>
          </cell>
          <cell r="AE4686">
            <v>0</v>
          </cell>
        </row>
        <row r="4687">
          <cell r="A4687">
            <v>4701010</v>
          </cell>
          <cell r="B4687" t="str">
            <v>SAN PABLO</v>
          </cell>
          <cell r="C4687" t="str">
            <v>SIBUNDOY</v>
          </cell>
          <cell r="D4687" t="str">
            <v>PUTUMAYO</v>
          </cell>
          <cell r="E4687" t="str">
            <v>PUTUMAYO</v>
          </cell>
          <cell r="F4687" t="str">
            <v>PM</v>
          </cell>
          <cell r="G4687">
            <v>-76.933333000000005</v>
          </cell>
          <cell r="H4687">
            <v>1.1666669999999999</v>
          </cell>
          <cell r="I4687">
            <v>76</v>
          </cell>
          <cell r="J4687">
            <v>56</v>
          </cell>
          <cell r="K4687">
            <v>1</v>
          </cell>
          <cell r="L4687">
            <v>10</v>
          </cell>
          <cell r="M4687" t="str">
            <v>N</v>
          </cell>
          <cell r="N4687">
            <v>682391.31582999998</v>
          </cell>
          <cell r="O4687">
            <v>620607.60290000006</v>
          </cell>
          <cell r="P4687">
            <v>2065</v>
          </cell>
          <cell r="Q4687">
            <v>86</v>
          </cell>
          <cell r="R4687">
            <v>749</v>
          </cell>
          <cell r="S4687">
            <v>0</v>
          </cell>
          <cell r="T4687">
            <v>1</v>
          </cell>
          <cell r="U4687">
            <v>1</v>
          </cell>
          <cell r="V4687">
            <v>4</v>
          </cell>
          <cell r="W4687">
            <v>7</v>
          </cell>
          <cell r="X4687">
            <v>1</v>
          </cell>
          <cell r="Y4687" t="str">
            <v>HIDROMET01</v>
          </cell>
          <cell r="Z4687" t="str">
            <v>1999-07-06 00:00:00</v>
          </cell>
          <cell r="AA4687">
            <v>1</v>
          </cell>
          <cell r="AB4687">
            <v>7</v>
          </cell>
          <cell r="AC4687">
            <v>1</v>
          </cell>
          <cell r="AD4687">
            <v>1</v>
          </cell>
          <cell r="AE4687">
            <v>0</v>
          </cell>
          <cell r="AF4687" t="str">
            <v>1974-05-01 00:00:00</v>
          </cell>
        </row>
        <row r="4688">
          <cell r="A4688">
            <v>4701014</v>
          </cell>
          <cell r="B4688" t="str">
            <v>GRANJA DE PASTOS</v>
          </cell>
          <cell r="C4688" t="str">
            <v>MOCOA</v>
          </cell>
          <cell r="D4688" t="str">
            <v>PUTUMAYO</v>
          </cell>
          <cell r="E4688" t="str">
            <v>PUTUMAYO</v>
          </cell>
          <cell r="F4688" t="str">
            <v>PM</v>
          </cell>
          <cell r="G4688">
            <v>-76.650000000000006</v>
          </cell>
          <cell r="H4688">
            <v>1.1499999999999999</v>
          </cell>
          <cell r="I4688">
            <v>76</v>
          </cell>
          <cell r="J4688">
            <v>39</v>
          </cell>
          <cell r="K4688">
            <v>1</v>
          </cell>
          <cell r="L4688">
            <v>9</v>
          </cell>
          <cell r="M4688" t="str">
            <v>N</v>
          </cell>
          <cell r="N4688">
            <v>713960.48071000003</v>
          </cell>
          <cell r="O4688">
            <v>618732.36999000004</v>
          </cell>
          <cell r="P4688">
            <v>2050</v>
          </cell>
          <cell r="Q4688">
            <v>86</v>
          </cell>
          <cell r="R4688">
            <v>1</v>
          </cell>
          <cell r="S4688">
            <v>0</v>
          </cell>
          <cell r="T4688">
            <v>1</v>
          </cell>
          <cell r="U4688">
            <v>1</v>
          </cell>
          <cell r="V4688">
            <v>4</v>
          </cell>
          <cell r="W4688">
            <v>7</v>
          </cell>
          <cell r="X4688">
            <v>1</v>
          </cell>
          <cell r="Y4688" t="str">
            <v>HIDROMET01</v>
          </cell>
          <cell r="Z4688" t="str">
            <v>1999-07-06 00:00:00</v>
          </cell>
          <cell r="AA4688">
            <v>1</v>
          </cell>
          <cell r="AB4688">
            <v>7</v>
          </cell>
          <cell r="AC4688">
            <v>11</v>
          </cell>
          <cell r="AD4688">
            <v>11</v>
          </cell>
          <cell r="AE4688">
            <v>0</v>
          </cell>
          <cell r="AF4688" t="str">
            <v>1964-09-01 00:00:00</v>
          </cell>
        </row>
        <row r="4689">
          <cell r="A4689">
            <v>4701506</v>
          </cell>
          <cell r="B4689" t="str">
            <v>SANTIAGO</v>
          </cell>
          <cell r="C4689" t="str">
            <v>MOCOA</v>
          </cell>
          <cell r="D4689" t="str">
            <v>PUTUMAYO</v>
          </cell>
          <cell r="E4689" t="str">
            <v>PUTUMAYO</v>
          </cell>
          <cell r="F4689" t="str">
            <v>CO</v>
          </cell>
          <cell r="G4689">
            <v>-77</v>
          </cell>
          <cell r="H4689">
            <v>1.1333329999999999</v>
          </cell>
          <cell r="I4689">
            <v>77</v>
          </cell>
          <cell r="J4689">
            <v>0</v>
          </cell>
          <cell r="K4689">
            <v>1</v>
          </cell>
          <cell r="L4689">
            <v>8</v>
          </cell>
          <cell r="M4689" t="str">
            <v>N</v>
          </cell>
          <cell r="N4689">
            <v>674957.99777000002</v>
          </cell>
          <cell r="O4689">
            <v>616924.54674999998</v>
          </cell>
          <cell r="P4689">
            <v>2220</v>
          </cell>
          <cell r="Q4689">
            <v>86</v>
          </cell>
          <cell r="R4689">
            <v>1</v>
          </cell>
          <cell r="S4689">
            <v>0</v>
          </cell>
          <cell r="T4689">
            <v>1</v>
          </cell>
          <cell r="U4689">
            <v>1</v>
          </cell>
          <cell r="V4689">
            <v>4</v>
          </cell>
          <cell r="W4689">
            <v>7</v>
          </cell>
          <cell r="X4689">
            <v>1</v>
          </cell>
          <cell r="Y4689" t="str">
            <v>HIDROMET01</v>
          </cell>
          <cell r="Z4689" t="str">
            <v>1999-07-06 00:00:00</v>
          </cell>
          <cell r="AA4689">
            <v>1</v>
          </cell>
          <cell r="AB4689">
            <v>7</v>
          </cell>
          <cell r="AC4689">
            <v>1</v>
          </cell>
          <cell r="AD4689">
            <v>1</v>
          </cell>
          <cell r="AE4689">
            <v>0</v>
          </cell>
          <cell r="AF4689" t="str">
            <v>1968-10-01 00:00:00</v>
          </cell>
        </row>
        <row r="4690">
          <cell r="A4690">
            <v>1507025</v>
          </cell>
          <cell r="B4690" t="str">
            <v>RIOHACHA</v>
          </cell>
          <cell r="C4690" t="str">
            <v>RIOHACHA</v>
          </cell>
          <cell r="D4690" t="str">
            <v>LA GUAJIRA</v>
          </cell>
          <cell r="E4690" t="str">
            <v>AY TAGUAYA</v>
          </cell>
          <cell r="F4690" t="str">
            <v>PM</v>
          </cell>
          <cell r="G4690">
            <v>-72.900000000000006</v>
          </cell>
          <cell r="H4690">
            <v>11.533333000000001</v>
          </cell>
          <cell r="I4690">
            <v>72</v>
          </cell>
          <cell r="J4690">
            <v>54</v>
          </cell>
          <cell r="K4690">
            <v>11</v>
          </cell>
          <cell r="L4690">
            <v>32</v>
          </cell>
          <cell r="M4690" t="str">
            <v>N</v>
          </cell>
          <cell r="N4690">
            <v>1128835.5239599999</v>
          </cell>
          <cell r="O4690">
            <v>1767183.28767</v>
          </cell>
          <cell r="P4690">
            <v>5</v>
          </cell>
          <cell r="Q4690">
            <v>44</v>
          </cell>
          <cell r="R4690">
            <v>1</v>
          </cell>
          <cell r="S4690">
            <v>0</v>
          </cell>
          <cell r="T4690">
            <v>1</v>
          </cell>
          <cell r="U4690">
            <v>1</v>
          </cell>
          <cell r="V4690">
            <v>1</v>
          </cell>
          <cell r="W4690">
            <v>5</v>
          </cell>
          <cell r="X4690">
            <v>7</v>
          </cell>
          <cell r="Y4690" t="str">
            <v>HIDROMET01</v>
          </cell>
          <cell r="Z4690" t="str">
            <v>1999-07-06 00:00:00</v>
          </cell>
          <cell r="AA4690">
            <v>1</v>
          </cell>
          <cell r="AB4690">
            <v>5</v>
          </cell>
          <cell r="AC4690">
            <v>5</v>
          </cell>
          <cell r="AD4690">
            <v>5</v>
          </cell>
          <cell r="AE4690">
            <v>0</v>
          </cell>
        </row>
        <row r="4691">
          <cell r="A4691">
            <v>4701509</v>
          </cell>
          <cell r="B4691" t="str">
            <v>PRIMAVERA LA</v>
          </cell>
          <cell r="C4691" t="str">
            <v>SIBUNDOY</v>
          </cell>
          <cell r="D4691" t="str">
            <v>PUTUMAYO</v>
          </cell>
          <cell r="E4691" t="str">
            <v>PUTUMAYO</v>
          </cell>
          <cell r="F4691" t="str">
            <v>CO</v>
          </cell>
          <cell r="G4691">
            <v>-76.916667000000004</v>
          </cell>
          <cell r="H4691">
            <v>1.1666669999999999</v>
          </cell>
          <cell r="I4691">
            <v>76</v>
          </cell>
          <cell r="J4691">
            <v>55</v>
          </cell>
          <cell r="K4691">
            <v>1</v>
          </cell>
          <cell r="L4691">
            <v>10</v>
          </cell>
          <cell r="M4691" t="str">
            <v>N</v>
          </cell>
          <cell r="N4691">
            <v>684248.63297000004</v>
          </cell>
          <cell r="O4691">
            <v>620605.72416999994</v>
          </cell>
          <cell r="P4691">
            <v>2067</v>
          </cell>
          <cell r="Q4691">
            <v>86</v>
          </cell>
          <cell r="R4691">
            <v>749</v>
          </cell>
          <cell r="S4691">
            <v>0</v>
          </cell>
          <cell r="T4691">
            <v>1</v>
          </cell>
          <cell r="U4691">
            <v>1</v>
          </cell>
          <cell r="V4691">
            <v>4</v>
          </cell>
          <cell r="W4691">
            <v>7</v>
          </cell>
          <cell r="X4691">
            <v>1</v>
          </cell>
          <cell r="Y4691" t="str">
            <v>HIDROMET01</v>
          </cell>
          <cell r="Z4691" t="str">
            <v>1999-07-06 00:00:00</v>
          </cell>
          <cell r="AA4691">
            <v>1</v>
          </cell>
          <cell r="AB4691">
            <v>7</v>
          </cell>
          <cell r="AC4691">
            <v>1</v>
          </cell>
          <cell r="AD4691">
            <v>1</v>
          </cell>
          <cell r="AE4691">
            <v>0</v>
          </cell>
          <cell r="AF4691" t="str">
            <v>1983-09-01 00:00:00</v>
          </cell>
        </row>
        <row r="4692">
          <cell r="A4692">
            <v>4701704</v>
          </cell>
          <cell r="B4692" t="str">
            <v>COLON</v>
          </cell>
          <cell r="C4692" t="str">
            <v>MOCOA</v>
          </cell>
          <cell r="D4692" t="str">
            <v>PUTUMAYO</v>
          </cell>
          <cell r="E4692" t="str">
            <v>SIGUINCHICA</v>
          </cell>
          <cell r="F4692" t="str">
            <v>LM</v>
          </cell>
          <cell r="G4692">
            <v>-76.966667000000001</v>
          </cell>
          <cell r="H4692">
            <v>1.183333</v>
          </cell>
          <cell r="I4692">
            <v>76</v>
          </cell>
          <cell r="J4692">
            <v>58</v>
          </cell>
          <cell r="K4692">
            <v>1</v>
          </cell>
          <cell r="L4692">
            <v>11</v>
          </cell>
          <cell r="M4692" t="str">
            <v>N</v>
          </cell>
          <cell r="N4692">
            <v>678678.50763000001</v>
          </cell>
          <cell r="O4692">
            <v>622456.67981999996</v>
          </cell>
          <cell r="P4692">
            <v>2095</v>
          </cell>
          <cell r="Q4692">
            <v>86</v>
          </cell>
          <cell r="R4692">
            <v>1</v>
          </cell>
          <cell r="S4692">
            <v>0</v>
          </cell>
          <cell r="T4692">
            <v>1</v>
          </cell>
          <cell r="U4692">
            <v>1</v>
          </cell>
          <cell r="V4692">
            <v>4</v>
          </cell>
          <cell r="W4692">
            <v>7</v>
          </cell>
          <cell r="X4692">
            <v>1</v>
          </cell>
          <cell r="Y4692" t="str">
            <v>HIDROMET01</v>
          </cell>
          <cell r="Z4692" t="str">
            <v>1999-07-06 00:00:00</v>
          </cell>
          <cell r="AA4692">
            <v>2</v>
          </cell>
          <cell r="AB4692">
            <v>7</v>
          </cell>
          <cell r="AC4692">
            <v>1</v>
          </cell>
          <cell r="AD4692">
            <v>1</v>
          </cell>
          <cell r="AE4692">
            <v>0</v>
          </cell>
          <cell r="AF4692" t="str">
            <v>1977-10-01 00:00:00</v>
          </cell>
        </row>
        <row r="4693">
          <cell r="A4693">
            <v>4701707</v>
          </cell>
          <cell r="B4693" t="str">
            <v>EDEN EL</v>
          </cell>
          <cell r="C4693" t="str">
            <v>SIBUNDOY</v>
          </cell>
          <cell r="D4693" t="str">
            <v>PUTUMAYO</v>
          </cell>
          <cell r="E4693" t="str">
            <v>PUTUMAYO</v>
          </cell>
          <cell r="F4693" t="str">
            <v>LG</v>
          </cell>
          <cell r="G4693">
            <v>-76.933333000000005</v>
          </cell>
          <cell r="H4693">
            <v>1.1166670000000001</v>
          </cell>
          <cell r="I4693">
            <v>76</v>
          </cell>
          <cell r="J4693">
            <v>56</v>
          </cell>
          <cell r="K4693">
            <v>1</v>
          </cell>
          <cell r="L4693">
            <v>7</v>
          </cell>
          <cell r="M4693" t="str">
            <v>N</v>
          </cell>
          <cell r="N4693">
            <v>682385.82021000003</v>
          </cell>
          <cell r="O4693">
            <v>615071.90734000003</v>
          </cell>
          <cell r="P4693">
            <v>1450</v>
          </cell>
          <cell r="Q4693">
            <v>86</v>
          </cell>
          <cell r="R4693">
            <v>749</v>
          </cell>
          <cell r="S4693">
            <v>0</v>
          </cell>
          <cell r="T4693">
            <v>1</v>
          </cell>
          <cell r="U4693">
            <v>1</v>
          </cell>
          <cell r="V4693">
            <v>4</v>
          </cell>
          <cell r="W4693">
            <v>7</v>
          </cell>
          <cell r="X4693">
            <v>1</v>
          </cell>
          <cell r="Y4693" t="str">
            <v>HIDROMET01</v>
          </cell>
          <cell r="Z4693" t="str">
            <v>1999-07-06 00:00:00</v>
          </cell>
          <cell r="AA4693">
            <v>2</v>
          </cell>
          <cell r="AB4693">
            <v>7</v>
          </cell>
          <cell r="AC4693">
            <v>1</v>
          </cell>
          <cell r="AD4693">
            <v>1</v>
          </cell>
          <cell r="AE4693">
            <v>442</v>
          </cell>
          <cell r="AF4693" t="str">
            <v>1970-02-01 00:00:00</v>
          </cell>
        </row>
        <row r="4694">
          <cell r="A4694">
            <v>4703502</v>
          </cell>
          <cell r="B4694" t="str">
            <v>PTO OSPINA</v>
          </cell>
          <cell r="C4694" t="str">
            <v>PUERTO ASIS</v>
          </cell>
          <cell r="D4694" t="str">
            <v>PUTUMAYO</v>
          </cell>
          <cell r="E4694" t="str">
            <v>PUTUMAYO</v>
          </cell>
          <cell r="F4694" t="str">
            <v>CO</v>
          </cell>
          <cell r="G4694">
            <v>-75.833332999999996</v>
          </cell>
          <cell r="H4694">
            <v>0.13333300000000001</v>
          </cell>
          <cell r="I4694">
            <v>75</v>
          </cell>
          <cell r="J4694">
            <v>50</v>
          </cell>
          <cell r="K4694">
            <v>0</v>
          </cell>
          <cell r="L4694">
            <v>8</v>
          </cell>
          <cell r="M4694" t="str">
            <v>N</v>
          </cell>
          <cell r="N4694">
            <v>804884.08829999994</v>
          </cell>
          <cell r="O4694">
            <v>506191.96950000001</v>
          </cell>
          <cell r="P4694">
            <v>190</v>
          </cell>
          <cell r="Q4694">
            <v>86</v>
          </cell>
          <cell r="R4694">
            <v>568</v>
          </cell>
          <cell r="S4694">
            <v>0</v>
          </cell>
          <cell r="T4694">
            <v>1</v>
          </cell>
          <cell r="U4694">
            <v>1</v>
          </cell>
          <cell r="V4694">
            <v>4</v>
          </cell>
          <cell r="W4694">
            <v>7</v>
          </cell>
          <cell r="X4694">
            <v>3</v>
          </cell>
          <cell r="Y4694" t="str">
            <v>HIDROMET01</v>
          </cell>
          <cell r="Z4694" t="str">
            <v>1999-07-06 00:00:00</v>
          </cell>
          <cell r="AA4694">
            <v>1</v>
          </cell>
          <cell r="AB4694">
            <v>7</v>
          </cell>
          <cell r="AC4694">
            <v>1</v>
          </cell>
          <cell r="AD4694">
            <v>1</v>
          </cell>
          <cell r="AE4694">
            <v>0</v>
          </cell>
          <cell r="AF4694" t="str">
            <v>1986-05-01 00:00:00</v>
          </cell>
        </row>
        <row r="4695">
          <cell r="A4695">
            <v>4704002</v>
          </cell>
          <cell r="B4695" t="str">
            <v>REFUGIO EL</v>
          </cell>
          <cell r="C4695" t="str">
            <v>LETICIA</v>
          </cell>
          <cell r="D4695" t="str">
            <v>AMAZONAS</v>
          </cell>
          <cell r="E4695" t="str">
            <v>PUTUMAYO</v>
          </cell>
          <cell r="F4695" t="str">
            <v>PM</v>
          </cell>
          <cell r="G4695">
            <v>-74.366667000000007</v>
          </cell>
          <cell r="H4695">
            <v>-0.58333299999999999</v>
          </cell>
          <cell r="I4695">
            <v>74</v>
          </cell>
          <cell r="J4695">
            <v>22</v>
          </cell>
          <cell r="K4695">
            <v>0</v>
          </cell>
          <cell r="L4695">
            <v>35</v>
          </cell>
          <cell r="M4695" t="str">
            <v>S</v>
          </cell>
          <cell r="N4695">
            <v>968190.70891000004</v>
          </cell>
          <cell r="O4695">
            <v>426938.43463999999</v>
          </cell>
          <cell r="P4695">
            <v>140</v>
          </cell>
          <cell r="Q4695">
            <v>91</v>
          </cell>
          <cell r="R4695">
            <v>1</v>
          </cell>
          <cell r="S4695">
            <v>0</v>
          </cell>
          <cell r="T4695">
            <v>1</v>
          </cell>
          <cell r="U4695">
            <v>1</v>
          </cell>
          <cell r="V4695">
            <v>4</v>
          </cell>
          <cell r="W4695">
            <v>7</v>
          </cell>
          <cell r="X4695">
            <v>4</v>
          </cell>
          <cell r="Y4695" t="str">
            <v>HIDROMET01</v>
          </cell>
          <cell r="Z4695" t="str">
            <v>1999-07-06 00:00:00</v>
          </cell>
          <cell r="AA4695">
            <v>1</v>
          </cell>
          <cell r="AB4695">
            <v>7</v>
          </cell>
          <cell r="AC4695">
            <v>1</v>
          </cell>
          <cell r="AD4695">
            <v>1</v>
          </cell>
          <cell r="AE4695">
            <v>0</v>
          </cell>
        </row>
        <row r="4696">
          <cell r="A4696">
            <v>4704501</v>
          </cell>
          <cell r="B4696" t="str">
            <v>PTO LEGUIZAMO</v>
          </cell>
          <cell r="C4696" t="str">
            <v>PUERTO  LEGUIZAMO</v>
          </cell>
          <cell r="D4696" t="str">
            <v>PUTUMAYO</v>
          </cell>
          <cell r="E4696" t="str">
            <v>PUTUMAYO</v>
          </cell>
          <cell r="F4696" t="str">
            <v>SP</v>
          </cell>
          <cell r="G4696">
            <v>-74.766666999999998</v>
          </cell>
          <cell r="H4696">
            <v>-0.31666699999999998</v>
          </cell>
          <cell r="I4696">
            <v>74</v>
          </cell>
          <cell r="J4696">
            <v>46</v>
          </cell>
          <cell r="K4696">
            <v>0</v>
          </cell>
          <cell r="L4696">
            <v>19</v>
          </cell>
          <cell r="M4696" t="str">
            <v>S</v>
          </cell>
          <cell r="N4696">
            <v>923658.97869999998</v>
          </cell>
          <cell r="O4696">
            <v>456423.53016999998</v>
          </cell>
          <cell r="P4696">
            <v>147</v>
          </cell>
          <cell r="Q4696">
            <v>86</v>
          </cell>
          <cell r="R4696">
            <v>573</v>
          </cell>
          <cell r="S4696">
            <v>0</v>
          </cell>
          <cell r="T4696">
            <v>1</v>
          </cell>
          <cell r="U4696">
            <v>1</v>
          </cell>
          <cell r="V4696">
            <v>4</v>
          </cell>
          <cell r="W4696">
            <v>7</v>
          </cell>
          <cell r="X4696">
            <v>4</v>
          </cell>
          <cell r="Y4696" t="str">
            <v>HIDROMET01</v>
          </cell>
          <cell r="Z4696" t="str">
            <v>1999-07-06 00:00:00</v>
          </cell>
          <cell r="AA4696">
            <v>1</v>
          </cell>
          <cell r="AB4696">
            <v>7</v>
          </cell>
          <cell r="AC4696">
            <v>1</v>
          </cell>
          <cell r="AD4696">
            <v>1</v>
          </cell>
          <cell r="AE4696">
            <v>0</v>
          </cell>
          <cell r="AF4696" t="str">
            <v>1973-11-01 00:00:00</v>
          </cell>
        </row>
        <row r="4697">
          <cell r="A4697">
            <v>4709001</v>
          </cell>
          <cell r="B4697" t="str">
            <v>GAUDENCIO</v>
          </cell>
          <cell r="C4697" t="str">
            <v>TARAPACA</v>
          </cell>
          <cell r="D4697" t="str">
            <v>AMAZONAS</v>
          </cell>
          <cell r="E4697" t="str">
            <v>PUTUMAYO</v>
          </cell>
          <cell r="F4697" t="str">
            <v>PM</v>
          </cell>
          <cell r="G4697">
            <v>-70.3</v>
          </cell>
          <cell r="H4697">
            <v>-2.483333</v>
          </cell>
          <cell r="I4697">
            <v>70</v>
          </cell>
          <cell r="J4697">
            <v>18</v>
          </cell>
          <cell r="K4697">
            <v>2</v>
          </cell>
          <cell r="L4697">
            <v>29</v>
          </cell>
          <cell r="M4697" t="str">
            <v>S</v>
          </cell>
          <cell r="N4697">
            <v>1420820.0909299999</v>
          </cell>
          <cell r="O4697">
            <v>216241.84468000001</v>
          </cell>
          <cell r="P4697">
            <v>115</v>
          </cell>
          <cell r="Q4697">
            <v>91</v>
          </cell>
          <cell r="R4697">
            <v>798</v>
          </cell>
          <cell r="S4697">
            <v>0</v>
          </cell>
          <cell r="T4697">
            <v>1</v>
          </cell>
          <cell r="U4697">
            <v>1</v>
          </cell>
          <cell r="V4697">
            <v>4</v>
          </cell>
          <cell r="W4697">
            <v>7</v>
          </cell>
          <cell r="X4697">
            <v>9</v>
          </cell>
          <cell r="Y4697" t="str">
            <v>HIDROMET01</v>
          </cell>
          <cell r="Z4697" t="str">
            <v>1999-07-06 00:00:00</v>
          </cell>
          <cell r="AA4697">
            <v>1</v>
          </cell>
          <cell r="AB4697">
            <v>7</v>
          </cell>
          <cell r="AC4697">
            <v>1</v>
          </cell>
          <cell r="AD4697">
            <v>1</v>
          </cell>
          <cell r="AE4697">
            <v>0</v>
          </cell>
          <cell r="AF4697" t="str">
            <v>1986-05-01 00:00:00</v>
          </cell>
        </row>
        <row r="4698">
          <cell r="A4698">
            <v>4710701</v>
          </cell>
          <cell r="B4698" t="str">
            <v>TARAPACA</v>
          </cell>
          <cell r="C4698" t="str">
            <v>TARAPACA</v>
          </cell>
          <cell r="D4698" t="str">
            <v>AMAZONAS</v>
          </cell>
          <cell r="E4698" t="str">
            <v>PUTUMAYO</v>
          </cell>
          <cell r="F4698" t="str">
            <v>LG</v>
          </cell>
          <cell r="G4698">
            <v>-69.733333000000002</v>
          </cell>
          <cell r="H4698">
            <v>-2.8666670000000001</v>
          </cell>
          <cell r="I4698">
            <v>69</v>
          </cell>
          <cell r="J4698">
            <v>44</v>
          </cell>
          <cell r="K4698">
            <v>2</v>
          </cell>
          <cell r="L4698">
            <v>52</v>
          </cell>
          <cell r="M4698" t="str">
            <v>S</v>
          </cell>
          <cell r="N4698">
            <v>1483853.5620599999</v>
          </cell>
          <cell r="O4698">
            <v>173536.49697000001</v>
          </cell>
          <cell r="P4698">
            <v>98</v>
          </cell>
          <cell r="Q4698">
            <v>91</v>
          </cell>
          <cell r="R4698">
            <v>798</v>
          </cell>
          <cell r="S4698">
            <v>0</v>
          </cell>
          <cell r="T4698">
            <v>1</v>
          </cell>
          <cell r="U4698">
            <v>1</v>
          </cell>
          <cell r="V4698">
            <v>4</v>
          </cell>
          <cell r="W4698">
            <v>7</v>
          </cell>
          <cell r="X4698">
            <v>10</v>
          </cell>
          <cell r="Y4698" t="str">
            <v>HIDROMET01</v>
          </cell>
          <cell r="Z4698" t="str">
            <v>1999-07-06 00:00:00</v>
          </cell>
          <cell r="AA4698">
            <v>2</v>
          </cell>
          <cell r="AB4698">
            <v>7</v>
          </cell>
          <cell r="AC4698">
            <v>1</v>
          </cell>
          <cell r="AD4698">
            <v>1</v>
          </cell>
          <cell r="AE4698">
            <v>0</v>
          </cell>
          <cell r="AF4698" t="str">
            <v>1986-05-01 00:00:00</v>
          </cell>
        </row>
        <row r="4699">
          <cell r="A4699">
            <v>5102003</v>
          </cell>
          <cell r="B4699" t="str">
            <v>CHARCO EL</v>
          </cell>
          <cell r="C4699" t="str">
            <v>IPIALES</v>
          </cell>
          <cell r="D4699" t="str">
            <v>NARI#O</v>
          </cell>
          <cell r="E4699" t="str">
            <v>CARCHI</v>
          </cell>
          <cell r="F4699" t="str">
            <v>PM</v>
          </cell>
          <cell r="G4699">
            <v>-78.166667000000004</v>
          </cell>
          <cell r="H4699">
            <v>1.1666669999999999</v>
          </cell>
          <cell r="I4699">
            <v>78</v>
          </cell>
          <cell r="J4699">
            <v>10</v>
          </cell>
          <cell r="K4699">
            <v>1</v>
          </cell>
          <cell r="L4699">
            <v>10</v>
          </cell>
          <cell r="M4699" t="str">
            <v>N</v>
          </cell>
          <cell r="N4699">
            <v>544863.95774999994</v>
          </cell>
          <cell r="O4699">
            <v>620777.36918000004</v>
          </cell>
          <cell r="P4699">
            <v>1369</v>
          </cell>
          <cell r="Q4699">
            <v>52</v>
          </cell>
          <cell r="R4699">
            <v>356</v>
          </cell>
          <cell r="S4699">
            <v>0</v>
          </cell>
          <cell r="T4699">
            <v>1</v>
          </cell>
          <cell r="U4699">
            <v>1</v>
          </cell>
          <cell r="V4699">
            <v>5</v>
          </cell>
          <cell r="W4699">
            <v>1</v>
          </cell>
          <cell r="X4699">
            <v>2</v>
          </cell>
          <cell r="Y4699" t="str">
            <v>HIDROMET01</v>
          </cell>
          <cell r="Z4699" t="str">
            <v>1999-07-06 00:00:00</v>
          </cell>
          <cell r="AA4699">
            <v>1</v>
          </cell>
          <cell r="AB4699">
            <v>7</v>
          </cell>
          <cell r="AC4699">
            <v>11</v>
          </cell>
          <cell r="AD4699">
            <v>11</v>
          </cell>
          <cell r="AE4699">
            <v>0</v>
          </cell>
        </row>
        <row r="4700">
          <cell r="A4700">
            <v>5102502</v>
          </cell>
          <cell r="B4700" t="str">
            <v>RICAURTE</v>
          </cell>
          <cell r="C4700" t="str">
            <v>RICAURTE</v>
          </cell>
          <cell r="D4700" t="str">
            <v>NARI#O</v>
          </cell>
          <cell r="E4700" t="str">
            <v>GUIZA</v>
          </cell>
          <cell r="F4700" t="str">
            <v>CP</v>
          </cell>
          <cell r="G4700">
            <v>-77.983333000000002</v>
          </cell>
          <cell r="H4700">
            <v>1.2</v>
          </cell>
          <cell r="I4700">
            <v>77</v>
          </cell>
          <cell r="J4700">
            <v>59</v>
          </cell>
          <cell r="K4700">
            <v>1</v>
          </cell>
          <cell r="L4700">
            <v>12</v>
          </cell>
          <cell r="M4700" t="str">
            <v>N</v>
          </cell>
          <cell r="N4700">
            <v>565324.32080999995</v>
          </cell>
          <cell r="O4700">
            <v>624442.76986</v>
          </cell>
          <cell r="P4700">
            <v>1181</v>
          </cell>
          <cell r="Q4700">
            <v>52</v>
          </cell>
          <cell r="R4700">
            <v>612</v>
          </cell>
          <cell r="S4700">
            <v>0</v>
          </cell>
          <cell r="T4700">
            <v>1</v>
          </cell>
          <cell r="U4700">
            <v>1</v>
          </cell>
          <cell r="V4700">
            <v>5</v>
          </cell>
          <cell r="W4700">
            <v>1</v>
          </cell>
          <cell r="X4700">
            <v>2</v>
          </cell>
          <cell r="Y4700" t="str">
            <v>HIDROMET01</v>
          </cell>
          <cell r="Z4700" t="str">
            <v>1999-07-06 00:00:00</v>
          </cell>
          <cell r="AA4700">
            <v>1</v>
          </cell>
          <cell r="AB4700">
            <v>7</v>
          </cell>
          <cell r="AC4700">
            <v>11</v>
          </cell>
          <cell r="AD4700">
            <v>11</v>
          </cell>
          <cell r="AE4700">
            <v>0</v>
          </cell>
        </row>
        <row r="4701">
          <cell r="A4701">
            <v>5102705</v>
          </cell>
          <cell r="B4701" t="str">
            <v>PIPIGUAY</v>
          </cell>
          <cell r="C4701" t="str">
            <v>BARBACOAS</v>
          </cell>
          <cell r="D4701" t="str">
            <v>NARI#O</v>
          </cell>
          <cell r="E4701" t="str">
            <v>GUIZA</v>
          </cell>
          <cell r="F4701" t="str">
            <v>LG</v>
          </cell>
          <cell r="G4701">
            <v>-78.083332999999996</v>
          </cell>
          <cell r="H4701">
            <v>1.25</v>
          </cell>
          <cell r="I4701">
            <v>78</v>
          </cell>
          <cell r="J4701">
            <v>5</v>
          </cell>
          <cell r="K4701">
            <v>1</v>
          </cell>
          <cell r="L4701">
            <v>15</v>
          </cell>
          <cell r="M4701" t="str">
            <v>N</v>
          </cell>
          <cell r="N4701">
            <v>554175.95738000004</v>
          </cell>
          <cell r="O4701">
            <v>630001.30946000002</v>
          </cell>
          <cell r="P4701">
            <v>420</v>
          </cell>
          <cell r="Q4701">
            <v>52</v>
          </cell>
          <cell r="R4701">
            <v>79</v>
          </cell>
          <cell r="S4701">
            <v>0</v>
          </cell>
          <cell r="T4701">
            <v>1</v>
          </cell>
          <cell r="U4701">
            <v>1</v>
          </cell>
          <cell r="V4701">
            <v>5</v>
          </cell>
          <cell r="W4701">
            <v>1</v>
          </cell>
          <cell r="X4701">
            <v>2</v>
          </cell>
          <cell r="Y4701" t="str">
            <v>HIDROMET01</v>
          </cell>
          <cell r="Z4701" t="str">
            <v>1999-07-06 00:00:00</v>
          </cell>
          <cell r="AA4701">
            <v>2</v>
          </cell>
          <cell r="AB4701">
            <v>7</v>
          </cell>
          <cell r="AC4701">
            <v>1</v>
          </cell>
          <cell r="AD4701">
            <v>1</v>
          </cell>
          <cell r="AE4701">
            <v>273</v>
          </cell>
          <cell r="AF4701" t="str">
            <v>1980-11-01 00:00:00</v>
          </cell>
        </row>
        <row r="4702">
          <cell r="A4702">
            <v>5201007</v>
          </cell>
          <cell r="B4702" t="str">
            <v>ROSAS PARRAGA VIEJ</v>
          </cell>
          <cell r="C4702" t="str">
            <v>ROSAS</v>
          </cell>
          <cell r="D4702" t="str">
            <v>CAUCA</v>
          </cell>
          <cell r="E4702" t="str">
            <v>ERMITA</v>
          </cell>
          <cell r="F4702" t="str">
            <v>PG</v>
          </cell>
          <cell r="G4702">
            <v>-76.733333000000002</v>
          </cell>
          <cell r="H4702">
            <v>2.25</v>
          </cell>
          <cell r="I4702">
            <v>76</v>
          </cell>
          <cell r="J4702">
            <v>44</v>
          </cell>
          <cell r="K4702">
            <v>2</v>
          </cell>
          <cell r="L4702">
            <v>15</v>
          </cell>
          <cell r="M4702" t="str">
            <v>N</v>
          </cell>
          <cell r="N4702">
            <v>704842.99789</v>
          </cell>
          <cell r="O4702">
            <v>740506.10687999998</v>
          </cell>
          <cell r="P4702">
            <v>1500</v>
          </cell>
          <cell r="Q4702">
            <v>19</v>
          </cell>
          <cell r="R4702">
            <v>622</v>
          </cell>
          <cell r="S4702">
            <v>0</v>
          </cell>
          <cell r="T4702">
            <v>1</v>
          </cell>
          <cell r="U4702">
            <v>1</v>
          </cell>
          <cell r="V4702">
            <v>5</v>
          </cell>
          <cell r="W4702">
            <v>2</v>
          </cell>
          <cell r="X4702">
            <v>1</v>
          </cell>
          <cell r="Y4702" t="str">
            <v>HIDROMET01</v>
          </cell>
          <cell r="Z4702" t="str">
            <v>1999-07-06 00:00:00</v>
          </cell>
          <cell r="AA4702">
            <v>1</v>
          </cell>
          <cell r="AB4702">
            <v>7</v>
          </cell>
          <cell r="AC4702">
            <v>3</v>
          </cell>
          <cell r="AD4702">
            <v>3</v>
          </cell>
          <cell r="AE4702">
            <v>0</v>
          </cell>
        </row>
        <row r="4703">
          <cell r="A4703">
            <v>5201012</v>
          </cell>
          <cell r="B4703" t="str">
            <v>CAMP GALINDEZ</v>
          </cell>
          <cell r="C4703" t="str">
            <v>PATIA(EL BORDO)</v>
          </cell>
          <cell r="D4703" t="str">
            <v>CAUCA</v>
          </cell>
          <cell r="E4703" t="str">
            <v>PATIA</v>
          </cell>
          <cell r="F4703" t="str">
            <v>PM</v>
          </cell>
          <cell r="G4703">
            <v>-77.066666999999995</v>
          </cell>
          <cell r="H4703">
            <v>2.0499999999999998</v>
          </cell>
          <cell r="I4703">
            <v>77</v>
          </cell>
          <cell r="J4703">
            <v>4</v>
          </cell>
          <cell r="K4703">
            <v>2</v>
          </cell>
          <cell r="L4703">
            <v>3</v>
          </cell>
          <cell r="M4703" t="str">
            <v>N</v>
          </cell>
          <cell r="N4703">
            <v>667674.97774999996</v>
          </cell>
          <cell r="O4703">
            <v>718432.28897999995</v>
          </cell>
          <cell r="P4703">
            <v>700</v>
          </cell>
          <cell r="Q4703">
            <v>19</v>
          </cell>
          <cell r="R4703">
            <v>532</v>
          </cell>
          <cell r="S4703">
            <v>0</v>
          </cell>
          <cell r="T4703">
            <v>1</v>
          </cell>
          <cell r="U4703">
            <v>1</v>
          </cell>
          <cell r="V4703">
            <v>5</v>
          </cell>
          <cell r="W4703">
            <v>2</v>
          </cell>
          <cell r="X4703">
            <v>1</v>
          </cell>
          <cell r="Y4703" t="str">
            <v>HIDROMET01</v>
          </cell>
          <cell r="Z4703" t="str">
            <v>1999-07-06 00:00:00</v>
          </cell>
          <cell r="AA4703">
            <v>1</v>
          </cell>
          <cell r="AB4703">
            <v>7</v>
          </cell>
          <cell r="AC4703">
            <v>17</v>
          </cell>
          <cell r="AD4703">
            <v>17</v>
          </cell>
          <cell r="AE4703">
            <v>0</v>
          </cell>
        </row>
        <row r="4704">
          <cell r="A4704">
            <v>5201710</v>
          </cell>
          <cell r="B4704" t="str">
            <v>PTE CARRETERA</v>
          </cell>
          <cell r="C4704" t="str">
            <v>EL TAMBO</v>
          </cell>
          <cell r="D4704" t="str">
            <v>CAUCA</v>
          </cell>
          <cell r="E4704" t="str">
            <v>TIMBIO</v>
          </cell>
          <cell r="F4704" t="str">
            <v>LG</v>
          </cell>
          <cell r="G4704">
            <v>-76.833332999999996</v>
          </cell>
          <cell r="H4704">
            <v>2.3833329999999999</v>
          </cell>
          <cell r="I4704">
            <v>76</v>
          </cell>
          <cell r="J4704">
            <v>50</v>
          </cell>
          <cell r="K4704">
            <v>2</v>
          </cell>
          <cell r="L4704">
            <v>23</v>
          </cell>
          <cell r="M4704" t="str">
            <v>N</v>
          </cell>
          <cell r="N4704">
            <v>693735.38965999999</v>
          </cell>
          <cell r="O4704">
            <v>755287.47175999999</v>
          </cell>
          <cell r="P4704">
            <v>910</v>
          </cell>
          <cell r="Q4704">
            <v>19</v>
          </cell>
          <cell r="R4704">
            <v>256</v>
          </cell>
          <cell r="S4704">
            <v>0</v>
          </cell>
          <cell r="T4704">
            <v>1</v>
          </cell>
          <cell r="U4704">
            <v>1</v>
          </cell>
          <cell r="V4704">
            <v>5</v>
          </cell>
          <cell r="W4704">
            <v>2</v>
          </cell>
          <cell r="X4704">
            <v>1</v>
          </cell>
          <cell r="Y4704" t="str">
            <v>HIDROMET01</v>
          </cell>
          <cell r="Z4704" t="str">
            <v>1999-07-06 00:00:00</v>
          </cell>
          <cell r="AA4704">
            <v>2</v>
          </cell>
          <cell r="AB4704">
            <v>9</v>
          </cell>
          <cell r="AC4704">
            <v>1</v>
          </cell>
          <cell r="AD4704">
            <v>1</v>
          </cell>
          <cell r="AE4704">
            <v>294</v>
          </cell>
          <cell r="AF4704" t="str">
            <v>1994-10-01 00:00:00</v>
          </cell>
        </row>
        <row r="4705">
          <cell r="A4705">
            <v>5202001</v>
          </cell>
          <cell r="B4705" t="str">
            <v>GUACHICONO</v>
          </cell>
          <cell r="C4705" t="str">
            <v>BOLIVAR</v>
          </cell>
          <cell r="D4705" t="str">
            <v>CAUCA</v>
          </cell>
          <cell r="E4705" t="str">
            <v>GUACHICONO</v>
          </cell>
          <cell r="F4705" t="str">
            <v>PM</v>
          </cell>
          <cell r="G4705">
            <v>-76.983333000000002</v>
          </cell>
          <cell r="H4705">
            <v>2.0499999999999998</v>
          </cell>
          <cell r="I4705">
            <v>76</v>
          </cell>
          <cell r="J4705">
            <v>59</v>
          </cell>
          <cell r="K4705">
            <v>2</v>
          </cell>
          <cell r="L4705">
            <v>3</v>
          </cell>
          <cell r="M4705" t="str">
            <v>N</v>
          </cell>
          <cell r="N4705">
            <v>676958.37459999998</v>
          </cell>
          <cell r="O4705">
            <v>718415.20993999997</v>
          </cell>
          <cell r="P4705">
            <v>840</v>
          </cell>
          <cell r="Q4705">
            <v>19</v>
          </cell>
          <cell r="R4705">
            <v>100</v>
          </cell>
          <cell r="S4705">
            <v>0</v>
          </cell>
          <cell r="T4705">
            <v>1</v>
          </cell>
          <cell r="U4705">
            <v>1</v>
          </cell>
          <cell r="V4705">
            <v>5</v>
          </cell>
          <cell r="W4705">
            <v>2</v>
          </cell>
          <cell r="X4705">
            <v>2</v>
          </cell>
          <cell r="Y4705" t="str">
            <v>HIDROMET01</v>
          </cell>
          <cell r="Z4705" t="str">
            <v>1999-07-06 00:00:00</v>
          </cell>
          <cell r="AA4705">
            <v>1</v>
          </cell>
          <cell r="AB4705">
            <v>7</v>
          </cell>
          <cell r="AC4705">
            <v>1</v>
          </cell>
          <cell r="AD4705">
            <v>1</v>
          </cell>
          <cell r="AE4705">
            <v>0</v>
          </cell>
          <cell r="AF4705" t="str">
            <v>1971-03-01 00:00:00</v>
          </cell>
        </row>
        <row r="4706">
          <cell r="A4706">
            <v>5202009</v>
          </cell>
          <cell r="B4706" t="str">
            <v>CHALGUAYACO</v>
          </cell>
          <cell r="C4706" t="str">
            <v>BOLIVAR</v>
          </cell>
          <cell r="D4706" t="str">
            <v>CAUCA</v>
          </cell>
          <cell r="E4706" t="str">
            <v>SAN JORGE</v>
          </cell>
          <cell r="F4706" t="str">
            <v>PG</v>
          </cell>
          <cell r="G4706">
            <v>-76.966667000000001</v>
          </cell>
          <cell r="H4706">
            <v>1.85</v>
          </cell>
          <cell r="I4706">
            <v>76</v>
          </cell>
          <cell r="J4706">
            <v>58</v>
          </cell>
          <cell r="K4706">
            <v>1</v>
          </cell>
          <cell r="L4706">
            <v>51</v>
          </cell>
          <cell r="M4706" t="str">
            <v>N</v>
          </cell>
          <cell r="N4706">
            <v>678776.98809999996</v>
          </cell>
          <cell r="O4706">
            <v>696268.29371999996</v>
          </cell>
          <cell r="P4706">
            <v>1880</v>
          </cell>
          <cell r="Q4706">
            <v>19</v>
          </cell>
          <cell r="R4706">
            <v>100</v>
          </cell>
          <cell r="S4706">
            <v>0</v>
          </cell>
          <cell r="T4706">
            <v>1</v>
          </cell>
          <cell r="U4706">
            <v>1</v>
          </cell>
          <cell r="V4706">
            <v>5</v>
          </cell>
          <cell r="W4706">
            <v>2</v>
          </cell>
          <cell r="X4706">
            <v>2</v>
          </cell>
          <cell r="Y4706" t="str">
            <v>HIDROMET01</v>
          </cell>
          <cell r="Z4706" t="str">
            <v>1999-07-06 00:00:00</v>
          </cell>
          <cell r="AA4706">
            <v>1</v>
          </cell>
          <cell r="AB4706">
            <v>7</v>
          </cell>
          <cell r="AC4706">
            <v>3</v>
          </cell>
          <cell r="AD4706">
            <v>3</v>
          </cell>
          <cell r="AE4706">
            <v>0</v>
          </cell>
          <cell r="AF4706" t="str">
            <v>1959-11-01 00:00:00</v>
          </cell>
        </row>
        <row r="4707">
          <cell r="A4707">
            <v>1507026</v>
          </cell>
          <cell r="B4707" t="str">
            <v>PROVISION DE AGUAS</v>
          </cell>
          <cell r="C4707" t="str">
            <v>URIBIA</v>
          </cell>
          <cell r="D4707" t="str">
            <v>LA GUAJIRA</v>
          </cell>
          <cell r="E4707" t="str">
            <v>AY ITTU</v>
          </cell>
          <cell r="F4707" t="str">
            <v>PM</v>
          </cell>
          <cell r="G4707">
            <v>-72.233333000000002</v>
          </cell>
          <cell r="H4707">
            <v>11.716666999999999</v>
          </cell>
          <cell r="I4707">
            <v>72</v>
          </cell>
          <cell r="J4707">
            <v>14</v>
          </cell>
          <cell r="K4707">
            <v>11</v>
          </cell>
          <cell r="L4707">
            <v>43</v>
          </cell>
          <cell r="M4707" t="str">
            <v>N</v>
          </cell>
          <cell r="N4707">
            <v>1201454.70891</v>
          </cell>
          <cell r="O4707">
            <v>1787858.0422799999</v>
          </cell>
          <cell r="P4707">
            <v>6</v>
          </cell>
          <cell r="Q4707">
            <v>44</v>
          </cell>
          <cell r="R4707">
            <v>847</v>
          </cell>
          <cell r="S4707">
            <v>0</v>
          </cell>
          <cell r="T4707">
            <v>1</v>
          </cell>
          <cell r="U4707">
            <v>1</v>
          </cell>
          <cell r="V4707">
            <v>1</v>
          </cell>
          <cell r="W4707">
            <v>5</v>
          </cell>
          <cell r="X4707">
            <v>7</v>
          </cell>
          <cell r="Y4707" t="str">
            <v>HIDROMET01</v>
          </cell>
          <cell r="Z4707" t="str">
            <v>1999-07-06 00:00:00</v>
          </cell>
          <cell r="AA4707">
            <v>1</v>
          </cell>
          <cell r="AB4707">
            <v>5</v>
          </cell>
          <cell r="AC4707">
            <v>10</v>
          </cell>
          <cell r="AD4707">
            <v>10</v>
          </cell>
          <cell r="AE4707">
            <v>0</v>
          </cell>
          <cell r="AF4707" t="str">
            <v>1936-11-01 00:00:00</v>
          </cell>
        </row>
        <row r="4708">
          <cell r="A4708">
            <v>5202502</v>
          </cell>
          <cell r="B4708" t="str">
            <v>MILAGROS LOS</v>
          </cell>
          <cell r="C4708" t="str">
            <v>BOLIVAR</v>
          </cell>
          <cell r="D4708" t="str">
            <v>CAUCA</v>
          </cell>
          <cell r="E4708" t="str">
            <v>SAMBINGO</v>
          </cell>
          <cell r="F4708" t="str">
            <v>CO</v>
          </cell>
          <cell r="G4708">
            <v>-76.883332999999993</v>
          </cell>
          <cell r="H4708">
            <v>1.766667</v>
          </cell>
          <cell r="I4708">
            <v>76</v>
          </cell>
          <cell r="J4708">
            <v>53</v>
          </cell>
          <cell r="K4708">
            <v>1</v>
          </cell>
          <cell r="L4708">
            <v>46</v>
          </cell>
          <cell r="M4708" t="str">
            <v>N</v>
          </cell>
          <cell r="N4708">
            <v>688046.41257000004</v>
          </cell>
          <cell r="O4708">
            <v>687027.60267000005</v>
          </cell>
          <cell r="P4708">
            <v>2300</v>
          </cell>
          <cell r="Q4708">
            <v>19</v>
          </cell>
          <cell r="R4708">
            <v>100</v>
          </cell>
          <cell r="S4708">
            <v>0</v>
          </cell>
          <cell r="T4708">
            <v>1</v>
          </cell>
          <cell r="U4708">
            <v>1</v>
          </cell>
          <cell r="V4708">
            <v>5</v>
          </cell>
          <cell r="W4708">
            <v>2</v>
          </cell>
          <cell r="X4708">
            <v>2</v>
          </cell>
          <cell r="Y4708" t="str">
            <v>HIDROMET01</v>
          </cell>
          <cell r="Z4708" t="str">
            <v>1999-07-06 00:00:00</v>
          </cell>
          <cell r="AA4708">
            <v>1</v>
          </cell>
          <cell r="AB4708">
            <v>7</v>
          </cell>
          <cell r="AC4708">
            <v>1</v>
          </cell>
          <cell r="AD4708">
            <v>1</v>
          </cell>
          <cell r="AE4708">
            <v>0</v>
          </cell>
        </row>
        <row r="4709">
          <cell r="A4709">
            <v>5203002</v>
          </cell>
          <cell r="B4709" t="str">
            <v>PRESA HIDROMAYO</v>
          </cell>
          <cell r="C4709" t="str">
            <v>SAN PABLO</v>
          </cell>
          <cell r="D4709" t="str">
            <v>NARI#O</v>
          </cell>
          <cell r="E4709" t="str">
            <v>MAYO</v>
          </cell>
          <cell r="F4709" t="str">
            <v>PM</v>
          </cell>
          <cell r="G4709">
            <v>-77</v>
          </cell>
          <cell r="H4709">
            <v>1.65</v>
          </cell>
          <cell r="I4709">
            <v>77</v>
          </cell>
          <cell r="J4709">
            <v>0</v>
          </cell>
          <cell r="K4709">
            <v>1</v>
          </cell>
          <cell r="L4709">
            <v>39</v>
          </cell>
          <cell r="M4709" t="str">
            <v>N</v>
          </cell>
          <cell r="N4709">
            <v>675028.84369999997</v>
          </cell>
          <cell r="O4709">
            <v>674130.19467</v>
          </cell>
          <cell r="P4709">
            <v>1770</v>
          </cell>
          <cell r="Q4709">
            <v>52</v>
          </cell>
          <cell r="R4709">
            <v>693</v>
          </cell>
          <cell r="S4709">
            <v>0</v>
          </cell>
          <cell r="T4709">
            <v>1</v>
          </cell>
          <cell r="U4709">
            <v>1</v>
          </cell>
          <cell r="V4709">
            <v>5</v>
          </cell>
          <cell r="W4709">
            <v>2</v>
          </cell>
          <cell r="X4709">
            <v>3</v>
          </cell>
          <cell r="Y4709" t="str">
            <v>HIDROMET01</v>
          </cell>
          <cell r="Z4709" t="str">
            <v>1999-07-06 00:00:00</v>
          </cell>
          <cell r="AA4709">
            <v>1</v>
          </cell>
          <cell r="AB4709">
            <v>7</v>
          </cell>
          <cell r="AC4709">
            <v>1</v>
          </cell>
          <cell r="AD4709">
            <v>1</v>
          </cell>
          <cell r="AE4709">
            <v>0</v>
          </cell>
          <cell r="AF4709" t="str">
            <v>1971-03-01 00:00:00</v>
          </cell>
        </row>
        <row r="4710">
          <cell r="A4710">
            <v>5203008</v>
          </cell>
          <cell r="B4710" t="str">
            <v>TAMINANGO</v>
          </cell>
          <cell r="C4710" t="str">
            <v>TAMINANGO</v>
          </cell>
          <cell r="D4710" t="str">
            <v>NARI#O</v>
          </cell>
          <cell r="E4710" t="str">
            <v>MAYO</v>
          </cell>
          <cell r="F4710" t="str">
            <v>PM</v>
          </cell>
          <cell r="G4710">
            <v>-77.283332999999999</v>
          </cell>
          <cell r="H4710">
            <v>1.55</v>
          </cell>
          <cell r="I4710">
            <v>77</v>
          </cell>
          <cell r="J4710">
            <v>17</v>
          </cell>
          <cell r="K4710">
            <v>1</v>
          </cell>
          <cell r="L4710">
            <v>33</v>
          </cell>
          <cell r="M4710" t="str">
            <v>N</v>
          </cell>
          <cell r="N4710">
            <v>643437.46499999997</v>
          </cell>
          <cell r="O4710">
            <v>663103.78923999995</v>
          </cell>
          <cell r="P4710">
            <v>1680</v>
          </cell>
          <cell r="Q4710">
            <v>52</v>
          </cell>
          <cell r="R4710">
            <v>786</v>
          </cell>
          <cell r="S4710">
            <v>0</v>
          </cell>
          <cell r="T4710">
            <v>1</v>
          </cell>
          <cell r="U4710">
            <v>1</v>
          </cell>
          <cell r="V4710">
            <v>5</v>
          </cell>
          <cell r="W4710">
            <v>2</v>
          </cell>
          <cell r="X4710">
            <v>3</v>
          </cell>
          <cell r="Y4710" t="str">
            <v>HIDROMET01</v>
          </cell>
          <cell r="Z4710" t="str">
            <v>1999-07-06 00:00:00</v>
          </cell>
          <cell r="AA4710">
            <v>1</v>
          </cell>
          <cell r="AB4710">
            <v>7</v>
          </cell>
          <cell r="AC4710">
            <v>2</v>
          </cell>
          <cell r="AD4710">
            <v>2</v>
          </cell>
          <cell r="AE4710">
            <v>0</v>
          </cell>
          <cell r="AF4710" t="str">
            <v>1965-09-01 00:00:00</v>
          </cell>
        </row>
        <row r="4711">
          <cell r="A4711">
            <v>5204010</v>
          </cell>
          <cell r="B4711" t="str">
            <v>HOTEL SINDAMANOY</v>
          </cell>
          <cell r="C4711" t="str">
            <v>PASTO</v>
          </cell>
          <cell r="D4711" t="str">
            <v>NARI#O</v>
          </cell>
          <cell r="E4711" t="str">
            <v>TELLEZ</v>
          </cell>
          <cell r="F4711" t="str">
            <v>PM</v>
          </cell>
          <cell r="G4711">
            <v>-77.150000000000006</v>
          </cell>
          <cell r="H4711">
            <v>1.1499999999999999</v>
          </cell>
          <cell r="I4711">
            <v>77</v>
          </cell>
          <cell r="J4711">
            <v>9</v>
          </cell>
          <cell r="K4711">
            <v>1</v>
          </cell>
          <cell r="L4711">
            <v>9</v>
          </cell>
          <cell r="M4711" t="str">
            <v>N</v>
          </cell>
          <cell r="N4711">
            <v>658241.67047000001</v>
          </cell>
          <cell r="O4711">
            <v>618787.43764000002</v>
          </cell>
          <cell r="P4711">
            <v>2700</v>
          </cell>
          <cell r="Q4711">
            <v>52</v>
          </cell>
          <cell r="R4711">
            <v>1</v>
          </cell>
          <cell r="S4711">
            <v>0</v>
          </cell>
          <cell r="T4711">
            <v>1</v>
          </cell>
          <cell r="U4711">
            <v>1</v>
          </cell>
          <cell r="V4711">
            <v>5</v>
          </cell>
          <cell r="W4711">
            <v>2</v>
          </cell>
          <cell r="X4711">
            <v>4</v>
          </cell>
          <cell r="Y4711" t="str">
            <v>HIDROMET01</v>
          </cell>
          <cell r="Z4711" t="str">
            <v>1999-07-06 00:00:00</v>
          </cell>
          <cell r="AA4711">
            <v>1</v>
          </cell>
          <cell r="AB4711">
            <v>7</v>
          </cell>
          <cell r="AC4711">
            <v>2</v>
          </cell>
          <cell r="AD4711">
            <v>2</v>
          </cell>
          <cell r="AE4711">
            <v>0</v>
          </cell>
        </row>
        <row r="4712">
          <cell r="A4712">
            <v>5204502</v>
          </cell>
          <cell r="B4712" t="str">
            <v>APTO ANTONIO NARIN</v>
          </cell>
          <cell r="C4712" t="str">
            <v>PASTO</v>
          </cell>
          <cell r="D4712" t="str">
            <v>NARI#O</v>
          </cell>
          <cell r="E4712" t="str">
            <v>PASTO</v>
          </cell>
          <cell r="F4712" t="str">
            <v>SP</v>
          </cell>
          <cell r="G4712">
            <v>-77.283332999999999</v>
          </cell>
          <cell r="H4712">
            <v>1.4</v>
          </cell>
          <cell r="I4712">
            <v>77</v>
          </cell>
          <cell r="J4712">
            <v>17</v>
          </cell>
          <cell r="K4712">
            <v>1</v>
          </cell>
          <cell r="L4712">
            <v>24</v>
          </cell>
          <cell r="M4712" t="str">
            <v>N</v>
          </cell>
          <cell r="N4712">
            <v>643413.53879999998</v>
          </cell>
          <cell r="O4712">
            <v>646491.27361999999</v>
          </cell>
          <cell r="P4712">
            <v>1796</v>
          </cell>
          <cell r="Q4712">
            <v>52</v>
          </cell>
          <cell r="R4712">
            <v>1</v>
          </cell>
          <cell r="S4712">
            <v>0</v>
          </cell>
          <cell r="T4712">
            <v>1</v>
          </cell>
          <cell r="U4712">
            <v>1</v>
          </cell>
          <cell r="V4712">
            <v>5</v>
          </cell>
          <cell r="W4712">
            <v>2</v>
          </cell>
          <cell r="X4712">
            <v>4</v>
          </cell>
          <cell r="Y4712" t="str">
            <v>HIDROMET01</v>
          </cell>
          <cell r="Z4712" t="str">
            <v>1999-07-06 00:00:00</v>
          </cell>
          <cell r="AA4712">
            <v>1</v>
          </cell>
          <cell r="AB4712">
            <v>7</v>
          </cell>
          <cell r="AC4712">
            <v>8</v>
          </cell>
          <cell r="AD4712">
            <v>8</v>
          </cell>
          <cell r="AE4712">
            <v>0</v>
          </cell>
          <cell r="AF4712" t="str">
            <v>1957-11-01 00:00:00</v>
          </cell>
        </row>
        <row r="4713">
          <cell r="A4713">
            <v>5204507</v>
          </cell>
          <cell r="B4713" t="str">
            <v>WILQUIPAMBA</v>
          </cell>
          <cell r="C4713" t="str">
            <v>PASTO</v>
          </cell>
          <cell r="D4713" t="str">
            <v>NARI#O</v>
          </cell>
          <cell r="E4713" t="str">
            <v>PASTO</v>
          </cell>
          <cell r="F4713" t="str">
            <v>ME</v>
          </cell>
          <cell r="G4713">
            <v>-77.166667000000004</v>
          </cell>
          <cell r="H4713">
            <v>1.2</v>
          </cell>
          <cell r="I4713">
            <v>77</v>
          </cell>
          <cell r="J4713">
            <v>10</v>
          </cell>
          <cell r="K4713">
            <v>1</v>
          </cell>
          <cell r="L4713">
            <v>12</v>
          </cell>
          <cell r="M4713" t="str">
            <v>N</v>
          </cell>
          <cell r="N4713">
            <v>656390.06975000002</v>
          </cell>
          <cell r="O4713">
            <v>624326.31507000001</v>
          </cell>
          <cell r="P4713">
            <v>2850</v>
          </cell>
          <cell r="Q4713">
            <v>52</v>
          </cell>
          <cell r="R4713">
            <v>1</v>
          </cell>
          <cell r="S4713">
            <v>0</v>
          </cell>
          <cell r="T4713">
            <v>1</v>
          </cell>
          <cell r="U4713">
            <v>1</v>
          </cell>
          <cell r="V4713">
            <v>5</v>
          </cell>
          <cell r="W4713">
            <v>2</v>
          </cell>
          <cell r="X4713">
            <v>4</v>
          </cell>
          <cell r="Y4713" t="str">
            <v>HIDROMET01</v>
          </cell>
          <cell r="Z4713" t="str">
            <v>1999-07-06 00:00:00</v>
          </cell>
          <cell r="AA4713">
            <v>1</v>
          </cell>
          <cell r="AB4713">
            <v>7</v>
          </cell>
          <cell r="AC4713">
            <v>1</v>
          </cell>
          <cell r="AD4713">
            <v>1</v>
          </cell>
          <cell r="AE4713">
            <v>0</v>
          </cell>
          <cell r="AF4713" t="str">
            <v>1990-05-01 00:00:00</v>
          </cell>
        </row>
        <row r="4714">
          <cell r="A4714">
            <v>5205008</v>
          </cell>
          <cell r="B4714" t="str">
            <v>TANGUA</v>
          </cell>
          <cell r="C4714" t="str">
            <v>TANGUA</v>
          </cell>
          <cell r="D4714" t="str">
            <v>NARI#O</v>
          </cell>
          <cell r="E4714" t="str">
            <v>TELLEZ</v>
          </cell>
          <cell r="F4714" t="str">
            <v>PM</v>
          </cell>
          <cell r="G4714">
            <v>-77.400000000000006</v>
          </cell>
          <cell r="H4714">
            <v>1.0833330000000001</v>
          </cell>
          <cell r="I4714">
            <v>77</v>
          </cell>
          <cell r="J4714">
            <v>24</v>
          </cell>
          <cell r="K4714">
            <v>1</v>
          </cell>
          <cell r="L4714">
            <v>5</v>
          </cell>
          <cell r="M4714" t="str">
            <v>N</v>
          </cell>
          <cell r="N4714">
            <v>630364.35068999999</v>
          </cell>
          <cell r="O4714">
            <v>611434.46427</v>
          </cell>
          <cell r="P4714">
            <v>2420</v>
          </cell>
          <cell r="Q4714">
            <v>52</v>
          </cell>
          <cell r="R4714">
            <v>788</v>
          </cell>
          <cell r="S4714">
            <v>0</v>
          </cell>
          <cell r="T4714">
            <v>1</v>
          </cell>
          <cell r="U4714">
            <v>1</v>
          </cell>
          <cell r="V4714">
            <v>5</v>
          </cell>
          <cell r="W4714">
            <v>2</v>
          </cell>
          <cell r="X4714">
            <v>5</v>
          </cell>
          <cell r="Y4714" t="str">
            <v>HIDROMET01</v>
          </cell>
          <cell r="Z4714" t="str">
            <v>1999-07-06 00:00:00</v>
          </cell>
          <cell r="AA4714">
            <v>1</v>
          </cell>
          <cell r="AB4714">
            <v>7</v>
          </cell>
          <cell r="AC4714">
            <v>2</v>
          </cell>
          <cell r="AD4714">
            <v>2</v>
          </cell>
          <cell r="AE4714">
            <v>0</v>
          </cell>
        </row>
        <row r="4715">
          <cell r="A4715">
            <v>5205016</v>
          </cell>
          <cell r="B4715" t="str">
            <v>CAMP PILCUAN</v>
          </cell>
          <cell r="C4715" t="str">
            <v>IMUES</v>
          </cell>
          <cell r="D4715" t="str">
            <v>NARI#O</v>
          </cell>
          <cell r="E4715" t="str">
            <v>GUAITARA</v>
          </cell>
          <cell r="F4715" t="str">
            <v>PM</v>
          </cell>
          <cell r="G4715">
            <v>-77.55</v>
          </cell>
          <cell r="H4715">
            <v>1.066667</v>
          </cell>
          <cell r="I4715">
            <v>77</v>
          </cell>
          <cell r="J4715">
            <v>33</v>
          </cell>
          <cell r="K4715">
            <v>1</v>
          </cell>
          <cell r="L4715">
            <v>4</v>
          </cell>
          <cell r="M4715" t="str">
            <v>N</v>
          </cell>
          <cell r="N4715">
            <v>613637.11563000001</v>
          </cell>
          <cell r="O4715">
            <v>609606.88372000004</v>
          </cell>
          <cell r="P4715">
            <v>2560</v>
          </cell>
          <cell r="Q4715">
            <v>52</v>
          </cell>
          <cell r="R4715">
            <v>354</v>
          </cell>
          <cell r="S4715">
            <v>0</v>
          </cell>
          <cell r="T4715">
            <v>1</v>
          </cell>
          <cell r="U4715">
            <v>1</v>
          </cell>
          <cell r="V4715">
            <v>5</v>
          </cell>
          <cell r="W4715">
            <v>2</v>
          </cell>
          <cell r="X4715">
            <v>5</v>
          </cell>
          <cell r="Y4715" t="str">
            <v>HIDROMET01</v>
          </cell>
          <cell r="Z4715" t="str">
            <v>1999-07-06 00:00:00</v>
          </cell>
          <cell r="AA4715">
            <v>1</v>
          </cell>
          <cell r="AB4715">
            <v>7</v>
          </cell>
          <cell r="AC4715">
            <v>11</v>
          </cell>
          <cell r="AD4715">
            <v>11</v>
          </cell>
          <cell r="AE4715">
            <v>0</v>
          </cell>
          <cell r="AF4715" t="str">
            <v>1967-03-01 00:00:00</v>
          </cell>
        </row>
        <row r="4716">
          <cell r="A4716">
            <v>5205501</v>
          </cell>
          <cell r="B4716" t="str">
            <v>APTO SAN LUIS</v>
          </cell>
          <cell r="C4716" t="str">
            <v>IPIALES</v>
          </cell>
          <cell r="D4716" t="str">
            <v>NARI#O</v>
          </cell>
          <cell r="E4716" t="str">
            <v>GUAITARA</v>
          </cell>
          <cell r="F4716" t="str">
            <v>SP</v>
          </cell>
          <cell r="G4716">
            <v>-77.683333000000005</v>
          </cell>
          <cell r="H4716">
            <v>0.85</v>
          </cell>
          <cell r="I4716">
            <v>77</v>
          </cell>
          <cell r="J4716">
            <v>41</v>
          </cell>
          <cell r="K4716">
            <v>0</v>
          </cell>
          <cell r="L4716">
            <v>51</v>
          </cell>
          <cell r="M4716" t="str">
            <v>N</v>
          </cell>
          <cell r="N4716">
            <v>598742.73098999995</v>
          </cell>
          <cell r="O4716">
            <v>585618.17116000003</v>
          </cell>
          <cell r="P4716">
            <v>2961</v>
          </cell>
          <cell r="Q4716">
            <v>52</v>
          </cell>
          <cell r="R4716">
            <v>356</v>
          </cell>
          <cell r="S4716">
            <v>0</v>
          </cell>
          <cell r="T4716">
            <v>1</v>
          </cell>
          <cell r="U4716">
            <v>1</v>
          </cell>
          <cell r="V4716">
            <v>5</v>
          </cell>
          <cell r="W4716">
            <v>2</v>
          </cell>
          <cell r="X4716">
            <v>5</v>
          </cell>
          <cell r="Y4716" t="str">
            <v>HIDROMET01</v>
          </cell>
          <cell r="Z4716" t="str">
            <v>1999-07-06 00:00:00</v>
          </cell>
          <cell r="AA4716">
            <v>1</v>
          </cell>
          <cell r="AB4716">
            <v>7</v>
          </cell>
          <cell r="AC4716">
            <v>8</v>
          </cell>
          <cell r="AD4716">
            <v>8</v>
          </cell>
          <cell r="AE4716">
            <v>0</v>
          </cell>
          <cell r="AF4716" t="str">
            <v>1941-07-01 00:00:00</v>
          </cell>
        </row>
        <row r="4717">
          <cell r="A4717">
            <v>5206001</v>
          </cell>
          <cell r="B4717" t="str">
            <v>BARBACOAS</v>
          </cell>
          <cell r="C4717" t="str">
            <v>BARBACOAS</v>
          </cell>
          <cell r="D4717" t="str">
            <v>NARI#O</v>
          </cell>
          <cell r="E4717" t="str">
            <v>TELEMBI</v>
          </cell>
          <cell r="F4717" t="str">
            <v>PM</v>
          </cell>
          <cell r="G4717">
            <v>-78.133332999999993</v>
          </cell>
          <cell r="H4717">
            <v>1.6666669999999999</v>
          </cell>
          <cell r="I4717">
            <v>78</v>
          </cell>
          <cell r="J4717">
            <v>8</v>
          </cell>
          <cell r="K4717">
            <v>1</v>
          </cell>
          <cell r="L4717">
            <v>40</v>
          </cell>
          <cell r="M4717" t="str">
            <v>N</v>
          </cell>
          <cell r="N4717">
            <v>548680.50679999997</v>
          </cell>
          <cell r="O4717">
            <v>676199.41017000005</v>
          </cell>
          <cell r="P4717">
            <v>60</v>
          </cell>
          <cell r="Q4717">
            <v>52</v>
          </cell>
          <cell r="R4717">
            <v>79</v>
          </cell>
          <cell r="S4717">
            <v>0</v>
          </cell>
          <cell r="T4717">
            <v>1</v>
          </cell>
          <cell r="U4717">
            <v>1</v>
          </cell>
          <cell r="V4717">
            <v>5</v>
          </cell>
          <cell r="W4717">
            <v>2</v>
          </cell>
          <cell r="X4717">
            <v>6</v>
          </cell>
          <cell r="Y4717" t="str">
            <v>HIDROMET01</v>
          </cell>
          <cell r="Z4717" t="str">
            <v>1999-07-06 00:00:00</v>
          </cell>
          <cell r="AA4717">
            <v>1</v>
          </cell>
          <cell r="AB4717">
            <v>7</v>
          </cell>
          <cell r="AC4717">
            <v>2</v>
          </cell>
          <cell r="AD4717">
            <v>2</v>
          </cell>
          <cell r="AE4717">
            <v>0</v>
          </cell>
          <cell r="AF4717" t="str">
            <v>1959-06-01 00:00:00</v>
          </cell>
        </row>
        <row r="4718">
          <cell r="A4718">
            <v>5206005</v>
          </cell>
          <cell r="B4718" t="str">
            <v>SANDE EL</v>
          </cell>
          <cell r="C4718" t="str">
            <v>SANTACRUZ</v>
          </cell>
          <cell r="D4718" t="str">
            <v>NARI#O</v>
          </cell>
          <cell r="E4718" t="str">
            <v>CRISTAL</v>
          </cell>
          <cell r="F4718" t="str">
            <v>PM</v>
          </cell>
          <cell r="G4718">
            <v>-77.8</v>
          </cell>
          <cell r="H4718">
            <v>1.433333</v>
          </cell>
          <cell r="I4718">
            <v>77</v>
          </cell>
          <cell r="J4718">
            <v>48</v>
          </cell>
          <cell r="K4718">
            <v>1</v>
          </cell>
          <cell r="L4718">
            <v>26</v>
          </cell>
          <cell r="M4718" t="str">
            <v>N</v>
          </cell>
          <cell r="N4718">
            <v>585813.36161000002</v>
          </cell>
          <cell r="O4718">
            <v>650270.08583999996</v>
          </cell>
          <cell r="P4718">
            <v>840</v>
          </cell>
          <cell r="Q4718">
            <v>52</v>
          </cell>
          <cell r="R4718">
            <v>699</v>
          </cell>
          <cell r="S4718">
            <v>0</v>
          </cell>
          <cell r="T4718">
            <v>1</v>
          </cell>
          <cell r="U4718">
            <v>1</v>
          </cell>
          <cell r="V4718">
            <v>5</v>
          </cell>
          <cell r="W4718">
            <v>2</v>
          </cell>
          <cell r="X4718">
            <v>6</v>
          </cell>
          <cell r="Y4718" t="str">
            <v>HIDROMET01</v>
          </cell>
          <cell r="Z4718" t="str">
            <v>1999-07-06 00:00:00</v>
          </cell>
          <cell r="AA4718">
            <v>1</v>
          </cell>
          <cell r="AB4718">
            <v>7</v>
          </cell>
          <cell r="AC4718">
            <v>1</v>
          </cell>
          <cell r="AD4718">
            <v>1</v>
          </cell>
          <cell r="AE4718">
            <v>0</v>
          </cell>
          <cell r="AF4718" t="str">
            <v>1984-09-01 00:00:00</v>
          </cell>
        </row>
        <row r="4719">
          <cell r="A4719">
            <v>5302701</v>
          </cell>
          <cell r="B4719" t="str">
            <v>SALTO EL</v>
          </cell>
          <cell r="C4719" t="str">
            <v>EL CHARCO</v>
          </cell>
          <cell r="D4719" t="str">
            <v>NARI#O</v>
          </cell>
          <cell r="E4719" t="str">
            <v>TAPAJE</v>
          </cell>
          <cell r="F4719" t="str">
            <v>LG</v>
          </cell>
          <cell r="G4719">
            <v>-78.133332999999993</v>
          </cell>
          <cell r="H4719">
            <v>2.1666669999999999</v>
          </cell>
          <cell r="I4719">
            <v>78</v>
          </cell>
          <cell r="J4719">
            <v>8</v>
          </cell>
          <cell r="K4719">
            <v>2</v>
          </cell>
          <cell r="L4719">
            <v>10</v>
          </cell>
          <cell r="M4719" t="str">
            <v>N</v>
          </cell>
          <cell r="N4719">
            <v>548811.84730999998</v>
          </cell>
          <cell r="O4719">
            <v>731626.98020999995</v>
          </cell>
          <cell r="P4719">
            <v>50</v>
          </cell>
          <cell r="Q4719">
            <v>52</v>
          </cell>
          <cell r="R4719">
            <v>250</v>
          </cell>
          <cell r="S4719">
            <v>0</v>
          </cell>
          <cell r="T4719">
            <v>1</v>
          </cell>
          <cell r="U4719">
            <v>1</v>
          </cell>
          <cell r="V4719">
            <v>5</v>
          </cell>
          <cell r="W4719">
            <v>3</v>
          </cell>
          <cell r="X4719">
            <v>2</v>
          </cell>
          <cell r="Y4719" t="str">
            <v>HIDROMET01</v>
          </cell>
          <cell r="Z4719" t="str">
            <v>1999-07-06 00:00:00</v>
          </cell>
          <cell r="AA4719">
            <v>2</v>
          </cell>
          <cell r="AB4719">
            <v>7</v>
          </cell>
          <cell r="AC4719">
            <v>4</v>
          </cell>
          <cell r="AD4719">
            <v>4</v>
          </cell>
          <cell r="AE4719">
            <v>0</v>
          </cell>
          <cell r="AF4719" t="str">
            <v>1985-09-01 00:00:00</v>
          </cell>
        </row>
        <row r="4720">
          <cell r="A4720">
            <v>5304502</v>
          </cell>
          <cell r="B4720" t="str">
            <v>CHACON</v>
          </cell>
          <cell r="C4720" t="str">
            <v>TIMBIQUI</v>
          </cell>
          <cell r="D4720" t="str">
            <v>CAUCA</v>
          </cell>
          <cell r="E4720" t="str">
            <v>MAR PACIFICO</v>
          </cell>
          <cell r="F4720" t="str">
            <v>CO</v>
          </cell>
          <cell r="G4720">
            <v>-77.716667000000001</v>
          </cell>
          <cell r="H4720">
            <v>2.7</v>
          </cell>
          <cell r="I4720">
            <v>77</v>
          </cell>
          <cell r="J4720">
            <v>43</v>
          </cell>
          <cell r="K4720">
            <v>2</v>
          </cell>
          <cell r="L4720">
            <v>42</v>
          </cell>
          <cell r="M4720" t="str">
            <v>N</v>
          </cell>
          <cell r="N4720">
            <v>595428.31012000004</v>
          </cell>
          <cell r="O4720">
            <v>790602.93137999997</v>
          </cell>
          <cell r="P4720">
            <v>5</v>
          </cell>
          <cell r="Q4720">
            <v>19</v>
          </cell>
          <cell r="R4720">
            <v>809</v>
          </cell>
          <cell r="S4720">
            <v>0</v>
          </cell>
          <cell r="T4720">
            <v>1</v>
          </cell>
          <cell r="U4720">
            <v>1</v>
          </cell>
          <cell r="V4720">
            <v>5</v>
          </cell>
          <cell r="W4720">
            <v>3</v>
          </cell>
          <cell r="X4720">
            <v>4</v>
          </cell>
          <cell r="Y4720" t="str">
            <v>HIDROMET01</v>
          </cell>
          <cell r="Z4720" t="str">
            <v>1999-07-06 00:00:00</v>
          </cell>
          <cell r="AA4720">
            <v>1</v>
          </cell>
          <cell r="AB4720">
            <v>7</v>
          </cell>
          <cell r="AC4720">
            <v>11</v>
          </cell>
          <cell r="AD4720">
            <v>11</v>
          </cell>
          <cell r="AE4720">
            <v>0</v>
          </cell>
          <cell r="AF4720" t="str">
            <v>1967-11-01 00:00:00</v>
          </cell>
        </row>
        <row r="4721">
          <cell r="A4721">
            <v>5305701</v>
          </cell>
          <cell r="B4721" t="str">
            <v>ALTO CANAL</v>
          </cell>
          <cell r="C4721" t="str">
            <v>TIMBIQUI</v>
          </cell>
          <cell r="D4721" t="str">
            <v>CAUCA</v>
          </cell>
          <cell r="E4721" t="str">
            <v>TIMBIQUI</v>
          </cell>
          <cell r="F4721" t="str">
            <v>LG</v>
          </cell>
          <cell r="G4721">
            <v>-77.55</v>
          </cell>
          <cell r="H4721">
            <v>2.5833330000000001</v>
          </cell>
          <cell r="I4721">
            <v>77</v>
          </cell>
          <cell r="J4721">
            <v>33</v>
          </cell>
          <cell r="K4721">
            <v>2</v>
          </cell>
          <cell r="L4721">
            <v>35</v>
          </cell>
          <cell r="M4721" t="str">
            <v>N</v>
          </cell>
          <cell r="N4721">
            <v>613961.48690000002</v>
          </cell>
          <cell r="O4721">
            <v>777624.13486999995</v>
          </cell>
          <cell r="P4721">
            <v>60</v>
          </cell>
          <cell r="Q4721">
            <v>19</v>
          </cell>
          <cell r="R4721">
            <v>809</v>
          </cell>
          <cell r="S4721">
            <v>0</v>
          </cell>
          <cell r="T4721">
            <v>1</v>
          </cell>
          <cell r="U4721">
            <v>1</v>
          </cell>
          <cell r="V4721">
            <v>5</v>
          </cell>
          <cell r="W4721">
            <v>3</v>
          </cell>
          <cell r="X4721">
            <v>5</v>
          </cell>
          <cell r="Y4721" t="str">
            <v>HIDROMET01</v>
          </cell>
          <cell r="Z4721" t="str">
            <v>1999-07-06 00:00:00</v>
          </cell>
          <cell r="AA4721">
            <v>2</v>
          </cell>
          <cell r="AB4721">
            <v>7</v>
          </cell>
          <cell r="AC4721">
            <v>4</v>
          </cell>
          <cell r="AD4721">
            <v>4</v>
          </cell>
          <cell r="AE4721">
            <v>0</v>
          </cell>
        </row>
        <row r="4722">
          <cell r="A4722">
            <v>5307012</v>
          </cell>
          <cell r="B4722" t="str">
            <v>RIO SUCIO</v>
          </cell>
          <cell r="C4722" t="str">
            <v>LOPEZ</v>
          </cell>
          <cell r="D4722" t="str">
            <v>CAUCA</v>
          </cell>
          <cell r="E4722" t="str">
            <v>SAN JUAN D MICAY</v>
          </cell>
          <cell r="F4722" t="str">
            <v>PG</v>
          </cell>
          <cell r="G4722">
            <v>-77.2</v>
          </cell>
          <cell r="H4722">
            <v>2.9666670000000002</v>
          </cell>
          <cell r="I4722">
            <v>77</v>
          </cell>
          <cell r="J4722">
            <v>12</v>
          </cell>
          <cell r="K4722">
            <v>2</v>
          </cell>
          <cell r="L4722">
            <v>58</v>
          </cell>
          <cell r="M4722" t="str">
            <v>N</v>
          </cell>
          <cell r="N4722">
            <v>653062.15871999995</v>
          </cell>
          <cell r="O4722">
            <v>819974.27367000002</v>
          </cell>
          <cell r="P4722">
            <v>550</v>
          </cell>
          <cell r="Q4722">
            <v>19</v>
          </cell>
          <cell r="R4722">
            <v>418</v>
          </cell>
          <cell r="S4722">
            <v>0</v>
          </cell>
          <cell r="T4722">
            <v>1</v>
          </cell>
          <cell r="U4722">
            <v>1</v>
          </cell>
          <cell r="V4722">
            <v>5</v>
          </cell>
          <cell r="W4722">
            <v>3</v>
          </cell>
          <cell r="X4722">
            <v>7</v>
          </cell>
          <cell r="Y4722" t="str">
            <v>HIDROMET01</v>
          </cell>
          <cell r="Z4722" t="str">
            <v>1999-07-06 00:00:00</v>
          </cell>
          <cell r="AA4722">
            <v>1</v>
          </cell>
          <cell r="AB4722">
            <v>7</v>
          </cell>
          <cell r="AC4722">
            <v>17</v>
          </cell>
          <cell r="AD4722">
            <v>17</v>
          </cell>
          <cell r="AE4722">
            <v>0</v>
          </cell>
          <cell r="AF4722" t="str">
            <v>1970-06-01 00:00:00</v>
          </cell>
        </row>
        <row r="4723">
          <cell r="A4723">
            <v>5307704</v>
          </cell>
          <cell r="B4723" t="str">
            <v>PINCHE</v>
          </cell>
          <cell r="C4723" t="str">
            <v>ARGELIA</v>
          </cell>
          <cell r="D4723" t="str">
            <v>CAUCA</v>
          </cell>
          <cell r="E4723" t="str">
            <v>MICAY</v>
          </cell>
          <cell r="F4723" t="str">
            <v>LG</v>
          </cell>
          <cell r="G4723">
            <v>-77.25</v>
          </cell>
          <cell r="H4723">
            <v>2.25</v>
          </cell>
          <cell r="I4723">
            <v>77</v>
          </cell>
          <cell r="J4723">
            <v>15</v>
          </cell>
          <cell r="K4723">
            <v>2</v>
          </cell>
          <cell r="L4723">
            <v>15</v>
          </cell>
          <cell r="M4723" t="str">
            <v>N</v>
          </cell>
          <cell r="N4723">
            <v>647294.99592000002</v>
          </cell>
          <cell r="O4723">
            <v>740620.98788000003</v>
          </cell>
          <cell r="P4723">
            <v>980</v>
          </cell>
          <cell r="Q4723">
            <v>19</v>
          </cell>
          <cell r="R4723">
            <v>50</v>
          </cell>
          <cell r="S4723">
            <v>0</v>
          </cell>
          <cell r="T4723">
            <v>1</v>
          </cell>
          <cell r="U4723">
            <v>1</v>
          </cell>
          <cell r="V4723">
            <v>5</v>
          </cell>
          <cell r="W4723">
            <v>3</v>
          </cell>
          <cell r="X4723">
            <v>7</v>
          </cell>
          <cell r="Y4723" t="str">
            <v>HIDROMET01</v>
          </cell>
          <cell r="Z4723" t="str">
            <v>1999-07-06 00:00:00</v>
          </cell>
          <cell r="AA4723">
            <v>2</v>
          </cell>
          <cell r="AB4723">
            <v>7</v>
          </cell>
          <cell r="AC4723">
            <v>4</v>
          </cell>
          <cell r="AD4723">
            <v>4</v>
          </cell>
          <cell r="AE4723">
            <v>157</v>
          </cell>
          <cell r="AF4723" t="str">
            <v>1980-06-01 00:00:00</v>
          </cell>
        </row>
        <row r="4724">
          <cell r="A4724">
            <v>1507501</v>
          </cell>
          <cell r="B4724" t="str">
            <v>BAHIA HONDA</v>
          </cell>
          <cell r="C4724" t="str">
            <v>URIBIA</v>
          </cell>
          <cell r="D4724" t="str">
            <v>LA GUAJIRA</v>
          </cell>
          <cell r="E4724" t="str">
            <v>MAR CARIBE</v>
          </cell>
          <cell r="F4724" t="str">
            <v>CO</v>
          </cell>
          <cell r="G4724">
            <v>-71.8</v>
          </cell>
          <cell r="H4724">
            <v>12.316667000000001</v>
          </cell>
          <cell r="I4724">
            <v>71</v>
          </cell>
          <cell r="J4724">
            <v>48</v>
          </cell>
          <cell r="K4724">
            <v>12</v>
          </cell>
          <cell r="L4724">
            <v>19</v>
          </cell>
          <cell r="M4724" t="str">
            <v>N</v>
          </cell>
          <cell r="N4724">
            <v>1248174.07763</v>
          </cell>
          <cell r="O4724">
            <v>1854626.7293199999</v>
          </cell>
          <cell r="P4724">
            <v>10</v>
          </cell>
          <cell r="Q4724">
            <v>44</v>
          </cell>
          <cell r="R4724">
            <v>847</v>
          </cell>
          <cell r="S4724">
            <v>0</v>
          </cell>
          <cell r="T4724">
            <v>1</v>
          </cell>
          <cell r="U4724">
            <v>1</v>
          </cell>
          <cell r="V4724">
            <v>1</v>
          </cell>
          <cell r="W4724">
            <v>5</v>
          </cell>
          <cell r="X4724">
            <v>7</v>
          </cell>
          <cell r="Y4724" t="str">
            <v>HIDROMET01</v>
          </cell>
          <cell r="Z4724" t="str">
            <v>1999-07-06 00:00:00</v>
          </cell>
          <cell r="AA4724">
            <v>1</v>
          </cell>
          <cell r="AB4724">
            <v>5</v>
          </cell>
          <cell r="AC4724">
            <v>1</v>
          </cell>
          <cell r="AD4724">
            <v>1</v>
          </cell>
          <cell r="AE4724">
            <v>0</v>
          </cell>
        </row>
        <row r="4725">
          <cell r="A4725">
            <v>5308002</v>
          </cell>
          <cell r="B4725" t="str">
            <v>CONCHA LA</v>
          </cell>
          <cell r="C4725" t="str">
            <v>LOPEZ</v>
          </cell>
          <cell r="D4725" t="str">
            <v>CAUCA</v>
          </cell>
          <cell r="E4725" t="str">
            <v>NAYA</v>
          </cell>
          <cell r="F4725" t="str">
            <v>PM</v>
          </cell>
          <cell r="G4725">
            <v>-77.099999999999994</v>
          </cell>
          <cell r="H4725">
            <v>3.1833330000000002</v>
          </cell>
          <cell r="I4725">
            <v>77</v>
          </cell>
          <cell r="J4725">
            <v>6</v>
          </cell>
          <cell r="K4725">
            <v>3</v>
          </cell>
          <cell r="L4725">
            <v>11</v>
          </cell>
          <cell r="M4725" t="str">
            <v>N</v>
          </cell>
          <cell r="N4725">
            <v>664263.59898000001</v>
          </cell>
          <cell r="O4725">
            <v>843935.42599000002</v>
          </cell>
          <cell r="P4725">
            <v>150</v>
          </cell>
          <cell r="Q4725">
            <v>19</v>
          </cell>
          <cell r="R4725">
            <v>418</v>
          </cell>
          <cell r="S4725">
            <v>0</v>
          </cell>
          <cell r="T4725">
            <v>1</v>
          </cell>
          <cell r="U4725">
            <v>1</v>
          </cell>
          <cell r="V4725">
            <v>5</v>
          </cell>
          <cell r="W4725">
            <v>3</v>
          </cell>
          <cell r="X4725">
            <v>8</v>
          </cell>
          <cell r="Y4725" t="str">
            <v>HIDROMET01</v>
          </cell>
          <cell r="Z4725" t="str">
            <v>1999-07-06 00:00:00</v>
          </cell>
          <cell r="AA4725">
            <v>1</v>
          </cell>
          <cell r="AB4725">
            <v>7</v>
          </cell>
          <cell r="AC4725">
            <v>1</v>
          </cell>
          <cell r="AD4725">
            <v>1</v>
          </cell>
          <cell r="AE4725">
            <v>0</v>
          </cell>
          <cell r="AF4725" t="str">
            <v>1980-02-01 00:00:00</v>
          </cell>
        </row>
        <row r="4726">
          <cell r="A4726">
            <v>5310005</v>
          </cell>
          <cell r="B4726" t="str">
            <v>ALTO ANCHICAYA</v>
          </cell>
          <cell r="C4726" t="str">
            <v>BUENAVENTURA</v>
          </cell>
          <cell r="D4726" t="str">
            <v>VALLE</v>
          </cell>
          <cell r="E4726" t="str">
            <v>ANCHICAYA</v>
          </cell>
          <cell r="F4726" t="str">
            <v>PG</v>
          </cell>
          <cell r="G4726">
            <v>-76.866667000000007</v>
          </cell>
          <cell r="H4726">
            <v>3.5333329999999998</v>
          </cell>
          <cell r="I4726">
            <v>76</v>
          </cell>
          <cell r="J4726">
            <v>52</v>
          </cell>
          <cell r="K4726">
            <v>3</v>
          </cell>
          <cell r="L4726">
            <v>32</v>
          </cell>
          <cell r="M4726" t="str">
            <v>N</v>
          </cell>
          <cell r="N4726">
            <v>690343.15832000005</v>
          </cell>
          <cell r="O4726">
            <v>882610.85215000005</v>
          </cell>
          <cell r="P4726">
            <v>630</v>
          </cell>
          <cell r="Q4726">
            <v>76</v>
          </cell>
          <cell r="R4726">
            <v>109</v>
          </cell>
          <cell r="S4726">
            <v>0</v>
          </cell>
          <cell r="T4726">
            <v>1</v>
          </cell>
          <cell r="U4726">
            <v>1</v>
          </cell>
          <cell r="V4726">
            <v>5</v>
          </cell>
          <cell r="W4726">
            <v>3</v>
          </cell>
          <cell r="X4726">
            <v>10</v>
          </cell>
          <cell r="Y4726" t="str">
            <v>HIDROMET01</v>
          </cell>
          <cell r="Z4726" t="str">
            <v>1999-07-06 00:00:00</v>
          </cell>
          <cell r="AA4726">
            <v>1</v>
          </cell>
          <cell r="AB4726">
            <v>9</v>
          </cell>
          <cell r="AC4726">
            <v>4</v>
          </cell>
          <cell r="AD4726">
            <v>4</v>
          </cell>
          <cell r="AE4726">
            <v>0</v>
          </cell>
        </row>
        <row r="4727">
          <cell r="A4727">
            <v>5310014</v>
          </cell>
          <cell r="B4727" t="str">
            <v>PRADOS LOS</v>
          </cell>
          <cell r="C4727" t="str">
            <v>BUENAVENTURA</v>
          </cell>
          <cell r="D4727" t="str">
            <v>VALLE</v>
          </cell>
          <cell r="E4727" t="str">
            <v>ANCHICAYA</v>
          </cell>
          <cell r="F4727" t="str">
            <v>PM</v>
          </cell>
          <cell r="G4727">
            <v>-76.866667000000007</v>
          </cell>
          <cell r="H4727">
            <v>3.5666669999999998</v>
          </cell>
          <cell r="I4727">
            <v>76</v>
          </cell>
          <cell r="J4727">
            <v>52</v>
          </cell>
          <cell r="K4727">
            <v>3</v>
          </cell>
          <cell r="L4727">
            <v>34</v>
          </cell>
          <cell r="M4727" t="str">
            <v>N</v>
          </cell>
          <cell r="N4727">
            <v>690354.27728000004</v>
          </cell>
          <cell r="O4727">
            <v>886301.20082000003</v>
          </cell>
          <cell r="P4727">
            <v>542</v>
          </cell>
          <cell r="Q4727">
            <v>76</v>
          </cell>
          <cell r="R4727">
            <v>109</v>
          </cell>
          <cell r="S4727">
            <v>0</v>
          </cell>
          <cell r="T4727">
            <v>1</v>
          </cell>
          <cell r="U4727">
            <v>1</v>
          </cell>
          <cell r="V4727">
            <v>5</v>
          </cell>
          <cell r="W4727">
            <v>3</v>
          </cell>
          <cell r="X4727">
            <v>10</v>
          </cell>
          <cell r="Y4727" t="str">
            <v>HIDROMET01</v>
          </cell>
          <cell r="Z4727" t="str">
            <v>1999-07-06 00:00:00</v>
          </cell>
          <cell r="AA4727">
            <v>1</v>
          </cell>
          <cell r="AB4727">
            <v>9</v>
          </cell>
          <cell r="AC4727">
            <v>4</v>
          </cell>
          <cell r="AD4727">
            <v>4</v>
          </cell>
          <cell r="AE4727">
            <v>0</v>
          </cell>
        </row>
        <row r="4728">
          <cell r="A4728">
            <v>5310701</v>
          </cell>
          <cell r="B4728" t="str">
            <v>PLAYAS LAS</v>
          </cell>
          <cell r="C4728" t="str">
            <v>BUENAVENTURA</v>
          </cell>
          <cell r="D4728" t="str">
            <v>VALLE</v>
          </cell>
          <cell r="E4728" t="str">
            <v>ANCHICAYA</v>
          </cell>
          <cell r="F4728" t="str">
            <v>LG</v>
          </cell>
          <cell r="G4728">
            <v>-76.916667000000004</v>
          </cell>
          <cell r="H4728">
            <v>3.5833330000000001</v>
          </cell>
          <cell r="I4728">
            <v>76</v>
          </cell>
          <cell r="J4728">
            <v>55</v>
          </cell>
          <cell r="K4728">
            <v>3</v>
          </cell>
          <cell r="L4728">
            <v>35</v>
          </cell>
          <cell r="M4728" t="str">
            <v>N</v>
          </cell>
          <cell r="N4728">
            <v>684797.80726999999</v>
          </cell>
          <cell r="O4728">
            <v>888163.44354000001</v>
          </cell>
          <cell r="P4728">
            <v>480</v>
          </cell>
          <cell r="Q4728">
            <v>76</v>
          </cell>
          <cell r="R4728">
            <v>109</v>
          </cell>
          <cell r="S4728">
            <v>0</v>
          </cell>
          <cell r="T4728">
            <v>1</v>
          </cell>
          <cell r="U4728">
            <v>1</v>
          </cell>
          <cell r="V4728">
            <v>5</v>
          </cell>
          <cell r="W4728">
            <v>3</v>
          </cell>
          <cell r="X4728">
            <v>10</v>
          </cell>
          <cell r="Y4728" t="str">
            <v>HIDROMET01</v>
          </cell>
          <cell r="Z4728" t="str">
            <v>1999-07-06 00:00:00</v>
          </cell>
          <cell r="AA4728">
            <v>2</v>
          </cell>
          <cell r="AB4728">
            <v>9</v>
          </cell>
          <cell r="AC4728">
            <v>4</v>
          </cell>
          <cell r="AD4728">
            <v>4</v>
          </cell>
          <cell r="AE4728">
            <v>0</v>
          </cell>
          <cell r="AF4728" t="str">
            <v>1967-03-01 00:00:00</v>
          </cell>
        </row>
        <row r="4729">
          <cell r="A4729">
            <v>5311006</v>
          </cell>
          <cell r="B4729" t="str">
            <v>FF CC DEL PACIFICO</v>
          </cell>
          <cell r="C4729" t="str">
            <v>DAGUA</v>
          </cell>
          <cell r="D4729" t="str">
            <v>VALLE</v>
          </cell>
          <cell r="E4729" t="str">
            <v>GRANDE</v>
          </cell>
          <cell r="F4729" t="str">
            <v>PM</v>
          </cell>
          <cell r="G4729">
            <v>-76.716667000000001</v>
          </cell>
          <cell r="H4729">
            <v>3.8</v>
          </cell>
          <cell r="I4729">
            <v>76</v>
          </cell>
          <cell r="J4729">
            <v>43</v>
          </cell>
          <cell r="K4729">
            <v>3</v>
          </cell>
          <cell r="L4729">
            <v>48</v>
          </cell>
          <cell r="M4729" t="str">
            <v>N</v>
          </cell>
          <cell r="N4729">
            <v>707115.77523999999</v>
          </cell>
          <cell r="O4729">
            <v>912081.35734999995</v>
          </cell>
          <cell r="P4729">
            <v>1400</v>
          </cell>
          <cell r="Q4729">
            <v>76</v>
          </cell>
          <cell r="R4729">
            <v>233</v>
          </cell>
          <cell r="S4729">
            <v>0</v>
          </cell>
          <cell r="T4729">
            <v>1</v>
          </cell>
          <cell r="U4729">
            <v>1</v>
          </cell>
          <cell r="V4729">
            <v>5</v>
          </cell>
          <cell r="W4729">
            <v>3</v>
          </cell>
          <cell r="X4729">
            <v>11</v>
          </cell>
          <cell r="Y4729" t="str">
            <v>HIDROMET01</v>
          </cell>
          <cell r="Z4729" t="str">
            <v>1999-07-06 00:00:00</v>
          </cell>
          <cell r="AA4729">
            <v>1</v>
          </cell>
          <cell r="AB4729">
            <v>9</v>
          </cell>
          <cell r="AC4729">
            <v>20</v>
          </cell>
          <cell r="AD4729">
            <v>20</v>
          </cell>
          <cell r="AE4729">
            <v>0</v>
          </cell>
        </row>
        <row r="4730">
          <cell r="A4730">
            <v>5311011</v>
          </cell>
          <cell r="B4730" t="str">
            <v>DAGUA</v>
          </cell>
          <cell r="C4730" t="str">
            <v>DAGUA</v>
          </cell>
          <cell r="D4730" t="str">
            <v>VALLE</v>
          </cell>
          <cell r="E4730" t="str">
            <v>DAGUA</v>
          </cell>
          <cell r="F4730" t="str">
            <v>PM</v>
          </cell>
          <cell r="G4730">
            <v>-76.683333000000005</v>
          </cell>
          <cell r="H4730">
            <v>3.6666669999999999</v>
          </cell>
          <cell r="I4730">
            <v>76</v>
          </cell>
          <cell r="J4730">
            <v>41</v>
          </cell>
          <cell r="K4730">
            <v>3</v>
          </cell>
          <cell r="L4730">
            <v>40</v>
          </cell>
          <cell r="M4730" t="str">
            <v>N</v>
          </cell>
          <cell r="N4730">
            <v>710778.65052999998</v>
          </cell>
          <cell r="O4730">
            <v>897310.89804</v>
          </cell>
          <cell r="P4730">
            <v>1320</v>
          </cell>
          <cell r="Q4730">
            <v>76</v>
          </cell>
          <cell r="R4730">
            <v>233</v>
          </cell>
          <cell r="S4730">
            <v>0</v>
          </cell>
          <cell r="T4730">
            <v>1</v>
          </cell>
          <cell r="U4730">
            <v>1</v>
          </cell>
          <cell r="V4730">
            <v>5</v>
          </cell>
          <cell r="W4730">
            <v>3</v>
          </cell>
          <cell r="X4730">
            <v>11</v>
          </cell>
          <cell r="Y4730" t="str">
            <v>HIDROMET01</v>
          </cell>
          <cell r="Z4730" t="str">
            <v>1999-07-06 00:00:00</v>
          </cell>
          <cell r="AA4730">
            <v>1</v>
          </cell>
          <cell r="AB4730">
            <v>9</v>
          </cell>
          <cell r="AC4730">
            <v>4</v>
          </cell>
          <cell r="AD4730">
            <v>4</v>
          </cell>
          <cell r="AE4730">
            <v>0</v>
          </cell>
          <cell r="AF4730" t="str">
            <v>1983-11-01 00:00:00</v>
          </cell>
        </row>
        <row r="4731">
          <cell r="A4731">
            <v>5401008</v>
          </cell>
          <cell r="B4731" t="str">
            <v>PUEBLO RICO</v>
          </cell>
          <cell r="C4731" t="str">
            <v>PUEBLO RICO</v>
          </cell>
          <cell r="D4731" t="str">
            <v>RISARALDA</v>
          </cell>
          <cell r="E4731" t="str">
            <v>TATAMA</v>
          </cell>
          <cell r="F4731" t="str">
            <v>PM</v>
          </cell>
          <cell r="G4731">
            <v>-76.033332999999999</v>
          </cell>
          <cell r="H4731">
            <v>5.233333</v>
          </cell>
          <cell r="I4731">
            <v>76</v>
          </cell>
          <cell r="J4731">
            <v>2</v>
          </cell>
          <cell r="K4731">
            <v>5</v>
          </cell>
          <cell r="L4731">
            <v>14</v>
          </cell>
          <cell r="M4731" t="str">
            <v>N</v>
          </cell>
          <cell r="N4731">
            <v>783507.90708999999</v>
          </cell>
          <cell r="O4731">
            <v>1070472.70603</v>
          </cell>
          <cell r="P4731">
            <v>1570</v>
          </cell>
          <cell r="Q4731">
            <v>66</v>
          </cell>
          <cell r="R4731">
            <v>572</v>
          </cell>
          <cell r="S4731">
            <v>0</v>
          </cell>
          <cell r="T4731">
            <v>1</v>
          </cell>
          <cell r="U4731">
            <v>1</v>
          </cell>
          <cell r="V4731">
            <v>5</v>
          </cell>
          <cell r="W4731">
            <v>4</v>
          </cell>
          <cell r="X4731">
            <v>1</v>
          </cell>
          <cell r="Y4731" t="str">
            <v>HIDROMET01</v>
          </cell>
          <cell r="Z4731" t="str">
            <v>1999-07-06 00:00:00</v>
          </cell>
          <cell r="AA4731">
            <v>1</v>
          </cell>
          <cell r="AB4731">
            <v>9</v>
          </cell>
          <cell r="AC4731">
            <v>14</v>
          </cell>
          <cell r="AD4731">
            <v>14</v>
          </cell>
          <cell r="AE4731">
            <v>0</v>
          </cell>
          <cell r="AF4731" t="str">
            <v>1963-11-01 00:00:00</v>
          </cell>
        </row>
        <row r="4732">
          <cell r="A4732">
            <v>5401501</v>
          </cell>
          <cell r="B4732" t="str">
            <v>PUEBLO RICO</v>
          </cell>
          <cell r="C4732" t="str">
            <v>PUEBLO RICO</v>
          </cell>
          <cell r="D4732" t="str">
            <v>RISARALDA</v>
          </cell>
          <cell r="E4732" t="str">
            <v>TATAMA</v>
          </cell>
          <cell r="F4732" t="str">
            <v>CO</v>
          </cell>
          <cell r="G4732">
            <v>-76.033332999999999</v>
          </cell>
          <cell r="H4732">
            <v>5.233333</v>
          </cell>
          <cell r="I4732">
            <v>76</v>
          </cell>
          <cell r="J4732">
            <v>2</v>
          </cell>
          <cell r="K4732">
            <v>5</v>
          </cell>
          <cell r="L4732">
            <v>14</v>
          </cell>
          <cell r="M4732" t="str">
            <v>N</v>
          </cell>
          <cell r="N4732">
            <v>783507.90708999999</v>
          </cell>
          <cell r="O4732">
            <v>1070472.70603</v>
          </cell>
          <cell r="P4732">
            <v>1515</v>
          </cell>
          <cell r="Q4732">
            <v>66</v>
          </cell>
          <cell r="R4732">
            <v>572</v>
          </cell>
          <cell r="S4732">
            <v>0</v>
          </cell>
          <cell r="T4732">
            <v>1</v>
          </cell>
          <cell r="U4732">
            <v>1</v>
          </cell>
          <cell r="V4732">
            <v>5</v>
          </cell>
          <cell r="W4732">
            <v>4</v>
          </cell>
          <cell r="X4732">
            <v>1</v>
          </cell>
          <cell r="Y4732" t="str">
            <v>HIDROMET01</v>
          </cell>
          <cell r="Z4732" t="str">
            <v>1999-07-06 00:00:00</v>
          </cell>
          <cell r="AA4732">
            <v>1</v>
          </cell>
          <cell r="AB4732">
            <v>9</v>
          </cell>
          <cell r="AC4732">
            <v>1</v>
          </cell>
          <cell r="AD4732">
            <v>1</v>
          </cell>
          <cell r="AE4732">
            <v>0</v>
          </cell>
          <cell r="AF4732" t="str">
            <v>1973-09-01 00:00:00</v>
          </cell>
        </row>
        <row r="4733">
          <cell r="A4733">
            <v>5401709</v>
          </cell>
          <cell r="B4733" t="str">
            <v>UNION LA</v>
          </cell>
          <cell r="C4733" t="str">
            <v>PUEBLO RICO</v>
          </cell>
          <cell r="D4733" t="str">
            <v>RISARALDA</v>
          </cell>
          <cell r="E4733" t="str">
            <v>SAN JUAN</v>
          </cell>
          <cell r="F4733" t="str">
            <v>LM</v>
          </cell>
          <cell r="G4733">
            <v>-76.116667000000007</v>
          </cell>
          <cell r="H4733">
            <v>5.3</v>
          </cell>
          <cell r="I4733">
            <v>76</v>
          </cell>
          <cell r="J4733">
            <v>7</v>
          </cell>
          <cell r="K4733">
            <v>5</v>
          </cell>
          <cell r="L4733">
            <v>18</v>
          </cell>
          <cell r="M4733" t="str">
            <v>N</v>
          </cell>
          <cell r="N4733">
            <v>774287.85704999999</v>
          </cell>
          <cell r="O4733">
            <v>1077878.9967100001</v>
          </cell>
          <cell r="P4733">
            <v>419</v>
          </cell>
          <cell r="Q4733">
            <v>66</v>
          </cell>
          <cell r="R4733">
            <v>572</v>
          </cell>
          <cell r="S4733">
            <v>0</v>
          </cell>
          <cell r="T4733">
            <v>1</v>
          </cell>
          <cell r="U4733">
            <v>1</v>
          </cell>
          <cell r="V4733">
            <v>5</v>
          </cell>
          <cell r="W4733">
            <v>4</v>
          </cell>
          <cell r="X4733">
            <v>1</v>
          </cell>
          <cell r="Y4733" t="str">
            <v>HIDROMET01</v>
          </cell>
          <cell r="Z4733" t="str">
            <v>1999-07-06 00:00:00</v>
          </cell>
          <cell r="AA4733">
            <v>2</v>
          </cell>
          <cell r="AB4733">
            <v>9</v>
          </cell>
          <cell r="AC4733">
            <v>14</v>
          </cell>
          <cell r="AD4733">
            <v>14</v>
          </cell>
          <cell r="AE4733">
            <v>950</v>
          </cell>
          <cell r="AF4733" t="str">
            <v>1967-03-01 00:00:00</v>
          </cell>
        </row>
        <row r="4734">
          <cell r="A4734">
            <v>5402701</v>
          </cell>
          <cell r="B4734" t="str">
            <v>YAMAQUE</v>
          </cell>
          <cell r="C4734" t="str">
            <v>ITSMINA</v>
          </cell>
          <cell r="D4734" t="str">
            <v>CHOCO</v>
          </cell>
          <cell r="E4734" t="str">
            <v>SAN JUAN</v>
          </cell>
          <cell r="F4734" t="str">
            <v>LG</v>
          </cell>
          <cell r="G4734">
            <v>-76.666667000000004</v>
          </cell>
          <cell r="H4734">
            <v>5.0833329999999997</v>
          </cell>
          <cell r="I4734">
            <v>76</v>
          </cell>
          <cell r="J4734">
            <v>40</v>
          </cell>
          <cell r="K4734">
            <v>5</v>
          </cell>
          <cell r="L4734">
            <v>5</v>
          </cell>
          <cell r="M4734" t="str">
            <v>N</v>
          </cell>
          <cell r="N4734">
            <v>713172.40382999997</v>
          </cell>
          <cell r="O4734">
            <v>1054122.2542699999</v>
          </cell>
          <cell r="P4734">
            <v>35</v>
          </cell>
          <cell r="Q4734">
            <v>27</v>
          </cell>
          <cell r="R4734">
            <v>361</v>
          </cell>
          <cell r="S4734">
            <v>0</v>
          </cell>
          <cell r="T4734">
            <v>1</v>
          </cell>
          <cell r="U4734">
            <v>1</v>
          </cell>
          <cell r="V4734">
            <v>5</v>
          </cell>
          <cell r="W4734">
            <v>4</v>
          </cell>
          <cell r="X4734">
            <v>2</v>
          </cell>
          <cell r="Y4734" t="str">
            <v>HIDROMET01</v>
          </cell>
          <cell r="Z4734" t="str">
            <v>1999-07-06 00:00:00</v>
          </cell>
          <cell r="AA4734">
            <v>2</v>
          </cell>
          <cell r="AB4734">
            <v>9</v>
          </cell>
          <cell r="AC4734">
            <v>33</v>
          </cell>
          <cell r="AD4734">
            <v>33</v>
          </cell>
          <cell r="AE4734">
            <v>0</v>
          </cell>
          <cell r="AF4734" t="str">
            <v>1967-02-01 00:00:00</v>
          </cell>
        </row>
        <row r="4735">
          <cell r="A4735">
            <v>5403001</v>
          </cell>
          <cell r="B4735" t="str">
            <v>PATUMAC</v>
          </cell>
          <cell r="C4735" t="str">
            <v>VERSALLES</v>
          </cell>
          <cell r="D4735" t="str">
            <v>VALLE</v>
          </cell>
          <cell r="E4735" t="str">
            <v>GARRAPATAS</v>
          </cell>
          <cell r="F4735" t="str">
            <v>PM</v>
          </cell>
          <cell r="G4735">
            <v>-76.216667000000001</v>
          </cell>
          <cell r="H4735">
            <v>4.5666669999999998</v>
          </cell>
          <cell r="I4735">
            <v>76</v>
          </cell>
          <cell r="J4735">
            <v>13</v>
          </cell>
          <cell r="K4735">
            <v>4</v>
          </cell>
          <cell r="L4735">
            <v>34</v>
          </cell>
          <cell r="M4735" t="str">
            <v>N</v>
          </cell>
          <cell r="N4735">
            <v>762935.21493999998</v>
          </cell>
          <cell r="O4735">
            <v>996765.65732</v>
          </cell>
          <cell r="P4735">
            <v>1640</v>
          </cell>
          <cell r="Q4735">
            <v>76</v>
          </cell>
          <cell r="R4735">
            <v>863</v>
          </cell>
          <cell r="S4735">
            <v>0</v>
          </cell>
          <cell r="T4735">
            <v>1</v>
          </cell>
          <cell r="U4735">
            <v>1</v>
          </cell>
          <cell r="V4735">
            <v>5</v>
          </cell>
          <cell r="W4735">
            <v>4</v>
          </cell>
          <cell r="X4735">
            <v>3</v>
          </cell>
          <cell r="Y4735" t="str">
            <v>HIDROMET01</v>
          </cell>
          <cell r="Z4735" t="str">
            <v>1999-07-06 00:00:00</v>
          </cell>
          <cell r="AA4735">
            <v>1</v>
          </cell>
          <cell r="AB4735">
            <v>9</v>
          </cell>
          <cell r="AC4735">
            <v>2</v>
          </cell>
          <cell r="AD4735">
            <v>2</v>
          </cell>
          <cell r="AE4735">
            <v>0</v>
          </cell>
          <cell r="AF4735" t="str">
            <v>1966-03-01 00:00:00</v>
          </cell>
        </row>
        <row r="4736">
          <cell r="A4736">
            <v>5403004</v>
          </cell>
          <cell r="B4736" t="str">
            <v>SANTIAGO GUTIERREZ</v>
          </cell>
          <cell r="C4736" t="str">
            <v>ARGELIA</v>
          </cell>
          <cell r="D4736" t="str">
            <v>VALLE</v>
          </cell>
          <cell r="E4736" t="str">
            <v>LAS VUELTAS</v>
          </cell>
          <cell r="F4736" t="str">
            <v>PG</v>
          </cell>
          <cell r="G4736">
            <v>-76.166667000000004</v>
          </cell>
          <cell r="H4736">
            <v>4.7166670000000002</v>
          </cell>
          <cell r="I4736">
            <v>76</v>
          </cell>
          <cell r="J4736">
            <v>10</v>
          </cell>
          <cell r="K4736">
            <v>4</v>
          </cell>
          <cell r="L4736">
            <v>43</v>
          </cell>
          <cell r="M4736" t="str">
            <v>N</v>
          </cell>
          <cell r="N4736">
            <v>768536.51985000004</v>
          </cell>
          <cell r="O4736">
            <v>1013347.70727</v>
          </cell>
          <cell r="P4736">
            <v>1550</v>
          </cell>
          <cell r="Q4736">
            <v>76</v>
          </cell>
          <cell r="R4736">
            <v>54</v>
          </cell>
          <cell r="S4736">
            <v>0</v>
          </cell>
          <cell r="T4736">
            <v>1</v>
          </cell>
          <cell r="U4736">
            <v>1</v>
          </cell>
          <cell r="V4736">
            <v>5</v>
          </cell>
          <cell r="W4736">
            <v>4</v>
          </cell>
          <cell r="X4736">
            <v>3</v>
          </cell>
          <cell r="Y4736" t="str">
            <v>HIDROMET01</v>
          </cell>
          <cell r="Z4736" t="str">
            <v>1999-07-06 00:00:00</v>
          </cell>
          <cell r="AA4736">
            <v>1</v>
          </cell>
          <cell r="AB4736">
            <v>9</v>
          </cell>
          <cell r="AC4736">
            <v>3</v>
          </cell>
          <cell r="AD4736">
            <v>3</v>
          </cell>
          <cell r="AE4736">
            <v>0</v>
          </cell>
          <cell r="AF4736" t="str">
            <v>1972-03-01 00:00:00</v>
          </cell>
        </row>
        <row r="4737">
          <cell r="A4737">
            <v>5403703</v>
          </cell>
          <cell r="B4737" t="str">
            <v>COLEGURRE</v>
          </cell>
          <cell r="C4737" t="str">
            <v>EL DOVIO</v>
          </cell>
          <cell r="D4737" t="str">
            <v>VALLE</v>
          </cell>
          <cell r="E4737" t="str">
            <v>GARRAPATAS</v>
          </cell>
          <cell r="F4737" t="str">
            <v>LM</v>
          </cell>
          <cell r="G4737">
            <v>-76.2</v>
          </cell>
          <cell r="H4737">
            <v>4.3499999999999996</v>
          </cell>
          <cell r="I4737">
            <v>76</v>
          </cell>
          <cell r="J4737">
            <v>12</v>
          </cell>
          <cell r="K4737">
            <v>4</v>
          </cell>
          <cell r="L4737">
            <v>21</v>
          </cell>
          <cell r="M4737" t="str">
            <v>N</v>
          </cell>
          <cell r="N4737">
            <v>764717.06776000001</v>
          </cell>
          <cell r="O4737">
            <v>972784.39514000004</v>
          </cell>
          <cell r="P4737">
            <v>1125</v>
          </cell>
          <cell r="Q4737">
            <v>76</v>
          </cell>
          <cell r="R4737">
            <v>250</v>
          </cell>
          <cell r="S4737">
            <v>0</v>
          </cell>
          <cell r="T4737">
            <v>1</v>
          </cell>
          <cell r="U4737">
            <v>1</v>
          </cell>
          <cell r="V4737">
            <v>5</v>
          </cell>
          <cell r="W4737">
            <v>4</v>
          </cell>
          <cell r="X4737">
            <v>3</v>
          </cell>
          <cell r="Y4737" t="str">
            <v>HIDROMET01</v>
          </cell>
          <cell r="Z4737" t="str">
            <v>1999-07-06 00:00:00</v>
          </cell>
          <cell r="AA4737">
            <v>2</v>
          </cell>
          <cell r="AB4737">
            <v>9</v>
          </cell>
          <cell r="AC4737">
            <v>4</v>
          </cell>
          <cell r="AD4737">
            <v>4</v>
          </cell>
          <cell r="AE4737">
            <v>248</v>
          </cell>
          <cell r="AF4737" t="str">
            <v>1977-02-01 00:00:00</v>
          </cell>
        </row>
        <row r="4738">
          <cell r="A4738">
            <v>5407015</v>
          </cell>
          <cell r="B4738" t="str">
            <v>CEIBITOS</v>
          </cell>
          <cell r="C4738" t="str">
            <v>BUENAVENTURA</v>
          </cell>
          <cell r="D4738" t="str">
            <v>VALLE</v>
          </cell>
          <cell r="E4738" t="str">
            <v>CALIMA</v>
          </cell>
          <cell r="F4738" t="str">
            <v>PM</v>
          </cell>
          <cell r="G4738">
            <v>-77.116667000000007</v>
          </cell>
          <cell r="H4738">
            <v>4.0999999999999996</v>
          </cell>
          <cell r="I4738">
            <v>77</v>
          </cell>
          <cell r="J4738">
            <v>7</v>
          </cell>
          <cell r="K4738">
            <v>4</v>
          </cell>
          <cell r="L4738">
            <v>6</v>
          </cell>
          <cell r="M4738" t="str">
            <v>N</v>
          </cell>
          <cell r="N4738">
            <v>662750.38332999998</v>
          </cell>
          <cell r="O4738">
            <v>945448.12196000002</v>
          </cell>
          <cell r="P4738">
            <v>10</v>
          </cell>
          <cell r="Q4738">
            <v>76</v>
          </cell>
          <cell r="R4738">
            <v>109</v>
          </cell>
          <cell r="S4738">
            <v>0</v>
          </cell>
          <cell r="T4738">
            <v>1</v>
          </cell>
          <cell r="U4738">
            <v>1</v>
          </cell>
          <cell r="V4738">
            <v>5</v>
          </cell>
          <cell r="W4738">
            <v>4</v>
          </cell>
          <cell r="X4738">
            <v>7</v>
          </cell>
          <cell r="Y4738" t="str">
            <v>HIDROMET01</v>
          </cell>
          <cell r="Z4738" t="str">
            <v>1999-07-06 00:00:00</v>
          </cell>
          <cell r="AA4738">
            <v>1</v>
          </cell>
          <cell r="AB4738">
            <v>9</v>
          </cell>
          <cell r="AC4738">
            <v>1</v>
          </cell>
          <cell r="AD4738">
            <v>1</v>
          </cell>
          <cell r="AE4738">
            <v>0</v>
          </cell>
        </row>
        <row r="4739">
          <cell r="A4739">
            <v>5407019</v>
          </cell>
          <cell r="B4739" t="str">
            <v>GRANJITA LA</v>
          </cell>
          <cell r="C4739" t="str">
            <v>CALIMA</v>
          </cell>
          <cell r="D4739" t="str">
            <v>VALLE</v>
          </cell>
          <cell r="E4739" t="str">
            <v>CALIMA</v>
          </cell>
          <cell r="F4739" t="str">
            <v>PM</v>
          </cell>
          <cell r="G4739">
            <v>-76.466667000000001</v>
          </cell>
          <cell r="H4739">
            <v>4.0666669999999998</v>
          </cell>
          <cell r="I4739">
            <v>76</v>
          </cell>
          <cell r="J4739">
            <v>28</v>
          </cell>
          <cell r="K4739">
            <v>4</v>
          </cell>
          <cell r="L4739">
            <v>4</v>
          </cell>
          <cell r="M4739" t="str">
            <v>N</v>
          </cell>
          <cell r="N4739">
            <v>734996.96568000002</v>
          </cell>
          <cell r="O4739">
            <v>941514.28385999997</v>
          </cell>
          <cell r="P4739">
            <v>1660</v>
          </cell>
          <cell r="Q4739">
            <v>76</v>
          </cell>
          <cell r="R4739">
            <v>126</v>
          </cell>
          <cell r="S4739">
            <v>0</v>
          </cell>
          <cell r="T4739">
            <v>1</v>
          </cell>
          <cell r="U4739">
            <v>1</v>
          </cell>
          <cell r="V4739">
            <v>5</v>
          </cell>
          <cell r="W4739">
            <v>4</v>
          </cell>
          <cell r="X4739">
            <v>7</v>
          </cell>
          <cell r="Y4739" t="str">
            <v>HIDROMET01</v>
          </cell>
          <cell r="Z4739" t="str">
            <v>1999-07-06 00:00:00</v>
          </cell>
          <cell r="AA4739">
            <v>1</v>
          </cell>
          <cell r="AB4739">
            <v>9</v>
          </cell>
          <cell r="AC4739">
            <v>4</v>
          </cell>
          <cell r="AD4739">
            <v>4</v>
          </cell>
          <cell r="AE4739">
            <v>0</v>
          </cell>
        </row>
        <row r="4740">
          <cell r="A4740">
            <v>5407503</v>
          </cell>
          <cell r="B4740" t="str">
            <v>PALERMO</v>
          </cell>
          <cell r="C4740" t="str">
            <v>CALIMA</v>
          </cell>
          <cell r="D4740" t="str">
            <v>VALLE</v>
          </cell>
          <cell r="E4740" t="str">
            <v>CALIMA</v>
          </cell>
          <cell r="F4740" t="str">
            <v>CO</v>
          </cell>
          <cell r="G4740">
            <v>-76.55</v>
          </cell>
          <cell r="H4740">
            <v>3.9</v>
          </cell>
          <cell r="I4740">
            <v>76</v>
          </cell>
          <cell r="J4740">
            <v>33</v>
          </cell>
          <cell r="K4740">
            <v>3</v>
          </cell>
          <cell r="L4740">
            <v>54</v>
          </cell>
          <cell r="M4740" t="str">
            <v>N</v>
          </cell>
          <cell r="N4740">
            <v>725679.63587</v>
          </cell>
          <cell r="O4740">
            <v>923094.90992000001</v>
          </cell>
          <cell r="P4740">
            <v>1450</v>
          </cell>
          <cell r="Q4740">
            <v>76</v>
          </cell>
          <cell r="R4740">
            <v>126</v>
          </cell>
          <cell r="S4740">
            <v>0</v>
          </cell>
          <cell r="T4740">
            <v>1</v>
          </cell>
          <cell r="U4740">
            <v>1</v>
          </cell>
          <cell r="V4740">
            <v>5</v>
          </cell>
          <cell r="W4740">
            <v>4</v>
          </cell>
          <cell r="X4740">
            <v>7</v>
          </cell>
          <cell r="Y4740" t="str">
            <v>HIDROMET01</v>
          </cell>
          <cell r="Z4740" t="str">
            <v>1999-07-06 00:00:00</v>
          </cell>
          <cell r="AA4740">
            <v>1</v>
          </cell>
          <cell r="AB4740">
            <v>9</v>
          </cell>
          <cell r="AC4740">
            <v>4</v>
          </cell>
          <cell r="AD4740">
            <v>4</v>
          </cell>
          <cell r="AE4740">
            <v>0</v>
          </cell>
        </row>
        <row r="4741">
          <cell r="A4741">
            <v>1507502</v>
          </cell>
          <cell r="B4741" t="str">
            <v>CABO DE LA VELA</v>
          </cell>
          <cell r="C4741" t="str">
            <v>URIBIA</v>
          </cell>
          <cell r="D4741" t="str">
            <v>LA GUAJIRA</v>
          </cell>
          <cell r="E4741" t="str">
            <v>MAR CARIBE</v>
          </cell>
          <cell r="F4741" t="str">
            <v>CO</v>
          </cell>
          <cell r="G4741">
            <v>-72.183333000000005</v>
          </cell>
          <cell r="H4741">
            <v>12.216666999999999</v>
          </cell>
          <cell r="I4741">
            <v>72</v>
          </cell>
          <cell r="J4741">
            <v>11</v>
          </cell>
          <cell r="K4741">
            <v>12</v>
          </cell>
          <cell r="L4741">
            <v>13</v>
          </cell>
          <cell r="M4741" t="str">
            <v>N</v>
          </cell>
          <cell r="N4741">
            <v>1206528.21263</v>
          </cell>
          <cell r="O4741">
            <v>1843233.89561</v>
          </cell>
          <cell r="P4741">
            <v>5</v>
          </cell>
          <cell r="Q4741">
            <v>44</v>
          </cell>
          <cell r="R4741">
            <v>847</v>
          </cell>
          <cell r="S4741">
            <v>0</v>
          </cell>
          <cell r="T4741">
            <v>1</v>
          </cell>
          <cell r="U4741">
            <v>1</v>
          </cell>
          <cell r="V4741">
            <v>1</v>
          </cell>
          <cell r="W4741">
            <v>5</v>
          </cell>
          <cell r="X4741">
            <v>7</v>
          </cell>
          <cell r="Y4741" t="str">
            <v>HIDROMET01</v>
          </cell>
          <cell r="Z4741" t="str">
            <v>1999-07-06 00:00:00</v>
          </cell>
          <cell r="AA4741">
            <v>1</v>
          </cell>
          <cell r="AB4741">
            <v>5</v>
          </cell>
          <cell r="AC4741">
            <v>1</v>
          </cell>
          <cell r="AD4741">
            <v>1</v>
          </cell>
          <cell r="AE4741">
            <v>0</v>
          </cell>
        </row>
        <row r="4742">
          <cell r="A4742">
            <v>5407713</v>
          </cell>
          <cell r="B4742" t="str">
            <v>MALAGUITA</v>
          </cell>
          <cell r="C4742" t="str">
            <v>BUENAVENTURA</v>
          </cell>
          <cell r="D4742" t="str">
            <v>VALLE</v>
          </cell>
          <cell r="E4742" t="str">
            <v>SAN JUAN</v>
          </cell>
          <cell r="F4742" t="str">
            <v>LG</v>
          </cell>
          <cell r="G4742">
            <v>-77.216667000000001</v>
          </cell>
          <cell r="H4742">
            <v>4.1500000000000004</v>
          </cell>
          <cell r="I4742">
            <v>77</v>
          </cell>
          <cell r="J4742">
            <v>13</v>
          </cell>
          <cell r="K4742">
            <v>4</v>
          </cell>
          <cell r="L4742">
            <v>9</v>
          </cell>
          <cell r="M4742" t="str">
            <v>N</v>
          </cell>
          <cell r="N4742">
            <v>651652.04946999997</v>
          </cell>
          <cell r="O4742">
            <v>951028.30651000002</v>
          </cell>
          <cell r="P4742">
            <v>4</v>
          </cell>
          <cell r="Q4742">
            <v>76</v>
          </cell>
          <cell r="R4742">
            <v>109</v>
          </cell>
          <cell r="S4742">
            <v>0</v>
          </cell>
          <cell r="T4742">
            <v>1</v>
          </cell>
          <cell r="U4742">
            <v>1</v>
          </cell>
          <cell r="V4742">
            <v>5</v>
          </cell>
          <cell r="W4742">
            <v>4</v>
          </cell>
          <cell r="X4742">
            <v>7</v>
          </cell>
          <cell r="Y4742" t="str">
            <v>HIDROMET01</v>
          </cell>
          <cell r="Z4742" t="str">
            <v>1999-07-06 00:00:00</v>
          </cell>
          <cell r="AA4742">
            <v>2</v>
          </cell>
          <cell r="AB4742">
            <v>9</v>
          </cell>
          <cell r="AC4742">
            <v>33</v>
          </cell>
          <cell r="AD4742">
            <v>33</v>
          </cell>
          <cell r="AE4742">
            <v>0</v>
          </cell>
          <cell r="AF4742" t="str">
            <v>1966-09-01 00:00:00</v>
          </cell>
        </row>
        <row r="4743">
          <cell r="A4743">
            <v>5408702</v>
          </cell>
          <cell r="B4743" t="str">
            <v>NOANAMA PUEBLO</v>
          </cell>
          <cell r="C4743" t="str">
            <v>ITSMINA</v>
          </cell>
          <cell r="D4743" t="str">
            <v>CHOCO</v>
          </cell>
          <cell r="E4743" t="str">
            <v>SAN JUAN</v>
          </cell>
          <cell r="F4743" t="str">
            <v>LM</v>
          </cell>
          <cell r="G4743">
            <v>-76.95</v>
          </cell>
          <cell r="H4743">
            <v>4.6666670000000003</v>
          </cell>
          <cell r="I4743">
            <v>76</v>
          </cell>
          <cell r="J4743">
            <v>57</v>
          </cell>
          <cell r="K4743">
            <v>4</v>
          </cell>
          <cell r="L4743">
            <v>40</v>
          </cell>
          <cell r="M4743" t="str">
            <v>N</v>
          </cell>
          <cell r="N4743">
            <v>681522.03995999997</v>
          </cell>
          <cell r="O4743">
            <v>1008121.17168</v>
          </cell>
          <cell r="P4743">
            <v>16</v>
          </cell>
          <cell r="Q4743">
            <v>27</v>
          </cell>
          <cell r="R4743">
            <v>361</v>
          </cell>
          <cell r="S4743">
            <v>0</v>
          </cell>
          <cell r="T4743">
            <v>1</v>
          </cell>
          <cell r="U4743">
            <v>1</v>
          </cell>
          <cell r="V4743">
            <v>5</v>
          </cell>
          <cell r="W4743">
            <v>4</v>
          </cell>
          <cell r="X4743">
            <v>8</v>
          </cell>
          <cell r="Y4743" t="str">
            <v>HIDROMET01</v>
          </cell>
          <cell r="Z4743" t="str">
            <v>1999-07-06 00:00:00</v>
          </cell>
          <cell r="AA4743">
            <v>2</v>
          </cell>
          <cell r="AB4743">
            <v>9</v>
          </cell>
          <cell r="AC4743">
            <v>33</v>
          </cell>
          <cell r="AD4743">
            <v>33</v>
          </cell>
          <cell r="AE4743">
            <v>0</v>
          </cell>
          <cell r="AF4743" t="str">
            <v>1966-05-01 00:00:00</v>
          </cell>
        </row>
        <row r="4744">
          <cell r="A4744">
            <v>5702701</v>
          </cell>
          <cell r="B4744" t="str">
            <v>GORGONA LA PLAYA</v>
          </cell>
          <cell r="C4744" t="str">
            <v>GUAPI</v>
          </cell>
          <cell r="D4744" t="str">
            <v>CAUCA</v>
          </cell>
          <cell r="E4744" t="str">
            <v>Q DON ABAD</v>
          </cell>
          <cell r="F4744" t="str">
            <v>LM</v>
          </cell>
          <cell r="G4744">
            <v>-78.150000000000006</v>
          </cell>
          <cell r="H4744">
            <v>3.016667</v>
          </cell>
          <cell r="I4744">
            <v>78</v>
          </cell>
          <cell r="J4744">
            <v>9</v>
          </cell>
          <cell r="K4744">
            <v>3</v>
          </cell>
          <cell r="L4744">
            <v>1</v>
          </cell>
          <cell r="M4744" t="str">
            <v>N</v>
          </cell>
          <cell r="N4744">
            <v>547256.19934000005</v>
          </cell>
          <cell r="O4744">
            <v>825861.23395000002</v>
          </cell>
          <cell r="P4744">
            <v>10</v>
          </cell>
          <cell r="Q4744">
            <v>19</v>
          </cell>
          <cell r="R4744">
            <v>318</v>
          </cell>
          <cell r="S4744">
            <v>0</v>
          </cell>
          <cell r="T4744">
            <v>1</v>
          </cell>
          <cell r="U4744">
            <v>1</v>
          </cell>
          <cell r="V4744">
            <v>5</v>
          </cell>
          <cell r="W4744">
            <v>7</v>
          </cell>
          <cell r="X4744">
            <v>2</v>
          </cell>
          <cell r="Y4744" t="str">
            <v>HIDROMET01</v>
          </cell>
          <cell r="Z4744" t="str">
            <v>1999-07-06 00:00:00</v>
          </cell>
          <cell r="AA4744">
            <v>2</v>
          </cell>
          <cell r="AB4744">
            <v>7</v>
          </cell>
          <cell r="AC4744">
            <v>1</v>
          </cell>
          <cell r="AD4744">
            <v>1</v>
          </cell>
          <cell r="AE4744">
            <v>0</v>
          </cell>
          <cell r="AF4744" t="str">
            <v>1986-05-01 00:00:00</v>
          </cell>
        </row>
        <row r="4745">
          <cell r="A4745">
            <v>1114701</v>
          </cell>
          <cell r="B4745" t="str">
            <v>RIOSUCIO</v>
          </cell>
          <cell r="C4745" t="str">
            <v>RIOSUCIO</v>
          </cell>
          <cell r="D4745" t="str">
            <v>CHOCO</v>
          </cell>
          <cell r="E4745" t="str">
            <v>ATRATO</v>
          </cell>
          <cell r="F4745" t="str">
            <v>LG</v>
          </cell>
          <cell r="G4745">
            <v>-77.099999999999994</v>
          </cell>
          <cell r="H4745">
            <v>7.4666670000000002</v>
          </cell>
          <cell r="I4745">
            <v>77</v>
          </cell>
          <cell r="J4745">
            <v>6</v>
          </cell>
          <cell r="K4745">
            <v>7</v>
          </cell>
          <cell r="L4745">
            <v>28</v>
          </cell>
          <cell r="M4745" t="str">
            <v>N</v>
          </cell>
          <cell r="N4745">
            <v>666584.80009000003</v>
          </cell>
          <cell r="O4745">
            <v>1318261.1494400001</v>
          </cell>
          <cell r="P4745">
            <v>2</v>
          </cell>
          <cell r="Q4745">
            <v>27</v>
          </cell>
          <cell r="R4745">
            <v>615</v>
          </cell>
          <cell r="S4745">
            <v>0</v>
          </cell>
          <cell r="T4745">
            <v>1</v>
          </cell>
          <cell r="U4745">
            <v>1</v>
          </cell>
          <cell r="V4745">
            <v>1</v>
          </cell>
          <cell r="W4745">
            <v>1</v>
          </cell>
          <cell r="X4745">
            <v>14</v>
          </cell>
          <cell r="Y4745" t="str">
            <v>HIDROMET01</v>
          </cell>
          <cell r="Z4745" t="str">
            <v>1999-07-06 00:00:00</v>
          </cell>
          <cell r="AA4745">
            <v>2</v>
          </cell>
          <cell r="AB4745">
            <v>1</v>
          </cell>
          <cell r="AC4745">
            <v>33</v>
          </cell>
          <cell r="AD4745">
            <v>33</v>
          </cell>
          <cell r="AE4745">
            <v>31016</v>
          </cell>
        </row>
        <row r="4746">
          <cell r="A4746">
            <v>1202705</v>
          </cell>
          <cell r="B4746" t="str">
            <v>PUEBLO NUEVO</v>
          </cell>
          <cell r="C4746" t="str">
            <v>NECOCLI</v>
          </cell>
          <cell r="D4746" t="str">
            <v>ANTIOQUIA</v>
          </cell>
          <cell r="E4746" t="str">
            <v>MULATOS</v>
          </cell>
          <cell r="F4746" t="str">
            <v>LG</v>
          </cell>
          <cell r="G4746">
            <v>-76.633332999999993</v>
          </cell>
          <cell r="H4746">
            <v>8.4166670000000003</v>
          </cell>
          <cell r="I4746">
            <v>76</v>
          </cell>
          <cell r="J4746">
            <v>38</v>
          </cell>
          <cell r="K4746">
            <v>8</v>
          </cell>
          <cell r="L4746">
            <v>25</v>
          </cell>
          <cell r="M4746" t="str">
            <v>N</v>
          </cell>
          <cell r="N4746">
            <v>718805.51203999994</v>
          </cell>
          <cell r="O4746">
            <v>1423103.01404</v>
          </cell>
          <cell r="P4746">
            <v>60</v>
          </cell>
          <cell r="Q4746">
            <v>5</v>
          </cell>
          <cell r="R4746">
            <v>490</v>
          </cell>
          <cell r="S4746">
            <v>0</v>
          </cell>
          <cell r="T4746">
            <v>1</v>
          </cell>
          <cell r="U4746">
            <v>1</v>
          </cell>
          <cell r="V4746">
            <v>1</v>
          </cell>
          <cell r="W4746">
            <v>2</v>
          </cell>
          <cell r="X4746">
            <v>2</v>
          </cell>
          <cell r="Y4746" t="str">
            <v>HIDROMET01</v>
          </cell>
          <cell r="Z4746" t="str">
            <v>1999-07-06 00:00:00</v>
          </cell>
          <cell r="AA4746">
            <v>2</v>
          </cell>
          <cell r="AB4746">
            <v>1</v>
          </cell>
          <cell r="AC4746">
            <v>1</v>
          </cell>
          <cell r="AD4746">
            <v>1</v>
          </cell>
          <cell r="AE4746">
            <v>1020</v>
          </cell>
        </row>
        <row r="4747">
          <cell r="A4747">
            <v>1302703</v>
          </cell>
          <cell r="B4747" t="str">
            <v>CANAFINA</v>
          </cell>
          <cell r="C4747" t="str">
            <v>TIERRALTA</v>
          </cell>
          <cell r="D4747" t="str">
            <v>CORDOBA</v>
          </cell>
          <cell r="E4747" t="str">
            <v>VERDE</v>
          </cell>
          <cell r="F4747" t="str">
            <v>LM</v>
          </cell>
          <cell r="G4747">
            <v>-76.316666999999995</v>
          </cell>
          <cell r="H4747">
            <v>7.85</v>
          </cell>
          <cell r="I4747">
            <v>76</v>
          </cell>
          <cell r="J4747">
            <v>19</v>
          </cell>
          <cell r="K4747">
            <v>7</v>
          </cell>
          <cell r="L4747">
            <v>51</v>
          </cell>
          <cell r="M4747" t="str">
            <v>N</v>
          </cell>
          <cell r="N4747">
            <v>753363.88607999997</v>
          </cell>
          <cell r="O4747">
            <v>1360171.17429</v>
          </cell>
          <cell r="P4747">
            <v>90</v>
          </cell>
          <cell r="Q4747">
            <v>23</v>
          </cell>
          <cell r="R4747">
            <v>807</v>
          </cell>
          <cell r="S4747">
            <v>0</v>
          </cell>
          <cell r="T4747">
            <v>1</v>
          </cell>
          <cell r="U4747">
            <v>1</v>
          </cell>
          <cell r="V4747">
            <v>1</v>
          </cell>
          <cell r="W4747">
            <v>3</v>
          </cell>
          <cell r="X4747">
            <v>2</v>
          </cell>
          <cell r="Y4747" t="str">
            <v>HIDROMET01</v>
          </cell>
          <cell r="Z4747" t="str">
            <v>1999-07-06 00:00:00</v>
          </cell>
          <cell r="AA4747">
            <v>2</v>
          </cell>
          <cell r="AB4747">
            <v>2</v>
          </cell>
          <cell r="AC4747">
            <v>1</v>
          </cell>
          <cell r="AD4747">
            <v>1</v>
          </cell>
          <cell r="AE4747">
            <v>0</v>
          </cell>
          <cell r="AF4747" t="str">
            <v>1990-06-01 00:00:00</v>
          </cell>
        </row>
        <row r="4748">
          <cell r="A4748">
            <v>1306704</v>
          </cell>
          <cell r="B4748" t="str">
            <v>MARACAYO</v>
          </cell>
          <cell r="C4748" t="str">
            <v>MONTERIA</v>
          </cell>
          <cell r="D4748" t="str">
            <v>CORDOBA</v>
          </cell>
          <cell r="E4748" t="str">
            <v>CGA BETANCI</v>
          </cell>
          <cell r="F4748" t="str">
            <v>LM</v>
          </cell>
          <cell r="G4748">
            <v>-75.866667000000007</v>
          </cell>
          <cell r="H4748">
            <v>8.4</v>
          </cell>
          <cell r="I4748">
            <v>75</v>
          </cell>
          <cell r="J4748">
            <v>52</v>
          </cell>
          <cell r="K4748">
            <v>8</v>
          </cell>
          <cell r="L4748">
            <v>24</v>
          </cell>
          <cell r="M4748" t="str">
            <v>N</v>
          </cell>
          <cell r="N4748">
            <v>803291.21554999996</v>
          </cell>
          <cell r="O4748">
            <v>1420790.38347</v>
          </cell>
          <cell r="P4748">
            <v>25</v>
          </cell>
          <cell r="Q4748">
            <v>23</v>
          </cell>
          <cell r="R4748">
            <v>1</v>
          </cell>
          <cell r="S4748">
            <v>0</v>
          </cell>
          <cell r="T4748">
            <v>1</v>
          </cell>
          <cell r="U4748">
            <v>1</v>
          </cell>
          <cell r="V4748">
            <v>1</v>
          </cell>
          <cell r="W4748">
            <v>3</v>
          </cell>
          <cell r="X4748">
            <v>6</v>
          </cell>
          <cell r="Y4748" t="str">
            <v>HIDROMET01</v>
          </cell>
          <cell r="Z4748" t="str">
            <v>1999-07-06 00:00:00</v>
          </cell>
          <cell r="AA4748">
            <v>2</v>
          </cell>
          <cell r="AB4748">
            <v>2</v>
          </cell>
          <cell r="AC4748">
            <v>9</v>
          </cell>
          <cell r="AD4748">
            <v>9</v>
          </cell>
          <cell r="AE4748">
            <v>0</v>
          </cell>
        </row>
        <row r="4749">
          <cell r="A4749">
            <v>1309706</v>
          </cell>
          <cell r="B4749" t="str">
            <v>NUMEROS LOS</v>
          </cell>
          <cell r="C4749" t="str">
            <v>OVEJAS</v>
          </cell>
          <cell r="D4749" t="str">
            <v>SUCRE</v>
          </cell>
          <cell r="E4749" t="str">
            <v>LAGO LOS NUMEROS</v>
          </cell>
          <cell r="F4749" t="str">
            <v>LM</v>
          </cell>
          <cell r="G4749">
            <v>-75.216667000000001</v>
          </cell>
          <cell r="H4749">
            <v>9.6333330000000004</v>
          </cell>
          <cell r="I4749">
            <v>75</v>
          </cell>
          <cell r="J4749">
            <v>13</v>
          </cell>
          <cell r="K4749">
            <v>9</v>
          </cell>
          <cell r="L4749">
            <v>38</v>
          </cell>
          <cell r="M4749" t="str">
            <v>N</v>
          </cell>
          <cell r="N4749">
            <v>875327.31272000005</v>
          </cell>
          <cell r="O4749">
            <v>1556959.5245999999</v>
          </cell>
          <cell r="P4749">
            <v>380</v>
          </cell>
          <cell r="Q4749">
            <v>70</v>
          </cell>
          <cell r="R4749">
            <v>508</v>
          </cell>
          <cell r="S4749">
            <v>0</v>
          </cell>
          <cell r="T4749">
            <v>1</v>
          </cell>
          <cell r="U4749">
            <v>1</v>
          </cell>
          <cell r="V4749">
            <v>1</v>
          </cell>
          <cell r="W4749">
            <v>3</v>
          </cell>
          <cell r="X4749">
            <v>9</v>
          </cell>
          <cell r="Y4749" t="str">
            <v>HIDROMET01</v>
          </cell>
          <cell r="Z4749" t="str">
            <v>1999-07-06 00:00:00</v>
          </cell>
          <cell r="AA4749">
            <v>2</v>
          </cell>
          <cell r="AB4749">
            <v>2</v>
          </cell>
          <cell r="AC4749">
            <v>1</v>
          </cell>
          <cell r="AD4749">
            <v>1</v>
          </cell>
          <cell r="AE4749">
            <v>0</v>
          </cell>
          <cell r="AF4749" t="str">
            <v>1990-03-01 00:00:00</v>
          </cell>
        </row>
        <row r="4750">
          <cell r="A4750">
            <v>1604705</v>
          </cell>
          <cell r="B4750" t="str">
            <v>CANAL 02-07 KO</v>
          </cell>
          <cell r="C4750" t="str">
            <v>ABREGO</v>
          </cell>
          <cell r="D4750" t="str">
            <v>NORTE SANTANDER</v>
          </cell>
          <cell r="E4750" t="str">
            <v>CANAL SANTA RITA</v>
          </cell>
          <cell r="F4750" t="str">
            <v>LM</v>
          </cell>
          <cell r="G4750">
            <v>-73.2</v>
          </cell>
          <cell r="H4750">
            <v>8.0666670000000007</v>
          </cell>
          <cell r="I4750">
            <v>73</v>
          </cell>
          <cell r="J4750">
            <v>12</v>
          </cell>
          <cell r="K4750">
            <v>8</v>
          </cell>
          <cell r="L4750">
            <v>4</v>
          </cell>
          <cell r="M4750" t="str">
            <v>N</v>
          </cell>
          <cell r="N4750">
            <v>1097106.8535800001</v>
          </cell>
          <cell r="O4750">
            <v>1383581.10919</v>
          </cell>
          <cell r="P4750">
            <v>1200</v>
          </cell>
          <cell r="Q4750">
            <v>54</v>
          </cell>
          <cell r="R4750">
            <v>3</v>
          </cell>
          <cell r="S4750">
            <v>0</v>
          </cell>
          <cell r="T4750">
            <v>1</v>
          </cell>
          <cell r="U4750">
            <v>1</v>
          </cell>
          <cell r="V4750">
            <v>1</v>
          </cell>
          <cell r="W4750">
            <v>6</v>
          </cell>
          <cell r="X4750">
            <v>4</v>
          </cell>
          <cell r="Y4750" t="str">
            <v>HIDROMET01</v>
          </cell>
          <cell r="Z4750" t="str">
            <v>1999-07-06 00:00:00</v>
          </cell>
          <cell r="AA4750">
            <v>2</v>
          </cell>
          <cell r="AB4750">
            <v>8</v>
          </cell>
          <cell r="AC4750">
            <v>1</v>
          </cell>
          <cell r="AD4750">
            <v>1</v>
          </cell>
          <cell r="AE4750">
            <v>0</v>
          </cell>
          <cell r="AF4750" t="str">
            <v>1980-10-01 00:00:00</v>
          </cell>
        </row>
        <row r="4751">
          <cell r="A4751">
            <v>2109711</v>
          </cell>
          <cell r="B4751" t="str">
            <v>EMBALSE BETANIA</v>
          </cell>
          <cell r="C4751" t="str">
            <v>PALERMO</v>
          </cell>
          <cell r="D4751" t="str">
            <v>HUILA</v>
          </cell>
          <cell r="E4751" t="str">
            <v>MAGDALENA</v>
          </cell>
          <cell r="F4751" t="str">
            <v>LG</v>
          </cell>
          <cell r="G4751">
            <v>-75.400000000000006</v>
          </cell>
          <cell r="H4751">
            <v>2.75</v>
          </cell>
          <cell r="I4751">
            <v>75</v>
          </cell>
          <cell r="J4751">
            <v>24</v>
          </cell>
          <cell r="K4751">
            <v>2</v>
          </cell>
          <cell r="L4751">
            <v>45</v>
          </cell>
          <cell r="M4751" t="str">
            <v>N</v>
          </cell>
          <cell r="N4751">
            <v>853309.52451000002</v>
          </cell>
          <cell r="O4751">
            <v>795607.57042</v>
          </cell>
          <cell r="P4751">
            <v>565</v>
          </cell>
          <cell r="Q4751">
            <v>41</v>
          </cell>
          <cell r="R4751">
            <v>524</v>
          </cell>
          <cell r="S4751">
            <v>0</v>
          </cell>
          <cell r="T4751">
            <v>1</v>
          </cell>
          <cell r="U4751">
            <v>1</v>
          </cell>
          <cell r="V4751">
            <v>2</v>
          </cell>
          <cell r="W4751">
            <v>1</v>
          </cell>
          <cell r="X4751">
            <v>9</v>
          </cell>
          <cell r="Y4751" t="str">
            <v>HIDROMET01</v>
          </cell>
          <cell r="Z4751" t="str">
            <v>1999-07-06 00:00:00</v>
          </cell>
          <cell r="AA4751">
            <v>2</v>
          </cell>
          <cell r="AB4751">
            <v>4</v>
          </cell>
          <cell r="AC4751">
            <v>32</v>
          </cell>
          <cell r="AD4751">
            <v>32</v>
          </cell>
          <cell r="AE4751">
            <v>13400</v>
          </cell>
        </row>
        <row r="4752">
          <cell r="A4752">
            <v>2119715</v>
          </cell>
          <cell r="B4752" t="str">
            <v>LIMONAR EL</v>
          </cell>
          <cell r="C4752" t="str">
            <v>MELGAR</v>
          </cell>
          <cell r="D4752" t="str">
            <v>TOLIMA</v>
          </cell>
          <cell r="E4752" t="str">
            <v>SUMAPAZ</v>
          </cell>
          <cell r="F4752" t="str">
            <v>LG</v>
          </cell>
          <cell r="G4752">
            <v>-74.616667000000007</v>
          </cell>
          <cell r="H4752">
            <v>4.2166670000000002</v>
          </cell>
          <cell r="I4752">
            <v>74</v>
          </cell>
          <cell r="J4752">
            <v>37</v>
          </cell>
          <cell r="K4752">
            <v>4</v>
          </cell>
          <cell r="L4752">
            <v>13</v>
          </cell>
          <cell r="M4752" t="str">
            <v>N</v>
          </cell>
          <cell r="N4752">
            <v>940517.73444000003</v>
          </cell>
          <cell r="O4752">
            <v>957730.48675000004</v>
          </cell>
          <cell r="P4752">
            <v>405</v>
          </cell>
          <cell r="Q4752">
            <v>73</v>
          </cell>
          <cell r="R4752">
            <v>449</v>
          </cell>
          <cell r="S4752">
            <v>0</v>
          </cell>
          <cell r="T4752">
            <v>1</v>
          </cell>
          <cell r="U4752">
            <v>1</v>
          </cell>
          <cell r="V4752">
            <v>2</v>
          </cell>
          <cell r="W4752">
            <v>1</v>
          </cell>
          <cell r="X4752">
            <v>19</v>
          </cell>
          <cell r="Y4752" t="str">
            <v>HIDROMET01</v>
          </cell>
          <cell r="Z4752" t="str">
            <v>1999-07-06 00:00:00</v>
          </cell>
          <cell r="AA4752">
            <v>2</v>
          </cell>
          <cell r="AB4752">
            <v>10</v>
          </cell>
          <cell r="AC4752">
            <v>1</v>
          </cell>
          <cell r="AD4752">
            <v>1</v>
          </cell>
          <cell r="AE4752">
            <v>2435</v>
          </cell>
        </row>
        <row r="4753">
          <cell r="A4753">
            <v>2120738</v>
          </cell>
          <cell r="B4753" t="str">
            <v>SESQUILE</v>
          </cell>
          <cell r="C4753" t="str">
            <v>SESQUILE</v>
          </cell>
          <cell r="D4753" t="str">
            <v>CUNDINAMARCA</v>
          </cell>
          <cell r="E4753" t="str">
            <v>TOMINE</v>
          </cell>
          <cell r="F4753" t="str">
            <v>LM</v>
          </cell>
          <cell r="G4753">
            <v>-73.816666999999995</v>
          </cell>
          <cell r="H4753">
            <v>5</v>
          </cell>
          <cell r="I4753">
            <v>73</v>
          </cell>
          <cell r="J4753">
            <v>49</v>
          </cell>
          <cell r="K4753">
            <v>5</v>
          </cell>
          <cell r="L4753">
            <v>0</v>
          </cell>
          <cell r="M4753" t="str">
            <v>N</v>
          </cell>
          <cell r="N4753">
            <v>1029306.24289</v>
          </cell>
          <cell r="O4753">
            <v>1044339.03802</v>
          </cell>
          <cell r="P4753">
            <v>2567</v>
          </cell>
          <cell r="Q4753">
            <v>25</v>
          </cell>
          <cell r="R4753">
            <v>736</v>
          </cell>
          <cell r="S4753">
            <v>0</v>
          </cell>
          <cell r="T4753">
            <v>1</v>
          </cell>
          <cell r="U4753">
            <v>1</v>
          </cell>
          <cell r="V4753">
            <v>2</v>
          </cell>
          <cell r="W4753">
            <v>1</v>
          </cell>
          <cell r="X4753">
            <v>20</v>
          </cell>
          <cell r="Y4753" t="str">
            <v>HIDROMET01</v>
          </cell>
          <cell r="Z4753" t="str">
            <v>1999-07-06 00:00:00</v>
          </cell>
          <cell r="AA4753">
            <v>2</v>
          </cell>
          <cell r="AB4753">
            <v>11</v>
          </cell>
          <cell r="AC4753">
            <v>15</v>
          </cell>
          <cell r="AD4753">
            <v>15</v>
          </cell>
          <cell r="AE4753">
            <v>0</v>
          </cell>
          <cell r="AF4753" t="str">
            <v>1949-10-01 00:00:00</v>
          </cell>
        </row>
        <row r="4754">
          <cell r="A4754">
            <v>2120772</v>
          </cell>
          <cell r="B4754" t="str">
            <v>CHUCUITA LA</v>
          </cell>
          <cell r="C4754" t="str">
            <v>SANTAFE DE BOGOTA D.C.</v>
          </cell>
          <cell r="D4754" t="str">
            <v>BOGOTA</v>
          </cell>
          <cell r="E4754" t="str">
            <v>BOGOTA</v>
          </cell>
          <cell r="F4754" t="str">
            <v>LM</v>
          </cell>
          <cell r="G4754">
            <v>-74.233333000000002</v>
          </cell>
          <cell r="H4754">
            <v>4.6333330000000004</v>
          </cell>
          <cell r="I4754">
            <v>74</v>
          </cell>
          <cell r="J4754">
            <v>14</v>
          </cell>
          <cell r="K4754">
            <v>4</v>
          </cell>
          <cell r="L4754">
            <v>38</v>
          </cell>
          <cell r="M4754" t="str">
            <v>N</v>
          </cell>
          <cell r="N4754">
            <v>983087.44545</v>
          </cell>
          <cell r="O4754">
            <v>1003787.73901</v>
          </cell>
          <cell r="P4754">
            <v>2538</v>
          </cell>
          <cell r="Q4754">
            <v>11</v>
          </cell>
          <cell r="R4754">
            <v>1</v>
          </cell>
          <cell r="S4754">
            <v>0</v>
          </cell>
          <cell r="T4754">
            <v>1</v>
          </cell>
          <cell r="U4754">
            <v>1</v>
          </cell>
          <cell r="V4754">
            <v>2</v>
          </cell>
          <cell r="W4754">
            <v>1</v>
          </cell>
          <cell r="X4754">
            <v>20</v>
          </cell>
          <cell r="Y4754" t="str">
            <v>HIDROMET01</v>
          </cell>
          <cell r="Z4754" t="str">
            <v>1999-07-06 00:00:00</v>
          </cell>
          <cell r="AA4754">
            <v>2</v>
          </cell>
          <cell r="AB4754">
            <v>11</v>
          </cell>
          <cell r="AC4754">
            <v>22</v>
          </cell>
          <cell r="AD4754">
            <v>22</v>
          </cell>
          <cell r="AE4754">
            <v>0</v>
          </cell>
          <cell r="AF4754" t="str">
            <v>1964-02-01 00:00:00</v>
          </cell>
        </row>
        <row r="4755">
          <cell r="A4755">
            <v>2120794</v>
          </cell>
          <cell r="B4755" t="str">
            <v>PTE CALDAS</v>
          </cell>
          <cell r="C4755" t="str">
            <v>NEMOCON</v>
          </cell>
          <cell r="D4755" t="str">
            <v>CUNDINAMARCA</v>
          </cell>
          <cell r="E4755" t="str">
            <v>CHECUA</v>
          </cell>
          <cell r="F4755" t="str">
            <v>LM</v>
          </cell>
          <cell r="G4755">
            <v>-73.866667000000007</v>
          </cell>
          <cell r="H4755">
            <v>5.1333330000000004</v>
          </cell>
          <cell r="I4755">
            <v>73</v>
          </cell>
          <cell r="J4755">
            <v>52</v>
          </cell>
          <cell r="K4755">
            <v>5</v>
          </cell>
          <cell r="L4755">
            <v>8</v>
          </cell>
          <cell r="M4755" t="str">
            <v>N</v>
          </cell>
          <cell r="N4755">
            <v>1023756.17134</v>
          </cell>
          <cell r="O4755">
            <v>1059081.6788399999</v>
          </cell>
          <cell r="P4755">
            <v>2658</v>
          </cell>
          <cell r="Q4755">
            <v>25</v>
          </cell>
          <cell r="R4755">
            <v>486</v>
          </cell>
          <cell r="S4755">
            <v>0</v>
          </cell>
          <cell r="T4755">
            <v>1</v>
          </cell>
          <cell r="U4755">
            <v>1</v>
          </cell>
          <cell r="V4755">
            <v>2</v>
          </cell>
          <cell r="W4755">
            <v>1</v>
          </cell>
          <cell r="X4755">
            <v>20</v>
          </cell>
          <cell r="Y4755" t="str">
            <v>HIDROMET01</v>
          </cell>
          <cell r="Z4755" t="str">
            <v>1999-07-06 00:00:00</v>
          </cell>
          <cell r="AA4755">
            <v>2</v>
          </cell>
          <cell r="AB4755">
            <v>11</v>
          </cell>
          <cell r="AC4755">
            <v>22</v>
          </cell>
          <cell r="AD4755">
            <v>22</v>
          </cell>
          <cell r="AE4755">
            <v>0</v>
          </cell>
          <cell r="AF4755" t="str">
            <v>1968-05-01 00:00:00</v>
          </cell>
        </row>
        <row r="4756">
          <cell r="A4756">
            <v>2120820</v>
          </cell>
          <cell r="B4756" t="str">
            <v>ESTACION SAN FCO</v>
          </cell>
          <cell r="C4756" t="str">
            <v>SOACHA</v>
          </cell>
          <cell r="D4756" t="str">
            <v>CUNDINAMARCA</v>
          </cell>
          <cell r="E4756" t="str">
            <v>BOGOTA</v>
          </cell>
          <cell r="F4756" t="str">
            <v>LM</v>
          </cell>
          <cell r="G4756">
            <v>-74.283332999999999</v>
          </cell>
          <cell r="H4756">
            <v>4.5666669999999998</v>
          </cell>
          <cell r="I4756">
            <v>74</v>
          </cell>
          <cell r="J4756">
            <v>17</v>
          </cell>
          <cell r="K4756">
            <v>4</v>
          </cell>
          <cell r="L4756">
            <v>34</v>
          </cell>
          <cell r="M4756" t="str">
            <v>N</v>
          </cell>
          <cell r="N4756">
            <v>977537.20482999994</v>
          </cell>
          <cell r="O4756">
            <v>996416.90437999996</v>
          </cell>
          <cell r="P4756">
            <v>2620</v>
          </cell>
          <cell r="Q4756">
            <v>25</v>
          </cell>
          <cell r="R4756">
            <v>754</v>
          </cell>
          <cell r="S4756">
            <v>0</v>
          </cell>
          <cell r="T4756">
            <v>1</v>
          </cell>
          <cell r="U4756">
            <v>1</v>
          </cell>
          <cell r="V4756">
            <v>2</v>
          </cell>
          <cell r="W4756">
            <v>1</v>
          </cell>
          <cell r="X4756">
            <v>20</v>
          </cell>
          <cell r="Y4756" t="str">
            <v>HIDROMET01</v>
          </cell>
          <cell r="Z4756" t="str">
            <v>1999-07-06 00:00:00</v>
          </cell>
          <cell r="AA4756">
            <v>2</v>
          </cell>
          <cell r="AB4756">
            <v>11</v>
          </cell>
          <cell r="AC4756">
            <v>21</v>
          </cell>
          <cell r="AD4756">
            <v>21</v>
          </cell>
          <cell r="AE4756">
            <v>0</v>
          </cell>
          <cell r="AF4756" t="str">
            <v>1933-09-01 00:00:00</v>
          </cell>
        </row>
        <row r="4757">
          <cell r="A4757">
            <v>2120837</v>
          </cell>
          <cell r="B4757" t="str">
            <v>R BOGOTA R CHICU</v>
          </cell>
          <cell r="C4757" t="str">
            <v>COTA</v>
          </cell>
          <cell r="D4757" t="str">
            <v>CUNDINAMARCA</v>
          </cell>
          <cell r="E4757" t="str">
            <v>BOGOTA</v>
          </cell>
          <cell r="F4757" t="str">
            <v>LM</v>
          </cell>
          <cell r="G4757">
            <v>-74.133332999999993</v>
          </cell>
          <cell r="H4757">
            <v>4.75</v>
          </cell>
          <cell r="I4757">
            <v>74</v>
          </cell>
          <cell r="J4757">
            <v>8</v>
          </cell>
          <cell r="K4757">
            <v>4</v>
          </cell>
          <cell r="L4757">
            <v>45</v>
          </cell>
          <cell r="M4757" t="str">
            <v>N</v>
          </cell>
          <cell r="N4757">
            <v>994184.68033</v>
          </cell>
          <cell r="O4757">
            <v>1016687.48498</v>
          </cell>
          <cell r="P4757">
            <v>2554</v>
          </cell>
          <cell r="Q4757">
            <v>25</v>
          </cell>
          <cell r="R4757">
            <v>214</v>
          </cell>
          <cell r="S4757">
            <v>0</v>
          </cell>
          <cell r="T4757">
            <v>1</v>
          </cell>
          <cell r="U4757">
            <v>1</v>
          </cell>
          <cell r="V4757">
            <v>2</v>
          </cell>
          <cell r="W4757">
            <v>1</v>
          </cell>
          <cell r="X4757">
            <v>20</v>
          </cell>
          <cell r="Y4757" t="str">
            <v>HIDROMET01</v>
          </cell>
          <cell r="Z4757" t="str">
            <v>1999-07-06 00:00:00</v>
          </cell>
          <cell r="AA4757">
            <v>2</v>
          </cell>
          <cell r="AB4757">
            <v>11</v>
          </cell>
          <cell r="AC4757">
            <v>15</v>
          </cell>
          <cell r="AD4757">
            <v>15</v>
          </cell>
          <cell r="AE4757">
            <v>0</v>
          </cell>
          <cell r="AF4757" t="str">
            <v>1958-09-01 00:00:00</v>
          </cell>
        </row>
        <row r="4758">
          <cell r="A4758">
            <v>1507505</v>
          </cell>
          <cell r="B4758" t="str">
            <v>PIZARRA LA</v>
          </cell>
          <cell r="C4758" t="str">
            <v>SAN JUAN DEL CESAR</v>
          </cell>
          <cell r="D4758" t="str">
            <v>LA GUAJIRA</v>
          </cell>
          <cell r="E4758" t="str">
            <v>CESAR</v>
          </cell>
          <cell r="F4758" t="str">
            <v>CO</v>
          </cell>
          <cell r="G4758">
            <v>-73</v>
          </cell>
          <cell r="H4758">
            <v>10.766667</v>
          </cell>
          <cell r="I4758">
            <v>73</v>
          </cell>
          <cell r="J4758">
            <v>0</v>
          </cell>
          <cell r="K4758">
            <v>10</v>
          </cell>
          <cell r="L4758">
            <v>46</v>
          </cell>
          <cell r="M4758" t="str">
            <v>N</v>
          </cell>
          <cell r="N4758">
            <v>1118233.9564799999</v>
          </cell>
          <cell r="O4758">
            <v>1682319.6405499999</v>
          </cell>
          <cell r="P4758">
            <v>150</v>
          </cell>
          <cell r="Q4758">
            <v>44</v>
          </cell>
          <cell r="R4758">
            <v>650</v>
          </cell>
          <cell r="S4758">
            <v>0</v>
          </cell>
          <cell r="T4758">
            <v>1</v>
          </cell>
          <cell r="U4758">
            <v>1</v>
          </cell>
          <cell r="V4758">
            <v>1</v>
          </cell>
          <cell r="W4758">
            <v>5</v>
          </cell>
          <cell r="X4758">
            <v>7</v>
          </cell>
          <cell r="Y4758" t="str">
            <v>HIDROMET01</v>
          </cell>
          <cell r="Z4758" t="str">
            <v>1999-07-06 00:00:00</v>
          </cell>
          <cell r="AA4758">
            <v>1</v>
          </cell>
          <cell r="AB4758">
            <v>5</v>
          </cell>
          <cell r="AC4758">
            <v>1</v>
          </cell>
          <cell r="AD4758">
            <v>1</v>
          </cell>
          <cell r="AE4758">
            <v>0</v>
          </cell>
        </row>
        <row r="4759">
          <cell r="A4759">
            <v>2120870</v>
          </cell>
          <cell r="B4759" t="str">
            <v>IBERIA LA</v>
          </cell>
          <cell r="C4759" t="str">
            <v>CHOCONTA</v>
          </cell>
          <cell r="D4759" t="str">
            <v>CUNDINAMARCA</v>
          </cell>
          <cell r="E4759" t="str">
            <v>SAN FRANCISCO</v>
          </cell>
          <cell r="F4759" t="str">
            <v>LG</v>
          </cell>
          <cell r="G4759">
            <v>-73.733333000000002</v>
          </cell>
          <cell r="H4759">
            <v>5.0333329999999998</v>
          </cell>
          <cell r="I4759">
            <v>73</v>
          </cell>
          <cell r="J4759">
            <v>44</v>
          </cell>
          <cell r="K4759">
            <v>5</v>
          </cell>
          <cell r="L4759">
            <v>2</v>
          </cell>
          <cell r="M4759" t="str">
            <v>N</v>
          </cell>
          <cell r="N4759">
            <v>1038546.34234</v>
          </cell>
          <cell r="O4759">
            <v>1048029.5395599999</v>
          </cell>
          <cell r="P4759">
            <v>2650</v>
          </cell>
          <cell r="Q4759">
            <v>25</v>
          </cell>
          <cell r="R4759">
            <v>183</v>
          </cell>
          <cell r="S4759">
            <v>0</v>
          </cell>
          <cell r="T4759">
            <v>1</v>
          </cell>
          <cell r="U4759">
            <v>1</v>
          </cell>
          <cell r="V4759">
            <v>2</v>
          </cell>
          <cell r="W4759">
            <v>1</v>
          </cell>
          <cell r="X4759">
            <v>20</v>
          </cell>
          <cell r="Y4759" t="str">
            <v>HIDROMET01</v>
          </cell>
          <cell r="Z4759" t="str">
            <v>1999-07-06 00:00:00</v>
          </cell>
          <cell r="AA4759">
            <v>2</v>
          </cell>
          <cell r="AB4759">
            <v>11</v>
          </cell>
          <cell r="AC4759">
            <v>22</v>
          </cell>
          <cell r="AD4759">
            <v>22</v>
          </cell>
          <cell r="AE4759">
            <v>0</v>
          </cell>
          <cell r="AF4759" t="str">
            <v>1985-05-01 00:00:00</v>
          </cell>
        </row>
        <row r="4760">
          <cell r="A4760">
            <v>2120895</v>
          </cell>
          <cell r="B4760" t="str">
            <v>POLA LA</v>
          </cell>
          <cell r="C4760" t="str">
            <v>VIOTA</v>
          </cell>
          <cell r="D4760" t="str">
            <v>CUNDINAMARCA</v>
          </cell>
          <cell r="E4760" t="str">
            <v>LINDO</v>
          </cell>
          <cell r="F4760" t="str">
            <v>LM</v>
          </cell>
          <cell r="G4760">
            <v>-74.633332999999993</v>
          </cell>
          <cell r="H4760">
            <v>4.4666670000000002</v>
          </cell>
          <cell r="I4760">
            <v>74</v>
          </cell>
          <cell r="J4760">
            <v>38</v>
          </cell>
          <cell r="K4760">
            <v>4</v>
          </cell>
          <cell r="L4760">
            <v>28</v>
          </cell>
          <cell r="M4760" t="str">
            <v>N</v>
          </cell>
          <cell r="N4760">
            <v>938687.42212</v>
          </cell>
          <cell r="O4760">
            <v>985378.52529999998</v>
          </cell>
          <cell r="P4760">
            <v>1120</v>
          </cell>
          <cell r="Q4760">
            <v>25</v>
          </cell>
          <cell r="R4760">
            <v>878</v>
          </cell>
          <cell r="S4760">
            <v>0</v>
          </cell>
          <cell r="T4760">
            <v>1</v>
          </cell>
          <cell r="U4760">
            <v>1</v>
          </cell>
          <cell r="V4760">
            <v>2</v>
          </cell>
          <cell r="W4760">
            <v>1</v>
          </cell>
          <cell r="X4760">
            <v>20</v>
          </cell>
          <cell r="Y4760" t="str">
            <v>HIDROMET01</v>
          </cell>
          <cell r="Z4760" t="str">
            <v>1999-07-06 00:00:00</v>
          </cell>
          <cell r="AA4760">
            <v>2</v>
          </cell>
          <cell r="AB4760">
            <v>10</v>
          </cell>
          <cell r="AC4760">
            <v>22</v>
          </cell>
          <cell r="AD4760">
            <v>22</v>
          </cell>
          <cell r="AE4760">
            <v>0</v>
          </cell>
        </row>
        <row r="4761">
          <cell r="A4761">
            <v>2120911</v>
          </cell>
          <cell r="B4761" t="str">
            <v>CALL 10 SUR CRA 22</v>
          </cell>
          <cell r="C4761" t="str">
            <v>SANTAFE DE BOGOTA D.C.</v>
          </cell>
          <cell r="D4761" t="str">
            <v>BOGOTA</v>
          </cell>
          <cell r="E4761" t="str">
            <v>CANAL FUCHA</v>
          </cell>
          <cell r="F4761" t="str">
            <v>LM</v>
          </cell>
          <cell r="G4761">
            <v>-74.099999999999994</v>
          </cell>
          <cell r="H4761">
            <v>4.5833329999999997</v>
          </cell>
          <cell r="I4761">
            <v>74</v>
          </cell>
          <cell r="J4761">
            <v>6</v>
          </cell>
          <cell r="K4761">
            <v>4</v>
          </cell>
          <cell r="L4761">
            <v>35</v>
          </cell>
          <cell r="M4761" t="str">
            <v>N</v>
          </cell>
          <cell r="N4761">
            <v>997882.31790999998</v>
          </cell>
          <cell r="O4761">
            <v>998256.81623999996</v>
          </cell>
          <cell r="P4761">
            <v>2695</v>
          </cell>
          <cell r="Q4761">
            <v>11</v>
          </cell>
          <cell r="R4761">
            <v>1</v>
          </cell>
          <cell r="S4761">
            <v>0</v>
          </cell>
          <cell r="T4761">
            <v>1</v>
          </cell>
          <cell r="U4761">
            <v>1</v>
          </cell>
          <cell r="V4761">
            <v>2</v>
          </cell>
          <cell r="W4761">
            <v>1</v>
          </cell>
          <cell r="X4761">
            <v>20</v>
          </cell>
          <cell r="Y4761" t="str">
            <v>HIDROMET01</v>
          </cell>
          <cell r="Z4761" t="str">
            <v>1999-07-06 00:00:00</v>
          </cell>
          <cell r="AA4761">
            <v>2</v>
          </cell>
          <cell r="AB4761">
            <v>11</v>
          </cell>
          <cell r="AC4761">
            <v>15</v>
          </cell>
          <cell r="AD4761">
            <v>15</v>
          </cell>
          <cell r="AE4761">
            <v>0</v>
          </cell>
          <cell r="AF4761" t="str">
            <v>1990-09-01 00:00:00</v>
          </cell>
        </row>
        <row r="4762">
          <cell r="A4762">
            <v>2125710</v>
          </cell>
          <cell r="B4762" t="str">
            <v>NUEVA LA</v>
          </cell>
          <cell r="C4762" t="str">
            <v>LERIDA</v>
          </cell>
          <cell r="D4762" t="str">
            <v>TOLIMA</v>
          </cell>
          <cell r="E4762" t="str">
            <v>RECIO</v>
          </cell>
          <cell r="F4762" t="str">
            <v>LG</v>
          </cell>
          <cell r="G4762">
            <v>-74.983333000000002</v>
          </cell>
          <cell r="H4762">
            <v>4.8</v>
          </cell>
          <cell r="I4762">
            <v>74</v>
          </cell>
          <cell r="J4762">
            <v>59</v>
          </cell>
          <cell r="K4762">
            <v>4</v>
          </cell>
          <cell r="L4762">
            <v>48</v>
          </cell>
          <cell r="M4762" t="str">
            <v>N</v>
          </cell>
          <cell r="N4762">
            <v>899885.34727999999</v>
          </cell>
          <cell r="O4762">
            <v>1022282.40154</v>
          </cell>
          <cell r="P4762">
            <v>470</v>
          </cell>
          <cell r="Q4762">
            <v>73</v>
          </cell>
          <cell r="R4762">
            <v>408</v>
          </cell>
          <cell r="S4762">
            <v>0</v>
          </cell>
          <cell r="T4762">
            <v>1</v>
          </cell>
          <cell r="U4762">
            <v>1</v>
          </cell>
          <cell r="V4762">
            <v>2</v>
          </cell>
          <cell r="W4762">
            <v>1</v>
          </cell>
          <cell r="X4762">
            <v>25</v>
          </cell>
          <cell r="Y4762" t="str">
            <v>HIDROMET01</v>
          </cell>
          <cell r="Z4762" t="str">
            <v>1999-07-06 00:00:00</v>
          </cell>
          <cell r="AA4762">
            <v>2</v>
          </cell>
          <cell r="AB4762">
            <v>10</v>
          </cell>
          <cell r="AC4762">
            <v>1</v>
          </cell>
          <cell r="AD4762">
            <v>1</v>
          </cell>
          <cell r="AE4762">
            <v>610</v>
          </cell>
        </row>
        <row r="4763">
          <cell r="A4763">
            <v>2308708</v>
          </cell>
          <cell r="B4763" t="str">
            <v>DESVIACION RN-7A</v>
          </cell>
          <cell r="C4763" t="str">
            <v>RETIRO</v>
          </cell>
          <cell r="D4763" t="str">
            <v>ANTIOQUIA</v>
          </cell>
          <cell r="E4763" t="str">
            <v>Q LAS PALMAS</v>
          </cell>
          <cell r="F4763" t="str">
            <v>LM</v>
          </cell>
          <cell r="G4763">
            <v>-75.5</v>
          </cell>
          <cell r="H4763">
            <v>6.1</v>
          </cell>
          <cell r="I4763">
            <v>75</v>
          </cell>
          <cell r="J4763">
            <v>30</v>
          </cell>
          <cell r="K4763">
            <v>6</v>
          </cell>
          <cell r="L4763">
            <v>6</v>
          </cell>
          <cell r="M4763" t="str">
            <v>N</v>
          </cell>
          <cell r="N4763">
            <v>842894.85973000003</v>
          </cell>
          <cell r="O4763">
            <v>1166184.45985</v>
          </cell>
          <cell r="P4763">
            <v>2140</v>
          </cell>
          <cell r="Q4763">
            <v>5</v>
          </cell>
          <cell r="R4763">
            <v>607</v>
          </cell>
          <cell r="S4763">
            <v>0</v>
          </cell>
          <cell r="T4763">
            <v>1</v>
          </cell>
          <cell r="U4763">
            <v>1</v>
          </cell>
          <cell r="V4763">
            <v>2</v>
          </cell>
          <cell r="W4763">
            <v>3</v>
          </cell>
          <cell r="X4763">
            <v>8</v>
          </cell>
          <cell r="Y4763" t="str">
            <v>HIDROMET01</v>
          </cell>
          <cell r="Z4763" t="str">
            <v>1999-07-06 00:00:00</v>
          </cell>
          <cell r="AA4763">
            <v>2</v>
          </cell>
          <cell r="AB4763">
            <v>1</v>
          </cell>
          <cell r="AC4763">
            <v>18</v>
          </cell>
          <cell r="AD4763">
            <v>18</v>
          </cell>
          <cell r="AE4763">
            <v>0</v>
          </cell>
        </row>
        <row r="4764">
          <cell r="A4764">
            <v>2319710</v>
          </cell>
          <cell r="B4764" t="str">
            <v>CARRIZAL PTE TONA</v>
          </cell>
          <cell r="C4764" t="str">
            <v>TONA</v>
          </cell>
          <cell r="D4764" t="str">
            <v>SANTANDER</v>
          </cell>
          <cell r="E4764" t="str">
            <v>Q TONA</v>
          </cell>
          <cell r="F4764" t="str">
            <v>LM</v>
          </cell>
          <cell r="G4764">
            <v>-72.983333000000002</v>
          </cell>
          <cell r="H4764">
            <v>7.233333</v>
          </cell>
          <cell r="I4764">
            <v>72</v>
          </cell>
          <cell r="J4764">
            <v>59</v>
          </cell>
          <cell r="K4764">
            <v>7</v>
          </cell>
          <cell r="L4764">
            <v>14</v>
          </cell>
          <cell r="M4764" t="str">
            <v>N</v>
          </cell>
          <cell r="N4764">
            <v>1121228.50186</v>
          </cell>
          <cell r="O4764">
            <v>1291459.8478699999</v>
          </cell>
          <cell r="P4764">
            <v>1375</v>
          </cell>
          <cell r="Q4764">
            <v>68</v>
          </cell>
          <cell r="R4764">
            <v>820</v>
          </cell>
          <cell r="S4764">
            <v>0</v>
          </cell>
          <cell r="T4764">
            <v>1</v>
          </cell>
          <cell r="U4764">
            <v>1</v>
          </cell>
          <cell r="V4764">
            <v>2</v>
          </cell>
          <cell r="W4764">
            <v>3</v>
          </cell>
          <cell r="X4764">
            <v>19</v>
          </cell>
          <cell r="Y4764" t="str">
            <v>HIDROMET01</v>
          </cell>
          <cell r="Z4764" t="str">
            <v>1999-07-06 00:00:00</v>
          </cell>
          <cell r="AA4764">
            <v>2</v>
          </cell>
          <cell r="AB4764">
            <v>8</v>
          </cell>
          <cell r="AC4764">
            <v>1</v>
          </cell>
          <cell r="AD4764">
            <v>1</v>
          </cell>
          <cell r="AE4764">
            <v>0</v>
          </cell>
        </row>
        <row r="4765">
          <cell r="A4765">
            <v>2401718</v>
          </cell>
          <cell r="B4765" t="str">
            <v>CARRIZAL</v>
          </cell>
          <cell r="C4765" t="str">
            <v>CUCUNUBA</v>
          </cell>
          <cell r="D4765" t="str">
            <v>CUNDINAMARCA</v>
          </cell>
          <cell r="E4765" t="str">
            <v>LAG SUESCA</v>
          </cell>
          <cell r="F4765" t="str">
            <v>LG</v>
          </cell>
          <cell r="G4765">
            <v>-73.766666999999998</v>
          </cell>
          <cell r="H4765">
            <v>5.2</v>
          </cell>
          <cell r="I4765">
            <v>73</v>
          </cell>
          <cell r="J4765">
            <v>46</v>
          </cell>
          <cell r="K4765">
            <v>5</v>
          </cell>
          <cell r="L4765">
            <v>12</v>
          </cell>
          <cell r="M4765" t="str">
            <v>N</v>
          </cell>
          <cell r="N4765">
            <v>1034840.68372</v>
          </cell>
          <cell r="O4765">
            <v>1066458.6657100001</v>
          </cell>
          <cell r="P4765">
            <v>2854</v>
          </cell>
          <cell r="Q4765">
            <v>25</v>
          </cell>
          <cell r="R4765">
            <v>224</v>
          </cell>
          <cell r="S4765">
            <v>0</v>
          </cell>
          <cell r="T4765">
            <v>1</v>
          </cell>
          <cell r="U4765">
            <v>1</v>
          </cell>
          <cell r="V4765">
            <v>2</v>
          </cell>
          <cell r="W4765">
            <v>4</v>
          </cell>
          <cell r="X4765">
            <v>1</v>
          </cell>
          <cell r="Y4765" t="str">
            <v>HIDROMET01</v>
          </cell>
          <cell r="Z4765" t="str">
            <v>1999-07-06 00:00:00</v>
          </cell>
          <cell r="AA4765">
            <v>2</v>
          </cell>
          <cell r="AB4765">
            <v>11</v>
          </cell>
          <cell r="AC4765">
            <v>22</v>
          </cell>
          <cell r="AD4765">
            <v>22</v>
          </cell>
          <cell r="AE4765">
            <v>0</v>
          </cell>
        </row>
        <row r="4766">
          <cell r="A4766">
            <v>2401750</v>
          </cell>
          <cell r="B4766" t="str">
            <v>ESCLUSA MERCHAN AR</v>
          </cell>
          <cell r="C4766" t="str">
            <v>SABOYA</v>
          </cell>
          <cell r="D4766" t="str">
            <v>BOYACA</v>
          </cell>
          <cell r="E4766" t="str">
            <v>SUAREZ</v>
          </cell>
          <cell r="F4766" t="str">
            <v>LM</v>
          </cell>
          <cell r="G4766">
            <v>-73.75</v>
          </cell>
          <cell r="H4766">
            <v>5.7</v>
          </cell>
          <cell r="I4766">
            <v>73</v>
          </cell>
          <cell r="J4766">
            <v>45</v>
          </cell>
          <cell r="K4766">
            <v>5</v>
          </cell>
          <cell r="L4766">
            <v>42</v>
          </cell>
          <cell r="M4766" t="str">
            <v>N</v>
          </cell>
          <cell r="N4766">
            <v>1036658.19403</v>
          </cell>
          <cell r="O4766">
            <v>1121753.29235</v>
          </cell>
          <cell r="P4766">
            <v>2534</v>
          </cell>
          <cell r="Q4766">
            <v>15</v>
          </cell>
          <cell r="R4766">
            <v>632</v>
          </cell>
          <cell r="S4766">
            <v>0</v>
          </cell>
          <cell r="T4766">
            <v>1</v>
          </cell>
          <cell r="U4766">
            <v>1</v>
          </cell>
          <cell r="V4766">
            <v>2</v>
          </cell>
          <cell r="W4766">
            <v>4</v>
          </cell>
          <cell r="X4766">
            <v>1</v>
          </cell>
          <cell r="Y4766" t="str">
            <v>HIDROMET01</v>
          </cell>
          <cell r="Z4766" t="str">
            <v>1999-07-06 00:00:00</v>
          </cell>
          <cell r="AA4766">
            <v>2</v>
          </cell>
          <cell r="AB4766">
            <v>6</v>
          </cell>
          <cell r="AC4766">
            <v>22</v>
          </cell>
          <cell r="AD4766">
            <v>22</v>
          </cell>
          <cell r="AE4766">
            <v>0</v>
          </cell>
          <cell r="AF4766" t="str">
            <v>1964-10-01 00:00:00</v>
          </cell>
        </row>
        <row r="4767">
          <cell r="A4767">
            <v>2401785</v>
          </cell>
          <cell r="B4767" t="str">
            <v>CUCUNUBA</v>
          </cell>
          <cell r="C4767" t="str">
            <v>CUCUNUBA</v>
          </cell>
          <cell r="D4767" t="str">
            <v>CUNDINAMARCA</v>
          </cell>
          <cell r="E4767" t="str">
            <v>LAG CUCUNUBA</v>
          </cell>
          <cell r="F4767" t="str">
            <v>LG</v>
          </cell>
          <cell r="G4767">
            <v>-73.8</v>
          </cell>
          <cell r="H4767">
            <v>5.266667</v>
          </cell>
          <cell r="I4767">
            <v>73</v>
          </cell>
          <cell r="J4767">
            <v>48</v>
          </cell>
          <cell r="K4767">
            <v>5</v>
          </cell>
          <cell r="L4767">
            <v>16</v>
          </cell>
          <cell r="M4767" t="str">
            <v>N</v>
          </cell>
          <cell r="N4767">
            <v>1031141.7117099999</v>
          </cell>
          <cell r="O4767">
            <v>1073829.33079</v>
          </cell>
          <cell r="P4767">
            <v>2800</v>
          </cell>
          <cell r="Q4767">
            <v>25</v>
          </cell>
          <cell r="R4767">
            <v>224</v>
          </cell>
          <cell r="S4767">
            <v>0</v>
          </cell>
          <cell r="T4767">
            <v>1</v>
          </cell>
          <cell r="U4767">
            <v>1</v>
          </cell>
          <cell r="V4767">
            <v>2</v>
          </cell>
          <cell r="W4767">
            <v>4</v>
          </cell>
          <cell r="X4767">
            <v>1</v>
          </cell>
          <cell r="Y4767" t="str">
            <v>HIDROMET01</v>
          </cell>
          <cell r="Z4767" t="str">
            <v>1999-07-06 00:00:00</v>
          </cell>
          <cell r="AA4767">
            <v>2</v>
          </cell>
          <cell r="AB4767">
            <v>11</v>
          </cell>
          <cell r="AC4767">
            <v>22</v>
          </cell>
          <cell r="AD4767">
            <v>22</v>
          </cell>
          <cell r="AE4767">
            <v>0</v>
          </cell>
          <cell r="AF4767" t="str">
            <v>1955-06-01 00:00:00</v>
          </cell>
        </row>
        <row r="4768">
          <cell r="A4768">
            <v>2403702</v>
          </cell>
          <cell r="B4768" t="str">
            <v>COPA LA</v>
          </cell>
          <cell r="C4768" t="str">
            <v>TOCA</v>
          </cell>
          <cell r="D4768" t="str">
            <v>BOYACA</v>
          </cell>
          <cell r="E4768" t="str">
            <v>TUTA</v>
          </cell>
          <cell r="F4768" t="str">
            <v>LM</v>
          </cell>
          <cell r="G4768">
            <v>-73.2</v>
          </cell>
          <cell r="H4768">
            <v>5.6166669999999996</v>
          </cell>
          <cell r="I4768">
            <v>73</v>
          </cell>
          <cell r="J4768">
            <v>12</v>
          </cell>
          <cell r="K4768">
            <v>5</v>
          </cell>
          <cell r="L4768">
            <v>37</v>
          </cell>
          <cell r="M4768" t="str">
            <v>N</v>
          </cell>
          <cell r="N4768">
            <v>1097603.17145</v>
          </cell>
          <cell r="O4768">
            <v>1112600.69154</v>
          </cell>
          <cell r="P4768">
            <v>2700</v>
          </cell>
          <cell r="Q4768">
            <v>15</v>
          </cell>
          <cell r="R4768">
            <v>814</v>
          </cell>
          <cell r="S4768">
            <v>0</v>
          </cell>
          <cell r="T4768">
            <v>1</v>
          </cell>
          <cell r="U4768">
            <v>1</v>
          </cell>
          <cell r="V4768">
            <v>2</v>
          </cell>
          <cell r="W4768">
            <v>4</v>
          </cell>
          <cell r="X4768">
            <v>3</v>
          </cell>
          <cell r="Y4768" t="str">
            <v>HIDROMET01</v>
          </cell>
          <cell r="Z4768" t="str">
            <v>1999-07-06 00:00:00</v>
          </cell>
          <cell r="AA4768">
            <v>2</v>
          </cell>
          <cell r="AB4768">
            <v>6</v>
          </cell>
          <cell r="AC4768">
            <v>1</v>
          </cell>
          <cell r="AD4768">
            <v>1</v>
          </cell>
          <cell r="AE4768">
            <v>0</v>
          </cell>
        </row>
        <row r="4769">
          <cell r="A4769">
            <v>2403758</v>
          </cell>
          <cell r="B4769" t="str">
            <v>SAN FRANCISCO</v>
          </cell>
          <cell r="C4769" t="str">
            <v>TOCA</v>
          </cell>
          <cell r="D4769" t="str">
            <v>BOYACA</v>
          </cell>
          <cell r="E4769" t="str">
            <v>RIOGRANDE</v>
          </cell>
          <cell r="F4769" t="str">
            <v>LM</v>
          </cell>
          <cell r="G4769">
            <v>-73.2</v>
          </cell>
          <cell r="H4769">
            <v>5.6</v>
          </cell>
          <cell r="I4769">
            <v>73</v>
          </cell>
          <cell r="J4769">
            <v>12</v>
          </cell>
          <cell r="K4769">
            <v>5</v>
          </cell>
          <cell r="L4769">
            <v>36</v>
          </cell>
          <cell r="M4769" t="str">
            <v>N</v>
          </cell>
          <cell r="N4769">
            <v>1097605.94135</v>
          </cell>
          <cell r="O4769">
            <v>1110757.3742500001</v>
          </cell>
          <cell r="P4769">
            <v>2700</v>
          </cell>
          <cell r="Q4769">
            <v>15</v>
          </cell>
          <cell r="R4769">
            <v>814</v>
          </cell>
          <cell r="S4769">
            <v>0</v>
          </cell>
          <cell r="T4769">
            <v>1</v>
          </cell>
          <cell r="U4769">
            <v>1</v>
          </cell>
          <cell r="V4769">
            <v>2</v>
          </cell>
          <cell r="W4769">
            <v>4</v>
          </cell>
          <cell r="X4769">
            <v>3</v>
          </cell>
          <cell r="Y4769" t="str">
            <v>HIDROMET01</v>
          </cell>
          <cell r="Z4769" t="str">
            <v>1999-07-06 00:00:00</v>
          </cell>
          <cell r="AA4769">
            <v>2</v>
          </cell>
          <cell r="AB4769">
            <v>6</v>
          </cell>
          <cell r="AC4769">
            <v>1</v>
          </cell>
          <cell r="AD4769">
            <v>1</v>
          </cell>
          <cell r="AE4769">
            <v>0</v>
          </cell>
          <cell r="AF4769" t="str">
            <v>1991-03-01 00:00:00</v>
          </cell>
        </row>
        <row r="4770">
          <cell r="A4770">
            <v>2404701</v>
          </cell>
          <cell r="B4770" t="str">
            <v>BURATA</v>
          </cell>
          <cell r="C4770" t="str">
            <v>BARICHARA</v>
          </cell>
          <cell r="D4770" t="str">
            <v>SANTANDER</v>
          </cell>
          <cell r="E4770" t="str">
            <v>SUAREZ</v>
          </cell>
          <cell r="F4770" t="str">
            <v>LM</v>
          </cell>
          <cell r="G4770">
            <v>-73.266666999999998</v>
          </cell>
          <cell r="H4770">
            <v>6.7166670000000002</v>
          </cell>
          <cell r="I4770">
            <v>73</v>
          </cell>
          <cell r="J4770">
            <v>16</v>
          </cell>
          <cell r="K4770">
            <v>6</v>
          </cell>
          <cell r="L4770">
            <v>43</v>
          </cell>
          <cell r="M4770" t="str">
            <v>N</v>
          </cell>
          <cell r="N4770">
            <v>1090030.4402600001</v>
          </cell>
          <cell r="O4770">
            <v>1234249.29498</v>
          </cell>
          <cell r="P4770">
            <v>400</v>
          </cell>
          <cell r="Q4770">
            <v>68</v>
          </cell>
          <cell r="R4770">
            <v>79</v>
          </cell>
          <cell r="S4770">
            <v>0</v>
          </cell>
          <cell r="T4770">
            <v>1</v>
          </cell>
          <cell r="U4770">
            <v>1</v>
          </cell>
          <cell r="V4770">
            <v>2</v>
          </cell>
          <cell r="W4770">
            <v>4</v>
          </cell>
          <cell r="X4770">
            <v>4</v>
          </cell>
          <cell r="Y4770" t="str">
            <v>HIDROMET01</v>
          </cell>
          <cell r="Z4770" t="str">
            <v>1999-07-06 00:00:00</v>
          </cell>
          <cell r="AA4770">
            <v>2</v>
          </cell>
          <cell r="AB4770">
            <v>8</v>
          </cell>
          <cell r="AC4770">
            <v>1</v>
          </cell>
          <cell r="AD4770">
            <v>1</v>
          </cell>
          <cell r="AE4770">
            <v>0</v>
          </cell>
          <cell r="AF4770" t="str">
            <v>1980-03-01 00:00:00</v>
          </cell>
        </row>
        <row r="4771">
          <cell r="A4771">
            <v>2502739</v>
          </cell>
          <cell r="B4771" t="str">
            <v>PALOMAS LAS</v>
          </cell>
          <cell r="C4771" t="str">
            <v>BARRANCO DE LOBA</v>
          </cell>
          <cell r="D4771" t="str">
            <v>BOLIVAR</v>
          </cell>
          <cell r="E4771" t="str">
            <v>BZO QUITASOL</v>
          </cell>
          <cell r="F4771" t="str">
            <v>LM</v>
          </cell>
          <cell r="G4771">
            <v>-74.166667000000004</v>
          </cell>
          <cell r="H4771">
            <v>8.8333329999999997</v>
          </cell>
          <cell r="I4771">
            <v>74</v>
          </cell>
          <cell r="J4771">
            <v>10</v>
          </cell>
          <cell r="K4771">
            <v>8</v>
          </cell>
          <cell r="L4771">
            <v>50</v>
          </cell>
          <cell r="M4771" t="str">
            <v>N</v>
          </cell>
          <cell r="N4771">
            <v>990566.45059000002</v>
          </cell>
          <cell r="O4771">
            <v>1468270.4416100001</v>
          </cell>
          <cell r="P4771">
            <v>23</v>
          </cell>
          <cell r="Q4771">
            <v>13</v>
          </cell>
          <cell r="R4771">
            <v>74</v>
          </cell>
          <cell r="S4771">
            <v>0</v>
          </cell>
          <cell r="T4771">
            <v>1</v>
          </cell>
          <cell r="U4771">
            <v>1</v>
          </cell>
          <cell r="V4771">
            <v>2</v>
          </cell>
          <cell r="W4771">
            <v>5</v>
          </cell>
          <cell r="X4771">
            <v>2</v>
          </cell>
          <cell r="Y4771" t="str">
            <v>HIDROMET01</v>
          </cell>
          <cell r="Z4771" t="str">
            <v>1999-07-06 00:00:00</v>
          </cell>
          <cell r="AA4771">
            <v>2</v>
          </cell>
          <cell r="AB4771">
            <v>2</v>
          </cell>
          <cell r="AC4771">
            <v>1</v>
          </cell>
          <cell r="AD4771">
            <v>1</v>
          </cell>
          <cell r="AE4771">
            <v>161745</v>
          </cell>
          <cell r="AF4771" t="str">
            <v>1973-07-01 00:00:00</v>
          </cell>
        </row>
        <row r="4772">
          <cell r="A4772">
            <v>2502798</v>
          </cell>
          <cell r="B4772" t="str">
            <v>UNION LA</v>
          </cell>
          <cell r="C4772" t="str">
            <v>PINILLOS</v>
          </cell>
          <cell r="D4772" t="str">
            <v>BOLIVAR</v>
          </cell>
          <cell r="E4772" t="str">
            <v>CGA LA IGUANA</v>
          </cell>
          <cell r="F4772" t="str">
            <v>LG</v>
          </cell>
          <cell r="G4772">
            <v>-74.316666999999995</v>
          </cell>
          <cell r="H4772">
            <v>8.6999999999999993</v>
          </cell>
          <cell r="I4772">
            <v>74</v>
          </cell>
          <cell r="J4772">
            <v>19</v>
          </cell>
          <cell r="K4772">
            <v>8</v>
          </cell>
          <cell r="L4772">
            <v>42</v>
          </cell>
          <cell r="M4772" t="str">
            <v>N</v>
          </cell>
          <cell r="N4772">
            <v>974055.30527999997</v>
          </cell>
          <cell r="O4772">
            <v>1453530.5800399999</v>
          </cell>
          <cell r="P4772">
            <v>23</v>
          </cell>
          <cell r="Q4772">
            <v>13</v>
          </cell>
          <cell r="R4772">
            <v>549</v>
          </cell>
          <cell r="S4772">
            <v>0</v>
          </cell>
          <cell r="T4772">
            <v>1</v>
          </cell>
          <cell r="U4772">
            <v>1</v>
          </cell>
          <cell r="V4772">
            <v>2</v>
          </cell>
          <cell r="W4772">
            <v>5</v>
          </cell>
          <cell r="X4772">
            <v>2</v>
          </cell>
          <cell r="Y4772" t="str">
            <v>HIDROMET01</v>
          </cell>
          <cell r="Z4772" t="str">
            <v>1999-07-06 00:00:00</v>
          </cell>
          <cell r="AA4772">
            <v>2</v>
          </cell>
          <cell r="AB4772">
            <v>2</v>
          </cell>
          <cell r="AC4772">
            <v>1</v>
          </cell>
          <cell r="AD4772">
            <v>1</v>
          </cell>
          <cell r="AE4772">
            <v>0</v>
          </cell>
          <cell r="AF4772" t="str">
            <v>1976-10-01 00:00:00</v>
          </cell>
        </row>
        <row r="4773">
          <cell r="A4773">
            <v>2502834</v>
          </cell>
          <cell r="B4773" t="str">
            <v>JAGUA</v>
          </cell>
          <cell r="C4773" t="str">
            <v>MOMPOS</v>
          </cell>
          <cell r="D4773" t="str">
            <v>BOLIVAR</v>
          </cell>
          <cell r="E4773" t="str">
            <v>CNO LOBITA</v>
          </cell>
          <cell r="F4773" t="str">
            <v>LG</v>
          </cell>
          <cell r="G4773">
            <v>-74.666667000000004</v>
          </cell>
          <cell r="H4773">
            <v>9.1166669999999996</v>
          </cell>
          <cell r="I4773">
            <v>74</v>
          </cell>
          <cell r="J4773">
            <v>40</v>
          </cell>
          <cell r="K4773">
            <v>9</v>
          </cell>
          <cell r="L4773">
            <v>7</v>
          </cell>
          <cell r="M4773" t="str">
            <v>N</v>
          </cell>
          <cell r="N4773">
            <v>935609.25889000006</v>
          </cell>
          <cell r="O4773">
            <v>1499658.9196500001</v>
          </cell>
          <cell r="P4773">
            <v>18</v>
          </cell>
          <cell r="Q4773">
            <v>13</v>
          </cell>
          <cell r="R4773">
            <v>468</v>
          </cell>
          <cell r="S4773">
            <v>0</v>
          </cell>
          <cell r="T4773">
            <v>1</v>
          </cell>
          <cell r="U4773">
            <v>1</v>
          </cell>
          <cell r="V4773">
            <v>2</v>
          </cell>
          <cell r="W4773">
            <v>5</v>
          </cell>
          <cell r="X4773">
            <v>2</v>
          </cell>
          <cell r="Y4773" t="str">
            <v>HIDROMET01</v>
          </cell>
          <cell r="Z4773" t="str">
            <v>1999-07-06 00:00:00</v>
          </cell>
          <cell r="AA4773">
            <v>2</v>
          </cell>
          <cell r="AB4773">
            <v>2</v>
          </cell>
          <cell r="AC4773">
            <v>1</v>
          </cell>
          <cell r="AD4773">
            <v>1</v>
          </cell>
          <cell r="AE4773">
            <v>0</v>
          </cell>
          <cell r="AF4773" t="str">
            <v>1976-07-01 00:00:00</v>
          </cell>
        </row>
        <row r="4774">
          <cell r="A4774">
            <v>2605715</v>
          </cell>
          <cell r="B4774" t="str">
            <v>JARDIN EL</v>
          </cell>
          <cell r="C4774" t="str">
            <v>CALI</v>
          </cell>
          <cell r="D4774" t="str">
            <v>VALLE</v>
          </cell>
          <cell r="E4774" t="str">
            <v>CANAVERALEJO</v>
          </cell>
          <cell r="F4774" t="str">
            <v>LG</v>
          </cell>
          <cell r="G4774">
            <v>-76.566666999999995</v>
          </cell>
          <cell r="H4774">
            <v>3.4166669999999999</v>
          </cell>
          <cell r="I4774">
            <v>76</v>
          </cell>
          <cell r="J4774">
            <v>34</v>
          </cell>
          <cell r="K4774">
            <v>3</v>
          </cell>
          <cell r="L4774">
            <v>25</v>
          </cell>
          <cell r="M4774" t="str">
            <v>N</v>
          </cell>
          <cell r="N4774">
            <v>723678.59184000001</v>
          </cell>
          <cell r="O4774">
            <v>869603.08450999996</v>
          </cell>
          <cell r="P4774">
            <v>997</v>
          </cell>
          <cell r="Q4774">
            <v>76</v>
          </cell>
          <cell r="R4774">
            <v>1</v>
          </cell>
          <cell r="S4774">
            <v>0</v>
          </cell>
          <cell r="T4774">
            <v>1</v>
          </cell>
          <cell r="U4774">
            <v>1</v>
          </cell>
          <cell r="V4774">
            <v>2</v>
          </cell>
          <cell r="W4774">
            <v>6</v>
          </cell>
          <cell r="X4774">
            <v>5</v>
          </cell>
          <cell r="Y4774" t="str">
            <v>HIDROMET01</v>
          </cell>
          <cell r="Z4774" t="str">
            <v>1999-07-06 00:00:00</v>
          </cell>
          <cell r="AA4774">
            <v>2</v>
          </cell>
          <cell r="AB4774">
            <v>9</v>
          </cell>
          <cell r="AC4774">
            <v>4</v>
          </cell>
          <cell r="AD4774">
            <v>4</v>
          </cell>
          <cell r="AE4774">
            <v>12</v>
          </cell>
        </row>
        <row r="4775">
          <cell r="A4775">
            <v>1507506</v>
          </cell>
          <cell r="B4775" t="str">
            <v>PTO BOLIVAR</v>
          </cell>
          <cell r="C4775" t="str">
            <v>URIBIA</v>
          </cell>
          <cell r="D4775" t="str">
            <v>LA GUAJIRA</v>
          </cell>
          <cell r="E4775" t="str">
            <v>MAR CARIBE</v>
          </cell>
          <cell r="F4775" t="str">
            <v>CP</v>
          </cell>
          <cell r="G4775">
            <v>-71.916667000000004</v>
          </cell>
          <cell r="H4775">
            <v>12.183332999999999</v>
          </cell>
          <cell r="I4775">
            <v>71</v>
          </cell>
          <cell r="J4775">
            <v>55</v>
          </cell>
          <cell r="K4775">
            <v>12</v>
          </cell>
          <cell r="L4775">
            <v>11</v>
          </cell>
          <cell r="M4775" t="str">
            <v>N</v>
          </cell>
          <cell r="N4775">
            <v>1235592.8904200001</v>
          </cell>
          <cell r="O4775">
            <v>1839761.8517799999</v>
          </cell>
          <cell r="P4775">
            <v>10</v>
          </cell>
          <cell r="Q4775">
            <v>44</v>
          </cell>
          <cell r="R4775">
            <v>847</v>
          </cell>
          <cell r="S4775">
            <v>0</v>
          </cell>
          <cell r="T4775">
            <v>1</v>
          </cell>
          <cell r="U4775">
            <v>1</v>
          </cell>
          <cell r="V4775">
            <v>1</v>
          </cell>
          <cell r="W4775">
            <v>5</v>
          </cell>
          <cell r="X4775">
            <v>7</v>
          </cell>
          <cell r="Y4775" t="str">
            <v>HIDROMET01</v>
          </cell>
          <cell r="Z4775" t="str">
            <v>1999-07-06 00:00:00</v>
          </cell>
          <cell r="AA4775">
            <v>1</v>
          </cell>
          <cell r="AB4775">
            <v>5</v>
          </cell>
          <cell r="AC4775">
            <v>1</v>
          </cell>
          <cell r="AD4775">
            <v>1</v>
          </cell>
          <cell r="AE4775">
            <v>0</v>
          </cell>
          <cell r="AF4775" t="str">
            <v>1986-10-01 00:00:00</v>
          </cell>
        </row>
        <row r="4776">
          <cell r="A4776">
            <v>2614707</v>
          </cell>
          <cell r="B4776" t="str">
            <v>ISLA LA</v>
          </cell>
          <cell r="C4776" t="str">
            <v>ANSERMA</v>
          </cell>
          <cell r="D4776" t="str">
            <v>CALDAS</v>
          </cell>
          <cell r="E4776" t="str">
            <v>RISARALDA</v>
          </cell>
          <cell r="F4776" t="str">
            <v>LM</v>
          </cell>
          <cell r="G4776">
            <v>-75.833332999999996</v>
          </cell>
          <cell r="H4776">
            <v>5.15</v>
          </cell>
          <cell r="I4776">
            <v>75</v>
          </cell>
          <cell r="J4776">
            <v>50</v>
          </cell>
          <cell r="K4776">
            <v>5</v>
          </cell>
          <cell r="L4776">
            <v>9</v>
          </cell>
          <cell r="M4776" t="str">
            <v>N</v>
          </cell>
          <cell r="N4776">
            <v>805666.45496</v>
          </cell>
          <cell r="O4776">
            <v>1061187.6087</v>
          </cell>
          <cell r="P4776">
            <v>1021</v>
          </cell>
          <cell r="Q4776">
            <v>17</v>
          </cell>
          <cell r="R4776">
            <v>42</v>
          </cell>
          <cell r="S4776">
            <v>0</v>
          </cell>
          <cell r="T4776">
            <v>1</v>
          </cell>
          <cell r="U4776">
            <v>1</v>
          </cell>
          <cell r="V4776">
            <v>2</v>
          </cell>
          <cell r="W4776">
            <v>6</v>
          </cell>
          <cell r="X4776">
            <v>14</v>
          </cell>
          <cell r="Y4776" t="str">
            <v>HIDROMET01</v>
          </cell>
          <cell r="Z4776" t="str">
            <v>1999-07-06 00:00:00</v>
          </cell>
          <cell r="AA4776">
            <v>2</v>
          </cell>
          <cell r="AB4776">
            <v>9</v>
          </cell>
          <cell r="AC4776">
            <v>2</v>
          </cell>
          <cell r="AD4776">
            <v>2</v>
          </cell>
          <cell r="AE4776">
            <v>0</v>
          </cell>
          <cell r="AF4776" t="str">
            <v>1946-03-01 00:00:00</v>
          </cell>
        </row>
        <row r="4777">
          <cell r="A4777">
            <v>2618714</v>
          </cell>
          <cell r="B4777" t="str">
            <v>SOBRANTE BOMBEOBP8</v>
          </cell>
          <cell r="C4777" t="str">
            <v>LA CEJA</v>
          </cell>
          <cell r="D4777" t="str">
            <v>ANTIOQUIA</v>
          </cell>
          <cell r="E4777" t="str">
            <v>PIEDRAS</v>
          </cell>
          <cell r="F4777" t="str">
            <v>LG</v>
          </cell>
          <cell r="G4777">
            <v>-75.433333000000005</v>
          </cell>
          <cell r="H4777">
            <v>5.9333330000000002</v>
          </cell>
          <cell r="I4777">
            <v>75</v>
          </cell>
          <cell r="J4777">
            <v>26</v>
          </cell>
          <cell r="K4777">
            <v>5</v>
          </cell>
          <cell r="L4777">
            <v>56</v>
          </cell>
          <cell r="M4777" t="str">
            <v>N</v>
          </cell>
          <cell r="N4777">
            <v>850231.21216</v>
          </cell>
          <cell r="O4777">
            <v>1147729.13845</v>
          </cell>
          <cell r="P4777">
            <v>2049</v>
          </cell>
          <cell r="Q4777">
            <v>5</v>
          </cell>
          <cell r="R4777">
            <v>376</v>
          </cell>
          <cell r="S4777">
            <v>0</v>
          </cell>
          <cell r="T4777">
            <v>1</v>
          </cell>
          <cell r="U4777">
            <v>1</v>
          </cell>
          <cell r="V4777">
            <v>2</v>
          </cell>
          <cell r="W4777">
            <v>6</v>
          </cell>
          <cell r="X4777">
            <v>18</v>
          </cell>
          <cell r="Y4777" t="str">
            <v>HIDROMET01</v>
          </cell>
          <cell r="Z4777" t="str">
            <v>1999-07-06 00:00:00</v>
          </cell>
          <cell r="AA4777">
            <v>2</v>
          </cell>
          <cell r="AB4777">
            <v>1</v>
          </cell>
          <cell r="AC4777">
            <v>18</v>
          </cell>
          <cell r="AD4777">
            <v>18</v>
          </cell>
          <cell r="AE4777">
            <v>0</v>
          </cell>
          <cell r="AF4777" t="str">
            <v>1984-11-01 00:00:00</v>
          </cell>
        </row>
        <row r="4778">
          <cell r="A4778">
            <v>2701752</v>
          </cell>
          <cell r="B4778" t="str">
            <v>BRISAS DEL AYURA</v>
          </cell>
          <cell r="C4778" t="str">
            <v>ENVIGADO</v>
          </cell>
          <cell r="D4778" t="str">
            <v>ANTIOQUIA</v>
          </cell>
          <cell r="E4778" t="str">
            <v>Q LA AYURA</v>
          </cell>
          <cell r="F4778" t="str">
            <v>LM</v>
          </cell>
          <cell r="G4778">
            <v>-75.583332999999996</v>
          </cell>
          <cell r="H4778">
            <v>6.1833330000000002</v>
          </cell>
          <cell r="I4778">
            <v>75</v>
          </cell>
          <cell r="J4778">
            <v>35</v>
          </cell>
          <cell r="K4778">
            <v>6</v>
          </cell>
          <cell r="L4778">
            <v>11</v>
          </cell>
          <cell r="M4778" t="str">
            <v>N</v>
          </cell>
          <cell r="N4778">
            <v>833692.96415000001</v>
          </cell>
          <cell r="O4778">
            <v>1175428.2696700001</v>
          </cell>
          <cell r="P4778">
            <v>1520</v>
          </cell>
          <cell r="Q4778">
            <v>5</v>
          </cell>
          <cell r="R4778">
            <v>266</v>
          </cell>
          <cell r="S4778">
            <v>0</v>
          </cell>
          <cell r="T4778">
            <v>1</v>
          </cell>
          <cell r="U4778">
            <v>1</v>
          </cell>
          <cell r="V4778">
            <v>2</v>
          </cell>
          <cell r="W4778">
            <v>7</v>
          </cell>
          <cell r="X4778">
            <v>1</v>
          </cell>
          <cell r="Y4778" t="str">
            <v>HIDROMET01</v>
          </cell>
          <cell r="Z4778" t="str">
            <v>1999-07-06 00:00:00</v>
          </cell>
          <cell r="AA4778">
            <v>2</v>
          </cell>
          <cell r="AB4778">
            <v>1</v>
          </cell>
          <cell r="AC4778">
            <v>18</v>
          </cell>
          <cell r="AD4778">
            <v>18</v>
          </cell>
          <cell r="AE4778">
            <v>0</v>
          </cell>
          <cell r="AF4778" t="str">
            <v>1980-03-01 00:00:00</v>
          </cell>
        </row>
        <row r="4779">
          <cell r="A4779">
            <v>2701802</v>
          </cell>
          <cell r="B4779" t="str">
            <v>PP-2A EL DIAMANTE</v>
          </cell>
          <cell r="C4779" t="str">
            <v>YOLOMBO</v>
          </cell>
          <cell r="D4779" t="str">
            <v>ANTIOQUIA</v>
          </cell>
          <cell r="E4779" t="str">
            <v>PORCE</v>
          </cell>
          <cell r="F4779" t="str">
            <v>LG</v>
          </cell>
          <cell r="G4779">
            <v>-75.099999999999994</v>
          </cell>
          <cell r="H4779">
            <v>6.7166670000000002</v>
          </cell>
          <cell r="I4779">
            <v>75</v>
          </cell>
          <cell r="J4779">
            <v>6</v>
          </cell>
          <cell r="K4779">
            <v>6</v>
          </cell>
          <cell r="L4779">
            <v>43</v>
          </cell>
          <cell r="M4779" t="str">
            <v>N</v>
          </cell>
          <cell r="N4779">
            <v>887319.33247999998</v>
          </cell>
          <cell r="O4779">
            <v>1234291.6823100001</v>
          </cell>
          <cell r="P4779">
            <v>945</v>
          </cell>
          <cell r="Q4779">
            <v>5</v>
          </cell>
          <cell r="R4779">
            <v>890</v>
          </cell>
          <cell r="S4779">
            <v>0</v>
          </cell>
          <cell r="T4779">
            <v>1</v>
          </cell>
          <cell r="U4779">
            <v>1</v>
          </cell>
          <cell r="V4779">
            <v>2</v>
          </cell>
          <cell r="W4779">
            <v>7</v>
          </cell>
          <cell r="X4779">
            <v>1</v>
          </cell>
          <cell r="Y4779" t="str">
            <v>HIDROMET01</v>
          </cell>
          <cell r="Z4779" t="str">
            <v>1999-07-06 00:00:00</v>
          </cell>
          <cell r="AA4779">
            <v>2</v>
          </cell>
          <cell r="AB4779">
            <v>1</v>
          </cell>
          <cell r="AC4779">
            <v>18</v>
          </cell>
          <cell r="AD4779">
            <v>18</v>
          </cell>
          <cell r="AE4779">
            <v>0</v>
          </cell>
          <cell r="AF4779" t="str">
            <v>1994-07-01 00:00:00</v>
          </cell>
        </row>
        <row r="4780">
          <cell r="A4780">
            <v>2702703</v>
          </cell>
          <cell r="B4780" t="str">
            <v>INDIA LA TC-4</v>
          </cell>
          <cell r="C4780" t="str">
            <v>ANGOSTURA</v>
          </cell>
          <cell r="D4780" t="str">
            <v>ANTIOQUIA</v>
          </cell>
          <cell r="E4780" t="str">
            <v>CONCEPCION</v>
          </cell>
          <cell r="F4780" t="str">
            <v>LG</v>
          </cell>
          <cell r="G4780">
            <v>-75.316666999999995</v>
          </cell>
          <cell r="H4780">
            <v>6.8166669999999998</v>
          </cell>
          <cell r="I4780">
            <v>75</v>
          </cell>
          <cell r="J4780">
            <v>19</v>
          </cell>
          <cell r="K4780">
            <v>6</v>
          </cell>
          <cell r="L4780">
            <v>49</v>
          </cell>
          <cell r="M4780" t="str">
            <v>N</v>
          </cell>
          <cell r="N4780">
            <v>863387.16237000003</v>
          </cell>
          <cell r="O4780">
            <v>1245408.44683</v>
          </cell>
          <cell r="P4780">
            <v>1845</v>
          </cell>
          <cell r="Q4780">
            <v>5</v>
          </cell>
          <cell r="R4780">
            <v>38</v>
          </cell>
          <cell r="S4780">
            <v>0</v>
          </cell>
          <cell r="T4780">
            <v>1</v>
          </cell>
          <cell r="U4780">
            <v>1</v>
          </cell>
          <cell r="V4780">
            <v>2</v>
          </cell>
          <cell r="W4780">
            <v>7</v>
          </cell>
          <cell r="X4780">
            <v>2</v>
          </cell>
          <cell r="Y4780" t="str">
            <v>HIDROMET01</v>
          </cell>
          <cell r="Z4780" t="str">
            <v>1999-07-06 00:00:00</v>
          </cell>
          <cell r="AA4780">
            <v>2</v>
          </cell>
          <cell r="AB4780">
            <v>1</v>
          </cell>
          <cell r="AC4780">
            <v>18</v>
          </cell>
          <cell r="AD4780">
            <v>18</v>
          </cell>
          <cell r="AE4780">
            <v>124</v>
          </cell>
          <cell r="AF4780" t="str">
            <v>1954-07-01 00:00:00</v>
          </cell>
        </row>
        <row r="4781">
          <cell r="A4781">
            <v>2903746</v>
          </cell>
          <cell r="B4781" t="str">
            <v>PTO SANTANDER N2</v>
          </cell>
          <cell r="C4781" t="str">
            <v>MARIA LA BAJA</v>
          </cell>
          <cell r="D4781" t="str">
            <v>BOLIVAR</v>
          </cell>
          <cell r="E4781" t="str">
            <v>AY PASO EN MEDIO</v>
          </cell>
          <cell r="F4781" t="str">
            <v>LM</v>
          </cell>
          <cell r="G4781">
            <v>-75.316666999999995</v>
          </cell>
          <cell r="H4781">
            <v>10.016667</v>
          </cell>
          <cell r="I4781">
            <v>75</v>
          </cell>
          <cell r="J4781">
            <v>19</v>
          </cell>
          <cell r="K4781">
            <v>10</v>
          </cell>
          <cell r="L4781">
            <v>1</v>
          </cell>
          <cell r="M4781" t="str">
            <v>N</v>
          </cell>
          <cell r="N4781">
            <v>864504.74016000004</v>
          </cell>
          <cell r="O4781">
            <v>1599406.6202400001</v>
          </cell>
          <cell r="P4781">
            <v>3</v>
          </cell>
          <cell r="Q4781">
            <v>13</v>
          </cell>
          <cell r="R4781">
            <v>442</v>
          </cell>
          <cell r="S4781">
            <v>0</v>
          </cell>
          <cell r="T4781">
            <v>1</v>
          </cell>
          <cell r="U4781">
            <v>1</v>
          </cell>
          <cell r="V4781">
            <v>2</v>
          </cell>
          <cell r="W4781">
            <v>9</v>
          </cell>
          <cell r="X4781">
            <v>3</v>
          </cell>
          <cell r="Y4781" t="str">
            <v>HIDROMET01</v>
          </cell>
          <cell r="Z4781" t="str">
            <v>1999-07-06 00:00:00</v>
          </cell>
          <cell r="AA4781">
            <v>2</v>
          </cell>
          <cell r="AB4781">
            <v>2</v>
          </cell>
          <cell r="AC4781">
            <v>1</v>
          </cell>
          <cell r="AD4781">
            <v>1</v>
          </cell>
          <cell r="AE4781">
            <v>0</v>
          </cell>
        </row>
        <row r="4782">
          <cell r="A4782">
            <v>3502703</v>
          </cell>
          <cell r="B4782" t="str">
            <v>CAJITAS LAS</v>
          </cell>
          <cell r="C4782" t="str">
            <v>GUTIERREZ</v>
          </cell>
          <cell r="D4782" t="str">
            <v>CUNDINAMARCA</v>
          </cell>
          <cell r="E4782" t="str">
            <v>TAGUATE</v>
          </cell>
          <cell r="F4782" t="str">
            <v>LM</v>
          </cell>
          <cell r="G4782">
            <v>-74</v>
          </cell>
          <cell r="H4782">
            <v>4.25</v>
          </cell>
          <cell r="I4782">
            <v>74</v>
          </cell>
          <cell r="J4782">
            <v>0</v>
          </cell>
          <cell r="K4782">
            <v>4</v>
          </cell>
          <cell r="L4782">
            <v>15</v>
          </cell>
          <cell r="M4782" t="str">
            <v>N</v>
          </cell>
          <cell r="N4782">
            <v>1008983.35558</v>
          </cell>
          <cell r="O4782">
            <v>961396.56016999995</v>
          </cell>
          <cell r="P4782">
            <v>2200</v>
          </cell>
          <cell r="Q4782">
            <v>25</v>
          </cell>
          <cell r="R4782">
            <v>339</v>
          </cell>
          <cell r="S4782">
            <v>0</v>
          </cell>
          <cell r="T4782">
            <v>1</v>
          </cell>
          <cell r="U4782">
            <v>1</v>
          </cell>
          <cell r="V4782">
            <v>3</v>
          </cell>
          <cell r="W4782">
            <v>5</v>
          </cell>
          <cell r="X4782">
            <v>2</v>
          </cell>
          <cell r="Y4782" t="str">
            <v>HIDROMET01</v>
          </cell>
          <cell r="Z4782" t="str">
            <v>1999-07-06 00:00:00</v>
          </cell>
          <cell r="AA4782">
            <v>2</v>
          </cell>
          <cell r="AB4782">
            <v>11</v>
          </cell>
          <cell r="AC4782">
            <v>22</v>
          </cell>
          <cell r="AD4782">
            <v>22</v>
          </cell>
          <cell r="AE4782">
            <v>94</v>
          </cell>
          <cell r="AF4782" t="str">
            <v>1965-11-01 00:00:00</v>
          </cell>
        </row>
        <row r="4783">
          <cell r="A4783">
            <v>3509720</v>
          </cell>
          <cell r="B4783" t="str">
            <v>DAVIO</v>
          </cell>
          <cell r="C4783" t="str">
            <v>AQUITANIA</v>
          </cell>
          <cell r="D4783" t="str">
            <v>BOYACA</v>
          </cell>
          <cell r="E4783" t="str">
            <v>Q EL MANZANO</v>
          </cell>
          <cell r="F4783" t="str">
            <v>LM</v>
          </cell>
          <cell r="G4783">
            <v>-72.916667000000004</v>
          </cell>
          <cell r="H4783">
            <v>5.5</v>
          </cell>
          <cell r="I4783">
            <v>72</v>
          </cell>
          <cell r="J4783">
            <v>55</v>
          </cell>
          <cell r="K4783">
            <v>5</v>
          </cell>
          <cell r="L4783">
            <v>30</v>
          </cell>
          <cell r="M4783" t="str">
            <v>N</v>
          </cell>
          <cell r="N4783">
            <v>1129024.88371</v>
          </cell>
          <cell r="O4783">
            <v>1099751.21517</v>
          </cell>
          <cell r="P4783">
            <v>3042</v>
          </cell>
          <cell r="Q4783">
            <v>15</v>
          </cell>
          <cell r="R4783">
            <v>47</v>
          </cell>
          <cell r="S4783">
            <v>0</v>
          </cell>
          <cell r="T4783">
            <v>1</v>
          </cell>
          <cell r="U4783">
            <v>1</v>
          </cell>
          <cell r="V4783">
            <v>3</v>
          </cell>
          <cell r="W4783">
            <v>5</v>
          </cell>
          <cell r="X4783">
            <v>9</v>
          </cell>
          <cell r="Y4783" t="str">
            <v>HIDROMET01</v>
          </cell>
          <cell r="Z4783" t="str">
            <v>1999-07-06 00:00:00</v>
          </cell>
          <cell r="AA4783">
            <v>2</v>
          </cell>
          <cell r="AB4783">
            <v>6</v>
          </cell>
          <cell r="AC4783">
            <v>22</v>
          </cell>
          <cell r="AD4783">
            <v>22</v>
          </cell>
          <cell r="AE4783">
            <v>1</v>
          </cell>
          <cell r="AF4783" t="str">
            <v>1989-09-01 00:00:00</v>
          </cell>
        </row>
        <row r="4784">
          <cell r="A4784">
            <v>3705707</v>
          </cell>
          <cell r="B4784" t="str">
            <v>NUBIA LA FINCA</v>
          </cell>
          <cell r="C4784" t="str">
            <v>ARAUCA</v>
          </cell>
          <cell r="D4784" t="str">
            <v>ARAUCA</v>
          </cell>
          <cell r="E4784" t="str">
            <v>ARAUCA</v>
          </cell>
          <cell r="F4784" t="str">
            <v>LM</v>
          </cell>
          <cell r="G4784">
            <v>-70.566666999999995</v>
          </cell>
          <cell r="H4784">
            <v>7.0833329999999997</v>
          </cell>
          <cell r="I4784">
            <v>70</v>
          </cell>
          <cell r="J4784">
            <v>34</v>
          </cell>
          <cell r="K4784">
            <v>7</v>
          </cell>
          <cell r="L4784">
            <v>5</v>
          </cell>
          <cell r="M4784" t="str">
            <v>N</v>
          </cell>
          <cell r="N4784">
            <v>1388491.7561600001</v>
          </cell>
          <cell r="O4784">
            <v>1276195.2678</v>
          </cell>
          <cell r="P4784">
            <v>115</v>
          </cell>
          <cell r="Q4784">
            <v>81</v>
          </cell>
          <cell r="R4784">
            <v>1</v>
          </cell>
          <cell r="S4784">
            <v>0</v>
          </cell>
          <cell r="T4784">
            <v>1</v>
          </cell>
          <cell r="U4784">
            <v>1</v>
          </cell>
          <cell r="V4784">
            <v>3</v>
          </cell>
          <cell r="W4784">
            <v>7</v>
          </cell>
          <cell r="X4784">
            <v>5</v>
          </cell>
          <cell r="Y4784" t="str">
            <v>HIDROMET01</v>
          </cell>
          <cell r="Z4784" t="str">
            <v>1999-07-06 00:00:00</v>
          </cell>
          <cell r="AA4784">
            <v>2</v>
          </cell>
          <cell r="AB4784">
            <v>8</v>
          </cell>
          <cell r="AC4784">
            <v>1</v>
          </cell>
          <cell r="AD4784">
            <v>1</v>
          </cell>
          <cell r="AE4784">
            <v>0</v>
          </cell>
          <cell r="AF4784" t="str">
            <v>1997-11-01 00:00:00</v>
          </cell>
        </row>
        <row r="4785">
          <cell r="A4785">
            <v>3802702</v>
          </cell>
          <cell r="B4785" t="str">
            <v>PTO NARINO</v>
          </cell>
          <cell r="C4785" t="str">
            <v>SANTA RITA</v>
          </cell>
          <cell r="D4785" t="str">
            <v>VICHADA</v>
          </cell>
          <cell r="E4785" t="str">
            <v>ORINOCO</v>
          </cell>
          <cell r="F4785" t="str">
            <v>LG</v>
          </cell>
          <cell r="G4785">
            <v>-67.849999999999994</v>
          </cell>
          <cell r="H4785">
            <v>4.9333330000000002</v>
          </cell>
          <cell r="I4785">
            <v>67</v>
          </cell>
          <cell r="J4785">
            <v>51</v>
          </cell>
          <cell r="K4785">
            <v>4</v>
          </cell>
          <cell r="L4785">
            <v>56</v>
          </cell>
          <cell r="M4785" t="str">
            <v>N</v>
          </cell>
          <cell r="N4785">
            <v>1692452.3631599999</v>
          </cell>
          <cell r="O4785">
            <v>1040208.5589300001</v>
          </cell>
          <cell r="P4785">
            <v>79</v>
          </cell>
          <cell r="Q4785">
            <v>99</v>
          </cell>
          <cell r="R4785">
            <v>572</v>
          </cell>
          <cell r="S4785">
            <v>0</v>
          </cell>
          <cell r="T4785">
            <v>1</v>
          </cell>
          <cell r="U4785">
            <v>1</v>
          </cell>
          <cell r="V4785">
            <v>3</v>
          </cell>
          <cell r="W4785">
            <v>8</v>
          </cell>
          <cell r="X4785">
            <v>2</v>
          </cell>
          <cell r="Y4785" t="str">
            <v>HIDROMET01</v>
          </cell>
          <cell r="Z4785" t="str">
            <v>1999-07-06 00:00:00</v>
          </cell>
          <cell r="AA4785">
            <v>2</v>
          </cell>
          <cell r="AB4785">
            <v>3</v>
          </cell>
          <cell r="AC4785">
            <v>1</v>
          </cell>
          <cell r="AD4785">
            <v>1</v>
          </cell>
          <cell r="AE4785">
            <v>286600</v>
          </cell>
          <cell r="AF4785" t="str">
            <v>1984-02-01 00:00:00</v>
          </cell>
        </row>
        <row r="4786">
          <cell r="A4786">
            <v>4413707</v>
          </cell>
          <cell r="B4786" t="str">
            <v>MONOCHOA</v>
          </cell>
          <cell r="C4786" t="str">
            <v>LETICIA</v>
          </cell>
          <cell r="D4786" t="str">
            <v>AMAZONAS</v>
          </cell>
          <cell r="E4786" t="str">
            <v>CAQUETA</v>
          </cell>
          <cell r="F4786" t="str">
            <v>LM</v>
          </cell>
          <cell r="G4786">
            <v>-72.616667000000007</v>
          </cell>
          <cell r="H4786">
            <v>-0.66666700000000001</v>
          </cell>
          <cell r="I4786">
            <v>72</v>
          </cell>
          <cell r="J4786">
            <v>37</v>
          </cell>
          <cell r="K4786">
            <v>0</v>
          </cell>
          <cell r="L4786">
            <v>40</v>
          </cell>
          <cell r="M4786" t="str">
            <v>S</v>
          </cell>
          <cell r="N4786">
            <v>1163012.87971</v>
          </cell>
          <cell r="O4786">
            <v>417700.36794999999</v>
          </cell>
          <cell r="P4786">
            <v>133</v>
          </cell>
          <cell r="Q4786">
            <v>91</v>
          </cell>
          <cell r="R4786">
            <v>1</v>
          </cell>
          <cell r="S4786">
            <v>0</v>
          </cell>
          <cell r="T4786">
            <v>1</v>
          </cell>
          <cell r="U4786">
            <v>1</v>
          </cell>
          <cell r="V4786">
            <v>4</v>
          </cell>
          <cell r="W4786">
            <v>4</v>
          </cell>
          <cell r="X4786">
            <v>13</v>
          </cell>
          <cell r="Y4786" t="str">
            <v>HIDROMET01</v>
          </cell>
          <cell r="Z4786" t="str">
            <v>1999-07-06 00:00:00</v>
          </cell>
          <cell r="AA4786">
            <v>2</v>
          </cell>
          <cell r="AB4786">
            <v>4</v>
          </cell>
          <cell r="AC4786">
            <v>1</v>
          </cell>
          <cell r="AD4786">
            <v>1</v>
          </cell>
          <cell r="AE4786">
            <v>63350</v>
          </cell>
        </row>
        <row r="4787">
          <cell r="A4787">
            <v>5206701</v>
          </cell>
          <cell r="B4787" t="str">
            <v>SALI</v>
          </cell>
          <cell r="C4787" t="str">
            <v>BARBACOAS</v>
          </cell>
          <cell r="D4787" t="str">
            <v>NARI#O</v>
          </cell>
          <cell r="E4787" t="str">
            <v>TELEMBI</v>
          </cell>
          <cell r="F4787" t="str">
            <v>LG</v>
          </cell>
          <cell r="G4787">
            <v>-77.966667000000001</v>
          </cell>
          <cell r="H4787">
            <v>1.683333</v>
          </cell>
          <cell r="I4787">
            <v>77</v>
          </cell>
          <cell r="J4787">
            <v>58</v>
          </cell>
          <cell r="K4787">
            <v>1</v>
          </cell>
          <cell r="L4787">
            <v>41</v>
          </cell>
          <cell r="M4787" t="str">
            <v>N</v>
          </cell>
          <cell r="N4787">
            <v>567275.17867000005</v>
          </cell>
          <cell r="O4787">
            <v>678009.10005000001</v>
          </cell>
          <cell r="P4787">
            <v>80</v>
          </cell>
          <cell r="Q4787">
            <v>52</v>
          </cell>
          <cell r="R4787">
            <v>79</v>
          </cell>
          <cell r="S4787">
            <v>0</v>
          </cell>
          <cell r="T4787">
            <v>1</v>
          </cell>
          <cell r="U4787">
            <v>1</v>
          </cell>
          <cell r="V4787">
            <v>5</v>
          </cell>
          <cell r="W4787">
            <v>2</v>
          </cell>
          <cell r="X4787">
            <v>6</v>
          </cell>
          <cell r="Y4787" t="str">
            <v>HIDROMET01</v>
          </cell>
          <cell r="Z4787" t="str">
            <v>1999-07-06 00:00:00</v>
          </cell>
          <cell r="AA4787">
            <v>2</v>
          </cell>
          <cell r="AB4787">
            <v>7</v>
          </cell>
          <cell r="AC4787">
            <v>1</v>
          </cell>
          <cell r="AD4787">
            <v>1</v>
          </cell>
          <cell r="AE4787">
            <v>2996</v>
          </cell>
          <cell r="AF4787" t="str">
            <v>1980-11-01 00:00:00</v>
          </cell>
        </row>
        <row r="4788">
          <cell r="A4788">
            <v>5403701</v>
          </cell>
          <cell r="B4788" t="str">
            <v>UNION LA</v>
          </cell>
          <cell r="C4788" t="str">
            <v>EL DOVIO</v>
          </cell>
          <cell r="D4788" t="str">
            <v>VALLE</v>
          </cell>
          <cell r="E4788" t="str">
            <v>GARRAPATAS</v>
          </cell>
          <cell r="F4788" t="str">
            <v>LG</v>
          </cell>
          <cell r="G4788">
            <v>-76.516666999999998</v>
          </cell>
          <cell r="H4788">
            <v>4.3833330000000004</v>
          </cell>
          <cell r="I4788">
            <v>76</v>
          </cell>
          <cell r="J4788">
            <v>31</v>
          </cell>
          <cell r="K4788">
            <v>4</v>
          </cell>
          <cell r="L4788">
            <v>23</v>
          </cell>
          <cell r="M4788" t="str">
            <v>N</v>
          </cell>
          <cell r="N4788">
            <v>729549.63135000004</v>
          </cell>
          <cell r="O4788">
            <v>976579.89584000001</v>
          </cell>
          <cell r="P4788">
            <v>230</v>
          </cell>
          <cell r="Q4788">
            <v>76</v>
          </cell>
          <cell r="R4788">
            <v>250</v>
          </cell>
          <cell r="S4788">
            <v>0</v>
          </cell>
          <cell r="T4788">
            <v>1</v>
          </cell>
          <cell r="U4788">
            <v>1</v>
          </cell>
          <cell r="V4788">
            <v>5</v>
          </cell>
          <cell r="W4788">
            <v>4</v>
          </cell>
          <cell r="X4788">
            <v>3</v>
          </cell>
          <cell r="Y4788" t="str">
            <v>HIDROMET01</v>
          </cell>
          <cell r="Z4788" t="str">
            <v>1999-07-06 00:00:00</v>
          </cell>
          <cell r="AA4788">
            <v>2</v>
          </cell>
          <cell r="AB4788">
            <v>9</v>
          </cell>
          <cell r="AC4788">
            <v>4</v>
          </cell>
          <cell r="AD4788">
            <v>4</v>
          </cell>
          <cell r="AE4788">
            <v>1441</v>
          </cell>
          <cell r="AF4788" t="str">
            <v>1979-10-01 00:00:00</v>
          </cell>
        </row>
        <row r="4789">
          <cell r="A4789">
            <v>5407702</v>
          </cell>
          <cell r="B4789" t="str">
            <v>PLATANILLO</v>
          </cell>
          <cell r="C4789" t="str">
            <v>CALIMA</v>
          </cell>
          <cell r="D4789" t="str">
            <v>VALLE</v>
          </cell>
          <cell r="E4789" t="str">
            <v>CRISTALINA</v>
          </cell>
          <cell r="F4789" t="str">
            <v>LG</v>
          </cell>
          <cell r="G4789">
            <v>-76.650000000000006</v>
          </cell>
          <cell r="H4789">
            <v>3.8833329999999999</v>
          </cell>
          <cell r="I4789">
            <v>76</v>
          </cell>
          <cell r="J4789">
            <v>39</v>
          </cell>
          <cell r="K4789">
            <v>3</v>
          </cell>
          <cell r="L4789">
            <v>53</v>
          </cell>
          <cell r="M4789" t="str">
            <v>N</v>
          </cell>
          <cell r="N4789">
            <v>714556.51977999997</v>
          </cell>
          <cell r="O4789">
            <v>921283.3175</v>
          </cell>
          <cell r="P4789">
            <v>753</v>
          </cell>
          <cell r="Q4789">
            <v>76</v>
          </cell>
          <cell r="R4789">
            <v>126</v>
          </cell>
          <cell r="S4789">
            <v>0</v>
          </cell>
          <cell r="T4789">
            <v>1</v>
          </cell>
          <cell r="U4789">
            <v>1</v>
          </cell>
          <cell r="V4789">
            <v>5</v>
          </cell>
          <cell r="W4789">
            <v>4</v>
          </cell>
          <cell r="X4789">
            <v>7</v>
          </cell>
          <cell r="Y4789" t="str">
            <v>HIDROMET01</v>
          </cell>
          <cell r="Z4789" t="str">
            <v>1999-07-06 00:00:00</v>
          </cell>
          <cell r="AA4789">
            <v>2</v>
          </cell>
          <cell r="AB4789">
            <v>9</v>
          </cell>
          <cell r="AC4789">
            <v>4</v>
          </cell>
          <cell r="AD4789">
            <v>4</v>
          </cell>
          <cell r="AE4789">
            <v>21</v>
          </cell>
          <cell r="AF4789" t="str">
            <v>1981-09-01 00:00:00</v>
          </cell>
        </row>
        <row r="4790">
          <cell r="A4790">
            <v>1105004</v>
          </cell>
          <cell r="B4790" t="str">
            <v>CALAORRA</v>
          </cell>
          <cell r="C4790" t="str">
            <v>QUIBDO</v>
          </cell>
          <cell r="D4790" t="str">
            <v>CHOCO</v>
          </cell>
          <cell r="E4790" t="str">
            <v>MUNGUIDO</v>
          </cell>
          <cell r="F4790" t="str">
            <v>PM</v>
          </cell>
          <cell r="G4790">
            <v>-76.849999999999994</v>
          </cell>
          <cell r="H4790">
            <v>5.766667</v>
          </cell>
          <cell r="I4790">
            <v>76</v>
          </cell>
          <cell r="J4790">
            <v>51</v>
          </cell>
          <cell r="K4790">
            <v>5</v>
          </cell>
          <cell r="L4790">
            <v>46</v>
          </cell>
          <cell r="M4790" t="str">
            <v>N</v>
          </cell>
          <cell r="N4790">
            <v>693166.69149</v>
          </cell>
          <cell r="O4790">
            <v>1129860.65503</v>
          </cell>
          <cell r="P4790">
            <v>50</v>
          </cell>
          <cell r="Q4790">
            <v>27</v>
          </cell>
          <cell r="R4790">
            <v>1</v>
          </cell>
          <cell r="S4790">
            <v>0</v>
          </cell>
          <cell r="T4790">
            <v>1</v>
          </cell>
          <cell r="U4790">
            <v>1</v>
          </cell>
          <cell r="V4790">
            <v>1</v>
          </cell>
          <cell r="W4790">
            <v>1</v>
          </cell>
          <cell r="X4790">
            <v>5</v>
          </cell>
          <cell r="Y4790" t="str">
            <v>HIDROMET01</v>
          </cell>
          <cell r="Z4790" t="str">
            <v>1999-07-06 00:00:00</v>
          </cell>
          <cell r="AA4790">
            <v>1</v>
          </cell>
          <cell r="AB4790">
            <v>1</v>
          </cell>
          <cell r="AC4790">
            <v>1</v>
          </cell>
          <cell r="AD4790">
            <v>1</v>
          </cell>
          <cell r="AE4790">
            <v>0</v>
          </cell>
          <cell r="AF4790" t="str">
            <v>1977-02-01 00:00:00</v>
          </cell>
        </row>
        <row r="4791">
          <cell r="A4791">
            <v>1107013</v>
          </cell>
          <cell r="B4791" t="str">
            <v>BRECHON EL</v>
          </cell>
          <cell r="C4791" t="str">
            <v>URRAO</v>
          </cell>
          <cell r="D4791" t="str">
            <v>ANTIOQUIA</v>
          </cell>
          <cell r="E4791" t="str">
            <v>PENDERISCO</v>
          </cell>
          <cell r="F4791" t="str">
            <v>PM</v>
          </cell>
          <cell r="G4791">
            <v>-76.033332999999999</v>
          </cell>
          <cell r="H4791">
            <v>6.1333330000000004</v>
          </cell>
          <cell r="I4791">
            <v>76</v>
          </cell>
          <cell r="J4791">
            <v>2</v>
          </cell>
          <cell r="K4791">
            <v>6</v>
          </cell>
          <cell r="L4791">
            <v>8</v>
          </cell>
          <cell r="M4791" t="str">
            <v>N</v>
          </cell>
          <cell r="N4791">
            <v>783844.09216999996</v>
          </cell>
          <cell r="O4791">
            <v>1170057.5584400001</v>
          </cell>
          <cell r="P4791">
            <v>2320</v>
          </cell>
          <cell r="Q4791">
            <v>5</v>
          </cell>
          <cell r="R4791">
            <v>847</v>
          </cell>
          <cell r="S4791">
            <v>0</v>
          </cell>
          <cell r="T4791">
            <v>1</v>
          </cell>
          <cell r="U4791">
            <v>1</v>
          </cell>
          <cell r="V4791">
            <v>1</v>
          </cell>
          <cell r="W4791">
            <v>1</v>
          </cell>
          <cell r="X4791">
            <v>7</v>
          </cell>
          <cell r="Y4791" t="str">
            <v>HIDROMET01</v>
          </cell>
          <cell r="Z4791" t="str">
            <v>1999-07-06 00:00:00</v>
          </cell>
          <cell r="AA4791">
            <v>1</v>
          </cell>
          <cell r="AB4791">
            <v>1</v>
          </cell>
          <cell r="AC4791">
            <v>1</v>
          </cell>
          <cell r="AD4791">
            <v>1</v>
          </cell>
          <cell r="AE4791">
            <v>0</v>
          </cell>
          <cell r="AF4791" t="str">
            <v>1970-10-01 00:00:00</v>
          </cell>
        </row>
        <row r="4792">
          <cell r="A4792">
            <v>1508003</v>
          </cell>
          <cell r="B4792" t="str">
            <v>TAPARAJIN</v>
          </cell>
          <cell r="C4792" t="str">
            <v>URIBIA</v>
          </cell>
          <cell r="D4792" t="str">
            <v>LA GUAJIRA</v>
          </cell>
          <cell r="E4792" t="str">
            <v>AY IRRUKA</v>
          </cell>
          <cell r="F4792" t="str">
            <v>PM</v>
          </cell>
          <cell r="G4792">
            <v>-71.566666999999995</v>
          </cell>
          <cell r="H4792">
            <v>12.066667000000001</v>
          </cell>
          <cell r="I4792">
            <v>71</v>
          </cell>
          <cell r="J4792">
            <v>34</v>
          </cell>
          <cell r="K4792">
            <v>12</v>
          </cell>
          <cell r="L4792">
            <v>4</v>
          </cell>
          <cell r="M4792" t="str">
            <v>N</v>
          </cell>
          <cell r="N4792">
            <v>1273832.7186499999</v>
          </cell>
          <cell r="O4792">
            <v>1827172.86993</v>
          </cell>
          <cell r="P4792">
            <v>35</v>
          </cell>
          <cell r="Q4792">
            <v>44</v>
          </cell>
          <cell r="R4792">
            <v>847</v>
          </cell>
          <cell r="S4792">
            <v>0</v>
          </cell>
          <cell r="T4792">
            <v>1</v>
          </cell>
          <cell r="U4792">
            <v>1</v>
          </cell>
          <cell r="V4792">
            <v>1</v>
          </cell>
          <cell r="W4792">
            <v>5</v>
          </cell>
          <cell r="X4792">
            <v>8</v>
          </cell>
          <cell r="Y4792" t="str">
            <v>HIDROMET01</v>
          </cell>
          <cell r="Z4792" t="str">
            <v>1999-07-06 00:00:00</v>
          </cell>
          <cell r="AA4792">
            <v>1</v>
          </cell>
          <cell r="AB4792">
            <v>5</v>
          </cell>
          <cell r="AC4792">
            <v>1</v>
          </cell>
          <cell r="AD4792">
            <v>1</v>
          </cell>
          <cell r="AE4792">
            <v>0</v>
          </cell>
          <cell r="AF4792" t="str">
            <v>1971-07-01 00:00:00</v>
          </cell>
        </row>
        <row r="4793">
          <cell r="A4793">
            <v>1201028</v>
          </cell>
          <cell r="B4793" t="str">
            <v>RIOGRANDE EE PP MM</v>
          </cell>
          <cell r="C4793" t="str">
            <v>TURBO</v>
          </cell>
          <cell r="D4793" t="str">
            <v>ANTIOQUIA</v>
          </cell>
          <cell r="E4793" t="str">
            <v>ZUNGO</v>
          </cell>
          <cell r="F4793" t="str">
            <v>PM</v>
          </cell>
          <cell r="G4793">
            <v>-76.683333000000005</v>
          </cell>
          <cell r="H4793">
            <v>8.0833329999999997</v>
          </cell>
          <cell r="I4793">
            <v>76</v>
          </cell>
          <cell r="J4793">
            <v>41</v>
          </cell>
          <cell r="K4793">
            <v>8</v>
          </cell>
          <cell r="L4793">
            <v>5</v>
          </cell>
          <cell r="M4793" t="str">
            <v>N</v>
          </cell>
          <cell r="N4793">
            <v>713052.81302999996</v>
          </cell>
          <cell r="O4793">
            <v>1386236.4459599999</v>
          </cell>
          <cell r="P4793">
            <v>24</v>
          </cell>
          <cell r="Q4793">
            <v>5</v>
          </cell>
          <cell r="R4793">
            <v>837</v>
          </cell>
          <cell r="S4793">
            <v>0</v>
          </cell>
          <cell r="T4793">
            <v>1</v>
          </cell>
          <cell r="U4793">
            <v>1</v>
          </cell>
          <cell r="V4793">
            <v>1</v>
          </cell>
          <cell r="W4793">
            <v>2</v>
          </cell>
          <cell r="X4793">
            <v>1</v>
          </cell>
          <cell r="Y4793" t="str">
            <v>HIDROMET01</v>
          </cell>
          <cell r="Z4793" t="str">
            <v>1999-07-06 00:00:00</v>
          </cell>
          <cell r="AA4793">
            <v>1</v>
          </cell>
          <cell r="AB4793">
            <v>1</v>
          </cell>
          <cell r="AC4793">
            <v>19</v>
          </cell>
          <cell r="AD4793">
            <v>19</v>
          </cell>
          <cell r="AE4793">
            <v>0</v>
          </cell>
          <cell r="AF4793" t="str">
            <v>1941-11-01 00:00:00</v>
          </cell>
        </row>
        <row r="4794">
          <cell r="A4794">
            <v>1307004</v>
          </cell>
          <cell r="B4794" t="str">
            <v>RABOLARGO</v>
          </cell>
          <cell r="C4794" t="str">
            <v>CERETE</v>
          </cell>
          <cell r="D4794" t="str">
            <v>CORDOBA</v>
          </cell>
          <cell r="E4794" t="str">
            <v>CNO BUGRE</v>
          </cell>
          <cell r="F4794" t="str">
            <v>PM</v>
          </cell>
          <cell r="G4794">
            <v>-75.733333000000002</v>
          </cell>
          <cell r="H4794">
            <v>8.9499999999999993</v>
          </cell>
          <cell r="I4794">
            <v>75</v>
          </cell>
          <cell r="J4794">
            <v>44</v>
          </cell>
          <cell r="K4794">
            <v>8</v>
          </cell>
          <cell r="L4794">
            <v>57</v>
          </cell>
          <cell r="M4794" t="str">
            <v>N</v>
          </cell>
          <cell r="N4794">
            <v>818247.38367999997</v>
          </cell>
          <cell r="O4794">
            <v>1481580.7605900001</v>
          </cell>
          <cell r="P4794">
            <v>19</v>
          </cell>
          <cell r="Q4794">
            <v>23</v>
          </cell>
          <cell r="R4794">
            <v>162</v>
          </cell>
          <cell r="S4794">
            <v>0</v>
          </cell>
          <cell r="T4794">
            <v>1</v>
          </cell>
          <cell r="U4794">
            <v>1</v>
          </cell>
          <cell r="V4794">
            <v>1</v>
          </cell>
          <cell r="W4794">
            <v>3</v>
          </cell>
          <cell r="X4794">
            <v>7</v>
          </cell>
          <cell r="Y4794" t="str">
            <v>HIDROMET01</v>
          </cell>
          <cell r="Z4794" t="str">
            <v>1999-07-06 00:00:00</v>
          </cell>
          <cell r="AA4794">
            <v>1</v>
          </cell>
          <cell r="AB4794">
            <v>2</v>
          </cell>
          <cell r="AC4794">
            <v>9</v>
          </cell>
          <cell r="AD4794">
            <v>9</v>
          </cell>
          <cell r="AE4794">
            <v>0</v>
          </cell>
        </row>
        <row r="4795">
          <cell r="A4795">
            <v>1307036</v>
          </cell>
          <cell r="B4795" t="str">
            <v>MONTERIA</v>
          </cell>
          <cell r="C4795" t="str">
            <v>MONTERIA</v>
          </cell>
          <cell r="D4795" t="str">
            <v>CORDOBA</v>
          </cell>
          <cell r="E4795" t="str">
            <v>SINU</v>
          </cell>
          <cell r="F4795" t="str">
            <v>PM</v>
          </cell>
          <cell r="G4795">
            <v>-75.866667000000007</v>
          </cell>
          <cell r="H4795">
            <v>8.75</v>
          </cell>
          <cell r="I4795">
            <v>75</v>
          </cell>
          <cell r="J4795">
            <v>52</v>
          </cell>
          <cell r="K4795">
            <v>8</v>
          </cell>
          <cell r="L4795">
            <v>45</v>
          </cell>
          <cell r="M4795" t="str">
            <v>N</v>
          </cell>
          <cell r="N4795">
            <v>803471.25057000003</v>
          </cell>
          <cell r="O4795">
            <v>1459518.57366</v>
          </cell>
          <cell r="P4795">
            <v>20</v>
          </cell>
          <cell r="Q4795">
            <v>23</v>
          </cell>
          <cell r="R4795">
            <v>1</v>
          </cell>
          <cell r="S4795">
            <v>0</v>
          </cell>
          <cell r="T4795">
            <v>1</v>
          </cell>
          <cell r="U4795">
            <v>1</v>
          </cell>
          <cell r="V4795">
            <v>1</v>
          </cell>
          <cell r="W4795">
            <v>3</v>
          </cell>
          <cell r="X4795">
            <v>7</v>
          </cell>
          <cell r="Y4795" t="str">
            <v>HIDROMET01</v>
          </cell>
          <cell r="Z4795" t="str">
            <v>1999-07-06 00:00:00</v>
          </cell>
          <cell r="AA4795">
            <v>1</v>
          </cell>
          <cell r="AB4795">
            <v>2</v>
          </cell>
          <cell r="AC4795">
            <v>2</v>
          </cell>
          <cell r="AD4795">
            <v>2</v>
          </cell>
          <cell r="AE4795">
            <v>0</v>
          </cell>
          <cell r="AF4795" t="str">
            <v>1931-05-01 00:00:00</v>
          </cell>
        </row>
        <row r="4796">
          <cell r="A4796">
            <v>1309007</v>
          </cell>
          <cell r="B4796" t="str">
            <v>TOLU</v>
          </cell>
          <cell r="C4796" t="str">
            <v>TOLU</v>
          </cell>
          <cell r="D4796" t="str">
            <v>SUCRE</v>
          </cell>
          <cell r="E4796" t="str">
            <v>MAR CARIBE</v>
          </cell>
          <cell r="F4796" t="str">
            <v>PM</v>
          </cell>
          <cell r="G4796">
            <v>-75.583332999999996</v>
          </cell>
          <cell r="H4796">
            <v>9.516667</v>
          </cell>
          <cell r="I4796">
            <v>75</v>
          </cell>
          <cell r="J4796">
            <v>35</v>
          </cell>
          <cell r="K4796">
            <v>9</v>
          </cell>
          <cell r="L4796">
            <v>31</v>
          </cell>
          <cell r="M4796" t="str">
            <v>N</v>
          </cell>
          <cell r="N4796">
            <v>835013.84256999998</v>
          </cell>
          <cell r="O4796">
            <v>1544206.3557899999</v>
          </cell>
          <cell r="P4796">
            <v>2</v>
          </cell>
          <cell r="Q4796">
            <v>70</v>
          </cell>
          <cell r="R4796">
            <v>820</v>
          </cell>
          <cell r="S4796">
            <v>0</v>
          </cell>
          <cell r="T4796">
            <v>1</v>
          </cell>
          <cell r="U4796">
            <v>1</v>
          </cell>
          <cell r="V4796">
            <v>1</v>
          </cell>
          <cell r="W4796">
            <v>3</v>
          </cell>
          <cell r="X4796">
            <v>9</v>
          </cell>
          <cell r="Y4796" t="str">
            <v>HIDROMET01</v>
          </cell>
          <cell r="Z4796" t="str">
            <v>1999-07-06 00:00:00</v>
          </cell>
          <cell r="AA4796">
            <v>1</v>
          </cell>
          <cell r="AB4796">
            <v>2</v>
          </cell>
          <cell r="AC4796">
            <v>2</v>
          </cell>
          <cell r="AD4796">
            <v>2</v>
          </cell>
          <cell r="AE4796">
            <v>0</v>
          </cell>
          <cell r="AF4796" t="str">
            <v>1958-09-01 00:00:00</v>
          </cell>
        </row>
        <row r="4797">
          <cell r="A4797">
            <v>1501003</v>
          </cell>
          <cell r="B4797" t="str">
            <v>GUACHACA 2</v>
          </cell>
          <cell r="C4797" t="str">
            <v>SANTA MARTA</v>
          </cell>
          <cell r="D4797" t="str">
            <v>MAGDALENA</v>
          </cell>
          <cell r="E4797" t="str">
            <v>Q LA SOMBRA</v>
          </cell>
          <cell r="F4797" t="str">
            <v>PG</v>
          </cell>
          <cell r="G4797">
            <v>-73.833332999999996</v>
          </cell>
          <cell r="H4797">
            <v>11.25</v>
          </cell>
          <cell r="I4797">
            <v>73</v>
          </cell>
          <cell r="J4797">
            <v>50</v>
          </cell>
          <cell r="K4797">
            <v>11</v>
          </cell>
          <cell r="L4797">
            <v>15</v>
          </cell>
          <cell r="M4797" t="str">
            <v>N</v>
          </cell>
          <cell r="N4797">
            <v>1027035.87797</v>
          </cell>
          <cell r="O4797">
            <v>1735587.1481600001</v>
          </cell>
          <cell r="P4797">
            <v>130</v>
          </cell>
          <cell r="Q4797">
            <v>47</v>
          </cell>
          <cell r="R4797">
            <v>1</v>
          </cell>
          <cell r="S4797">
            <v>0</v>
          </cell>
          <cell r="T4797">
            <v>1</v>
          </cell>
          <cell r="U4797">
            <v>1</v>
          </cell>
          <cell r="V4797">
            <v>1</v>
          </cell>
          <cell r="W4797">
            <v>5</v>
          </cell>
          <cell r="X4797">
            <v>1</v>
          </cell>
          <cell r="Y4797" t="str">
            <v>HIDROMET01</v>
          </cell>
          <cell r="Z4797" t="str">
            <v>1999-07-06 00:00:00</v>
          </cell>
          <cell r="AA4797">
            <v>1</v>
          </cell>
          <cell r="AB4797">
            <v>5</v>
          </cell>
          <cell r="AC4797">
            <v>1</v>
          </cell>
          <cell r="AD4797">
            <v>1</v>
          </cell>
          <cell r="AE4797">
            <v>0</v>
          </cell>
          <cell r="AF4797" t="str">
            <v>1969-02-01 00:00:00</v>
          </cell>
        </row>
        <row r="4798">
          <cell r="A4798">
            <v>1501502</v>
          </cell>
          <cell r="B4798" t="str">
            <v>YE LA</v>
          </cell>
          <cell r="C4798" t="str">
            <v>CIENAGA</v>
          </cell>
          <cell r="D4798" t="str">
            <v>MAGDALENA</v>
          </cell>
          <cell r="E4798" t="str">
            <v>CORDOBA</v>
          </cell>
          <cell r="F4798" t="str">
            <v>CO</v>
          </cell>
          <cell r="G4798">
            <v>-74.233333000000002</v>
          </cell>
          <cell r="H4798">
            <v>11</v>
          </cell>
          <cell r="I4798">
            <v>74</v>
          </cell>
          <cell r="J4798">
            <v>14</v>
          </cell>
          <cell r="K4798">
            <v>11</v>
          </cell>
          <cell r="L4798">
            <v>0</v>
          </cell>
          <cell r="M4798" t="str">
            <v>N</v>
          </cell>
          <cell r="N4798">
            <v>983342.07273999997</v>
          </cell>
          <cell r="O4798">
            <v>1707925.7286400001</v>
          </cell>
          <cell r="P4798">
            <v>20</v>
          </cell>
          <cell r="Q4798">
            <v>47</v>
          </cell>
          <cell r="R4798">
            <v>189</v>
          </cell>
          <cell r="S4798">
            <v>0</v>
          </cell>
          <cell r="T4798">
            <v>1</v>
          </cell>
          <cell r="U4798">
            <v>1</v>
          </cell>
          <cell r="V4798">
            <v>1</v>
          </cell>
          <cell r="W4798">
            <v>5</v>
          </cell>
          <cell r="X4798">
            <v>1</v>
          </cell>
          <cell r="Y4798" t="str">
            <v>HIDROMET01</v>
          </cell>
          <cell r="Z4798" t="str">
            <v>1999-07-06 00:00:00</v>
          </cell>
          <cell r="AA4798">
            <v>1</v>
          </cell>
          <cell r="AB4798">
            <v>5</v>
          </cell>
          <cell r="AC4798">
            <v>7</v>
          </cell>
          <cell r="AD4798">
            <v>7</v>
          </cell>
          <cell r="AE4798">
            <v>0</v>
          </cell>
          <cell r="AF4798" t="str">
            <v>1967-07-01 00:00:00</v>
          </cell>
        </row>
        <row r="4799">
          <cell r="A4799">
            <v>1506019</v>
          </cell>
          <cell r="B4799" t="str">
            <v>FONSECA</v>
          </cell>
          <cell r="C4799" t="str">
            <v>FONSECA</v>
          </cell>
          <cell r="D4799" t="str">
            <v>LA GUAJIRA</v>
          </cell>
          <cell r="E4799" t="str">
            <v>AY GUATAPURI</v>
          </cell>
          <cell r="F4799" t="str">
            <v>PM</v>
          </cell>
          <cell r="G4799">
            <v>-72.833332999999996</v>
          </cell>
          <cell r="H4799">
            <v>10.9</v>
          </cell>
          <cell r="I4799">
            <v>72</v>
          </cell>
          <cell r="J4799">
            <v>50</v>
          </cell>
          <cell r="K4799">
            <v>10</v>
          </cell>
          <cell r="L4799">
            <v>54</v>
          </cell>
          <cell r="M4799" t="str">
            <v>N</v>
          </cell>
          <cell r="N4799">
            <v>1136406.5993600001</v>
          </cell>
          <cell r="O4799">
            <v>1697140.7850899999</v>
          </cell>
          <cell r="P4799">
            <v>180</v>
          </cell>
          <cell r="Q4799">
            <v>44</v>
          </cell>
          <cell r="R4799">
            <v>279</v>
          </cell>
          <cell r="S4799">
            <v>0</v>
          </cell>
          <cell r="T4799">
            <v>1</v>
          </cell>
          <cell r="U4799">
            <v>1</v>
          </cell>
          <cell r="V4799">
            <v>1</v>
          </cell>
          <cell r="W4799">
            <v>5</v>
          </cell>
          <cell r="X4799">
            <v>6</v>
          </cell>
          <cell r="Y4799" t="str">
            <v>HIDROMET01</v>
          </cell>
          <cell r="Z4799" t="str">
            <v>1999-07-06 00:00:00</v>
          </cell>
          <cell r="AA4799">
            <v>1</v>
          </cell>
          <cell r="AB4799">
            <v>5</v>
          </cell>
          <cell r="AC4799">
            <v>1</v>
          </cell>
          <cell r="AD4799">
            <v>1</v>
          </cell>
          <cell r="AE4799">
            <v>0</v>
          </cell>
          <cell r="AF4799" t="str">
            <v>1955-06-01 00:00:00</v>
          </cell>
        </row>
        <row r="4800">
          <cell r="A4800">
            <v>1506508</v>
          </cell>
          <cell r="B4800" t="str">
            <v>RIOHACHA</v>
          </cell>
          <cell r="C4800" t="str">
            <v>RIOHACHA</v>
          </cell>
          <cell r="D4800" t="str">
            <v>LA GUAJIRA</v>
          </cell>
          <cell r="E4800" t="str">
            <v>AY ZONGO</v>
          </cell>
          <cell r="F4800" t="str">
            <v>CO</v>
          </cell>
          <cell r="G4800">
            <v>-72.900000000000006</v>
          </cell>
          <cell r="H4800">
            <v>11.533333000000001</v>
          </cell>
          <cell r="I4800">
            <v>72</v>
          </cell>
          <cell r="J4800">
            <v>54</v>
          </cell>
          <cell r="K4800">
            <v>11</v>
          </cell>
          <cell r="L4800">
            <v>32</v>
          </cell>
          <cell r="M4800" t="str">
            <v>N</v>
          </cell>
          <cell r="N4800">
            <v>1128835.5239599999</v>
          </cell>
          <cell r="O4800">
            <v>1767183.28767</v>
          </cell>
          <cell r="P4800">
            <v>4</v>
          </cell>
          <cell r="Q4800">
            <v>44</v>
          </cell>
          <cell r="R4800">
            <v>1</v>
          </cell>
          <cell r="S4800">
            <v>0</v>
          </cell>
          <cell r="T4800">
            <v>1</v>
          </cell>
          <cell r="U4800">
            <v>1</v>
          </cell>
          <cell r="V4800">
            <v>1</v>
          </cell>
          <cell r="W4800">
            <v>5</v>
          </cell>
          <cell r="X4800">
            <v>6</v>
          </cell>
          <cell r="Y4800" t="str">
            <v>HIDROMET01</v>
          </cell>
          <cell r="Z4800" t="str">
            <v>1999-07-06 00:00:00</v>
          </cell>
          <cell r="AA4800">
            <v>1</v>
          </cell>
          <cell r="AB4800">
            <v>5</v>
          </cell>
          <cell r="AC4800">
            <v>1</v>
          </cell>
          <cell r="AD4800">
            <v>1</v>
          </cell>
          <cell r="AE4800">
            <v>0</v>
          </cell>
          <cell r="AF4800" t="str">
            <v>1971-10-01 00:00:00</v>
          </cell>
        </row>
        <row r="4801">
          <cell r="A4801">
            <v>1507011</v>
          </cell>
          <cell r="B4801" t="str">
            <v>JOJONCITO</v>
          </cell>
          <cell r="C4801" t="str">
            <v>URIBIA</v>
          </cell>
          <cell r="D4801" t="str">
            <v>LA GUAJIRA</v>
          </cell>
          <cell r="E4801" t="str">
            <v>AY JOJONCITO</v>
          </cell>
          <cell r="F4801" t="str">
            <v>PM</v>
          </cell>
          <cell r="G4801">
            <v>-72.05</v>
          </cell>
          <cell r="H4801">
            <v>11.966666999999999</v>
          </cell>
          <cell r="I4801">
            <v>72</v>
          </cell>
          <cell r="J4801">
            <v>3</v>
          </cell>
          <cell r="K4801">
            <v>11</v>
          </cell>
          <cell r="L4801">
            <v>58</v>
          </cell>
          <cell r="M4801" t="str">
            <v>N</v>
          </cell>
          <cell r="N4801">
            <v>1221250.8245600001</v>
          </cell>
          <cell r="O4801">
            <v>1815667.1816799999</v>
          </cell>
          <cell r="P4801">
            <v>120</v>
          </cell>
          <cell r="Q4801">
            <v>44</v>
          </cell>
          <cell r="R4801">
            <v>847</v>
          </cell>
          <cell r="S4801">
            <v>0</v>
          </cell>
          <cell r="T4801">
            <v>1</v>
          </cell>
          <cell r="U4801">
            <v>1</v>
          </cell>
          <cell r="V4801">
            <v>1</v>
          </cell>
          <cell r="W4801">
            <v>5</v>
          </cell>
          <cell r="X4801">
            <v>7</v>
          </cell>
          <cell r="Y4801" t="str">
            <v>HIDROMET01</v>
          </cell>
          <cell r="Z4801" t="str">
            <v>1999-07-06 00:00:00</v>
          </cell>
          <cell r="AA4801">
            <v>1</v>
          </cell>
          <cell r="AB4801">
            <v>5</v>
          </cell>
          <cell r="AC4801">
            <v>1</v>
          </cell>
          <cell r="AD4801">
            <v>1</v>
          </cell>
          <cell r="AE4801">
            <v>0</v>
          </cell>
        </row>
        <row r="4802">
          <cell r="A4802">
            <v>1507015</v>
          </cell>
          <cell r="B4802" t="str">
            <v>CARACAS HDA</v>
          </cell>
          <cell r="C4802" t="str">
            <v>MANAURE</v>
          </cell>
          <cell r="D4802" t="str">
            <v>LA GUAJIRA</v>
          </cell>
          <cell r="E4802" t="str">
            <v>AY TAGUAYA</v>
          </cell>
          <cell r="F4802" t="str">
            <v>PM</v>
          </cell>
          <cell r="G4802">
            <v>-72.55</v>
          </cell>
          <cell r="H4802">
            <v>11.5</v>
          </cell>
          <cell r="I4802">
            <v>72</v>
          </cell>
          <cell r="J4802">
            <v>33</v>
          </cell>
          <cell r="K4802">
            <v>11</v>
          </cell>
          <cell r="L4802">
            <v>30</v>
          </cell>
          <cell r="M4802" t="str">
            <v>N</v>
          </cell>
          <cell r="N4802">
            <v>1167046.92573</v>
          </cell>
          <cell r="O4802">
            <v>1763675.4789499999</v>
          </cell>
          <cell r="P4802">
            <v>80</v>
          </cell>
          <cell r="Q4802">
            <v>44</v>
          </cell>
          <cell r="R4802">
            <v>560</v>
          </cell>
          <cell r="S4802">
            <v>0</v>
          </cell>
          <cell r="T4802">
            <v>1</v>
          </cell>
          <cell r="U4802">
            <v>1</v>
          </cell>
          <cell r="V4802">
            <v>1</v>
          </cell>
          <cell r="W4802">
            <v>5</v>
          </cell>
          <cell r="X4802">
            <v>7</v>
          </cell>
          <cell r="Y4802" t="str">
            <v>HIDROMET01</v>
          </cell>
          <cell r="Z4802" t="str">
            <v>1999-07-06 00:00:00</v>
          </cell>
          <cell r="AA4802">
            <v>1</v>
          </cell>
          <cell r="AB4802">
            <v>5</v>
          </cell>
          <cell r="AC4802">
            <v>1</v>
          </cell>
          <cell r="AD4802">
            <v>1</v>
          </cell>
          <cell r="AE4802">
            <v>0</v>
          </cell>
          <cell r="AF4802" t="str">
            <v>1971-07-01 00:00:00</v>
          </cell>
        </row>
        <row r="4803">
          <cell r="A4803">
            <v>1508503</v>
          </cell>
          <cell r="B4803" t="str">
            <v>ESC AGR CARRAIPIA</v>
          </cell>
          <cell r="C4803" t="str">
            <v>MAICAO</v>
          </cell>
          <cell r="D4803" t="str">
            <v>LA GUAJIRA</v>
          </cell>
          <cell r="E4803" t="str">
            <v>CARRAIPIA</v>
          </cell>
          <cell r="F4803" t="str">
            <v>CO</v>
          </cell>
          <cell r="G4803">
            <v>-72.366667000000007</v>
          </cell>
          <cell r="H4803">
            <v>11.216666999999999</v>
          </cell>
          <cell r="I4803">
            <v>72</v>
          </cell>
          <cell r="J4803">
            <v>22</v>
          </cell>
          <cell r="K4803">
            <v>11</v>
          </cell>
          <cell r="L4803">
            <v>13</v>
          </cell>
          <cell r="M4803" t="str">
            <v>N</v>
          </cell>
          <cell r="N4803">
            <v>1187241.50737</v>
          </cell>
          <cell r="O4803">
            <v>1732433.4756799999</v>
          </cell>
          <cell r="P4803">
            <v>118</v>
          </cell>
          <cell r="Q4803">
            <v>44</v>
          </cell>
          <cell r="R4803">
            <v>430</v>
          </cell>
          <cell r="S4803">
            <v>0</v>
          </cell>
          <cell r="T4803">
            <v>1</v>
          </cell>
          <cell r="U4803">
            <v>1</v>
          </cell>
          <cell r="V4803">
            <v>1</v>
          </cell>
          <cell r="W4803">
            <v>5</v>
          </cell>
          <cell r="X4803">
            <v>8</v>
          </cell>
          <cell r="Y4803" t="str">
            <v>HIDROMET01</v>
          </cell>
          <cell r="Z4803" t="str">
            <v>1999-07-06 00:00:00</v>
          </cell>
          <cell r="AA4803">
            <v>1</v>
          </cell>
          <cell r="AB4803">
            <v>5</v>
          </cell>
          <cell r="AC4803">
            <v>11</v>
          </cell>
          <cell r="AD4803">
            <v>11</v>
          </cell>
          <cell r="AE4803">
            <v>0</v>
          </cell>
          <cell r="AF4803" t="str">
            <v>1968-10-01 00:00:00</v>
          </cell>
        </row>
        <row r="4804">
          <cell r="A4804">
            <v>1601031</v>
          </cell>
          <cell r="B4804" t="str">
            <v>APTO CUCUTA</v>
          </cell>
          <cell r="C4804" t="str">
            <v>CUCUTA</v>
          </cell>
          <cell r="D4804" t="str">
            <v>NORTE SANTANDER</v>
          </cell>
          <cell r="E4804" t="str">
            <v>PAMPLONITA</v>
          </cell>
          <cell r="F4804" t="str">
            <v>PM</v>
          </cell>
          <cell r="G4804">
            <v>-72.5</v>
          </cell>
          <cell r="H4804">
            <v>7.9333330000000002</v>
          </cell>
          <cell r="I4804">
            <v>72</v>
          </cell>
          <cell r="J4804">
            <v>30</v>
          </cell>
          <cell r="K4804">
            <v>7</v>
          </cell>
          <cell r="L4804">
            <v>56</v>
          </cell>
          <cell r="M4804" t="str">
            <v>N</v>
          </cell>
          <cell r="N4804">
            <v>1174341.97367</v>
          </cell>
          <cell r="O4804">
            <v>1369062.10876</v>
          </cell>
          <cell r="P4804">
            <v>240</v>
          </cell>
          <cell r="Q4804">
            <v>54</v>
          </cell>
          <cell r="R4804">
            <v>1</v>
          </cell>
          <cell r="S4804">
            <v>0</v>
          </cell>
          <cell r="T4804">
            <v>1</v>
          </cell>
          <cell r="U4804">
            <v>1</v>
          </cell>
          <cell r="V4804">
            <v>1</v>
          </cell>
          <cell r="W4804">
            <v>6</v>
          </cell>
          <cell r="X4804">
            <v>1</v>
          </cell>
          <cell r="Y4804" t="str">
            <v>HIDROMET01</v>
          </cell>
          <cell r="Z4804" t="str">
            <v>1999-07-06 00:00:00</v>
          </cell>
          <cell r="AA4804">
            <v>1</v>
          </cell>
          <cell r="AB4804">
            <v>8</v>
          </cell>
          <cell r="AC4804">
            <v>7</v>
          </cell>
          <cell r="AD4804">
            <v>7</v>
          </cell>
          <cell r="AE4804">
            <v>0</v>
          </cell>
        </row>
        <row r="4805">
          <cell r="A4805">
            <v>1602006</v>
          </cell>
          <cell r="B4805" t="str">
            <v>BAGUECHE</v>
          </cell>
          <cell r="C4805" t="str">
            <v>ARBOLEDAS</v>
          </cell>
          <cell r="D4805" t="str">
            <v>NORTE SANTANDER</v>
          </cell>
          <cell r="E4805" t="str">
            <v>ARBOLEDAS</v>
          </cell>
          <cell r="F4805" t="str">
            <v>PM</v>
          </cell>
          <cell r="G4805">
            <v>-72.866667000000007</v>
          </cell>
          <cell r="H4805">
            <v>7.6</v>
          </cell>
          <cell r="I4805">
            <v>72</v>
          </cell>
          <cell r="J4805">
            <v>52</v>
          </cell>
          <cell r="K4805">
            <v>7</v>
          </cell>
          <cell r="L4805">
            <v>36</v>
          </cell>
          <cell r="M4805" t="str">
            <v>N</v>
          </cell>
          <cell r="N4805">
            <v>1134005.19643</v>
          </cell>
          <cell r="O4805">
            <v>1332052.61023</v>
          </cell>
          <cell r="P4805">
            <v>1750</v>
          </cell>
          <cell r="Q4805">
            <v>54</v>
          </cell>
          <cell r="R4805">
            <v>51</v>
          </cell>
          <cell r="S4805">
            <v>0</v>
          </cell>
          <cell r="T4805">
            <v>1</v>
          </cell>
          <cell r="U4805">
            <v>1</v>
          </cell>
          <cell r="V4805">
            <v>1</v>
          </cell>
          <cell r="W4805">
            <v>6</v>
          </cell>
          <cell r="X4805">
            <v>2</v>
          </cell>
          <cell r="Y4805" t="str">
            <v>HIDROMET01</v>
          </cell>
          <cell r="Z4805" t="str">
            <v>1999-07-06 00:00:00</v>
          </cell>
          <cell r="AA4805">
            <v>1</v>
          </cell>
          <cell r="AB4805">
            <v>8</v>
          </cell>
          <cell r="AC4805">
            <v>1</v>
          </cell>
          <cell r="AD4805">
            <v>1</v>
          </cell>
          <cell r="AE4805">
            <v>0</v>
          </cell>
          <cell r="AF4805" t="str">
            <v>1973-03-01 00:00:00</v>
          </cell>
        </row>
        <row r="4806">
          <cell r="A4806">
            <v>1602503</v>
          </cell>
          <cell r="B4806" t="str">
            <v>SALAZAR</v>
          </cell>
          <cell r="C4806" t="str">
            <v>SALAZAR</v>
          </cell>
          <cell r="D4806" t="str">
            <v>NORTE SANTANDER</v>
          </cell>
          <cell r="E4806" t="str">
            <v>SALAZAR</v>
          </cell>
          <cell r="F4806" t="str">
            <v>CO</v>
          </cell>
          <cell r="G4806">
            <v>-72.816666999999995</v>
          </cell>
          <cell r="H4806">
            <v>7.7833329999999998</v>
          </cell>
          <cell r="I4806">
            <v>72</v>
          </cell>
          <cell r="J4806">
            <v>49</v>
          </cell>
          <cell r="K4806">
            <v>7</v>
          </cell>
          <cell r="L4806">
            <v>47</v>
          </cell>
          <cell r="M4806" t="str">
            <v>N</v>
          </cell>
          <cell r="N4806">
            <v>1139464.1687</v>
          </cell>
          <cell r="O4806">
            <v>1352349.02578</v>
          </cell>
          <cell r="P4806">
            <v>860</v>
          </cell>
          <cell r="Q4806">
            <v>54</v>
          </cell>
          <cell r="R4806">
            <v>660</v>
          </cell>
          <cell r="S4806">
            <v>0</v>
          </cell>
          <cell r="T4806">
            <v>1</v>
          </cell>
          <cell r="U4806">
            <v>1</v>
          </cell>
          <cell r="V4806">
            <v>1</v>
          </cell>
          <cell r="W4806">
            <v>6</v>
          </cell>
          <cell r="X4806">
            <v>2</v>
          </cell>
          <cell r="Y4806" t="str">
            <v>HIDROMET01</v>
          </cell>
          <cell r="Z4806" t="str">
            <v>1999-07-06 00:00:00</v>
          </cell>
          <cell r="AA4806">
            <v>1</v>
          </cell>
          <cell r="AB4806">
            <v>8</v>
          </cell>
          <cell r="AC4806">
            <v>1</v>
          </cell>
          <cell r="AD4806">
            <v>1</v>
          </cell>
          <cell r="AE4806">
            <v>0</v>
          </cell>
          <cell r="AF4806" t="str">
            <v>1973-03-01 00:00:00</v>
          </cell>
        </row>
        <row r="4807">
          <cell r="A4807">
            <v>1603010</v>
          </cell>
          <cell r="B4807" t="str">
            <v>SAN JUAN</v>
          </cell>
          <cell r="C4807" t="str">
            <v>VILLA CARO</v>
          </cell>
          <cell r="D4807" t="str">
            <v>NORTE SANTANDER</v>
          </cell>
          <cell r="E4807" t="str">
            <v>AGUABLANCA</v>
          </cell>
          <cell r="F4807" t="str">
            <v>PM</v>
          </cell>
          <cell r="G4807">
            <v>-73.016666999999998</v>
          </cell>
          <cell r="H4807">
            <v>8.016667</v>
          </cell>
          <cell r="I4807">
            <v>73</v>
          </cell>
          <cell r="J4807">
            <v>1</v>
          </cell>
          <cell r="K4807">
            <v>8</v>
          </cell>
          <cell r="L4807">
            <v>1</v>
          </cell>
          <cell r="M4807" t="str">
            <v>N</v>
          </cell>
          <cell r="N4807">
            <v>1117332.8240499999</v>
          </cell>
          <cell r="O4807">
            <v>1378098.4697100001</v>
          </cell>
          <cell r="P4807">
            <v>2240</v>
          </cell>
          <cell r="Q4807">
            <v>54</v>
          </cell>
          <cell r="R4807">
            <v>871</v>
          </cell>
          <cell r="S4807">
            <v>0</v>
          </cell>
          <cell r="T4807">
            <v>1</v>
          </cell>
          <cell r="U4807">
            <v>1</v>
          </cell>
          <cell r="V4807">
            <v>1</v>
          </cell>
          <cell r="W4807">
            <v>6</v>
          </cell>
          <cell r="X4807">
            <v>3</v>
          </cell>
          <cell r="Y4807" t="str">
            <v>HIDROMET01</v>
          </cell>
          <cell r="Z4807" t="str">
            <v>1999-07-06 00:00:00</v>
          </cell>
          <cell r="AA4807">
            <v>1</v>
          </cell>
          <cell r="AB4807">
            <v>8</v>
          </cell>
          <cell r="AC4807">
            <v>1</v>
          </cell>
          <cell r="AD4807">
            <v>1</v>
          </cell>
          <cell r="AE4807">
            <v>0</v>
          </cell>
          <cell r="AF4807" t="str">
            <v>1973-10-01 00:00:00</v>
          </cell>
        </row>
        <row r="4808">
          <cell r="A4808">
            <v>1605501</v>
          </cell>
          <cell r="B4808" t="str">
            <v>APTO AGUAS CLARAS</v>
          </cell>
          <cell r="C4808" t="str">
            <v>OCA#A</v>
          </cell>
          <cell r="D4808" t="str">
            <v>NORTE SANTANDER</v>
          </cell>
          <cell r="E4808" t="str">
            <v>LIMON</v>
          </cell>
          <cell r="F4808" t="str">
            <v>CO</v>
          </cell>
          <cell r="G4808">
            <v>-73.366667000000007</v>
          </cell>
          <cell r="H4808">
            <v>8.3166670000000007</v>
          </cell>
          <cell r="I4808">
            <v>73</v>
          </cell>
          <cell r="J4808">
            <v>22</v>
          </cell>
          <cell r="K4808">
            <v>8</v>
          </cell>
          <cell r="L4808">
            <v>19</v>
          </cell>
          <cell r="M4808" t="str">
            <v>N</v>
          </cell>
          <cell r="N4808">
            <v>1078684.3962000001</v>
          </cell>
          <cell r="O4808">
            <v>1411196.82195</v>
          </cell>
          <cell r="P4808">
            <v>1435</v>
          </cell>
          <cell r="Q4808">
            <v>54</v>
          </cell>
          <cell r="R4808">
            <v>498</v>
          </cell>
          <cell r="S4808">
            <v>0</v>
          </cell>
          <cell r="T4808">
            <v>1</v>
          </cell>
          <cell r="U4808">
            <v>1</v>
          </cell>
          <cell r="V4808">
            <v>1</v>
          </cell>
          <cell r="W4808">
            <v>6</v>
          </cell>
          <cell r="X4808">
            <v>5</v>
          </cell>
          <cell r="Y4808" t="str">
            <v>HIDROMET01</v>
          </cell>
          <cell r="Z4808" t="str">
            <v>1999-07-06 00:00:00</v>
          </cell>
          <cell r="AA4808">
            <v>1</v>
          </cell>
          <cell r="AB4808">
            <v>8</v>
          </cell>
          <cell r="AC4808">
            <v>1</v>
          </cell>
          <cell r="AD4808">
            <v>1</v>
          </cell>
          <cell r="AE4808">
            <v>0</v>
          </cell>
          <cell r="AF4808" t="str">
            <v>1973-03-01 00:00:00</v>
          </cell>
        </row>
        <row r="4809">
          <cell r="A4809">
            <v>1508004</v>
          </cell>
          <cell r="B4809" t="str">
            <v>SIAPANA</v>
          </cell>
          <cell r="C4809" t="str">
            <v>URIBIA</v>
          </cell>
          <cell r="D4809" t="str">
            <v>LA GUAJIRA</v>
          </cell>
          <cell r="E4809" t="str">
            <v>AY TOPIO</v>
          </cell>
          <cell r="F4809" t="str">
            <v>PM</v>
          </cell>
          <cell r="G4809">
            <v>-71.333332999999996</v>
          </cell>
          <cell r="H4809">
            <v>12.05</v>
          </cell>
          <cell r="I4809">
            <v>71</v>
          </cell>
          <cell r="J4809">
            <v>20</v>
          </cell>
          <cell r="K4809">
            <v>12</v>
          </cell>
          <cell r="L4809">
            <v>3</v>
          </cell>
          <cell r="M4809" t="str">
            <v>N</v>
          </cell>
          <cell r="N4809">
            <v>1299281.2385100001</v>
          </cell>
          <cell r="O4809">
            <v>1825571.4670899999</v>
          </cell>
          <cell r="P4809">
            <v>145</v>
          </cell>
          <cell r="Q4809">
            <v>44</v>
          </cell>
          <cell r="R4809">
            <v>847</v>
          </cell>
          <cell r="S4809">
            <v>0</v>
          </cell>
          <cell r="T4809">
            <v>1</v>
          </cell>
          <cell r="U4809">
            <v>1</v>
          </cell>
          <cell r="V4809">
            <v>1</v>
          </cell>
          <cell r="W4809">
            <v>5</v>
          </cell>
          <cell r="X4809">
            <v>8</v>
          </cell>
          <cell r="Y4809" t="str">
            <v>HIDROMET01</v>
          </cell>
          <cell r="Z4809" t="str">
            <v>1999-07-06 00:00:00</v>
          </cell>
          <cell r="AA4809">
            <v>1</v>
          </cell>
          <cell r="AB4809">
            <v>5</v>
          </cell>
          <cell r="AC4809">
            <v>1</v>
          </cell>
          <cell r="AD4809">
            <v>1</v>
          </cell>
          <cell r="AE4809">
            <v>0</v>
          </cell>
          <cell r="AF4809" t="str">
            <v>1971-07-01 00:00:00</v>
          </cell>
        </row>
        <row r="4810">
          <cell r="A4810">
            <v>1605510</v>
          </cell>
          <cell r="B4810" t="str">
            <v>UNIV FCO P SANTAND</v>
          </cell>
          <cell r="C4810" t="str">
            <v>OCA#A</v>
          </cell>
          <cell r="D4810" t="str">
            <v>NORTE SANTANDER</v>
          </cell>
          <cell r="E4810" t="str">
            <v>ALGDONAL</v>
          </cell>
          <cell r="F4810" t="str">
            <v>CO</v>
          </cell>
          <cell r="G4810">
            <v>-73.333332999999996</v>
          </cell>
          <cell r="H4810">
            <v>8.2166669999999993</v>
          </cell>
          <cell r="I4810">
            <v>73</v>
          </cell>
          <cell r="J4810">
            <v>20</v>
          </cell>
          <cell r="K4810">
            <v>8</v>
          </cell>
          <cell r="L4810">
            <v>13</v>
          </cell>
          <cell r="M4810" t="str">
            <v>N</v>
          </cell>
          <cell r="N4810">
            <v>1082377.46621</v>
          </cell>
          <cell r="O4810">
            <v>1400142.8365</v>
          </cell>
          <cell r="P4810">
            <v>1150</v>
          </cell>
          <cell r="Q4810">
            <v>54</v>
          </cell>
          <cell r="R4810">
            <v>498</v>
          </cell>
          <cell r="S4810">
            <v>0</v>
          </cell>
          <cell r="T4810">
            <v>1</v>
          </cell>
          <cell r="U4810">
            <v>1</v>
          </cell>
          <cell r="V4810">
            <v>1</v>
          </cell>
          <cell r="W4810">
            <v>6</v>
          </cell>
          <cell r="X4810">
            <v>5</v>
          </cell>
          <cell r="Y4810" t="str">
            <v>HIDROMET01</v>
          </cell>
          <cell r="Z4810" t="str">
            <v>1999-07-06 00:00:00</v>
          </cell>
          <cell r="AA4810">
            <v>1</v>
          </cell>
          <cell r="AB4810">
            <v>8</v>
          </cell>
          <cell r="AC4810">
            <v>1</v>
          </cell>
          <cell r="AD4810">
            <v>1</v>
          </cell>
          <cell r="AE4810">
            <v>0</v>
          </cell>
        </row>
        <row r="4811">
          <cell r="A4811">
            <v>2101002</v>
          </cell>
          <cell r="B4811" t="str">
            <v>PALESTINA CASA CUR</v>
          </cell>
          <cell r="C4811" t="str">
            <v>PITALITO</v>
          </cell>
          <cell r="D4811" t="str">
            <v>HUILA</v>
          </cell>
          <cell r="E4811" t="str">
            <v>GUARAPAS</v>
          </cell>
          <cell r="F4811" t="str">
            <v>PM</v>
          </cell>
          <cell r="G4811">
            <v>-76.033332999999999</v>
          </cell>
          <cell r="H4811">
            <v>1.8666670000000001</v>
          </cell>
          <cell r="I4811">
            <v>76</v>
          </cell>
          <cell r="J4811">
            <v>2</v>
          </cell>
          <cell r="K4811">
            <v>1</v>
          </cell>
          <cell r="L4811">
            <v>52</v>
          </cell>
          <cell r="M4811" t="str">
            <v>N</v>
          </cell>
          <cell r="N4811">
            <v>782721.73473999999</v>
          </cell>
          <cell r="O4811">
            <v>697970.54521999997</v>
          </cell>
          <cell r="P4811">
            <v>1590</v>
          </cell>
          <cell r="Q4811">
            <v>41</v>
          </cell>
          <cell r="R4811">
            <v>551</v>
          </cell>
          <cell r="S4811">
            <v>0</v>
          </cell>
          <cell r="T4811">
            <v>1</v>
          </cell>
          <cell r="U4811">
            <v>1</v>
          </cell>
          <cell r="V4811">
            <v>2</v>
          </cell>
          <cell r="W4811">
            <v>1</v>
          </cell>
          <cell r="X4811">
            <v>1</v>
          </cell>
          <cell r="Y4811" t="str">
            <v>HIDROMET01</v>
          </cell>
          <cell r="Z4811" t="str">
            <v>1999-07-06 00:00:00</v>
          </cell>
          <cell r="AA4811">
            <v>1</v>
          </cell>
          <cell r="AB4811">
            <v>4</v>
          </cell>
          <cell r="AC4811">
            <v>3</v>
          </cell>
          <cell r="AD4811">
            <v>3</v>
          </cell>
          <cell r="AE4811">
            <v>0</v>
          </cell>
          <cell r="AF4811" t="str">
            <v>1960-02-01 00:00:00</v>
          </cell>
        </row>
        <row r="4812">
          <cell r="A4812">
            <v>2101023</v>
          </cell>
          <cell r="B4812" t="str">
            <v>BETANIA TV</v>
          </cell>
          <cell r="C4812" t="str">
            <v>SAN AGUSTIN</v>
          </cell>
          <cell r="D4812" t="str">
            <v>HUILA</v>
          </cell>
          <cell r="E4812" t="str">
            <v>NARANJO</v>
          </cell>
          <cell r="F4812" t="str">
            <v>PM</v>
          </cell>
          <cell r="G4812">
            <v>-76.3</v>
          </cell>
          <cell r="H4812">
            <v>1.9</v>
          </cell>
          <cell r="I4812">
            <v>76</v>
          </cell>
          <cell r="J4812">
            <v>18</v>
          </cell>
          <cell r="K4812">
            <v>1</v>
          </cell>
          <cell r="L4812">
            <v>54</v>
          </cell>
          <cell r="M4812" t="str">
            <v>N</v>
          </cell>
          <cell r="N4812">
            <v>753035.92541000003</v>
          </cell>
          <cell r="O4812">
            <v>701694.4362</v>
          </cell>
          <cell r="P4812">
            <v>1870</v>
          </cell>
          <cell r="Q4812">
            <v>41</v>
          </cell>
          <cell r="R4812">
            <v>668</v>
          </cell>
          <cell r="S4812">
            <v>0</v>
          </cell>
          <cell r="T4812">
            <v>1</v>
          </cell>
          <cell r="U4812">
            <v>1</v>
          </cell>
          <cell r="V4812">
            <v>2</v>
          </cell>
          <cell r="W4812">
            <v>1</v>
          </cell>
          <cell r="X4812">
            <v>1</v>
          </cell>
          <cell r="Y4812" t="str">
            <v>HIDROMET01</v>
          </cell>
          <cell r="Z4812" t="str">
            <v>1999-07-06 00:00:00</v>
          </cell>
          <cell r="AA4812">
            <v>1</v>
          </cell>
          <cell r="AB4812">
            <v>4</v>
          </cell>
          <cell r="AC4812">
            <v>1</v>
          </cell>
          <cell r="AD4812">
            <v>1</v>
          </cell>
          <cell r="AE4812">
            <v>0</v>
          </cell>
          <cell r="AF4812" t="str">
            <v>1980-05-01 00:00:00</v>
          </cell>
        </row>
        <row r="4813">
          <cell r="A4813">
            <v>2103008</v>
          </cell>
          <cell r="B4813" t="str">
            <v>ACEVEDO</v>
          </cell>
          <cell r="C4813" t="str">
            <v>ACEVEDO</v>
          </cell>
          <cell r="D4813" t="str">
            <v>HUILA</v>
          </cell>
          <cell r="E4813" t="str">
            <v>SUAZA</v>
          </cell>
          <cell r="F4813" t="str">
            <v>PM</v>
          </cell>
          <cell r="G4813">
            <v>-75.883332999999993</v>
          </cell>
          <cell r="H4813">
            <v>1.8333330000000001</v>
          </cell>
          <cell r="I4813">
            <v>75</v>
          </cell>
          <cell r="J4813">
            <v>53</v>
          </cell>
          <cell r="K4813">
            <v>1</v>
          </cell>
          <cell r="L4813">
            <v>50</v>
          </cell>
          <cell r="M4813" t="str">
            <v>N</v>
          </cell>
          <cell r="N4813">
            <v>799416.77742000006</v>
          </cell>
          <cell r="O4813">
            <v>694264.99421000003</v>
          </cell>
          <cell r="P4813">
            <v>1235</v>
          </cell>
          <cell r="Q4813">
            <v>41</v>
          </cell>
          <cell r="R4813">
            <v>6</v>
          </cell>
          <cell r="S4813">
            <v>0</v>
          </cell>
          <cell r="T4813">
            <v>1</v>
          </cell>
          <cell r="U4813">
            <v>1</v>
          </cell>
          <cell r="V4813">
            <v>2</v>
          </cell>
          <cell r="W4813">
            <v>1</v>
          </cell>
          <cell r="X4813">
            <v>3</v>
          </cell>
          <cell r="Y4813" t="str">
            <v>HIDROMET01</v>
          </cell>
          <cell r="Z4813" t="str">
            <v>1999-07-06 00:00:00</v>
          </cell>
          <cell r="AA4813">
            <v>1</v>
          </cell>
          <cell r="AB4813">
            <v>4</v>
          </cell>
          <cell r="AC4813">
            <v>1</v>
          </cell>
          <cell r="AD4813">
            <v>1</v>
          </cell>
          <cell r="AE4813">
            <v>0</v>
          </cell>
          <cell r="AF4813" t="str">
            <v>1971-03-01 00:00:00</v>
          </cell>
        </row>
        <row r="4814">
          <cell r="A4814">
            <v>2105014</v>
          </cell>
          <cell r="B4814" t="str">
            <v>HATILLO EL</v>
          </cell>
          <cell r="C4814" t="str">
            <v>TESALIA</v>
          </cell>
          <cell r="D4814" t="str">
            <v>HUILA</v>
          </cell>
          <cell r="E4814" t="str">
            <v>NEGRO</v>
          </cell>
          <cell r="F4814" t="str">
            <v>PM</v>
          </cell>
          <cell r="G4814">
            <v>-75.650000000000006</v>
          </cell>
          <cell r="H4814">
            <v>2.4666670000000002</v>
          </cell>
          <cell r="I4814">
            <v>75</v>
          </cell>
          <cell r="J4814">
            <v>39</v>
          </cell>
          <cell r="K4814">
            <v>2</v>
          </cell>
          <cell r="L4814">
            <v>28</v>
          </cell>
          <cell r="M4814" t="str">
            <v>N</v>
          </cell>
          <cell r="N4814">
            <v>825462.44825999998</v>
          </cell>
          <cell r="O4814">
            <v>764299.04801999999</v>
          </cell>
          <cell r="P4814">
            <v>900</v>
          </cell>
          <cell r="Q4814">
            <v>41</v>
          </cell>
          <cell r="R4814">
            <v>797</v>
          </cell>
          <cell r="S4814">
            <v>0</v>
          </cell>
          <cell r="T4814">
            <v>1</v>
          </cell>
          <cell r="U4814">
            <v>1</v>
          </cell>
          <cell r="V4814">
            <v>2</v>
          </cell>
          <cell r="W4814">
            <v>1</v>
          </cell>
          <cell r="X4814">
            <v>5</v>
          </cell>
          <cell r="Y4814" t="str">
            <v>HIDROMET01</v>
          </cell>
          <cell r="Z4814" t="str">
            <v>1999-07-06 00:00:00</v>
          </cell>
          <cell r="AA4814">
            <v>1</v>
          </cell>
          <cell r="AB4814">
            <v>4</v>
          </cell>
          <cell r="AC4814">
            <v>1</v>
          </cell>
          <cell r="AD4814">
            <v>1</v>
          </cell>
          <cell r="AE4814">
            <v>0</v>
          </cell>
          <cell r="AF4814" t="str">
            <v>1975-11-01 00:00:00</v>
          </cell>
        </row>
        <row r="4815">
          <cell r="A4815">
            <v>2105025</v>
          </cell>
          <cell r="B4815" t="str">
            <v>ALTAMIRA</v>
          </cell>
          <cell r="C4815" t="str">
            <v>INZA</v>
          </cell>
          <cell r="D4815" t="str">
            <v>CAUCA</v>
          </cell>
          <cell r="E4815" t="str">
            <v>ULLUCOS</v>
          </cell>
          <cell r="F4815" t="str">
            <v>PM</v>
          </cell>
          <cell r="G4815">
            <v>-76.166667000000004</v>
          </cell>
          <cell r="H4815">
            <v>2.5333329999999998</v>
          </cell>
          <cell r="I4815">
            <v>76</v>
          </cell>
          <cell r="J4815">
            <v>10</v>
          </cell>
          <cell r="K4815">
            <v>2</v>
          </cell>
          <cell r="L4815">
            <v>32</v>
          </cell>
          <cell r="M4815" t="str">
            <v>N</v>
          </cell>
          <cell r="N4815">
            <v>767980.24433999998</v>
          </cell>
          <cell r="O4815">
            <v>771754.73864</v>
          </cell>
          <cell r="P4815">
            <v>2235</v>
          </cell>
          <cell r="Q4815">
            <v>19</v>
          </cell>
          <cell r="R4815">
            <v>355</v>
          </cell>
          <cell r="S4815">
            <v>0</v>
          </cell>
          <cell r="T4815">
            <v>1</v>
          </cell>
          <cell r="U4815">
            <v>1</v>
          </cell>
          <cell r="V4815">
            <v>2</v>
          </cell>
          <cell r="W4815">
            <v>1</v>
          </cell>
          <cell r="X4815">
            <v>5</v>
          </cell>
          <cell r="Y4815" t="str">
            <v>HIDROMET01</v>
          </cell>
          <cell r="Z4815" t="str">
            <v>1999-07-06 00:00:00</v>
          </cell>
          <cell r="AA4815">
            <v>1</v>
          </cell>
          <cell r="AB4815">
            <v>4</v>
          </cell>
          <cell r="AC4815">
            <v>1</v>
          </cell>
          <cell r="AD4815">
            <v>1</v>
          </cell>
          <cell r="AE4815">
            <v>0</v>
          </cell>
          <cell r="AF4815" t="str">
            <v>1975-11-01 00:00:00</v>
          </cell>
        </row>
        <row r="4816">
          <cell r="A4816">
            <v>2108001</v>
          </cell>
          <cell r="B4816" t="str">
            <v>IQUIRA CASA MAQUIN</v>
          </cell>
          <cell r="C4816" t="str">
            <v>IQUIRA</v>
          </cell>
          <cell r="D4816" t="str">
            <v>HUILA</v>
          </cell>
          <cell r="E4816" t="str">
            <v>PACARNI</v>
          </cell>
          <cell r="F4816" t="str">
            <v>PM</v>
          </cell>
          <cell r="G4816">
            <v>-75.666667000000004</v>
          </cell>
          <cell r="H4816">
            <v>2.65</v>
          </cell>
          <cell r="I4816">
            <v>75</v>
          </cell>
          <cell r="J4816">
            <v>40</v>
          </cell>
          <cell r="K4816">
            <v>2</v>
          </cell>
          <cell r="L4816">
            <v>39</v>
          </cell>
          <cell r="M4816" t="str">
            <v>N</v>
          </cell>
          <cell r="N4816">
            <v>823633.11370999995</v>
          </cell>
          <cell r="O4816">
            <v>784581.61247000005</v>
          </cell>
          <cell r="P4816">
            <v>760</v>
          </cell>
          <cell r="Q4816">
            <v>41</v>
          </cell>
          <cell r="R4816">
            <v>357</v>
          </cell>
          <cell r="S4816">
            <v>0</v>
          </cell>
          <cell r="T4816">
            <v>1</v>
          </cell>
          <cell r="U4816">
            <v>1</v>
          </cell>
          <cell r="V4816">
            <v>2</v>
          </cell>
          <cell r="W4816">
            <v>1</v>
          </cell>
          <cell r="X4816">
            <v>8</v>
          </cell>
          <cell r="Y4816" t="str">
            <v>HIDROMET01</v>
          </cell>
          <cell r="Z4816" t="str">
            <v>1999-07-06 00:00:00</v>
          </cell>
          <cell r="AA4816">
            <v>1</v>
          </cell>
          <cell r="AB4816">
            <v>4</v>
          </cell>
          <cell r="AC4816">
            <v>2</v>
          </cell>
          <cell r="AD4816">
            <v>2</v>
          </cell>
          <cell r="AE4816">
            <v>0</v>
          </cell>
          <cell r="AF4816" t="str">
            <v>1955-03-01 00:00:00</v>
          </cell>
        </row>
        <row r="4817">
          <cell r="A4817">
            <v>2108011</v>
          </cell>
          <cell r="B4817" t="str">
            <v>SAN JOSE HDA</v>
          </cell>
          <cell r="C4817" t="str">
            <v>TESALIA</v>
          </cell>
          <cell r="D4817" t="str">
            <v>HUILA</v>
          </cell>
          <cell r="E4817" t="str">
            <v>YAGUARA</v>
          </cell>
          <cell r="F4817" t="str">
            <v>PG</v>
          </cell>
          <cell r="G4817">
            <v>-75.75</v>
          </cell>
          <cell r="H4817">
            <v>2.6166670000000001</v>
          </cell>
          <cell r="I4817">
            <v>75</v>
          </cell>
          <cell r="J4817">
            <v>45</v>
          </cell>
          <cell r="K4817">
            <v>2</v>
          </cell>
          <cell r="L4817">
            <v>37</v>
          </cell>
          <cell r="M4817" t="str">
            <v>N</v>
          </cell>
          <cell r="N4817">
            <v>814357.29231000005</v>
          </cell>
          <cell r="O4817">
            <v>780906.29454000003</v>
          </cell>
          <cell r="P4817">
            <v>1000</v>
          </cell>
          <cell r="Q4817">
            <v>41</v>
          </cell>
          <cell r="R4817">
            <v>797</v>
          </cell>
          <cell r="S4817">
            <v>0</v>
          </cell>
          <cell r="T4817">
            <v>1</v>
          </cell>
          <cell r="U4817">
            <v>1</v>
          </cell>
          <cell r="V4817">
            <v>2</v>
          </cell>
          <cell r="W4817">
            <v>1</v>
          </cell>
          <cell r="X4817">
            <v>8</v>
          </cell>
          <cell r="Y4817" t="str">
            <v>HIDROMET01</v>
          </cell>
          <cell r="Z4817" t="str">
            <v>1999-07-06 00:00:00</v>
          </cell>
          <cell r="AA4817">
            <v>1</v>
          </cell>
          <cell r="AB4817">
            <v>4</v>
          </cell>
          <cell r="AC4817">
            <v>1</v>
          </cell>
          <cell r="AD4817">
            <v>1</v>
          </cell>
          <cell r="AE4817">
            <v>0</v>
          </cell>
          <cell r="AF4817" t="str">
            <v>1983-06-01 00:00:00</v>
          </cell>
        </row>
        <row r="4818">
          <cell r="A4818">
            <v>2110010</v>
          </cell>
          <cell r="B4818" t="str">
            <v>POTOSI HDA</v>
          </cell>
          <cell r="C4818" t="str">
            <v>CAMPOALEGRE</v>
          </cell>
          <cell r="D4818" t="str">
            <v>HUILA</v>
          </cell>
          <cell r="E4818" t="str">
            <v>MAGDALENA</v>
          </cell>
          <cell r="F4818" t="str">
            <v>PM</v>
          </cell>
          <cell r="G4818">
            <v>-75.316666999999995</v>
          </cell>
          <cell r="H4818">
            <v>2.7166670000000002</v>
          </cell>
          <cell r="I4818">
            <v>75</v>
          </cell>
          <cell r="J4818">
            <v>19</v>
          </cell>
          <cell r="K4818">
            <v>2</v>
          </cell>
          <cell r="L4818">
            <v>43</v>
          </cell>
          <cell r="M4818" t="str">
            <v>N</v>
          </cell>
          <cell r="N4818">
            <v>862574.41870000004</v>
          </cell>
          <cell r="O4818">
            <v>791910.86109000002</v>
          </cell>
          <cell r="P4818">
            <v>550</v>
          </cell>
          <cell r="Q4818">
            <v>41</v>
          </cell>
          <cell r="R4818">
            <v>132</v>
          </cell>
          <cell r="S4818">
            <v>0</v>
          </cell>
          <cell r="T4818">
            <v>1</v>
          </cell>
          <cell r="U4818">
            <v>1</v>
          </cell>
          <cell r="V4818">
            <v>2</v>
          </cell>
          <cell r="W4818">
            <v>1</v>
          </cell>
          <cell r="X4818">
            <v>10</v>
          </cell>
          <cell r="Y4818" t="str">
            <v>HIDROMET01</v>
          </cell>
          <cell r="Z4818" t="str">
            <v>1999-07-06 00:00:00</v>
          </cell>
          <cell r="AA4818">
            <v>1</v>
          </cell>
          <cell r="AB4818">
            <v>4</v>
          </cell>
          <cell r="AC4818">
            <v>1</v>
          </cell>
          <cell r="AD4818">
            <v>1</v>
          </cell>
          <cell r="AE4818">
            <v>0</v>
          </cell>
          <cell r="AF4818" t="str">
            <v>1979-10-01 00:00:00</v>
          </cell>
        </row>
        <row r="4819">
          <cell r="A4819">
            <v>2111506</v>
          </cell>
          <cell r="B4819" t="str">
            <v>SAN JOSE</v>
          </cell>
          <cell r="C4819" t="str">
            <v>VILLAVIEJA</v>
          </cell>
          <cell r="D4819" t="str">
            <v>HUILA</v>
          </cell>
          <cell r="E4819" t="str">
            <v>MAGDALENA</v>
          </cell>
          <cell r="F4819" t="str">
            <v>CO</v>
          </cell>
          <cell r="G4819">
            <v>-75.183333000000005</v>
          </cell>
          <cell r="H4819">
            <v>3.3333330000000001</v>
          </cell>
          <cell r="I4819">
            <v>75</v>
          </cell>
          <cell r="J4819">
            <v>11</v>
          </cell>
          <cell r="K4819">
            <v>3</v>
          </cell>
          <cell r="L4819">
            <v>20</v>
          </cell>
          <cell r="M4819" t="str">
            <v>N</v>
          </cell>
          <cell r="N4819">
            <v>877473.38840000005</v>
          </cell>
          <cell r="O4819">
            <v>860099.28870999999</v>
          </cell>
          <cell r="P4819">
            <v>400</v>
          </cell>
          <cell r="Q4819">
            <v>41</v>
          </cell>
          <cell r="R4819">
            <v>872</v>
          </cell>
          <cell r="S4819">
            <v>0</v>
          </cell>
          <cell r="T4819">
            <v>1</v>
          </cell>
          <cell r="U4819">
            <v>1</v>
          </cell>
          <cell r="V4819">
            <v>2</v>
          </cell>
          <cell r="W4819">
            <v>1</v>
          </cell>
          <cell r="X4819">
            <v>11</v>
          </cell>
          <cell r="Y4819" t="str">
            <v>HIDROMET01</v>
          </cell>
          <cell r="Z4819" t="str">
            <v>1999-07-06 00:00:00</v>
          </cell>
          <cell r="AA4819">
            <v>1</v>
          </cell>
          <cell r="AB4819">
            <v>4</v>
          </cell>
          <cell r="AC4819">
            <v>11</v>
          </cell>
          <cell r="AD4819">
            <v>11</v>
          </cell>
          <cell r="AE4819">
            <v>0</v>
          </cell>
          <cell r="AF4819" t="str">
            <v>1963-10-01 00:00:00</v>
          </cell>
        </row>
        <row r="4820">
          <cell r="A4820">
            <v>2112504</v>
          </cell>
          <cell r="B4820" t="str">
            <v>SAN FRANCISCO</v>
          </cell>
          <cell r="C4820" t="str">
            <v>NEIVA</v>
          </cell>
          <cell r="D4820" t="str">
            <v>HUILA</v>
          </cell>
          <cell r="E4820" t="str">
            <v>BACHE</v>
          </cell>
          <cell r="F4820" t="str">
            <v>CO</v>
          </cell>
          <cell r="G4820">
            <v>-75.433333000000005</v>
          </cell>
          <cell r="H4820">
            <v>3.0833330000000001</v>
          </cell>
          <cell r="I4820">
            <v>75</v>
          </cell>
          <cell r="J4820">
            <v>26</v>
          </cell>
          <cell r="K4820">
            <v>3</v>
          </cell>
          <cell r="L4820">
            <v>5</v>
          </cell>
          <cell r="M4820" t="str">
            <v>N</v>
          </cell>
          <cell r="N4820">
            <v>849646.25490000006</v>
          </cell>
          <cell r="O4820">
            <v>832481.46071999997</v>
          </cell>
          <cell r="P4820">
            <v>800</v>
          </cell>
          <cell r="Q4820">
            <v>41</v>
          </cell>
          <cell r="R4820">
            <v>1</v>
          </cell>
          <cell r="S4820">
            <v>0</v>
          </cell>
          <cell r="T4820">
            <v>1</v>
          </cell>
          <cell r="U4820">
            <v>1</v>
          </cell>
          <cell r="V4820">
            <v>2</v>
          </cell>
          <cell r="W4820">
            <v>1</v>
          </cell>
          <cell r="X4820">
            <v>12</v>
          </cell>
          <cell r="Y4820" t="str">
            <v>HIDROMET01</v>
          </cell>
          <cell r="Z4820" t="str">
            <v>1999-07-06 00:00:00</v>
          </cell>
          <cell r="AA4820">
            <v>1</v>
          </cell>
          <cell r="AB4820">
            <v>4</v>
          </cell>
          <cell r="AC4820">
            <v>1</v>
          </cell>
          <cell r="AD4820">
            <v>1</v>
          </cell>
          <cell r="AE4820">
            <v>0</v>
          </cell>
        </row>
        <row r="4821">
          <cell r="A4821">
            <v>2113504</v>
          </cell>
          <cell r="B4821" t="str">
            <v>MEDIA LUNA</v>
          </cell>
          <cell r="C4821" t="str">
            <v>COYAIMA</v>
          </cell>
          <cell r="D4821" t="str">
            <v>TOLIMA</v>
          </cell>
          <cell r="E4821" t="str">
            <v>CHENCHE</v>
          </cell>
          <cell r="F4821" t="str">
            <v>CO</v>
          </cell>
          <cell r="G4821">
            <v>-75.116667000000007</v>
          </cell>
          <cell r="H4821">
            <v>3.7833329999999998</v>
          </cell>
          <cell r="I4821">
            <v>75</v>
          </cell>
          <cell r="J4821">
            <v>7</v>
          </cell>
          <cell r="K4821">
            <v>3</v>
          </cell>
          <cell r="L4821">
            <v>47</v>
          </cell>
          <cell r="M4821" t="str">
            <v>N</v>
          </cell>
          <cell r="N4821">
            <v>884939.64309000003</v>
          </cell>
          <cell r="O4821">
            <v>909860.27211999998</v>
          </cell>
          <cell r="P4821">
            <v>485</v>
          </cell>
          <cell r="Q4821">
            <v>73</v>
          </cell>
          <cell r="R4821">
            <v>217</v>
          </cell>
          <cell r="S4821">
            <v>0</v>
          </cell>
          <cell r="T4821">
            <v>1</v>
          </cell>
          <cell r="U4821">
            <v>1</v>
          </cell>
          <cell r="V4821">
            <v>2</v>
          </cell>
          <cell r="W4821">
            <v>1</v>
          </cell>
          <cell r="X4821">
            <v>13</v>
          </cell>
          <cell r="Y4821" t="str">
            <v>HIDROMET01</v>
          </cell>
          <cell r="Z4821" t="str">
            <v>1999-07-06 00:00:00</v>
          </cell>
          <cell r="AA4821">
            <v>1</v>
          </cell>
          <cell r="AB4821">
            <v>10</v>
          </cell>
          <cell r="AC4821">
            <v>11</v>
          </cell>
          <cell r="AD4821">
            <v>11</v>
          </cell>
          <cell r="AE4821">
            <v>0</v>
          </cell>
        </row>
        <row r="4822">
          <cell r="A4822">
            <v>2114507</v>
          </cell>
          <cell r="B4822" t="str">
            <v>LEGIOSA LA</v>
          </cell>
          <cell r="C4822" t="str">
            <v>COLOMBIA</v>
          </cell>
          <cell r="D4822" t="str">
            <v>HUILA</v>
          </cell>
          <cell r="E4822" t="str">
            <v>AMBICA</v>
          </cell>
          <cell r="F4822" t="str">
            <v>CO</v>
          </cell>
          <cell r="G4822">
            <v>-74.733333000000002</v>
          </cell>
          <cell r="H4822">
            <v>3.3333330000000001</v>
          </cell>
          <cell r="I4822">
            <v>74</v>
          </cell>
          <cell r="J4822">
            <v>44</v>
          </cell>
          <cell r="K4822">
            <v>3</v>
          </cell>
          <cell r="L4822">
            <v>20</v>
          </cell>
          <cell r="M4822" t="str">
            <v>N</v>
          </cell>
          <cell r="N4822">
            <v>927490.93801000004</v>
          </cell>
          <cell r="O4822">
            <v>860054.74812</v>
          </cell>
          <cell r="P4822">
            <v>1475</v>
          </cell>
          <cell r="Q4822">
            <v>41</v>
          </cell>
          <cell r="R4822">
            <v>206</v>
          </cell>
          <cell r="S4822">
            <v>0</v>
          </cell>
          <cell r="T4822">
            <v>1</v>
          </cell>
          <cell r="U4822">
            <v>1</v>
          </cell>
          <cell r="V4822">
            <v>2</v>
          </cell>
          <cell r="W4822">
            <v>1</v>
          </cell>
          <cell r="X4822">
            <v>14</v>
          </cell>
          <cell r="Y4822" t="str">
            <v>HIDROMET01</v>
          </cell>
          <cell r="Z4822" t="str">
            <v>1999-07-06 00:00:00</v>
          </cell>
          <cell r="AA4822">
            <v>1</v>
          </cell>
          <cell r="AB4822">
            <v>4</v>
          </cell>
          <cell r="AC4822">
            <v>1</v>
          </cell>
          <cell r="AD4822">
            <v>1</v>
          </cell>
          <cell r="AE4822">
            <v>0</v>
          </cell>
          <cell r="AF4822" t="str">
            <v>1971-10-01 00:00:00</v>
          </cell>
        </row>
        <row r="4823">
          <cell r="A4823">
            <v>2116003</v>
          </cell>
          <cell r="B4823" t="str">
            <v>CUNDAY</v>
          </cell>
          <cell r="C4823" t="str">
            <v>CUNDAY</v>
          </cell>
          <cell r="D4823" t="str">
            <v>TOLIMA</v>
          </cell>
          <cell r="E4823" t="str">
            <v>CUNDAY</v>
          </cell>
          <cell r="F4823" t="str">
            <v>PM</v>
          </cell>
          <cell r="G4823">
            <v>-74.7</v>
          </cell>
          <cell r="H4823">
            <v>4.0666669999999998</v>
          </cell>
          <cell r="I4823">
            <v>74</v>
          </cell>
          <cell r="J4823">
            <v>42</v>
          </cell>
          <cell r="K4823">
            <v>4</v>
          </cell>
          <cell r="L4823">
            <v>4</v>
          </cell>
          <cell r="M4823" t="str">
            <v>N</v>
          </cell>
          <cell r="N4823">
            <v>931252.27445999999</v>
          </cell>
          <cell r="O4823">
            <v>941149.18420000002</v>
          </cell>
          <cell r="P4823">
            <v>450</v>
          </cell>
          <cell r="Q4823">
            <v>73</v>
          </cell>
          <cell r="R4823">
            <v>226</v>
          </cell>
          <cell r="S4823">
            <v>0</v>
          </cell>
          <cell r="T4823">
            <v>1</v>
          </cell>
          <cell r="U4823">
            <v>1</v>
          </cell>
          <cell r="V4823">
            <v>2</v>
          </cell>
          <cell r="W4823">
            <v>1</v>
          </cell>
          <cell r="X4823">
            <v>16</v>
          </cell>
          <cell r="Y4823" t="str">
            <v>HIDROMET01</v>
          </cell>
          <cell r="Z4823" t="str">
            <v>1999-07-06 00:00:00</v>
          </cell>
          <cell r="AA4823">
            <v>1</v>
          </cell>
          <cell r="AB4823">
            <v>10</v>
          </cell>
          <cell r="AC4823">
            <v>2</v>
          </cell>
          <cell r="AD4823">
            <v>2</v>
          </cell>
          <cell r="AE4823">
            <v>0</v>
          </cell>
          <cell r="AF4823" t="str">
            <v>1958-09-01 00:00:00</v>
          </cell>
        </row>
        <row r="4824">
          <cell r="A4824">
            <v>2116502</v>
          </cell>
          <cell r="B4824" t="str">
            <v>LUIS BUSTAMANTE</v>
          </cell>
          <cell r="C4824" t="str">
            <v>VILLARRICA</v>
          </cell>
          <cell r="D4824" t="str">
            <v>TOLIMA</v>
          </cell>
          <cell r="E4824" t="str">
            <v>RIO PRADO</v>
          </cell>
          <cell r="F4824" t="str">
            <v>ME</v>
          </cell>
          <cell r="G4824">
            <v>-74.599999999999994</v>
          </cell>
          <cell r="H4824">
            <v>3.9333330000000002</v>
          </cell>
          <cell r="I4824">
            <v>74</v>
          </cell>
          <cell r="J4824">
            <v>36</v>
          </cell>
          <cell r="K4824">
            <v>3</v>
          </cell>
          <cell r="L4824">
            <v>56</v>
          </cell>
          <cell r="M4824" t="str">
            <v>N</v>
          </cell>
          <cell r="N4824">
            <v>942348.04911999998</v>
          </cell>
          <cell r="O4824">
            <v>926396.63789999997</v>
          </cell>
          <cell r="P4824">
            <v>1610</v>
          </cell>
          <cell r="Q4824">
            <v>73</v>
          </cell>
          <cell r="R4824">
            <v>873</v>
          </cell>
          <cell r="S4824">
            <v>0</v>
          </cell>
          <cell r="T4824">
            <v>1</v>
          </cell>
          <cell r="U4824">
            <v>1</v>
          </cell>
          <cell r="V4824">
            <v>2</v>
          </cell>
          <cell r="W4824">
            <v>1</v>
          </cell>
          <cell r="X4824">
            <v>16</v>
          </cell>
          <cell r="Y4824" t="str">
            <v>HIDROMET01</v>
          </cell>
          <cell r="Z4824" t="str">
            <v>1999-07-06 00:00:00</v>
          </cell>
          <cell r="AA4824">
            <v>1</v>
          </cell>
          <cell r="AB4824">
            <v>10</v>
          </cell>
          <cell r="AC4824">
            <v>3</v>
          </cell>
          <cell r="AD4824">
            <v>3</v>
          </cell>
          <cell r="AE4824">
            <v>0</v>
          </cell>
        </row>
        <row r="4825">
          <cell r="A4825">
            <v>2119002</v>
          </cell>
          <cell r="B4825" t="str">
            <v>CARACOL</v>
          </cell>
          <cell r="C4825" t="str">
            <v>PANDI</v>
          </cell>
          <cell r="D4825" t="str">
            <v>CUNDINAMARCA</v>
          </cell>
          <cell r="E4825" t="str">
            <v>NEGRO</v>
          </cell>
          <cell r="F4825" t="str">
            <v>PM</v>
          </cell>
          <cell r="G4825">
            <v>-74.466667000000001</v>
          </cell>
          <cell r="H4825">
            <v>4.1833330000000002</v>
          </cell>
          <cell r="I4825">
            <v>74</v>
          </cell>
          <cell r="J4825">
            <v>28</v>
          </cell>
          <cell r="K4825">
            <v>4</v>
          </cell>
          <cell r="L4825">
            <v>11</v>
          </cell>
          <cell r="M4825" t="str">
            <v>N</v>
          </cell>
          <cell r="N4825">
            <v>957170.14035999996</v>
          </cell>
          <cell r="O4825">
            <v>954034.50726999994</v>
          </cell>
          <cell r="P4825">
            <v>1700</v>
          </cell>
          <cell r="Q4825">
            <v>25</v>
          </cell>
          <cell r="R4825">
            <v>524</v>
          </cell>
          <cell r="S4825">
            <v>0</v>
          </cell>
          <cell r="T4825">
            <v>1</v>
          </cell>
          <cell r="U4825">
            <v>1</v>
          </cell>
          <cell r="V4825">
            <v>2</v>
          </cell>
          <cell r="W4825">
            <v>1</v>
          </cell>
          <cell r="X4825">
            <v>19</v>
          </cell>
          <cell r="Y4825" t="str">
            <v>HIDROMET01</v>
          </cell>
          <cell r="Z4825" t="str">
            <v>1999-07-06 00:00:00</v>
          </cell>
          <cell r="AA4825">
            <v>1</v>
          </cell>
          <cell r="AB4825">
            <v>11</v>
          </cell>
          <cell r="AC4825">
            <v>3</v>
          </cell>
          <cell r="AD4825">
            <v>3</v>
          </cell>
          <cell r="AE4825">
            <v>0</v>
          </cell>
          <cell r="AF4825" t="str">
            <v>1951-07-01 00:00:00</v>
          </cell>
        </row>
        <row r="4826">
          <cell r="A4826">
            <v>1508007</v>
          </cell>
          <cell r="B4826" t="str">
            <v>SILLAMANA</v>
          </cell>
          <cell r="C4826" t="str">
            <v>URIBIA</v>
          </cell>
          <cell r="D4826" t="str">
            <v>LA GUAJIRA</v>
          </cell>
          <cell r="E4826" t="str">
            <v>AY JAIRIYU</v>
          </cell>
          <cell r="F4826" t="str">
            <v>PM</v>
          </cell>
          <cell r="G4826">
            <v>-71.533332999999999</v>
          </cell>
          <cell r="H4826">
            <v>11.916667</v>
          </cell>
          <cell r="I4826">
            <v>71</v>
          </cell>
          <cell r="J4826">
            <v>32</v>
          </cell>
          <cell r="K4826">
            <v>11</v>
          </cell>
          <cell r="L4826">
            <v>55</v>
          </cell>
          <cell r="M4826" t="str">
            <v>N</v>
          </cell>
          <cell r="N4826">
            <v>1277618.8502100001</v>
          </cell>
          <cell r="O4826">
            <v>1810597.79323</v>
          </cell>
          <cell r="P4826">
            <v>115</v>
          </cell>
          <cell r="Q4826">
            <v>44</v>
          </cell>
          <cell r="R4826">
            <v>847</v>
          </cell>
          <cell r="S4826">
            <v>0</v>
          </cell>
          <cell r="T4826">
            <v>1</v>
          </cell>
          <cell r="U4826">
            <v>1</v>
          </cell>
          <cell r="V4826">
            <v>1</v>
          </cell>
          <cell r="W4826">
            <v>5</v>
          </cell>
          <cell r="X4826">
            <v>8</v>
          </cell>
          <cell r="Y4826" t="str">
            <v>HIDROMET01</v>
          </cell>
          <cell r="Z4826" t="str">
            <v>1999-07-06 00:00:00</v>
          </cell>
          <cell r="AA4826">
            <v>1</v>
          </cell>
          <cell r="AB4826">
            <v>5</v>
          </cell>
          <cell r="AC4826">
            <v>1</v>
          </cell>
          <cell r="AD4826">
            <v>1</v>
          </cell>
          <cell r="AE4826">
            <v>0</v>
          </cell>
          <cell r="AF4826" t="str">
            <v>1971-07-01 00:00:00</v>
          </cell>
        </row>
        <row r="4827">
          <cell r="A4827">
            <v>2119503</v>
          </cell>
          <cell r="B4827" t="str">
            <v>TIBACUY GJA</v>
          </cell>
          <cell r="C4827" t="str">
            <v>TIBACUY</v>
          </cell>
          <cell r="D4827" t="str">
            <v>CUNDINAMARCA</v>
          </cell>
          <cell r="E4827" t="str">
            <v>SUMAPAZ</v>
          </cell>
          <cell r="F4827" t="str">
            <v>CO</v>
          </cell>
          <cell r="G4827">
            <v>-74.416667000000004</v>
          </cell>
          <cell r="H4827">
            <v>4.3499999999999996</v>
          </cell>
          <cell r="I4827">
            <v>74</v>
          </cell>
          <cell r="J4827">
            <v>25</v>
          </cell>
          <cell r="K4827">
            <v>4</v>
          </cell>
          <cell r="L4827">
            <v>21</v>
          </cell>
          <cell r="M4827" t="str">
            <v>N</v>
          </cell>
          <cell r="N4827">
            <v>962729.74852999998</v>
          </cell>
          <cell r="O4827">
            <v>972462.54760000005</v>
          </cell>
          <cell r="P4827">
            <v>1550</v>
          </cell>
          <cell r="Q4827">
            <v>25</v>
          </cell>
          <cell r="R4827">
            <v>805</v>
          </cell>
          <cell r="S4827">
            <v>0</v>
          </cell>
          <cell r="T4827">
            <v>1</v>
          </cell>
          <cell r="U4827">
            <v>1</v>
          </cell>
          <cell r="V4827">
            <v>2</v>
          </cell>
          <cell r="W4827">
            <v>1</v>
          </cell>
          <cell r="X4827">
            <v>19</v>
          </cell>
          <cell r="Y4827" t="str">
            <v>HIDROMET01</v>
          </cell>
          <cell r="Z4827" t="str">
            <v>1999-07-06 00:00:00</v>
          </cell>
          <cell r="AA4827">
            <v>1</v>
          </cell>
          <cell r="AB4827">
            <v>11</v>
          </cell>
          <cell r="AC4827">
            <v>3</v>
          </cell>
          <cell r="AD4827">
            <v>3</v>
          </cell>
          <cell r="AE4827">
            <v>0</v>
          </cell>
        </row>
        <row r="4828">
          <cell r="A4828">
            <v>2120045</v>
          </cell>
          <cell r="B4828" t="str">
            <v>ZUQUE EL</v>
          </cell>
          <cell r="C4828" t="str">
            <v>SANTAFE DE BOGOTA D.C.</v>
          </cell>
          <cell r="D4828" t="str">
            <v>BOGOTA</v>
          </cell>
          <cell r="E4828" t="str">
            <v>TUNJUELO</v>
          </cell>
          <cell r="F4828" t="str">
            <v>PM</v>
          </cell>
          <cell r="G4828">
            <v>-74.083332999999996</v>
          </cell>
          <cell r="H4828">
            <v>4.55</v>
          </cell>
          <cell r="I4828">
            <v>74</v>
          </cell>
          <cell r="J4828">
            <v>5</v>
          </cell>
          <cell r="K4828">
            <v>4</v>
          </cell>
          <cell r="L4828">
            <v>33</v>
          </cell>
          <cell r="M4828" t="str">
            <v>N</v>
          </cell>
          <cell r="N4828">
            <v>999731.80987</v>
          </cell>
          <cell r="O4828">
            <v>994570.70362000004</v>
          </cell>
          <cell r="P4828">
            <v>3020</v>
          </cell>
          <cell r="Q4828">
            <v>11</v>
          </cell>
          <cell r="R4828">
            <v>1</v>
          </cell>
          <cell r="S4828">
            <v>0</v>
          </cell>
          <cell r="T4828">
            <v>1</v>
          </cell>
          <cell r="U4828">
            <v>1</v>
          </cell>
          <cell r="V4828">
            <v>2</v>
          </cell>
          <cell r="W4828">
            <v>1</v>
          </cell>
          <cell r="X4828">
            <v>20</v>
          </cell>
          <cell r="Y4828" t="str">
            <v>HIDROMET01</v>
          </cell>
          <cell r="Z4828" t="str">
            <v>1999-07-06 00:00:00</v>
          </cell>
          <cell r="AA4828">
            <v>1</v>
          </cell>
          <cell r="AB4828">
            <v>11</v>
          </cell>
          <cell r="AC4828">
            <v>15</v>
          </cell>
          <cell r="AD4828">
            <v>15</v>
          </cell>
          <cell r="AE4828">
            <v>0</v>
          </cell>
          <cell r="AF4828" t="str">
            <v>1952-02-01 00:00:00</v>
          </cell>
        </row>
        <row r="4829">
          <cell r="A4829">
            <v>2120081</v>
          </cell>
          <cell r="B4829" t="str">
            <v>VERAGUAS</v>
          </cell>
          <cell r="C4829" t="str">
            <v>SANTAFE DE BOGOTA D.C.</v>
          </cell>
          <cell r="D4829" t="str">
            <v>BOGOTA</v>
          </cell>
          <cell r="E4829" t="str">
            <v>FUCHA</v>
          </cell>
          <cell r="F4829" t="str">
            <v>PM</v>
          </cell>
          <cell r="G4829">
            <v>-74.099999999999994</v>
          </cell>
          <cell r="H4829">
            <v>4.5999999999999996</v>
          </cell>
          <cell r="I4829">
            <v>74</v>
          </cell>
          <cell r="J4829">
            <v>6</v>
          </cell>
          <cell r="K4829">
            <v>4</v>
          </cell>
          <cell r="L4829">
            <v>36</v>
          </cell>
          <cell r="M4829" t="str">
            <v>N</v>
          </cell>
          <cell r="N4829">
            <v>997882.36705</v>
          </cell>
          <cell r="O4829">
            <v>1000099.86009</v>
          </cell>
          <cell r="P4829">
            <v>2680</v>
          </cell>
          <cell r="Q4829">
            <v>11</v>
          </cell>
          <cell r="R4829">
            <v>1</v>
          </cell>
          <cell r="S4829">
            <v>0</v>
          </cell>
          <cell r="T4829">
            <v>1</v>
          </cell>
          <cell r="U4829">
            <v>1</v>
          </cell>
          <cell r="V4829">
            <v>2</v>
          </cell>
          <cell r="W4829">
            <v>1</v>
          </cell>
          <cell r="X4829">
            <v>20</v>
          </cell>
          <cell r="Y4829" t="str">
            <v>HIDROMET01</v>
          </cell>
          <cell r="Z4829" t="str">
            <v>1999-07-06 00:00:00</v>
          </cell>
          <cell r="AA4829">
            <v>1</v>
          </cell>
          <cell r="AB4829">
            <v>11</v>
          </cell>
          <cell r="AC4829">
            <v>15</v>
          </cell>
          <cell r="AD4829">
            <v>15</v>
          </cell>
          <cell r="AE4829">
            <v>0</v>
          </cell>
          <cell r="AF4829" t="str">
            <v>1960-11-01 00:00:00</v>
          </cell>
        </row>
        <row r="4830">
          <cell r="A4830">
            <v>2120104</v>
          </cell>
          <cell r="B4830" t="str">
            <v>TOCANCIPA</v>
          </cell>
          <cell r="C4830" t="str">
            <v>TOCANCIPA</v>
          </cell>
          <cell r="D4830" t="str">
            <v>CUNDINAMARCA</v>
          </cell>
          <cell r="E4830" t="str">
            <v>BOGOTA</v>
          </cell>
          <cell r="F4830" t="str">
            <v>PM</v>
          </cell>
          <cell r="G4830">
            <v>-73.916667000000004</v>
          </cell>
          <cell r="H4830">
            <v>4.9666670000000002</v>
          </cell>
          <cell r="I4830">
            <v>73</v>
          </cell>
          <cell r="J4830">
            <v>55</v>
          </cell>
          <cell r="K4830">
            <v>4</v>
          </cell>
          <cell r="L4830">
            <v>58</v>
          </cell>
          <cell r="M4830" t="str">
            <v>N</v>
          </cell>
          <cell r="N4830">
            <v>1018216.7743</v>
          </cell>
          <cell r="O4830">
            <v>1040649.27881</v>
          </cell>
          <cell r="P4830">
            <v>2580</v>
          </cell>
          <cell r="Q4830">
            <v>25</v>
          </cell>
          <cell r="R4830">
            <v>817</v>
          </cell>
          <cell r="S4830">
            <v>0</v>
          </cell>
          <cell r="T4830">
            <v>1</v>
          </cell>
          <cell r="U4830">
            <v>1</v>
          </cell>
          <cell r="V4830">
            <v>2</v>
          </cell>
          <cell r="W4830">
            <v>1</v>
          </cell>
          <cell r="X4830">
            <v>20</v>
          </cell>
          <cell r="Y4830" t="str">
            <v>HIDROMET01</v>
          </cell>
          <cell r="Z4830" t="str">
            <v>1999-07-06 00:00:00</v>
          </cell>
          <cell r="AA4830">
            <v>1</v>
          </cell>
          <cell r="AB4830">
            <v>11</v>
          </cell>
          <cell r="AC4830">
            <v>22</v>
          </cell>
          <cell r="AD4830">
            <v>22</v>
          </cell>
          <cell r="AE4830">
            <v>0</v>
          </cell>
          <cell r="AF4830" t="str">
            <v>1970-11-01 00:00:00</v>
          </cell>
        </row>
        <row r="4831">
          <cell r="A4831">
            <v>2120178</v>
          </cell>
          <cell r="B4831" t="str">
            <v>PEDRO PALO</v>
          </cell>
          <cell r="C4831" t="str">
            <v>TENA</v>
          </cell>
          <cell r="D4831" t="str">
            <v>CUNDINAMARCA</v>
          </cell>
          <cell r="E4831" t="str">
            <v>LAGO PEDRO PALO</v>
          </cell>
          <cell r="F4831" t="str">
            <v>PG</v>
          </cell>
          <cell r="G4831">
            <v>-74.400000000000006</v>
          </cell>
          <cell r="H4831">
            <v>4.6833330000000002</v>
          </cell>
          <cell r="I4831">
            <v>74</v>
          </cell>
          <cell r="J4831">
            <v>24</v>
          </cell>
          <cell r="K4831">
            <v>4</v>
          </cell>
          <cell r="L4831">
            <v>41</v>
          </cell>
          <cell r="M4831" t="str">
            <v>N</v>
          </cell>
          <cell r="N4831">
            <v>964596.03342999995</v>
          </cell>
          <cell r="O4831">
            <v>1009323.11276</v>
          </cell>
          <cell r="P4831">
            <v>2050</v>
          </cell>
          <cell r="Q4831">
            <v>25</v>
          </cell>
          <cell r="R4831">
            <v>797</v>
          </cell>
          <cell r="S4831">
            <v>0</v>
          </cell>
          <cell r="T4831">
            <v>1</v>
          </cell>
          <cell r="U4831">
            <v>1</v>
          </cell>
          <cell r="V4831">
            <v>2</v>
          </cell>
          <cell r="W4831">
            <v>1</v>
          </cell>
          <cell r="X4831">
            <v>20</v>
          </cell>
          <cell r="Y4831" t="str">
            <v>HIDROMET01</v>
          </cell>
          <cell r="Z4831" t="str">
            <v>1999-07-06 00:00:00</v>
          </cell>
          <cell r="AA4831">
            <v>1</v>
          </cell>
          <cell r="AB4831">
            <v>11</v>
          </cell>
          <cell r="AC4831">
            <v>22</v>
          </cell>
          <cell r="AD4831">
            <v>22</v>
          </cell>
          <cell r="AE4831">
            <v>0</v>
          </cell>
          <cell r="AF4831" t="str">
            <v>1988-09-01 00:00:00</v>
          </cell>
        </row>
        <row r="4832">
          <cell r="A4832">
            <v>2120195</v>
          </cell>
          <cell r="B4832" t="str">
            <v>MONTECILLOS</v>
          </cell>
          <cell r="C4832" t="str">
            <v>GUATAVITA</v>
          </cell>
          <cell r="D4832" t="str">
            <v>CUNDINAMARCA</v>
          </cell>
          <cell r="E4832" t="str">
            <v>AVES</v>
          </cell>
          <cell r="F4832" t="str">
            <v>PG</v>
          </cell>
          <cell r="G4832">
            <v>-73.816666999999995</v>
          </cell>
          <cell r="H4832">
            <v>4.9166670000000003</v>
          </cell>
          <cell r="I4832">
            <v>73</v>
          </cell>
          <cell r="J4832">
            <v>49</v>
          </cell>
          <cell r="K4832">
            <v>4</v>
          </cell>
          <cell r="L4832">
            <v>55</v>
          </cell>
          <cell r="M4832" t="str">
            <v>N</v>
          </cell>
          <cell r="N4832">
            <v>1029309.9164</v>
          </cell>
          <cell r="O4832">
            <v>1035123.62346</v>
          </cell>
          <cell r="P4832">
            <v>2810</v>
          </cell>
          <cell r="Q4832">
            <v>25</v>
          </cell>
          <cell r="R4832">
            <v>326</v>
          </cell>
          <cell r="S4832">
            <v>0</v>
          </cell>
          <cell r="T4832">
            <v>1</v>
          </cell>
          <cell r="U4832">
            <v>1</v>
          </cell>
          <cell r="V4832">
            <v>2</v>
          </cell>
          <cell r="W4832">
            <v>1</v>
          </cell>
          <cell r="X4832">
            <v>20</v>
          </cell>
          <cell r="Y4832" t="str">
            <v>HIDROMET01</v>
          </cell>
          <cell r="Z4832" t="str">
            <v>1999-07-06 00:00:00</v>
          </cell>
          <cell r="AA4832">
            <v>1</v>
          </cell>
          <cell r="AB4832">
            <v>11</v>
          </cell>
          <cell r="AC4832">
            <v>22</v>
          </cell>
          <cell r="AD4832">
            <v>22</v>
          </cell>
          <cell r="AE4832">
            <v>0</v>
          </cell>
          <cell r="AF4832" t="str">
            <v>1996-03-01 00:00:00</v>
          </cell>
        </row>
        <row r="4833">
          <cell r="A4833">
            <v>2120534</v>
          </cell>
          <cell r="B4833" t="str">
            <v>ACDTO BOSA</v>
          </cell>
          <cell r="C4833" t="str">
            <v>SANTAFE DE BOGOTA D.C.</v>
          </cell>
          <cell r="D4833" t="str">
            <v>BOGOTA</v>
          </cell>
          <cell r="E4833" t="str">
            <v>TUNJUELO</v>
          </cell>
          <cell r="F4833" t="str">
            <v>CO</v>
          </cell>
          <cell r="G4833">
            <v>-74.183333000000005</v>
          </cell>
          <cell r="H4833">
            <v>4.6166669999999996</v>
          </cell>
          <cell r="I4833">
            <v>74</v>
          </cell>
          <cell r="J4833">
            <v>11</v>
          </cell>
          <cell r="K4833">
            <v>4</v>
          </cell>
          <cell r="L4833">
            <v>37</v>
          </cell>
          <cell r="M4833" t="str">
            <v>N</v>
          </cell>
          <cell r="N4833">
            <v>988635.31885000004</v>
          </cell>
          <cell r="O4833">
            <v>1001943.69395</v>
          </cell>
          <cell r="P4833">
            <v>2585</v>
          </cell>
          <cell r="Q4833">
            <v>11</v>
          </cell>
          <cell r="R4833">
            <v>1</v>
          </cell>
          <cell r="S4833">
            <v>0</v>
          </cell>
          <cell r="T4833">
            <v>1</v>
          </cell>
          <cell r="U4833">
            <v>1</v>
          </cell>
          <cell r="V4833">
            <v>2</v>
          </cell>
          <cell r="W4833">
            <v>1</v>
          </cell>
          <cell r="X4833">
            <v>20</v>
          </cell>
          <cell r="Y4833" t="str">
            <v>HIDROMET01</v>
          </cell>
          <cell r="Z4833" t="str">
            <v>1999-07-06 00:00:00</v>
          </cell>
          <cell r="AA4833">
            <v>1</v>
          </cell>
          <cell r="AB4833">
            <v>11</v>
          </cell>
          <cell r="AC4833">
            <v>15</v>
          </cell>
          <cell r="AD4833">
            <v>15</v>
          </cell>
          <cell r="AE4833">
            <v>0</v>
          </cell>
        </row>
        <row r="4834">
          <cell r="A4834">
            <v>2120566</v>
          </cell>
          <cell r="B4834" t="str">
            <v>MERCEDES LAS</v>
          </cell>
          <cell r="C4834" t="str">
            <v>ANAPOIMA</v>
          </cell>
          <cell r="D4834" t="str">
            <v>CUNDINAMARCA</v>
          </cell>
          <cell r="E4834" t="str">
            <v>BOGOTA</v>
          </cell>
          <cell r="F4834" t="str">
            <v>CO</v>
          </cell>
          <cell r="G4834">
            <v>-74.55</v>
          </cell>
          <cell r="H4834">
            <v>4.5666669999999998</v>
          </cell>
          <cell r="I4834">
            <v>74</v>
          </cell>
          <cell r="J4834">
            <v>33</v>
          </cell>
          <cell r="K4834">
            <v>4</v>
          </cell>
          <cell r="L4834">
            <v>34</v>
          </cell>
          <cell r="M4834" t="str">
            <v>N</v>
          </cell>
          <cell r="N4834">
            <v>947943.92020000005</v>
          </cell>
          <cell r="O4834">
            <v>996430.71172000002</v>
          </cell>
          <cell r="P4834">
            <v>810</v>
          </cell>
          <cell r="Q4834">
            <v>25</v>
          </cell>
          <cell r="R4834">
            <v>35</v>
          </cell>
          <cell r="S4834">
            <v>0</v>
          </cell>
          <cell r="T4834">
            <v>1</v>
          </cell>
          <cell r="U4834">
            <v>1</v>
          </cell>
          <cell r="V4834">
            <v>2</v>
          </cell>
          <cell r="W4834">
            <v>1</v>
          </cell>
          <cell r="X4834">
            <v>20</v>
          </cell>
          <cell r="Y4834" t="str">
            <v>HIDROMET01</v>
          </cell>
          <cell r="Z4834" t="str">
            <v>1999-07-06 00:00:00</v>
          </cell>
          <cell r="AA4834">
            <v>1</v>
          </cell>
          <cell r="AB4834">
            <v>11</v>
          </cell>
          <cell r="AC4834">
            <v>1</v>
          </cell>
          <cell r="AD4834">
            <v>1</v>
          </cell>
          <cell r="AE4834">
            <v>0</v>
          </cell>
          <cell r="AF4834" t="str">
            <v>1970-09-01 00:00:00</v>
          </cell>
        </row>
        <row r="4835">
          <cell r="A4835">
            <v>2120605</v>
          </cell>
          <cell r="B4835" t="str">
            <v>ESC COL INGENIERIA</v>
          </cell>
          <cell r="C4835" t="str">
            <v>SANTAFE DE BOGOTA D.C.</v>
          </cell>
          <cell r="D4835" t="str">
            <v>BOGOTA</v>
          </cell>
          <cell r="E4835" t="str">
            <v>BOGOTA</v>
          </cell>
          <cell r="F4835" t="str">
            <v>CP</v>
          </cell>
          <cell r="G4835">
            <v>-74.05</v>
          </cell>
          <cell r="H4835">
            <v>4.7833329999999998</v>
          </cell>
          <cell r="I4835">
            <v>74</v>
          </cell>
          <cell r="J4835">
            <v>3</v>
          </cell>
          <cell r="K4835">
            <v>4</v>
          </cell>
          <cell r="L4835">
            <v>47</v>
          </cell>
          <cell r="M4835" t="str">
            <v>N</v>
          </cell>
          <cell r="N4835">
            <v>1003429.85662</v>
          </cell>
          <cell r="O4835">
            <v>1020373.4478</v>
          </cell>
          <cell r="P4835">
            <v>2650</v>
          </cell>
          <cell r="Q4835">
            <v>11</v>
          </cell>
          <cell r="R4835">
            <v>1</v>
          </cell>
          <cell r="S4835">
            <v>0</v>
          </cell>
          <cell r="T4835">
            <v>1</v>
          </cell>
          <cell r="U4835">
            <v>1</v>
          </cell>
          <cell r="V4835">
            <v>2</v>
          </cell>
          <cell r="W4835">
            <v>1</v>
          </cell>
          <cell r="X4835">
            <v>20</v>
          </cell>
          <cell r="Y4835" t="str">
            <v>HIDROMET01</v>
          </cell>
          <cell r="Z4835" t="str">
            <v>1999-07-06 00:00:00</v>
          </cell>
          <cell r="AA4835">
            <v>1</v>
          </cell>
          <cell r="AB4835">
            <v>11</v>
          </cell>
          <cell r="AC4835">
            <v>1</v>
          </cell>
          <cell r="AD4835">
            <v>1</v>
          </cell>
          <cell r="AE4835">
            <v>0</v>
          </cell>
        </row>
        <row r="4836">
          <cell r="A4836">
            <v>2120629</v>
          </cell>
          <cell r="B4836" t="str">
            <v>VENECIA</v>
          </cell>
          <cell r="C4836" t="str">
            <v>FACATATIVA</v>
          </cell>
          <cell r="D4836" t="str">
            <v>CUNDINAMARCA</v>
          </cell>
          <cell r="E4836" t="str">
            <v>SUBACHOQUE</v>
          </cell>
          <cell r="F4836" t="str">
            <v>CP</v>
          </cell>
          <cell r="G4836">
            <v>-74.416667000000004</v>
          </cell>
          <cell r="H4836">
            <v>4.8666669999999996</v>
          </cell>
          <cell r="I4836">
            <v>74</v>
          </cell>
          <cell r="J4836">
            <v>25</v>
          </cell>
          <cell r="K4836">
            <v>4</v>
          </cell>
          <cell r="L4836">
            <v>52</v>
          </cell>
          <cell r="M4836" t="str">
            <v>N</v>
          </cell>
          <cell r="N4836">
            <v>962756.64868999994</v>
          </cell>
          <cell r="O4836">
            <v>1029597.90895</v>
          </cell>
          <cell r="P4836">
            <v>2673</v>
          </cell>
          <cell r="Q4836">
            <v>25</v>
          </cell>
          <cell r="R4836">
            <v>269</v>
          </cell>
          <cell r="S4836">
            <v>0</v>
          </cell>
          <cell r="T4836">
            <v>1</v>
          </cell>
          <cell r="U4836">
            <v>1</v>
          </cell>
          <cell r="V4836">
            <v>2</v>
          </cell>
          <cell r="W4836">
            <v>1</v>
          </cell>
          <cell r="X4836">
            <v>20</v>
          </cell>
          <cell r="Y4836" t="str">
            <v>HIDROMET01</v>
          </cell>
          <cell r="Z4836" t="str">
            <v>1999-07-06 00:00:00</v>
          </cell>
          <cell r="AA4836">
            <v>1</v>
          </cell>
          <cell r="AB4836">
            <v>11</v>
          </cell>
          <cell r="AC4836">
            <v>22</v>
          </cell>
          <cell r="AD4836">
            <v>22</v>
          </cell>
          <cell r="AE4836">
            <v>0</v>
          </cell>
        </row>
        <row r="4837">
          <cell r="A4837">
            <v>2120648</v>
          </cell>
          <cell r="B4837" t="str">
            <v>CENTRO INVESTIGAC.</v>
          </cell>
          <cell r="C4837" t="str">
            <v>CHIA</v>
          </cell>
          <cell r="D4837" t="str">
            <v>CUNDINAMARCA</v>
          </cell>
          <cell r="E4837" t="str">
            <v>BOGOTA</v>
          </cell>
          <cell r="F4837" t="str">
            <v>CO</v>
          </cell>
          <cell r="G4837">
            <v>-74.016666999999998</v>
          </cell>
          <cell r="H4837">
            <v>4.9000000000000004</v>
          </cell>
          <cell r="I4837">
            <v>74</v>
          </cell>
          <cell r="J4837">
            <v>1</v>
          </cell>
          <cell r="K4837">
            <v>4</v>
          </cell>
          <cell r="L4837">
            <v>54</v>
          </cell>
          <cell r="M4837" t="str">
            <v>N</v>
          </cell>
          <cell r="N4837">
            <v>1007126.5948899999</v>
          </cell>
          <cell r="O4837">
            <v>1033275.1112</v>
          </cell>
          <cell r="P4837">
            <v>2500</v>
          </cell>
          <cell r="Q4837">
            <v>25</v>
          </cell>
          <cell r="R4837">
            <v>175</v>
          </cell>
          <cell r="S4837">
            <v>0</v>
          </cell>
          <cell r="T4837">
            <v>1</v>
          </cell>
          <cell r="U4837">
            <v>1</v>
          </cell>
          <cell r="V4837">
            <v>2</v>
          </cell>
          <cell r="W4837">
            <v>1</v>
          </cell>
          <cell r="X4837">
            <v>20</v>
          </cell>
          <cell r="Y4837" t="str">
            <v>HIDROMET01</v>
          </cell>
          <cell r="Z4837" t="str">
            <v>1999-07-06 00:00:00</v>
          </cell>
          <cell r="AA4837">
            <v>1</v>
          </cell>
          <cell r="AB4837">
            <v>11</v>
          </cell>
          <cell r="AC4837">
            <v>10</v>
          </cell>
          <cell r="AD4837">
            <v>10</v>
          </cell>
          <cell r="AE4837">
            <v>0</v>
          </cell>
          <cell r="AF4837" t="str">
            <v>1993-03-01 00:00:00</v>
          </cell>
        </row>
        <row r="4838">
          <cell r="A4838">
            <v>2123501</v>
          </cell>
          <cell r="B4838" t="str">
            <v>JERUSALEN</v>
          </cell>
          <cell r="C4838" t="str">
            <v>JERUSALEN</v>
          </cell>
          <cell r="D4838" t="str">
            <v>CUNDINAMARCA</v>
          </cell>
          <cell r="E4838" t="str">
            <v>Q CORRALITOS</v>
          </cell>
          <cell r="F4838" t="str">
            <v>CO</v>
          </cell>
          <cell r="G4838">
            <v>-74.7</v>
          </cell>
          <cell r="H4838">
            <v>4.5666669999999998</v>
          </cell>
          <cell r="I4838">
            <v>74</v>
          </cell>
          <cell r="J4838">
            <v>42</v>
          </cell>
          <cell r="K4838">
            <v>4</v>
          </cell>
          <cell r="L4838">
            <v>34</v>
          </cell>
          <cell r="M4838" t="str">
            <v>N</v>
          </cell>
          <cell r="N4838">
            <v>931297.24584999995</v>
          </cell>
          <cell r="O4838">
            <v>996443.29810000001</v>
          </cell>
          <cell r="P4838">
            <v>300</v>
          </cell>
          <cell r="Q4838">
            <v>25</v>
          </cell>
          <cell r="R4838">
            <v>368</v>
          </cell>
          <cell r="S4838">
            <v>0</v>
          </cell>
          <cell r="T4838">
            <v>1</v>
          </cell>
          <cell r="U4838">
            <v>1</v>
          </cell>
          <cell r="V4838">
            <v>2</v>
          </cell>
          <cell r="W4838">
            <v>1</v>
          </cell>
          <cell r="X4838">
            <v>23</v>
          </cell>
          <cell r="Y4838" t="str">
            <v>HIDROMET01</v>
          </cell>
          <cell r="Z4838" t="str">
            <v>1999-07-06 00:00:00</v>
          </cell>
          <cell r="AA4838">
            <v>1</v>
          </cell>
          <cell r="AB4838">
            <v>10</v>
          </cell>
          <cell r="AC4838">
            <v>1</v>
          </cell>
          <cell r="AD4838">
            <v>1</v>
          </cell>
          <cell r="AE4838">
            <v>0</v>
          </cell>
          <cell r="AF4838" t="str">
            <v>1974-11-01 00:00:00</v>
          </cell>
        </row>
        <row r="4839">
          <cell r="A4839">
            <v>2124511</v>
          </cell>
          <cell r="B4839" t="str">
            <v>ORCHORAL</v>
          </cell>
          <cell r="C4839" t="str">
            <v>SANTA ISABEL</v>
          </cell>
          <cell r="D4839" t="str">
            <v>TOLIMA</v>
          </cell>
          <cell r="E4839" t="str">
            <v>TOTARE</v>
          </cell>
          <cell r="F4839" t="str">
            <v>ME</v>
          </cell>
          <cell r="G4839">
            <v>-75.166667000000004</v>
          </cell>
          <cell r="H4839">
            <v>4.7166670000000002</v>
          </cell>
          <cell r="I4839">
            <v>75</v>
          </cell>
          <cell r="J4839">
            <v>10</v>
          </cell>
          <cell r="K4839">
            <v>4</v>
          </cell>
          <cell r="L4839">
            <v>43</v>
          </cell>
          <cell r="M4839" t="str">
            <v>N</v>
          </cell>
          <cell r="N4839">
            <v>879529.53266000003</v>
          </cell>
          <cell r="O4839">
            <v>1013095.03069</v>
          </cell>
          <cell r="P4839">
            <v>3000</v>
          </cell>
          <cell r="Q4839">
            <v>73</v>
          </cell>
          <cell r="R4839">
            <v>686</v>
          </cell>
          <cell r="S4839">
            <v>0</v>
          </cell>
          <cell r="T4839">
            <v>1</v>
          </cell>
          <cell r="U4839">
            <v>1</v>
          </cell>
          <cell r="V4839">
            <v>2</v>
          </cell>
          <cell r="W4839">
            <v>1</v>
          </cell>
          <cell r="X4839">
            <v>24</v>
          </cell>
          <cell r="Y4839" t="str">
            <v>HIDROMET01</v>
          </cell>
          <cell r="Z4839" t="str">
            <v>1999-07-06 00:00:00</v>
          </cell>
          <cell r="AA4839">
            <v>1</v>
          </cell>
          <cell r="AB4839">
            <v>10</v>
          </cell>
          <cell r="AC4839">
            <v>1</v>
          </cell>
          <cell r="AD4839">
            <v>1</v>
          </cell>
          <cell r="AE4839">
            <v>0</v>
          </cell>
          <cell r="AF4839" t="str">
            <v>1981-09-01 00:00:00</v>
          </cell>
        </row>
        <row r="4840">
          <cell r="A4840">
            <v>2125046</v>
          </cell>
          <cell r="B4840" t="str">
            <v>VENADILLO</v>
          </cell>
          <cell r="C4840" t="str">
            <v>VENADILLO</v>
          </cell>
          <cell r="D4840" t="str">
            <v>TOLIMA</v>
          </cell>
          <cell r="E4840" t="str">
            <v>VENADILLO</v>
          </cell>
          <cell r="F4840" t="str">
            <v>PM</v>
          </cell>
          <cell r="G4840">
            <v>-74.916667000000004</v>
          </cell>
          <cell r="H4840">
            <v>4.6833330000000002</v>
          </cell>
          <cell r="I4840">
            <v>74</v>
          </cell>
          <cell r="J4840">
            <v>55</v>
          </cell>
          <cell r="K4840">
            <v>4</v>
          </cell>
          <cell r="L4840">
            <v>41</v>
          </cell>
          <cell r="M4840" t="str">
            <v>N</v>
          </cell>
          <cell r="N4840">
            <v>907266.37037000002</v>
          </cell>
          <cell r="O4840">
            <v>1009370.28818</v>
          </cell>
          <cell r="P4840">
            <v>430</v>
          </cell>
          <cell r="Q4840">
            <v>73</v>
          </cell>
          <cell r="R4840">
            <v>861</v>
          </cell>
          <cell r="S4840">
            <v>0</v>
          </cell>
          <cell r="T4840">
            <v>1</v>
          </cell>
          <cell r="U4840">
            <v>1</v>
          </cell>
          <cell r="V4840">
            <v>2</v>
          </cell>
          <cell r="W4840">
            <v>1</v>
          </cell>
          <cell r="X4840">
            <v>25</v>
          </cell>
          <cell r="Y4840" t="str">
            <v>HIDROMET01</v>
          </cell>
          <cell r="Z4840" t="str">
            <v>1999-07-06 00:00:00</v>
          </cell>
          <cell r="AA4840">
            <v>1</v>
          </cell>
          <cell r="AB4840">
            <v>10</v>
          </cell>
          <cell r="AC4840">
            <v>1</v>
          </cell>
          <cell r="AD4840">
            <v>1</v>
          </cell>
          <cell r="AE4840">
            <v>0</v>
          </cell>
        </row>
        <row r="4841">
          <cell r="A4841">
            <v>2125508</v>
          </cell>
          <cell r="B4841" t="str">
            <v>SALTO EL</v>
          </cell>
          <cell r="C4841" t="str">
            <v>AMBALEMA</v>
          </cell>
          <cell r="D4841" t="str">
            <v>TOLIMA</v>
          </cell>
          <cell r="E4841" t="str">
            <v>MAGDALENA</v>
          </cell>
          <cell r="F4841" t="str">
            <v>CP</v>
          </cell>
          <cell r="G4841">
            <v>-74.766666999999998</v>
          </cell>
          <cell r="H4841">
            <v>4.7833329999999998</v>
          </cell>
          <cell r="I4841">
            <v>74</v>
          </cell>
          <cell r="J4841">
            <v>46</v>
          </cell>
          <cell r="K4841">
            <v>4</v>
          </cell>
          <cell r="L4841">
            <v>47</v>
          </cell>
          <cell r="M4841" t="str">
            <v>N</v>
          </cell>
          <cell r="N4841">
            <v>923921.95542000001</v>
          </cell>
          <cell r="O4841">
            <v>1020411.33636</v>
          </cell>
          <cell r="P4841">
            <v>450</v>
          </cell>
          <cell r="Q4841">
            <v>73</v>
          </cell>
          <cell r="R4841">
            <v>30</v>
          </cell>
          <cell r="S4841">
            <v>0</v>
          </cell>
          <cell r="T4841">
            <v>1</v>
          </cell>
          <cell r="U4841">
            <v>1</v>
          </cell>
          <cell r="V4841">
            <v>2</v>
          </cell>
          <cell r="W4841">
            <v>1</v>
          </cell>
          <cell r="X4841">
            <v>25</v>
          </cell>
          <cell r="Y4841" t="str">
            <v>HIDROMET01</v>
          </cell>
          <cell r="Z4841" t="str">
            <v>1999-07-06 00:00:00</v>
          </cell>
          <cell r="AA4841">
            <v>1</v>
          </cell>
          <cell r="AB4841">
            <v>10</v>
          </cell>
          <cell r="AC4841">
            <v>7</v>
          </cell>
          <cell r="AD4841">
            <v>7</v>
          </cell>
          <cell r="AE4841">
            <v>0</v>
          </cell>
          <cell r="AF4841" t="str">
            <v>1968-11-01 00:00:00</v>
          </cell>
        </row>
        <row r="4842">
          <cell r="A4842">
            <v>2206005</v>
          </cell>
          <cell r="B4842" t="str">
            <v>CHAPARRAL</v>
          </cell>
          <cell r="C4842" t="str">
            <v>CHAPARRAL</v>
          </cell>
          <cell r="D4842" t="str">
            <v>TOLIMA</v>
          </cell>
          <cell r="E4842" t="str">
            <v>TETUAN</v>
          </cell>
          <cell r="F4842" t="str">
            <v>PM</v>
          </cell>
          <cell r="G4842">
            <v>-75.466667000000001</v>
          </cell>
          <cell r="H4842">
            <v>3.7166670000000002</v>
          </cell>
          <cell r="I4842">
            <v>75</v>
          </cell>
          <cell r="J4842">
            <v>28</v>
          </cell>
          <cell r="K4842">
            <v>3</v>
          </cell>
          <cell r="L4842">
            <v>43</v>
          </cell>
          <cell r="M4842" t="str">
            <v>N</v>
          </cell>
          <cell r="N4842">
            <v>846040.23945999995</v>
          </cell>
          <cell r="O4842">
            <v>902540.33412999997</v>
          </cell>
          <cell r="P4842">
            <v>880</v>
          </cell>
          <cell r="Q4842">
            <v>73</v>
          </cell>
          <cell r="R4842">
            <v>168</v>
          </cell>
          <cell r="S4842">
            <v>0</v>
          </cell>
          <cell r="T4842">
            <v>1</v>
          </cell>
          <cell r="U4842">
            <v>1</v>
          </cell>
          <cell r="V4842">
            <v>2</v>
          </cell>
          <cell r="W4842">
            <v>2</v>
          </cell>
          <cell r="X4842">
            <v>6</v>
          </cell>
          <cell r="Y4842" t="str">
            <v>HIDROMET01</v>
          </cell>
          <cell r="Z4842" t="str">
            <v>1999-07-06 00:00:00</v>
          </cell>
          <cell r="AA4842">
            <v>1</v>
          </cell>
          <cell r="AB4842">
            <v>10</v>
          </cell>
          <cell r="AC4842">
            <v>2</v>
          </cell>
          <cell r="AD4842">
            <v>2</v>
          </cell>
          <cell r="AE4842">
            <v>0</v>
          </cell>
          <cell r="AF4842" t="str">
            <v>1959-10-01 00:00:00</v>
          </cell>
        </row>
        <row r="4843">
          <cell r="A4843">
            <v>1508008</v>
          </cell>
          <cell r="B4843" t="str">
            <v>JASAY</v>
          </cell>
          <cell r="C4843" t="str">
            <v>URIBIA</v>
          </cell>
          <cell r="D4843" t="str">
            <v>LA GUAJIRA</v>
          </cell>
          <cell r="E4843" t="str">
            <v>AY JASALUHU</v>
          </cell>
          <cell r="F4843" t="str">
            <v>PM</v>
          </cell>
          <cell r="G4843">
            <v>-71.900000000000006</v>
          </cell>
          <cell r="H4843">
            <v>11.666667</v>
          </cell>
          <cell r="I4843">
            <v>71</v>
          </cell>
          <cell r="J4843">
            <v>54</v>
          </cell>
          <cell r="K4843">
            <v>11</v>
          </cell>
          <cell r="L4843">
            <v>40</v>
          </cell>
          <cell r="M4843" t="str">
            <v>N</v>
          </cell>
          <cell r="N4843">
            <v>1237858.0279999999</v>
          </cell>
          <cell r="O4843">
            <v>1782582.9644200001</v>
          </cell>
          <cell r="P4843">
            <v>35</v>
          </cell>
          <cell r="Q4843">
            <v>44</v>
          </cell>
          <cell r="R4843">
            <v>847</v>
          </cell>
          <cell r="S4843">
            <v>0</v>
          </cell>
          <cell r="T4843">
            <v>1</v>
          </cell>
          <cell r="U4843">
            <v>1</v>
          </cell>
          <cell r="V4843">
            <v>1</v>
          </cell>
          <cell r="W4843">
            <v>5</v>
          </cell>
          <cell r="X4843">
            <v>8</v>
          </cell>
          <cell r="Y4843" t="str">
            <v>HIDROMET01</v>
          </cell>
          <cell r="Z4843" t="str">
            <v>1999-07-06 00:00:00</v>
          </cell>
          <cell r="AA4843">
            <v>1</v>
          </cell>
          <cell r="AB4843">
            <v>5</v>
          </cell>
          <cell r="AC4843">
            <v>1</v>
          </cell>
          <cell r="AD4843">
            <v>1</v>
          </cell>
          <cell r="AE4843">
            <v>0</v>
          </cell>
          <cell r="AF4843" t="str">
            <v>1971-07-01 00:00:00</v>
          </cell>
        </row>
        <row r="4844">
          <cell r="A4844">
            <v>2301005</v>
          </cell>
          <cell r="B4844" t="str">
            <v>LOCO HDA EL</v>
          </cell>
          <cell r="C4844" t="str">
            <v>MARIQUITA</v>
          </cell>
          <cell r="D4844" t="str">
            <v>TOLIMA</v>
          </cell>
          <cell r="E4844" t="str">
            <v>Q BERNAL</v>
          </cell>
          <cell r="F4844" t="str">
            <v>PM</v>
          </cell>
          <cell r="G4844">
            <v>-74.833332999999996</v>
          </cell>
          <cell r="H4844">
            <v>5.2</v>
          </cell>
          <cell r="I4844">
            <v>74</v>
          </cell>
          <cell r="J4844">
            <v>50</v>
          </cell>
          <cell r="K4844">
            <v>5</v>
          </cell>
          <cell r="L4844">
            <v>12</v>
          </cell>
          <cell r="M4844" t="str">
            <v>N</v>
          </cell>
          <cell r="N4844">
            <v>916578.11708999996</v>
          </cell>
          <cell r="O4844">
            <v>1066499.65267</v>
          </cell>
          <cell r="P4844">
            <v>473</v>
          </cell>
          <cell r="Q4844">
            <v>73</v>
          </cell>
          <cell r="R4844">
            <v>443</v>
          </cell>
          <cell r="S4844">
            <v>0</v>
          </cell>
          <cell r="T4844">
            <v>1</v>
          </cell>
          <cell r="U4844">
            <v>1</v>
          </cell>
          <cell r="V4844">
            <v>2</v>
          </cell>
          <cell r="W4844">
            <v>3</v>
          </cell>
          <cell r="X4844">
            <v>1</v>
          </cell>
          <cell r="Y4844" t="str">
            <v>HIDROMET01</v>
          </cell>
          <cell r="Z4844" t="str">
            <v>1999-07-06 00:00:00</v>
          </cell>
          <cell r="AA4844">
            <v>1</v>
          </cell>
          <cell r="AB4844">
            <v>10</v>
          </cell>
          <cell r="AC4844">
            <v>11</v>
          </cell>
          <cell r="AD4844">
            <v>11</v>
          </cell>
          <cell r="AE4844">
            <v>0</v>
          </cell>
          <cell r="AF4844" t="str">
            <v>1966-03-01 00:00:00</v>
          </cell>
        </row>
        <row r="4845">
          <cell r="A4845">
            <v>2302502</v>
          </cell>
          <cell r="B4845" t="str">
            <v>ESPERANZA LA</v>
          </cell>
          <cell r="C4845" t="str">
            <v>HONDA</v>
          </cell>
          <cell r="D4845" t="str">
            <v>TOLIMA</v>
          </cell>
          <cell r="E4845" t="str">
            <v>MAGDALENA</v>
          </cell>
          <cell r="F4845" t="str">
            <v>CO</v>
          </cell>
          <cell r="G4845">
            <v>-74.733333000000002</v>
          </cell>
          <cell r="H4845">
            <v>5.25</v>
          </cell>
          <cell r="I4845">
            <v>74</v>
          </cell>
          <cell r="J4845">
            <v>44</v>
          </cell>
          <cell r="K4845">
            <v>5</v>
          </cell>
          <cell r="L4845">
            <v>15</v>
          </cell>
          <cell r="M4845" t="str">
            <v>N</v>
          </cell>
          <cell r="N4845">
            <v>927671.55460000003</v>
          </cell>
          <cell r="O4845">
            <v>1072016.9236099999</v>
          </cell>
          <cell r="P4845">
            <v>222</v>
          </cell>
          <cell r="Q4845">
            <v>73</v>
          </cell>
          <cell r="R4845">
            <v>349</v>
          </cell>
          <cell r="S4845">
            <v>0</v>
          </cell>
          <cell r="T4845">
            <v>1</v>
          </cell>
          <cell r="U4845">
            <v>1</v>
          </cell>
          <cell r="V4845">
            <v>2</v>
          </cell>
          <cell r="W4845">
            <v>3</v>
          </cell>
          <cell r="X4845">
            <v>2</v>
          </cell>
          <cell r="Y4845" t="str">
            <v>HIDROMET01</v>
          </cell>
          <cell r="Z4845" t="str">
            <v>1999-07-06 00:00:00</v>
          </cell>
          <cell r="AA4845">
            <v>1</v>
          </cell>
          <cell r="AB4845">
            <v>10</v>
          </cell>
          <cell r="AC4845">
            <v>1</v>
          </cell>
          <cell r="AD4845">
            <v>1</v>
          </cell>
          <cell r="AE4845">
            <v>0</v>
          </cell>
          <cell r="AF4845" t="str">
            <v>1970-10-01 00:00:00</v>
          </cell>
        </row>
        <row r="4846">
          <cell r="A4846">
            <v>2305503</v>
          </cell>
          <cell r="B4846" t="str">
            <v>TENDIDOS 4-9061</v>
          </cell>
          <cell r="C4846" t="str">
            <v>SAMANA</v>
          </cell>
          <cell r="D4846" t="str">
            <v>CALDAS</v>
          </cell>
          <cell r="E4846" t="str">
            <v>SAMANA SUR</v>
          </cell>
          <cell r="F4846" t="str">
            <v>ME</v>
          </cell>
          <cell r="G4846">
            <v>-74.933333000000005</v>
          </cell>
          <cell r="H4846">
            <v>5.766667</v>
          </cell>
          <cell r="I4846">
            <v>74</v>
          </cell>
          <cell r="J4846">
            <v>56</v>
          </cell>
          <cell r="K4846">
            <v>5</v>
          </cell>
          <cell r="L4846">
            <v>46</v>
          </cell>
          <cell r="M4846" t="str">
            <v>N</v>
          </cell>
          <cell r="N4846">
            <v>905579.26534000004</v>
          </cell>
          <cell r="O4846">
            <v>1129185.7950299999</v>
          </cell>
          <cell r="P4846">
            <v>1100</v>
          </cell>
          <cell r="Q4846">
            <v>17</v>
          </cell>
          <cell r="R4846">
            <v>662</v>
          </cell>
          <cell r="S4846">
            <v>0</v>
          </cell>
          <cell r="T4846">
            <v>1</v>
          </cell>
          <cell r="U4846">
            <v>1</v>
          </cell>
          <cell r="V4846">
            <v>2</v>
          </cell>
          <cell r="W4846">
            <v>3</v>
          </cell>
          <cell r="X4846">
            <v>5</v>
          </cell>
          <cell r="Y4846" t="str">
            <v>HIDROMET01</v>
          </cell>
          <cell r="Z4846" t="str">
            <v>1999-07-06 00:00:00</v>
          </cell>
          <cell r="AA4846">
            <v>1</v>
          </cell>
          <cell r="AB4846">
            <v>10</v>
          </cell>
          <cell r="AC4846">
            <v>14</v>
          </cell>
          <cell r="AD4846">
            <v>14</v>
          </cell>
          <cell r="AE4846">
            <v>0</v>
          </cell>
          <cell r="AF4846" t="str">
            <v>1981-07-01 00:00:00</v>
          </cell>
        </row>
        <row r="4847">
          <cell r="A4847">
            <v>2306004</v>
          </cell>
          <cell r="B4847" t="str">
            <v>PARAISO EL</v>
          </cell>
          <cell r="C4847" t="str">
            <v>CAPARRAPI</v>
          </cell>
          <cell r="D4847" t="str">
            <v>CUNDINAMARCA</v>
          </cell>
          <cell r="E4847" t="str">
            <v>NEGRO</v>
          </cell>
          <cell r="F4847" t="str">
            <v>PM</v>
          </cell>
          <cell r="G4847">
            <v>-74.483333000000002</v>
          </cell>
          <cell r="H4847">
            <v>5.3166669999999998</v>
          </cell>
          <cell r="I4847">
            <v>74</v>
          </cell>
          <cell r="J4847">
            <v>29</v>
          </cell>
          <cell r="K4847">
            <v>5</v>
          </cell>
          <cell r="L4847">
            <v>19</v>
          </cell>
          <cell r="M4847" t="str">
            <v>N</v>
          </cell>
          <cell r="N4847">
            <v>955392.50184000004</v>
          </cell>
          <cell r="O4847">
            <v>1079366.0867300001</v>
          </cell>
          <cell r="P4847">
            <v>1450</v>
          </cell>
          <cell r="Q4847">
            <v>25</v>
          </cell>
          <cell r="R4847">
            <v>148</v>
          </cell>
          <cell r="S4847">
            <v>0</v>
          </cell>
          <cell r="T4847">
            <v>1</v>
          </cell>
          <cell r="U4847">
            <v>1</v>
          </cell>
          <cell r="V4847">
            <v>2</v>
          </cell>
          <cell r="W4847">
            <v>3</v>
          </cell>
          <cell r="X4847">
            <v>6</v>
          </cell>
          <cell r="Y4847" t="str">
            <v>HIDROMET01</v>
          </cell>
          <cell r="Z4847" t="str">
            <v>1999-07-06 00:00:00</v>
          </cell>
          <cell r="AA4847">
            <v>1</v>
          </cell>
          <cell r="AB4847">
            <v>11</v>
          </cell>
          <cell r="AC4847">
            <v>3</v>
          </cell>
          <cell r="AD4847">
            <v>3</v>
          </cell>
          <cell r="AE4847">
            <v>0</v>
          </cell>
        </row>
        <row r="4848">
          <cell r="A4848">
            <v>2306511</v>
          </cell>
          <cell r="B4848" t="str">
            <v>YACOPI</v>
          </cell>
          <cell r="C4848" t="str">
            <v>YACOPI</v>
          </cell>
          <cell r="D4848" t="str">
            <v>CUNDINAMARCA</v>
          </cell>
          <cell r="E4848" t="str">
            <v>MORAS</v>
          </cell>
          <cell r="F4848" t="str">
            <v>CO</v>
          </cell>
          <cell r="G4848">
            <v>-74.349999999999994</v>
          </cell>
          <cell r="H4848">
            <v>5.5</v>
          </cell>
          <cell r="I4848">
            <v>74</v>
          </cell>
          <cell r="J4848">
            <v>21</v>
          </cell>
          <cell r="K4848">
            <v>5</v>
          </cell>
          <cell r="L4848">
            <v>30</v>
          </cell>
          <cell r="M4848" t="str">
            <v>N</v>
          </cell>
          <cell r="N4848">
            <v>970181.48155000003</v>
          </cell>
          <cell r="O4848">
            <v>1099632.26972</v>
          </cell>
          <cell r="P4848">
            <v>1347</v>
          </cell>
          <cell r="Q4848">
            <v>25</v>
          </cell>
          <cell r="R4848">
            <v>885</v>
          </cell>
          <cell r="S4848">
            <v>0</v>
          </cell>
          <cell r="T4848">
            <v>1</v>
          </cell>
          <cell r="U4848">
            <v>1</v>
          </cell>
          <cell r="V4848">
            <v>2</v>
          </cell>
          <cell r="W4848">
            <v>3</v>
          </cell>
          <cell r="X4848">
            <v>6</v>
          </cell>
          <cell r="Y4848" t="str">
            <v>HIDROMET01</v>
          </cell>
          <cell r="Z4848" t="str">
            <v>1999-07-06 00:00:00</v>
          </cell>
          <cell r="AA4848">
            <v>1</v>
          </cell>
          <cell r="AB4848">
            <v>11</v>
          </cell>
          <cell r="AC4848">
            <v>1</v>
          </cell>
          <cell r="AD4848">
            <v>1</v>
          </cell>
          <cell r="AE4848">
            <v>0</v>
          </cell>
          <cell r="AF4848" t="str">
            <v>1974-09-01 00:00:00</v>
          </cell>
        </row>
        <row r="4849">
          <cell r="A4849">
            <v>2308045</v>
          </cell>
          <cell r="B4849" t="str">
            <v>REMANGO</v>
          </cell>
          <cell r="C4849" t="str">
            <v>CONCEPCION</v>
          </cell>
          <cell r="D4849" t="str">
            <v>ANTIOQUIA</v>
          </cell>
          <cell r="E4849" t="str">
            <v>NARE</v>
          </cell>
          <cell r="F4849" t="str">
            <v>PG</v>
          </cell>
          <cell r="G4849">
            <v>-75.183333000000005</v>
          </cell>
          <cell r="H4849">
            <v>6.3833330000000004</v>
          </cell>
          <cell r="I4849">
            <v>75</v>
          </cell>
          <cell r="J4849">
            <v>11</v>
          </cell>
          <cell r="K4849">
            <v>6</v>
          </cell>
          <cell r="L4849">
            <v>23</v>
          </cell>
          <cell r="M4849" t="str">
            <v>N</v>
          </cell>
          <cell r="N4849">
            <v>878023.11085000006</v>
          </cell>
          <cell r="O4849">
            <v>1197441.6164500001</v>
          </cell>
          <cell r="P4849">
            <v>1730</v>
          </cell>
          <cell r="Q4849">
            <v>5</v>
          </cell>
          <cell r="R4849">
            <v>206</v>
          </cell>
          <cell r="S4849">
            <v>0</v>
          </cell>
          <cell r="T4849">
            <v>1</v>
          </cell>
          <cell r="U4849">
            <v>1</v>
          </cell>
          <cell r="V4849">
            <v>2</v>
          </cell>
          <cell r="W4849">
            <v>3</v>
          </cell>
          <cell r="X4849">
            <v>8</v>
          </cell>
          <cell r="Y4849" t="str">
            <v>HIDROMET01</v>
          </cell>
          <cell r="Z4849" t="str">
            <v>1999-07-06 00:00:00</v>
          </cell>
          <cell r="AA4849">
            <v>1</v>
          </cell>
          <cell r="AB4849">
            <v>1</v>
          </cell>
          <cell r="AC4849">
            <v>18</v>
          </cell>
          <cell r="AD4849">
            <v>18</v>
          </cell>
          <cell r="AE4849">
            <v>0</v>
          </cell>
        </row>
        <row r="4850">
          <cell r="A4850">
            <v>2308092</v>
          </cell>
          <cell r="B4850" t="str">
            <v>SANTUARIO</v>
          </cell>
          <cell r="C4850" t="str">
            <v>SANTUARIO</v>
          </cell>
          <cell r="D4850" t="str">
            <v>ANTIOQUIA</v>
          </cell>
          <cell r="E4850" t="str">
            <v>RIONEGRO</v>
          </cell>
          <cell r="F4850" t="str">
            <v>PG</v>
          </cell>
          <cell r="G4850">
            <v>-75.283332999999999</v>
          </cell>
          <cell r="H4850">
            <v>6.1333330000000004</v>
          </cell>
          <cell r="I4850">
            <v>75</v>
          </cell>
          <cell r="J4850">
            <v>17</v>
          </cell>
          <cell r="K4850">
            <v>6</v>
          </cell>
          <cell r="L4850">
            <v>8</v>
          </cell>
          <cell r="M4850" t="str">
            <v>N</v>
          </cell>
          <cell r="N4850">
            <v>866893.80992999999</v>
          </cell>
          <cell r="O4850">
            <v>1169813.1982199999</v>
          </cell>
          <cell r="P4850">
            <v>2180</v>
          </cell>
          <cell r="Q4850">
            <v>5</v>
          </cell>
          <cell r="R4850">
            <v>697</v>
          </cell>
          <cell r="S4850">
            <v>0</v>
          </cell>
          <cell r="T4850">
            <v>1</v>
          </cell>
          <cell r="U4850">
            <v>1</v>
          </cell>
          <cell r="V4850">
            <v>2</v>
          </cell>
          <cell r="W4850">
            <v>3</v>
          </cell>
          <cell r="X4850">
            <v>8</v>
          </cell>
          <cell r="Y4850" t="str">
            <v>HIDROMET01</v>
          </cell>
          <cell r="Z4850" t="str">
            <v>1999-07-06 00:00:00</v>
          </cell>
          <cell r="AA4850">
            <v>1</v>
          </cell>
          <cell r="AB4850">
            <v>1</v>
          </cell>
          <cell r="AC4850">
            <v>1</v>
          </cell>
          <cell r="AD4850">
            <v>1</v>
          </cell>
          <cell r="AE4850">
            <v>0</v>
          </cell>
          <cell r="AF4850" t="str">
            <v>1992-05-01 00:00:00</v>
          </cell>
        </row>
        <row r="4851">
          <cell r="A4851">
            <v>2312019</v>
          </cell>
          <cell r="B4851" t="str">
            <v>PINOS LOS</v>
          </cell>
          <cell r="C4851" t="str">
            <v>TAUSA</v>
          </cell>
          <cell r="D4851" t="str">
            <v>CUNDINAMARCA</v>
          </cell>
          <cell r="E4851" t="str">
            <v>NEGRO</v>
          </cell>
          <cell r="F4851" t="str">
            <v>PM</v>
          </cell>
          <cell r="G4851">
            <v>-74.033332999999999</v>
          </cell>
          <cell r="H4851">
            <v>5.233333</v>
          </cell>
          <cell r="I4851">
            <v>74</v>
          </cell>
          <cell r="J4851">
            <v>2</v>
          </cell>
          <cell r="K4851">
            <v>5</v>
          </cell>
          <cell r="L4851">
            <v>14</v>
          </cell>
          <cell r="M4851" t="str">
            <v>N</v>
          </cell>
          <cell r="N4851">
            <v>1005275.22818</v>
          </cell>
          <cell r="O4851">
            <v>1070136.3624700001</v>
          </cell>
          <cell r="P4851">
            <v>3477</v>
          </cell>
          <cell r="Q4851">
            <v>25</v>
          </cell>
          <cell r="R4851">
            <v>793</v>
          </cell>
          <cell r="S4851">
            <v>0</v>
          </cell>
          <cell r="T4851">
            <v>1</v>
          </cell>
          <cell r="U4851">
            <v>1</v>
          </cell>
          <cell r="V4851">
            <v>2</v>
          </cell>
          <cell r="W4851">
            <v>3</v>
          </cell>
          <cell r="X4851">
            <v>12</v>
          </cell>
          <cell r="Y4851" t="str">
            <v>HIDROMET01</v>
          </cell>
          <cell r="Z4851" t="str">
            <v>1999-07-06 00:00:00</v>
          </cell>
          <cell r="AA4851">
            <v>1</v>
          </cell>
          <cell r="AB4851">
            <v>11</v>
          </cell>
          <cell r="AC4851">
            <v>22</v>
          </cell>
          <cell r="AD4851">
            <v>22</v>
          </cell>
          <cell r="AE4851">
            <v>0</v>
          </cell>
        </row>
        <row r="4852">
          <cell r="A4852">
            <v>2314502</v>
          </cell>
          <cell r="B4852" t="str">
            <v>CARMEN EL</v>
          </cell>
          <cell r="C4852" t="str">
            <v>EL CARMEN</v>
          </cell>
          <cell r="D4852" t="str">
            <v>SANTANDER</v>
          </cell>
          <cell r="E4852" t="str">
            <v>OPONCITO</v>
          </cell>
          <cell r="F4852" t="str">
            <v>CO</v>
          </cell>
          <cell r="G4852">
            <v>-73.516666999999998</v>
          </cell>
          <cell r="H4852">
            <v>6.6833330000000002</v>
          </cell>
          <cell r="I4852">
            <v>73</v>
          </cell>
          <cell r="J4852">
            <v>31</v>
          </cell>
          <cell r="K4852">
            <v>6</v>
          </cell>
          <cell r="L4852">
            <v>41</v>
          </cell>
          <cell r="M4852" t="str">
            <v>N</v>
          </cell>
          <cell r="N4852">
            <v>1062391.4702900001</v>
          </cell>
          <cell r="O4852">
            <v>1230523.86897</v>
          </cell>
          <cell r="P4852">
            <v>815</v>
          </cell>
          <cell r="Q4852">
            <v>68</v>
          </cell>
          <cell r="R4852">
            <v>235</v>
          </cell>
          <cell r="S4852">
            <v>0</v>
          </cell>
          <cell r="T4852">
            <v>1</v>
          </cell>
          <cell r="U4852">
            <v>1</v>
          </cell>
          <cell r="V4852">
            <v>2</v>
          </cell>
          <cell r="W4852">
            <v>3</v>
          </cell>
          <cell r="X4852">
            <v>14</v>
          </cell>
          <cell r="Y4852" t="str">
            <v>HIDROMET01</v>
          </cell>
          <cell r="Z4852" t="str">
            <v>1999-07-06 00:00:00</v>
          </cell>
          <cell r="AA4852">
            <v>1</v>
          </cell>
          <cell r="AB4852">
            <v>8</v>
          </cell>
          <cell r="AC4852">
            <v>1</v>
          </cell>
          <cell r="AD4852">
            <v>1</v>
          </cell>
          <cell r="AE4852">
            <v>0</v>
          </cell>
          <cell r="AF4852" t="str">
            <v>1973-06-01 00:00:00</v>
          </cell>
        </row>
        <row r="4853">
          <cell r="A4853">
            <v>2317006</v>
          </cell>
          <cell r="B4853" t="str">
            <v>MONTERRUBIO FCA</v>
          </cell>
          <cell r="C4853" t="str">
            <v>SAN PABLO</v>
          </cell>
          <cell r="D4853" t="str">
            <v>BOLIVAR</v>
          </cell>
          <cell r="E4853" t="str">
            <v>Q YANACUE</v>
          </cell>
          <cell r="F4853" t="str">
            <v>PM</v>
          </cell>
          <cell r="G4853">
            <v>-74.05</v>
          </cell>
          <cell r="H4853">
            <v>7.3333329999999997</v>
          </cell>
          <cell r="I4853">
            <v>74</v>
          </cell>
          <cell r="J4853">
            <v>3</v>
          </cell>
          <cell r="K4853">
            <v>7</v>
          </cell>
          <cell r="L4853">
            <v>20</v>
          </cell>
          <cell r="M4853" t="str">
            <v>N</v>
          </cell>
          <cell r="N4853">
            <v>1003413.79811</v>
          </cell>
          <cell r="O4853">
            <v>1302373.09084</v>
          </cell>
          <cell r="P4853">
            <v>250</v>
          </cell>
          <cell r="Q4853">
            <v>13</v>
          </cell>
          <cell r="R4853">
            <v>670</v>
          </cell>
          <cell r="S4853">
            <v>0</v>
          </cell>
          <cell r="T4853">
            <v>1</v>
          </cell>
          <cell r="U4853">
            <v>1</v>
          </cell>
          <cell r="V4853">
            <v>2</v>
          </cell>
          <cell r="W4853">
            <v>3</v>
          </cell>
          <cell r="X4853">
            <v>17</v>
          </cell>
          <cell r="Y4853" t="str">
            <v>HIDROMET01</v>
          </cell>
          <cell r="Z4853" t="str">
            <v>1999-07-06 00:00:00</v>
          </cell>
          <cell r="AA4853">
            <v>1</v>
          </cell>
          <cell r="AB4853">
            <v>8</v>
          </cell>
          <cell r="AC4853">
            <v>1</v>
          </cell>
          <cell r="AD4853">
            <v>1</v>
          </cell>
          <cell r="AE4853">
            <v>0</v>
          </cell>
          <cell r="AF4853" t="str">
            <v>1979-05-01 00:00:00</v>
          </cell>
        </row>
        <row r="4854">
          <cell r="A4854">
            <v>2319052</v>
          </cell>
          <cell r="B4854" t="str">
            <v>DORADA LA</v>
          </cell>
          <cell r="C4854" t="str">
            <v>RIO DE ORO</v>
          </cell>
          <cell r="D4854" t="str">
            <v>CESAR</v>
          </cell>
          <cell r="E4854" t="str">
            <v>Q LA DORADA</v>
          </cell>
          <cell r="F4854" t="str">
            <v>PM</v>
          </cell>
          <cell r="G4854">
            <v>-73.433333000000005</v>
          </cell>
          <cell r="H4854">
            <v>8.016667</v>
          </cell>
          <cell r="I4854">
            <v>73</v>
          </cell>
          <cell r="J4854">
            <v>26</v>
          </cell>
          <cell r="K4854">
            <v>8</v>
          </cell>
          <cell r="L4854">
            <v>1</v>
          </cell>
          <cell r="M4854" t="str">
            <v>N</v>
          </cell>
          <cell r="N4854">
            <v>1071393.1115300001</v>
          </cell>
          <cell r="O4854">
            <v>1378002.7531399999</v>
          </cell>
          <cell r="P4854">
            <v>271</v>
          </cell>
          <cell r="Q4854">
            <v>20</v>
          </cell>
          <cell r="R4854">
            <v>614</v>
          </cell>
          <cell r="S4854">
            <v>0</v>
          </cell>
          <cell r="T4854">
            <v>1</v>
          </cell>
          <cell r="U4854">
            <v>1</v>
          </cell>
          <cell r="V4854">
            <v>2</v>
          </cell>
          <cell r="W4854">
            <v>3</v>
          </cell>
          <cell r="X4854">
            <v>19</v>
          </cell>
          <cell r="Y4854" t="str">
            <v>HIDROMET01</v>
          </cell>
          <cell r="Z4854" t="str">
            <v>1999-07-06 00:00:00</v>
          </cell>
          <cell r="AA4854">
            <v>1</v>
          </cell>
          <cell r="AB4854">
            <v>8</v>
          </cell>
          <cell r="AC4854">
            <v>1</v>
          </cell>
          <cell r="AD4854">
            <v>1</v>
          </cell>
          <cell r="AE4854">
            <v>0</v>
          </cell>
          <cell r="AF4854" t="str">
            <v>1971-10-01 00:00:00</v>
          </cell>
        </row>
        <row r="4855">
          <cell r="A4855">
            <v>2319512</v>
          </cell>
          <cell r="B4855" t="str">
            <v>SABANA DE TORRES</v>
          </cell>
          <cell r="C4855" t="str">
            <v>SABANA DE TORRES</v>
          </cell>
          <cell r="D4855" t="str">
            <v>SANTANDER</v>
          </cell>
          <cell r="E4855" t="str">
            <v>LEBRIJA</v>
          </cell>
          <cell r="F4855" t="str">
            <v>CO</v>
          </cell>
          <cell r="G4855">
            <v>-73.400000000000006</v>
          </cell>
          <cell r="H4855">
            <v>7.4</v>
          </cell>
          <cell r="I4855">
            <v>73</v>
          </cell>
          <cell r="J4855">
            <v>24</v>
          </cell>
          <cell r="K4855">
            <v>7</v>
          </cell>
          <cell r="L4855">
            <v>24</v>
          </cell>
          <cell r="M4855" t="str">
            <v>N</v>
          </cell>
          <cell r="N4855">
            <v>1075176.8493300001</v>
          </cell>
          <cell r="O4855">
            <v>1309803.43037</v>
          </cell>
          <cell r="P4855">
            <v>100</v>
          </cell>
          <cell r="Q4855">
            <v>68</v>
          </cell>
          <cell r="R4855">
            <v>655</v>
          </cell>
          <cell r="S4855">
            <v>0</v>
          </cell>
          <cell r="T4855">
            <v>1</v>
          </cell>
          <cell r="U4855">
            <v>1</v>
          </cell>
          <cell r="V4855">
            <v>2</v>
          </cell>
          <cell r="W4855">
            <v>3</v>
          </cell>
          <cell r="X4855">
            <v>19</v>
          </cell>
          <cell r="Y4855" t="str">
            <v>HIDROMET01</v>
          </cell>
          <cell r="Z4855" t="str">
            <v>1999-07-06 00:00:00</v>
          </cell>
          <cell r="AA4855">
            <v>1</v>
          </cell>
          <cell r="AB4855">
            <v>8</v>
          </cell>
          <cell r="AC4855">
            <v>7</v>
          </cell>
          <cell r="AD4855">
            <v>7</v>
          </cell>
          <cell r="AE4855">
            <v>0</v>
          </cell>
        </row>
        <row r="4856">
          <cell r="A4856">
            <v>2401063</v>
          </cell>
          <cell r="B4856" t="str">
            <v>ARCABUCO</v>
          </cell>
          <cell r="C4856" t="str">
            <v>ARCABUCO</v>
          </cell>
          <cell r="D4856" t="str">
            <v>BOYACA</v>
          </cell>
          <cell r="E4856" t="str">
            <v>Q ORGANOS</v>
          </cell>
          <cell r="F4856" t="str">
            <v>PM</v>
          </cell>
          <cell r="G4856">
            <v>-73.45</v>
          </cell>
          <cell r="H4856">
            <v>5.766667</v>
          </cell>
          <cell r="I4856">
            <v>73</v>
          </cell>
          <cell r="J4856">
            <v>27</v>
          </cell>
          <cell r="K4856">
            <v>5</v>
          </cell>
          <cell r="L4856">
            <v>46</v>
          </cell>
          <cell r="M4856" t="str">
            <v>N</v>
          </cell>
          <cell r="N4856">
            <v>1069884.4095699999</v>
          </cell>
          <cell r="O4856">
            <v>1129153.8803699999</v>
          </cell>
          <cell r="P4856">
            <v>2600</v>
          </cell>
          <cell r="Q4856">
            <v>15</v>
          </cell>
          <cell r="R4856">
            <v>51</v>
          </cell>
          <cell r="S4856">
            <v>0</v>
          </cell>
          <cell r="T4856">
            <v>1</v>
          </cell>
          <cell r="U4856">
            <v>1</v>
          </cell>
          <cell r="V4856">
            <v>2</v>
          </cell>
          <cell r="W4856">
            <v>4</v>
          </cell>
          <cell r="X4856">
            <v>1</v>
          </cell>
          <cell r="Y4856" t="str">
            <v>HIDROMET01</v>
          </cell>
          <cell r="Z4856" t="str">
            <v>1999-07-06 00:00:00</v>
          </cell>
          <cell r="AA4856">
            <v>1</v>
          </cell>
          <cell r="AB4856">
            <v>6</v>
          </cell>
          <cell r="AC4856">
            <v>1</v>
          </cell>
          <cell r="AD4856">
            <v>1</v>
          </cell>
          <cell r="AE4856">
            <v>0</v>
          </cell>
          <cell r="AF4856" t="str">
            <v>1974-02-01 00:00:00</v>
          </cell>
        </row>
        <row r="4857">
          <cell r="A4857">
            <v>2401111</v>
          </cell>
          <cell r="B4857" t="str">
            <v>POTRERO CEBA</v>
          </cell>
          <cell r="C4857" t="str">
            <v>MONIQUIRA</v>
          </cell>
          <cell r="D4857" t="str">
            <v>BOYACA</v>
          </cell>
          <cell r="E4857" t="str">
            <v>Q LA SICHA</v>
          </cell>
          <cell r="F4857" t="str">
            <v>PM</v>
          </cell>
          <cell r="G4857">
            <v>-73.55</v>
          </cell>
          <cell r="H4857">
            <v>5.8333329999999997</v>
          </cell>
          <cell r="I4857">
            <v>73</v>
          </cell>
          <cell r="J4857">
            <v>33</v>
          </cell>
          <cell r="K4857">
            <v>5</v>
          </cell>
          <cell r="L4857">
            <v>50</v>
          </cell>
          <cell r="M4857" t="str">
            <v>N</v>
          </cell>
          <cell r="N4857">
            <v>1058800.51667</v>
          </cell>
          <cell r="O4857">
            <v>1136515.3653899999</v>
          </cell>
          <cell r="P4857">
            <v>2000</v>
          </cell>
          <cell r="Q4857">
            <v>15</v>
          </cell>
          <cell r="R4857">
            <v>469</v>
          </cell>
          <cell r="S4857">
            <v>0</v>
          </cell>
          <cell r="T4857">
            <v>1</v>
          </cell>
          <cell r="U4857">
            <v>1</v>
          </cell>
          <cell r="V4857">
            <v>2</v>
          </cell>
          <cell r="W4857">
            <v>4</v>
          </cell>
          <cell r="X4857">
            <v>1</v>
          </cell>
          <cell r="Y4857" t="str">
            <v>HIDROMET01</v>
          </cell>
          <cell r="Z4857" t="str">
            <v>1999-07-06 00:00:00</v>
          </cell>
          <cell r="AA4857">
            <v>1</v>
          </cell>
          <cell r="AB4857">
            <v>6</v>
          </cell>
          <cell r="AC4857">
            <v>1</v>
          </cell>
          <cell r="AD4857">
            <v>1</v>
          </cell>
          <cell r="AE4857">
            <v>0</v>
          </cell>
          <cell r="AF4857" t="str">
            <v>1990-11-01 00:00:00</v>
          </cell>
        </row>
        <row r="4858">
          <cell r="A4858">
            <v>2402502</v>
          </cell>
          <cell r="B4858" t="str">
            <v>CUCHARO EL</v>
          </cell>
          <cell r="C4858" t="str">
            <v>PINCHOTE</v>
          </cell>
          <cell r="D4858" t="str">
            <v>SANTANDER</v>
          </cell>
          <cell r="E4858" t="str">
            <v>FONCE</v>
          </cell>
          <cell r="F4858" t="str">
            <v>CP</v>
          </cell>
          <cell r="G4858">
            <v>-73.216667000000001</v>
          </cell>
          <cell r="H4858">
            <v>6.516667</v>
          </cell>
          <cell r="I4858">
            <v>73</v>
          </cell>
          <cell r="J4858">
            <v>13</v>
          </cell>
          <cell r="K4858">
            <v>6</v>
          </cell>
          <cell r="L4858">
            <v>31</v>
          </cell>
          <cell r="M4858" t="str">
            <v>N</v>
          </cell>
          <cell r="N4858">
            <v>1095597.7163800001</v>
          </cell>
          <cell r="O4858">
            <v>1212138.24434</v>
          </cell>
          <cell r="P4858">
            <v>975</v>
          </cell>
          <cell r="Q4858">
            <v>68</v>
          </cell>
          <cell r="R4858">
            <v>549</v>
          </cell>
          <cell r="S4858">
            <v>0</v>
          </cell>
          <cell r="T4858">
            <v>1</v>
          </cell>
          <cell r="U4858">
            <v>1</v>
          </cell>
          <cell r="V4858">
            <v>2</v>
          </cell>
          <cell r="W4858">
            <v>4</v>
          </cell>
          <cell r="X4858">
            <v>2</v>
          </cell>
          <cell r="Y4858" t="str">
            <v>HIDROMET01</v>
          </cell>
          <cell r="Z4858" t="str">
            <v>1999-07-06 00:00:00</v>
          </cell>
          <cell r="AA4858">
            <v>1</v>
          </cell>
          <cell r="AB4858">
            <v>8</v>
          </cell>
          <cell r="AC4858">
            <v>11</v>
          </cell>
          <cell r="AD4858">
            <v>11</v>
          </cell>
          <cell r="AE4858">
            <v>0</v>
          </cell>
          <cell r="AF4858" t="str">
            <v>1953-11-01 00:00:00</v>
          </cell>
        </row>
        <row r="4859">
          <cell r="A4859">
            <v>2403011</v>
          </cell>
          <cell r="B4859" t="str">
            <v>PTE PINZON</v>
          </cell>
          <cell r="C4859" t="str">
            <v>BOAVITA</v>
          </cell>
          <cell r="D4859" t="str">
            <v>BOYACA</v>
          </cell>
          <cell r="E4859" t="str">
            <v>CHICAMOCHA</v>
          </cell>
          <cell r="F4859" t="str">
            <v>PM</v>
          </cell>
          <cell r="G4859">
            <v>-72.633332999999993</v>
          </cell>
          <cell r="H4859">
            <v>6.3333329999999997</v>
          </cell>
          <cell r="I4859">
            <v>72</v>
          </cell>
          <cell r="J4859">
            <v>38</v>
          </cell>
          <cell r="K4859">
            <v>6</v>
          </cell>
          <cell r="L4859">
            <v>20</v>
          </cell>
          <cell r="M4859" t="str">
            <v>N</v>
          </cell>
          <cell r="N4859">
            <v>1160190.3635100001</v>
          </cell>
          <cell r="O4859">
            <v>1192004.9464499999</v>
          </cell>
          <cell r="P4859">
            <v>2250</v>
          </cell>
          <cell r="Q4859">
            <v>15</v>
          </cell>
          <cell r="R4859">
            <v>97</v>
          </cell>
          <cell r="S4859">
            <v>0</v>
          </cell>
          <cell r="T4859">
            <v>1</v>
          </cell>
          <cell r="U4859">
            <v>1</v>
          </cell>
          <cell r="V4859">
            <v>2</v>
          </cell>
          <cell r="W4859">
            <v>4</v>
          </cell>
          <cell r="X4859">
            <v>3</v>
          </cell>
          <cell r="Y4859" t="str">
            <v>HIDROMET01</v>
          </cell>
          <cell r="Z4859" t="str">
            <v>1999-07-06 00:00:00</v>
          </cell>
          <cell r="AA4859">
            <v>1</v>
          </cell>
          <cell r="AB4859">
            <v>6</v>
          </cell>
          <cell r="AC4859">
            <v>2</v>
          </cell>
          <cell r="AD4859">
            <v>2</v>
          </cell>
          <cell r="AE4859">
            <v>0</v>
          </cell>
        </row>
        <row r="4860">
          <cell r="A4860">
            <v>1508009</v>
          </cell>
          <cell r="B4860" t="str">
            <v>PTO LOPEZ</v>
          </cell>
          <cell r="C4860" t="str">
            <v>URIBIA</v>
          </cell>
          <cell r="D4860" t="str">
            <v>LA GUAJIRA</v>
          </cell>
          <cell r="E4860" t="str">
            <v>MAR CARIBE</v>
          </cell>
          <cell r="F4860" t="str">
            <v>PM</v>
          </cell>
          <cell r="G4860">
            <v>-71.3</v>
          </cell>
          <cell r="H4860">
            <v>11.933332999999999</v>
          </cell>
          <cell r="I4860">
            <v>71</v>
          </cell>
          <cell r="J4860">
            <v>18</v>
          </cell>
          <cell r="K4860">
            <v>11</v>
          </cell>
          <cell r="L4860">
            <v>56</v>
          </cell>
          <cell r="M4860" t="str">
            <v>N</v>
          </cell>
          <cell r="N4860">
            <v>1303045.0815099999</v>
          </cell>
          <cell r="O4860">
            <v>1812688.0065200001</v>
          </cell>
          <cell r="P4860">
            <v>2</v>
          </cell>
          <cell r="Q4860">
            <v>44</v>
          </cell>
          <cell r="R4860">
            <v>847</v>
          </cell>
          <cell r="S4860">
            <v>0</v>
          </cell>
          <cell r="T4860">
            <v>1</v>
          </cell>
          <cell r="U4860">
            <v>1</v>
          </cell>
          <cell r="V4860">
            <v>1</v>
          </cell>
          <cell r="W4860">
            <v>5</v>
          </cell>
          <cell r="X4860">
            <v>8</v>
          </cell>
          <cell r="Y4860" t="str">
            <v>HIDROMET01</v>
          </cell>
          <cell r="Z4860" t="str">
            <v>1999-07-06 00:00:00</v>
          </cell>
          <cell r="AA4860">
            <v>1</v>
          </cell>
          <cell r="AB4860">
            <v>5</v>
          </cell>
          <cell r="AC4860">
            <v>5</v>
          </cell>
          <cell r="AD4860">
            <v>5</v>
          </cell>
          <cell r="AE4860">
            <v>0</v>
          </cell>
          <cell r="AF4860" t="str">
            <v>1937-09-01 00:00:00</v>
          </cell>
        </row>
        <row r="4861">
          <cell r="A4861">
            <v>2403092</v>
          </cell>
          <cell r="B4861" t="str">
            <v>TUNJA</v>
          </cell>
          <cell r="C4861" t="str">
            <v>TUNJA</v>
          </cell>
          <cell r="D4861" t="str">
            <v>BOYACA</v>
          </cell>
          <cell r="E4861" t="str">
            <v>CHULO</v>
          </cell>
          <cell r="F4861" t="str">
            <v>PM</v>
          </cell>
          <cell r="G4861">
            <v>-73.400000000000006</v>
          </cell>
          <cell r="H4861">
            <v>5.55</v>
          </cell>
          <cell r="I4861">
            <v>73</v>
          </cell>
          <cell r="J4861">
            <v>24</v>
          </cell>
          <cell r="K4861">
            <v>5</v>
          </cell>
          <cell r="L4861">
            <v>33</v>
          </cell>
          <cell r="M4861" t="str">
            <v>N</v>
          </cell>
          <cell r="N4861">
            <v>1075451.0592100001</v>
          </cell>
          <cell r="O4861">
            <v>1105198.2117300001</v>
          </cell>
          <cell r="P4861">
            <v>2700</v>
          </cell>
          <cell r="Q4861">
            <v>15</v>
          </cell>
          <cell r="R4861">
            <v>1</v>
          </cell>
          <cell r="S4861">
            <v>0</v>
          </cell>
          <cell r="T4861">
            <v>1</v>
          </cell>
          <cell r="U4861">
            <v>1</v>
          </cell>
          <cell r="V4861">
            <v>2</v>
          </cell>
          <cell r="W4861">
            <v>4</v>
          </cell>
          <cell r="X4861">
            <v>3</v>
          </cell>
          <cell r="Y4861" t="str">
            <v>HIDROMET01</v>
          </cell>
          <cell r="Z4861" t="str">
            <v>1999-07-06 00:00:00</v>
          </cell>
          <cell r="AA4861">
            <v>1</v>
          </cell>
          <cell r="AB4861">
            <v>6</v>
          </cell>
          <cell r="AC4861">
            <v>2</v>
          </cell>
          <cell r="AD4861">
            <v>2</v>
          </cell>
          <cell r="AE4861">
            <v>0</v>
          </cell>
        </row>
        <row r="4862">
          <cell r="A4862">
            <v>2403102</v>
          </cell>
          <cell r="B4862" t="str">
            <v>TOCA</v>
          </cell>
          <cell r="C4862" t="str">
            <v>TOCA</v>
          </cell>
          <cell r="D4862" t="str">
            <v>BOYACA</v>
          </cell>
          <cell r="E4862" t="str">
            <v>CHICAMOCHA</v>
          </cell>
          <cell r="F4862" t="str">
            <v>PM</v>
          </cell>
          <cell r="G4862">
            <v>-73.166667000000004</v>
          </cell>
          <cell r="H4862">
            <v>5.5666669999999998</v>
          </cell>
          <cell r="I4862">
            <v>73</v>
          </cell>
          <cell r="J4862">
            <v>10</v>
          </cell>
          <cell r="K4862">
            <v>5</v>
          </cell>
          <cell r="L4862">
            <v>34</v>
          </cell>
          <cell r="M4862" t="str">
            <v>N</v>
          </cell>
          <cell r="N4862">
            <v>1101305.3167600001</v>
          </cell>
          <cell r="O4862">
            <v>1107076.3565700001</v>
          </cell>
          <cell r="P4862">
            <v>2800</v>
          </cell>
          <cell r="Q4862">
            <v>15</v>
          </cell>
          <cell r="R4862">
            <v>814</v>
          </cell>
          <cell r="S4862">
            <v>0</v>
          </cell>
          <cell r="T4862">
            <v>1</v>
          </cell>
          <cell r="U4862">
            <v>1</v>
          </cell>
          <cell r="V4862">
            <v>2</v>
          </cell>
          <cell r="W4862">
            <v>4</v>
          </cell>
          <cell r="X4862">
            <v>3</v>
          </cell>
          <cell r="Y4862" t="str">
            <v>HIDROMET01</v>
          </cell>
          <cell r="Z4862" t="str">
            <v>1999-07-06 00:00:00</v>
          </cell>
          <cell r="AA4862">
            <v>1</v>
          </cell>
          <cell r="AB4862">
            <v>6</v>
          </cell>
          <cell r="AC4862">
            <v>5</v>
          </cell>
          <cell r="AD4862">
            <v>5</v>
          </cell>
          <cell r="AE4862">
            <v>0</v>
          </cell>
          <cell r="AF4862" t="str">
            <v>1938-06-01 00:00:00</v>
          </cell>
        </row>
        <row r="4863">
          <cell r="A4863">
            <v>2501010</v>
          </cell>
          <cell r="B4863" t="str">
            <v>SAN FRANCISCO RAYO</v>
          </cell>
          <cell r="C4863" t="str">
            <v>MONTELIBANO</v>
          </cell>
          <cell r="D4863" t="str">
            <v>CORDOBA</v>
          </cell>
          <cell r="E4863" t="str">
            <v>Q SAN ANDRES</v>
          </cell>
          <cell r="F4863" t="str">
            <v>PM</v>
          </cell>
          <cell r="G4863">
            <v>-75.8</v>
          </cell>
          <cell r="H4863">
            <v>8.1</v>
          </cell>
          <cell r="I4863">
            <v>75</v>
          </cell>
          <cell r="J4863">
            <v>48</v>
          </cell>
          <cell r="K4863">
            <v>8</v>
          </cell>
          <cell r="L4863">
            <v>6</v>
          </cell>
          <cell r="M4863" t="str">
            <v>N</v>
          </cell>
          <cell r="N4863">
            <v>810494.07530999999</v>
          </cell>
          <cell r="O4863">
            <v>1387563.5974699999</v>
          </cell>
          <cell r="P4863">
            <v>160</v>
          </cell>
          <cell r="Q4863">
            <v>23</v>
          </cell>
          <cell r="R4863">
            <v>466</v>
          </cell>
          <cell r="S4863">
            <v>0</v>
          </cell>
          <cell r="T4863">
            <v>1</v>
          </cell>
          <cell r="U4863">
            <v>1</v>
          </cell>
          <cell r="V4863">
            <v>2</v>
          </cell>
          <cell r="W4863">
            <v>5</v>
          </cell>
          <cell r="X4863">
            <v>1</v>
          </cell>
          <cell r="Y4863" t="str">
            <v>HIDROMET01</v>
          </cell>
          <cell r="Z4863" t="str">
            <v>1999-07-06 00:00:00</v>
          </cell>
          <cell r="AA4863">
            <v>1</v>
          </cell>
          <cell r="AB4863">
            <v>2</v>
          </cell>
          <cell r="AC4863">
            <v>1</v>
          </cell>
          <cell r="AD4863">
            <v>1</v>
          </cell>
          <cell r="AE4863">
            <v>0</v>
          </cell>
        </row>
        <row r="4864">
          <cell r="A4864">
            <v>2502008</v>
          </cell>
          <cell r="B4864" t="str">
            <v>NECHI</v>
          </cell>
          <cell r="C4864" t="str">
            <v>CAUCASIA</v>
          </cell>
          <cell r="D4864" t="str">
            <v>ANTIOQUIA</v>
          </cell>
          <cell r="E4864" t="str">
            <v>CAUCA</v>
          </cell>
          <cell r="F4864" t="str">
            <v>PM</v>
          </cell>
          <cell r="G4864">
            <v>-74.816666999999995</v>
          </cell>
          <cell r="H4864">
            <v>8.0666670000000007</v>
          </cell>
          <cell r="I4864">
            <v>74</v>
          </cell>
          <cell r="J4864">
            <v>49</v>
          </cell>
          <cell r="K4864">
            <v>8</v>
          </cell>
          <cell r="L4864">
            <v>4</v>
          </cell>
          <cell r="M4864" t="str">
            <v>N</v>
          </cell>
          <cell r="N4864">
            <v>918896.36523</v>
          </cell>
          <cell r="O4864">
            <v>1383549.4251300001</v>
          </cell>
          <cell r="P4864">
            <v>250</v>
          </cell>
          <cell r="Q4864">
            <v>5</v>
          </cell>
          <cell r="R4864">
            <v>154</v>
          </cell>
          <cell r="S4864">
            <v>0</v>
          </cell>
          <cell r="T4864">
            <v>1</v>
          </cell>
          <cell r="U4864">
            <v>1</v>
          </cell>
          <cell r="V4864">
            <v>2</v>
          </cell>
          <cell r="W4864">
            <v>5</v>
          </cell>
          <cell r="X4864">
            <v>2</v>
          </cell>
          <cell r="Y4864" t="str">
            <v>HIDROMET01</v>
          </cell>
          <cell r="Z4864" t="str">
            <v>1999-07-06 00:00:00</v>
          </cell>
          <cell r="AA4864">
            <v>1</v>
          </cell>
          <cell r="AB4864">
            <v>1</v>
          </cell>
          <cell r="AC4864">
            <v>19</v>
          </cell>
          <cell r="AD4864">
            <v>19</v>
          </cell>
          <cell r="AE4864">
            <v>0</v>
          </cell>
          <cell r="AF4864" t="str">
            <v>1938-02-01 00:00:00</v>
          </cell>
        </row>
        <row r="4865">
          <cell r="A4865">
            <v>2502518</v>
          </cell>
          <cell r="B4865" t="str">
            <v>SAN BENITO ABAD</v>
          </cell>
          <cell r="C4865" t="str">
            <v>SAN BENITO ABAD</v>
          </cell>
          <cell r="D4865" t="str">
            <v>SUCRE</v>
          </cell>
          <cell r="E4865" t="str">
            <v>CGA DE MACHADO</v>
          </cell>
          <cell r="F4865" t="str">
            <v>CO</v>
          </cell>
          <cell r="G4865">
            <v>-75.033332999999999</v>
          </cell>
          <cell r="H4865">
            <v>8.9333329999999993</v>
          </cell>
          <cell r="I4865">
            <v>75</v>
          </cell>
          <cell r="J4865">
            <v>2</v>
          </cell>
          <cell r="K4865">
            <v>8</v>
          </cell>
          <cell r="L4865">
            <v>56</v>
          </cell>
          <cell r="M4865" t="str">
            <v>N</v>
          </cell>
          <cell r="N4865">
            <v>895246.31301000004</v>
          </cell>
          <cell r="O4865">
            <v>1479464.7732800001</v>
          </cell>
          <cell r="P4865">
            <v>20</v>
          </cell>
          <cell r="Q4865">
            <v>70</v>
          </cell>
          <cell r="R4865">
            <v>678</v>
          </cell>
          <cell r="S4865">
            <v>0</v>
          </cell>
          <cell r="T4865">
            <v>1</v>
          </cell>
          <cell r="U4865">
            <v>1</v>
          </cell>
          <cell r="V4865">
            <v>2</v>
          </cell>
          <cell r="W4865">
            <v>5</v>
          </cell>
          <cell r="X4865">
            <v>2</v>
          </cell>
          <cell r="Y4865" t="str">
            <v>HIDROMET01</v>
          </cell>
          <cell r="Z4865" t="str">
            <v>1999-07-06 00:00:00</v>
          </cell>
          <cell r="AA4865">
            <v>1</v>
          </cell>
          <cell r="AB4865">
            <v>2</v>
          </cell>
          <cell r="AC4865">
            <v>1</v>
          </cell>
          <cell r="AD4865">
            <v>1</v>
          </cell>
          <cell r="AE4865">
            <v>0</v>
          </cell>
          <cell r="AF4865" t="str">
            <v>1973-11-01 00:00:00</v>
          </cell>
        </row>
        <row r="4866">
          <cell r="A4866">
            <v>2502530</v>
          </cell>
          <cell r="B4866" t="str">
            <v>SEIS EL</v>
          </cell>
          <cell r="C4866" t="str">
            <v>SAN SEBASTIAN BUENAVIST</v>
          </cell>
          <cell r="D4866" t="str">
            <v>MAGDALENA</v>
          </cell>
          <cell r="E4866" t="str">
            <v>AY PALMAR</v>
          </cell>
          <cell r="F4866" t="str">
            <v>CO</v>
          </cell>
          <cell r="G4866">
            <v>-74.2</v>
          </cell>
          <cell r="H4866">
            <v>9.3833330000000004</v>
          </cell>
          <cell r="I4866">
            <v>74</v>
          </cell>
          <cell r="J4866">
            <v>12</v>
          </cell>
          <cell r="K4866">
            <v>9</v>
          </cell>
          <cell r="L4866">
            <v>23</v>
          </cell>
          <cell r="M4866" t="str">
            <v>N</v>
          </cell>
          <cell r="N4866">
            <v>986919.38601000002</v>
          </cell>
          <cell r="O4866">
            <v>1529103.4627</v>
          </cell>
          <cell r="P4866">
            <v>50</v>
          </cell>
          <cell r="Q4866">
            <v>47</v>
          </cell>
          <cell r="R4866">
            <v>692</v>
          </cell>
          <cell r="S4866">
            <v>0</v>
          </cell>
          <cell r="T4866">
            <v>1</v>
          </cell>
          <cell r="U4866">
            <v>1</v>
          </cell>
          <cell r="V4866">
            <v>2</v>
          </cell>
          <cell r="W4866">
            <v>5</v>
          </cell>
          <cell r="X4866">
            <v>2</v>
          </cell>
          <cell r="Y4866" t="str">
            <v>HIDROMET01</v>
          </cell>
          <cell r="Z4866" t="str">
            <v>1999-07-06 00:00:00</v>
          </cell>
          <cell r="AA4866">
            <v>1</v>
          </cell>
          <cell r="AB4866">
            <v>5</v>
          </cell>
          <cell r="AC4866">
            <v>1</v>
          </cell>
          <cell r="AD4866">
            <v>1</v>
          </cell>
          <cell r="AE4866">
            <v>0</v>
          </cell>
          <cell r="AF4866" t="str">
            <v>1984-11-01 00:00:00</v>
          </cell>
        </row>
        <row r="4867">
          <cell r="A4867">
            <v>2602007</v>
          </cell>
          <cell r="B4867" t="str">
            <v>PST DE MONTA</v>
          </cell>
          <cell r="C4867" t="str">
            <v>SILVIA</v>
          </cell>
          <cell r="D4867" t="str">
            <v>CAUCA</v>
          </cell>
          <cell r="E4867" t="str">
            <v>MANCHA</v>
          </cell>
          <cell r="F4867" t="str">
            <v>PM</v>
          </cell>
          <cell r="G4867">
            <v>-76.383332999999993</v>
          </cell>
          <cell r="H4867">
            <v>2.6</v>
          </cell>
          <cell r="I4867">
            <v>76</v>
          </cell>
          <cell r="J4867">
            <v>23</v>
          </cell>
          <cell r="K4867">
            <v>2</v>
          </cell>
          <cell r="L4867">
            <v>36</v>
          </cell>
          <cell r="M4867" t="str">
            <v>N</v>
          </cell>
          <cell r="N4867">
            <v>743879.02768000006</v>
          </cell>
          <cell r="O4867">
            <v>779173.39570999995</v>
          </cell>
          <cell r="P4867">
            <v>2531</v>
          </cell>
          <cell r="Q4867">
            <v>19</v>
          </cell>
          <cell r="R4867">
            <v>743</v>
          </cell>
          <cell r="S4867">
            <v>0</v>
          </cell>
          <cell r="T4867">
            <v>1</v>
          </cell>
          <cell r="U4867">
            <v>1</v>
          </cell>
          <cell r="V4867">
            <v>2</v>
          </cell>
          <cell r="W4867">
            <v>6</v>
          </cell>
          <cell r="X4867">
            <v>2</v>
          </cell>
          <cell r="Y4867" t="str">
            <v>HIDROMET01</v>
          </cell>
          <cell r="Z4867" t="str">
            <v>1999-07-06 00:00:00</v>
          </cell>
          <cell r="AA4867">
            <v>1</v>
          </cell>
          <cell r="AB4867">
            <v>9</v>
          </cell>
          <cell r="AC4867">
            <v>3</v>
          </cell>
          <cell r="AD4867">
            <v>3</v>
          </cell>
          <cell r="AE4867">
            <v>0</v>
          </cell>
        </row>
        <row r="4868">
          <cell r="A4868">
            <v>2602039</v>
          </cell>
          <cell r="B4868" t="str">
            <v>OVEJAS ABAJO ALERT</v>
          </cell>
          <cell r="C4868" t="str">
            <v>BUENOS AIRES</v>
          </cell>
          <cell r="D4868" t="str">
            <v>CAUCA</v>
          </cell>
          <cell r="E4868" t="str">
            <v>OVEJAS</v>
          </cell>
          <cell r="F4868" t="str">
            <v>PM</v>
          </cell>
          <cell r="G4868">
            <v>-76.599999999999994</v>
          </cell>
          <cell r="H4868">
            <v>2.8666670000000001</v>
          </cell>
          <cell r="I4868">
            <v>76</v>
          </cell>
          <cell r="J4868">
            <v>36</v>
          </cell>
          <cell r="K4868">
            <v>2</v>
          </cell>
          <cell r="L4868">
            <v>52</v>
          </cell>
          <cell r="M4868" t="str">
            <v>N</v>
          </cell>
          <cell r="N4868">
            <v>719824.02922999999</v>
          </cell>
          <cell r="O4868">
            <v>808735.51126000006</v>
          </cell>
          <cell r="P4868">
            <v>1290</v>
          </cell>
          <cell r="Q4868">
            <v>19</v>
          </cell>
          <cell r="R4868">
            <v>110</v>
          </cell>
          <cell r="S4868">
            <v>0</v>
          </cell>
          <cell r="T4868">
            <v>1</v>
          </cell>
          <cell r="U4868">
            <v>1</v>
          </cell>
          <cell r="V4868">
            <v>2</v>
          </cell>
          <cell r="W4868">
            <v>6</v>
          </cell>
          <cell r="X4868">
            <v>2</v>
          </cell>
          <cell r="Y4868" t="str">
            <v>HIDROMET01</v>
          </cell>
          <cell r="Z4868" t="str">
            <v>1999-07-06 00:00:00</v>
          </cell>
          <cell r="AA4868">
            <v>1</v>
          </cell>
          <cell r="AB4868">
            <v>9</v>
          </cell>
          <cell r="AC4868">
            <v>1</v>
          </cell>
          <cell r="AD4868">
            <v>1</v>
          </cell>
          <cell r="AE4868">
            <v>0</v>
          </cell>
          <cell r="AF4868" t="str">
            <v>1979-10-01 00:00:00</v>
          </cell>
        </row>
        <row r="4869">
          <cell r="A4869">
            <v>2602509</v>
          </cell>
          <cell r="B4869" t="str">
            <v>VENTA DE CAJIBIO</v>
          </cell>
          <cell r="C4869" t="str">
            <v>CAJIBIO</v>
          </cell>
          <cell r="D4869" t="str">
            <v>CAUCA</v>
          </cell>
          <cell r="E4869" t="str">
            <v>CAJIBIO</v>
          </cell>
          <cell r="F4869" t="str">
            <v>CO</v>
          </cell>
          <cell r="G4869">
            <v>-76.55</v>
          </cell>
          <cell r="H4869">
            <v>2.6</v>
          </cell>
          <cell r="I4869">
            <v>76</v>
          </cell>
          <cell r="J4869">
            <v>33</v>
          </cell>
          <cell r="K4869">
            <v>2</v>
          </cell>
          <cell r="L4869">
            <v>36</v>
          </cell>
          <cell r="M4869" t="str">
            <v>N</v>
          </cell>
          <cell r="N4869">
            <v>725327.89225000003</v>
          </cell>
          <cell r="O4869">
            <v>779208.45727000001</v>
          </cell>
          <cell r="P4869">
            <v>1800</v>
          </cell>
          <cell r="Q4869">
            <v>19</v>
          </cell>
          <cell r="R4869">
            <v>130</v>
          </cell>
          <cell r="S4869">
            <v>0</v>
          </cell>
          <cell r="T4869">
            <v>1</v>
          </cell>
          <cell r="U4869">
            <v>1</v>
          </cell>
          <cell r="V4869">
            <v>2</v>
          </cell>
          <cell r="W4869">
            <v>6</v>
          </cell>
          <cell r="X4869">
            <v>2</v>
          </cell>
          <cell r="Y4869" t="str">
            <v>HIDROMET01</v>
          </cell>
          <cell r="Z4869" t="str">
            <v>1999-07-06 00:00:00</v>
          </cell>
          <cell r="AA4869">
            <v>1</v>
          </cell>
          <cell r="AB4869">
            <v>9</v>
          </cell>
          <cell r="AC4869">
            <v>1</v>
          </cell>
          <cell r="AD4869">
            <v>1</v>
          </cell>
          <cell r="AE4869">
            <v>0</v>
          </cell>
          <cell r="AF4869" t="str">
            <v>1972-11-01 00:00:00</v>
          </cell>
        </row>
        <row r="4870">
          <cell r="A4870">
            <v>2603001</v>
          </cell>
          <cell r="B4870" t="str">
            <v>SALVAJINA</v>
          </cell>
          <cell r="C4870" t="str">
            <v>BUENOS AIRES</v>
          </cell>
          <cell r="D4870" t="str">
            <v>CAUCA</v>
          </cell>
          <cell r="E4870" t="str">
            <v>CAUCA</v>
          </cell>
          <cell r="F4870" t="str">
            <v>PM</v>
          </cell>
          <cell r="G4870">
            <v>-76.716667000000001</v>
          </cell>
          <cell r="H4870">
            <v>2.9333330000000002</v>
          </cell>
          <cell r="I4870">
            <v>76</v>
          </cell>
          <cell r="J4870">
            <v>43</v>
          </cell>
          <cell r="K4870">
            <v>2</v>
          </cell>
          <cell r="L4870">
            <v>56</v>
          </cell>
          <cell r="M4870" t="str">
            <v>N</v>
          </cell>
          <cell r="N4870">
            <v>706856.41492000001</v>
          </cell>
          <cell r="O4870">
            <v>816144.45265999995</v>
          </cell>
          <cell r="P4870">
            <v>1100</v>
          </cell>
          <cell r="Q4870">
            <v>19</v>
          </cell>
          <cell r="R4870">
            <v>110</v>
          </cell>
          <cell r="S4870">
            <v>0</v>
          </cell>
          <cell r="T4870">
            <v>1</v>
          </cell>
          <cell r="U4870">
            <v>1</v>
          </cell>
          <cell r="V4870">
            <v>2</v>
          </cell>
          <cell r="W4870">
            <v>6</v>
          </cell>
          <cell r="X4870">
            <v>3</v>
          </cell>
          <cell r="Y4870" t="str">
            <v>HIDROMET01</v>
          </cell>
          <cell r="Z4870" t="str">
            <v>1999-07-06 00:00:00</v>
          </cell>
          <cell r="AA4870">
            <v>1</v>
          </cell>
          <cell r="AB4870">
            <v>9</v>
          </cell>
          <cell r="AC4870">
            <v>4</v>
          </cell>
          <cell r="AD4870">
            <v>4</v>
          </cell>
          <cell r="AE4870">
            <v>0</v>
          </cell>
          <cell r="AF4870" t="str">
            <v>1964-09-01 00:00:00</v>
          </cell>
        </row>
        <row r="4871">
          <cell r="A4871">
            <v>2603014</v>
          </cell>
          <cell r="B4871" t="str">
            <v>SAN MIGUEL</v>
          </cell>
          <cell r="C4871" t="str">
            <v>BUENOS AIRES</v>
          </cell>
          <cell r="D4871" t="str">
            <v>CAUCA</v>
          </cell>
          <cell r="E4871" t="str">
            <v>CAUCA</v>
          </cell>
          <cell r="F4871" t="str">
            <v>PM</v>
          </cell>
          <cell r="G4871">
            <v>-76.716667000000001</v>
          </cell>
          <cell r="H4871">
            <v>2.9333330000000002</v>
          </cell>
          <cell r="I4871">
            <v>76</v>
          </cell>
          <cell r="J4871">
            <v>43</v>
          </cell>
          <cell r="K4871">
            <v>2</v>
          </cell>
          <cell r="L4871">
            <v>56</v>
          </cell>
          <cell r="M4871" t="str">
            <v>N</v>
          </cell>
          <cell r="N4871">
            <v>706856.41492000001</v>
          </cell>
          <cell r="O4871">
            <v>816144.45265999995</v>
          </cell>
          <cell r="P4871">
            <v>1100</v>
          </cell>
          <cell r="Q4871">
            <v>19</v>
          </cell>
          <cell r="R4871">
            <v>110</v>
          </cell>
          <cell r="S4871">
            <v>0</v>
          </cell>
          <cell r="T4871">
            <v>1</v>
          </cell>
          <cell r="U4871">
            <v>1</v>
          </cell>
          <cell r="V4871">
            <v>2</v>
          </cell>
          <cell r="W4871">
            <v>6</v>
          </cell>
          <cell r="X4871">
            <v>3</v>
          </cell>
          <cell r="Y4871" t="str">
            <v>HIDROMET01</v>
          </cell>
          <cell r="Z4871" t="str">
            <v>1999-07-06 00:00:00</v>
          </cell>
          <cell r="AA4871">
            <v>1</v>
          </cell>
          <cell r="AB4871">
            <v>9</v>
          </cell>
          <cell r="AC4871">
            <v>4</v>
          </cell>
          <cell r="AD4871">
            <v>4</v>
          </cell>
          <cell r="AE4871">
            <v>0</v>
          </cell>
        </row>
        <row r="4872">
          <cell r="A4872">
            <v>2604011</v>
          </cell>
          <cell r="B4872" t="str">
            <v>HOLANDA LA</v>
          </cell>
          <cell r="C4872" t="str">
            <v>MIRANDA</v>
          </cell>
          <cell r="D4872" t="str">
            <v>CAUCA</v>
          </cell>
          <cell r="E4872" t="str">
            <v>PALO</v>
          </cell>
          <cell r="F4872" t="str">
            <v>PM</v>
          </cell>
          <cell r="G4872">
            <v>-76.333332999999996</v>
          </cell>
          <cell r="H4872">
            <v>3.233333</v>
          </cell>
          <cell r="I4872">
            <v>76</v>
          </cell>
          <cell r="J4872">
            <v>20</v>
          </cell>
          <cell r="K4872">
            <v>3</v>
          </cell>
          <cell r="L4872">
            <v>14</v>
          </cell>
          <cell r="M4872" t="str">
            <v>N</v>
          </cell>
          <cell r="N4872">
            <v>749584.20788</v>
          </cell>
          <cell r="O4872">
            <v>849250.56174999999</v>
          </cell>
          <cell r="P4872">
            <v>1920</v>
          </cell>
          <cell r="Q4872">
            <v>19</v>
          </cell>
          <cell r="R4872">
            <v>455</v>
          </cell>
          <cell r="S4872">
            <v>0</v>
          </cell>
          <cell r="T4872">
            <v>1</v>
          </cell>
          <cell r="U4872">
            <v>1</v>
          </cell>
          <cell r="V4872">
            <v>2</v>
          </cell>
          <cell r="W4872">
            <v>6</v>
          </cell>
          <cell r="X4872">
            <v>4</v>
          </cell>
          <cell r="Y4872" t="str">
            <v>HIDROMET01</v>
          </cell>
          <cell r="Z4872" t="str">
            <v>1999-07-06 00:00:00</v>
          </cell>
          <cell r="AA4872">
            <v>1</v>
          </cell>
          <cell r="AB4872">
            <v>9</v>
          </cell>
          <cell r="AC4872">
            <v>10</v>
          </cell>
          <cell r="AD4872">
            <v>10</v>
          </cell>
          <cell r="AE4872">
            <v>0</v>
          </cell>
          <cell r="AF4872" t="str">
            <v>1964-10-01 00:00:00</v>
          </cell>
        </row>
        <row r="4873">
          <cell r="A4873">
            <v>2605028</v>
          </cell>
          <cell r="B4873" t="str">
            <v>ELVIRA LA</v>
          </cell>
          <cell r="C4873" t="str">
            <v>BUENOS AIRES</v>
          </cell>
          <cell r="D4873" t="str">
            <v>CAUCA</v>
          </cell>
          <cell r="E4873" t="str">
            <v>TIMBA</v>
          </cell>
          <cell r="F4873" t="str">
            <v>PM</v>
          </cell>
          <cell r="G4873">
            <v>-76.766666999999998</v>
          </cell>
          <cell r="H4873">
            <v>3.0666669999999998</v>
          </cell>
          <cell r="I4873">
            <v>76</v>
          </cell>
          <cell r="J4873">
            <v>46</v>
          </cell>
          <cell r="K4873">
            <v>3</v>
          </cell>
          <cell r="L4873">
            <v>4</v>
          </cell>
          <cell r="M4873" t="str">
            <v>N</v>
          </cell>
          <cell r="N4873">
            <v>701327.69406000001</v>
          </cell>
          <cell r="O4873">
            <v>830917.72496000002</v>
          </cell>
          <cell r="P4873">
            <v>1750</v>
          </cell>
          <cell r="Q4873">
            <v>19</v>
          </cell>
          <cell r="R4873">
            <v>110</v>
          </cell>
          <cell r="S4873">
            <v>0</v>
          </cell>
          <cell r="T4873">
            <v>1</v>
          </cell>
          <cell r="U4873">
            <v>1</v>
          </cell>
          <cell r="V4873">
            <v>2</v>
          </cell>
          <cell r="W4873">
            <v>6</v>
          </cell>
          <cell r="X4873">
            <v>5</v>
          </cell>
          <cell r="Y4873" t="str">
            <v>HIDROMET01</v>
          </cell>
          <cell r="Z4873" t="str">
            <v>1999-07-06 00:00:00</v>
          </cell>
          <cell r="AA4873">
            <v>1</v>
          </cell>
          <cell r="AB4873">
            <v>9</v>
          </cell>
          <cell r="AC4873">
            <v>4</v>
          </cell>
          <cell r="AD4873">
            <v>4</v>
          </cell>
          <cell r="AE4873">
            <v>0</v>
          </cell>
          <cell r="AF4873" t="str">
            <v>1986-06-01 00:00:00</v>
          </cell>
        </row>
        <row r="4874">
          <cell r="A4874">
            <v>2605506</v>
          </cell>
          <cell r="B4874" t="str">
            <v>BALSA LA</v>
          </cell>
          <cell r="C4874" t="str">
            <v>BUENOS AIRES</v>
          </cell>
          <cell r="D4874" t="str">
            <v>CAUCA</v>
          </cell>
          <cell r="E4874" t="str">
            <v>CAUCA</v>
          </cell>
          <cell r="F4874" t="str">
            <v>CO</v>
          </cell>
          <cell r="G4874">
            <v>-76.599999999999994</v>
          </cell>
          <cell r="H4874">
            <v>3.1</v>
          </cell>
          <cell r="I4874">
            <v>76</v>
          </cell>
          <cell r="J4874">
            <v>36</v>
          </cell>
          <cell r="K4874">
            <v>3</v>
          </cell>
          <cell r="L4874">
            <v>6</v>
          </cell>
          <cell r="M4874" t="str">
            <v>N</v>
          </cell>
          <cell r="N4874">
            <v>719883.16579</v>
          </cell>
          <cell r="O4874">
            <v>834562.15185000002</v>
          </cell>
          <cell r="P4874">
            <v>970</v>
          </cell>
          <cell r="Q4874">
            <v>19</v>
          </cell>
          <cell r="R4874">
            <v>110</v>
          </cell>
          <cell r="S4874">
            <v>0</v>
          </cell>
          <cell r="T4874">
            <v>1</v>
          </cell>
          <cell r="U4874">
            <v>1</v>
          </cell>
          <cell r="V4874">
            <v>2</v>
          </cell>
          <cell r="W4874">
            <v>6</v>
          </cell>
          <cell r="X4874">
            <v>5</v>
          </cell>
          <cell r="Y4874" t="str">
            <v>HIDROMET01</v>
          </cell>
          <cell r="Z4874" t="str">
            <v>1999-07-06 00:00:00</v>
          </cell>
          <cell r="AA4874">
            <v>1</v>
          </cell>
          <cell r="AB4874">
            <v>9</v>
          </cell>
          <cell r="AC4874">
            <v>4</v>
          </cell>
          <cell r="AD4874">
            <v>4</v>
          </cell>
          <cell r="AE4874">
            <v>0</v>
          </cell>
        </row>
        <row r="4875">
          <cell r="A4875">
            <v>2607019</v>
          </cell>
          <cell r="B4875" t="str">
            <v>FLORENCIA</v>
          </cell>
          <cell r="C4875" t="str">
            <v>PALMIRA</v>
          </cell>
          <cell r="D4875" t="str">
            <v>VALLE</v>
          </cell>
          <cell r="E4875" t="str">
            <v>BOLO</v>
          </cell>
          <cell r="F4875" t="str">
            <v>PM</v>
          </cell>
          <cell r="G4875">
            <v>-76.366667000000007</v>
          </cell>
          <cell r="H4875">
            <v>3.5666669999999998</v>
          </cell>
          <cell r="I4875">
            <v>76</v>
          </cell>
          <cell r="J4875">
            <v>22</v>
          </cell>
          <cell r="K4875">
            <v>3</v>
          </cell>
          <cell r="L4875">
            <v>34</v>
          </cell>
          <cell r="M4875" t="str">
            <v>N</v>
          </cell>
          <cell r="N4875">
            <v>745963.69666999998</v>
          </cell>
          <cell r="O4875">
            <v>886147.99103000003</v>
          </cell>
          <cell r="P4875">
            <v>980</v>
          </cell>
          <cell r="Q4875">
            <v>76</v>
          </cell>
          <cell r="R4875">
            <v>520</v>
          </cell>
          <cell r="S4875">
            <v>0</v>
          </cell>
          <cell r="T4875">
            <v>1</v>
          </cell>
          <cell r="U4875">
            <v>1</v>
          </cell>
          <cell r="V4875">
            <v>2</v>
          </cell>
          <cell r="W4875">
            <v>6</v>
          </cell>
          <cell r="X4875">
            <v>7</v>
          </cell>
          <cell r="Y4875" t="str">
            <v>HIDROMET01</v>
          </cell>
          <cell r="Z4875" t="str">
            <v>1999-07-06 00:00:00</v>
          </cell>
          <cell r="AA4875">
            <v>1</v>
          </cell>
          <cell r="AB4875">
            <v>9</v>
          </cell>
          <cell r="AC4875">
            <v>10</v>
          </cell>
          <cell r="AD4875">
            <v>10</v>
          </cell>
          <cell r="AE4875">
            <v>0</v>
          </cell>
          <cell r="AF4875" t="str">
            <v>1958-05-01 00:00:00</v>
          </cell>
        </row>
        <row r="4876">
          <cell r="A4876">
            <v>2607051</v>
          </cell>
          <cell r="B4876" t="str">
            <v>PETITE</v>
          </cell>
          <cell r="C4876" t="str">
            <v>PALMIRA</v>
          </cell>
          <cell r="D4876" t="str">
            <v>VALLE</v>
          </cell>
          <cell r="E4876" t="str">
            <v>BOLO</v>
          </cell>
          <cell r="F4876" t="str">
            <v>PM</v>
          </cell>
          <cell r="G4876">
            <v>-76.266666999999998</v>
          </cell>
          <cell r="H4876">
            <v>3.5</v>
          </cell>
          <cell r="I4876">
            <v>76</v>
          </cell>
          <cell r="J4876">
            <v>16</v>
          </cell>
          <cell r="K4876">
            <v>3</v>
          </cell>
          <cell r="L4876">
            <v>30</v>
          </cell>
          <cell r="M4876" t="str">
            <v>N</v>
          </cell>
          <cell r="N4876">
            <v>757065.76991000003</v>
          </cell>
          <cell r="O4876">
            <v>878743.6409</v>
          </cell>
          <cell r="P4876">
            <v>1200</v>
          </cell>
          <cell r="Q4876">
            <v>76</v>
          </cell>
          <cell r="R4876">
            <v>520</v>
          </cell>
          <cell r="S4876">
            <v>0</v>
          </cell>
          <cell r="T4876">
            <v>1</v>
          </cell>
          <cell r="U4876">
            <v>1</v>
          </cell>
          <cell r="V4876">
            <v>2</v>
          </cell>
          <cell r="W4876">
            <v>6</v>
          </cell>
          <cell r="X4876">
            <v>7</v>
          </cell>
          <cell r="Y4876" t="str">
            <v>HIDROMET01</v>
          </cell>
          <cell r="Z4876" t="str">
            <v>1999-07-06 00:00:00</v>
          </cell>
          <cell r="AA4876">
            <v>1</v>
          </cell>
          <cell r="AB4876">
            <v>9</v>
          </cell>
          <cell r="AC4876">
            <v>10</v>
          </cell>
          <cell r="AD4876">
            <v>10</v>
          </cell>
          <cell r="AE4876">
            <v>0</v>
          </cell>
        </row>
        <row r="4877">
          <cell r="A4877">
            <v>1508011</v>
          </cell>
          <cell r="B4877" t="str">
            <v>CHINGOLITA LA</v>
          </cell>
          <cell r="C4877" t="str">
            <v>MAICAO</v>
          </cell>
          <cell r="D4877" t="str">
            <v>LA GUAJIRA</v>
          </cell>
          <cell r="E4877" t="str">
            <v>CARRAIPIA</v>
          </cell>
          <cell r="F4877" t="str">
            <v>PM</v>
          </cell>
          <cell r="G4877">
            <v>-72.433333000000005</v>
          </cell>
          <cell r="H4877">
            <v>11.116667</v>
          </cell>
          <cell r="I4877">
            <v>72</v>
          </cell>
          <cell r="J4877">
            <v>26</v>
          </cell>
          <cell r="K4877">
            <v>11</v>
          </cell>
          <cell r="L4877">
            <v>7</v>
          </cell>
          <cell r="M4877" t="str">
            <v>N</v>
          </cell>
          <cell r="N4877">
            <v>1180019.47869</v>
          </cell>
          <cell r="O4877">
            <v>1721325.9060800001</v>
          </cell>
          <cell r="P4877">
            <v>500</v>
          </cell>
          <cell r="Q4877">
            <v>44</v>
          </cell>
          <cell r="R4877">
            <v>430</v>
          </cell>
          <cell r="S4877">
            <v>0</v>
          </cell>
          <cell r="T4877">
            <v>1</v>
          </cell>
          <cell r="U4877">
            <v>1</v>
          </cell>
          <cell r="V4877">
            <v>1</v>
          </cell>
          <cell r="W4877">
            <v>5</v>
          </cell>
          <cell r="X4877">
            <v>8</v>
          </cell>
          <cell r="Y4877" t="str">
            <v>HIDROMET01</v>
          </cell>
          <cell r="Z4877" t="str">
            <v>1999-07-06 00:00:00</v>
          </cell>
          <cell r="AA4877">
            <v>1</v>
          </cell>
          <cell r="AB4877">
            <v>5</v>
          </cell>
          <cell r="AC4877">
            <v>10</v>
          </cell>
          <cell r="AD4877">
            <v>10</v>
          </cell>
          <cell r="AE4877">
            <v>0</v>
          </cell>
          <cell r="AF4877" t="str">
            <v>1992-07-01 00:00:00</v>
          </cell>
        </row>
        <row r="4878">
          <cell r="A4878">
            <v>2607053</v>
          </cell>
          <cell r="B4878" t="str">
            <v>ESCOCIA</v>
          </cell>
          <cell r="C4878" t="str">
            <v>PRADERA</v>
          </cell>
          <cell r="D4878" t="str">
            <v>VALLE</v>
          </cell>
          <cell r="E4878" t="str">
            <v>BOLO</v>
          </cell>
          <cell r="F4878" t="str">
            <v>PM</v>
          </cell>
          <cell r="G4878">
            <v>-76.25</v>
          </cell>
          <cell r="H4878">
            <v>3.3666670000000001</v>
          </cell>
          <cell r="I4878">
            <v>76</v>
          </cell>
          <cell r="J4878">
            <v>15</v>
          </cell>
          <cell r="K4878">
            <v>3</v>
          </cell>
          <cell r="L4878">
            <v>22</v>
          </cell>
          <cell r="M4878" t="str">
            <v>N</v>
          </cell>
          <cell r="N4878">
            <v>758885.59996000002</v>
          </cell>
          <cell r="O4878">
            <v>863984.84170999995</v>
          </cell>
          <cell r="P4878">
            <v>1227</v>
          </cell>
          <cell r="Q4878">
            <v>76</v>
          </cell>
          <cell r="R4878">
            <v>563</v>
          </cell>
          <cell r="S4878">
            <v>0</v>
          </cell>
          <cell r="T4878">
            <v>1</v>
          </cell>
          <cell r="U4878">
            <v>1</v>
          </cell>
          <cell r="V4878">
            <v>2</v>
          </cell>
          <cell r="W4878">
            <v>6</v>
          </cell>
          <cell r="X4878">
            <v>7</v>
          </cell>
          <cell r="Y4878" t="str">
            <v>HIDROMET01</v>
          </cell>
          <cell r="Z4878" t="str">
            <v>1999-07-06 00:00:00</v>
          </cell>
          <cell r="AA4878">
            <v>1</v>
          </cell>
          <cell r="AB4878">
            <v>9</v>
          </cell>
          <cell r="AC4878">
            <v>10</v>
          </cell>
          <cell r="AD4878">
            <v>10</v>
          </cell>
          <cell r="AE4878">
            <v>0</v>
          </cell>
        </row>
        <row r="4879">
          <cell r="A4879">
            <v>2607080</v>
          </cell>
          <cell r="B4879" t="str">
            <v>RITA LA</v>
          </cell>
          <cell r="C4879" t="str">
            <v>PALMIRA</v>
          </cell>
          <cell r="D4879" t="str">
            <v>VALLE</v>
          </cell>
          <cell r="E4879" t="str">
            <v>BOLO</v>
          </cell>
          <cell r="F4879" t="str">
            <v>PG</v>
          </cell>
          <cell r="G4879">
            <v>-76.283332999999999</v>
          </cell>
          <cell r="H4879">
            <v>3.55</v>
          </cell>
          <cell r="I4879">
            <v>76</v>
          </cell>
          <cell r="J4879">
            <v>17</v>
          </cell>
          <cell r="K4879">
            <v>3</v>
          </cell>
          <cell r="L4879">
            <v>33</v>
          </cell>
          <cell r="M4879" t="str">
            <v>N</v>
          </cell>
          <cell r="N4879">
            <v>755225.53532000002</v>
          </cell>
          <cell r="O4879">
            <v>884281.04423999996</v>
          </cell>
          <cell r="P4879">
            <v>1006</v>
          </cell>
          <cell r="Q4879">
            <v>76</v>
          </cell>
          <cell r="R4879">
            <v>520</v>
          </cell>
          <cell r="S4879">
            <v>0</v>
          </cell>
          <cell r="T4879">
            <v>1</v>
          </cell>
          <cell r="U4879">
            <v>1</v>
          </cell>
          <cell r="V4879">
            <v>2</v>
          </cell>
          <cell r="W4879">
            <v>6</v>
          </cell>
          <cell r="X4879">
            <v>7</v>
          </cell>
          <cell r="Y4879" t="str">
            <v>HIDROMET01</v>
          </cell>
          <cell r="Z4879" t="str">
            <v>1999-07-06 00:00:00</v>
          </cell>
          <cell r="AA4879">
            <v>1</v>
          </cell>
          <cell r="AB4879">
            <v>9</v>
          </cell>
          <cell r="AC4879">
            <v>5</v>
          </cell>
          <cell r="AD4879">
            <v>5</v>
          </cell>
          <cell r="AE4879">
            <v>0</v>
          </cell>
        </row>
        <row r="4880">
          <cell r="A4880">
            <v>2608010</v>
          </cell>
          <cell r="B4880" t="str">
            <v>LEONERA LA</v>
          </cell>
          <cell r="C4880" t="str">
            <v>CALI</v>
          </cell>
          <cell r="D4880" t="str">
            <v>VALLE</v>
          </cell>
          <cell r="E4880" t="str">
            <v>CALI</v>
          </cell>
          <cell r="F4880" t="str">
            <v>PM</v>
          </cell>
          <cell r="G4880">
            <v>-76.650000000000006</v>
          </cell>
          <cell r="H4880">
            <v>3.45</v>
          </cell>
          <cell r="I4880">
            <v>76</v>
          </cell>
          <cell r="J4880">
            <v>39</v>
          </cell>
          <cell r="K4880">
            <v>3</v>
          </cell>
          <cell r="L4880">
            <v>27</v>
          </cell>
          <cell r="M4880" t="str">
            <v>N</v>
          </cell>
          <cell r="N4880">
            <v>714418.88161000004</v>
          </cell>
          <cell r="O4880">
            <v>873317.15911000001</v>
          </cell>
          <cell r="P4880">
            <v>1869</v>
          </cell>
          <cell r="Q4880">
            <v>76</v>
          </cell>
          <cell r="R4880">
            <v>1</v>
          </cell>
          <cell r="S4880">
            <v>0</v>
          </cell>
          <cell r="T4880">
            <v>1</v>
          </cell>
          <cell r="U4880">
            <v>1</v>
          </cell>
          <cell r="V4880">
            <v>2</v>
          </cell>
          <cell r="W4880">
            <v>6</v>
          </cell>
          <cell r="X4880">
            <v>8</v>
          </cell>
          <cell r="Y4880" t="str">
            <v>HIDROMET01</v>
          </cell>
          <cell r="Z4880" t="str">
            <v>1999-07-06 00:00:00</v>
          </cell>
          <cell r="AA4880">
            <v>1</v>
          </cell>
          <cell r="AB4880">
            <v>9</v>
          </cell>
          <cell r="AC4880">
            <v>4</v>
          </cell>
          <cell r="AD4880">
            <v>4</v>
          </cell>
          <cell r="AE4880">
            <v>0</v>
          </cell>
        </row>
        <row r="4881">
          <cell r="A4881">
            <v>2609019</v>
          </cell>
          <cell r="B4881" t="str">
            <v>PORVENIR</v>
          </cell>
          <cell r="C4881" t="str">
            <v>PALMIRA</v>
          </cell>
          <cell r="D4881" t="str">
            <v>VALLE</v>
          </cell>
          <cell r="E4881" t="str">
            <v>AMAIME</v>
          </cell>
          <cell r="F4881" t="str">
            <v>PM</v>
          </cell>
          <cell r="G4881">
            <v>-76.25</v>
          </cell>
          <cell r="H4881">
            <v>3.6166670000000001</v>
          </cell>
          <cell r="I4881">
            <v>76</v>
          </cell>
          <cell r="J4881">
            <v>15</v>
          </cell>
          <cell r="K4881">
            <v>3</v>
          </cell>
          <cell r="L4881">
            <v>37</v>
          </cell>
          <cell r="M4881" t="str">
            <v>N</v>
          </cell>
          <cell r="N4881">
            <v>758949.41637999995</v>
          </cell>
          <cell r="O4881">
            <v>891649.55388000002</v>
          </cell>
          <cell r="P4881">
            <v>1103</v>
          </cell>
          <cell r="Q4881">
            <v>76</v>
          </cell>
          <cell r="R4881">
            <v>520</v>
          </cell>
          <cell r="S4881">
            <v>0</v>
          </cell>
          <cell r="T4881">
            <v>1</v>
          </cell>
          <cell r="U4881">
            <v>1</v>
          </cell>
          <cell r="V4881">
            <v>2</v>
          </cell>
          <cell r="W4881">
            <v>6</v>
          </cell>
          <cell r="X4881">
            <v>9</v>
          </cell>
          <cell r="Y4881" t="str">
            <v>HIDROMET01</v>
          </cell>
          <cell r="Z4881" t="str">
            <v>1999-07-06 00:00:00</v>
          </cell>
          <cell r="AA4881">
            <v>1</v>
          </cell>
          <cell r="AB4881">
            <v>9</v>
          </cell>
          <cell r="AC4881">
            <v>10</v>
          </cell>
          <cell r="AD4881">
            <v>10</v>
          </cell>
          <cell r="AE4881">
            <v>0</v>
          </cell>
          <cell r="AF4881" t="str">
            <v>1960-09-01 00:00:00</v>
          </cell>
        </row>
        <row r="4882">
          <cell r="A4882">
            <v>2609047</v>
          </cell>
          <cell r="B4882" t="str">
            <v>MIRAFLORES</v>
          </cell>
          <cell r="C4882" t="str">
            <v>BUGA</v>
          </cell>
          <cell r="D4882" t="str">
            <v>VALLE</v>
          </cell>
          <cell r="E4882" t="str">
            <v>SONSITO</v>
          </cell>
          <cell r="F4882" t="str">
            <v>PM</v>
          </cell>
          <cell r="G4882">
            <v>-76.216667000000001</v>
          </cell>
          <cell r="H4882">
            <v>3.85</v>
          </cell>
          <cell r="I4882">
            <v>76</v>
          </cell>
          <cell r="J4882">
            <v>13</v>
          </cell>
          <cell r="K4882">
            <v>3</v>
          </cell>
          <cell r="L4882">
            <v>51</v>
          </cell>
          <cell r="M4882" t="str">
            <v>N</v>
          </cell>
          <cell r="N4882">
            <v>762718.18108999997</v>
          </cell>
          <cell r="O4882">
            <v>917460.71998000005</v>
          </cell>
          <cell r="P4882">
            <v>1824</v>
          </cell>
          <cell r="Q4882">
            <v>76</v>
          </cell>
          <cell r="R4882">
            <v>111</v>
          </cell>
          <cell r="S4882">
            <v>0</v>
          </cell>
          <cell r="T4882">
            <v>1</v>
          </cell>
          <cell r="U4882">
            <v>1</v>
          </cell>
          <cell r="V4882">
            <v>2</v>
          </cell>
          <cell r="W4882">
            <v>6</v>
          </cell>
          <cell r="X4882">
            <v>9</v>
          </cell>
          <cell r="Y4882" t="str">
            <v>HIDROMET01</v>
          </cell>
          <cell r="Z4882" t="str">
            <v>1999-07-06 00:00:00</v>
          </cell>
          <cell r="AA4882">
            <v>1</v>
          </cell>
          <cell r="AB4882">
            <v>9</v>
          </cell>
          <cell r="AC4882">
            <v>4</v>
          </cell>
          <cell r="AD4882">
            <v>4</v>
          </cell>
          <cell r="AE4882">
            <v>0</v>
          </cell>
        </row>
        <row r="4883">
          <cell r="A4883">
            <v>2609070</v>
          </cell>
          <cell r="B4883" t="str">
            <v>JARDIN BOTANICO</v>
          </cell>
          <cell r="C4883" t="str">
            <v>TULUA</v>
          </cell>
          <cell r="D4883" t="str">
            <v>VALLE</v>
          </cell>
          <cell r="E4883" t="str">
            <v>FRAZADAS</v>
          </cell>
          <cell r="F4883" t="str">
            <v>PM</v>
          </cell>
          <cell r="G4883">
            <v>-76.25</v>
          </cell>
          <cell r="H4883">
            <v>4.0833329999999997</v>
          </cell>
          <cell r="I4883">
            <v>76</v>
          </cell>
          <cell r="J4883">
            <v>15</v>
          </cell>
          <cell r="K4883">
            <v>4</v>
          </cell>
          <cell r="L4883">
            <v>5</v>
          </cell>
          <cell r="M4883" t="str">
            <v>N</v>
          </cell>
          <cell r="N4883">
            <v>759080.74863000005</v>
          </cell>
          <cell r="O4883">
            <v>943290.70823999995</v>
          </cell>
          <cell r="P4883">
            <v>970</v>
          </cell>
          <cell r="Q4883">
            <v>76</v>
          </cell>
          <cell r="R4883">
            <v>834</v>
          </cell>
          <cell r="S4883">
            <v>0</v>
          </cell>
          <cell r="T4883">
            <v>1</v>
          </cell>
          <cell r="U4883">
            <v>1</v>
          </cell>
          <cell r="V4883">
            <v>2</v>
          </cell>
          <cell r="W4883">
            <v>6</v>
          </cell>
          <cell r="X4883">
            <v>9</v>
          </cell>
          <cell r="Y4883" t="str">
            <v>HIDROMET01</v>
          </cell>
          <cell r="Z4883" t="str">
            <v>1999-07-06 00:00:00</v>
          </cell>
          <cell r="AA4883">
            <v>1</v>
          </cell>
          <cell r="AB4883">
            <v>9</v>
          </cell>
          <cell r="AC4883">
            <v>10</v>
          </cell>
          <cell r="AD4883">
            <v>10</v>
          </cell>
          <cell r="AE4883">
            <v>0</v>
          </cell>
          <cell r="AF4883" t="str">
            <v>1971-05-01 00:00:00</v>
          </cell>
        </row>
        <row r="4884">
          <cell r="A4884">
            <v>2609507</v>
          </cell>
          <cell r="B4884" t="str">
            <v>PIEDECHINCHE</v>
          </cell>
          <cell r="C4884" t="str">
            <v>EL CERRITO</v>
          </cell>
          <cell r="D4884" t="str">
            <v>VALLE</v>
          </cell>
          <cell r="E4884" t="str">
            <v>CAUCA</v>
          </cell>
          <cell r="F4884" t="str">
            <v>CO</v>
          </cell>
          <cell r="G4884">
            <v>-76.316666999999995</v>
          </cell>
          <cell r="H4884">
            <v>3.7</v>
          </cell>
          <cell r="I4884">
            <v>76</v>
          </cell>
          <cell r="J4884">
            <v>19</v>
          </cell>
          <cell r="K4884">
            <v>3</v>
          </cell>
          <cell r="L4884">
            <v>42</v>
          </cell>
          <cell r="M4884" t="str">
            <v>N</v>
          </cell>
          <cell r="N4884">
            <v>751560.01035</v>
          </cell>
          <cell r="O4884">
            <v>900889.54790999996</v>
          </cell>
          <cell r="P4884">
            <v>1000</v>
          </cell>
          <cell r="Q4884">
            <v>76</v>
          </cell>
          <cell r="R4884">
            <v>248</v>
          </cell>
          <cell r="S4884">
            <v>0</v>
          </cell>
          <cell r="T4884">
            <v>1</v>
          </cell>
          <cell r="U4884">
            <v>1</v>
          </cell>
          <cell r="V4884">
            <v>2</v>
          </cell>
          <cell r="W4884">
            <v>6</v>
          </cell>
          <cell r="X4884">
            <v>9</v>
          </cell>
          <cell r="Y4884" t="str">
            <v>HIDROMET01</v>
          </cell>
          <cell r="Z4884" t="str">
            <v>1999-07-06 00:00:00</v>
          </cell>
          <cell r="AA4884">
            <v>1</v>
          </cell>
          <cell r="AB4884">
            <v>9</v>
          </cell>
          <cell r="AC4884">
            <v>5</v>
          </cell>
          <cell r="AD4884">
            <v>5</v>
          </cell>
          <cell r="AE4884">
            <v>0</v>
          </cell>
        </row>
        <row r="4885">
          <cell r="A4885">
            <v>2610089</v>
          </cell>
          <cell r="B4885" t="str">
            <v>CANDELARIA LA</v>
          </cell>
          <cell r="C4885" t="str">
            <v>ZARZAL</v>
          </cell>
          <cell r="D4885" t="str">
            <v>VALLE</v>
          </cell>
          <cell r="E4885" t="str">
            <v>CAUCA</v>
          </cell>
          <cell r="F4885" t="str">
            <v>PM</v>
          </cell>
          <cell r="G4885">
            <v>-76.05</v>
          </cell>
          <cell r="H4885">
            <v>4.5</v>
          </cell>
          <cell r="I4885">
            <v>76</v>
          </cell>
          <cell r="J4885">
            <v>3</v>
          </cell>
          <cell r="K4885">
            <v>4</v>
          </cell>
          <cell r="L4885">
            <v>30</v>
          </cell>
          <cell r="M4885" t="str">
            <v>N</v>
          </cell>
          <cell r="N4885">
            <v>781422.44857000001</v>
          </cell>
          <cell r="O4885">
            <v>989336.35684999998</v>
          </cell>
          <cell r="P4885">
            <v>920</v>
          </cell>
          <cell r="Q4885">
            <v>76</v>
          </cell>
          <cell r="R4885">
            <v>895</v>
          </cell>
          <cell r="S4885">
            <v>0</v>
          </cell>
          <cell r="T4885">
            <v>1</v>
          </cell>
          <cell r="U4885">
            <v>1</v>
          </cell>
          <cell r="V4885">
            <v>2</v>
          </cell>
          <cell r="W4885">
            <v>6</v>
          </cell>
          <cell r="X4885">
            <v>10</v>
          </cell>
          <cell r="Y4885" t="str">
            <v>HIDROMET01</v>
          </cell>
          <cell r="Z4885" t="str">
            <v>1999-07-06 00:00:00</v>
          </cell>
          <cell r="AA4885">
            <v>1</v>
          </cell>
          <cell r="AB4885">
            <v>9</v>
          </cell>
          <cell r="AC4885">
            <v>10</v>
          </cell>
          <cell r="AD4885">
            <v>10</v>
          </cell>
          <cell r="AE4885">
            <v>0</v>
          </cell>
        </row>
        <row r="4886">
          <cell r="A4886">
            <v>2610114</v>
          </cell>
          <cell r="B4886" t="str">
            <v>LUISA LA</v>
          </cell>
          <cell r="C4886" t="str">
            <v>ZARZAL</v>
          </cell>
          <cell r="D4886" t="str">
            <v>VALLE</v>
          </cell>
          <cell r="E4886" t="str">
            <v>PAILA</v>
          </cell>
          <cell r="F4886" t="str">
            <v>PM</v>
          </cell>
          <cell r="G4886">
            <v>-76.116667000000007</v>
          </cell>
          <cell r="H4886">
            <v>4.3499999999999996</v>
          </cell>
          <cell r="I4886">
            <v>76</v>
          </cell>
          <cell r="J4886">
            <v>7</v>
          </cell>
          <cell r="K4886">
            <v>4</v>
          </cell>
          <cell r="L4886">
            <v>21</v>
          </cell>
          <cell r="M4886" t="str">
            <v>N</v>
          </cell>
          <cell r="N4886">
            <v>773973.56718000001</v>
          </cell>
          <cell r="O4886">
            <v>972758.92734000005</v>
          </cell>
          <cell r="P4886">
            <v>930</v>
          </cell>
          <cell r="Q4886">
            <v>76</v>
          </cell>
          <cell r="R4886">
            <v>895</v>
          </cell>
          <cell r="S4886">
            <v>0</v>
          </cell>
          <cell r="T4886">
            <v>1</v>
          </cell>
          <cell r="U4886">
            <v>1</v>
          </cell>
          <cell r="V4886">
            <v>2</v>
          </cell>
          <cell r="W4886">
            <v>6</v>
          </cell>
          <cell r="X4886">
            <v>10</v>
          </cell>
          <cell r="Y4886" t="str">
            <v>HIDROMET01</v>
          </cell>
          <cell r="Z4886" t="str">
            <v>1999-07-06 00:00:00</v>
          </cell>
          <cell r="AA4886">
            <v>1</v>
          </cell>
          <cell r="AB4886">
            <v>9</v>
          </cell>
          <cell r="AC4886">
            <v>10</v>
          </cell>
          <cell r="AD4886">
            <v>10</v>
          </cell>
          <cell r="AE4886">
            <v>0</v>
          </cell>
          <cell r="AF4886" t="str">
            <v>1972-03-01 00:00:00</v>
          </cell>
        </row>
        <row r="4887">
          <cell r="A4887">
            <v>2610510</v>
          </cell>
          <cell r="B4887" t="str">
            <v>BUGALAGRANDE CENTR</v>
          </cell>
          <cell r="C4887" t="str">
            <v>BUGALAGRANDE</v>
          </cell>
          <cell r="D4887" t="str">
            <v>VALLE</v>
          </cell>
          <cell r="E4887" t="str">
            <v>BUGALAGRANDE</v>
          </cell>
          <cell r="F4887" t="str">
            <v>CO</v>
          </cell>
          <cell r="G4887">
            <v>-76.166667000000004</v>
          </cell>
          <cell r="H4887">
            <v>4.2166670000000002</v>
          </cell>
          <cell r="I4887">
            <v>76</v>
          </cell>
          <cell r="J4887">
            <v>10</v>
          </cell>
          <cell r="K4887">
            <v>4</v>
          </cell>
          <cell r="L4887">
            <v>13</v>
          </cell>
          <cell r="M4887" t="str">
            <v>N</v>
          </cell>
          <cell r="N4887">
            <v>768379.59320999996</v>
          </cell>
          <cell r="O4887">
            <v>958020.12745999999</v>
          </cell>
          <cell r="P4887">
            <v>944</v>
          </cell>
          <cell r="Q4887">
            <v>76</v>
          </cell>
          <cell r="R4887">
            <v>113</v>
          </cell>
          <cell r="S4887">
            <v>0</v>
          </cell>
          <cell r="T4887">
            <v>1</v>
          </cell>
          <cell r="U4887">
            <v>1</v>
          </cell>
          <cell r="V4887">
            <v>2</v>
          </cell>
          <cell r="W4887">
            <v>6</v>
          </cell>
          <cell r="X4887">
            <v>10</v>
          </cell>
          <cell r="Y4887" t="str">
            <v>HIDROMET01</v>
          </cell>
          <cell r="Z4887" t="str">
            <v>1999-07-06 00:00:00</v>
          </cell>
          <cell r="AA4887">
            <v>1</v>
          </cell>
          <cell r="AB4887">
            <v>9</v>
          </cell>
          <cell r="AC4887">
            <v>6</v>
          </cell>
          <cell r="AD4887">
            <v>6</v>
          </cell>
          <cell r="AE4887">
            <v>0</v>
          </cell>
        </row>
        <row r="4888">
          <cell r="A4888">
            <v>2611007</v>
          </cell>
          <cell r="B4888" t="str">
            <v>SAN ANTONIO</v>
          </cell>
          <cell r="C4888" t="str">
            <v>TORO</v>
          </cell>
          <cell r="D4888" t="str">
            <v>VALLE</v>
          </cell>
          <cell r="E4888" t="str">
            <v>TORO</v>
          </cell>
          <cell r="F4888" t="str">
            <v>PM</v>
          </cell>
          <cell r="G4888">
            <v>-76.066666999999995</v>
          </cell>
          <cell r="H4888">
            <v>4.6166669999999996</v>
          </cell>
          <cell r="I4888">
            <v>76</v>
          </cell>
          <cell r="J4888">
            <v>4</v>
          </cell>
          <cell r="K4888">
            <v>4</v>
          </cell>
          <cell r="L4888">
            <v>37</v>
          </cell>
          <cell r="M4888" t="str">
            <v>N</v>
          </cell>
          <cell r="N4888">
            <v>779607.20713</v>
          </cell>
          <cell r="O4888">
            <v>1002250.37073</v>
          </cell>
          <cell r="P4888">
            <v>930</v>
          </cell>
          <cell r="Q4888">
            <v>76</v>
          </cell>
          <cell r="R4888">
            <v>823</v>
          </cell>
          <cell r="S4888">
            <v>0</v>
          </cell>
          <cell r="T4888">
            <v>1</v>
          </cell>
          <cell r="U4888">
            <v>1</v>
          </cell>
          <cell r="V4888">
            <v>2</v>
          </cell>
          <cell r="W4888">
            <v>6</v>
          </cell>
          <cell r="X4888">
            <v>11</v>
          </cell>
          <cell r="Y4888" t="str">
            <v>HIDROMET01</v>
          </cell>
          <cell r="Z4888" t="str">
            <v>1999-07-06 00:00:00</v>
          </cell>
          <cell r="AA4888">
            <v>1</v>
          </cell>
          <cell r="AB4888">
            <v>9</v>
          </cell>
          <cell r="AC4888">
            <v>7</v>
          </cell>
          <cell r="AD4888">
            <v>7</v>
          </cell>
          <cell r="AE4888">
            <v>0</v>
          </cell>
        </row>
        <row r="4889">
          <cell r="A4889">
            <v>2611036</v>
          </cell>
          <cell r="B4889" t="str">
            <v>AGUACATE EL</v>
          </cell>
          <cell r="C4889" t="str">
            <v>ROLDANILLO</v>
          </cell>
          <cell r="D4889" t="str">
            <v>VALLE</v>
          </cell>
          <cell r="E4889" t="str">
            <v>CACERES</v>
          </cell>
          <cell r="F4889" t="str">
            <v>PM</v>
          </cell>
          <cell r="G4889">
            <v>-76.2</v>
          </cell>
          <cell r="H4889">
            <v>4.4000000000000004</v>
          </cell>
          <cell r="I4889">
            <v>76</v>
          </cell>
          <cell r="J4889">
            <v>12</v>
          </cell>
          <cell r="K4889">
            <v>4</v>
          </cell>
          <cell r="L4889">
            <v>24</v>
          </cell>
          <cell r="M4889" t="str">
            <v>N</v>
          </cell>
          <cell r="N4889">
            <v>764732.68522999994</v>
          </cell>
          <cell r="O4889">
            <v>978317.2585</v>
          </cell>
          <cell r="P4889">
            <v>1400</v>
          </cell>
          <cell r="Q4889">
            <v>76</v>
          </cell>
          <cell r="R4889">
            <v>622</v>
          </cell>
          <cell r="S4889">
            <v>0</v>
          </cell>
          <cell r="T4889">
            <v>1</v>
          </cell>
          <cell r="U4889">
            <v>1</v>
          </cell>
          <cell r="V4889">
            <v>2</v>
          </cell>
          <cell r="W4889">
            <v>6</v>
          </cell>
          <cell r="X4889">
            <v>11</v>
          </cell>
          <cell r="Y4889" t="str">
            <v>HIDROMET01</v>
          </cell>
          <cell r="Z4889" t="str">
            <v>1999-07-06 00:00:00</v>
          </cell>
          <cell r="AA4889">
            <v>1</v>
          </cell>
          <cell r="AB4889">
            <v>9</v>
          </cell>
          <cell r="AC4889">
            <v>4</v>
          </cell>
          <cell r="AD4889">
            <v>4</v>
          </cell>
          <cell r="AE4889">
            <v>0</v>
          </cell>
        </row>
        <row r="4890">
          <cell r="A4890">
            <v>2611045</v>
          </cell>
          <cell r="B4890" t="str">
            <v>DESPENSA LA</v>
          </cell>
          <cell r="C4890" t="str">
            <v>LA UNION</v>
          </cell>
          <cell r="D4890" t="str">
            <v>VALLE</v>
          </cell>
          <cell r="E4890" t="str">
            <v>LAS PALMAS</v>
          </cell>
          <cell r="F4890" t="str">
            <v>PM</v>
          </cell>
          <cell r="G4890">
            <v>-76.150000000000006</v>
          </cell>
          <cell r="H4890">
            <v>4.516667</v>
          </cell>
          <cell r="I4890">
            <v>76</v>
          </cell>
          <cell r="J4890">
            <v>9</v>
          </cell>
          <cell r="K4890">
            <v>4</v>
          </cell>
          <cell r="L4890">
            <v>31</v>
          </cell>
          <cell r="M4890" t="str">
            <v>N</v>
          </cell>
          <cell r="N4890">
            <v>770322.52925999998</v>
          </cell>
          <cell r="O4890">
            <v>991211.30920999998</v>
          </cell>
          <cell r="P4890">
            <v>1380</v>
          </cell>
          <cell r="Q4890">
            <v>76</v>
          </cell>
          <cell r="R4890">
            <v>400</v>
          </cell>
          <cell r="S4890">
            <v>0</v>
          </cell>
          <cell r="T4890">
            <v>1</v>
          </cell>
          <cell r="U4890">
            <v>1</v>
          </cell>
          <cell r="V4890">
            <v>2</v>
          </cell>
          <cell r="W4890">
            <v>6</v>
          </cell>
          <cell r="X4890">
            <v>11</v>
          </cell>
          <cell r="Y4890" t="str">
            <v>HIDROMET01</v>
          </cell>
          <cell r="Z4890" t="str">
            <v>1999-07-06 00:00:00</v>
          </cell>
          <cell r="AA4890">
            <v>1</v>
          </cell>
          <cell r="AB4890">
            <v>9</v>
          </cell>
          <cell r="AC4890">
            <v>4</v>
          </cell>
          <cell r="AD4890">
            <v>4</v>
          </cell>
          <cell r="AE4890">
            <v>0</v>
          </cell>
        </row>
        <row r="4891">
          <cell r="A4891">
            <v>2613029</v>
          </cell>
          <cell r="B4891" t="str">
            <v>CEDRAL EL</v>
          </cell>
          <cell r="C4891" t="str">
            <v>SANTA ROSA DE CABAL</v>
          </cell>
          <cell r="D4891" t="str">
            <v>RISARALDA</v>
          </cell>
          <cell r="E4891" t="str">
            <v>OTUN</v>
          </cell>
          <cell r="F4891" t="str">
            <v>PM</v>
          </cell>
          <cell r="G4891">
            <v>-75.5</v>
          </cell>
          <cell r="H4891">
            <v>4.75</v>
          </cell>
          <cell r="I4891">
            <v>75</v>
          </cell>
          <cell r="J4891">
            <v>30</v>
          </cell>
          <cell r="K4891">
            <v>4</v>
          </cell>
          <cell r="L4891">
            <v>45</v>
          </cell>
          <cell r="M4891" t="str">
            <v>N</v>
          </cell>
          <cell r="N4891">
            <v>842545.10964000004</v>
          </cell>
          <cell r="O4891">
            <v>1016848.75713</v>
          </cell>
          <cell r="P4891">
            <v>2115</v>
          </cell>
          <cell r="Q4891">
            <v>66</v>
          </cell>
          <cell r="R4891">
            <v>682</v>
          </cell>
          <cell r="S4891">
            <v>0</v>
          </cell>
          <cell r="T4891">
            <v>1</v>
          </cell>
          <cell r="U4891">
            <v>1</v>
          </cell>
          <cell r="V4891">
            <v>2</v>
          </cell>
          <cell r="W4891">
            <v>6</v>
          </cell>
          <cell r="X4891">
            <v>13</v>
          </cell>
          <cell r="Y4891" t="str">
            <v>HIDROMET01</v>
          </cell>
          <cell r="Z4891" t="str">
            <v>1999-07-06 00:00:00</v>
          </cell>
          <cell r="AA4891">
            <v>1</v>
          </cell>
          <cell r="AB4891">
            <v>9</v>
          </cell>
          <cell r="AC4891">
            <v>14</v>
          </cell>
          <cell r="AD4891">
            <v>14</v>
          </cell>
          <cell r="AE4891">
            <v>0</v>
          </cell>
        </row>
        <row r="4892">
          <cell r="A4892">
            <v>2613503</v>
          </cell>
          <cell r="B4892" t="str">
            <v>DOSQUEBRADAS ROSA</v>
          </cell>
          <cell r="C4892" t="str">
            <v>PEREIRA</v>
          </cell>
          <cell r="D4892" t="str">
            <v>RISARALDA</v>
          </cell>
          <cell r="E4892" t="str">
            <v>SAN EUGENIO</v>
          </cell>
          <cell r="F4892" t="str">
            <v>CO</v>
          </cell>
          <cell r="G4892">
            <v>-75.7</v>
          </cell>
          <cell r="H4892">
            <v>4.8499999999999996</v>
          </cell>
          <cell r="I4892">
            <v>75</v>
          </cell>
          <cell r="J4892">
            <v>42</v>
          </cell>
          <cell r="K4892">
            <v>4</v>
          </cell>
          <cell r="L4892">
            <v>51</v>
          </cell>
          <cell r="M4892" t="str">
            <v>N</v>
          </cell>
          <cell r="N4892">
            <v>820374.70090000005</v>
          </cell>
          <cell r="O4892">
            <v>1027960.21425</v>
          </cell>
          <cell r="P4892">
            <v>1470</v>
          </cell>
          <cell r="Q4892">
            <v>66</v>
          </cell>
          <cell r="R4892">
            <v>1</v>
          </cell>
          <cell r="S4892">
            <v>0</v>
          </cell>
          <cell r="T4892">
            <v>1</v>
          </cell>
          <cell r="U4892">
            <v>1</v>
          </cell>
          <cell r="V4892">
            <v>2</v>
          </cell>
          <cell r="W4892">
            <v>6</v>
          </cell>
          <cell r="X4892">
            <v>13</v>
          </cell>
          <cell r="Y4892" t="str">
            <v>HIDROMET01</v>
          </cell>
          <cell r="Z4892" t="str">
            <v>1999-07-06 00:00:00</v>
          </cell>
          <cell r="AA4892">
            <v>1</v>
          </cell>
          <cell r="AB4892">
            <v>9</v>
          </cell>
          <cell r="AC4892">
            <v>3</v>
          </cell>
          <cell r="AD4892">
            <v>3</v>
          </cell>
          <cell r="AE4892">
            <v>0</v>
          </cell>
          <cell r="AF4892" t="str">
            <v>1946-10-01 00:00:00</v>
          </cell>
        </row>
        <row r="4893">
          <cell r="A4893">
            <v>2613519</v>
          </cell>
          <cell r="B4893" t="str">
            <v>PANTANOS LOS</v>
          </cell>
          <cell r="C4893" t="str">
            <v>SANTA ROSA DE CABAL</v>
          </cell>
          <cell r="D4893" t="str">
            <v>RISARALDA</v>
          </cell>
          <cell r="E4893" t="str">
            <v>OTUN</v>
          </cell>
          <cell r="F4893" t="str">
            <v>ME</v>
          </cell>
          <cell r="G4893">
            <v>-75.400000000000006</v>
          </cell>
          <cell r="H4893">
            <v>4.7833329999999998</v>
          </cell>
          <cell r="I4893">
            <v>75</v>
          </cell>
          <cell r="J4893">
            <v>24</v>
          </cell>
          <cell r="K4893">
            <v>4</v>
          </cell>
          <cell r="L4893">
            <v>47</v>
          </cell>
          <cell r="M4893" t="str">
            <v>N</v>
          </cell>
          <cell r="N4893">
            <v>853649.72056000005</v>
          </cell>
          <cell r="O4893">
            <v>1020513.8701300001</v>
          </cell>
          <cell r="P4893">
            <v>4250</v>
          </cell>
          <cell r="Q4893">
            <v>66</v>
          </cell>
          <cell r="R4893">
            <v>682</v>
          </cell>
          <cell r="S4893">
            <v>0</v>
          </cell>
          <cell r="T4893">
            <v>1</v>
          </cell>
          <cell r="U4893">
            <v>1</v>
          </cell>
          <cell r="V4893">
            <v>2</v>
          </cell>
          <cell r="W4893">
            <v>6</v>
          </cell>
          <cell r="X4893">
            <v>13</v>
          </cell>
          <cell r="Y4893" t="str">
            <v>HIDROMET01</v>
          </cell>
          <cell r="Z4893" t="str">
            <v>1999-07-06 00:00:00</v>
          </cell>
          <cell r="AA4893">
            <v>1</v>
          </cell>
          <cell r="AB4893">
            <v>9</v>
          </cell>
          <cell r="AC4893">
            <v>1</v>
          </cell>
          <cell r="AD4893">
            <v>1</v>
          </cell>
          <cell r="AE4893">
            <v>0</v>
          </cell>
          <cell r="AF4893" t="str">
            <v>1981-07-01 00:00:00</v>
          </cell>
        </row>
        <row r="4894">
          <cell r="A4894">
            <v>1508014</v>
          </cell>
          <cell r="B4894" t="str">
            <v>CARRAIPIA</v>
          </cell>
          <cell r="C4894" t="str">
            <v>MAICAO</v>
          </cell>
          <cell r="D4894" t="str">
            <v>LA GUAJIRA</v>
          </cell>
          <cell r="E4894" t="str">
            <v>CARRAIPIA</v>
          </cell>
          <cell r="F4894" t="str">
            <v>PM</v>
          </cell>
          <cell r="G4894">
            <v>-72.366667000000007</v>
          </cell>
          <cell r="H4894">
            <v>11.266667</v>
          </cell>
          <cell r="I4894">
            <v>72</v>
          </cell>
          <cell r="J4894">
            <v>22</v>
          </cell>
          <cell r="K4894">
            <v>11</v>
          </cell>
          <cell r="L4894">
            <v>16</v>
          </cell>
          <cell r="M4894" t="str">
            <v>N</v>
          </cell>
          <cell r="N4894">
            <v>1187209.2240800001</v>
          </cell>
          <cell r="O4894">
            <v>1737966.6727199999</v>
          </cell>
          <cell r="P4894">
            <v>50</v>
          </cell>
          <cell r="Q4894">
            <v>44</v>
          </cell>
          <cell r="R4894">
            <v>430</v>
          </cell>
          <cell r="S4894">
            <v>0</v>
          </cell>
          <cell r="T4894">
            <v>1</v>
          </cell>
          <cell r="U4894">
            <v>1</v>
          </cell>
          <cell r="V4894">
            <v>1</v>
          </cell>
          <cell r="W4894">
            <v>5</v>
          </cell>
          <cell r="X4894">
            <v>8</v>
          </cell>
          <cell r="Y4894" t="str">
            <v>HIDROMET01</v>
          </cell>
          <cell r="Z4894" t="str">
            <v>1999-07-06 00:00:00</v>
          </cell>
          <cell r="AA4894">
            <v>1</v>
          </cell>
          <cell r="AB4894">
            <v>5</v>
          </cell>
          <cell r="AC4894">
            <v>7</v>
          </cell>
          <cell r="AD4894">
            <v>7</v>
          </cell>
          <cell r="AE4894">
            <v>0</v>
          </cell>
          <cell r="AF4894" t="str">
            <v>1966-05-01 00:00:00</v>
          </cell>
        </row>
        <row r="4895">
          <cell r="A4895">
            <v>2614038</v>
          </cell>
          <cell r="B4895" t="str">
            <v>COLUMBIA</v>
          </cell>
          <cell r="C4895" t="str">
            <v>BELEN DE UMBRIA</v>
          </cell>
          <cell r="D4895" t="str">
            <v>RISARALDA</v>
          </cell>
          <cell r="E4895" t="str">
            <v>RISARALDA</v>
          </cell>
          <cell r="F4895" t="str">
            <v>PM</v>
          </cell>
          <cell r="G4895">
            <v>-75.816666999999995</v>
          </cell>
          <cell r="H4895">
            <v>5.2166670000000002</v>
          </cell>
          <cell r="I4895">
            <v>75</v>
          </cell>
          <cell r="J4895">
            <v>49</v>
          </cell>
          <cell r="K4895">
            <v>5</v>
          </cell>
          <cell r="L4895">
            <v>13</v>
          </cell>
          <cell r="M4895" t="str">
            <v>N</v>
          </cell>
          <cell r="N4895">
            <v>807535.45392999996</v>
          </cell>
          <cell r="O4895">
            <v>1068558.2122899999</v>
          </cell>
          <cell r="P4895">
            <v>1700</v>
          </cell>
          <cell r="Q4895">
            <v>66</v>
          </cell>
          <cell r="R4895">
            <v>88</v>
          </cell>
          <cell r="S4895">
            <v>0</v>
          </cell>
          <cell r="T4895">
            <v>1</v>
          </cell>
          <cell r="U4895">
            <v>1</v>
          </cell>
          <cell r="V4895">
            <v>2</v>
          </cell>
          <cell r="W4895">
            <v>6</v>
          </cell>
          <cell r="X4895">
            <v>14</v>
          </cell>
          <cell r="Y4895" t="str">
            <v>HIDROMET01</v>
          </cell>
          <cell r="Z4895" t="str">
            <v>1999-07-06 00:00:00</v>
          </cell>
          <cell r="AA4895">
            <v>1</v>
          </cell>
          <cell r="AB4895">
            <v>9</v>
          </cell>
          <cell r="AC4895">
            <v>3</v>
          </cell>
          <cell r="AD4895">
            <v>3</v>
          </cell>
          <cell r="AE4895">
            <v>0</v>
          </cell>
        </row>
        <row r="4896">
          <cell r="A4896">
            <v>2615036</v>
          </cell>
          <cell r="B4896" t="str">
            <v>TRILLADORA LA</v>
          </cell>
          <cell r="C4896" t="str">
            <v>MANIZALES</v>
          </cell>
          <cell r="D4896" t="str">
            <v>CALDAS</v>
          </cell>
          <cell r="E4896" t="str">
            <v>GUACAICA</v>
          </cell>
          <cell r="F4896" t="str">
            <v>PM</v>
          </cell>
          <cell r="G4896">
            <v>-75.55</v>
          </cell>
          <cell r="H4896">
            <v>5.0999999999999996</v>
          </cell>
          <cell r="I4896">
            <v>75</v>
          </cell>
          <cell r="J4896">
            <v>33</v>
          </cell>
          <cell r="K4896">
            <v>5</v>
          </cell>
          <cell r="L4896">
            <v>6</v>
          </cell>
          <cell r="M4896" t="str">
            <v>N</v>
          </cell>
          <cell r="N4896">
            <v>837081.40029000002</v>
          </cell>
          <cell r="O4896">
            <v>1055577.2592</v>
          </cell>
          <cell r="P4896">
            <v>1650</v>
          </cell>
          <cell r="Q4896">
            <v>17</v>
          </cell>
          <cell r="R4896">
            <v>1</v>
          </cell>
          <cell r="S4896">
            <v>0</v>
          </cell>
          <cell r="T4896">
            <v>1</v>
          </cell>
          <cell r="U4896">
            <v>1</v>
          </cell>
          <cell r="V4896">
            <v>2</v>
          </cell>
          <cell r="W4896">
            <v>6</v>
          </cell>
          <cell r="X4896">
            <v>15</v>
          </cell>
          <cell r="Y4896" t="str">
            <v>HIDROMET01</v>
          </cell>
          <cell r="Z4896" t="str">
            <v>1999-07-06 00:00:00</v>
          </cell>
          <cell r="AA4896">
            <v>1</v>
          </cell>
          <cell r="AB4896">
            <v>9</v>
          </cell>
          <cell r="AC4896">
            <v>3</v>
          </cell>
          <cell r="AD4896">
            <v>3</v>
          </cell>
          <cell r="AE4896">
            <v>0</v>
          </cell>
          <cell r="AF4896" t="str">
            <v>1981-05-01 00:00:00</v>
          </cell>
        </row>
        <row r="4897">
          <cell r="A4897">
            <v>2616016</v>
          </cell>
          <cell r="B4897" t="str">
            <v>MARIA LA</v>
          </cell>
          <cell r="C4897" t="str">
            <v>AGUADAS</v>
          </cell>
          <cell r="D4897" t="str">
            <v>CALDAS</v>
          </cell>
          <cell r="E4897" t="str">
            <v>CAUCA</v>
          </cell>
          <cell r="F4897" t="str">
            <v>PM</v>
          </cell>
          <cell r="G4897">
            <v>-75.583332999999996</v>
          </cell>
          <cell r="H4897">
            <v>5.6</v>
          </cell>
          <cell r="I4897">
            <v>75</v>
          </cell>
          <cell r="J4897">
            <v>35</v>
          </cell>
          <cell r="K4897">
            <v>5</v>
          </cell>
          <cell r="L4897">
            <v>36</v>
          </cell>
          <cell r="M4897" t="str">
            <v>N</v>
          </cell>
          <cell r="N4897">
            <v>833519.22953000001</v>
          </cell>
          <cell r="O4897">
            <v>1110897.18444</v>
          </cell>
          <cell r="P4897">
            <v>712</v>
          </cell>
          <cell r="Q4897">
            <v>17</v>
          </cell>
          <cell r="R4897">
            <v>13</v>
          </cell>
          <cell r="S4897">
            <v>0</v>
          </cell>
          <cell r="T4897">
            <v>1</v>
          </cell>
          <cell r="U4897">
            <v>1</v>
          </cell>
          <cell r="V4897">
            <v>2</v>
          </cell>
          <cell r="W4897">
            <v>6</v>
          </cell>
          <cell r="X4897">
            <v>16</v>
          </cell>
          <cell r="Y4897" t="str">
            <v>HIDROMET01</v>
          </cell>
          <cell r="Z4897" t="str">
            <v>1999-07-06 00:00:00</v>
          </cell>
          <cell r="AA4897">
            <v>1</v>
          </cell>
          <cell r="AB4897">
            <v>1</v>
          </cell>
          <cell r="AC4897">
            <v>2</v>
          </cell>
          <cell r="AD4897">
            <v>2</v>
          </cell>
          <cell r="AE4897">
            <v>0</v>
          </cell>
        </row>
        <row r="4898">
          <cell r="A4898">
            <v>2617034</v>
          </cell>
          <cell r="B4898" t="str">
            <v>ORIENTAL LA</v>
          </cell>
          <cell r="C4898" t="str">
            <v>QUINCHIA</v>
          </cell>
          <cell r="D4898" t="str">
            <v>RISARALDA</v>
          </cell>
          <cell r="E4898" t="str">
            <v>QUINCHIA</v>
          </cell>
          <cell r="F4898" t="str">
            <v>PM</v>
          </cell>
          <cell r="G4898">
            <v>-75.716667000000001</v>
          </cell>
          <cell r="H4898">
            <v>5.3666669999999996</v>
          </cell>
          <cell r="I4898">
            <v>75</v>
          </cell>
          <cell r="J4898">
            <v>43</v>
          </cell>
          <cell r="K4898">
            <v>5</v>
          </cell>
          <cell r="L4898">
            <v>22</v>
          </cell>
          <cell r="M4898" t="str">
            <v>N</v>
          </cell>
          <cell r="N4898">
            <v>818670.49777000002</v>
          </cell>
          <cell r="O4898">
            <v>1085122.9697400001</v>
          </cell>
          <cell r="P4898">
            <v>1630</v>
          </cell>
          <cell r="Q4898">
            <v>66</v>
          </cell>
          <cell r="R4898">
            <v>594</v>
          </cell>
          <cell r="S4898">
            <v>0</v>
          </cell>
          <cell r="T4898">
            <v>1</v>
          </cell>
          <cell r="U4898">
            <v>1</v>
          </cell>
          <cell r="V4898">
            <v>2</v>
          </cell>
          <cell r="W4898">
            <v>6</v>
          </cell>
          <cell r="X4898">
            <v>17</v>
          </cell>
          <cell r="Y4898" t="str">
            <v>HIDROMET01</v>
          </cell>
          <cell r="Z4898" t="str">
            <v>1999-07-06 00:00:00</v>
          </cell>
          <cell r="AA4898">
            <v>1</v>
          </cell>
          <cell r="AB4898">
            <v>9</v>
          </cell>
          <cell r="AC4898">
            <v>3</v>
          </cell>
          <cell r="AD4898">
            <v>3</v>
          </cell>
          <cell r="AE4898">
            <v>0</v>
          </cell>
          <cell r="AF4898" t="str">
            <v>1981-05-01 00:00:00</v>
          </cell>
        </row>
        <row r="4899">
          <cell r="A4899">
            <v>2617503</v>
          </cell>
          <cell r="B4899" t="str">
            <v>NACIONAL GJA LA</v>
          </cell>
          <cell r="C4899" t="str">
            <v>TAMESIS</v>
          </cell>
          <cell r="D4899" t="str">
            <v>ANTIOQUIA</v>
          </cell>
          <cell r="E4899" t="str">
            <v>CARTAMA</v>
          </cell>
          <cell r="F4899" t="str">
            <v>CP</v>
          </cell>
          <cell r="G4899">
            <v>-75.7</v>
          </cell>
          <cell r="H4899">
            <v>5.7166670000000002</v>
          </cell>
          <cell r="I4899">
            <v>75</v>
          </cell>
          <cell r="J4899">
            <v>42</v>
          </cell>
          <cell r="K4899">
            <v>5</v>
          </cell>
          <cell r="L4899">
            <v>43</v>
          </cell>
          <cell r="M4899" t="str">
            <v>N</v>
          </cell>
          <cell r="N4899">
            <v>820624.24656</v>
          </cell>
          <cell r="O4899">
            <v>1123838.3900599999</v>
          </cell>
          <cell r="P4899">
            <v>1140</v>
          </cell>
          <cell r="Q4899">
            <v>5</v>
          </cell>
          <cell r="R4899">
            <v>789</v>
          </cell>
          <cell r="S4899">
            <v>0</v>
          </cell>
          <cell r="T4899">
            <v>1</v>
          </cell>
          <cell r="U4899">
            <v>1</v>
          </cell>
          <cell r="V4899">
            <v>2</v>
          </cell>
          <cell r="W4899">
            <v>6</v>
          </cell>
          <cell r="X4899">
            <v>17</v>
          </cell>
          <cell r="Y4899" t="str">
            <v>HIDROMET01</v>
          </cell>
          <cell r="Z4899" t="str">
            <v>1999-07-06 00:00:00</v>
          </cell>
          <cell r="AA4899">
            <v>1</v>
          </cell>
          <cell r="AB4899">
            <v>1</v>
          </cell>
          <cell r="AC4899">
            <v>1</v>
          </cell>
          <cell r="AD4899">
            <v>1</v>
          </cell>
          <cell r="AE4899">
            <v>0</v>
          </cell>
          <cell r="AF4899" t="str">
            <v>1977-07-01 00:00:00</v>
          </cell>
        </row>
        <row r="4900">
          <cell r="A4900">
            <v>2619502</v>
          </cell>
          <cell r="B4900" t="str">
            <v>ITA ANDES</v>
          </cell>
          <cell r="C4900" t="str">
            <v>ANDES</v>
          </cell>
          <cell r="D4900" t="str">
            <v>ANTIOQUIA</v>
          </cell>
          <cell r="E4900" t="str">
            <v>SAN JUAN</v>
          </cell>
          <cell r="F4900" t="str">
            <v>CO</v>
          </cell>
          <cell r="G4900">
            <v>-75.883332999999993</v>
          </cell>
          <cell r="H4900">
            <v>5.6666670000000003</v>
          </cell>
          <cell r="I4900">
            <v>75</v>
          </cell>
          <cell r="J4900">
            <v>53</v>
          </cell>
          <cell r="K4900">
            <v>5</v>
          </cell>
          <cell r="L4900">
            <v>40</v>
          </cell>
          <cell r="M4900" t="str">
            <v>N</v>
          </cell>
          <cell r="N4900">
            <v>800289.48618999997</v>
          </cell>
          <cell r="O4900">
            <v>1118366.81216</v>
          </cell>
          <cell r="P4900">
            <v>1250</v>
          </cell>
          <cell r="Q4900">
            <v>5</v>
          </cell>
          <cell r="R4900">
            <v>34</v>
          </cell>
          <cell r="S4900">
            <v>0</v>
          </cell>
          <cell r="T4900">
            <v>1</v>
          </cell>
          <cell r="U4900">
            <v>1</v>
          </cell>
          <cell r="V4900">
            <v>2</v>
          </cell>
          <cell r="W4900">
            <v>6</v>
          </cell>
          <cell r="X4900">
            <v>19</v>
          </cell>
          <cell r="Y4900" t="str">
            <v>HIDROMET01</v>
          </cell>
          <cell r="Z4900" t="str">
            <v>1999-07-06 00:00:00</v>
          </cell>
          <cell r="AA4900">
            <v>1</v>
          </cell>
          <cell r="AB4900">
            <v>1</v>
          </cell>
          <cell r="AC4900">
            <v>1</v>
          </cell>
          <cell r="AD4900">
            <v>1</v>
          </cell>
          <cell r="AE4900">
            <v>0</v>
          </cell>
          <cell r="AF4900" t="str">
            <v>1970-07-01 00:00:00</v>
          </cell>
        </row>
        <row r="4901">
          <cell r="A4901">
            <v>2621008</v>
          </cell>
          <cell r="B4901" t="str">
            <v>HERRADURA LA</v>
          </cell>
          <cell r="C4901" t="str">
            <v>CONCORDIA</v>
          </cell>
          <cell r="D4901" t="str">
            <v>ANTIOQUIA</v>
          </cell>
          <cell r="E4901" t="str">
            <v>CAUCA</v>
          </cell>
          <cell r="F4901" t="str">
            <v>PM</v>
          </cell>
          <cell r="G4901">
            <v>-75.866667000000007</v>
          </cell>
          <cell r="H4901">
            <v>6.1</v>
          </cell>
          <cell r="I4901">
            <v>75</v>
          </cell>
          <cell r="J4901">
            <v>52</v>
          </cell>
          <cell r="K4901">
            <v>6</v>
          </cell>
          <cell r="L4901">
            <v>6</v>
          </cell>
          <cell r="M4901" t="str">
            <v>N</v>
          </cell>
          <cell r="N4901">
            <v>802289.99049999996</v>
          </cell>
          <cell r="O4901">
            <v>1166305.1677999999</v>
          </cell>
          <cell r="P4901">
            <v>550</v>
          </cell>
          <cell r="Q4901">
            <v>5</v>
          </cell>
          <cell r="R4901">
            <v>209</v>
          </cell>
          <cell r="S4901">
            <v>0</v>
          </cell>
          <cell r="T4901">
            <v>1</v>
          </cell>
          <cell r="U4901">
            <v>1</v>
          </cell>
          <cell r="V4901">
            <v>2</v>
          </cell>
          <cell r="W4901">
            <v>6</v>
          </cell>
          <cell r="X4901">
            <v>21</v>
          </cell>
          <cell r="Y4901" t="str">
            <v>HIDROMET01</v>
          </cell>
          <cell r="Z4901" t="str">
            <v>1999-07-06 00:00:00</v>
          </cell>
          <cell r="AA4901">
            <v>1</v>
          </cell>
          <cell r="AB4901">
            <v>1</v>
          </cell>
          <cell r="AC4901">
            <v>1</v>
          </cell>
          <cell r="AD4901">
            <v>1</v>
          </cell>
          <cell r="AE4901">
            <v>0</v>
          </cell>
          <cell r="AF4901" t="str">
            <v>1970-10-01 00:00:00</v>
          </cell>
        </row>
        <row r="4902">
          <cell r="A4902">
            <v>2623022</v>
          </cell>
          <cell r="B4902" t="str">
            <v>OCULTA LA</v>
          </cell>
          <cell r="C4902" t="str">
            <v>SAN JOSE DE LA MONTA#A</v>
          </cell>
          <cell r="D4902" t="str">
            <v>ANTIOQUIA</v>
          </cell>
          <cell r="E4902" t="str">
            <v>SAN ANDRES</v>
          </cell>
          <cell r="F4902" t="str">
            <v>PM</v>
          </cell>
          <cell r="G4902">
            <v>-75.666667000000004</v>
          </cell>
          <cell r="H4902">
            <v>6.7833329999999998</v>
          </cell>
          <cell r="I4902">
            <v>75</v>
          </cell>
          <cell r="J4902">
            <v>40</v>
          </cell>
          <cell r="K4902">
            <v>6</v>
          </cell>
          <cell r="L4902">
            <v>47</v>
          </cell>
          <cell r="M4902" t="str">
            <v>N</v>
          </cell>
          <cell r="N4902">
            <v>824673.78185999999</v>
          </cell>
          <cell r="O4902">
            <v>1241833.8222699999</v>
          </cell>
          <cell r="P4902">
            <v>2300</v>
          </cell>
          <cell r="Q4902">
            <v>5</v>
          </cell>
          <cell r="R4902">
            <v>658</v>
          </cell>
          <cell r="S4902">
            <v>0</v>
          </cell>
          <cell r="T4902">
            <v>1</v>
          </cell>
          <cell r="U4902">
            <v>1</v>
          </cell>
          <cell r="V4902">
            <v>2</v>
          </cell>
          <cell r="W4902">
            <v>6</v>
          </cell>
          <cell r="X4902">
            <v>23</v>
          </cell>
          <cell r="Y4902" t="str">
            <v>HIDROMET01</v>
          </cell>
          <cell r="Z4902" t="str">
            <v>1999-07-06 00:00:00</v>
          </cell>
          <cell r="AA4902">
            <v>1</v>
          </cell>
          <cell r="AB4902">
            <v>1</v>
          </cell>
          <cell r="AC4902">
            <v>1</v>
          </cell>
          <cell r="AD4902">
            <v>1</v>
          </cell>
          <cell r="AE4902">
            <v>0</v>
          </cell>
          <cell r="AF4902" t="str">
            <v>1983-09-01 00:00:00</v>
          </cell>
        </row>
        <row r="4903">
          <cell r="A4903">
            <v>2624016</v>
          </cell>
          <cell r="B4903" t="str">
            <v>COQUERA LA</v>
          </cell>
          <cell r="C4903" t="str">
            <v>CAUCASIA</v>
          </cell>
          <cell r="D4903" t="str">
            <v>ANTIOQUIA</v>
          </cell>
          <cell r="E4903" t="str">
            <v>CAUCA</v>
          </cell>
          <cell r="F4903" t="str">
            <v>PM</v>
          </cell>
          <cell r="G4903">
            <v>-75.2</v>
          </cell>
          <cell r="H4903">
            <v>7.983333</v>
          </cell>
          <cell r="I4903">
            <v>75</v>
          </cell>
          <cell r="J4903">
            <v>12</v>
          </cell>
          <cell r="K4903">
            <v>7</v>
          </cell>
          <cell r="L4903">
            <v>59</v>
          </cell>
          <cell r="M4903" t="str">
            <v>N</v>
          </cell>
          <cell r="N4903">
            <v>876611.08975000004</v>
          </cell>
          <cell r="O4903">
            <v>1374427.2872299999</v>
          </cell>
          <cell r="P4903">
            <v>500</v>
          </cell>
          <cell r="Q4903">
            <v>5</v>
          </cell>
          <cell r="R4903">
            <v>154</v>
          </cell>
          <cell r="S4903">
            <v>0</v>
          </cell>
          <cell r="T4903">
            <v>1</v>
          </cell>
          <cell r="U4903">
            <v>1</v>
          </cell>
          <cell r="V4903">
            <v>2</v>
          </cell>
          <cell r="W4903">
            <v>6</v>
          </cell>
          <cell r="X4903">
            <v>24</v>
          </cell>
          <cell r="Y4903" t="str">
            <v>HIDROMET01</v>
          </cell>
          <cell r="Z4903" t="str">
            <v>1999-07-06 00:00:00</v>
          </cell>
          <cell r="AA4903">
            <v>1</v>
          </cell>
          <cell r="AB4903">
            <v>1</v>
          </cell>
          <cell r="AC4903">
            <v>1</v>
          </cell>
          <cell r="AD4903">
            <v>1</v>
          </cell>
          <cell r="AE4903">
            <v>0</v>
          </cell>
          <cell r="AF4903" t="str">
            <v>1980-03-01 00:00:00</v>
          </cell>
        </row>
        <row r="4904">
          <cell r="A4904">
            <v>2625504</v>
          </cell>
          <cell r="B4904" t="str">
            <v>CACAOTERAS DEL DIQ</v>
          </cell>
          <cell r="C4904" t="str">
            <v>CAUCASIA</v>
          </cell>
          <cell r="D4904" t="str">
            <v>ANTIOQUIA</v>
          </cell>
          <cell r="E4904" t="str">
            <v>CAUCA</v>
          </cell>
          <cell r="F4904" t="str">
            <v>CP</v>
          </cell>
          <cell r="G4904">
            <v>-75.116667000000007</v>
          </cell>
          <cell r="H4904">
            <v>7.983333</v>
          </cell>
          <cell r="I4904">
            <v>75</v>
          </cell>
          <cell r="J4904">
            <v>7</v>
          </cell>
          <cell r="K4904">
            <v>7</v>
          </cell>
          <cell r="L4904">
            <v>59</v>
          </cell>
          <cell r="M4904" t="str">
            <v>N</v>
          </cell>
          <cell r="N4904">
            <v>885800.34025000001</v>
          </cell>
          <cell r="O4904">
            <v>1374403.2851400001</v>
          </cell>
          <cell r="P4904">
            <v>55</v>
          </cell>
          <cell r="Q4904">
            <v>5</v>
          </cell>
          <cell r="R4904">
            <v>154</v>
          </cell>
          <cell r="S4904">
            <v>0</v>
          </cell>
          <cell r="T4904">
            <v>1</v>
          </cell>
          <cell r="U4904">
            <v>1</v>
          </cell>
          <cell r="V4904">
            <v>2</v>
          </cell>
          <cell r="W4904">
            <v>6</v>
          </cell>
          <cell r="X4904">
            <v>25</v>
          </cell>
          <cell r="Y4904" t="str">
            <v>HIDROMET01</v>
          </cell>
          <cell r="Z4904" t="str">
            <v>1999-07-06 00:00:00</v>
          </cell>
          <cell r="AA4904">
            <v>1</v>
          </cell>
          <cell r="AB4904">
            <v>1</v>
          </cell>
          <cell r="AC4904">
            <v>11</v>
          </cell>
          <cell r="AD4904">
            <v>11</v>
          </cell>
          <cell r="AE4904">
            <v>0</v>
          </cell>
        </row>
        <row r="4905">
          <cell r="A4905">
            <v>2701061</v>
          </cell>
          <cell r="B4905" t="str">
            <v>POPALITO GJA</v>
          </cell>
          <cell r="C4905" t="str">
            <v>BARBOSA</v>
          </cell>
          <cell r="D4905" t="str">
            <v>ANTIOQUIA</v>
          </cell>
          <cell r="E4905" t="str">
            <v>MEDELLIN</v>
          </cell>
          <cell r="F4905" t="str">
            <v>PM</v>
          </cell>
          <cell r="G4905">
            <v>-75.333332999999996</v>
          </cell>
          <cell r="H4905">
            <v>6.4333330000000002</v>
          </cell>
          <cell r="I4905">
            <v>75</v>
          </cell>
          <cell r="J4905">
            <v>20</v>
          </cell>
          <cell r="K4905">
            <v>6</v>
          </cell>
          <cell r="L4905">
            <v>26</v>
          </cell>
          <cell r="M4905" t="str">
            <v>N</v>
          </cell>
          <cell r="N4905">
            <v>861437.41662000003</v>
          </cell>
          <cell r="O4905">
            <v>1203010.31207</v>
          </cell>
          <cell r="P4905">
            <v>1250</v>
          </cell>
          <cell r="Q4905">
            <v>5</v>
          </cell>
          <cell r="R4905">
            <v>79</v>
          </cell>
          <cell r="S4905">
            <v>0</v>
          </cell>
          <cell r="T4905">
            <v>1</v>
          </cell>
          <cell r="U4905">
            <v>1</v>
          </cell>
          <cell r="V4905">
            <v>2</v>
          </cell>
          <cell r="W4905">
            <v>7</v>
          </cell>
          <cell r="X4905">
            <v>1</v>
          </cell>
          <cell r="Y4905" t="str">
            <v>HIDROMET01</v>
          </cell>
          <cell r="Z4905" t="str">
            <v>1999-07-06 00:00:00</v>
          </cell>
          <cell r="AA4905">
            <v>1</v>
          </cell>
          <cell r="AB4905">
            <v>1</v>
          </cell>
          <cell r="AC4905">
            <v>3</v>
          </cell>
          <cell r="AD4905">
            <v>3</v>
          </cell>
          <cell r="AE4905">
            <v>0</v>
          </cell>
          <cell r="AF4905" t="str">
            <v>1959-02-01 00:00:00</v>
          </cell>
        </row>
        <row r="4906">
          <cell r="A4906">
            <v>2701095</v>
          </cell>
          <cell r="B4906" t="str">
            <v>PRESA RIOGRANDE 2</v>
          </cell>
          <cell r="C4906" t="str">
            <v>DON MATIAS</v>
          </cell>
          <cell r="D4906" t="str">
            <v>ANTIOQUIA</v>
          </cell>
          <cell r="E4906" t="str">
            <v>GRANDE</v>
          </cell>
          <cell r="F4906" t="str">
            <v>PG</v>
          </cell>
          <cell r="G4906">
            <v>-75.433333000000005</v>
          </cell>
          <cell r="H4906">
            <v>6.55</v>
          </cell>
          <cell r="I4906">
            <v>75</v>
          </cell>
          <cell r="J4906">
            <v>26</v>
          </cell>
          <cell r="K4906">
            <v>6</v>
          </cell>
          <cell r="L4906">
            <v>33</v>
          </cell>
          <cell r="M4906" t="str">
            <v>N</v>
          </cell>
          <cell r="N4906">
            <v>850406.30435999995</v>
          </cell>
          <cell r="O4906">
            <v>1215944.1632699999</v>
          </cell>
          <cell r="P4906">
            <v>2220</v>
          </cell>
          <cell r="Q4906">
            <v>5</v>
          </cell>
          <cell r="R4906">
            <v>237</v>
          </cell>
          <cell r="S4906">
            <v>0</v>
          </cell>
          <cell r="T4906">
            <v>1</v>
          </cell>
          <cell r="U4906">
            <v>1</v>
          </cell>
          <cell r="V4906">
            <v>2</v>
          </cell>
          <cell r="W4906">
            <v>7</v>
          </cell>
          <cell r="X4906">
            <v>1</v>
          </cell>
          <cell r="Y4906" t="str">
            <v>HIDROMET01</v>
          </cell>
          <cell r="Z4906" t="str">
            <v>1999-07-06 00:00:00</v>
          </cell>
          <cell r="AA4906">
            <v>1</v>
          </cell>
          <cell r="AB4906">
            <v>1</v>
          </cell>
          <cell r="AC4906">
            <v>18</v>
          </cell>
          <cell r="AD4906">
            <v>18</v>
          </cell>
          <cell r="AE4906">
            <v>0</v>
          </cell>
        </row>
        <row r="4907">
          <cell r="A4907">
            <v>2701106</v>
          </cell>
          <cell r="B4907" t="str">
            <v>PLANTA MANANTIALES</v>
          </cell>
          <cell r="C4907" t="str">
            <v>BELLO</v>
          </cell>
          <cell r="D4907" t="str">
            <v>ANTIOQUIA</v>
          </cell>
          <cell r="E4907" t="str">
            <v>MEDELLIN</v>
          </cell>
          <cell r="F4907" t="str">
            <v>PG</v>
          </cell>
          <cell r="G4907">
            <v>-75.533332999999999</v>
          </cell>
          <cell r="H4907">
            <v>6.3166669999999998</v>
          </cell>
          <cell r="I4907">
            <v>75</v>
          </cell>
          <cell r="J4907">
            <v>32</v>
          </cell>
          <cell r="K4907">
            <v>6</v>
          </cell>
          <cell r="L4907">
            <v>19</v>
          </cell>
          <cell r="M4907" t="str">
            <v>N</v>
          </cell>
          <cell r="N4907">
            <v>839269.51543999999</v>
          </cell>
          <cell r="O4907">
            <v>1190162.70817</v>
          </cell>
          <cell r="P4907">
            <v>1790</v>
          </cell>
          <cell r="Q4907">
            <v>5</v>
          </cell>
          <cell r="R4907">
            <v>88</v>
          </cell>
          <cell r="S4907">
            <v>0</v>
          </cell>
          <cell r="T4907">
            <v>1</v>
          </cell>
          <cell r="U4907">
            <v>1</v>
          </cell>
          <cell r="V4907">
            <v>2</v>
          </cell>
          <cell r="W4907">
            <v>7</v>
          </cell>
          <cell r="X4907">
            <v>1</v>
          </cell>
          <cell r="Y4907" t="str">
            <v>HIDROMET01</v>
          </cell>
          <cell r="Z4907" t="str">
            <v>1999-07-06 00:00:00</v>
          </cell>
          <cell r="AA4907">
            <v>1</v>
          </cell>
          <cell r="AB4907">
            <v>1</v>
          </cell>
          <cell r="AC4907">
            <v>18</v>
          </cell>
          <cell r="AD4907">
            <v>18</v>
          </cell>
          <cell r="AE4907">
            <v>0</v>
          </cell>
          <cell r="AF4907" t="str">
            <v>1986-07-01 00:00:00</v>
          </cell>
        </row>
        <row r="4908">
          <cell r="A4908">
            <v>2702028</v>
          </cell>
          <cell r="B4908" t="str">
            <v>MARGARITAS LAS</v>
          </cell>
          <cell r="C4908" t="str">
            <v>CACERES</v>
          </cell>
          <cell r="D4908" t="str">
            <v>ANTIOQUIA</v>
          </cell>
          <cell r="E4908" t="str">
            <v>NECHI</v>
          </cell>
          <cell r="F4908" t="str">
            <v>PM</v>
          </cell>
          <cell r="G4908">
            <v>-75.266666999999998</v>
          </cell>
          <cell r="H4908">
            <v>7.25</v>
          </cell>
          <cell r="I4908">
            <v>75</v>
          </cell>
          <cell r="J4908">
            <v>16</v>
          </cell>
          <cell r="K4908">
            <v>7</v>
          </cell>
          <cell r="L4908">
            <v>15</v>
          </cell>
          <cell r="M4908" t="str">
            <v>N</v>
          </cell>
          <cell r="N4908">
            <v>869036.96172999998</v>
          </cell>
          <cell r="O4908">
            <v>1293327.8907399999</v>
          </cell>
          <cell r="P4908">
            <v>800</v>
          </cell>
          <cell r="Q4908">
            <v>5</v>
          </cell>
          <cell r="R4908">
            <v>120</v>
          </cell>
          <cell r="S4908">
            <v>0</v>
          </cell>
          <cell r="T4908">
            <v>1</v>
          </cell>
          <cell r="U4908">
            <v>1</v>
          </cell>
          <cell r="V4908">
            <v>2</v>
          </cell>
          <cell r="W4908">
            <v>7</v>
          </cell>
          <cell r="X4908">
            <v>2</v>
          </cell>
          <cell r="Y4908" t="str">
            <v>HIDROMET01</v>
          </cell>
          <cell r="Z4908" t="str">
            <v>1999-07-06 00:00:00</v>
          </cell>
          <cell r="AA4908">
            <v>1</v>
          </cell>
          <cell r="AB4908">
            <v>1</v>
          </cell>
          <cell r="AC4908">
            <v>1</v>
          </cell>
          <cell r="AD4908">
            <v>1</v>
          </cell>
          <cell r="AE4908">
            <v>0</v>
          </cell>
          <cell r="AF4908" t="str">
            <v>1974-11-01 00:00:00</v>
          </cell>
        </row>
        <row r="4909">
          <cell r="A4909">
            <v>2703019</v>
          </cell>
          <cell r="B4909" t="str">
            <v>PATIO BONITO 2</v>
          </cell>
          <cell r="C4909" t="str">
            <v>SEGOVIA</v>
          </cell>
          <cell r="D4909" t="str">
            <v>ANTIOQUIA</v>
          </cell>
          <cell r="E4909" t="str">
            <v>PORCE</v>
          </cell>
          <cell r="F4909" t="str">
            <v>PM</v>
          </cell>
          <cell r="G4909">
            <v>-74.833332999999996</v>
          </cell>
          <cell r="H4909">
            <v>7.2166670000000002</v>
          </cell>
          <cell r="I4909">
            <v>74</v>
          </cell>
          <cell r="J4909">
            <v>50</v>
          </cell>
          <cell r="K4909">
            <v>7</v>
          </cell>
          <cell r="L4909">
            <v>13</v>
          </cell>
          <cell r="M4909" t="str">
            <v>N</v>
          </cell>
          <cell r="N4909">
            <v>916894.87199000001</v>
          </cell>
          <cell r="O4909">
            <v>1289538.9660700001</v>
          </cell>
          <cell r="P4909">
            <v>363</v>
          </cell>
          <cell r="Q4909">
            <v>5</v>
          </cell>
          <cell r="R4909">
            <v>736</v>
          </cell>
          <cell r="S4909">
            <v>0</v>
          </cell>
          <cell r="T4909">
            <v>1</v>
          </cell>
          <cell r="U4909">
            <v>1</v>
          </cell>
          <cell r="V4909">
            <v>2</v>
          </cell>
          <cell r="W4909">
            <v>7</v>
          </cell>
          <cell r="X4909">
            <v>3</v>
          </cell>
          <cell r="Y4909" t="str">
            <v>HIDROMET01</v>
          </cell>
          <cell r="Z4909" t="str">
            <v>1999-07-06 00:00:00</v>
          </cell>
          <cell r="AA4909">
            <v>1</v>
          </cell>
          <cell r="AB4909">
            <v>1</v>
          </cell>
          <cell r="AC4909">
            <v>1</v>
          </cell>
          <cell r="AD4909">
            <v>1</v>
          </cell>
          <cell r="AE4909">
            <v>0</v>
          </cell>
          <cell r="AF4909" t="str">
            <v>1974-10-01 00:00:00</v>
          </cell>
        </row>
        <row r="4910">
          <cell r="A4910">
            <v>2801506</v>
          </cell>
          <cell r="B4910" t="str">
            <v>VILLA MARLENE</v>
          </cell>
          <cell r="C4910" t="str">
            <v>VALLEDUPAR</v>
          </cell>
          <cell r="D4910" t="str">
            <v>CESAR</v>
          </cell>
          <cell r="E4910" t="str">
            <v>GUATAPURI</v>
          </cell>
          <cell r="F4910" t="str">
            <v>ME</v>
          </cell>
          <cell r="G4910">
            <v>-73.283332999999999</v>
          </cell>
          <cell r="H4910">
            <v>10.383333</v>
          </cell>
          <cell r="I4910">
            <v>73</v>
          </cell>
          <cell r="J4910">
            <v>17</v>
          </cell>
          <cell r="K4910">
            <v>10</v>
          </cell>
          <cell r="L4910">
            <v>23</v>
          </cell>
          <cell r="M4910" t="str">
            <v>N</v>
          </cell>
          <cell r="N4910">
            <v>1087348.22692</v>
          </cell>
          <cell r="O4910">
            <v>1639819.19004</v>
          </cell>
          <cell r="P4910">
            <v>120</v>
          </cell>
          <cell r="Q4910">
            <v>20</v>
          </cell>
          <cell r="R4910">
            <v>1</v>
          </cell>
          <cell r="S4910">
            <v>0</v>
          </cell>
          <cell r="T4910">
            <v>1</v>
          </cell>
          <cell r="U4910">
            <v>1</v>
          </cell>
          <cell r="V4910">
            <v>2</v>
          </cell>
          <cell r="W4910">
            <v>8</v>
          </cell>
          <cell r="X4910">
            <v>1</v>
          </cell>
          <cell r="Y4910" t="str">
            <v>HIDROMET01</v>
          </cell>
          <cell r="Z4910" t="str">
            <v>1999-07-06 00:00:00</v>
          </cell>
          <cell r="AA4910">
            <v>1</v>
          </cell>
          <cell r="AB4910">
            <v>5</v>
          </cell>
          <cell r="AC4910">
            <v>7</v>
          </cell>
          <cell r="AD4910">
            <v>7</v>
          </cell>
          <cell r="AE4910">
            <v>0</v>
          </cell>
          <cell r="AF4910" t="str">
            <v>1971-05-01 00:00:00</v>
          </cell>
        </row>
        <row r="4911">
          <cell r="A4911">
            <v>1101001</v>
          </cell>
          <cell r="B4911" t="str">
            <v>VUELTA LA</v>
          </cell>
          <cell r="C4911" t="str">
            <v>LLORO</v>
          </cell>
          <cell r="D4911" t="str">
            <v>CHOCO</v>
          </cell>
          <cell r="E4911" t="str">
            <v>ANDAGUEDA</v>
          </cell>
          <cell r="F4911" t="str">
            <v>PM</v>
          </cell>
          <cell r="G4911">
            <v>-74.533332999999999</v>
          </cell>
          <cell r="H4911">
            <v>5.4666670000000002</v>
          </cell>
          <cell r="I4911">
            <v>74</v>
          </cell>
          <cell r="J4911">
            <v>32</v>
          </cell>
          <cell r="K4911">
            <v>5</v>
          </cell>
          <cell r="L4911">
            <v>28</v>
          </cell>
          <cell r="M4911" t="str">
            <v>N</v>
          </cell>
          <cell r="N4911">
            <v>949862.25046000001</v>
          </cell>
          <cell r="O4911">
            <v>1095958.22804</v>
          </cell>
          <cell r="P4911">
            <v>100</v>
          </cell>
          <cell r="Q4911">
            <v>27</v>
          </cell>
          <cell r="R4911">
            <v>413</v>
          </cell>
          <cell r="S4911">
            <v>0</v>
          </cell>
          <cell r="T4911">
            <v>1</v>
          </cell>
          <cell r="U4911">
            <v>1</v>
          </cell>
          <cell r="V4911">
            <v>1</v>
          </cell>
          <cell r="W4911">
            <v>1</v>
          </cell>
          <cell r="X4911">
            <v>1</v>
          </cell>
          <cell r="Y4911" t="str">
            <v>HIDROMET01</v>
          </cell>
          <cell r="Z4911" t="str">
            <v>1999-07-06 00:00:00</v>
          </cell>
          <cell r="AA4911">
            <v>1</v>
          </cell>
          <cell r="AB4911">
            <v>1</v>
          </cell>
          <cell r="AC4911">
            <v>10</v>
          </cell>
          <cell r="AD4911">
            <v>10</v>
          </cell>
          <cell r="AE4911">
            <v>0</v>
          </cell>
        </row>
        <row r="4912">
          <cell r="A4912">
            <v>1508501</v>
          </cell>
          <cell r="B4912" t="str">
            <v>APTO MAICAO</v>
          </cell>
          <cell r="C4912" t="str">
            <v>MAICAO</v>
          </cell>
          <cell r="D4912" t="str">
            <v>LA GUAJIRA</v>
          </cell>
          <cell r="E4912" t="str">
            <v>AY KASUTORU</v>
          </cell>
          <cell r="F4912" t="str">
            <v>CP</v>
          </cell>
          <cell r="G4912">
            <v>-72.25</v>
          </cell>
          <cell r="H4912">
            <v>11.4</v>
          </cell>
          <cell r="I4912">
            <v>72</v>
          </cell>
          <cell r="J4912">
            <v>15</v>
          </cell>
          <cell r="K4912">
            <v>11</v>
          </cell>
          <cell r="L4912">
            <v>24</v>
          </cell>
          <cell r="M4912" t="str">
            <v>N</v>
          </cell>
          <cell r="N4912">
            <v>1199861.3251100001</v>
          </cell>
          <cell r="O4912">
            <v>1752799.8718399999</v>
          </cell>
          <cell r="P4912">
            <v>53</v>
          </cell>
          <cell r="Q4912">
            <v>44</v>
          </cell>
          <cell r="R4912">
            <v>430</v>
          </cell>
          <cell r="S4912">
            <v>0</v>
          </cell>
          <cell r="T4912">
            <v>1</v>
          </cell>
          <cell r="U4912">
            <v>1</v>
          </cell>
          <cell r="V4912">
            <v>1</v>
          </cell>
          <cell r="W4912">
            <v>5</v>
          </cell>
          <cell r="X4912">
            <v>8</v>
          </cell>
          <cell r="Y4912" t="str">
            <v>HIDROMET01</v>
          </cell>
          <cell r="Z4912" t="str">
            <v>1999-07-06 00:00:00</v>
          </cell>
          <cell r="AA4912">
            <v>1</v>
          </cell>
          <cell r="AB4912">
            <v>5</v>
          </cell>
          <cell r="AC4912">
            <v>1</v>
          </cell>
          <cell r="AD4912">
            <v>1</v>
          </cell>
          <cell r="AE4912">
            <v>0</v>
          </cell>
          <cell r="AF4912" t="str">
            <v>1971-06-01 00:00:00</v>
          </cell>
        </row>
        <row r="4913">
          <cell r="A4913">
            <v>2802009</v>
          </cell>
          <cell r="B4913" t="str">
            <v>LAGUNILLA HDA</v>
          </cell>
          <cell r="C4913" t="str">
            <v>LA PAZ</v>
          </cell>
          <cell r="D4913" t="str">
            <v>CESAR</v>
          </cell>
          <cell r="E4913" t="str">
            <v>CNO DEL PALMAR</v>
          </cell>
          <cell r="F4913" t="str">
            <v>PM</v>
          </cell>
          <cell r="G4913">
            <v>-73.366667000000007</v>
          </cell>
          <cell r="H4913">
            <v>10.066667000000001</v>
          </cell>
          <cell r="I4913">
            <v>73</v>
          </cell>
          <cell r="J4913">
            <v>22</v>
          </cell>
          <cell r="K4913">
            <v>10</v>
          </cell>
          <cell r="L4913">
            <v>4</v>
          </cell>
          <cell r="M4913" t="str">
            <v>N</v>
          </cell>
          <cell r="N4913">
            <v>1078298.93319</v>
          </cell>
          <cell r="O4913">
            <v>1604768.22067</v>
          </cell>
          <cell r="P4913">
            <v>90</v>
          </cell>
          <cell r="Q4913">
            <v>20</v>
          </cell>
          <cell r="R4913">
            <v>621</v>
          </cell>
          <cell r="S4913">
            <v>0</v>
          </cell>
          <cell r="T4913">
            <v>1</v>
          </cell>
          <cell r="U4913">
            <v>1</v>
          </cell>
          <cell r="V4913">
            <v>2</v>
          </cell>
          <cell r="W4913">
            <v>8</v>
          </cell>
          <cell r="X4913">
            <v>2</v>
          </cell>
          <cell r="Y4913" t="str">
            <v>HIDROMET01</v>
          </cell>
          <cell r="Z4913" t="str">
            <v>1999-07-06 00:00:00</v>
          </cell>
          <cell r="AA4913">
            <v>1</v>
          </cell>
          <cell r="AB4913">
            <v>5</v>
          </cell>
          <cell r="AC4913">
            <v>9</v>
          </cell>
          <cell r="AD4913">
            <v>9</v>
          </cell>
          <cell r="AE4913">
            <v>0</v>
          </cell>
          <cell r="AF4913" t="str">
            <v>1962-10-01 00:00:00</v>
          </cell>
        </row>
        <row r="4914">
          <cell r="A4914">
            <v>2803006</v>
          </cell>
          <cell r="B4914" t="str">
            <v>MARIA ANGOLA</v>
          </cell>
          <cell r="C4914" t="str">
            <v>VALLEDUPAR</v>
          </cell>
          <cell r="D4914" t="str">
            <v>CESAR</v>
          </cell>
          <cell r="E4914" t="str">
            <v>AY LAS PALMAS</v>
          </cell>
          <cell r="F4914" t="str">
            <v>PM</v>
          </cell>
          <cell r="G4914">
            <v>-73.599999999999994</v>
          </cell>
          <cell r="H4914">
            <v>10.166667</v>
          </cell>
          <cell r="I4914">
            <v>73</v>
          </cell>
          <cell r="J4914">
            <v>36</v>
          </cell>
          <cell r="K4914">
            <v>10</v>
          </cell>
          <cell r="L4914">
            <v>10</v>
          </cell>
          <cell r="M4914" t="str">
            <v>N</v>
          </cell>
          <cell r="N4914">
            <v>1052702.9884899999</v>
          </cell>
          <cell r="O4914">
            <v>1615782.9426200001</v>
          </cell>
          <cell r="P4914">
            <v>80</v>
          </cell>
          <cell r="Q4914">
            <v>20</v>
          </cell>
          <cell r="R4914">
            <v>1</v>
          </cell>
          <cell r="S4914">
            <v>0</v>
          </cell>
          <cell r="T4914">
            <v>1</v>
          </cell>
          <cell r="U4914">
            <v>1</v>
          </cell>
          <cell r="V4914">
            <v>2</v>
          </cell>
          <cell r="W4914">
            <v>8</v>
          </cell>
          <cell r="X4914">
            <v>3</v>
          </cell>
          <cell r="Y4914" t="str">
            <v>HIDROMET01</v>
          </cell>
          <cell r="Z4914" t="str">
            <v>1999-07-06 00:00:00</v>
          </cell>
          <cell r="AA4914">
            <v>1</v>
          </cell>
          <cell r="AB4914">
            <v>5</v>
          </cell>
          <cell r="AC4914">
            <v>2</v>
          </cell>
          <cell r="AD4914">
            <v>2</v>
          </cell>
          <cell r="AE4914">
            <v>0</v>
          </cell>
        </row>
        <row r="4915">
          <cell r="A4915">
            <v>2803502</v>
          </cell>
          <cell r="B4915" t="str">
            <v>CALLAO EL</v>
          </cell>
          <cell r="C4915" t="str">
            <v>VALLEDUPAR</v>
          </cell>
          <cell r="D4915" t="str">
            <v>CESAR</v>
          </cell>
          <cell r="E4915" t="str">
            <v>AZUCARABUENA</v>
          </cell>
          <cell r="F4915" t="str">
            <v>CO</v>
          </cell>
          <cell r="G4915">
            <v>-73.233333000000002</v>
          </cell>
          <cell r="H4915">
            <v>10.383333</v>
          </cell>
          <cell r="I4915">
            <v>73</v>
          </cell>
          <cell r="J4915">
            <v>14</v>
          </cell>
          <cell r="K4915">
            <v>10</v>
          </cell>
          <cell r="L4915">
            <v>23</v>
          </cell>
          <cell r="M4915" t="str">
            <v>N</v>
          </cell>
          <cell r="N4915">
            <v>1092824.39753</v>
          </cell>
          <cell r="O4915">
            <v>1639833.361</v>
          </cell>
          <cell r="P4915">
            <v>110</v>
          </cell>
          <cell r="Q4915">
            <v>20</v>
          </cell>
          <cell r="R4915">
            <v>1</v>
          </cell>
          <cell r="S4915">
            <v>0</v>
          </cell>
          <cell r="T4915">
            <v>1</v>
          </cell>
          <cell r="U4915">
            <v>1</v>
          </cell>
          <cell r="V4915">
            <v>2</v>
          </cell>
          <cell r="W4915">
            <v>8</v>
          </cell>
          <cell r="X4915">
            <v>3</v>
          </cell>
          <cell r="Y4915" t="str">
            <v>HIDROMET01</v>
          </cell>
          <cell r="Z4915" t="str">
            <v>1999-07-06 00:00:00</v>
          </cell>
          <cell r="AA4915">
            <v>1</v>
          </cell>
          <cell r="AB4915">
            <v>5</v>
          </cell>
          <cell r="AC4915">
            <v>7</v>
          </cell>
          <cell r="AD4915">
            <v>7</v>
          </cell>
          <cell r="AE4915">
            <v>0</v>
          </cell>
          <cell r="AF4915" t="str">
            <v>1968-03-01 00:00:00</v>
          </cell>
        </row>
        <row r="4916">
          <cell r="A4916">
            <v>2804039</v>
          </cell>
          <cell r="B4916" t="str">
            <v>PASO EL</v>
          </cell>
          <cell r="C4916" t="str">
            <v>CHIRIGUANA</v>
          </cell>
          <cell r="D4916" t="str">
            <v>CESAR</v>
          </cell>
          <cell r="E4916" t="str">
            <v>Q LA MULA</v>
          </cell>
          <cell r="F4916" t="str">
            <v>PM</v>
          </cell>
          <cell r="G4916">
            <v>-73.716667000000001</v>
          </cell>
          <cell r="H4916">
            <v>9.4166670000000003</v>
          </cell>
          <cell r="I4916">
            <v>73</v>
          </cell>
          <cell r="J4916">
            <v>43</v>
          </cell>
          <cell r="K4916">
            <v>9</v>
          </cell>
          <cell r="L4916">
            <v>25</v>
          </cell>
          <cell r="M4916" t="str">
            <v>N</v>
          </cell>
          <cell r="N4916">
            <v>1040007.15408</v>
          </cell>
          <cell r="O4916">
            <v>1532808.8942799999</v>
          </cell>
          <cell r="P4916">
            <v>600</v>
          </cell>
          <cell r="Q4916">
            <v>20</v>
          </cell>
          <cell r="R4916">
            <v>178</v>
          </cell>
          <cell r="S4916">
            <v>0</v>
          </cell>
          <cell r="T4916">
            <v>1</v>
          </cell>
          <cell r="U4916">
            <v>1</v>
          </cell>
          <cell r="V4916">
            <v>2</v>
          </cell>
          <cell r="W4916">
            <v>8</v>
          </cell>
          <cell r="X4916">
            <v>4</v>
          </cell>
          <cell r="Y4916" t="str">
            <v>HIDROMET01</v>
          </cell>
          <cell r="Z4916" t="str">
            <v>1999-07-06 00:00:00</v>
          </cell>
          <cell r="AA4916">
            <v>1</v>
          </cell>
          <cell r="AB4916">
            <v>5</v>
          </cell>
          <cell r="AC4916">
            <v>5</v>
          </cell>
          <cell r="AD4916">
            <v>5</v>
          </cell>
          <cell r="AE4916">
            <v>0</v>
          </cell>
        </row>
        <row r="4917">
          <cell r="A4917">
            <v>2903001</v>
          </cell>
          <cell r="B4917" t="str">
            <v>REPELON-IFA</v>
          </cell>
          <cell r="C4917" t="str">
            <v>REPELON</v>
          </cell>
          <cell r="D4917" t="str">
            <v>ATLANTICO</v>
          </cell>
          <cell r="E4917" t="str">
            <v>CGA DE GUAJARO</v>
          </cell>
          <cell r="F4917" t="str">
            <v>PM</v>
          </cell>
          <cell r="G4917">
            <v>-75.133332999999993</v>
          </cell>
          <cell r="H4917">
            <v>10.5</v>
          </cell>
          <cell r="I4917">
            <v>75</v>
          </cell>
          <cell r="J4917">
            <v>8</v>
          </cell>
          <cell r="K4917">
            <v>10</v>
          </cell>
          <cell r="L4917">
            <v>30</v>
          </cell>
          <cell r="M4917" t="str">
            <v>N</v>
          </cell>
          <cell r="N4917">
            <v>884783.79134999996</v>
          </cell>
          <cell r="O4917">
            <v>1652807.2054900001</v>
          </cell>
          <cell r="P4917">
            <v>15</v>
          </cell>
          <cell r="Q4917">
            <v>8</v>
          </cell>
          <cell r="R4917">
            <v>606</v>
          </cell>
          <cell r="S4917">
            <v>0</v>
          </cell>
          <cell r="T4917">
            <v>1</v>
          </cell>
          <cell r="U4917">
            <v>1</v>
          </cell>
          <cell r="V4917">
            <v>2</v>
          </cell>
          <cell r="W4917">
            <v>9</v>
          </cell>
          <cell r="X4917">
            <v>3</v>
          </cell>
          <cell r="Y4917" t="str">
            <v>HIDROMET01</v>
          </cell>
          <cell r="Z4917" t="str">
            <v>1999-07-06 00:00:00</v>
          </cell>
          <cell r="AA4917">
            <v>1</v>
          </cell>
          <cell r="AB4917">
            <v>2</v>
          </cell>
          <cell r="AC4917">
            <v>13</v>
          </cell>
          <cell r="AD4917">
            <v>13</v>
          </cell>
          <cell r="AE4917">
            <v>0</v>
          </cell>
          <cell r="AF4917" t="str">
            <v>1954-06-01 00:00:00</v>
          </cell>
        </row>
        <row r="4918">
          <cell r="A4918">
            <v>2903052</v>
          </cell>
          <cell r="B4918" t="str">
            <v>MONTECRISTO</v>
          </cell>
          <cell r="C4918" t="str">
            <v>SAN JUAN NEPOMUCENO</v>
          </cell>
          <cell r="D4918" t="str">
            <v>BOLIVAR</v>
          </cell>
          <cell r="E4918" t="str">
            <v>CNO DEL TIGRE</v>
          </cell>
          <cell r="F4918" t="str">
            <v>PM</v>
          </cell>
          <cell r="G4918">
            <v>-75.266666999999998</v>
          </cell>
          <cell r="H4918">
            <v>9.9333329999999993</v>
          </cell>
          <cell r="I4918">
            <v>75</v>
          </cell>
          <cell r="J4918">
            <v>16</v>
          </cell>
          <cell r="K4918">
            <v>9</v>
          </cell>
          <cell r="L4918">
            <v>56</v>
          </cell>
          <cell r="M4918" t="str">
            <v>N</v>
          </cell>
          <cell r="N4918">
            <v>869954.75083000003</v>
          </cell>
          <cell r="O4918">
            <v>1590167.1838799999</v>
          </cell>
          <cell r="P4918">
            <v>70</v>
          </cell>
          <cell r="Q4918">
            <v>13</v>
          </cell>
          <cell r="R4918">
            <v>657</v>
          </cell>
          <cell r="S4918">
            <v>0</v>
          </cell>
          <cell r="T4918">
            <v>1</v>
          </cell>
          <cell r="U4918">
            <v>1</v>
          </cell>
          <cell r="V4918">
            <v>2</v>
          </cell>
          <cell r="W4918">
            <v>9</v>
          </cell>
          <cell r="X4918">
            <v>3</v>
          </cell>
          <cell r="Y4918" t="str">
            <v>HIDROMET01</v>
          </cell>
          <cell r="Z4918" t="str">
            <v>1999-07-06 00:00:00</v>
          </cell>
          <cell r="AA4918">
            <v>1</v>
          </cell>
          <cell r="AB4918">
            <v>2</v>
          </cell>
          <cell r="AC4918">
            <v>1</v>
          </cell>
          <cell r="AD4918">
            <v>1</v>
          </cell>
          <cell r="AE4918">
            <v>0</v>
          </cell>
        </row>
        <row r="4919">
          <cell r="A4919">
            <v>2903502</v>
          </cell>
          <cell r="B4919" t="str">
            <v>MOLINERO</v>
          </cell>
          <cell r="C4919" t="str">
            <v>SABANALARGA</v>
          </cell>
          <cell r="D4919" t="str">
            <v>ATLANTICO</v>
          </cell>
          <cell r="E4919" t="str">
            <v>AY MOLINERO</v>
          </cell>
          <cell r="F4919" t="str">
            <v>CO</v>
          </cell>
          <cell r="G4919">
            <v>-75.033332999999999</v>
          </cell>
          <cell r="H4919">
            <v>10.65</v>
          </cell>
          <cell r="I4919">
            <v>75</v>
          </cell>
          <cell r="J4919">
            <v>2</v>
          </cell>
          <cell r="K4919">
            <v>10</v>
          </cell>
          <cell r="L4919">
            <v>39</v>
          </cell>
          <cell r="M4919" t="str">
            <v>N</v>
          </cell>
          <cell r="N4919">
            <v>895783.19166999997</v>
          </cell>
          <cell r="O4919">
            <v>1669366.4031799999</v>
          </cell>
          <cell r="P4919">
            <v>45</v>
          </cell>
          <cell r="Q4919">
            <v>8</v>
          </cell>
          <cell r="R4919">
            <v>638</v>
          </cell>
          <cell r="S4919">
            <v>0</v>
          </cell>
          <cell r="T4919">
            <v>1</v>
          </cell>
          <cell r="U4919">
            <v>1</v>
          </cell>
          <cell r="V4919">
            <v>2</v>
          </cell>
          <cell r="W4919">
            <v>9</v>
          </cell>
          <cell r="X4919">
            <v>3</v>
          </cell>
          <cell r="Y4919" t="str">
            <v>HIDROMET01</v>
          </cell>
          <cell r="Z4919" t="str">
            <v>1999-07-06 00:00:00</v>
          </cell>
          <cell r="AA4919">
            <v>1</v>
          </cell>
          <cell r="AB4919">
            <v>2</v>
          </cell>
          <cell r="AC4919">
            <v>10</v>
          </cell>
          <cell r="AD4919">
            <v>10</v>
          </cell>
          <cell r="AE4919">
            <v>0</v>
          </cell>
          <cell r="AF4919" t="str">
            <v>1944-06-01 00:00:00</v>
          </cell>
        </row>
        <row r="4920">
          <cell r="A4920">
            <v>2904004</v>
          </cell>
          <cell r="B4920" t="str">
            <v>SIERRA LA GANADERI</v>
          </cell>
          <cell r="C4920" t="str">
            <v>SABANALARGA</v>
          </cell>
          <cell r="D4920" t="str">
            <v>ATLANTICO</v>
          </cell>
          <cell r="E4920" t="str">
            <v>AY MANGA</v>
          </cell>
          <cell r="F4920" t="str">
            <v>PM</v>
          </cell>
          <cell r="G4920">
            <v>-74.933333000000005</v>
          </cell>
          <cell r="H4920">
            <v>10.633333</v>
          </cell>
          <cell r="I4920">
            <v>74</v>
          </cell>
          <cell r="J4920">
            <v>56</v>
          </cell>
          <cell r="K4920">
            <v>10</v>
          </cell>
          <cell r="L4920">
            <v>38</v>
          </cell>
          <cell r="M4920" t="str">
            <v>N</v>
          </cell>
          <cell r="N4920">
            <v>906721.28214999998</v>
          </cell>
          <cell r="O4920">
            <v>1667490.7975000001</v>
          </cell>
          <cell r="P4920">
            <v>100</v>
          </cell>
          <cell r="Q4920">
            <v>8</v>
          </cell>
          <cell r="R4920">
            <v>638</v>
          </cell>
          <cell r="S4920">
            <v>0</v>
          </cell>
          <cell r="T4920">
            <v>1</v>
          </cell>
          <cell r="U4920">
            <v>1</v>
          </cell>
          <cell r="V4920">
            <v>2</v>
          </cell>
          <cell r="W4920">
            <v>9</v>
          </cell>
          <cell r="X4920">
            <v>4</v>
          </cell>
          <cell r="Y4920" t="str">
            <v>HIDROMET01</v>
          </cell>
          <cell r="Z4920" t="str">
            <v>1999-07-06 00:00:00</v>
          </cell>
          <cell r="AA4920">
            <v>1</v>
          </cell>
          <cell r="AB4920">
            <v>2</v>
          </cell>
          <cell r="AC4920">
            <v>5</v>
          </cell>
          <cell r="AD4920">
            <v>5</v>
          </cell>
          <cell r="AE4920">
            <v>0</v>
          </cell>
        </row>
        <row r="4921">
          <cell r="A4921">
            <v>2904042</v>
          </cell>
          <cell r="B4921" t="str">
            <v>TUBARA</v>
          </cell>
          <cell r="C4921" t="str">
            <v>TUBARA</v>
          </cell>
          <cell r="D4921" t="str">
            <v>ATLANTICO</v>
          </cell>
          <cell r="E4921" t="str">
            <v>MAGDALENA</v>
          </cell>
          <cell r="F4921" t="str">
            <v>PM</v>
          </cell>
          <cell r="G4921">
            <v>-74.966667000000001</v>
          </cell>
          <cell r="H4921">
            <v>10.883333</v>
          </cell>
          <cell r="I4921">
            <v>74</v>
          </cell>
          <cell r="J4921">
            <v>58</v>
          </cell>
          <cell r="K4921">
            <v>10</v>
          </cell>
          <cell r="L4921">
            <v>53</v>
          </cell>
          <cell r="M4921" t="str">
            <v>N</v>
          </cell>
          <cell r="N4921">
            <v>903153.21253000002</v>
          </cell>
          <cell r="O4921">
            <v>1695157.6897100001</v>
          </cell>
          <cell r="P4921">
            <v>12</v>
          </cell>
          <cell r="Q4921">
            <v>8</v>
          </cell>
          <cell r="R4921">
            <v>832</v>
          </cell>
          <cell r="S4921">
            <v>0</v>
          </cell>
          <cell r="T4921">
            <v>1</v>
          </cell>
          <cell r="U4921">
            <v>1</v>
          </cell>
          <cell r="V4921">
            <v>2</v>
          </cell>
          <cell r="W4921">
            <v>9</v>
          </cell>
          <cell r="X4921">
            <v>4</v>
          </cell>
          <cell r="Y4921" t="str">
            <v>HIDROMET01</v>
          </cell>
          <cell r="Z4921" t="str">
            <v>1999-07-06 00:00:00</v>
          </cell>
          <cell r="AA4921">
            <v>1</v>
          </cell>
          <cell r="AB4921">
            <v>2</v>
          </cell>
          <cell r="AC4921">
            <v>5</v>
          </cell>
          <cell r="AD4921">
            <v>5</v>
          </cell>
          <cell r="AE4921">
            <v>0</v>
          </cell>
          <cell r="AF4921" t="str">
            <v>1939-05-01 00:00:00</v>
          </cell>
        </row>
        <row r="4922">
          <cell r="A4922">
            <v>2906508</v>
          </cell>
          <cell r="B4922" t="str">
            <v>MEDIA LUNA</v>
          </cell>
          <cell r="C4922" t="str">
            <v>PIVIJAY</v>
          </cell>
          <cell r="D4922" t="str">
            <v>MAGDALENA</v>
          </cell>
          <cell r="E4922" t="str">
            <v>CNO CIEGO</v>
          </cell>
          <cell r="F4922" t="str">
            <v>CO</v>
          </cell>
          <cell r="G4922">
            <v>-74.516666999999998</v>
          </cell>
          <cell r="H4922">
            <v>10.516667</v>
          </cell>
          <cell r="I4922">
            <v>74</v>
          </cell>
          <cell r="J4922">
            <v>31</v>
          </cell>
          <cell r="K4922">
            <v>10</v>
          </cell>
          <cell r="L4922">
            <v>31</v>
          </cell>
          <cell r="M4922" t="str">
            <v>N</v>
          </cell>
          <cell r="N4922">
            <v>952299.71701000002</v>
          </cell>
          <cell r="O4922">
            <v>1654491.00661</v>
          </cell>
          <cell r="P4922">
            <v>20</v>
          </cell>
          <cell r="Q4922">
            <v>47</v>
          </cell>
          <cell r="R4922">
            <v>551</v>
          </cell>
          <cell r="S4922">
            <v>0</v>
          </cell>
          <cell r="T4922">
            <v>1</v>
          </cell>
          <cell r="U4922">
            <v>1</v>
          </cell>
          <cell r="V4922">
            <v>2</v>
          </cell>
          <cell r="W4922">
            <v>9</v>
          </cell>
          <cell r="X4922">
            <v>6</v>
          </cell>
          <cell r="Y4922" t="str">
            <v>HIDROMET01</v>
          </cell>
          <cell r="Z4922" t="str">
            <v>1999-07-06 00:00:00</v>
          </cell>
          <cell r="AA4922">
            <v>1</v>
          </cell>
          <cell r="AB4922">
            <v>5</v>
          </cell>
          <cell r="AC4922">
            <v>1</v>
          </cell>
          <cell r="AD4922">
            <v>1</v>
          </cell>
          <cell r="AE4922">
            <v>0</v>
          </cell>
          <cell r="AF4922" t="str">
            <v>1984-11-01 00:00:00</v>
          </cell>
        </row>
        <row r="4923">
          <cell r="A4923">
            <v>3202002</v>
          </cell>
          <cell r="B4923" t="str">
            <v>URIBE LA</v>
          </cell>
          <cell r="C4923" t="str">
            <v>LA URIBE</v>
          </cell>
          <cell r="D4923" t="str">
            <v>META</v>
          </cell>
          <cell r="E4923" t="str">
            <v>DUDA</v>
          </cell>
          <cell r="F4923" t="str">
            <v>PM</v>
          </cell>
          <cell r="G4923">
            <v>-74.366667000000007</v>
          </cell>
          <cell r="H4923">
            <v>3.2</v>
          </cell>
          <cell r="I4923">
            <v>74</v>
          </cell>
          <cell r="J4923">
            <v>22</v>
          </cell>
          <cell r="K4923">
            <v>3</v>
          </cell>
          <cell r="L4923">
            <v>12</v>
          </cell>
          <cell r="M4923" t="str">
            <v>N</v>
          </cell>
          <cell r="N4923">
            <v>968238.34019000002</v>
          </cell>
          <cell r="O4923">
            <v>845291.28509000002</v>
          </cell>
          <cell r="P4923">
            <v>950</v>
          </cell>
          <cell r="Q4923">
            <v>50</v>
          </cell>
          <cell r="R4923">
            <v>370</v>
          </cell>
          <cell r="S4923">
            <v>0</v>
          </cell>
          <cell r="T4923">
            <v>1</v>
          </cell>
          <cell r="U4923">
            <v>1</v>
          </cell>
          <cell r="V4923">
            <v>3</v>
          </cell>
          <cell r="W4923">
            <v>2</v>
          </cell>
          <cell r="X4923">
            <v>2</v>
          </cell>
          <cell r="Y4923" t="str">
            <v>HIDROMET01</v>
          </cell>
          <cell r="Z4923" t="str">
            <v>1999-07-06 00:00:00</v>
          </cell>
          <cell r="AA4923">
            <v>1</v>
          </cell>
          <cell r="AB4923">
            <v>3</v>
          </cell>
          <cell r="AC4923">
            <v>1</v>
          </cell>
          <cell r="AD4923">
            <v>1</v>
          </cell>
          <cell r="AE4923">
            <v>0</v>
          </cell>
          <cell r="AF4923" t="str">
            <v>1993-03-01 00:00:00</v>
          </cell>
        </row>
        <row r="4924">
          <cell r="A4924">
            <v>3207004</v>
          </cell>
          <cell r="B4924" t="str">
            <v>PINALITO</v>
          </cell>
          <cell r="C4924" t="str">
            <v>VISTA HERMOSA</v>
          </cell>
          <cell r="D4924" t="str">
            <v>META</v>
          </cell>
          <cell r="E4924" t="str">
            <v>ARIARI</v>
          </cell>
          <cell r="F4924" t="str">
            <v>PM</v>
          </cell>
          <cell r="G4924">
            <v>-73.633332999999993</v>
          </cell>
          <cell r="H4924">
            <v>2.983333</v>
          </cell>
          <cell r="I4924">
            <v>73</v>
          </cell>
          <cell r="J4924">
            <v>38</v>
          </cell>
          <cell r="K4924">
            <v>2</v>
          </cell>
          <cell r="L4924">
            <v>59</v>
          </cell>
          <cell r="M4924" t="str">
            <v>N</v>
          </cell>
          <cell r="N4924">
            <v>1049760.1403900001</v>
          </cell>
          <cell r="O4924">
            <v>821338.25623000006</v>
          </cell>
          <cell r="P4924">
            <v>245</v>
          </cell>
          <cell r="Q4924">
            <v>50</v>
          </cell>
          <cell r="R4924">
            <v>711</v>
          </cell>
          <cell r="S4924">
            <v>0</v>
          </cell>
          <cell r="T4924">
            <v>1</v>
          </cell>
          <cell r="U4924">
            <v>1</v>
          </cell>
          <cell r="V4924">
            <v>3</v>
          </cell>
          <cell r="W4924">
            <v>2</v>
          </cell>
          <cell r="X4924">
            <v>7</v>
          </cell>
          <cell r="Y4924" t="str">
            <v>HIDROMET01</v>
          </cell>
          <cell r="Z4924" t="str">
            <v>1999-07-06 00:00:00</v>
          </cell>
          <cell r="AA4924">
            <v>1</v>
          </cell>
          <cell r="AB4924">
            <v>3</v>
          </cell>
          <cell r="AC4924">
            <v>1</v>
          </cell>
          <cell r="AD4924">
            <v>1</v>
          </cell>
          <cell r="AE4924">
            <v>0</v>
          </cell>
          <cell r="AF4924" t="str">
            <v>1978-09-01 00:00:00</v>
          </cell>
        </row>
        <row r="4925">
          <cell r="A4925">
            <v>3215003</v>
          </cell>
          <cell r="B4925" t="str">
            <v>LAGUNA EL CEJAL</v>
          </cell>
          <cell r="C4925" t="str">
            <v>GUAVIARE</v>
          </cell>
          <cell r="D4925" t="str">
            <v>GUAINIA</v>
          </cell>
          <cell r="E4925" t="str">
            <v>GUAVIARE</v>
          </cell>
          <cell r="F4925" t="str">
            <v>PM</v>
          </cell>
          <cell r="G4925">
            <v>-70.166667000000004</v>
          </cell>
          <cell r="H4925">
            <v>3.1833330000000002</v>
          </cell>
          <cell r="I4925">
            <v>70</v>
          </cell>
          <cell r="J4925">
            <v>10</v>
          </cell>
          <cell r="K4925">
            <v>3</v>
          </cell>
          <cell r="L4925">
            <v>11</v>
          </cell>
          <cell r="M4925" t="str">
            <v>N</v>
          </cell>
          <cell r="N4925">
            <v>1435420.61203</v>
          </cell>
          <cell r="O4925">
            <v>844270.78573999996</v>
          </cell>
          <cell r="P4925">
            <v>110</v>
          </cell>
          <cell r="Q4925">
            <v>94</v>
          </cell>
          <cell r="R4925">
            <v>343</v>
          </cell>
          <cell r="S4925">
            <v>0</v>
          </cell>
          <cell r="T4925">
            <v>1</v>
          </cell>
          <cell r="U4925">
            <v>1</v>
          </cell>
          <cell r="V4925">
            <v>3</v>
          </cell>
          <cell r="W4925">
            <v>2</v>
          </cell>
          <cell r="X4925">
            <v>15</v>
          </cell>
          <cell r="Y4925" t="str">
            <v>HIDROMET01</v>
          </cell>
          <cell r="Z4925" t="str">
            <v>1999-07-06 00:00:00</v>
          </cell>
          <cell r="AA4925">
            <v>1</v>
          </cell>
          <cell r="AB4925">
            <v>3</v>
          </cell>
          <cell r="AC4925">
            <v>1</v>
          </cell>
          <cell r="AD4925">
            <v>1</v>
          </cell>
          <cell r="AE4925">
            <v>0</v>
          </cell>
          <cell r="AF4925" t="str">
            <v>1983-06-01 00:00:00</v>
          </cell>
        </row>
        <row r="4926">
          <cell r="A4926">
            <v>3501002</v>
          </cell>
          <cell r="B4926" t="str">
            <v>ACACIAS</v>
          </cell>
          <cell r="C4926" t="str">
            <v>ACACIAS</v>
          </cell>
          <cell r="D4926" t="str">
            <v>META</v>
          </cell>
          <cell r="E4926" t="str">
            <v>ACACIAS</v>
          </cell>
          <cell r="F4926" t="str">
            <v>PM</v>
          </cell>
          <cell r="G4926">
            <v>-73.766666999999998</v>
          </cell>
          <cell r="H4926">
            <v>3.983333</v>
          </cell>
          <cell r="I4926">
            <v>73</v>
          </cell>
          <cell r="J4926">
            <v>46</v>
          </cell>
          <cell r="K4926">
            <v>3</v>
          </cell>
          <cell r="L4926">
            <v>59</v>
          </cell>
          <cell r="M4926" t="str">
            <v>N</v>
          </cell>
          <cell r="N4926">
            <v>1034899.75783</v>
          </cell>
          <cell r="O4926">
            <v>931914.41148000001</v>
          </cell>
          <cell r="P4926">
            <v>525</v>
          </cell>
          <cell r="Q4926">
            <v>50</v>
          </cell>
          <cell r="R4926">
            <v>6</v>
          </cell>
          <cell r="S4926">
            <v>0</v>
          </cell>
          <cell r="T4926">
            <v>1</v>
          </cell>
          <cell r="U4926">
            <v>1</v>
          </cell>
          <cell r="V4926">
            <v>3</v>
          </cell>
          <cell r="W4926">
            <v>5</v>
          </cell>
          <cell r="X4926">
            <v>1</v>
          </cell>
          <cell r="Y4926" t="str">
            <v>HIDROMET01</v>
          </cell>
          <cell r="Z4926" t="str">
            <v>1999-07-06 00:00:00</v>
          </cell>
          <cell r="AA4926">
            <v>1</v>
          </cell>
          <cell r="AB4926">
            <v>3</v>
          </cell>
          <cell r="AC4926">
            <v>2</v>
          </cell>
          <cell r="AD4926">
            <v>2</v>
          </cell>
          <cell r="AE4926">
            <v>0</v>
          </cell>
        </row>
        <row r="4927">
          <cell r="A4927">
            <v>3502010</v>
          </cell>
          <cell r="B4927" t="str">
            <v>GUAYABETAL</v>
          </cell>
          <cell r="C4927" t="str">
            <v>QUETAME</v>
          </cell>
          <cell r="D4927" t="str">
            <v>CUNDINAMARCA</v>
          </cell>
          <cell r="E4927" t="str">
            <v>NEGRO</v>
          </cell>
          <cell r="F4927" t="str">
            <v>PM</v>
          </cell>
          <cell r="G4927">
            <v>-73.816666999999995</v>
          </cell>
          <cell r="H4927">
            <v>4.2</v>
          </cell>
          <cell r="I4927">
            <v>73</v>
          </cell>
          <cell r="J4927">
            <v>49</v>
          </cell>
          <cell r="K4927">
            <v>4</v>
          </cell>
          <cell r="L4927">
            <v>12</v>
          </cell>
          <cell r="M4927" t="str">
            <v>N</v>
          </cell>
          <cell r="N4927">
            <v>1029338.96508</v>
          </cell>
          <cell r="O4927">
            <v>955871.96857999999</v>
          </cell>
          <cell r="P4927">
            <v>1200</v>
          </cell>
          <cell r="Q4927">
            <v>25</v>
          </cell>
          <cell r="R4927">
            <v>594</v>
          </cell>
          <cell r="S4927">
            <v>0</v>
          </cell>
          <cell r="T4927">
            <v>1</v>
          </cell>
          <cell r="U4927">
            <v>1</v>
          </cell>
          <cell r="V4927">
            <v>3</v>
          </cell>
          <cell r="W4927">
            <v>5</v>
          </cell>
          <cell r="X4927">
            <v>2</v>
          </cell>
          <cell r="Y4927" t="str">
            <v>HIDROMET01</v>
          </cell>
          <cell r="Z4927" t="str">
            <v>1999-07-06 00:00:00</v>
          </cell>
          <cell r="AA4927">
            <v>1</v>
          </cell>
          <cell r="AB4927">
            <v>3</v>
          </cell>
          <cell r="AC4927">
            <v>11</v>
          </cell>
          <cell r="AD4927">
            <v>11</v>
          </cell>
          <cell r="AE4927">
            <v>0</v>
          </cell>
          <cell r="AF4927" t="str">
            <v>1968-07-01 00:00:00</v>
          </cell>
        </row>
        <row r="4928">
          <cell r="A4928">
            <v>3503005</v>
          </cell>
          <cell r="B4928" t="str">
            <v>OJO DE AGUA</v>
          </cell>
          <cell r="C4928" t="str">
            <v>VILLAVICENCIO</v>
          </cell>
          <cell r="D4928" t="str">
            <v>META</v>
          </cell>
          <cell r="E4928" t="str">
            <v>OCOA</v>
          </cell>
          <cell r="F4928" t="str">
            <v>PM</v>
          </cell>
          <cell r="G4928">
            <v>-73.45</v>
          </cell>
          <cell r="H4928">
            <v>4.0833329999999997</v>
          </cell>
          <cell r="I4928">
            <v>73</v>
          </cell>
          <cell r="J4928">
            <v>27</v>
          </cell>
          <cell r="K4928">
            <v>4</v>
          </cell>
          <cell r="L4928">
            <v>5</v>
          </cell>
          <cell r="M4928" t="str">
            <v>N</v>
          </cell>
          <cell r="N4928">
            <v>1070060.3998100001</v>
          </cell>
          <cell r="O4928">
            <v>942993.33065999998</v>
          </cell>
          <cell r="P4928">
            <v>300</v>
          </cell>
          <cell r="Q4928">
            <v>50</v>
          </cell>
          <cell r="R4928">
            <v>1</v>
          </cell>
          <cell r="S4928">
            <v>0</v>
          </cell>
          <cell r="T4928">
            <v>1</v>
          </cell>
          <cell r="U4928">
            <v>1</v>
          </cell>
          <cell r="V4928">
            <v>3</v>
          </cell>
          <cell r="W4928">
            <v>5</v>
          </cell>
          <cell r="X4928">
            <v>3</v>
          </cell>
          <cell r="Y4928" t="str">
            <v>HIDROMET01</v>
          </cell>
          <cell r="Z4928" t="str">
            <v>1999-07-06 00:00:00</v>
          </cell>
          <cell r="AA4928">
            <v>1</v>
          </cell>
          <cell r="AB4928">
            <v>3</v>
          </cell>
          <cell r="AC4928">
            <v>1</v>
          </cell>
          <cell r="AD4928">
            <v>1</v>
          </cell>
          <cell r="AE4928">
            <v>0</v>
          </cell>
          <cell r="AF4928" t="str">
            <v>1978-07-01 00:00:00</v>
          </cell>
        </row>
        <row r="4929">
          <cell r="A4929">
            <v>1508502</v>
          </cell>
          <cell r="B4929" t="str">
            <v>NAZARETH</v>
          </cell>
          <cell r="C4929" t="str">
            <v>URIBIA</v>
          </cell>
          <cell r="D4929" t="str">
            <v>LA GUAJIRA</v>
          </cell>
          <cell r="E4929" t="str">
            <v>AY SHARIMAHANA</v>
          </cell>
          <cell r="F4929" t="str">
            <v>CP</v>
          </cell>
          <cell r="G4929">
            <v>-71.283332999999999</v>
          </cell>
          <cell r="H4929">
            <v>12.183332999999999</v>
          </cell>
          <cell r="I4929">
            <v>71</v>
          </cell>
          <cell r="J4929">
            <v>17</v>
          </cell>
          <cell r="K4929">
            <v>12</v>
          </cell>
          <cell r="L4929">
            <v>11</v>
          </cell>
          <cell r="M4929" t="str">
            <v>N</v>
          </cell>
          <cell r="N4929">
            <v>1304579.9867499999</v>
          </cell>
          <cell r="O4929">
            <v>1840392.6759500001</v>
          </cell>
          <cell r="P4929">
            <v>85</v>
          </cell>
          <cell r="Q4929">
            <v>44</v>
          </cell>
          <cell r="R4929">
            <v>847</v>
          </cell>
          <cell r="S4929">
            <v>0</v>
          </cell>
          <cell r="T4929">
            <v>1</v>
          </cell>
          <cell r="U4929">
            <v>1</v>
          </cell>
          <cell r="V4929">
            <v>1</v>
          </cell>
          <cell r="W4929">
            <v>5</v>
          </cell>
          <cell r="X4929">
            <v>8</v>
          </cell>
          <cell r="Y4929" t="str">
            <v>HIDROMET01</v>
          </cell>
          <cell r="Z4929" t="str">
            <v>1999-07-06 00:00:00</v>
          </cell>
          <cell r="AA4929">
            <v>1</v>
          </cell>
          <cell r="AB4929">
            <v>5</v>
          </cell>
          <cell r="AC4929">
            <v>1</v>
          </cell>
          <cell r="AD4929">
            <v>1</v>
          </cell>
          <cell r="AE4929">
            <v>0</v>
          </cell>
          <cell r="AF4929" t="str">
            <v>1971-07-01 00:00:00</v>
          </cell>
        </row>
        <row r="4930">
          <cell r="A4930">
            <v>3503020</v>
          </cell>
          <cell r="B4930" t="str">
            <v>CUCHILLA DE CHUZA</v>
          </cell>
          <cell r="C4930" t="str">
            <v>FOMEQUE</v>
          </cell>
          <cell r="D4930" t="str">
            <v>CUNDINAMARCA</v>
          </cell>
          <cell r="E4930" t="str">
            <v>CHUZA</v>
          </cell>
          <cell r="F4930" t="str">
            <v>PM</v>
          </cell>
          <cell r="G4930">
            <v>-73.733333000000002</v>
          </cell>
          <cell r="H4930">
            <v>4.5666669999999998</v>
          </cell>
          <cell r="I4930">
            <v>73</v>
          </cell>
          <cell r="J4930">
            <v>44</v>
          </cell>
          <cell r="K4930">
            <v>4</v>
          </cell>
          <cell r="L4930">
            <v>34</v>
          </cell>
          <cell r="M4930" t="str">
            <v>N</v>
          </cell>
          <cell r="N4930">
            <v>1038572.53957</v>
          </cell>
          <cell r="O4930">
            <v>996423.06068</v>
          </cell>
          <cell r="P4930">
            <v>3300</v>
          </cell>
          <cell r="Q4930">
            <v>25</v>
          </cell>
          <cell r="R4930">
            <v>279</v>
          </cell>
          <cell r="S4930">
            <v>0</v>
          </cell>
          <cell r="T4930">
            <v>1</v>
          </cell>
          <cell r="U4930">
            <v>1</v>
          </cell>
          <cell r="V4930">
            <v>3</v>
          </cell>
          <cell r="W4930">
            <v>5</v>
          </cell>
          <cell r="X4930">
            <v>3</v>
          </cell>
          <cell r="Y4930" t="str">
            <v>HIDROMET01</v>
          </cell>
          <cell r="Z4930" t="str">
            <v>1999-07-06 00:00:00</v>
          </cell>
          <cell r="AA4930">
            <v>1</v>
          </cell>
          <cell r="AB4930">
            <v>11</v>
          </cell>
          <cell r="AC4930">
            <v>15</v>
          </cell>
          <cell r="AD4930">
            <v>15</v>
          </cell>
          <cell r="AE4930">
            <v>0</v>
          </cell>
          <cell r="AF4930" t="str">
            <v>1987-05-01 00:00:00</v>
          </cell>
        </row>
        <row r="4931">
          <cell r="A4931">
            <v>3506040</v>
          </cell>
          <cell r="B4931" t="str">
            <v>BARAJAS</v>
          </cell>
          <cell r="C4931" t="str">
            <v>JUNIN</v>
          </cell>
          <cell r="D4931" t="str">
            <v>CUNDINAMARCA</v>
          </cell>
          <cell r="E4931" t="str">
            <v>GUAVIO</v>
          </cell>
          <cell r="F4931" t="str">
            <v>PM</v>
          </cell>
          <cell r="G4931">
            <v>-73.733333000000002</v>
          </cell>
          <cell r="H4931">
            <v>4.1833330000000002</v>
          </cell>
          <cell r="I4931">
            <v>73</v>
          </cell>
          <cell r="J4931">
            <v>44</v>
          </cell>
          <cell r="K4931">
            <v>4</v>
          </cell>
          <cell r="L4931">
            <v>11</v>
          </cell>
          <cell r="M4931" t="str">
            <v>N</v>
          </cell>
          <cell r="N4931">
            <v>1038592.15705</v>
          </cell>
          <cell r="O4931">
            <v>954032.52893999999</v>
          </cell>
          <cell r="P4931">
            <v>3500</v>
          </cell>
          <cell r="Q4931">
            <v>25</v>
          </cell>
          <cell r="R4931">
            <v>372</v>
          </cell>
          <cell r="S4931">
            <v>0</v>
          </cell>
          <cell r="T4931">
            <v>1</v>
          </cell>
          <cell r="U4931">
            <v>1</v>
          </cell>
          <cell r="V4931">
            <v>3</v>
          </cell>
          <cell r="W4931">
            <v>5</v>
          </cell>
          <cell r="X4931">
            <v>6</v>
          </cell>
          <cell r="Y4931" t="str">
            <v>HIDROMET01</v>
          </cell>
          <cell r="Z4931" t="str">
            <v>1999-07-06 00:00:00</v>
          </cell>
          <cell r="AA4931">
            <v>1</v>
          </cell>
          <cell r="AB4931">
            <v>11</v>
          </cell>
          <cell r="AC4931">
            <v>15</v>
          </cell>
          <cell r="AD4931">
            <v>15</v>
          </cell>
          <cell r="AE4931">
            <v>0</v>
          </cell>
        </row>
        <row r="4932">
          <cell r="A4932">
            <v>3507010</v>
          </cell>
          <cell r="B4932" t="str">
            <v>SOMONDOCO</v>
          </cell>
          <cell r="C4932" t="str">
            <v>SOMONDOCO</v>
          </cell>
          <cell r="D4932" t="str">
            <v>BOYACA</v>
          </cell>
          <cell r="E4932" t="str">
            <v>SOMONDOCO</v>
          </cell>
          <cell r="F4932" t="str">
            <v>PM</v>
          </cell>
          <cell r="G4932">
            <v>-73.45</v>
          </cell>
          <cell r="H4932">
            <v>4.983333</v>
          </cell>
          <cell r="I4932">
            <v>73</v>
          </cell>
          <cell r="J4932">
            <v>27</v>
          </cell>
          <cell r="K4932">
            <v>4</v>
          </cell>
          <cell r="L4932">
            <v>59</v>
          </cell>
          <cell r="M4932" t="str">
            <v>N</v>
          </cell>
          <cell r="N4932">
            <v>1069973.77152</v>
          </cell>
          <cell r="O4932">
            <v>1042523.54966</v>
          </cell>
          <cell r="P4932">
            <v>1600</v>
          </cell>
          <cell r="Q4932">
            <v>15</v>
          </cell>
          <cell r="R4932">
            <v>761</v>
          </cell>
          <cell r="S4932">
            <v>0</v>
          </cell>
          <cell r="T4932">
            <v>1</v>
          </cell>
          <cell r="U4932">
            <v>1</v>
          </cell>
          <cell r="V4932">
            <v>3</v>
          </cell>
          <cell r="W4932">
            <v>5</v>
          </cell>
          <cell r="X4932">
            <v>7</v>
          </cell>
          <cell r="Y4932" t="str">
            <v>HIDROMET01</v>
          </cell>
          <cell r="Z4932" t="str">
            <v>1999-07-06 00:00:00</v>
          </cell>
          <cell r="AA4932">
            <v>1</v>
          </cell>
          <cell r="AB4932">
            <v>6</v>
          </cell>
          <cell r="AC4932">
            <v>2</v>
          </cell>
          <cell r="AD4932">
            <v>2</v>
          </cell>
          <cell r="AE4932">
            <v>0</v>
          </cell>
          <cell r="AF4932" t="str">
            <v>1962-03-01 00:00:00</v>
          </cell>
        </row>
        <row r="4933">
          <cell r="A4933">
            <v>3507050</v>
          </cell>
          <cell r="B4933" t="str">
            <v>CAMPO REAL</v>
          </cell>
          <cell r="C4933" t="str">
            <v>ALMEIDA</v>
          </cell>
          <cell r="D4933" t="str">
            <v>BOYACA</v>
          </cell>
          <cell r="E4933" t="str">
            <v>BATA</v>
          </cell>
          <cell r="F4933" t="str">
            <v>PG</v>
          </cell>
          <cell r="G4933">
            <v>-73.383332999999993</v>
          </cell>
          <cell r="H4933">
            <v>4.983333</v>
          </cell>
          <cell r="I4933">
            <v>73</v>
          </cell>
          <cell r="J4933">
            <v>23</v>
          </cell>
          <cell r="K4933">
            <v>4</v>
          </cell>
          <cell r="L4933">
            <v>59</v>
          </cell>
          <cell r="M4933" t="str">
            <v>N</v>
          </cell>
          <cell r="N4933">
            <v>1077367.9900700001</v>
          </cell>
          <cell r="O4933">
            <v>1042530.99648</v>
          </cell>
          <cell r="P4933">
            <v>1430</v>
          </cell>
          <cell r="Q4933">
            <v>15</v>
          </cell>
          <cell r="R4933">
            <v>22</v>
          </cell>
          <cell r="S4933">
            <v>0</v>
          </cell>
          <cell r="T4933">
            <v>1</v>
          </cell>
          <cell r="U4933">
            <v>1</v>
          </cell>
          <cell r="V4933">
            <v>3</v>
          </cell>
          <cell r="W4933">
            <v>5</v>
          </cell>
          <cell r="X4933">
            <v>7</v>
          </cell>
          <cell r="Y4933" t="str">
            <v>HIDROMET01</v>
          </cell>
          <cell r="Z4933" t="str">
            <v>1999-07-06 00:00:00</v>
          </cell>
          <cell r="AA4933">
            <v>1</v>
          </cell>
          <cell r="AB4933">
            <v>6</v>
          </cell>
          <cell r="AC4933">
            <v>1</v>
          </cell>
          <cell r="AD4933">
            <v>1</v>
          </cell>
          <cell r="AE4933">
            <v>0</v>
          </cell>
          <cell r="AF4933" t="str">
            <v>1982-07-01 00:00:00</v>
          </cell>
        </row>
        <row r="4934">
          <cell r="A4934">
            <v>3509504</v>
          </cell>
          <cell r="B4934" t="str">
            <v>OLARTE EL</v>
          </cell>
          <cell r="C4934" t="str">
            <v>AQUITANIA</v>
          </cell>
          <cell r="D4934" t="str">
            <v>BOYACA</v>
          </cell>
          <cell r="E4934" t="str">
            <v>OLARTE</v>
          </cell>
          <cell r="F4934" t="str">
            <v>CP</v>
          </cell>
          <cell r="G4934">
            <v>-72.933333000000005</v>
          </cell>
          <cell r="H4934">
            <v>5.483333</v>
          </cell>
          <cell r="I4934">
            <v>72</v>
          </cell>
          <cell r="J4934">
            <v>56</v>
          </cell>
          <cell r="K4934">
            <v>5</v>
          </cell>
          <cell r="L4934">
            <v>29</v>
          </cell>
          <cell r="M4934" t="str">
            <v>N</v>
          </cell>
          <cell r="N4934">
            <v>1127181.13323</v>
          </cell>
          <cell r="O4934">
            <v>1097904.18239</v>
          </cell>
          <cell r="P4934">
            <v>3030</v>
          </cell>
          <cell r="Q4934">
            <v>15</v>
          </cell>
          <cell r="R4934">
            <v>47</v>
          </cell>
          <cell r="S4934">
            <v>0</v>
          </cell>
          <cell r="T4934">
            <v>1</v>
          </cell>
          <cell r="U4934">
            <v>1</v>
          </cell>
          <cell r="V4934">
            <v>3</v>
          </cell>
          <cell r="W4934">
            <v>5</v>
          </cell>
          <cell r="X4934">
            <v>9</v>
          </cell>
          <cell r="Y4934" t="str">
            <v>HIDROMET01</v>
          </cell>
          <cell r="Z4934" t="str">
            <v>1999-07-06 00:00:00</v>
          </cell>
          <cell r="AA4934">
            <v>1</v>
          </cell>
          <cell r="AB4934">
            <v>6</v>
          </cell>
          <cell r="AC4934">
            <v>22</v>
          </cell>
          <cell r="AD4934">
            <v>22</v>
          </cell>
          <cell r="AE4934">
            <v>0</v>
          </cell>
          <cell r="AF4934" t="str">
            <v>1984-02-01 00:00:00</v>
          </cell>
        </row>
        <row r="4935">
          <cell r="A4935">
            <v>3510002</v>
          </cell>
          <cell r="B4935" t="str">
            <v>CABUYARO</v>
          </cell>
          <cell r="C4935" t="str">
            <v>CABUYARO</v>
          </cell>
          <cell r="D4935" t="str">
            <v>META</v>
          </cell>
          <cell r="E4935" t="str">
            <v>META</v>
          </cell>
          <cell r="F4935" t="str">
            <v>PM</v>
          </cell>
          <cell r="G4935">
            <v>-72.8</v>
          </cell>
          <cell r="H4935">
            <v>4.2833329999999998</v>
          </cell>
          <cell r="I4935">
            <v>72</v>
          </cell>
          <cell r="J4935">
            <v>48</v>
          </cell>
          <cell r="K4935">
            <v>4</v>
          </cell>
          <cell r="L4935">
            <v>17</v>
          </cell>
          <cell r="M4935" t="str">
            <v>N</v>
          </cell>
          <cell r="N4935">
            <v>1142212.7768900001</v>
          </cell>
          <cell r="O4935">
            <v>965200.89037000004</v>
          </cell>
          <cell r="P4935">
            <v>180</v>
          </cell>
          <cell r="Q4935">
            <v>50</v>
          </cell>
          <cell r="R4935">
            <v>124</v>
          </cell>
          <cell r="S4935">
            <v>0</v>
          </cell>
          <cell r="T4935">
            <v>1</v>
          </cell>
          <cell r="U4935">
            <v>1</v>
          </cell>
          <cell r="V4935">
            <v>3</v>
          </cell>
          <cell r="W4935">
            <v>5</v>
          </cell>
          <cell r="X4935">
            <v>10</v>
          </cell>
          <cell r="Y4935" t="str">
            <v>HIDROMET01</v>
          </cell>
          <cell r="Z4935" t="str">
            <v>1999-07-06 00:00:00</v>
          </cell>
          <cell r="AA4935">
            <v>1</v>
          </cell>
          <cell r="AB4935">
            <v>3</v>
          </cell>
          <cell r="AC4935">
            <v>2</v>
          </cell>
          <cell r="AD4935">
            <v>2</v>
          </cell>
          <cell r="AE4935">
            <v>0</v>
          </cell>
          <cell r="AF4935" t="str">
            <v>1968-06-01 00:00:00</v>
          </cell>
        </row>
        <row r="4936">
          <cell r="A4936">
            <v>3519009</v>
          </cell>
          <cell r="B4936" t="str">
            <v>CUSIANA</v>
          </cell>
          <cell r="C4936" t="str">
            <v>PAJARITO</v>
          </cell>
          <cell r="D4936" t="str">
            <v>BOYACA</v>
          </cell>
          <cell r="E4936" t="str">
            <v>CUSIANA</v>
          </cell>
          <cell r="F4936" t="str">
            <v>PM</v>
          </cell>
          <cell r="G4936">
            <v>-72.75</v>
          </cell>
          <cell r="H4936">
            <v>5.4</v>
          </cell>
          <cell r="I4936">
            <v>72</v>
          </cell>
          <cell r="J4936">
            <v>45</v>
          </cell>
          <cell r="K4936">
            <v>5</v>
          </cell>
          <cell r="L4936">
            <v>24</v>
          </cell>
          <cell r="M4936" t="str">
            <v>N</v>
          </cell>
          <cell r="N4936">
            <v>1147522.75655</v>
          </cell>
          <cell r="O4936">
            <v>1088728.27144</v>
          </cell>
          <cell r="P4936">
            <v>2000</v>
          </cell>
          <cell r="Q4936">
            <v>15</v>
          </cell>
          <cell r="R4936">
            <v>518</v>
          </cell>
          <cell r="S4936">
            <v>0</v>
          </cell>
          <cell r="T4936">
            <v>1</v>
          </cell>
          <cell r="U4936">
            <v>1</v>
          </cell>
          <cell r="V4936">
            <v>3</v>
          </cell>
          <cell r="W4936">
            <v>5</v>
          </cell>
          <cell r="X4936">
            <v>19</v>
          </cell>
          <cell r="Y4936" t="str">
            <v>HIDROMET01</v>
          </cell>
          <cell r="Z4936" t="str">
            <v>1999-07-06 00:00:00</v>
          </cell>
          <cell r="AA4936">
            <v>1</v>
          </cell>
          <cell r="AB4936">
            <v>6</v>
          </cell>
          <cell r="AC4936">
            <v>5</v>
          </cell>
          <cell r="AD4936">
            <v>5</v>
          </cell>
          <cell r="AE4936">
            <v>0</v>
          </cell>
          <cell r="AF4936" t="str">
            <v>1945-09-01 00:00:00</v>
          </cell>
        </row>
        <row r="4937">
          <cell r="A4937">
            <v>3520002</v>
          </cell>
          <cell r="B4937" t="str">
            <v>ROMERENA LA</v>
          </cell>
          <cell r="C4937" t="str">
            <v>OROCUE</v>
          </cell>
          <cell r="D4937" t="str">
            <v>CASANARE</v>
          </cell>
          <cell r="E4937" t="str">
            <v>META</v>
          </cell>
          <cell r="F4937" t="str">
            <v>PM</v>
          </cell>
          <cell r="G4937">
            <v>-71.583332999999996</v>
          </cell>
          <cell r="H4937">
            <v>4.6833330000000002</v>
          </cell>
          <cell r="I4937">
            <v>71</v>
          </cell>
          <cell r="J4937">
            <v>35</v>
          </cell>
          <cell r="K4937">
            <v>4</v>
          </cell>
          <cell r="L4937">
            <v>41</v>
          </cell>
          <cell r="M4937" t="str">
            <v>N</v>
          </cell>
          <cell r="N4937">
            <v>1277205.7480200001</v>
          </cell>
          <cell r="O4937">
            <v>1009808.60881</v>
          </cell>
          <cell r="P4937">
            <v>135</v>
          </cell>
          <cell r="Q4937">
            <v>85</v>
          </cell>
          <cell r="R4937">
            <v>230</v>
          </cell>
          <cell r="S4937">
            <v>0</v>
          </cell>
          <cell r="T4937">
            <v>1</v>
          </cell>
          <cell r="U4937">
            <v>1</v>
          </cell>
          <cell r="V4937">
            <v>3</v>
          </cell>
          <cell r="W4937">
            <v>5</v>
          </cell>
          <cell r="X4937">
            <v>20</v>
          </cell>
          <cell r="Y4937" t="str">
            <v>HIDROMET01</v>
          </cell>
          <cell r="Z4937" t="str">
            <v>1999-07-06 00:00:00</v>
          </cell>
          <cell r="AA4937">
            <v>1</v>
          </cell>
          <cell r="AB4937">
            <v>3</v>
          </cell>
          <cell r="AC4937">
            <v>1</v>
          </cell>
          <cell r="AD4937">
            <v>1</v>
          </cell>
          <cell r="AE4937">
            <v>0</v>
          </cell>
          <cell r="AF4937" t="str">
            <v>1983-06-01 00:00:00</v>
          </cell>
        </row>
        <row r="4938">
          <cell r="A4938">
            <v>3703501</v>
          </cell>
          <cell r="B4938" t="str">
            <v>TUNEBIA</v>
          </cell>
          <cell r="C4938" t="str">
            <v>CUBARA</v>
          </cell>
          <cell r="D4938" t="str">
            <v>BOYACA</v>
          </cell>
          <cell r="E4938" t="str">
            <v>COBUGON</v>
          </cell>
          <cell r="F4938" t="str">
            <v>CO</v>
          </cell>
          <cell r="G4938">
            <v>-72.116667000000007</v>
          </cell>
          <cell r="H4938">
            <v>7</v>
          </cell>
          <cell r="I4938">
            <v>72</v>
          </cell>
          <cell r="J4938">
            <v>7</v>
          </cell>
          <cell r="K4938">
            <v>7</v>
          </cell>
          <cell r="L4938">
            <v>0</v>
          </cell>
          <cell r="M4938" t="str">
            <v>N</v>
          </cell>
          <cell r="N4938">
            <v>1217090.3778599999</v>
          </cell>
          <cell r="O4938">
            <v>1265962.33</v>
          </cell>
          <cell r="P4938">
            <v>370</v>
          </cell>
          <cell r="Q4938">
            <v>54</v>
          </cell>
          <cell r="R4938">
            <v>820</v>
          </cell>
          <cell r="S4938">
            <v>0</v>
          </cell>
          <cell r="T4938">
            <v>1</v>
          </cell>
          <cell r="U4938">
            <v>1</v>
          </cell>
          <cell r="V4938">
            <v>3</v>
          </cell>
          <cell r="W4938">
            <v>7</v>
          </cell>
          <cell r="X4938">
            <v>3</v>
          </cell>
          <cell r="Y4938" t="str">
            <v>HIDROMET01</v>
          </cell>
          <cell r="Z4938" t="str">
            <v>1999-07-06 00:00:00</v>
          </cell>
          <cell r="AA4938">
            <v>1</v>
          </cell>
          <cell r="AB4938">
            <v>8</v>
          </cell>
          <cell r="AC4938">
            <v>1</v>
          </cell>
          <cell r="AD4938">
            <v>1</v>
          </cell>
          <cell r="AE4938">
            <v>0</v>
          </cell>
          <cell r="AF4938" t="str">
            <v>1972-06-01 00:00:00</v>
          </cell>
        </row>
        <row r="4939">
          <cell r="A4939">
            <v>4418001</v>
          </cell>
          <cell r="B4939" t="str">
            <v>PTO CORDOBA</v>
          </cell>
          <cell r="C4939" t="str">
            <v>LA PEDRERA</v>
          </cell>
          <cell r="D4939" t="str">
            <v>AMAZONAS</v>
          </cell>
          <cell r="E4939" t="str">
            <v>CAQUETA</v>
          </cell>
          <cell r="F4939" t="str">
            <v>PM</v>
          </cell>
          <cell r="G4939">
            <v>-69.733333000000002</v>
          </cell>
          <cell r="H4939">
            <v>-1.266667</v>
          </cell>
          <cell r="I4939">
            <v>69</v>
          </cell>
          <cell r="J4939">
            <v>44</v>
          </cell>
          <cell r="K4939">
            <v>1</v>
          </cell>
          <cell r="L4939">
            <v>16</v>
          </cell>
          <cell r="M4939" t="str">
            <v>S</v>
          </cell>
          <cell r="N4939">
            <v>1484340.03419</v>
          </cell>
          <cell r="O4939">
            <v>350972.32029</v>
          </cell>
          <cell r="P4939">
            <v>104</v>
          </cell>
          <cell r="Q4939">
            <v>91</v>
          </cell>
          <cell r="R4939">
            <v>407</v>
          </cell>
          <cell r="S4939">
            <v>0</v>
          </cell>
          <cell r="T4939">
            <v>1</v>
          </cell>
          <cell r="U4939">
            <v>1</v>
          </cell>
          <cell r="V4939">
            <v>4</v>
          </cell>
          <cell r="W4939">
            <v>4</v>
          </cell>
          <cell r="X4939">
            <v>18</v>
          </cell>
          <cell r="Y4939" t="str">
            <v>HIDROMET01</v>
          </cell>
          <cell r="Z4939" t="str">
            <v>1999-07-06 00:00:00</v>
          </cell>
          <cell r="AA4939">
            <v>1</v>
          </cell>
          <cell r="AB4939">
            <v>4</v>
          </cell>
          <cell r="AC4939">
            <v>1</v>
          </cell>
          <cell r="AD4939">
            <v>1</v>
          </cell>
          <cell r="AE4939">
            <v>0</v>
          </cell>
        </row>
        <row r="4940">
          <cell r="A4940">
            <v>4701007</v>
          </cell>
          <cell r="B4940" t="str">
            <v>PUTUMAYO</v>
          </cell>
          <cell r="C4940" t="str">
            <v>SIBUNDOY</v>
          </cell>
          <cell r="D4940" t="str">
            <v>PUTUMAYO</v>
          </cell>
          <cell r="E4940" t="str">
            <v>PUTUMAYO</v>
          </cell>
          <cell r="F4940" t="str">
            <v>PM</v>
          </cell>
          <cell r="G4940">
            <v>-76.933333000000005</v>
          </cell>
          <cell r="H4940">
            <v>1.1499999999999999</v>
          </cell>
          <cell r="I4940">
            <v>76</v>
          </cell>
          <cell r="J4940">
            <v>56</v>
          </cell>
          <cell r="K4940">
            <v>1</v>
          </cell>
          <cell r="L4940">
            <v>9</v>
          </cell>
          <cell r="M4940" t="str">
            <v>N</v>
          </cell>
          <cell r="N4940">
            <v>682389.45721999998</v>
          </cell>
          <cell r="O4940">
            <v>618762.37087999994</v>
          </cell>
          <cell r="P4940">
            <v>2070</v>
          </cell>
          <cell r="Q4940">
            <v>86</v>
          </cell>
          <cell r="R4940">
            <v>749</v>
          </cell>
          <cell r="S4940">
            <v>0</v>
          </cell>
          <cell r="T4940">
            <v>1</v>
          </cell>
          <cell r="U4940">
            <v>1</v>
          </cell>
          <cell r="V4940">
            <v>4</v>
          </cell>
          <cell r="W4940">
            <v>7</v>
          </cell>
          <cell r="X4940">
            <v>1</v>
          </cell>
          <cell r="Y4940" t="str">
            <v>HIDROMET01</v>
          </cell>
          <cell r="Z4940" t="str">
            <v>1999-07-06 00:00:00</v>
          </cell>
          <cell r="AA4940">
            <v>1</v>
          </cell>
          <cell r="AB4940">
            <v>7</v>
          </cell>
          <cell r="AC4940">
            <v>1</v>
          </cell>
          <cell r="AD4940">
            <v>1</v>
          </cell>
          <cell r="AE4940">
            <v>0</v>
          </cell>
        </row>
        <row r="4941">
          <cell r="A4941">
            <v>4701507</v>
          </cell>
          <cell r="B4941" t="str">
            <v>PTO UMBRIA</v>
          </cell>
          <cell r="C4941" t="str">
            <v>VILLAGARZON</v>
          </cell>
          <cell r="D4941" t="str">
            <v>PUTUMAYO</v>
          </cell>
          <cell r="E4941" t="str">
            <v>PUTUMAYO</v>
          </cell>
          <cell r="F4941" t="str">
            <v>CO</v>
          </cell>
          <cell r="G4941">
            <v>-76.583332999999996</v>
          </cell>
          <cell r="H4941">
            <v>0.88333300000000003</v>
          </cell>
          <cell r="I4941">
            <v>76</v>
          </cell>
          <cell r="J4941">
            <v>35</v>
          </cell>
          <cell r="K4941">
            <v>0</v>
          </cell>
          <cell r="L4941">
            <v>53</v>
          </cell>
          <cell r="M4941" t="str">
            <v>N</v>
          </cell>
          <cell r="N4941">
            <v>721365.01648999995</v>
          </cell>
          <cell r="O4941">
            <v>589210.56108999997</v>
          </cell>
          <cell r="P4941">
            <v>320</v>
          </cell>
          <cell r="Q4941">
            <v>86</v>
          </cell>
          <cell r="R4941">
            <v>885</v>
          </cell>
          <cell r="S4941">
            <v>0</v>
          </cell>
          <cell r="T4941">
            <v>1</v>
          </cell>
          <cell r="U4941">
            <v>1</v>
          </cell>
          <cell r="V4941">
            <v>4</v>
          </cell>
          <cell r="W4941">
            <v>7</v>
          </cell>
          <cell r="X4941">
            <v>1</v>
          </cell>
          <cell r="Y4941" t="str">
            <v>HIDROMET01</v>
          </cell>
          <cell r="Z4941" t="str">
            <v>1999-07-06 00:00:00</v>
          </cell>
          <cell r="AA4941">
            <v>1</v>
          </cell>
          <cell r="AB4941">
            <v>7</v>
          </cell>
          <cell r="AC4941">
            <v>1</v>
          </cell>
          <cell r="AD4941">
            <v>1</v>
          </cell>
          <cell r="AE4941">
            <v>0</v>
          </cell>
        </row>
        <row r="4942">
          <cell r="A4942">
            <v>5202006</v>
          </cell>
          <cell r="B4942" t="str">
            <v>PATIA</v>
          </cell>
          <cell r="C4942" t="str">
            <v>PATIA(EL BORDO)</v>
          </cell>
          <cell r="D4942" t="str">
            <v>CAUCA</v>
          </cell>
          <cell r="E4942" t="str">
            <v>PATIA</v>
          </cell>
          <cell r="F4942" t="str">
            <v>PM</v>
          </cell>
          <cell r="G4942">
            <v>-77.05</v>
          </cell>
          <cell r="H4942">
            <v>2.0333329999999998</v>
          </cell>
          <cell r="I4942">
            <v>77</v>
          </cell>
          <cell r="J4942">
            <v>3</v>
          </cell>
          <cell r="K4942">
            <v>2</v>
          </cell>
          <cell r="L4942">
            <v>2</v>
          </cell>
          <cell r="M4942" t="str">
            <v>N</v>
          </cell>
          <cell r="N4942">
            <v>669528.30298000004</v>
          </cell>
          <cell r="O4942">
            <v>716583.39839999995</v>
          </cell>
          <cell r="P4942">
            <v>730</v>
          </cell>
          <cell r="Q4942">
            <v>19</v>
          </cell>
          <cell r="R4942">
            <v>532</v>
          </cell>
          <cell r="S4942">
            <v>0</v>
          </cell>
          <cell r="T4942">
            <v>1</v>
          </cell>
          <cell r="U4942">
            <v>1</v>
          </cell>
          <cell r="V4942">
            <v>5</v>
          </cell>
          <cell r="W4942">
            <v>2</v>
          </cell>
          <cell r="X4942">
            <v>2</v>
          </cell>
          <cell r="Y4942" t="str">
            <v>HIDROMET01</v>
          </cell>
          <cell r="Z4942" t="str">
            <v>1999-07-06 00:00:00</v>
          </cell>
          <cell r="AA4942">
            <v>1</v>
          </cell>
          <cell r="AB4942">
            <v>7</v>
          </cell>
          <cell r="AC4942">
            <v>1</v>
          </cell>
          <cell r="AD4942">
            <v>1</v>
          </cell>
          <cell r="AE4942">
            <v>0</v>
          </cell>
          <cell r="AF4942" t="str">
            <v>1971-03-01 00:00:00</v>
          </cell>
        </row>
        <row r="4943">
          <cell r="A4943">
            <v>5202506</v>
          </cell>
          <cell r="B4943" t="str">
            <v>GJA EXP UNIV NARIN</v>
          </cell>
          <cell r="C4943" t="str">
            <v>MERCADERES</v>
          </cell>
          <cell r="D4943" t="str">
            <v>CAUCA</v>
          </cell>
          <cell r="E4943" t="str">
            <v>PATIA</v>
          </cell>
          <cell r="F4943" t="str">
            <v>CP</v>
          </cell>
          <cell r="G4943">
            <v>-77.183333000000005</v>
          </cell>
          <cell r="H4943">
            <v>1.9</v>
          </cell>
          <cell r="I4943">
            <v>77</v>
          </cell>
          <cell r="J4943">
            <v>11</v>
          </cell>
          <cell r="K4943">
            <v>1</v>
          </cell>
          <cell r="L4943">
            <v>54</v>
          </cell>
          <cell r="M4943" t="str">
            <v>N</v>
          </cell>
          <cell r="N4943">
            <v>654646.00083000003</v>
          </cell>
          <cell r="O4943">
            <v>701846.04333000001</v>
          </cell>
          <cell r="P4943">
            <v>580</v>
          </cell>
          <cell r="Q4943">
            <v>19</v>
          </cell>
          <cell r="R4943">
            <v>450</v>
          </cell>
          <cell r="S4943">
            <v>0</v>
          </cell>
          <cell r="T4943">
            <v>1</v>
          </cell>
          <cell r="U4943">
            <v>1</v>
          </cell>
          <cell r="V4943">
            <v>5</v>
          </cell>
          <cell r="W4943">
            <v>2</v>
          </cell>
          <cell r="X4943">
            <v>2</v>
          </cell>
          <cell r="Y4943" t="str">
            <v>HIDROMET01</v>
          </cell>
          <cell r="Z4943" t="str">
            <v>1999-07-06 00:00:00</v>
          </cell>
          <cell r="AA4943">
            <v>1</v>
          </cell>
          <cell r="AB4943">
            <v>7</v>
          </cell>
          <cell r="AC4943">
            <v>1</v>
          </cell>
          <cell r="AD4943">
            <v>1</v>
          </cell>
          <cell r="AE4943">
            <v>0</v>
          </cell>
        </row>
        <row r="4944">
          <cell r="A4944">
            <v>5305501</v>
          </cell>
          <cell r="B4944" t="str">
            <v>SAIJA</v>
          </cell>
          <cell r="C4944" t="str">
            <v>TIMBIQUI</v>
          </cell>
          <cell r="D4944" t="str">
            <v>CAUCA</v>
          </cell>
          <cell r="E4944" t="str">
            <v>MAR PACIFICO</v>
          </cell>
          <cell r="F4944" t="str">
            <v>CO</v>
          </cell>
          <cell r="G4944">
            <v>-77.633332999999993</v>
          </cell>
          <cell r="H4944">
            <v>2.2833329999999998</v>
          </cell>
          <cell r="I4944">
            <v>77</v>
          </cell>
          <cell r="J4944">
            <v>38</v>
          </cell>
          <cell r="K4944">
            <v>2</v>
          </cell>
          <cell r="L4944">
            <v>17</v>
          </cell>
          <cell r="M4944" t="str">
            <v>N</v>
          </cell>
          <cell r="N4944">
            <v>604588.78180999996</v>
          </cell>
          <cell r="O4944">
            <v>744412.49905999994</v>
          </cell>
          <cell r="P4944">
            <v>8</v>
          </cell>
          <cell r="Q4944">
            <v>19</v>
          </cell>
          <cell r="R4944">
            <v>809</v>
          </cell>
          <cell r="S4944">
            <v>0</v>
          </cell>
          <cell r="T4944">
            <v>1</v>
          </cell>
          <cell r="U4944">
            <v>1</v>
          </cell>
          <cell r="V4944">
            <v>5</v>
          </cell>
          <cell r="W4944">
            <v>3</v>
          </cell>
          <cell r="X4944">
            <v>5</v>
          </cell>
          <cell r="Y4944" t="str">
            <v>HIDROMET01</v>
          </cell>
          <cell r="Z4944" t="str">
            <v>1999-07-06 00:00:00</v>
          </cell>
          <cell r="AA4944">
            <v>1</v>
          </cell>
          <cell r="AB4944">
            <v>7</v>
          </cell>
          <cell r="AC4944">
            <v>11</v>
          </cell>
          <cell r="AD4944">
            <v>11</v>
          </cell>
          <cell r="AE4944">
            <v>0</v>
          </cell>
          <cell r="AF4944" t="str">
            <v>1966-09-01 00:00:00</v>
          </cell>
        </row>
        <row r="4945">
          <cell r="A4945">
            <v>5307501</v>
          </cell>
          <cell r="B4945" t="str">
            <v>PORVENIR EL</v>
          </cell>
          <cell r="C4945" t="str">
            <v>EL TAMBO</v>
          </cell>
          <cell r="D4945" t="str">
            <v>CAUCA</v>
          </cell>
          <cell r="E4945" t="str">
            <v>MICAY</v>
          </cell>
          <cell r="F4945" t="str">
            <v>CO</v>
          </cell>
          <cell r="G4945">
            <v>-77.166667000000004</v>
          </cell>
          <cell r="H4945">
            <v>2.7166670000000002</v>
          </cell>
          <cell r="I4945">
            <v>77</v>
          </cell>
          <cell r="J4945">
            <v>10</v>
          </cell>
          <cell r="K4945">
            <v>2</v>
          </cell>
          <cell r="L4945">
            <v>43</v>
          </cell>
          <cell r="M4945" t="str">
            <v>N</v>
          </cell>
          <cell r="N4945">
            <v>656699.47034</v>
          </cell>
          <cell r="O4945">
            <v>792279.09429000004</v>
          </cell>
          <cell r="P4945">
            <v>186</v>
          </cell>
          <cell r="Q4945">
            <v>19</v>
          </cell>
          <cell r="R4945">
            <v>256</v>
          </cell>
          <cell r="S4945">
            <v>0</v>
          </cell>
          <cell r="T4945">
            <v>1</v>
          </cell>
          <cell r="U4945">
            <v>1</v>
          </cell>
          <cell r="V4945">
            <v>5</v>
          </cell>
          <cell r="W4945">
            <v>3</v>
          </cell>
          <cell r="X4945">
            <v>7</v>
          </cell>
          <cell r="Y4945" t="str">
            <v>HIDROMET01</v>
          </cell>
          <cell r="Z4945" t="str">
            <v>1999-07-06 00:00:00</v>
          </cell>
          <cell r="AA4945">
            <v>1</v>
          </cell>
          <cell r="AB4945">
            <v>7</v>
          </cell>
          <cell r="AC4945">
            <v>1</v>
          </cell>
          <cell r="AD4945">
            <v>1</v>
          </cell>
          <cell r="AE4945">
            <v>0</v>
          </cell>
          <cell r="AF4945" t="str">
            <v>1987-10-01 00:00:00</v>
          </cell>
        </row>
        <row r="4946">
          <cell r="A4946">
            <v>1508701</v>
          </cell>
          <cell r="B4946" t="str">
            <v>CARRAIPIA</v>
          </cell>
          <cell r="C4946" t="str">
            <v>MAICAO</v>
          </cell>
          <cell r="D4946" t="str">
            <v>LA GUAJIRA</v>
          </cell>
          <cell r="E4946" t="str">
            <v>CARRAIPIA</v>
          </cell>
          <cell r="F4946" t="str">
            <v>LG</v>
          </cell>
          <cell r="G4946">
            <v>-72.366667000000007</v>
          </cell>
          <cell r="H4946">
            <v>11.233333</v>
          </cell>
          <cell r="I4946">
            <v>72</v>
          </cell>
          <cell r="J4946">
            <v>22</v>
          </cell>
          <cell r="K4946">
            <v>11</v>
          </cell>
          <cell r="L4946">
            <v>14</v>
          </cell>
          <cell r="M4946" t="str">
            <v>N</v>
          </cell>
          <cell r="N4946">
            <v>1187230.7620300001</v>
          </cell>
          <cell r="O4946">
            <v>1734277.8728</v>
          </cell>
          <cell r="P4946">
            <v>110</v>
          </cell>
          <cell r="Q4946">
            <v>44</v>
          </cell>
          <cell r="R4946">
            <v>430</v>
          </cell>
          <cell r="S4946">
            <v>0</v>
          </cell>
          <cell r="T4946">
            <v>1</v>
          </cell>
          <cell r="U4946">
            <v>1</v>
          </cell>
          <cell r="V4946">
            <v>1</v>
          </cell>
          <cell r="W4946">
            <v>5</v>
          </cell>
          <cell r="X4946">
            <v>8</v>
          </cell>
          <cell r="Y4946" t="str">
            <v>HIDROMET01</v>
          </cell>
          <cell r="Z4946" t="str">
            <v>1999-07-06 00:00:00</v>
          </cell>
          <cell r="AA4946">
            <v>2</v>
          </cell>
          <cell r="AB4946">
            <v>5</v>
          </cell>
          <cell r="AC4946">
            <v>1</v>
          </cell>
          <cell r="AD4946">
            <v>1</v>
          </cell>
          <cell r="AE4946">
            <v>51</v>
          </cell>
        </row>
        <row r="4947">
          <cell r="A4947">
            <v>5407505</v>
          </cell>
          <cell r="B4947" t="str">
            <v>CALIMA PALERMO</v>
          </cell>
          <cell r="C4947" t="str">
            <v>BUENAVENTURA</v>
          </cell>
          <cell r="D4947" t="str">
            <v>VALLE</v>
          </cell>
          <cell r="E4947" t="str">
            <v>CALIMA</v>
          </cell>
          <cell r="F4947" t="str">
            <v>CO</v>
          </cell>
          <cell r="G4947">
            <v>-76.55</v>
          </cell>
          <cell r="H4947">
            <v>3.9</v>
          </cell>
          <cell r="I4947">
            <v>76</v>
          </cell>
          <cell r="J4947">
            <v>33</v>
          </cell>
          <cell r="K4947">
            <v>3</v>
          </cell>
          <cell r="L4947">
            <v>54</v>
          </cell>
          <cell r="M4947" t="str">
            <v>N</v>
          </cell>
          <cell r="N4947">
            <v>725679.63587</v>
          </cell>
          <cell r="O4947">
            <v>923094.90992000001</v>
          </cell>
          <cell r="P4947">
            <v>1450</v>
          </cell>
          <cell r="Q4947">
            <v>76</v>
          </cell>
          <cell r="R4947">
            <v>109</v>
          </cell>
          <cell r="S4947">
            <v>0</v>
          </cell>
          <cell r="T4947">
            <v>1</v>
          </cell>
          <cell r="U4947">
            <v>1</v>
          </cell>
          <cell r="V4947">
            <v>5</v>
          </cell>
          <cell r="W4947">
            <v>4</v>
          </cell>
          <cell r="X4947">
            <v>7</v>
          </cell>
          <cell r="Y4947" t="str">
            <v>HIDROMET01</v>
          </cell>
          <cell r="Z4947" t="str">
            <v>1999-07-06 00:00:00</v>
          </cell>
          <cell r="AA4947">
            <v>1</v>
          </cell>
          <cell r="AB4947">
            <v>9</v>
          </cell>
          <cell r="AC4947">
            <v>4</v>
          </cell>
          <cell r="AD4947">
            <v>4</v>
          </cell>
          <cell r="AE4947">
            <v>0</v>
          </cell>
        </row>
        <row r="4948">
          <cell r="A4948">
            <v>5702002</v>
          </cell>
          <cell r="B4948" t="str">
            <v>GORGONILLA</v>
          </cell>
          <cell r="C4948" t="str">
            <v>GUAPI</v>
          </cell>
          <cell r="D4948" t="str">
            <v>CAUCA</v>
          </cell>
          <cell r="E4948" t="str">
            <v>PACIFICO</v>
          </cell>
          <cell r="F4948" t="str">
            <v>PM</v>
          </cell>
          <cell r="G4948">
            <v>-78.183333000000005</v>
          </cell>
          <cell r="H4948">
            <v>2.983333</v>
          </cell>
          <cell r="I4948">
            <v>78</v>
          </cell>
          <cell r="J4948">
            <v>11</v>
          </cell>
          <cell r="K4948">
            <v>2</v>
          </cell>
          <cell r="L4948">
            <v>59</v>
          </cell>
          <cell r="M4948" t="str">
            <v>N</v>
          </cell>
          <cell r="N4948">
            <v>543527.18607000005</v>
          </cell>
          <cell r="O4948">
            <v>822179.76870999997</v>
          </cell>
          <cell r="P4948">
            <v>5</v>
          </cell>
          <cell r="Q4948">
            <v>19</v>
          </cell>
          <cell r="R4948">
            <v>318</v>
          </cell>
          <cell r="S4948">
            <v>0</v>
          </cell>
          <cell r="T4948">
            <v>1</v>
          </cell>
          <cell r="U4948">
            <v>1</v>
          </cell>
          <cell r="V4948">
            <v>5</v>
          </cell>
          <cell r="W4948">
            <v>7</v>
          </cell>
          <cell r="X4948">
            <v>2</v>
          </cell>
          <cell r="Y4948" t="str">
            <v>HIDROMET01</v>
          </cell>
          <cell r="Z4948" t="str">
            <v>1999-07-06 00:00:00</v>
          </cell>
          <cell r="AA4948">
            <v>1</v>
          </cell>
          <cell r="AB4948">
            <v>7</v>
          </cell>
          <cell r="AC4948">
            <v>1</v>
          </cell>
          <cell r="AD4948">
            <v>1</v>
          </cell>
          <cell r="AE4948">
            <v>0</v>
          </cell>
          <cell r="AF4948" t="str">
            <v>1986-05-01 00:00:00</v>
          </cell>
        </row>
        <row r="4949">
          <cell r="A4949">
            <v>3705714</v>
          </cell>
          <cell r="B4949" t="str">
            <v>PUERTO CONTRERAS</v>
          </cell>
          <cell r="C4949" t="str">
            <v>SARAVENA</v>
          </cell>
          <cell r="D4949" t="str">
            <v>ARAUCA</v>
          </cell>
          <cell r="E4949" t="str">
            <v>ARAUCA</v>
          </cell>
          <cell r="F4949" t="str">
            <v>LM</v>
          </cell>
          <cell r="G4949">
            <v>-71.900000000000006</v>
          </cell>
          <cell r="H4949">
            <v>7.0333329999999998</v>
          </cell>
          <cell r="I4949">
            <v>71</v>
          </cell>
          <cell r="J4949">
            <v>54</v>
          </cell>
          <cell r="K4949">
            <v>7</v>
          </cell>
          <cell r="L4949">
            <v>2</v>
          </cell>
          <cell r="M4949" t="str">
            <v>N</v>
          </cell>
          <cell r="N4949">
            <v>1241030.11892</v>
          </cell>
          <cell r="O4949">
            <v>1269757.00346</v>
          </cell>
          <cell r="P4949">
            <v>142</v>
          </cell>
          <cell r="Q4949">
            <v>81</v>
          </cell>
          <cell r="R4949">
            <v>736</v>
          </cell>
          <cell r="S4949">
            <v>0</v>
          </cell>
          <cell r="V4949">
            <v>3</v>
          </cell>
          <cell r="W4949">
            <v>7</v>
          </cell>
          <cell r="X4949">
            <v>5</v>
          </cell>
          <cell r="Y4949" t="str">
            <v>HIDROMET01</v>
          </cell>
          <cell r="Z4949" t="str">
            <v>1999-10-12 00:00:00</v>
          </cell>
          <cell r="AA4949">
            <v>2</v>
          </cell>
          <cell r="AB4949">
            <v>8</v>
          </cell>
          <cell r="AC4949">
            <v>1</v>
          </cell>
          <cell r="AD4949">
            <v>1</v>
          </cell>
          <cell r="AE4949">
            <v>0</v>
          </cell>
          <cell r="AF4949" t="str">
            <v>1999-03-01 00:00:00</v>
          </cell>
        </row>
        <row r="4950">
          <cell r="A4950">
            <v>3503724</v>
          </cell>
          <cell r="B4950" t="str">
            <v>RIO GUATIQUIA BOCA</v>
          </cell>
          <cell r="C4950" t="str">
            <v>FOMEQUE</v>
          </cell>
          <cell r="D4950" t="str">
            <v>CUNDINAMARCA</v>
          </cell>
          <cell r="E4950" t="str">
            <v>CHINGAZA</v>
          </cell>
          <cell r="F4950" t="str">
            <v>LM</v>
          </cell>
          <cell r="G4950">
            <v>-73.75</v>
          </cell>
          <cell r="H4950">
            <v>4.5333329999999998</v>
          </cell>
          <cell r="I4950">
            <v>73</v>
          </cell>
          <cell r="J4950">
            <v>45</v>
          </cell>
          <cell r="K4950">
            <v>4</v>
          </cell>
          <cell r="L4950">
            <v>32</v>
          </cell>
          <cell r="M4950" t="str">
            <v>N</v>
          </cell>
          <cell r="N4950">
            <v>1036724.64917</v>
          </cell>
          <cell r="O4950">
            <v>992736.04442000005</v>
          </cell>
          <cell r="P4950">
            <v>3400</v>
          </cell>
          <cell r="Q4950">
            <v>25</v>
          </cell>
          <cell r="R4950">
            <v>279</v>
          </cell>
          <cell r="S4950">
            <v>0</v>
          </cell>
          <cell r="V4950">
            <v>3</v>
          </cell>
          <cell r="W4950">
            <v>5</v>
          </cell>
          <cell r="X4950">
            <v>3</v>
          </cell>
          <cell r="Y4950" t="str">
            <v>HIDROMET01</v>
          </cell>
          <cell r="Z4950" t="str">
            <v>1999-10-12 00:00:00</v>
          </cell>
          <cell r="AA4950">
            <v>2</v>
          </cell>
          <cell r="AB4950">
            <v>11</v>
          </cell>
          <cell r="AC4950">
            <v>15</v>
          </cell>
          <cell r="AD4950">
            <v>15</v>
          </cell>
          <cell r="AE4950">
            <v>0</v>
          </cell>
          <cell r="AF4950" t="str">
            <v>1997-06-01 00:00:00</v>
          </cell>
        </row>
        <row r="4951">
          <cell r="A4951">
            <v>3503031</v>
          </cell>
          <cell r="B4951" t="str">
            <v>QUEBRADA BLANCA</v>
          </cell>
          <cell r="C4951" t="str">
            <v>SAN JUANITO</v>
          </cell>
          <cell r="D4951" t="str">
            <v>META</v>
          </cell>
          <cell r="E4951" t="str">
            <v>SAN JUANITO</v>
          </cell>
          <cell r="F4951" t="str">
            <v>PG</v>
          </cell>
          <cell r="G4951">
            <v>-73.716667000000001</v>
          </cell>
          <cell r="H4951">
            <v>4.45</v>
          </cell>
          <cell r="I4951">
            <v>73</v>
          </cell>
          <cell r="J4951">
            <v>43</v>
          </cell>
          <cell r="K4951">
            <v>4</v>
          </cell>
          <cell r="L4951">
            <v>27</v>
          </cell>
          <cell r="M4951" t="str">
            <v>N</v>
          </cell>
          <cell r="N4951">
            <v>1040428.5692800001</v>
          </cell>
          <cell r="O4951">
            <v>983522.43995999999</v>
          </cell>
          <cell r="P4951">
            <v>3400</v>
          </cell>
          <cell r="Q4951">
            <v>50</v>
          </cell>
          <cell r="R4951">
            <v>686</v>
          </cell>
          <cell r="S4951">
            <v>0</v>
          </cell>
          <cell r="V4951">
            <v>3</v>
          </cell>
          <cell r="W4951">
            <v>5</v>
          </cell>
          <cell r="X4951">
            <v>3</v>
          </cell>
          <cell r="Y4951" t="str">
            <v>HIDROMET01</v>
          </cell>
          <cell r="Z4951" t="str">
            <v>1999-10-12 00:00:00</v>
          </cell>
          <cell r="AA4951">
            <v>1</v>
          </cell>
          <cell r="AB4951">
            <v>11</v>
          </cell>
          <cell r="AC4951">
            <v>15</v>
          </cell>
          <cell r="AD4951">
            <v>15</v>
          </cell>
          <cell r="AE4951">
            <v>0</v>
          </cell>
          <cell r="AF4951" t="str">
            <v>1997-06-01 00:00:00</v>
          </cell>
        </row>
        <row r="4952">
          <cell r="A4952">
            <v>3503032</v>
          </cell>
          <cell r="B4952" t="str">
            <v>LOS GIGANTES 3650</v>
          </cell>
          <cell r="C4952" t="str">
            <v>FOMEQUE</v>
          </cell>
          <cell r="D4952" t="str">
            <v>CUNDINAMARCA</v>
          </cell>
          <cell r="E4952" t="str">
            <v>CHUZA</v>
          </cell>
          <cell r="F4952" t="str">
            <v>PG</v>
          </cell>
          <cell r="G4952">
            <v>-73.783332999999999</v>
          </cell>
          <cell r="H4952">
            <v>4.7166670000000002</v>
          </cell>
          <cell r="I4952">
            <v>73</v>
          </cell>
          <cell r="J4952">
            <v>47</v>
          </cell>
          <cell r="K4952">
            <v>4</v>
          </cell>
          <cell r="L4952">
            <v>43</v>
          </cell>
          <cell r="M4952" t="str">
            <v>N</v>
          </cell>
          <cell r="N4952">
            <v>1033016.8389</v>
          </cell>
          <cell r="O4952">
            <v>1013008.2127799999</v>
          </cell>
          <cell r="P4952">
            <v>3650</v>
          </cell>
          <cell r="Q4952">
            <v>25</v>
          </cell>
          <cell r="R4952">
            <v>279</v>
          </cell>
          <cell r="S4952">
            <v>0</v>
          </cell>
          <cell r="V4952">
            <v>3</v>
          </cell>
          <cell r="W4952">
            <v>5</v>
          </cell>
          <cell r="X4952">
            <v>3</v>
          </cell>
          <cell r="Y4952" t="str">
            <v>HIDROMET01</v>
          </cell>
          <cell r="Z4952" t="str">
            <v>1999-10-12 00:00:00</v>
          </cell>
          <cell r="AA4952">
            <v>1</v>
          </cell>
          <cell r="AB4952">
            <v>11</v>
          </cell>
          <cell r="AC4952">
            <v>15</v>
          </cell>
          <cell r="AD4952">
            <v>15</v>
          </cell>
          <cell r="AE4952">
            <v>0</v>
          </cell>
          <cell r="AF4952" t="str">
            <v>1997-06-01 00:00:00</v>
          </cell>
        </row>
        <row r="4953">
          <cell r="A4953">
            <v>3503033</v>
          </cell>
          <cell r="B4953" t="str">
            <v>LOS GIGANTES 3800</v>
          </cell>
          <cell r="C4953" t="str">
            <v>FOMEQUE</v>
          </cell>
          <cell r="D4953" t="str">
            <v>CUNDINAMARCA</v>
          </cell>
          <cell r="E4953" t="str">
            <v>CHUZA</v>
          </cell>
          <cell r="F4953" t="str">
            <v>PG</v>
          </cell>
          <cell r="G4953">
            <v>-73.8</v>
          </cell>
          <cell r="H4953">
            <v>4.7</v>
          </cell>
          <cell r="I4953">
            <v>73</v>
          </cell>
          <cell r="J4953">
            <v>48</v>
          </cell>
          <cell r="K4953">
            <v>4</v>
          </cell>
          <cell r="L4953">
            <v>42</v>
          </cell>
          <cell r="M4953" t="str">
            <v>N</v>
          </cell>
          <cell r="N4953">
            <v>1031168.40063</v>
          </cell>
          <cell r="O4953">
            <v>1011164.37329</v>
          </cell>
          <cell r="P4953">
            <v>3800</v>
          </cell>
          <cell r="Q4953">
            <v>25</v>
          </cell>
          <cell r="R4953">
            <v>279</v>
          </cell>
          <cell r="S4953">
            <v>0</v>
          </cell>
          <cell r="V4953">
            <v>3</v>
          </cell>
          <cell r="W4953">
            <v>5</v>
          </cell>
          <cell r="X4953">
            <v>3</v>
          </cell>
          <cell r="Y4953" t="str">
            <v>HIDROMET01</v>
          </cell>
          <cell r="Z4953" t="str">
            <v>1999-10-12 00:00:00</v>
          </cell>
          <cell r="AA4953">
            <v>1</v>
          </cell>
          <cell r="AB4953">
            <v>11</v>
          </cell>
          <cell r="AC4953">
            <v>15</v>
          </cell>
          <cell r="AD4953">
            <v>15</v>
          </cell>
          <cell r="AE4953">
            <v>0</v>
          </cell>
          <cell r="AF4953" t="str">
            <v>1997-06-01 00:00:00</v>
          </cell>
        </row>
        <row r="4954">
          <cell r="A4954">
            <v>3503035</v>
          </cell>
          <cell r="B4954" t="str">
            <v>SAN JOSE LETICIA</v>
          </cell>
          <cell r="C4954" t="str">
            <v>FOMEQUE</v>
          </cell>
          <cell r="D4954" t="str">
            <v>CUNDINAMARCA</v>
          </cell>
          <cell r="E4954" t="str">
            <v>CHUZA</v>
          </cell>
          <cell r="F4954" t="str">
            <v>PG</v>
          </cell>
          <cell r="G4954">
            <v>-73.7</v>
          </cell>
          <cell r="H4954">
            <v>4.516667</v>
          </cell>
          <cell r="I4954">
            <v>73</v>
          </cell>
          <cell r="J4954">
            <v>42</v>
          </cell>
          <cell r="K4954">
            <v>4</v>
          </cell>
          <cell r="L4954">
            <v>31</v>
          </cell>
          <cell r="M4954" t="str">
            <v>N</v>
          </cell>
          <cell r="N4954">
            <v>1042274.61889</v>
          </cell>
          <cell r="O4954">
            <v>990895.68813000002</v>
          </cell>
          <cell r="P4954">
            <v>3463</v>
          </cell>
          <cell r="Q4954">
            <v>25</v>
          </cell>
          <cell r="R4954">
            <v>279</v>
          </cell>
          <cell r="S4954">
            <v>0</v>
          </cell>
          <cell r="V4954">
            <v>3</v>
          </cell>
          <cell r="W4954">
            <v>5</v>
          </cell>
          <cell r="X4954">
            <v>3</v>
          </cell>
          <cell r="Y4954" t="str">
            <v>HIDROMET01</v>
          </cell>
          <cell r="Z4954" t="str">
            <v>1999-10-12 00:00:00</v>
          </cell>
          <cell r="AA4954">
            <v>1</v>
          </cell>
          <cell r="AB4954">
            <v>11</v>
          </cell>
          <cell r="AC4954">
            <v>15</v>
          </cell>
          <cell r="AD4954">
            <v>15</v>
          </cell>
          <cell r="AE4954">
            <v>0</v>
          </cell>
          <cell r="AF4954" t="str">
            <v>1997-06-01 00:00:00</v>
          </cell>
        </row>
        <row r="4955">
          <cell r="A4955">
            <v>2702036</v>
          </cell>
          <cell r="B4955" t="str">
            <v>CEDENO</v>
          </cell>
          <cell r="C4955" t="str">
            <v>YARUMAL</v>
          </cell>
          <cell r="D4955" t="str">
            <v>ANTIOQUIA</v>
          </cell>
          <cell r="E4955" t="str">
            <v>CAUCA</v>
          </cell>
          <cell r="F4955" t="str">
            <v>PM</v>
          </cell>
          <cell r="G4955">
            <v>-75.349999999999994</v>
          </cell>
          <cell r="H4955">
            <v>7.0666669999999998</v>
          </cell>
          <cell r="I4955">
            <v>75</v>
          </cell>
          <cell r="J4955">
            <v>21</v>
          </cell>
          <cell r="K4955">
            <v>7</v>
          </cell>
          <cell r="L4955">
            <v>4</v>
          </cell>
          <cell r="M4955" t="str">
            <v>N</v>
          </cell>
          <cell r="N4955">
            <v>859775.60530000005</v>
          </cell>
          <cell r="O4955">
            <v>1273072.5826999999</v>
          </cell>
          <cell r="P4955">
            <v>1750</v>
          </cell>
          <cell r="Q4955">
            <v>5</v>
          </cell>
          <cell r="R4955">
            <v>887</v>
          </cell>
          <cell r="S4955">
            <v>0</v>
          </cell>
          <cell r="V4955">
            <v>2</v>
          </cell>
          <cell r="W4955">
            <v>7</v>
          </cell>
          <cell r="X4955">
            <v>2</v>
          </cell>
          <cell r="Y4955" t="str">
            <v>HIDROMET01</v>
          </cell>
          <cell r="Z4955" t="str">
            <v>1999-10-12 00:00:00</v>
          </cell>
          <cell r="AA4955">
            <v>1</v>
          </cell>
          <cell r="AB4955">
            <v>1</v>
          </cell>
          <cell r="AC4955">
            <v>18</v>
          </cell>
          <cell r="AD4955">
            <v>18</v>
          </cell>
          <cell r="AE4955">
            <v>0</v>
          </cell>
        </row>
        <row r="4956">
          <cell r="A4956">
            <v>2623025</v>
          </cell>
          <cell r="B4956" t="str">
            <v>CARIBE EL</v>
          </cell>
          <cell r="C4956" t="str">
            <v>SAN JOSE DE LA MONTA#A</v>
          </cell>
          <cell r="D4956" t="str">
            <v>ANTIOQUIA</v>
          </cell>
          <cell r="E4956" t="str">
            <v>CAUCA</v>
          </cell>
          <cell r="F4956" t="str">
            <v>PG</v>
          </cell>
          <cell r="G4956">
            <v>-75.683333000000005</v>
          </cell>
          <cell r="H4956">
            <v>6.7833329999999998</v>
          </cell>
          <cell r="I4956">
            <v>75</v>
          </cell>
          <cell r="J4956">
            <v>41</v>
          </cell>
          <cell r="K4956">
            <v>6</v>
          </cell>
          <cell r="L4956">
            <v>47</v>
          </cell>
          <cell r="M4956" t="str">
            <v>N</v>
          </cell>
          <cell r="N4956">
            <v>822830.58742999996</v>
          </cell>
          <cell r="O4956">
            <v>1241839.8809700001</v>
          </cell>
          <cell r="P4956">
            <v>2750</v>
          </cell>
          <cell r="Q4956">
            <v>5</v>
          </cell>
          <cell r="R4956">
            <v>658</v>
          </cell>
          <cell r="S4956">
            <v>0</v>
          </cell>
          <cell r="V4956">
            <v>2</v>
          </cell>
          <cell r="W4956">
            <v>6</v>
          </cell>
          <cell r="X4956">
            <v>23</v>
          </cell>
          <cell r="Y4956" t="str">
            <v>HIDROMET01</v>
          </cell>
          <cell r="Z4956" t="str">
            <v>1999-10-12 00:00:00</v>
          </cell>
          <cell r="AA4956">
            <v>1</v>
          </cell>
          <cell r="AB4956">
            <v>1</v>
          </cell>
          <cell r="AC4956">
            <v>18</v>
          </cell>
          <cell r="AD4956">
            <v>18</v>
          </cell>
          <cell r="AE4956">
            <v>0</v>
          </cell>
          <cell r="AF4956" t="str">
            <v>1998-05-01 00:00:00</v>
          </cell>
        </row>
        <row r="4957">
          <cell r="A4957">
            <v>2615518</v>
          </cell>
          <cell r="B4957" t="str">
            <v>EMAS</v>
          </cell>
          <cell r="C4957" t="str">
            <v>MANIZALES</v>
          </cell>
          <cell r="D4957" t="str">
            <v>CALDAS</v>
          </cell>
          <cell r="E4957" t="str">
            <v>OLIVARES</v>
          </cell>
          <cell r="F4957" t="str">
            <v>CP</v>
          </cell>
          <cell r="G4957">
            <v>-75.516666999999998</v>
          </cell>
          <cell r="H4957">
            <v>5.0833329999999997</v>
          </cell>
          <cell r="I4957">
            <v>75</v>
          </cell>
          <cell r="J4957">
            <v>31</v>
          </cell>
          <cell r="K4957">
            <v>5</v>
          </cell>
          <cell r="L4957">
            <v>5</v>
          </cell>
          <cell r="M4957" t="str">
            <v>N</v>
          </cell>
          <cell r="N4957">
            <v>840774.67945000005</v>
          </cell>
          <cell r="O4957">
            <v>1053725.2810500001</v>
          </cell>
          <cell r="P4957">
            <v>2046</v>
          </cell>
          <cell r="Q4957">
            <v>17</v>
          </cell>
          <cell r="R4957">
            <v>1</v>
          </cell>
          <cell r="S4957">
            <v>0</v>
          </cell>
          <cell r="V4957">
            <v>2</v>
          </cell>
          <cell r="W4957">
            <v>6</v>
          </cell>
          <cell r="X4957">
            <v>15</v>
          </cell>
          <cell r="Y4957" t="str">
            <v>HIDROMET01</v>
          </cell>
          <cell r="Z4957" t="str">
            <v>1999-10-12 00:00:00</v>
          </cell>
          <cell r="AA4957">
            <v>1</v>
          </cell>
          <cell r="AB4957">
            <v>9</v>
          </cell>
          <cell r="AC4957">
            <v>1</v>
          </cell>
          <cell r="AD4957">
            <v>1</v>
          </cell>
          <cell r="AE4957">
            <v>0</v>
          </cell>
          <cell r="AF4957" t="str">
            <v>1997-06-01 00:00:00</v>
          </cell>
        </row>
        <row r="4958">
          <cell r="A4958">
            <v>2401781</v>
          </cell>
          <cell r="B4958" t="str">
            <v>CHINZAQUE</v>
          </cell>
          <cell r="C4958" t="str">
            <v>FUQUENE</v>
          </cell>
          <cell r="D4958" t="str">
            <v>CUNDINAMARCA</v>
          </cell>
          <cell r="E4958" t="str">
            <v>FUQUENE</v>
          </cell>
          <cell r="F4958" t="str">
            <v>LM</v>
          </cell>
          <cell r="G4958">
            <v>-73.766666999999998</v>
          </cell>
          <cell r="H4958">
            <v>5.4333330000000002</v>
          </cell>
          <cell r="I4958">
            <v>73</v>
          </cell>
          <cell r="J4958">
            <v>46</v>
          </cell>
          <cell r="K4958">
            <v>5</v>
          </cell>
          <cell r="L4958">
            <v>26</v>
          </cell>
          <cell r="M4958" t="str">
            <v>N</v>
          </cell>
          <cell r="N4958">
            <v>1034827.56988</v>
          </cell>
          <cell r="O4958">
            <v>1092262.2289499999</v>
          </cell>
          <cell r="P4958">
            <v>2590</v>
          </cell>
          <cell r="Q4958">
            <v>25</v>
          </cell>
          <cell r="R4958">
            <v>288</v>
          </cell>
          <cell r="S4958">
            <v>0</v>
          </cell>
          <cell r="V4958">
            <v>2</v>
          </cell>
          <cell r="W4958">
            <v>4</v>
          </cell>
          <cell r="X4958">
            <v>1</v>
          </cell>
          <cell r="Y4958" t="str">
            <v>HIDROMET01</v>
          </cell>
          <cell r="Z4958" t="str">
            <v>1999-10-12 00:00:00</v>
          </cell>
          <cell r="AA4958">
            <v>2</v>
          </cell>
          <cell r="AB4958">
            <v>11</v>
          </cell>
          <cell r="AC4958">
            <v>22</v>
          </cell>
          <cell r="AD4958">
            <v>22</v>
          </cell>
          <cell r="AE4958">
            <v>0</v>
          </cell>
          <cell r="AF4958" t="str">
            <v>1997-05-01 00:00:00</v>
          </cell>
        </row>
        <row r="4959">
          <cell r="A4959">
            <v>2401791</v>
          </cell>
          <cell r="B4959" t="str">
            <v>FLORIDA LA</v>
          </cell>
          <cell r="C4959" t="str">
            <v>CALDAS</v>
          </cell>
          <cell r="D4959" t="str">
            <v>BOYACA</v>
          </cell>
          <cell r="E4959" t="str">
            <v>Q. PEDERNALES</v>
          </cell>
          <cell r="F4959" t="str">
            <v>LM</v>
          </cell>
          <cell r="G4959">
            <v>-73.866667000000007</v>
          </cell>
          <cell r="H4959">
            <v>5.8833330000000004</v>
          </cell>
          <cell r="I4959">
            <v>73</v>
          </cell>
          <cell r="J4959">
            <v>52</v>
          </cell>
          <cell r="K4959">
            <v>5</v>
          </cell>
          <cell r="L4959">
            <v>53</v>
          </cell>
          <cell r="M4959" t="str">
            <v>N</v>
          </cell>
          <cell r="N4959">
            <v>1023726.40064</v>
          </cell>
          <cell r="O4959">
            <v>1142021.57828</v>
          </cell>
          <cell r="P4959">
            <v>2670</v>
          </cell>
          <cell r="Q4959">
            <v>15</v>
          </cell>
          <cell r="R4959">
            <v>131</v>
          </cell>
          <cell r="S4959">
            <v>0</v>
          </cell>
          <cell r="V4959">
            <v>2</v>
          </cell>
          <cell r="W4959">
            <v>4</v>
          </cell>
          <cell r="X4959">
            <v>1</v>
          </cell>
          <cell r="Y4959" t="str">
            <v>HIDROMET01</v>
          </cell>
          <cell r="Z4959" t="str">
            <v>1999-10-12 00:00:00</v>
          </cell>
          <cell r="AA4959">
            <v>2</v>
          </cell>
          <cell r="AB4959">
            <v>6</v>
          </cell>
          <cell r="AC4959">
            <v>22</v>
          </cell>
          <cell r="AD4959">
            <v>22</v>
          </cell>
          <cell r="AE4959">
            <v>0</v>
          </cell>
          <cell r="AF4959" t="str">
            <v>1997-10-01 00:00:00</v>
          </cell>
        </row>
        <row r="4960">
          <cell r="A4960">
            <v>2401792</v>
          </cell>
          <cell r="B4960" t="str">
            <v>FLORIDA LA</v>
          </cell>
          <cell r="C4960" t="str">
            <v>SUTAMARCHAN</v>
          </cell>
          <cell r="D4960" t="str">
            <v>BOYACA</v>
          </cell>
          <cell r="E4960" t="str">
            <v>SUTAMARCHAN</v>
          </cell>
          <cell r="F4960" t="str">
            <v>LM</v>
          </cell>
          <cell r="G4960">
            <v>-73.616667000000007</v>
          </cell>
          <cell r="H4960">
            <v>5.6166669999999996</v>
          </cell>
          <cell r="I4960">
            <v>73</v>
          </cell>
          <cell r="J4960">
            <v>37</v>
          </cell>
          <cell r="K4960">
            <v>5</v>
          </cell>
          <cell r="L4960">
            <v>37</v>
          </cell>
          <cell r="M4960" t="str">
            <v>N</v>
          </cell>
          <cell r="N4960">
            <v>1051436.19246</v>
          </cell>
          <cell r="O4960">
            <v>1112547.6471599999</v>
          </cell>
          <cell r="P4960">
            <v>2070</v>
          </cell>
          <cell r="Q4960">
            <v>15</v>
          </cell>
          <cell r="R4960">
            <v>776</v>
          </cell>
          <cell r="S4960">
            <v>0</v>
          </cell>
          <cell r="V4960">
            <v>2</v>
          </cell>
          <cell r="W4960">
            <v>4</v>
          </cell>
          <cell r="X4960">
            <v>1</v>
          </cell>
          <cell r="Y4960" t="str">
            <v>HIDROMET01</v>
          </cell>
          <cell r="Z4960" t="str">
            <v>1999-10-12 00:00:00</v>
          </cell>
          <cell r="AA4960">
            <v>2</v>
          </cell>
          <cell r="AB4960">
            <v>6</v>
          </cell>
          <cell r="AC4960">
            <v>22</v>
          </cell>
          <cell r="AD4960">
            <v>22</v>
          </cell>
          <cell r="AE4960">
            <v>0</v>
          </cell>
          <cell r="AF4960" t="str">
            <v>1997-11-01 00:00:00</v>
          </cell>
        </row>
        <row r="4961">
          <cell r="A4961">
            <v>2401793</v>
          </cell>
          <cell r="B4961" t="str">
            <v>FUQUENE</v>
          </cell>
          <cell r="C4961" t="str">
            <v>GUACHETA</v>
          </cell>
          <cell r="D4961" t="str">
            <v>CUNDINAMARCA</v>
          </cell>
          <cell r="E4961" t="str">
            <v>Q. FUQUENE</v>
          </cell>
          <cell r="F4961" t="str">
            <v>LM</v>
          </cell>
          <cell r="G4961">
            <v>-73.716667000000001</v>
          </cell>
          <cell r="H4961">
            <v>5.4166670000000003</v>
          </cell>
          <cell r="I4961">
            <v>73</v>
          </cell>
          <cell r="J4961">
            <v>43</v>
          </cell>
          <cell r="K4961">
            <v>5</v>
          </cell>
          <cell r="L4961">
            <v>25</v>
          </cell>
          <cell r="M4961" t="str">
            <v>N</v>
          </cell>
          <cell r="N4961">
            <v>1040370.12584</v>
          </cell>
          <cell r="O4961">
            <v>1090422.2082100001</v>
          </cell>
          <cell r="P4961">
            <v>2540</v>
          </cell>
          <cell r="Q4961">
            <v>25</v>
          </cell>
          <cell r="R4961">
            <v>317</v>
          </cell>
          <cell r="S4961">
            <v>0</v>
          </cell>
          <cell r="V4961">
            <v>2</v>
          </cell>
          <cell r="W4961">
            <v>4</v>
          </cell>
          <cell r="X4961">
            <v>1</v>
          </cell>
          <cell r="Y4961" t="str">
            <v>HIDROMET01</v>
          </cell>
          <cell r="Z4961" t="str">
            <v>1999-10-12 00:00:00</v>
          </cell>
          <cell r="AA4961">
            <v>2</v>
          </cell>
          <cell r="AB4961">
            <v>11</v>
          </cell>
          <cell r="AC4961">
            <v>22</v>
          </cell>
          <cell r="AD4961">
            <v>22</v>
          </cell>
          <cell r="AE4961">
            <v>0</v>
          </cell>
        </row>
        <row r="4962">
          <cell r="A4962">
            <v>2401794</v>
          </cell>
          <cell r="B4962" t="str">
            <v>MONASTERIO</v>
          </cell>
          <cell r="C4962" t="str">
            <v>RAQUIRA</v>
          </cell>
          <cell r="D4962" t="str">
            <v>BOYACA</v>
          </cell>
          <cell r="E4962" t="str">
            <v>CANDELARIA</v>
          </cell>
          <cell r="F4962" t="str">
            <v>LM</v>
          </cell>
          <cell r="G4962">
            <v>-73.599999999999994</v>
          </cell>
          <cell r="H4962">
            <v>5.516667</v>
          </cell>
          <cell r="I4962">
            <v>73</v>
          </cell>
          <cell r="J4962">
            <v>36</v>
          </cell>
          <cell r="K4962">
            <v>5</v>
          </cell>
          <cell r="L4962">
            <v>31</v>
          </cell>
          <cell r="M4962" t="str">
            <v>N</v>
          </cell>
          <cell r="N4962">
            <v>1053291.8085400001</v>
          </cell>
          <cell r="O4962">
            <v>1101490.15595</v>
          </cell>
          <cell r="P4962">
            <v>2140</v>
          </cell>
          <cell r="Q4962">
            <v>15</v>
          </cell>
          <cell r="R4962">
            <v>600</v>
          </cell>
          <cell r="S4962">
            <v>0</v>
          </cell>
          <cell r="V4962">
            <v>2</v>
          </cell>
          <cell r="W4962">
            <v>4</v>
          </cell>
          <cell r="X4962">
            <v>1</v>
          </cell>
          <cell r="Y4962" t="str">
            <v>HIDROMET01</v>
          </cell>
          <cell r="Z4962" t="str">
            <v>1999-10-12 00:00:00</v>
          </cell>
          <cell r="AA4962">
            <v>2</v>
          </cell>
          <cell r="AB4962">
            <v>6</v>
          </cell>
          <cell r="AC4962">
            <v>22</v>
          </cell>
          <cell r="AD4962">
            <v>22</v>
          </cell>
          <cell r="AE4962">
            <v>0</v>
          </cell>
          <cell r="AF4962" t="str">
            <v>1997-11-01 00:00:00</v>
          </cell>
        </row>
        <row r="4963">
          <cell r="A4963">
            <v>1508703</v>
          </cell>
          <cell r="B4963" t="str">
            <v>SHISHIMANA</v>
          </cell>
          <cell r="C4963" t="str">
            <v>URIBIA</v>
          </cell>
          <cell r="D4963" t="str">
            <v>LA GUAJIRA</v>
          </cell>
          <cell r="E4963" t="str">
            <v>AY NAZARETH</v>
          </cell>
          <cell r="F4963" t="str">
            <v>LM</v>
          </cell>
          <cell r="G4963">
            <v>-71.3</v>
          </cell>
          <cell r="H4963">
            <v>12.166667</v>
          </cell>
          <cell r="I4963">
            <v>71</v>
          </cell>
          <cell r="J4963">
            <v>18</v>
          </cell>
          <cell r="K4963">
            <v>12</v>
          </cell>
          <cell r="L4963">
            <v>10</v>
          </cell>
          <cell r="M4963" t="str">
            <v>N</v>
          </cell>
          <cell r="N4963">
            <v>1302783.0415399999</v>
          </cell>
          <cell r="O4963">
            <v>1838528.2601099999</v>
          </cell>
          <cell r="P4963">
            <v>105</v>
          </cell>
          <cell r="Q4963">
            <v>44</v>
          </cell>
          <cell r="R4963">
            <v>847</v>
          </cell>
          <cell r="S4963">
            <v>0</v>
          </cell>
          <cell r="T4963">
            <v>1</v>
          </cell>
          <cell r="U4963">
            <v>1</v>
          </cell>
          <cell r="V4963">
            <v>1</v>
          </cell>
          <cell r="W4963">
            <v>5</v>
          </cell>
          <cell r="X4963">
            <v>8</v>
          </cell>
          <cell r="Y4963" t="str">
            <v>HIDROMET01</v>
          </cell>
          <cell r="Z4963" t="str">
            <v>1999-07-06 00:00:00</v>
          </cell>
          <cell r="AA4963">
            <v>2</v>
          </cell>
          <cell r="AB4963">
            <v>5</v>
          </cell>
          <cell r="AC4963">
            <v>1</v>
          </cell>
          <cell r="AD4963">
            <v>1</v>
          </cell>
          <cell r="AE4963">
            <v>24</v>
          </cell>
          <cell r="AF4963" t="str">
            <v>1972-10-01 00:00:00</v>
          </cell>
        </row>
        <row r="4964">
          <cell r="A4964">
            <v>2306712</v>
          </cell>
          <cell r="B4964" t="str">
            <v>RIO DULCE</v>
          </cell>
          <cell r="C4964" t="str">
            <v>VILLETA</v>
          </cell>
          <cell r="D4964" t="str">
            <v>CUNDINAMARCA</v>
          </cell>
          <cell r="E4964" t="str">
            <v>DULCE</v>
          </cell>
          <cell r="F4964" t="str">
            <v>LM</v>
          </cell>
          <cell r="G4964">
            <v>-74.466667000000001</v>
          </cell>
          <cell r="H4964">
            <v>4.983333</v>
          </cell>
          <cell r="I4964">
            <v>74</v>
          </cell>
          <cell r="J4964">
            <v>28</v>
          </cell>
          <cell r="K4964">
            <v>4</v>
          </cell>
          <cell r="L4964">
            <v>59</v>
          </cell>
          <cell r="M4964" t="str">
            <v>N</v>
          </cell>
          <cell r="N4964">
            <v>957217.73617000005</v>
          </cell>
          <cell r="O4964">
            <v>1042502.59302</v>
          </cell>
          <cell r="P4964">
            <v>1050</v>
          </cell>
          <cell r="Q4964">
            <v>25</v>
          </cell>
          <cell r="R4964">
            <v>875</v>
          </cell>
          <cell r="S4964">
            <v>0</v>
          </cell>
          <cell r="V4964">
            <v>2</v>
          </cell>
          <cell r="W4964">
            <v>3</v>
          </cell>
          <cell r="X4964">
            <v>6</v>
          </cell>
          <cell r="Y4964" t="str">
            <v>HIDROMET01</v>
          </cell>
          <cell r="Z4964" t="str">
            <v>1999-10-12 00:00:00</v>
          </cell>
          <cell r="AA4964">
            <v>2</v>
          </cell>
          <cell r="AB4964">
            <v>11</v>
          </cell>
          <cell r="AC4964">
            <v>22</v>
          </cell>
          <cell r="AD4964">
            <v>22</v>
          </cell>
          <cell r="AE4964">
            <v>0</v>
          </cell>
          <cell r="AF4964" t="str">
            <v>1998-07-01 00:00:00</v>
          </cell>
        </row>
        <row r="4965">
          <cell r="A4965">
            <v>2120940</v>
          </cell>
          <cell r="B4965" t="str">
            <v>AFLU. SAN RAFAEL</v>
          </cell>
          <cell r="C4965" t="str">
            <v>LA CALERA</v>
          </cell>
          <cell r="D4965" t="str">
            <v>CUNDINAMARCA</v>
          </cell>
          <cell r="E4965" t="str">
            <v>EMB. SAN RAFAEL</v>
          </cell>
          <cell r="F4965" t="str">
            <v>LM</v>
          </cell>
          <cell r="G4965">
            <v>-74</v>
          </cell>
          <cell r="H4965">
            <v>4.7</v>
          </cell>
          <cell r="I4965">
            <v>74</v>
          </cell>
          <cell r="J4965">
            <v>0</v>
          </cell>
          <cell r="K4965">
            <v>4</v>
          </cell>
          <cell r="L4965">
            <v>42</v>
          </cell>
          <cell r="M4965" t="str">
            <v>N</v>
          </cell>
          <cell r="N4965">
            <v>1008977.87228</v>
          </cell>
          <cell r="O4965">
            <v>1011158.63194</v>
          </cell>
          <cell r="P4965">
            <v>2950</v>
          </cell>
          <cell r="Q4965">
            <v>25</v>
          </cell>
          <cell r="R4965">
            <v>377</v>
          </cell>
          <cell r="S4965">
            <v>0</v>
          </cell>
          <cell r="V4965">
            <v>2</v>
          </cell>
          <cell r="W4965">
            <v>1</v>
          </cell>
          <cell r="X4965">
            <v>20</v>
          </cell>
          <cell r="Y4965" t="str">
            <v>HIDROMET01</v>
          </cell>
          <cell r="Z4965" t="str">
            <v>1999-10-12 00:00:00</v>
          </cell>
          <cell r="AA4965">
            <v>2</v>
          </cell>
          <cell r="AB4965">
            <v>11</v>
          </cell>
          <cell r="AC4965">
            <v>22</v>
          </cell>
          <cell r="AD4965">
            <v>22</v>
          </cell>
          <cell r="AE4965">
            <v>0</v>
          </cell>
          <cell r="AF4965" t="str">
            <v>1997-03-01 00:00:00</v>
          </cell>
        </row>
        <row r="4966">
          <cell r="A4966">
            <v>2120959</v>
          </cell>
          <cell r="B4966" t="str">
            <v>PARAMO GUERRERO</v>
          </cell>
          <cell r="C4966" t="str">
            <v>ZIPAQUIRA</v>
          </cell>
          <cell r="D4966" t="str">
            <v>CUNDINAMARCA</v>
          </cell>
          <cell r="E4966" t="str">
            <v>Q. GUERRERO</v>
          </cell>
          <cell r="F4966" t="str">
            <v>LM</v>
          </cell>
          <cell r="G4966">
            <v>-74.033332999999999</v>
          </cell>
          <cell r="H4966">
            <v>5.0999999999999996</v>
          </cell>
          <cell r="I4966">
            <v>74</v>
          </cell>
          <cell r="J4966">
            <v>2</v>
          </cell>
          <cell r="K4966">
            <v>5</v>
          </cell>
          <cell r="L4966">
            <v>6</v>
          </cell>
          <cell r="M4966" t="str">
            <v>N</v>
          </cell>
          <cell r="N4966">
            <v>1005276.3308999999</v>
          </cell>
          <cell r="O4966">
            <v>1055391.7545700001</v>
          </cell>
          <cell r="P4966">
            <v>3200</v>
          </cell>
          <cell r="Q4966">
            <v>25</v>
          </cell>
          <cell r="R4966">
            <v>899</v>
          </cell>
          <cell r="S4966">
            <v>0</v>
          </cell>
          <cell r="V4966">
            <v>2</v>
          </cell>
          <cell r="W4966">
            <v>1</v>
          </cell>
          <cell r="X4966">
            <v>20</v>
          </cell>
          <cell r="Y4966" t="str">
            <v>HIDROMET01</v>
          </cell>
          <cell r="Z4966" t="str">
            <v>1999-10-12 00:00:00</v>
          </cell>
          <cell r="AA4966">
            <v>2</v>
          </cell>
          <cell r="AB4966">
            <v>11</v>
          </cell>
          <cell r="AC4966">
            <v>22</v>
          </cell>
          <cell r="AD4966">
            <v>22</v>
          </cell>
          <cell r="AE4966">
            <v>0</v>
          </cell>
          <cell r="AF4966" t="str">
            <v>1997-09-01 00:00:00</v>
          </cell>
        </row>
        <row r="4967">
          <cell r="A4967">
            <v>2120960</v>
          </cell>
          <cell r="B4967" t="str">
            <v>PTE CACIQUE</v>
          </cell>
          <cell r="C4967" t="str">
            <v>CHIA</v>
          </cell>
          <cell r="D4967" t="str">
            <v>CUNDINAMARCA</v>
          </cell>
          <cell r="E4967" t="str">
            <v>FRIO</v>
          </cell>
          <cell r="F4967" t="str">
            <v>LM</v>
          </cell>
          <cell r="G4967">
            <v>-74.066666999999995</v>
          </cell>
          <cell r="H4967">
            <v>4.8666669999999996</v>
          </cell>
          <cell r="I4967">
            <v>74</v>
          </cell>
          <cell r="J4967">
            <v>4</v>
          </cell>
          <cell r="K4967">
            <v>4</v>
          </cell>
          <cell r="L4967">
            <v>52</v>
          </cell>
          <cell r="M4967" t="str">
            <v>N</v>
          </cell>
          <cell r="N4967">
            <v>1001580.68466</v>
          </cell>
          <cell r="O4967">
            <v>1029588.66794</v>
          </cell>
          <cell r="P4967">
            <v>2560</v>
          </cell>
          <cell r="Q4967">
            <v>25</v>
          </cell>
          <cell r="R4967">
            <v>175</v>
          </cell>
          <cell r="S4967">
            <v>0</v>
          </cell>
          <cell r="V4967">
            <v>2</v>
          </cell>
          <cell r="W4967">
            <v>1</v>
          </cell>
          <cell r="X4967">
            <v>20</v>
          </cell>
          <cell r="Y4967" t="str">
            <v>HIDROMET01</v>
          </cell>
          <cell r="Z4967" t="str">
            <v>1999-10-12 00:00:00</v>
          </cell>
          <cell r="AA4967">
            <v>2</v>
          </cell>
          <cell r="AB4967">
            <v>11</v>
          </cell>
          <cell r="AC4967">
            <v>22</v>
          </cell>
          <cell r="AD4967">
            <v>22</v>
          </cell>
          <cell r="AE4967">
            <v>0</v>
          </cell>
        </row>
        <row r="4968">
          <cell r="A4968">
            <v>2120961</v>
          </cell>
          <cell r="B4968" t="str">
            <v>PTE LATA</v>
          </cell>
          <cell r="C4968" t="str">
            <v>ZIPAQUIRA</v>
          </cell>
          <cell r="D4968" t="str">
            <v>CUNDINAMARCA</v>
          </cell>
          <cell r="E4968" t="str">
            <v>Q. HORNILLO</v>
          </cell>
          <cell r="F4968" t="str">
            <v>LM</v>
          </cell>
          <cell r="G4968">
            <v>-74.05</v>
          </cell>
          <cell r="H4968">
            <v>5.0666669999999998</v>
          </cell>
          <cell r="I4968">
            <v>74</v>
          </cell>
          <cell r="J4968">
            <v>3</v>
          </cell>
          <cell r="K4968">
            <v>5</v>
          </cell>
          <cell r="L4968">
            <v>4</v>
          </cell>
          <cell r="M4968" t="str">
            <v>N</v>
          </cell>
          <cell r="N4968">
            <v>1003428.40515</v>
          </cell>
          <cell r="O4968">
            <v>1051705.5004100001</v>
          </cell>
          <cell r="P4968">
            <v>3050</v>
          </cell>
          <cell r="Q4968">
            <v>25</v>
          </cell>
          <cell r="R4968">
            <v>899</v>
          </cell>
          <cell r="S4968">
            <v>0</v>
          </cell>
          <cell r="V4968">
            <v>2</v>
          </cell>
          <cell r="W4968">
            <v>1</v>
          </cell>
          <cell r="X4968">
            <v>20</v>
          </cell>
          <cell r="Y4968" t="str">
            <v>HIDROMET01</v>
          </cell>
          <cell r="Z4968" t="str">
            <v>1999-10-12 00:00:00</v>
          </cell>
          <cell r="AA4968">
            <v>2</v>
          </cell>
          <cell r="AB4968">
            <v>11</v>
          </cell>
          <cell r="AC4968">
            <v>22</v>
          </cell>
          <cell r="AD4968">
            <v>22</v>
          </cell>
          <cell r="AE4968">
            <v>0</v>
          </cell>
          <cell r="AF4968" t="str">
            <v>1997-09-01 00:00:00</v>
          </cell>
        </row>
        <row r="4969">
          <cell r="A4969">
            <v>2120962</v>
          </cell>
          <cell r="B4969" t="str">
            <v>RODAMONTAL</v>
          </cell>
          <cell r="C4969" t="str">
            <v>ZIPAQUIRA</v>
          </cell>
          <cell r="D4969" t="str">
            <v>CUNDINAMARCA</v>
          </cell>
          <cell r="E4969" t="str">
            <v>Q. CHISMES</v>
          </cell>
          <cell r="F4969" t="str">
            <v>LM</v>
          </cell>
          <cell r="G4969">
            <v>-73.983333000000002</v>
          </cell>
          <cell r="H4969">
            <v>5.0333329999999998</v>
          </cell>
          <cell r="I4969">
            <v>73</v>
          </cell>
          <cell r="J4969">
            <v>59</v>
          </cell>
          <cell r="K4969">
            <v>5</v>
          </cell>
          <cell r="L4969">
            <v>2</v>
          </cell>
          <cell r="M4969" t="str">
            <v>N</v>
          </cell>
          <cell r="N4969">
            <v>1010821.7490299999</v>
          </cell>
          <cell r="O4969">
            <v>1048020.08997</v>
          </cell>
          <cell r="P4969">
            <v>2645</v>
          </cell>
          <cell r="Q4969">
            <v>25</v>
          </cell>
          <cell r="R4969">
            <v>899</v>
          </cell>
          <cell r="S4969">
            <v>0</v>
          </cell>
          <cell r="V4969">
            <v>2</v>
          </cell>
          <cell r="W4969">
            <v>1</v>
          </cell>
          <cell r="X4969">
            <v>20</v>
          </cell>
          <cell r="Y4969" t="str">
            <v>HIDROMET01</v>
          </cell>
          <cell r="Z4969" t="str">
            <v>1999-10-12 00:00:00</v>
          </cell>
          <cell r="AA4969">
            <v>2</v>
          </cell>
          <cell r="AB4969">
            <v>11</v>
          </cell>
          <cell r="AC4969">
            <v>22</v>
          </cell>
          <cell r="AD4969">
            <v>22</v>
          </cell>
          <cell r="AE4969">
            <v>0</v>
          </cell>
          <cell r="AF4969" t="str">
            <v>1997-07-01 00:00:00</v>
          </cell>
        </row>
        <row r="4970">
          <cell r="A4970">
            <v>2120655</v>
          </cell>
          <cell r="B4970" t="str">
            <v>SENA MOSQUERA</v>
          </cell>
          <cell r="C4970" t="str">
            <v>MOSQUERA</v>
          </cell>
          <cell r="D4970" t="str">
            <v>CUNDINAMARCA</v>
          </cell>
          <cell r="E4970" t="str">
            <v>BALSILLAS</v>
          </cell>
          <cell r="F4970" t="str">
            <v>CP</v>
          </cell>
          <cell r="G4970">
            <v>-74.216667000000001</v>
          </cell>
          <cell r="H4970">
            <v>4.7</v>
          </cell>
          <cell r="I4970">
            <v>74</v>
          </cell>
          <cell r="J4970">
            <v>13</v>
          </cell>
          <cell r="K4970">
            <v>4</v>
          </cell>
          <cell r="L4970">
            <v>42</v>
          </cell>
          <cell r="M4970" t="str">
            <v>N</v>
          </cell>
          <cell r="N4970">
            <v>984938.24742999999</v>
          </cell>
          <cell r="O4970">
            <v>1011159.5745</v>
          </cell>
          <cell r="P4970">
            <v>2543</v>
          </cell>
          <cell r="Q4970">
            <v>25</v>
          </cell>
          <cell r="R4970">
            <v>473</v>
          </cell>
          <cell r="S4970">
            <v>0</v>
          </cell>
          <cell r="V4970">
            <v>2</v>
          </cell>
          <cell r="W4970">
            <v>1</v>
          </cell>
          <cell r="X4970">
            <v>20</v>
          </cell>
          <cell r="Y4970" t="str">
            <v>HIDROMET01</v>
          </cell>
          <cell r="Z4970" t="str">
            <v>1999-10-12 00:00:00</v>
          </cell>
          <cell r="AA4970">
            <v>1</v>
          </cell>
          <cell r="AB4970">
            <v>11</v>
          </cell>
          <cell r="AC4970">
            <v>1</v>
          </cell>
          <cell r="AD4970">
            <v>1</v>
          </cell>
          <cell r="AE4970">
            <v>0</v>
          </cell>
        </row>
        <row r="4971">
          <cell r="A4971">
            <v>2120656</v>
          </cell>
          <cell r="B4971" t="str">
            <v>INEM KENNEDY</v>
          </cell>
          <cell r="C4971" t="str">
            <v>SANTAFE DE BOGOTA D.C.</v>
          </cell>
          <cell r="D4971" t="str">
            <v>BOGOTA</v>
          </cell>
          <cell r="E4971" t="str">
            <v>BOGOTA</v>
          </cell>
          <cell r="F4971" t="str">
            <v>CO</v>
          </cell>
          <cell r="G4971">
            <v>-74.133332999999993</v>
          </cell>
          <cell r="H4971">
            <v>4.6333330000000004</v>
          </cell>
          <cell r="I4971">
            <v>74</v>
          </cell>
          <cell r="J4971">
            <v>8</v>
          </cell>
          <cell r="K4971">
            <v>4</v>
          </cell>
          <cell r="L4971">
            <v>38</v>
          </cell>
          <cell r="M4971" t="str">
            <v>N</v>
          </cell>
          <cell r="N4971">
            <v>994183.71493999998</v>
          </cell>
          <cell r="O4971">
            <v>1003786.1367799999</v>
          </cell>
          <cell r="P4971">
            <v>2580</v>
          </cell>
          <cell r="Q4971">
            <v>11</v>
          </cell>
          <cell r="R4971">
            <v>1</v>
          </cell>
          <cell r="S4971">
            <v>0</v>
          </cell>
          <cell r="V4971">
            <v>2</v>
          </cell>
          <cell r="W4971">
            <v>1</v>
          </cell>
          <cell r="X4971">
            <v>20</v>
          </cell>
          <cell r="Y4971" t="str">
            <v>HIDROMET01</v>
          </cell>
          <cell r="Z4971" t="str">
            <v>1999-10-12 00:00:00</v>
          </cell>
          <cell r="AA4971">
            <v>1</v>
          </cell>
          <cell r="AB4971">
            <v>11</v>
          </cell>
          <cell r="AC4971">
            <v>1</v>
          </cell>
          <cell r="AD4971">
            <v>1</v>
          </cell>
          <cell r="AE4971">
            <v>0</v>
          </cell>
          <cell r="AF4971" t="str">
            <v>1998-07-01 00:00:00</v>
          </cell>
        </row>
        <row r="4972">
          <cell r="A4972">
            <v>2120210</v>
          </cell>
          <cell r="B4972" t="str">
            <v>IDEAM FONTIBON HB</v>
          </cell>
          <cell r="C4972" t="str">
            <v>SANTAFE DE BOGOTA D.C.</v>
          </cell>
          <cell r="D4972" t="str">
            <v>BOGOTA</v>
          </cell>
          <cell r="E4972" t="str">
            <v>BOGOTA</v>
          </cell>
          <cell r="F4972" t="str">
            <v>PG</v>
          </cell>
          <cell r="G4972">
            <v>-74.166667000000004</v>
          </cell>
          <cell r="H4972">
            <v>4.7</v>
          </cell>
          <cell r="I4972">
            <v>74</v>
          </cell>
          <cell r="J4972">
            <v>10</v>
          </cell>
          <cell r="K4972">
            <v>4</v>
          </cell>
          <cell r="L4972">
            <v>42</v>
          </cell>
          <cell r="M4972" t="str">
            <v>N</v>
          </cell>
          <cell r="N4972">
            <v>990485.85971999995</v>
          </cell>
          <cell r="O4972">
            <v>1011158.69585</v>
          </cell>
          <cell r="P4972">
            <v>2511</v>
          </cell>
          <cell r="Q4972">
            <v>11</v>
          </cell>
          <cell r="R4972">
            <v>1</v>
          </cell>
          <cell r="S4972">
            <v>0</v>
          </cell>
          <cell r="V4972">
            <v>2</v>
          </cell>
          <cell r="W4972">
            <v>1</v>
          </cell>
          <cell r="X4972">
            <v>20</v>
          </cell>
          <cell r="Y4972" t="str">
            <v>HIDROMET01</v>
          </cell>
          <cell r="Z4972" t="str">
            <v>1999-10-12 00:00:00</v>
          </cell>
          <cell r="AA4972">
            <v>1</v>
          </cell>
          <cell r="AB4972">
            <v>11</v>
          </cell>
          <cell r="AC4972">
            <v>1</v>
          </cell>
          <cell r="AD4972">
            <v>1</v>
          </cell>
          <cell r="AE4972">
            <v>0</v>
          </cell>
          <cell r="AF4972" t="str">
            <v>1998-06-01 00:00:00</v>
          </cell>
        </row>
        <row r="4973">
          <cell r="A4973">
            <v>2120213</v>
          </cell>
          <cell r="B4973" t="str">
            <v>CEDRAL EL</v>
          </cell>
          <cell r="C4973" t="str">
            <v>COGUA</v>
          </cell>
          <cell r="D4973" t="str">
            <v>CUNDINAMARCA</v>
          </cell>
          <cell r="E4973" t="str">
            <v>SUSAGUA</v>
          </cell>
          <cell r="F4973" t="str">
            <v>PM</v>
          </cell>
          <cell r="G4973">
            <v>-74</v>
          </cell>
          <cell r="H4973">
            <v>5.0666669999999998</v>
          </cell>
          <cell r="I4973">
            <v>74</v>
          </cell>
          <cell r="J4973">
            <v>0</v>
          </cell>
          <cell r="K4973">
            <v>5</v>
          </cell>
          <cell r="L4973">
            <v>4</v>
          </cell>
          <cell r="M4973" t="str">
            <v>N</v>
          </cell>
          <cell r="N4973">
            <v>1008972.99761</v>
          </cell>
          <cell r="O4973">
            <v>1051705.9783000001</v>
          </cell>
          <cell r="P4973">
            <v>2650</v>
          </cell>
          <cell r="Q4973">
            <v>25</v>
          </cell>
          <cell r="R4973">
            <v>200</v>
          </cell>
          <cell r="S4973">
            <v>0</v>
          </cell>
          <cell r="V4973">
            <v>2</v>
          </cell>
          <cell r="W4973">
            <v>1</v>
          </cell>
          <cell r="X4973">
            <v>20</v>
          </cell>
          <cell r="Y4973" t="str">
            <v>HIDROMET01</v>
          </cell>
          <cell r="Z4973" t="str">
            <v>1999-10-12 00:00:00</v>
          </cell>
          <cell r="AA4973">
            <v>1</v>
          </cell>
          <cell r="AB4973">
            <v>11</v>
          </cell>
          <cell r="AC4973">
            <v>22</v>
          </cell>
          <cell r="AD4973">
            <v>22</v>
          </cell>
          <cell r="AE4973">
            <v>0</v>
          </cell>
        </row>
        <row r="4974">
          <cell r="A4974">
            <v>2120214</v>
          </cell>
          <cell r="B4974" t="str">
            <v>GUERRERO</v>
          </cell>
          <cell r="C4974" t="str">
            <v>ZIPAQUIRA</v>
          </cell>
          <cell r="D4974" t="str">
            <v>CUNDINAMARCA</v>
          </cell>
          <cell r="E4974" t="str">
            <v>FRIO</v>
          </cell>
          <cell r="F4974" t="str">
            <v>PM</v>
          </cell>
          <cell r="G4974">
            <v>-74.033332999999999</v>
          </cell>
          <cell r="H4974">
            <v>5.1166669999999996</v>
          </cell>
          <cell r="I4974">
            <v>74</v>
          </cell>
          <cell r="J4974">
            <v>2</v>
          </cell>
          <cell r="K4974">
            <v>5</v>
          </cell>
          <cell r="L4974">
            <v>7</v>
          </cell>
          <cell r="M4974" t="str">
            <v>N</v>
          </cell>
          <cell r="N4974">
            <v>1005276.19461</v>
          </cell>
          <cell r="O4974">
            <v>1057234.82718</v>
          </cell>
          <cell r="P4974">
            <v>3200</v>
          </cell>
          <cell r="Q4974">
            <v>25</v>
          </cell>
          <cell r="R4974">
            <v>899</v>
          </cell>
          <cell r="S4974">
            <v>0</v>
          </cell>
          <cell r="V4974">
            <v>2</v>
          </cell>
          <cell r="W4974">
            <v>1</v>
          </cell>
          <cell r="X4974">
            <v>20</v>
          </cell>
          <cell r="Y4974" t="str">
            <v>HIDROMET01</v>
          </cell>
          <cell r="Z4974" t="str">
            <v>1999-10-12 00:00:00</v>
          </cell>
          <cell r="AA4974">
            <v>1</v>
          </cell>
          <cell r="AB4974">
            <v>11</v>
          </cell>
          <cell r="AC4974">
            <v>22</v>
          </cell>
          <cell r="AD4974">
            <v>22</v>
          </cell>
          <cell r="AE4974">
            <v>0</v>
          </cell>
          <cell r="AF4974" t="str">
            <v>1997-09-01 00:00:00</v>
          </cell>
        </row>
        <row r="4975">
          <cell r="A4975">
            <v>2119719</v>
          </cell>
          <cell r="B4975" t="str">
            <v>COSTA RICA</v>
          </cell>
          <cell r="C4975" t="str">
            <v>PASCA</v>
          </cell>
          <cell r="D4975" t="str">
            <v>CUNDINAMARCA</v>
          </cell>
          <cell r="E4975" t="str">
            <v>Q. LOS SALVIOS</v>
          </cell>
          <cell r="F4975" t="str">
            <v>LM</v>
          </cell>
          <cell r="G4975">
            <v>-74.266666999999998</v>
          </cell>
          <cell r="H4975">
            <v>4.25</v>
          </cell>
          <cell r="I4975">
            <v>74</v>
          </cell>
          <cell r="J4975">
            <v>16</v>
          </cell>
          <cell r="K4975">
            <v>4</v>
          </cell>
          <cell r="L4975">
            <v>15</v>
          </cell>
          <cell r="M4975" t="str">
            <v>N</v>
          </cell>
          <cell r="N4975">
            <v>979378.03634999995</v>
          </cell>
          <cell r="O4975">
            <v>961398.56735000003</v>
          </cell>
          <cell r="P4975">
            <v>3045</v>
          </cell>
          <cell r="Q4975">
            <v>25</v>
          </cell>
          <cell r="R4975">
            <v>535</v>
          </cell>
          <cell r="S4975">
            <v>0</v>
          </cell>
          <cell r="V4975">
            <v>2</v>
          </cell>
          <cell r="W4975">
            <v>1</v>
          </cell>
          <cell r="X4975">
            <v>19</v>
          </cell>
          <cell r="Y4975" t="str">
            <v>HIDROMET01</v>
          </cell>
          <cell r="Z4975" t="str">
            <v>1999-10-12 00:00:00</v>
          </cell>
          <cell r="AA4975">
            <v>2</v>
          </cell>
          <cell r="AB4975">
            <v>11</v>
          </cell>
          <cell r="AC4975">
            <v>22</v>
          </cell>
          <cell r="AD4975">
            <v>22</v>
          </cell>
          <cell r="AE4975">
            <v>0</v>
          </cell>
          <cell r="AF4975" t="str">
            <v>1998-07-01 00:00:00</v>
          </cell>
        </row>
        <row r="4976">
          <cell r="A4976">
            <v>2119722</v>
          </cell>
          <cell r="B4976" t="str">
            <v>JALISCO BAJO</v>
          </cell>
          <cell r="C4976" t="str">
            <v>PASCA</v>
          </cell>
          <cell r="D4976" t="str">
            <v>CUNDINAMARCA</v>
          </cell>
          <cell r="E4976" t="str">
            <v>Q. LA LAJA</v>
          </cell>
          <cell r="F4976" t="str">
            <v>LM</v>
          </cell>
          <cell r="G4976">
            <v>-74.283332999999999</v>
          </cell>
          <cell r="H4976">
            <v>4.3499999999999996</v>
          </cell>
          <cell r="I4976">
            <v>74</v>
          </cell>
          <cell r="J4976">
            <v>17</v>
          </cell>
          <cell r="K4976">
            <v>4</v>
          </cell>
          <cell r="L4976">
            <v>21</v>
          </cell>
          <cell r="M4976" t="str">
            <v>N</v>
          </cell>
          <cell r="N4976">
            <v>977530.62497</v>
          </cell>
          <cell r="O4976">
            <v>972457.27524999995</v>
          </cell>
          <cell r="P4976">
            <v>2825</v>
          </cell>
          <cell r="Q4976">
            <v>25</v>
          </cell>
          <cell r="R4976">
            <v>535</v>
          </cell>
          <cell r="S4976">
            <v>0</v>
          </cell>
          <cell r="V4976">
            <v>2</v>
          </cell>
          <cell r="W4976">
            <v>1</v>
          </cell>
          <cell r="X4976">
            <v>19</v>
          </cell>
          <cell r="Y4976" t="str">
            <v>HIDROMET01</v>
          </cell>
          <cell r="Z4976" t="str">
            <v>1999-10-12 00:00:00</v>
          </cell>
          <cell r="AA4976">
            <v>2</v>
          </cell>
          <cell r="AB4976">
            <v>11</v>
          </cell>
          <cell r="AC4976">
            <v>22</v>
          </cell>
          <cell r="AD4976">
            <v>22</v>
          </cell>
          <cell r="AE4976">
            <v>0</v>
          </cell>
          <cell r="AF4976" t="str">
            <v>1998-07-01 00:00:00</v>
          </cell>
        </row>
        <row r="4977">
          <cell r="A4977">
            <v>2119723</v>
          </cell>
          <cell r="B4977" t="str">
            <v>PASCA</v>
          </cell>
          <cell r="C4977" t="str">
            <v>PASCA</v>
          </cell>
          <cell r="D4977" t="str">
            <v>CUNDINAMARCA</v>
          </cell>
          <cell r="E4977" t="str">
            <v>EL BOSQUE</v>
          </cell>
          <cell r="F4977" t="str">
            <v>LM</v>
          </cell>
          <cell r="G4977">
            <v>-74.25</v>
          </cell>
          <cell r="H4977">
            <v>4.3333329999999997</v>
          </cell>
          <cell r="I4977">
            <v>74</v>
          </cell>
          <cell r="J4977">
            <v>15</v>
          </cell>
          <cell r="K4977">
            <v>4</v>
          </cell>
          <cell r="L4977">
            <v>20</v>
          </cell>
          <cell r="M4977" t="str">
            <v>N</v>
          </cell>
          <cell r="N4977">
            <v>981230.41029000003</v>
          </cell>
          <cell r="O4977">
            <v>970613.32623999997</v>
          </cell>
          <cell r="P4977">
            <v>2240</v>
          </cell>
          <cell r="Q4977">
            <v>25</v>
          </cell>
          <cell r="R4977">
            <v>535</v>
          </cell>
          <cell r="S4977">
            <v>0</v>
          </cell>
          <cell r="V4977">
            <v>2</v>
          </cell>
          <cell r="W4977">
            <v>1</v>
          </cell>
          <cell r="X4977">
            <v>19</v>
          </cell>
          <cell r="Y4977" t="str">
            <v>HIDROMET01</v>
          </cell>
          <cell r="Z4977" t="str">
            <v>1999-10-12 00:00:00</v>
          </cell>
          <cell r="AA4977">
            <v>2</v>
          </cell>
          <cell r="AB4977">
            <v>11</v>
          </cell>
          <cell r="AC4977">
            <v>22</v>
          </cell>
          <cell r="AD4977">
            <v>22</v>
          </cell>
          <cell r="AE4977">
            <v>0</v>
          </cell>
          <cell r="AF4977" t="str">
            <v>1998-07-01 00:00:00</v>
          </cell>
        </row>
        <row r="4978">
          <cell r="A4978">
            <v>2119724</v>
          </cell>
          <cell r="B4978" t="str">
            <v>PASCA1</v>
          </cell>
          <cell r="C4978" t="str">
            <v>PASCA</v>
          </cell>
          <cell r="D4978" t="str">
            <v>CUNDINAMARCA</v>
          </cell>
          <cell r="E4978" t="str">
            <v>CORRALES</v>
          </cell>
          <cell r="F4978" t="str">
            <v>LM</v>
          </cell>
          <cell r="G4978">
            <v>-74.266666999999998</v>
          </cell>
          <cell r="H4978">
            <v>4.266667</v>
          </cell>
          <cell r="I4978">
            <v>74</v>
          </cell>
          <cell r="J4978">
            <v>16</v>
          </cell>
          <cell r="K4978">
            <v>4</v>
          </cell>
          <cell r="L4978">
            <v>16</v>
          </cell>
          <cell r="M4978" t="str">
            <v>N</v>
          </cell>
          <cell r="N4978">
            <v>979378.48002000002</v>
          </cell>
          <cell r="O4978">
            <v>963241.6041</v>
          </cell>
          <cell r="P4978">
            <v>2240</v>
          </cell>
          <cell r="Q4978">
            <v>25</v>
          </cell>
          <cell r="R4978">
            <v>535</v>
          </cell>
          <cell r="S4978">
            <v>0</v>
          </cell>
          <cell r="V4978">
            <v>2</v>
          </cell>
          <cell r="W4978">
            <v>1</v>
          </cell>
          <cell r="X4978">
            <v>19</v>
          </cell>
          <cell r="Y4978" t="str">
            <v>HIDROMET01</v>
          </cell>
          <cell r="Z4978" t="str">
            <v>1999-10-12 00:00:00</v>
          </cell>
          <cell r="AA4978">
            <v>2</v>
          </cell>
          <cell r="AB4978">
            <v>11</v>
          </cell>
          <cell r="AC4978">
            <v>22</v>
          </cell>
          <cell r="AD4978">
            <v>22</v>
          </cell>
          <cell r="AE4978">
            <v>0</v>
          </cell>
          <cell r="AF4978" t="str">
            <v>1998-07-01 00:00:00</v>
          </cell>
        </row>
        <row r="4979">
          <cell r="A4979">
            <v>2119725</v>
          </cell>
          <cell r="B4979" t="str">
            <v>PI#ITA LA</v>
          </cell>
          <cell r="C4979" t="str">
            <v>CABRERA</v>
          </cell>
          <cell r="D4979" t="str">
            <v>CUNDINAMARCA</v>
          </cell>
          <cell r="E4979" t="str">
            <v>Q. PAQUILO</v>
          </cell>
          <cell r="F4979" t="str">
            <v>LM</v>
          </cell>
          <cell r="G4979">
            <v>-74.2</v>
          </cell>
          <cell r="H4979">
            <v>4</v>
          </cell>
          <cell r="I4979">
            <v>74</v>
          </cell>
          <cell r="J4979">
            <v>12</v>
          </cell>
          <cell r="K4979">
            <v>4</v>
          </cell>
          <cell r="L4979">
            <v>0</v>
          </cell>
          <cell r="M4979" t="str">
            <v>N</v>
          </cell>
          <cell r="N4979">
            <v>986775.24980999995</v>
          </cell>
          <cell r="O4979">
            <v>933751.73637000006</v>
          </cell>
          <cell r="P4979">
            <v>2750</v>
          </cell>
          <cell r="Q4979">
            <v>25</v>
          </cell>
          <cell r="R4979">
            <v>120</v>
          </cell>
          <cell r="S4979">
            <v>0</v>
          </cell>
          <cell r="V4979">
            <v>2</v>
          </cell>
          <cell r="W4979">
            <v>1</v>
          </cell>
          <cell r="X4979">
            <v>19</v>
          </cell>
          <cell r="Y4979" t="str">
            <v>HIDROMET01</v>
          </cell>
          <cell r="Z4979" t="str">
            <v>1999-10-12 00:00:00</v>
          </cell>
          <cell r="AA4979">
            <v>2</v>
          </cell>
          <cell r="AB4979">
            <v>11</v>
          </cell>
          <cell r="AC4979">
            <v>22</v>
          </cell>
          <cell r="AD4979">
            <v>22</v>
          </cell>
          <cell r="AE4979">
            <v>0</v>
          </cell>
          <cell r="AF4979" t="str">
            <v>1998-07-01 00:00:00</v>
          </cell>
        </row>
        <row r="4980">
          <cell r="A4980">
            <v>1508705</v>
          </cell>
          <cell r="B4980" t="str">
            <v>NAZARETH</v>
          </cell>
          <cell r="C4980" t="str">
            <v>URIBIA</v>
          </cell>
          <cell r="D4980" t="str">
            <v>LA GUAJIRA</v>
          </cell>
          <cell r="E4980" t="str">
            <v>AY RUHARU</v>
          </cell>
          <cell r="F4980" t="str">
            <v>LM</v>
          </cell>
          <cell r="G4980">
            <v>-71.3</v>
          </cell>
          <cell r="H4980">
            <v>12.183332999999999</v>
          </cell>
          <cell r="I4980">
            <v>71</v>
          </cell>
          <cell r="J4980">
            <v>18</v>
          </cell>
          <cell r="K4980">
            <v>12</v>
          </cell>
          <cell r="L4980">
            <v>11</v>
          </cell>
          <cell r="M4980" t="str">
            <v>N</v>
          </cell>
          <cell r="N4980">
            <v>1302764.13301</v>
          </cell>
          <cell r="O4980">
            <v>1840374.00523</v>
          </cell>
          <cell r="P4980">
            <v>70</v>
          </cell>
          <cell r="Q4980">
            <v>44</v>
          </cell>
          <cell r="R4980">
            <v>847</v>
          </cell>
          <cell r="S4980">
            <v>0</v>
          </cell>
          <cell r="T4980">
            <v>1</v>
          </cell>
          <cell r="U4980">
            <v>1</v>
          </cell>
          <cell r="V4980">
            <v>1</v>
          </cell>
          <cell r="W4980">
            <v>5</v>
          </cell>
          <cell r="X4980">
            <v>8</v>
          </cell>
          <cell r="Y4980" t="str">
            <v>HIDROMET01</v>
          </cell>
          <cell r="Z4980" t="str">
            <v>1999-07-06 00:00:00</v>
          </cell>
          <cell r="AA4980">
            <v>2</v>
          </cell>
          <cell r="AB4980">
            <v>5</v>
          </cell>
          <cell r="AC4980">
            <v>1</v>
          </cell>
          <cell r="AD4980">
            <v>1</v>
          </cell>
          <cell r="AE4980">
            <v>12</v>
          </cell>
          <cell r="AF4980" t="str">
            <v>1972-11-01 00:00:00</v>
          </cell>
        </row>
        <row r="4981">
          <cell r="A4981">
            <v>2119726</v>
          </cell>
          <cell r="B4981" t="str">
            <v>PTE AGUADITA</v>
          </cell>
          <cell r="C4981" t="str">
            <v>FUSAGASUGA</v>
          </cell>
          <cell r="D4981" t="str">
            <v>CUNDINAMARCA</v>
          </cell>
          <cell r="E4981" t="str">
            <v>BARROBLANCO</v>
          </cell>
          <cell r="F4981" t="str">
            <v>LM</v>
          </cell>
          <cell r="G4981">
            <v>-74.316666999999995</v>
          </cell>
          <cell r="H4981">
            <v>4.3833330000000004</v>
          </cell>
          <cell r="I4981">
            <v>74</v>
          </cell>
          <cell r="J4981">
            <v>19</v>
          </cell>
          <cell r="K4981">
            <v>4</v>
          </cell>
          <cell r="L4981">
            <v>23</v>
          </cell>
          <cell r="M4981" t="str">
            <v>N</v>
          </cell>
          <cell r="N4981">
            <v>973831.57512000005</v>
          </cell>
          <cell r="O4981">
            <v>976144.44420000003</v>
          </cell>
          <cell r="P4981">
            <v>1930</v>
          </cell>
          <cell r="Q4981">
            <v>25</v>
          </cell>
          <cell r="R4981">
            <v>290</v>
          </cell>
          <cell r="S4981">
            <v>0</v>
          </cell>
          <cell r="V4981">
            <v>2</v>
          </cell>
          <cell r="W4981">
            <v>1</v>
          </cell>
          <cell r="X4981">
            <v>19</v>
          </cell>
          <cell r="Y4981" t="str">
            <v>HIDROMET01</v>
          </cell>
          <cell r="Z4981" t="str">
            <v>1999-10-12 00:00:00</v>
          </cell>
          <cell r="AA4981">
            <v>2</v>
          </cell>
          <cell r="AB4981">
            <v>11</v>
          </cell>
          <cell r="AC4981">
            <v>22</v>
          </cell>
          <cell r="AD4981">
            <v>22</v>
          </cell>
          <cell r="AE4981">
            <v>0</v>
          </cell>
          <cell r="AF4981" t="str">
            <v>1998-07-01 00:00:00</v>
          </cell>
        </row>
        <row r="4982">
          <cell r="A4982">
            <v>2119727</v>
          </cell>
          <cell r="B4982" t="str">
            <v>PTE ARBELAEZ</v>
          </cell>
          <cell r="C4982" t="str">
            <v>ARBELAEZ</v>
          </cell>
          <cell r="D4982" t="str">
            <v>CUNDINAMARCA</v>
          </cell>
          <cell r="E4982" t="str">
            <v>CUJA</v>
          </cell>
          <cell r="F4982" t="str">
            <v>LM</v>
          </cell>
          <cell r="G4982">
            <v>-74.383332999999993</v>
          </cell>
          <cell r="H4982">
            <v>4.3166669999999998</v>
          </cell>
          <cell r="I4982">
            <v>74</v>
          </cell>
          <cell r="J4982">
            <v>23</v>
          </cell>
          <cell r="K4982">
            <v>4</v>
          </cell>
          <cell r="L4982">
            <v>19</v>
          </cell>
          <cell r="M4982" t="str">
            <v>N</v>
          </cell>
          <cell r="N4982">
            <v>966428.51327999996</v>
          </cell>
          <cell r="O4982">
            <v>968774.87201000005</v>
          </cell>
          <cell r="P4982">
            <v>1540</v>
          </cell>
          <cell r="Q4982">
            <v>25</v>
          </cell>
          <cell r="R4982">
            <v>53</v>
          </cell>
          <cell r="S4982">
            <v>0</v>
          </cell>
          <cell r="V4982">
            <v>2</v>
          </cell>
          <cell r="W4982">
            <v>1</v>
          </cell>
          <cell r="X4982">
            <v>19</v>
          </cell>
          <cell r="Y4982" t="str">
            <v>HIDROMET01</v>
          </cell>
          <cell r="Z4982" t="str">
            <v>1999-10-12 00:00:00</v>
          </cell>
          <cell r="AA4982">
            <v>2</v>
          </cell>
          <cell r="AB4982">
            <v>11</v>
          </cell>
          <cell r="AC4982">
            <v>22</v>
          </cell>
          <cell r="AD4982">
            <v>22</v>
          </cell>
          <cell r="AE4982">
            <v>0</v>
          </cell>
          <cell r="AF4982" t="str">
            <v>1998-07-01 00:00:00</v>
          </cell>
        </row>
        <row r="4983">
          <cell r="A4983">
            <v>2119729</v>
          </cell>
          <cell r="B4983" t="str">
            <v>PTE CARO</v>
          </cell>
          <cell r="C4983" t="str">
            <v>PASCA</v>
          </cell>
          <cell r="D4983" t="str">
            <v>CUNDINAMARCA</v>
          </cell>
          <cell r="E4983" t="str">
            <v>JUAN VIEJO</v>
          </cell>
          <cell r="F4983" t="str">
            <v>LM</v>
          </cell>
          <cell r="G4983">
            <v>-74.283332999999999</v>
          </cell>
          <cell r="H4983">
            <v>4.2833329999999998</v>
          </cell>
          <cell r="I4983">
            <v>74</v>
          </cell>
          <cell r="J4983">
            <v>17</v>
          </cell>
          <cell r="K4983">
            <v>4</v>
          </cell>
          <cell r="L4983">
            <v>17</v>
          </cell>
          <cell r="M4983" t="str">
            <v>N</v>
          </cell>
          <cell r="N4983">
            <v>977528.66460999998</v>
          </cell>
          <cell r="O4983">
            <v>965085.10974999995</v>
          </cell>
          <cell r="P4983">
            <v>2500</v>
          </cell>
          <cell r="Q4983">
            <v>25</v>
          </cell>
          <cell r="R4983">
            <v>535</v>
          </cell>
          <cell r="S4983">
            <v>0</v>
          </cell>
          <cell r="V4983">
            <v>2</v>
          </cell>
          <cell r="W4983">
            <v>1</v>
          </cell>
          <cell r="X4983">
            <v>19</v>
          </cell>
          <cell r="Y4983" t="str">
            <v>HIDROMET01</v>
          </cell>
          <cell r="Z4983" t="str">
            <v>1999-10-12 00:00:00</v>
          </cell>
          <cell r="AA4983">
            <v>2</v>
          </cell>
          <cell r="AB4983">
            <v>11</v>
          </cell>
          <cell r="AC4983">
            <v>22</v>
          </cell>
          <cell r="AD4983">
            <v>22</v>
          </cell>
          <cell r="AE4983">
            <v>0</v>
          </cell>
          <cell r="AF4983" t="str">
            <v>1998-07-01 00:00:00</v>
          </cell>
        </row>
        <row r="4984">
          <cell r="A4984">
            <v>2119730</v>
          </cell>
          <cell r="B4984" t="str">
            <v>PTE LA PANELA</v>
          </cell>
          <cell r="C4984" t="str">
            <v>CABRERA</v>
          </cell>
          <cell r="D4984" t="str">
            <v>CUNDINAMARCA</v>
          </cell>
          <cell r="E4984" t="str">
            <v>Q. LA PANELA</v>
          </cell>
          <cell r="F4984" t="str">
            <v>LM</v>
          </cell>
          <cell r="G4984">
            <v>-74.433333000000005</v>
          </cell>
          <cell r="H4984">
            <v>4.016667</v>
          </cell>
          <cell r="I4984">
            <v>74</v>
          </cell>
          <cell r="J4984">
            <v>26</v>
          </cell>
          <cell r="K4984">
            <v>4</v>
          </cell>
          <cell r="L4984">
            <v>1</v>
          </cell>
          <cell r="M4984" t="str">
            <v>N</v>
          </cell>
          <cell r="N4984">
            <v>960863.08701999998</v>
          </cell>
          <cell r="O4984">
            <v>935602.22418999998</v>
          </cell>
          <cell r="P4984">
            <v>2120</v>
          </cell>
          <cell r="Q4984">
            <v>25</v>
          </cell>
          <cell r="R4984">
            <v>120</v>
          </cell>
          <cell r="S4984">
            <v>0</v>
          </cell>
          <cell r="V4984">
            <v>2</v>
          </cell>
          <cell r="W4984">
            <v>1</v>
          </cell>
          <cell r="X4984">
            <v>19</v>
          </cell>
          <cell r="Y4984" t="str">
            <v>HIDROMET01</v>
          </cell>
          <cell r="Z4984" t="str">
            <v>1999-10-12 00:00:00</v>
          </cell>
          <cell r="AA4984">
            <v>2</v>
          </cell>
          <cell r="AB4984">
            <v>11</v>
          </cell>
          <cell r="AC4984">
            <v>22</v>
          </cell>
          <cell r="AD4984">
            <v>22</v>
          </cell>
          <cell r="AE4984">
            <v>0</v>
          </cell>
          <cell r="AF4984" t="str">
            <v>1998-07-01 00:00:00</v>
          </cell>
        </row>
        <row r="4985">
          <cell r="A4985">
            <v>2119731</v>
          </cell>
          <cell r="B4985" t="str">
            <v>PTE LOS PINOS</v>
          </cell>
          <cell r="C4985" t="str">
            <v>PASCA</v>
          </cell>
          <cell r="D4985" t="str">
            <v>CUNDINAMARCA</v>
          </cell>
          <cell r="E4985" t="str">
            <v>Q. EL COMUN</v>
          </cell>
          <cell r="F4985" t="str">
            <v>LM</v>
          </cell>
          <cell r="G4985">
            <v>-74.283332999999999</v>
          </cell>
          <cell r="H4985">
            <v>4.2833329999999998</v>
          </cell>
          <cell r="I4985">
            <v>74</v>
          </cell>
          <cell r="J4985">
            <v>17</v>
          </cell>
          <cell r="K4985">
            <v>4</v>
          </cell>
          <cell r="L4985">
            <v>17</v>
          </cell>
          <cell r="M4985" t="str">
            <v>N</v>
          </cell>
          <cell r="N4985">
            <v>977528.66460999998</v>
          </cell>
          <cell r="O4985">
            <v>965085.10974999995</v>
          </cell>
          <cell r="P4985">
            <v>2435</v>
          </cell>
          <cell r="Q4985">
            <v>25</v>
          </cell>
          <cell r="R4985">
            <v>535</v>
          </cell>
          <cell r="S4985">
            <v>0</v>
          </cell>
          <cell r="V4985">
            <v>2</v>
          </cell>
          <cell r="W4985">
            <v>1</v>
          </cell>
          <cell r="X4985">
            <v>19</v>
          </cell>
          <cell r="Y4985" t="str">
            <v>HIDROMET01</v>
          </cell>
          <cell r="Z4985" t="str">
            <v>1999-10-12 00:00:00</v>
          </cell>
          <cell r="AA4985">
            <v>2</v>
          </cell>
          <cell r="AB4985">
            <v>11</v>
          </cell>
          <cell r="AC4985">
            <v>22</v>
          </cell>
          <cell r="AD4985">
            <v>22</v>
          </cell>
          <cell r="AE4985">
            <v>0</v>
          </cell>
          <cell r="AF4985" t="str">
            <v>1998-07-01 00:00:00</v>
          </cell>
        </row>
        <row r="4986">
          <cell r="A4986">
            <v>2119732</v>
          </cell>
          <cell r="B4986" t="str">
            <v>PTE LOS RIOS</v>
          </cell>
          <cell r="C4986" t="str">
            <v>ARBELAEZ</v>
          </cell>
          <cell r="D4986" t="str">
            <v>CUNDINAMARCA</v>
          </cell>
          <cell r="E4986" t="str">
            <v>GUAVIO</v>
          </cell>
          <cell r="F4986" t="str">
            <v>LM</v>
          </cell>
          <cell r="G4986">
            <v>-74.416667000000004</v>
          </cell>
          <cell r="H4986">
            <v>4.2833329999999998</v>
          </cell>
          <cell r="I4986">
            <v>74</v>
          </cell>
          <cell r="J4986">
            <v>25</v>
          </cell>
          <cell r="K4986">
            <v>4</v>
          </cell>
          <cell r="L4986">
            <v>17</v>
          </cell>
          <cell r="M4986" t="str">
            <v>N</v>
          </cell>
          <cell r="N4986">
            <v>962726.49681000004</v>
          </cell>
          <cell r="O4986">
            <v>965090.30191000004</v>
          </cell>
          <cell r="P4986">
            <v>1220</v>
          </cell>
          <cell r="Q4986">
            <v>25</v>
          </cell>
          <cell r="R4986">
            <v>53</v>
          </cell>
          <cell r="S4986">
            <v>0</v>
          </cell>
          <cell r="V4986">
            <v>2</v>
          </cell>
          <cell r="W4986">
            <v>1</v>
          </cell>
          <cell r="X4986">
            <v>19</v>
          </cell>
          <cell r="Y4986" t="str">
            <v>HIDROMET01</v>
          </cell>
          <cell r="Z4986" t="str">
            <v>1999-10-12 00:00:00</v>
          </cell>
          <cell r="AA4986">
            <v>2</v>
          </cell>
          <cell r="AB4986">
            <v>11</v>
          </cell>
          <cell r="AC4986">
            <v>22</v>
          </cell>
          <cell r="AD4986">
            <v>22</v>
          </cell>
          <cell r="AE4986">
            <v>0</v>
          </cell>
          <cell r="AF4986" t="str">
            <v>1998-07-01 00:00:00</v>
          </cell>
        </row>
        <row r="4987">
          <cell r="A4987">
            <v>2119733</v>
          </cell>
          <cell r="B4987" t="str">
            <v>PTE NEGRO</v>
          </cell>
          <cell r="C4987" t="str">
            <v>PANDI</v>
          </cell>
          <cell r="D4987" t="str">
            <v>CUNDINAMARCA</v>
          </cell>
          <cell r="E4987" t="str">
            <v>NEGRO</v>
          </cell>
          <cell r="F4987" t="str">
            <v>LM</v>
          </cell>
          <cell r="G4987">
            <v>-74.516666999999998</v>
          </cell>
          <cell r="H4987">
            <v>4.233333</v>
          </cell>
          <cell r="I4987">
            <v>74</v>
          </cell>
          <cell r="J4987">
            <v>31</v>
          </cell>
          <cell r="K4987">
            <v>4</v>
          </cell>
          <cell r="L4987">
            <v>14</v>
          </cell>
          <cell r="M4987" t="str">
            <v>N</v>
          </cell>
          <cell r="N4987">
            <v>951621.62092000002</v>
          </cell>
          <cell r="O4987">
            <v>959566.64399000001</v>
          </cell>
          <cell r="P4987">
            <v>670</v>
          </cell>
          <cell r="Q4987">
            <v>25</v>
          </cell>
          <cell r="R4987">
            <v>524</v>
          </cell>
          <cell r="S4987">
            <v>0</v>
          </cell>
          <cell r="V4987">
            <v>2</v>
          </cell>
          <cell r="W4987">
            <v>1</v>
          </cell>
          <cell r="X4987">
            <v>19</v>
          </cell>
          <cell r="Y4987" t="str">
            <v>HIDROMET01</v>
          </cell>
          <cell r="Z4987" t="str">
            <v>1999-10-12 00:00:00</v>
          </cell>
          <cell r="AA4987">
            <v>2</v>
          </cell>
          <cell r="AB4987">
            <v>11</v>
          </cell>
          <cell r="AC4987">
            <v>22</v>
          </cell>
          <cell r="AD4987">
            <v>22</v>
          </cell>
          <cell r="AE4987">
            <v>0</v>
          </cell>
          <cell r="AF4987" t="str">
            <v>1998-07-01 00:00:00</v>
          </cell>
        </row>
        <row r="4988">
          <cell r="A4988">
            <v>2119734</v>
          </cell>
          <cell r="B4988" t="str">
            <v>PTE ROJO</v>
          </cell>
          <cell r="C4988" t="str">
            <v>PASCA</v>
          </cell>
          <cell r="D4988" t="str">
            <v>CUNDINAMARCA</v>
          </cell>
          <cell r="E4988" t="str">
            <v>CUJA</v>
          </cell>
          <cell r="F4988" t="str">
            <v>LM</v>
          </cell>
          <cell r="G4988">
            <v>-74.3</v>
          </cell>
          <cell r="H4988">
            <v>4.3</v>
          </cell>
          <cell r="I4988">
            <v>74</v>
          </cell>
          <cell r="J4988">
            <v>18</v>
          </cell>
          <cell r="K4988">
            <v>4</v>
          </cell>
          <cell r="L4988">
            <v>18</v>
          </cell>
          <cell r="M4988" t="str">
            <v>N</v>
          </cell>
          <cell r="N4988">
            <v>975678.92926999996</v>
          </cell>
          <cell r="O4988">
            <v>966928.66020000004</v>
          </cell>
          <cell r="P4988">
            <v>2110</v>
          </cell>
          <cell r="Q4988">
            <v>25</v>
          </cell>
          <cell r="R4988">
            <v>535</v>
          </cell>
          <cell r="S4988">
            <v>0</v>
          </cell>
          <cell r="V4988">
            <v>2</v>
          </cell>
          <cell r="W4988">
            <v>1</v>
          </cell>
          <cell r="X4988">
            <v>19</v>
          </cell>
          <cell r="Y4988" t="str">
            <v>HIDROMET01</v>
          </cell>
          <cell r="Z4988" t="str">
            <v>1999-10-12 00:00:00</v>
          </cell>
          <cell r="AA4988">
            <v>2</v>
          </cell>
          <cell r="AB4988">
            <v>11</v>
          </cell>
          <cell r="AC4988">
            <v>22</v>
          </cell>
          <cell r="AD4988">
            <v>22</v>
          </cell>
          <cell r="AE4988">
            <v>0</v>
          </cell>
          <cell r="AF4988" t="str">
            <v>1998-07-01 00:00:00</v>
          </cell>
        </row>
        <row r="4989">
          <cell r="A4989">
            <v>2119735</v>
          </cell>
          <cell r="B4989" t="str">
            <v>PTE SAN VICENTE</v>
          </cell>
          <cell r="C4989" t="str">
            <v>FUSAGASUGA</v>
          </cell>
          <cell r="D4989" t="str">
            <v>CUNDINAMARCA</v>
          </cell>
          <cell r="E4989" t="str">
            <v>BATAN</v>
          </cell>
          <cell r="F4989" t="str">
            <v>LM</v>
          </cell>
          <cell r="G4989">
            <v>-74.383332999999993</v>
          </cell>
          <cell r="H4989">
            <v>4.2833329999999998</v>
          </cell>
          <cell r="I4989">
            <v>74</v>
          </cell>
          <cell r="J4989">
            <v>23</v>
          </cell>
          <cell r="K4989">
            <v>4</v>
          </cell>
          <cell r="L4989">
            <v>17</v>
          </cell>
          <cell r="M4989" t="str">
            <v>N</v>
          </cell>
          <cell r="N4989">
            <v>966427.05449000001</v>
          </cell>
          <cell r="O4989">
            <v>965088.76266000001</v>
          </cell>
          <cell r="P4989">
            <v>1500</v>
          </cell>
          <cell r="Q4989">
            <v>25</v>
          </cell>
          <cell r="R4989">
            <v>290</v>
          </cell>
          <cell r="S4989">
            <v>0</v>
          </cell>
          <cell r="V4989">
            <v>2</v>
          </cell>
          <cell r="W4989">
            <v>1</v>
          </cell>
          <cell r="X4989">
            <v>19</v>
          </cell>
          <cell r="Y4989" t="str">
            <v>HIDROMET01</v>
          </cell>
          <cell r="Z4989" t="str">
            <v>1999-10-12 00:00:00</v>
          </cell>
          <cell r="AA4989">
            <v>2</v>
          </cell>
          <cell r="AB4989">
            <v>11</v>
          </cell>
          <cell r="AC4989">
            <v>22</v>
          </cell>
          <cell r="AD4989">
            <v>22</v>
          </cell>
          <cell r="AE4989">
            <v>0</v>
          </cell>
          <cell r="AF4989" t="str">
            <v>1998-07-01 00:00:00</v>
          </cell>
        </row>
        <row r="4990">
          <cell r="A4990">
            <v>2119971</v>
          </cell>
          <cell r="B4990" t="str">
            <v>BOCATOMA PIRINEOS</v>
          </cell>
          <cell r="C4990" t="str">
            <v>SAN BERNARDO</v>
          </cell>
          <cell r="D4990" t="str">
            <v>CUNDINAMARCA</v>
          </cell>
          <cell r="E4990" t="str">
            <v>Q. UNCHIA</v>
          </cell>
          <cell r="F4990" t="str">
            <v>LM</v>
          </cell>
          <cell r="G4990">
            <v>-74.433333000000005</v>
          </cell>
          <cell r="H4990">
            <v>4.1500000000000004</v>
          </cell>
          <cell r="I4990">
            <v>74</v>
          </cell>
          <cell r="J4990">
            <v>26</v>
          </cell>
          <cell r="K4990">
            <v>4</v>
          </cell>
          <cell r="L4990">
            <v>9</v>
          </cell>
          <cell r="M4990" t="str">
            <v>N</v>
          </cell>
          <cell r="N4990">
            <v>960869.54492000001</v>
          </cell>
          <cell r="O4990">
            <v>950346.65312999999</v>
          </cell>
          <cell r="P4990">
            <v>1900</v>
          </cell>
          <cell r="Q4990">
            <v>25</v>
          </cell>
          <cell r="R4990">
            <v>649</v>
          </cell>
          <cell r="S4990">
            <v>0</v>
          </cell>
          <cell r="V4990">
            <v>2</v>
          </cell>
          <cell r="W4990">
            <v>1</v>
          </cell>
          <cell r="X4990">
            <v>19</v>
          </cell>
          <cell r="Y4990" t="str">
            <v>HIDROMET01</v>
          </cell>
          <cell r="Z4990" t="str">
            <v>1999-10-12 00:00:00</v>
          </cell>
          <cell r="AA4990">
            <v>2</v>
          </cell>
          <cell r="AB4990">
            <v>11</v>
          </cell>
          <cell r="AC4990">
            <v>22</v>
          </cell>
          <cell r="AD4990">
            <v>22</v>
          </cell>
          <cell r="AE4990">
            <v>0</v>
          </cell>
          <cell r="AF4990" t="str">
            <v>1998-07-01 00:00:00</v>
          </cell>
        </row>
        <row r="4991">
          <cell r="A4991">
            <v>2119046</v>
          </cell>
          <cell r="B4991" t="str">
            <v>BATAN</v>
          </cell>
          <cell r="C4991" t="str">
            <v>PASCA</v>
          </cell>
          <cell r="D4991" t="str">
            <v>CUNDINAMARCA</v>
          </cell>
          <cell r="E4991" t="str">
            <v>BATAN</v>
          </cell>
          <cell r="F4991" t="str">
            <v>PM</v>
          </cell>
          <cell r="G4991">
            <v>-74.400000000000006</v>
          </cell>
          <cell r="H4991">
            <v>4.3499999999999996</v>
          </cell>
          <cell r="I4991">
            <v>74</v>
          </cell>
          <cell r="J4991">
            <v>24</v>
          </cell>
          <cell r="K4991">
            <v>4</v>
          </cell>
          <cell r="L4991">
            <v>21</v>
          </cell>
          <cell r="M4991" t="str">
            <v>N</v>
          </cell>
          <cell r="N4991">
            <v>964579.86743999994</v>
          </cell>
          <cell r="O4991">
            <v>972461.74568000005</v>
          </cell>
          <cell r="P4991">
            <v>2240</v>
          </cell>
          <cell r="Q4991">
            <v>25</v>
          </cell>
          <cell r="R4991">
            <v>535</v>
          </cell>
          <cell r="S4991">
            <v>0</v>
          </cell>
          <cell r="V4991">
            <v>2</v>
          </cell>
          <cell r="W4991">
            <v>1</v>
          </cell>
          <cell r="X4991">
            <v>19</v>
          </cell>
          <cell r="Y4991" t="str">
            <v>HIDROMET01</v>
          </cell>
          <cell r="Z4991" t="str">
            <v>1999-10-12 00:00:00</v>
          </cell>
          <cell r="AA4991">
            <v>1</v>
          </cell>
          <cell r="AB4991">
            <v>11</v>
          </cell>
          <cell r="AC4991">
            <v>22</v>
          </cell>
          <cell r="AD4991">
            <v>22</v>
          </cell>
          <cell r="AE4991">
            <v>0</v>
          </cell>
          <cell r="AF4991" t="str">
            <v>1997-07-01 00:00:00</v>
          </cell>
        </row>
        <row r="4992">
          <cell r="A4992">
            <v>2119047</v>
          </cell>
          <cell r="B4992" t="str">
            <v>MESA HDA LA</v>
          </cell>
          <cell r="C4992" t="str">
            <v>PASCA</v>
          </cell>
          <cell r="D4992" t="str">
            <v>CUNDINAMARCA</v>
          </cell>
          <cell r="E4992" t="str">
            <v>Q. EL HOYO</v>
          </cell>
          <cell r="F4992" t="str">
            <v>PM</v>
          </cell>
          <cell r="G4992">
            <v>-74.233333000000002</v>
          </cell>
          <cell r="H4992">
            <v>4.3</v>
          </cell>
          <cell r="I4992">
            <v>74</v>
          </cell>
          <cell r="J4992">
            <v>14</v>
          </cell>
          <cell r="K4992">
            <v>4</v>
          </cell>
          <cell r="L4992">
            <v>18</v>
          </cell>
          <cell r="M4992" t="str">
            <v>N</v>
          </cell>
          <cell r="N4992">
            <v>983079.80891000002</v>
          </cell>
          <cell r="O4992">
            <v>966926.86120000004</v>
          </cell>
          <cell r="P4992">
            <v>3470</v>
          </cell>
          <cell r="Q4992">
            <v>25</v>
          </cell>
          <cell r="R4992">
            <v>535</v>
          </cell>
          <cell r="S4992">
            <v>0</v>
          </cell>
          <cell r="V4992">
            <v>2</v>
          </cell>
          <cell r="W4992">
            <v>1</v>
          </cell>
          <cell r="X4992">
            <v>19</v>
          </cell>
          <cell r="Y4992" t="str">
            <v>HIDROMET01</v>
          </cell>
          <cell r="Z4992" t="str">
            <v>1999-10-12 00:00:00</v>
          </cell>
          <cell r="AA4992">
            <v>1</v>
          </cell>
          <cell r="AB4992">
            <v>11</v>
          </cell>
          <cell r="AC4992">
            <v>22</v>
          </cell>
          <cell r="AD4992">
            <v>22</v>
          </cell>
          <cell r="AE4992">
            <v>0</v>
          </cell>
          <cell r="AF4992" t="str">
            <v>1997-07-01 00:00:00</v>
          </cell>
        </row>
        <row r="4993">
          <cell r="A4993">
            <v>1703501</v>
          </cell>
          <cell r="B4993" t="str">
            <v>SERRANILLA</v>
          </cell>
          <cell r="C4993" t="str">
            <v>SAN ANDRES</v>
          </cell>
          <cell r="D4993" t="str">
            <v>SAN ANDRES</v>
          </cell>
          <cell r="E4993" t="str">
            <v>CARIBE</v>
          </cell>
          <cell r="F4993" t="str">
            <v>CO</v>
          </cell>
          <cell r="G4993">
            <v>-80</v>
          </cell>
          <cell r="H4993">
            <v>16.75</v>
          </cell>
          <cell r="I4993">
            <v>80</v>
          </cell>
          <cell r="J4993">
            <v>0</v>
          </cell>
          <cell r="K4993">
            <v>16</v>
          </cell>
          <cell r="L4993">
            <v>45</v>
          </cell>
          <cell r="M4993" t="str">
            <v>N</v>
          </cell>
          <cell r="N4993">
            <v>367901.93660000002</v>
          </cell>
          <cell r="O4993">
            <v>2353537.9595900001</v>
          </cell>
          <cell r="P4993">
            <v>3</v>
          </cell>
          <cell r="Q4993">
            <v>88</v>
          </cell>
          <cell r="R4993">
            <v>1</v>
          </cell>
          <cell r="S4993">
            <v>0</v>
          </cell>
          <cell r="V4993">
            <v>1</v>
          </cell>
          <cell r="W4993">
            <v>7</v>
          </cell>
          <cell r="X4993">
            <v>3</v>
          </cell>
          <cell r="Y4993" t="str">
            <v>HIDROMET01</v>
          </cell>
          <cell r="Z4993" t="str">
            <v>1999-10-12 00:00:00</v>
          </cell>
          <cell r="AA4993">
            <v>1</v>
          </cell>
          <cell r="AB4993">
            <v>11</v>
          </cell>
          <cell r="AC4993">
            <v>1</v>
          </cell>
          <cell r="AD4993">
            <v>1</v>
          </cell>
          <cell r="AE4993">
            <v>0</v>
          </cell>
        </row>
        <row r="4994">
          <cell r="A4994">
            <v>1114702</v>
          </cell>
          <cell r="B4994" t="str">
            <v>BAJIRA</v>
          </cell>
          <cell r="C4994" t="str">
            <v>MUTATA</v>
          </cell>
          <cell r="D4994" t="str">
            <v>ANTIOQUIA</v>
          </cell>
          <cell r="E4994" t="str">
            <v>BAJIRA</v>
          </cell>
          <cell r="F4994" t="str">
            <v>LG</v>
          </cell>
          <cell r="G4994">
            <v>-76.666667000000004</v>
          </cell>
          <cell r="H4994">
            <v>7.3833330000000004</v>
          </cell>
          <cell r="I4994">
            <v>76</v>
          </cell>
          <cell r="J4994">
            <v>40</v>
          </cell>
          <cell r="K4994">
            <v>7</v>
          </cell>
          <cell r="L4994">
            <v>23</v>
          </cell>
          <cell r="M4994" t="str">
            <v>N</v>
          </cell>
          <cell r="N4994">
            <v>714420.79547999997</v>
          </cell>
          <cell r="O4994">
            <v>1308731.1949400001</v>
          </cell>
          <cell r="P4994">
            <v>150</v>
          </cell>
          <cell r="Q4994">
            <v>5</v>
          </cell>
          <cell r="R4994">
            <v>480</v>
          </cell>
          <cell r="S4994">
            <v>0</v>
          </cell>
          <cell r="V4994">
            <v>1</v>
          </cell>
          <cell r="W4994">
            <v>1</v>
          </cell>
          <cell r="X4994">
            <v>14</v>
          </cell>
          <cell r="Y4994" t="str">
            <v>HIDROMET01</v>
          </cell>
          <cell r="Z4994" t="str">
            <v>1999-10-12 00:00:00</v>
          </cell>
          <cell r="AA4994">
            <v>2</v>
          </cell>
          <cell r="AB4994">
            <v>1</v>
          </cell>
          <cell r="AC4994">
            <v>1</v>
          </cell>
          <cell r="AD4994">
            <v>1</v>
          </cell>
          <cell r="AE4994">
            <v>0</v>
          </cell>
          <cell r="AF4994" t="str">
            <v>1990-09-01 00:00:00</v>
          </cell>
        </row>
        <row r="4995">
          <cell r="A4995">
            <v>1114703</v>
          </cell>
          <cell r="B4995" t="str">
            <v>PRIMAVERA</v>
          </cell>
          <cell r="C4995" t="str">
            <v>TURBO</v>
          </cell>
          <cell r="D4995" t="str">
            <v>ANTIOQUIA</v>
          </cell>
          <cell r="E4995" t="str">
            <v>CNO PASAMOS</v>
          </cell>
          <cell r="F4995" t="str">
            <v>LM</v>
          </cell>
          <cell r="G4995">
            <v>-76.633332999999993</v>
          </cell>
          <cell r="H4995">
            <v>7.35</v>
          </cell>
          <cell r="I4995">
            <v>76</v>
          </cell>
          <cell r="J4995">
            <v>38</v>
          </cell>
          <cell r="K4995">
            <v>7</v>
          </cell>
          <cell r="L4995">
            <v>21</v>
          </cell>
          <cell r="M4995" t="str">
            <v>N</v>
          </cell>
          <cell r="N4995">
            <v>718083.54105999996</v>
          </cell>
          <cell r="O4995">
            <v>1305019.9288699999</v>
          </cell>
          <cell r="P4995">
            <v>160</v>
          </cell>
          <cell r="Q4995">
            <v>5</v>
          </cell>
          <cell r="R4995">
            <v>837</v>
          </cell>
          <cell r="S4995">
            <v>0</v>
          </cell>
          <cell r="V4995">
            <v>1</v>
          </cell>
          <cell r="W4995">
            <v>1</v>
          </cell>
          <cell r="X4995">
            <v>14</v>
          </cell>
          <cell r="Y4995" t="str">
            <v>HIDROMET01</v>
          </cell>
          <cell r="Z4995" t="str">
            <v>1999-10-12 00:00:00</v>
          </cell>
          <cell r="AA4995">
            <v>2</v>
          </cell>
          <cell r="AB4995">
            <v>1</v>
          </cell>
          <cell r="AC4995">
            <v>1</v>
          </cell>
          <cell r="AD4995">
            <v>1</v>
          </cell>
          <cell r="AE4995">
            <v>0</v>
          </cell>
          <cell r="AF4995" t="str">
            <v>1991-03-01 00:00:00</v>
          </cell>
        </row>
        <row r="4996">
          <cell r="A4996">
            <v>3519720</v>
          </cell>
          <cell r="B4996" t="str">
            <v>FCA LA ESPERANZA</v>
          </cell>
          <cell r="C4996" t="str">
            <v>TAURAMENA</v>
          </cell>
          <cell r="D4996" t="str">
            <v>CASANARE</v>
          </cell>
          <cell r="E4996" t="str">
            <v>CUSIANA</v>
          </cell>
          <cell r="F4996" t="str">
            <v>LM</v>
          </cell>
          <cell r="G4996">
            <v>-72.733333000000002</v>
          </cell>
          <cell r="H4996">
            <v>5.1166669999999996</v>
          </cell>
          <cell r="I4996">
            <v>72</v>
          </cell>
          <cell r="J4996">
            <v>44</v>
          </cell>
          <cell r="K4996">
            <v>5</v>
          </cell>
          <cell r="L4996">
            <v>7</v>
          </cell>
          <cell r="M4996" t="str">
            <v>N</v>
          </cell>
          <cell r="N4996">
            <v>1149438.0423999999</v>
          </cell>
          <cell r="O4996">
            <v>1057391.3833699999</v>
          </cell>
          <cell r="P4996">
            <v>438</v>
          </cell>
          <cell r="Q4996">
            <v>85</v>
          </cell>
          <cell r="R4996">
            <v>410</v>
          </cell>
          <cell r="S4996">
            <v>0</v>
          </cell>
          <cell r="V4996">
            <v>3</v>
          </cell>
          <cell r="W4996">
            <v>5</v>
          </cell>
          <cell r="X4996">
            <v>19</v>
          </cell>
          <cell r="Y4996" t="str">
            <v>HIDROMET01</v>
          </cell>
          <cell r="Z4996" t="str">
            <v>1999-10-12 00:00:00</v>
          </cell>
          <cell r="AA4996">
            <v>2</v>
          </cell>
          <cell r="AB4996">
            <v>6</v>
          </cell>
          <cell r="AC4996">
            <v>1</v>
          </cell>
          <cell r="AD4996">
            <v>1</v>
          </cell>
          <cell r="AE4996">
            <v>0</v>
          </cell>
          <cell r="AF4996" t="str">
            <v>1999-05-01 00:00:00</v>
          </cell>
        </row>
        <row r="4997">
          <cell r="A4997">
            <v>1508707</v>
          </cell>
          <cell r="B4997" t="str">
            <v>ANUHAPA</v>
          </cell>
          <cell r="C4997" t="str">
            <v>URIBIA</v>
          </cell>
          <cell r="D4997" t="str">
            <v>LA GUAJIRA</v>
          </cell>
          <cell r="E4997" t="str">
            <v>AY SATZALAIMA</v>
          </cell>
          <cell r="F4997" t="str">
            <v>LM</v>
          </cell>
          <cell r="G4997">
            <v>-71.316666999999995</v>
          </cell>
          <cell r="H4997">
            <v>12.2</v>
          </cell>
          <cell r="I4997">
            <v>71</v>
          </cell>
          <cell r="J4997">
            <v>19</v>
          </cell>
          <cell r="K4997">
            <v>12</v>
          </cell>
          <cell r="L4997">
            <v>12</v>
          </cell>
          <cell r="M4997" t="str">
            <v>N</v>
          </cell>
          <cell r="N4997">
            <v>1300929.48266</v>
          </cell>
          <cell r="O4997">
            <v>1842201.16949</v>
          </cell>
          <cell r="P4997">
            <v>70</v>
          </cell>
          <cell r="Q4997">
            <v>44</v>
          </cell>
          <cell r="R4997">
            <v>847</v>
          </cell>
          <cell r="S4997">
            <v>0</v>
          </cell>
          <cell r="T4997">
            <v>1</v>
          </cell>
          <cell r="U4997">
            <v>1</v>
          </cell>
          <cell r="V4997">
            <v>1</v>
          </cell>
          <cell r="W4997">
            <v>5</v>
          </cell>
          <cell r="X4997">
            <v>8</v>
          </cell>
          <cell r="Y4997" t="str">
            <v>HIDROMET01</v>
          </cell>
          <cell r="Z4997" t="str">
            <v>1999-07-06 00:00:00</v>
          </cell>
          <cell r="AA4997">
            <v>2</v>
          </cell>
          <cell r="AB4997">
            <v>5</v>
          </cell>
          <cell r="AC4997">
            <v>1</v>
          </cell>
          <cell r="AD4997">
            <v>1</v>
          </cell>
          <cell r="AE4997">
            <v>8</v>
          </cell>
          <cell r="AF4997" t="str">
            <v>1975-03-01 00:00:00</v>
          </cell>
        </row>
        <row r="4998">
          <cell r="A4998">
            <v>3503722</v>
          </cell>
          <cell r="B4998" t="str">
            <v>R.FRIO ENTRADA</v>
          </cell>
          <cell r="C4998" t="str">
            <v>FOMEQUE</v>
          </cell>
          <cell r="D4998" t="str">
            <v>CUNDINAMARCA</v>
          </cell>
          <cell r="E4998" t="str">
            <v>CHINGAZA</v>
          </cell>
          <cell r="F4998" t="str">
            <v>LM</v>
          </cell>
          <cell r="G4998">
            <v>-73.75</v>
          </cell>
          <cell r="H4998">
            <v>4.5</v>
          </cell>
          <cell r="I4998">
            <v>73</v>
          </cell>
          <cell r="J4998">
            <v>45</v>
          </cell>
          <cell r="K4998">
            <v>4</v>
          </cell>
          <cell r="L4998">
            <v>30</v>
          </cell>
          <cell r="M4998" t="str">
            <v>N</v>
          </cell>
          <cell r="N4998">
            <v>1036726.32573</v>
          </cell>
          <cell r="O4998">
            <v>989049.90353000001</v>
          </cell>
          <cell r="P4998">
            <v>3400</v>
          </cell>
          <cell r="Q4998">
            <v>25</v>
          </cell>
          <cell r="R4998">
            <v>279</v>
          </cell>
          <cell r="S4998">
            <v>0</v>
          </cell>
          <cell r="V4998">
            <v>3</v>
          </cell>
          <cell r="W4998">
            <v>5</v>
          </cell>
          <cell r="X4998">
            <v>3</v>
          </cell>
          <cell r="Y4998" t="str">
            <v>HIDROMET01</v>
          </cell>
          <cell r="Z4998" t="str">
            <v>1999-10-12 00:00:00</v>
          </cell>
          <cell r="AA4998">
            <v>2</v>
          </cell>
          <cell r="AB4998">
            <v>11</v>
          </cell>
          <cell r="AC4998">
            <v>15</v>
          </cell>
          <cell r="AD4998">
            <v>15</v>
          </cell>
          <cell r="AE4998">
            <v>0</v>
          </cell>
          <cell r="AF4998" t="str">
            <v>1997-06-01 00:00:00</v>
          </cell>
        </row>
        <row r="4999">
          <cell r="A4999">
            <v>3206704</v>
          </cell>
          <cell r="B4999" t="str">
            <v>PLAYA LA</v>
          </cell>
          <cell r="C4999" t="str">
            <v>GUAMAL</v>
          </cell>
          <cell r="D4999" t="str">
            <v>META</v>
          </cell>
          <cell r="E4999" t="str">
            <v>NEVADO</v>
          </cell>
          <cell r="F4999" t="str">
            <v>LM</v>
          </cell>
          <cell r="G4999">
            <v>-74.183333000000005</v>
          </cell>
          <cell r="H4999">
            <v>3.95</v>
          </cell>
          <cell r="I4999">
            <v>74</v>
          </cell>
          <cell r="J4999">
            <v>11</v>
          </cell>
          <cell r="K4999">
            <v>3</v>
          </cell>
          <cell r="L4999">
            <v>57</v>
          </cell>
          <cell r="M4999" t="str">
            <v>N</v>
          </cell>
          <cell r="N4999">
            <v>988625.47661999997</v>
          </cell>
          <cell r="O4999">
            <v>928222.43617</v>
          </cell>
          <cell r="P4999">
            <v>3350</v>
          </cell>
          <cell r="Q4999">
            <v>50</v>
          </cell>
          <cell r="R4999">
            <v>318</v>
          </cell>
          <cell r="S4999">
            <v>0</v>
          </cell>
          <cell r="V4999">
            <v>3</v>
          </cell>
          <cell r="W4999">
            <v>2</v>
          </cell>
          <cell r="X4999">
            <v>6</v>
          </cell>
          <cell r="Y4999" t="str">
            <v>HIDROMET01</v>
          </cell>
          <cell r="Z4999" t="str">
            <v>1999-10-12 00:00:00</v>
          </cell>
          <cell r="AA4999">
            <v>2</v>
          </cell>
          <cell r="AB4999">
            <v>3</v>
          </cell>
          <cell r="AC4999">
            <v>1</v>
          </cell>
          <cell r="AD4999">
            <v>1</v>
          </cell>
          <cell r="AE4999">
            <v>0</v>
          </cell>
        </row>
        <row r="5000">
          <cell r="A5000">
            <v>2702505</v>
          </cell>
          <cell r="B5000" t="str">
            <v>NECHI</v>
          </cell>
          <cell r="C5000" t="str">
            <v>ANORI</v>
          </cell>
          <cell r="D5000" t="str">
            <v>ANTIOQUIA</v>
          </cell>
          <cell r="E5000" t="str">
            <v>CAUCA</v>
          </cell>
          <cell r="F5000" t="str">
            <v>CP</v>
          </cell>
          <cell r="G5000">
            <v>-75.316666999999995</v>
          </cell>
          <cell r="H5000">
            <v>7.233333</v>
          </cell>
          <cell r="I5000">
            <v>75</v>
          </cell>
          <cell r="J5000">
            <v>19</v>
          </cell>
          <cell r="K5000">
            <v>7</v>
          </cell>
          <cell r="L5000">
            <v>14</v>
          </cell>
          <cell r="M5000" t="str">
            <v>N</v>
          </cell>
          <cell r="N5000">
            <v>863508.75928</v>
          </cell>
          <cell r="O5000">
            <v>1291498.9841799999</v>
          </cell>
          <cell r="P5000">
            <v>680</v>
          </cell>
          <cell r="Q5000">
            <v>5</v>
          </cell>
          <cell r="R5000">
            <v>40</v>
          </cell>
          <cell r="S5000">
            <v>0</v>
          </cell>
          <cell r="V5000">
            <v>2</v>
          </cell>
          <cell r="W5000">
            <v>7</v>
          </cell>
          <cell r="X5000">
            <v>2</v>
          </cell>
          <cell r="Y5000" t="str">
            <v>HIDROMET01</v>
          </cell>
          <cell r="Z5000" t="str">
            <v>1999-10-12 00:00:00</v>
          </cell>
          <cell r="AA5000">
            <v>1</v>
          </cell>
          <cell r="AB5000">
            <v>1</v>
          </cell>
          <cell r="AC5000">
            <v>18</v>
          </cell>
          <cell r="AD5000">
            <v>18</v>
          </cell>
          <cell r="AE5000">
            <v>0</v>
          </cell>
        </row>
        <row r="5001">
          <cell r="A5001">
            <v>2120963</v>
          </cell>
          <cell r="B5001" t="str">
            <v>VILLABLANCA</v>
          </cell>
          <cell r="C5001" t="str">
            <v>FUNZA</v>
          </cell>
          <cell r="D5001" t="str">
            <v>CUNDINAMARCA</v>
          </cell>
          <cell r="E5001" t="str">
            <v>MU#A</v>
          </cell>
          <cell r="F5001" t="str">
            <v>LM</v>
          </cell>
          <cell r="G5001">
            <v>-74.266666999999998</v>
          </cell>
          <cell r="H5001">
            <v>4.45</v>
          </cell>
          <cell r="I5001">
            <v>74</v>
          </cell>
          <cell r="J5001">
            <v>16</v>
          </cell>
          <cell r="K5001">
            <v>4</v>
          </cell>
          <cell r="L5001">
            <v>27</v>
          </cell>
          <cell r="M5001" t="str">
            <v>N</v>
          </cell>
          <cell r="N5001">
            <v>979383.47478000005</v>
          </cell>
          <cell r="O5001">
            <v>983515.06186000002</v>
          </cell>
          <cell r="P5001">
            <v>2700</v>
          </cell>
          <cell r="Q5001">
            <v>25</v>
          </cell>
          <cell r="R5001">
            <v>286</v>
          </cell>
          <cell r="S5001">
            <v>0</v>
          </cell>
          <cell r="V5001">
            <v>2</v>
          </cell>
          <cell r="W5001">
            <v>1</v>
          </cell>
          <cell r="X5001">
            <v>20</v>
          </cell>
          <cell r="Y5001" t="str">
            <v>HIDROMET01</v>
          </cell>
          <cell r="Z5001" t="str">
            <v>1999-10-12 00:00:00</v>
          </cell>
          <cell r="AA5001">
            <v>2</v>
          </cell>
          <cell r="AB5001">
            <v>11</v>
          </cell>
          <cell r="AC5001">
            <v>22</v>
          </cell>
          <cell r="AD5001">
            <v>22</v>
          </cell>
          <cell r="AE5001">
            <v>0</v>
          </cell>
          <cell r="AF5001" t="str">
            <v>1997-10-01 00:00:00</v>
          </cell>
        </row>
        <row r="5002">
          <cell r="A5002">
            <v>1105001</v>
          </cell>
          <cell r="B5002" t="str">
            <v>TAGACHI</v>
          </cell>
          <cell r="C5002" t="str">
            <v>QUIBDO</v>
          </cell>
          <cell r="D5002" t="str">
            <v>CHOCO</v>
          </cell>
          <cell r="E5002" t="str">
            <v>ATRATO</v>
          </cell>
          <cell r="F5002" t="str">
            <v>PM</v>
          </cell>
          <cell r="G5002">
            <v>-76.716667000000001</v>
          </cell>
          <cell r="H5002">
            <v>6.2166670000000002</v>
          </cell>
          <cell r="I5002">
            <v>76</v>
          </cell>
          <cell r="J5002">
            <v>43</v>
          </cell>
          <cell r="K5002">
            <v>6</v>
          </cell>
          <cell r="L5002">
            <v>13</v>
          </cell>
          <cell r="M5002" t="str">
            <v>N</v>
          </cell>
          <cell r="N5002">
            <v>708190.86733000004</v>
          </cell>
          <cell r="O5002">
            <v>1179606.8719200001</v>
          </cell>
          <cell r="P5002">
            <v>20</v>
          </cell>
          <cell r="Q5002">
            <v>27</v>
          </cell>
          <cell r="R5002">
            <v>1</v>
          </cell>
          <cell r="S5002">
            <v>0</v>
          </cell>
          <cell r="T5002">
            <v>1</v>
          </cell>
          <cell r="U5002">
            <v>1</v>
          </cell>
          <cell r="V5002">
            <v>1</v>
          </cell>
          <cell r="W5002">
            <v>1</v>
          </cell>
          <cell r="X5002">
            <v>5</v>
          </cell>
          <cell r="Y5002" t="str">
            <v>HIDROMET01</v>
          </cell>
          <cell r="Z5002" t="str">
            <v>1999-07-06 00:00:00</v>
          </cell>
          <cell r="AA5002">
            <v>1</v>
          </cell>
          <cell r="AB5002">
            <v>1</v>
          </cell>
          <cell r="AC5002">
            <v>33</v>
          </cell>
          <cell r="AD5002">
            <v>33</v>
          </cell>
          <cell r="AE5002">
            <v>0</v>
          </cell>
        </row>
        <row r="5003">
          <cell r="A5003">
            <v>1105701</v>
          </cell>
          <cell r="B5003" t="str">
            <v>TAGACHI</v>
          </cell>
          <cell r="C5003" t="str">
            <v>QUIBDO</v>
          </cell>
          <cell r="D5003" t="str">
            <v>CHOCO</v>
          </cell>
          <cell r="E5003" t="str">
            <v>ATRATO</v>
          </cell>
          <cell r="F5003" t="str">
            <v>LM</v>
          </cell>
          <cell r="G5003">
            <v>-76.716667000000001</v>
          </cell>
          <cell r="H5003">
            <v>6.2166670000000002</v>
          </cell>
          <cell r="I5003">
            <v>76</v>
          </cell>
          <cell r="J5003">
            <v>43</v>
          </cell>
          <cell r="K5003">
            <v>6</v>
          </cell>
          <cell r="L5003">
            <v>13</v>
          </cell>
          <cell r="M5003" t="str">
            <v>N</v>
          </cell>
          <cell r="N5003">
            <v>708190.86733000004</v>
          </cell>
          <cell r="O5003">
            <v>1179606.8719200001</v>
          </cell>
          <cell r="P5003">
            <v>18</v>
          </cell>
          <cell r="Q5003">
            <v>27</v>
          </cell>
          <cell r="R5003">
            <v>1</v>
          </cell>
          <cell r="S5003">
            <v>0</v>
          </cell>
          <cell r="T5003">
            <v>1</v>
          </cell>
          <cell r="U5003">
            <v>1</v>
          </cell>
          <cell r="V5003">
            <v>1</v>
          </cell>
          <cell r="W5003">
            <v>1</v>
          </cell>
          <cell r="X5003">
            <v>5</v>
          </cell>
          <cell r="Y5003" t="str">
            <v>HIDROMET01</v>
          </cell>
          <cell r="Z5003" t="str">
            <v>1999-07-06 00:00:00</v>
          </cell>
          <cell r="AA5003">
            <v>2</v>
          </cell>
          <cell r="AB5003">
            <v>1</v>
          </cell>
          <cell r="AC5003">
            <v>33</v>
          </cell>
          <cell r="AD5003">
            <v>33</v>
          </cell>
          <cell r="AE5003">
            <v>9562</v>
          </cell>
        </row>
        <row r="5004">
          <cell r="A5004">
            <v>1106003</v>
          </cell>
          <cell r="B5004" t="str">
            <v>CAMPO BONITO</v>
          </cell>
          <cell r="C5004" t="str">
            <v>VIGIA DEL FUERTE</v>
          </cell>
          <cell r="D5004" t="str">
            <v>ANTIOQUIA</v>
          </cell>
          <cell r="E5004" t="str">
            <v>ARQUIA</v>
          </cell>
          <cell r="F5004" t="str">
            <v>PG</v>
          </cell>
          <cell r="G5004">
            <v>-76.483333000000002</v>
          </cell>
          <cell r="H5004">
            <v>6.2166670000000002</v>
          </cell>
          <cell r="I5004">
            <v>76</v>
          </cell>
          <cell r="J5004">
            <v>29</v>
          </cell>
          <cell r="K5004">
            <v>6</v>
          </cell>
          <cell r="L5004">
            <v>13</v>
          </cell>
          <cell r="M5004" t="str">
            <v>N</v>
          </cell>
          <cell r="N5004">
            <v>734039.28168999997</v>
          </cell>
          <cell r="O5004">
            <v>1179483.7251500001</v>
          </cell>
          <cell r="P5004">
            <v>120</v>
          </cell>
          <cell r="Q5004">
            <v>5</v>
          </cell>
          <cell r="R5004">
            <v>873</v>
          </cell>
          <cell r="S5004">
            <v>0</v>
          </cell>
          <cell r="T5004">
            <v>1</v>
          </cell>
          <cell r="U5004">
            <v>1</v>
          </cell>
          <cell r="V5004">
            <v>1</v>
          </cell>
          <cell r="W5004">
            <v>1</v>
          </cell>
          <cell r="X5004">
            <v>6</v>
          </cell>
          <cell r="Y5004" t="str">
            <v>HIDROMET01</v>
          </cell>
          <cell r="Z5004" t="str">
            <v>1999-07-06 00:00:00</v>
          </cell>
          <cell r="AA5004">
            <v>1</v>
          </cell>
          <cell r="AB5004">
            <v>1</v>
          </cell>
          <cell r="AC5004">
            <v>18</v>
          </cell>
          <cell r="AD5004">
            <v>18</v>
          </cell>
          <cell r="AE5004">
            <v>0</v>
          </cell>
        </row>
        <row r="5005">
          <cell r="A5005">
            <v>1107003</v>
          </cell>
          <cell r="B5005" t="str">
            <v>CLARITA LA</v>
          </cell>
          <cell r="C5005" t="str">
            <v>URRAO</v>
          </cell>
          <cell r="D5005" t="str">
            <v>ANTIOQUIA</v>
          </cell>
          <cell r="E5005" t="str">
            <v>Q LA CLARITA</v>
          </cell>
          <cell r="F5005" t="str">
            <v>PG</v>
          </cell>
          <cell r="G5005">
            <v>-76.166667000000004</v>
          </cell>
          <cell r="H5005">
            <v>6.516667</v>
          </cell>
          <cell r="I5005">
            <v>76</v>
          </cell>
          <cell r="J5005">
            <v>10</v>
          </cell>
          <cell r="K5005">
            <v>6</v>
          </cell>
          <cell r="L5005">
            <v>31</v>
          </cell>
          <cell r="M5005" t="str">
            <v>N</v>
          </cell>
          <cell r="N5005">
            <v>769246.48355</v>
          </cell>
          <cell r="O5005">
            <v>1212533.2478799999</v>
          </cell>
          <cell r="P5005">
            <v>2150</v>
          </cell>
          <cell r="Q5005">
            <v>5</v>
          </cell>
          <cell r="R5005">
            <v>847</v>
          </cell>
          <cell r="S5005">
            <v>0</v>
          </cell>
          <cell r="T5005">
            <v>1</v>
          </cell>
          <cell r="U5005">
            <v>1</v>
          </cell>
          <cell r="V5005">
            <v>1</v>
          </cell>
          <cell r="W5005">
            <v>1</v>
          </cell>
          <cell r="X5005">
            <v>7</v>
          </cell>
          <cell r="Y5005" t="str">
            <v>HIDROMET01</v>
          </cell>
          <cell r="Z5005" t="str">
            <v>1999-07-06 00:00:00</v>
          </cell>
          <cell r="AA5005">
            <v>1</v>
          </cell>
          <cell r="AB5005">
            <v>1</v>
          </cell>
          <cell r="AC5005">
            <v>1</v>
          </cell>
          <cell r="AD5005">
            <v>1</v>
          </cell>
          <cell r="AE5005">
            <v>0</v>
          </cell>
          <cell r="AF5005" t="str">
            <v>1977-03-01 00:00:00</v>
          </cell>
        </row>
        <row r="5006">
          <cell r="A5006">
            <v>1107007</v>
          </cell>
          <cell r="B5006" t="str">
            <v>CRUCES</v>
          </cell>
          <cell r="C5006" t="str">
            <v>URRAO</v>
          </cell>
          <cell r="D5006" t="str">
            <v>ANTIOQUIA</v>
          </cell>
          <cell r="E5006" t="str">
            <v>PENDERISCO</v>
          </cell>
          <cell r="F5006" t="str">
            <v>PG</v>
          </cell>
          <cell r="G5006">
            <v>-76.349999999999994</v>
          </cell>
          <cell r="H5006">
            <v>6.483333</v>
          </cell>
          <cell r="I5006">
            <v>76</v>
          </cell>
          <cell r="J5006">
            <v>21</v>
          </cell>
          <cell r="K5006">
            <v>6</v>
          </cell>
          <cell r="L5006">
            <v>29</v>
          </cell>
          <cell r="M5006" t="str">
            <v>N</v>
          </cell>
          <cell r="N5006">
            <v>748937.16887000005</v>
          </cell>
          <cell r="O5006">
            <v>1208931.6516499999</v>
          </cell>
          <cell r="P5006">
            <v>950</v>
          </cell>
          <cell r="Q5006">
            <v>5</v>
          </cell>
          <cell r="R5006">
            <v>847</v>
          </cell>
          <cell r="S5006">
            <v>0</v>
          </cell>
          <cell r="T5006">
            <v>1</v>
          </cell>
          <cell r="U5006">
            <v>1</v>
          </cell>
          <cell r="V5006">
            <v>1</v>
          </cell>
          <cell r="W5006">
            <v>1</v>
          </cell>
          <cell r="X5006">
            <v>7</v>
          </cell>
          <cell r="Y5006" t="str">
            <v>HIDROMET01</v>
          </cell>
          <cell r="Z5006" t="str">
            <v>1999-07-06 00:00:00</v>
          </cell>
          <cell r="AA5006">
            <v>1</v>
          </cell>
          <cell r="AB5006">
            <v>1</v>
          </cell>
          <cell r="AC5006">
            <v>18</v>
          </cell>
          <cell r="AD5006">
            <v>18</v>
          </cell>
          <cell r="AE5006">
            <v>0</v>
          </cell>
          <cell r="AF5006" t="str">
            <v>1978-03-01 00:00:00</v>
          </cell>
        </row>
        <row r="5007">
          <cell r="A5007">
            <v>1107012</v>
          </cell>
          <cell r="B5007" t="str">
            <v>PABON</v>
          </cell>
          <cell r="C5007" t="str">
            <v>URRAO</v>
          </cell>
          <cell r="D5007" t="str">
            <v>ANTIOQUIA</v>
          </cell>
          <cell r="E5007" t="str">
            <v>PENDERISCO</v>
          </cell>
          <cell r="F5007" t="str">
            <v>PG</v>
          </cell>
          <cell r="G5007">
            <v>-76.133332999999993</v>
          </cell>
          <cell r="H5007">
            <v>6.15</v>
          </cell>
          <cell r="I5007">
            <v>76</v>
          </cell>
          <cell r="J5007">
            <v>8</v>
          </cell>
          <cell r="K5007">
            <v>6</v>
          </cell>
          <cell r="L5007">
            <v>9</v>
          </cell>
          <cell r="M5007" t="str">
            <v>N</v>
          </cell>
          <cell r="N5007">
            <v>772775.41879000003</v>
          </cell>
          <cell r="O5007">
            <v>1171943.2339000001</v>
          </cell>
          <cell r="P5007">
            <v>1920</v>
          </cell>
          <cell r="Q5007">
            <v>5</v>
          </cell>
          <cell r="R5007">
            <v>847</v>
          </cell>
          <cell r="S5007">
            <v>0</v>
          </cell>
          <cell r="T5007">
            <v>1</v>
          </cell>
          <cell r="U5007">
            <v>1</v>
          </cell>
          <cell r="V5007">
            <v>1</v>
          </cell>
          <cell r="W5007">
            <v>1</v>
          </cell>
          <cell r="X5007">
            <v>7</v>
          </cell>
          <cell r="Y5007" t="str">
            <v>HIDROMET01</v>
          </cell>
          <cell r="Z5007" t="str">
            <v>1999-07-06 00:00:00</v>
          </cell>
          <cell r="AA5007">
            <v>1</v>
          </cell>
          <cell r="AB5007">
            <v>1</v>
          </cell>
          <cell r="AC5007">
            <v>18</v>
          </cell>
          <cell r="AD5007">
            <v>18</v>
          </cell>
          <cell r="AE5007">
            <v>0</v>
          </cell>
          <cell r="AF5007" t="str">
            <v>1978-03-01 00:00:00</v>
          </cell>
        </row>
        <row r="5008">
          <cell r="A5008">
            <v>1107016</v>
          </cell>
          <cell r="B5008" t="str">
            <v>PANTANOGRANDE</v>
          </cell>
          <cell r="C5008" t="str">
            <v>FRONTINO</v>
          </cell>
          <cell r="D5008" t="str">
            <v>ANTIOQUIA</v>
          </cell>
          <cell r="E5008" t="str">
            <v>PENDERISCO</v>
          </cell>
          <cell r="F5008" t="str">
            <v>PG</v>
          </cell>
          <cell r="G5008">
            <v>-76.466667000000001</v>
          </cell>
          <cell r="H5008">
            <v>6.7</v>
          </cell>
          <cell r="I5008">
            <v>76</v>
          </cell>
          <cell r="J5008">
            <v>28</v>
          </cell>
          <cell r="K5008">
            <v>6</v>
          </cell>
          <cell r="L5008">
            <v>42</v>
          </cell>
          <cell r="M5008" t="str">
            <v>N</v>
          </cell>
          <cell r="N5008">
            <v>736136.13228000002</v>
          </cell>
          <cell r="O5008">
            <v>1232972.5057300001</v>
          </cell>
          <cell r="P5008">
            <v>820</v>
          </cell>
          <cell r="Q5008">
            <v>5</v>
          </cell>
          <cell r="R5008">
            <v>284</v>
          </cell>
          <cell r="S5008">
            <v>0</v>
          </cell>
          <cell r="T5008">
            <v>1</v>
          </cell>
          <cell r="U5008">
            <v>1</v>
          </cell>
          <cell r="V5008">
            <v>1</v>
          </cell>
          <cell r="W5008">
            <v>1</v>
          </cell>
          <cell r="X5008">
            <v>7</v>
          </cell>
          <cell r="Y5008" t="str">
            <v>HIDROMET01</v>
          </cell>
          <cell r="Z5008" t="str">
            <v>1999-07-06 00:00:00</v>
          </cell>
          <cell r="AA5008">
            <v>1</v>
          </cell>
          <cell r="AB5008">
            <v>1</v>
          </cell>
          <cell r="AC5008">
            <v>18</v>
          </cell>
          <cell r="AD5008">
            <v>18</v>
          </cell>
          <cell r="AE5008">
            <v>0</v>
          </cell>
          <cell r="AF5008" t="str">
            <v>1978-03-01 00:00:00</v>
          </cell>
        </row>
        <row r="5009">
          <cell r="A5009">
            <v>1107501</v>
          </cell>
          <cell r="B5009" t="str">
            <v>HONDA LA</v>
          </cell>
          <cell r="C5009" t="str">
            <v>URRAO</v>
          </cell>
          <cell r="D5009" t="str">
            <v>ANTIOQUIA</v>
          </cell>
          <cell r="E5009" t="str">
            <v>PENDERISCO</v>
          </cell>
          <cell r="F5009" t="str">
            <v>CO</v>
          </cell>
          <cell r="G5009">
            <v>-76.150000000000006</v>
          </cell>
          <cell r="H5009">
            <v>6.35</v>
          </cell>
          <cell r="I5009">
            <v>76</v>
          </cell>
          <cell r="J5009">
            <v>9</v>
          </cell>
          <cell r="K5009">
            <v>6</v>
          </cell>
          <cell r="L5009">
            <v>21</v>
          </cell>
          <cell r="M5009" t="str">
            <v>N</v>
          </cell>
          <cell r="N5009">
            <v>771016.50230000005</v>
          </cell>
          <cell r="O5009">
            <v>1194082.2718100001</v>
          </cell>
          <cell r="P5009">
            <v>1850</v>
          </cell>
          <cell r="Q5009">
            <v>5</v>
          </cell>
          <cell r="R5009">
            <v>847</v>
          </cell>
          <cell r="S5009">
            <v>0</v>
          </cell>
          <cell r="T5009">
            <v>1</v>
          </cell>
          <cell r="U5009">
            <v>1</v>
          </cell>
          <cell r="V5009">
            <v>1</v>
          </cell>
          <cell r="W5009">
            <v>1</v>
          </cell>
          <cell r="X5009">
            <v>7</v>
          </cell>
          <cell r="Y5009" t="str">
            <v>HIDROMET01</v>
          </cell>
          <cell r="Z5009" t="str">
            <v>1999-07-06 00:00:00</v>
          </cell>
          <cell r="AA5009">
            <v>1</v>
          </cell>
          <cell r="AB5009">
            <v>1</v>
          </cell>
          <cell r="AC5009">
            <v>1</v>
          </cell>
          <cell r="AD5009">
            <v>1</v>
          </cell>
          <cell r="AE5009">
            <v>0</v>
          </cell>
          <cell r="AF5009" t="str">
            <v>1990-07-01 00:00:00</v>
          </cell>
        </row>
        <row r="5010">
          <cell r="A5010">
            <v>1107702</v>
          </cell>
          <cell r="B5010" t="str">
            <v>MAGDALENA LA</v>
          </cell>
          <cell r="C5010" t="str">
            <v>URRAO</v>
          </cell>
          <cell r="D5010" t="str">
            <v>ANTIOQUIA</v>
          </cell>
          <cell r="E5010" t="str">
            <v>PENDERISCO</v>
          </cell>
          <cell r="F5010" t="str">
            <v>LG</v>
          </cell>
          <cell r="G5010">
            <v>-76.133332999999993</v>
          </cell>
          <cell r="H5010">
            <v>6.3333329999999997</v>
          </cell>
          <cell r="I5010">
            <v>76</v>
          </cell>
          <cell r="J5010">
            <v>8</v>
          </cell>
          <cell r="K5010">
            <v>6</v>
          </cell>
          <cell r="L5010">
            <v>20</v>
          </cell>
          <cell r="M5010" t="str">
            <v>N</v>
          </cell>
          <cell r="N5010">
            <v>772854.46423000004</v>
          </cell>
          <cell r="O5010">
            <v>1192230.61464</v>
          </cell>
          <cell r="P5010">
            <v>1770</v>
          </cell>
          <cell r="Q5010">
            <v>5</v>
          </cell>
          <cell r="R5010">
            <v>847</v>
          </cell>
          <cell r="S5010">
            <v>0</v>
          </cell>
          <cell r="T5010">
            <v>1</v>
          </cell>
          <cell r="U5010">
            <v>1</v>
          </cell>
          <cell r="V5010">
            <v>1</v>
          </cell>
          <cell r="W5010">
            <v>1</v>
          </cell>
          <cell r="X5010">
            <v>7</v>
          </cell>
          <cell r="Y5010" t="str">
            <v>HIDROMET01</v>
          </cell>
          <cell r="Z5010" t="str">
            <v>1999-07-06 00:00:00</v>
          </cell>
          <cell r="AA5010">
            <v>2</v>
          </cell>
          <cell r="AB5010">
            <v>1</v>
          </cell>
          <cell r="AC5010">
            <v>1</v>
          </cell>
          <cell r="AD5010">
            <v>1</v>
          </cell>
          <cell r="AE5010">
            <v>655</v>
          </cell>
          <cell r="AF5010" t="str">
            <v>1972-09-01 00:00:00</v>
          </cell>
        </row>
        <row r="5011">
          <cell r="A5011">
            <v>1107706</v>
          </cell>
          <cell r="B5011" t="str">
            <v>CALLE MANSA RP 3</v>
          </cell>
          <cell r="C5011" t="str">
            <v>FRONTINO</v>
          </cell>
          <cell r="D5011" t="str">
            <v>ANTIOQUIA</v>
          </cell>
          <cell r="E5011" t="str">
            <v>MURRI</v>
          </cell>
          <cell r="F5011" t="str">
            <v>LG</v>
          </cell>
          <cell r="G5011">
            <v>-76.533332999999999</v>
          </cell>
          <cell r="H5011">
            <v>6.55</v>
          </cell>
          <cell r="I5011">
            <v>76</v>
          </cell>
          <cell r="J5011">
            <v>32</v>
          </cell>
          <cell r="K5011">
            <v>6</v>
          </cell>
          <cell r="L5011">
            <v>33</v>
          </cell>
          <cell r="M5011" t="str">
            <v>N</v>
          </cell>
          <cell r="N5011">
            <v>728676.40691999998</v>
          </cell>
          <cell r="O5011">
            <v>1216405.41934</v>
          </cell>
          <cell r="P5011">
            <v>140</v>
          </cell>
          <cell r="Q5011">
            <v>5</v>
          </cell>
          <cell r="R5011">
            <v>284</v>
          </cell>
          <cell r="S5011">
            <v>0</v>
          </cell>
          <cell r="T5011">
            <v>1</v>
          </cell>
          <cell r="U5011">
            <v>1</v>
          </cell>
          <cell r="V5011">
            <v>1</v>
          </cell>
          <cell r="W5011">
            <v>1</v>
          </cell>
          <cell r="X5011">
            <v>7</v>
          </cell>
          <cell r="Y5011" t="str">
            <v>HIDROMET01</v>
          </cell>
          <cell r="Z5011" t="str">
            <v>1999-07-06 00:00:00</v>
          </cell>
          <cell r="AA5011">
            <v>2</v>
          </cell>
          <cell r="AB5011">
            <v>1</v>
          </cell>
          <cell r="AC5011">
            <v>18</v>
          </cell>
          <cell r="AD5011">
            <v>18</v>
          </cell>
          <cell r="AE5011">
            <v>2857</v>
          </cell>
          <cell r="AF5011" t="str">
            <v>1978-03-01 00:00:00</v>
          </cell>
        </row>
        <row r="5012">
          <cell r="A5012">
            <v>1107710</v>
          </cell>
          <cell r="B5012" t="str">
            <v>NENDO RP-7</v>
          </cell>
          <cell r="C5012" t="str">
            <v>URRAO</v>
          </cell>
          <cell r="D5012" t="str">
            <v>ANTIOQUIA</v>
          </cell>
          <cell r="E5012" t="str">
            <v>NENDO</v>
          </cell>
          <cell r="F5012" t="str">
            <v>LG</v>
          </cell>
          <cell r="G5012">
            <v>-76.333332999999996</v>
          </cell>
          <cell r="H5012">
            <v>6.3333329999999997</v>
          </cell>
          <cell r="I5012">
            <v>76</v>
          </cell>
          <cell r="J5012">
            <v>20</v>
          </cell>
          <cell r="K5012">
            <v>6</v>
          </cell>
          <cell r="L5012">
            <v>20</v>
          </cell>
          <cell r="M5012" t="str">
            <v>N</v>
          </cell>
          <cell r="N5012">
            <v>750709.30946999998</v>
          </cell>
          <cell r="O5012">
            <v>1192322.43029</v>
          </cell>
          <cell r="P5012">
            <v>880</v>
          </cell>
          <cell r="Q5012">
            <v>5</v>
          </cell>
          <cell r="R5012">
            <v>847</v>
          </cell>
          <cell r="S5012">
            <v>0</v>
          </cell>
          <cell r="T5012">
            <v>1</v>
          </cell>
          <cell r="U5012">
            <v>1</v>
          </cell>
          <cell r="V5012">
            <v>1</v>
          </cell>
          <cell r="W5012">
            <v>1</v>
          </cell>
          <cell r="X5012">
            <v>7</v>
          </cell>
          <cell r="Y5012" t="str">
            <v>HIDROMET01</v>
          </cell>
          <cell r="Z5012" t="str">
            <v>1999-07-06 00:00:00</v>
          </cell>
          <cell r="AA5012">
            <v>2</v>
          </cell>
          <cell r="AB5012">
            <v>1</v>
          </cell>
          <cell r="AC5012">
            <v>18</v>
          </cell>
          <cell r="AD5012">
            <v>18</v>
          </cell>
          <cell r="AE5012">
            <v>72</v>
          </cell>
          <cell r="AF5012" t="str">
            <v>1980-06-01 00:00:00</v>
          </cell>
        </row>
        <row r="5013">
          <cell r="A5013">
            <v>1108001</v>
          </cell>
          <cell r="B5013" t="str">
            <v>BELLAVISTA</v>
          </cell>
          <cell r="C5013" t="str">
            <v>BOJAYA</v>
          </cell>
          <cell r="D5013" t="str">
            <v>CHOCO</v>
          </cell>
          <cell r="E5013" t="str">
            <v>ATRATO</v>
          </cell>
          <cell r="F5013" t="str">
            <v>PM</v>
          </cell>
          <cell r="G5013">
            <v>-76.566666999999995</v>
          </cell>
          <cell r="H5013">
            <v>6.5666669999999998</v>
          </cell>
          <cell r="I5013">
            <v>76</v>
          </cell>
          <cell r="J5013">
            <v>34</v>
          </cell>
          <cell r="K5013">
            <v>6</v>
          </cell>
          <cell r="L5013">
            <v>34</v>
          </cell>
          <cell r="M5013" t="str">
            <v>N</v>
          </cell>
          <cell r="N5013">
            <v>724995.45964000002</v>
          </cell>
          <cell r="O5013">
            <v>1218268.4393800001</v>
          </cell>
          <cell r="P5013">
            <v>15</v>
          </cell>
          <cell r="Q5013">
            <v>27</v>
          </cell>
          <cell r="R5013">
            <v>99</v>
          </cell>
          <cell r="S5013">
            <v>0</v>
          </cell>
          <cell r="T5013">
            <v>1</v>
          </cell>
          <cell r="U5013">
            <v>1</v>
          </cell>
          <cell r="V5013">
            <v>1</v>
          </cell>
          <cell r="W5013">
            <v>1</v>
          </cell>
          <cell r="X5013">
            <v>8</v>
          </cell>
          <cell r="Y5013" t="str">
            <v>HIDROMET01</v>
          </cell>
          <cell r="Z5013" t="str">
            <v>1999-07-06 00:00:00</v>
          </cell>
          <cell r="AA5013">
            <v>1</v>
          </cell>
          <cell r="AB5013">
            <v>1</v>
          </cell>
          <cell r="AC5013">
            <v>33</v>
          </cell>
          <cell r="AD5013">
            <v>33</v>
          </cell>
          <cell r="AE5013">
            <v>0</v>
          </cell>
          <cell r="AF5013" t="str">
            <v>1966-07-01 00:00:00</v>
          </cell>
        </row>
        <row r="5014">
          <cell r="A5014">
            <v>1508709</v>
          </cell>
          <cell r="B5014" t="str">
            <v>CHINGOLITA LA</v>
          </cell>
          <cell r="C5014" t="str">
            <v>MAICAO</v>
          </cell>
          <cell r="D5014" t="str">
            <v>LA GUAJIRA</v>
          </cell>
          <cell r="E5014" t="str">
            <v>CARRAIPIA</v>
          </cell>
          <cell r="F5014" t="str">
            <v>LM</v>
          </cell>
          <cell r="G5014">
            <v>-72.433333000000005</v>
          </cell>
          <cell r="H5014">
            <v>11.116667</v>
          </cell>
          <cell r="I5014">
            <v>72</v>
          </cell>
          <cell r="J5014">
            <v>26</v>
          </cell>
          <cell r="K5014">
            <v>11</v>
          </cell>
          <cell r="L5014">
            <v>7</v>
          </cell>
          <cell r="M5014" t="str">
            <v>N</v>
          </cell>
          <cell r="N5014">
            <v>1180019.47869</v>
          </cell>
          <cell r="O5014">
            <v>1721325.9060800001</v>
          </cell>
          <cell r="P5014">
            <v>500</v>
          </cell>
          <cell r="Q5014">
            <v>44</v>
          </cell>
          <cell r="R5014">
            <v>430</v>
          </cell>
          <cell r="S5014">
            <v>0</v>
          </cell>
          <cell r="T5014">
            <v>1</v>
          </cell>
          <cell r="U5014">
            <v>1</v>
          </cell>
          <cell r="V5014">
            <v>1</v>
          </cell>
          <cell r="W5014">
            <v>5</v>
          </cell>
          <cell r="X5014">
            <v>8</v>
          </cell>
          <cell r="Y5014" t="str">
            <v>HIDROMET01</v>
          </cell>
          <cell r="Z5014" t="str">
            <v>1999-07-06 00:00:00</v>
          </cell>
          <cell r="AA5014">
            <v>2</v>
          </cell>
          <cell r="AB5014">
            <v>5</v>
          </cell>
          <cell r="AC5014">
            <v>10</v>
          </cell>
          <cell r="AD5014">
            <v>10</v>
          </cell>
          <cell r="AE5014">
            <v>0</v>
          </cell>
          <cell r="AF5014" t="str">
            <v>1992-07-01 00:00:00</v>
          </cell>
        </row>
        <row r="5015">
          <cell r="A5015">
            <v>1110001</v>
          </cell>
          <cell r="B5015" t="str">
            <v>VIGIA DE CURVARADO</v>
          </cell>
          <cell r="C5015" t="str">
            <v>RIOSUCIO</v>
          </cell>
          <cell r="D5015" t="str">
            <v>CHOCO</v>
          </cell>
          <cell r="E5015" t="str">
            <v>ATRATO</v>
          </cell>
          <cell r="F5015" t="str">
            <v>PM</v>
          </cell>
          <cell r="G5015">
            <v>-76.916667000000004</v>
          </cell>
          <cell r="H5015">
            <v>7.0833329999999997</v>
          </cell>
          <cell r="I5015">
            <v>76</v>
          </cell>
          <cell r="J5015">
            <v>55</v>
          </cell>
          <cell r="K5015">
            <v>7</v>
          </cell>
          <cell r="L5015">
            <v>5</v>
          </cell>
          <cell r="M5015" t="str">
            <v>N</v>
          </cell>
          <cell r="N5015">
            <v>686581.75725999998</v>
          </cell>
          <cell r="O5015">
            <v>1275681.72119</v>
          </cell>
          <cell r="P5015">
            <v>25</v>
          </cell>
          <cell r="Q5015">
            <v>27</v>
          </cell>
          <cell r="R5015">
            <v>615</v>
          </cell>
          <cell r="S5015">
            <v>0</v>
          </cell>
          <cell r="T5015">
            <v>1</v>
          </cell>
          <cell r="U5015">
            <v>1</v>
          </cell>
          <cell r="V5015">
            <v>1</v>
          </cell>
          <cell r="W5015">
            <v>1</v>
          </cell>
          <cell r="X5015">
            <v>10</v>
          </cell>
          <cell r="Y5015" t="str">
            <v>HIDROMET01</v>
          </cell>
          <cell r="Z5015" t="str">
            <v>1999-07-06 00:00:00</v>
          </cell>
          <cell r="AA5015">
            <v>1</v>
          </cell>
          <cell r="AB5015">
            <v>1</v>
          </cell>
          <cell r="AC5015">
            <v>1</v>
          </cell>
          <cell r="AD5015">
            <v>1</v>
          </cell>
          <cell r="AE5015">
            <v>0</v>
          </cell>
          <cell r="AF5015" t="str">
            <v>1972-06-01 00:00:00</v>
          </cell>
        </row>
        <row r="5016">
          <cell r="A5016">
            <v>1110501</v>
          </cell>
          <cell r="B5016" t="str">
            <v>MURINDO</v>
          </cell>
          <cell r="C5016" t="str">
            <v>MURINDO</v>
          </cell>
          <cell r="D5016" t="str">
            <v>ANTIOQUIA</v>
          </cell>
          <cell r="E5016" t="str">
            <v>MURINDO</v>
          </cell>
          <cell r="F5016" t="str">
            <v>CO</v>
          </cell>
          <cell r="G5016">
            <v>-76.75</v>
          </cell>
          <cell r="H5016">
            <v>6.9666670000000002</v>
          </cell>
          <cell r="I5016">
            <v>76</v>
          </cell>
          <cell r="J5016">
            <v>45</v>
          </cell>
          <cell r="K5016">
            <v>6</v>
          </cell>
          <cell r="L5016">
            <v>58</v>
          </cell>
          <cell r="M5016" t="str">
            <v>N</v>
          </cell>
          <cell r="N5016">
            <v>704942.19325999997</v>
          </cell>
          <cell r="O5016">
            <v>1262656.33241</v>
          </cell>
          <cell r="P5016">
            <v>23</v>
          </cell>
          <cell r="Q5016">
            <v>5</v>
          </cell>
          <cell r="R5016">
            <v>475</v>
          </cell>
          <cell r="S5016">
            <v>0</v>
          </cell>
          <cell r="T5016">
            <v>1</v>
          </cell>
          <cell r="U5016">
            <v>1</v>
          </cell>
          <cell r="V5016">
            <v>1</v>
          </cell>
          <cell r="W5016">
            <v>1</v>
          </cell>
          <cell r="X5016">
            <v>10</v>
          </cell>
          <cell r="Y5016" t="str">
            <v>HIDROMET01</v>
          </cell>
          <cell r="Z5016" t="str">
            <v>1999-07-06 00:00:00</v>
          </cell>
          <cell r="AA5016">
            <v>1</v>
          </cell>
          <cell r="AB5016">
            <v>1</v>
          </cell>
          <cell r="AC5016">
            <v>1</v>
          </cell>
          <cell r="AD5016">
            <v>1</v>
          </cell>
          <cell r="AE5016">
            <v>0</v>
          </cell>
        </row>
        <row r="5017">
          <cell r="A5017">
            <v>1111003</v>
          </cell>
          <cell r="B5017" t="str">
            <v>FUEMIA</v>
          </cell>
          <cell r="C5017" t="str">
            <v>FRONTINO</v>
          </cell>
          <cell r="D5017" t="str">
            <v>ANTIOQUIA</v>
          </cell>
          <cell r="E5017" t="str">
            <v>VERDE</v>
          </cell>
          <cell r="F5017" t="str">
            <v>PM</v>
          </cell>
          <cell r="G5017">
            <v>-76.283332999999999</v>
          </cell>
          <cell r="H5017">
            <v>6.85</v>
          </cell>
          <cell r="I5017">
            <v>76</v>
          </cell>
          <cell r="J5017">
            <v>17</v>
          </cell>
          <cell r="K5017">
            <v>6</v>
          </cell>
          <cell r="L5017">
            <v>51</v>
          </cell>
          <cell r="M5017" t="str">
            <v>N</v>
          </cell>
          <cell r="N5017">
            <v>756498.30267999996</v>
          </cell>
          <cell r="O5017">
            <v>1249478.3375599999</v>
          </cell>
          <cell r="P5017">
            <v>905</v>
          </cell>
          <cell r="Q5017">
            <v>5</v>
          </cell>
          <cell r="R5017">
            <v>284</v>
          </cell>
          <cell r="S5017">
            <v>0</v>
          </cell>
          <cell r="T5017">
            <v>1</v>
          </cell>
          <cell r="U5017">
            <v>1</v>
          </cell>
          <cell r="V5017">
            <v>1</v>
          </cell>
          <cell r="W5017">
            <v>1</v>
          </cell>
          <cell r="X5017">
            <v>11</v>
          </cell>
          <cell r="Y5017" t="str">
            <v>HIDROMET01</v>
          </cell>
          <cell r="Z5017" t="str">
            <v>1999-07-06 00:00:00</v>
          </cell>
          <cell r="AA5017">
            <v>1</v>
          </cell>
          <cell r="AB5017">
            <v>1</v>
          </cell>
          <cell r="AC5017">
            <v>1</v>
          </cell>
          <cell r="AD5017">
            <v>1</v>
          </cell>
          <cell r="AE5017">
            <v>0</v>
          </cell>
          <cell r="AF5017" t="str">
            <v>1977-03-01 00:00:00</v>
          </cell>
        </row>
        <row r="5018">
          <cell r="A5018">
            <v>1111007</v>
          </cell>
          <cell r="B5018" t="str">
            <v>URAMA</v>
          </cell>
          <cell r="C5018" t="str">
            <v>DABEIBA</v>
          </cell>
          <cell r="D5018" t="str">
            <v>ANTIOQUIA</v>
          </cell>
          <cell r="E5018" t="str">
            <v>URAMA</v>
          </cell>
          <cell r="F5018" t="str">
            <v>PM</v>
          </cell>
          <cell r="G5018">
            <v>-76.266666999999998</v>
          </cell>
          <cell r="H5018">
            <v>7.016667</v>
          </cell>
          <cell r="I5018">
            <v>76</v>
          </cell>
          <cell r="J5018">
            <v>16</v>
          </cell>
          <cell r="K5018">
            <v>7</v>
          </cell>
          <cell r="L5018">
            <v>1</v>
          </cell>
          <cell r="M5018" t="str">
            <v>N</v>
          </cell>
          <cell r="N5018">
            <v>758426.84941000002</v>
          </cell>
          <cell r="O5018">
            <v>1267914.9850099999</v>
          </cell>
          <cell r="P5018">
            <v>550</v>
          </cell>
          <cell r="Q5018">
            <v>5</v>
          </cell>
          <cell r="R5018">
            <v>234</v>
          </cell>
          <cell r="S5018">
            <v>0</v>
          </cell>
          <cell r="T5018">
            <v>1</v>
          </cell>
          <cell r="U5018">
            <v>1</v>
          </cell>
          <cell r="V5018">
            <v>1</v>
          </cell>
          <cell r="W5018">
            <v>1</v>
          </cell>
          <cell r="X5018">
            <v>11</v>
          </cell>
          <cell r="Y5018" t="str">
            <v>HIDROMET01</v>
          </cell>
          <cell r="Z5018" t="str">
            <v>1999-07-06 00:00:00</v>
          </cell>
          <cell r="AA5018">
            <v>1</v>
          </cell>
          <cell r="AB5018">
            <v>1</v>
          </cell>
          <cell r="AC5018">
            <v>3</v>
          </cell>
          <cell r="AD5018">
            <v>3</v>
          </cell>
          <cell r="AE5018">
            <v>0</v>
          </cell>
          <cell r="AF5018" t="str">
            <v>1956-11-01 00:00:00</v>
          </cell>
        </row>
        <row r="5019">
          <cell r="A5019">
            <v>1111011</v>
          </cell>
          <cell r="B5019" t="str">
            <v>BOQUERON DE TOYO</v>
          </cell>
          <cell r="C5019" t="str">
            <v>GIRALDO</v>
          </cell>
          <cell r="D5019" t="str">
            <v>ANTIOQUIA</v>
          </cell>
          <cell r="E5019" t="str">
            <v>SUCIO</v>
          </cell>
          <cell r="F5019" t="str">
            <v>PG</v>
          </cell>
          <cell r="G5019">
            <v>-76</v>
          </cell>
          <cell r="H5019">
            <v>6.7166670000000002</v>
          </cell>
          <cell r="I5019">
            <v>76</v>
          </cell>
          <cell r="J5019">
            <v>0</v>
          </cell>
          <cell r="K5019">
            <v>6</v>
          </cell>
          <cell r="L5019">
            <v>43</v>
          </cell>
          <cell r="M5019" t="str">
            <v>N</v>
          </cell>
          <cell r="N5019">
            <v>787777.87766</v>
          </cell>
          <cell r="O5019">
            <v>1234590.2747</v>
          </cell>
          <cell r="P5019">
            <v>2000</v>
          </cell>
          <cell r="Q5019">
            <v>5</v>
          </cell>
          <cell r="R5019">
            <v>306</v>
          </cell>
          <cell r="S5019">
            <v>0</v>
          </cell>
          <cell r="T5019">
            <v>1</v>
          </cell>
          <cell r="U5019">
            <v>1</v>
          </cell>
          <cell r="V5019">
            <v>1</v>
          </cell>
          <cell r="W5019">
            <v>1</v>
          </cell>
          <cell r="X5019">
            <v>11</v>
          </cell>
          <cell r="Y5019" t="str">
            <v>HIDROMET01</v>
          </cell>
          <cell r="Z5019" t="str">
            <v>1999-07-06 00:00:00</v>
          </cell>
          <cell r="AA5019">
            <v>1</v>
          </cell>
          <cell r="AB5019">
            <v>1</v>
          </cell>
          <cell r="AC5019">
            <v>1</v>
          </cell>
          <cell r="AD5019">
            <v>1</v>
          </cell>
          <cell r="AE5019">
            <v>0</v>
          </cell>
          <cell r="AF5019" t="str">
            <v>1983-05-01 00:00:00</v>
          </cell>
        </row>
        <row r="5020">
          <cell r="A5020">
            <v>1201003</v>
          </cell>
          <cell r="B5020" t="str">
            <v>BARRANQUILLITA</v>
          </cell>
          <cell r="C5020" t="str">
            <v>CHIGORODO</v>
          </cell>
          <cell r="D5020" t="str">
            <v>ANTIOQUIA</v>
          </cell>
          <cell r="E5020" t="str">
            <v>LEON</v>
          </cell>
          <cell r="F5020" t="str">
            <v>PM</v>
          </cell>
          <cell r="G5020">
            <v>-76.716667000000001</v>
          </cell>
          <cell r="H5020">
            <v>7.5833329999999997</v>
          </cell>
          <cell r="I5020">
            <v>76</v>
          </cell>
          <cell r="J5020">
            <v>43</v>
          </cell>
          <cell r="K5020">
            <v>7</v>
          </cell>
          <cell r="L5020">
            <v>35</v>
          </cell>
          <cell r="M5020" t="str">
            <v>N</v>
          </cell>
          <cell r="N5020">
            <v>709027.61522000004</v>
          </cell>
          <cell r="O5020">
            <v>1330905.23679</v>
          </cell>
          <cell r="P5020">
            <v>20</v>
          </cell>
          <cell r="Q5020">
            <v>5</v>
          </cell>
          <cell r="R5020">
            <v>172</v>
          </cell>
          <cell r="S5020">
            <v>0</v>
          </cell>
          <cell r="T5020">
            <v>1</v>
          </cell>
          <cell r="U5020">
            <v>1</v>
          </cell>
          <cell r="V5020">
            <v>1</v>
          </cell>
          <cell r="W5020">
            <v>2</v>
          </cell>
          <cell r="X5020">
            <v>1</v>
          </cell>
          <cell r="Y5020" t="str">
            <v>HIDROMET01</v>
          </cell>
          <cell r="Z5020" t="str">
            <v>1999-07-06 00:00:00</v>
          </cell>
          <cell r="AA5020">
            <v>1</v>
          </cell>
          <cell r="AB5020">
            <v>1</v>
          </cell>
          <cell r="AC5020">
            <v>1</v>
          </cell>
          <cell r="AD5020">
            <v>1</v>
          </cell>
          <cell r="AE5020">
            <v>0</v>
          </cell>
        </row>
        <row r="5021">
          <cell r="A5021">
            <v>1201006</v>
          </cell>
          <cell r="B5021" t="str">
            <v>LORENA LA</v>
          </cell>
          <cell r="C5021" t="str">
            <v>APARTADO</v>
          </cell>
          <cell r="D5021" t="str">
            <v>ANTIOQUIA</v>
          </cell>
          <cell r="E5021" t="str">
            <v>ZUNGO</v>
          </cell>
          <cell r="F5021" t="str">
            <v>PM</v>
          </cell>
          <cell r="G5021">
            <v>-76.683333000000005</v>
          </cell>
          <cell r="H5021">
            <v>7.8666669999999996</v>
          </cell>
          <cell r="I5021">
            <v>76</v>
          </cell>
          <cell r="J5021">
            <v>41</v>
          </cell>
          <cell r="K5021">
            <v>7</v>
          </cell>
          <cell r="L5021">
            <v>52</v>
          </cell>
          <cell r="M5021" t="str">
            <v>N</v>
          </cell>
          <cell r="N5021">
            <v>712901.55010999995</v>
          </cell>
          <cell r="O5021">
            <v>1362249.82764</v>
          </cell>
          <cell r="P5021">
            <v>15</v>
          </cell>
          <cell r="Q5021">
            <v>5</v>
          </cell>
          <cell r="R5021">
            <v>45</v>
          </cell>
          <cell r="S5021">
            <v>0</v>
          </cell>
          <cell r="T5021">
            <v>1</v>
          </cell>
          <cell r="U5021">
            <v>1</v>
          </cell>
          <cell r="V5021">
            <v>1</v>
          </cell>
          <cell r="W5021">
            <v>2</v>
          </cell>
          <cell r="X5021">
            <v>1</v>
          </cell>
          <cell r="Y5021" t="str">
            <v>HIDROMET01</v>
          </cell>
          <cell r="Z5021" t="str">
            <v>1999-07-06 00:00:00</v>
          </cell>
          <cell r="AA5021">
            <v>1</v>
          </cell>
          <cell r="AB5021">
            <v>1</v>
          </cell>
          <cell r="AC5021">
            <v>1</v>
          </cell>
          <cell r="AD5021">
            <v>1</v>
          </cell>
          <cell r="AE5021">
            <v>0</v>
          </cell>
          <cell r="AF5021" t="str">
            <v>1976-07-01 00:00:00</v>
          </cell>
        </row>
        <row r="5022">
          <cell r="A5022">
            <v>1201010</v>
          </cell>
          <cell r="B5022" t="str">
            <v>EUPOL</v>
          </cell>
          <cell r="C5022" t="str">
            <v>APARTADO</v>
          </cell>
          <cell r="D5022" t="str">
            <v>ANTIOQUIA</v>
          </cell>
          <cell r="E5022" t="str">
            <v>RIOGRANDE</v>
          </cell>
          <cell r="F5022" t="str">
            <v>PM</v>
          </cell>
          <cell r="G5022">
            <v>-76.616667000000007</v>
          </cell>
          <cell r="H5022">
            <v>7.95</v>
          </cell>
          <cell r="I5022">
            <v>76</v>
          </cell>
          <cell r="J5022">
            <v>37</v>
          </cell>
          <cell r="K5022">
            <v>7</v>
          </cell>
          <cell r="L5022">
            <v>57</v>
          </cell>
          <cell r="M5022" t="str">
            <v>N</v>
          </cell>
          <cell r="N5022">
            <v>720317.14194999996</v>
          </cell>
          <cell r="O5022">
            <v>1371429.7643299999</v>
          </cell>
          <cell r="P5022">
            <v>4</v>
          </cell>
          <cell r="Q5022">
            <v>5</v>
          </cell>
          <cell r="R5022">
            <v>45</v>
          </cell>
          <cell r="S5022">
            <v>0</v>
          </cell>
          <cell r="T5022">
            <v>1</v>
          </cell>
          <cell r="U5022">
            <v>1</v>
          </cell>
          <cell r="V5022">
            <v>1</v>
          </cell>
          <cell r="W5022">
            <v>2</v>
          </cell>
          <cell r="X5022">
            <v>1</v>
          </cell>
          <cell r="Y5022" t="str">
            <v>HIDROMET01</v>
          </cell>
          <cell r="Z5022" t="str">
            <v>1999-07-06 00:00:00</v>
          </cell>
          <cell r="AA5022">
            <v>1</v>
          </cell>
          <cell r="AB5022">
            <v>1</v>
          </cell>
          <cell r="AC5022">
            <v>1</v>
          </cell>
          <cell r="AD5022">
            <v>1</v>
          </cell>
          <cell r="AE5022">
            <v>0</v>
          </cell>
          <cell r="AF5022" t="str">
            <v>1977-07-01 00:00:00</v>
          </cell>
        </row>
        <row r="5023">
          <cell r="A5023">
            <v>1201014</v>
          </cell>
          <cell r="B5023" t="str">
            <v>RIOGRANDE</v>
          </cell>
          <cell r="C5023" t="str">
            <v>TURBO</v>
          </cell>
          <cell r="D5023" t="str">
            <v>ANTIOQUIA</v>
          </cell>
          <cell r="E5023" t="str">
            <v>ZUNGO</v>
          </cell>
          <cell r="F5023" t="str">
            <v>PM</v>
          </cell>
          <cell r="G5023">
            <v>-76.633332999999993</v>
          </cell>
          <cell r="H5023">
            <v>7.9333330000000002</v>
          </cell>
          <cell r="I5023">
            <v>76</v>
          </cell>
          <cell r="J5023">
            <v>38</v>
          </cell>
          <cell r="K5023">
            <v>7</v>
          </cell>
          <cell r="L5023">
            <v>56</v>
          </cell>
          <cell r="M5023" t="str">
            <v>N</v>
          </cell>
          <cell r="N5023">
            <v>718466.33854999999</v>
          </cell>
          <cell r="O5023">
            <v>1369596.01648</v>
          </cell>
          <cell r="P5023">
            <v>5</v>
          </cell>
          <cell r="Q5023">
            <v>5</v>
          </cell>
          <cell r="R5023">
            <v>837</v>
          </cell>
          <cell r="S5023">
            <v>0</v>
          </cell>
          <cell r="T5023">
            <v>1</v>
          </cell>
          <cell r="U5023">
            <v>1</v>
          </cell>
          <cell r="V5023">
            <v>1</v>
          </cell>
          <cell r="W5023">
            <v>2</v>
          </cell>
          <cell r="X5023">
            <v>1</v>
          </cell>
          <cell r="Y5023" t="str">
            <v>HIDROMET01</v>
          </cell>
          <cell r="Z5023" t="str">
            <v>1999-07-06 00:00:00</v>
          </cell>
          <cell r="AA5023">
            <v>1</v>
          </cell>
          <cell r="AB5023">
            <v>1</v>
          </cell>
          <cell r="AC5023">
            <v>1</v>
          </cell>
          <cell r="AD5023">
            <v>1</v>
          </cell>
          <cell r="AE5023">
            <v>0</v>
          </cell>
        </row>
        <row r="5024">
          <cell r="A5024">
            <v>1201018</v>
          </cell>
          <cell r="B5024" t="str">
            <v>CHOROMANDO HDA</v>
          </cell>
          <cell r="C5024" t="str">
            <v>APARTADO</v>
          </cell>
          <cell r="D5024" t="str">
            <v>ANTIOQUIA</v>
          </cell>
          <cell r="E5024" t="str">
            <v>GRANDE</v>
          </cell>
          <cell r="F5024" t="str">
            <v>PG</v>
          </cell>
          <cell r="G5024">
            <v>-76.583332999999996</v>
          </cell>
          <cell r="H5024">
            <v>7.95</v>
          </cell>
          <cell r="I5024">
            <v>76</v>
          </cell>
          <cell r="J5024">
            <v>35</v>
          </cell>
          <cell r="K5024">
            <v>7</v>
          </cell>
          <cell r="L5024">
            <v>57</v>
          </cell>
          <cell r="M5024" t="str">
            <v>N</v>
          </cell>
          <cell r="N5024">
            <v>723995.95227999997</v>
          </cell>
          <cell r="O5024">
            <v>1371407.37904</v>
          </cell>
          <cell r="P5024">
            <v>150</v>
          </cell>
          <cell r="Q5024">
            <v>5</v>
          </cell>
          <cell r="R5024">
            <v>45</v>
          </cell>
          <cell r="S5024">
            <v>0</v>
          </cell>
          <cell r="T5024">
            <v>1</v>
          </cell>
          <cell r="U5024">
            <v>1</v>
          </cell>
          <cell r="V5024">
            <v>1</v>
          </cell>
          <cell r="W5024">
            <v>2</v>
          </cell>
          <cell r="X5024">
            <v>1</v>
          </cell>
          <cell r="Y5024" t="str">
            <v>HIDROMET01</v>
          </cell>
          <cell r="Z5024" t="str">
            <v>1999-07-06 00:00:00</v>
          </cell>
          <cell r="AA5024">
            <v>1</v>
          </cell>
          <cell r="AB5024">
            <v>1</v>
          </cell>
          <cell r="AC5024">
            <v>1</v>
          </cell>
          <cell r="AD5024">
            <v>1</v>
          </cell>
          <cell r="AE5024">
            <v>0</v>
          </cell>
        </row>
        <row r="5025">
          <cell r="A5025">
            <v>1201504</v>
          </cell>
          <cell r="B5025" t="str">
            <v>NEGRA LA N 1</v>
          </cell>
          <cell r="C5025" t="str">
            <v>TURBO</v>
          </cell>
          <cell r="D5025" t="str">
            <v>ANTIOQUIA</v>
          </cell>
          <cell r="E5025" t="str">
            <v>Q ZUMBADORA</v>
          </cell>
          <cell r="F5025" t="str">
            <v>ME</v>
          </cell>
          <cell r="G5025">
            <v>-76.683333000000005</v>
          </cell>
          <cell r="H5025">
            <v>7.95</v>
          </cell>
          <cell r="I5025">
            <v>76</v>
          </cell>
          <cell r="J5025">
            <v>41</v>
          </cell>
          <cell r="K5025">
            <v>7</v>
          </cell>
          <cell r="L5025">
            <v>57</v>
          </cell>
          <cell r="M5025" t="str">
            <v>N</v>
          </cell>
          <cell r="N5025">
            <v>712959.24480999995</v>
          </cell>
          <cell r="O5025">
            <v>1371475.4264799999</v>
          </cell>
          <cell r="P5025">
            <v>2</v>
          </cell>
          <cell r="Q5025">
            <v>5</v>
          </cell>
          <cell r="R5025">
            <v>837</v>
          </cell>
          <cell r="S5025">
            <v>0</v>
          </cell>
          <cell r="T5025">
            <v>1</v>
          </cell>
          <cell r="U5025">
            <v>1</v>
          </cell>
          <cell r="V5025">
            <v>1</v>
          </cell>
          <cell r="W5025">
            <v>2</v>
          </cell>
          <cell r="X5025">
            <v>1</v>
          </cell>
          <cell r="Y5025" t="str">
            <v>HIDROMET01</v>
          </cell>
          <cell r="Z5025" t="str">
            <v>1999-07-06 00:00:00</v>
          </cell>
          <cell r="AA5025">
            <v>1</v>
          </cell>
          <cell r="AB5025">
            <v>1</v>
          </cell>
          <cell r="AC5025">
            <v>1</v>
          </cell>
          <cell r="AD5025">
            <v>1</v>
          </cell>
          <cell r="AE5025">
            <v>0</v>
          </cell>
          <cell r="AF5025" t="str">
            <v>1977-07-01 00:00:00</v>
          </cell>
        </row>
        <row r="5026">
          <cell r="A5026">
            <v>1201509</v>
          </cell>
          <cell r="B5026" t="str">
            <v>PALMERA LA</v>
          </cell>
          <cell r="C5026" t="str">
            <v>CHIGORODO</v>
          </cell>
          <cell r="D5026" t="str">
            <v>ANTIOQUIA</v>
          </cell>
          <cell r="E5026" t="str">
            <v>LEON</v>
          </cell>
          <cell r="F5026" t="str">
            <v>CO</v>
          </cell>
          <cell r="G5026">
            <v>-76.599999999999994</v>
          </cell>
          <cell r="H5026">
            <v>7.5</v>
          </cell>
          <cell r="I5026">
            <v>76</v>
          </cell>
          <cell r="J5026">
            <v>36</v>
          </cell>
          <cell r="K5026">
            <v>7</v>
          </cell>
          <cell r="L5026">
            <v>30</v>
          </cell>
          <cell r="M5026" t="str">
            <v>N</v>
          </cell>
          <cell r="N5026">
            <v>721861.96614000003</v>
          </cell>
          <cell r="O5026">
            <v>1321603.7870400001</v>
          </cell>
          <cell r="P5026">
            <v>58</v>
          </cell>
          <cell r="Q5026">
            <v>5</v>
          </cell>
          <cell r="R5026">
            <v>172</v>
          </cell>
          <cell r="S5026">
            <v>0</v>
          </cell>
          <cell r="T5026">
            <v>1</v>
          </cell>
          <cell r="U5026">
            <v>1</v>
          </cell>
          <cell r="V5026">
            <v>1</v>
          </cell>
          <cell r="W5026">
            <v>2</v>
          </cell>
          <cell r="X5026">
            <v>1</v>
          </cell>
          <cell r="Y5026" t="str">
            <v>HIDROMET01</v>
          </cell>
          <cell r="Z5026" t="str">
            <v>1999-07-06 00:00:00</v>
          </cell>
          <cell r="AA5026">
            <v>1</v>
          </cell>
          <cell r="AB5026">
            <v>1</v>
          </cell>
          <cell r="AC5026">
            <v>1</v>
          </cell>
          <cell r="AD5026">
            <v>1</v>
          </cell>
          <cell r="AE5026">
            <v>0</v>
          </cell>
          <cell r="AF5026" t="str">
            <v>1991-03-01 00:00:00</v>
          </cell>
        </row>
        <row r="5027">
          <cell r="A5027">
            <v>1201703</v>
          </cell>
          <cell r="B5027" t="str">
            <v>VICTORIA LA</v>
          </cell>
          <cell r="C5027" t="str">
            <v>APARTADO</v>
          </cell>
          <cell r="D5027" t="str">
            <v>ANTIOQUIA</v>
          </cell>
          <cell r="E5027" t="str">
            <v>VIJAGUAL</v>
          </cell>
          <cell r="F5027" t="str">
            <v>LM</v>
          </cell>
          <cell r="G5027">
            <v>-76.683333000000005</v>
          </cell>
          <cell r="H5027">
            <v>7.8166669999999998</v>
          </cell>
          <cell r="I5027">
            <v>76</v>
          </cell>
          <cell r="J5027">
            <v>41</v>
          </cell>
          <cell r="K5027">
            <v>7</v>
          </cell>
          <cell r="L5027">
            <v>49</v>
          </cell>
          <cell r="M5027" t="str">
            <v>N</v>
          </cell>
          <cell r="N5027">
            <v>712867.22337000002</v>
          </cell>
          <cell r="O5027">
            <v>1356714.4823400001</v>
          </cell>
          <cell r="P5027">
            <v>20</v>
          </cell>
          <cell r="Q5027">
            <v>5</v>
          </cell>
          <cell r="R5027">
            <v>45</v>
          </cell>
          <cell r="S5027">
            <v>0</v>
          </cell>
          <cell r="T5027">
            <v>1</v>
          </cell>
          <cell r="U5027">
            <v>1</v>
          </cell>
          <cell r="V5027">
            <v>1</v>
          </cell>
          <cell r="W5027">
            <v>2</v>
          </cell>
          <cell r="X5027">
            <v>1</v>
          </cell>
          <cell r="Y5027" t="str">
            <v>HIDROMET01</v>
          </cell>
          <cell r="Z5027" t="str">
            <v>1999-07-06 00:00:00</v>
          </cell>
          <cell r="AA5027">
            <v>2</v>
          </cell>
          <cell r="AB5027">
            <v>1</v>
          </cell>
          <cell r="AC5027">
            <v>1</v>
          </cell>
          <cell r="AD5027">
            <v>1</v>
          </cell>
          <cell r="AE5027">
            <v>40</v>
          </cell>
          <cell r="AF5027" t="str">
            <v>1977-03-01 00:00:00</v>
          </cell>
        </row>
        <row r="5028">
          <cell r="A5028">
            <v>1201707</v>
          </cell>
          <cell r="B5028" t="str">
            <v>CERRAZON LA</v>
          </cell>
          <cell r="C5028" t="str">
            <v>CHIGORODO</v>
          </cell>
          <cell r="D5028" t="str">
            <v>ANTIOQUIA</v>
          </cell>
          <cell r="E5028" t="str">
            <v>CHIGORODO</v>
          </cell>
          <cell r="F5028" t="str">
            <v>LG</v>
          </cell>
          <cell r="G5028">
            <v>-76.583332999999996</v>
          </cell>
          <cell r="H5028">
            <v>7.733333</v>
          </cell>
          <cell r="I5028">
            <v>76</v>
          </cell>
          <cell r="J5028">
            <v>35</v>
          </cell>
          <cell r="K5028">
            <v>7</v>
          </cell>
          <cell r="L5028">
            <v>44</v>
          </cell>
          <cell r="M5028" t="str">
            <v>N</v>
          </cell>
          <cell r="N5028">
            <v>723852.93727999995</v>
          </cell>
          <cell r="O5028">
            <v>1347422.6912199999</v>
          </cell>
          <cell r="P5028">
            <v>70</v>
          </cell>
          <cell r="Q5028">
            <v>5</v>
          </cell>
          <cell r="R5028">
            <v>172</v>
          </cell>
          <cell r="S5028">
            <v>0</v>
          </cell>
          <cell r="T5028">
            <v>1</v>
          </cell>
          <cell r="U5028">
            <v>1</v>
          </cell>
          <cell r="V5028">
            <v>1</v>
          </cell>
          <cell r="W5028">
            <v>2</v>
          </cell>
          <cell r="X5028">
            <v>1</v>
          </cell>
          <cell r="Y5028" t="str">
            <v>HIDROMET01</v>
          </cell>
          <cell r="Z5028" t="str">
            <v>1999-07-06 00:00:00</v>
          </cell>
          <cell r="AA5028">
            <v>2</v>
          </cell>
          <cell r="AB5028">
            <v>1</v>
          </cell>
          <cell r="AC5028">
            <v>1</v>
          </cell>
          <cell r="AD5028">
            <v>1</v>
          </cell>
          <cell r="AE5028">
            <v>84</v>
          </cell>
          <cell r="AF5028" t="str">
            <v>1986-09-01 00:00:00</v>
          </cell>
        </row>
        <row r="5029">
          <cell r="A5029">
            <v>1202001</v>
          </cell>
          <cell r="B5029" t="str">
            <v>PUEBLO BELLO</v>
          </cell>
          <cell r="C5029" t="str">
            <v>TURBO</v>
          </cell>
          <cell r="D5029" t="str">
            <v>ANTIOQUIA</v>
          </cell>
          <cell r="E5029" t="str">
            <v>MULATOS</v>
          </cell>
          <cell r="F5029" t="str">
            <v>PM</v>
          </cell>
          <cell r="G5029">
            <v>-76.433333000000005</v>
          </cell>
          <cell r="H5029">
            <v>8.266667</v>
          </cell>
          <cell r="I5029">
            <v>76</v>
          </cell>
          <cell r="J5029">
            <v>26</v>
          </cell>
          <cell r="K5029">
            <v>8</v>
          </cell>
          <cell r="L5029">
            <v>16</v>
          </cell>
          <cell r="M5029" t="str">
            <v>N</v>
          </cell>
          <cell r="N5029">
            <v>740752.59115999995</v>
          </cell>
          <cell r="O5029">
            <v>1406361.4713000001</v>
          </cell>
          <cell r="P5029">
            <v>80</v>
          </cell>
          <cell r="Q5029">
            <v>5</v>
          </cell>
          <cell r="R5029">
            <v>837</v>
          </cell>
          <cell r="S5029">
            <v>0</v>
          </cell>
          <cell r="T5029">
            <v>1</v>
          </cell>
          <cell r="U5029">
            <v>1</v>
          </cell>
          <cell r="V5029">
            <v>1</v>
          </cell>
          <cell r="W5029">
            <v>2</v>
          </cell>
          <cell r="X5029">
            <v>2</v>
          </cell>
          <cell r="Y5029" t="str">
            <v>HIDROMET01</v>
          </cell>
          <cell r="Z5029" t="str">
            <v>1999-07-06 00:00:00</v>
          </cell>
          <cell r="AA5029">
            <v>1</v>
          </cell>
          <cell r="AB5029">
            <v>1</v>
          </cell>
          <cell r="AC5029">
            <v>1</v>
          </cell>
          <cell r="AD5029">
            <v>1</v>
          </cell>
          <cell r="AE5029">
            <v>0</v>
          </cell>
        </row>
        <row r="5030">
          <cell r="A5030">
            <v>1202501</v>
          </cell>
          <cell r="B5030" t="str">
            <v>APTO GONZALO MEJIA</v>
          </cell>
          <cell r="C5030" t="str">
            <v>TURBO</v>
          </cell>
          <cell r="D5030" t="str">
            <v>ANTIOQUIA</v>
          </cell>
          <cell r="E5030" t="str">
            <v>CARIBE</v>
          </cell>
          <cell r="F5030" t="str">
            <v>CO</v>
          </cell>
          <cell r="G5030">
            <v>-76.733333000000002</v>
          </cell>
          <cell r="H5030">
            <v>8.1166669999999996</v>
          </cell>
          <cell r="I5030">
            <v>76</v>
          </cell>
          <cell r="J5030">
            <v>44</v>
          </cell>
          <cell r="K5030">
            <v>8</v>
          </cell>
          <cell r="L5030">
            <v>7</v>
          </cell>
          <cell r="M5030" t="str">
            <v>N</v>
          </cell>
          <cell r="N5030">
            <v>707560.0368</v>
          </cell>
          <cell r="O5030">
            <v>1389962.4544299999</v>
          </cell>
          <cell r="P5030">
            <v>1</v>
          </cell>
          <cell r="Q5030">
            <v>5</v>
          </cell>
          <cell r="R5030">
            <v>837</v>
          </cell>
          <cell r="S5030">
            <v>0</v>
          </cell>
          <cell r="T5030">
            <v>1</v>
          </cell>
          <cell r="U5030">
            <v>1</v>
          </cell>
          <cell r="V5030">
            <v>1</v>
          </cell>
          <cell r="W5030">
            <v>2</v>
          </cell>
          <cell r="X5030">
            <v>2</v>
          </cell>
          <cell r="Y5030" t="str">
            <v>HIDROMET01</v>
          </cell>
          <cell r="Z5030" t="str">
            <v>1999-07-06 00:00:00</v>
          </cell>
          <cell r="AA5030">
            <v>1</v>
          </cell>
          <cell r="AB5030">
            <v>1</v>
          </cell>
          <cell r="AC5030">
            <v>8</v>
          </cell>
          <cell r="AD5030">
            <v>8</v>
          </cell>
          <cell r="AE5030">
            <v>0</v>
          </cell>
          <cell r="AF5030" t="str">
            <v>1931-07-01 00:00:00</v>
          </cell>
        </row>
        <row r="5031">
          <cell r="A5031">
            <v>1601001</v>
          </cell>
          <cell r="B5031" t="str">
            <v>VILLA DEL ROSARIO</v>
          </cell>
          <cell r="C5031" t="str">
            <v>VILLA DEL ROSARIO</v>
          </cell>
          <cell r="D5031" t="str">
            <v>NORTE SANTANDER</v>
          </cell>
          <cell r="E5031" t="str">
            <v>TACHIRA</v>
          </cell>
          <cell r="F5031" t="str">
            <v>PM</v>
          </cell>
          <cell r="G5031">
            <v>-72.483333000000002</v>
          </cell>
          <cell r="H5031">
            <v>7.8333329999999997</v>
          </cell>
          <cell r="I5031">
            <v>72</v>
          </cell>
          <cell r="J5031">
            <v>29</v>
          </cell>
          <cell r="K5031">
            <v>7</v>
          </cell>
          <cell r="L5031">
            <v>50</v>
          </cell>
          <cell r="M5031" t="str">
            <v>N</v>
          </cell>
          <cell r="N5031">
            <v>1176222.7396800001</v>
          </cell>
          <cell r="O5031">
            <v>1358005.3363099999</v>
          </cell>
          <cell r="P5031">
            <v>431</v>
          </cell>
          <cell r="Q5031">
            <v>54</v>
          </cell>
          <cell r="R5031">
            <v>874</v>
          </cell>
          <cell r="S5031">
            <v>0</v>
          </cell>
          <cell r="T5031">
            <v>1</v>
          </cell>
          <cell r="U5031">
            <v>1</v>
          </cell>
          <cell r="V5031">
            <v>1</v>
          </cell>
          <cell r="W5031">
            <v>6</v>
          </cell>
          <cell r="X5031">
            <v>1</v>
          </cell>
          <cell r="Y5031" t="str">
            <v>HIDROMET01</v>
          </cell>
          <cell r="Z5031" t="str">
            <v>1999-07-06 00:00:00</v>
          </cell>
          <cell r="AA5031">
            <v>1</v>
          </cell>
          <cell r="AB5031">
            <v>8</v>
          </cell>
          <cell r="AC5031">
            <v>1</v>
          </cell>
          <cell r="AD5031">
            <v>1</v>
          </cell>
          <cell r="AE5031">
            <v>0</v>
          </cell>
        </row>
        <row r="5032">
          <cell r="A5032">
            <v>1202701</v>
          </cell>
          <cell r="B5032" t="str">
            <v>PUEBLO BELLO</v>
          </cell>
          <cell r="C5032" t="str">
            <v>TURBO</v>
          </cell>
          <cell r="D5032" t="str">
            <v>ANTIOQUIA</v>
          </cell>
          <cell r="E5032" t="str">
            <v>MULATOS</v>
          </cell>
          <cell r="F5032" t="str">
            <v>LG</v>
          </cell>
          <cell r="G5032">
            <v>-76.533332999999999</v>
          </cell>
          <cell r="H5032">
            <v>8.1999999999999993</v>
          </cell>
          <cell r="I5032">
            <v>76</v>
          </cell>
          <cell r="J5032">
            <v>32</v>
          </cell>
          <cell r="K5032">
            <v>8</v>
          </cell>
          <cell r="L5032">
            <v>12</v>
          </cell>
          <cell r="M5032" t="str">
            <v>N</v>
          </cell>
          <cell r="N5032">
            <v>729680.49023999996</v>
          </cell>
          <cell r="O5032">
            <v>1399048.2399800001</v>
          </cell>
          <cell r="P5032">
            <v>140</v>
          </cell>
          <cell r="Q5032">
            <v>5</v>
          </cell>
          <cell r="R5032">
            <v>837</v>
          </cell>
          <cell r="S5032">
            <v>0</v>
          </cell>
          <cell r="T5032">
            <v>1</v>
          </cell>
          <cell r="U5032">
            <v>1</v>
          </cell>
          <cell r="V5032">
            <v>1</v>
          </cell>
          <cell r="W5032">
            <v>2</v>
          </cell>
          <cell r="X5032">
            <v>2</v>
          </cell>
          <cell r="Y5032" t="str">
            <v>HIDROMET01</v>
          </cell>
          <cell r="Z5032" t="str">
            <v>1999-07-06 00:00:00</v>
          </cell>
          <cell r="AA5032">
            <v>2</v>
          </cell>
          <cell r="AB5032">
            <v>1</v>
          </cell>
          <cell r="AC5032">
            <v>1</v>
          </cell>
          <cell r="AD5032">
            <v>1</v>
          </cell>
          <cell r="AE5032">
            <v>300</v>
          </cell>
        </row>
        <row r="5033">
          <cell r="A5033">
            <v>1203001</v>
          </cell>
          <cell r="B5033" t="str">
            <v>SAN JUAN DE URABA</v>
          </cell>
          <cell r="C5033" t="str">
            <v>ARBOLETES</v>
          </cell>
          <cell r="D5033" t="str">
            <v>ANTIOQUIA</v>
          </cell>
          <cell r="E5033" t="str">
            <v>SAN JUAN D URABA</v>
          </cell>
          <cell r="F5033" t="str">
            <v>PM</v>
          </cell>
          <cell r="G5033">
            <v>-76.533332999999999</v>
          </cell>
          <cell r="H5033">
            <v>8.766667</v>
          </cell>
          <cell r="I5033">
            <v>76</v>
          </cell>
          <cell r="J5033">
            <v>32</v>
          </cell>
          <cell r="K5033">
            <v>8</v>
          </cell>
          <cell r="L5033">
            <v>46</v>
          </cell>
          <cell r="M5033" t="str">
            <v>N</v>
          </cell>
          <cell r="N5033">
            <v>730076.82431000005</v>
          </cell>
          <cell r="O5033">
            <v>1461776.75825</v>
          </cell>
          <cell r="P5033">
            <v>4</v>
          </cell>
          <cell r="Q5033">
            <v>5</v>
          </cell>
          <cell r="R5033">
            <v>51</v>
          </cell>
          <cell r="S5033">
            <v>0</v>
          </cell>
          <cell r="T5033">
            <v>1</v>
          </cell>
          <cell r="U5033">
            <v>1</v>
          </cell>
          <cell r="V5033">
            <v>1</v>
          </cell>
          <cell r="W5033">
            <v>2</v>
          </cell>
          <cell r="X5033">
            <v>3</v>
          </cell>
          <cell r="Y5033" t="str">
            <v>HIDROMET01</v>
          </cell>
          <cell r="Z5033" t="str">
            <v>1999-07-06 00:00:00</v>
          </cell>
          <cell r="AA5033">
            <v>1</v>
          </cell>
          <cell r="AB5033">
            <v>2</v>
          </cell>
          <cell r="AC5033">
            <v>1</v>
          </cell>
          <cell r="AD5033">
            <v>1</v>
          </cell>
          <cell r="AE5033">
            <v>0</v>
          </cell>
        </row>
        <row r="5034">
          <cell r="A5034">
            <v>1203702</v>
          </cell>
          <cell r="B5034" t="str">
            <v>LAJA LA HDA</v>
          </cell>
          <cell r="C5034" t="str">
            <v>ARBOLETES</v>
          </cell>
          <cell r="D5034" t="str">
            <v>ANTIOQUIA</v>
          </cell>
          <cell r="E5034" t="str">
            <v>SAN JUAN D URABA</v>
          </cell>
          <cell r="F5034" t="str">
            <v>LM</v>
          </cell>
          <cell r="G5034">
            <v>-76.483333000000002</v>
          </cell>
          <cell r="H5034">
            <v>8.7166669999999993</v>
          </cell>
          <cell r="I5034">
            <v>76</v>
          </cell>
          <cell r="J5034">
            <v>29</v>
          </cell>
          <cell r="K5034">
            <v>8</v>
          </cell>
          <cell r="L5034">
            <v>43</v>
          </cell>
          <cell r="M5034" t="str">
            <v>N</v>
          </cell>
          <cell r="N5034">
            <v>735547.87095999997</v>
          </cell>
          <cell r="O5034">
            <v>1456206.4483700001</v>
          </cell>
          <cell r="P5034">
            <v>2</v>
          </cell>
          <cell r="Q5034">
            <v>5</v>
          </cell>
          <cell r="R5034">
            <v>51</v>
          </cell>
          <cell r="S5034">
            <v>0</v>
          </cell>
          <cell r="T5034">
            <v>1</v>
          </cell>
          <cell r="U5034">
            <v>1</v>
          </cell>
          <cell r="V5034">
            <v>1</v>
          </cell>
          <cell r="W5034">
            <v>2</v>
          </cell>
          <cell r="X5034">
            <v>3</v>
          </cell>
          <cell r="Y5034" t="str">
            <v>HIDROMET01</v>
          </cell>
          <cell r="Z5034" t="str">
            <v>1999-07-06 00:00:00</v>
          </cell>
          <cell r="AA5034">
            <v>2</v>
          </cell>
          <cell r="AB5034">
            <v>2</v>
          </cell>
          <cell r="AC5034">
            <v>1</v>
          </cell>
          <cell r="AD5034">
            <v>1</v>
          </cell>
          <cell r="AE5034">
            <v>1307</v>
          </cell>
          <cell r="AF5034" t="str">
            <v>1977-05-01 00:00:00</v>
          </cell>
        </row>
        <row r="5035">
          <cell r="A5035">
            <v>1204002</v>
          </cell>
          <cell r="B5035" t="str">
            <v>CANALETE</v>
          </cell>
          <cell r="C5035" t="str">
            <v>CANALETE</v>
          </cell>
          <cell r="D5035" t="str">
            <v>CORDOBA</v>
          </cell>
          <cell r="E5035" t="str">
            <v>CANALETE</v>
          </cell>
          <cell r="F5035" t="str">
            <v>PM</v>
          </cell>
          <cell r="G5035">
            <v>-76.216667000000001</v>
          </cell>
          <cell r="H5035">
            <v>8.8000000000000007</v>
          </cell>
          <cell r="I5035">
            <v>76</v>
          </cell>
          <cell r="J5035">
            <v>13</v>
          </cell>
          <cell r="K5035">
            <v>8</v>
          </cell>
          <cell r="L5035">
            <v>48</v>
          </cell>
          <cell r="M5035" t="str">
            <v>N</v>
          </cell>
          <cell r="N5035">
            <v>764968.13659999997</v>
          </cell>
          <cell r="O5035">
            <v>1465253.0235299999</v>
          </cell>
          <cell r="P5035">
            <v>40</v>
          </cell>
          <cell r="Q5035">
            <v>23</v>
          </cell>
          <cell r="R5035">
            <v>90</v>
          </cell>
          <cell r="S5035">
            <v>0</v>
          </cell>
          <cell r="T5035">
            <v>1</v>
          </cell>
          <cell r="U5035">
            <v>1</v>
          </cell>
          <cell r="V5035">
            <v>1</v>
          </cell>
          <cell r="W5035">
            <v>2</v>
          </cell>
          <cell r="X5035">
            <v>4</v>
          </cell>
          <cell r="Y5035" t="str">
            <v>HIDROMET01</v>
          </cell>
          <cell r="Z5035" t="str">
            <v>1999-07-06 00:00:00</v>
          </cell>
          <cell r="AA5035">
            <v>1</v>
          </cell>
          <cell r="AB5035">
            <v>2</v>
          </cell>
          <cell r="AC5035">
            <v>2</v>
          </cell>
          <cell r="AD5035">
            <v>2</v>
          </cell>
          <cell r="AE5035">
            <v>0</v>
          </cell>
        </row>
        <row r="5036">
          <cell r="A5036">
            <v>1301001</v>
          </cell>
          <cell r="B5036" t="str">
            <v>MOLINILLO</v>
          </cell>
          <cell r="C5036" t="str">
            <v>TIERRALTA</v>
          </cell>
          <cell r="D5036" t="str">
            <v>CORDOBA</v>
          </cell>
          <cell r="E5036" t="str">
            <v>MANSO</v>
          </cell>
          <cell r="F5036" t="str">
            <v>PM</v>
          </cell>
          <cell r="G5036">
            <v>-76.05</v>
          </cell>
          <cell r="H5036">
            <v>7.6833330000000002</v>
          </cell>
          <cell r="I5036">
            <v>76</v>
          </cell>
          <cell r="J5036">
            <v>3</v>
          </cell>
          <cell r="K5036">
            <v>7</v>
          </cell>
          <cell r="L5036">
            <v>41</v>
          </cell>
          <cell r="M5036" t="str">
            <v>N</v>
          </cell>
          <cell r="N5036">
            <v>782707.44126999995</v>
          </cell>
          <cell r="O5036">
            <v>1341580.4116499999</v>
          </cell>
          <cell r="P5036">
            <v>500</v>
          </cell>
          <cell r="Q5036">
            <v>23</v>
          </cell>
          <cell r="R5036">
            <v>807</v>
          </cell>
          <cell r="S5036">
            <v>0</v>
          </cell>
          <cell r="T5036">
            <v>1</v>
          </cell>
          <cell r="U5036">
            <v>1</v>
          </cell>
          <cell r="V5036">
            <v>1</v>
          </cell>
          <cell r="W5036">
            <v>3</v>
          </cell>
          <cell r="X5036">
            <v>1</v>
          </cell>
          <cell r="Y5036" t="str">
            <v>HIDROMET01</v>
          </cell>
          <cell r="Z5036" t="str">
            <v>1999-07-06 00:00:00</v>
          </cell>
          <cell r="AA5036">
            <v>1</v>
          </cell>
          <cell r="AB5036">
            <v>2</v>
          </cell>
          <cell r="AC5036">
            <v>1</v>
          </cell>
          <cell r="AD5036">
            <v>1</v>
          </cell>
          <cell r="AE5036">
            <v>0</v>
          </cell>
          <cell r="AF5036" t="str">
            <v>1990-06-01 00:00:00</v>
          </cell>
        </row>
        <row r="5037">
          <cell r="A5037">
            <v>1301501</v>
          </cell>
          <cell r="B5037" t="str">
            <v>URRA 2</v>
          </cell>
          <cell r="C5037" t="str">
            <v>TIERRALTA</v>
          </cell>
          <cell r="D5037" t="str">
            <v>CORDOBA</v>
          </cell>
          <cell r="E5037" t="str">
            <v>SINU</v>
          </cell>
          <cell r="F5037" t="str">
            <v>CO</v>
          </cell>
          <cell r="G5037">
            <v>-76.2</v>
          </cell>
          <cell r="H5037">
            <v>7.733333</v>
          </cell>
          <cell r="I5037">
            <v>76</v>
          </cell>
          <cell r="J5037">
            <v>12</v>
          </cell>
          <cell r="K5037">
            <v>7</v>
          </cell>
          <cell r="L5037">
            <v>44</v>
          </cell>
          <cell r="M5037" t="str">
            <v>N</v>
          </cell>
          <cell r="N5037">
            <v>766175.01295</v>
          </cell>
          <cell r="O5037">
            <v>1347192.8831</v>
          </cell>
          <cell r="P5037">
            <v>88</v>
          </cell>
          <cell r="Q5037">
            <v>23</v>
          </cell>
          <cell r="R5037">
            <v>807</v>
          </cell>
          <cell r="S5037">
            <v>0</v>
          </cell>
          <cell r="T5037">
            <v>1</v>
          </cell>
          <cell r="U5037">
            <v>1</v>
          </cell>
          <cell r="V5037">
            <v>1</v>
          </cell>
          <cell r="W5037">
            <v>3</v>
          </cell>
          <cell r="X5037">
            <v>1</v>
          </cell>
          <cell r="Y5037" t="str">
            <v>HIDROMET01</v>
          </cell>
          <cell r="Z5037" t="str">
            <v>1999-07-06 00:00:00</v>
          </cell>
          <cell r="AA5037">
            <v>1</v>
          </cell>
          <cell r="AB5037">
            <v>1</v>
          </cell>
          <cell r="AC5037">
            <v>10</v>
          </cell>
          <cell r="AD5037">
            <v>10</v>
          </cell>
          <cell r="AE5037">
            <v>0</v>
          </cell>
          <cell r="AF5037" t="str">
            <v>1982-11-01 00:00:00</v>
          </cell>
        </row>
        <row r="5038">
          <cell r="A5038">
            <v>1304501</v>
          </cell>
          <cell r="B5038" t="str">
            <v>JARAGUAY</v>
          </cell>
          <cell r="C5038" t="str">
            <v>VALENCIA</v>
          </cell>
          <cell r="D5038" t="str">
            <v>CORDOBA</v>
          </cell>
          <cell r="E5038" t="str">
            <v>Q JARAGUAY</v>
          </cell>
          <cell r="F5038" t="str">
            <v>CO</v>
          </cell>
          <cell r="G5038">
            <v>-76.083332999999996</v>
          </cell>
          <cell r="H5038">
            <v>8.3000000000000007</v>
          </cell>
          <cell r="I5038">
            <v>76</v>
          </cell>
          <cell r="J5038">
            <v>5</v>
          </cell>
          <cell r="K5038">
            <v>8</v>
          </cell>
          <cell r="L5038">
            <v>18</v>
          </cell>
          <cell r="M5038" t="str">
            <v>N</v>
          </cell>
          <cell r="N5038">
            <v>779359.31036999996</v>
          </cell>
          <cell r="O5038">
            <v>1409839.3113599999</v>
          </cell>
          <cell r="P5038">
            <v>70</v>
          </cell>
          <cell r="Q5038">
            <v>23</v>
          </cell>
          <cell r="R5038">
            <v>855</v>
          </cell>
          <cell r="S5038">
            <v>0</v>
          </cell>
          <cell r="T5038">
            <v>1</v>
          </cell>
          <cell r="U5038">
            <v>1</v>
          </cell>
          <cell r="V5038">
            <v>1</v>
          </cell>
          <cell r="W5038">
            <v>3</v>
          </cell>
          <cell r="X5038">
            <v>4</v>
          </cell>
          <cell r="Y5038" t="str">
            <v>HIDROMET01</v>
          </cell>
          <cell r="Z5038" t="str">
            <v>1999-07-06 00:00:00</v>
          </cell>
          <cell r="AA5038">
            <v>1</v>
          </cell>
          <cell r="AB5038">
            <v>2</v>
          </cell>
          <cell r="AC5038">
            <v>11</v>
          </cell>
          <cell r="AD5038">
            <v>11</v>
          </cell>
          <cell r="AE5038">
            <v>0</v>
          </cell>
          <cell r="AF5038" t="str">
            <v>1966-02-01 00:00:00</v>
          </cell>
        </row>
        <row r="5039">
          <cell r="A5039">
            <v>1304703</v>
          </cell>
          <cell r="B5039" t="str">
            <v>TIERRALTA</v>
          </cell>
          <cell r="C5039" t="str">
            <v>VALENCIA</v>
          </cell>
          <cell r="D5039" t="str">
            <v>CORDOBA</v>
          </cell>
          <cell r="E5039" t="str">
            <v>SINU</v>
          </cell>
          <cell r="F5039" t="str">
            <v>LM</v>
          </cell>
          <cell r="G5039">
            <v>-76.083332999999996</v>
          </cell>
          <cell r="H5039">
            <v>8.1999999999999993</v>
          </cell>
          <cell r="I5039">
            <v>76</v>
          </cell>
          <cell r="J5039">
            <v>5</v>
          </cell>
          <cell r="K5039">
            <v>8</v>
          </cell>
          <cell r="L5039">
            <v>12</v>
          </cell>
          <cell r="M5039" t="str">
            <v>N</v>
          </cell>
          <cell r="N5039">
            <v>779303.79072000005</v>
          </cell>
          <cell r="O5039">
            <v>1398772.94411</v>
          </cell>
          <cell r="P5039">
            <v>50</v>
          </cell>
          <cell r="Q5039">
            <v>23</v>
          </cell>
          <cell r="R5039">
            <v>855</v>
          </cell>
          <cell r="S5039">
            <v>0</v>
          </cell>
          <cell r="T5039">
            <v>1</v>
          </cell>
          <cell r="U5039">
            <v>1</v>
          </cell>
          <cell r="V5039">
            <v>1</v>
          </cell>
          <cell r="W5039">
            <v>3</v>
          </cell>
          <cell r="X5039">
            <v>4</v>
          </cell>
          <cell r="Y5039" t="str">
            <v>HIDROMET01</v>
          </cell>
          <cell r="Z5039" t="str">
            <v>1999-07-06 00:00:00</v>
          </cell>
          <cell r="AA5039">
            <v>2</v>
          </cell>
          <cell r="AB5039">
            <v>2</v>
          </cell>
          <cell r="AC5039">
            <v>1</v>
          </cell>
          <cell r="AD5039">
            <v>1</v>
          </cell>
          <cell r="AE5039">
            <v>0</v>
          </cell>
          <cell r="AF5039" t="str">
            <v>1990-06-01 00:00:00</v>
          </cell>
        </row>
        <row r="5040">
          <cell r="A5040">
            <v>1305001</v>
          </cell>
          <cell r="B5040" t="str">
            <v>STA LUCIA</v>
          </cell>
          <cell r="C5040" t="str">
            <v>MONTERIA</v>
          </cell>
          <cell r="D5040" t="str">
            <v>CORDOBA</v>
          </cell>
          <cell r="E5040" t="str">
            <v>Q DEL MEDIO</v>
          </cell>
          <cell r="F5040" t="str">
            <v>PM</v>
          </cell>
          <cell r="G5040">
            <v>-76.033332999999999</v>
          </cell>
          <cell r="H5040">
            <v>8.8666669999999996</v>
          </cell>
          <cell r="I5040">
            <v>76</v>
          </cell>
          <cell r="J5040">
            <v>2</v>
          </cell>
          <cell r="K5040">
            <v>8</v>
          </cell>
          <cell r="L5040">
            <v>52</v>
          </cell>
          <cell r="M5040" t="str">
            <v>N</v>
          </cell>
          <cell r="N5040">
            <v>785189.80146999995</v>
          </cell>
          <cell r="O5040">
            <v>1472520.3785399999</v>
          </cell>
          <cell r="P5040">
            <v>120</v>
          </cell>
          <cell r="Q5040">
            <v>23</v>
          </cell>
          <cell r="R5040">
            <v>1</v>
          </cell>
          <cell r="S5040">
            <v>0</v>
          </cell>
          <cell r="T5040">
            <v>1</v>
          </cell>
          <cell r="U5040">
            <v>1</v>
          </cell>
          <cell r="V5040">
            <v>1</v>
          </cell>
          <cell r="W5040">
            <v>3</v>
          </cell>
          <cell r="X5040">
            <v>5</v>
          </cell>
          <cell r="Y5040" t="str">
            <v>HIDROMET01</v>
          </cell>
          <cell r="Z5040" t="str">
            <v>1999-07-06 00:00:00</v>
          </cell>
          <cell r="AA5040">
            <v>1</v>
          </cell>
          <cell r="AB5040">
            <v>2</v>
          </cell>
          <cell r="AC5040">
            <v>11</v>
          </cell>
          <cell r="AD5040">
            <v>11</v>
          </cell>
          <cell r="AE5040">
            <v>0</v>
          </cell>
        </row>
        <row r="5041">
          <cell r="A5041">
            <v>1305501</v>
          </cell>
          <cell r="B5041" t="str">
            <v>VORAGINE LA</v>
          </cell>
          <cell r="C5041" t="str">
            <v>MONTERIA</v>
          </cell>
          <cell r="D5041" t="str">
            <v>CORDOBA</v>
          </cell>
          <cell r="E5041" t="str">
            <v>SAN DIEGO</v>
          </cell>
          <cell r="F5041" t="str">
            <v>CO</v>
          </cell>
          <cell r="G5041">
            <v>-76.033332999999999</v>
          </cell>
          <cell r="H5041">
            <v>8.6</v>
          </cell>
          <cell r="I5041">
            <v>76</v>
          </cell>
          <cell r="J5041">
            <v>2</v>
          </cell>
          <cell r="K5041">
            <v>8</v>
          </cell>
          <cell r="L5041">
            <v>36</v>
          </cell>
          <cell r="M5041" t="str">
            <v>N</v>
          </cell>
          <cell r="N5041">
            <v>785037.05680999998</v>
          </cell>
          <cell r="O5041">
            <v>1443010.2754500001</v>
          </cell>
          <cell r="P5041">
            <v>80</v>
          </cell>
          <cell r="Q5041">
            <v>23</v>
          </cell>
          <cell r="R5041">
            <v>1</v>
          </cell>
          <cell r="S5041">
            <v>0</v>
          </cell>
          <cell r="T5041">
            <v>1</v>
          </cell>
          <cell r="U5041">
            <v>1</v>
          </cell>
          <cell r="V5041">
            <v>1</v>
          </cell>
          <cell r="W5041">
            <v>3</v>
          </cell>
          <cell r="X5041">
            <v>5</v>
          </cell>
          <cell r="Y5041" t="str">
            <v>HIDROMET01</v>
          </cell>
          <cell r="Z5041" t="str">
            <v>1999-07-06 00:00:00</v>
          </cell>
          <cell r="AA5041">
            <v>1</v>
          </cell>
          <cell r="AB5041">
            <v>2</v>
          </cell>
          <cell r="AC5041">
            <v>11</v>
          </cell>
          <cell r="AD5041">
            <v>11</v>
          </cell>
          <cell r="AE5041">
            <v>0</v>
          </cell>
          <cell r="AF5041" t="str">
            <v>1965-09-01 00:00:00</v>
          </cell>
        </row>
        <row r="5042">
          <cell r="A5042">
            <v>1305701</v>
          </cell>
          <cell r="B5042" t="str">
            <v>NUEVA COLOMBIA</v>
          </cell>
          <cell r="C5042" t="str">
            <v>MONTERIA</v>
          </cell>
          <cell r="D5042" t="str">
            <v>CORDOBA</v>
          </cell>
          <cell r="E5042" t="str">
            <v>SINU</v>
          </cell>
          <cell r="F5042" t="str">
            <v>LM</v>
          </cell>
          <cell r="G5042">
            <v>-75.983333000000002</v>
          </cell>
          <cell r="H5042">
            <v>8.483333</v>
          </cell>
          <cell r="I5042">
            <v>75</v>
          </cell>
          <cell r="J5042">
            <v>59</v>
          </cell>
          <cell r="K5042">
            <v>8</v>
          </cell>
          <cell r="L5042">
            <v>29</v>
          </cell>
          <cell r="M5042" t="str">
            <v>N</v>
          </cell>
          <cell r="N5042">
            <v>790480.38402999996</v>
          </cell>
          <cell r="O5042">
            <v>1430072.3718900001</v>
          </cell>
          <cell r="P5042">
            <v>20</v>
          </cell>
          <cell r="Q5042">
            <v>23</v>
          </cell>
          <cell r="R5042">
            <v>1</v>
          </cell>
          <cell r="S5042">
            <v>0</v>
          </cell>
          <cell r="T5042">
            <v>1</v>
          </cell>
          <cell r="U5042">
            <v>1</v>
          </cell>
          <cell r="V5042">
            <v>1</v>
          </cell>
          <cell r="W5042">
            <v>3</v>
          </cell>
          <cell r="X5042">
            <v>5</v>
          </cell>
          <cell r="Y5042" t="str">
            <v>HIDROMET01</v>
          </cell>
          <cell r="Z5042" t="str">
            <v>1999-07-06 00:00:00</v>
          </cell>
          <cell r="AA5042">
            <v>2</v>
          </cell>
          <cell r="AB5042">
            <v>2</v>
          </cell>
          <cell r="AC5042">
            <v>1</v>
          </cell>
          <cell r="AD5042">
            <v>1</v>
          </cell>
          <cell r="AE5042">
            <v>0</v>
          </cell>
          <cell r="AF5042" t="str">
            <v>1990-06-01 00:00:00</v>
          </cell>
        </row>
        <row r="5043">
          <cell r="A5043">
            <v>1306003</v>
          </cell>
          <cell r="B5043" t="str">
            <v>CARAMELO</v>
          </cell>
          <cell r="C5043" t="str">
            <v>TIERRALTA</v>
          </cell>
          <cell r="D5043" t="str">
            <v>CORDOBA</v>
          </cell>
          <cell r="E5043" t="str">
            <v>Q LAS LOMITAS</v>
          </cell>
          <cell r="F5043" t="str">
            <v>PM</v>
          </cell>
          <cell r="G5043">
            <v>-75.900000000000006</v>
          </cell>
          <cell r="H5043">
            <v>8.266667</v>
          </cell>
          <cell r="I5043">
            <v>75</v>
          </cell>
          <cell r="J5043">
            <v>54</v>
          </cell>
          <cell r="K5043">
            <v>8</v>
          </cell>
          <cell r="L5043">
            <v>16</v>
          </cell>
          <cell r="M5043" t="str">
            <v>N</v>
          </cell>
          <cell r="N5043">
            <v>799550.30165000004</v>
          </cell>
          <cell r="O5043">
            <v>1406053.5768200001</v>
          </cell>
          <cell r="P5043">
            <v>60</v>
          </cell>
          <cell r="Q5043">
            <v>23</v>
          </cell>
          <cell r="R5043">
            <v>807</v>
          </cell>
          <cell r="S5043">
            <v>0</v>
          </cell>
          <cell r="T5043">
            <v>1</v>
          </cell>
          <cell r="U5043">
            <v>1</v>
          </cell>
          <cell r="V5043">
            <v>1</v>
          </cell>
          <cell r="W5043">
            <v>3</v>
          </cell>
          <cell r="X5043">
            <v>6</v>
          </cell>
          <cell r="Y5043" t="str">
            <v>HIDROMET01</v>
          </cell>
          <cell r="Z5043" t="str">
            <v>1999-07-06 00:00:00</v>
          </cell>
          <cell r="AA5043">
            <v>1</v>
          </cell>
          <cell r="AB5043">
            <v>2</v>
          </cell>
          <cell r="AC5043">
            <v>9</v>
          </cell>
          <cell r="AD5043">
            <v>9</v>
          </cell>
          <cell r="AE5043">
            <v>0</v>
          </cell>
        </row>
        <row r="5044">
          <cell r="A5044">
            <v>1306705</v>
          </cell>
          <cell r="B5044" t="str">
            <v>TRES PALMAS</v>
          </cell>
          <cell r="C5044" t="str">
            <v>MONTERIA</v>
          </cell>
          <cell r="D5044" t="str">
            <v>CORDOBA</v>
          </cell>
          <cell r="E5044" t="str">
            <v>CGA BETANCI</v>
          </cell>
          <cell r="F5044" t="str">
            <v>LM</v>
          </cell>
          <cell r="G5044">
            <v>-75.95</v>
          </cell>
          <cell r="H5044">
            <v>8.5</v>
          </cell>
          <cell r="I5044">
            <v>75</v>
          </cell>
          <cell r="J5044">
            <v>57</v>
          </cell>
          <cell r="K5044">
            <v>8</v>
          </cell>
          <cell r="L5044">
            <v>30</v>
          </cell>
          <cell r="M5044" t="str">
            <v>N</v>
          </cell>
          <cell r="N5044">
            <v>794161.65021999995</v>
          </cell>
          <cell r="O5044">
            <v>1431898.8094800001</v>
          </cell>
          <cell r="P5044">
            <v>18</v>
          </cell>
          <cell r="Q5044">
            <v>23</v>
          </cell>
          <cell r="R5044">
            <v>1</v>
          </cell>
          <cell r="S5044">
            <v>0</v>
          </cell>
          <cell r="T5044">
            <v>1</v>
          </cell>
          <cell r="U5044">
            <v>1</v>
          </cell>
          <cell r="V5044">
            <v>1</v>
          </cell>
          <cell r="W5044">
            <v>3</v>
          </cell>
          <cell r="X5044">
            <v>6</v>
          </cell>
          <cell r="Y5044" t="str">
            <v>HIDROMET01</v>
          </cell>
          <cell r="Z5044" t="str">
            <v>1999-07-06 00:00:00</v>
          </cell>
          <cell r="AA5044">
            <v>2</v>
          </cell>
          <cell r="AB5044">
            <v>2</v>
          </cell>
          <cell r="AC5044">
            <v>1</v>
          </cell>
          <cell r="AD5044">
            <v>1</v>
          </cell>
          <cell r="AE5044">
            <v>0</v>
          </cell>
          <cell r="AF5044" t="str">
            <v>1979-09-01 00:00:00</v>
          </cell>
        </row>
        <row r="5045">
          <cell r="A5045">
            <v>1306707</v>
          </cell>
          <cell r="B5045" t="str">
            <v>PUENTE EL</v>
          </cell>
          <cell r="C5045" t="str">
            <v>MONTERIA</v>
          </cell>
          <cell r="D5045" t="str">
            <v>CORDOBA</v>
          </cell>
          <cell r="E5045" t="str">
            <v>CNO BETANCI</v>
          </cell>
          <cell r="F5045" t="str">
            <v>LM</v>
          </cell>
          <cell r="G5045">
            <v>-75.95</v>
          </cell>
          <cell r="H5045">
            <v>8.4333329999999993</v>
          </cell>
          <cell r="I5045">
            <v>75</v>
          </cell>
          <cell r="J5045">
            <v>57</v>
          </cell>
          <cell r="K5045">
            <v>8</v>
          </cell>
          <cell r="L5045">
            <v>26</v>
          </cell>
          <cell r="M5045" t="str">
            <v>N</v>
          </cell>
          <cell r="N5045">
            <v>794126.20510999998</v>
          </cell>
          <cell r="O5045">
            <v>1424521.71908</v>
          </cell>
          <cell r="P5045">
            <v>21</v>
          </cell>
          <cell r="Q5045">
            <v>23</v>
          </cell>
          <cell r="R5045">
            <v>1</v>
          </cell>
          <cell r="S5045">
            <v>0</v>
          </cell>
          <cell r="T5045">
            <v>1</v>
          </cell>
          <cell r="U5045">
            <v>1</v>
          </cell>
          <cell r="V5045">
            <v>1</v>
          </cell>
          <cell r="W5045">
            <v>3</v>
          </cell>
          <cell r="X5045">
            <v>6</v>
          </cell>
          <cell r="Y5045" t="str">
            <v>HIDROMET01</v>
          </cell>
          <cell r="Z5045" t="str">
            <v>1999-07-06 00:00:00</v>
          </cell>
          <cell r="AA5045">
            <v>2</v>
          </cell>
          <cell r="AB5045">
            <v>2</v>
          </cell>
          <cell r="AC5045">
            <v>1</v>
          </cell>
          <cell r="AD5045">
            <v>1</v>
          </cell>
          <cell r="AE5045">
            <v>0</v>
          </cell>
          <cell r="AF5045" t="str">
            <v>1979-05-01 00:00:00</v>
          </cell>
        </row>
        <row r="5046">
          <cell r="A5046">
            <v>1307001</v>
          </cell>
          <cell r="B5046" t="str">
            <v>LIMON EL</v>
          </cell>
          <cell r="C5046" t="str">
            <v>SAN BERNARDO DEL VIENTO</v>
          </cell>
          <cell r="D5046" t="str">
            <v>CORDOBA</v>
          </cell>
          <cell r="E5046" t="str">
            <v>SINU</v>
          </cell>
          <cell r="F5046" t="str">
            <v>PM</v>
          </cell>
          <cell r="G5046">
            <v>-75.933333000000005</v>
          </cell>
          <cell r="H5046">
            <v>9.3333329999999997</v>
          </cell>
          <cell r="I5046">
            <v>75</v>
          </cell>
          <cell r="J5046">
            <v>56</v>
          </cell>
          <cell r="K5046">
            <v>9</v>
          </cell>
          <cell r="L5046">
            <v>20</v>
          </cell>
          <cell r="M5046" t="str">
            <v>N</v>
          </cell>
          <cell r="N5046">
            <v>796460.00165999995</v>
          </cell>
          <cell r="O5046">
            <v>1524104.7516099999</v>
          </cell>
          <cell r="P5046">
            <v>3</v>
          </cell>
          <cell r="Q5046">
            <v>23</v>
          </cell>
          <cell r="R5046">
            <v>675</v>
          </cell>
          <cell r="S5046">
            <v>0</v>
          </cell>
          <cell r="T5046">
            <v>1</v>
          </cell>
          <cell r="U5046">
            <v>1</v>
          </cell>
          <cell r="V5046">
            <v>1</v>
          </cell>
          <cell r="W5046">
            <v>3</v>
          </cell>
          <cell r="X5046">
            <v>7</v>
          </cell>
          <cell r="Y5046" t="str">
            <v>HIDROMET01</v>
          </cell>
          <cell r="Z5046" t="str">
            <v>1999-07-06 00:00:00</v>
          </cell>
          <cell r="AA5046">
            <v>1</v>
          </cell>
          <cell r="AB5046">
            <v>2</v>
          </cell>
          <cell r="AC5046">
            <v>9</v>
          </cell>
          <cell r="AD5046">
            <v>9</v>
          </cell>
          <cell r="AE5046">
            <v>0</v>
          </cell>
          <cell r="AF5046" t="str">
            <v>1964-10-01 00:00:00</v>
          </cell>
        </row>
        <row r="5047">
          <cell r="A5047">
            <v>1307006</v>
          </cell>
          <cell r="B5047" t="str">
            <v>CGA DE ORO</v>
          </cell>
          <cell r="C5047" t="str">
            <v>CIENAGA DE ORO</v>
          </cell>
          <cell r="D5047" t="str">
            <v>CORDOBA</v>
          </cell>
          <cell r="E5047" t="str">
            <v>CNO AGUAS PRIETA</v>
          </cell>
          <cell r="F5047" t="str">
            <v>PM</v>
          </cell>
          <cell r="G5047">
            <v>-75.633332999999993</v>
          </cell>
          <cell r="H5047">
            <v>8.8833330000000004</v>
          </cell>
          <cell r="I5047">
            <v>75</v>
          </cell>
          <cell r="J5047">
            <v>38</v>
          </cell>
          <cell r="K5047">
            <v>8</v>
          </cell>
          <cell r="L5047">
            <v>53</v>
          </cell>
          <cell r="M5047" t="str">
            <v>N</v>
          </cell>
          <cell r="N5047">
            <v>829218.26162</v>
          </cell>
          <cell r="O5047">
            <v>1474156.7996700001</v>
          </cell>
          <cell r="P5047">
            <v>25</v>
          </cell>
          <cell r="Q5047">
            <v>23</v>
          </cell>
          <cell r="R5047">
            <v>189</v>
          </cell>
          <cell r="S5047">
            <v>0</v>
          </cell>
          <cell r="T5047">
            <v>1</v>
          </cell>
          <cell r="U5047">
            <v>1</v>
          </cell>
          <cell r="V5047">
            <v>1</v>
          </cell>
          <cell r="W5047">
            <v>3</v>
          </cell>
          <cell r="X5047">
            <v>7</v>
          </cell>
          <cell r="Y5047" t="str">
            <v>HIDROMET01</v>
          </cell>
          <cell r="Z5047" t="str">
            <v>1999-07-06 00:00:00</v>
          </cell>
          <cell r="AA5047">
            <v>1</v>
          </cell>
          <cell r="AB5047">
            <v>2</v>
          </cell>
          <cell r="AC5047">
            <v>2</v>
          </cell>
          <cell r="AD5047">
            <v>2</v>
          </cell>
          <cell r="AE5047">
            <v>0</v>
          </cell>
          <cell r="AF5047" t="str">
            <v>1958-09-01 00:00:00</v>
          </cell>
        </row>
        <row r="5048">
          <cell r="A5048">
            <v>1601004</v>
          </cell>
          <cell r="B5048" t="str">
            <v>STA RITA</v>
          </cell>
          <cell r="C5048" t="str">
            <v>CUCUTA</v>
          </cell>
          <cell r="D5048" t="str">
            <v>NORTE SANTANDER</v>
          </cell>
          <cell r="E5048" t="str">
            <v>GUARAMITO</v>
          </cell>
          <cell r="F5048" t="str">
            <v>PM</v>
          </cell>
          <cell r="G5048">
            <v>-72.383332999999993</v>
          </cell>
          <cell r="H5048">
            <v>8.233333</v>
          </cell>
          <cell r="I5048">
            <v>72</v>
          </cell>
          <cell r="J5048">
            <v>23</v>
          </cell>
          <cell r="K5048">
            <v>8</v>
          </cell>
          <cell r="L5048">
            <v>14</v>
          </cell>
          <cell r="M5048" t="str">
            <v>N</v>
          </cell>
          <cell r="N5048">
            <v>1187073.0537099999</v>
          </cell>
          <cell r="O5048">
            <v>1402306.2878</v>
          </cell>
          <cell r="P5048">
            <v>72</v>
          </cell>
          <cell r="Q5048">
            <v>54</v>
          </cell>
          <cell r="R5048">
            <v>1</v>
          </cell>
          <cell r="S5048">
            <v>0</v>
          </cell>
          <cell r="T5048">
            <v>1</v>
          </cell>
          <cell r="U5048">
            <v>1</v>
          </cell>
          <cell r="V5048">
            <v>1</v>
          </cell>
          <cell r="W5048">
            <v>6</v>
          </cell>
          <cell r="X5048">
            <v>1</v>
          </cell>
          <cell r="Y5048" t="str">
            <v>HIDROMET01</v>
          </cell>
          <cell r="Z5048" t="str">
            <v>1999-07-06 00:00:00</v>
          </cell>
          <cell r="AA5048">
            <v>1</v>
          </cell>
          <cell r="AB5048">
            <v>8</v>
          </cell>
          <cell r="AC5048">
            <v>2</v>
          </cell>
          <cell r="AD5048">
            <v>2</v>
          </cell>
          <cell r="AE5048">
            <v>0</v>
          </cell>
          <cell r="AF5048" t="str">
            <v>1963-09-01 00:00:00</v>
          </cell>
        </row>
        <row r="5049">
          <cell r="A5049">
            <v>1307009</v>
          </cell>
          <cell r="B5049" t="str">
            <v>SAN CARLOS</v>
          </cell>
          <cell r="C5049" t="str">
            <v>SAN CARLOS</v>
          </cell>
          <cell r="D5049" t="str">
            <v>CORDOBA</v>
          </cell>
          <cell r="E5049" t="str">
            <v>CNO AGUAS PRIETA</v>
          </cell>
          <cell r="F5049" t="str">
            <v>PM</v>
          </cell>
          <cell r="G5049">
            <v>-75.7</v>
          </cell>
          <cell r="H5049">
            <v>8.8000000000000007</v>
          </cell>
          <cell r="I5049">
            <v>75</v>
          </cell>
          <cell r="J5049">
            <v>42</v>
          </cell>
          <cell r="K5049">
            <v>8</v>
          </cell>
          <cell r="L5049">
            <v>48</v>
          </cell>
          <cell r="M5049" t="str">
            <v>N</v>
          </cell>
          <cell r="N5049">
            <v>821842.35288000002</v>
          </cell>
          <cell r="O5049">
            <v>1464967.81073</v>
          </cell>
          <cell r="P5049">
            <v>60</v>
          </cell>
          <cell r="Q5049">
            <v>23</v>
          </cell>
          <cell r="R5049">
            <v>678</v>
          </cell>
          <cell r="S5049">
            <v>0</v>
          </cell>
          <cell r="T5049">
            <v>1</v>
          </cell>
          <cell r="U5049">
            <v>1</v>
          </cell>
          <cell r="V5049">
            <v>1</v>
          </cell>
          <cell r="W5049">
            <v>3</v>
          </cell>
          <cell r="X5049">
            <v>7</v>
          </cell>
          <cell r="Y5049" t="str">
            <v>HIDROMET01</v>
          </cell>
          <cell r="Z5049" t="str">
            <v>1999-07-06 00:00:00</v>
          </cell>
          <cell r="AA5049">
            <v>1</v>
          </cell>
          <cell r="AB5049">
            <v>2</v>
          </cell>
          <cell r="AC5049">
            <v>11</v>
          </cell>
          <cell r="AD5049">
            <v>11</v>
          </cell>
          <cell r="AE5049">
            <v>0</v>
          </cell>
        </row>
        <row r="5050">
          <cell r="A5050">
            <v>1307012</v>
          </cell>
          <cell r="B5050" t="str">
            <v>CALLEMAR</v>
          </cell>
          <cell r="C5050" t="str">
            <v>SAN CARLOS</v>
          </cell>
          <cell r="D5050" t="str">
            <v>CORDOBA</v>
          </cell>
          <cell r="E5050" t="str">
            <v>CNO AGUAS PRIETA</v>
          </cell>
          <cell r="F5050" t="str">
            <v>PM</v>
          </cell>
          <cell r="G5050">
            <v>-75.666667000000004</v>
          </cell>
          <cell r="H5050">
            <v>8.6666670000000003</v>
          </cell>
          <cell r="I5050">
            <v>75</v>
          </cell>
          <cell r="J5050">
            <v>40</v>
          </cell>
          <cell r="K5050">
            <v>8</v>
          </cell>
          <cell r="L5050">
            <v>40</v>
          </cell>
          <cell r="M5050" t="str">
            <v>N</v>
          </cell>
          <cell r="N5050">
            <v>825449.12248000002</v>
          </cell>
          <cell r="O5050">
            <v>1450199.8583</v>
          </cell>
          <cell r="P5050">
            <v>95</v>
          </cell>
          <cell r="Q5050">
            <v>23</v>
          </cell>
          <cell r="R5050">
            <v>678</v>
          </cell>
          <cell r="S5050">
            <v>0</v>
          </cell>
          <cell r="T5050">
            <v>1</v>
          </cell>
          <cell r="U5050">
            <v>1</v>
          </cell>
          <cell r="V5050">
            <v>1</v>
          </cell>
          <cell r="W5050">
            <v>3</v>
          </cell>
          <cell r="X5050">
            <v>7</v>
          </cell>
          <cell r="Y5050" t="str">
            <v>HIDROMET01</v>
          </cell>
          <cell r="Z5050" t="str">
            <v>1999-07-06 00:00:00</v>
          </cell>
          <cell r="AA5050">
            <v>1</v>
          </cell>
          <cell r="AB5050">
            <v>2</v>
          </cell>
          <cell r="AC5050">
            <v>2</v>
          </cell>
          <cell r="AD5050">
            <v>2</v>
          </cell>
          <cell r="AE5050">
            <v>0</v>
          </cell>
          <cell r="AF5050" t="str">
            <v>1963-06-01 00:00:00</v>
          </cell>
        </row>
        <row r="5051">
          <cell r="A5051">
            <v>1307017</v>
          </cell>
          <cell r="B5051" t="str">
            <v>BUENOS AIRES N 1</v>
          </cell>
          <cell r="C5051" t="str">
            <v>SAN CARLOS</v>
          </cell>
          <cell r="D5051" t="str">
            <v>CORDOBA</v>
          </cell>
          <cell r="E5051" t="str">
            <v>CNO AGUAS PRIETA</v>
          </cell>
          <cell r="F5051" t="str">
            <v>PM</v>
          </cell>
          <cell r="G5051">
            <v>-75.766666999999998</v>
          </cell>
          <cell r="H5051">
            <v>8.766667</v>
          </cell>
          <cell r="I5051">
            <v>75</v>
          </cell>
          <cell r="J5051">
            <v>46</v>
          </cell>
          <cell r="K5051">
            <v>8</v>
          </cell>
          <cell r="L5051">
            <v>46</v>
          </cell>
          <cell r="M5051" t="str">
            <v>N</v>
          </cell>
          <cell r="N5051">
            <v>814488.04494000005</v>
          </cell>
          <cell r="O5051">
            <v>1461311.94674</v>
          </cell>
          <cell r="P5051">
            <v>9</v>
          </cell>
          <cell r="Q5051">
            <v>23</v>
          </cell>
          <cell r="R5051">
            <v>678</v>
          </cell>
          <cell r="S5051">
            <v>0</v>
          </cell>
          <cell r="T5051">
            <v>1</v>
          </cell>
          <cell r="U5051">
            <v>1</v>
          </cell>
          <cell r="V5051">
            <v>1</v>
          </cell>
          <cell r="W5051">
            <v>3</v>
          </cell>
          <cell r="X5051">
            <v>7</v>
          </cell>
          <cell r="Y5051" t="str">
            <v>HIDROMET01</v>
          </cell>
          <cell r="Z5051" t="str">
            <v>1999-07-06 00:00:00</v>
          </cell>
          <cell r="AA5051">
            <v>1</v>
          </cell>
          <cell r="AB5051">
            <v>2</v>
          </cell>
          <cell r="AC5051">
            <v>1</v>
          </cell>
          <cell r="AD5051">
            <v>1</v>
          </cell>
          <cell r="AE5051">
            <v>0</v>
          </cell>
        </row>
        <row r="5052">
          <cell r="A5052">
            <v>1307022</v>
          </cell>
          <cell r="B5052" t="str">
            <v>FLOR DEL SINU</v>
          </cell>
          <cell r="C5052" t="str">
            <v>MONTERIA</v>
          </cell>
          <cell r="D5052" t="str">
            <v>CORDOBA</v>
          </cell>
          <cell r="E5052" t="str">
            <v>SINU</v>
          </cell>
          <cell r="F5052" t="str">
            <v>PM</v>
          </cell>
          <cell r="G5052">
            <v>-75.849999999999994</v>
          </cell>
          <cell r="H5052">
            <v>8.8166670000000007</v>
          </cell>
          <cell r="I5052">
            <v>75</v>
          </cell>
          <cell r="J5052">
            <v>51</v>
          </cell>
          <cell r="K5052">
            <v>8</v>
          </cell>
          <cell r="L5052">
            <v>49</v>
          </cell>
          <cell r="M5052" t="str">
            <v>N</v>
          </cell>
          <cell r="N5052">
            <v>805340.83588000003</v>
          </cell>
          <cell r="O5052">
            <v>1466886.71909</v>
          </cell>
          <cell r="P5052">
            <v>13</v>
          </cell>
          <cell r="Q5052">
            <v>23</v>
          </cell>
          <cell r="R5052">
            <v>1</v>
          </cell>
          <cell r="S5052">
            <v>0</v>
          </cell>
          <cell r="T5052">
            <v>1</v>
          </cell>
          <cell r="U5052">
            <v>1</v>
          </cell>
          <cell r="V5052">
            <v>1</v>
          </cell>
          <cell r="W5052">
            <v>3</v>
          </cell>
          <cell r="X5052">
            <v>7</v>
          </cell>
          <cell r="Y5052" t="str">
            <v>HIDROMET01</v>
          </cell>
          <cell r="Z5052" t="str">
            <v>1999-07-06 00:00:00</v>
          </cell>
          <cell r="AA5052">
            <v>1</v>
          </cell>
          <cell r="AB5052">
            <v>2</v>
          </cell>
          <cell r="AC5052">
            <v>7</v>
          </cell>
          <cell r="AD5052">
            <v>7</v>
          </cell>
          <cell r="AE5052">
            <v>0</v>
          </cell>
        </row>
        <row r="5053">
          <cell r="A5053">
            <v>1307024</v>
          </cell>
          <cell r="B5053" t="str">
            <v>CERRO BAHIA</v>
          </cell>
          <cell r="C5053" t="str">
            <v>LORICA</v>
          </cell>
          <cell r="D5053" t="str">
            <v>CORDOBA</v>
          </cell>
          <cell r="E5053" t="str">
            <v>SINU</v>
          </cell>
          <cell r="F5053" t="str">
            <v>PM</v>
          </cell>
          <cell r="G5053">
            <v>-75.849999999999994</v>
          </cell>
          <cell r="H5053">
            <v>9.3000000000000007</v>
          </cell>
          <cell r="I5053">
            <v>75</v>
          </cell>
          <cell r="J5053">
            <v>51</v>
          </cell>
          <cell r="K5053">
            <v>9</v>
          </cell>
          <cell r="L5053">
            <v>18</v>
          </cell>
          <cell r="M5053" t="str">
            <v>N</v>
          </cell>
          <cell r="N5053">
            <v>805600.90714000002</v>
          </cell>
          <cell r="O5053">
            <v>1520369.28957</v>
          </cell>
          <cell r="P5053">
            <v>50</v>
          </cell>
          <cell r="Q5053">
            <v>23</v>
          </cell>
          <cell r="R5053">
            <v>417</v>
          </cell>
          <cell r="S5053">
            <v>0</v>
          </cell>
          <cell r="T5053">
            <v>1</v>
          </cell>
          <cell r="U5053">
            <v>1</v>
          </cell>
          <cell r="V5053">
            <v>1</v>
          </cell>
          <cell r="W5053">
            <v>3</v>
          </cell>
          <cell r="X5053">
            <v>7</v>
          </cell>
          <cell r="Y5053" t="str">
            <v>HIDROMET01</v>
          </cell>
          <cell r="Z5053" t="str">
            <v>1999-07-06 00:00:00</v>
          </cell>
          <cell r="AA5053">
            <v>1</v>
          </cell>
          <cell r="AB5053">
            <v>2</v>
          </cell>
          <cell r="AC5053">
            <v>1</v>
          </cell>
          <cell r="AD5053">
            <v>1</v>
          </cell>
          <cell r="AE5053">
            <v>0</v>
          </cell>
          <cell r="AF5053" t="str">
            <v>1974-11-01 00:00:00</v>
          </cell>
        </row>
        <row r="5054">
          <cell r="A5054">
            <v>1307027</v>
          </cell>
          <cell r="B5054" t="str">
            <v>MONTERIA</v>
          </cell>
          <cell r="C5054" t="str">
            <v>MONTERIA</v>
          </cell>
          <cell r="D5054" t="str">
            <v>CORDOBA</v>
          </cell>
          <cell r="E5054" t="str">
            <v>SINU</v>
          </cell>
          <cell r="F5054" t="str">
            <v>PM</v>
          </cell>
          <cell r="G5054">
            <v>-75.900000000000006</v>
          </cell>
          <cell r="H5054">
            <v>8.75</v>
          </cell>
          <cell r="I5054">
            <v>75</v>
          </cell>
          <cell r="J5054">
            <v>54</v>
          </cell>
          <cell r="K5054">
            <v>8</v>
          </cell>
          <cell r="L5054">
            <v>45</v>
          </cell>
          <cell r="M5054" t="str">
            <v>N</v>
          </cell>
          <cell r="N5054">
            <v>799801.61425999994</v>
          </cell>
          <cell r="O5054">
            <v>1459536.14066</v>
          </cell>
          <cell r="P5054">
            <v>17</v>
          </cell>
          <cell r="Q5054">
            <v>23</v>
          </cell>
          <cell r="R5054">
            <v>1</v>
          </cell>
          <cell r="S5054">
            <v>0</v>
          </cell>
          <cell r="T5054">
            <v>1</v>
          </cell>
          <cell r="U5054">
            <v>1</v>
          </cell>
          <cell r="V5054">
            <v>1</v>
          </cell>
          <cell r="W5054">
            <v>3</v>
          </cell>
          <cell r="X5054">
            <v>7</v>
          </cell>
          <cell r="Y5054" t="str">
            <v>HIDROMET01</v>
          </cell>
          <cell r="Z5054" t="str">
            <v>1999-07-06 00:00:00</v>
          </cell>
          <cell r="AA5054">
            <v>1</v>
          </cell>
          <cell r="AB5054">
            <v>2</v>
          </cell>
          <cell r="AC5054">
            <v>7</v>
          </cell>
          <cell r="AD5054">
            <v>7</v>
          </cell>
          <cell r="AE5054">
            <v>0</v>
          </cell>
        </row>
        <row r="5055">
          <cell r="A5055">
            <v>1307030</v>
          </cell>
          <cell r="B5055" t="str">
            <v>CHIMA</v>
          </cell>
          <cell r="C5055" t="str">
            <v>CHIMA</v>
          </cell>
          <cell r="D5055" t="str">
            <v>CORDOBA</v>
          </cell>
          <cell r="E5055" t="str">
            <v>AY AGUAS PRIETAS</v>
          </cell>
          <cell r="F5055" t="str">
            <v>PM</v>
          </cell>
          <cell r="G5055">
            <v>-75.616667000000007</v>
          </cell>
          <cell r="H5055">
            <v>9.15</v>
          </cell>
          <cell r="I5055">
            <v>75</v>
          </cell>
          <cell r="J5055">
            <v>37</v>
          </cell>
          <cell r="K5055">
            <v>9</v>
          </cell>
          <cell r="L5055">
            <v>9</v>
          </cell>
          <cell r="M5055" t="str">
            <v>N</v>
          </cell>
          <cell r="N5055">
            <v>831176.15928999998</v>
          </cell>
          <cell r="O5055">
            <v>1503653.4106699999</v>
          </cell>
          <cell r="P5055">
            <v>30</v>
          </cell>
          <cell r="Q5055">
            <v>23</v>
          </cell>
          <cell r="R5055">
            <v>168</v>
          </cell>
          <cell r="S5055">
            <v>0</v>
          </cell>
          <cell r="T5055">
            <v>1</v>
          </cell>
          <cell r="U5055">
            <v>1</v>
          </cell>
          <cell r="V5055">
            <v>1</v>
          </cell>
          <cell r="W5055">
            <v>3</v>
          </cell>
          <cell r="X5055">
            <v>7</v>
          </cell>
          <cell r="Y5055" t="str">
            <v>HIDROMET01</v>
          </cell>
          <cell r="Z5055" t="str">
            <v>1999-07-06 00:00:00</v>
          </cell>
          <cell r="AA5055">
            <v>1</v>
          </cell>
          <cell r="AB5055">
            <v>2</v>
          </cell>
          <cell r="AC5055">
            <v>2</v>
          </cell>
          <cell r="AD5055">
            <v>2</v>
          </cell>
          <cell r="AE5055">
            <v>0</v>
          </cell>
          <cell r="AF5055" t="str">
            <v>1958-09-01 00:00:00</v>
          </cell>
        </row>
        <row r="5056">
          <cell r="A5056">
            <v>1307033</v>
          </cell>
          <cell r="B5056" t="str">
            <v>ICOTEAS LAS</v>
          </cell>
          <cell r="C5056" t="str">
            <v>LORICA</v>
          </cell>
          <cell r="D5056" t="str">
            <v>CORDOBA</v>
          </cell>
          <cell r="E5056" t="str">
            <v>SINU</v>
          </cell>
          <cell r="F5056" t="str">
            <v>PG</v>
          </cell>
          <cell r="G5056">
            <v>-75.766666999999998</v>
          </cell>
          <cell r="H5056">
            <v>9.0500000000000007</v>
          </cell>
          <cell r="I5056">
            <v>75</v>
          </cell>
          <cell r="J5056">
            <v>46</v>
          </cell>
          <cell r="K5056">
            <v>9</v>
          </cell>
          <cell r="L5056">
            <v>3</v>
          </cell>
          <cell r="M5056" t="str">
            <v>N</v>
          </cell>
          <cell r="N5056">
            <v>814630.92191999999</v>
          </cell>
          <cell r="O5056">
            <v>1492662.2482799999</v>
          </cell>
          <cell r="P5056">
            <v>20</v>
          </cell>
          <cell r="Q5056">
            <v>23</v>
          </cell>
          <cell r="R5056">
            <v>417</v>
          </cell>
          <cell r="S5056">
            <v>0</v>
          </cell>
          <cell r="T5056">
            <v>1</v>
          </cell>
          <cell r="U5056">
            <v>1</v>
          </cell>
          <cell r="V5056">
            <v>1</v>
          </cell>
          <cell r="W5056">
            <v>3</v>
          </cell>
          <cell r="X5056">
            <v>7</v>
          </cell>
          <cell r="Y5056" t="str">
            <v>HIDROMET01</v>
          </cell>
          <cell r="Z5056" t="str">
            <v>1999-07-06 00:00:00</v>
          </cell>
          <cell r="AA5056">
            <v>1</v>
          </cell>
          <cell r="AB5056">
            <v>2</v>
          </cell>
          <cell r="AC5056">
            <v>7</v>
          </cell>
          <cell r="AD5056">
            <v>7</v>
          </cell>
          <cell r="AE5056">
            <v>0</v>
          </cell>
          <cell r="AF5056" t="str">
            <v>1974-11-01 00:00:00</v>
          </cell>
        </row>
        <row r="5057">
          <cell r="A5057">
            <v>1307037</v>
          </cell>
          <cell r="B5057" t="str">
            <v>THELWELL</v>
          </cell>
          <cell r="C5057" t="str">
            <v>CERETE</v>
          </cell>
          <cell r="D5057" t="str">
            <v>CORDOBA</v>
          </cell>
          <cell r="E5057" t="str">
            <v>CNO BUGRE</v>
          </cell>
          <cell r="F5057" t="str">
            <v>PM</v>
          </cell>
          <cell r="G5057">
            <v>-75.783332999999999</v>
          </cell>
          <cell r="H5057">
            <v>8.9</v>
          </cell>
          <cell r="I5057">
            <v>75</v>
          </cell>
          <cell r="J5057">
            <v>47</v>
          </cell>
          <cell r="K5057">
            <v>8</v>
          </cell>
          <cell r="L5057">
            <v>54</v>
          </cell>
          <cell r="M5057" t="str">
            <v>N</v>
          </cell>
          <cell r="N5057">
            <v>812720.74491000001</v>
          </cell>
          <cell r="O5057">
            <v>1476073.36717</v>
          </cell>
          <cell r="P5057">
            <v>12</v>
          </cell>
          <cell r="Q5057">
            <v>23</v>
          </cell>
          <cell r="R5057">
            <v>162</v>
          </cell>
          <cell r="S5057">
            <v>0</v>
          </cell>
          <cell r="T5057">
            <v>1</v>
          </cell>
          <cell r="U5057">
            <v>1</v>
          </cell>
          <cell r="V5057">
            <v>1</v>
          </cell>
          <cell r="W5057">
            <v>3</v>
          </cell>
          <cell r="X5057">
            <v>7</v>
          </cell>
          <cell r="Y5057" t="str">
            <v>HIDROMET01</v>
          </cell>
          <cell r="Z5057" t="str">
            <v>1999-07-06 00:00:00</v>
          </cell>
          <cell r="AA5057">
            <v>1</v>
          </cell>
          <cell r="AB5057">
            <v>2</v>
          </cell>
          <cell r="AC5057">
            <v>5</v>
          </cell>
          <cell r="AD5057">
            <v>5</v>
          </cell>
          <cell r="AE5057">
            <v>0</v>
          </cell>
        </row>
        <row r="5058">
          <cell r="A5058">
            <v>1307504</v>
          </cell>
          <cell r="B5058" t="str">
            <v>APTO BERASTEGUI</v>
          </cell>
          <cell r="C5058" t="str">
            <v>CIENAGA DE ORO</v>
          </cell>
          <cell r="D5058" t="str">
            <v>CORDOBA</v>
          </cell>
          <cell r="E5058" t="str">
            <v>CNO BUGRE</v>
          </cell>
          <cell r="F5058" t="str">
            <v>SS</v>
          </cell>
          <cell r="G5058">
            <v>-75.666667000000004</v>
          </cell>
          <cell r="H5058">
            <v>8.8833330000000004</v>
          </cell>
          <cell r="I5058">
            <v>75</v>
          </cell>
          <cell r="J5058">
            <v>40</v>
          </cell>
          <cell r="K5058">
            <v>8</v>
          </cell>
          <cell r="L5058">
            <v>53</v>
          </cell>
          <cell r="M5058" t="str">
            <v>N</v>
          </cell>
          <cell r="N5058">
            <v>825550.36497999995</v>
          </cell>
          <cell r="O5058">
            <v>1474172.31507</v>
          </cell>
          <cell r="P5058">
            <v>40</v>
          </cell>
          <cell r="Q5058">
            <v>23</v>
          </cell>
          <cell r="R5058">
            <v>189</v>
          </cell>
          <cell r="S5058">
            <v>0</v>
          </cell>
          <cell r="T5058">
            <v>1</v>
          </cell>
          <cell r="U5058">
            <v>1</v>
          </cell>
          <cell r="V5058">
            <v>1</v>
          </cell>
          <cell r="W5058">
            <v>3</v>
          </cell>
          <cell r="X5058">
            <v>7</v>
          </cell>
          <cell r="Y5058" t="str">
            <v>HIDROMET01</v>
          </cell>
          <cell r="Z5058" t="str">
            <v>1999-07-06 00:00:00</v>
          </cell>
          <cell r="AA5058">
            <v>1</v>
          </cell>
          <cell r="AB5058">
            <v>2</v>
          </cell>
          <cell r="AC5058">
            <v>8</v>
          </cell>
          <cell r="AD5058">
            <v>8</v>
          </cell>
          <cell r="AE5058">
            <v>0</v>
          </cell>
        </row>
        <row r="5059">
          <cell r="A5059">
            <v>1307714</v>
          </cell>
          <cell r="B5059" t="str">
            <v>PTE SAN CARLOS</v>
          </cell>
          <cell r="C5059" t="str">
            <v>SAN CARLOS</v>
          </cell>
          <cell r="D5059" t="str">
            <v>CORDOBA</v>
          </cell>
          <cell r="E5059" t="str">
            <v>CANAL SAN CARLOS</v>
          </cell>
          <cell r="F5059" t="str">
            <v>LM</v>
          </cell>
          <cell r="G5059">
            <v>-75.733333000000002</v>
          </cell>
          <cell r="H5059">
            <v>8.9</v>
          </cell>
          <cell r="I5059">
            <v>75</v>
          </cell>
          <cell r="J5059">
            <v>44</v>
          </cell>
          <cell r="K5059">
            <v>8</v>
          </cell>
          <cell r="L5059">
            <v>54</v>
          </cell>
          <cell r="M5059" t="str">
            <v>N</v>
          </cell>
          <cell r="N5059">
            <v>818222.62343000004</v>
          </cell>
          <cell r="O5059">
            <v>1476048.43986</v>
          </cell>
          <cell r="P5059">
            <v>10</v>
          </cell>
          <cell r="Q5059">
            <v>23</v>
          </cell>
          <cell r="R5059">
            <v>678</v>
          </cell>
          <cell r="S5059">
            <v>0</v>
          </cell>
          <cell r="T5059">
            <v>1</v>
          </cell>
          <cell r="U5059">
            <v>1</v>
          </cell>
          <cell r="V5059">
            <v>1</v>
          </cell>
          <cell r="W5059">
            <v>3</v>
          </cell>
          <cell r="X5059">
            <v>7</v>
          </cell>
          <cell r="Y5059" t="str">
            <v>HIDROMET01</v>
          </cell>
          <cell r="Z5059" t="str">
            <v>1999-07-06 00:00:00</v>
          </cell>
          <cell r="AA5059">
            <v>2</v>
          </cell>
          <cell r="AB5059">
            <v>2</v>
          </cell>
          <cell r="AC5059">
            <v>1</v>
          </cell>
          <cell r="AD5059">
            <v>1</v>
          </cell>
          <cell r="AE5059">
            <v>0</v>
          </cell>
          <cell r="AF5059" t="str">
            <v>1985-09-01 00:00:00</v>
          </cell>
        </row>
        <row r="5060">
          <cell r="A5060">
            <v>1307719</v>
          </cell>
          <cell r="B5060" t="str">
            <v>SOLEDAD</v>
          </cell>
          <cell r="C5060" t="str">
            <v>SAN ANTERO</v>
          </cell>
          <cell r="D5060" t="str">
            <v>CORDOBA</v>
          </cell>
          <cell r="E5060" t="str">
            <v>CGA SOLEDAD</v>
          </cell>
          <cell r="F5060" t="str">
            <v>LM</v>
          </cell>
          <cell r="G5060">
            <v>-75.866667000000007</v>
          </cell>
          <cell r="H5060">
            <v>9.35</v>
          </cell>
          <cell r="I5060">
            <v>75</v>
          </cell>
          <cell r="J5060">
            <v>52</v>
          </cell>
          <cell r="K5060">
            <v>9</v>
          </cell>
          <cell r="L5060">
            <v>21</v>
          </cell>
          <cell r="M5060" t="str">
            <v>N</v>
          </cell>
          <cell r="N5060">
            <v>803796.84609999997</v>
          </cell>
          <cell r="O5060">
            <v>1525911.2780500001</v>
          </cell>
          <cell r="P5060">
            <v>1</v>
          </cell>
          <cell r="Q5060">
            <v>23</v>
          </cell>
          <cell r="R5060">
            <v>672</v>
          </cell>
          <cell r="S5060">
            <v>0</v>
          </cell>
          <cell r="T5060">
            <v>1</v>
          </cell>
          <cell r="U5060">
            <v>1</v>
          </cell>
          <cell r="V5060">
            <v>1</v>
          </cell>
          <cell r="W5060">
            <v>3</v>
          </cell>
          <cell r="X5060">
            <v>7</v>
          </cell>
          <cell r="Y5060" t="str">
            <v>HIDROMET01</v>
          </cell>
          <cell r="Z5060" t="str">
            <v>1999-07-06 00:00:00</v>
          </cell>
          <cell r="AA5060">
            <v>2</v>
          </cell>
          <cell r="AB5060">
            <v>2</v>
          </cell>
          <cell r="AC5060">
            <v>1</v>
          </cell>
          <cell r="AD5060">
            <v>1</v>
          </cell>
          <cell r="AE5060">
            <v>0</v>
          </cell>
        </row>
        <row r="5061">
          <cell r="A5061">
            <v>1307721</v>
          </cell>
          <cell r="B5061" t="str">
            <v>ESMERALDA LA</v>
          </cell>
          <cell r="C5061" t="str">
            <v>SAN ANDRES DE SOTAVENTO</v>
          </cell>
          <cell r="D5061" t="str">
            <v>CORDOBA</v>
          </cell>
          <cell r="E5061" t="str">
            <v>LAGO LA ESMERALD</v>
          </cell>
          <cell r="F5061" t="str">
            <v>LM</v>
          </cell>
          <cell r="G5061">
            <v>-75.566666999999995</v>
          </cell>
          <cell r="H5061">
            <v>9.1999999999999993</v>
          </cell>
          <cell r="I5061">
            <v>75</v>
          </cell>
          <cell r="J5061">
            <v>34</v>
          </cell>
          <cell r="K5061">
            <v>9</v>
          </cell>
          <cell r="L5061">
            <v>12</v>
          </cell>
          <cell r="M5061" t="str">
            <v>N</v>
          </cell>
          <cell r="N5061">
            <v>836696.69782</v>
          </cell>
          <cell r="O5061">
            <v>1509162.3226099999</v>
          </cell>
          <cell r="P5061">
            <v>60</v>
          </cell>
          <cell r="Q5061">
            <v>23</v>
          </cell>
          <cell r="R5061">
            <v>670</v>
          </cell>
          <cell r="S5061">
            <v>0</v>
          </cell>
          <cell r="T5061">
            <v>1</v>
          </cell>
          <cell r="U5061">
            <v>1</v>
          </cell>
          <cell r="V5061">
            <v>1</v>
          </cell>
          <cell r="W5061">
            <v>3</v>
          </cell>
          <cell r="X5061">
            <v>7</v>
          </cell>
          <cell r="Y5061" t="str">
            <v>HIDROMET01</v>
          </cell>
          <cell r="Z5061" t="str">
            <v>1999-07-06 00:00:00</v>
          </cell>
          <cell r="AA5061">
            <v>2</v>
          </cell>
          <cell r="AB5061">
            <v>2</v>
          </cell>
          <cell r="AC5061">
            <v>1</v>
          </cell>
          <cell r="AD5061">
            <v>1</v>
          </cell>
          <cell r="AE5061">
            <v>0</v>
          </cell>
          <cell r="AF5061" t="str">
            <v>1988-06-01 00:00:00</v>
          </cell>
        </row>
        <row r="5062">
          <cell r="A5062">
            <v>1307722</v>
          </cell>
          <cell r="B5062" t="str">
            <v>BAJO GRANDE</v>
          </cell>
          <cell r="C5062" t="str">
            <v>SAN ANDRES DE SOTAVENTO</v>
          </cell>
          <cell r="D5062" t="str">
            <v>CORDOBA</v>
          </cell>
          <cell r="E5062" t="str">
            <v>LAGO BAJO GRANDE</v>
          </cell>
          <cell r="F5062" t="str">
            <v>LM</v>
          </cell>
          <cell r="G5062">
            <v>-75.516666999999998</v>
          </cell>
          <cell r="H5062">
            <v>9.15</v>
          </cell>
          <cell r="I5062">
            <v>75</v>
          </cell>
          <cell r="J5062">
            <v>31</v>
          </cell>
          <cell r="K5062">
            <v>9</v>
          </cell>
          <cell r="L5062">
            <v>9</v>
          </cell>
          <cell r="M5062" t="str">
            <v>N</v>
          </cell>
          <cell r="N5062">
            <v>842171.36039000005</v>
          </cell>
          <cell r="O5062">
            <v>1503608.0607400001</v>
          </cell>
          <cell r="P5062">
            <v>48</v>
          </cell>
          <cell r="Q5062">
            <v>23</v>
          </cell>
          <cell r="R5062">
            <v>670</v>
          </cell>
          <cell r="S5062">
            <v>0</v>
          </cell>
          <cell r="T5062">
            <v>1</v>
          </cell>
          <cell r="U5062">
            <v>1</v>
          </cell>
          <cell r="V5062">
            <v>1</v>
          </cell>
          <cell r="W5062">
            <v>3</v>
          </cell>
          <cell r="X5062">
            <v>7</v>
          </cell>
          <cell r="Y5062" t="str">
            <v>HIDROMET01</v>
          </cell>
          <cell r="Z5062" t="str">
            <v>1999-07-06 00:00:00</v>
          </cell>
          <cell r="AA5062">
            <v>2</v>
          </cell>
          <cell r="AB5062">
            <v>2</v>
          </cell>
          <cell r="AC5062">
            <v>1</v>
          </cell>
          <cell r="AD5062">
            <v>1</v>
          </cell>
          <cell r="AE5062">
            <v>0</v>
          </cell>
          <cell r="AF5062" t="str">
            <v>1988-06-01 00:00:00</v>
          </cell>
        </row>
        <row r="5063">
          <cell r="A5063">
            <v>1307726</v>
          </cell>
          <cell r="B5063" t="str">
            <v>CUESTA ABAJO</v>
          </cell>
          <cell r="C5063" t="str">
            <v>SAN ANDRES DE SOTAVENTO</v>
          </cell>
          <cell r="D5063" t="str">
            <v>CORDOBA</v>
          </cell>
          <cell r="E5063" t="str">
            <v>LAGO CUESTA ABAJ</v>
          </cell>
          <cell r="F5063" t="str">
            <v>LM</v>
          </cell>
          <cell r="G5063">
            <v>-75.516666999999998</v>
          </cell>
          <cell r="H5063">
            <v>9.15</v>
          </cell>
          <cell r="I5063">
            <v>75</v>
          </cell>
          <cell r="J5063">
            <v>31</v>
          </cell>
          <cell r="K5063">
            <v>9</v>
          </cell>
          <cell r="L5063">
            <v>9</v>
          </cell>
          <cell r="M5063" t="str">
            <v>N</v>
          </cell>
          <cell r="N5063">
            <v>842171.36039000005</v>
          </cell>
          <cell r="O5063">
            <v>1503608.0607400001</v>
          </cell>
          <cell r="P5063">
            <v>80</v>
          </cell>
          <cell r="Q5063">
            <v>23</v>
          </cell>
          <cell r="R5063">
            <v>670</v>
          </cell>
          <cell r="S5063">
            <v>0</v>
          </cell>
          <cell r="T5063">
            <v>1</v>
          </cell>
          <cell r="U5063">
            <v>1</v>
          </cell>
          <cell r="V5063">
            <v>1</v>
          </cell>
          <cell r="W5063">
            <v>3</v>
          </cell>
          <cell r="X5063">
            <v>7</v>
          </cell>
          <cell r="Y5063" t="str">
            <v>HIDROMET01</v>
          </cell>
          <cell r="Z5063" t="str">
            <v>1999-07-06 00:00:00</v>
          </cell>
          <cell r="AA5063">
            <v>2</v>
          </cell>
          <cell r="AB5063">
            <v>2</v>
          </cell>
          <cell r="AC5063">
            <v>1</v>
          </cell>
          <cell r="AD5063">
            <v>1</v>
          </cell>
          <cell r="AE5063">
            <v>0</v>
          </cell>
        </row>
        <row r="5064">
          <cell r="A5064">
            <v>1308001</v>
          </cell>
          <cell r="B5064" t="str">
            <v>SAN ANTONIO</v>
          </cell>
          <cell r="C5064" t="str">
            <v>SAN PELAYO</v>
          </cell>
          <cell r="D5064" t="str">
            <v>CORDOBA</v>
          </cell>
          <cell r="E5064" t="str">
            <v>SINU</v>
          </cell>
          <cell r="F5064" t="str">
            <v>PM</v>
          </cell>
          <cell r="G5064">
            <v>-75.966667000000001</v>
          </cell>
          <cell r="H5064">
            <v>8.9333329999999993</v>
          </cell>
          <cell r="I5064">
            <v>75</v>
          </cell>
          <cell r="J5064">
            <v>58</v>
          </cell>
          <cell r="K5064">
            <v>8</v>
          </cell>
          <cell r="L5064">
            <v>56</v>
          </cell>
          <cell r="M5064" t="str">
            <v>N</v>
          </cell>
          <cell r="N5064">
            <v>792564.81357999996</v>
          </cell>
          <cell r="O5064">
            <v>1479859.79128</v>
          </cell>
          <cell r="P5064">
            <v>50</v>
          </cell>
          <cell r="Q5064">
            <v>23</v>
          </cell>
          <cell r="R5064">
            <v>686</v>
          </cell>
          <cell r="S5064">
            <v>0</v>
          </cell>
          <cell r="T5064">
            <v>1</v>
          </cell>
          <cell r="U5064">
            <v>1</v>
          </cell>
          <cell r="V5064">
            <v>1</v>
          </cell>
          <cell r="W5064">
            <v>3</v>
          </cell>
          <cell r="X5064">
            <v>8</v>
          </cell>
          <cell r="Y5064" t="str">
            <v>HIDROMET01</v>
          </cell>
          <cell r="Z5064" t="str">
            <v>1999-07-06 00:00:00</v>
          </cell>
          <cell r="AA5064">
            <v>1</v>
          </cell>
          <cell r="AB5064">
            <v>2</v>
          </cell>
          <cell r="AC5064">
            <v>9</v>
          </cell>
          <cell r="AD5064">
            <v>9</v>
          </cell>
          <cell r="AE5064">
            <v>0</v>
          </cell>
          <cell r="AF5064" t="str">
            <v>1965-09-01 00:00:00</v>
          </cell>
        </row>
        <row r="5065">
          <cell r="A5065">
            <v>1601005</v>
          </cell>
          <cell r="B5065" t="str">
            <v>ALTO VIENTO</v>
          </cell>
          <cell r="C5065" t="str">
            <v>CUCUTA</v>
          </cell>
          <cell r="D5065" t="str">
            <v>NORTE SANTANDER</v>
          </cell>
          <cell r="E5065" t="str">
            <v>CNO NEGRO</v>
          </cell>
          <cell r="F5065" t="str">
            <v>PM</v>
          </cell>
          <cell r="G5065">
            <v>-72.483333000000002</v>
          </cell>
          <cell r="H5065">
            <v>8.1666670000000003</v>
          </cell>
          <cell r="I5065">
            <v>72</v>
          </cell>
          <cell r="J5065">
            <v>29</v>
          </cell>
          <cell r="K5065">
            <v>8</v>
          </cell>
          <cell r="L5065">
            <v>10</v>
          </cell>
          <cell r="M5065" t="str">
            <v>N</v>
          </cell>
          <cell r="N5065">
            <v>1176079.5880799999</v>
          </cell>
          <cell r="O5065">
            <v>1394884.90347</v>
          </cell>
          <cell r="P5065">
            <v>165</v>
          </cell>
          <cell r="Q5065">
            <v>54</v>
          </cell>
          <cell r="R5065">
            <v>1</v>
          </cell>
          <cell r="S5065">
            <v>0</v>
          </cell>
          <cell r="T5065">
            <v>1</v>
          </cell>
          <cell r="U5065">
            <v>1</v>
          </cell>
          <cell r="V5065">
            <v>1</v>
          </cell>
          <cell r="W5065">
            <v>6</v>
          </cell>
          <cell r="X5065">
            <v>1</v>
          </cell>
          <cell r="Y5065" t="str">
            <v>HIDROMET01</v>
          </cell>
          <cell r="Z5065" t="str">
            <v>1999-07-06 00:00:00</v>
          </cell>
          <cell r="AA5065">
            <v>1</v>
          </cell>
          <cell r="AB5065">
            <v>8</v>
          </cell>
          <cell r="AC5065">
            <v>10</v>
          </cell>
          <cell r="AD5065">
            <v>10</v>
          </cell>
          <cell r="AE5065">
            <v>0</v>
          </cell>
          <cell r="AF5065" t="str">
            <v>1934-03-01 00:00:00</v>
          </cell>
        </row>
        <row r="5066">
          <cell r="A5066">
            <v>1308004</v>
          </cell>
          <cell r="B5066" t="str">
            <v>LORICA</v>
          </cell>
          <cell r="C5066" t="str">
            <v>LORICA</v>
          </cell>
          <cell r="D5066" t="str">
            <v>CORDOBA</v>
          </cell>
          <cell r="E5066" t="str">
            <v>SINU</v>
          </cell>
          <cell r="F5066" t="str">
            <v>PM</v>
          </cell>
          <cell r="G5066">
            <v>-75.833332999999996</v>
          </cell>
          <cell r="H5066">
            <v>9.25</v>
          </cell>
          <cell r="I5066">
            <v>75</v>
          </cell>
          <cell r="J5066">
            <v>50</v>
          </cell>
          <cell r="K5066">
            <v>9</v>
          </cell>
          <cell r="L5066">
            <v>15</v>
          </cell>
          <cell r="M5066" t="str">
            <v>N</v>
          </cell>
          <cell r="N5066">
            <v>807405.62086999998</v>
          </cell>
          <cell r="O5066">
            <v>1514827.4962800001</v>
          </cell>
          <cell r="P5066">
            <v>8</v>
          </cell>
          <cell r="Q5066">
            <v>23</v>
          </cell>
          <cell r="R5066">
            <v>417</v>
          </cell>
          <cell r="S5066">
            <v>0</v>
          </cell>
          <cell r="T5066">
            <v>1</v>
          </cell>
          <cell r="U5066">
            <v>1</v>
          </cell>
          <cell r="V5066">
            <v>1</v>
          </cell>
          <cell r="W5066">
            <v>3</v>
          </cell>
          <cell r="X5066">
            <v>8</v>
          </cell>
          <cell r="Y5066" t="str">
            <v>HIDROMET01</v>
          </cell>
          <cell r="Z5066" t="str">
            <v>1999-07-06 00:00:00</v>
          </cell>
          <cell r="AA5066">
            <v>1</v>
          </cell>
          <cell r="AB5066">
            <v>2</v>
          </cell>
          <cell r="AC5066">
            <v>10</v>
          </cell>
          <cell r="AD5066">
            <v>10</v>
          </cell>
          <cell r="AE5066">
            <v>0</v>
          </cell>
        </row>
        <row r="5067">
          <cell r="A5067">
            <v>1308501</v>
          </cell>
          <cell r="B5067" t="str">
            <v>DOCTRINA LA</v>
          </cell>
          <cell r="C5067" t="str">
            <v>LORICA</v>
          </cell>
          <cell r="D5067" t="str">
            <v>CORDOBA</v>
          </cell>
          <cell r="E5067" t="str">
            <v>SINU</v>
          </cell>
          <cell r="F5067" t="str">
            <v>CP</v>
          </cell>
          <cell r="G5067">
            <v>-75.900000000000006</v>
          </cell>
          <cell r="H5067">
            <v>9.3000000000000007</v>
          </cell>
          <cell r="I5067">
            <v>75</v>
          </cell>
          <cell r="J5067">
            <v>54</v>
          </cell>
          <cell r="K5067">
            <v>9</v>
          </cell>
          <cell r="L5067">
            <v>18</v>
          </cell>
          <cell r="M5067" t="str">
            <v>N</v>
          </cell>
          <cell r="N5067">
            <v>800104.82403000002</v>
          </cell>
          <cell r="O5067">
            <v>1520397.1103699999</v>
          </cell>
          <cell r="P5067">
            <v>20</v>
          </cell>
          <cell r="Q5067">
            <v>23</v>
          </cell>
          <cell r="R5067">
            <v>417</v>
          </cell>
          <cell r="S5067">
            <v>0</v>
          </cell>
          <cell r="T5067">
            <v>1</v>
          </cell>
          <cell r="U5067">
            <v>1</v>
          </cell>
          <cell r="V5067">
            <v>1</v>
          </cell>
          <cell r="W5067">
            <v>3</v>
          </cell>
          <cell r="X5067">
            <v>8</v>
          </cell>
          <cell r="Y5067" t="str">
            <v>HIDROMET01</v>
          </cell>
          <cell r="Z5067" t="str">
            <v>1999-07-06 00:00:00</v>
          </cell>
          <cell r="AA5067">
            <v>1</v>
          </cell>
          <cell r="AB5067">
            <v>2</v>
          </cell>
          <cell r="AC5067">
            <v>7</v>
          </cell>
          <cell r="AD5067">
            <v>7</v>
          </cell>
          <cell r="AE5067">
            <v>0</v>
          </cell>
        </row>
        <row r="5068">
          <cell r="A5068">
            <v>1308701</v>
          </cell>
          <cell r="B5068" t="str">
            <v>JUNIN</v>
          </cell>
          <cell r="C5068" t="str">
            <v>SAN BERNARDO DEL VIENTO</v>
          </cell>
          <cell r="D5068" t="str">
            <v>CORDOBA</v>
          </cell>
          <cell r="E5068" t="str">
            <v>LAGO JUNIN</v>
          </cell>
          <cell r="F5068" t="str">
            <v>LM</v>
          </cell>
          <cell r="G5068">
            <v>-76.033332999999999</v>
          </cell>
          <cell r="H5068">
            <v>9.233333</v>
          </cell>
          <cell r="I5068">
            <v>76</v>
          </cell>
          <cell r="J5068">
            <v>2</v>
          </cell>
          <cell r="K5068">
            <v>9</v>
          </cell>
          <cell r="L5068">
            <v>14</v>
          </cell>
          <cell r="M5068" t="str">
            <v>N</v>
          </cell>
          <cell r="N5068">
            <v>785407.38153999997</v>
          </cell>
          <cell r="O5068">
            <v>1513097.3815200001</v>
          </cell>
          <cell r="P5068">
            <v>24</v>
          </cell>
          <cell r="Q5068">
            <v>23</v>
          </cell>
          <cell r="R5068">
            <v>675</v>
          </cell>
          <cell r="S5068">
            <v>0</v>
          </cell>
          <cell r="T5068">
            <v>1</v>
          </cell>
          <cell r="U5068">
            <v>1</v>
          </cell>
          <cell r="V5068">
            <v>1</v>
          </cell>
          <cell r="W5068">
            <v>3</v>
          </cell>
          <cell r="X5068">
            <v>8</v>
          </cell>
          <cell r="Y5068" t="str">
            <v>HIDROMET01</v>
          </cell>
          <cell r="Z5068" t="str">
            <v>1999-07-06 00:00:00</v>
          </cell>
          <cell r="AA5068">
            <v>2</v>
          </cell>
          <cell r="AB5068">
            <v>2</v>
          </cell>
          <cell r="AC5068">
            <v>1</v>
          </cell>
          <cell r="AD5068">
            <v>1</v>
          </cell>
          <cell r="AE5068">
            <v>0</v>
          </cell>
        </row>
        <row r="5069">
          <cell r="A5069">
            <v>1309001</v>
          </cell>
          <cell r="B5069" t="str">
            <v>SABANETICA</v>
          </cell>
          <cell r="C5069" t="str">
            <v>SAN ONOFRE</v>
          </cell>
          <cell r="D5069" t="str">
            <v>SUCRE</v>
          </cell>
          <cell r="E5069" t="str">
            <v>MAR CARIBE</v>
          </cell>
          <cell r="F5069" t="str">
            <v>PM</v>
          </cell>
          <cell r="G5069">
            <v>-75.583332999999996</v>
          </cell>
          <cell r="H5069">
            <v>9.9</v>
          </cell>
          <cell r="I5069">
            <v>75</v>
          </cell>
          <cell r="J5069">
            <v>35</v>
          </cell>
          <cell r="K5069">
            <v>9</v>
          </cell>
          <cell r="L5069">
            <v>54</v>
          </cell>
          <cell r="M5069" t="str">
            <v>N</v>
          </cell>
          <cell r="N5069">
            <v>835201.43362999998</v>
          </cell>
          <cell r="O5069">
            <v>1586619.6261400001</v>
          </cell>
          <cell r="P5069">
            <v>1</v>
          </cell>
          <cell r="Q5069">
            <v>70</v>
          </cell>
          <cell r="R5069">
            <v>713</v>
          </cell>
          <cell r="S5069">
            <v>0</v>
          </cell>
          <cell r="T5069">
            <v>1</v>
          </cell>
          <cell r="U5069">
            <v>1</v>
          </cell>
          <cell r="V5069">
            <v>1</v>
          </cell>
          <cell r="W5069">
            <v>3</v>
          </cell>
          <cell r="X5069">
            <v>9</v>
          </cell>
          <cell r="Y5069" t="str">
            <v>HIDROMET01</v>
          </cell>
          <cell r="Z5069" t="str">
            <v>1999-07-06 00:00:00</v>
          </cell>
          <cell r="AA5069">
            <v>1</v>
          </cell>
          <cell r="AB5069">
            <v>2</v>
          </cell>
          <cell r="AC5069">
            <v>1</v>
          </cell>
          <cell r="AD5069">
            <v>1</v>
          </cell>
          <cell r="AE5069">
            <v>0</v>
          </cell>
        </row>
        <row r="5070">
          <cell r="A5070">
            <v>1309006</v>
          </cell>
          <cell r="B5070" t="str">
            <v>PARAISO EL</v>
          </cell>
          <cell r="C5070" t="str">
            <v>COLOSO</v>
          </cell>
          <cell r="D5070" t="str">
            <v>SUCRE</v>
          </cell>
          <cell r="E5070" t="str">
            <v>AY PECHELIN</v>
          </cell>
          <cell r="F5070" t="str">
            <v>PG</v>
          </cell>
          <cell r="G5070">
            <v>-75.366667000000007</v>
          </cell>
          <cell r="H5070">
            <v>9.483333</v>
          </cell>
          <cell r="I5070">
            <v>75</v>
          </cell>
          <cell r="J5070">
            <v>22</v>
          </cell>
          <cell r="K5070">
            <v>9</v>
          </cell>
          <cell r="L5070">
            <v>29</v>
          </cell>
          <cell r="M5070" t="str">
            <v>N</v>
          </cell>
          <cell r="N5070">
            <v>858797.30448000005</v>
          </cell>
          <cell r="O5070">
            <v>1540422.8591400001</v>
          </cell>
          <cell r="P5070">
            <v>100</v>
          </cell>
          <cell r="Q5070">
            <v>70</v>
          </cell>
          <cell r="R5070">
            <v>204</v>
          </cell>
          <cell r="S5070">
            <v>0</v>
          </cell>
          <cell r="T5070">
            <v>1</v>
          </cell>
          <cell r="U5070">
            <v>1</v>
          </cell>
          <cell r="V5070">
            <v>1</v>
          </cell>
          <cell r="W5070">
            <v>3</v>
          </cell>
          <cell r="X5070">
            <v>9</v>
          </cell>
          <cell r="Y5070" t="str">
            <v>HIDROMET01</v>
          </cell>
          <cell r="Z5070" t="str">
            <v>1999-07-06 00:00:00</v>
          </cell>
          <cell r="AA5070">
            <v>1</v>
          </cell>
          <cell r="AB5070">
            <v>2</v>
          </cell>
          <cell r="AC5070">
            <v>1</v>
          </cell>
          <cell r="AD5070">
            <v>1</v>
          </cell>
          <cell r="AE5070">
            <v>0</v>
          </cell>
          <cell r="AF5070" t="str">
            <v>1986-05-01 00:00:00</v>
          </cell>
        </row>
        <row r="5071">
          <cell r="A5071">
            <v>1309011</v>
          </cell>
          <cell r="B5071" t="str">
            <v>PALO ALTO</v>
          </cell>
          <cell r="C5071" t="str">
            <v>SAN ONOFRE</v>
          </cell>
          <cell r="D5071" t="str">
            <v>SUCRE</v>
          </cell>
          <cell r="E5071" t="str">
            <v>AY GUAYABAL</v>
          </cell>
          <cell r="F5071" t="str">
            <v>PM</v>
          </cell>
          <cell r="G5071">
            <v>-75.433333000000005</v>
          </cell>
          <cell r="H5071">
            <v>9.8333329999999997</v>
          </cell>
          <cell r="I5071">
            <v>75</v>
          </cell>
          <cell r="J5071">
            <v>26</v>
          </cell>
          <cell r="K5071">
            <v>9</v>
          </cell>
          <cell r="L5071">
            <v>50</v>
          </cell>
          <cell r="M5071" t="str">
            <v>N</v>
          </cell>
          <cell r="N5071">
            <v>851627.99896999996</v>
          </cell>
          <cell r="O5071">
            <v>1579173.29476</v>
          </cell>
          <cell r="P5071">
            <v>50</v>
          </cell>
          <cell r="Q5071">
            <v>70</v>
          </cell>
          <cell r="R5071">
            <v>713</v>
          </cell>
          <cell r="S5071">
            <v>0</v>
          </cell>
          <cell r="T5071">
            <v>1</v>
          </cell>
          <cell r="U5071">
            <v>1</v>
          </cell>
          <cell r="V5071">
            <v>1</v>
          </cell>
          <cell r="W5071">
            <v>3</v>
          </cell>
          <cell r="X5071">
            <v>9</v>
          </cell>
          <cell r="Y5071" t="str">
            <v>HIDROMET01</v>
          </cell>
          <cell r="Z5071" t="str">
            <v>1999-07-06 00:00:00</v>
          </cell>
          <cell r="AA5071">
            <v>1</v>
          </cell>
          <cell r="AB5071">
            <v>2</v>
          </cell>
          <cell r="AC5071">
            <v>1</v>
          </cell>
          <cell r="AD5071">
            <v>1</v>
          </cell>
          <cell r="AE5071">
            <v>0</v>
          </cell>
          <cell r="AF5071" t="str">
            <v>1978-02-01 00:00:00</v>
          </cell>
        </row>
        <row r="5072">
          <cell r="A5072">
            <v>1309015</v>
          </cell>
          <cell r="B5072" t="str">
            <v>BRUJO EL</v>
          </cell>
          <cell r="C5072" t="str">
            <v>SINCELEJO</v>
          </cell>
          <cell r="D5072" t="str">
            <v>SUCRE</v>
          </cell>
          <cell r="E5072" t="str">
            <v>CGA DE COROZAL</v>
          </cell>
          <cell r="F5072" t="str">
            <v>PM</v>
          </cell>
          <cell r="G5072">
            <v>-75.433333000000005</v>
          </cell>
          <cell r="H5072">
            <v>9.3000000000000007</v>
          </cell>
          <cell r="I5072">
            <v>75</v>
          </cell>
          <cell r="J5072">
            <v>26</v>
          </cell>
          <cell r="K5072">
            <v>9</v>
          </cell>
          <cell r="L5072">
            <v>18</v>
          </cell>
          <cell r="M5072" t="str">
            <v>N</v>
          </cell>
          <cell r="N5072">
            <v>851396.48328000004</v>
          </cell>
          <cell r="O5072">
            <v>1520167.63913</v>
          </cell>
          <cell r="P5072">
            <v>225</v>
          </cell>
          <cell r="Q5072">
            <v>70</v>
          </cell>
          <cell r="R5072">
            <v>1</v>
          </cell>
          <cell r="S5072">
            <v>0</v>
          </cell>
          <cell r="T5072">
            <v>1</v>
          </cell>
          <cell r="U5072">
            <v>1</v>
          </cell>
          <cell r="V5072">
            <v>1</v>
          </cell>
          <cell r="W5072">
            <v>3</v>
          </cell>
          <cell r="X5072">
            <v>9</v>
          </cell>
          <cell r="Y5072" t="str">
            <v>HIDROMET01</v>
          </cell>
          <cell r="Z5072" t="str">
            <v>1999-07-06 00:00:00</v>
          </cell>
          <cell r="AA5072">
            <v>1</v>
          </cell>
          <cell r="AB5072">
            <v>2</v>
          </cell>
          <cell r="AC5072">
            <v>7</v>
          </cell>
          <cell r="AD5072">
            <v>7</v>
          </cell>
          <cell r="AE5072">
            <v>0</v>
          </cell>
          <cell r="AF5072" t="str">
            <v>1967-07-01 00:00:00</v>
          </cell>
        </row>
        <row r="5073">
          <cell r="A5073">
            <v>1309018</v>
          </cell>
          <cell r="B5073" t="str">
            <v>LUCHA 1</v>
          </cell>
          <cell r="C5073" t="str">
            <v>SAN ONOFRE</v>
          </cell>
          <cell r="D5073" t="str">
            <v>SUCRE</v>
          </cell>
          <cell r="E5073" t="str">
            <v>AY CASCAJO</v>
          </cell>
          <cell r="F5073" t="str">
            <v>PM</v>
          </cell>
          <cell r="G5073">
            <v>-75.333332999999996</v>
          </cell>
          <cell r="H5073">
            <v>9.8333329999999997</v>
          </cell>
          <cell r="I5073">
            <v>75</v>
          </cell>
          <cell r="J5073">
            <v>20</v>
          </cell>
          <cell r="K5073">
            <v>9</v>
          </cell>
          <cell r="L5073">
            <v>50</v>
          </cell>
          <cell r="M5073" t="str">
            <v>N</v>
          </cell>
          <cell r="N5073">
            <v>862600.60129000002</v>
          </cell>
          <cell r="O5073">
            <v>1579130.69007</v>
          </cell>
          <cell r="P5073">
            <v>50</v>
          </cell>
          <cell r="Q5073">
            <v>70</v>
          </cell>
          <cell r="R5073">
            <v>713</v>
          </cell>
          <cell r="S5073">
            <v>0</v>
          </cell>
          <cell r="T5073">
            <v>1</v>
          </cell>
          <cell r="U5073">
            <v>1</v>
          </cell>
          <cell r="V5073">
            <v>1</v>
          </cell>
          <cell r="W5073">
            <v>3</v>
          </cell>
          <cell r="X5073">
            <v>9</v>
          </cell>
          <cell r="Y5073" t="str">
            <v>HIDROMET01</v>
          </cell>
          <cell r="Z5073" t="str">
            <v>1999-07-06 00:00:00</v>
          </cell>
          <cell r="AA5073">
            <v>1</v>
          </cell>
          <cell r="AB5073">
            <v>2</v>
          </cell>
          <cell r="AC5073">
            <v>7</v>
          </cell>
          <cell r="AD5073">
            <v>7</v>
          </cell>
          <cell r="AE5073">
            <v>0</v>
          </cell>
          <cell r="AF5073" t="str">
            <v>1972-07-01 00:00:00</v>
          </cell>
        </row>
        <row r="5074">
          <cell r="A5074">
            <v>1309020</v>
          </cell>
          <cell r="B5074" t="str">
            <v>PALMITO</v>
          </cell>
          <cell r="C5074" t="str">
            <v>PALMITO</v>
          </cell>
          <cell r="D5074" t="str">
            <v>SUCRE</v>
          </cell>
          <cell r="E5074" t="str">
            <v>AY PECHELIN</v>
          </cell>
          <cell r="F5074" t="str">
            <v>PM</v>
          </cell>
          <cell r="G5074">
            <v>-75.533332999999999</v>
          </cell>
          <cell r="H5074">
            <v>9.3333329999999997</v>
          </cell>
          <cell r="I5074">
            <v>75</v>
          </cell>
          <cell r="J5074">
            <v>32</v>
          </cell>
          <cell r="K5074">
            <v>9</v>
          </cell>
          <cell r="L5074">
            <v>20</v>
          </cell>
          <cell r="M5074" t="str">
            <v>N</v>
          </cell>
          <cell r="N5074">
            <v>840421.45444999996</v>
          </cell>
          <cell r="O5074">
            <v>1523899.07403</v>
          </cell>
          <cell r="P5074">
            <v>60</v>
          </cell>
          <cell r="Q5074">
            <v>70</v>
          </cell>
          <cell r="R5074">
            <v>523</v>
          </cell>
          <cell r="S5074">
            <v>0</v>
          </cell>
          <cell r="T5074">
            <v>1</v>
          </cell>
          <cell r="U5074">
            <v>1</v>
          </cell>
          <cell r="V5074">
            <v>1</v>
          </cell>
          <cell r="W5074">
            <v>3</v>
          </cell>
          <cell r="X5074">
            <v>9</v>
          </cell>
          <cell r="Y5074" t="str">
            <v>HIDROMET01</v>
          </cell>
          <cell r="Z5074" t="str">
            <v>1999-07-06 00:00:00</v>
          </cell>
          <cell r="AA5074">
            <v>1</v>
          </cell>
          <cell r="AB5074">
            <v>2</v>
          </cell>
          <cell r="AC5074">
            <v>7</v>
          </cell>
          <cell r="AD5074">
            <v>7</v>
          </cell>
          <cell r="AE5074">
            <v>0</v>
          </cell>
        </row>
        <row r="5075">
          <cell r="A5075">
            <v>1309023</v>
          </cell>
          <cell r="B5075" t="str">
            <v>PASTORA LA</v>
          </cell>
          <cell r="C5075" t="str">
            <v>SINCELEJO</v>
          </cell>
          <cell r="D5075" t="str">
            <v>SUCRE</v>
          </cell>
          <cell r="E5075" t="str">
            <v>LAGO LA PASTORA</v>
          </cell>
          <cell r="F5075" t="str">
            <v>PM</v>
          </cell>
          <cell r="G5075">
            <v>-75.466667000000001</v>
          </cell>
          <cell r="H5075">
            <v>9.2833330000000007</v>
          </cell>
          <cell r="I5075">
            <v>75</v>
          </cell>
          <cell r="J5075">
            <v>28</v>
          </cell>
          <cell r="K5075">
            <v>9</v>
          </cell>
          <cell r="L5075">
            <v>17</v>
          </cell>
          <cell r="M5075" t="str">
            <v>N</v>
          </cell>
          <cell r="N5075">
            <v>847725.94181999995</v>
          </cell>
          <cell r="O5075">
            <v>1518337.86411</v>
          </cell>
          <cell r="P5075">
            <v>58</v>
          </cell>
          <cell r="Q5075">
            <v>70</v>
          </cell>
          <cell r="R5075">
            <v>1</v>
          </cell>
          <cell r="S5075">
            <v>0</v>
          </cell>
          <cell r="T5075">
            <v>1</v>
          </cell>
          <cell r="U5075">
            <v>1</v>
          </cell>
          <cell r="V5075">
            <v>1</v>
          </cell>
          <cell r="W5075">
            <v>3</v>
          </cell>
          <cell r="X5075">
            <v>9</v>
          </cell>
          <cell r="Y5075" t="str">
            <v>HIDROMET01</v>
          </cell>
          <cell r="Z5075" t="str">
            <v>1999-07-06 00:00:00</v>
          </cell>
          <cell r="AA5075">
            <v>1</v>
          </cell>
          <cell r="AB5075">
            <v>2</v>
          </cell>
          <cell r="AC5075">
            <v>1</v>
          </cell>
          <cell r="AD5075">
            <v>1</v>
          </cell>
          <cell r="AE5075">
            <v>0</v>
          </cell>
          <cell r="AF5075" t="str">
            <v>1990-11-01 00:00:00</v>
          </cell>
        </row>
        <row r="5076">
          <cell r="A5076">
            <v>1309502</v>
          </cell>
          <cell r="B5076" t="str">
            <v>PRIMATES</v>
          </cell>
          <cell r="C5076" t="str">
            <v>COLOSO</v>
          </cell>
          <cell r="D5076" t="str">
            <v>SUCRE</v>
          </cell>
          <cell r="E5076" t="str">
            <v>AY CHALAN</v>
          </cell>
          <cell r="F5076" t="str">
            <v>CP</v>
          </cell>
          <cell r="G5076">
            <v>-75.333332999999996</v>
          </cell>
          <cell r="H5076">
            <v>9.516667</v>
          </cell>
          <cell r="I5076">
            <v>75</v>
          </cell>
          <cell r="J5076">
            <v>20</v>
          </cell>
          <cell r="K5076">
            <v>9</v>
          </cell>
          <cell r="L5076">
            <v>31</v>
          </cell>
          <cell r="M5076" t="str">
            <v>N</v>
          </cell>
          <cell r="N5076">
            <v>862471.88245000003</v>
          </cell>
          <cell r="O5076">
            <v>1544097.1960799999</v>
          </cell>
          <cell r="P5076">
            <v>200</v>
          </cell>
          <cell r="Q5076">
            <v>70</v>
          </cell>
          <cell r="R5076">
            <v>204</v>
          </cell>
          <cell r="S5076">
            <v>0</v>
          </cell>
          <cell r="T5076">
            <v>1</v>
          </cell>
          <cell r="U5076">
            <v>1</v>
          </cell>
          <cell r="V5076">
            <v>1</v>
          </cell>
          <cell r="W5076">
            <v>3</v>
          </cell>
          <cell r="X5076">
            <v>9</v>
          </cell>
          <cell r="Y5076" t="str">
            <v>HIDROMET01</v>
          </cell>
          <cell r="Z5076" t="str">
            <v>1999-07-06 00:00:00</v>
          </cell>
          <cell r="AA5076">
            <v>1</v>
          </cell>
          <cell r="AB5076">
            <v>2</v>
          </cell>
          <cell r="AC5076">
            <v>1</v>
          </cell>
          <cell r="AD5076">
            <v>1</v>
          </cell>
          <cell r="AE5076">
            <v>0</v>
          </cell>
        </row>
        <row r="5077">
          <cell r="A5077">
            <v>1309703</v>
          </cell>
          <cell r="B5077" t="str">
            <v>CARACOL</v>
          </cell>
          <cell r="C5077" t="str">
            <v>TOLUVIEJO</v>
          </cell>
          <cell r="D5077" t="str">
            <v>SUCRE</v>
          </cell>
          <cell r="E5077" t="str">
            <v>LAGO CARACOL</v>
          </cell>
          <cell r="F5077" t="str">
            <v>LM</v>
          </cell>
          <cell r="G5077">
            <v>-75.400000000000006</v>
          </cell>
          <cell r="H5077">
            <v>9.4</v>
          </cell>
          <cell r="I5077">
            <v>75</v>
          </cell>
          <cell r="J5077">
            <v>24</v>
          </cell>
          <cell r="K5077">
            <v>9</v>
          </cell>
          <cell r="L5077">
            <v>24</v>
          </cell>
          <cell r="M5077" t="str">
            <v>N</v>
          </cell>
          <cell r="N5077">
            <v>855101.16240000003</v>
          </cell>
          <cell r="O5077">
            <v>1531217.1225399999</v>
          </cell>
          <cell r="P5077">
            <v>100</v>
          </cell>
          <cell r="Q5077">
            <v>70</v>
          </cell>
          <cell r="R5077">
            <v>823</v>
          </cell>
          <cell r="S5077">
            <v>0</v>
          </cell>
          <cell r="T5077">
            <v>1</v>
          </cell>
          <cell r="U5077">
            <v>1</v>
          </cell>
          <cell r="V5077">
            <v>1</v>
          </cell>
          <cell r="W5077">
            <v>3</v>
          </cell>
          <cell r="X5077">
            <v>9</v>
          </cell>
          <cell r="Y5077" t="str">
            <v>HIDROMET01</v>
          </cell>
          <cell r="Z5077" t="str">
            <v>1999-07-06 00:00:00</v>
          </cell>
          <cell r="AA5077">
            <v>2</v>
          </cell>
          <cell r="AB5077">
            <v>2</v>
          </cell>
          <cell r="AC5077">
            <v>1</v>
          </cell>
          <cell r="AD5077">
            <v>1</v>
          </cell>
          <cell r="AE5077">
            <v>0</v>
          </cell>
        </row>
        <row r="5078">
          <cell r="A5078">
            <v>1401001</v>
          </cell>
          <cell r="B5078" t="str">
            <v>PIOJO</v>
          </cell>
          <cell r="C5078" t="str">
            <v>PIOJO</v>
          </cell>
          <cell r="D5078" t="str">
            <v>ATLANTICO</v>
          </cell>
          <cell r="E5078" t="str">
            <v>AY GUAMO</v>
          </cell>
          <cell r="F5078" t="str">
            <v>PG</v>
          </cell>
          <cell r="G5078">
            <v>-75.116667000000007</v>
          </cell>
          <cell r="H5078">
            <v>10.75</v>
          </cell>
          <cell r="I5078">
            <v>75</v>
          </cell>
          <cell r="J5078">
            <v>7</v>
          </cell>
          <cell r="K5078">
            <v>10</v>
          </cell>
          <cell r="L5078">
            <v>45</v>
          </cell>
          <cell r="M5078" t="str">
            <v>N</v>
          </cell>
          <cell r="N5078">
            <v>886700.80416000006</v>
          </cell>
          <cell r="O5078">
            <v>1680458.7344800001</v>
          </cell>
          <cell r="P5078">
            <v>320</v>
          </cell>
          <cell r="Q5078">
            <v>8</v>
          </cell>
          <cell r="R5078">
            <v>549</v>
          </cell>
          <cell r="S5078">
            <v>0</v>
          </cell>
          <cell r="T5078">
            <v>1</v>
          </cell>
          <cell r="U5078">
            <v>1</v>
          </cell>
          <cell r="V5078">
            <v>1</v>
          </cell>
          <cell r="W5078">
            <v>4</v>
          </cell>
          <cell r="X5078">
            <v>1</v>
          </cell>
          <cell r="Y5078" t="str">
            <v>HIDROMET01</v>
          </cell>
          <cell r="Z5078" t="str">
            <v>1999-07-06 00:00:00</v>
          </cell>
          <cell r="AA5078">
            <v>1</v>
          </cell>
          <cell r="AB5078">
            <v>2</v>
          </cell>
          <cell r="AC5078">
            <v>2</v>
          </cell>
          <cell r="AD5078">
            <v>2</v>
          </cell>
          <cell r="AE5078">
            <v>0</v>
          </cell>
        </row>
        <row r="5079">
          <cell r="A5079">
            <v>1401002</v>
          </cell>
          <cell r="B5079" t="str">
            <v>HIBACHARO</v>
          </cell>
          <cell r="C5079" t="str">
            <v>PIOJO</v>
          </cell>
          <cell r="D5079" t="str">
            <v>ATLANTICO</v>
          </cell>
          <cell r="E5079" t="str">
            <v>AY GALLINAZO</v>
          </cell>
          <cell r="F5079" t="str">
            <v>PM</v>
          </cell>
          <cell r="G5079">
            <v>-75.133332999999993</v>
          </cell>
          <cell r="H5079">
            <v>10.716666999999999</v>
          </cell>
          <cell r="I5079">
            <v>75</v>
          </cell>
          <cell r="J5079">
            <v>8</v>
          </cell>
          <cell r="K5079">
            <v>10</v>
          </cell>
          <cell r="L5079">
            <v>43</v>
          </cell>
          <cell r="M5079" t="str">
            <v>N</v>
          </cell>
          <cell r="N5079">
            <v>884864.85442999995</v>
          </cell>
          <cell r="O5079">
            <v>1676777.21098</v>
          </cell>
          <cell r="P5079">
            <v>80</v>
          </cell>
          <cell r="Q5079">
            <v>8</v>
          </cell>
          <cell r="R5079">
            <v>549</v>
          </cell>
          <cell r="S5079">
            <v>0</v>
          </cell>
          <cell r="T5079">
            <v>1</v>
          </cell>
          <cell r="U5079">
            <v>1</v>
          </cell>
          <cell r="V5079">
            <v>1</v>
          </cell>
          <cell r="W5079">
            <v>4</v>
          </cell>
          <cell r="X5079">
            <v>1</v>
          </cell>
          <cell r="Y5079" t="str">
            <v>HIDROMET01</v>
          </cell>
          <cell r="Z5079" t="str">
            <v>1999-07-06 00:00:00</v>
          </cell>
          <cell r="AA5079">
            <v>1</v>
          </cell>
          <cell r="AB5079">
            <v>2</v>
          </cell>
          <cell r="AC5079">
            <v>11</v>
          </cell>
          <cell r="AD5079">
            <v>11</v>
          </cell>
          <cell r="AE5079">
            <v>0</v>
          </cell>
        </row>
        <row r="5080">
          <cell r="A5080">
            <v>1401005</v>
          </cell>
          <cell r="B5080" t="str">
            <v>CANAVERAL</v>
          </cell>
          <cell r="C5080" t="str">
            <v>TURBACO</v>
          </cell>
          <cell r="D5080" t="str">
            <v>BOLIVAR</v>
          </cell>
          <cell r="E5080" t="str">
            <v>AY CAIMAN</v>
          </cell>
          <cell r="F5080" t="str">
            <v>PM</v>
          </cell>
          <cell r="G5080">
            <v>-75.333332999999996</v>
          </cell>
          <cell r="H5080">
            <v>10.4</v>
          </cell>
          <cell r="I5080">
            <v>75</v>
          </cell>
          <cell r="J5080">
            <v>20</v>
          </cell>
          <cell r="K5080">
            <v>10</v>
          </cell>
          <cell r="L5080">
            <v>24</v>
          </cell>
          <cell r="M5080" t="str">
            <v>N</v>
          </cell>
          <cell r="N5080">
            <v>862841.35361999995</v>
          </cell>
          <cell r="O5080">
            <v>1641823.78048</v>
          </cell>
          <cell r="P5080">
            <v>75</v>
          </cell>
          <cell r="Q5080">
            <v>13</v>
          </cell>
          <cell r="R5080">
            <v>836</v>
          </cell>
          <cell r="S5080">
            <v>0</v>
          </cell>
          <cell r="T5080">
            <v>1</v>
          </cell>
          <cell r="U5080">
            <v>1</v>
          </cell>
          <cell r="V5080">
            <v>1</v>
          </cell>
          <cell r="W5080">
            <v>4</v>
          </cell>
          <cell r="X5080">
            <v>1</v>
          </cell>
          <cell r="Y5080" t="str">
            <v>HIDROMET01</v>
          </cell>
          <cell r="Z5080" t="str">
            <v>1999-07-06 00:00:00</v>
          </cell>
          <cell r="AA5080">
            <v>1</v>
          </cell>
          <cell r="AB5080">
            <v>2</v>
          </cell>
          <cell r="AC5080">
            <v>99</v>
          </cell>
          <cell r="AD5080">
            <v>99</v>
          </cell>
          <cell r="AE5080">
            <v>0</v>
          </cell>
          <cell r="AF5080" t="str">
            <v>1974-05-01 00:00:00</v>
          </cell>
        </row>
        <row r="5081">
          <cell r="A5081">
            <v>1401008</v>
          </cell>
          <cell r="B5081" t="str">
            <v>BUENAVISTA-PIOJO</v>
          </cell>
          <cell r="C5081" t="str">
            <v>PIOJO</v>
          </cell>
          <cell r="D5081" t="str">
            <v>ATLANTICO</v>
          </cell>
          <cell r="E5081" t="str">
            <v>AY GUAMO</v>
          </cell>
          <cell r="F5081" t="str">
            <v>PM</v>
          </cell>
          <cell r="G5081">
            <v>-75.116667000000007</v>
          </cell>
          <cell r="H5081">
            <v>10.75</v>
          </cell>
          <cell r="I5081">
            <v>75</v>
          </cell>
          <cell r="J5081">
            <v>7</v>
          </cell>
          <cell r="K5081">
            <v>10</v>
          </cell>
          <cell r="L5081">
            <v>45</v>
          </cell>
          <cell r="M5081" t="str">
            <v>N</v>
          </cell>
          <cell r="N5081">
            <v>886700.80416000006</v>
          </cell>
          <cell r="O5081">
            <v>1680458.7344800001</v>
          </cell>
          <cell r="P5081">
            <v>60</v>
          </cell>
          <cell r="Q5081">
            <v>8</v>
          </cell>
          <cell r="R5081">
            <v>549</v>
          </cell>
          <cell r="S5081">
            <v>0</v>
          </cell>
          <cell r="T5081">
            <v>1</v>
          </cell>
          <cell r="U5081">
            <v>1</v>
          </cell>
          <cell r="V5081">
            <v>1</v>
          </cell>
          <cell r="W5081">
            <v>4</v>
          </cell>
          <cell r="X5081">
            <v>1</v>
          </cell>
          <cell r="Y5081" t="str">
            <v>HIDROMET01</v>
          </cell>
          <cell r="Z5081" t="str">
            <v>1999-07-06 00:00:00</v>
          </cell>
          <cell r="AA5081">
            <v>1</v>
          </cell>
          <cell r="AB5081">
            <v>2</v>
          </cell>
          <cell r="AC5081">
            <v>11</v>
          </cell>
          <cell r="AD5081">
            <v>11</v>
          </cell>
          <cell r="AE5081">
            <v>0</v>
          </cell>
          <cell r="AF5081" t="str">
            <v>1963-11-01 00:00:00</v>
          </cell>
        </row>
        <row r="5082">
          <cell r="A5082">
            <v>1601007</v>
          </cell>
          <cell r="B5082" t="str">
            <v>PRIMAVERA LA</v>
          </cell>
          <cell r="C5082" t="str">
            <v>CUCUTA</v>
          </cell>
          <cell r="D5082" t="str">
            <v>NORTE SANTANDER</v>
          </cell>
          <cell r="E5082" t="str">
            <v>PAMPLONITA</v>
          </cell>
          <cell r="F5082" t="str">
            <v>PG</v>
          </cell>
          <cell r="G5082">
            <v>-72.45</v>
          </cell>
          <cell r="H5082">
            <v>8.266667</v>
          </cell>
          <cell r="I5082">
            <v>72</v>
          </cell>
          <cell r="J5082">
            <v>27</v>
          </cell>
          <cell r="K5082">
            <v>8</v>
          </cell>
          <cell r="L5082">
            <v>16</v>
          </cell>
          <cell r="M5082" t="str">
            <v>N</v>
          </cell>
          <cell r="N5082">
            <v>1179709.38842</v>
          </cell>
          <cell r="O5082">
            <v>1405963.7685700001</v>
          </cell>
          <cell r="P5082">
            <v>70</v>
          </cell>
          <cell r="Q5082">
            <v>54</v>
          </cell>
          <cell r="R5082">
            <v>1</v>
          </cell>
          <cell r="S5082">
            <v>0</v>
          </cell>
          <cell r="T5082">
            <v>1</v>
          </cell>
          <cell r="U5082">
            <v>1</v>
          </cell>
          <cell r="V5082">
            <v>1</v>
          </cell>
          <cell r="W5082">
            <v>6</v>
          </cell>
          <cell r="X5082">
            <v>1</v>
          </cell>
          <cell r="Y5082" t="str">
            <v>HIDROMET01</v>
          </cell>
          <cell r="Z5082" t="str">
            <v>1999-07-06 00:00:00</v>
          </cell>
          <cell r="AA5082">
            <v>1</v>
          </cell>
          <cell r="AB5082">
            <v>8</v>
          </cell>
          <cell r="AC5082">
            <v>1</v>
          </cell>
          <cell r="AD5082">
            <v>1</v>
          </cell>
          <cell r="AE5082">
            <v>0</v>
          </cell>
          <cell r="AF5082" t="str">
            <v>1967-02-01 00:00:00</v>
          </cell>
        </row>
        <row r="5083">
          <cell r="A5083">
            <v>1401501</v>
          </cell>
          <cell r="B5083" t="str">
            <v>GALERAZAMBA</v>
          </cell>
          <cell r="C5083" t="str">
            <v>SANTA CATALINA</v>
          </cell>
          <cell r="D5083" t="str">
            <v>BOLIVAR</v>
          </cell>
          <cell r="E5083" t="str">
            <v>MAR CARIBE</v>
          </cell>
          <cell r="F5083" t="str">
            <v>CP</v>
          </cell>
          <cell r="G5083">
            <v>-75.266666999999998</v>
          </cell>
          <cell r="H5083">
            <v>10.783333000000001</v>
          </cell>
          <cell r="I5083">
            <v>75</v>
          </cell>
          <cell r="J5083">
            <v>16</v>
          </cell>
          <cell r="K5083">
            <v>10</v>
          </cell>
          <cell r="L5083">
            <v>47</v>
          </cell>
          <cell r="M5083" t="str">
            <v>N</v>
          </cell>
          <cell r="N5083">
            <v>870304.72484000004</v>
          </cell>
          <cell r="O5083">
            <v>1684205.9682199999</v>
          </cell>
          <cell r="P5083">
            <v>20</v>
          </cell>
          <cell r="Q5083">
            <v>13</v>
          </cell>
          <cell r="R5083">
            <v>673</v>
          </cell>
          <cell r="S5083">
            <v>0</v>
          </cell>
          <cell r="T5083">
            <v>1</v>
          </cell>
          <cell r="U5083">
            <v>1</v>
          </cell>
          <cell r="V5083">
            <v>1</v>
          </cell>
          <cell r="W5083">
            <v>4</v>
          </cell>
          <cell r="X5083">
            <v>1</v>
          </cell>
          <cell r="Y5083" t="str">
            <v>HIDROMET01</v>
          </cell>
          <cell r="Z5083" t="str">
            <v>1999-07-06 00:00:00</v>
          </cell>
          <cell r="AA5083">
            <v>1</v>
          </cell>
          <cell r="AB5083">
            <v>2</v>
          </cell>
          <cell r="AC5083">
            <v>10</v>
          </cell>
          <cell r="AD5083">
            <v>10</v>
          </cell>
          <cell r="AE5083">
            <v>0</v>
          </cell>
        </row>
        <row r="5084">
          <cell r="A5084">
            <v>1501014</v>
          </cell>
          <cell r="B5084" t="str">
            <v>TORRE TV</v>
          </cell>
          <cell r="C5084" t="str">
            <v>SANTA MARTA</v>
          </cell>
          <cell r="D5084" t="str">
            <v>MAGDALENA</v>
          </cell>
          <cell r="E5084" t="str">
            <v>GUACHACA</v>
          </cell>
          <cell r="F5084" t="str">
            <v>PM</v>
          </cell>
          <cell r="G5084">
            <v>-74.033332999999999</v>
          </cell>
          <cell r="H5084">
            <v>11.116667</v>
          </cell>
          <cell r="I5084">
            <v>74</v>
          </cell>
          <cell r="J5084">
            <v>2</v>
          </cell>
          <cell r="K5084">
            <v>11</v>
          </cell>
          <cell r="L5084">
            <v>7</v>
          </cell>
          <cell r="M5084" t="str">
            <v>N</v>
          </cell>
          <cell r="N5084">
            <v>1005198.41879</v>
          </cell>
          <cell r="O5084">
            <v>1720827.1771199999</v>
          </cell>
          <cell r="P5084">
            <v>2700</v>
          </cell>
          <cell r="Q5084">
            <v>47</v>
          </cell>
          <cell r="R5084">
            <v>1</v>
          </cell>
          <cell r="S5084">
            <v>0</v>
          </cell>
          <cell r="T5084">
            <v>1</v>
          </cell>
          <cell r="U5084">
            <v>1</v>
          </cell>
          <cell r="V5084">
            <v>1</v>
          </cell>
          <cell r="W5084">
            <v>5</v>
          </cell>
          <cell r="X5084">
            <v>1</v>
          </cell>
          <cell r="Y5084" t="str">
            <v>HIDROMET01</v>
          </cell>
          <cell r="Z5084" t="str">
            <v>1999-07-06 00:00:00</v>
          </cell>
          <cell r="AA5084">
            <v>1</v>
          </cell>
          <cell r="AB5084">
            <v>5</v>
          </cell>
          <cell r="AC5084">
            <v>9</v>
          </cell>
          <cell r="AD5084">
            <v>9</v>
          </cell>
          <cell r="AE5084">
            <v>0</v>
          </cell>
          <cell r="AF5084" t="str">
            <v>1964-05-01 00:00:00</v>
          </cell>
        </row>
        <row r="5085">
          <cell r="A5085">
            <v>1501027</v>
          </cell>
          <cell r="B5085" t="str">
            <v>NARANJOS LOS GJA</v>
          </cell>
          <cell r="C5085" t="str">
            <v>SANTA MARTA</v>
          </cell>
          <cell r="D5085" t="str">
            <v>MAGDALENA</v>
          </cell>
          <cell r="E5085" t="str">
            <v>GUACHACA</v>
          </cell>
          <cell r="F5085" t="str">
            <v>PM</v>
          </cell>
          <cell r="G5085">
            <v>-73.900000000000006</v>
          </cell>
          <cell r="H5085">
            <v>11.316667000000001</v>
          </cell>
          <cell r="I5085">
            <v>73</v>
          </cell>
          <cell r="J5085">
            <v>54</v>
          </cell>
          <cell r="K5085">
            <v>11</v>
          </cell>
          <cell r="L5085">
            <v>19</v>
          </cell>
          <cell r="M5085" t="str">
            <v>N</v>
          </cell>
          <cell r="N5085">
            <v>1019751.3550400001</v>
          </cell>
          <cell r="O5085">
            <v>1742956.4167599999</v>
          </cell>
          <cell r="P5085">
            <v>100</v>
          </cell>
          <cell r="Q5085">
            <v>47</v>
          </cell>
          <cell r="R5085">
            <v>1</v>
          </cell>
          <cell r="S5085">
            <v>0</v>
          </cell>
          <cell r="T5085">
            <v>1</v>
          </cell>
          <cell r="U5085">
            <v>1</v>
          </cell>
          <cell r="V5085">
            <v>1</v>
          </cell>
          <cell r="W5085">
            <v>5</v>
          </cell>
          <cell r="X5085">
            <v>1</v>
          </cell>
          <cell r="Y5085" t="str">
            <v>HIDROMET01</v>
          </cell>
          <cell r="Z5085" t="str">
            <v>1999-07-06 00:00:00</v>
          </cell>
          <cell r="AA5085">
            <v>1</v>
          </cell>
          <cell r="AB5085">
            <v>5</v>
          </cell>
          <cell r="AC5085">
            <v>5</v>
          </cell>
          <cell r="AD5085">
            <v>5</v>
          </cell>
          <cell r="AE5085">
            <v>0</v>
          </cell>
          <cell r="AF5085" t="str">
            <v>1946-05-01 00:00:00</v>
          </cell>
        </row>
        <row r="5086">
          <cell r="A5086">
            <v>1501501</v>
          </cell>
          <cell r="B5086" t="str">
            <v>CENTRO AGRO SENA</v>
          </cell>
          <cell r="C5086" t="str">
            <v>SANTA MARTA</v>
          </cell>
          <cell r="D5086" t="str">
            <v>MAGDALENA</v>
          </cell>
          <cell r="E5086" t="str">
            <v>GAIRA</v>
          </cell>
          <cell r="F5086" t="str">
            <v>CO</v>
          </cell>
          <cell r="G5086">
            <v>-74.183333000000005</v>
          </cell>
          <cell r="H5086">
            <v>11.216666999999999</v>
          </cell>
          <cell r="I5086">
            <v>74</v>
          </cell>
          <cell r="J5086">
            <v>11</v>
          </cell>
          <cell r="K5086">
            <v>11</v>
          </cell>
          <cell r="L5086">
            <v>13</v>
          </cell>
          <cell r="M5086" t="str">
            <v>N</v>
          </cell>
          <cell r="N5086">
            <v>988814.93522999994</v>
          </cell>
          <cell r="O5086">
            <v>1731890.4366599999</v>
          </cell>
          <cell r="P5086">
            <v>7</v>
          </cell>
          <cell r="Q5086">
            <v>47</v>
          </cell>
          <cell r="R5086">
            <v>1</v>
          </cell>
          <cell r="S5086">
            <v>0</v>
          </cell>
          <cell r="T5086">
            <v>1</v>
          </cell>
          <cell r="U5086">
            <v>1</v>
          </cell>
          <cell r="V5086">
            <v>1</v>
          </cell>
          <cell r="W5086">
            <v>5</v>
          </cell>
          <cell r="X5086">
            <v>1</v>
          </cell>
          <cell r="Y5086" t="str">
            <v>HIDROMET01</v>
          </cell>
          <cell r="Z5086" t="str">
            <v>1999-07-06 00:00:00</v>
          </cell>
          <cell r="AA5086">
            <v>1</v>
          </cell>
          <cell r="AB5086">
            <v>5</v>
          </cell>
          <cell r="AC5086">
            <v>1</v>
          </cell>
          <cell r="AD5086">
            <v>1</v>
          </cell>
          <cell r="AE5086">
            <v>0</v>
          </cell>
          <cell r="AF5086" t="str">
            <v>1973-05-01 00:00:00</v>
          </cell>
        </row>
        <row r="5087">
          <cell r="A5087">
            <v>1501506</v>
          </cell>
          <cell r="B5087" t="str">
            <v>SAN LORENZO</v>
          </cell>
          <cell r="C5087" t="str">
            <v>SANTA MARTA</v>
          </cell>
          <cell r="D5087" t="str">
            <v>MAGDALENA</v>
          </cell>
          <cell r="E5087" t="str">
            <v>PIEDRA</v>
          </cell>
          <cell r="F5087" t="str">
            <v>CP</v>
          </cell>
          <cell r="G5087">
            <v>-74.05</v>
          </cell>
          <cell r="H5087">
            <v>11.116667</v>
          </cell>
          <cell r="I5087">
            <v>74</v>
          </cell>
          <cell r="J5087">
            <v>3</v>
          </cell>
          <cell r="K5087">
            <v>11</v>
          </cell>
          <cell r="L5087">
            <v>7</v>
          </cell>
          <cell r="M5087" t="str">
            <v>N</v>
          </cell>
          <cell r="N5087">
            <v>1003377.60652</v>
          </cell>
          <cell r="O5087">
            <v>1720826.9366299999</v>
          </cell>
          <cell r="P5087">
            <v>2200</v>
          </cell>
          <cell r="Q5087">
            <v>47</v>
          </cell>
          <cell r="R5087">
            <v>1</v>
          </cell>
          <cell r="S5087">
            <v>0</v>
          </cell>
          <cell r="T5087">
            <v>1</v>
          </cell>
          <cell r="U5087">
            <v>1</v>
          </cell>
          <cell r="V5087">
            <v>1</v>
          </cell>
          <cell r="W5087">
            <v>5</v>
          </cell>
          <cell r="X5087">
            <v>1</v>
          </cell>
          <cell r="Y5087" t="str">
            <v>HIDROMET01</v>
          </cell>
          <cell r="Z5087" t="str">
            <v>1999-07-06 00:00:00</v>
          </cell>
          <cell r="AA5087">
            <v>1</v>
          </cell>
          <cell r="AB5087">
            <v>5</v>
          </cell>
          <cell r="AC5087">
            <v>1</v>
          </cell>
          <cell r="AD5087">
            <v>1</v>
          </cell>
          <cell r="AE5087">
            <v>0</v>
          </cell>
        </row>
        <row r="5088">
          <cell r="A5088">
            <v>1501508</v>
          </cell>
          <cell r="B5088" t="str">
            <v>POZOS COLORADOS</v>
          </cell>
          <cell r="C5088" t="str">
            <v>SANTA MARTA</v>
          </cell>
          <cell r="D5088" t="str">
            <v>MAGDALENA</v>
          </cell>
          <cell r="E5088" t="str">
            <v>GAIRA</v>
          </cell>
          <cell r="F5088" t="str">
            <v>CO</v>
          </cell>
          <cell r="G5088">
            <v>-74.233333000000002</v>
          </cell>
          <cell r="H5088">
            <v>11.166667</v>
          </cell>
          <cell r="I5088">
            <v>74</v>
          </cell>
          <cell r="J5088">
            <v>14</v>
          </cell>
          <cell r="K5088">
            <v>11</v>
          </cell>
          <cell r="L5088">
            <v>10</v>
          </cell>
          <cell r="M5088" t="str">
            <v>N</v>
          </cell>
          <cell r="N5088">
            <v>983351.50069000002</v>
          </cell>
          <cell r="O5088">
            <v>1726361.9057499999</v>
          </cell>
          <cell r="P5088">
            <v>2</v>
          </cell>
          <cell r="Q5088">
            <v>47</v>
          </cell>
          <cell r="R5088">
            <v>1</v>
          </cell>
          <cell r="S5088">
            <v>0</v>
          </cell>
          <cell r="T5088">
            <v>1</v>
          </cell>
          <cell r="U5088">
            <v>1</v>
          </cell>
          <cell r="V5088">
            <v>1</v>
          </cell>
          <cell r="W5088">
            <v>5</v>
          </cell>
          <cell r="X5088">
            <v>1</v>
          </cell>
          <cell r="Y5088" t="str">
            <v>HIDROMET01</v>
          </cell>
          <cell r="Z5088" t="str">
            <v>1999-07-06 00:00:00</v>
          </cell>
          <cell r="AA5088">
            <v>1</v>
          </cell>
          <cell r="AB5088">
            <v>5</v>
          </cell>
          <cell r="AC5088">
            <v>11</v>
          </cell>
          <cell r="AD5088">
            <v>11</v>
          </cell>
          <cell r="AE5088">
            <v>0</v>
          </cell>
          <cell r="AF5088" t="str">
            <v>1940-03-01 00:00:00</v>
          </cell>
        </row>
        <row r="5089">
          <cell r="A5089">
            <v>1501510</v>
          </cell>
          <cell r="B5089" t="str">
            <v>PARQUE TAYRONA</v>
          </cell>
          <cell r="C5089" t="str">
            <v>SANTA MARTA</v>
          </cell>
          <cell r="D5089" t="str">
            <v>MAGDALENA</v>
          </cell>
          <cell r="E5089" t="str">
            <v>MAR CARIBE</v>
          </cell>
          <cell r="F5089" t="str">
            <v>CO</v>
          </cell>
          <cell r="G5089">
            <v>-73.916667000000004</v>
          </cell>
          <cell r="H5089">
            <v>11.283333000000001</v>
          </cell>
          <cell r="I5089">
            <v>73</v>
          </cell>
          <cell r="J5089">
            <v>55</v>
          </cell>
          <cell r="K5089">
            <v>11</v>
          </cell>
          <cell r="L5089">
            <v>17</v>
          </cell>
          <cell r="M5089" t="str">
            <v>N</v>
          </cell>
          <cell r="N5089">
            <v>1017933.85856</v>
          </cell>
          <cell r="O5089">
            <v>1739268.0503700001</v>
          </cell>
          <cell r="P5089">
            <v>30</v>
          </cell>
          <cell r="Q5089">
            <v>47</v>
          </cell>
          <cell r="R5089">
            <v>1</v>
          </cell>
          <cell r="S5089">
            <v>0</v>
          </cell>
          <cell r="T5089">
            <v>1</v>
          </cell>
          <cell r="U5089">
            <v>1</v>
          </cell>
          <cell r="V5089">
            <v>1</v>
          </cell>
          <cell r="W5089">
            <v>5</v>
          </cell>
          <cell r="X5089">
            <v>1</v>
          </cell>
          <cell r="Y5089" t="str">
            <v>HIDROMET01</v>
          </cell>
          <cell r="Z5089" t="str">
            <v>1999-07-06 00:00:00</v>
          </cell>
          <cell r="AA5089">
            <v>1</v>
          </cell>
          <cell r="AB5089">
            <v>5</v>
          </cell>
          <cell r="AC5089">
            <v>1</v>
          </cell>
          <cell r="AD5089">
            <v>1</v>
          </cell>
          <cell r="AE5089">
            <v>0</v>
          </cell>
          <cell r="AF5089" t="str">
            <v>1977-11-01 00:00:00</v>
          </cell>
        </row>
        <row r="5090">
          <cell r="A5090">
            <v>1501703</v>
          </cell>
          <cell r="B5090" t="str">
            <v>MINCA</v>
          </cell>
          <cell r="C5090" t="str">
            <v>SANTA MARTA</v>
          </cell>
          <cell r="D5090" t="str">
            <v>MAGDALENA</v>
          </cell>
          <cell r="E5090" t="str">
            <v>GAIRA</v>
          </cell>
          <cell r="F5090" t="str">
            <v>LM</v>
          </cell>
          <cell r="G5090">
            <v>-74.116667000000007</v>
          </cell>
          <cell r="H5090">
            <v>11.15</v>
          </cell>
          <cell r="I5090">
            <v>74</v>
          </cell>
          <cell r="J5090">
            <v>7</v>
          </cell>
          <cell r="K5090">
            <v>11</v>
          </cell>
          <cell r="L5090">
            <v>9</v>
          </cell>
          <cell r="M5090" t="str">
            <v>N</v>
          </cell>
          <cell r="N5090">
            <v>996094.80292000005</v>
          </cell>
          <cell r="O5090">
            <v>1724514.2320300001</v>
          </cell>
          <cell r="P5090">
            <v>650</v>
          </cell>
          <cell r="Q5090">
            <v>47</v>
          </cell>
          <cell r="R5090">
            <v>1</v>
          </cell>
          <cell r="S5090">
            <v>0</v>
          </cell>
          <cell r="T5090">
            <v>1</v>
          </cell>
          <cell r="U5090">
            <v>1</v>
          </cell>
          <cell r="V5090">
            <v>1</v>
          </cell>
          <cell r="W5090">
            <v>5</v>
          </cell>
          <cell r="X5090">
            <v>1</v>
          </cell>
          <cell r="Y5090" t="str">
            <v>HIDROMET01</v>
          </cell>
          <cell r="Z5090" t="str">
            <v>1999-07-06 00:00:00</v>
          </cell>
          <cell r="AA5090">
            <v>2</v>
          </cell>
          <cell r="AB5090">
            <v>5</v>
          </cell>
          <cell r="AC5090">
            <v>9</v>
          </cell>
          <cell r="AD5090">
            <v>9</v>
          </cell>
          <cell r="AE5090">
            <v>35</v>
          </cell>
          <cell r="AF5090" t="str">
            <v>1965-05-01 00:00:00</v>
          </cell>
        </row>
        <row r="5091">
          <cell r="A5091">
            <v>1501706</v>
          </cell>
          <cell r="B5091" t="str">
            <v>BOCATOMA</v>
          </cell>
          <cell r="C5091" t="str">
            <v>SANTA MARTA</v>
          </cell>
          <cell r="D5091" t="str">
            <v>MAGDALENA</v>
          </cell>
          <cell r="E5091" t="str">
            <v>MANZANARES</v>
          </cell>
          <cell r="F5091" t="str">
            <v>LM</v>
          </cell>
          <cell r="G5091">
            <v>-74.133332999999993</v>
          </cell>
          <cell r="H5091">
            <v>11.25</v>
          </cell>
          <cell r="I5091">
            <v>74</v>
          </cell>
          <cell r="J5091">
            <v>8</v>
          </cell>
          <cell r="K5091">
            <v>11</v>
          </cell>
          <cell r="L5091">
            <v>15</v>
          </cell>
          <cell r="M5091" t="str">
            <v>N</v>
          </cell>
          <cell r="N5091">
            <v>994276.16327999998</v>
          </cell>
          <cell r="O5091">
            <v>1735576.26309</v>
          </cell>
          <cell r="P5091">
            <v>60</v>
          </cell>
          <cell r="Q5091">
            <v>47</v>
          </cell>
          <cell r="R5091">
            <v>1</v>
          </cell>
          <cell r="S5091">
            <v>0</v>
          </cell>
          <cell r="T5091">
            <v>1</v>
          </cell>
          <cell r="U5091">
            <v>1</v>
          </cell>
          <cell r="V5091">
            <v>1</v>
          </cell>
          <cell r="W5091">
            <v>5</v>
          </cell>
          <cell r="X5091">
            <v>1</v>
          </cell>
          <cell r="Y5091" t="str">
            <v>HIDROMET01</v>
          </cell>
          <cell r="Z5091" t="str">
            <v>1999-07-06 00:00:00</v>
          </cell>
          <cell r="AA5091">
            <v>2</v>
          </cell>
          <cell r="AB5091">
            <v>5</v>
          </cell>
          <cell r="AC5091">
            <v>1</v>
          </cell>
          <cell r="AD5091">
            <v>1</v>
          </cell>
          <cell r="AE5091">
            <v>80</v>
          </cell>
          <cell r="AF5091" t="str">
            <v>1973-10-01 00:00:00</v>
          </cell>
        </row>
        <row r="5092">
          <cell r="A5092">
            <v>1502701</v>
          </cell>
          <cell r="B5092" t="str">
            <v>PTE CARRETERA</v>
          </cell>
          <cell r="C5092" t="str">
            <v>SANTA MARTA</v>
          </cell>
          <cell r="D5092" t="str">
            <v>MAGDALENA</v>
          </cell>
          <cell r="E5092" t="str">
            <v>DON DIEGO</v>
          </cell>
          <cell r="F5092" t="str">
            <v>LG</v>
          </cell>
          <cell r="G5092">
            <v>-73.7</v>
          </cell>
          <cell r="H5092">
            <v>11.25</v>
          </cell>
          <cell r="I5092">
            <v>73</v>
          </cell>
          <cell r="J5092">
            <v>42</v>
          </cell>
          <cell r="K5092">
            <v>11</v>
          </cell>
          <cell r="L5092">
            <v>15</v>
          </cell>
          <cell r="M5092" t="str">
            <v>N</v>
          </cell>
          <cell r="N5092">
            <v>1041595.92281</v>
          </cell>
          <cell r="O5092">
            <v>1735602.7277500001</v>
          </cell>
          <cell r="P5092">
            <v>40</v>
          </cell>
          <cell r="Q5092">
            <v>47</v>
          </cell>
          <cell r="R5092">
            <v>1</v>
          </cell>
          <cell r="S5092">
            <v>0</v>
          </cell>
          <cell r="T5092">
            <v>1</v>
          </cell>
          <cell r="U5092">
            <v>1</v>
          </cell>
          <cell r="V5092">
            <v>1</v>
          </cell>
          <cell r="W5092">
            <v>5</v>
          </cell>
          <cell r="X5092">
            <v>2</v>
          </cell>
          <cell r="Y5092" t="str">
            <v>HIDROMET01</v>
          </cell>
          <cell r="Z5092" t="str">
            <v>1999-07-06 00:00:00</v>
          </cell>
          <cell r="AA5092">
            <v>2</v>
          </cell>
          <cell r="AB5092">
            <v>5</v>
          </cell>
          <cell r="AC5092">
            <v>1</v>
          </cell>
          <cell r="AD5092">
            <v>1</v>
          </cell>
          <cell r="AE5092">
            <v>528</v>
          </cell>
        </row>
        <row r="5093">
          <cell r="A5093">
            <v>1503004</v>
          </cell>
          <cell r="B5093" t="str">
            <v>ALTO RIO ANCHO</v>
          </cell>
          <cell r="C5093" t="str">
            <v>RIOHACHA</v>
          </cell>
          <cell r="D5093" t="str">
            <v>LA GUAJIRA</v>
          </cell>
          <cell r="E5093" t="str">
            <v>ANCHO</v>
          </cell>
          <cell r="F5093" t="str">
            <v>PM</v>
          </cell>
          <cell r="G5093">
            <v>-73.466667000000001</v>
          </cell>
          <cell r="H5093">
            <v>11.066667000000001</v>
          </cell>
          <cell r="I5093">
            <v>73</v>
          </cell>
          <cell r="J5093">
            <v>28</v>
          </cell>
          <cell r="K5093">
            <v>11</v>
          </cell>
          <cell r="L5093">
            <v>4</v>
          </cell>
          <cell r="M5093" t="str">
            <v>N</v>
          </cell>
          <cell r="N5093">
            <v>1067118.62754</v>
          </cell>
          <cell r="O5093">
            <v>1715364.9849</v>
          </cell>
          <cell r="P5093">
            <v>220</v>
          </cell>
          <cell r="Q5093">
            <v>44</v>
          </cell>
          <cell r="R5093">
            <v>1</v>
          </cell>
          <cell r="S5093">
            <v>0</v>
          </cell>
          <cell r="T5093">
            <v>1</v>
          </cell>
          <cell r="U5093">
            <v>1</v>
          </cell>
          <cell r="V5093">
            <v>1</v>
          </cell>
          <cell r="W5093">
            <v>5</v>
          </cell>
          <cell r="X5093">
            <v>3</v>
          </cell>
          <cell r="Y5093" t="str">
            <v>HIDROMET01</v>
          </cell>
          <cell r="Z5093" t="str">
            <v>1999-07-06 00:00:00</v>
          </cell>
          <cell r="AA5093">
            <v>1</v>
          </cell>
          <cell r="AB5093">
            <v>5</v>
          </cell>
          <cell r="AC5093">
            <v>1</v>
          </cell>
          <cell r="AD5093">
            <v>1</v>
          </cell>
          <cell r="AE5093">
            <v>0</v>
          </cell>
          <cell r="AF5093" t="str">
            <v>1973-10-01 00:00:00</v>
          </cell>
        </row>
        <row r="5094">
          <cell r="A5094">
            <v>1503702</v>
          </cell>
          <cell r="B5094" t="str">
            <v>PTE CARRETERA</v>
          </cell>
          <cell r="C5094" t="str">
            <v>RIOHACHA</v>
          </cell>
          <cell r="D5094" t="str">
            <v>LA GUAJIRA</v>
          </cell>
          <cell r="E5094" t="str">
            <v>PALOMINO</v>
          </cell>
          <cell r="F5094" t="str">
            <v>LG</v>
          </cell>
          <cell r="G5094">
            <v>-73.566666999999995</v>
          </cell>
          <cell r="H5094">
            <v>11.266667</v>
          </cell>
          <cell r="I5094">
            <v>73</v>
          </cell>
          <cell r="J5094">
            <v>34</v>
          </cell>
          <cell r="K5094">
            <v>11</v>
          </cell>
          <cell r="L5094">
            <v>16</v>
          </cell>
          <cell r="M5094" t="str">
            <v>N</v>
          </cell>
          <cell r="N5094">
            <v>1056152.9463899999</v>
          </cell>
          <cell r="O5094">
            <v>1737468.62044</v>
          </cell>
          <cell r="P5094">
            <v>30</v>
          </cell>
          <cell r="Q5094">
            <v>44</v>
          </cell>
          <cell r="R5094">
            <v>1</v>
          </cell>
          <cell r="S5094">
            <v>0</v>
          </cell>
          <cell r="T5094">
            <v>1</v>
          </cell>
          <cell r="U5094">
            <v>1</v>
          </cell>
          <cell r="V5094">
            <v>1</v>
          </cell>
          <cell r="W5094">
            <v>5</v>
          </cell>
          <cell r="X5094">
            <v>3</v>
          </cell>
          <cell r="Y5094" t="str">
            <v>HIDROMET01</v>
          </cell>
          <cell r="Z5094" t="str">
            <v>1999-07-06 00:00:00</v>
          </cell>
          <cell r="AA5094">
            <v>2</v>
          </cell>
          <cell r="AB5094">
            <v>5</v>
          </cell>
          <cell r="AC5094">
            <v>1</v>
          </cell>
          <cell r="AD5094">
            <v>1</v>
          </cell>
          <cell r="AE5094">
            <v>680</v>
          </cell>
          <cell r="AF5094" t="str">
            <v>1973-10-01 00:00:00</v>
          </cell>
        </row>
        <row r="5095">
          <cell r="A5095">
            <v>1504001</v>
          </cell>
          <cell r="B5095" t="str">
            <v>ALTO RIO CORUAL</v>
          </cell>
          <cell r="C5095" t="str">
            <v>RIOHACHA</v>
          </cell>
          <cell r="D5095" t="str">
            <v>LA GUAJIRA</v>
          </cell>
          <cell r="E5095" t="str">
            <v>CORUAL</v>
          </cell>
          <cell r="F5095" t="str">
            <v>PM</v>
          </cell>
          <cell r="G5095">
            <v>-73.150000000000006</v>
          </cell>
          <cell r="H5095">
            <v>11.233333</v>
          </cell>
          <cell r="I5095">
            <v>73</v>
          </cell>
          <cell r="J5095">
            <v>9</v>
          </cell>
          <cell r="K5095">
            <v>11</v>
          </cell>
          <cell r="L5095">
            <v>14</v>
          </cell>
          <cell r="M5095" t="str">
            <v>N</v>
          </cell>
          <cell r="N5095">
            <v>1101664.9710299999</v>
          </cell>
          <cell r="O5095">
            <v>1733893.0219000001</v>
          </cell>
          <cell r="P5095">
            <v>200</v>
          </cell>
          <cell r="Q5095">
            <v>44</v>
          </cell>
          <cell r="R5095">
            <v>1</v>
          </cell>
          <cell r="S5095">
            <v>0</v>
          </cell>
          <cell r="T5095">
            <v>1</v>
          </cell>
          <cell r="U5095">
            <v>1</v>
          </cell>
          <cell r="V5095">
            <v>1</v>
          </cell>
          <cell r="W5095">
            <v>5</v>
          </cell>
          <cell r="X5095">
            <v>4</v>
          </cell>
          <cell r="Y5095" t="str">
            <v>HIDROMET01</v>
          </cell>
          <cell r="Z5095" t="str">
            <v>1999-07-06 00:00:00</v>
          </cell>
          <cell r="AA5095">
            <v>1</v>
          </cell>
          <cell r="AB5095">
            <v>5</v>
          </cell>
          <cell r="AC5095">
            <v>1</v>
          </cell>
          <cell r="AD5095">
            <v>1</v>
          </cell>
          <cell r="AE5095">
            <v>0</v>
          </cell>
          <cell r="AF5095" t="str">
            <v>1973-10-01 00:00:00</v>
          </cell>
        </row>
        <row r="5096">
          <cell r="A5096">
            <v>1504003</v>
          </cell>
          <cell r="B5096" t="str">
            <v>RIO SAN FRANCISCO</v>
          </cell>
          <cell r="C5096" t="str">
            <v>RIOHACHA</v>
          </cell>
          <cell r="D5096" t="str">
            <v>LA GUAJIRA</v>
          </cell>
          <cell r="E5096" t="str">
            <v>AY MANDINGA</v>
          </cell>
          <cell r="F5096" t="str">
            <v>PM</v>
          </cell>
          <cell r="G5096">
            <v>-72.983333000000002</v>
          </cell>
          <cell r="H5096">
            <v>11.116667</v>
          </cell>
          <cell r="I5096">
            <v>72</v>
          </cell>
          <cell r="J5096">
            <v>59</v>
          </cell>
          <cell r="K5096">
            <v>11</v>
          </cell>
          <cell r="L5096">
            <v>7</v>
          </cell>
          <cell r="M5096" t="str">
            <v>N</v>
          </cell>
          <cell r="N5096">
            <v>1119916.4006399999</v>
          </cell>
          <cell r="O5096">
            <v>1721048.2368999999</v>
          </cell>
          <cell r="P5096">
            <v>180</v>
          </cell>
          <cell r="Q5096">
            <v>44</v>
          </cell>
          <cell r="R5096">
            <v>1</v>
          </cell>
          <cell r="S5096">
            <v>0</v>
          </cell>
          <cell r="T5096">
            <v>1</v>
          </cell>
          <cell r="U5096">
            <v>1</v>
          </cell>
          <cell r="V5096">
            <v>1</v>
          </cell>
          <cell r="W5096">
            <v>5</v>
          </cell>
          <cell r="X5096">
            <v>4</v>
          </cell>
          <cell r="Y5096" t="str">
            <v>HIDROMET01</v>
          </cell>
          <cell r="Z5096" t="str">
            <v>1999-07-06 00:00:00</v>
          </cell>
          <cell r="AA5096">
            <v>1</v>
          </cell>
          <cell r="AB5096">
            <v>5</v>
          </cell>
          <cell r="AC5096">
            <v>1</v>
          </cell>
          <cell r="AD5096">
            <v>1</v>
          </cell>
          <cell r="AE5096">
            <v>0</v>
          </cell>
          <cell r="AF5096" t="str">
            <v>1973-11-01 00:00:00</v>
          </cell>
        </row>
        <row r="5097">
          <cell r="A5097">
            <v>1505002</v>
          </cell>
          <cell r="B5097" t="str">
            <v>FLORIDA LA</v>
          </cell>
          <cell r="C5097" t="str">
            <v>RIOHACHA</v>
          </cell>
          <cell r="D5097" t="str">
            <v>LA GUAJIRA</v>
          </cell>
          <cell r="E5097" t="str">
            <v>CAMARONES</v>
          </cell>
          <cell r="F5097" t="str">
            <v>PM</v>
          </cell>
          <cell r="G5097">
            <v>-72.916667000000004</v>
          </cell>
          <cell r="H5097">
            <v>11.25</v>
          </cell>
          <cell r="I5097">
            <v>72</v>
          </cell>
          <cell r="J5097">
            <v>55</v>
          </cell>
          <cell r="K5097">
            <v>11</v>
          </cell>
          <cell r="L5097">
            <v>15</v>
          </cell>
          <cell r="M5097" t="str">
            <v>N</v>
          </cell>
          <cell r="N5097">
            <v>1127142.8251100001</v>
          </cell>
          <cell r="O5097">
            <v>1735827.7900400001</v>
          </cell>
          <cell r="P5097">
            <v>46</v>
          </cell>
          <cell r="Q5097">
            <v>44</v>
          </cell>
          <cell r="R5097">
            <v>1</v>
          </cell>
          <cell r="S5097">
            <v>0</v>
          </cell>
          <cell r="T5097">
            <v>1</v>
          </cell>
          <cell r="U5097">
            <v>1</v>
          </cell>
          <cell r="V5097">
            <v>1</v>
          </cell>
          <cell r="W5097">
            <v>5</v>
          </cell>
          <cell r="X5097">
            <v>5</v>
          </cell>
          <cell r="Y5097" t="str">
            <v>HIDROMET01</v>
          </cell>
          <cell r="Z5097" t="str">
            <v>1999-07-06 00:00:00</v>
          </cell>
          <cell r="AA5097">
            <v>1</v>
          </cell>
          <cell r="AB5097">
            <v>5</v>
          </cell>
          <cell r="AC5097">
            <v>7</v>
          </cell>
          <cell r="AD5097">
            <v>7</v>
          </cell>
          <cell r="AE5097">
            <v>0</v>
          </cell>
          <cell r="AF5097" t="str">
            <v>1968-05-01 00:00:00</v>
          </cell>
        </row>
        <row r="5098">
          <cell r="A5098">
            <v>1506002</v>
          </cell>
          <cell r="B5098" t="str">
            <v>CUESTECITA</v>
          </cell>
          <cell r="C5098" t="str">
            <v>MAICAO</v>
          </cell>
          <cell r="D5098" t="str">
            <v>LA GUAJIRA</v>
          </cell>
          <cell r="E5098" t="str">
            <v>AY EL SALADO</v>
          </cell>
          <cell r="F5098" t="str">
            <v>PM</v>
          </cell>
          <cell r="G5098">
            <v>-72.616667000000007</v>
          </cell>
          <cell r="H5098">
            <v>11.2</v>
          </cell>
          <cell r="I5098">
            <v>72</v>
          </cell>
          <cell r="J5098">
            <v>37</v>
          </cell>
          <cell r="K5098">
            <v>11</v>
          </cell>
          <cell r="L5098">
            <v>12</v>
          </cell>
          <cell r="M5098" t="str">
            <v>N</v>
          </cell>
          <cell r="N5098">
            <v>1159938.0428500001</v>
          </cell>
          <cell r="O5098">
            <v>1730441.8834599999</v>
          </cell>
          <cell r="P5098">
            <v>93</v>
          </cell>
          <cell r="Q5098">
            <v>44</v>
          </cell>
          <cell r="R5098">
            <v>430</v>
          </cell>
          <cell r="S5098">
            <v>0</v>
          </cell>
          <cell r="T5098">
            <v>1</v>
          </cell>
          <cell r="U5098">
            <v>1</v>
          </cell>
          <cell r="V5098">
            <v>1</v>
          </cell>
          <cell r="W5098">
            <v>5</v>
          </cell>
          <cell r="X5098">
            <v>6</v>
          </cell>
          <cell r="Y5098" t="str">
            <v>HIDROMET01</v>
          </cell>
          <cell r="Z5098" t="str">
            <v>1999-07-06 00:00:00</v>
          </cell>
          <cell r="AA5098">
            <v>1</v>
          </cell>
          <cell r="AB5098">
            <v>5</v>
          </cell>
          <cell r="AC5098">
            <v>2</v>
          </cell>
          <cell r="AD5098">
            <v>2</v>
          </cell>
          <cell r="AE5098">
            <v>0</v>
          </cell>
          <cell r="AF5098" t="str">
            <v>1959-05-01 00:00:00</v>
          </cell>
        </row>
        <row r="5099">
          <cell r="A5099">
            <v>1601009</v>
          </cell>
          <cell r="B5099" t="str">
            <v>OROCUE</v>
          </cell>
          <cell r="C5099" t="str">
            <v>HERRAN</v>
          </cell>
          <cell r="D5099" t="str">
            <v>NORTE SANTANDER</v>
          </cell>
          <cell r="E5099" t="str">
            <v>TACHIRA</v>
          </cell>
          <cell r="F5099" t="str">
            <v>PM</v>
          </cell>
          <cell r="G5099">
            <v>-72.45</v>
          </cell>
          <cell r="H5099">
            <v>7.4333330000000002</v>
          </cell>
          <cell r="I5099">
            <v>72</v>
          </cell>
          <cell r="J5099">
            <v>27</v>
          </cell>
          <cell r="K5099">
            <v>7</v>
          </cell>
          <cell r="L5099">
            <v>26</v>
          </cell>
          <cell r="M5099" t="str">
            <v>N</v>
          </cell>
          <cell r="N5099">
            <v>1180067.93239</v>
          </cell>
          <cell r="O5099">
            <v>1313763.9866800001</v>
          </cell>
          <cell r="P5099">
            <v>2500</v>
          </cell>
          <cell r="Q5099">
            <v>54</v>
          </cell>
          <cell r="R5099">
            <v>347</v>
          </cell>
          <cell r="S5099">
            <v>0</v>
          </cell>
          <cell r="T5099">
            <v>1</v>
          </cell>
          <cell r="U5099">
            <v>1</v>
          </cell>
          <cell r="V5099">
            <v>1</v>
          </cell>
          <cell r="W5099">
            <v>6</v>
          </cell>
          <cell r="X5099">
            <v>1</v>
          </cell>
          <cell r="Y5099" t="str">
            <v>HIDROMET01</v>
          </cell>
          <cell r="Z5099" t="str">
            <v>1999-07-06 00:00:00</v>
          </cell>
          <cell r="AA5099">
            <v>1</v>
          </cell>
          <cell r="AB5099">
            <v>8</v>
          </cell>
          <cell r="AC5099">
            <v>1</v>
          </cell>
          <cell r="AD5099">
            <v>1</v>
          </cell>
          <cell r="AE5099">
            <v>0</v>
          </cell>
          <cell r="AF5099" t="str">
            <v>1985-11-01 00:00:00</v>
          </cell>
        </row>
        <row r="5100">
          <cell r="A5100">
            <v>1506005</v>
          </cell>
          <cell r="B5100" t="str">
            <v>SABANAS DE MANUELA</v>
          </cell>
          <cell r="C5100" t="str">
            <v>SAN JUAN DEL CESAR</v>
          </cell>
          <cell r="D5100" t="str">
            <v>LA GUAJIRA</v>
          </cell>
          <cell r="E5100" t="str">
            <v>AY LA MONTANA</v>
          </cell>
          <cell r="F5100" t="str">
            <v>PM</v>
          </cell>
          <cell r="G5100">
            <v>-73</v>
          </cell>
          <cell r="H5100">
            <v>10.966666999999999</v>
          </cell>
          <cell r="I5100">
            <v>73</v>
          </cell>
          <cell r="J5100">
            <v>0</v>
          </cell>
          <cell r="K5100">
            <v>10</v>
          </cell>
          <cell r="L5100">
            <v>58</v>
          </cell>
          <cell r="M5100" t="str">
            <v>N</v>
          </cell>
          <cell r="N5100">
            <v>1118155.25089</v>
          </cell>
          <cell r="O5100">
            <v>1704446.34705</v>
          </cell>
          <cell r="P5100">
            <v>420</v>
          </cell>
          <cell r="Q5100">
            <v>44</v>
          </cell>
          <cell r="R5100">
            <v>650</v>
          </cell>
          <cell r="S5100">
            <v>0</v>
          </cell>
          <cell r="T5100">
            <v>1</v>
          </cell>
          <cell r="U5100">
            <v>1</v>
          </cell>
          <cell r="V5100">
            <v>1</v>
          </cell>
          <cell r="W5100">
            <v>5</v>
          </cell>
          <cell r="X5100">
            <v>6</v>
          </cell>
          <cell r="Y5100" t="str">
            <v>HIDROMET01</v>
          </cell>
          <cell r="Z5100" t="str">
            <v>1999-07-06 00:00:00</v>
          </cell>
          <cell r="AA5100">
            <v>1</v>
          </cell>
          <cell r="AB5100">
            <v>5</v>
          </cell>
          <cell r="AC5100">
            <v>2</v>
          </cell>
          <cell r="AD5100">
            <v>2</v>
          </cell>
          <cell r="AE5100">
            <v>0</v>
          </cell>
        </row>
        <row r="5101">
          <cell r="A5101">
            <v>1506009</v>
          </cell>
          <cell r="B5101" t="str">
            <v>GUACAMAYO</v>
          </cell>
          <cell r="C5101" t="str">
            <v>BARRANCAS</v>
          </cell>
          <cell r="D5101" t="str">
            <v>LA GUAJIRA</v>
          </cell>
          <cell r="E5101" t="str">
            <v>RANCHERIA</v>
          </cell>
          <cell r="F5101" t="str">
            <v>PG</v>
          </cell>
          <cell r="G5101">
            <v>-72.783332999999999</v>
          </cell>
          <cell r="H5101">
            <v>11.066667000000001</v>
          </cell>
          <cell r="I5101">
            <v>72</v>
          </cell>
          <cell r="J5101">
            <v>47</v>
          </cell>
          <cell r="K5101">
            <v>11</v>
          </cell>
          <cell r="L5101">
            <v>4</v>
          </cell>
          <cell r="M5101" t="str">
            <v>N</v>
          </cell>
          <cell r="N5101">
            <v>1141794.70891</v>
          </cell>
          <cell r="O5101">
            <v>1715604.1625000001</v>
          </cell>
          <cell r="P5101">
            <v>220</v>
          </cell>
          <cell r="Q5101">
            <v>44</v>
          </cell>
          <cell r="R5101">
            <v>78</v>
          </cell>
          <cell r="S5101">
            <v>0</v>
          </cell>
          <cell r="T5101">
            <v>1</v>
          </cell>
          <cell r="U5101">
            <v>1</v>
          </cell>
          <cell r="V5101">
            <v>1</v>
          </cell>
          <cell r="W5101">
            <v>5</v>
          </cell>
          <cell r="X5101">
            <v>6</v>
          </cell>
          <cell r="Y5101" t="str">
            <v>HIDROMET01</v>
          </cell>
          <cell r="Z5101" t="str">
            <v>1999-07-06 00:00:00</v>
          </cell>
          <cell r="AA5101">
            <v>1</v>
          </cell>
          <cell r="AB5101">
            <v>5</v>
          </cell>
          <cell r="AC5101">
            <v>1</v>
          </cell>
          <cell r="AD5101">
            <v>1</v>
          </cell>
          <cell r="AE5101">
            <v>0</v>
          </cell>
        </row>
        <row r="5102">
          <cell r="A5102">
            <v>1506014</v>
          </cell>
          <cell r="B5102" t="str">
            <v>SAN FRANCISCO HDA</v>
          </cell>
          <cell r="C5102" t="str">
            <v>MAICAO</v>
          </cell>
          <cell r="D5102" t="str">
            <v>LA GUAJIRA</v>
          </cell>
          <cell r="E5102" t="str">
            <v>RANCHERIA</v>
          </cell>
          <cell r="F5102" t="str">
            <v>PG</v>
          </cell>
          <cell r="G5102">
            <v>-72.533332999999999</v>
          </cell>
          <cell r="H5102">
            <v>11.15</v>
          </cell>
          <cell r="I5102">
            <v>72</v>
          </cell>
          <cell r="J5102">
            <v>32</v>
          </cell>
          <cell r="K5102">
            <v>11</v>
          </cell>
          <cell r="L5102">
            <v>9</v>
          </cell>
          <cell r="M5102" t="str">
            <v>N</v>
          </cell>
          <cell r="N5102">
            <v>1169071.4051999999</v>
          </cell>
          <cell r="O5102">
            <v>1724955.62543</v>
          </cell>
          <cell r="P5102">
            <v>115</v>
          </cell>
          <cell r="Q5102">
            <v>44</v>
          </cell>
          <cell r="R5102">
            <v>430</v>
          </cell>
          <cell r="S5102">
            <v>0</v>
          </cell>
          <cell r="T5102">
            <v>1</v>
          </cell>
          <cell r="U5102">
            <v>1</v>
          </cell>
          <cell r="V5102">
            <v>1</v>
          </cell>
          <cell r="W5102">
            <v>5</v>
          </cell>
          <cell r="X5102">
            <v>6</v>
          </cell>
          <cell r="Y5102" t="str">
            <v>HIDROMET01</v>
          </cell>
          <cell r="Z5102" t="str">
            <v>1999-07-06 00:00:00</v>
          </cell>
          <cell r="AA5102">
            <v>1</v>
          </cell>
          <cell r="AB5102">
            <v>5</v>
          </cell>
          <cell r="AC5102">
            <v>1</v>
          </cell>
          <cell r="AD5102">
            <v>1</v>
          </cell>
          <cell r="AE5102">
            <v>0</v>
          </cell>
          <cell r="AF5102" t="str">
            <v>1978-05-01 00:00:00</v>
          </cell>
        </row>
        <row r="5103">
          <cell r="A5103">
            <v>1506016</v>
          </cell>
          <cell r="B5103" t="str">
            <v>PAJONALES HDA</v>
          </cell>
          <cell r="C5103" t="str">
            <v>BARRANCAS</v>
          </cell>
          <cell r="D5103" t="str">
            <v>LA GUAJIRA</v>
          </cell>
          <cell r="E5103" t="str">
            <v>RANCHERIA</v>
          </cell>
          <cell r="F5103" t="str">
            <v>PG</v>
          </cell>
          <cell r="G5103">
            <v>-72.599999999999994</v>
          </cell>
          <cell r="H5103">
            <v>11.083333</v>
          </cell>
          <cell r="I5103">
            <v>72</v>
          </cell>
          <cell r="J5103">
            <v>36</v>
          </cell>
          <cell r="K5103">
            <v>11</v>
          </cell>
          <cell r="L5103">
            <v>5</v>
          </cell>
          <cell r="M5103" t="str">
            <v>N</v>
          </cell>
          <cell r="N5103">
            <v>1161823.3863599999</v>
          </cell>
          <cell r="O5103">
            <v>1717541.6270300001</v>
          </cell>
          <cell r="P5103">
            <v>116</v>
          </cell>
          <cell r="Q5103">
            <v>44</v>
          </cell>
          <cell r="R5103">
            <v>78</v>
          </cell>
          <cell r="S5103">
            <v>0</v>
          </cell>
          <cell r="T5103">
            <v>1</v>
          </cell>
          <cell r="U5103">
            <v>1</v>
          </cell>
          <cell r="V5103">
            <v>1</v>
          </cell>
          <cell r="W5103">
            <v>5</v>
          </cell>
          <cell r="X5103">
            <v>6</v>
          </cell>
          <cell r="Y5103" t="str">
            <v>HIDROMET01</v>
          </cell>
          <cell r="Z5103" t="str">
            <v>1999-07-06 00:00:00</v>
          </cell>
          <cell r="AA5103">
            <v>1</v>
          </cell>
          <cell r="AB5103">
            <v>5</v>
          </cell>
          <cell r="AC5103">
            <v>1</v>
          </cell>
          <cell r="AD5103">
            <v>1</v>
          </cell>
          <cell r="AE5103">
            <v>0</v>
          </cell>
          <cell r="AF5103" t="str">
            <v>1978-05-01 00:00:00</v>
          </cell>
        </row>
        <row r="5104">
          <cell r="A5104">
            <v>1506018</v>
          </cell>
          <cell r="B5104" t="str">
            <v>GLORIA LA</v>
          </cell>
          <cell r="C5104" t="str">
            <v>BARRANCAS</v>
          </cell>
          <cell r="D5104" t="str">
            <v>LA GUAJIRA</v>
          </cell>
          <cell r="E5104" t="str">
            <v>RANCHERIA</v>
          </cell>
          <cell r="F5104" t="str">
            <v>PM</v>
          </cell>
          <cell r="G5104">
            <v>-72.716667000000001</v>
          </cell>
          <cell r="H5104">
            <v>11.15</v>
          </cell>
          <cell r="I5104">
            <v>72</v>
          </cell>
          <cell r="J5104">
            <v>43</v>
          </cell>
          <cell r="K5104">
            <v>11</v>
          </cell>
          <cell r="L5104">
            <v>9</v>
          </cell>
          <cell r="M5104" t="str">
            <v>N</v>
          </cell>
          <cell r="N5104">
            <v>1149038.7209600001</v>
          </cell>
          <cell r="O5104">
            <v>1724857.16616</v>
          </cell>
          <cell r="P5104">
            <v>680</v>
          </cell>
          <cell r="Q5104">
            <v>44</v>
          </cell>
          <cell r="R5104">
            <v>78</v>
          </cell>
          <cell r="S5104">
            <v>0</v>
          </cell>
          <cell r="T5104">
            <v>1</v>
          </cell>
          <cell r="U5104">
            <v>1</v>
          </cell>
          <cell r="V5104">
            <v>1</v>
          </cell>
          <cell r="W5104">
            <v>5</v>
          </cell>
          <cell r="X5104">
            <v>6</v>
          </cell>
          <cell r="Y5104" t="str">
            <v>HIDROMET01</v>
          </cell>
          <cell r="Z5104" t="str">
            <v>1999-07-06 00:00:00</v>
          </cell>
          <cell r="AA5104">
            <v>1</v>
          </cell>
          <cell r="AB5104">
            <v>5</v>
          </cell>
          <cell r="AC5104">
            <v>1</v>
          </cell>
          <cell r="AD5104">
            <v>1</v>
          </cell>
          <cell r="AE5104">
            <v>0</v>
          </cell>
        </row>
        <row r="5105">
          <cell r="A5105">
            <v>1506025</v>
          </cell>
          <cell r="B5105" t="str">
            <v>FARO EL</v>
          </cell>
          <cell r="C5105" t="str">
            <v>BARRANCAS</v>
          </cell>
          <cell r="D5105" t="str">
            <v>LA GUAJIRA</v>
          </cell>
          <cell r="E5105" t="str">
            <v>RANCHERIA</v>
          </cell>
          <cell r="F5105" t="str">
            <v>PM</v>
          </cell>
          <cell r="G5105">
            <v>-72.733333000000002</v>
          </cell>
          <cell r="H5105">
            <v>11</v>
          </cell>
          <cell r="I5105">
            <v>72</v>
          </cell>
          <cell r="J5105">
            <v>44</v>
          </cell>
          <cell r="K5105">
            <v>11</v>
          </cell>
          <cell r="L5105">
            <v>0</v>
          </cell>
          <cell r="M5105" t="str">
            <v>N</v>
          </cell>
          <cell r="N5105">
            <v>1147292.63955</v>
          </cell>
          <cell r="O5105">
            <v>1708252.05495</v>
          </cell>
          <cell r="P5105">
            <v>100</v>
          </cell>
          <cell r="Q5105">
            <v>44</v>
          </cell>
          <cell r="R5105">
            <v>78</v>
          </cell>
          <cell r="S5105">
            <v>0</v>
          </cell>
          <cell r="T5105">
            <v>1</v>
          </cell>
          <cell r="U5105">
            <v>1</v>
          </cell>
          <cell r="V5105">
            <v>1</v>
          </cell>
          <cell r="W5105">
            <v>5</v>
          </cell>
          <cell r="X5105">
            <v>6</v>
          </cell>
          <cell r="Y5105" t="str">
            <v>HIDROMET01</v>
          </cell>
          <cell r="Z5105" t="str">
            <v>1999-07-06 00:00:00</v>
          </cell>
          <cell r="AA5105">
            <v>1</v>
          </cell>
          <cell r="AB5105">
            <v>5</v>
          </cell>
          <cell r="AC5105">
            <v>3</v>
          </cell>
          <cell r="AD5105">
            <v>3</v>
          </cell>
          <cell r="AE5105">
            <v>0</v>
          </cell>
        </row>
        <row r="5106">
          <cell r="A5106">
            <v>1506028</v>
          </cell>
          <cell r="B5106" t="str">
            <v>CERREJON CARBOCOL</v>
          </cell>
          <cell r="C5106" t="str">
            <v>BARRANCAS</v>
          </cell>
          <cell r="D5106" t="str">
            <v>LA GUAJIRA</v>
          </cell>
          <cell r="E5106" t="str">
            <v>AY LATA</v>
          </cell>
          <cell r="F5106" t="str">
            <v>PM</v>
          </cell>
          <cell r="G5106">
            <v>-72.666667000000004</v>
          </cell>
          <cell r="H5106">
            <v>11</v>
          </cell>
          <cell r="I5106">
            <v>72</v>
          </cell>
          <cell r="J5106">
            <v>40</v>
          </cell>
          <cell r="K5106">
            <v>11</v>
          </cell>
          <cell r="L5106">
            <v>0</v>
          </cell>
          <cell r="M5106" t="str">
            <v>N</v>
          </cell>
          <cell r="N5106">
            <v>1154580.7433800001</v>
          </cell>
          <cell r="O5106">
            <v>1708285.5780400001</v>
          </cell>
          <cell r="P5106">
            <v>150</v>
          </cell>
          <cell r="Q5106">
            <v>44</v>
          </cell>
          <cell r="R5106">
            <v>78</v>
          </cell>
          <cell r="S5106">
            <v>0</v>
          </cell>
          <cell r="T5106">
            <v>1</v>
          </cell>
          <cell r="U5106">
            <v>1</v>
          </cell>
          <cell r="V5106">
            <v>1</v>
          </cell>
          <cell r="W5106">
            <v>5</v>
          </cell>
          <cell r="X5106">
            <v>6</v>
          </cell>
          <cell r="Y5106" t="str">
            <v>HIDROMET01</v>
          </cell>
          <cell r="Z5106" t="str">
            <v>1999-07-06 00:00:00</v>
          </cell>
          <cell r="AA5106">
            <v>1</v>
          </cell>
          <cell r="AB5106">
            <v>5</v>
          </cell>
          <cell r="AC5106">
            <v>1</v>
          </cell>
          <cell r="AD5106">
            <v>1</v>
          </cell>
          <cell r="AE5106">
            <v>0</v>
          </cell>
        </row>
        <row r="5107">
          <cell r="A5107">
            <v>1506511</v>
          </cell>
          <cell r="B5107" t="str">
            <v>CAURINA</v>
          </cell>
          <cell r="C5107" t="str">
            <v>BARRANCAS</v>
          </cell>
          <cell r="D5107" t="str">
            <v>LA GUAJIRA</v>
          </cell>
          <cell r="E5107" t="str">
            <v>AY CAURINA</v>
          </cell>
          <cell r="F5107" t="str">
            <v>ME</v>
          </cell>
          <cell r="G5107">
            <v>-72.55</v>
          </cell>
          <cell r="H5107">
            <v>11.016667</v>
          </cell>
          <cell r="I5107">
            <v>72</v>
          </cell>
          <cell r="J5107">
            <v>33</v>
          </cell>
          <cell r="K5107">
            <v>11</v>
          </cell>
          <cell r="L5107">
            <v>1</v>
          </cell>
          <cell r="M5107" t="str">
            <v>N</v>
          </cell>
          <cell r="N5107">
            <v>1167325.98914</v>
          </cell>
          <cell r="O5107">
            <v>1710192.35864</v>
          </cell>
          <cell r="P5107">
            <v>380</v>
          </cell>
          <cell r="Q5107">
            <v>44</v>
          </cell>
          <cell r="R5107">
            <v>78</v>
          </cell>
          <cell r="S5107">
            <v>0</v>
          </cell>
          <cell r="T5107">
            <v>1</v>
          </cell>
          <cell r="U5107">
            <v>1</v>
          </cell>
          <cell r="V5107">
            <v>1</v>
          </cell>
          <cell r="W5107">
            <v>5</v>
          </cell>
          <cell r="X5107">
            <v>6</v>
          </cell>
          <cell r="Y5107" t="str">
            <v>HIDROMET01</v>
          </cell>
          <cell r="Z5107" t="str">
            <v>1999-07-06 00:00:00</v>
          </cell>
          <cell r="AA5107">
            <v>1</v>
          </cell>
          <cell r="AB5107">
            <v>5</v>
          </cell>
          <cell r="AC5107">
            <v>1</v>
          </cell>
          <cell r="AD5107">
            <v>1</v>
          </cell>
          <cell r="AE5107">
            <v>0</v>
          </cell>
        </row>
        <row r="5108">
          <cell r="A5108">
            <v>1506714</v>
          </cell>
          <cell r="B5108" t="str">
            <v>CHANCLETA LA</v>
          </cell>
          <cell r="C5108" t="str">
            <v>BARRANCAS</v>
          </cell>
          <cell r="D5108" t="str">
            <v>LA GUAJIRA</v>
          </cell>
          <cell r="E5108" t="str">
            <v>AY CERREJON</v>
          </cell>
          <cell r="F5108" t="str">
            <v>LM</v>
          </cell>
          <cell r="G5108">
            <v>-72.633332999999993</v>
          </cell>
          <cell r="H5108">
            <v>11.033333000000001</v>
          </cell>
          <cell r="I5108">
            <v>72</v>
          </cell>
          <cell r="J5108">
            <v>38</v>
          </cell>
          <cell r="K5108">
            <v>11</v>
          </cell>
          <cell r="L5108">
            <v>2</v>
          </cell>
          <cell r="M5108" t="str">
            <v>N</v>
          </cell>
          <cell r="N5108">
            <v>1158207.05693</v>
          </cell>
          <cell r="O5108">
            <v>1711991.2525500001</v>
          </cell>
          <cell r="P5108">
            <v>150</v>
          </cell>
          <cell r="Q5108">
            <v>44</v>
          </cell>
          <cell r="R5108">
            <v>78</v>
          </cell>
          <cell r="S5108">
            <v>0</v>
          </cell>
          <cell r="T5108">
            <v>1</v>
          </cell>
          <cell r="U5108">
            <v>1</v>
          </cell>
          <cell r="V5108">
            <v>1</v>
          </cell>
          <cell r="W5108">
            <v>5</v>
          </cell>
          <cell r="X5108">
            <v>6</v>
          </cell>
          <cell r="Y5108" t="str">
            <v>HIDROMET01</v>
          </cell>
          <cell r="Z5108" t="str">
            <v>1999-07-06 00:00:00</v>
          </cell>
          <cell r="AA5108">
            <v>2</v>
          </cell>
          <cell r="AB5108">
            <v>5</v>
          </cell>
          <cell r="AC5108">
            <v>1</v>
          </cell>
          <cell r="AD5108">
            <v>1</v>
          </cell>
          <cell r="AE5108">
            <v>0</v>
          </cell>
        </row>
        <row r="5109">
          <cell r="A5109">
            <v>1506716</v>
          </cell>
          <cell r="B5109" t="str">
            <v>ABAJO BOCATOMA</v>
          </cell>
          <cell r="C5109" t="str">
            <v>BARRANCAS</v>
          </cell>
          <cell r="D5109" t="str">
            <v>LA GUAJIRA</v>
          </cell>
          <cell r="E5109" t="str">
            <v>RANCHERIA</v>
          </cell>
          <cell r="F5109" t="str">
            <v>LG</v>
          </cell>
          <cell r="G5109">
            <v>-72.716667000000001</v>
          </cell>
          <cell r="H5109">
            <v>11.033333000000001</v>
          </cell>
          <cell r="I5109">
            <v>72</v>
          </cell>
          <cell r="J5109">
            <v>43</v>
          </cell>
          <cell r="K5109">
            <v>11</v>
          </cell>
          <cell r="L5109">
            <v>2</v>
          </cell>
          <cell r="M5109" t="str">
            <v>N</v>
          </cell>
          <cell r="N5109">
            <v>1149097.8629099999</v>
          </cell>
          <cell r="O5109">
            <v>1711948.46646</v>
          </cell>
          <cell r="P5109">
            <v>89</v>
          </cell>
          <cell r="Q5109">
            <v>44</v>
          </cell>
          <cell r="R5109">
            <v>78</v>
          </cell>
          <cell r="S5109">
            <v>0</v>
          </cell>
          <cell r="T5109">
            <v>1</v>
          </cell>
          <cell r="U5109">
            <v>1</v>
          </cell>
          <cell r="V5109">
            <v>1</v>
          </cell>
          <cell r="W5109">
            <v>5</v>
          </cell>
          <cell r="X5109">
            <v>6</v>
          </cell>
          <cell r="Y5109" t="str">
            <v>HIDROMET01</v>
          </cell>
          <cell r="Z5109" t="str">
            <v>1999-07-06 00:00:00</v>
          </cell>
          <cell r="AA5109">
            <v>2</v>
          </cell>
          <cell r="AB5109">
            <v>5</v>
          </cell>
          <cell r="AC5109">
            <v>1</v>
          </cell>
          <cell r="AD5109">
            <v>1</v>
          </cell>
          <cell r="AE5109">
            <v>0</v>
          </cell>
          <cell r="AF5109" t="str">
            <v>1989-02-01 00:00:00</v>
          </cell>
        </row>
        <row r="5110">
          <cell r="A5110">
            <v>1507003</v>
          </cell>
          <cell r="B5110" t="str">
            <v>SAN FRANCISCO</v>
          </cell>
          <cell r="C5110" t="str">
            <v>URIBIA</v>
          </cell>
          <cell r="D5110" t="str">
            <v>LA GUAJIRA</v>
          </cell>
          <cell r="E5110" t="str">
            <v>AY PUCHIPAHANA</v>
          </cell>
          <cell r="F5110" t="str">
            <v>PM</v>
          </cell>
          <cell r="G5110">
            <v>-71.5</v>
          </cell>
          <cell r="H5110">
            <v>12.316667000000001</v>
          </cell>
          <cell r="I5110">
            <v>71</v>
          </cell>
          <cell r="J5110">
            <v>30</v>
          </cell>
          <cell r="K5110">
            <v>12</v>
          </cell>
          <cell r="L5110">
            <v>19</v>
          </cell>
          <cell r="M5110" t="str">
            <v>N</v>
          </cell>
          <cell r="N5110">
            <v>1280834.4781299999</v>
          </cell>
          <cell r="O5110">
            <v>1854922.50126</v>
          </cell>
          <cell r="P5110">
            <v>25</v>
          </cell>
          <cell r="Q5110">
            <v>44</v>
          </cell>
          <cell r="R5110">
            <v>847</v>
          </cell>
          <cell r="S5110">
            <v>0</v>
          </cell>
          <cell r="T5110">
            <v>1</v>
          </cell>
          <cell r="U5110">
            <v>1</v>
          </cell>
          <cell r="V5110">
            <v>1</v>
          </cell>
          <cell r="W5110">
            <v>5</v>
          </cell>
          <cell r="X5110">
            <v>7</v>
          </cell>
          <cell r="Y5110" t="str">
            <v>HIDROMET01</v>
          </cell>
          <cell r="Z5110" t="str">
            <v>1999-07-06 00:00:00</v>
          </cell>
          <cell r="AA5110">
            <v>1</v>
          </cell>
          <cell r="AB5110">
            <v>5</v>
          </cell>
          <cell r="AC5110">
            <v>1</v>
          </cell>
          <cell r="AD5110">
            <v>1</v>
          </cell>
          <cell r="AE5110">
            <v>0</v>
          </cell>
          <cell r="AF5110" t="str">
            <v>1971-09-01 00:00:00</v>
          </cell>
        </row>
        <row r="5111">
          <cell r="A5111">
            <v>1507007</v>
          </cell>
          <cell r="B5111" t="str">
            <v>IRRAIPA</v>
          </cell>
          <cell r="C5111" t="str">
            <v>URIBIA</v>
          </cell>
          <cell r="D5111" t="str">
            <v>LA GUAJIRA</v>
          </cell>
          <cell r="E5111" t="str">
            <v>AY MOCHOHOPA</v>
          </cell>
          <cell r="F5111" t="str">
            <v>PM</v>
          </cell>
          <cell r="G5111">
            <v>-71.95</v>
          </cell>
          <cell r="H5111">
            <v>12.116667</v>
          </cell>
          <cell r="I5111">
            <v>71</v>
          </cell>
          <cell r="J5111">
            <v>57</v>
          </cell>
          <cell r="K5111">
            <v>12</v>
          </cell>
          <cell r="L5111">
            <v>7</v>
          </cell>
          <cell r="M5111" t="str">
            <v>N</v>
          </cell>
          <cell r="N5111">
            <v>1232020.5837699999</v>
          </cell>
          <cell r="O5111">
            <v>1832353.4476600001</v>
          </cell>
          <cell r="P5111">
            <v>65</v>
          </cell>
          <cell r="Q5111">
            <v>44</v>
          </cell>
          <cell r="R5111">
            <v>847</v>
          </cell>
          <cell r="S5111">
            <v>0</v>
          </cell>
          <cell r="T5111">
            <v>1</v>
          </cell>
          <cell r="U5111">
            <v>1</v>
          </cell>
          <cell r="V5111">
            <v>1</v>
          </cell>
          <cell r="W5111">
            <v>5</v>
          </cell>
          <cell r="X5111">
            <v>7</v>
          </cell>
          <cell r="Y5111" t="str">
            <v>HIDROMET01</v>
          </cell>
          <cell r="Z5111" t="str">
            <v>1999-07-06 00:00:00</v>
          </cell>
          <cell r="AA5111">
            <v>1</v>
          </cell>
          <cell r="AB5111">
            <v>5</v>
          </cell>
          <cell r="AC5111">
            <v>1</v>
          </cell>
          <cell r="AD5111">
            <v>1</v>
          </cell>
          <cell r="AE5111">
            <v>0</v>
          </cell>
        </row>
        <row r="5112">
          <cell r="A5112">
            <v>1507012</v>
          </cell>
          <cell r="B5112" t="str">
            <v>AHUYAMA</v>
          </cell>
          <cell r="C5112" t="str">
            <v>URIBIA</v>
          </cell>
          <cell r="D5112" t="str">
            <v>LA GUAJIRA</v>
          </cell>
          <cell r="E5112" t="str">
            <v>AY ERRURETUHU</v>
          </cell>
          <cell r="F5112" t="str">
            <v>PM</v>
          </cell>
          <cell r="G5112">
            <v>-72.3</v>
          </cell>
          <cell r="H5112">
            <v>11.85</v>
          </cell>
          <cell r="I5112">
            <v>72</v>
          </cell>
          <cell r="J5112">
            <v>18</v>
          </cell>
          <cell r="K5112">
            <v>11</v>
          </cell>
          <cell r="L5112">
            <v>51</v>
          </cell>
          <cell r="M5112" t="str">
            <v>N</v>
          </cell>
          <cell r="N5112">
            <v>1194089.6853799999</v>
          </cell>
          <cell r="O5112">
            <v>1802567.4468700001</v>
          </cell>
          <cell r="P5112">
            <v>5</v>
          </cell>
          <cell r="Q5112">
            <v>44</v>
          </cell>
          <cell r="R5112">
            <v>847</v>
          </cell>
          <cell r="S5112">
            <v>0</v>
          </cell>
          <cell r="T5112">
            <v>1</v>
          </cell>
          <cell r="U5112">
            <v>1</v>
          </cell>
          <cell r="V5112">
            <v>1</v>
          </cell>
          <cell r="W5112">
            <v>5</v>
          </cell>
          <cell r="X5112">
            <v>7</v>
          </cell>
          <cell r="Y5112" t="str">
            <v>HIDROMET01</v>
          </cell>
          <cell r="Z5112" t="str">
            <v>1999-07-06 00:00:00</v>
          </cell>
          <cell r="AA5112">
            <v>1</v>
          </cell>
          <cell r="AB5112">
            <v>5</v>
          </cell>
          <cell r="AC5112">
            <v>1</v>
          </cell>
          <cell r="AD5112">
            <v>1</v>
          </cell>
          <cell r="AE5112">
            <v>0</v>
          </cell>
        </row>
        <row r="5113">
          <cell r="A5113">
            <v>1507013</v>
          </cell>
          <cell r="B5113" t="str">
            <v>PAJARO EL</v>
          </cell>
          <cell r="C5113" t="str">
            <v>MANAURE</v>
          </cell>
          <cell r="D5113" t="str">
            <v>LA GUAJIRA</v>
          </cell>
          <cell r="E5113" t="str">
            <v>AY ESCOYOROMAHAN</v>
          </cell>
          <cell r="F5113" t="str">
            <v>PM</v>
          </cell>
          <cell r="G5113">
            <v>-72.666667000000004</v>
          </cell>
          <cell r="H5113">
            <v>11.7</v>
          </cell>
          <cell r="I5113">
            <v>72</v>
          </cell>
          <cell r="J5113">
            <v>40</v>
          </cell>
          <cell r="K5113">
            <v>11</v>
          </cell>
          <cell r="L5113">
            <v>42</v>
          </cell>
          <cell r="M5113" t="str">
            <v>N</v>
          </cell>
          <cell r="N5113">
            <v>1154204.41291</v>
          </cell>
          <cell r="O5113">
            <v>1785740.5753500001</v>
          </cell>
          <cell r="P5113">
            <v>2</v>
          </cell>
          <cell r="Q5113">
            <v>44</v>
          </cell>
          <cell r="R5113">
            <v>560</v>
          </cell>
          <cell r="S5113">
            <v>0</v>
          </cell>
          <cell r="T5113">
            <v>1</v>
          </cell>
          <cell r="U5113">
            <v>1</v>
          </cell>
          <cell r="V5113">
            <v>1</v>
          </cell>
          <cell r="W5113">
            <v>5</v>
          </cell>
          <cell r="X5113">
            <v>7</v>
          </cell>
          <cell r="Y5113" t="str">
            <v>HIDROMET01</v>
          </cell>
          <cell r="Z5113" t="str">
            <v>1999-07-06 00:00:00</v>
          </cell>
          <cell r="AA5113">
            <v>1</v>
          </cell>
          <cell r="AB5113">
            <v>5</v>
          </cell>
          <cell r="AC5113">
            <v>1</v>
          </cell>
          <cell r="AD5113">
            <v>1</v>
          </cell>
          <cell r="AE5113">
            <v>0</v>
          </cell>
        </row>
        <row r="5114">
          <cell r="A5114">
            <v>1507019</v>
          </cell>
          <cell r="B5114" t="str">
            <v>CAIMITO</v>
          </cell>
          <cell r="C5114" t="str">
            <v>URIBIA</v>
          </cell>
          <cell r="D5114" t="str">
            <v>LA GUAJIRA</v>
          </cell>
          <cell r="E5114" t="str">
            <v>AY YORROROKI</v>
          </cell>
          <cell r="F5114" t="str">
            <v>PM</v>
          </cell>
          <cell r="G5114">
            <v>-71.5</v>
          </cell>
          <cell r="H5114">
            <v>12.3</v>
          </cell>
          <cell r="I5114">
            <v>71</v>
          </cell>
          <cell r="J5114">
            <v>30</v>
          </cell>
          <cell r="K5114">
            <v>12</v>
          </cell>
          <cell r="L5114">
            <v>18</v>
          </cell>
          <cell r="M5114" t="str">
            <v>N</v>
          </cell>
          <cell r="N5114">
            <v>1280852.21153</v>
          </cell>
          <cell r="O5114">
            <v>1853077.0184599999</v>
          </cell>
          <cell r="P5114">
            <v>100</v>
          </cell>
          <cell r="Q5114">
            <v>44</v>
          </cell>
          <cell r="R5114">
            <v>847</v>
          </cell>
          <cell r="S5114">
            <v>0</v>
          </cell>
          <cell r="T5114">
            <v>1</v>
          </cell>
          <cell r="U5114">
            <v>1</v>
          </cell>
          <cell r="V5114">
            <v>1</v>
          </cell>
          <cell r="W5114">
            <v>5</v>
          </cell>
          <cell r="X5114">
            <v>7</v>
          </cell>
          <cell r="Y5114" t="str">
            <v>HIDROMET01</v>
          </cell>
          <cell r="Z5114" t="str">
            <v>1999-07-06 00:00:00</v>
          </cell>
          <cell r="AA5114">
            <v>1</v>
          </cell>
          <cell r="AB5114">
            <v>5</v>
          </cell>
          <cell r="AC5114">
            <v>1</v>
          </cell>
          <cell r="AD5114">
            <v>1</v>
          </cell>
          <cell r="AE5114">
            <v>0</v>
          </cell>
        </row>
        <row r="5115">
          <cell r="A5115">
            <v>1507024</v>
          </cell>
          <cell r="B5115" t="str">
            <v>OROCHON</v>
          </cell>
          <cell r="C5115" t="str">
            <v>URIBIA</v>
          </cell>
          <cell r="D5115" t="str">
            <v>LA GUAJIRA</v>
          </cell>
          <cell r="E5115" t="str">
            <v>JOJONCITO</v>
          </cell>
          <cell r="F5115" t="str">
            <v>PM</v>
          </cell>
          <cell r="G5115">
            <v>-72.2</v>
          </cell>
          <cell r="H5115">
            <v>11.8</v>
          </cell>
          <cell r="I5115">
            <v>72</v>
          </cell>
          <cell r="J5115">
            <v>12</v>
          </cell>
          <cell r="K5115">
            <v>11</v>
          </cell>
          <cell r="L5115">
            <v>48</v>
          </cell>
          <cell r="M5115" t="str">
            <v>N</v>
          </cell>
          <cell r="N5115">
            <v>1205028.7434</v>
          </cell>
          <cell r="O5115">
            <v>1797105.1446199999</v>
          </cell>
          <cell r="P5115">
            <v>100</v>
          </cell>
          <cell r="Q5115">
            <v>44</v>
          </cell>
          <cell r="R5115">
            <v>847</v>
          </cell>
          <cell r="S5115">
            <v>0</v>
          </cell>
          <cell r="T5115">
            <v>1</v>
          </cell>
          <cell r="U5115">
            <v>1</v>
          </cell>
          <cell r="V5115">
            <v>1</v>
          </cell>
          <cell r="W5115">
            <v>5</v>
          </cell>
          <cell r="X5115">
            <v>7</v>
          </cell>
          <cell r="Y5115" t="str">
            <v>HIDROMET01</v>
          </cell>
          <cell r="Z5115" t="str">
            <v>1999-07-06 00:00:00</v>
          </cell>
          <cell r="AA5115">
            <v>1</v>
          </cell>
          <cell r="AB5115">
            <v>5</v>
          </cell>
          <cell r="AC5115">
            <v>1</v>
          </cell>
          <cell r="AD5115">
            <v>1</v>
          </cell>
          <cell r="AE5115">
            <v>0</v>
          </cell>
          <cell r="AF5115" t="str">
            <v>1976-06-01 00:00:00</v>
          </cell>
        </row>
        <row r="5116">
          <cell r="A5116">
            <v>1601010</v>
          </cell>
          <cell r="B5116" t="str">
            <v>RICAURTE</v>
          </cell>
          <cell r="C5116" t="str">
            <v>CUCUTA</v>
          </cell>
          <cell r="D5116" t="str">
            <v>NORTE SANTANDER</v>
          </cell>
          <cell r="E5116" t="str">
            <v>PAMPLONITA</v>
          </cell>
          <cell r="F5116" t="str">
            <v>PM</v>
          </cell>
          <cell r="G5116">
            <v>-72.333332999999996</v>
          </cell>
          <cell r="H5116">
            <v>8.016667</v>
          </cell>
          <cell r="I5116">
            <v>72</v>
          </cell>
          <cell r="J5116">
            <v>20</v>
          </cell>
          <cell r="K5116">
            <v>8</v>
          </cell>
          <cell r="L5116">
            <v>1</v>
          </cell>
          <cell r="M5116" t="str">
            <v>N</v>
          </cell>
          <cell r="N5116">
            <v>1192688.04021</v>
          </cell>
          <cell r="O5116">
            <v>1378356.40017</v>
          </cell>
          <cell r="P5116">
            <v>200</v>
          </cell>
          <cell r="Q5116">
            <v>54</v>
          </cell>
          <cell r="R5116">
            <v>1</v>
          </cell>
          <cell r="S5116">
            <v>0</v>
          </cell>
          <cell r="T5116">
            <v>1</v>
          </cell>
          <cell r="U5116">
            <v>1</v>
          </cell>
          <cell r="V5116">
            <v>1</v>
          </cell>
          <cell r="W5116">
            <v>6</v>
          </cell>
          <cell r="X5116">
            <v>1</v>
          </cell>
          <cell r="Y5116" t="str">
            <v>HIDROMET01</v>
          </cell>
          <cell r="Z5116" t="str">
            <v>1999-07-06 00:00:00</v>
          </cell>
          <cell r="AA5116">
            <v>1</v>
          </cell>
          <cell r="AB5116">
            <v>8</v>
          </cell>
          <cell r="AC5116">
            <v>1</v>
          </cell>
          <cell r="AD5116">
            <v>1</v>
          </cell>
          <cell r="AE5116">
            <v>0</v>
          </cell>
          <cell r="AF5116" t="str">
            <v>1985-10-01 00:00:00</v>
          </cell>
        </row>
        <row r="5117">
          <cell r="A5117">
            <v>1507027</v>
          </cell>
          <cell r="B5117" t="str">
            <v>SAN JOSE DE BAHIA</v>
          </cell>
          <cell r="C5117" t="str">
            <v>URIBIA</v>
          </cell>
          <cell r="D5117" t="str">
            <v>LA GUAJIRA</v>
          </cell>
          <cell r="E5117" t="str">
            <v>MAR CARIBE</v>
          </cell>
          <cell r="F5117" t="str">
            <v>PM</v>
          </cell>
          <cell r="G5117">
            <v>-71.8</v>
          </cell>
          <cell r="H5117">
            <v>12.333333</v>
          </cell>
          <cell r="I5117">
            <v>71</v>
          </cell>
          <cell r="J5117">
            <v>48</v>
          </cell>
          <cell r="K5117">
            <v>12</v>
          </cell>
          <cell r="L5117">
            <v>20</v>
          </cell>
          <cell r="M5117" t="str">
            <v>N</v>
          </cell>
          <cell r="N5117">
            <v>1248158.3901800001</v>
          </cell>
          <cell r="O5117">
            <v>1856471.83864</v>
          </cell>
          <cell r="P5117">
            <v>1</v>
          </cell>
          <cell r="Q5117">
            <v>44</v>
          </cell>
          <cell r="R5117">
            <v>847</v>
          </cell>
          <cell r="S5117">
            <v>0</v>
          </cell>
          <cell r="T5117">
            <v>1</v>
          </cell>
          <cell r="U5117">
            <v>1</v>
          </cell>
          <cell r="V5117">
            <v>1</v>
          </cell>
          <cell r="W5117">
            <v>5</v>
          </cell>
          <cell r="X5117">
            <v>7</v>
          </cell>
          <cell r="Y5117" t="str">
            <v>HIDROMET01</v>
          </cell>
          <cell r="Z5117" t="str">
            <v>1999-07-06 00:00:00</v>
          </cell>
          <cell r="AA5117">
            <v>1</v>
          </cell>
          <cell r="AB5117">
            <v>5</v>
          </cell>
          <cell r="AC5117">
            <v>6</v>
          </cell>
          <cell r="AD5117">
            <v>6</v>
          </cell>
          <cell r="AE5117">
            <v>0</v>
          </cell>
        </row>
        <row r="5118">
          <cell r="A5118">
            <v>1507504</v>
          </cell>
          <cell r="B5118" t="str">
            <v>URIBIA</v>
          </cell>
          <cell r="C5118" t="str">
            <v>URIBIA</v>
          </cell>
          <cell r="D5118" t="str">
            <v>LA GUAJIRA</v>
          </cell>
          <cell r="E5118" t="str">
            <v>AY KUTAMAHANA</v>
          </cell>
          <cell r="F5118" t="str">
            <v>CO</v>
          </cell>
          <cell r="G5118">
            <v>-72.266666999999998</v>
          </cell>
          <cell r="H5118">
            <v>11.716666999999999</v>
          </cell>
          <cell r="I5118">
            <v>72</v>
          </cell>
          <cell r="J5118">
            <v>16</v>
          </cell>
          <cell r="K5118">
            <v>11</v>
          </cell>
          <cell r="L5118">
            <v>43</v>
          </cell>
          <cell r="M5118" t="str">
            <v>N</v>
          </cell>
          <cell r="N5118">
            <v>1197819.01376</v>
          </cell>
          <cell r="O5118">
            <v>1787834.4410600001</v>
          </cell>
          <cell r="P5118">
            <v>18</v>
          </cell>
          <cell r="Q5118">
            <v>44</v>
          </cell>
          <cell r="R5118">
            <v>847</v>
          </cell>
          <cell r="S5118">
            <v>0</v>
          </cell>
          <cell r="T5118">
            <v>1</v>
          </cell>
          <cell r="U5118">
            <v>1</v>
          </cell>
          <cell r="V5118">
            <v>1</v>
          </cell>
          <cell r="W5118">
            <v>5</v>
          </cell>
          <cell r="X5118">
            <v>7</v>
          </cell>
          <cell r="Y5118" t="str">
            <v>HIDROMET01</v>
          </cell>
          <cell r="Z5118" t="str">
            <v>1999-07-06 00:00:00</v>
          </cell>
          <cell r="AA5118">
            <v>1</v>
          </cell>
          <cell r="AB5118">
            <v>5</v>
          </cell>
          <cell r="AC5118">
            <v>11</v>
          </cell>
          <cell r="AD5118">
            <v>11</v>
          </cell>
          <cell r="AE5118">
            <v>0</v>
          </cell>
        </row>
        <row r="5119">
          <cell r="A5119">
            <v>1508002</v>
          </cell>
          <cell r="B5119" t="str">
            <v>SIPANAO</v>
          </cell>
          <cell r="C5119" t="str">
            <v>URIBIA</v>
          </cell>
          <cell r="D5119" t="str">
            <v>LA GUAJIRA</v>
          </cell>
          <cell r="E5119" t="str">
            <v>AY WORU</v>
          </cell>
          <cell r="F5119" t="str">
            <v>PM</v>
          </cell>
          <cell r="G5119">
            <v>-71.216667000000001</v>
          </cell>
          <cell r="H5119">
            <v>12.133333</v>
          </cell>
          <cell r="I5119">
            <v>71</v>
          </cell>
          <cell r="J5119">
            <v>13</v>
          </cell>
          <cell r="K5119">
            <v>12</v>
          </cell>
          <cell r="L5119">
            <v>8</v>
          </cell>
          <cell r="M5119" t="str">
            <v>N</v>
          </cell>
          <cell r="N5119">
            <v>1311901.9930499999</v>
          </cell>
          <cell r="O5119">
            <v>1834930.88432</v>
          </cell>
          <cell r="P5119">
            <v>100</v>
          </cell>
          <cell r="Q5119">
            <v>44</v>
          </cell>
          <cell r="R5119">
            <v>847</v>
          </cell>
          <cell r="S5119">
            <v>0</v>
          </cell>
          <cell r="T5119">
            <v>1</v>
          </cell>
          <cell r="U5119">
            <v>1</v>
          </cell>
          <cell r="V5119">
            <v>1</v>
          </cell>
          <cell r="W5119">
            <v>5</v>
          </cell>
          <cell r="X5119">
            <v>8</v>
          </cell>
          <cell r="Y5119" t="str">
            <v>HIDROMET01</v>
          </cell>
          <cell r="Z5119" t="str">
            <v>1999-07-06 00:00:00</v>
          </cell>
          <cell r="AA5119">
            <v>1</v>
          </cell>
          <cell r="AB5119">
            <v>5</v>
          </cell>
          <cell r="AC5119">
            <v>1</v>
          </cell>
          <cell r="AD5119">
            <v>1</v>
          </cell>
          <cell r="AE5119">
            <v>0</v>
          </cell>
          <cell r="AF5119" t="str">
            <v>1971-07-01 00:00:00</v>
          </cell>
        </row>
        <row r="5120">
          <cell r="A5120">
            <v>1508005</v>
          </cell>
          <cell r="B5120" t="str">
            <v>HUIMPECHT</v>
          </cell>
          <cell r="C5120" t="str">
            <v>URIBIA</v>
          </cell>
          <cell r="D5120" t="str">
            <v>LA GUAJIRA</v>
          </cell>
          <cell r="E5120" t="str">
            <v>AY PARARIO</v>
          </cell>
          <cell r="F5120" t="str">
            <v>PM</v>
          </cell>
          <cell r="G5120">
            <v>-72</v>
          </cell>
          <cell r="H5120">
            <v>11.633333</v>
          </cell>
          <cell r="I5120">
            <v>72</v>
          </cell>
          <cell r="J5120">
            <v>0</v>
          </cell>
          <cell r="K5120">
            <v>11</v>
          </cell>
          <cell r="L5120">
            <v>38</v>
          </cell>
          <cell r="M5120" t="str">
            <v>N</v>
          </cell>
          <cell r="N5120">
            <v>1226974.22569</v>
          </cell>
          <cell r="O5120">
            <v>1778811.2523699999</v>
          </cell>
          <cell r="P5120">
            <v>10</v>
          </cell>
          <cell r="Q5120">
            <v>44</v>
          </cell>
          <cell r="R5120">
            <v>847</v>
          </cell>
          <cell r="S5120">
            <v>0</v>
          </cell>
          <cell r="T5120">
            <v>1</v>
          </cell>
          <cell r="U5120">
            <v>1</v>
          </cell>
          <cell r="V5120">
            <v>1</v>
          </cell>
          <cell r="W5120">
            <v>5</v>
          </cell>
          <cell r="X5120">
            <v>8</v>
          </cell>
          <cell r="Y5120" t="str">
            <v>HIDROMET01</v>
          </cell>
          <cell r="Z5120" t="str">
            <v>1999-07-06 00:00:00</v>
          </cell>
          <cell r="AA5120">
            <v>1</v>
          </cell>
          <cell r="AB5120">
            <v>5</v>
          </cell>
          <cell r="AC5120">
            <v>1</v>
          </cell>
          <cell r="AD5120">
            <v>1</v>
          </cell>
          <cell r="AE5120">
            <v>0</v>
          </cell>
          <cell r="AF5120" t="str">
            <v>1971-07-01 00:00:00</v>
          </cell>
        </row>
        <row r="5121">
          <cell r="A5121">
            <v>1508006</v>
          </cell>
          <cell r="B5121" t="str">
            <v>PARAGUACHON</v>
          </cell>
          <cell r="C5121" t="str">
            <v>MAICAO</v>
          </cell>
          <cell r="D5121" t="str">
            <v>LA GUAJIRA</v>
          </cell>
          <cell r="E5121" t="str">
            <v>CARRAIPIA</v>
          </cell>
          <cell r="F5121" t="str">
            <v>PM</v>
          </cell>
          <cell r="G5121">
            <v>-72.133332999999993</v>
          </cell>
          <cell r="H5121">
            <v>11.366667</v>
          </cell>
          <cell r="I5121">
            <v>72</v>
          </cell>
          <cell r="J5121">
            <v>8</v>
          </cell>
          <cell r="K5121">
            <v>11</v>
          </cell>
          <cell r="L5121">
            <v>22</v>
          </cell>
          <cell r="M5121" t="str">
            <v>N</v>
          </cell>
          <cell r="N5121">
            <v>1212625.73893</v>
          </cell>
          <cell r="O5121">
            <v>1749193.6569600001</v>
          </cell>
          <cell r="P5121">
            <v>35</v>
          </cell>
          <cell r="Q5121">
            <v>44</v>
          </cell>
          <cell r="R5121">
            <v>430</v>
          </cell>
          <cell r="S5121">
            <v>0</v>
          </cell>
          <cell r="T5121">
            <v>1</v>
          </cell>
          <cell r="U5121">
            <v>1</v>
          </cell>
          <cell r="V5121">
            <v>1</v>
          </cell>
          <cell r="W5121">
            <v>5</v>
          </cell>
          <cell r="X5121">
            <v>8</v>
          </cell>
          <cell r="Y5121" t="str">
            <v>HIDROMET01</v>
          </cell>
          <cell r="Z5121" t="str">
            <v>1999-07-06 00:00:00</v>
          </cell>
          <cell r="AA5121">
            <v>1</v>
          </cell>
          <cell r="AB5121">
            <v>5</v>
          </cell>
          <cell r="AC5121">
            <v>1</v>
          </cell>
          <cell r="AD5121">
            <v>1</v>
          </cell>
          <cell r="AE5121">
            <v>0</v>
          </cell>
          <cell r="AF5121" t="str">
            <v>1971-07-01 00:00:00</v>
          </cell>
        </row>
        <row r="5122">
          <cell r="A5122">
            <v>1508010</v>
          </cell>
          <cell r="B5122" t="str">
            <v>PAN GRANDE</v>
          </cell>
          <cell r="C5122" t="str">
            <v>MAICAO</v>
          </cell>
          <cell r="D5122" t="str">
            <v>LA GUAJIRA</v>
          </cell>
          <cell r="E5122" t="str">
            <v>AY LA CEIBA</v>
          </cell>
          <cell r="F5122" t="str">
            <v>PM</v>
          </cell>
          <cell r="G5122">
            <v>-72.45</v>
          </cell>
          <cell r="H5122">
            <v>11.1</v>
          </cell>
          <cell r="I5122">
            <v>72</v>
          </cell>
          <cell r="J5122">
            <v>27</v>
          </cell>
          <cell r="K5122">
            <v>11</v>
          </cell>
          <cell r="L5122">
            <v>6</v>
          </cell>
          <cell r="M5122" t="str">
            <v>N</v>
          </cell>
          <cell r="N5122">
            <v>1178208.08944</v>
          </cell>
          <cell r="O5122">
            <v>1719471.5443299999</v>
          </cell>
          <cell r="P5122">
            <v>250</v>
          </cell>
          <cell r="Q5122">
            <v>44</v>
          </cell>
          <cell r="R5122">
            <v>430</v>
          </cell>
          <cell r="S5122">
            <v>0</v>
          </cell>
          <cell r="T5122">
            <v>1</v>
          </cell>
          <cell r="U5122">
            <v>1</v>
          </cell>
          <cell r="V5122">
            <v>1</v>
          </cell>
          <cell r="W5122">
            <v>5</v>
          </cell>
          <cell r="X5122">
            <v>8</v>
          </cell>
          <cell r="Y5122" t="str">
            <v>HIDROMET01</v>
          </cell>
          <cell r="Z5122" t="str">
            <v>1999-07-06 00:00:00</v>
          </cell>
          <cell r="AA5122">
            <v>1</v>
          </cell>
          <cell r="AB5122">
            <v>5</v>
          </cell>
          <cell r="AC5122">
            <v>1</v>
          </cell>
          <cell r="AD5122">
            <v>1</v>
          </cell>
          <cell r="AE5122">
            <v>0</v>
          </cell>
          <cell r="AF5122" t="str">
            <v>1975-10-01 00:00:00</v>
          </cell>
        </row>
        <row r="5123">
          <cell r="A5123">
            <v>1508015</v>
          </cell>
          <cell r="B5123" t="str">
            <v>MAICAO</v>
          </cell>
          <cell r="C5123" t="str">
            <v>MAICAO</v>
          </cell>
          <cell r="D5123" t="str">
            <v>LA GUAJIRA</v>
          </cell>
          <cell r="E5123" t="str">
            <v>CARRAIPIA</v>
          </cell>
          <cell r="F5123" t="str">
            <v>PM</v>
          </cell>
          <cell r="G5123">
            <v>-72.25</v>
          </cell>
          <cell r="H5123">
            <v>11.383333</v>
          </cell>
          <cell r="I5123">
            <v>72</v>
          </cell>
          <cell r="J5123">
            <v>15</v>
          </cell>
          <cell r="K5123">
            <v>11</v>
          </cell>
          <cell r="L5123">
            <v>23</v>
          </cell>
          <cell r="M5123" t="str">
            <v>N</v>
          </cell>
          <cell r="N5123">
            <v>1199872.9712100001</v>
          </cell>
          <cell r="O5123">
            <v>1750955.34788</v>
          </cell>
          <cell r="P5123">
            <v>50</v>
          </cell>
          <cell r="Q5123">
            <v>44</v>
          </cell>
          <cell r="R5123">
            <v>430</v>
          </cell>
          <cell r="S5123">
            <v>0</v>
          </cell>
          <cell r="T5123">
            <v>1</v>
          </cell>
          <cell r="U5123">
            <v>1</v>
          </cell>
          <cell r="V5123">
            <v>1</v>
          </cell>
          <cell r="W5123">
            <v>5</v>
          </cell>
          <cell r="X5123">
            <v>8</v>
          </cell>
          <cell r="Y5123" t="str">
            <v>HIDROMET01</v>
          </cell>
          <cell r="Z5123" t="str">
            <v>1999-07-06 00:00:00</v>
          </cell>
          <cell r="AA5123">
            <v>1</v>
          </cell>
          <cell r="AB5123">
            <v>5</v>
          </cell>
          <cell r="AC5123">
            <v>5</v>
          </cell>
          <cell r="AD5123">
            <v>5</v>
          </cell>
          <cell r="AE5123">
            <v>0</v>
          </cell>
        </row>
        <row r="5124">
          <cell r="A5124">
            <v>1508504</v>
          </cell>
          <cell r="B5124" t="str">
            <v>RANCHO GRANDE</v>
          </cell>
          <cell r="C5124" t="str">
            <v>URIBIA</v>
          </cell>
          <cell r="D5124" t="str">
            <v>LA GUAJIRA</v>
          </cell>
          <cell r="E5124" t="str">
            <v>AY PARAJIMABURU</v>
          </cell>
          <cell r="F5124" t="str">
            <v>CO</v>
          </cell>
          <cell r="G5124">
            <v>-71.816666999999995</v>
          </cell>
          <cell r="H5124">
            <v>11.7</v>
          </cell>
          <cell r="I5124">
            <v>71</v>
          </cell>
          <cell r="J5124">
            <v>49</v>
          </cell>
          <cell r="K5124">
            <v>11</v>
          </cell>
          <cell r="L5124">
            <v>42</v>
          </cell>
          <cell r="M5124" t="str">
            <v>N</v>
          </cell>
          <cell r="N5124">
            <v>1246921.3881000001</v>
          </cell>
          <cell r="O5124">
            <v>1786344.3649500001</v>
          </cell>
          <cell r="P5124">
            <v>50</v>
          </cell>
          <cell r="Q5124">
            <v>44</v>
          </cell>
          <cell r="R5124">
            <v>847</v>
          </cell>
          <cell r="S5124">
            <v>0</v>
          </cell>
          <cell r="T5124">
            <v>1</v>
          </cell>
          <cell r="U5124">
            <v>1</v>
          </cell>
          <cell r="V5124">
            <v>1</v>
          </cell>
          <cell r="W5124">
            <v>5</v>
          </cell>
          <cell r="X5124">
            <v>8</v>
          </cell>
          <cell r="Y5124" t="str">
            <v>HIDROMET01</v>
          </cell>
          <cell r="Z5124" t="str">
            <v>1999-07-06 00:00:00</v>
          </cell>
          <cell r="AA5124">
            <v>1</v>
          </cell>
          <cell r="AB5124">
            <v>5</v>
          </cell>
          <cell r="AC5124">
            <v>1</v>
          </cell>
          <cell r="AD5124">
            <v>1</v>
          </cell>
          <cell r="AE5124">
            <v>0</v>
          </cell>
          <cell r="AF5124" t="str">
            <v>1971-07-01 00:00:00</v>
          </cell>
        </row>
        <row r="5125">
          <cell r="A5125">
            <v>1508704</v>
          </cell>
          <cell r="B5125" t="str">
            <v>WATCASAINRU</v>
          </cell>
          <cell r="C5125" t="str">
            <v>URIBIA</v>
          </cell>
          <cell r="D5125" t="str">
            <v>LA GUAJIRA</v>
          </cell>
          <cell r="E5125" t="str">
            <v>AY NAZARETH</v>
          </cell>
          <cell r="F5125" t="str">
            <v>LM</v>
          </cell>
          <cell r="G5125">
            <v>-71.283332999999999</v>
          </cell>
          <cell r="H5125">
            <v>12.166667</v>
          </cell>
          <cell r="I5125">
            <v>71</v>
          </cell>
          <cell r="J5125">
            <v>17</v>
          </cell>
          <cell r="K5125">
            <v>12</v>
          </cell>
          <cell r="L5125">
            <v>10</v>
          </cell>
          <cell r="M5125" t="str">
            <v>N</v>
          </cell>
          <cell r="N5125">
            <v>1304599.0090300001</v>
          </cell>
          <cell r="O5125">
            <v>1838546.9068499999</v>
          </cell>
          <cell r="P5125">
            <v>90</v>
          </cell>
          <cell r="Q5125">
            <v>44</v>
          </cell>
          <cell r="R5125">
            <v>847</v>
          </cell>
          <cell r="S5125">
            <v>0</v>
          </cell>
          <cell r="T5125">
            <v>1</v>
          </cell>
          <cell r="U5125">
            <v>1</v>
          </cell>
          <cell r="V5125">
            <v>1</v>
          </cell>
          <cell r="W5125">
            <v>5</v>
          </cell>
          <cell r="X5125">
            <v>8</v>
          </cell>
          <cell r="Y5125" t="str">
            <v>HIDROMET01</v>
          </cell>
          <cell r="Z5125" t="str">
            <v>1999-07-06 00:00:00</v>
          </cell>
          <cell r="AA5125">
            <v>2</v>
          </cell>
          <cell r="AB5125">
            <v>5</v>
          </cell>
          <cell r="AC5125">
            <v>1</v>
          </cell>
          <cell r="AD5125">
            <v>1</v>
          </cell>
          <cell r="AE5125">
            <v>30</v>
          </cell>
          <cell r="AF5125" t="str">
            <v>1972-11-01 00:00:00</v>
          </cell>
        </row>
        <row r="5126">
          <cell r="A5126">
            <v>1508708</v>
          </cell>
          <cell r="B5126" t="str">
            <v>PARAGUACHON</v>
          </cell>
          <cell r="C5126" t="str">
            <v>MAICAO</v>
          </cell>
          <cell r="D5126" t="str">
            <v>LA GUAJIRA</v>
          </cell>
          <cell r="E5126" t="str">
            <v>CARRAIPIA</v>
          </cell>
          <cell r="F5126" t="str">
            <v>LG</v>
          </cell>
          <cell r="G5126">
            <v>-72.133332999999993</v>
          </cell>
          <cell r="H5126">
            <v>11.366667</v>
          </cell>
          <cell r="I5126">
            <v>72</v>
          </cell>
          <cell r="J5126">
            <v>8</v>
          </cell>
          <cell r="K5126">
            <v>11</v>
          </cell>
          <cell r="L5126">
            <v>22</v>
          </cell>
          <cell r="M5126" t="str">
            <v>N</v>
          </cell>
          <cell r="N5126">
            <v>1212625.73893</v>
          </cell>
          <cell r="O5126">
            <v>1749193.6569600001</v>
          </cell>
          <cell r="P5126">
            <v>35</v>
          </cell>
          <cell r="Q5126">
            <v>44</v>
          </cell>
          <cell r="R5126">
            <v>430</v>
          </cell>
          <cell r="S5126">
            <v>0</v>
          </cell>
          <cell r="T5126">
            <v>1</v>
          </cell>
          <cell r="U5126">
            <v>1</v>
          </cell>
          <cell r="V5126">
            <v>1</v>
          </cell>
          <cell r="W5126">
            <v>5</v>
          </cell>
          <cell r="X5126">
            <v>8</v>
          </cell>
          <cell r="Y5126" t="str">
            <v>HIDROMET01</v>
          </cell>
          <cell r="Z5126" t="str">
            <v>1999-07-06 00:00:00</v>
          </cell>
          <cell r="AA5126">
            <v>2</v>
          </cell>
          <cell r="AB5126">
            <v>5</v>
          </cell>
          <cell r="AC5126">
            <v>1</v>
          </cell>
          <cell r="AD5126">
            <v>1</v>
          </cell>
          <cell r="AE5126">
            <v>320</v>
          </cell>
          <cell r="AF5126" t="str">
            <v>1989-02-01 00:00:00</v>
          </cell>
        </row>
        <row r="5127">
          <cell r="A5127">
            <v>1601003</v>
          </cell>
          <cell r="B5127" t="str">
            <v>ESC AGROPECUARIA</v>
          </cell>
          <cell r="C5127" t="str">
            <v>CHINACOTA</v>
          </cell>
          <cell r="D5127" t="str">
            <v>NORTE SANTANDER</v>
          </cell>
          <cell r="E5127" t="str">
            <v>PAMPLONITA</v>
          </cell>
          <cell r="F5127" t="str">
            <v>PM</v>
          </cell>
          <cell r="G5127">
            <v>-72.616667000000007</v>
          </cell>
          <cell r="H5127">
            <v>7.5833329999999997</v>
          </cell>
          <cell r="I5127">
            <v>72</v>
          </cell>
          <cell r="J5127">
            <v>37</v>
          </cell>
          <cell r="K5127">
            <v>7</v>
          </cell>
          <cell r="L5127">
            <v>35</v>
          </cell>
          <cell r="M5127" t="str">
            <v>N</v>
          </cell>
          <cell r="N5127">
            <v>1161606.8780199999</v>
          </cell>
          <cell r="O5127">
            <v>1330294.1009899999</v>
          </cell>
          <cell r="P5127">
            <v>1275</v>
          </cell>
          <cell r="Q5127">
            <v>54</v>
          </cell>
          <cell r="R5127">
            <v>172</v>
          </cell>
          <cell r="S5127">
            <v>0</v>
          </cell>
          <cell r="T5127">
            <v>1</v>
          </cell>
          <cell r="U5127">
            <v>1</v>
          </cell>
          <cell r="V5127">
            <v>1</v>
          </cell>
          <cell r="W5127">
            <v>6</v>
          </cell>
          <cell r="X5127">
            <v>1</v>
          </cell>
          <cell r="Y5127" t="str">
            <v>HIDROMET01</v>
          </cell>
          <cell r="Z5127" t="str">
            <v>1999-07-06 00:00:00</v>
          </cell>
          <cell r="AA5127">
            <v>1</v>
          </cell>
          <cell r="AB5127">
            <v>8</v>
          </cell>
          <cell r="AC5127">
            <v>3</v>
          </cell>
          <cell r="AD5127">
            <v>3</v>
          </cell>
          <cell r="AE5127">
            <v>0</v>
          </cell>
        </row>
        <row r="5128">
          <cell r="A5128">
            <v>1601006</v>
          </cell>
          <cell r="B5128" t="str">
            <v>JARRA LA</v>
          </cell>
          <cell r="C5128" t="str">
            <v>CUCUTA</v>
          </cell>
          <cell r="D5128" t="str">
            <v>NORTE SANTANDER</v>
          </cell>
          <cell r="E5128" t="str">
            <v>PAMPLONITA</v>
          </cell>
          <cell r="F5128" t="str">
            <v>PM</v>
          </cell>
          <cell r="G5128">
            <v>-72.433333000000005</v>
          </cell>
          <cell r="H5128">
            <v>8.1999999999999993</v>
          </cell>
          <cell r="I5128">
            <v>72</v>
          </cell>
          <cell r="J5128">
            <v>26</v>
          </cell>
          <cell r="K5128">
            <v>8</v>
          </cell>
          <cell r="L5128">
            <v>12</v>
          </cell>
          <cell r="M5128" t="str">
            <v>N</v>
          </cell>
          <cell r="N5128">
            <v>1181576.74444</v>
          </cell>
          <cell r="O5128">
            <v>1398595.1598400001</v>
          </cell>
          <cell r="P5128">
            <v>87</v>
          </cell>
          <cell r="Q5128">
            <v>54</v>
          </cell>
          <cell r="R5128">
            <v>1</v>
          </cell>
          <cell r="S5128">
            <v>0</v>
          </cell>
          <cell r="T5128">
            <v>1</v>
          </cell>
          <cell r="U5128">
            <v>1</v>
          </cell>
          <cell r="V5128">
            <v>1</v>
          </cell>
          <cell r="W5128">
            <v>6</v>
          </cell>
          <cell r="X5128">
            <v>1</v>
          </cell>
          <cell r="Y5128" t="str">
            <v>HIDROMET01</v>
          </cell>
          <cell r="Z5128" t="str">
            <v>1999-07-06 00:00:00</v>
          </cell>
          <cell r="AA5128">
            <v>1</v>
          </cell>
          <cell r="AB5128">
            <v>8</v>
          </cell>
          <cell r="AC5128">
            <v>2</v>
          </cell>
          <cell r="AD5128">
            <v>2</v>
          </cell>
          <cell r="AE5128">
            <v>0</v>
          </cell>
          <cell r="AF5128" t="str">
            <v>1963-05-01 00:00:00</v>
          </cell>
        </row>
        <row r="5129">
          <cell r="A5129">
            <v>1601008</v>
          </cell>
          <cell r="B5129" t="str">
            <v>DONJUANA LA N 1</v>
          </cell>
          <cell r="C5129" t="str">
            <v>BOCHALEMA</v>
          </cell>
          <cell r="D5129" t="str">
            <v>NORTE SANTANDER</v>
          </cell>
          <cell r="E5129" t="str">
            <v>PAMPLONITA</v>
          </cell>
          <cell r="F5129" t="str">
            <v>PM</v>
          </cell>
          <cell r="G5129">
            <v>-72.599999999999994</v>
          </cell>
          <cell r="H5129">
            <v>7.7</v>
          </cell>
          <cell r="I5129">
            <v>72</v>
          </cell>
          <cell r="J5129">
            <v>36</v>
          </cell>
          <cell r="K5129">
            <v>7</v>
          </cell>
          <cell r="L5129">
            <v>42</v>
          </cell>
          <cell r="M5129" t="str">
            <v>N</v>
          </cell>
          <cell r="N5129">
            <v>1163402.37478</v>
          </cell>
          <cell r="O5129">
            <v>1343207.3026999999</v>
          </cell>
          <cell r="P5129">
            <v>770</v>
          </cell>
          <cell r="Q5129">
            <v>54</v>
          </cell>
          <cell r="R5129">
            <v>99</v>
          </cell>
          <cell r="S5129">
            <v>0</v>
          </cell>
          <cell r="T5129">
            <v>1</v>
          </cell>
          <cell r="U5129">
            <v>1</v>
          </cell>
          <cell r="V5129">
            <v>1</v>
          </cell>
          <cell r="W5129">
            <v>6</v>
          </cell>
          <cell r="X5129">
            <v>1</v>
          </cell>
          <cell r="Y5129" t="str">
            <v>HIDROMET01</v>
          </cell>
          <cell r="Z5129" t="str">
            <v>1999-07-06 00:00:00</v>
          </cell>
          <cell r="AA5129">
            <v>1</v>
          </cell>
          <cell r="AB5129">
            <v>8</v>
          </cell>
          <cell r="AC5129">
            <v>2</v>
          </cell>
          <cell r="AD5129">
            <v>2</v>
          </cell>
          <cell r="AE5129">
            <v>0</v>
          </cell>
        </row>
        <row r="5130">
          <cell r="A5130">
            <v>1601011</v>
          </cell>
          <cell r="B5130" t="str">
            <v>MANZANARES</v>
          </cell>
          <cell r="C5130" t="str">
            <v>CHINACOTA</v>
          </cell>
          <cell r="D5130" t="str">
            <v>NORTE SANTANDER</v>
          </cell>
          <cell r="E5130" t="str">
            <v>PAMPLONITA</v>
          </cell>
          <cell r="F5130" t="str">
            <v>PM</v>
          </cell>
          <cell r="G5130">
            <v>-72.599999999999994</v>
          </cell>
          <cell r="H5130">
            <v>7.6166669999999996</v>
          </cell>
          <cell r="I5130">
            <v>72</v>
          </cell>
          <cell r="J5130">
            <v>36</v>
          </cell>
          <cell r="K5130">
            <v>7</v>
          </cell>
          <cell r="L5130">
            <v>37</v>
          </cell>
          <cell r="M5130" t="str">
            <v>N</v>
          </cell>
          <cell r="N5130">
            <v>1163434.1377099999</v>
          </cell>
          <cell r="O5130">
            <v>1333988.03899</v>
          </cell>
          <cell r="P5130">
            <v>1350</v>
          </cell>
          <cell r="Q5130">
            <v>54</v>
          </cell>
          <cell r="R5130">
            <v>172</v>
          </cell>
          <cell r="S5130">
            <v>0</v>
          </cell>
          <cell r="T5130">
            <v>1</v>
          </cell>
          <cell r="U5130">
            <v>1</v>
          </cell>
          <cell r="V5130">
            <v>1</v>
          </cell>
          <cell r="W5130">
            <v>6</v>
          </cell>
          <cell r="X5130">
            <v>1</v>
          </cell>
          <cell r="Y5130" t="str">
            <v>HIDROMET01</v>
          </cell>
          <cell r="Z5130" t="str">
            <v>1999-07-06 00:00:00</v>
          </cell>
          <cell r="AA5130">
            <v>1</v>
          </cell>
          <cell r="AB5130">
            <v>8</v>
          </cell>
          <cell r="AC5130">
            <v>1</v>
          </cell>
          <cell r="AD5130">
            <v>1</v>
          </cell>
          <cell r="AE5130">
            <v>0</v>
          </cell>
          <cell r="AF5130" t="str">
            <v>1990-09-01 00:00:00</v>
          </cell>
        </row>
        <row r="5131">
          <cell r="A5131">
            <v>1601028</v>
          </cell>
          <cell r="B5131" t="str">
            <v>SAN FAUSTINO</v>
          </cell>
          <cell r="C5131" t="str">
            <v>CUCUTA</v>
          </cell>
          <cell r="D5131" t="str">
            <v>NORTE SANTANDER</v>
          </cell>
          <cell r="E5131" t="str">
            <v>Q FAUSTINERA</v>
          </cell>
          <cell r="F5131" t="str">
            <v>PM</v>
          </cell>
          <cell r="G5131">
            <v>-72.400000000000006</v>
          </cell>
          <cell r="H5131">
            <v>8.0666670000000007</v>
          </cell>
          <cell r="I5131">
            <v>72</v>
          </cell>
          <cell r="J5131">
            <v>24</v>
          </cell>
          <cell r="K5131">
            <v>8</v>
          </cell>
          <cell r="L5131">
            <v>4</v>
          </cell>
          <cell r="M5131" t="str">
            <v>N</v>
          </cell>
          <cell r="N5131">
            <v>1185312.59962</v>
          </cell>
          <cell r="O5131">
            <v>1383857.8789900001</v>
          </cell>
          <cell r="P5131">
            <v>200</v>
          </cell>
          <cell r="Q5131">
            <v>54</v>
          </cell>
          <cell r="R5131">
            <v>1</v>
          </cell>
          <cell r="S5131">
            <v>0</v>
          </cell>
          <cell r="T5131">
            <v>1</v>
          </cell>
          <cell r="U5131">
            <v>1</v>
          </cell>
          <cell r="V5131">
            <v>1</v>
          </cell>
          <cell r="W5131">
            <v>6</v>
          </cell>
          <cell r="X5131">
            <v>1</v>
          </cell>
          <cell r="Y5131" t="str">
            <v>HIDROMET01</v>
          </cell>
          <cell r="Z5131" t="str">
            <v>1999-07-06 00:00:00</v>
          </cell>
          <cell r="AA5131">
            <v>1</v>
          </cell>
          <cell r="AB5131">
            <v>8</v>
          </cell>
          <cell r="AC5131">
            <v>7</v>
          </cell>
          <cell r="AD5131">
            <v>7</v>
          </cell>
          <cell r="AE5131">
            <v>0</v>
          </cell>
        </row>
        <row r="5132">
          <cell r="A5132">
            <v>1601509</v>
          </cell>
          <cell r="B5132" t="str">
            <v>TAMA PARQUE NAL</v>
          </cell>
          <cell r="C5132" t="str">
            <v>HERRAN</v>
          </cell>
          <cell r="D5132" t="str">
            <v>NORTE SANTANDER</v>
          </cell>
          <cell r="E5132" t="str">
            <v>TACHIRA</v>
          </cell>
          <cell r="F5132" t="str">
            <v>CP</v>
          </cell>
          <cell r="G5132">
            <v>-72.45</v>
          </cell>
          <cell r="H5132">
            <v>7.4333330000000002</v>
          </cell>
          <cell r="I5132">
            <v>72</v>
          </cell>
          <cell r="J5132">
            <v>27</v>
          </cell>
          <cell r="K5132">
            <v>7</v>
          </cell>
          <cell r="L5132">
            <v>26</v>
          </cell>
          <cell r="M5132" t="str">
            <v>N</v>
          </cell>
          <cell r="N5132">
            <v>1180067.93239</v>
          </cell>
          <cell r="O5132">
            <v>1313763.9866800001</v>
          </cell>
          <cell r="P5132">
            <v>2500</v>
          </cell>
          <cell r="Q5132">
            <v>54</v>
          </cell>
          <cell r="R5132">
            <v>347</v>
          </cell>
          <cell r="S5132">
            <v>0</v>
          </cell>
          <cell r="T5132">
            <v>1</v>
          </cell>
          <cell r="U5132">
            <v>1</v>
          </cell>
          <cell r="V5132">
            <v>1</v>
          </cell>
          <cell r="W5132">
            <v>6</v>
          </cell>
          <cell r="X5132">
            <v>1</v>
          </cell>
          <cell r="Y5132" t="str">
            <v>HIDROMET01</v>
          </cell>
          <cell r="Z5132" t="str">
            <v>1999-07-06 00:00:00</v>
          </cell>
          <cell r="AA5132">
            <v>1</v>
          </cell>
          <cell r="AB5132">
            <v>8</v>
          </cell>
          <cell r="AC5132">
            <v>1</v>
          </cell>
          <cell r="AD5132">
            <v>1</v>
          </cell>
          <cell r="AE5132">
            <v>0</v>
          </cell>
        </row>
        <row r="5133">
          <cell r="A5133">
            <v>1601510</v>
          </cell>
          <cell r="B5133" t="str">
            <v>RAGONVALIA</v>
          </cell>
          <cell r="C5133" t="str">
            <v>RAGONVALIA</v>
          </cell>
          <cell r="D5133" t="str">
            <v>NORTE SANTANDER</v>
          </cell>
          <cell r="E5133" t="str">
            <v>Q HONDA</v>
          </cell>
          <cell r="F5133" t="str">
            <v>CP</v>
          </cell>
          <cell r="G5133">
            <v>-72.483333333333334</v>
          </cell>
          <cell r="H5133">
            <v>7.583333333333333</v>
          </cell>
          <cell r="P5133">
            <v>1550</v>
          </cell>
        </row>
        <row r="5134">
          <cell r="A5134">
            <v>1601015</v>
          </cell>
          <cell r="B5134" t="str">
            <v>LIMONCITO N 1</v>
          </cell>
          <cell r="C5134" t="str">
            <v>CUCUTA</v>
          </cell>
          <cell r="D5134" t="str">
            <v>NORTE SANTANDER</v>
          </cell>
          <cell r="E5134" t="str">
            <v>PAMPLONITA</v>
          </cell>
          <cell r="F5134" t="str">
            <v>PM</v>
          </cell>
          <cell r="G5134">
            <v>-72.416667000000004</v>
          </cell>
          <cell r="H5134">
            <v>8</v>
          </cell>
          <cell r="I5134">
            <v>72</v>
          </cell>
          <cell r="J5134">
            <v>25</v>
          </cell>
          <cell r="K5134">
            <v>8</v>
          </cell>
          <cell r="L5134">
            <v>0</v>
          </cell>
          <cell r="M5134" t="str">
            <v>N</v>
          </cell>
          <cell r="N5134">
            <v>1183504.6313700001</v>
          </cell>
          <cell r="O5134">
            <v>1376474.1873000001</v>
          </cell>
          <cell r="P5134">
            <v>269</v>
          </cell>
          <cell r="Q5134">
            <v>54</v>
          </cell>
          <cell r="R5134">
            <v>1</v>
          </cell>
          <cell r="S5134">
            <v>0</v>
          </cell>
          <cell r="T5134">
            <v>1</v>
          </cell>
          <cell r="U5134">
            <v>1</v>
          </cell>
          <cell r="V5134">
            <v>1</v>
          </cell>
          <cell r="W5134">
            <v>6</v>
          </cell>
          <cell r="X5134">
            <v>1</v>
          </cell>
          <cell r="Y5134" t="str">
            <v>HIDROMET01</v>
          </cell>
          <cell r="Z5134" t="str">
            <v>1999-07-06 00:00:00</v>
          </cell>
          <cell r="AA5134">
            <v>1</v>
          </cell>
          <cell r="AB5134">
            <v>8</v>
          </cell>
          <cell r="AC5134">
            <v>7</v>
          </cell>
          <cell r="AD5134">
            <v>7</v>
          </cell>
          <cell r="AE5134">
            <v>0</v>
          </cell>
        </row>
        <row r="5135">
          <cell r="A5135">
            <v>1601704</v>
          </cell>
          <cell r="B5135" t="str">
            <v>PASO DE LOS RIOS</v>
          </cell>
          <cell r="C5135" t="str">
            <v>CUCUTA</v>
          </cell>
          <cell r="D5135" t="str">
            <v>NORTE SANTANDER</v>
          </cell>
          <cell r="E5135" t="str">
            <v>PAMPLONITA</v>
          </cell>
          <cell r="F5135" t="str">
            <v>LG</v>
          </cell>
          <cell r="G5135">
            <v>-72.416667000000004</v>
          </cell>
          <cell r="H5135">
            <v>8.0333330000000007</v>
          </cell>
          <cell r="I5135">
            <v>72</v>
          </cell>
          <cell r="J5135">
            <v>25</v>
          </cell>
          <cell r="K5135">
            <v>8</v>
          </cell>
          <cell r="L5135">
            <v>2</v>
          </cell>
          <cell r="M5135" t="str">
            <v>N</v>
          </cell>
          <cell r="N5135">
            <v>1183489.68713</v>
          </cell>
          <cell r="O5135">
            <v>1380162.2649000001</v>
          </cell>
          <cell r="P5135">
            <v>175</v>
          </cell>
          <cell r="Q5135">
            <v>54</v>
          </cell>
          <cell r="R5135">
            <v>1</v>
          </cell>
          <cell r="S5135">
            <v>0</v>
          </cell>
          <cell r="T5135">
            <v>1</v>
          </cell>
          <cell r="U5135">
            <v>1</v>
          </cell>
          <cell r="V5135">
            <v>1</v>
          </cell>
          <cell r="W5135">
            <v>6</v>
          </cell>
          <cell r="X5135">
            <v>1</v>
          </cell>
          <cell r="Y5135" t="str">
            <v>HIDROMET01</v>
          </cell>
          <cell r="Z5135" t="str">
            <v>1999-07-06 00:00:00</v>
          </cell>
          <cell r="AA5135">
            <v>2</v>
          </cell>
          <cell r="AB5135">
            <v>8</v>
          </cell>
          <cell r="AC5135">
            <v>10</v>
          </cell>
          <cell r="AD5135">
            <v>10</v>
          </cell>
          <cell r="AE5135">
            <v>1165</v>
          </cell>
          <cell r="AF5135" t="str">
            <v>1983-10-01 00:00:00</v>
          </cell>
        </row>
        <row r="5136">
          <cell r="A5136">
            <v>1602002</v>
          </cell>
          <cell r="B5136" t="str">
            <v>ESC AGROPECUARIA</v>
          </cell>
          <cell r="C5136" t="str">
            <v>GRAMALOTE</v>
          </cell>
          <cell r="D5136" t="str">
            <v>NORTE SANTANDER</v>
          </cell>
          <cell r="E5136" t="str">
            <v>PERALONSO</v>
          </cell>
          <cell r="F5136" t="str">
            <v>PM</v>
          </cell>
          <cell r="G5136">
            <v>-72.8</v>
          </cell>
          <cell r="H5136">
            <v>7.9</v>
          </cell>
          <cell r="I5136">
            <v>72</v>
          </cell>
          <cell r="J5136">
            <v>48</v>
          </cell>
          <cell r="K5136">
            <v>7</v>
          </cell>
          <cell r="L5136">
            <v>54</v>
          </cell>
          <cell r="M5136" t="str">
            <v>N</v>
          </cell>
          <cell r="N5136">
            <v>1141263.6539799999</v>
          </cell>
          <cell r="O5136">
            <v>1365260.5783299999</v>
          </cell>
          <cell r="P5136">
            <v>1020</v>
          </cell>
          <cell r="Q5136">
            <v>54</v>
          </cell>
          <cell r="R5136">
            <v>313</v>
          </cell>
          <cell r="S5136">
            <v>0</v>
          </cell>
          <cell r="T5136">
            <v>1</v>
          </cell>
          <cell r="U5136">
            <v>1</v>
          </cell>
          <cell r="V5136">
            <v>1</v>
          </cell>
          <cell r="W5136">
            <v>6</v>
          </cell>
          <cell r="X5136">
            <v>2</v>
          </cell>
          <cell r="Y5136" t="str">
            <v>HIDROMET01</v>
          </cell>
          <cell r="Z5136" t="str">
            <v>1999-07-06 00:00:00</v>
          </cell>
          <cell r="AA5136">
            <v>1</v>
          </cell>
          <cell r="AB5136">
            <v>8</v>
          </cell>
          <cell r="AC5136">
            <v>3</v>
          </cell>
          <cell r="AD5136">
            <v>3</v>
          </cell>
          <cell r="AE5136">
            <v>0</v>
          </cell>
        </row>
        <row r="5137">
          <cell r="A5137">
            <v>1602009</v>
          </cell>
          <cell r="B5137" t="str">
            <v>MUTISCUA-LA CALDER</v>
          </cell>
          <cell r="C5137" t="str">
            <v>MUTISCUA</v>
          </cell>
          <cell r="D5137" t="str">
            <v>NORTE SANTANDER</v>
          </cell>
          <cell r="E5137" t="str">
            <v>LA PLATA</v>
          </cell>
          <cell r="F5137" t="str">
            <v>PM</v>
          </cell>
          <cell r="G5137">
            <v>-72.75</v>
          </cell>
          <cell r="H5137">
            <v>7.3</v>
          </cell>
          <cell r="I5137">
            <v>72</v>
          </cell>
          <cell r="J5137">
            <v>45</v>
          </cell>
          <cell r="K5137">
            <v>7</v>
          </cell>
          <cell r="L5137">
            <v>18</v>
          </cell>
          <cell r="M5137" t="str">
            <v>N</v>
          </cell>
          <cell r="N5137">
            <v>1146982.70915</v>
          </cell>
          <cell r="O5137">
            <v>1298903.46526</v>
          </cell>
          <cell r="P5137">
            <v>2650</v>
          </cell>
          <cell r="Q5137">
            <v>54</v>
          </cell>
          <cell r="R5137">
            <v>480</v>
          </cell>
          <cell r="S5137">
            <v>0</v>
          </cell>
          <cell r="T5137">
            <v>1</v>
          </cell>
          <cell r="U5137">
            <v>1</v>
          </cell>
          <cell r="V5137">
            <v>1</v>
          </cell>
          <cell r="W5137">
            <v>6</v>
          </cell>
          <cell r="X5137">
            <v>2</v>
          </cell>
          <cell r="Y5137" t="str">
            <v>HIDROMET01</v>
          </cell>
          <cell r="Z5137" t="str">
            <v>1999-07-06 00:00:00</v>
          </cell>
          <cell r="AA5137">
            <v>1</v>
          </cell>
          <cell r="AB5137">
            <v>8</v>
          </cell>
          <cell r="AC5137">
            <v>2</v>
          </cell>
          <cell r="AD5137">
            <v>2</v>
          </cell>
          <cell r="AE5137">
            <v>0</v>
          </cell>
          <cell r="AF5137" t="str">
            <v>1958-07-01 00:00:00</v>
          </cell>
        </row>
        <row r="5138">
          <cell r="A5138">
            <v>1602015</v>
          </cell>
          <cell r="B5138" t="str">
            <v>CASA BLANCA</v>
          </cell>
          <cell r="C5138" t="str">
            <v>EL ZULIA</v>
          </cell>
          <cell r="D5138" t="str">
            <v>NORTE SANTANDER</v>
          </cell>
          <cell r="E5138" t="str">
            <v>CNO PICHO</v>
          </cell>
          <cell r="F5138" t="str">
            <v>PM</v>
          </cell>
          <cell r="G5138">
            <v>-72.55</v>
          </cell>
          <cell r="H5138">
            <v>8.1833329999999993</v>
          </cell>
          <cell r="I5138">
            <v>72</v>
          </cell>
          <cell r="J5138">
            <v>33</v>
          </cell>
          <cell r="K5138">
            <v>8</v>
          </cell>
          <cell r="L5138">
            <v>11</v>
          </cell>
          <cell r="M5138" t="str">
            <v>N</v>
          </cell>
          <cell r="N5138">
            <v>1168723.1062400001</v>
          </cell>
          <cell r="O5138">
            <v>1396700.3295499999</v>
          </cell>
          <cell r="P5138">
            <v>70</v>
          </cell>
          <cell r="Q5138">
            <v>54</v>
          </cell>
          <cell r="R5138">
            <v>261</v>
          </cell>
          <cell r="S5138">
            <v>0</v>
          </cell>
          <cell r="T5138">
            <v>1</v>
          </cell>
          <cell r="U5138">
            <v>1</v>
          </cell>
          <cell r="V5138">
            <v>1</v>
          </cell>
          <cell r="W5138">
            <v>6</v>
          </cell>
          <cell r="X5138">
            <v>2</v>
          </cell>
          <cell r="Y5138" t="str">
            <v>HIDROMET01</v>
          </cell>
          <cell r="Z5138" t="str">
            <v>1999-07-06 00:00:00</v>
          </cell>
          <cell r="AA5138">
            <v>1</v>
          </cell>
          <cell r="AB5138">
            <v>8</v>
          </cell>
          <cell r="AC5138">
            <v>2</v>
          </cell>
          <cell r="AD5138">
            <v>2</v>
          </cell>
          <cell r="AE5138">
            <v>0</v>
          </cell>
        </row>
        <row r="5139">
          <cell r="A5139">
            <v>1602018</v>
          </cell>
          <cell r="B5139" t="str">
            <v>CERRO PELAO</v>
          </cell>
          <cell r="C5139" t="str">
            <v>CUCUTA</v>
          </cell>
          <cell r="D5139" t="str">
            <v>NORTE SANTANDER</v>
          </cell>
          <cell r="E5139" t="str">
            <v>Q FLORESTA</v>
          </cell>
          <cell r="F5139" t="str">
            <v>PM</v>
          </cell>
          <cell r="G5139">
            <v>-72.533332999999999</v>
          </cell>
          <cell r="H5139">
            <v>8.0333330000000007</v>
          </cell>
          <cell r="I5139">
            <v>72</v>
          </cell>
          <cell r="J5139">
            <v>32</v>
          </cell>
          <cell r="K5139">
            <v>8</v>
          </cell>
          <cell r="L5139">
            <v>2</v>
          </cell>
          <cell r="M5139" t="str">
            <v>N</v>
          </cell>
          <cell r="N5139">
            <v>1170623.61674</v>
          </cell>
          <cell r="O5139">
            <v>1380111.85546</v>
          </cell>
          <cell r="P5139">
            <v>300</v>
          </cell>
          <cell r="Q5139">
            <v>54</v>
          </cell>
          <cell r="R5139">
            <v>1</v>
          </cell>
          <cell r="S5139">
            <v>0</v>
          </cell>
          <cell r="T5139">
            <v>1</v>
          </cell>
          <cell r="U5139">
            <v>1</v>
          </cell>
          <cell r="V5139">
            <v>1</v>
          </cell>
          <cell r="W5139">
            <v>6</v>
          </cell>
          <cell r="X5139">
            <v>2</v>
          </cell>
          <cell r="Y5139" t="str">
            <v>HIDROMET01</v>
          </cell>
          <cell r="Z5139" t="str">
            <v>1999-07-06 00:00:00</v>
          </cell>
          <cell r="AA5139">
            <v>1</v>
          </cell>
          <cell r="AB5139">
            <v>8</v>
          </cell>
          <cell r="AC5139">
            <v>7</v>
          </cell>
          <cell r="AD5139">
            <v>7</v>
          </cell>
          <cell r="AE5139">
            <v>0</v>
          </cell>
          <cell r="AF5139" t="str">
            <v>1967-11-01 00:00:00</v>
          </cell>
        </row>
        <row r="5140">
          <cell r="A5140">
            <v>1602021</v>
          </cell>
          <cell r="B5140" t="str">
            <v>GUAYABAL</v>
          </cell>
          <cell r="C5140" t="str">
            <v>CUCUTA</v>
          </cell>
          <cell r="D5140" t="str">
            <v>NORTE SANTANDER</v>
          </cell>
          <cell r="E5140" t="str">
            <v>Q FLORESTA</v>
          </cell>
          <cell r="F5140" t="str">
            <v>PM</v>
          </cell>
          <cell r="G5140">
            <v>-72.5</v>
          </cell>
          <cell r="H5140">
            <v>8</v>
          </cell>
          <cell r="I5140">
            <v>72</v>
          </cell>
          <cell r="J5140">
            <v>30</v>
          </cell>
          <cell r="K5140">
            <v>8</v>
          </cell>
          <cell r="L5140">
            <v>0</v>
          </cell>
          <cell r="M5140" t="str">
            <v>N</v>
          </cell>
          <cell r="N5140">
            <v>1174313.7597000001</v>
          </cell>
          <cell r="O5140">
            <v>1376437.9534100001</v>
          </cell>
          <cell r="P5140">
            <v>250</v>
          </cell>
          <cell r="Q5140">
            <v>54</v>
          </cell>
          <cell r="R5140">
            <v>1</v>
          </cell>
          <cell r="S5140">
            <v>0</v>
          </cell>
          <cell r="T5140">
            <v>1</v>
          </cell>
          <cell r="U5140">
            <v>1</v>
          </cell>
          <cell r="V5140">
            <v>1</v>
          </cell>
          <cell r="W5140">
            <v>6</v>
          </cell>
          <cell r="X5140">
            <v>2</v>
          </cell>
          <cell r="Y5140" t="str">
            <v>HIDROMET01</v>
          </cell>
          <cell r="Z5140" t="str">
            <v>1999-07-06 00:00:00</v>
          </cell>
          <cell r="AA5140">
            <v>1</v>
          </cell>
          <cell r="AB5140">
            <v>8</v>
          </cell>
          <cell r="AC5140">
            <v>7</v>
          </cell>
          <cell r="AD5140">
            <v>7</v>
          </cell>
          <cell r="AE5140">
            <v>0</v>
          </cell>
          <cell r="AF5140" t="str">
            <v>1967-11-01 00:00:00</v>
          </cell>
        </row>
        <row r="5141">
          <cell r="A5141">
            <v>1602024</v>
          </cell>
          <cell r="B5141" t="str">
            <v>PALMA LA</v>
          </cell>
          <cell r="C5141" t="str">
            <v>EL ZULIA</v>
          </cell>
          <cell r="D5141" t="str">
            <v>NORTE SANTANDER</v>
          </cell>
          <cell r="E5141" t="str">
            <v>AGUALASAL</v>
          </cell>
          <cell r="F5141" t="str">
            <v>PM</v>
          </cell>
          <cell r="G5141">
            <v>-72.55</v>
          </cell>
          <cell r="H5141">
            <v>8.1999999999999993</v>
          </cell>
          <cell r="I5141">
            <v>72</v>
          </cell>
          <cell r="J5141">
            <v>33</v>
          </cell>
          <cell r="K5141">
            <v>8</v>
          </cell>
          <cell r="L5141">
            <v>12</v>
          </cell>
          <cell r="M5141" t="str">
            <v>N</v>
          </cell>
          <cell r="N5141">
            <v>1168716.08442</v>
          </cell>
          <cell r="O5141">
            <v>1398544.26728</v>
          </cell>
          <cell r="P5141">
            <v>78</v>
          </cell>
          <cell r="Q5141">
            <v>54</v>
          </cell>
          <cell r="R5141">
            <v>261</v>
          </cell>
          <cell r="S5141">
            <v>0</v>
          </cell>
          <cell r="T5141">
            <v>1</v>
          </cell>
          <cell r="U5141">
            <v>1</v>
          </cell>
          <cell r="V5141">
            <v>1</v>
          </cell>
          <cell r="W5141">
            <v>6</v>
          </cell>
          <cell r="X5141">
            <v>2</v>
          </cell>
          <cell r="Y5141" t="str">
            <v>HIDROMET01</v>
          </cell>
          <cell r="Z5141" t="str">
            <v>1999-07-06 00:00:00</v>
          </cell>
          <cell r="AA5141">
            <v>1</v>
          </cell>
          <cell r="AB5141">
            <v>8</v>
          </cell>
          <cell r="AC5141">
            <v>2</v>
          </cell>
          <cell r="AD5141">
            <v>2</v>
          </cell>
          <cell r="AE5141">
            <v>0</v>
          </cell>
        </row>
        <row r="5142">
          <cell r="A5142">
            <v>1602028</v>
          </cell>
          <cell r="B5142" t="str">
            <v>URIMACO</v>
          </cell>
          <cell r="C5142" t="str">
            <v>SAN CAYETANO</v>
          </cell>
          <cell r="D5142" t="str">
            <v>NORTE SANTANDER</v>
          </cell>
          <cell r="E5142" t="str">
            <v>ZULIA</v>
          </cell>
          <cell r="F5142" t="str">
            <v>PM</v>
          </cell>
          <cell r="G5142">
            <v>-72.583332999999996</v>
          </cell>
          <cell r="H5142">
            <v>7.8833330000000004</v>
          </cell>
          <cell r="I5142">
            <v>72</v>
          </cell>
          <cell r="J5142">
            <v>35</v>
          </cell>
          <cell r="K5142">
            <v>7</v>
          </cell>
          <cell r="L5142">
            <v>53</v>
          </cell>
          <cell r="M5142" t="str">
            <v>N</v>
          </cell>
          <cell r="N5142">
            <v>1165169.8679899999</v>
          </cell>
          <cell r="O5142">
            <v>1363496.35742</v>
          </cell>
          <cell r="P5142">
            <v>250</v>
          </cell>
          <cell r="Q5142">
            <v>54</v>
          </cell>
          <cell r="R5142">
            <v>673</v>
          </cell>
          <cell r="S5142">
            <v>0</v>
          </cell>
          <cell r="T5142">
            <v>1</v>
          </cell>
          <cell r="U5142">
            <v>1</v>
          </cell>
          <cell r="V5142">
            <v>1</v>
          </cell>
          <cell r="W5142">
            <v>6</v>
          </cell>
          <cell r="X5142">
            <v>2</v>
          </cell>
          <cell r="Y5142" t="str">
            <v>HIDROMET01</v>
          </cell>
          <cell r="Z5142" t="str">
            <v>1999-07-06 00:00:00</v>
          </cell>
          <cell r="AA5142">
            <v>1</v>
          </cell>
          <cell r="AB5142">
            <v>8</v>
          </cell>
          <cell r="AC5142">
            <v>7</v>
          </cell>
          <cell r="AD5142">
            <v>7</v>
          </cell>
          <cell r="AE5142">
            <v>0</v>
          </cell>
        </row>
        <row r="5143">
          <cell r="A5143">
            <v>1602032</v>
          </cell>
          <cell r="B5143" t="str">
            <v>AGUABLANCA</v>
          </cell>
          <cell r="C5143" t="str">
            <v>CUCUTA</v>
          </cell>
          <cell r="D5143" t="str">
            <v>NORTE SANTANDER</v>
          </cell>
          <cell r="E5143" t="str">
            <v>Q FLORESTA</v>
          </cell>
          <cell r="F5143" t="str">
            <v>PM</v>
          </cell>
          <cell r="G5143">
            <v>-72.5</v>
          </cell>
          <cell r="H5143">
            <v>8.1</v>
          </cell>
          <cell r="I5143">
            <v>72</v>
          </cell>
          <cell r="J5143">
            <v>30</v>
          </cell>
          <cell r="K5143">
            <v>8</v>
          </cell>
          <cell r="L5143">
            <v>6</v>
          </cell>
          <cell r="M5143" t="str">
            <v>N</v>
          </cell>
          <cell r="N5143">
            <v>1174270.9987999999</v>
          </cell>
          <cell r="O5143">
            <v>1387501.76177</v>
          </cell>
          <cell r="P5143">
            <v>250</v>
          </cell>
          <cell r="Q5143">
            <v>54</v>
          </cell>
          <cell r="R5143">
            <v>1</v>
          </cell>
          <cell r="S5143">
            <v>0</v>
          </cell>
          <cell r="T5143">
            <v>1</v>
          </cell>
          <cell r="U5143">
            <v>1</v>
          </cell>
          <cell r="V5143">
            <v>1</v>
          </cell>
          <cell r="W5143">
            <v>6</v>
          </cell>
          <cell r="X5143">
            <v>2</v>
          </cell>
          <cell r="Y5143" t="str">
            <v>HIDROMET01</v>
          </cell>
          <cell r="Z5143" t="str">
            <v>1999-07-06 00:00:00</v>
          </cell>
          <cell r="AA5143">
            <v>1</v>
          </cell>
          <cell r="AB5143">
            <v>8</v>
          </cell>
          <cell r="AC5143">
            <v>2</v>
          </cell>
          <cell r="AD5143">
            <v>2</v>
          </cell>
          <cell r="AE5143">
            <v>0</v>
          </cell>
        </row>
        <row r="5144">
          <cell r="A5144">
            <v>1602039</v>
          </cell>
          <cell r="B5144" t="str">
            <v>SALAZAR</v>
          </cell>
          <cell r="C5144" t="str">
            <v>SALAZAR</v>
          </cell>
          <cell r="D5144" t="str">
            <v>NORTE SANTANDER</v>
          </cell>
          <cell r="E5144" t="str">
            <v>SALAZAR</v>
          </cell>
          <cell r="F5144" t="str">
            <v>PM</v>
          </cell>
          <cell r="G5144">
            <v>-72.8</v>
          </cell>
          <cell r="H5144">
            <v>7.7833329999999998</v>
          </cell>
          <cell r="I5144">
            <v>72</v>
          </cell>
          <cell r="J5144">
            <v>48</v>
          </cell>
          <cell r="K5144">
            <v>7</v>
          </cell>
          <cell r="L5144">
            <v>47</v>
          </cell>
          <cell r="M5144" t="str">
            <v>N</v>
          </cell>
          <cell r="N5144">
            <v>1141303.0265200001</v>
          </cell>
          <cell r="O5144">
            <v>1352354.5578900001</v>
          </cell>
          <cell r="P5144">
            <v>870</v>
          </cell>
          <cell r="Q5144">
            <v>54</v>
          </cell>
          <cell r="R5144">
            <v>660</v>
          </cell>
          <cell r="S5144">
            <v>0</v>
          </cell>
          <cell r="T5144">
            <v>1</v>
          </cell>
          <cell r="U5144">
            <v>1</v>
          </cell>
          <cell r="V5144">
            <v>1</v>
          </cell>
          <cell r="W5144">
            <v>6</v>
          </cell>
          <cell r="X5144">
            <v>2</v>
          </cell>
          <cell r="Y5144" t="str">
            <v>HIDROMET01</v>
          </cell>
          <cell r="Z5144" t="str">
            <v>1999-07-06 00:00:00</v>
          </cell>
          <cell r="AA5144">
            <v>1</v>
          </cell>
          <cell r="AB5144">
            <v>8</v>
          </cell>
          <cell r="AC5144">
            <v>2</v>
          </cell>
          <cell r="AD5144">
            <v>2</v>
          </cell>
          <cell r="AE5144">
            <v>0</v>
          </cell>
        </row>
        <row r="5145">
          <cell r="A5145">
            <v>1602045</v>
          </cell>
          <cell r="B5145" t="str">
            <v>POTRO EL</v>
          </cell>
          <cell r="C5145" t="str">
            <v>CUCUTA</v>
          </cell>
          <cell r="D5145" t="str">
            <v>NORTE SANTANDER</v>
          </cell>
          <cell r="E5145" t="str">
            <v>PERALONSO</v>
          </cell>
          <cell r="F5145" t="str">
            <v>PM</v>
          </cell>
          <cell r="G5145">
            <v>-72.566666999999995</v>
          </cell>
          <cell r="H5145">
            <v>8.0833329999999997</v>
          </cell>
          <cell r="I5145">
            <v>72</v>
          </cell>
          <cell r="J5145">
            <v>34</v>
          </cell>
          <cell r="K5145">
            <v>8</v>
          </cell>
          <cell r="L5145">
            <v>5</v>
          </cell>
          <cell r="M5145" t="str">
            <v>N</v>
          </cell>
          <cell r="N5145">
            <v>1166927.2257900001</v>
          </cell>
          <cell r="O5145">
            <v>1385629.8642800001</v>
          </cell>
          <cell r="P5145">
            <v>320</v>
          </cell>
          <cell r="Q5145">
            <v>54</v>
          </cell>
          <cell r="R5145">
            <v>1</v>
          </cell>
          <cell r="S5145">
            <v>0</v>
          </cell>
          <cell r="T5145">
            <v>1</v>
          </cell>
          <cell r="U5145">
            <v>1</v>
          </cell>
          <cell r="V5145">
            <v>1</v>
          </cell>
          <cell r="W5145">
            <v>6</v>
          </cell>
          <cell r="X5145">
            <v>2</v>
          </cell>
          <cell r="Y5145" t="str">
            <v>HIDROMET01</v>
          </cell>
          <cell r="Z5145" t="str">
            <v>1999-07-06 00:00:00</v>
          </cell>
          <cell r="AA5145">
            <v>1</v>
          </cell>
          <cell r="AB5145">
            <v>8</v>
          </cell>
          <cell r="AC5145">
            <v>7</v>
          </cell>
          <cell r="AD5145">
            <v>7</v>
          </cell>
          <cell r="AE5145">
            <v>0</v>
          </cell>
        </row>
        <row r="5146">
          <cell r="A5146">
            <v>1602051</v>
          </cell>
          <cell r="B5146" t="str">
            <v>LIMONCITO</v>
          </cell>
          <cell r="C5146" t="str">
            <v>CUCUTA</v>
          </cell>
          <cell r="D5146" t="str">
            <v>NORTE SANTANDER</v>
          </cell>
          <cell r="E5146" t="str">
            <v>ZULIA</v>
          </cell>
          <cell r="F5146" t="str">
            <v>PG</v>
          </cell>
          <cell r="G5146">
            <v>-72.566666999999995</v>
          </cell>
          <cell r="H5146">
            <v>8.1</v>
          </cell>
          <cell r="I5146">
            <v>72</v>
          </cell>
          <cell r="J5146">
            <v>34</v>
          </cell>
          <cell r="K5146">
            <v>8</v>
          </cell>
          <cell r="L5146">
            <v>6</v>
          </cell>
          <cell r="M5146" t="str">
            <v>N</v>
          </cell>
          <cell r="N5146">
            <v>1166920.36476</v>
          </cell>
          <cell r="O5146">
            <v>1387473.7797699999</v>
          </cell>
          <cell r="P5146">
            <v>120</v>
          </cell>
          <cell r="Q5146">
            <v>54</v>
          </cell>
          <cell r="R5146">
            <v>1</v>
          </cell>
          <cell r="S5146">
            <v>0</v>
          </cell>
          <cell r="T5146">
            <v>1</v>
          </cell>
          <cell r="U5146">
            <v>1</v>
          </cell>
          <cell r="V5146">
            <v>1</v>
          </cell>
          <cell r="W5146">
            <v>6</v>
          </cell>
          <cell r="X5146">
            <v>2</v>
          </cell>
          <cell r="Y5146" t="str">
            <v>HIDROMET01</v>
          </cell>
          <cell r="Z5146" t="str">
            <v>1999-07-06 00:00:00</v>
          </cell>
          <cell r="AA5146">
            <v>1</v>
          </cell>
          <cell r="AB5146">
            <v>8</v>
          </cell>
          <cell r="AC5146">
            <v>1</v>
          </cell>
          <cell r="AD5146">
            <v>1</v>
          </cell>
          <cell r="AE5146">
            <v>0</v>
          </cell>
          <cell r="AF5146" t="str">
            <v>1981-11-01 00:00:00</v>
          </cell>
        </row>
        <row r="5147">
          <cell r="A5147">
            <v>1602504</v>
          </cell>
          <cell r="B5147" t="str">
            <v>CINERA-VILLA OLGA</v>
          </cell>
          <cell r="C5147" t="str">
            <v>CUCUTA</v>
          </cell>
          <cell r="D5147" t="str">
            <v>NORTE SANTANDER</v>
          </cell>
          <cell r="E5147" t="str">
            <v>Q LA FLORESTA</v>
          </cell>
          <cell r="F5147" t="str">
            <v>CO</v>
          </cell>
          <cell r="G5147">
            <v>-72.483333000000002</v>
          </cell>
          <cell r="H5147">
            <v>8.15</v>
          </cell>
          <cell r="I5147">
            <v>72</v>
          </cell>
          <cell r="J5147">
            <v>29</v>
          </cell>
          <cell r="K5147">
            <v>8</v>
          </cell>
          <cell r="L5147">
            <v>9</v>
          </cell>
          <cell r="M5147" t="str">
            <v>N</v>
          </cell>
          <cell r="N5147">
            <v>1176086.88643</v>
          </cell>
          <cell r="O5147">
            <v>1393040.91197</v>
          </cell>
          <cell r="P5147">
            <v>100</v>
          </cell>
          <cell r="Q5147">
            <v>54</v>
          </cell>
          <cell r="R5147">
            <v>1</v>
          </cell>
          <cell r="S5147">
            <v>0</v>
          </cell>
          <cell r="T5147">
            <v>1</v>
          </cell>
          <cell r="U5147">
            <v>1</v>
          </cell>
          <cell r="V5147">
            <v>1</v>
          </cell>
          <cell r="W5147">
            <v>6</v>
          </cell>
          <cell r="X5147">
            <v>2</v>
          </cell>
          <cell r="Y5147" t="str">
            <v>HIDROMET01</v>
          </cell>
          <cell r="Z5147" t="str">
            <v>1999-07-06 00:00:00</v>
          </cell>
          <cell r="AA5147">
            <v>1</v>
          </cell>
          <cell r="AB5147">
            <v>8</v>
          </cell>
          <cell r="AC5147">
            <v>7</v>
          </cell>
          <cell r="AD5147">
            <v>7</v>
          </cell>
          <cell r="AE5147">
            <v>0</v>
          </cell>
          <cell r="AF5147" t="str">
            <v>1965-09-01 00:00:00</v>
          </cell>
        </row>
        <row r="5148">
          <cell r="A5148">
            <v>1602701</v>
          </cell>
          <cell r="B5148" t="str">
            <v>POMARROSOS LOS</v>
          </cell>
          <cell r="C5148" t="str">
            <v>SALAZAR</v>
          </cell>
          <cell r="D5148" t="str">
            <v>NORTE SANTANDER</v>
          </cell>
          <cell r="E5148" t="str">
            <v>SALAZAR</v>
          </cell>
          <cell r="F5148" t="str">
            <v>LM</v>
          </cell>
          <cell r="G5148">
            <v>-72.816666999999995</v>
          </cell>
          <cell r="H5148">
            <v>7.7833329999999998</v>
          </cell>
          <cell r="I5148">
            <v>72</v>
          </cell>
          <cell r="J5148">
            <v>49</v>
          </cell>
          <cell r="K5148">
            <v>7</v>
          </cell>
          <cell r="L5148">
            <v>47</v>
          </cell>
          <cell r="M5148" t="str">
            <v>N</v>
          </cell>
          <cell r="N5148">
            <v>1139464.1687</v>
          </cell>
          <cell r="O5148">
            <v>1352349.02578</v>
          </cell>
          <cell r="P5148">
            <v>850</v>
          </cell>
          <cell r="Q5148">
            <v>54</v>
          </cell>
          <cell r="R5148">
            <v>660</v>
          </cell>
          <cell r="S5148">
            <v>0</v>
          </cell>
          <cell r="T5148">
            <v>1</v>
          </cell>
          <cell r="U5148">
            <v>1</v>
          </cell>
          <cell r="V5148">
            <v>1</v>
          </cell>
          <cell r="W5148">
            <v>6</v>
          </cell>
          <cell r="X5148">
            <v>2</v>
          </cell>
          <cell r="Y5148" t="str">
            <v>HIDROMET01</v>
          </cell>
          <cell r="Z5148" t="str">
            <v>1999-07-06 00:00:00</v>
          </cell>
          <cell r="AA5148">
            <v>2</v>
          </cell>
          <cell r="AB5148">
            <v>8</v>
          </cell>
          <cell r="AC5148">
            <v>1</v>
          </cell>
          <cell r="AD5148">
            <v>1</v>
          </cell>
          <cell r="AE5148">
            <v>105</v>
          </cell>
          <cell r="AF5148" t="str">
            <v>1985-02-01 00:00:00</v>
          </cell>
        </row>
        <row r="5149">
          <cell r="A5149">
            <v>1602705</v>
          </cell>
          <cell r="B5149" t="str">
            <v>K  8+000</v>
          </cell>
          <cell r="C5149" t="str">
            <v>CUCUTA</v>
          </cell>
          <cell r="D5149" t="str">
            <v>NORTE SANTANDER</v>
          </cell>
          <cell r="E5149" t="str">
            <v>CANAL ZULIA</v>
          </cell>
          <cell r="F5149" t="str">
            <v>LM</v>
          </cell>
          <cell r="G5149">
            <v>-72.533332999999999</v>
          </cell>
          <cell r="H5149">
            <v>8.1</v>
          </cell>
          <cell r="I5149">
            <v>72</v>
          </cell>
          <cell r="J5149">
            <v>32</v>
          </cell>
          <cell r="K5149">
            <v>8</v>
          </cell>
          <cell r="L5149">
            <v>6</v>
          </cell>
          <cell r="M5149" t="str">
            <v>N</v>
          </cell>
          <cell r="N5149">
            <v>1170595.65386</v>
          </cell>
          <cell r="O5149">
            <v>1387487.6199099999</v>
          </cell>
          <cell r="P5149">
            <v>108</v>
          </cell>
          <cell r="Q5149">
            <v>54</v>
          </cell>
          <cell r="R5149">
            <v>1</v>
          </cell>
          <cell r="S5149">
            <v>0</v>
          </cell>
          <cell r="T5149">
            <v>1</v>
          </cell>
          <cell r="U5149">
            <v>1</v>
          </cell>
          <cell r="V5149">
            <v>1</v>
          </cell>
          <cell r="W5149">
            <v>6</v>
          </cell>
          <cell r="X5149">
            <v>2</v>
          </cell>
          <cell r="Y5149" t="str">
            <v>HIDROMET01</v>
          </cell>
          <cell r="Z5149" t="str">
            <v>1999-07-06 00:00:00</v>
          </cell>
          <cell r="AA5149">
            <v>2</v>
          </cell>
          <cell r="AB5149">
            <v>8</v>
          </cell>
          <cell r="AC5149">
            <v>1</v>
          </cell>
          <cell r="AD5149">
            <v>1</v>
          </cell>
          <cell r="AE5149">
            <v>0</v>
          </cell>
          <cell r="AF5149" t="str">
            <v>1980-10-01 00:00:00</v>
          </cell>
        </row>
        <row r="5150">
          <cell r="A5150">
            <v>1602709</v>
          </cell>
          <cell r="B5150" t="str">
            <v>MESA LA</v>
          </cell>
          <cell r="C5150" t="str">
            <v>SAN CAYETANO</v>
          </cell>
          <cell r="D5150" t="str">
            <v>NORTE SANTANDER</v>
          </cell>
          <cell r="E5150" t="str">
            <v>PERALONSO</v>
          </cell>
          <cell r="F5150" t="str">
            <v>LM</v>
          </cell>
          <cell r="G5150">
            <v>-72.650000000000006</v>
          </cell>
          <cell r="H5150">
            <v>7.9333330000000002</v>
          </cell>
          <cell r="I5150">
            <v>72</v>
          </cell>
          <cell r="J5150">
            <v>39</v>
          </cell>
          <cell r="K5150">
            <v>7</v>
          </cell>
          <cell r="L5150">
            <v>56</v>
          </cell>
          <cell r="M5150" t="str">
            <v>N</v>
          </cell>
          <cell r="N5150">
            <v>1157796.61182</v>
          </cell>
          <cell r="O5150">
            <v>1369002.07418</v>
          </cell>
          <cell r="P5150">
            <v>300</v>
          </cell>
          <cell r="Q5150">
            <v>54</v>
          </cell>
          <cell r="R5150">
            <v>673</v>
          </cell>
          <cell r="S5150">
            <v>0</v>
          </cell>
          <cell r="T5150">
            <v>1</v>
          </cell>
          <cell r="U5150">
            <v>1</v>
          </cell>
          <cell r="V5150">
            <v>1</v>
          </cell>
          <cell r="W5150">
            <v>6</v>
          </cell>
          <cell r="X5150">
            <v>2</v>
          </cell>
          <cell r="Y5150" t="str">
            <v>HIDROMET01</v>
          </cell>
          <cell r="Z5150" t="str">
            <v>1999-07-06 00:00:00</v>
          </cell>
          <cell r="AA5150">
            <v>2</v>
          </cell>
          <cell r="AB5150">
            <v>8</v>
          </cell>
          <cell r="AC5150">
            <v>1</v>
          </cell>
          <cell r="AD5150">
            <v>1</v>
          </cell>
          <cell r="AE5150">
            <v>0</v>
          </cell>
          <cell r="AF5150" t="str">
            <v>1969-03-01 00:00:00</v>
          </cell>
        </row>
        <row r="5151">
          <cell r="A5151">
            <v>1601017</v>
          </cell>
          <cell r="B5151" t="str">
            <v>ESCOBAL EL</v>
          </cell>
          <cell r="C5151" t="str">
            <v>CUCUTA</v>
          </cell>
          <cell r="D5151" t="str">
            <v>NORTE SANTANDER</v>
          </cell>
          <cell r="E5151" t="str">
            <v>PAMPLONITA</v>
          </cell>
          <cell r="F5151" t="str">
            <v>PM</v>
          </cell>
          <cell r="G5151">
            <v>-72.533332999999999</v>
          </cell>
          <cell r="H5151">
            <v>7.85</v>
          </cell>
          <cell r="I5151">
            <v>72</v>
          </cell>
          <cell r="J5151">
            <v>32</v>
          </cell>
          <cell r="K5151">
            <v>7</v>
          </cell>
          <cell r="L5151">
            <v>51</v>
          </cell>
          <cell r="M5151" t="str">
            <v>N</v>
          </cell>
          <cell r="N5151">
            <v>1170699.3303100001</v>
          </cell>
          <cell r="O5151">
            <v>1359828.6171899999</v>
          </cell>
          <cell r="P5151">
            <v>250</v>
          </cell>
          <cell r="Q5151">
            <v>54</v>
          </cell>
          <cell r="R5151">
            <v>1</v>
          </cell>
          <cell r="S5151">
            <v>0</v>
          </cell>
          <cell r="T5151">
            <v>1</v>
          </cell>
          <cell r="U5151">
            <v>1</v>
          </cell>
          <cell r="V5151">
            <v>1</v>
          </cell>
          <cell r="W5151">
            <v>6</v>
          </cell>
          <cell r="X5151">
            <v>1</v>
          </cell>
          <cell r="Y5151" t="str">
            <v>HIDROMET01</v>
          </cell>
          <cell r="Z5151" t="str">
            <v>1999-07-06 00:00:00</v>
          </cell>
          <cell r="AA5151">
            <v>1</v>
          </cell>
          <cell r="AB5151">
            <v>8</v>
          </cell>
          <cell r="AC5151">
            <v>7</v>
          </cell>
          <cell r="AD5151">
            <v>7</v>
          </cell>
          <cell r="AE5151">
            <v>0</v>
          </cell>
          <cell r="AF5151" t="str">
            <v>1967-11-01 00:00:00</v>
          </cell>
        </row>
        <row r="5152">
          <cell r="A5152">
            <v>1602713</v>
          </cell>
          <cell r="B5152" t="str">
            <v>ZULIA PTE OSPINA</v>
          </cell>
          <cell r="C5152" t="str">
            <v>EL ZULIA</v>
          </cell>
          <cell r="D5152" t="str">
            <v>NORTE SANTANDER</v>
          </cell>
          <cell r="E5152" t="str">
            <v>EL ZULIA</v>
          </cell>
          <cell r="F5152" t="str">
            <v>LM</v>
          </cell>
          <cell r="G5152">
            <v>-72.566666999999995</v>
          </cell>
          <cell r="H5152">
            <v>7.9333330000000002</v>
          </cell>
          <cell r="I5152">
            <v>72</v>
          </cell>
          <cell r="J5152">
            <v>34</v>
          </cell>
          <cell r="K5152">
            <v>7</v>
          </cell>
          <cell r="L5152">
            <v>56</v>
          </cell>
          <cell r="M5152" t="str">
            <v>N</v>
          </cell>
          <cell r="N5152">
            <v>1166988.3431200001</v>
          </cell>
          <cell r="O5152">
            <v>1369034.6876300001</v>
          </cell>
          <cell r="P5152">
            <v>174</v>
          </cell>
          <cell r="Q5152">
            <v>54</v>
          </cell>
          <cell r="R5152">
            <v>261</v>
          </cell>
          <cell r="S5152">
            <v>0</v>
          </cell>
          <cell r="T5152">
            <v>1</v>
          </cell>
          <cell r="U5152">
            <v>1</v>
          </cell>
          <cell r="V5152">
            <v>1</v>
          </cell>
          <cell r="W5152">
            <v>6</v>
          </cell>
          <cell r="X5152">
            <v>2</v>
          </cell>
          <cell r="Y5152" t="str">
            <v>HIDROMET01</v>
          </cell>
          <cell r="Z5152" t="str">
            <v>1999-07-06 00:00:00</v>
          </cell>
          <cell r="AA5152">
            <v>2</v>
          </cell>
          <cell r="AB5152">
            <v>8</v>
          </cell>
          <cell r="AC5152">
            <v>7</v>
          </cell>
          <cell r="AD5152">
            <v>7</v>
          </cell>
          <cell r="AE5152">
            <v>2258</v>
          </cell>
        </row>
        <row r="5153">
          <cell r="A5153">
            <v>1603014</v>
          </cell>
          <cell r="B5153" t="str">
            <v>DIVISIONES</v>
          </cell>
          <cell r="C5153" t="str">
            <v>TIBU</v>
          </cell>
          <cell r="D5153" t="str">
            <v>NORTE SANTANDER</v>
          </cell>
          <cell r="E5153" t="str">
            <v>SARDINATA</v>
          </cell>
          <cell r="F5153" t="str">
            <v>PM</v>
          </cell>
          <cell r="G5153">
            <v>-72.683333000000005</v>
          </cell>
          <cell r="H5153">
            <v>8.35</v>
          </cell>
          <cell r="I5153">
            <v>72</v>
          </cell>
          <cell r="J5153">
            <v>41</v>
          </cell>
          <cell r="K5153">
            <v>8</v>
          </cell>
          <cell r="L5153">
            <v>21</v>
          </cell>
          <cell r="M5153" t="str">
            <v>N</v>
          </cell>
          <cell r="N5153">
            <v>1153960.7422</v>
          </cell>
          <cell r="O5153">
            <v>1415085.2352</v>
          </cell>
          <cell r="P5153">
            <v>100</v>
          </cell>
          <cell r="Q5153">
            <v>54</v>
          </cell>
          <cell r="R5153">
            <v>810</v>
          </cell>
          <cell r="S5153">
            <v>0</v>
          </cell>
          <cell r="T5153">
            <v>1</v>
          </cell>
          <cell r="U5153">
            <v>1</v>
          </cell>
          <cell r="V5153">
            <v>1</v>
          </cell>
          <cell r="W5153">
            <v>6</v>
          </cell>
          <cell r="X5153">
            <v>3</v>
          </cell>
          <cell r="Y5153" t="str">
            <v>HIDROMET01</v>
          </cell>
          <cell r="Z5153" t="str">
            <v>1999-07-06 00:00:00</v>
          </cell>
          <cell r="AA5153">
            <v>1</v>
          </cell>
          <cell r="AB5153">
            <v>8</v>
          </cell>
          <cell r="AC5153">
            <v>1</v>
          </cell>
          <cell r="AD5153">
            <v>1</v>
          </cell>
          <cell r="AE5153">
            <v>0</v>
          </cell>
        </row>
        <row r="5154">
          <cell r="A5154">
            <v>1603503</v>
          </cell>
          <cell r="B5154" t="str">
            <v>SARDINATA</v>
          </cell>
          <cell r="C5154" t="str">
            <v>SARDINATA</v>
          </cell>
          <cell r="D5154" t="str">
            <v>NORTE SANTANDER</v>
          </cell>
          <cell r="E5154" t="str">
            <v>RIECITO</v>
          </cell>
          <cell r="F5154" t="str">
            <v>CO</v>
          </cell>
          <cell r="G5154">
            <v>-72.8</v>
          </cell>
          <cell r="H5154">
            <v>8.0833329999999997</v>
          </cell>
          <cell r="I5154">
            <v>72</v>
          </cell>
          <cell r="J5154">
            <v>48</v>
          </cell>
          <cell r="K5154">
            <v>8</v>
          </cell>
          <cell r="L5154">
            <v>5</v>
          </cell>
          <cell r="M5154" t="str">
            <v>N</v>
          </cell>
          <cell r="N5154">
            <v>1141200.6065499999</v>
          </cell>
          <cell r="O5154">
            <v>1385541.6064899999</v>
          </cell>
          <cell r="P5154">
            <v>320</v>
          </cell>
          <cell r="Q5154">
            <v>54</v>
          </cell>
          <cell r="R5154">
            <v>720</v>
          </cell>
          <cell r="S5154">
            <v>0</v>
          </cell>
          <cell r="T5154">
            <v>1</v>
          </cell>
          <cell r="U5154">
            <v>1</v>
          </cell>
          <cell r="V5154">
            <v>1</v>
          </cell>
          <cell r="W5154">
            <v>6</v>
          </cell>
          <cell r="X5154">
            <v>3</v>
          </cell>
          <cell r="Y5154" t="str">
            <v>HIDROMET01</v>
          </cell>
          <cell r="Z5154" t="str">
            <v>1999-07-06 00:00:00</v>
          </cell>
          <cell r="AA5154">
            <v>1</v>
          </cell>
          <cell r="AB5154">
            <v>8</v>
          </cell>
          <cell r="AC5154">
            <v>1</v>
          </cell>
          <cell r="AD5154">
            <v>1</v>
          </cell>
          <cell r="AE5154">
            <v>0</v>
          </cell>
          <cell r="AF5154" t="str">
            <v>1973-03-01 00:00:00</v>
          </cell>
        </row>
        <row r="5155">
          <cell r="A5155">
            <v>1603701</v>
          </cell>
          <cell r="B5155" t="str">
            <v>CAMPO TRES</v>
          </cell>
          <cell r="C5155" t="str">
            <v>TIBU</v>
          </cell>
          <cell r="D5155" t="str">
            <v>NORTE SANTANDER</v>
          </cell>
          <cell r="E5155" t="str">
            <v>NUEVO</v>
          </cell>
          <cell r="F5155" t="str">
            <v>LG</v>
          </cell>
          <cell r="G5155">
            <v>-72.683333000000005</v>
          </cell>
          <cell r="H5155">
            <v>8.516667</v>
          </cell>
          <cell r="I5155">
            <v>72</v>
          </cell>
          <cell r="J5155">
            <v>41</v>
          </cell>
          <cell r="K5155">
            <v>8</v>
          </cell>
          <cell r="L5155">
            <v>31</v>
          </cell>
          <cell r="M5155" t="str">
            <v>N</v>
          </cell>
          <cell r="N5155">
            <v>1153894.7676599999</v>
          </cell>
          <cell r="O5155">
            <v>1433523.76422</v>
          </cell>
          <cell r="P5155">
            <v>50</v>
          </cell>
          <cell r="Q5155">
            <v>54</v>
          </cell>
          <cell r="R5155">
            <v>810</v>
          </cell>
          <cell r="S5155">
            <v>0</v>
          </cell>
          <cell r="T5155">
            <v>1</v>
          </cell>
          <cell r="U5155">
            <v>1</v>
          </cell>
          <cell r="V5155">
            <v>1</v>
          </cell>
          <cell r="W5155">
            <v>6</v>
          </cell>
          <cell r="X5155">
            <v>3</v>
          </cell>
          <cell r="Y5155" t="str">
            <v>HIDROMET01</v>
          </cell>
          <cell r="Z5155" t="str">
            <v>1999-07-06 00:00:00</v>
          </cell>
          <cell r="AA5155">
            <v>2</v>
          </cell>
          <cell r="AB5155">
            <v>8</v>
          </cell>
          <cell r="AC5155">
            <v>1</v>
          </cell>
          <cell r="AD5155">
            <v>1</v>
          </cell>
          <cell r="AE5155">
            <v>735</v>
          </cell>
        </row>
        <row r="5156">
          <cell r="A5156">
            <v>1603705</v>
          </cell>
          <cell r="B5156" t="str">
            <v>PTE SAN MIGUEL</v>
          </cell>
          <cell r="C5156" t="str">
            <v>CUCUTA</v>
          </cell>
          <cell r="D5156" t="str">
            <v>NORTE SANTANDER</v>
          </cell>
          <cell r="E5156" t="str">
            <v>SAN MIGUEL</v>
          </cell>
          <cell r="F5156" t="str">
            <v>LG</v>
          </cell>
          <cell r="G5156">
            <v>-72.599999999999994</v>
          </cell>
          <cell r="H5156">
            <v>8.3666669999999996</v>
          </cell>
          <cell r="I5156">
            <v>72</v>
          </cell>
          <cell r="J5156">
            <v>36</v>
          </cell>
          <cell r="K5156">
            <v>8</v>
          </cell>
          <cell r="L5156">
            <v>22</v>
          </cell>
          <cell r="M5156" t="str">
            <v>N</v>
          </cell>
          <cell r="N5156">
            <v>1163135.90555</v>
          </cell>
          <cell r="O5156">
            <v>1416962.6487</v>
          </cell>
          <cell r="P5156">
            <v>75</v>
          </cell>
          <cell r="Q5156">
            <v>54</v>
          </cell>
          <cell r="R5156">
            <v>1</v>
          </cell>
          <cell r="S5156">
            <v>0</v>
          </cell>
          <cell r="T5156">
            <v>1</v>
          </cell>
          <cell r="U5156">
            <v>1</v>
          </cell>
          <cell r="V5156">
            <v>1</v>
          </cell>
          <cell r="W5156">
            <v>6</v>
          </cell>
          <cell r="X5156">
            <v>3</v>
          </cell>
          <cell r="Y5156" t="str">
            <v>HIDROMET01</v>
          </cell>
          <cell r="Z5156" t="str">
            <v>1999-07-06 00:00:00</v>
          </cell>
          <cell r="AA5156">
            <v>2</v>
          </cell>
          <cell r="AB5156">
            <v>8</v>
          </cell>
          <cell r="AC5156">
            <v>1</v>
          </cell>
          <cell r="AD5156">
            <v>1</v>
          </cell>
          <cell r="AE5156">
            <v>408</v>
          </cell>
          <cell r="AF5156" t="str">
            <v>1983-09-01 00:00:00</v>
          </cell>
        </row>
        <row r="5157">
          <cell r="A5157">
            <v>1604003</v>
          </cell>
          <cell r="B5157" t="str">
            <v>ASPASICA</v>
          </cell>
          <cell r="C5157" t="str">
            <v>LA PLAYA</v>
          </cell>
          <cell r="D5157" t="str">
            <v>NORTE SANTANDER</v>
          </cell>
          <cell r="E5157" t="str">
            <v>BORRA</v>
          </cell>
          <cell r="F5157" t="str">
            <v>PM</v>
          </cell>
          <cell r="G5157">
            <v>-73.2</v>
          </cell>
          <cell r="H5157">
            <v>8.2833330000000007</v>
          </cell>
          <cell r="I5157">
            <v>73</v>
          </cell>
          <cell r="J5157">
            <v>12</v>
          </cell>
          <cell r="K5157">
            <v>8</v>
          </cell>
          <cell r="L5157">
            <v>17</v>
          </cell>
          <cell r="M5157" t="str">
            <v>N</v>
          </cell>
          <cell r="N5157">
            <v>1097054.45416</v>
          </cell>
          <cell r="O5157">
            <v>1407546.7518800001</v>
          </cell>
          <cell r="P5157">
            <v>1620</v>
          </cell>
          <cell r="Q5157">
            <v>54</v>
          </cell>
          <cell r="R5157">
            <v>398</v>
          </cell>
          <cell r="S5157">
            <v>0</v>
          </cell>
          <cell r="T5157">
            <v>1</v>
          </cell>
          <cell r="U5157">
            <v>1</v>
          </cell>
          <cell r="V5157">
            <v>1</v>
          </cell>
          <cell r="W5157">
            <v>6</v>
          </cell>
          <cell r="X5157">
            <v>4</v>
          </cell>
          <cell r="Y5157" t="str">
            <v>HIDROMET01</v>
          </cell>
          <cell r="Z5157" t="str">
            <v>1999-07-06 00:00:00</v>
          </cell>
          <cell r="AA5157">
            <v>1</v>
          </cell>
          <cell r="AB5157">
            <v>8</v>
          </cell>
          <cell r="AC5157">
            <v>2</v>
          </cell>
          <cell r="AD5157">
            <v>2</v>
          </cell>
          <cell r="AE5157">
            <v>0</v>
          </cell>
          <cell r="AF5157" t="str">
            <v>1960-03-01 00:00:00</v>
          </cell>
        </row>
        <row r="5158">
          <cell r="A5158">
            <v>1604701</v>
          </cell>
          <cell r="B5158" t="str">
            <v>PTE ABREGO</v>
          </cell>
          <cell r="C5158" t="str">
            <v>ABREGO</v>
          </cell>
          <cell r="D5158" t="str">
            <v>NORTE SANTANDER</v>
          </cell>
          <cell r="E5158" t="str">
            <v>TARRA</v>
          </cell>
          <cell r="F5158" t="str">
            <v>LG</v>
          </cell>
          <cell r="G5158">
            <v>-73.083332999999996</v>
          </cell>
          <cell r="H5158">
            <v>8.016667</v>
          </cell>
          <cell r="I5158">
            <v>73</v>
          </cell>
          <cell r="J5158">
            <v>5</v>
          </cell>
          <cell r="K5158">
            <v>8</v>
          </cell>
          <cell r="L5158">
            <v>1</v>
          </cell>
          <cell r="M5158" t="str">
            <v>N</v>
          </cell>
          <cell r="N5158">
            <v>1109982.1276100001</v>
          </cell>
          <cell r="O5158">
            <v>1378080.02251</v>
          </cell>
          <cell r="P5158">
            <v>1430</v>
          </cell>
          <cell r="Q5158">
            <v>54</v>
          </cell>
          <cell r="R5158">
            <v>3</v>
          </cell>
          <cell r="S5158">
            <v>0</v>
          </cell>
          <cell r="T5158">
            <v>1</v>
          </cell>
          <cell r="U5158">
            <v>1</v>
          </cell>
          <cell r="V5158">
            <v>1</v>
          </cell>
          <cell r="W5158">
            <v>6</v>
          </cell>
          <cell r="X5158">
            <v>4</v>
          </cell>
          <cell r="Y5158" t="str">
            <v>HIDROMET01</v>
          </cell>
          <cell r="Z5158" t="str">
            <v>1999-07-06 00:00:00</v>
          </cell>
          <cell r="AA5158">
            <v>2</v>
          </cell>
          <cell r="AB5158">
            <v>8</v>
          </cell>
          <cell r="AC5158">
            <v>1</v>
          </cell>
          <cell r="AD5158">
            <v>1</v>
          </cell>
          <cell r="AE5158">
            <v>373</v>
          </cell>
          <cell r="AF5158" t="str">
            <v>1971-10-01 00:00:00</v>
          </cell>
        </row>
        <row r="5159">
          <cell r="A5159">
            <v>1604706</v>
          </cell>
          <cell r="B5159" t="str">
            <v>RIO FRIO K6+520-1</v>
          </cell>
          <cell r="C5159" t="str">
            <v>ABREGO</v>
          </cell>
          <cell r="D5159" t="str">
            <v>NORTE SANTANDER</v>
          </cell>
          <cell r="E5159" t="str">
            <v>CANAL RIO FRIO</v>
          </cell>
          <cell r="F5159" t="str">
            <v>LM</v>
          </cell>
          <cell r="G5159">
            <v>-73.216667000000001</v>
          </cell>
          <cell r="H5159">
            <v>8.0666670000000007</v>
          </cell>
          <cell r="I5159">
            <v>73</v>
          </cell>
          <cell r="J5159">
            <v>13</v>
          </cell>
          <cell r="K5159">
            <v>8</v>
          </cell>
          <cell r="L5159">
            <v>4</v>
          </cell>
          <cell r="M5159" t="str">
            <v>N</v>
          </cell>
          <cell r="N5159">
            <v>1095269.4863400001</v>
          </cell>
          <cell r="O5159">
            <v>1383577.1822800001</v>
          </cell>
          <cell r="P5159">
            <v>1410</v>
          </cell>
          <cell r="Q5159">
            <v>54</v>
          </cell>
          <cell r="R5159">
            <v>3</v>
          </cell>
          <cell r="S5159">
            <v>0</v>
          </cell>
          <cell r="T5159">
            <v>1</v>
          </cell>
          <cell r="U5159">
            <v>1</v>
          </cell>
          <cell r="V5159">
            <v>1</v>
          </cell>
          <cell r="W5159">
            <v>6</v>
          </cell>
          <cell r="X5159">
            <v>4</v>
          </cell>
          <cell r="Y5159" t="str">
            <v>HIDROMET01</v>
          </cell>
          <cell r="Z5159" t="str">
            <v>1999-07-06 00:00:00</v>
          </cell>
          <cell r="AA5159">
            <v>2</v>
          </cell>
          <cell r="AB5159">
            <v>8</v>
          </cell>
          <cell r="AC5159">
            <v>1</v>
          </cell>
          <cell r="AD5159">
            <v>1</v>
          </cell>
          <cell r="AE5159">
            <v>0</v>
          </cell>
          <cell r="AF5159" t="str">
            <v>1980-10-01 00:00:00</v>
          </cell>
        </row>
        <row r="5160">
          <cell r="A5160">
            <v>1604709</v>
          </cell>
          <cell r="B5160" t="str">
            <v>RIO FRIO K3+340-1</v>
          </cell>
          <cell r="C5160" t="str">
            <v>ABREGO</v>
          </cell>
          <cell r="D5160" t="str">
            <v>NORTE SANTANDER</v>
          </cell>
          <cell r="E5160" t="str">
            <v>CANAL RIO FRIO</v>
          </cell>
          <cell r="F5160" t="str">
            <v>LM</v>
          </cell>
          <cell r="G5160">
            <v>-73.216667000000001</v>
          </cell>
          <cell r="H5160">
            <v>8.0500000000000007</v>
          </cell>
          <cell r="I5160">
            <v>73</v>
          </cell>
          <cell r="J5160">
            <v>13</v>
          </cell>
          <cell r="K5160">
            <v>8</v>
          </cell>
          <cell r="L5160">
            <v>3</v>
          </cell>
          <cell r="M5160" t="str">
            <v>N</v>
          </cell>
          <cell r="N5160">
            <v>1095273.3847000001</v>
          </cell>
          <cell r="O5160">
            <v>1381733.68955</v>
          </cell>
          <cell r="P5160">
            <v>1411</v>
          </cell>
          <cell r="Q5160">
            <v>54</v>
          </cell>
          <cell r="R5160">
            <v>3</v>
          </cell>
          <cell r="S5160">
            <v>0</v>
          </cell>
          <cell r="T5160">
            <v>1</v>
          </cell>
          <cell r="U5160">
            <v>1</v>
          </cell>
          <cell r="V5160">
            <v>1</v>
          </cell>
          <cell r="W5160">
            <v>6</v>
          </cell>
          <cell r="X5160">
            <v>4</v>
          </cell>
          <cell r="Y5160" t="str">
            <v>HIDROMET01</v>
          </cell>
          <cell r="Z5160" t="str">
            <v>1999-07-06 00:00:00</v>
          </cell>
          <cell r="AA5160">
            <v>2</v>
          </cell>
          <cell r="AB5160">
            <v>8</v>
          </cell>
          <cell r="AC5160">
            <v>1</v>
          </cell>
          <cell r="AD5160">
            <v>1</v>
          </cell>
          <cell r="AE5160">
            <v>0</v>
          </cell>
          <cell r="AF5160" t="str">
            <v>1980-09-01 00:00:00</v>
          </cell>
        </row>
        <row r="5161">
          <cell r="A5161">
            <v>1604712</v>
          </cell>
          <cell r="B5161" t="str">
            <v>RIO FRIO K3+440-2</v>
          </cell>
          <cell r="C5161" t="str">
            <v>ABREGO</v>
          </cell>
          <cell r="D5161" t="str">
            <v>NORTE SANTANDER</v>
          </cell>
          <cell r="E5161" t="str">
            <v>CANAL RIO FRIO</v>
          </cell>
          <cell r="F5161" t="str">
            <v>LM</v>
          </cell>
          <cell r="G5161">
            <v>-73.216667000000001</v>
          </cell>
          <cell r="H5161">
            <v>8.0500000000000007</v>
          </cell>
          <cell r="I5161">
            <v>73</v>
          </cell>
          <cell r="J5161">
            <v>13</v>
          </cell>
          <cell r="K5161">
            <v>8</v>
          </cell>
          <cell r="L5161">
            <v>3</v>
          </cell>
          <cell r="M5161" t="str">
            <v>N</v>
          </cell>
          <cell r="N5161">
            <v>1095273.3847000001</v>
          </cell>
          <cell r="O5161">
            <v>1381733.68955</v>
          </cell>
          <cell r="P5161">
            <v>1411</v>
          </cell>
          <cell r="Q5161">
            <v>54</v>
          </cell>
          <cell r="R5161">
            <v>3</v>
          </cell>
          <cell r="S5161">
            <v>0</v>
          </cell>
          <cell r="T5161">
            <v>1</v>
          </cell>
          <cell r="U5161">
            <v>1</v>
          </cell>
          <cell r="V5161">
            <v>1</v>
          </cell>
          <cell r="W5161">
            <v>6</v>
          </cell>
          <cell r="X5161">
            <v>4</v>
          </cell>
          <cell r="Y5161" t="str">
            <v>HIDROMET01</v>
          </cell>
          <cell r="Z5161" t="str">
            <v>1999-07-06 00:00:00</v>
          </cell>
          <cell r="AA5161">
            <v>2</v>
          </cell>
          <cell r="AB5161">
            <v>8</v>
          </cell>
          <cell r="AC5161">
            <v>1</v>
          </cell>
          <cell r="AD5161">
            <v>1</v>
          </cell>
          <cell r="AE5161">
            <v>0</v>
          </cell>
          <cell r="AF5161" t="str">
            <v>1980-09-01 00:00:00</v>
          </cell>
        </row>
        <row r="5162">
          <cell r="A5162">
            <v>1604716</v>
          </cell>
          <cell r="B5162" t="str">
            <v>RIO FRIO K6+650-2</v>
          </cell>
          <cell r="C5162" t="str">
            <v>ABREGO</v>
          </cell>
          <cell r="D5162" t="str">
            <v>NORTE SANTANDER</v>
          </cell>
          <cell r="E5162" t="str">
            <v>CANAL RIO FRIO</v>
          </cell>
          <cell r="F5162" t="str">
            <v>LM</v>
          </cell>
          <cell r="G5162">
            <v>-73.216667000000001</v>
          </cell>
          <cell r="H5162">
            <v>8.0666670000000007</v>
          </cell>
          <cell r="I5162">
            <v>73</v>
          </cell>
          <cell r="J5162">
            <v>13</v>
          </cell>
          <cell r="K5162">
            <v>8</v>
          </cell>
          <cell r="L5162">
            <v>4</v>
          </cell>
          <cell r="M5162" t="str">
            <v>N</v>
          </cell>
          <cell r="N5162">
            <v>1095269.4863400001</v>
          </cell>
          <cell r="O5162">
            <v>1383577.1822800001</v>
          </cell>
          <cell r="P5162">
            <v>1410</v>
          </cell>
          <cell r="Q5162">
            <v>54</v>
          </cell>
          <cell r="R5162">
            <v>3</v>
          </cell>
          <cell r="S5162">
            <v>0</v>
          </cell>
          <cell r="T5162">
            <v>1</v>
          </cell>
          <cell r="U5162">
            <v>1</v>
          </cell>
          <cell r="V5162">
            <v>1</v>
          </cell>
          <cell r="W5162">
            <v>6</v>
          </cell>
          <cell r="X5162">
            <v>4</v>
          </cell>
          <cell r="Y5162" t="str">
            <v>HIDROMET01</v>
          </cell>
          <cell r="Z5162" t="str">
            <v>1999-07-06 00:00:00</v>
          </cell>
          <cell r="AA5162">
            <v>2</v>
          </cell>
          <cell r="AB5162">
            <v>8</v>
          </cell>
          <cell r="AC5162">
            <v>1</v>
          </cell>
          <cell r="AD5162">
            <v>1</v>
          </cell>
          <cell r="AE5162">
            <v>0</v>
          </cell>
          <cell r="AF5162" t="str">
            <v>1980-10-01 00:00:00</v>
          </cell>
        </row>
        <row r="5163">
          <cell r="A5163">
            <v>1605003</v>
          </cell>
          <cell r="B5163" t="str">
            <v>VEGA LA</v>
          </cell>
          <cell r="C5163" t="str">
            <v>CONVENCION</v>
          </cell>
          <cell r="D5163" t="str">
            <v>NORTE SANTANDER</v>
          </cell>
          <cell r="E5163" t="str">
            <v>ALGODONAL</v>
          </cell>
          <cell r="F5163" t="str">
            <v>PM</v>
          </cell>
          <cell r="G5163">
            <v>-73.333332999999996</v>
          </cell>
          <cell r="H5163">
            <v>8.4666669999999993</v>
          </cell>
          <cell r="I5163">
            <v>73</v>
          </cell>
          <cell r="J5163">
            <v>20</v>
          </cell>
          <cell r="K5163">
            <v>8</v>
          </cell>
          <cell r="L5163">
            <v>28</v>
          </cell>
          <cell r="M5163" t="str">
            <v>N</v>
          </cell>
          <cell r="N5163">
            <v>1082325.1202400001</v>
          </cell>
          <cell r="O5163">
            <v>1427794.8444699999</v>
          </cell>
          <cell r="P5163">
            <v>1000</v>
          </cell>
          <cell r="Q5163">
            <v>54</v>
          </cell>
          <cell r="R5163">
            <v>206</v>
          </cell>
          <cell r="S5163">
            <v>0</v>
          </cell>
          <cell r="T5163">
            <v>1</v>
          </cell>
          <cell r="U5163">
            <v>1</v>
          </cell>
          <cell r="V5163">
            <v>1</v>
          </cell>
          <cell r="W5163">
            <v>6</v>
          </cell>
          <cell r="X5163">
            <v>5</v>
          </cell>
          <cell r="Y5163" t="str">
            <v>HIDROMET01</v>
          </cell>
          <cell r="Z5163" t="str">
            <v>1999-07-06 00:00:00</v>
          </cell>
          <cell r="AA5163">
            <v>1</v>
          </cell>
          <cell r="AB5163">
            <v>8</v>
          </cell>
          <cell r="AC5163">
            <v>3</v>
          </cell>
          <cell r="AD5163">
            <v>3</v>
          </cell>
          <cell r="AE5163">
            <v>0</v>
          </cell>
        </row>
        <row r="5164">
          <cell r="A5164">
            <v>1605007</v>
          </cell>
          <cell r="B5164" t="str">
            <v>CANTINA LA</v>
          </cell>
          <cell r="C5164" t="str">
            <v>OCA#A</v>
          </cell>
          <cell r="D5164" t="str">
            <v>NORTE SANTANDER</v>
          </cell>
          <cell r="E5164" t="str">
            <v>ALGODONAL</v>
          </cell>
          <cell r="F5164" t="str">
            <v>PM</v>
          </cell>
          <cell r="G5164">
            <v>-73.3</v>
          </cell>
          <cell r="H5164">
            <v>8.1666670000000003</v>
          </cell>
          <cell r="I5164">
            <v>73</v>
          </cell>
          <cell r="J5164">
            <v>18</v>
          </cell>
          <cell r="K5164">
            <v>8</v>
          </cell>
          <cell r="L5164">
            <v>10</v>
          </cell>
          <cell r="M5164" t="str">
            <v>N</v>
          </cell>
          <cell r="N5164">
            <v>1086061.47804</v>
          </cell>
          <cell r="O5164">
            <v>1394619.43725</v>
          </cell>
          <cell r="P5164">
            <v>1250</v>
          </cell>
          <cell r="Q5164">
            <v>54</v>
          </cell>
          <cell r="R5164">
            <v>498</v>
          </cell>
          <cell r="S5164">
            <v>0</v>
          </cell>
          <cell r="T5164">
            <v>1</v>
          </cell>
          <cell r="U5164">
            <v>1</v>
          </cell>
          <cell r="V5164">
            <v>1</v>
          </cell>
          <cell r="W5164">
            <v>6</v>
          </cell>
          <cell r="X5164">
            <v>5</v>
          </cell>
          <cell r="Y5164" t="str">
            <v>HIDROMET01</v>
          </cell>
          <cell r="Z5164" t="str">
            <v>1999-07-06 00:00:00</v>
          </cell>
          <cell r="AA5164">
            <v>1</v>
          </cell>
          <cell r="AB5164">
            <v>8</v>
          </cell>
          <cell r="AC5164">
            <v>2</v>
          </cell>
          <cell r="AD5164">
            <v>2</v>
          </cell>
          <cell r="AE5164">
            <v>0</v>
          </cell>
          <cell r="AF5164" t="str">
            <v>1960-06-01 00:00:00</v>
          </cell>
        </row>
        <row r="5165">
          <cell r="A5165">
            <v>1605012</v>
          </cell>
          <cell r="B5165" t="str">
            <v>BOCATOMA RIO FRIO</v>
          </cell>
          <cell r="C5165" t="str">
            <v>ABREGO</v>
          </cell>
          <cell r="D5165" t="str">
            <v>NORTE SANTANDER</v>
          </cell>
          <cell r="E5165" t="str">
            <v>FRIO</v>
          </cell>
          <cell r="F5165" t="str">
            <v>PM</v>
          </cell>
          <cell r="G5165">
            <v>-73.216667000000001</v>
          </cell>
          <cell r="H5165">
            <v>8.0333330000000007</v>
          </cell>
          <cell r="I5165">
            <v>73</v>
          </cell>
          <cell r="J5165">
            <v>13</v>
          </cell>
          <cell r="K5165">
            <v>8</v>
          </cell>
          <cell r="L5165">
            <v>2</v>
          </cell>
          <cell r="M5165" t="str">
            <v>N</v>
          </cell>
          <cell r="N5165">
            <v>1095277.27504</v>
          </cell>
          <cell r="O5165">
            <v>1379890.19829</v>
          </cell>
          <cell r="P5165">
            <v>1700</v>
          </cell>
          <cell r="Q5165">
            <v>54</v>
          </cell>
          <cell r="R5165">
            <v>3</v>
          </cell>
          <cell r="S5165">
            <v>0</v>
          </cell>
          <cell r="T5165">
            <v>1</v>
          </cell>
          <cell r="U5165">
            <v>1</v>
          </cell>
          <cell r="V5165">
            <v>1</v>
          </cell>
          <cell r="W5165">
            <v>6</v>
          </cell>
          <cell r="X5165">
            <v>5</v>
          </cell>
          <cell r="Y5165" t="str">
            <v>HIDROMET01</v>
          </cell>
          <cell r="Z5165" t="str">
            <v>1999-07-06 00:00:00</v>
          </cell>
          <cell r="AA5165">
            <v>1</v>
          </cell>
          <cell r="AB5165">
            <v>8</v>
          </cell>
          <cell r="AC5165">
            <v>7</v>
          </cell>
          <cell r="AD5165">
            <v>7</v>
          </cell>
          <cell r="AE5165">
            <v>0</v>
          </cell>
        </row>
        <row r="5166">
          <cell r="A5166">
            <v>1605016</v>
          </cell>
          <cell r="B5166" t="str">
            <v>LLANO SUAREZ</v>
          </cell>
          <cell r="C5166" t="str">
            <v>ABREGO</v>
          </cell>
          <cell r="D5166" t="str">
            <v>NORTE SANTANDER</v>
          </cell>
          <cell r="E5166" t="str">
            <v>FRIO</v>
          </cell>
          <cell r="F5166" t="str">
            <v>PM</v>
          </cell>
          <cell r="G5166">
            <v>-73.233333000000002</v>
          </cell>
          <cell r="H5166">
            <v>8.0500000000000007</v>
          </cell>
          <cell r="I5166">
            <v>73</v>
          </cell>
          <cell r="J5166">
            <v>14</v>
          </cell>
          <cell r="K5166">
            <v>8</v>
          </cell>
          <cell r="L5166">
            <v>3</v>
          </cell>
          <cell r="M5166" t="str">
            <v>N</v>
          </cell>
          <cell r="N5166">
            <v>1093435.95007</v>
          </cell>
          <cell r="O5166">
            <v>1381729.84543</v>
          </cell>
          <cell r="P5166">
            <v>1650</v>
          </cell>
          <cell r="Q5166">
            <v>54</v>
          </cell>
          <cell r="R5166">
            <v>3</v>
          </cell>
          <cell r="S5166">
            <v>0</v>
          </cell>
          <cell r="T5166">
            <v>1</v>
          </cell>
          <cell r="U5166">
            <v>1</v>
          </cell>
          <cell r="V5166">
            <v>1</v>
          </cell>
          <cell r="W5166">
            <v>6</v>
          </cell>
          <cell r="X5166">
            <v>5</v>
          </cell>
          <cell r="Y5166" t="str">
            <v>HIDROMET01</v>
          </cell>
          <cell r="Z5166" t="str">
            <v>1999-07-06 00:00:00</v>
          </cell>
          <cell r="AA5166">
            <v>1</v>
          </cell>
          <cell r="AB5166">
            <v>8</v>
          </cell>
          <cell r="AC5166">
            <v>1</v>
          </cell>
          <cell r="AD5166">
            <v>1</v>
          </cell>
          <cell r="AE5166">
            <v>0</v>
          </cell>
          <cell r="AF5166" t="str">
            <v>1976-10-01 00:00:00</v>
          </cell>
        </row>
        <row r="5167">
          <cell r="A5167">
            <v>1605019</v>
          </cell>
          <cell r="B5167" t="str">
            <v>TEORAMA</v>
          </cell>
          <cell r="C5167" t="str">
            <v>TEORAMA</v>
          </cell>
          <cell r="D5167" t="str">
            <v>NORTE SANTANDER</v>
          </cell>
          <cell r="E5167" t="str">
            <v>Q TEORAMA</v>
          </cell>
          <cell r="F5167" t="str">
            <v>PM</v>
          </cell>
          <cell r="G5167">
            <v>-73.3</v>
          </cell>
          <cell r="H5167">
            <v>8.4333329999999993</v>
          </cell>
          <cell r="I5167">
            <v>73</v>
          </cell>
          <cell r="J5167">
            <v>18</v>
          </cell>
          <cell r="K5167">
            <v>8</v>
          </cell>
          <cell r="L5167">
            <v>26</v>
          </cell>
          <cell r="M5167" t="str">
            <v>N</v>
          </cell>
          <cell r="N5167">
            <v>1086003.4413900001</v>
          </cell>
          <cell r="O5167">
            <v>1424115.07241</v>
          </cell>
          <cell r="P5167">
            <v>1060</v>
          </cell>
          <cell r="Q5167">
            <v>54</v>
          </cell>
          <cell r="R5167">
            <v>800</v>
          </cell>
          <cell r="S5167">
            <v>0</v>
          </cell>
          <cell r="T5167">
            <v>1</v>
          </cell>
          <cell r="U5167">
            <v>1</v>
          </cell>
          <cell r="V5167">
            <v>1</v>
          </cell>
          <cell r="W5167">
            <v>6</v>
          </cell>
          <cell r="X5167">
            <v>5</v>
          </cell>
          <cell r="Y5167" t="str">
            <v>HIDROMET01</v>
          </cell>
          <cell r="Z5167" t="str">
            <v>1999-07-06 00:00:00</v>
          </cell>
          <cell r="AA5167">
            <v>1</v>
          </cell>
          <cell r="AB5167">
            <v>8</v>
          </cell>
          <cell r="AC5167">
            <v>2</v>
          </cell>
          <cell r="AD5167">
            <v>2</v>
          </cell>
          <cell r="AE5167">
            <v>0</v>
          </cell>
          <cell r="AF5167" t="str">
            <v>1959-10-01 00:00:00</v>
          </cell>
        </row>
        <row r="5168">
          <cell r="A5168">
            <v>1601019</v>
          </cell>
          <cell r="B5168" t="str">
            <v>ROSARIO EL</v>
          </cell>
          <cell r="C5168" t="str">
            <v>VILLA DEL ROSARIO</v>
          </cell>
          <cell r="D5168" t="str">
            <v>NORTE SANTANDER</v>
          </cell>
          <cell r="E5168" t="str">
            <v>TACHIRA</v>
          </cell>
          <cell r="F5168" t="str">
            <v>PM</v>
          </cell>
          <cell r="G5168">
            <v>-72.5</v>
          </cell>
          <cell r="H5168">
            <v>7.85</v>
          </cell>
          <cell r="I5168">
            <v>72</v>
          </cell>
          <cell r="J5168">
            <v>30</v>
          </cell>
          <cell r="K5168">
            <v>7</v>
          </cell>
          <cell r="L5168">
            <v>51</v>
          </cell>
          <cell r="M5168" t="str">
            <v>N</v>
          </cell>
          <cell r="N5168">
            <v>1174376.91111</v>
          </cell>
          <cell r="O5168">
            <v>1359842.33369</v>
          </cell>
          <cell r="P5168">
            <v>430</v>
          </cell>
          <cell r="Q5168">
            <v>54</v>
          </cell>
          <cell r="R5168">
            <v>874</v>
          </cell>
          <cell r="S5168">
            <v>0</v>
          </cell>
          <cell r="T5168">
            <v>1</v>
          </cell>
          <cell r="U5168">
            <v>1</v>
          </cell>
          <cell r="V5168">
            <v>1</v>
          </cell>
          <cell r="W5168">
            <v>6</v>
          </cell>
          <cell r="X5168">
            <v>1</v>
          </cell>
          <cell r="Y5168" t="str">
            <v>HIDROMET01</v>
          </cell>
          <cell r="Z5168" t="str">
            <v>1999-07-06 00:00:00</v>
          </cell>
          <cell r="AA5168">
            <v>1</v>
          </cell>
          <cell r="AB5168">
            <v>8</v>
          </cell>
          <cell r="AC5168">
            <v>7</v>
          </cell>
          <cell r="AD5168">
            <v>7</v>
          </cell>
          <cell r="AE5168">
            <v>0</v>
          </cell>
          <cell r="AF5168" t="str">
            <v>1967-11-01 00:00:00</v>
          </cell>
        </row>
        <row r="5169">
          <cell r="A5169">
            <v>1605022</v>
          </cell>
          <cell r="B5169" t="str">
            <v>MOTILANDIA</v>
          </cell>
          <cell r="C5169" t="str">
            <v>CUCUTA</v>
          </cell>
          <cell r="D5169" t="str">
            <v>NORTE SANTANDER</v>
          </cell>
          <cell r="E5169" t="str">
            <v>ZULIA</v>
          </cell>
          <cell r="F5169" t="str">
            <v>PM</v>
          </cell>
          <cell r="G5169">
            <v>-73.016666999999998</v>
          </cell>
          <cell r="H5169">
            <v>8.6999999999999993</v>
          </cell>
          <cell r="I5169">
            <v>73</v>
          </cell>
          <cell r="J5169">
            <v>1</v>
          </cell>
          <cell r="K5169">
            <v>8</v>
          </cell>
          <cell r="L5169">
            <v>42</v>
          </cell>
          <cell r="M5169" t="str">
            <v>N</v>
          </cell>
          <cell r="N5169">
            <v>1117128.7060400001</v>
          </cell>
          <cell r="O5169">
            <v>1453687.0640100001</v>
          </cell>
          <cell r="P5169">
            <v>200</v>
          </cell>
          <cell r="Q5169">
            <v>54</v>
          </cell>
          <cell r="R5169">
            <v>1</v>
          </cell>
          <cell r="S5169">
            <v>0</v>
          </cell>
          <cell r="T5169">
            <v>1</v>
          </cell>
          <cell r="U5169">
            <v>1</v>
          </cell>
          <cell r="V5169">
            <v>1</v>
          </cell>
          <cell r="W5169">
            <v>6</v>
          </cell>
          <cell r="X5169">
            <v>5</v>
          </cell>
          <cell r="Y5169" t="str">
            <v>HIDROMET01</v>
          </cell>
          <cell r="Z5169" t="str">
            <v>1999-07-06 00:00:00</v>
          </cell>
          <cell r="AA5169">
            <v>1</v>
          </cell>
          <cell r="AB5169">
            <v>8</v>
          </cell>
          <cell r="AC5169">
            <v>2</v>
          </cell>
          <cell r="AD5169">
            <v>2</v>
          </cell>
          <cell r="AE5169">
            <v>0</v>
          </cell>
          <cell r="AF5169" t="str">
            <v>1961-03-01 00:00:00</v>
          </cell>
        </row>
        <row r="5170">
          <cell r="A5170">
            <v>1605026</v>
          </cell>
          <cell r="B5170" t="str">
            <v>MONTECITOS</v>
          </cell>
          <cell r="C5170" t="str">
            <v>LA PLAYA</v>
          </cell>
          <cell r="D5170" t="str">
            <v>NORTE SANTANDER</v>
          </cell>
          <cell r="E5170" t="str">
            <v>ALGODONAL</v>
          </cell>
          <cell r="F5170" t="str">
            <v>PM</v>
          </cell>
          <cell r="G5170">
            <v>-73.25</v>
          </cell>
          <cell r="H5170">
            <v>8.1999999999999993</v>
          </cell>
          <cell r="I5170">
            <v>73</v>
          </cell>
          <cell r="J5170">
            <v>15</v>
          </cell>
          <cell r="K5170">
            <v>8</v>
          </cell>
          <cell r="L5170">
            <v>12</v>
          </cell>
          <cell r="M5170" t="str">
            <v>N</v>
          </cell>
          <cell r="N5170">
            <v>1091564.5142399999</v>
          </cell>
          <cell r="O5170">
            <v>1398317.4258000001</v>
          </cell>
          <cell r="P5170">
            <v>1400</v>
          </cell>
          <cell r="Q5170">
            <v>54</v>
          </cell>
          <cell r="R5170">
            <v>398</v>
          </cell>
          <cell r="S5170">
            <v>0</v>
          </cell>
          <cell r="T5170">
            <v>1</v>
          </cell>
          <cell r="U5170">
            <v>1</v>
          </cell>
          <cell r="V5170">
            <v>1</v>
          </cell>
          <cell r="W5170">
            <v>6</v>
          </cell>
          <cell r="X5170">
            <v>5</v>
          </cell>
          <cell r="Y5170" t="str">
            <v>HIDROMET01</v>
          </cell>
          <cell r="Z5170" t="str">
            <v>1999-07-06 00:00:00</v>
          </cell>
          <cell r="AA5170">
            <v>1</v>
          </cell>
          <cell r="AB5170">
            <v>8</v>
          </cell>
          <cell r="AC5170">
            <v>1</v>
          </cell>
          <cell r="AD5170">
            <v>1</v>
          </cell>
          <cell r="AE5170">
            <v>0</v>
          </cell>
          <cell r="AF5170" t="str">
            <v>1985-02-01 00:00:00</v>
          </cell>
        </row>
        <row r="5171">
          <cell r="A5171">
            <v>1605027</v>
          </cell>
          <cell r="B5171" t="str">
            <v>LAGUNA LA</v>
          </cell>
          <cell r="C5171" t="str">
            <v>RIO DE ORO</v>
          </cell>
          <cell r="D5171" t="str">
            <v>CESAR</v>
          </cell>
          <cell r="E5171" t="str">
            <v>ALGODONAL</v>
          </cell>
          <cell r="F5171" t="str">
            <v>PM</v>
          </cell>
          <cell r="G5171">
            <v>-73.349999999999994</v>
          </cell>
          <cell r="H5171">
            <v>8.3333329999999997</v>
          </cell>
          <cell r="I5171">
            <v>73</v>
          </cell>
          <cell r="J5171">
            <v>21</v>
          </cell>
          <cell r="K5171">
            <v>8</v>
          </cell>
          <cell r="L5171">
            <v>20</v>
          </cell>
          <cell r="M5171" t="str">
            <v>N</v>
          </cell>
          <cell r="N5171">
            <v>1080517.1470900001</v>
          </cell>
          <cell r="O5171">
            <v>1413043.63056</v>
          </cell>
          <cell r="P5171">
            <v>1500</v>
          </cell>
          <cell r="Q5171">
            <v>20</v>
          </cell>
          <cell r="R5171">
            <v>614</v>
          </cell>
          <cell r="S5171">
            <v>0</v>
          </cell>
          <cell r="T5171">
            <v>1</v>
          </cell>
          <cell r="U5171">
            <v>1</v>
          </cell>
          <cell r="V5171">
            <v>1</v>
          </cell>
          <cell r="W5171">
            <v>6</v>
          </cell>
          <cell r="X5171">
            <v>5</v>
          </cell>
          <cell r="Y5171" t="str">
            <v>HIDROMET01</v>
          </cell>
          <cell r="Z5171" t="str">
            <v>1999-07-06 00:00:00</v>
          </cell>
          <cell r="AA5171">
            <v>1</v>
          </cell>
          <cell r="AB5171">
            <v>8</v>
          </cell>
          <cell r="AC5171">
            <v>1</v>
          </cell>
          <cell r="AD5171">
            <v>1</v>
          </cell>
          <cell r="AE5171">
            <v>0</v>
          </cell>
          <cell r="AF5171" t="str">
            <v>1985-03-01 00:00:00</v>
          </cell>
        </row>
        <row r="5172">
          <cell r="A5172">
            <v>1605505</v>
          </cell>
          <cell r="B5172" t="str">
            <v>STA LUCIA</v>
          </cell>
          <cell r="C5172" t="str">
            <v>ABREGO</v>
          </cell>
          <cell r="D5172" t="str">
            <v>NORTE SANTANDER</v>
          </cell>
          <cell r="E5172" t="str">
            <v>ALGODONAL</v>
          </cell>
          <cell r="F5172" t="str">
            <v>CO</v>
          </cell>
          <cell r="G5172">
            <v>-73.233333000000002</v>
          </cell>
          <cell r="H5172">
            <v>8.0666670000000007</v>
          </cell>
          <cell r="I5172">
            <v>73</v>
          </cell>
          <cell r="J5172">
            <v>14</v>
          </cell>
          <cell r="K5172">
            <v>8</v>
          </cell>
          <cell r="L5172">
            <v>4</v>
          </cell>
          <cell r="M5172" t="str">
            <v>N</v>
          </cell>
          <cell r="N5172">
            <v>1093432.1269100001</v>
          </cell>
          <cell r="O5172">
            <v>1383573.3304099999</v>
          </cell>
          <cell r="P5172">
            <v>2140</v>
          </cell>
          <cell r="Q5172">
            <v>54</v>
          </cell>
          <cell r="R5172">
            <v>3</v>
          </cell>
          <cell r="S5172">
            <v>0</v>
          </cell>
          <cell r="T5172">
            <v>1</v>
          </cell>
          <cell r="U5172">
            <v>1</v>
          </cell>
          <cell r="V5172">
            <v>1</v>
          </cell>
          <cell r="W5172">
            <v>6</v>
          </cell>
          <cell r="X5172">
            <v>5</v>
          </cell>
          <cell r="Y5172" t="str">
            <v>HIDROMET01</v>
          </cell>
          <cell r="Z5172" t="str">
            <v>1999-07-06 00:00:00</v>
          </cell>
          <cell r="AA5172">
            <v>1</v>
          </cell>
          <cell r="AB5172">
            <v>8</v>
          </cell>
          <cell r="AC5172">
            <v>1</v>
          </cell>
          <cell r="AD5172">
            <v>1</v>
          </cell>
          <cell r="AE5172">
            <v>0</v>
          </cell>
          <cell r="AF5172" t="str">
            <v>1969-07-01 00:00:00</v>
          </cell>
        </row>
        <row r="5173">
          <cell r="A5173">
            <v>1606001</v>
          </cell>
          <cell r="B5173" t="str">
            <v>CNO LA RAYA</v>
          </cell>
          <cell r="C5173" t="str">
            <v>TIBU</v>
          </cell>
          <cell r="D5173" t="str">
            <v>NORTE SANTANDER</v>
          </cell>
          <cell r="E5173" t="str">
            <v>CNO LA RAYA</v>
          </cell>
          <cell r="F5173" t="str">
            <v>PM</v>
          </cell>
          <cell r="G5173">
            <v>-72.8</v>
          </cell>
          <cell r="H5173">
            <v>8.8333329999999997</v>
          </cell>
          <cell r="I5173">
            <v>72</v>
          </cell>
          <cell r="J5173">
            <v>48</v>
          </cell>
          <cell r="K5173">
            <v>8</v>
          </cell>
          <cell r="L5173">
            <v>50</v>
          </cell>
          <cell r="M5173" t="str">
            <v>N</v>
          </cell>
          <cell r="N5173">
            <v>1140927.72633</v>
          </cell>
          <cell r="O5173">
            <v>1468511.2928299999</v>
          </cell>
          <cell r="P5173">
            <v>75</v>
          </cell>
          <cell r="Q5173">
            <v>54</v>
          </cell>
          <cell r="R5173">
            <v>810</v>
          </cell>
          <cell r="S5173">
            <v>0</v>
          </cell>
          <cell r="T5173">
            <v>1</v>
          </cell>
          <cell r="U5173">
            <v>1</v>
          </cell>
          <cell r="V5173">
            <v>1</v>
          </cell>
          <cell r="W5173">
            <v>6</v>
          </cell>
          <cell r="X5173">
            <v>6</v>
          </cell>
          <cell r="Y5173" t="str">
            <v>HIDROMET01</v>
          </cell>
          <cell r="Z5173" t="str">
            <v>1999-07-06 00:00:00</v>
          </cell>
          <cell r="AA5173">
            <v>1</v>
          </cell>
          <cell r="AB5173">
            <v>8</v>
          </cell>
          <cell r="AC5173">
            <v>1</v>
          </cell>
          <cell r="AD5173">
            <v>1</v>
          </cell>
          <cell r="AE5173">
            <v>0</v>
          </cell>
        </row>
        <row r="5174">
          <cell r="A5174">
            <v>1701702</v>
          </cell>
          <cell r="B5174" t="str">
            <v>SAN ANDRES</v>
          </cell>
          <cell r="C5174" t="str">
            <v>SAN ANDRES</v>
          </cell>
          <cell r="D5174" t="str">
            <v>SAN ANDRES</v>
          </cell>
          <cell r="E5174" t="str">
            <v>AY COVE</v>
          </cell>
          <cell r="F5174" t="str">
            <v>LG</v>
          </cell>
          <cell r="G5174">
            <v>-81.766666999999998</v>
          </cell>
          <cell r="H5174">
            <v>12.55</v>
          </cell>
          <cell r="I5174">
            <v>81</v>
          </cell>
          <cell r="J5174">
            <v>46</v>
          </cell>
          <cell r="K5174">
            <v>12</v>
          </cell>
          <cell r="L5174">
            <v>33</v>
          </cell>
          <cell r="M5174" t="str">
            <v>N</v>
          </cell>
          <cell r="N5174">
            <v>162410.76805000001</v>
          </cell>
          <cell r="O5174">
            <v>1891646.84277</v>
          </cell>
          <cell r="P5174">
            <v>1</v>
          </cell>
          <cell r="Q5174">
            <v>88</v>
          </cell>
          <cell r="R5174">
            <v>1</v>
          </cell>
          <cell r="S5174">
            <v>0</v>
          </cell>
          <cell r="T5174">
            <v>1</v>
          </cell>
          <cell r="U5174">
            <v>1</v>
          </cell>
          <cell r="V5174">
            <v>1</v>
          </cell>
          <cell r="W5174">
            <v>7</v>
          </cell>
          <cell r="X5174">
            <v>1</v>
          </cell>
          <cell r="Y5174" t="str">
            <v>HIDROMET01</v>
          </cell>
          <cell r="Z5174" t="str">
            <v>1999-07-06 00:00:00</v>
          </cell>
          <cell r="AA5174">
            <v>2</v>
          </cell>
          <cell r="AB5174">
            <v>11</v>
          </cell>
          <cell r="AC5174">
            <v>1</v>
          </cell>
          <cell r="AD5174">
            <v>1</v>
          </cell>
          <cell r="AE5174">
            <v>0</v>
          </cell>
          <cell r="AF5174" t="str">
            <v>1991-10-01 00:00:00</v>
          </cell>
        </row>
        <row r="5175">
          <cell r="A5175">
            <v>1702702</v>
          </cell>
          <cell r="B5175" t="str">
            <v>BOCATOMA</v>
          </cell>
          <cell r="C5175" t="str">
            <v>PROVIDENCIA</v>
          </cell>
          <cell r="D5175" t="str">
            <v>SAN ANDRES</v>
          </cell>
          <cell r="E5175" t="str">
            <v>AGUA DULCE</v>
          </cell>
          <cell r="F5175" t="str">
            <v>LG</v>
          </cell>
          <cell r="G5175">
            <v>-81.383332999999993</v>
          </cell>
          <cell r="H5175">
            <v>13.333333</v>
          </cell>
          <cell r="I5175">
            <v>81</v>
          </cell>
          <cell r="J5175">
            <v>23</v>
          </cell>
          <cell r="K5175">
            <v>13</v>
          </cell>
          <cell r="L5175">
            <v>20</v>
          </cell>
          <cell r="M5175" t="str">
            <v>N</v>
          </cell>
          <cell r="N5175">
            <v>206904.56651</v>
          </cell>
          <cell r="O5175">
            <v>1977748.8993200001</v>
          </cell>
          <cell r="P5175">
            <v>80</v>
          </cell>
          <cell r="Q5175">
            <v>88</v>
          </cell>
          <cell r="R5175">
            <v>564</v>
          </cell>
          <cell r="S5175">
            <v>0</v>
          </cell>
          <cell r="T5175">
            <v>1</v>
          </cell>
          <cell r="U5175">
            <v>1</v>
          </cell>
          <cell r="V5175">
            <v>1</v>
          </cell>
          <cell r="W5175">
            <v>7</v>
          </cell>
          <cell r="X5175">
            <v>2</v>
          </cell>
          <cell r="Y5175" t="str">
            <v>HIDROMET01</v>
          </cell>
          <cell r="Z5175" t="str">
            <v>1999-07-06 00:00:00</v>
          </cell>
          <cell r="AA5175">
            <v>2</v>
          </cell>
          <cell r="AB5175">
            <v>11</v>
          </cell>
          <cell r="AC5175">
            <v>1</v>
          </cell>
          <cell r="AD5175">
            <v>1</v>
          </cell>
          <cell r="AE5175">
            <v>1</v>
          </cell>
        </row>
        <row r="5176">
          <cell r="A5176">
            <v>2101001</v>
          </cell>
          <cell r="B5176" t="str">
            <v>SAN AGUSTIN-MINAG</v>
          </cell>
          <cell r="C5176" t="str">
            <v>SAN AGUSTIN</v>
          </cell>
          <cell r="D5176" t="str">
            <v>HUILA</v>
          </cell>
          <cell r="E5176" t="str">
            <v>MULALES</v>
          </cell>
          <cell r="F5176" t="str">
            <v>PM</v>
          </cell>
          <cell r="G5176">
            <v>-76.366667000000007</v>
          </cell>
          <cell r="H5176">
            <v>1.8333330000000001</v>
          </cell>
          <cell r="I5176">
            <v>76</v>
          </cell>
          <cell r="J5176">
            <v>22</v>
          </cell>
          <cell r="K5176">
            <v>1</v>
          </cell>
          <cell r="L5176">
            <v>50</v>
          </cell>
          <cell r="M5176" t="str">
            <v>N</v>
          </cell>
          <cell r="N5176">
            <v>745603.03246999998</v>
          </cell>
          <cell r="O5176">
            <v>694326.44212000002</v>
          </cell>
          <cell r="P5176">
            <v>1695</v>
          </cell>
          <cell r="Q5176">
            <v>41</v>
          </cell>
          <cell r="R5176">
            <v>668</v>
          </cell>
          <cell r="S5176">
            <v>0</v>
          </cell>
          <cell r="T5176">
            <v>1</v>
          </cell>
          <cell r="U5176">
            <v>1</v>
          </cell>
          <cell r="V5176">
            <v>2</v>
          </cell>
          <cell r="W5176">
            <v>1</v>
          </cell>
          <cell r="X5176">
            <v>1</v>
          </cell>
          <cell r="Y5176" t="str">
            <v>HIDROMET01</v>
          </cell>
          <cell r="Z5176" t="str">
            <v>1999-07-06 00:00:00</v>
          </cell>
          <cell r="AA5176">
            <v>1</v>
          </cell>
          <cell r="AB5176">
            <v>4</v>
          </cell>
          <cell r="AC5176">
            <v>5</v>
          </cell>
          <cell r="AD5176">
            <v>5</v>
          </cell>
          <cell r="AE5176">
            <v>0</v>
          </cell>
        </row>
        <row r="5177">
          <cell r="A5177">
            <v>2101005</v>
          </cell>
          <cell r="B5177" t="str">
            <v>SAN JOSE DE ISNOS</v>
          </cell>
          <cell r="C5177" t="str">
            <v>ISNOS</v>
          </cell>
          <cell r="D5177" t="str">
            <v>HUILA</v>
          </cell>
          <cell r="E5177" t="str">
            <v>Q NEGRA</v>
          </cell>
          <cell r="F5177" t="str">
            <v>PM</v>
          </cell>
          <cell r="G5177">
            <v>-76.3</v>
          </cell>
          <cell r="H5177">
            <v>1.933333</v>
          </cell>
          <cell r="I5177">
            <v>76</v>
          </cell>
          <cell r="J5177">
            <v>18</v>
          </cell>
          <cell r="K5177">
            <v>1</v>
          </cell>
          <cell r="L5177">
            <v>56</v>
          </cell>
          <cell r="M5177" t="str">
            <v>N</v>
          </cell>
          <cell r="N5177">
            <v>753040.70605000004</v>
          </cell>
          <cell r="O5177">
            <v>705383.10575999995</v>
          </cell>
          <cell r="P5177">
            <v>1700</v>
          </cell>
          <cell r="Q5177">
            <v>41</v>
          </cell>
          <cell r="R5177">
            <v>359</v>
          </cell>
          <cell r="S5177">
            <v>0</v>
          </cell>
          <cell r="T5177">
            <v>1</v>
          </cell>
          <cell r="U5177">
            <v>1</v>
          </cell>
          <cell r="V5177">
            <v>2</v>
          </cell>
          <cell r="W5177">
            <v>1</v>
          </cell>
          <cell r="X5177">
            <v>1</v>
          </cell>
          <cell r="Y5177" t="str">
            <v>HIDROMET01</v>
          </cell>
          <cell r="Z5177" t="str">
            <v>1999-07-06 00:00:00</v>
          </cell>
          <cell r="AA5177">
            <v>1</v>
          </cell>
          <cell r="AB5177">
            <v>4</v>
          </cell>
          <cell r="AC5177">
            <v>2</v>
          </cell>
          <cell r="AD5177">
            <v>2</v>
          </cell>
          <cell r="AE5177">
            <v>0</v>
          </cell>
          <cell r="AF5177" t="str">
            <v>1960-06-01 00:00:00</v>
          </cell>
        </row>
        <row r="5178">
          <cell r="A5178">
            <v>2101009</v>
          </cell>
          <cell r="B5178" t="str">
            <v>ALTO MAZAMORRAS</v>
          </cell>
          <cell r="C5178" t="str">
            <v>SAN AGUSTIN</v>
          </cell>
          <cell r="D5178" t="str">
            <v>HUILA</v>
          </cell>
          <cell r="E5178" t="str">
            <v>MAZAMORRAS</v>
          </cell>
          <cell r="F5178" t="str">
            <v>PM</v>
          </cell>
          <cell r="G5178">
            <v>-76.416667000000004</v>
          </cell>
          <cell r="H5178">
            <v>2.1333329999999999</v>
          </cell>
          <cell r="I5178">
            <v>76</v>
          </cell>
          <cell r="J5178">
            <v>25</v>
          </cell>
          <cell r="K5178">
            <v>2</v>
          </cell>
          <cell r="L5178">
            <v>8</v>
          </cell>
          <cell r="M5178" t="str">
            <v>N</v>
          </cell>
          <cell r="N5178">
            <v>740081.98864999996</v>
          </cell>
          <cell r="O5178">
            <v>727534.37953000003</v>
          </cell>
          <cell r="P5178">
            <v>3000</v>
          </cell>
          <cell r="Q5178">
            <v>41</v>
          </cell>
          <cell r="R5178">
            <v>668</v>
          </cell>
          <cell r="S5178">
            <v>0</v>
          </cell>
          <cell r="T5178">
            <v>1</v>
          </cell>
          <cell r="U5178">
            <v>1</v>
          </cell>
          <cell r="V5178">
            <v>2</v>
          </cell>
          <cell r="W5178">
            <v>1</v>
          </cell>
          <cell r="X5178">
            <v>1</v>
          </cell>
          <cell r="Y5178" t="str">
            <v>HIDROMET01</v>
          </cell>
          <cell r="Z5178" t="str">
            <v>1999-07-06 00:00:00</v>
          </cell>
          <cell r="AA5178">
            <v>1</v>
          </cell>
          <cell r="AB5178">
            <v>4</v>
          </cell>
          <cell r="AC5178">
            <v>1</v>
          </cell>
          <cell r="AD5178">
            <v>1</v>
          </cell>
          <cell r="AE5178">
            <v>0</v>
          </cell>
          <cell r="AF5178" t="str">
            <v>1994-03-01 00:00:00</v>
          </cell>
        </row>
        <row r="5179">
          <cell r="A5179">
            <v>2101016</v>
          </cell>
          <cell r="B5179" t="str">
            <v>VILLA FATIMA</v>
          </cell>
          <cell r="C5179" t="str">
            <v>SAN AGUSTIN</v>
          </cell>
          <cell r="D5179" t="str">
            <v>HUILA</v>
          </cell>
          <cell r="E5179" t="str">
            <v>MULALES</v>
          </cell>
          <cell r="F5179" t="str">
            <v>PM</v>
          </cell>
          <cell r="G5179">
            <v>-76.416667000000004</v>
          </cell>
          <cell r="H5179">
            <v>1.9</v>
          </cell>
          <cell r="I5179">
            <v>76</v>
          </cell>
          <cell r="J5179">
            <v>25</v>
          </cell>
          <cell r="K5179">
            <v>1</v>
          </cell>
          <cell r="L5179">
            <v>54</v>
          </cell>
          <cell r="M5179" t="str">
            <v>N</v>
          </cell>
          <cell r="N5179">
            <v>740044.92276999995</v>
          </cell>
          <cell r="O5179">
            <v>701711.56582000002</v>
          </cell>
          <cell r="P5179">
            <v>1775</v>
          </cell>
          <cell r="Q5179">
            <v>41</v>
          </cell>
          <cell r="R5179">
            <v>668</v>
          </cell>
          <cell r="S5179">
            <v>0</v>
          </cell>
          <cell r="T5179">
            <v>1</v>
          </cell>
          <cell r="U5179">
            <v>1</v>
          </cell>
          <cell r="V5179">
            <v>2</v>
          </cell>
          <cell r="W5179">
            <v>1</v>
          </cell>
          <cell r="X5179">
            <v>1</v>
          </cell>
          <cell r="Y5179" t="str">
            <v>HIDROMET01</v>
          </cell>
          <cell r="Z5179" t="str">
            <v>1999-07-06 00:00:00</v>
          </cell>
          <cell r="AA5179">
            <v>1</v>
          </cell>
          <cell r="AB5179">
            <v>4</v>
          </cell>
          <cell r="AC5179">
            <v>1</v>
          </cell>
          <cell r="AD5179">
            <v>1</v>
          </cell>
          <cell r="AE5179">
            <v>0</v>
          </cell>
          <cell r="AF5179" t="str">
            <v>1975-11-01 00:00:00</v>
          </cell>
        </row>
        <row r="5180">
          <cell r="A5180">
            <v>2101020</v>
          </cell>
          <cell r="B5180" t="str">
            <v>SULCHOMISCO</v>
          </cell>
          <cell r="C5180" t="str">
            <v>SAN AGUSTIN</v>
          </cell>
          <cell r="D5180" t="str">
            <v>HUILA</v>
          </cell>
          <cell r="E5180" t="str">
            <v>MAGDALENA</v>
          </cell>
          <cell r="F5180" t="str">
            <v>PM</v>
          </cell>
          <cell r="G5180">
            <v>-76.283332999999999</v>
          </cell>
          <cell r="H5180">
            <v>1.75</v>
          </cell>
          <cell r="I5180">
            <v>76</v>
          </cell>
          <cell r="J5180">
            <v>17</v>
          </cell>
          <cell r="K5180">
            <v>1</v>
          </cell>
          <cell r="L5180">
            <v>45</v>
          </cell>
          <cell r="M5180" t="str">
            <v>N</v>
          </cell>
          <cell r="N5180">
            <v>754871.36754999997</v>
          </cell>
          <cell r="O5180">
            <v>685093.24996000004</v>
          </cell>
          <cell r="P5180">
            <v>1800</v>
          </cell>
          <cell r="Q5180">
            <v>41</v>
          </cell>
          <cell r="R5180">
            <v>668</v>
          </cell>
          <cell r="S5180">
            <v>0</v>
          </cell>
          <cell r="T5180">
            <v>1</v>
          </cell>
          <cell r="U5180">
            <v>1</v>
          </cell>
          <cell r="V5180">
            <v>2</v>
          </cell>
          <cell r="W5180">
            <v>1</v>
          </cell>
          <cell r="X5180">
            <v>1</v>
          </cell>
          <cell r="Y5180" t="str">
            <v>HIDROMET01</v>
          </cell>
          <cell r="Z5180" t="str">
            <v>1999-07-06 00:00:00</v>
          </cell>
          <cell r="AA5180">
            <v>1</v>
          </cell>
          <cell r="AB5180">
            <v>4</v>
          </cell>
          <cell r="AC5180">
            <v>1</v>
          </cell>
          <cell r="AD5180">
            <v>1</v>
          </cell>
          <cell r="AE5180">
            <v>0</v>
          </cell>
          <cell r="AF5180" t="str">
            <v>1980-05-01 00:00:00</v>
          </cell>
        </row>
        <row r="5181">
          <cell r="A5181">
            <v>2101024</v>
          </cell>
          <cell r="B5181" t="str">
            <v>VILLALOBOS TV</v>
          </cell>
          <cell r="C5181" t="str">
            <v>PITALITO</v>
          </cell>
          <cell r="D5181" t="str">
            <v>HUILA</v>
          </cell>
          <cell r="E5181" t="str">
            <v>GUARAPAS</v>
          </cell>
          <cell r="F5181" t="str">
            <v>PM</v>
          </cell>
          <cell r="G5181">
            <v>-76.233333000000002</v>
          </cell>
          <cell r="H5181">
            <v>1.5333330000000001</v>
          </cell>
          <cell r="I5181">
            <v>76</v>
          </cell>
          <cell r="J5181">
            <v>14</v>
          </cell>
          <cell r="K5181">
            <v>1</v>
          </cell>
          <cell r="L5181">
            <v>32</v>
          </cell>
          <cell r="M5181" t="str">
            <v>N</v>
          </cell>
          <cell r="N5181">
            <v>760413.20698000002</v>
          </cell>
          <cell r="O5181">
            <v>661111.56421999994</v>
          </cell>
          <cell r="P5181">
            <v>2270</v>
          </cell>
          <cell r="Q5181">
            <v>41</v>
          </cell>
          <cell r="R5181">
            <v>551</v>
          </cell>
          <cell r="S5181">
            <v>0</v>
          </cell>
          <cell r="T5181">
            <v>1</v>
          </cell>
          <cell r="U5181">
            <v>1</v>
          </cell>
          <cell r="V5181">
            <v>2</v>
          </cell>
          <cell r="W5181">
            <v>1</v>
          </cell>
          <cell r="X5181">
            <v>1</v>
          </cell>
          <cell r="Y5181" t="str">
            <v>HIDROMET01</v>
          </cell>
          <cell r="Z5181" t="str">
            <v>1999-07-06 00:00:00</v>
          </cell>
          <cell r="AA5181">
            <v>1</v>
          </cell>
          <cell r="AB5181">
            <v>4</v>
          </cell>
          <cell r="AC5181">
            <v>1</v>
          </cell>
          <cell r="AD5181">
            <v>1</v>
          </cell>
          <cell r="AE5181">
            <v>0</v>
          </cell>
          <cell r="AF5181" t="str">
            <v>1980-05-01 00:00:00</v>
          </cell>
        </row>
        <row r="5182">
          <cell r="A5182">
            <v>2101502</v>
          </cell>
          <cell r="B5182" t="str">
            <v>SEVILLA</v>
          </cell>
          <cell r="C5182" t="str">
            <v>PITALITO</v>
          </cell>
          <cell r="D5182" t="str">
            <v>HUILA</v>
          </cell>
          <cell r="E5182" t="str">
            <v>GUARAPAS</v>
          </cell>
          <cell r="F5182" t="str">
            <v>CO</v>
          </cell>
          <cell r="G5182">
            <v>-76.116667000000007</v>
          </cell>
          <cell r="H5182">
            <v>1.8333330000000001</v>
          </cell>
          <cell r="I5182">
            <v>76</v>
          </cell>
          <cell r="J5182">
            <v>7</v>
          </cell>
          <cell r="K5182">
            <v>1</v>
          </cell>
          <cell r="L5182">
            <v>50</v>
          </cell>
          <cell r="M5182" t="str">
            <v>N</v>
          </cell>
          <cell r="N5182">
            <v>773439.75778999995</v>
          </cell>
          <cell r="O5182">
            <v>694292.84080999997</v>
          </cell>
          <cell r="P5182">
            <v>1320</v>
          </cell>
          <cell r="Q5182">
            <v>41</v>
          </cell>
          <cell r="R5182">
            <v>551</v>
          </cell>
          <cell r="S5182">
            <v>0</v>
          </cell>
          <cell r="T5182">
            <v>1</v>
          </cell>
          <cell r="U5182">
            <v>1</v>
          </cell>
          <cell r="V5182">
            <v>2</v>
          </cell>
          <cell r="W5182">
            <v>1</v>
          </cell>
          <cell r="X5182">
            <v>1</v>
          </cell>
          <cell r="Y5182" t="str">
            <v>HIDROMET01</v>
          </cell>
          <cell r="Z5182" t="str">
            <v>1999-07-06 00:00:00</v>
          </cell>
          <cell r="AA5182">
            <v>1</v>
          </cell>
          <cell r="AB5182">
            <v>4</v>
          </cell>
          <cell r="AC5182">
            <v>1</v>
          </cell>
          <cell r="AD5182">
            <v>1</v>
          </cell>
          <cell r="AE5182">
            <v>0</v>
          </cell>
          <cell r="AF5182" t="str">
            <v>1971-06-01 00:00:00</v>
          </cell>
        </row>
        <row r="5183">
          <cell r="A5183">
            <v>2101702</v>
          </cell>
          <cell r="B5183" t="str">
            <v>SAN AGUSTIN</v>
          </cell>
          <cell r="C5183" t="str">
            <v>SAN AGUSTIN</v>
          </cell>
          <cell r="D5183" t="str">
            <v>HUILA</v>
          </cell>
          <cell r="E5183" t="str">
            <v>NARANJOS</v>
          </cell>
          <cell r="F5183" t="str">
            <v>LG</v>
          </cell>
          <cell r="G5183">
            <v>-76.233333000000002</v>
          </cell>
          <cell r="H5183">
            <v>1.8666670000000001</v>
          </cell>
          <cell r="I5183">
            <v>76</v>
          </cell>
          <cell r="J5183">
            <v>14</v>
          </cell>
          <cell r="K5183">
            <v>1</v>
          </cell>
          <cell r="L5183">
            <v>52</v>
          </cell>
          <cell r="M5183" t="str">
            <v>N</v>
          </cell>
          <cell r="N5183">
            <v>760454.33366999996</v>
          </cell>
          <cell r="O5183">
            <v>697996.53905000002</v>
          </cell>
          <cell r="P5183">
            <v>1190</v>
          </cell>
          <cell r="Q5183">
            <v>41</v>
          </cell>
          <cell r="R5183">
            <v>668</v>
          </cell>
          <cell r="S5183">
            <v>0</v>
          </cell>
          <cell r="T5183">
            <v>1</v>
          </cell>
          <cell r="U5183">
            <v>1</v>
          </cell>
          <cell r="V5183">
            <v>2</v>
          </cell>
          <cell r="W5183">
            <v>1</v>
          </cell>
          <cell r="X5183">
            <v>1</v>
          </cell>
          <cell r="Y5183" t="str">
            <v>HIDROMET01</v>
          </cell>
          <cell r="Z5183" t="str">
            <v>1999-07-06 00:00:00</v>
          </cell>
          <cell r="AA5183">
            <v>2</v>
          </cell>
          <cell r="AB5183">
            <v>4</v>
          </cell>
          <cell r="AC5183">
            <v>1</v>
          </cell>
          <cell r="AD5183">
            <v>1</v>
          </cell>
          <cell r="AE5183">
            <v>553</v>
          </cell>
        </row>
        <row r="5184">
          <cell r="A5184">
            <v>2101703</v>
          </cell>
          <cell r="B5184" t="str">
            <v>CASCADA SIMON BOLI</v>
          </cell>
          <cell r="C5184" t="str">
            <v>SAN AGUSTIN</v>
          </cell>
          <cell r="D5184" t="str">
            <v>HUILA</v>
          </cell>
          <cell r="E5184" t="str">
            <v>MAGDALENA</v>
          </cell>
          <cell r="F5184" t="str">
            <v>LG</v>
          </cell>
          <cell r="G5184">
            <v>-76.233333000000002</v>
          </cell>
          <cell r="H5184">
            <v>1.8666670000000001</v>
          </cell>
          <cell r="I5184">
            <v>76</v>
          </cell>
          <cell r="J5184">
            <v>14</v>
          </cell>
          <cell r="K5184">
            <v>1</v>
          </cell>
          <cell r="L5184">
            <v>52</v>
          </cell>
          <cell r="M5184" t="str">
            <v>N</v>
          </cell>
          <cell r="N5184">
            <v>760454.33366999996</v>
          </cell>
          <cell r="O5184">
            <v>697996.53905000002</v>
          </cell>
          <cell r="P5184">
            <v>1190</v>
          </cell>
          <cell r="Q5184">
            <v>41</v>
          </cell>
          <cell r="R5184">
            <v>668</v>
          </cell>
          <cell r="S5184">
            <v>0</v>
          </cell>
          <cell r="T5184">
            <v>1</v>
          </cell>
          <cell r="U5184">
            <v>1</v>
          </cell>
          <cell r="V5184">
            <v>2</v>
          </cell>
          <cell r="W5184">
            <v>1</v>
          </cell>
          <cell r="X5184">
            <v>1</v>
          </cell>
          <cell r="Y5184" t="str">
            <v>HIDROMET01</v>
          </cell>
          <cell r="Z5184" t="str">
            <v>1999-07-06 00:00:00</v>
          </cell>
          <cell r="AA5184">
            <v>2</v>
          </cell>
          <cell r="AB5184">
            <v>4</v>
          </cell>
          <cell r="AC5184">
            <v>1</v>
          </cell>
          <cell r="AD5184">
            <v>1</v>
          </cell>
          <cell r="AE5184">
            <v>1062</v>
          </cell>
        </row>
        <row r="5185">
          <cell r="A5185">
            <v>1101002</v>
          </cell>
          <cell r="B5185" t="str">
            <v>AGRICOLA LLORO GJA</v>
          </cell>
          <cell r="C5185" t="str">
            <v>LLORO</v>
          </cell>
          <cell r="D5185" t="str">
            <v>CHOCO</v>
          </cell>
          <cell r="E5185" t="str">
            <v>ANDAGUEDA</v>
          </cell>
          <cell r="F5185" t="str">
            <v>PM</v>
          </cell>
          <cell r="G5185">
            <v>-76.533332999999999</v>
          </cell>
          <cell r="H5185">
            <v>5.5</v>
          </cell>
          <cell r="I5185">
            <v>76</v>
          </cell>
          <cell r="J5185">
            <v>32</v>
          </cell>
          <cell r="K5185">
            <v>5</v>
          </cell>
          <cell r="L5185">
            <v>30</v>
          </cell>
          <cell r="M5185" t="str">
            <v>N</v>
          </cell>
          <cell r="N5185">
            <v>728153.94048999995</v>
          </cell>
          <cell r="O5185">
            <v>1100183.43554</v>
          </cell>
          <cell r="P5185">
            <v>120</v>
          </cell>
          <cell r="Q5185">
            <v>27</v>
          </cell>
          <cell r="R5185">
            <v>413</v>
          </cell>
          <cell r="S5185">
            <v>0</v>
          </cell>
          <cell r="T5185">
            <v>1</v>
          </cell>
          <cell r="U5185">
            <v>1</v>
          </cell>
          <cell r="V5185">
            <v>1</v>
          </cell>
          <cell r="W5185">
            <v>1</v>
          </cell>
          <cell r="X5185">
            <v>1</v>
          </cell>
          <cell r="Y5185" t="str">
            <v>HIDROMET01</v>
          </cell>
          <cell r="Z5185" t="str">
            <v>1999-07-06 00:00:00</v>
          </cell>
          <cell r="AA5185">
            <v>1</v>
          </cell>
          <cell r="AB5185">
            <v>1</v>
          </cell>
          <cell r="AC5185">
            <v>5</v>
          </cell>
          <cell r="AD5185">
            <v>5</v>
          </cell>
          <cell r="AE5185">
            <v>0</v>
          </cell>
        </row>
        <row r="5186">
          <cell r="A5186">
            <v>1601020</v>
          </cell>
          <cell r="B5186" t="str">
            <v>BLONAY</v>
          </cell>
          <cell r="C5186" t="str">
            <v>CUCUTA</v>
          </cell>
          <cell r="D5186" t="str">
            <v>NORTE SANTANDER</v>
          </cell>
          <cell r="E5186" t="str">
            <v>PAMPLONITA</v>
          </cell>
          <cell r="F5186" t="str">
            <v>PM</v>
          </cell>
          <cell r="G5186">
            <v>-72.616667000000007</v>
          </cell>
          <cell r="H5186">
            <v>7.5833329999999997</v>
          </cell>
          <cell r="I5186">
            <v>72</v>
          </cell>
          <cell r="J5186">
            <v>37</v>
          </cell>
          <cell r="K5186">
            <v>7</v>
          </cell>
          <cell r="L5186">
            <v>35</v>
          </cell>
          <cell r="M5186" t="str">
            <v>N</v>
          </cell>
          <cell r="N5186">
            <v>1161606.8780199999</v>
          </cell>
          <cell r="O5186">
            <v>1330294.1009899999</v>
          </cell>
          <cell r="P5186">
            <v>1235</v>
          </cell>
          <cell r="Q5186">
            <v>54</v>
          </cell>
          <cell r="R5186">
            <v>1</v>
          </cell>
          <cell r="S5186">
            <v>0</v>
          </cell>
          <cell r="T5186">
            <v>1</v>
          </cell>
          <cell r="U5186">
            <v>1</v>
          </cell>
          <cell r="V5186">
            <v>1</v>
          </cell>
          <cell r="W5186">
            <v>6</v>
          </cell>
          <cell r="X5186">
            <v>1</v>
          </cell>
          <cell r="Y5186" t="str">
            <v>HIDROMET01</v>
          </cell>
          <cell r="Z5186" t="str">
            <v>1999-07-06 00:00:00</v>
          </cell>
          <cell r="AA5186">
            <v>1</v>
          </cell>
          <cell r="AB5186">
            <v>8</v>
          </cell>
          <cell r="AC5186">
            <v>7</v>
          </cell>
          <cell r="AD5186">
            <v>7</v>
          </cell>
          <cell r="AE5186">
            <v>0</v>
          </cell>
        </row>
        <row r="5187">
          <cell r="A5187">
            <v>2102001</v>
          </cell>
          <cell r="B5187" t="str">
            <v>SAN MARCOS-PRADERA</v>
          </cell>
          <cell r="C5187" t="str">
            <v>TIMANA</v>
          </cell>
          <cell r="D5187" t="str">
            <v>HUILA</v>
          </cell>
          <cell r="E5187" t="str">
            <v>MAGDALENA</v>
          </cell>
          <cell r="F5187" t="str">
            <v>PM</v>
          </cell>
          <cell r="G5187">
            <v>-75.933333000000005</v>
          </cell>
          <cell r="H5187">
            <v>1.9666669999999999</v>
          </cell>
          <cell r="I5187">
            <v>75</v>
          </cell>
          <cell r="J5187">
            <v>56</v>
          </cell>
          <cell r="K5187">
            <v>1</v>
          </cell>
          <cell r="L5187">
            <v>58</v>
          </cell>
          <cell r="M5187" t="str">
            <v>N</v>
          </cell>
          <cell r="N5187">
            <v>793866.38757000002</v>
          </cell>
          <cell r="O5187">
            <v>709021.98040999996</v>
          </cell>
          <cell r="P5187">
            <v>1350</v>
          </cell>
          <cell r="Q5187">
            <v>41</v>
          </cell>
          <cell r="R5187">
            <v>807</v>
          </cell>
          <cell r="S5187">
            <v>0</v>
          </cell>
          <cell r="T5187">
            <v>1</v>
          </cell>
          <cell r="U5187">
            <v>1</v>
          </cell>
          <cell r="V5187">
            <v>2</v>
          </cell>
          <cell r="W5187">
            <v>1</v>
          </cell>
          <cell r="X5187">
            <v>2</v>
          </cell>
          <cell r="Y5187" t="str">
            <v>HIDROMET01</v>
          </cell>
          <cell r="Z5187" t="str">
            <v>1999-07-06 00:00:00</v>
          </cell>
          <cell r="AA5187">
            <v>1</v>
          </cell>
          <cell r="AB5187">
            <v>4</v>
          </cell>
          <cell r="AC5187">
            <v>3</v>
          </cell>
          <cell r="AD5187">
            <v>3</v>
          </cell>
          <cell r="AE5187">
            <v>0</v>
          </cell>
          <cell r="AF5187" t="str">
            <v>1956-11-01 00:00:00</v>
          </cell>
        </row>
        <row r="5188">
          <cell r="A5188">
            <v>2102501</v>
          </cell>
          <cell r="B5188" t="str">
            <v>ALTAMIRA</v>
          </cell>
          <cell r="C5188" t="str">
            <v>ALTAMIRA</v>
          </cell>
          <cell r="D5188" t="str">
            <v>HUILA</v>
          </cell>
          <cell r="E5188" t="str">
            <v>SUAZA</v>
          </cell>
          <cell r="F5188" t="str">
            <v>CO</v>
          </cell>
          <cell r="G5188">
            <v>-75.8</v>
          </cell>
          <cell r="H5188">
            <v>2.0666669999999998</v>
          </cell>
          <cell r="I5188">
            <v>75</v>
          </cell>
          <cell r="J5188">
            <v>48</v>
          </cell>
          <cell r="K5188">
            <v>2</v>
          </cell>
          <cell r="L5188">
            <v>4</v>
          </cell>
          <cell r="M5188" t="str">
            <v>N</v>
          </cell>
          <cell r="N5188">
            <v>808719.81299999997</v>
          </cell>
          <cell r="O5188">
            <v>720068.78668000002</v>
          </cell>
          <cell r="P5188">
            <v>1080</v>
          </cell>
          <cell r="Q5188">
            <v>41</v>
          </cell>
          <cell r="R5188">
            <v>26</v>
          </cell>
          <cell r="S5188">
            <v>0</v>
          </cell>
          <cell r="T5188">
            <v>1</v>
          </cell>
          <cell r="U5188">
            <v>1</v>
          </cell>
          <cell r="V5188">
            <v>2</v>
          </cell>
          <cell r="W5188">
            <v>1</v>
          </cell>
          <cell r="X5188">
            <v>2</v>
          </cell>
          <cell r="Y5188" t="str">
            <v>HIDROMET01</v>
          </cell>
          <cell r="Z5188" t="str">
            <v>1999-07-06 00:00:00</v>
          </cell>
          <cell r="AA5188">
            <v>1</v>
          </cell>
          <cell r="AB5188">
            <v>4</v>
          </cell>
          <cell r="AC5188">
            <v>6</v>
          </cell>
          <cell r="AD5188">
            <v>6</v>
          </cell>
          <cell r="AE5188">
            <v>0</v>
          </cell>
          <cell r="AF5188" t="str">
            <v>1932-05-01 00:00:00</v>
          </cell>
        </row>
        <row r="5189">
          <cell r="A5189">
            <v>2103001</v>
          </cell>
          <cell r="B5189" t="str">
            <v>JAGUA LA</v>
          </cell>
          <cell r="C5189" t="str">
            <v>GARZON</v>
          </cell>
          <cell r="D5189" t="str">
            <v>HUILA</v>
          </cell>
          <cell r="E5189" t="str">
            <v>SUAZA</v>
          </cell>
          <cell r="F5189" t="str">
            <v>PM</v>
          </cell>
          <cell r="G5189">
            <v>-75.666667000000004</v>
          </cell>
          <cell r="H5189">
            <v>2.1666669999999999</v>
          </cell>
          <cell r="I5189">
            <v>75</v>
          </cell>
          <cell r="J5189">
            <v>40</v>
          </cell>
          <cell r="K5189">
            <v>2</v>
          </cell>
          <cell r="L5189">
            <v>10</v>
          </cell>
          <cell r="M5189" t="str">
            <v>N</v>
          </cell>
          <cell r="N5189">
            <v>823570.91659000004</v>
          </cell>
          <cell r="O5189">
            <v>731115.30168000003</v>
          </cell>
          <cell r="P5189">
            <v>915</v>
          </cell>
          <cell r="Q5189">
            <v>41</v>
          </cell>
          <cell r="R5189">
            <v>298</v>
          </cell>
          <cell r="S5189">
            <v>0</v>
          </cell>
          <cell r="T5189">
            <v>1</v>
          </cell>
          <cell r="U5189">
            <v>1</v>
          </cell>
          <cell r="V5189">
            <v>2</v>
          </cell>
          <cell r="W5189">
            <v>1</v>
          </cell>
          <cell r="X5189">
            <v>3</v>
          </cell>
          <cell r="Y5189" t="str">
            <v>HIDROMET01</v>
          </cell>
          <cell r="Z5189" t="str">
            <v>1999-07-06 00:00:00</v>
          </cell>
          <cell r="AA5189">
            <v>1</v>
          </cell>
          <cell r="AB5189">
            <v>4</v>
          </cell>
          <cell r="AC5189">
            <v>5</v>
          </cell>
          <cell r="AD5189">
            <v>5</v>
          </cell>
          <cell r="AE5189">
            <v>0</v>
          </cell>
          <cell r="AF5189" t="str">
            <v>1945-10-01 00:00:00</v>
          </cell>
        </row>
        <row r="5190">
          <cell r="A5190">
            <v>2103004</v>
          </cell>
          <cell r="B5190" t="str">
            <v>ACEVEDO ICEL</v>
          </cell>
          <cell r="C5190" t="str">
            <v>ACEVEDO</v>
          </cell>
          <cell r="D5190" t="str">
            <v>HUILA</v>
          </cell>
          <cell r="E5190" t="str">
            <v>SUAZA</v>
          </cell>
          <cell r="F5190" t="str">
            <v>PM</v>
          </cell>
          <cell r="G5190">
            <v>-75.866667000000007</v>
          </cell>
          <cell r="H5190">
            <v>1.8333330000000001</v>
          </cell>
          <cell r="I5190">
            <v>75</v>
          </cell>
          <cell r="J5190">
            <v>52</v>
          </cell>
          <cell r="K5190">
            <v>1</v>
          </cell>
          <cell r="L5190">
            <v>50</v>
          </cell>
          <cell r="M5190" t="str">
            <v>N</v>
          </cell>
          <cell r="N5190">
            <v>801272.14569999999</v>
          </cell>
          <cell r="O5190">
            <v>694263.13494999998</v>
          </cell>
          <cell r="P5190">
            <v>1350</v>
          </cell>
          <cell r="Q5190">
            <v>41</v>
          </cell>
          <cell r="R5190">
            <v>6</v>
          </cell>
          <cell r="S5190">
            <v>0</v>
          </cell>
          <cell r="T5190">
            <v>1</v>
          </cell>
          <cell r="U5190">
            <v>1</v>
          </cell>
          <cell r="V5190">
            <v>2</v>
          </cell>
          <cell r="W5190">
            <v>1</v>
          </cell>
          <cell r="X5190">
            <v>3</v>
          </cell>
          <cell r="Y5190" t="str">
            <v>HIDROMET01</v>
          </cell>
          <cell r="Z5190" t="str">
            <v>1999-07-06 00:00:00</v>
          </cell>
          <cell r="AA5190">
            <v>1</v>
          </cell>
          <cell r="AB5190">
            <v>4</v>
          </cell>
          <cell r="AC5190">
            <v>2</v>
          </cell>
          <cell r="AD5190">
            <v>2</v>
          </cell>
          <cell r="AE5190">
            <v>0</v>
          </cell>
        </row>
        <row r="5191">
          <cell r="A5191">
            <v>2103009</v>
          </cell>
          <cell r="B5191" t="str">
            <v>JAGUA LA</v>
          </cell>
          <cell r="C5191" t="str">
            <v>GARZON</v>
          </cell>
          <cell r="D5191" t="str">
            <v>HUILA</v>
          </cell>
          <cell r="E5191" t="str">
            <v>SUAZA</v>
          </cell>
          <cell r="F5191" t="str">
            <v>PM</v>
          </cell>
          <cell r="G5191">
            <v>-75.683333000000005</v>
          </cell>
          <cell r="H5191">
            <v>2.15</v>
          </cell>
          <cell r="I5191">
            <v>75</v>
          </cell>
          <cell r="J5191">
            <v>41</v>
          </cell>
          <cell r="K5191">
            <v>2</v>
          </cell>
          <cell r="L5191">
            <v>9</v>
          </cell>
          <cell r="M5191" t="str">
            <v>N</v>
          </cell>
          <cell r="N5191">
            <v>821714.17324000003</v>
          </cell>
          <cell r="O5191">
            <v>729273.57836000004</v>
          </cell>
          <cell r="P5191">
            <v>755</v>
          </cell>
          <cell r="Q5191">
            <v>41</v>
          </cell>
          <cell r="R5191">
            <v>298</v>
          </cell>
          <cell r="S5191">
            <v>0</v>
          </cell>
          <cell r="T5191">
            <v>1</v>
          </cell>
          <cell r="U5191">
            <v>1</v>
          </cell>
          <cell r="V5191">
            <v>2</v>
          </cell>
          <cell r="W5191">
            <v>1</v>
          </cell>
          <cell r="X5191">
            <v>3</v>
          </cell>
          <cell r="Y5191" t="str">
            <v>HIDROMET01</v>
          </cell>
          <cell r="Z5191" t="str">
            <v>1999-07-06 00:00:00</v>
          </cell>
          <cell r="AA5191">
            <v>1</v>
          </cell>
          <cell r="AB5191">
            <v>4</v>
          </cell>
          <cell r="AC5191">
            <v>1</v>
          </cell>
          <cell r="AD5191">
            <v>1</v>
          </cell>
          <cell r="AE5191">
            <v>0</v>
          </cell>
          <cell r="AF5191" t="str">
            <v>1971-06-01 00:00:00</v>
          </cell>
        </row>
        <row r="5192">
          <cell r="A5192">
            <v>2103010</v>
          </cell>
          <cell r="B5192" t="str">
            <v>CONC DESARROLLO</v>
          </cell>
          <cell r="C5192" t="str">
            <v>TIMANA</v>
          </cell>
          <cell r="D5192" t="str">
            <v>HUILA</v>
          </cell>
          <cell r="E5192" t="str">
            <v>TIMANA</v>
          </cell>
          <cell r="F5192" t="str">
            <v>PM</v>
          </cell>
          <cell r="G5192">
            <v>-75.599999999999994</v>
          </cell>
          <cell r="H5192">
            <v>1.9666669999999999</v>
          </cell>
          <cell r="I5192">
            <v>75</v>
          </cell>
          <cell r="J5192">
            <v>36</v>
          </cell>
          <cell r="K5192">
            <v>1</v>
          </cell>
          <cell r="L5192">
            <v>58</v>
          </cell>
          <cell r="M5192" t="str">
            <v>N</v>
          </cell>
          <cell r="N5192">
            <v>830968.81444999995</v>
          </cell>
          <cell r="O5192">
            <v>708984.50674999994</v>
          </cell>
          <cell r="P5192">
            <v>1080</v>
          </cell>
          <cell r="Q5192">
            <v>41</v>
          </cell>
          <cell r="R5192">
            <v>807</v>
          </cell>
          <cell r="S5192">
            <v>0</v>
          </cell>
          <cell r="T5192">
            <v>1</v>
          </cell>
          <cell r="U5192">
            <v>1</v>
          </cell>
          <cell r="V5192">
            <v>2</v>
          </cell>
          <cell r="W5192">
            <v>1</v>
          </cell>
          <cell r="X5192">
            <v>3</v>
          </cell>
          <cell r="Y5192" t="str">
            <v>HIDROMET01</v>
          </cell>
          <cell r="Z5192" t="str">
            <v>1999-07-06 00:00:00</v>
          </cell>
          <cell r="AA5192">
            <v>1</v>
          </cell>
          <cell r="AB5192">
            <v>4</v>
          </cell>
          <cell r="AC5192">
            <v>3</v>
          </cell>
          <cell r="AD5192">
            <v>3</v>
          </cell>
          <cell r="AE5192">
            <v>0</v>
          </cell>
        </row>
        <row r="5193">
          <cell r="A5193">
            <v>2103503</v>
          </cell>
          <cell r="B5193" t="str">
            <v>CUEVA LOS GUACHARO</v>
          </cell>
          <cell r="C5193" t="str">
            <v>ACEVEDO</v>
          </cell>
          <cell r="D5193" t="str">
            <v>HUILA</v>
          </cell>
          <cell r="E5193" t="str">
            <v>SUAZA</v>
          </cell>
          <cell r="F5193" t="str">
            <v>CO</v>
          </cell>
          <cell r="G5193">
            <v>-76</v>
          </cell>
          <cell r="H5193">
            <v>1.5833330000000001</v>
          </cell>
          <cell r="I5193">
            <v>76</v>
          </cell>
          <cell r="J5193">
            <v>0</v>
          </cell>
          <cell r="K5193">
            <v>1</v>
          </cell>
          <cell r="L5193">
            <v>35</v>
          </cell>
          <cell r="M5193" t="str">
            <v>N</v>
          </cell>
          <cell r="N5193">
            <v>786401.08348000003</v>
          </cell>
          <cell r="O5193">
            <v>666618.78477000003</v>
          </cell>
          <cell r="P5193">
            <v>2225</v>
          </cell>
          <cell r="Q5193">
            <v>41</v>
          </cell>
          <cell r="R5193">
            <v>6</v>
          </cell>
          <cell r="S5193">
            <v>0</v>
          </cell>
          <cell r="T5193">
            <v>1</v>
          </cell>
          <cell r="U5193">
            <v>1</v>
          </cell>
          <cell r="V5193">
            <v>2</v>
          </cell>
          <cell r="W5193">
            <v>1</v>
          </cell>
          <cell r="X5193">
            <v>3</v>
          </cell>
          <cell r="Y5193" t="str">
            <v>HIDROMET01</v>
          </cell>
          <cell r="Z5193" t="str">
            <v>1999-07-06 00:00:00</v>
          </cell>
          <cell r="AA5193">
            <v>1</v>
          </cell>
          <cell r="AB5193">
            <v>4</v>
          </cell>
          <cell r="AC5193">
            <v>1</v>
          </cell>
          <cell r="AD5193">
            <v>1</v>
          </cell>
          <cell r="AE5193">
            <v>0</v>
          </cell>
        </row>
        <row r="5194">
          <cell r="A5194">
            <v>2103708</v>
          </cell>
          <cell r="B5194" t="str">
            <v>GUACHARO EL</v>
          </cell>
          <cell r="C5194" t="str">
            <v>PITALITO</v>
          </cell>
          <cell r="D5194" t="str">
            <v>HUILA</v>
          </cell>
          <cell r="E5194" t="str">
            <v>SUAZA</v>
          </cell>
          <cell r="F5194" t="str">
            <v>LG</v>
          </cell>
          <cell r="G5194">
            <v>-76.099999999999994</v>
          </cell>
          <cell r="H5194">
            <v>1.6333329999999999</v>
          </cell>
          <cell r="I5194">
            <v>76</v>
          </cell>
          <cell r="J5194">
            <v>6</v>
          </cell>
          <cell r="K5194">
            <v>1</v>
          </cell>
          <cell r="L5194">
            <v>38</v>
          </cell>
          <cell r="M5194" t="str">
            <v>N</v>
          </cell>
          <cell r="N5194">
            <v>775271.78153000004</v>
          </cell>
          <cell r="O5194">
            <v>672161.63283999998</v>
          </cell>
          <cell r="P5194">
            <v>1845</v>
          </cell>
          <cell r="Q5194">
            <v>41</v>
          </cell>
          <cell r="R5194">
            <v>551</v>
          </cell>
          <cell r="S5194">
            <v>0</v>
          </cell>
          <cell r="T5194">
            <v>1</v>
          </cell>
          <cell r="U5194">
            <v>1</v>
          </cell>
          <cell r="V5194">
            <v>2</v>
          </cell>
          <cell r="W5194">
            <v>1</v>
          </cell>
          <cell r="X5194">
            <v>3</v>
          </cell>
          <cell r="Y5194" t="str">
            <v>HIDROMET01</v>
          </cell>
          <cell r="Z5194" t="str">
            <v>1999-07-06 00:00:00</v>
          </cell>
          <cell r="AA5194">
            <v>2</v>
          </cell>
          <cell r="AB5194">
            <v>4</v>
          </cell>
          <cell r="AC5194">
            <v>1</v>
          </cell>
          <cell r="AD5194">
            <v>1</v>
          </cell>
          <cell r="AE5194">
            <v>0</v>
          </cell>
          <cell r="AF5194" t="str">
            <v>1993-11-01 00:00:00</v>
          </cell>
        </row>
        <row r="5195">
          <cell r="A5195">
            <v>2105007</v>
          </cell>
          <cell r="B5195" t="str">
            <v>BELALCAZAR</v>
          </cell>
          <cell r="C5195" t="str">
            <v>PAEZ</v>
          </cell>
          <cell r="D5195" t="str">
            <v>CAUCA</v>
          </cell>
          <cell r="E5195" t="str">
            <v>PAEZ</v>
          </cell>
          <cell r="F5195" t="str">
            <v>PM</v>
          </cell>
          <cell r="G5195">
            <v>-75.966667000000001</v>
          </cell>
          <cell r="H5195">
            <v>2.6666669999999999</v>
          </cell>
          <cell r="I5195">
            <v>75</v>
          </cell>
          <cell r="J5195">
            <v>58</v>
          </cell>
          <cell r="K5195">
            <v>2</v>
          </cell>
          <cell r="L5195">
            <v>40</v>
          </cell>
          <cell r="M5195" t="str">
            <v>N</v>
          </cell>
          <cell r="N5195">
            <v>790258.85227000003</v>
          </cell>
          <cell r="O5195">
            <v>786472.34291999997</v>
          </cell>
          <cell r="P5195">
            <v>1410</v>
          </cell>
          <cell r="Q5195">
            <v>19</v>
          </cell>
          <cell r="R5195">
            <v>517</v>
          </cell>
          <cell r="S5195">
            <v>0</v>
          </cell>
          <cell r="T5195">
            <v>1</v>
          </cell>
          <cell r="U5195">
            <v>1</v>
          </cell>
          <cell r="V5195">
            <v>2</v>
          </cell>
          <cell r="W5195">
            <v>1</v>
          </cell>
          <cell r="X5195">
            <v>5</v>
          </cell>
          <cell r="Y5195" t="str">
            <v>HIDROMET01</v>
          </cell>
          <cell r="Z5195" t="str">
            <v>1999-07-06 00:00:00</v>
          </cell>
          <cell r="AA5195">
            <v>1</v>
          </cell>
          <cell r="AB5195">
            <v>4</v>
          </cell>
          <cell r="AC5195">
            <v>2</v>
          </cell>
          <cell r="AD5195">
            <v>2</v>
          </cell>
          <cell r="AE5195">
            <v>0</v>
          </cell>
          <cell r="AF5195" t="str">
            <v>1958-11-01 00:00:00</v>
          </cell>
        </row>
        <row r="5196">
          <cell r="A5196">
            <v>2105020</v>
          </cell>
          <cell r="B5196" t="str">
            <v>ESC RIOSUCIO</v>
          </cell>
          <cell r="C5196" t="str">
            <v>INZA</v>
          </cell>
          <cell r="D5196" t="str">
            <v>CAUCA</v>
          </cell>
          <cell r="E5196" t="str">
            <v>ULLUCOS</v>
          </cell>
          <cell r="F5196" t="str">
            <v>PM</v>
          </cell>
          <cell r="G5196">
            <v>-76.233333000000002</v>
          </cell>
          <cell r="H5196">
            <v>2.516667</v>
          </cell>
          <cell r="I5196">
            <v>76</v>
          </cell>
          <cell r="J5196">
            <v>14</v>
          </cell>
          <cell r="K5196">
            <v>2</v>
          </cell>
          <cell r="L5196">
            <v>31</v>
          </cell>
          <cell r="M5196" t="str">
            <v>N</v>
          </cell>
          <cell r="N5196">
            <v>760557.71504000004</v>
          </cell>
          <cell r="O5196">
            <v>769922.60771000001</v>
          </cell>
          <cell r="P5196">
            <v>2700</v>
          </cell>
          <cell r="Q5196">
            <v>19</v>
          </cell>
          <cell r="R5196">
            <v>355</v>
          </cell>
          <cell r="S5196">
            <v>0</v>
          </cell>
          <cell r="T5196">
            <v>1</v>
          </cell>
          <cell r="U5196">
            <v>1</v>
          </cell>
          <cell r="V5196">
            <v>2</v>
          </cell>
          <cell r="W5196">
            <v>1</v>
          </cell>
          <cell r="X5196">
            <v>5</v>
          </cell>
          <cell r="Y5196" t="str">
            <v>HIDROMET01</v>
          </cell>
          <cell r="Z5196" t="str">
            <v>1999-07-06 00:00:00</v>
          </cell>
          <cell r="AA5196">
            <v>1</v>
          </cell>
          <cell r="AB5196">
            <v>4</v>
          </cell>
          <cell r="AC5196">
            <v>1</v>
          </cell>
          <cell r="AD5196">
            <v>1</v>
          </cell>
          <cell r="AE5196">
            <v>0</v>
          </cell>
          <cell r="AF5196" t="str">
            <v>1980-06-01 00:00:00</v>
          </cell>
        </row>
        <row r="5197">
          <cell r="A5197">
            <v>2105024</v>
          </cell>
          <cell r="B5197" t="str">
            <v>STA TERESA</v>
          </cell>
          <cell r="C5197" t="str">
            <v>INZA</v>
          </cell>
          <cell r="D5197" t="str">
            <v>CAUCA</v>
          </cell>
          <cell r="E5197" t="str">
            <v>ULLUCOS</v>
          </cell>
          <cell r="F5197" t="str">
            <v>PM</v>
          </cell>
          <cell r="G5197">
            <v>-76.083332999999996</v>
          </cell>
          <cell r="H5197">
            <v>2.5</v>
          </cell>
          <cell r="I5197">
            <v>76</v>
          </cell>
          <cell r="J5197">
            <v>5</v>
          </cell>
          <cell r="K5197">
            <v>2</v>
          </cell>
          <cell r="L5197">
            <v>30</v>
          </cell>
          <cell r="M5197" t="str">
            <v>N</v>
          </cell>
          <cell r="N5197">
            <v>777248.48438000004</v>
          </cell>
          <cell r="O5197">
            <v>768051.92868999997</v>
          </cell>
          <cell r="P5197">
            <v>1600</v>
          </cell>
          <cell r="Q5197">
            <v>19</v>
          </cell>
          <cell r="R5197">
            <v>355</v>
          </cell>
          <cell r="S5197">
            <v>0</v>
          </cell>
          <cell r="T5197">
            <v>1</v>
          </cell>
          <cell r="U5197">
            <v>1</v>
          </cell>
          <cell r="V5197">
            <v>2</v>
          </cell>
          <cell r="W5197">
            <v>1</v>
          </cell>
          <cell r="X5197">
            <v>5</v>
          </cell>
          <cell r="Y5197" t="str">
            <v>HIDROMET01</v>
          </cell>
          <cell r="Z5197" t="str">
            <v>1999-07-06 00:00:00</v>
          </cell>
          <cell r="AA5197">
            <v>1</v>
          </cell>
          <cell r="AB5197">
            <v>4</v>
          </cell>
          <cell r="AC5197">
            <v>1</v>
          </cell>
          <cell r="AD5197">
            <v>1</v>
          </cell>
          <cell r="AE5197">
            <v>0</v>
          </cell>
          <cell r="AF5197" t="str">
            <v>1975-11-01 00:00:00</v>
          </cell>
        </row>
        <row r="5198">
          <cell r="A5198">
            <v>2105030</v>
          </cell>
          <cell r="B5198" t="str">
            <v>PLATA LA</v>
          </cell>
          <cell r="C5198" t="str">
            <v>LA PLATA</v>
          </cell>
          <cell r="D5198" t="str">
            <v>HUILA</v>
          </cell>
          <cell r="E5198" t="str">
            <v>LA PLATA</v>
          </cell>
          <cell r="F5198" t="str">
            <v>PG</v>
          </cell>
          <cell r="G5198">
            <v>-75.966667000000001</v>
          </cell>
          <cell r="H5198">
            <v>2.3666670000000001</v>
          </cell>
          <cell r="I5198">
            <v>75</v>
          </cell>
          <cell r="J5198">
            <v>58</v>
          </cell>
          <cell r="K5198">
            <v>2</v>
          </cell>
          <cell r="L5198">
            <v>22</v>
          </cell>
          <cell r="M5198" t="str">
            <v>N</v>
          </cell>
          <cell r="N5198">
            <v>790210.86688999995</v>
          </cell>
          <cell r="O5198">
            <v>753281.02660999994</v>
          </cell>
          <cell r="P5198">
            <v>1350</v>
          </cell>
          <cell r="Q5198">
            <v>41</v>
          </cell>
          <cell r="R5198">
            <v>396</v>
          </cell>
          <cell r="S5198">
            <v>0</v>
          </cell>
          <cell r="T5198">
            <v>1</v>
          </cell>
          <cell r="U5198">
            <v>1</v>
          </cell>
          <cell r="V5198">
            <v>2</v>
          </cell>
          <cell r="W5198">
            <v>1</v>
          </cell>
          <cell r="X5198">
            <v>5</v>
          </cell>
          <cell r="Y5198" t="str">
            <v>HIDROMET01</v>
          </cell>
          <cell r="Z5198" t="str">
            <v>1999-07-06 00:00:00</v>
          </cell>
          <cell r="AA5198">
            <v>1</v>
          </cell>
          <cell r="AB5198">
            <v>4</v>
          </cell>
          <cell r="AC5198">
            <v>3</v>
          </cell>
          <cell r="AD5198">
            <v>3</v>
          </cell>
          <cell r="AE5198">
            <v>0</v>
          </cell>
          <cell r="AF5198" t="str">
            <v>1952-05-01 00:00:00</v>
          </cell>
        </row>
        <row r="5199">
          <cell r="A5199">
            <v>2105504</v>
          </cell>
          <cell r="B5199" t="str">
            <v>TOEZ</v>
          </cell>
          <cell r="C5199" t="str">
            <v>PAEZ</v>
          </cell>
          <cell r="D5199" t="str">
            <v>CAUCA</v>
          </cell>
          <cell r="E5199" t="str">
            <v>PAEZ</v>
          </cell>
          <cell r="F5199" t="str">
            <v>CO</v>
          </cell>
          <cell r="G5199">
            <v>-76.083332999999996</v>
          </cell>
          <cell r="H5199">
            <v>2.8166669999999998</v>
          </cell>
          <cell r="I5199">
            <v>76</v>
          </cell>
          <cell r="J5199">
            <v>5</v>
          </cell>
          <cell r="K5199">
            <v>2</v>
          </cell>
          <cell r="L5199">
            <v>49</v>
          </cell>
          <cell r="M5199" t="str">
            <v>N</v>
          </cell>
          <cell r="N5199">
            <v>777305.30149999994</v>
          </cell>
          <cell r="O5199">
            <v>803089.70487000002</v>
          </cell>
          <cell r="P5199">
            <v>1860</v>
          </cell>
          <cell r="Q5199">
            <v>19</v>
          </cell>
          <cell r="R5199">
            <v>517</v>
          </cell>
          <cell r="S5199">
            <v>0</v>
          </cell>
          <cell r="T5199">
            <v>1</v>
          </cell>
          <cell r="U5199">
            <v>1</v>
          </cell>
          <cell r="V5199">
            <v>2</v>
          </cell>
          <cell r="W5199">
            <v>1</v>
          </cell>
          <cell r="X5199">
            <v>5</v>
          </cell>
          <cell r="Y5199" t="str">
            <v>HIDROMET01</v>
          </cell>
          <cell r="Z5199" t="str">
            <v>1999-07-06 00:00:00</v>
          </cell>
          <cell r="AA5199">
            <v>1</v>
          </cell>
          <cell r="AB5199">
            <v>4</v>
          </cell>
          <cell r="AC5199">
            <v>1</v>
          </cell>
          <cell r="AD5199">
            <v>1</v>
          </cell>
          <cell r="AE5199">
            <v>0</v>
          </cell>
          <cell r="AF5199" t="str">
            <v>1971-05-01 00:00:00</v>
          </cell>
        </row>
        <row r="5200">
          <cell r="A5200">
            <v>2105703</v>
          </cell>
          <cell r="B5200" t="str">
            <v>PTE RICAURTE</v>
          </cell>
          <cell r="C5200" t="str">
            <v>INZA</v>
          </cell>
          <cell r="D5200" t="str">
            <v>CAUCA</v>
          </cell>
          <cell r="E5200" t="str">
            <v>PAEZ</v>
          </cell>
          <cell r="F5200" t="str">
            <v>LG</v>
          </cell>
          <cell r="G5200">
            <v>-75.966667000000001</v>
          </cell>
          <cell r="H5200">
            <v>2.483333</v>
          </cell>
          <cell r="I5200">
            <v>75</v>
          </cell>
          <cell r="J5200">
            <v>58</v>
          </cell>
          <cell r="K5200">
            <v>2</v>
          </cell>
          <cell r="L5200">
            <v>29</v>
          </cell>
          <cell r="M5200" t="str">
            <v>N</v>
          </cell>
          <cell r="N5200">
            <v>790228.84857000003</v>
          </cell>
          <cell r="O5200">
            <v>766188.74450000003</v>
          </cell>
          <cell r="P5200">
            <v>1140</v>
          </cell>
          <cell r="Q5200">
            <v>19</v>
          </cell>
          <cell r="R5200">
            <v>355</v>
          </cell>
          <cell r="S5200">
            <v>0</v>
          </cell>
          <cell r="T5200">
            <v>1</v>
          </cell>
          <cell r="U5200">
            <v>1</v>
          </cell>
          <cell r="V5200">
            <v>2</v>
          </cell>
          <cell r="W5200">
            <v>1</v>
          </cell>
          <cell r="X5200">
            <v>5</v>
          </cell>
          <cell r="Y5200" t="str">
            <v>HIDROMET01</v>
          </cell>
          <cell r="Z5200" t="str">
            <v>1999-07-06 00:00:00</v>
          </cell>
          <cell r="AA5200">
            <v>2</v>
          </cell>
          <cell r="AB5200">
            <v>4</v>
          </cell>
          <cell r="AC5200">
            <v>1</v>
          </cell>
          <cell r="AD5200">
            <v>1</v>
          </cell>
          <cell r="AE5200">
            <v>2020</v>
          </cell>
          <cell r="AF5200" t="str">
            <v>1971-06-01 00:00:00</v>
          </cell>
        </row>
        <row r="5201">
          <cell r="A5201">
            <v>2105707</v>
          </cell>
          <cell r="B5201" t="str">
            <v>PTE COETANDO</v>
          </cell>
          <cell r="C5201" t="str">
            <v>PAEZ</v>
          </cell>
          <cell r="D5201" t="str">
            <v>CAUCA</v>
          </cell>
          <cell r="E5201" t="str">
            <v>PAEZ</v>
          </cell>
          <cell r="F5201" t="str">
            <v>LM</v>
          </cell>
          <cell r="G5201">
            <v>-75.983333000000002</v>
          </cell>
          <cell r="H5201">
            <v>2.5666669999999998</v>
          </cell>
          <cell r="I5201">
            <v>75</v>
          </cell>
          <cell r="J5201">
            <v>59</v>
          </cell>
          <cell r="K5201">
            <v>2</v>
          </cell>
          <cell r="L5201">
            <v>34</v>
          </cell>
          <cell r="M5201" t="str">
            <v>N</v>
          </cell>
          <cell r="N5201">
            <v>788387.65693000006</v>
          </cell>
          <cell r="O5201">
            <v>775411.30200000003</v>
          </cell>
          <cell r="P5201">
            <v>1260</v>
          </cell>
          <cell r="Q5201">
            <v>19</v>
          </cell>
          <cell r="R5201">
            <v>517</v>
          </cell>
          <cell r="S5201">
            <v>0</v>
          </cell>
          <cell r="T5201">
            <v>1</v>
          </cell>
          <cell r="U5201">
            <v>1</v>
          </cell>
          <cell r="V5201">
            <v>2</v>
          </cell>
          <cell r="W5201">
            <v>1</v>
          </cell>
          <cell r="X5201">
            <v>5</v>
          </cell>
          <cell r="Y5201" t="str">
            <v>HIDROMET01</v>
          </cell>
          <cell r="Z5201" t="str">
            <v>1999-07-06 00:00:00</v>
          </cell>
          <cell r="AA5201">
            <v>2</v>
          </cell>
          <cell r="AB5201">
            <v>4</v>
          </cell>
          <cell r="AC5201">
            <v>1</v>
          </cell>
          <cell r="AD5201">
            <v>1</v>
          </cell>
          <cell r="AE5201">
            <v>1241</v>
          </cell>
          <cell r="AF5201" t="str">
            <v>1980-05-01 00:00:00</v>
          </cell>
        </row>
        <row r="5202">
          <cell r="A5202">
            <v>2105710</v>
          </cell>
          <cell r="B5202" t="str">
            <v>TALAGA TOEZ</v>
          </cell>
          <cell r="C5202" t="str">
            <v>PAEZ</v>
          </cell>
          <cell r="D5202" t="str">
            <v>CAUCA</v>
          </cell>
          <cell r="E5202" t="str">
            <v>PAEZ</v>
          </cell>
          <cell r="F5202" t="str">
            <v>LG</v>
          </cell>
          <cell r="G5202">
            <v>-76.05</v>
          </cell>
          <cell r="H5202">
            <v>2.7833329999999998</v>
          </cell>
          <cell r="I5202">
            <v>76</v>
          </cell>
          <cell r="J5202">
            <v>3</v>
          </cell>
          <cell r="K5202">
            <v>2</v>
          </cell>
          <cell r="L5202">
            <v>47</v>
          </cell>
          <cell r="M5202" t="str">
            <v>N</v>
          </cell>
          <cell r="N5202">
            <v>781007.68145000003</v>
          </cell>
          <cell r="O5202">
            <v>799395.26618999999</v>
          </cell>
          <cell r="P5202">
            <v>1900</v>
          </cell>
          <cell r="Q5202">
            <v>19</v>
          </cell>
          <cell r="R5202">
            <v>517</v>
          </cell>
          <cell r="S5202">
            <v>0</v>
          </cell>
          <cell r="T5202">
            <v>1</v>
          </cell>
          <cell r="U5202">
            <v>1</v>
          </cell>
          <cell r="V5202">
            <v>2</v>
          </cell>
          <cell r="W5202">
            <v>1</v>
          </cell>
          <cell r="X5202">
            <v>5</v>
          </cell>
          <cell r="Y5202" t="str">
            <v>HIDROMET01</v>
          </cell>
          <cell r="Z5202" t="str">
            <v>1999-07-06 00:00:00</v>
          </cell>
          <cell r="AA5202">
            <v>2</v>
          </cell>
          <cell r="AB5202">
            <v>4</v>
          </cell>
          <cell r="AC5202">
            <v>1</v>
          </cell>
          <cell r="AD5202">
            <v>1</v>
          </cell>
          <cell r="AE5202">
            <v>0</v>
          </cell>
          <cell r="AF5202" t="str">
            <v>1991-09-01 00:00:00</v>
          </cell>
        </row>
        <row r="5203">
          <cell r="A5203">
            <v>1601021</v>
          </cell>
          <cell r="B5203" t="str">
            <v>ACDTO PLANTA</v>
          </cell>
          <cell r="C5203" t="str">
            <v>CUCUTA</v>
          </cell>
          <cell r="D5203" t="str">
            <v>NORTE SANTANDER</v>
          </cell>
          <cell r="E5203" t="str">
            <v>TACHIRA</v>
          </cell>
          <cell r="F5203" t="str">
            <v>PM</v>
          </cell>
          <cell r="G5203">
            <v>-72.533332999999999</v>
          </cell>
          <cell r="H5203">
            <v>7.85</v>
          </cell>
          <cell r="I5203">
            <v>72</v>
          </cell>
          <cell r="J5203">
            <v>32</v>
          </cell>
          <cell r="K5203">
            <v>7</v>
          </cell>
          <cell r="L5203">
            <v>51</v>
          </cell>
          <cell r="M5203" t="str">
            <v>N</v>
          </cell>
          <cell r="N5203">
            <v>1170699.3303100001</v>
          </cell>
          <cell r="O5203">
            <v>1359828.6171899999</v>
          </cell>
          <cell r="P5203">
            <v>426</v>
          </cell>
          <cell r="Q5203">
            <v>54</v>
          </cell>
          <cell r="R5203">
            <v>1</v>
          </cell>
          <cell r="S5203">
            <v>0</v>
          </cell>
          <cell r="T5203">
            <v>1</v>
          </cell>
          <cell r="U5203">
            <v>1</v>
          </cell>
          <cell r="V5203">
            <v>1</v>
          </cell>
          <cell r="W5203">
            <v>6</v>
          </cell>
          <cell r="X5203">
            <v>1</v>
          </cell>
          <cell r="Y5203" t="str">
            <v>HIDROMET01</v>
          </cell>
          <cell r="Z5203" t="str">
            <v>1999-07-06 00:00:00</v>
          </cell>
          <cell r="AA5203">
            <v>1</v>
          </cell>
          <cell r="AB5203">
            <v>8</v>
          </cell>
          <cell r="AC5203">
            <v>7</v>
          </cell>
          <cell r="AD5203">
            <v>7</v>
          </cell>
          <cell r="AE5203">
            <v>0</v>
          </cell>
        </row>
        <row r="5204">
          <cell r="A5204">
            <v>2105711</v>
          </cell>
          <cell r="B5204" t="str">
            <v>TREBOL EL</v>
          </cell>
          <cell r="C5204" t="str">
            <v>PURACE</v>
          </cell>
          <cell r="D5204" t="str">
            <v>CAUCA</v>
          </cell>
          <cell r="E5204" t="str">
            <v>BEDON</v>
          </cell>
          <cell r="F5204" t="str">
            <v>LG</v>
          </cell>
          <cell r="G5204">
            <v>-76.133332999999993</v>
          </cell>
          <cell r="H5204">
            <v>2.25</v>
          </cell>
          <cell r="I5204">
            <v>76</v>
          </cell>
          <cell r="J5204">
            <v>8</v>
          </cell>
          <cell r="K5204">
            <v>2</v>
          </cell>
          <cell r="L5204">
            <v>15</v>
          </cell>
          <cell r="M5204" t="str">
            <v>N</v>
          </cell>
          <cell r="N5204">
            <v>771642.97893999994</v>
          </cell>
          <cell r="O5204">
            <v>740398.36777999997</v>
          </cell>
          <cell r="P5204">
            <v>1720</v>
          </cell>
          <cell r="Q5204">
            <v>19</v>
          </cell>
          <cell r="R5204">
            <v>585</v>
          </cell>
          <cell r="S5204">
            <v>0</v>
          </cell>
          <cell r="T5204">
            <v>1</v>
          </cell>
          <cell r="U5204">
            <v>1</v>
          </cell>
          <cell r="V5204">
            <v>2</v>
          </cell>
          <cell r="W5204">
            <v>1</v>
          </cell>
          <cell r="X5204">
            <v>5</v>
          </cell>
          <cell r="Y5204" t="str">
            <v>HIDROMET01</v>
          </cell>
          <cell r="Z5204" t="str">
            <v>1999-07-06 00:00:00</v>
          </cell>
          <cell r="AA5204">
            <v>2</v>
          </cell>
          <cell r="AB5204">
            <v>4</v>
          </cell>
          <cell r="AC5204">
            <v>1</v>
          </cell>
          <cell r="AD5204">
            <v>1</v>
          </cell>
          <cell r="AE5204">
            <v>0</v>
          </cell>
          <cell r="AF5204" t="str">
            <v>1993-11-01 00:00:00</v>
          </cell>
        </row>
        <row r="5205">
          <cell r="A5205">
            <v>2106002</v>
          </cell>
          <cell r="B5205" t="str">
            <v>FATIMA</v>
          </cell>
          <cell r="C5205" t="str">
            <v>GARZON</v>
          </cell>
          <cell r="D5205" t="str">
            <v>HUILA</v>
          </cell>
          <cell r="E5205" t="str">
            <v>MAGDALENA</v>
          </cell>
          <cell r="F5205" t="str">
            <v>PM</v>
          </cell>
          <cell r="G5205">
            <v>-75.616667000000007</v>
          </cell>
          <cell r="H5205">
            <v>2.1666669999999999</v>
          </cell>
          <cell r="I5205">
            <v>75</v>
          </cell>
          <cell r="J5205">
            <v>37</v>
          </cell>
          <cell r="K5205">
            <v>2</v>
          </cell>
          <cell r="L5205">
            <v>10</v>
          </cell>
          <cell r="M5205" t="str">
            <v>N</v>
          </cell>
          <cell r="N5205">
            <v>829135.23004000005</v>
          </cell>
          <cell r="O5205">
            <v>731109.56978999998</v>
          </cell>
          <cell r="P5205">
            <v>1040</v>
          </cell>
          <cell r="Q5205">
            <v>41</v>
          </cell>
          <cell r="R5205">
            <v>298</v>
          </cell>
          <cell r="S5205">
            <v>0</v>
          </cell>
          <cell r="T5205">
            <v>1</v>
          </cell>
          <cell r="U5205">
            <v>1</v>
          </cell>
          <cell r="V5205">
            <v>2</v>
          </cell>
          <cell r="W5205">
            <v>1</v>
          </cell>
          <cell r="X5205">
            <v>6</v>
          </cell>
          <cell r="Y5205" t="str">
            <v>HIDROMET01</v>
          </cell>
          <cell r="Z5205" t="str">
            <v>1999-07-06 00:00:00</v>
          </cell>
          <cell r="AA5205">
            <v>1</v>
          </cell>
          <cell r="AB5205">
            <v>4</v>
          </cell>
          <cell r="AC5205">
            <v>3</v>
          </cell>
          <cell r="AD5205">
            <v>3</v>
          </cell>
          <cell r="AE5205">
            <v>0</v>
          </cell>
        </row>
        <row r="5206">
          <cell r="A5206">
            <v>2106006</v>
          </cell>
          <cell r="B5206" t="str">
            <v>CIENAGA LA</v>
          </cell>
          <cell r="C5206" t="str">
            <v>CAMPOALEGRE</v>
          </cell>
          <cell r="D5206" t="str">
            <v>HUILA</v>
          </cell>
          <cell r="E5206" t="str">
            <v>MAGDALENA</v>
          </cell>
          <cell r="F5206" t="str">
            <v>PM</v>
          </cell>
          <cell r="G5206">
            <v>-75.400000000000006</v>
          </cell>
          <cell r="H5206">
            <v>2.6833330000000002</v>
          </cell>
          <cell r="I5206">
            <v>75</v>
          </cell>
          <cell r="J5206">
            <v>24</v>
          </cell>
          <cell r="K5206">
            <v>2</v>
          </cell>
          <cell r="L5206">
            <v>41</v>
          </cell>
          <cell r="M5206" t="str">
            <v>N</v>
          </cell>
          <cell r="N5206">
            <v>853301.47681000002</v>
          </cell>
          <cell r="O5206">
            <v>788233.74641000002</v>
          </cell>
          <cell r="P5206">
            <v>490</v>
          </cell>
          <cell r="Q5206">
            <v>41</v>
          </cell>
          <cell r="R5206">
            <v>132</v>
          </cell>
          <cell r="S5206">
            <v>0</v>
          </cell>
          <cell r="T5206">
            <v>1</v>
          </cell>
          <cell r="U5206">
            <v>1</v>
          </cell>
          <cell r="V5206">
            <v>2</v>
          </cell>
          <cell r="W5206">
            <v>1</v>
          </cell>
          <cell r="X5206">
            <v>6</v>
          </cell>
          <cell r="Y5206" t="str">
            <v>HIDROMET01</v>
          </cell>
          <cell r="Z5206" t="str">
            <v>1999-07-06 00:00:00</v>
          </cell>
          <cell r="AA5206">
            <v>1</v>
          </cell>
          <cell r="AB5206">
            <v>4</v>
          </cell>
          <cell r="AC5206">
            <v>7</v>
          </cell>
          <cell r="AD5206">
            <v>7</v>
          </cell>
          <cell r="AE5206">
            <v>0</v>
          </cell>
          <cell r="AF5206" t="str">
            <v>1969-07-01 00:00:00</v>
          </cell>
        </row>
        <row r="5207">
          <cell r="A5207">
            <v>2106009</v>
          </cell>
          <cell r="B5207" t="str">
            <v>HOBO EL</v>
          </cell>
          <cell r="C5207" t="str">
            <v>HOBO</v>
          </cell>
          <cell r="D5207" t="str">
            <v>HUILA</v>
          </cell>
          <cell r="E5207" t="str">
            <v>Q DEL HOBO</v>
          </cell>
          <cell r="F5207" t="str">
            <v>PM</v>
          </cell>
          <cell r="G5207">
            <v>-75.466667000000001</v>
          </cell>
          <cell r="H5207">
            <v>2.5833330000000001</v>
          </cell>
          <cell r="I5207">
            <v>75</v>
          </cell>
          <cell r="J5207">
            <v>28</v>
          </cell>
          <cell r="K5207">
            <v>2</v>
          </cell>
          <cell r="L5207">
            <v>35</v>
          </cell>
          <cell r="M5207" t="str">
            <v>N</v>
          </cell>
          <cell r="N5207">
            <v>845873.60380000004</v>
          </cell>
          <cell r="O5207">
            <v>777180.91624000005</v>
          </cell>
          <cell r="P5207">
            <v>596</v>
          </cell>
          <cell r="Q5207">
            <v>41</v>
          </cell>
          <cell r="R5207">
            <v>349</v>
          </cell>
          <cell r="S5207">
            <v>0</v>
          </cell>
          <cell r="T5207">
            <v>1</v>
          </cell>
          <cell r="U5207">
            <v>1</v>
          </cell>
          <cell r="V5207">
            <v>2</v>
          </cell>
          <cell r="W5207">
            <v>1</v>
          </cell>
          <cell r="X5207">
            <v>6</v>
          </cell>
          <cell r="Y5207" t="str">
            <v>HIDROMET01</v>
          </cell>
          <cell r="Z5207" t="str">
            <v>1999-07-06 00:00:00</v>
          </cell>
          <cell r="AA5207">
            <v>1</v>
          </cell>
          <cell r="AB5207">
            <v>4</v>
          </cell>
          <cell r="AC5207">
            <v>1</v>
          </cell>
          <cell r="AD5207">
            <v>1</v>
          </cell>
          <cell r="AE5207">
            <v>0</v>
          </cell>
        </row>
        <row r="5208">
          <cell r="A5208">
            <v>2106015</v>
          </cell>
          <cell r="B5208" t="str">
            <v>VILLA CONSUELO</v>
          </cell>
          <cell r="C5208" t="str">
            <v>GARZON</v>
          </cell>
          <cell r="D5208" t="str">
            <v>HUILA</v>
          </cell>
          <cell r="E5208" t="str">
            <v>MAGDALENA</v>
          </cell>
          <cell r="F5208" t="str">
            <v>PM</v>
          </cell>
          <cell r="G5208">
            <v>-75.566666999999995</v>
          </cell>
          <cell r="H5208">
            <v>2.2000000000000002</v>
          </cell>
          <cell r="I5208">
            <v>75</v>
          </cell>
          <cell r="J5208">
            <v>34</v>
          </cell>
          <cell r="K5208">
            <v>2</v>
          </cell>
          <cell r="L5208">
            <v>12</v>
          </cell>
          <cell r="M5208" t="str">
            <v>N</v>
          </cell>
          <cell r="N5208">
            <v>834703.05617999996</v>
          </cell>
          <cell r="O5208">
            <v>734791.16931999999</v>
          </cell>
          <cell r="P5208">
            <v>1450</v>
          </cell>
          <cell r="Q5208">
            <v>41</v>
          </cell>
          <cell r="R5208">
            <v>298</v>
          </cell>
          <cell r="S5208">
            <v>0</v>
          </cell>
          <cell r="T5208">
            <v>1</v>
          </cell>
          <cell r="U5208">
            <v>1</v>
          </cell>
          <cell r="V5208">
            <v>2</v>
          </cell>
          <cell r="W5208">
            <v>1</v>
          </cell>
          <cell r="X5208">
            <v>6</v>
          </cell>
          <cell r="Y5208" t="str">
            <v>HIDROMET01</v>
          </cell>
          <cell r="Z5208" t="str">
            <v>1999-07-06 00:00:00</v>
          </cell>
          <cell r="AA5208">
            <v>1</v>
          </cell>
          <cell r="AB5208">
            <v>4</v>
          </cell>
          <cell r="AC5208">
            <v>3</v>
          </cell>
          <cell r="AD5208">
            <v>3</v>
          </cell>
          <cell r="AE5208">
            <v>0</v>
          </cell>
        </row>
        <row r="5209">
          <cell r="A5209">
            <v>2107701</v>
          </cell>
          <cell r="B5209" t="str">
            <v>PTE MOMICO</v>
          </cell>
          <cell r="C5209" t="str">
            <v>YAGUARA</v>
          </cell>
          <cell r="D5209" t="str">
            <v>HUILA</v>
          </cell>
          <cell r="E5209" t="str">
            <v>MAGDALENA</v>
          </cell>
          <cell r="F5209" t="str">
            <v>LG</v>
          </cell>
          <cell r="G5209">
            <v>-75.483333000000002</v>
          </cell>
          <cell r="H5209">
            <v>2.6166670000000001</v>
          </cell>
          <cell r="I5209">
            <v>75</v>
          </cell>
          <cell r="J5209">
            <v>29</v>
          </cell>
          <cell r="K5209">
            <v>2</v>
          </cell>
          <cell r="L5209">
            <v>37</v>
          </cell>
          <cell r="M5209" t="str">
            <v>N</v>
          </cell>
          <cell r="N5209">
            <v>844023.62332000001</v>
          </cell>
          <cell r="O5209">
            <v>780869.98303999996</v>
          </cell>
          <cell r="P5209">
            <v>533</v>
          </cell>
          <cell r="Q5209">
            <v>41</v>
          </cell>
          <cell r="R5209">
            <v>885</v>
          </cell>
          <cell r="S5209">
            <v>0</v>
          </cell>
          <cell r="T5209">
            <v>1</v>
          </cell>
          <cell r="U5209">
            <v>1</v>
          </cell>
          <cell r="V5209">
            <v>2</v>
          </cell>
          <cell r="W5209">
            <v>1</v>
          </cell>
          <cell r="X5209">
            <v>7</v>
          </cell>
          <cell r="Y5209" t="str">
            <v>HIDROMET01</v>
          </cell>
          <cell r="Z5209" t="str">
            <v>1999-07-06 00:00:00</v>
          </cell>
          <cell r="AA5209">
            <v>2</v>
          </cell>
          <cell r="AB5209">
            <v>4</v>
          </cell>
          <cell r="AC5209">
            <v>1</v>
          </cell>
          <cell r="AD5209">
            <v>1</v>
          </cell>
          <cell r="AE5209">
            <v>11738</v>
          </cell>
        </row>
        <row r="5210">
          <cell r="A5210">
            <v>2107703</v>
          </cell>
          <cell r="B5210" t="str">
            <v>VICHECITO</v>
          </cell>
          <cell r="C5210" t="str">
            <v>YAGUARA</v>
          </cell>
          <cell r="D5210" t="str">
            <v>HUILA</v>
          </cell>
          <cell r="E5210" t="str">
            <v>MAGDALENA</v>
          </cell>
          <cell r="F5210" t="str">
            <v>LG</v>
          </cell>
          <cell r="G5210">
            <v>-75.516666999999998</v>
          </cell>
          <cell r="H5210">
            <v>2.5499999999999998</v>
          </cell>
          <cell r="I5210">
            <v>75</v>
          </cell>
          <cell r="J5210">
            <v>31</v>
          </cell>
          <cell r="K5210">
            <v>2</v>
          </cell>
          <cell r="L5210">
            <v>33</v>
          </cell>
          <cell r="M5210" t="str">
            <v>N</v>
          </cell>
          <cell r="N5210">
            <v>840307.19995000004</v>
          </cell>
          <cell r="O5210">
            <v>773500.00589999999</v>
          </cell>
          <cell r="P5210">
            <v>620</v>
          </cell>
          <cell r="Q5210">
            <v>41</v>
          </cell>
          <cell r="R5210">
            <v>885</v>
          </cell>
          <cell r="S5210">
            <v>0</v>
          </cell>
          <cell r="T5210">
            <v>1</v>
          </cell>
          <cell r="U5210">
            <v>1</v>
          </cell>
          <cell r="V5210">
            <v>2</v>
          </cell>
          <cell r="W5210">
            <v>1</v>
          </cell>
          <cell r="X5210">
            <v>7</v>
          </cell>
          <cell r="Y5210" t="str">
            <v>HIDROMET01</v>
          </cell>
          <cell r="Z5210" t="str">
            <v>1999-07-06 00:00:00</v>
          </cell>
          <cell r="AA5210">
            <v>2</v>
          </cell>
          <cell r="AB5210">
            <v>4</v>
          </cell>
          <cell r="AC5210">
            <v>1</v>
          </cell>
          <cell r="AD5210">
            <v>1</v>
          </cell>
          <cell r="AE5210">
            <v>11931</v>
          </cell>
          <cell r="AF5210" t="str">
            <v>1984-11-01 00:00:00</v>
          </cell>
        </row>
        <row r="5211">
          <cell r="A5211">
            <v>2108005</v>
          </cell>
          <cell r="B5211" t="str">
            <v>CARACOL EL</v>
          </cell>
          <cell r="C5211" t="str">
            <v>TERUEL</v>
          </cell>
          <cell r="D5211" t="str">
            <v>HUILA</v>
          </cell>
          <cell r="E5211" t="str">
            <v>PEDERNAL</v>
          </cell>
          <cell r="F5211" t="str">
            <v>PM</v>
          </cell>
          <cell r="G5211">
            <v>-75.599999999999994</v>
          </cell>
          <cell r="H5211">
            <v>2.766667</v>
          </cell>
          <cell r="I5211">
            <v>75</v>
          </cell>
          <cell r="J5211">
            <v>36</v>
          </cell>
          <cell r="K5211">
            <v>2</v>
          </cell>
          <cell r="L5211">
            <v>46</v>
          </cell>
          <cell r="M5211" t="str">
            <v>N</v>
          </cell>
          <cell r="N5211">
            <v>831065.72250999999</v>
          </cell>
          <cell r="O5211">
            <v>797477.62821999996</v>
          </cell>
          <cell r="P5211">
            <v>1080</v>
          </cell>
          <cell r="Q5211">
            <v>41</v>
          </cell>
          <cell r="R5211">
            <v>801</v>
          </cell>
          <cell r="S5211">
            <v>0</v>
          </cell>
          <cell r="T5211">
            <v>1</v>
          </cell>
          <cell r="U5211">
            <v>1</v>
          </cell>
          <cell r="V5211">
            <v>2</v>
          </cell>
          <cell r="W5211">
            <v>1</v>
          </cell>
          <cell r="X5211">
            <v>8</v>
          </cell>
          <cell r="Y5211" t="str">
            <v>HIDROMET01</v>
          </cell>
          <cell r="Z5211" t="str">
            <v>1999-07-06 00:00:00</v>
          </cell>
          <cell r="AA5211">
            <v>1</v>
          </cell>
          <cell r="AB5211">
            <v>4</v>
          </cell>
          <cell r="AC5211">
            <v>1</v>
          </cell>
          <cell r="AD5211">
            <v>1</v>
          </cell>
          <cell r="AE5211">
            <v>0</v>
          </cell>
          <cell r="AF5211" t="str">
            <v>1985-05-01 00:00:00</v>
          </cell>
        </row>
        <row r="5212">
          <cell r="A5212">
            <v>2108008</v>
          </cell>
          <cell r="B5212" t="str">
            <v>MINA LA</v>
          </cell>
          <cell r="C5212" t="str">
            <v>TERUEL</v>
          </cell>
          <cell r="D5212" t="str">
            <v>HUILA</v>
          </cell>
          <cell r="E5212" t="str">
            <v>PEDERNAL</v>
          </cell>
          <cell r="F5212" t="str">
            <v>PG</v>
          </cell>
          <cell r="G5212">
            <v>-75.650000000000006</v>
          </cell>
          <cell r="H5212">
            <v>2.85</v>
          </cell>
          <cell r="I5212">
            <v>75</v>
          </cell>
          <cell r="J5212">
            <v>39</v>
          </cell>
          <cell r="K5212">
            <v>2</v>
          </cell>
          <cell r="L5212">
            <v>51</v>
          </cell>
          <cell r="M5212" t="str">
            <v>N</v>
          </cell>
          <cell r="N5212">
            <v>825516.32143000001</v>
          </cell>
          <cell r="O5212">
            <v>806703.17426999996</v>
          </cell>
          <cell r="P5212">
            <v>1800</v>
          </cell>
          <cell r="Q5212">
            <v>41</v>
          </cell>
          <cell r="R5212">
            <v>801</v>
          </cell>
          <cell r="S5212">
            <v>0</v>
          </cell>
          <cell r="T5212">
            <v>1</v>
          </cell>
          <cell r="U5212">
            <v>1</v>
          </cell>
          <cell r="V5212">
            <v>2</v>
          </cell>
          <cell r="W5212">
            <v>1</v>
          </cell>
          <cell r="X5212">
            <v>8</v>
          </cell>
          <cell r="Y5212" t="str">
            <v>HIDROMET01</v>
          </cell>
          <cell r="Z5212" t="str">
            <v>1999-07-06 00:00:00</v>
          </cell>
          <cell r="AA5212">
            <v>1</v>
          </cell>
          <cell r="AB5212">
            <v>4</v>
          </cell>
          <cell r="AC5212">
            <v>1</v>
          </cell>
          <cell r="AD5212">
            <v>1</v>
          </cell>
          <cell r="AE5212">
            <v>0</v>
          </cell>
          <cell r="AF5212" t="str">
            <v>1975-11-01 00:00:00</v>
          </cell>
        </row>
        <row r="5213">
          <cell r="A5213">
            <v>2108013</v>
          </cell>
          <cell r="B5213" t="str">
            <v>TOTUMO HDA EL</v>
          </cell>
          <cell r="C5213" t="str">
            <v>IQUIRA</v>
          </cell>
          <cell r="D5213" t="str">
            <v>HUILA</v>
          </cell>
          <cell r="E5213" t="str">
            <v>YAGUARA</v>
          </cell>
          <cell r="F5213" t="str">
            <v>PG</v>
          </cell>
          <cell r="G5213">
            <v>-75.650000000000006</v>
          </cell>
          <cell r="H5213">
            <v>2.6</v>
          </cell>
          <cell r="I5213">
            <v>75</v>
          </cell>
          <cell r="J5213">
            <v>39</v>
          </cell>
          <cell r="K5213">
            <v>2</v>
          </cell>
          <cell r="L5213">
            <v>36</v>
          </cell>
          <cell r="M5213" t="str">
            <v>N</v>
          </cell>
          <cell r="N5213">
            <v>825480.30622000003</v>
          </cell>
          <cell r="O5213">
            <v>779048.28171000001</v>
          </cell>
          <cell r="P5213">
            <v>790</v>
          </cell>
          <cell r="Q5213">
            <v>41</v>
          </cell>
          <cell r="R5213">
            <v>357</v>
          </cell>
          <cell r="S5213">
            <v>0</v>
          </cell>
          <cell r="T5213">
            <v>1</v>
          </cell>
          <cell r="U5213">
            <v>1</v>
          </cell>
          <cell r="V5213">
            <v>2</v>
          </cell>
          <cell r="W5213">
            <v>1</v>
          </cell>
          <cell r="X5213">
            <v>8</v>
          </cell>
          <cell r="Y5213" t="str">
            <v>HIDROMET01</v>
          </cell>
          <cell r="Z5213" t="str">
            <v>1999-07-06 00:00:00</v>
          </cell>
          <cell r="AA5213">
            <v>1</v>
          </cell>
          <cell r="AB5213">
            <v>4</v>
          </cell>
          <cell r="AC5213">
            <v>1</v>
          </cell>
          <cell r="AD5213">
            <v>1</v>
          </cell>
          <cell r="AE5213">
            <v>0</v>
          </cell>
          <cell r="AF5213" t="str">
            <v>1983-06-01 00:00:00</v>
          </cell>
        </row>
        <row r="5214">
          <cell r="A5214">
            <v>2108503</v>
          </cell>
          <cell r="B5214" t="str">
            <v>SAN RAFAEL</v>
          </cell>
          <cell r="C5214" t="str">
            <v>TERUEL</v>
          </cell>
          <cell r="D5214" t="str">
            <v>HUILA</v>
          </cell>
          <cell r="E5214" t="str">
            <v>PEDERNAL</v>
          </cell>
          <cell r="F5214" t="str">
            <v>CO</v>
          </cell>
          <cell r="G5214">
            <v>-75.599999999999994</v>
          </cell>
          <cell r="H5214">
            <v>2.75</v>
          </cell>
          <cell r="I5214">
            <v>75</v>
          </cell>
          <cell r="J5214">
            <v>36</v>
          </cell>
          <cell r="K5214">
            <v>2</v>
          </cell>
          <cell r="L5214">
            <v>45</v>
          </cell>
          <cell r="M5214" t="str">
            <v>N</v>
          </cell>
          <cell r="N5214">
            <v>831063.36968</v>
          </cell>
          <cell r="O5214">
            <v>795634.01124000002</v>
          </cell>
          <cell r="P5214">
            <v>1030</v>
          </cell>
          <cell r="Q5214">
            <v>41</v>
          </cell>
          <cell r="R5214">
            <v>801</v>
          </cell>
          <cell r="S5214">
            <v>0</v>
          </cell>
          <cell r="T5214">
            <v>1</v>
          </cell>
          <cell r="U5214">
            <v>1</v>
          </cell>
          <cell r="V5214">
            <v>2</v>
          </cell>
          <cell r="W5214">
            <v>1</v>
          </cell>
          <cell r="X5214">
            <v>8</v>
          </cell>
          <cell r="Y5214" t="str">
            <v>HIDROMET01</v>
          </cell>
          <cell r="Z5214" t="str">
            <v>1999-07-06 00:00:00</v>
          </cell>
          <cell r="AA5214">
            <v>1</v>
          </cell>
          <cell r="AB5214">
            <v>4</v>
          </cell>
          <cell r="AC5214">
            <v>1</v>
          </cell>
          <cell r="AD5214">
            <v>1</v>
          </cell>
          <cell r="AE5214">
            <v>0</v>
          </cell>
          <cell r="AF5214" t="str">
            <v>1984-09-01 00:00:00</v>
          </cell>
        </row>
        <row r="5215">
          <cell r="A5215">
            <v>2108704</v>
          </cell>
          <cell r="B5215" t="str">
            <v>HIDROELECTRICA</v>
          </cell>
          <cell r="C5215" t="str">
            <v>TERUEL</v>
          </cell>
          <cell r="D5215" t="str">
            <v>HUILA</v>
          </cell>
          <cell r="E5215" t="str">
            <v>PEDERNAL</v>
          </cell>
          <cell r="F5215" t="str">
            <v>LG</v>
          </cell>
          <cell r="G5215">
            <v>-75.583332999999996</v>
          </cell>
          <cell r="H5215">
            <v>2.733333</v>
          </cell>
          <cell r="I5215">
            <v>75</v>
          </cell>
          <cell r="J5215">
            <v>35</v>
          </cell>
          <cell r="K5215">
            <v>2</v>
          </cell>
          <cell r="L5215">
            <v>44</v>
          </cell>
          <cell r="M5215" t="str">
            <v>N</v>
          </cell>
          <cell r="N5215">
            <v>832914.97805999999</v>
          </cell>
          <cell r="O5215">
            <v>793788.06302999996</v>
          </cell>
          <cell r="P5215">
            <v>740</v>
          </cell>
          <cell r="Q5215">
            <v>41</v>
          </cell>
          <cell r="R5215">
            <v>801</v>
          </cell>
          <cell r="S5215">
            <v>0</v>
          </cell>
          <cell r="T5215">
            <v>1</v>
          </cell>
          <cell r="U5215">
            <v>1</v>
          </cell>
          <cell r="V5215">
            <v>2</v>
          </cell>
          <cell r="W5215">
            <v>1</v>
          </cell>
          <cell r="X5215">
            <v>8</v>
          </cell>
          <cell r="Y5215" t="str">
            <v>HIDROMET01</v>
          </cell>
          <cell r="Z5215" t="str">
            <v>1999-07-06 00:00:00</v>
          </cell>
          <cell r="AA5215">
            <v>2</v>
          </cell>
          <cell r="AB5215">
            <v>4</v>
          </cell>
          <cell r="AC5215">
            <v>1</v>
          </cell>
          <cell r="AD5215">
            <v>1</v>
          </cell>
          <cell r="AE5215">
            <v>200</v>
          </cell>
          <cell r="AF5215" t="str">
            <v>1971-07-01 00:00:00</v>
          </cell>
        </row>
        <row r="5216">
          <cell r="A5216">
            <v>2108706</v>
          </cell>
          <cell r="B5216" t="str">
            <v>PTE CARRETERA</v>
          </cell>
          <cell r="C5216" t="str">
            <v>YAGUARA</v>
          </cell>
          <cell r="D5216" t="str">
            <v>HUILA</v>
          </cell>
          <cell r="E5216" t="str">
            <v>PEDERNAL</v>
          </cell>
          <cell r="F5216" t="str">
            <v>LM</v>
          </cell>
          <cell r="G5216">
            <v>-75.566666999999995</v>
          </cell>
          <cell r="H5216">
            <v>2.65</v>
          </cell>
          <cell r="I5216">
            <v>75</v>
          </cell>
          <cell r="J5216">
            <v>34</v>
          </cell>
          <cell r="K5216">
            <v>2</v>
          </cell>
          <cell r="L5216">
            <v>39</v>
          </cell>
          <cell r="M5216" t="str">
            <v>N</v>
          </cell>
          <cell r="N5216">
            <v>834757.68307000003</v>
          </cell>
          <cell r="O5216">
            <v>784567.82273000001</v>
          </cell>
          <cell r="P5216">
            <v>650</v>
          </cell>
          <cell r="Q5216">
            <v>41</v>
          </cell>
          <cell r="R5216">
            <v>885</v>
          </cell>
          <cell r="S5216">
            <v>0</v>
          </cell>
          <cell r="T5216">
            <v>1</v>
          </cell>
          <cell r="U5216">
            <v>1</v>
          </cell>
          <cell r="V5216">
            <v>2</v>
          </cell>
          <cell r="W5216">
            <v>1</v>
          </cell>
          <cell r="X5216">
            <v>8</v>
          </cell>
          <cell r="Y5216" t="str">
            <v>HIDROMET01</v>
          </cell>
          <cell r="Z5216" t="str">
            <v>1999-07-06 00:00:00</v>
          </cell>
          <cell r="AA5216">
            <v>2</v>
          </cell>
          <cell r="AB5216">
            <v>4</v>
          </cell>
          <cell r="AC5216">
            <v>1</v>
          </cell>
          <cell r="AD5216">
            <v>1</v>
          </cell>
          <cell r="AE5216">
            <v>260</v>
          </cell>
          <cell r="AF5216" t="str">
            <v>1976-10-01 00:00:00</v>
          </cell>
        </row>
        <row r="5217">
          <cell r="A5217">
            <v>2108708</v>
          </cell>
          <cell r="B5217" t="str">
            <v>VENECIA HDA</v>
          </cell>
          <cell r="C5217" t="str">
            <v>YAGUARA</v>
          </cell>
          <cell r="D5217" t="str">
            <v>HUILA</v>
          </cell>
          <cell r="E5217" t="str">
            <v>YAGUARA</v>
          </cell>
          <cell r="F5217" t="str">
            <v>LG</v>
          </cell>
          <cell r="G5217">
            <v>-75.533332999999999</v>
          </cell>
          <cell r="H5217">
            <v>2.6333329999999999</v>
          </cell>
          <cell r="I5217">
            <v>75</v>
          </cell>
          <cell r="J5217">
            <v>32</v>
          </cell>
          <cell r="K5217">
            <v>2</v>
          </cell>
          <cell r="L5217">
            <v>38</v>
          </cell>
          <cell r="M5217" t="str">
            <v>N</v>
          </cell>
          <cell r="N5217">
            <v>838463.60462999996</v>
          </cell>
          <cell r="O5217">
            <v>782719.86803000001</v>
          </cell>
          <cell r="P5217">
            <v>575</v>
          </cell>
          <cell r="Q5217">
            <v>41</v>
          </cell>
          <cell r="R5217">
            <v>885</v>
          </cell>
          <cell r="S5217">
            <v>0</v>
          </cell>
          <cell r="T5217">
            <v>1</v>
          </cell>
          <cell r="U5217">
            <v>1</v>
          </cell>
          <cell r="V5217">
            <v>2</v>
          </cell>
          <cell r="W5217">
            <v>1</v>
          </cell>
          <cell r="X5217">
            <v>8</v>
          </cell>
          <cell r="Y5217" t="str">
            <v>HIDROMET01</v>
          </cell>
          <cell r="Z5217" t="str">
            <v>1999-07-06 00:00:00</v>
          </cell>
          <cell r="AA5217">
            <v>2</v>
          </cell>
          <cell r="AB5217">
            <v>4</v>
          </cell>
          <cell r="AC5217">
            <v>1</v>
          </cell>
          <cell r="AD5217">
            <v>1</v>
          </cell>
          <cell r="AE5217">
            <v>1079</v>
          </cell>
          <cell r="AF5217" t="str">
            <v>1983-06-01 00:00:00</v>
          </cell>
        </row>
        <row r="5218">
          <cell r="A5218">
            <v>2109710</v>
          </cell>
          <cell r="B5218" t="str">
            <v>PASARELA</v>
          </cell>
          <cell r="C5218" t="str">
            <v>PALERMO</v>
          </cell>
          <cell r="D5218" t="str">
            <v>HUILA</v>
          </cell>
          <cell r="E5218" t="str">
            <v>CANAL ADUCCION</v>
          </cell>
          <cell r="F5218" t="str">
            <v>LM</v>
          </cell>
          <cell r="G5218">
            <v>-75.333332999999996</v>
          </cell>
          <cell r="H5218">
            <v>2.7833329999999998</v>
          </cell>
          <cell r="I5218">
            <v>75</v>
          </cell>
          <cell r="J5218">
            <v>20</v>
          </cell>
          <cell r="K5218">
            <v>2</v>
          </cell>
          <cell r="L5218">
            <v>47</v>
          </cell>
          <cell r="M5218" t="str">
            <v>N</v>
          </cell>
          <cell r="N5218">
            <v>860728.38841999997</v>
          </cell>
          <cell r="O5218">
            <v>799286.40411</v>
          </cell>
          <cell r="P5218">
            <v>451</v>
          </cell>
          <cell r="Q5218">
            <v>41</v>
          </cell>
          <cell r="R5218">
            <v>524</v>
          </cell>
          <cell r="S5218">
            <v>0</v>
          </cell>
          <cell r="T5218">
            <v>1</v>
          </cell>
          <cell r="U5218">
            <v>1</v>
          </cell>
          <cell r="V5218">
            <v>2</v>
          </cell>
          <cell r="W5218">
            <v>1</v>
          </cell>
          <cell r="X5218">
            <v>9</v>
          </cell>
          <cell r="Y5218" t="str">
            <v>HIDROMET01</v>
          </cell>
          <cell r="Z5218" t="str">
            <v>1999-07-06 00:00:00</v>
          </cell>
          <cell r="AA5218">
            <v>2</v>
          </cell>
          <cell r="AB5218">
            <v>4</v>
          </cell>
          <cell r="AC5218">
            <v>1</v>
          </cell>
          <cell r="AD5218">
            <v>1</v>
          </cell>
          <cell r="AE5218">
            <v>0</v>
          </cell>
          <cell r="AF5218" t="str">
            <v>1983-07-01 00:00:00</v>
          </cell>
        </row>
        <row r="5219">
          <cell r="A5219">
            <v>2110001</v>
          </cell>
          <cell r="B5219" t="str">
            <v>CAMPOALEGRE</v>
          </cell>
          <cell r="C5219" t="str">
            <v>CAMPOALEGRE</v>
          </cell>
          <cell r="D5219" t="str">
            <v>HUILA</v>
          </cell>
          <cell r="E5219" t="str">
            <v>NEIVA</v>
          </cell>
          <cell r="F5219" t="str">
            <v>PM</v>
          </cell>
          <cell r="G5219">
            <v>-75.333332999999996</v>
          </cell>
          <cell r="H5219">
            <v>2.6833330000000002</v>
          </cell>
          <cell r="I5219">
            <v>75</v>
          </cell>
          <cell r="J5219">
            <v>20</v>
          </cell>
          <cell r="K5219">
            <v>2</v>
          </cell>
          <cell r="L5219">
            <v>41</v>
          </cell>
          <cell r="M5219" t="str">
            <v>N</v>
          </cell>
          <cell r="N5219">
            <v>860716.85721000005</v>
          </cell>
          <cell r="O5219">
            <v>788225.95466000005</v>
          </cell>
          <cell r="P5219">
            <v>490</v>
          </cell>
          <cell r="Q5219">
            <v>41</v>
          </cell>
          <cell r="R5219">
            <v>132</v>
          </cell>
          <cell r="S5219">
            <v>0</v>
          </cell>
          <cell r="T5219">
            <v>1</v>
          </cell>
          <cell r="U5219">
            <v>1</v>
          </cell>
          <cell r="V5219">
            <v>2</v>
          </cell>
          <cell r="W5219">
            <v>1</v>
          </cell>
          <cell r="X5219">
            <v>10</v>
          </cell>
          <cell r="Y5219" t="str">
            <v>HIDROMET01</v>
          </cell>
          <cell r="Z5219" t="str">
            <v>1999-07-06 00:00:00</v>
          </cell>
          <cell r="AA5219">
            <v>1</v>
          </cell>
          <cell r="AB5219">
            <v>4</v>
          </cell>
          <cell r="AC5219">
            <v>2</v>
          </cell>
          <cell r="AD5219">
            <v>2</v>
          </cell>
          <cell r="AE5219">
            <v>0</v>
          </cell>
        </row>
        <row r="5220">
          <cell r="A5220">
            <v>1601022</v>
          </cell>
          <cell r="B5220" t="str">
            <v>EDIF SAN JOSE</v>
          </cell>
          <cell r="C5220" t="str">
            <v>CUCUTA</v>
          </cell>
          <cell r="D5220" t="str">
            <v>NORTE SANTANDER</v>
          </cell>
          <cell r="E5220" t="str">
            <v>PAMPLONITA</v>
          </cell>
          <cell r="F5220" t="str">
            <v>PM</v>
          </cell>
          <cell r="G5220">
            <v>-72.5</v>
          </cell>
          <cell r="H5220">
            <v>7.8833330000000004</v>
          </cell>
          <cell r="I5220">
            <v>72</v>
          </cell>
          <cell r="J5220">
            <v>30</v>
          </cell>
          <cell r="K5220">
            <v>7</v>
          </cell>
          <cell r="L5220">
            <v>53</v>
          </cell>
          <cell r="M5220" t="str">
            <v>N</v>
          </cell>
          <cell r="N5220">
            <v>1174362.9801400001</v>
          </cell>
          <cell r="O5220">
            <v>1363530.23964</v>
          </cell>
          <cell r="P5220">
            <v>650</v>
          </cell>
          <cell r="Q5220">
            <v>54</v>
          </cell>
          <cell r="R5220">
            <v>1</v>
          </cell>
          <cell r="S5220">
            <v>0</v>
          </cell>
          <cell r="T5220">
            <v>1</v>
          </cell>
          <cell r="U5220">
            <v>1</v>
          </cell>
          <cell r="V5220">
            <v>1</v>
          </cell>
          <cell r="W5220">
            <v>6</v>
          </cell>
          <cell r="X5220">
            <v>1</v>
          </cell>
          <cell r="Y5220" t="str">
            <v>HIDROMET01</v>
          </cell>
          <cell r="Z5220" t="str">
            <v>1999-07-06 00:00:00</v>
          </cell>
          <cell r="AA5220">
            <v>1</v>
          </cell>
          <cell r="AB5220">
            <v>8</v>
          </cell>
          <cell r="AC5220">
            <v>7</v>
          </cell>
          <cell r="AD5220">
            <v>7</v>
          </cell>
          <cell r="AE5220">
            <v>0</v>
          </cell>
          <cell r="AF5220" t="str">
            <v>1962-05-01 00:00:00</v>
          </cell>
        </row>
        <row r="5221">
          <cell r="A5221">
            <v>2110004</v>
          </cell>
          <cell r="B5221" t="str">
            <v>PIRAVANTE HDA</v>
          </cell>
          <cell r="C5221" t="str">
            <v>CAMPOALEGRE</v>
          </cell>
          <cell r="D5221" t="str">
            <v>HUILA</v>
          </cell>
          <cell r="E5221" t="str">
            <v>Q SARDINATA</v>
          </cell>
          <cell r="F5221" t="str">
            <v>PM</v>
          </cell>
          <cell r="G5221">
            <v>-75.283332999999999</v>
          </cell>
          <cell r="H5221">
            <v>2.733333</v>
          </cell>
          <cell r="I5221">
            <v>75</v>
          </cell>
          <cell r="J5221">
            <v>17</v>
          </cell>
          <cell r="K5221">
            <v>2</v>
          </cell>
          <cell r="L5221">
            <v>44</v>
          </cell>
          <cell r="M5221" t="str">
            <v>N</v>
          </cell>
          <cell r="N5221">
            <v>866283.75254000002</v>
          </cell>
          <cell r="O5221">
            <v>793750.49506999995</v>
          </cell>
          <cell r="P5221">
            <v>500</v>
          </cell>
          <cell r="Q5221">
            <v>41</v>
          </cell>
          <cell r="R5221">
            <v>132</v>
          </cell>
          <cell r="S5221">
            <v>0</v>
          </cell>
          <cell r="T5221">
            <v>1</v>
          </cell>
          <cell r="U5221">
            <v>1</v>
          </cell>
          <cell r="V5221">
            <v>2</v>
          </cell>
          <cell r="W5221">
            <v>1</v>
          </cell>
          <cell r="X5221">
            <v>10</v>
          </cell>
          <cell r="Y5221" t="str">
            <v>HIDROMET01</v>
          </cell>
          <cell r="Z5221" t="str">
            <v>1999-07-06 00:00:00</v>
          </cell>
          <cell r="AA5221">
            <v>1</v>
          </cell>
          <cell r="AB5221">
            <v>4</v>
          </cell>
          <cell r="AC5221">
            <v>7</v>
          </cell>
          <cell r="AD5221">
            <v>7</v>
          </cell>
          <cell r="AE5221">
            <v>0</v>
          </cell>
          <cell r="AF5221" t="str">
            <v>1971-05-01 00:00:00</v>
          </cell>
        </row>
        <row r="5222">
          <cell r="A5222">
            <v>2110008</v>
          </cell>
          <cell r="B5222" t="str">
            <v>NUEVO PARAISO</v>
          </cell>
          <cell r="C5222" t="str">
            <v>ALGECIRAS</v>
          </cell>
          <cell r="D5222" t="str">
            <v>HUILA</v>
          </cell>
          <cell r="E5222" t="str">
            <v>NEIVA</v>
          </cell>
          <cell r="F5222" t="str">
            <v>PM</v>
          </cell>
          <cell r="G5222">
            <v>-75.133332999999993</v>
          </cell>
          <cell r="H5222">
            <v>2.6333329999999999</v>
          </cell>
          <cell r="I5222">
            <v>75</v>
          </cell>
          <cell r="J5222">
            <v>8</v>
          </cell>
          <cell r="K5222">
            <v>2</v>
          </cell>
          <cell r="L5222">
            <v>38</v>
          </cell>
          <cell r="M5222" t="str">
            <v>N</v>
          </cell>
          <cell r="N5222">
            <v>882957.19276000001</v>
          </cell>
          <cell r="O5222">
            <v>782675.17620999995</v>
          </cell>
          <cell r="P5222">
            <v>1525</v>
          </cell>
          <cell r="Q5222">
            <v>41</v>
          </cell>
          <cell r="R5222">
            <v>20</v>
          </cell>
          <cell r="S5222">
            <v>0</v>
          </cell>
          <cell r="T5222">
            <v>1</v>
          </cell>
          <cell r="U5222">
            <v>1</v>
          </cell>
          <cell r="V5222">
            <v>2</v>
          </cell>
          <cell r="W5222">
            <v>1</v>
          </cell>
          <cell r="X5222">
            <v>10</v>
          </cell>
          <cell r="Y5222" t="str">
            <v>HIDROMET01</v>
          </cell>
          <cell r="Z5222" t="str">
            <v>1999-07-06 00:00:00</v>
          </cell>
          <cell r="AA5222">
            <v>1</v>
          </cell>
          <cell r="AB5222">
            <v>4</v>
          </cell>
          <cell r="AC5222">
            <v>1</v>
          </cell>
          <cell r="AD5222">
            <v>1</v>
          </cell>
          <cell r="AE5222">
            <v>0</v>
          </cell>
          <cell r="AF5222" t="str">
            <v>1976-10-01 00:00:00</v>
          </cell>
        </row>
        <row r="5223">
          <cell r="A5223">
            <v>2110013</v>
          </cell>
          <cell r="B5223" t="str">
            <v>KIOSKO EL PERU</v>
          </cell>
          <cell r="C5223" t="str">
            <v>ALGECIRAS</v>
          </cell>
          <cell r="D5223" t="str">
            <v>HUILA</v>
          </cell>
          <cell r="E5223" t="str">
            <v>BLANCO</v>
          </cell>
          <cell r="F5223" t="str">
            <v>PM</v>
          </cell>
          <cell r="G5223">
            <v>-75.333332999999996</v>
          </cell>
          <cell r="H5223">
            <v>2.5333329999999998</v>
          </cell>
          <cell r="I5223">
            <v>75</v>
          </cell>
          <cell r="J5223">
            <v>20</v>
          </cell>
          <cell r="K5223">
            <v>2</v>
          </cell>
          <cell r="L5223">
            <v>32</v>
          </cell>
          <cell r="M5223" t="str">
            <v>N</v>
          </cell>
          <cell r="N5223">
            <v>860700.35089</v>
          </cell>
          <cell r="O5223">
            <v>771635.31278000004</v>
          </cell>
          <cell r="P5223">
            <v>1400</v>
          </cell>
          <cell r="Q5223">
            <v>41</v>
          </cell>
          <cell r="R5223">
            <v>20</v>
          </cell>
          <cell r="S5223">
            <v>0</v>
          </cell>
          <cell r="T5223">
            <v>1</v>
          </cell>
          <cell r="U5223">
            <v>1</v>
          </cell>
          <cell r="V5223">
            <v>2</v>
          </cell>
          <cell r="W5223">
            <v>1</v>
          </cell>
          <cell r="X5223">
            <v>10</v>
          </cell>
          <cell r="Y5223" t="str">
            <v>HIDROMET01</v>
          </cell>
          <cell r="Z5223" t="str">
            <v>1999-07-06 00:00:00</v>
          </cell>
          <cell r="AA5223">
            <v>1</v>
          </cell>
          <cell r="AB5223">
            <v>4</v>
          </cell>
          <cell r="AC5223">
            <v>3</v>
          </cell>
          <cell r="AD5223">
            <v>3</v>
          </cell>
          <cell r="AE5223">
            <v>0</v>
          </cell>
          <cell r="AF5223" t="str">
            <v>1976-10-01 00:00:00</v>
          </cell>
        </row>
        <row r="5224">
          <cell r="A5224">
            <v>2110503</v>
          </cell>
          <cell r="B5224" t="str">
            <v>ALGECIRAS</v>
          </cell>
          <cell r="C5224" t="str">
            <v>ALGECIRAS</v>
          </cell>
          <cell r="D5224" t="str">
            <v>HUILA</v>
          </cell>
          <cell r="E5224" t="str">
            <v>NEIVA</v>
          </cell>
          <cell r="F5224" t="str">
            <v>CO</v>
          </cell>
          <cell r="G5224">
            <v>-75.3</v>
          </cell>
          <cell r="H5224">
            <v>2.516667</v>
          </cell>
          <cell r="I5224">
            <v>75</v>
          </cell>
          <cell r="J5224">
            <v>18</v>
          </cell>
          <cell r="K5224">
            <v>2</v>
          </cell>
          <cell r="L5224">
            <v>31</v>
          </cell>
          <cell r="M5224" t="str">
            <v>N</v>
          </cell>
          <cell r="N5224">
            <v>864406.68102999998</v>
          </cell>
          <cell r="O5224">
            <v>769788.39815000002</v>
          </cell>
          <cell r="P5224">
            <v>1155</v>
          </cell>
          <cell r="Q5224">
            <v>41</v>
          </cell>
          <cell r="R5224">
            <v>20</v>
          </cell>
          <cell r="S5224">
            <v>0</v>
          </cell>
          <cell r="T5224">
            <v>1</v>
          </cell>
          <cell r="U5224">
            <v>1</v>
          </cell>
          <cell r="V5224">
            <v>2</v>
          </cell>
          <cell r="W5224">
            <v>1</v>
          </cell>
          <cell r="X5224">
            <v>10</v>
          </cell>
          <cell r="Y5224" t="str">
            <v>HIDROMET01</v>
          </cell>
          <cell r="Z5224" t="str">
            <v>1999-07-06 00:00:00</v>
          </cell>
          <cell r="AA5224">
            <v>1</v>
          </cell>
          <cell r="AB5224">
            <v>4</v>
          </cell>
          <cell r="AC5224">
            <v>1</v>
          </cell>
          <cell r="AD5224">
            <v>1</v>
          </cell>
          <cell r="AE5224">
            <v>0</v>
          </cell>
        </row>
        <row r="5225">
          <cell r="A5225">
            <v>2110504</v>
          </cell>
          <cell r="B5225" t="str">
            <v>POTOSI HDA</v>
          </cell>
          <cell r="C5225" t="str">
            <v>CAMPOALEGRE</v>
          </cell>
          <cell r="D5225" t="str">
            <v>HUILA</v>
          </cell>
          <cell r="E5225" t="str">
            <v>MAGDALENA</v>
          </cell>
          <cell r="F5225" t="str">
            <v>CO</v>
          </cell>
          <cell r="G5225">
            <v>-75.316666999999995</v>
          </cell>
          <cell r="H5225">
            <v>2.7166670000000002</v>
          </cell>
          <cell r="I5225">
            <v>75</v>
          </cell>
          <cell r="J5225">
            <v>19</v>
          </cell>
          <cell r="K5225">
            <v>2</v>
          </cell>
          <cell r="L5225">
            <v>43</v>
          </cell>
          <cell r="M5225" t="str">
            <v>N</v>
          </cell>
          <cell r="N5225">
            <v>862574.41870000004</v>
          </cell>
          <cell r="O5225">
            <v>791910.86109000002</v>
          </cell>
          <cell r="P5225">
            <v>680</v>
          </cell>
          <cell r="Q5225">
            <v>41</v>
          </cell>
          <cell r="R5225">
            <v>132</v>
          </cell>
          <cell r="S5225">
            <v>0</v>
          </cell>
          <cell r="T5225">
            <v>1</v>
          </cell>
          <cell r="U5225">
            <v>1</v>
          </cell>
          <cell r="V5225">
            <v>2</v>
          </cell>
          <cell r="W5225">
            <v>1</v>
          </cell>
          <cell r="X5225">
            <v>10</v>
          </cell>
          <cell r="Y5225" t="str">
            <v>HIDROMET01</v>
          </cell>
          <cell r="Z5225" t="str">
            <v>1999-07-06 00:00:00</v>
          </cell>
          <cell r="AA5225">
            <v>1</v>
          </cell>
          <cell r="AB5225">
            <v>4</v>
          </cell>
          <cell r="AC5225">
            <v>1</v>
          </cell>
          <cell r="AD5225">
            <v>1</v>
          </cell>
          <cell r="AE5225">
            <v>0</v>
          </cell>
        </row>
        <row r="5226">
          <cell r="A5226">
            <v>2110702</v>
          </cell>
          <cell r="B5226" t="str">
            <v>PTE MULAS</v>
          </cell>
          <cell r="C5226" t="str">
            <v>CAMPOALEGRE</v>
          </cell>
          <cell r="D5226" t="str">
            <v>HUILA</v>
          </cell>
          <cell r="E5226" t="str">
            <v>NEIVA</v>
          </cell>
          <cell r="F5226" t="str">
            <v>LG</v>
          </cell>
          <cell r="G5226">
            <v>-75.316666999999995</v>
          </cell>
          <cell r="H5226">
            <v>2.5666669999999998</v>
          </cell>
          <cell r="I5226">
            <v>75</v>
          </cell>
          <cell r="J5226">
            <v>19</v>
          </cell>
          <cell r="K5226">
            <v>2</v>
          </cell>
          <cell r="L5226">
            <v>34</v>
          </cell>
          <cell r="M5226" t="str">
            <v>N</v>
          </cell>
          <cell r="N5226">
            <v>862557.92420999997</v>
          </cell>
          <cell r="O5226">
            <v>775320.31579999998</v>
          </cell>
          <cell r="P5226">
            <v>740</v>
          </cell>
          <cell r="Q5226">
            <v>41</v>
          </cell>
          <cell r="R5226">
            <v>132</v>
          </cell>
          <cell r="S5226">
            <v>0</v>
          </cell>
          <cell r="T5226">
            <v>1</v>
          </cell>
          <cell r="U5226">
            <v>1</v>
          </cell>
          <cell r="V5226">
            <v>2</v>
          </cell>
          <cell r="W5226">
            <v>1</v>
          </cell>
          <cell r="X5226">
            <v>10</v>
          </cell>
          <cell r="Y5226" t="str">
            <v>HIDROMET01</v>
          </cell>
          <cell r="Z5226" t="str">
            <v>1999-07-06 00:00:00</v>
          </cell>
          <cell r="AA5226">
            <v>2</v>
          </cell>
          <cell r="AB5226">
            <v>4</v>
          </cell>
          <cell r="AC5226">
            <v>2</v>
          </cell>
          <cell r="AD5226">
            <v>2</v>
          </cell>
          <cell r="AE5226">
            <v>678</v>
          </cell>
        </row>
        <row r="5227">
          <cell r="A5227">
            <v>2111003</v>
          </cell>
          <cell r="B5227" t="str">
            <v>MANILA HDA</v>
          </cell>
          <cell r="C5227" t="str">
            <v>BARAYA</v>
          </cell>
          <cell r="D5227" t="str">
            <v>HUILA</v>
          </cell>
          <cell r="E5227" t="str">
            <v>CHIMBILA</v>
          </cell>
          <cell r="F5227" t="str">
            <v>PM</v>
          </cell>
          <cell r="G5227">
            <v>-75.099999999999994</v>
          </cell>
          <cell r="H5227">
            <v>3.1166670000000001</v>
          </cell>
          <cell r="I5227">
            <v>75</v>
          </cell>
          <cell r="J5227">
            <v>6</v>
          </cell>
          <cell r="K5227">
            <v>3</v>
          </cell>
          <cell r="L5227">
            <v>7</v>
          </cell>
          <cell r="M5227" t="str">
            <v>N</v>
          </cell>
          <cell r="N5227">
            <v>886712.39615000004</v>
          </cell>
          <cell r="O5227">
            <v>836126.73936999997</v>
          </cell>
          <cell r="P5227">
            <v>435</v>
          </cell>
          <cell r="Q5227">
            <v>41</v>
          </cell>
          <cell r="R5227">
            <v>78</v>
          </cell>
          <cell r="S5227">
            <v>0</v>
          </cell>
          <cell r="T5227">
            <v>1</v>
          </cell>
          <cell r="U5227">
            <v>1</v>
          </cell>
          <cell r="V5227">
            <v>2</v>
          </cell>
          <cell r="W5227">
            <v>1</v>
          </cell>
          <cell r="X5227">
            <v>11</v>
          </cell>
          <cell r="Y5227" t="str">
            <v>HIDROMET01</v>
          </cell>
          <cell r="Z5227" t="str">
            <v>1999-07-06 00:00:00</v>
          </cell>
          <cell r="AA5227">
            <v>1</v>
          </cell>
          <cell r="AB5227">
            <v>4</v>
          </cell>
          <cell r="AC5227">
            <v>7</v>
          </cell>
          <cell r="AD5227">
            <v>7</v>
          </cell>
          <cell r="AE5227">
            <v>0</v>
          </cell>
          <cell r="AF5227" t="str">
            <v>1969-10-01 00:00:00</v>
          </cell>
        </row>
        <row r="5228">
          <cell r="A5228">
            <v>2111006</v>
          </cell>
          <cell r="B5228" t="str">
            <v>PORVENIR EL</v>
          </cell>
          <cell r="C5228" t="str">
            <v>VILLAVIEJA</v>
          </cell>
          <cell r="D5228" t="str">
            <v>HUILA</v>
          </cell>
          <cell r="E5228" t="str">
            <v>VILLAVIEJA</v>
          </cell>
          <cell r="F5228" t="str">
            <v>PM</v>
          </cell>
          <cell r="G5228">
            <v>-75.233333000000002</v>
          </cell>
          <cell r="H5228">
            <v>3.1833330000000002</v>
          </cell>
          <cell r="I5228">
            <v>75</v>
          </cell>
          <cell r="J5228">
            <v>14</v>
          </cell>
          <cell r="K5228">
            <v>3</v>
          </cell>
          <cell r="L5228">
            <v>11</v>
          </cell>
          <cell r="M5228" t="str">
            <v>N</v>
          </cell>
          <cell r="N5228">
            <v>871896.50401999999</v>
          </cell>
          <cell r="O5228">
            <v>843515.42978999997</v>
          </cell>
          <cell r="P5228">
            <v>430</v>
          </cell>
          <cell r="Q5228">
            <v>41</v>
          </cell>
          <cell r="R5228">
            <v>872</v>
          </cell>
          <cell r="S5228">
            <v>0</v>
          </cell>
          <cell r="T5228">
            <v>1</v>
          </cell>
          <cell r="U5228">
            <v>1</v>
          </cell>
          <cell r="V5228">
            <v>2</v>
          </cell>
          <cell r="W5228">
            <v>1</v>
          </cell>
          <cell r="X5228">
            <v>11</v>
          </cell>
          <cell r="Y5228" t="str">
            <v>HIDROMET01</v>
          </cell>
          <cell r="Z5228" t="str">
            <v>1999-07-06 00:00:00</v>
          </cell>
          <cell r="AA5228">
            <v>1</v>
          </cell>
          <cell r="AB5228">
            <v>4</v>
          </cell>
          <cell r="AC5228">
            <v>11</v>
          </cell>
          <cell r="AD5228">
            <v>11</v>
          </cell>
          <cell r="AE5228">
            <v>0</v>
          </cell>
        </row>
        <row r="5229">
          <cell r="A5229">
            <v>2111010</v>
          </cell>
          <cell r="B5229" t="str">
            <v>PATIA</v>
          </cell>
          <cell r="C5229" t="str">
            <v>BARAYA</v>
          </cell>
          <cell r="D5229" t="str">
            <v>HUILA</v>
          </cell>
          <cell r="E5229" t="str">
            <v>Q LAS LAJAS</v>
          </cell>
          <cell r="F5229" t="str">
            <v>PM</v>
          </cell>
          <cell r="G5229">
            <v>-75.033332999999999</v>
          </cell>
          <cell r="H5229">
            <v>3.1666669999999999</v>
          </cell>
          <cell r="I5229">
            <v>75</v>
          </cell>
          <cell r="J5229">
            <v>2</v>
          </cell>
          <cell r="K5229">
            <v>3</v>
          </cell>
          <cell r="L5229">
            <v>10</v>
          </cell>
          <cell r="M5229" t="str">
            <v>N</v>
          </cell>
          <cell r="N5229">
            <v>894129.22025999997</v>
          </cell>
          <cell r="O5229">
            <v>841649.51155000005</v>
          </cell>
          <cell r="P5229">
            <v>640</v>
          </cell>
          <cell r="Q5229">
            <v>41</v>
          </cell>
          <cell r="R5229">
            <v>78</v>
          </cell>
          <cell r="S5229">
            <v>0</v>
          </cell>
          <cell r="T5229">
            <v>1</v>
          </cell>
          <cell r="U5229">
            <v>1</v>
          </cell>
          <cell r="V5229">
            <v>2</v>
          </cell>
          <cell r="W5229">
            <v>1</v>
          </cell>
          <cell r="X5229">
            <v>11</v>
          </cell>
          <cell r="Y5229" t="str">
            <v>HIDROMET01</v>
          </cell>
          <cell r="Z5229" t="str">
            <v>1999-07-06 00:00:00</v>
          </cell>
          <cell r="AA5229">
            <v>1</v>
          </cell>
          <cell r="AB5229">
            <v>4</v>
          </cell>
          <cell r="AC5229">
            <v>3</v>
          </cell>
          <cell r="AD5229">
            <v>3</v>
          </cell>
          <cell r="AE5229">
            <v>0</v>
          </cell>
          <cell r="AF5229" t="str">
            <v>1960-03-01 00:00:00</v>
          </cell>
        </row>
        <row r="5230">
          <cell r="A5230">
            <v>2111013</v>
          </cell>
          <cell r="B5230" t="str">
            <v>PUEBLO NUEVO</v>
          </cell>
          <cell r="C5230" t="str">
            <v>NEIVA</v>
          </cell>
          <cell r="D5230" t="str">
            <v>HUILA</v>
          </cell>
          <cell r="E5230" t="str">
            <v>CEIBAS</v>
          </cell>
          <cell r="F5230" t="str">
            <v>PG</v>
          </cell>
          <cell r="G5230">
            <v>-75.083332999999996</v>
          </cell>
          <cell r="H5230">
            <v>2.8333330000000001</v>
          </cell>
          <cell r="I5230">
            <v>75</v>
          </cell>
          <cell r="J5230">
            <v>5</v>
          </cell>
          <cell r="K5230">
            <v>2</v>
          </cell>
          <cell r="L5230">
            <v>50</v>
          </cell>
          <cell r="M5230" t="str">
            <v>N</v>
          </cell>
          <cell r="N5230">
            <v>888536.90061999997</v>
          </cell>
          <cell r="O5230">
            <v>804789.58950999996</v>
          </cell>
          <cell r="P5230">
            <v>1580</v>
          </cell>
          <cell r="Q5230">
            <v>41</v>
          </cell>
          <cell r="R5230">
            <v>1</v>
          </cell>
          <cell r="S5230">
            <v>0</v>
          </cell>
          <cell r="T5230">
            <v>1</v>
          </cell>
          <cell r="U5230">
            <v>1</v>
          </cell>
          <cell r="V5230">
            <v>2</v>
          </cell>
          <cell r="W5230">
            <v>1</v>
          </cell>
          <cell r="X5230">
            <v>11</v>
          </cell>
          <cell r="Y5230" t="str">
            <v>HIDROMET01</v>
          </cell>
          <cell r="Z5230" t="str">
            <v>1999-07-06 00:00:00</v>
          </cell>
          <cell r="AA5230">
            <v>1</v>
          </cell>
          <cell r="AB5230">
            <v>4</v>
          </cell>
          <cell r="AC5230">
            <v>1</v>
          </cell>
          <cell r="AD5230">
            <v>1</v>
          </cell>
          <cell r="AE5230">
            <v>0</v>
          </cell>
          <cell r="AF5230" t="str">
            <v>1985-05-01 00:00:00</v>
          </cell>
        </row>
        <row r="5231">
          <cell r="A5231">
            <v>2111021</v>
          </cell>
          <cell r="B5231" t="str">
            <v>RIVERA-CUCOLANDIA</v>
          </cell>
          <cell r="C5231" t="str">
            <v>RIVERA</v>
          </cell>
          <cell r="D5231" t="str">
            <v>HUILA</v>
          </cell>
          <cell r="E5231" t="str">
            <v>FRIO</v>
          </cell>
          <cell r="F5231" t="str">
            <v>PM</v>
          </cell>
          <cell r="G5231">
            <v>-75.233333000000002</v>
          </cell>
          <cell r="H5231">
            <v>2.766667</v>
          </cell>
          <cell r="I5231">
            <v>75</v>
          </cell>
          <cell r="J5231">
            <v>14</v>
          </cell>
          <cell r="K5231">
            <v>2</v>
          </cell>
          <cell r="L5231">
            <v>46</v>
          </cell>
          <cell r="M5231" t="str">
            <v>N</v>
          </cell>
          <cell r="N5231">
            <v>871848.39104000002</v>
          </cell>
          <cell r="O5231">
            <v>797431.72672000004</v>
          </cell>
          <cell r="P5231">
            <v>600</v>
          </cell>
          <cell r="Q5231">
            <v>41</v>
          </cell>
          <cell r="R5231">
            <v>615</v>
          </cell>
          <cell r="S5231">
            <v>0</v>
          </cell>
          <cell r="T5231">
            <v>1</v>
          </cell>
          <cell r="U5231">
            <v>1</v>
          </cell>
          <cell r="V5231">
            <v>2</v>
          </cell>
          <cell r="W5231">
            <v>1</v>
          </cell>
          <cell r="X5231">
            <v>11</v>
          </cell>
          <cell r="Y5231" t="str">
            <v>HIDROMET01</v>
          </cell>
          <cell r="Z5231" t="str">
            <v>1999-07-06 00:00:00</v>
          </cell>
          <cell r="AA5231">
            <v>1</v>
          </cell>
          <cell r="AB5231">
            <v>4</v>
          </cell>
          <cell r="AC5231">
            <v>1</v>
          </cell>
          <cell r="AD5231">
            <v>1</v>
          </cell>
          <cell r="AE5231">
            <v>0</v>
          </cell>
          <cell r="AF5231" t="str">
            <v>1971-09-01 00:00:00</v>
          </cell>
        </row>
        <row r="5232">
          <cell r="A5232">
            <v>2111032</v>
          </cell>
          <cell r="B5232" t="str">
            <v>BATEAS</v>
          </cell>
          <cell r="C5232" t="str">
            <v>VILLAVIEJA</v>
          </cell>
          <cell r="D5232" t="str">
            <v>HUILA</v>
          </cell>
          <cell r="E5232" t="str">
            <v>VILLAVIEJA</v>
          </cell>
          <cell r="F5232" t="str">
            <v>PM</v>
          </cell>
          <cell r="G5232">
            <v>-75.2</v>
          </cell>
          <cell r="H5232">
            <v>3.1833330000000002</v>
          </cell>
          <cell r="I5232">
            <v>75</v>
          </cell>
          <cell r="J5232">
            <v>12</v>
          </cell>
          <cell r="K5232">
            <v>3</v>
          </cell>
          <cell r="L5232">
            <v>11</v>
          </cell>
          <cell r="M5232" t="str">
            <v>N</v>
          </cell>
          <cell r="N5232">
            <v>875602.34074000001</v>
          </cell>
          <cell r="O5232">
            <v>843511.34998000006</v>
          </cell>
          <cell r="P5232">
            <v>300</v>
          </cell>
          <cell r="Q5232">
            <v>41</v>
          </cell>
          <cell r="R5232">
            <v>872</v>
          </cell>
          <cell r="S5232">
            <v>0</v>
          </cell>
          <cell r="T5232">
            <v>1</v>
          </cell>
          <cell r="U5232">
            <v>1</v>
          </cell>
          <cell r="V5232">
            <v>2</v>
          </cell>
          <cell r="W5232">
            <v>1</v>
          </cell>
          <cell r="X5232">
            <v>11</v>
          </cell>
          <cell r="Y5232" t="str">
            <v>HIDROMET01</v>
          </cell>
          <cell r="Z5232" t="str">
            <v>1999-07-06 00:00:00</v>
          </cell>
          <cell r="AA5232">
            <v>1</v>
          </cell>
          <cell r="AB5232">
            <v>4</v>
          </cell>
          <cell r="AC5232">
            <v>7</v>
          </cell>
          <cell r="AD5232">
            <v>7</v>
          </cell>
          <cell r="AE5232">
            <v>0</v>
          </cell>
          <cell r="AF5232" t="str">
            <v>1968-02-01 00:00:00</v>
          </cell>
        </row>
        <row r="5233">
          <cell r="A5233">
            <v>2111035</v>
          </cell>
          <cell r="B5233" t="str">
            <v>SUCRE</v>
          </cell>
          <cell r="C5233" t="str">
            <v>TELLO</v>
          </cell>
          <cell r="D5233" t="str">
            <v>HUILA</v>
          </cell>
          <cell r="E5233" t="str">
            <v>FORTALECILLAS</v>
          </cell>
          <cell r="F5233" t="str">
            <v>PM</v>
          </cell>
          <cell r="G5233">
            <v>-75.150000000000006</v>
          </cell>
          <cell r="H5233">
            <v>3.0666669999999998</v>
          </cell>
          <cell r="I5233">
            <v>75</v>
          </cell>
          <cell r="J5233">
            <v>9</v>
          </cell>
          <cell r="K5233">
            <v>3</v>
          </cell>
          <cell r="L5233">
            <v>4</v>
          </cell>
          <cell r="M5233" t="str">
            <v>N</v>
          </cell>
          <cell r="N5233">
            <v>881147.89078999998</v>
          </cell>
          <cell r="O5233">
            <v>830602.34797</v>
          </cell>
          <cell r="P5233">
            <v>1450</v>
          </cell>
          <cell r="Q5233">
            <v>41</v>
          </cell>
          <cell r="R5233">
            <v>799</v>
          </cell>
          <cell r="S5233">
            <v>0</v>
          </cell>
          <cell r="T5233">
            <v>1</v>
          </cell>
          <cell r="U5233">
            <v>1</v>
          </cell>
          <cell r="V5233">
            <v>2</v>
          </cell>
          <cell r="W5233">
            <v>1</v>
          </cell>
          <cell r="X5233">
            <v>11</v>
          </cell>
          <cell r="Y5233" t="str">
            <v>HIDROMET01</v>
          </cell>
          <cell r="Z5233" t="str">
            <v>1999-07-06 00:00:00</v>
          </cell>
          <cell r="AA5233">
            <v>1</v>
          </cell>
          <cell r="AB5233">
            <v>4</v>
          </cell>
          <cell r="AC5233">
            <v>3</v>
          </cell>
          <cell r="AD5233">
            <v>3</v>
          </cell>
          <cell r="AE5233">
            <v>0</v>
          </cell>
          <cell r="AF5233" t="str">
            <v>1973-07-01 00:00:00</v>
          </cell>
        </row>
        <row r="5234">
          <cell r="A5234">
            <v>2111038</v>
          </cell>
          <cell r="B5234" t="str">
            <v>TELLO</v>
          </cell>
          <cell r="C5234" t="str">
            <v>TELLO</v>
          </cell>
          <cell r="D5234" t="str">
            <v>HUILA</v>
          </cell>
          <cell r="E5234" t="str">
            <v>FORTALECILLAS</v>
          </cell>
          <cell r="F5234" t="str">
            <v>PM</v>
          </cell>
          <cell r="G5234">
            <v>-75.150000000000006</v>
          </cell>
          <cell r="H5234">
            <v>3.05</v>
          </cell>
          <cell r="I5234">
            <v>75</v>
          </cell>
          <cell r="J5234">
            <v>9</v>
          </cell>
          <cell r="K5234">
            <v>3</v>
          </cell>
          <cell r="L5234">
            <v>3</v>
          </cell>
          <cell r="M5234" t="str">
            <v>N</v>
          </cell>
          <cell r="N5234">
            <v>881146.05555000005</v>
          </cell>
          <cell r="O5234">
            <v>828759.04923</v>
          </cell>
          <cell r="P5234">
            <v>520</v>
          </cell>
          <cell r="Q5234">
            <v>41</v>
          </cell>
          <cell r="R5234">
            <v>799</v>
          </cell>
          <cell r="S5234">
            <v>0</v>
          </cell>
          <cell r="T5234">
            <v>1</v>
          </cell>
          <cell r="U5234">
            <v>1</v>
          </cell>
          <cell r="V5234">
            <v>2</v>
          </cell>
          <cell r="W5234">
            <v>1</v>
          </cell>
          <cell r="X5234">
            <v>11</v>
          </cell>
          <cell r="Y5234" t="str">
            <v>HIDROMET01</v>
          </cell>
          <cell r="Z5234" t="str">
            <v>1999-07-06 00:00:00</v>
          </cell>
          <cell r="AA5234">
            <v>1</v>
          </cell>
          <cell r="AB5234">
            <v>4</v>
          </cell>
          <cell r="AC5234">
            <v>1</v>
          </cell>
          <cell r="AD5234">
            <v>1</v>
          </cell>
          <cell r="AE5234">
            <v>0</v>
          </cell>
          <cell r="AF5234" t="str">
            <v>1973-07-01 00:00:00</v>
          </cell>
        </row>
        <row r="5235">
          <cell r="A5235">
            <v>2111042</v>
          </cell>
          <cell r="B5235" t="str">
            <v>ANTENA CERRO NEIVA</v>
          </cell>
          <cell r="C5235" t="str">
            <v>RIVERA</v>
          </cell>
          <cell r="D5235" t="str">
            <v>HUILA</v>
          </cell>
          <cell r="E5235" t="str">
            <v>CEIBAS</v>
          </cell>
          <cell r="F5235" t="str">
            <v>PG</v>
          </cell>
          <cell r="G5235">
            <v>-75.2</v>
          </cell>
          <cell r="H5235">
            <v>2.85</v>
          </cell>
          <cell r="I5235">
            <v>75</v>
          </cell>
          <cell r="J5235">
            <v>12</v>
          </cell>
          <cell r="K5235">
            <v>2</v>
          </cell>
          <cell r="L5235">
            <v>51</v>
          </cell>
          <cell r="M5235" t="str">
            <v>N</v>
          </cell>
          <cell r="N5235">
            <v>875564.44134999998</v>
          </cell>
          <cell r="O5235">
            <v>806644.78671999997</v>
          </cell>
          <cell r="P5235">
            <v>2030</v>
          </cell>
          <cell r="Q5235">
            <v>41</v>
          </cell>
          <cell r="R5235">
            <v>615</v>
          </cell>
          <cell r="S5235">
            <v>0</v>
          </cell>
          <cell r="T5235">
            <v>1</v>
          </cell>
          <cell r="U5235">
            <v>1</v>
          </cell>
          <cell r="V5235">
            <v>2</v>
          </cell>
          <cell r="W5235">
            <v>1</v>
          </cell>
          <cell r="X5235">
            <v>11</v>
          </cell>
          <cell r="Y5235" t="str">
            <v>HIDROMET01</v>
          </cell>
          <cell r="Z5235" t="str">
            <v>1999-07-06 00:00:00</v>
          </cell>
          <cell r="AA5235">
            <v>1</v>
          </cell>
          <cell r="AB5235">
            <v>4</v>
          </cell>
          <cell r="AC5235">
            <v>1</v>
          </cell>
          <cell r="AD5235">
            <v>1</v>
          </cell>
          <cell r="AE5235">
            <v>0</v>
          </cell>
          <cell r="AF5235" t="str">
            <v>1983-06-01 00:00:00</v>
          </cell>
        </row>
        <row r="5236">
          <cell r="A5236">
            <v>2111504</v>
          </cell>
          <cell r="B5236" t="str">
            <v>NEIVA GJA</v>
          </cell>
          <cell r="C5236" t="str">
            <v>NEIVA</v>
          </cell>
          <cell r="D5236" t="str">
            <v>HUILA</v>
          </cell>
          <cell r="E5236" t="str">
            <v>CEIBAS</v>
          </cell>
          <cell r="F5236" t="str">
            <v>CO</v>
          </cell>
          <cell r="G5236">
            <v>-75.3</v>
          </cell>
          <cell r="H5236">
            <v>2.95</v>
          </cell>
          <cell r="I5236">
            <v>75</v>
          </cell>
          <cell r="J5236">
            <v>18</v>
          </cell>
          <cell r="K5236">
            <v>2</v>
          </cell>
          <cell r="L5236">
            <v>57</v>
          </cell>
          <cell r="M5236" t="str">
            <v>N</v>
          </cell>
          <cell r="N5236">
            <v>864455.31853000005</v>
          </cell>
          <cell r="O5236">
            <v>817716.41171999997</v>
          </cell>
          <cell r="P5236">
            <v>438</v>
          </cell>
          <cell r="Q5236">
            <v>41</v>
          </cell>
          <cell r="R5236">
            <v>1</v>
          </cell>
          <cell r="S5236">
            <v>0</v>
          </cell>
          <cell r="T5236">
            <v>1</v>
          </cell>
          <cell r="U5236">
            <v>1</v>
          </cell>
          <cell r="V5236">
            <v>2</v>
          </cell>
          <cell r="W5236">
            <v>1</v>
          </cell>
          <cell r="X5236">
            <v>11</v>
          </cell>
          <cell r="Y5236" t="str">
            <v>HIDROMET01</v>
          </cell>
          <cell r="Z5236" t="str">
            <v>1999-07-06 00:00:00</v>
          </cell>
          <cell r="AA5236">
            <v>1</v>
          </cell>
          <cell r="AB5236">
            <v>4</v>
          </cell>
          <cell r="AC5236">
            <v>11</v>
          </cell>
          <cell r="AD5236">
            <v>11</v>
          </cell>
          <cell r="AE5236">
            <v>0</v>
          </cell>
          <cell r="AF5236" t="str">
            <v>1961-03-01 00:00:00</v>
          </cell>
        </row>
        <row r="5237">
          <cell r="A5237">
            <v>1601024</v>
          </cell>
          <cell r="B5237" t="str">
            <v>CENTRALES ELECTRIC</v>
          </cell>
          <cell r="C5237" t="str">
            <v>CUCUTA</v>
          </cell>
          <cell r="D5237" t="str">
            <v>NORTE SANTANDER</v>
          </cell>
          <cell r="E5237" t="str">
            <v>PAMPLONITA</v>
          </cell>
          <cell r="F5237" t="str">
            <v>PM</v>
          </cell>
          <cell r="G5237">
            <v>-72.483333000000002</v>
          </cell>
          <cell r="H5237">
            <v>7.9166670000000003</v>
          </cell>
          <cell r="I5237">
            <v>72</v>
          </cell>
          <cell r="J5237">
            <v>29</v>
          </cell>
          <cell r="K5237">
            <v>7</v>
          </cell>
          <cell r="L5237">
            <v>55</v>
          </cell>
          <cell r="M5237" t="str">
            <v>N</v>
          </cell>
          <cell r="N5237">
            <v>1176187.5075600001</v>
          </cell>
          <cell r="O5237">
            <v>1367225.17671</v>
          </cell>
          <cell r="P5237">
            <v>220</v>
          </cell>
          <cell r="Q5237">
            <v>54</v>
          </cell>
          <cell r="R5237">
            <v>1</v>
          </cell>
          <cell r="S5237">
            <v>0</v>
          </cell>
          <cell r="T5237">
            <v>1</v>
          </cell>
          <cell r="U5237">
            <v>1</v>
          </cell>
          <cell r="V5237">
            <v>1</v>
          </cell>
          <cell r="W5237">
            <v>6</v>
          </cell>
          <cell r="X5237">
            <v>1</v>
          </cell>
          <cell r="Y5237" t="str">
            <v>HIDROMET01</v>
          </cell>
          <cell r="Z5237" t="str">
            <v>1999-07-06 00:00:00</v>
          </cell>
          <cell r="AA5237">
            <v>1</v>
          </cell>
          <cell r="AB5237">
            <v>8</v>
          </cell>
          <cell r="AC5237">
            <v>7</v>
          </cell>
          <cell r="AD5237">
            <v>7</v>
          </cell>
          <cell r="AE5237">
            <v>0</v>
          </cell>
          <cell r="AF5237" t="str">
            <v>1963-07-01 00:00:00</v>
          </cell>
        </row>
        <row r="5238">
          <cell r="A5238">
            <v>2111509</v>
          </cell>
          <cell r="B5238" t="str">
            <v>SAN LORENZO</v>
          </cell>
          <cell r="C5238" t="str">
            <v>TELLO</v>
          </cell>
          <cell r="D5238" t="str">
            <v>HUILA</v>
          </cell>
          <cell r="E5238" t="str">
            <v>VILLAVIEJA</v>
          </cell>
          <cell r="F5238" t="str">
            <v>CO</v>
          </cell>
          <cell r="G5238">
            <v>-74.099999999999994</v>
          </cell>
          <cell r="H5238">
            <v>3.0833330000000001</v>
          </cell>
          <cell r="I5238">
            <v>74</v>
          </cell>
          <cell r="J5238">
            <v>6</v>
          </cell>
          <cell r="K5238">
            <v>3</v>
          </cell>
          <cell r="L5238">
            <v>5</v>
          </cell>
          <cell r="M5238" t="str">
            <v>N</v>
          </cell>
          <cell r="N5238">
            <v>997878.62456000003</v>
          </cell>
          <cell r="O5238">
            <v>832386.01966999995</v>
          </cell>
          <cell r="P5238">
            <v>615</v>
          </cell>
          <cell r="Q5238">
            <v>41</v>
          </cell>
          <cell r="R5238">
            <v>799</v>
          </cell>
          <cell r="S5238">
            <v>0</v>
          </cell>
          <cell r="T5238">
            <v>1</v>
          </cell>
          <cell r="U5238">
            <v>1</v>
          </cell>
          <cell r="V5238">
            <v>2</v>
          </cell>
          <cell r="W5238">
            <v>1</v>
          </cell>
          <cell r="X5238">
            <v>11</v>
          </cell>
          <cell r="Y5238" t="str">
            <v>HIDROMET01</v>
          </cell>
          <cell r="Z5238" t="str">
            <v>1999-07-06 00:00:00</v>
          </cell>
          <cell r="AA5238">
            <v>1</v>
          </cell>
          <cell r="AB5238">
            <v>4</v>
          </cell>
          <cell r="AC5238">
            <v>7</v>
          </cell>
          <cell r="AD5238">
            <v>7</v>
          </cell>
          <cell r="AE5238">
            <v>0</v>
          </cell>
          <cell r="AF5238" t="str">
            <v>1964-11-01 00:00:00</v>
          </cell>
        </row>
        <row r="5239">
          <cell r="A5239">
            <v>2111513</v>
          </cell>
          <cell r="B5239" t="str">
            <v>PARCELA LOS CACAOS</v>
          </cell>
          <cell r="C5239" t="str">
            <v>VILLAVIEJA</v>
          </cell>
          <cell r="D5239" t="str">
            <v>HUILA</v>
          </cell>
          <cell r="E5239" t="str">
            <v>MAGDALENA</v>
          </cell>
          <cell r="F5239" t="str">
            <v>CO</v>
          </cell>
          <cell r="G5239">
            <v>-75.25</v>
          </cell>
          <cell r="H5239">
            <v>3.15</v>
          </cell>
          <cell r="I5239">
            <v>75</v>
          </cell>
          <cell r="J5239">
            <v>15</v>
          </cell>
          <cell r="K5239">
            <v>3</v>
          </cell>
          <cell r="L5239">
            <v>9</v>
          </cell>
          <cell r="M5239" t="str">
            <v>N</v>
          </cell>
          <cell r="N5239">
            <v>870039.41336999997</v>
          </cell>
          <cell r="O5239">
            <v>839830.78402999998</v>
          </cell>
          <cell r="P5239">
            <v>420</v>
          </cell>
          <cell r="Q5239">
            <v>41</v>
          </cell>
          <cell r="R5239">
            <v>872</v>
          </cell>
          <cell r="S5239">
            <v>0</v>
          </cell>
          <cell r="T5239">
            <v>1</v>
          </cell>
          <cell r="U5239">
            <v>1</v>
          </cell>
          <cell r="V5239">
            <v>2</v>
          </cell>
          <cell r="W5239">
            <v>1</v>
          </cell>
          <cell r="X5239">
            <v>11</v>
          </cell>
          <cell r="Y5239" t="str">
            <v>HIDROMET01</v>
          </cell>
          <cell r="Z5239" t="str">
            <v>1999-07-06 00:00:00</v>
          </cell>
          <cell r="AA5239">
            <v>1</v>
          </cell>
          <cell r="AB5239">
            <v>4</v>
          </cell>
          <cell r="AC5239">
            <v>11</v>
          </cell>
          <cell r="AD5239">
            <v>11</v>
          </cell>
          <cell r="AE5239">
            <v>0</v>
          </cell>
        </row>
        <row r="5240">
          <cell r="A5240">
            <v>2111516</v>
          </cell>
          <cell r="B5240" t="str">
            <v>MANILA HDA LA</v>
          </cell>
          <cell r="C5240" t="str">
            <v>BARAYA</v>
          </cell>
          <cell r="D5240" t="str">
            <v>HUILA</v>
          </cell>
          <cell r="E5240" t="str">
            <v>VILLAVIEJA</v>
          </cell>
          <cell r="F5240" t="str">
            <v>AM</v>
          </cell>
          <cell r="G5240">
            <v>-75.099999999999994</v>
          </cell>
          <cell r="H5240">
            <v>3.15</v>
          </cell>
          <cell r="I5240">
            <v>75</v>
          </cell>
          <cell r="J5240">
            <v>6</v>
          </cell>
          <cell r="K5240">
            <v>3</v>
          </cell>
          <cell r="L5240">
            <v>9</v>
          </cell>
          <cell r="M5240" t="str">
            <v>N</v>
          </cell>
          <cell r="N5240">
            <v>886715.98059000005</v>
          </cell>
          <cell r="O5240">
            <v>839813.28322999994</v>
          </cell>
          <cell r="P5240">
            <v>600</v>
          </cell>
          <cell r="Q5240">
            <v>41</v>
          </cell>
          <cell r="R5240">
            <v>78</v>
          </cell>
          <cell r="S5240">
            <v>0</v>
          </cell>
          <cell r="T5240">
            <v>1</v>
          </cell>
          <cell r="U5240">
            <v>1</v>
          </cell>
          <cell r="V5240">
            <v>2</v>
          </cell>
          <cell r="W5240">
            <v>1</v>
          </cell>
          <cell r="X5240">
            <v>11</v>
          </cell>
          <cell r="Y5240" t="str">
            <v>HIDROMET01</v>
          </cell>
          <cell r="Z5240" t="str">
            <v>1999-07-06 00:00:00</v>
          </cell>
          <cell r="AA5240">
            <v>1</v>
          </cell>
          <cell r="AB5240">
            <v>4</v>
          </cell>
          <cell r="AC5240">
            <v>1</v>
          </cell>
          <cell r="AD5240">
            <v>1</v>
          </cell>
          <cell r="AE5240">
            <v>0</v>
          </cell>
          <cell r="AF5240" t="str">
            <v>1983-06-01 00:00:00</v>
          </cell>
        </row>
        <row r="5241">
          <cell r="A5241">
            <v>2112009</v>
          </cell>
          <cell r="B5241" t="str">
            <v>TOTUMO EL</v>
          </cell>
          <cell r="C5241" t="str">
            <v>PALERMO</v>
          </cell>
          <cell r="D5241" t="str">
            <v>HUILA</v>
          </cell>
          <cell r="E5241" t="str">
            <v>TUNE</v>
          </cell>
          <cell r="F5241" t="str">
            <v>PM</v>
          </cell>
          <cell r="G5241">
            <v>-75.5</v>
          </cell>
          <cell r="H5241">
            <v>2.8666670000000001</v>
          </cell>
          <cell r="I5241">
            <v>75</v>
          </cell>
          <cell r="J5241">
            <v>30</v>
          </cell>
          <cell r="K5241">
            <v>2</v>
          </cell>
          <cell r="L5241">
            <v>52</v>
          </cell>
          <cell r="M5241" t="str">
            <v>N</v>
          </cell>
          <cell r="N5241">
            <v>842202.35117000004</v>
          </cell>
          <cell r="O5241">
            <v>808525.07487999997</v>
          </cell>
          <cell r="P5241">
            <v>700</v>
          </cell>
          <cell r="Q5241">
            <v>41</v>
          </cell>
          <cell r="R5241">
            <v>524</v>
          </cell>
          <cell r="S5241">
            <v>0</v>
          </cell>
          <cell r="T5241">
            <v>1</v>
          </cell>
          <cell r="U5241">
            <v>1</v>
          </cell>
          <cell r="V5241">
            <v>2</v>
          </cell>
          <cell r="W5241">
            <v>1</v>
          </cell>
          <cell r="X5241">
            <v>12</v>
          </cell>
          <cell r="Y5241" t="str">
            <v>HIDROMET01</v>
          </cell>
          <cell r="Z5241" t="str">
            <v>1999-07-06 00:00:00</v>
          </cell>
          <cell r="AA5241">
            <v>1</v>
          </cell>
          <cell r="AB5241">
            <v>4</v>
          </cell>
          <cell r="AC5241">
            <v>1</v>
          </cell>
          <cell r="AD5241">
            <v>1</v>
          </cell>
          <cell r="AE5241">
            <v>0</v>
          </cell>
          <cell r="AF5241" t="str">
            <v>1971-10-01 00:00:00</v>
          </cell>
        </row>
        <row r="5242">
          <cell r="A5242">
            <v>2112503</v>
          </cell>
          <cell r="B5242" t="str">
            <v>POTRERITO</v>
          </cell>
          <cell r="C5242" t="str">
            <v>AIPE</v>
          </cell>
          <cell r="D5242" t="str">
            <v>HUILA</v>
          </cell>
          <cell r="E5242" t="str">
            <v>BACHE</v>
          </cell>
          <cell r="F5242" t="str">
            <v>CO</v>
          </cell>
          <cell r="G5242">
            <v>-75.333332999999996</v>
          </cell>
          <cell r="H5242">
            <v>3.1666669999999999</v>
          </cell>
          <cell r="I5242">
            <v>75</v>
          </cell>
          <cell r="J5242">
            <v>20</v>
          </cell>
          <cell r="K5242">
            <v>3</v>
          </cell>
          <cell r="L5242">
            <v>10</v>
          </cell>
          <cell r="M5242" t="str">
            <v>N</v>
          </cell>
          <cell r="N5242">
            <v>860776.49630999996</v>
          </cell>
          <cell r="O5242">
            <v>841684.96591999999</v>
          </cell>
          <cell r="P5242">
            <v>850</v>
          </cell>
          <cell r="Q5242">
            <v>41</v>
          </cell>
          <cell r="R5242">
            <v>16</v>
          </cell>
          <cell r="S5242">
            <v>0</v>
          </cell>
          <cell r="T5242">
            <v>1</v>
          </cell>
          <cell r="U5242">
            <v>1</v>
          </cell>
          <cell r="V5242">
            <v>2</v>
          </cell>
          <cell r="W5242">
            <v>1</v>
          </cell>
          <cell r="X5242">
            <v>12</v>
          </cell>
          <cell r="Y5242" t="str">
            <v>HIDROMET01</v>
          </cell>
          <cell r="Z5242" t="str">
            <v>1999-07-06 00:00:00</v>
          </cell>
          <cell r="AA5242">
            <v>1</v>
          </cell>
          <cell r="AB5242">
            <v>4</v>
          </cell>
          <cell r="AC5242">
            <v>1</v>
          </cell>
          <cell r="AD5242">
            <v>1</v>
          </cell>
          <cell r="AE5242">
            <v>0</v>
          </cell>
        </row>
        <row r="5243">
          <cell r="A5243">
            <v>2112705</v>
          </cell>
          <cell r="B5243" t="str">
            <v>JUNTAS TOPON</v>
          </cell>
          <cell r="C5243" t="str">
            <v>PALERMO</v>
          </cell>
          <cell r="D5243" t="str">
            <v>HUILA</v>
          </cell>
          <cell r="E5243" t="str">
            <v>BACHE</v>
          </cell>
          <cell r="F5243" t="str">
            <v>LG</v>
          </cell>
          <cell r="G5243">
            <v>-75.400000000000006</v>
          </cell>
          <cell r="H5243">
            <v>3.016667</v>
          </cell>
          <cell r="I5243">
            <v>75</v>
          </cell>
          <cell r="J5243">
            <v>24</v>
          </cell>
          <cell r="K5243">
            <v>3</v>
          </cell>
          <cell r="L5243">
            <v>1</v>
          </cell>
          <cell r="M5243" t="str">
            <v>N</v>
          </cell>
          <cell r="N5243">
            <v>853343.68863999995</v>
          </cell>
          <cell r="O5243">
            <v>825102.94686000003</v>
          </cell>
          <cell r="P5243">
            <v>450</v>
          </cell>
          <cell r="Q5243">
            <v>41</v>
          </cell>
          <cell r="R5243">
            <v>524</v>
          </cell>
          <cell r="S5243">
            <v>0</v>
          </cell>
          <cell r="T5243">
            <v>1</v>
          </cell>
          <cell r="U5243">
            <v>1</v>
          </cell>
          <cell r="V5243">
            <v>2</v>
          </cell>
          <cell r="W5243">
            <v>1</v>
          </cell>
          <cell r="X5243">
            <v>12</v>
          </cell>
          <cell r="Y5243" t="str">
            <v>HIDROMET01</v>
          </cell>
          <cell r="Z5243" t="str">
            <v>1999-07-06 00:00:00</v>
          </cell>
          <cell r="AA5243">
            <v>2</v>
          </cell>
          <cell r="AB5243">
            <v>4</v>
          </cell>
          <cell r="AC5243">
            <v>1</v>
          </cell>
          <cell r="AD5243">
            <v>1</v>
          </cell>
          <cell r="AE5243">
            <v>0</v>
          </cell>
        </row>
        <row r="5244">
          <cell r="A5244">
            <v>2113003</v>
          </cell>
          <cell r="B5244" t="str">
            <v>DESMOTADORA</v>
          </cell>
          <cell r="C5244" t="str">
            <v>NATAGAIMA</v>
          </cell>
          <cell r="D5244" t="str">
            <v>TOLIMA</v>
          </cell>
          <cell r="E5244" t="str">
            <v>MAGDALENA</v>
          </cell>
          <cell r="F5244" t="str">
            <v>PM</v>
          </cell>
          <cell r="G5244">
            <v>-75.099999999999994</v>
          </cell>
          <cell r="H5244">
            <v>3.6166670000000001</v>
          </cell>
          <cell r="I5244">
            <v>75</v>
          </cell>
          <cell r="J5244">
            <v>6</v>
          </cell>
          <cell r="K5244">
            <v>3</v>
          </cell>
          <cell r="L5244">
            <v>37</v>
          </cell>
          <cell r="M5244" t="str">
            <v>N</v>
          </cell>
          <cell r="N5244">
            <v>886770.16220000002</v>
          </cell>
          <cell r="O5244">
            <v>891425.14969999995</v>
          </cell>
          <cell r="P5244">
            <v>312</v>
          </cell>
          <cell r="Q5244">
            <v>73</v>
          </cell>
          <cell r="R5244">
            <v>483</v>
          </cell>
          <cell r="S5244">
            <v>0</v>
          </cell>
          <cell r="T5244">
            <v>1</v>
          </cell>
          <cell r="U5244">
            <v>1</v>
          </cell>
          <cell r="V5244">
            <v>2</v>
          </cell>
          <cell r="W5244">
            <v>1</v>
          </cell>
          <cell r="X5244">
            <v>13</v>
          </cell>
          <cell r="Y5244" t="str">
            <v>HIDROMET01</v>
          </cell>
          <cell r="Z5244" t="str">
            <v>1999-07-06 00:00:00</v>
          </cell>
          <cell r="AA5244">
            <v>1</v>
          </cell>
          <cell r="AB5244">
            <v>10</v>
          </cell>
          <cell r="AC5244">
            <v>5</v>
          </cell>
          <cell r="AD5244">
            <v>5</v>
          </cell>
          <cell r="AE5244">
            <v>0</v>
          </cell>
          <cell r="AF5244" t="str">
            <v>1932-07-01 00:00:00</v>
          </cell>
        </row>
        <row r="5245">
          <cell r="A5245">
            <v>2113007</v>
          </cell>
          <cell r="B5245" t="str">
            <v>SAN PEDRO</v>
          </cell>
          <cell r="C5245" t="str">
            <v>AIPE</v>
          </cell>
          <cell r="D5245" t="str">
            <v>HUILA</v>
          </cell>
          <cell r="E5245" t="str">
            <v>CHIQUILLA</v>
          </cell>
          <cell r="F5245" t="str">
            <v>PM</v>
          </cell>
          <cell r="G5245">
            <v>-75.45</v>
          </cell>
          <cell r="H5245">
            <v>3.25</v>
          </cell>
          <cell r="I5245">
            <v>75</v>
          </cell>
          <cell r="J5245">
            <v>27</v>
          </cell>
          <cell r="K5245">
            <v>3</v>
          </cell>
          <cell r="L5245">
            <v>15</v>
          </cell>
          <cell r="M5245" t="str">
            <v>N</v>
          </cell>
          <cell r="N5245">
            <v>847817.34040999995</v>
          </cell>
          <cell r="O5245">
            <v>850918.90815999999</v>
          </cell>
          <cell r="P5245">
            <v>850</v>
          </cell>
          <cell r="Q5245">
            <v>41</v>
          </cell>
          <cell r="R5245">
            <v>16</v>
          </cell>
          <cell r="S5245">
            <v>0</v>
          </cell>
          <cell r="T5245">
            <v>1</v>
          </cell>
          <cell r="U5245">
            <v>1</v>
          </cell>
          <cell r="V5245">
            <v>2</v>
          </cell>
          <cell r="W5245">
            <v>1</v>
          </cell>
          <cell r="X5245">
            <v>13</v>
          </cell>
          <cell r="Y5245" t="str">
            <v>HIDROMET01</v>
          </cell>
          <cell r="Z5245" t="str">
            <v>1999-07-06 00:00:00</v>
          </cell>
          <cell r="AA5245">
            <v>1</v>
          </cell>
          <cell r="AB5245">
            <v>4</v>
          </cell>
          <cell r="AC5245">
            <v>1</v>
          </cell>
          <cell r="AD5245">
            <v>1</v>
          </cell>
          <cell r="AE5245">
            <v>0</v>
          </cell>
          <cell r="AF5245" t="str">
            <v>1971-09-01 00:00:00</v>
          </cell>
        </row>
        <row r="5246">
          <cell r="A5246">
            <v>2113017</v>
          </cell>
          <cell r="B5246" t="str">
            <v>MANGA LA HDA</v>
          </cell>
          <cell r="C5246" t="str">
            <v>AIPE</v>
          </cell>
          <cell r="D5246" t="str">
            <v>HUILA</v>
          </cell>
          <cell r="E5246" t="str">
            <v>AIPE</v>
          </cell>
          <cell r="F5246" t="str">
            <v>PM</v>
          </cell>
          <cell r="G5246">
            <v>-75.266666999999998</v>
          </cell>
          <cell r="H5246">
            <v>3.2</v>
          </cell>
          <cell r="I5246">
            <v>75</v>
          </cell>
          <cell r="J5246">
            <v>16</v>
          </cell>
          <cell r="K5246">
            <v>3</v>
          </cell>
          <cell r="L5246">
            <v>12</v>
          </cell>
          <cell r="M5246" t="str">
            <v>N</v>
          </cell>
          <cell r="N5246">
            <v>868192.74820000003</v>
          </cell>
          <cell r="O5246">
            <v>845363.00662</v>
          </cell>
          <cell r="P5246">
            <v>450</v>
          </cell>
          <cell r="Q5246">
            <v>41</v>
          </cell>
          <cell r="R5246">
            <v>16</v>
          </cell>
          <cell r="S5246">
            <v>0</v>
          </cell>
          <cell r="T5246">
            <v>1</v>
          </cell>
          <cell r="U5246">
            <v>1</v>
          </cell>
          <cell r="V5246">
            <v>2</v>
          </cell>
          <cell r="W5246">
            <v>1</v>
          </cell>
          <cell r="X5246">
            <v>13</v>
          </cell>
          <cell r="Y5246" t="str">
            <v>HIDROMET01</v>
          </cell>
          <cell r="Z5246" t="str">
            <v>1999-07-06 00:00:00</v>
          </cell>
          <cell r="AA5246">
            <v>1</v>
          </cell>
          <cell r="AB5246">
            <v>4</v>
          </cell>
          <cell r="AC5246">
            <v>1</v>
          </cell>
          <cell r="AD5246">
            <v>1</v>
          </cell>
          <cell r="AE5246">
            <v>0</v>
          </cell>
          <cell r="AF5246" t="str">
            <v>1979-10-01 00:00:00</v>
          </cell>
        </row>
        <row r="5247">
          <cell r="A5247">
            <v>2113501</v>
          </cell>
          <cell r="B5247" t="str">
            <v>NATAGAIMA</v>
          </cell>
          <cell r="C5247" t="str">
            <v>NATAGAIMA</v>
          </cell>
          <cell r="D5247" t="str">
            <v>TOLIMA</v>
          </cell>
          <cell r="E5247" t="str">
            <v>ANCHIQUE</v>
          </cell>
          <cell r="F5247" t="str">
            <v>CO</v>
          </cell>
          <cell r="G5247">
            <v>-75.116667000000007</v>
          </cell>
          <cell r="H5247">
            <v>3.6166670000000001</v>
          </cell>
          <cell r="I5247">
            <v>75</v>
          </cell>
          <cell r="J5247">
            <v>7</v>
          </cell>
          <cell r="K5247">
            <v>3</v>
          </cell>
          <cell r="L5247">
            <v>37</v>
          </cell>
          <cell r="M5247" t="str">
            <v>N</v>
          </cell>
          <cell r="N5247">
            <v>884918.13736000005</v>
          </cell>
          <cell r="O5247">
            <v>891427.24485000002</v>
          </cell>
          <cell r="P5247">
            <v>343</v>
          </cell>
          <cell r="Q5247">
            <v>73</v>
          </cell>
          <cell r="R5247">
            <v>483</v>
          </cell>
          <cell r="S5247">
            <v>0</v>
          </cell>
          <cell r="T5247">
            <v>1</v>
          </cell>
          <cell r="U5247">
            <v>1</v>
          </cell>
          <cell r="V5247">
            <v>2</v>
          </cell>
          <cell r="W5247">
            <v>1</v>
          </cell>
          <cell r="X5247">
            <v>13</v>
          </cell>
          <cell r="Y5247" t="str">
            <v>HIDROMET01</v>
          </cell>
          <cell r="Z5247" t="str">
            <v>1999-07-06 00:00:00</v>
          </cell>
          <cell r="AA5247">
            <v>1</v>
          </cell>
          <cell r="AB5247">
            <v>10</v>
          </cell>
          <cell r="AC5247">
            <v>5</v>
          </cell>
          <cell r="AD5247">
            <v>5</v>
          </cell>
          <cell r="AE5247">
            <v>0</v>
          </cell>
        </row>
        <row r="5248">
          <cell r="A5248">
            <v>2113506</v>
          </cell>
          <cell r="B5248" t="str">
            <v>USOSALDANA</v>
          </cell>
          <cell r="C5248" t="str">
            <v>SALDA#A</v>
          </cell>
          <cell r="D5248" t="str">
            <v>TOLIMA</v>
          </cell>
          <cell r="E5248" t="str">
            <v>SALDANA</v>
          </cell>
          <cell r="F5248" t="str">
            <v>ME</v>
          </cell>
          <cell r="G5248">
            <v>-75.016666999999998</v>
          </cell>
          <cell r="H5248">
            <v>3.9333330000000002</v>
          </cell>
          <cell r="I5248">
            <v>75</v>
          </cell>
          <cell r="J5248">
            <v>1</v>
          </cell>
          <cell r="K5248">
            <v>3</v>
          </cell>
          <cell r="L5248">
            <v>56</v>
          </cell>
          <cell r="M5248" t="str">
            <v>N</v>
          </cell>
          <cell r="N5248">
            <v>896067.80718</v>
          </cell>
          <cell r="O5248">
            <v>926436.94493999996</v>
          </cell>
          <cell r="P5248">
            <v>311</v>
          </cell>
          <cell r="Q5248">
            <v>73</v>
          </cell>
          <cell r="R5248">
            <v>671</v>
          </cell>
          <cell r="S5248">
            <v>0</v>
          </cell>
          <cell r="T5248">
            <v>1</v>
          </cell>
          <cell r="U5248">
            <v>1</v>
          </cell>
          <cell r="V5248">
            <v>2</v>
          </cell>
          <cell r="W5248">
            <v>1</v>
          </cell>
          <cell r="X5248">
            <v>13</v>
          </cell>
          <cell r="Y5248" t="str">
            <v>HIDROMET01</v>
          </cell>
          <cell r="Z5248" t="str">
            <v>1999-07-06 00:00:00</v>
          </cell>
          <cell r="AA5248">
            <v>1</v>
          </cell>
          <cell r="AB5248">
            <v>10</v>
          </cell>
          <cell r="AC5248">
            <v>1</v>
          </cell>
          <cell r="AD5248">
            <v>1</v>
          </cell>
          <cell r="AE5248">
            <v>0</v>
          </cell>
          <cell r="AF5248" t="str">
            <v>1992-06-01 00:00:00</v>
          </cell>
        </row>
        <row r="5249">
          <cell r="A5249">
            <v>2113704</v>
          </cell>
          <cell r="B5249" t="str">
            <v>ANCHIQUE</v>
          </cell>
          <cell r="C5249" t="str">
            <v>NATAGAIMA</v>
          </cell>
          <cell r="D5249" t="str">
            <v>TOLIMA</v>
          </cell>
          <cell r="E5249" t="str">
            <v>ANCHIQUE</v>
          </cell>
          <cell r="F5249" t="str">
            <v>LG</v>
          </cell>
          <cell r="G5249">
            <v>-75.133332999999993</v>
          </cell>
          <cell r="H5249">
            <v>3.5833330000000001</v>
          </cell>
          <cell r="I5249">
            <v>75</v>
          </cell>
          <cell r="J5249">
            <v>8</v>
          </cell>
          <cell r="K5249">
            <v>3</v>
          </cell>
          <cell r="L5249">
            <v>35</v>
          </cell>
          <cell r="M5249" t="str">
            <v>N</v>
          </cell>
          <cell r="N5249">
            <v>883061.85036000004</v>
          </cell>
          <cell r="O5249">
            <v>887742.75702000002</v>
          </cell>
          <cell r="P5249">
            <v>328</v>
          </cell>
          <cell r="Q5249">
            <v>73</v>
          </cell>
          <cell r="R5249">
            <v>483</v>
          </cell>
          <cell r="S5249">
            <v>0</v>
          </cell>
          <cell r="T5249">
            <v>1</v>
          </cell>
          <cell r="U5249">
            <v>1</v>
          </cell>
          <cell r="V5249">
            <v>2</v>
          </cell>
          <cell r="W5249">
            <v>1</v>
          </cell>
          <cell r="X5249">
            <v>13</v>
          </cell>
          <cell r="Y5249" t="str">
            <v>HIDROMET01</v>
          </cell>
          <cell r="Z5249" t="str">
            <v>1999-07-06 00:00:00</v>
          </cell>
          <cell r="AA5249">
            <v>2</v>
          </cell>
          <cell r="AB5249">
            <v>4</v>
          </cell>
          <cell r="AC5249">
            <v>1</v>
          </cell>
          <cell r="AD5249">
            <v>1</v>
          </cell>
          <cell r="AE5249">
            <v>261</v>
          </cell>
          <cell r="AF5249" t="str">
            <v>1972-02-01 00:00:00</v>
          </cell>
        </row>
        <row r="5250">
          <cell r="A5250">
            <v>2113708</v>
          </cell>
          <cell r="B5250" t="str">
            <v>SAN AGUSTIN</v>
          </cell>
          <cell r="C5250" t="str">
            <v>COYAIMA</v>
          </cell>
          <cell r="D5250" t="str">
            <v>TOLIMA</v>
          </cell>
          <cell r="E5250" t="str">
            <v>CHENCHE</v>
          </cell>
          <cell r="F5250" t="str">
            <v>LM</v>
          </cell>
          <cell r="G5250">
            <v>-75.216667000000001</v>
          </cell>
          <cell r="H5250">
            <v>3.75</v>
          </cell>
          <cell r="I5250">
            <v>75</v>
          </cell>
          <cell r="J5250">
            <v>13</v>
          </cell>
          <cell r="K5250">
            <v>3</v>
          </cell>
          <cell r="L5250">
            <v>45</v>
          </cell>
          <cell r="M5250" t="str">
            <v>N</v>
          </cell>
          <cell r="N5250">
            <v>873824.56036999996</v>
          </cell>
          <cell r="O5250">
            <v>906187.43336000002</v>
          </cell>
          <cell r="P5250">
            <v>370</v>
          </cell>
          <cell r="Q5250">
            <v>73</v>
          </cell>
          <cell r="R5250">
            <v>217</v>
          </cell>
          <cell r="S5250">
            <v>0</v>
          </cell>
          <cell r="T5250">
            <v>1</v>
          </cell>
          <cell r="U5250">
            <v>1</v>
          </cell>
          <cell r="V5250">
            <v>2</v>
          </cell>
          <cell r="W5250">
            <v>1</v>
          </cell>
          <cell r="X5250">
            <v>13</v>
          </cell>
          <cell r="Y5250" t="str">
            <v>HIDROMET01</v>
          </cell>
          <cell r="Z5250" t="str">
            <v>1999-07-06 00:00:00</v>
          </cell>
          <cell r="AA5250">
            <v>2</v>
          </cell>
          <cell r="AB5250">
            <v>10</v>
          </cell>
          <cell r="AC5250">
            <v>1</v>
          </cell>
          <cell r="AD5250">
            <v>1</v>
          </cell>
          <cell r="AE5250">
            <v>18</v>
          </cell>
          <cell r="AF5250" t="str">
            <v>1979-11-01 00:00:00</v>
          </cell>
        </row>
        <row r="5251">
          <cell r="A5251">
            <v>2114003</v>
          </cell>
          <cell r="B5251" t="str">
            <v>ARIZONA</v>
          </cell>
          <cell r="C5251" t="str">
            <v>BARAYA</v>
          </cell>
          <cell r="D5251" t="str">
            <v>HUILA</v>
          </cell>
          <cell r="E5251" t="str">
            <v>CABRERA</v>
          </cell>
          <cell r="F5251" t="str">
            <v>PM</v>
          </cell>
          <cell r="G5251">
            <v>-74.866667000000007</v>
          </cell>
          <cell r="H5251">
            <v>3.3166669999999998</v>
          </cell>
          <cell r="I5251">
            <v>74</v>
          </cell>
          <cell r="J5251">
            <v>52</v>
          </cell>
          <cell r="K5251">
            <v>3</v>
          </cell>
          <cell r="L5251">
            <v>19</v>
          </cell>
          <cell r="M5251" t="str">
            <v>N</v>
          </cell>
          <cell r="N5251">
            <v>912670.0625</v>
          </cell>
          <cell r="O5251">
            <v>858222.40255</v>
          </cell>
          <cell r="P5251">
            <v>700</v>
          </cell>
          <cell r="Q5251">
            <v>41</v>
          </cell>
          <cell r="R5251">
            <v>78</v>
          </cell>
          <cell r="S5251">
            <v>0</v>
          </cell>
          <cell r="T5251">
            <v>1</v>
          </cell>
          <cell r="U5251">
            <v>1</v>
          </cell>
          <cell r="V5251">
            <v>2</v>
          </cell>
          <cell r="W5251">
            <v>1</v>
          </cell>
          <cell r="X5251">
            <v>14</v>
          </cell>
          <cell r="Y5251" t="str">
            <v>HIDROMET01</v>
          </cell>
          <cell r="Z5251" t="str">
            <v>1999-07-06 00:00:00</v>
          </cell>
          <cell r="AA5251">
            <v>1</v>
          </cell>
          <cell r="AB5251">
            <v>4</v>
          </cell>
          <cell r="AC5251">
            <v>7</v>
          </cell>
          <cell r="AD5251">
            <v>7</v>
          </cell>
          <cell r="AE5251">
            <v>0</v>
          </cell>
        </row>
        <row r="5252">
          <cell r="A5252">
            <v>2114008</v>
          </cell>
          <cell r="B5252" t="str">
            <v>MIRAFLORES</v>
          </cell>
          <cell r="C5252" t="str">
            <v>COLOMBIA</v>
          </cell>
          <cell r="D5252" t="str">
            <v>HUILA</v>
          </cell>
          <cell r="E5252" t="str">
            <v>CABRERA</v>
          </cell>
          <cell r="F5252" t="str">
            <v>PM</v>
          </cell>
          <cell r="G5252">
            <v>-74.766666999999998</v>
          </cell>
          <cell r="H5252">
            <v>3.4666670000000002</v>
          </cell>
          <cell r="I5252">
            <v>74</v>
          </cell>
          <cell r="J5252">
            <v>46</v>
          </cell>
          <cell r="K5252">
            <v>3</v>
          </cell>
          <cell r="L5252">
            <v>28</v>
          </cell>
          <cell r="M5252" t="str">
            <v>N</v>
          </cell>
          <cell r="N5252">
            <v>923796.59230999998</v>
          </cell>
          <cell r="O5252">
            <v>874802.23961000005</v>
          </cell>
          <cell r="P5252">
            <v>1035</v>
          </cell>
          <cell r="Q5252">
            <v>41</v>
          </cell>
          <cell r="R5252">
            <v>206</v>
          </cell>
          <cell r="S5252">
            <v>0</v>
          </cell>
          <cell r="T5252">
            <v>1</v>
          </cell>
          <cell r="U5252">
            <v>1</v>
          </cell>
          <cell r="V5252">
            <v>2</v>
          </cell>
          <cell r="W5252">
            <v>1</v>
          </cell>
          <cell r="X5252">
            <v>14</v>
          </cell>
          <cell r="Y5252" t="str">
            <v>HIDROMET01</v>
          </cell>
          <cell r="Z5252" t="str">
            <v>1999-07-06 00:00:00</v>
          </cell>
          <cell r="AA5252">
            <v>1</v>
          </cell>
          <cell r="AB5252">
            <v>4</v>
          </cell>
          <cell r="AC5252">
            <v>1</v>
          </cell>
          <cell r="AD5252">
            <v>1</v>
          </cell>
          <cell r="AE5252">
            <v>0</v>
          </cell>
        </row>
        <row r="5253">
          <cell r="A5253">
            <v>2114014</v>
          </cell>
          <cell r="B5253" t="str">
            <v>STO DOMINGO D C</v>
          </cell>
          <cell r="C5253" t="str">
            <v>BARAYA</v>
          </cell>
          <cell r="D5253" t="str">
            <v>HUILA</v>
          </cell>
          <cell r="E5253" t="str">
            <v>VENADO</v>
          </cell>
          <cell r="F5253" t="str">
            <v>PM</v>
          </cell>
          <cell r="G5253">
            <v>-74.866667000000007</v>
          </cell>
          <cell r="H5253">
            <v>3.25</v>
          </cell>
          <cell r="I5253">
            <v>74</v>
          </cell>
          <cell r="J5253">
            <v>52</v>
          </cell>
          <cell r="K5253">
            <v>3</v>
          </cell>
          <cell r="L5253">
            <v>15</v>
          </cell>
          <cell r="M5253" t="str">
            <v>N</v>
          </cell>
          <cell r="N5253">
            <v>912664.27132000006</v>
          </cell>
          <cell r="O5253">
            <v>850849.76676999999</v>
          </cell>
          <cell r="P5253">
            <v>1300</v>
          </cell>
          <cell r="Q5253">
            <v>41</v>
          </cell>
          <cell r="R5253">
            <v>78</v>
          </cell>
          <cell r="S5253">
            <v>0</v>
          </cell>
          <cell r="T5253">
            <v>1</v>
          </cell>
          <cell r="U5253">
            <v>1</v>
          </cell>
          <cell r="V5253">
            <v>2</v>
          </cell>
          <cell r="W5253">
            <v>1</v>
          </cell>
          <cell r="X5253">
            <v>14</v>
          </cell>
          <cell r="Y5253" t="str">
            <v>HIDROMET01</v>
          </cell>
          <cell r="Z5253" t="str">
            <v>1999-07-06 00:00:00</v>
          </cell>
          <cell r="AA5253">
            <v>1</v>
          </cell>
          <cell r="AB5253">
            <v>4</v>
          </cell>
          <cell r="AC5253">
            <v>1</v>
          </cell>
          <cell r="AD5253">
            <v>1</v>
          </cell>
          <cell r="AE5253">
            <v>0</v>
          </cell>
          <cell r="AF5253" t="str">
            <v>1979-10-01 00:00:00</v>
          </cell>
        </row>
        <row r="5254">
          <cell r="A5254">
            <v>1601025</v>
          </cell>
          <cell r="B5254" t="str">
            <v>LUCERO EL</v>
          </cell>
          <cell r="C5254" t="str">
            <v>CUCUTA</v>
          </cell>
          <cell r="D5254" t="str">
            <v>NORTE SANTANDER</v>
          </cell>
          <cell r="E5254" t="str">
            <v>ZULIA</v>
          </cell>
          <cell r="F5254" t="str">
            <v>PM</v>
          </cell>
          <cell r="G5254">
            <v>-72.416667000000004</v>
          </cell>
          <cell r="H5254">
            <v>8.15</v>
          </cell>
          <cell r="I5254">
            <v>72</v>
          </cell>
          <cell r="J5254">
            <v>25</v>
          </cell>
          <cell r="K5254">
            <v>8</v>
          </cell>
          <cell r="L5254">
            <v>9</v>
          </cell>
          <cell r="M5254" t="str">
            <v>N</v>
          </cell>
          <cell r="N5254">
            <v>1183436.89604</v>
          </cell>
          <cell r="O5254">
            <v>1393070.5798299999</v>
          </cell>
          <cell r="P5254">
            <v>300</v>
          </cell>
          <cell r="Q5254">
            <v>54</v>
          </cell>
          <cell r="R5254">
            <v>1</v>
          </cell>
          <cell r="S5254">
            <v>0</v>
          </cell>
          <cell r="T5254">
            <v>1</v>
          </cell>
          <cell r="U5254">
            <v>1</v>
          </cell>
          <cell r="V5254">
            <v>1</v>
          </cell>
          <cell r="W5254">
            <v>6</v>
          </cell>
          <cell r="X5254">
            <v>1</v>
          </cell>
          <cell r="Y5254" t="str">
            <v>HIDROMET01</v>
          </cell>
          <cell r="Z5254" t="str">
            <v>1999-07-06 00:00:00</v>
          </cell>
          <cell r="AA5254">
            <v>1</v>
          </cell>
          <cell r="AB5254">
            <v>8</v>
          </cell>
          <cell r="AC5254">
            <v>7</v>
          </cell>
          <cell r="AD5254">
            <v>7</v>
          </cell>
          <cell r="AE5254">
            <v>0</v>
          </cell>
          <cell r="AF5254" t="str">
            <v>1965-11-01 00:00:00</v>
          </cell>
        </row>
        <row r="5255">
          <cell r="A5255">
            <v>2114039</v>
          </cell>
          <cell r="B5255" t="str">
            <v>SAN ALFONSO</v>
          </cell>
          <cell r="C5255" t="str">
            <v>VILLAVIEJA</v>
          </cell>
          <cell r="D5255" t="str">
            <v>HUILA</v>
          </cell>
          <cell r="E5255" t="str">
            <v>CABRERA</v>
          </cell>
          <cell r="F5255" t="str">
            <v>PM</v>
          </cell>
          <cell r="G5255">
            <v>-75.150000000000006</v>
          </cell>
          <cell r="H5255">
            <v>3.3833329999999999</v>
          </cell>
          <cell r="I5255">
            <v>75</v>
          </cell>
          <cell r="J5255">
            <v>9</v>
          </cell>
          <cell r="K5255">
            <v>3</v>
          </cell>
          <cell r="L5255">
            <v>23</v>
          </cell>
          <cell r="M5255" t="str">
            <v>N</v>
          </cell>
          <cell r="N5255">
            <v>881184.65864000004</v>
          </cell>
          <cell r="O5255">
            <v>865625.13335000002</v>
          </cell>
          <cell r="P5255">
            <v>420</v>
          </cell>
          <cell r="Q5255">
            <v>41</v>
          </cell>
          <cell r="R5255">
            <v>872</v>
          </cell>
          <cell r="S5255">
            <v>0</v>
          </cell>
          <cell r="T5255">
            <v>1</v>
          </cell>
          <cell r="U5255">
            <v>1</v>
          </cell>
          <cell r="V5255">
            <v>2</v>
          </cell>
          <cell r="W5255">
            <v>1</v>
          </cell>
          <cell r="X5255">
            <v>14</v>
          </cell>
          <cell r="Y5255" t="str">
            <v>HIDROMET01</v>
          </cell>
          <cell r="Z5255" t="str">
            <v>1999-07-06 00:00:00</v>
          </cell>
          <cell r="AA5255">
            <v>1</v>
          </cell>
          <cell r="AB5255">
            <v>4</v>
          </cell>
          <cell r="AC5255">
            <v>7</v>
          </cell>
          <cell r="AD5255">
            <v>7</v>
          </cell>
          <cell r="AE5255">
            <v>0</v>
          </cell>
          <cell r="AF5255" t="str">
            <v>1966-07-01 00:00:00</v>
          </cell>
        </row>
        <row r="5256">
          <cell r="A5256">
            <v>2114504</v>
          </cell>
          <cell r="B5256" t="str">
            <v>SAN ALFONSO</v>
          </cell>
          <cell r="C5256" t="str">
            <v>VILLAVIEJA</v>
          </cell>
          <cell r="D5256" t="str">
            <v>HUILA</v>
          </cell>
          <cell r="E5256" t="str">
            <v>CABRERA</v>
          </cell>
          <cell r="F5256" t="str">
            <v>AM</v>
          </cell>
          <cell r="G5256">
            <v>-75.099999999999994</v>
          </cell>
          <cell r="H5256">
            <v>3.3833329999999999</v>
          </cell>
          <cell r="I5256">
            <v>75</v>
          </cell>
          <cell r="J5256">
            <v>6</v>
          </cell>
          <cell r="K5256">
            <v>3</v>
          </cell>
          <cell r="L5256">
            <v>23</v>
          </cell>
          <cell r="M5256" t="str">
            <v>N</v>
          </cell>
          <cell r="N5256">
            <v>886742.13824999996</v>
          </cell>
          <cell r="O5256">
            <v>865619.15599999996</v>
          </cell>
          <cell r="P5256">
            <v>440</v>
          </cell>
          <cell r="Q5256">
            <v>41</v>
          </cell>
          <cell r="R5256">
            <v>872</v>
          </cell>
          <cell r="S5256">
            <v>0</v>
          </cell>
          <cell r="T5256">
            <v>1</v>
          </cell>
          <cell r="U5256">
            <v>1</v>
          </cell>
          <cell r="V5256">
            <v>2</v>
          </cell>
          <cell r="W5256">
            <v>1</v>
          </cell>
          <cell r="X5256">
            <v>14</v>
          </cell>
          <cell r="Y5256" t="str">
            <v>HIDROMET01</v>
          </cell>
          <cell r="Z5256" t="str">
            <v>1999-07-06 00:00:00</v>
          </cell>
          <cell r="AA5256">
            <v>1</v>
          </cell>
          <cell r="AB5256">
            <v>4</v>
          </cell>
          <cell r="AC5256">
            <v>11</v>
          </cell>
          <cell r="AD5256">
            <v>11</v>
          </cell>
          <cell r="AE5256">
            <v>0</v>
          </cell>
          <cell r="AF5256" t="str">
            <v>1963-11-01 00:00:00</v>
          </cell>
        </row>
        <row r="5257">
          <cell r="A5257">
            <v>2114702</v>
          </cell>
          <cell r="B5257" t="str">
            <v>TABLAZO EL</v>
          </cell>
          <cell r="C5257" t="str">
            <v>COLOMBIA</v>
          </cell>
          <cell r="D5257" t="str">
            <v>HUILA</v>
          </cell>
          <cell r="E5257" t="str">
            <v>CABRERA</v>
          </cell>
          <cell r="F5257" t="str">
            <v>LM</v>
          </cell>
          <cell r="G5257">
            <v>-74.900000000000006</v>
          </cell>
          <cell r="H5257">
            <v>3.3166669999999998</v>
          </cell>
          <cell r="I5257">
            <v>74</v>
          </cell>
          <cell r="J5257">
            <v>54</v>
          </cell>
          <cell r="K5257">
            <v>3</v>
          </cell>
          <cell r="L5257">
            <v>19</v>
          </cell>
          <cell r="M5257" t="str">
            <v>N</v>
          </cell>
          <cell r="N5257">
            <v>908965.07718000002</v>
          </cell>
          <cell r="O5257">
            <v>858225.40468000004</v>
          </cell>
          <cell r="P5257">
            <v>735</v>
          </cell>
          <cell r="Q5257">
            <v>41</v>
          </cell>
          <cell r="R5257">
            <v>206</v>
          </cell>
          <cell r="S5257">
            <v>0</v>
          </cell>
          <cell r="T5257">
            <v>1</v>
          </cell>
          <cell r="U5257">
            <v>1</v>
          </cell>
          <cell r="V5257">
            <v>2</v>
          </cell>
          <cell r="W5257">
            <v>1</v>
          </cell>
          <cell r="X5257">
            <v>14</v>
          </cell>
          <cell r="Y5257" t="str">
            <v>HIDROMET01</v>
          </cell>
          <cell r="Z5257" t="str">
            <v>1999-07-06 00:00:00</v>
          </cell>
          <cell r="AA5257">
            <v>2</v>
          </cell>
          <cell r="AB5257">
            <v>4</v>
          </cell>
          <cell r="AC5257">
            <v>7</v>
          </cell>
          <cell r="AD5257">
            <v>7</v>
          </cell>
          <cell r="AE5257">
            <v>0</v>
          </cell>
          <cell r="AF5257" t="str">
            <v>1964-09-01 00:00:00</v>
          </cell>
        </row>
        <row r="5258">
          <cell r="A5258">
            <v>2114706</v>
          </cell>
          <cell r="B5258" t="str">
            <v>DESARENADOR S 1</v>
          </cell>
          <cell r="C5258" t="str">
            <v>VILLAVIEJA</v>
          </cell>
          <cell r="D5258" t="str">
            <v>HUILA</v>
          </cell>
          <cell r="E5258" t="str">
            <v>CANAL PRINCIPAL</v>
          </cell>
          <cell r="F5258" t="str">
            <v>LM</v>
          </cell>
          <cell r="G5258">
            <v>-75.099999999999994</v>
          </cell>
          <cell r="H5258">
            <v>3.3666670000000001</v>
          </cell>
          <cell r="I5258">
            <v>75</v>
          </cell>
          <cell r="J5258">
            <v>6</v>
          </cell>
          <cell r="K5258">
            <v>3</v>
          </cell>
          <cell r="L5258">
            <v>22</v>
          </cell>
          <cell r="M5258" t="str">
            <v>N</v>
          </cell>
          <cell r="N5258">
            <v>886740.20794999995</v>
          </cell>
          <cell r="O5258">
            <v>863775.87546999997</v>
          </cell>
          <cell r="P5258">
            <v>421</v>
          </cell>
          <cell r="Q5258">
            <v>41</v>
          </cell>
          <cell r="R5258">
            <v>872</v>
          </cell>
          <cell r="S5258">
            <v>0</v>
          </cell>
          <cell r="T5258">
            <v>1</v>
          </cell>
          <cell r="U5258">
            <v>1</v>
          </cell>
          <cell r="V5258">
            <v>2</v>
          </cell>
          <cell r="W5258">
            <v>1</v>
          </cell>
          <cell r="X5258">
            <v>14</v>
          </cell>
          <cell r="Y5258" t="str">
            <v>HIDROMET01</v>
          </cell>
          <cell r="Z5258" t="str">
            <v>1999-07-06 00:00:00</v>
          </cell>
          <cell r="AA5258">
            <v>2</v>
          </cell>
          <cell r="AB5258">
            <v>4</v>
          </cell>
          <cell r="AC5258">
            <v>1</v>
          </cell>
          <cell r="AD5258">
            <v>1</v>
          </cell>
          <cell r="AE5258">
            <v>0</v>
          </cell>
        </row>
        <row r="5259">
          <cell r="A5259">
            <v>2115001</v>
          </cell>
          <cell r="B5259" t="str">
            <v>DOLORES</v>
          </cell>
          <cell r="C5259" t="str">
            <v>DOLORES</v>
          </cell>
          <cell r="D5259" t="str">
            <v>TOLIMA</v>
          </cell>
          <cell r="E5259" t="str">
            <v>Q LOS ANGELES</v>
          </cell>
          <cell r="F5259" t="str">
            <v>PM</v>
          </cell>
          <cell r="G5259">
            <v>-74.883332999999993</v>
          </cell>
          <cell r="H5259">
            <v>3.5333329999999998</v>
          </cell>
          <cell r="I5259">
            <v>74</v>
          </cell>
          <cell r="J5259">
            <v>53</v>
          </cell>
          <cell r="K5259">
            <v>3</v>
          </cell>
          <cell r="L5259">
            <v>32</v>
          </cell>
          <cell r="M5259" t="str">
            <v>N</v>
          </cell>
          <cell r="N5259">
            <v>910837.62269999995</v>
          </cell>
          <cell r="O5259">
            <v>882185.11959999998</v>
          </cell>
          <cell r="P5259">
            <v>1945</v>
          </cell>
          <cell r="Q5259">
            <v>73</v>
          </cell>
          <cell r="R5259">
            <v>236</v>
          </cell>
          <cell r="S5259">
            <v>0</v>
          </cell>
          <cell r="T5259">
            <v>1</v>
          </cell>
          <cell r="U5259">
            <v>1</v>
          </cell>
          <cell r="V5259">
            <v>2</v>
          </cell>
          <cell r="W5259">
            <v>1</v>
          </cell>
          <cell r="X5259">
            <v>15</v>
          </cell>
          <cell r="Y5259" t="str">
            <v>HIDROMET01</v>
          </cell>
          <cell r="Z5259" t="str">
            <v>1999-07-06 00:00:00</v>
          </cell>
          <cell r="AA5259">
            <v>1</v>
          </cell>
          <cell r="AB5259">
            <v>10</v>
          </cell>
          <cell r="AC5259">
            <v>2</v>
          </cell>
          <cell r="AD5259">
            <v>2</v>
          </cell>
          <cell r="AE5259">
            <v>0</v>
          </cell>
          <cell r="AF5259" t="str">
            <v>1959-02-01 00:00:00</v>
          </cell>
        </row>
        <row r="5260">
          <cell r="A5260">
            <v>2115501</v>
          </cell>
          <cell r="B5260" t="str">
            <v>DOLORES</v>
          </cell>
          <cell r="C5260" t="str">
            <v>DOLORES</v>
          </cell>
          <cell r="D5260" t="str">
            <v>TOLIMA</v>
          </cell>
          <cell r="E5260" t="str">
            <v>Q LOS ANGELES</v>
          </cell>
          <cell r="F5260" t="str">
            <v>CO</v>
          </cell>
          <cell r="G5260">
            <v>-74.916667000000004</v>
          </cell>
          <cell r="H5260">
            <v>3.5333329999999998</v>
          </cell>
          <cell r="I5260">
            <v>74</v>
          </cell>
          <cell r="J5260">
            <v>55</v>
          </cell>
          <cell r="K5260">
            <v>3</v>
          </cell>
          <cell r="L5260">
            <v>32</v>
          </cell>
          <cell r="M5260" t="str">
            <v>N</v>
          </cell>
          <cell r="N5260">
            <v>907133.45527000003</v>
          </cell>
          <cell r="O5260">
            <v>882188.38332000002</v>
          </cell>
          <cell r="P5260">
            <v>1470</v>
          </cell>
          <cell r="Q5260">
            <v>73</v>
          </cell>
          <cell r="R5260">
            <v>236</v>
          </cell>
          <cell r="S5260">
            <v>0</v>
          </cell>
          <cell r="T5260">
            <v>1</v>
          </cell>
          <cell r="U5260">
            <v>1</v>
          </cell>
          <cell r="V5260">
            <v>2</v>
          </cell>
          <cell r="W5260">
            <v>1</v>
          </cell>
          <cell r="X5260">
            <v>15</v>
          </cell>
          <cell r="Y5260" t="str">
            <v>HIDROMET01</v>
          </cell>
          <cell r="Z5260" t="str">
            <v>1999-07-06 00:00:00</v>
          </cell>
          <cell r="AA5260">
            <v>1</v>
          </cell>
          <cell r="AB5260">
            <v>10</v>
          </cell>
          <cell r="AC5260">
            <v>6</v>
          </cell>
          <cell r="AD5260">
            <v>6</v>
          </cell>
          <cell r="AE5260">
            <v>0</v>
          </cell>
          <cell r="AF5260" t="str">
            <v>1931-05-01 00:00:00</v>
          </cell>
        </row>
        <row r="5261">
          <cell r="A5261">
            <v>2117005</v>
          </cell>
          <cell r="B5261" t="str">
            <v>PALO GORDO</v>
          </cell>
          <cell r="C5261" t="str">
            <v>PURIFICACION</v>
          </cell>
          <cell r="D5261" t="str">
            <v>TOLIMA</v>
          </cell>
          <cell r="E5261" t="str">
            <v>PRADO</v>
          </cell>
          <cell r="F5261" t="str">
            <v>PM</v>
          </cell>
          <cell r="G5261">
            <v>-74.883332999999993</v>
          </cell>
          <cell r="H5261">
            <v>3.8666670000000001</v>
          </cell>
          <cell r="I5261">
            <v>74</v>
          </cell>
          <cell r="J5261">
            <v>53</v>
          </cell>
          <cell r="K5261">
            <v>3</v>
          </cell>
          <cell r="L5261">
            <v>52</v>
          </cell>
          <cell r="M5261" t="str">
            <v>N</v>
          </cell>
          <cell r="N5261">
            <v>910870.94087000005</v>
          </cell>
          <cell r="O5261">
            <v>919048.77037000004</v>
          </cell>
          <cell r="P5261">
            <v>360</v>
          </cell>
          <cell r="Q5261">
            <v>73</v>
          </cell>
          <cell r="R5261">
            <v>585</v>
          </cell>
          <cell r="S5261">
            <v>0</v>
          </cell>
          <cell r="T5261">
            <v>1</v>
          </cell>
          <cell r="U5261">
            <v>1</v>
          </cell>
          <cell r="V5261">
            <v>2</v>
          </cell>
          <cell r="W5261">
            <v>1</v>
          </cell>
          <cell r="X5261">
            <v>17</v>
          </cell>
          <cell r="Y5261" t="str">
            <v>HIDROMET01</v>
          </cell>
          <cell r="Z5261" t="str">
            <v>1999-07-06 00:00:00</v>
          </cell>
          <cell r="AA5261">
            <v>1</v>
          </cell>
          <cell r="AB5261">
            <v>10</v>
          </cell>
          <cell r="AC5261">
            <v>1</v>
          </cell>
          <cell r="AD5261">
            <v>1</v>
          </cell>
          <cell r="AE5261">
            <v>0</v>
          </cell>
          <cell r="AF5261" t="str">
            <v>1984-10-01 00:00:00</v>
          </cell>
        </row>
        <row r="5262">
          <cell r="A5262">
            <v>2118002</v>
          </cell>
          <cell r="B5262" t="str">
            <v>LAJA LA</v>
          </cell>
          <cell r="C5262" t="str">
            <v>ROVIRA</v>
          </cell>
          <cell r="D5262" t="str">
            <v>TOLIMA</v>
          </cell>
          <cell r="E5262" t="str">
            <v>Q REAL</v>
          </cell>
          <cell r="F5262" t="str">
            <v>PM</v>
          </cell>
          <cell r="G5262">
            <v>-75.283332999999999</v>
          </cell>
          <cell r="H5262">
            <v>4.2</v>
          </cell>
          <cell r="I5262">
            <v>75</v>
          </cell>
          <cell r="J5262">
            <v>17</v>
          </cell>
          <cell r="K5262">
            <v>4</v>
          </cell>
          <cell r="L5262">
            <v>12</v>
          </cell>
          <cell r="M5262" t="str">
            <v>N</v>
          </cell>
          <cell r="N5262">
            <v>866489.63176000002</v>
          </cell>
          <cell r="O5262">
            <v>955969.62678000005</v>
          </cell>
          <cell r="P5262">
            <v>1500</v>
          </cell>
          <cell r="Q5262">
            <v>73</v>
          </cell>
          <cell r="R5262">
            <v>624</v>
          </cell>
          <cell r="S5262">
            <v>0</v>
          </cell>
          <cell r="T5262">
            <v>1</v>
          </cell>
          <cell r="U5262">
            <v>1</v>
          </cell>
          <cell r="V5262">
            <v>2</v>
          </cell>
          <cell r="W5262">
            <v>1</v>
          </cell>
          <cell r="X5262">
            <v>18</v>
          </cell>
          <cell r="Y5262" t="str">
            <v>HIDROMET01</v>
          </cell>
          <cell r="Z5262" t="str">
            <v>1999-07-06 00:00:00</v>
          </cell>
          <cell r="AA5262">
            <v>1</v>
          </cell>
          <cell r="AB5262">
            <v>10</v>
          </cell>
          <cell r="AC5262">
            <v>3</v>
          </cell>
          <cell r="AD5262">
            <v>3</v>
          </cell>
          <cell r="AE5262">
            <v>0</v>
          </cell>
          <cell r="AF5262" t="str">
            <v>1954-10-01 00:00:00</v>
          </cell>
        </row>
        <row r="5263">
          <cell r="A5263">
            <v>2118005</v>
          </cell>
          <cell r="B5263" t="str">
            <v>HUCITA GJA</v>
          </cell>
          <cell r="C5263" t="str">
            <v>ESPINAL</v>
          </cell>
          <cell r="D5263" t="str">
            <v>TOLIMA</v>
          </cell>
          <cell r="E5263" t="str">
            <v>MAGDALENA</v>
          </cell>
          <cell r="F5263" t="str">
            <v>PM</v>
          </cell>
          <cell r="G5263">
            <v>-74.883332999999993</v>
          </cell>
          <cell r="H5263">
            <v>4.1500000000000004</v>
          </cell>
          <cell r="I5263">
            <v>74</v>
          </cell>
          <cell r="J5263">
            <v>53</v>
          </cell>
          <cell r="K5263">
            <v>4</v>
          </cell>
          <cell r="L5263">
            <v>9</v>
          </cell>
          <cell r="M5263" t="str">
            <v>N</v>
          </cell>
          <cell r="N5263">
            <v>910901.61788999999</v>
          </cell>
          <cell r="O5263">
            <v>950383.09689000004</v>
          </cell>
          <cell r="P5263">
            <v>323</v>
          </cell>
          <cell r="Q5263">
            <v>73</v>
          </cell>
          <cell r="R5263">
            <v>268</v>
          </cell>
          <cell r="S5263">
            <v>0</v>
          </cell>
          <cell r="T5263">
            <v>1</v>
          </cell>
          <cell r="U5263">
            <v>1</v>
          </cell>
          <cell r="V5263">
            <v>2</v>
          </cell>
          <cell r="W5263">
            <v>1</v>
          </cell>
          <cell r="X5263">
            <v>18</v>
          </cell>
          <cell r="Y5263" t="str">
            <v>HIDROMET01</v>
          </cell>
          <cell r="Z5263" t="str">
            <v>1999-07-06 00:00:00</v>
          </cell>
          <cell r="AA5263">
            <v>1</v>
          </cell>
          <cell r="AB5263">
            <v>10</v>
          </cell>
          <cell r="AC5263">
            <v>13</v>
          </cell>
          <cell r="AD5263">
            <v>13</v>
          </cell>
          <cell r="AE5263">
            <v>0</v>
          </cell>
        </row>
        <row r="5264">
          <cell r="A5264">
            <v>2118008</v>
          </cell>
          <cell r="B5264" t="str">
            <v>CIRCASIA</v>
          </cell>
          <cell r="C5264" t="str">
            <v>FLANDES</v>
          </cell>
          <cell r="D5264" t="str">
            <v>TOLIMA</v>
          </cell>
          <cell r="E5264" t="str">
            <v>MAGDALENA</v>
          </cell>
          <cell r="F5264" t="str">
            <v>PM</v>
          </cell>
          <cell r="G5264">
            <v>-74.816666999999995</v>
          </cell>
          <cell r="H5264">
            <v>4.266667</v>
          </cell>
          <cell r="I5264">
            <v>74</v>
          </cell>
          <cell r="J5264">
            <v>49</v>
          </cell>
          <cell r="K5264">
            <v>4</v>
          </cell>
          <cell r="L5264">
            <v>16</v>
          </cell>
          <cell r="M5264" t="str">
            <v>N</v>
          </cell>
          <cell r="N5264">
            <v>918316.70397999999</v>
          </cell>
          <cell r="O5264">
            <v>963278.13774000003</v>
          </cell>
          <cell r="P5264">
            <v>300</v>
          </cell>
          <cell r="Q5264">
            <v>73</v>
          </cell>
          <cell r="R5264">
            <v>275</v>
          </cell>
          <cell r="S5264">
            <v>0</v>
          </cell>
          <cell r="T5264">
            <v>1</v>
          </cell>
          <cell r="U5264">
            <v>1</v>
          </cell>
          <cell r="V5264">
            <v>2</v>
          </cell>
          <cell r="W5264">
            <v>1</v>
          </cell>
          <cell r="X5264">
            <v>18</v>
          </cell>
          <cell r="Y5264" t="str">
            <v>HIDROMET01</v>
          </cell>
          <cell r="Z5264" t="str">
            <v>1999-07-06 00:00:00</v>
          </cell>
          <cell r="AA5264">
            <v>1</v>
          </cell>
          <cell r="AB5264">
            <v>10</v>
          </cell>
          <cell r="AC5264">
            <v>2</v>
          </cell>
          <cell r="AD5264">
            <v>2</v>
          </cell>
          <cell r="AE5264">
            <v>0</v>
          </cell>
        </row>
        <row r="5265">
          <cell r="A5265">
            <v>2118013</v>
          </cell>
          <cell r="B5265" t="str">
            <v>ORISOL</v>
          </cell>
          <cell r="C5265" t="str">
            <v>VALLE DE SAN JUAN</v>
          </cell>
          <cell r="D5265" t="str">
            <v>TOLIMA</v>
          </cell>
          <cell r="E5265" t="str">
            <v>LUISA</v>
          </cell>
          <cell r="F5265" t="str">
            <v>PM</v>
          </cell>
          <cell r="G5265">
            <v>-75.116667000000007</v>
          </cell>
          <cell r="H5265">
            <v>4.1666670000000003</v>
          </cell>
          <cell r="I5265">
            <v>75</v>
          </cell>
          <cell r="J5265">
            <v>7</v>
          </cell>
          <cell r="K5265">
            <v>4</v>
          </cell>
          <cell r="L5265">
            <v>10</v>
          </cell>
          <cell r="M5265" t="str">
            <v>N</v>
          </cell>
          <cell r="N5265">
            <v>884992.77716000006</v>
          </cell>
          <cell r="O5265">
            <v>952256.50120000006</v>
          </cell>
          <cell r="P5265">
            <v>1500</v>
          </cell>
          <cell r="Q5265">
            <v>73</v>
          </cell>
          <cell r="R5265">
            <v>854</v>
          </cell>
          <cell r="S5265">
            <v>0</v>
          </cell>
          <cell r="T5265">
            <v>1</v>
          </cell>
          <cell r="U5265">
            <v>1</v>
          </cell>
          <cell r="V5265">
            <v>2</v>
          </cell>
          <cell r="W5265">
            <v>1</v>
          </cell>
          <cell r="X5265">
            <v>18</v>
          </cell>
          <cell r="Y5265" t="str">
            <v>HIDROMET01</v>
          </cell>
          <cell r="Z5265" t="str">
            <v>1999-07-06 00:00:00</v>
          </cell>
          <cell r="AA5265">
            <v>1</v>
          </cell>
          <cell r="AB5265">
            <v>10</v>
          </cell>
          <cell r="AC5265">
            <v>3</v>
          </cell>
          <cell r="AD5265">
            <v>3</v>
          </cell>
          <cell r="AE5265">
            <v>0</v>
          </cell>
          <cell r="AF5265" t="str">
            <v>1958-11-01 00:00:00</v>
          </cell>
        </row>
        <row r="5266">
          <cell r="A5266">
            <v>2118018</v>
          </cell>
          <cell r="B5266" t="str">
            <v>ROVIRA 1</v>
          </cell>
          <cell r="C5266" t="str">
            <v>ROVIRA</v>
          </cell>
          <cell r="D5266" t="str">
            <v>TOLIMA</v>
          </cell>
          <cell r="E5266" t="str">
            <v>LUISA</v>
          </cell>
          <cell r="F5266" t="str">
            <v>PM</v>
          </cell>
          <cell r="G5266">
            <v>-75.25</v>
          </cell>
          <cell r="H5266">
            <v>4.233333</v>
          </cell>
          <cell r="I5266">
            <v>75</v>
          </cell>
          <cell r="J5266">
            <v>15</v>
          </cell>
          <cell r="K5266">
            <v>4</v>
          </cell>
          <cell r="L5266">
            <v>14</v>
          </cell>
          <cell r="M5266" t="str">
            <v>N</v>
          </cell>
          <cell r="N5266">
            <v>870196.85040999996</v>
          </cell>
          <cell r="O5266">
            <v>959650.82989000005</v>
          </cell>
          <cell r="P5266">
            <v>950</v>
          </cell>
          <cell r="Q5266">
            <v>73</v>
          </cell>
          <cell r="R5266">
            <v>624</v>
          </cell>
          <cell r="S5266">
            <v>0</v>
          </cell>
          <cell r="T5266">
            <v>1</v>
          </cell>
          <cell r="U5266">
            <v>1</v>
          </cell>
          <cell r="V5266">
            <v>2</v>
          </cell>
          <cell r="W5266">
            <v>1</v>
          </cell>
          <cell r="X5266">
            <v>18</v>
          </cell>
          <cell r="Y5266" t="str">
            <v>HIDROMET01</v>
          </cell>
          <cell r="Z5266" t="str">
            <v>1999-07-06 00:00:00</v>
          </cell>
          <cell r="AA5266">
            <v>1</v>
          </cell>
          <cell r="AB5266">
            <v>10</v>
          </cell>
          <cell r="AC5266">
            <v>2</v>
          </cell>
          <cell r="AD5266">
            <v>2</v>
          </cell>
          <cell r="AE5266">
            <v>0</v>
          </cell>
          <cell r="AF5266" t="str">
            <v>1958-10-01 00:00:00</v>
          </cell>
        </row>
        <row r="5267">
          <cell r="A5267">
            <v>2118023</v>
          </cell>
          <cell r="B5267" t="str">
            <v>BAMBU EL MOLINO</v>
          </cell>
          <cell r="C5267" t="str">
            <v>ESPINAL</v>
          </cell>
          <cell r="D5267" t="str">
            <v>TOLIMA</v>
          </cell>
          <cell r="E5267" t="str">
            <v>COELLO</v>
          </cell>
          <cell r="F5267" t="str">
            <v>PM</v>
          </cell>
          <cell r="G5267">
            <v>-75</v>
          </cell>
          <cell r="H5267">
            <v>4.2</v>
          </cell>
          <cell r="I5267">
            <v>75</v>
          </cell>
          <cell r="J5267">
            <v>0</v>
          </cell>
          <cell r="K5267">
            <v>4</v>
          </cell>
          <cell r="L5267">
            <v>12</v>
          </cell>
          <cell r="M5267" t="str">
            <v>N</v>
          </cell>
          <cell r="N5267">
            <v>897952.65848999994</v>
          </cell>
          <cell r="O5267">
            <v>955926.96088000003</v>
          </cell>
          <cell r="P5267">
            <v>390</v>
          </cell>
          <cell r="Q5267">
            <v>73</v>
          </cell>
          <cell r="R5267">
            <v>268</v>
          </cell>
          <cell r="S5267">
            <v>0</v>
          </cell>
          <cell r="T5267">
            <v>1</v>
          </cell>
          <cell r="U5267">
            <v>1</v>
          </cell>
          <cell r="V5267">
            <v>2</v>
          </cell>
          <cell r="W5267">
            <v>1</v>
          </cell>
          <cell r="X5267">
            <v>18</v>
          </cell>
          <cell r="Y5267" t="str">
            <v>HIDROMET01</v>
          </cell>
          <cell r="Z5267" t="str">
            <v>1999-07-06 00:00:00</v>
          </cell>
          <cell r="AA5267">
            <v>1</v>
          </cell>
          <cell r="AB5267">
            <v>10</v>
          </cell>
          <cell r="AC5267">
            <v>1</v>
          </cell>
          <cell r="AD5267">
            <v>1</v>
          </cell>
          <cell r="AE5267">
            <v>0</v>
          </cell>
          <cell r="AF5267" t="str">
            <v>1979-11-01 00:00:00</v>
          </cell>
        </row>
        <row r="5268">
          <cell r="A5268">
            <v>2118024</v>
          </cell>
          <cell r="B5268" t="str">
            <v>APTO BARROSO DC</v>
          </cell>
          <cell r="C5268" t="str">
            <v>GUAMO</v>
          </cell>
          <cell r="D5268" t="str">
            <v>TOLIMA</v>
          </cell>
          <cell r="E5268" t="str">
            <v>LUISA</v>
          </cell>
          <cell r="F5268" t="str">
            <v>PM</v>
          </cell>
          <cell r="G5268">
            <v>-74.966667000000001</v>
          </cell>
          <cell r="H5268">
            <v>4.016667</v>
          </cell>
          <cell r="I5268">
            <v>74</v>
          </cell>
          <cell r="J5268">
            <v>58</v>
          </cell>
          <cell r="K5268">
            <v>4</v>
          </cell>
          <cell r="L5268">
            <v>1</v>
          </cell>
          <cell r="M5268" t="str">
            <v>N</v>
          </cell>
          <cell r="N5268">
            <v>901631.55489999999</v>
          </cell>
          <cell r="O5268">
            <v>935647.05643</v>
          </cell>
          <cell r="P5268">
            <v>330</v>
          </cell>
          <cell r="Q5268">
            <v>73</v>
          </cell>
          <cell r="R5268">
            <v>319</v>
          </cell>
          <cell r="S5268">
            <v>0</v>
          </cell>
          <cell r="T5268">
            <v>1</v>
          </cell>
          <cell r="U5268">
            <v>1</v>
          </cell>
          <cell r="V5268">
            <v>2</v>
          </cell>
          <cell r="W5268">
            <v>1</v>
          </cell>
          <cell r="X5268">
            <v>18</v>
          </cell>
          <cell r="Y5268" t="str">
            <v>HIDROMET01</v>
          </cell>
          <cell r="Z5268" t="str">
            <v>1999-07-06 00:00:00</v>
          </cell>
          <cell r="AA5268">
            <v>1</v>
          </cell>
          <cell r="AB5268">
            <v>10</v>
          </cell>
          <cell r="AC5268">
            <v>1</v>
          </cell>
          <cell r="AD5268">
            <v>1</v>
          </cell>
          <cell r="AE5268">
            <v>0</v>
          </cell>
          <cell r="AF5268" t="str">
            <v>1979-11-01 00:00:00</v>
          </cell>
        </row>
        <row r="5269">
          <cell r="A5269">
            <v>2118505</v>
          </cell>
          <cell r="B5269" t="str">
            <v>SAN RAFAEL</v>
          </cell>
          <cell r="C5269" t="str">
            <v>FLANDES</v>
          </cell>
          <cell r="D5269" t="str">
            <v>TOLIMA</v>
          </cell>
          <cell r="E5269" t="str">
            <v>MAGDALENA</v>
          </cell>
          <cell r="F5269" t="str">
            <v>CO</v>
          </cell>
          <cell r="G5269">
            <v>-74.8</v>
          </cell>
          <cell r="H5269">
            <v>4.2833329999999998</v>
          </cell>
          <cell r="I5269">
            <v>74</v>
          </cell>
          <cell r="J5269">
            <v>48</v>
          </cell>
          <cell r="K5269">
            <v>4</v>
          </cell>
          <cell r="L5269">
            <v>17</v>
          </cell>
          <cell r="M5269" t="str">
            <v>N</v>
          </cell>
          <cell r="N5269">
            <v>920168.86714999995</v>
          </cell>
          <cell r="O5269">
            <v>965119.56223000004</v>
          </cell>
          <cell r="P5269">
            <v>300</v>
          </cell>
          <cell r="Q5269">
            <v>73</v>
          </cell>
          <cell r="R5269">
            <v>275</v>
          </cell>
          <cell r="S5269">
            <v>0</v>
          </cell>
          <cell r="T5269">
            <v>1</v>
          </cell>
          <cell r="U5269">
            <v>1</v>
          </cell>
          <cell r="V5269">
            <v>2</v>
          </cell>
          <cell r="W5269">
            <v>1</v>
          </cell>
          <cell r="X5269">
            <v>18</v>
          </cell>
          <cell r="Y5269" t="str">
            <v>HIDROMET01</v>
          </cell>
          <cell r="Z5269" t="str">
            <v>1999-07-06 00:00:00</v>
          </cell>
          <cell r="AA5269">
            <v>1</v>
          </cell>
          <cell r="AB5269">
            <v>10</v>
          </cell>
          <cell r="AC5269">
            <v>11</v>
          </cell>
          <cell r="AD5269">
            <v>11</v>
          </cell>
          <cell r="AE5269">
            <v>0</v>
          </cell>
        </row>
        <row r="5270">
          <cell r="A5270">
            <v>2118508</v>
          </cell>
          <cell r="B5270" t="str">
            <v>VALLE DE SAN JUAN</v>
          </cell>
          <cell r="C5270" t="str">
            <v>VALLE DE SAN JUAN</v>
          </cell>
          <cell r="D5270" t="str">
            <v>TOLIMA</v>
          </cell>
          <cell r="E5270" t="str">
            <v>LUISA</v>
          </cell>
          <cell r="F5270" t="str">
            <v>CO</v>
          </cell>
          <cell r="G5270">
            <v>-75.116667000000007</v>
          </cell>
          <cell r="H5270">
            <v>4.2</v>
          </cell>
          <cell r="I5270">
            <v>75</v>
          </cell>
          <cell r="J5270">
            <v>7</v>
          </cell>
          <cell r="K5270">
            <v>4</v>
          </cell>
          <cell r="L5270">
            <v>12</v>
          </cell>
          <cell r="M5270" t="str">
            <v>N</v>
          </cell>
          <cell r="N5270">
            <v>884997.63928999996</v>
          </cell>
          <cell r="O5270">
            <v>955943.14824000001</v>
          </cell>
          <cell r="P5270">
            <v>650</v>
          </cell>
          <cell r="Q5270">
            <v>73</v>
          </cell>
          <cell r="R5270">
            <v>854</v>
          </cell>
          <cell r="S5270">
            <v>0</v>
          </cell>
          <cell r="T5270">
            <v>1</v>
          </cell>
          <cell r="U5270">
            <v>1</v>
          </cell>
          <cell r="V5270">
            <v>2</v>
          </cell>
          <cell r="W5270">
            <v>1</v>
          </cell>
          <cell r="X5270">
            <v>18</v>
          </cell>
          <cell r="Y5270" t="str">
            <v>HIDROMET01</v>
          </cell>
          <cell r="Z5270" t="str">
            <v>1999-07-06 00:00:00</v>
          </cell>
          <cell r="AA5270">
            <v>1</v>
          </cell>
          <cell r="AB5270">
            <v>10</v>
          </cell>
          <cell r="AC5270">
            <v>1</v>
          </cell>
          <cell r="AD5270">
            <v>1</v>
          </cell>
          <cell r="AE5270">
            <v>0</v>
          </cell>
          <cell r="AF5270" t="str">
            <v>1986-11-01 00:00:00</v>
          </cell>
        </row>
        <row r="5271">
          <cell r="A5271">
            <v>1601026</v>
          </cell>
          <cell r="B5271" t="str">
            <v>PTO VILLAMIZAR</v>
          </cell>
          <cell r="C5271" t="str">
            <v>CUCUTA</v>
          </cell>
          <cell r="D5271" t="str">
            <v>NORTE SANTANDER</v>
          </cell>
          <cell r="E5271" t="str">
            <v>CNO COLORADO</v>
          </cell>
          <cell r="F5271" t="str">
            <v>PM</v>
          </cell>
          <cell r="G5271">
            <v>-72.433333000000005</v>
          </cell>
          <cell r="H5271">
            <v>8.3166670000000007</v>
          </cell>
          <cell r="I5271">
            <v>72</v>
          </cell>
          <cell r="J5271">
            <v>26</v>
          </cell>
          <cell r="K5271">
            <v>8</v>
          </cell>
          <cell r="L5271">
            <v>19</v>
          </cell>
          <cell r="M5271" t="str">
            <v>N</v>
          </cell>
          <cell r="N5271">
            <v>1181523.4132699999</v>
          </cell>
          <cell r="O5271">
            <v>1411503.46762</v>
          </cell>
          <cell r="P5271">
            <v>130</v>
          </cell>
          <cell r="Q5271">
            <v>54</v>
          </cell>
          <cell r="R5271">
            <v>1</v>
          </cell>
          <cell r="S5271">
            <v>0</v>
          </cell>
          <cell r="T5271">
            <v>1</v>
          </cell>
          <cell r="U5271">
            <v>1</v>
          </cell>
          <cell r="V5271">
            <v>1</v>
          </cell>
          <cell r="W5271">
            <v>6</v>
          </cell>
          <cell r="X5271">
            <v>1</v>
          </cell>
          <cell r="Y5271" t="str">
            <v>HIDROMET01</v>
          </cell>
          <cell r="Z5271" t="str">
            <v>1999-07-06 00:00:00</v>
          </cell>
          <cell r="AA5271">
            <v>1</v>
          </cell>
          <cell r="AB5271">
            <v>8</v>
          </cell>
          <cell r="AC5271">
            <v>5</v>
          </cell>
          <cell r="AD5271">
            <v>5</v>
          </cell>
          <cell r="AE5271">
            <v>0</v>
          </cell>
          <cell r="AF5271" t="str">
            <v>1934-03-01 00:00:00</v>
          </cell>
        </row>
        <row r="5272">
          <cell r="A5272">
            <v>2118704</v>
          </cell>
          <cell r="B5272" t="str">
            <v>GIRARDOT N 1</v>
          </cell>
          <cell r="C5272" t="str">
            <v>FLANDES</v>
          </cell>
          <cell r="D5272" t="str">
            <v>TOLIMA</v>
          </cell>
          <cell r="E5272" t="str">
            <v>MAGDALENA</v>
          </cell>
          <cell r="F5272" t="str">
            <v>LM</v>
          </cell>
          <cell r="G5272">
            <v>-74.816666999999995</v>
          </cell>
          <cell r="H5272">
            <v>4.2833329999999998</v>
          </cell>
          <cell r="I5272">
            <v>74</v>
          </cell>
          <cell r="J5272">
            <v>49</v>
          </cell>
          <cell r="K5272">
            <v>4</v>
          </cell>
          <cell r="L5272">
            <v>17</v>
          </cell>
          <cell r="M5272" t="str">
            <v>N</v>
          </cell>
          <cell r="N5272">
            <v>918318.46843000001</v>
          </cell>
          <cell r="O5272">
            <v>965121.31692999997</v>
          </cell>
          <cell r="P5272">
            <v>257</v>
          </cell>
          <cell r="Q5272">
            <v>73</v>
          </cell>
          <cell r="R5272">
            <v>275</v>
          </cell>
          <cell r="S5272">
            <v>0</v>
          </cell>
          <cell r="T5272">
            <v>1</v>
          </cell>
          <cell r="U5272">
            <v>1</v>
          </cell>
          <cell r="V5272">
            <v>2</v>
          </cell>
          <cell r="W5272">
            <v>1</v>
          </cell>
          <cell r="X5272">
            <v>18</v>
          </cell>
          <cell r="Y5272" t="str">
            <v>HIDROMET01</v>
          </cell>
          <cell r="Z5272" t="str">
            <v>1999-07-06 00:00:00</v>
          </cell>
          <cell r="AA5272">
            <v>2</v>
          </cell>
          <cell r="AB5272">
            <v>10</v>
          </cell>
          <cell r="AC5272">
            <v>2</v>
          </cell>
          <cell r="AD5272">
            <v>2</v>
          </cell>
          <cell r="AE5272">
            <v>40023</v>
          </cell>
          <cell r="AF5272" t="str">
            <v>1961-02-01 00:00:00</v>
          </cell>
        </row>
        <row r="5273">
          <cell r="A5273">
            <v>2119004</v>
          </cell>
          <cell r="B5273" t="str">
            <v>AGROPECUARIA GJA</v>
          </cell>
          <cell r="C5273" t="str">
            <v>FUSAGASUGA</v>
          </cell>
          <cell r="D5273" t="str">
            <v>CUNDINAMARCA</v>
          </cell>
          <cell r="E5273" t="str">
            <v>CUJA</v>
          </cell>
          <cell r="F5273" t="str">
            <v>PM</v>
          </cell>
          <cell r="G5273">
            <v>-74.383332999999993</v>
          </cell>
          <cell r="H5273">
            <v>4.3333329999999997</v>
          </cell>
          <cell r="I5273">
            <v>74</v>
          </cell>
          <cell r="J5273">
            <v>23</v>
          </cell>
          <cell r="K5273">
            <v>4</v>
          </cell>
          <cell r="L5273">
            <v>20</v>
          </cell>
          <cell r="M5273" t="str">
            <v>N</v>
          </cell>
          <cell r="N5273">
            <v>966429.24690999999</v>
          </cell>
          <cell r="O5273">
            <v>970617.92787999997</v>
          </cell>
          <cell r="P5273">
            <v>1500</v>
          </cell>
          <cell r="Q5273">
            <v>25</v>
          </cell>
          <cell r="R5273">
            <v>290</v>
          </cell>
          <cell r="S5273">
            <v>0</v>
          </cell>
          <cell r="T5273">
            <v>1</v>
          </cell>
          <cell r="U5273">
            <v>1</v>
          </cell>
          <cell r="V5273">
            <v>2</v>
          </cell>
          <cell r="W5273">
            <v>1</v>
          </cell>
          <cell r="X5273">
            <v>19</v>
          </cell>
          <cell r="Y5273" t="str">
            <v>HIDROMET01</v>
          </cell>
          <cell r="Z5273" t="str">
            <v>1999-07-06 00:00:00</v>
          </cell>
          <cell r="AA5273">
            <v>1</v>
          </cell>
          <cell r="AB5273">
            <v>11</v>
          </cell>
          <cell r="AC5273">
            <v>5</v>
          </cell>
          <cell r="AD5273">
            <v>5</v>
          </cell>
          <cell r="AE5273">
            <v>0</v>
          </cell>
        </row>
        <row r="5274">
          <cell r="A5274">
            <v>2119008</v>
          </cell>
          <cell r="B5274" t="str">
            <v>PLAYA LA</v>
          </cell>
          <cell r="C5274" t="str">
            <v>PANDI</v>
          </cell>
          <cell r="D5274" t="str">
            <v>CUNDINAMARCA</v>
          </cell>
          <cell r="E5274" t="str">
            <v>SUMAPAZ</v>
          </cell>
          <cell r="F5274" t="str">
            <v>PM</v>
          </cell>
          <cell r="G5274">
            <v>-74.5</v>
          </cell>
          <cell r="H5274">
            <v>4.1833330000000002</v>
          </cell>
          <cell r="I5274">
            <v>74</v>
          </cell>
          <cell r="J5274">
            <v>30</v>
          </cell>
          <cell r="K5274">
            <v>4</v>
          </cell>
          <cell r="L5274">
            <v>11</v>
          </cell>
          <cell r="M5274" t="str">
            <v>N</v>
          </cell>
          <cell r="N5274">
            <v>953469.07398999995</v>
          </cell>
          <cell r="O5274">
            <v>954036.40353999997</v>
          </cell>
          <cell r="P5274">
            <v>675</v>
          </cell>
          <cell r="Q5274">
            <v>25</v>
          </cell>
          <cell r="R5274">
            <v>524</v>
          </cell>
          <cell r="S5274">
            <v>0</v>
          </cell>
          <cell r="T5274">
            <v>1</v>
          </cell>
          <cell r="U5274">
            <v>1</v>
          </cell>
          <cell r="V5274">
            <v>2</v>
          </cell>
          <cell r="W5274">
            <v>1</v>
          </cell>
          <cell r="X5274">
            <v>19</v>
          </cell>
          <cell r="Y5274" t="str">
            <v>HIDROMET01</v>
          </cell>
          <cell r="Z5274" t="str">
            <v>1999-07-06 00:00:00</v>
          </cell>
          <cell r="AA5274">
            <v>1</v>
          </cell>
          <cell r="AB5274">
            <v>11</v>
          </cell>
          <cell r="AC5274">
            <v>2</v>
          </cell>
          <cell r="AD5274">
            <v>2</v>
          </cell>
          <cell r="AE5274">
            <v>0</v>
          </cell>
          <cell r="AF5274" t="str">
            <v>1955-06-01 00:00:00</v>
          </cell>
        </row>
        <row r="5275">
          <cell r="A5275">
            <v>2119013</v>
          </cell>
          <cell r="B5275" t="str">
            <v>DIAMANTE</v>
          </cell>
          <cell r="C5275" t="str">
            <v>SANTAFE DE BOGOTA D.C.</v>
          </cell>
          <cell r="D5275" t="str">
            <v>BOGOTA</v>
          </cell>
          <cell r="E5275" t="str">
            <v>SAN JUAN</v>
          </cell>
          <cell r="F5275" t="str">
            <v>PM</v>
          </cell>
          <cell r="G5275">
            <v>-74.266666999999998</v>
          </cell>
          <cell r="H5275">
            <v>4.016667</v>
          </cell>
          <cell r="I5275">
            <v>74</v>
          </cell>
          <cell r="J5275">
            <v>16</v>
          </cell>
          <cell r="K5275">
            <v>4</v>
          </cell>
          <cell r="L5275">
            <v>1</v>
          </cell>
          <cell r="M5275" t="str">
            <v>N</v>
          </cell>
          <cell r="N5275">
            <v>979372.00702000002</v>
          </cell>
          <cell r="O5275">
            <v>935596.13532</v>
          </cell>
          <cell r="P5275">
            <v>3890</v>
          </cell>
          <cell r="Q5275">
            <v>11</v>
          </cell>
          <cell r="R5275">
            <v>1</v>
          </cell>
          <cell r="S5275">
            <v>0</v>
          </cell>
          <cell r="T5275">
            <v>1</v>
          </cell>
          <cell r="U5275">
            <v>1</v>
          </cell>
          <cell r="V5275">
            <v>2</v>
          </cell>
          <cell r="W5275">
            <v>1</v>
          </cell>
          <cell r="X5275">
            <v>19</v>
          </cell>
          <cell r="Y5275" t="str">
            <v>HIDROMET01</v>
          </cell>
          <cell r="Z5275" t="str">
            <v>1999-07-06 00:00:00</v>
          </cell>
          <cell r="AA5275">
            <v>1</v>
          </cell>
          <cell r="AB5275">
            <v>11</v>
          </cell>
          <cell r="AC5275">
            <v>15</v>
          </cell>
          <cell r="AD5275">
            <v>15</v>
          </cell>
          <cell r="AE5275">
            <v>0</v>
          </cell>
          <cell r="AF5275" t="str">
            <v>1966-03-01 00:00:00</v>
          </cell>
        </row>
        <row r="5276">
          <cell r="A5276">
            <v>2119016</v>
          </cell>
          <cell r="B5276" t="str">
            <v>DIAMANTE EL</v>
          </cell>
          <cell r="C5276" t="str">
            <v>MELGAR</v>
          </cell>
          <cell r="D5276" t="str">
            <v>TOLIMA</v>
          </cell>
          <cell r="E5276" t="str">
            <v>SUMAPAZ</v>
          </cell>
          <cell r="F5276" t="str">
            <v>PM</v>
          </cell>
          <cell r="G5276">
            <v>-74.650000000000006</v>
          </cell>
          <cell r="H5276">
            <v>4.2</v>
          </cell>
          <cell r="I5276">
            <v>74</v>
          </cell>
          <cell r="J5276">
            <v>39</v>
          </cell>
          <cell r="K5276">
            <v>4</v>
          </cell>
          <cell r="L5276">
            <v>12</v>
          </cell>
          <cell r="M5276" t="str">
            <v>N</v>
          </cell>
          <cell r="N5276">
            <v>936815.40130999999</v>
          </cell>
          <cell r="O5276">
            <v>955889.99528999999</v>
          </cell>
          <cell r="P5276">
            <v>400</v>
          </cell>
          <cell r="Q5276">
            <v>73</v>
          </cell>
          <cell r="R5276">
            <v>449</v>
          </cell>
          <cell r="S5276">
            <v>0</v>
          </cell>
          <cell r="T5276">
            <v>1</v>
          </cell>
          <cell r="U5276">
            <v>1</v>
          </cell>
          <cell r="V5276">
            <v>2</v>
          </cell>
          <cell r="W5276">
            <v>1</v>
          </cell>
          <cell r="X5276">
            <v>19</v>
          </cell>
          <cell r="Y5276" t="str">
            <v>HIDROMET01</v>
          </cell>
          <cell r="Z5276" t="str">
            <v>1999-07-06 00:00:00</v>
          </cell>
          <cell r="AA5276">
            <v>1</v>
          </cell>
          <cell r="AB5276">
            <v>10</v>
          </cell>
          <cell r="AC5276">
            <v>7</v>
          </cell>
          <cell r="AD5276">
            <v>7</v>
          </cell>
          <cell r="AE5276">
            <v>0</v>
          </cell>
          <cell r="AF5276" t="str">
            <v>1967-02-01 00:00:00</v>
          </cell>
        </row>
        <row r="5277">
          <cell r="A5277">
            <v>2119020</v>
          </cell>
          <cell r="B5277" t="str">
            <v>PENAS BLANCAS</v>
          </cell>
          <cell r="C5277" t="str">
            <v>CABRERA</v>
          </cell>
          <cell r="D5277" t="str">
            <v>CUNDINAMARCA</v>
          </cell>
          <cell r="E5277" t="str">
            <v>SUMAPAZ</v>
          </cell>
          <cell r="F5277" t="str">
            <v>PM</v>
          </cell>
          <cell r="G5277">
            <v>-74.45</v>
          </cell>
          <cell r="H5277">
            <v>3.9666670000000002</v>
          </cell>
          <cell r="I5277">
            <v>74</v>
          </cell>
          <cell r="J5277">
            <v>27</v>
          </cell>
          <cell r="K5277">
            <v>3</v>
          </cell>
          <cell r="L5277">
            <v>58</v>
          </cell>
          <cell r="M5277" t="str">
            <v>N</v>
          </cell>
          <cell r="N5277">
            <v>959009.70002999995</v>
          </cell>
          <cell r="O5277">
            <v>930073.88207000005</v>
          </cell>
          <cell r="P5277">
            <v>2025</v>
          </cell>
          <cell r="Q5277">
            <v>25</v>
          </cell>
          <cell r="R5277">
            <v>120</v>
          </cell>
          <cell r="S5277">
            <v>0</v>
          </cell>
          <cell r="T5277">
            <v>1</v>
          </cell>
          <cell r="U5277">
            <v>1</v>
          </cell>
          <cell r="V5277">
            <v>2</v>
          </cell>
          <cell r="W5277">
            <v>1</v>
          </cell>
          <cell r="X5277">
            <v>19</v>
          </cell>
          <cell r="Y5277" t="str">
            <v>HIDROMET01</v>
          </cell>
          <cell r="Z5277" t="str">
            <v>1999-07-06 00:00:00</v>
          </cell>
          <cell r="AA5277">
            <v>1</v>
          </cell>
          <cell r="AB5277">
            <v>11</v>
          </cell>
          <cell r="AC5277">
            <v>15</v>
          </cell>
          <cell r="AD5277">
            <v>15</v>
          </cell>
          <cell r="AE5277">
            <v>0</v>
          </cell>
          <cell r="AF5277" t="str">
            <v>1970-06-01 00:00:00</v>
          </cell>
        </row>
        <row r="5278">
          <cell r="A5278">
            <v>2119023</v>
          </cell>
          <cell r="B5278" t="str">
            <v>ARABIA</v>
          </cell>
          <cell r="C5278" t="str">
            <v>SAN BERNARDO</v>
          </cell>
          <cell r="D5278" t="str">
            <v>CUNDINAMARCA</v>
          </cell>
          <cell r="E5278" t="str">
            <v>SUMAPAZ</v>
          </cell>
          <cell r="F5278" t="str">
            <v>PM</v>
          </cell>
          <cell r="G5278">
            <v>-74.416667000000004</v>
          </cell>
          <cell r="H5278">
            <v>4.1666670000000003</v>
          </cell>
          <cell r="I5278">
            <v>74</v>
          </cell>
          <cell r="J5278">
            <v>25</v>
          </cell>
          <cell r="K5278">
            <v>4</v>
          </cell>
          <cell r="L5278">
            <v>10</v>
          </cell>
          <cell r="M5278" t="str">
            <v>N</v>
          </cell>
          <cell r="N5278">
            <v>962720.92692999996</v>
          </cell>
          <cell r="O5278">
            <v>952188.90274000005</v>
          </cell>
          <cell r="P5278">
            <v>1550</v>
          </cell>
          <cell r="Q5278">
            <v>25</v>
          </cell>
          <cell r="R5278">
            <v>649</v>
          </cell>
          <cell r="S5278">
            <v>0</v>
          </cell>
          <cell r="T5278">
            <v>1</v>
          </cell>
          <cell r="U5278">
            <v>1</v>
          </cell>
          <cell r="V5278">
            <v>2</v>
          </cell>
          <cell r="W5278">
            <v>1</v>
          </cell>
          <cell r="X5278">
            <v>19</v>
          </cell>
          <cell r="Y5278" t="str">
            <v>HIDROMET01</v>
          </cell>
          <cell r="Z5278" t="str">
            <v>1999-07-06 00:00:00</v>
          </cell>
          <cell r="AA5278">
            <v>1</v>
          </cell>
          <cell r="AB5278">
            <v>11</v>
          </cell>
          <cell r="AC5278">
            <v>3</v>
          </cell>
          <cell r="AD5278">
            <v>3</v>
          </cell>
          <cell r="AE5278">
            <v>0</v>
          </cell>
        </row>
        <row r="5279">
          <cell r="A5279">
            <v>2119513</v>
          </cell>
          <cell r="B5279" t="str">
            <v>ITUC</v>
          </cell>
          <cell r="C5279" t="str">
            <v>FUSAGASUGA</v>
          </cell>
          <cell r="D5279" t="str">
            <v>CUNDINAMARCA</v>
          </cell>
          <cell r="E5279" t="str">
            <v>SUMAPAZ</v>
          </cell>
          <cell r="F5279" t="str">
            <v>CO</v>
          </cell>
          <cell r="G5279">
            <v>-74.383332999999993</v>
          </cell>
          <cell r="H5279">
            <v>4.3333329999999997</v>
          </cell>
          <cell r="I5279">
            <v>74</v>
          </cell>
          <cell r="J5279">
            <v>23</v>
          </cell>
          <cell r="K5279">
            <v>4</v>
          </cell>
          <cell r="L5279">
            <v>20</v>
          </cell>
          <cell r="M5279" t="str">
            <v>N</v>
          </cell>
          <cell r="N5279">
            <v>966429.24690999999</v>
          </cell>
          <cell r="O5279">
            <v>970617.92787999997</v>
          </cell>
          <cell r="P5279">
            <v>1650</v>
          </cell>
          <cell r="Q5279">
            <v>25</v>
          </cell>
          <cell r="R5279">
            <v>290</v>
          </cell>
          <cell r="S5279">
            <v>0</v>
          </cell>
          <cell r="T5279">
            <v>1</v>
          </cell>
          <cell r="U5279">
            <v>1</v>
          </cell>
          <cell r="V5279">
            <v>2</v>
          </cell>
          <cell r="W5279">
            <v>1</v>
          </cell>
          <cell r="X5279">
            <v>19</v>
          </cell>
          <cell r="Y5279" t="str">
            <v>HIDROMET01</v>
          </cell>
          <cell r="Z5279" t="str">
            <v>1999-07-06 00:00:00</v>
          </cell>
          <cell r="AA5279">
            <v>1</v>
          </cell>
          <cell r="AB5279">
            <v>11</v>
          </cell>
          <cell r="AC5279">
            <v>1</v>
          </cell>
          <cell r="AD5279">
            <v>1</v>
          </cell>
          <cell r="AE5279">
            <v>0</v>
          </cell>
          <cell r="AF5279" t="str">
            <v>1989-10-01 00:00:00</v>
          </cell>
        </row>
        <row r="5280">
          <cell r="A5280">
            <v>2119701</v>
          </cell>
          <cell r="B5280" t="str">
            <v>PROFUNDO EL</v>
          </cell>
          <cell r="C5280" t="str">
            <v>CABRERA</v>
          </cell>
          <cell r="D5280" t="str">
            <v>CUNDINAMARCA</v>
          </cell>
          <cell r="E5280" t="str">
            <v>SUMAPAZ</v>
          </cell>
          <cell r="F5280" t="str">
            <v>LG</v>
          </cell>
          <cell r="G5280">
            <v>-74.5</v>
          </cell>
          <cell r="H5280">
            <v>4</v>
          </cell>
          <cell r="I5280">
            <v>74</v>
          </cell>
          <cell r="J5280">
            <v>30</v>
          </cell>
          <cell r="K5280">
            <v>4</v>
          </cell>
          <cell r="L5280">
            <v>0</v>
          </cell>
          <cell r="M5280" t="str">
            <v>N</v>
          </cell>
          <cell r="N5280">
            <v>953458.49295999995</v>
          </cell>
          <cell r="O5280">
            <v>933762.65119</v>
          </cell>
          <cell r="P5280">
            <v>1860</v>
          </cell>
          <cell r="Q5280">
            <v>25</v>
          </cell>
          <cell r="R5280">
            <v>120</v>
          </cell>
          <cell r="S5280">
            <v>0</v>
          </cell>
          <cell r="T5280">
            <v>1</v>
          </cell>
          <cell r="U5280">
            <v>1</v>
          </cell>
          <cell r="V5280">
            <v>2</v>
          </cell>
          <cell r="W5280">
            <v>1</v>
          </cell>
          <cell r="X5280">
            <v>19</v>
          </cell>
          <cell r="Y5280" t="str">
            <v>HIDROMET01</v>
          </cell>
          <cell r="Z5280" t="str">
            <v>1999-07-06 00:00:00</v>
          </cell>
          <cell r="AA5280">
            <v>2</v>
          </cell>
          <cell r="AB5280">
            <v>11</v>
          </cell>
          <cell r="AC5280">
            <v>2</v>
          </cell>
          <cell r="AD5280">
            <v>2</v>
          </cell>
          <cell r="AE5280">
            <v>957</v>
          </cell>
        </row>
        <row r="5281">
          <cell r="A5281">
            <v>2119705</v>
          </cell>
          <cell r="B5281" t="str">
            <v>RINCON SANTO</v>
          </cell>
          <cell r="C5281" t="str">
            <v>SANTAFE DE BOGOTA D.C.</v>
          </cell>
          <cell r="D5281" t="str">
            <v>BOGOTA</v>
          </cell>
          <cell r="E5281" t="str">
            <v>SAN JUAN</v>
          </cell>
          <cell r="F5281" t="str">
            <v>LM</v>
          </cell>
          <cell r="G5281">
            <v>-74.333332999999996</v>
          </cell>
          <cell r="H5281">
            <v>3.983333</v>
          </cell>
          <cell r="I5281">
            <v>74</v>
          </cell>
          <cell r="J5281">
            <v>20</v>
          </cell>
          <cell r="K5281">
            <v>3</v>
          </cell>
          <cell r="L5281">
            <v>59</v>
          </cell>
          <cell r="M5281" t="str">
            <v>N</v>
          </cell>
          <cell r="N5281">
            <v>971967.33586999995</v>
          </cell>
          <cell r="O5281">
            <v>931912.05249000003</v>
          </cell>
          <cell r="P5281">
            <v>2850</v>
          </cell>
          <cell r="Q5281">
            <v>11</v>
          </cell>
          <cell r="R5281">
            <v>1</v>
          </cell>
          <cell r="S5281">
            <v>0</v>
          </cell>
          <cell r="T5281">
            <v>1</v>
          </cell>
          <cell r="U5281">
            <v>1</v>
          </cell>
          <cell r="V5281">
            <v>2</v>
          </cell>
          <cell r="W5281">
            <v>1</v>
          </cell>
          <cell r="X5281">
            <v>19</v>
          </cell>
          <cell r="Y5281" t="str">
            <v>HIDROMET01</v>
          </cell>
          <cell r="Z5281" t="str">
            <v>1999-07-06 00:00:00</v>
          </cell>
          <cell r="AA5281">
            <v>2</v>
          </cell>
          <cell r="AB5281">
            <v>11</v>
          </cell>
          <cell r="AC5281">
            <v>22</v>
          </cell>
          <cell r="AD5281">
            <v>22</v>
          </cell>
          <cell r="AE5281">
            <v>0</v>
          </cell>
          <cell r="AF5281" t="str">
            <v>1966-03-01 00:00:00</v>
          </cell>
        </row>
        <row r="5282">
          <cell r="A5282">
            <v>2119708</v>
          </cell>
          <cell r="B5282" t="str">
            <v>BONANZA LA HDA</v>
          </cell>
          <cell r="C5282" t="str">
            <v>SILVANIA</v>
          </cell>
          <cell r="D5282" t="str">
            <v>CUNDINAMARCA</v>
          </cell>
          <cell r="E5282" t="str">
            <v>BLANCO</v>
          </cell>
          <cell r="F5282" t="str">
            <v>LG</v>
          </cell>
          <cell r="G5282">
            <v>-74.366667000000007</v>
          </cell>
          <cell r="H5282">
            <v>4.4000000000000004</v>
          </cell>
          <cell r="I5282">
            <v>74</v>
          </cell>
          <cell r="J5282">
            <v>22</v>
          </cell>
          <cell r="K5282">
            <v>4</v>
          </cell>
          <cell r="L5282">
            <v>24</v>
          </cell>
          <cell r="M5282" t="str">
            <v>N</v>
          </cell>
          <cell r="N5282">
            <v>968282.20002999995</v>
          </cell>
          <cell r="O5282">
            <v>977989.43108000001</v>
          </cell>
          <cell r="P5282">
            <v>1520</v>
          </cell>
          <cell r="Q5282">
            <v>25</v>
          </cell>
          <cell r="R5282">
            <v>743</v>
          </cell>
          <cell r="S5282">
            <v>0</v>
          </cell>
          <cell r="T5282">
            <v>1</v>
          </cell>
          <cell r="U5282">
            <v>1</v>
          </cell>
          <cell r="V5282">
            <v>2</v>
          </cell>
          <cell r="W5282">
            <v>1</v>
          </cell>
          <cell r="X5282">
            <v>19</v>
          </cell>
          <cell r="Y5282" t="str">
            <v>HIDROMET01</v>
          </cell>
          <cell r="Z5282" t="str">
            <v>1999-07-06 00:00:00</v>
          </cell>
          <cell r="AA5282">
            <v>2</v>
          </cell>
          <cell r="AB5282">
            <v>11</v>
          </cell>
          <cell r="AC5282">
            <v>1</v>
          </cell>
          <cell r="AD5282">
            <v>1</v>
          </cell>
          <cell r="AE5282">
            <v>0</v>
          </cell>
        </row>
        <row r="5283">
          <cell r="A5283">
            <v>2119712</v>
          </cell>
          <cell r="B5283" t="str">
            <v>VERGEL EL</v>
          </cell>
          <cell r="C5283" t="str">
            <v>PASCA</v>
          </cell>
          <cell r="D5283" t="str">
            <v>CUNDINAMARCA</v>
          </cell>
          <cell r="E5283" t="str">
            <v>BOSQUE</v>
          </cell>
          <cell r="F5283" t="str">
            <v>LM</v>
          </cell>
          <cell r="G5283">
            <v>-74.3</v>
          </cell>
          <cell r="H5283">
            <v>4.3166669999999998</v>
          </cell>
          <cell r="I5283">
            <v>74</v>
          </cell>
          <cell r="J5283">
            <v>18</v>
          </cell>
          <cell r="K5283">
            <v>4</v>
          </cell>
          <cell r="L5283">
            <v>19</v>
          </cell>
          <cell r="M5283" t="str">
            <v>N</v>
          </cell>
          <cell r="N5283">
            <v>975679.45869</v>
          </cell>
          <cell r="O5283">
            <v>968771.70313000004</v>
          </cell>
          <cell r="P5283">
            <v>2230</v>
          </cell>
          <cell r="Q5283">
            <v>25</v>
          </cell>
          <cell r="R5283">
            <v>535</v>
          </cell>
          <cell r="S5283">
            <v>0</v>
          </cell>
          <cell r="T5283">
            <v>1</v>
          </cell>
          <cell r="U5283">
            <v>1</v>
          </cell>
          <cell r="V5283">
            <v>2</v>
          </cell>
          <cell r="W5283">
            <v>1</v>
          </cell>
          <cell r="X5283">
            <v>19</v>
          </cell>
          <cell r="Y5283" t="str">
            <v>HIDROMET01</v>
          </cell>
          <cell r="Z5283" t="str">
            <v>1999-07-06 00:00:00</v>
          </cell>
          <cell r="AA5283">
            <v>2</v>
          </cell>
          <cell r="AB5283">
            <v>11</v>
          </cell>
          <cell r="AC5283">
            <v>15</v>
          </cell>
          <cell r="AD5283">
            <v>15</v>
          </cell>
          <cell r="AE5283">
            <v>41</v>
          </cell>
          <cell r="AF5283" t="str">
            <v>1972-03-01 00:00:00</v>
          </cell>
        </row>
        <row r="5284">
          <cell r="A5284">
            <v>2119716</v>
          </cell>
          <cell r="B5284" t="str">
            <v>ESPERANZA LA</v>
          </cell>
          <cell r="C5284" t="str">
            <v>CABRERA</v>
          </cell>
          <cell r="D5284" t="str">
            <v>CUNDINAMARCA</v>
          </cell>
          <cell r="E5284" t="str">
            <v>SUMAPAZ</v>
          </cell>
          <cell r="F5284" t="str">
            <v>LG</v>
          </cell>
          <cell r="G5284">
            <v>-74.383332999999993</v>
          </cell>
          <cell r="H5284">
            <v>3.9666670000000002</v>
          </cell>
          <cell r="I5284">
            <v>74</v>
          </cell>
          <cell r="J5284">
            <v>23</v>
          </cell>
          <cell r="K5284">
            <v>3</v>
          </cell>
          <cell r="L5284">
            <v>58</v>
          </cell>
          <cell r="M5284" t="str">
            <v>N</v>
          </cell>
          <cell r="N5284">
            <v>966413.75904999999</v>
          </cell>
          <cell r="O5284">
            <v>930070.88066000002</v>
          </cell>
          <cell r="P5284">
            <v>2600</v>
          </cell>
          <cell r="Q5284">
            <v>25</v>
          </cell>
          <cell r="R5284">
            <v>120</v>
          </cell>
          <cell r="S5284">
            <v>0</v>
          </cell>
          <cell r="T5284">
            <v>1</v>
          </cell>
          <cell r="U5284">
            <v>1</v>
          </cell>
          <cell r="V5284">
            <v>2</v>
          </cell>
          <cell r="W5284">
            <v>1</v>
          </cell>
          <cell r="X5284">
            <v>19</v>
          </cell>
          <cell r="Y5284" t="str">
            <v>HIDROMET01</v>
          </cell>
          <cell r="Z5284" t="str">
            <v>1999-07-06 00:00:00</v>
          </cell>
          <cell r="AA5284">
            <v>2</v>
          </cell>
          <cell r="AB5284">
            <v>11</v>
          </cell>
          <cell r="AC5284">
            <v>15</v>
          </cell>
          <cell r="AD5284">
            <v>15</v>
          </cell>
          <cell r="AE5284">
            <v>0</v>
          </cell>
          <cell r="AF5284" t="str">
            <v>1969-05-01 00:00:00</v>
          </cell>
        </row>
        <row r="5285">
          <cell r="A5285">
            <v>2120001</v>
          </cell>
          <cell r="B5285" t="str">
            <v>CASA CLL 8 CRR 9</v>
          </cell>
          <cell r="C5285" t="str">
            <v>SANTAFE DE BOGOTA D.C.</v>
          </cell>
          <cell r="D5285" t="str">
            <v>BOGOTA</v>
          </cell>
          <cell r="E5285" t="str">
            <v>SAN FRANCISCO</v>
          </cell>
          <cell r="F5285" t="str">
            <v>PM</v>
          </cell>
          <cell r="G5285">
            <v>-74.083332999999996</v>
          </cell>
          <cell r="H5285">
            <v>4.5999999999999996</v>
          </cell>
          <cell r="I5285">
            <v>74</v>
          </cell>
          <cell r="J5285">
            <v>5</v>
          </cell>
          <cell r="K5285">
            <v>4</v>
          </cell>
          <cell r="L5285">
            <v>36</v>
          </cell>
          <cell r="M5285" t="str">
            <v>N</v>
          </cell>
          <cell r="N5285">
            <v>999731.82846999995</v>
          </cell>
          <cell r="O5285">
            <v>1000099.8322600001</v>
          </cell>
          <cell r="P5285">
            <v>2600</v>
          </cell>
          <cell r="Q5285">
            <v>11</v>
          </cell>
          <cell r="R5285">
            <v>1</v>
          </cell>
          <cell r="S5285">
            <v>0</v>
          </cell>
          <cell r="T5285">
            <v>1</v>
          </cell>
          <cell r="U5285">
            <v>1</v>
          </cell>
          <cell r="V5285">
            <v>2</v>
          </cell>
          <cell r="W5285">
            <v>1</v>
          </cell>
          <cell r="X5285">
            <v>20</v>
          </cell>
          <cell r="Y5285" t="str">
            <v>HIDROMET01</v>
          </cell>
          <cell r="Z5285" t="str">
            <v>1999-07-06 00:00:00</v>
          </cell>
          <cell r="AA5285">
            <v>1</v>
          </cell>
          <cell r="AB5285">
            <v>11</v>
          </cell>
          <cell r="AC5285">
            <v>5</v>
          </cell>
          <cell r="AD5285">
            <v>5</v>
          </cell>
          <cell r="AE5285">
            <v>0</v>
          </cell>
          <cell r="AF5285" t="str">
            <v>1965-05-01 00:00:00</v>
          </cell>
        </row>
        <row r="5286">
          <cell r="A5286">
            <v>2120005</v>
          </cell>
          <cell r="B5286" t="str">
            <v>ANT OBS ASTR NAL</v>
          </cell>
          <cell r="C5286" t="str">
            <v>SANTAFE DE BOGOTA D.C.</v>
          </cell>
          <cell r="D5286" t="str">
            <v>BOGOTA</v>
          </cell>
          <cell r="E5286" t="str">
            <v>SAN FRANCISCO</v>
          </cell>
          <cell r="F5286" t="str">
            <v>PM</v>
          </cell>
          <cell r="G5286">
            <v>-74.083332999999996</v>
          </cell>
          <cell r="H5286">
            <v>4.5999999999999996</v>
          </cell>
          <cell r="I5286">
            <v>74</v>
          </cell>
          <cell r="J5286">
            <v>5</v>
          </cell>
          <cell r="K5286">
            <v>4</v>
          </cell>
          <cell r="L5286">
            <v>36</v>
          </cell>
          <cell r="M5286" t="str">
            <v>N</v>
          </cell>
          <cell r="N5286">
            <v>999731.82846999995</v>
          </cell>
          <cell r="O5286">
            <v>1000099.8322600001</v>
          </cell>
          <cell r="P5286">
            <v>2651</v>
          </cell>
          <cell r="Q5286">
            <v>11</v>
          </cell>
          <cell r="R5286">
            <v>1</v>
          </cell>
          <cell r="S5286">
            <v>0</v>
          </cell>
          <cell r="T5286">
            <v>1</v>
          </cell>
          <cell r="U5286">
            <v>1</v>
          </cell>
          <cell r="V5286">
            <v>2</v>
          </cell>
          <cell r="W5286">
            <v>1</v>
          </cell>
          <cell r="X5286">
            <v>20</v>
          </cell>
          <cell r="Y5286" t="str">
            <v>HIDROMET01</v>
          </cell>
          <cell r="Z5286" t="str">
            <v>1999-07-06 00:00:00</v>
          </cell>
          <cell r="AA5286">
            <v>1</v>
          </cell>
          <cell r="AB5286">
            <v>11</v>
          </cell>
          <cell r="AC5286">
            <v>10</v>
          </cell>
          <cell r="AD5286">
            <v>10</v>
          </cell>
          <cell r="AE5286">
            <v>0</v>
          </cell>
        </row>
        <row r="5287">
          <cell r="A5287">
            <v>2120007</v>
          </cell>
          <cell r="B5287" t="str">
            <v>CHIA</v>
          </cell>
          <cell r="C5287" t="str">
            <v>CHIA</v>
          </cell>
          <cell r="D5287" t="str">
            <v>CUNDINAMARCA</v>
          </cell>
          <cell r="E5287" t="str">
            <v>BOGOTA</v>
          </cell>
          <cell r="F5287" t="str">
            <v>PM</v>
          </cell>
          <cell r="G5287">
            <v>-74.099999999999994</v>
          </cell>
          <cell r="H5287">
            <v>4.8333329999999997</v>
          </cell>
          <cell r="I5287">
            <v>74</v>
          </cell>
          <cell r="J5287">
            <v>6</v>
          </cell>
          <cell r="K5287">
            <v>4</v>
          </cell>
          <cell r="L5287">
            <v>50</v>
          </cell>
          <cell r="M5287" t="str">
            <v>N</v>
          </cell>
          <cell r="N5287">
            <v>997883.07371999999</v>
          </cell>
          <cell r="O5287">
            <v>1025902.56599</v>
          </cell>
          <cell r="P5287">
            <v>2655</v>
          </cell>
          <cell r="Q5287">
            <v>25</v>
          </cell>
          <cell r="R5287">
            <v>175</v>
          </cell>
          <cell r="S5287">
            <v>0</v>
          </cell>
          <cell r="T5287">
            <v>1</v>
          </cell>
          <cell r="U5287">
            <v>1</v>
          </cell>
          <cell r="V5287">
            <v>2</v>
          </cell>
          <cell r="W5287">
            <v>1</v>
          </cell>
          <cell r="X5287">
            <v>20</v>
          </cell>
          <cell r="Y5287" t="str">
            <v>HIDROMET01</v>
          </cell>
          <cell r="Z5287" t="str">
            <v>1999-07-06 00:00:00</v>
          </cell>
          <cell r="AA5287">
            <v>1</v>
          </cell>
          <cell r="AB5287">
            <v>11</v>
          </cell>
          <cell r="AC5287">
            <v>5</v>
          </cell>
          <cell r="AD5287">
            <v>5</v>
          </cell>
          <cell r="AE5287">
            <v>0</v>
          </cell>
          <cell r="AF5287" t="str">
            <v>1941-10-01 00:00:00</v>
          </cell>
        </row>
        <row r="5288">
          <cell r="A5288">
            <v>1601027</v>
          </cell>
          <cell r="B5288" t="str">
            <v>CUCUTA</v>
          </cell>
          <cell r="C5288" t="str">
            <v>CUCUTA</v>
          </cell>
          <cell r="D5288" t="str">
            <v>NORTE SANTANDER</v>
          </cell>
          <cell r="E5288" t="str">
            <v>PAMPLONITA</v>
          </cell>
          <cell r="F5288" t="str">
            <v>PM</v>
          </cell>
          <cell r="G5288">
            <v>-72.5</v>
          </cell>
          <cell r="H5288">
            <v>7.95</v>
          </cell>
          <cell r="I5288">
            <v>72</v>
          </cell>
          <cell r="J5288">
            <v>30</v>
          </cell>
          <cell r="K5288">
            <v>7</v>
          </cell>
          <cell r="L5288">
            <v>57</v>
          </cell>
          <cell r="M5288" t="str">
            <v>N</v>
          </cell>
          <cell r="N5288">
            <v>1174334.94218</v>
          </cell>
          <cell r="O5288">
            <v>1370906.0678699999</v>
          </cell>
          <cell r="P5288">
            <v>216</v>
          </cell>
          <cell r="Q5288">
            <v>54</v>
          </cell>
          <cell r="R5288">
            <v>1</v>
          </cell>
          <cell r="S5288">
            <v>0</v>
          </cell>
          <cell r="T5288">
            <v>1</v>
          </cell>
          <cell r="U5288">
            <v>1</v>
          </cell>
          <cell r="V5288">
            <v>1</v>
          </cell>
          <cell r="W5288">
            <v>6</v>
          </cell>
          <cell r="X5288">
            <v>1</v>
          </cell>
          <cell r="Y5288" t="str">
            <v>HIDROMET01</v>
          </cell>
          <cell r="Z5288" t="str">
            <v>1999-07-06 00:00:00</v>
          </cell>
          <cell r="AA5288">
            <v>1</v>
          </cell>
          <cell r="AB5288">
            <v>8</v>
          </cell>
          <cell r="AC5288">
            <v>2</v>
          </cell>
          <cell r="AD5288">
            <v>2</v>
          </cell>
          <cell r="AE5288">
            <v>0</v>
          </cell>
        </row>
        <row r="5289">
          <cell r="A5289">
            <v>2120010</v>
          </cell>
          <cell r="B5289" t="str">
            <v>PENAS BLANCAS</v>
          </cell>
          <cell r="C5289" t="str">
            <v>MADRID</v>
          </cell>
          <cell r="D5289" t="str">
            <v>CUNDINAMARCA</v>
          </cell>
          <cell r="E5289" t="str">
            <v>BALSILLAS</v>
          </cell>
          <cell r="F5289" t="str">
            <v>PM</v>
          </cell>
          <cell r="G5289">
            <v>-74.216667000000001</v>
          </cell>
          <cell r="H5289">
            <v>4.7833329999999998</v>
          </cell>
          <cell r="I5289">
            <v>74</v>
          </cell>
          <cell r="J5289">
            <v>13</v>
          </cell>
          <cell r="K5289">
            <v>4</v>
          </cell>
          <cell r="L5289">
            <v>47</v>
          </cell>
          <cell r="M5289" t="str">
            <v>N</v>
          </cell>
          <cell r="N5289">
            <v>984940.05226999999</v>
          </cell>
          <cell r="O5289">
            <v>1020374.85834</v>
          </cell>
          <cell r="P5289">
            <v>2600</v>
          </cell>
          <cell r="Q5289">
            <v>25</v>
          </cell>
          <cell r="R5289">
            <v>430</v>
          </cell>
          <cell r="S5289">
            <v>0</v>
          </cell>
          <cell r="T5289">
            <v>1</v>
          </cell>
          <cell r="U5289">
            <v>1</v>
          </cell>
          <cell r="V5289">
            <v>2</v>
          </cell>
          <cell r="W5289">
            <v>1</v>
          </cell>
          <cell r="X5289">
            <v>20</v>
          </cell>
          <cell r="Y5289" t="str">
            <v>HIDROMET01</v>
          </cell>
          <cell r="Z5289" t="str">
            <v>1999-07-06 00:00:00</v>
          </cell>
          <cell r="AA5289">
            <v>1</v>
          </cell>
          <cell r="AB5289">
            <v>11</v>
          </cell>
          <cell r="AC5289">
            <v>5</v>
          </cell>
          <cell r="AD5289">
            <v>5</v>
          </cell>
          <cell r="AE5289">
            <v>0</v>
          </cell>
        </row>
        <row r="5290">
          <cell r="A5290">
            <v>2120013</v>
          </cell>
          <cell r="B5290" t="str">
            <v>DELIRIO</v>
          </cell>
          <cell r="C5290" t="str">
            <v>SANTAFE DE BOGOTA D.C.</v>
          </cell>
          <cell r="D5290" t="str">
            <v>BOGOTA</v>
          </cell>
          <cell r="E5290" t="str">
            <v>FUCHA</v>
          </cell>
          <cell r="F5290" t="str">
            <v>PM</v>
          </cell>
          <cell r="G5290">
            <v>-74.05</v>
          </cell>
          <cell r="H5290">
            <v>4.55</v>
          </cell>
          <cell r="I5290">
            <v>74</v>
          </cell>
          <cell r="J5290">
            <v>3</v>
          </cell>
          <cell r="K5290">
            <v>4</v>
          </cell>
          <cell r="L5290">
            <v>33</v>
          </cell>
          <cell r="M5290" t="str">
            <v>N</v>
          </cell>
          <cell r="N5290">
            <v>1003430.98938</v>
          </cell>
          <cell r="O5290">
            <v>994570.77660999994</v>
          </cell>
          <cell r="P5290">
            <v>3000</v>
          </cell>
          <cell r="Q5290">
            <v>11</v>
          </cell>
          <cell r="R5290">
            <v>1</v>
          </cell>
          <cell r="S5290">
            <v>0</v>
          </cell>
          <cell r="T5290">
            <v>1</v>
          </cell>
          <cell r="U5290">
            <v>1</v>
          </cell>
          <cell r="V5290">
            <v>2</v>
          </cell>
          <cell r="W5290">
            <v>1</v>
          </cell>
          <cell r="X5290">
            <v>20</v>
          </cell>
          <cell r="Y5290" t="str">
            <v>HIDROMET01</v>
          </cell>
          <cell r="Z5290" t="str">
            <v>1999-07-06 00:00:00</v>
          </cell>
          <cell r="AA5290">
            <v>1</v>
          </cell>
          <cell r="AB5290">
            <v>11</v>
          </cell>
          <cell r="AC5290">
            <v>15</v>
          </cell>
          <cell r="AD5290">
            <v>15</v>
          </cell>
          <cell r="AE5290">
            <v>0</v>
          </cell>
          <cell r="AF5290" t="str">
            <v>1933-05-01 00:00:00</v>
          </cell>
        </row>
        <row r="5291">
          <cell r="A5291">
            <v>2120016</v>
          </cell>
          <cell r="B5291" t="str">
            <v>PANONIA</v>
          </cell>
          <cell r="C5291" t="str">
            <v>CHOCONTA</v>
          </cell>
          <cell r="D5291" t="str">
            <v>CUNDINAMARCA</v>
          </cell>
          <cell r="E5291" t="str">
            <v>BOGOTA</v>
          </cell>
          <cell r="F5291" t="str">
            <v>PM</v>
          </cell>
          <cell r="G5291">
            <v>-73.733333000000002</v>
          </cell>
          <cell r="H5291">
            <v>5.0666669999999998</v>
          </cell>
          <cell r="I5291">
            <v>73</v>
          </cell>
          <cell r="J5291">
            <v>44</v>
          </cell>
          <cell r="K5291">
            <v>5</v>
          </cell>
          <cell r="L5291">
            <v>4</v>
          </cell>
          <cell r="M5291" t="str">
            <v>N</v>
          </cell>
          <cell r="N5291">
            <v>1038544.37388</v>
          </cell>
          <cell r="O5291">
            <v>1051715.7440800001</v>
          </cell>
          <cell r="P5291">
            <v>2800</v>
          </cell>
          <cell r="Q5291">
            <v>25</v>
          </cell>
          <cell r="R5291">
            <v>183</v>
          </cell>
          <cell r="S5291">
            <v>0</v>
          </cell>
          <cell r="T5291">
            <v>1</v>
          </cell>
          <cell r="U5291">
            <v>1</v>
          </cell>
          <cell r="V5291">
            <v>2</v>
          </cell>
          <cell r="W5291">
            <v>1</v>
          </cell>
          <cell r="X5291">
            <v>20</v>
          </cell>
          <cell r="Y5291" t="str">
            <v>HIDROMET01</v>
          </cell>
          <cell r="Z5291" t="str">
            <v>1999-07-06 00:00:00</v>
          </cell>
          <cell r="AA5291">
            <v>1</v>
          </cell>
          <cell r="AB5291">
            <v>11</v>
          </cell>
          <cell r="AC5291">
            <v>1</v>
          </cell>
          <cell r="AD5291">
            <v>1</v>
          </cell>
          <cell r="AE5291">
            <v>0</v>
          </cell>
          <cell r="AF5291" t="str">
            <v>1985-03-01 00:00:00</v>
          </cell>
        </row>
        <row r="5292">
          <cell r="A5292">
            <v>2120019</v>
          </cell>
          <cell r="B5292" t="str">
            <v>BOCA GRANDE</v>
          </cell>
          <cell r="C5292" t="str">
            <v>SANTAFE DE BOGOTA D.C.</v>
          </cell>
          <cell r="D5292" t="str">
            <v>BOGOTA</v>
          </cell>
          <cell r="E5292" t="str">
            <v>CURUBITAL</v>
          </cell>
          <cell r="F5292" t="str">
            <v>PM</v>
          </cell>
          <cell r="G5292">
            <v>-74.133332999999993</v>
          </cell>
          <cell r="H5292">
            <v>4.3333329999999997</v>
          </cell>
          <cell r="I5292">
            <v>74</v>
          </cell>
          <cell r="J5292">
            <v>8</v>
          </cell>
          <cell r="K5292">
            <v>4</v>
          </cell>
          <cell r="L5292">
            <v>20</v>
          </cell>
          <cell r="M5292" t="str">
            <v>N</v>
          </cell>
          <cell r="N5292">
            <v>994181.34253999998</v>
          </cell>
          <cell r="O5292">
            <v>970611.43472999998</v>
          </cell>
          <cell r="P5292">
            <v>3460</v>
          </cell>
          <cell r="Q5292">
            <v>11</v>
          </cell>
          <cell r="R5292">
            <v>1</v>
          </cell>
          <cell r="S5292">
            <v>0</v>
          </cell>
          <cell r="T5292">
            <v>1</v>
          </cell>
          <cell r="U5292">
            <v>1</v>
          </cell>
          <cell r="V5292">
            <v>2</v>
          </cell>
          <cell r="W5292">
            <v>1</v>
          </cell>
          <cell r="X5292">
            <v>20</v>
          </cell>
          <cell r="Y5292" t="str">
            <v>HIDROMET01</v>
          </cell>
          <cell r="Z5292" t="str">
            <v>1999-07-06 00:00:00</v>
          </cell>
          <cell r="AA5292">
            <v>1</v>
          </cell>
          <cell r="AB5292">
            <v>11</v>
          </cell>
          <cell r="AC5292">
            <v>15</v>
          </cell>
          <cell r="AD5292">
            <v>15</v>
          </cell>
          <cell r="AE5292">
            <v>0</v>
          </cell>
        </row>
        <row r="5293">
          <cell r="A5293">
            <v>2120021</v>
          </cell>
          <cell r="B5293" t="str">
            <v>STA TERESA HDA</v>
          </cell>
          <cell r="C5293" t="str">
            <v>GACHANCIPA</v>
          </cell>
          <cell r="D5293" t="str">
            <v>CUNDINAMARCA</v>
          </cell>
          <cell r="E5293" t="str">
            <v>BOGOTA</v>
          </cell>
          <cell r="F5293" t="str">
            <v>PM</v>
          </cell>
          <cell r="G5293">
            <v>-73.883332999999993</v>
          </cell>
          <cell r="H5293">
            <v>5</v>
          </cell>
          <cell r="I5293">
            <v>73</v>
          </cell>
          <cell r="J5293">
            <v>53</v>
          </cell>
          <cell r="K5293">
            <v>5</v>
          </cell>
          <cell r="L5293">
            <v>0</v>
          </cell>
          <cell r="M5293" t="str">
            <v>N</v>
          </cell>
          <cell r="N5293">
            <v>1021912.64412</v>
          </cell>
          <cell r="O5293">
            <v>1044336.44093</v>
          </cell>
          <cell r="P5293">
            <v>2580</v>
          </cell>
          <cell r="Q5293">
            <v>25</v>
          </cell>
          <cell r="R5293">
            <v>295</v>
          </cell>
          <cell r="S5293">
            <v>0</v>
          </cell>
          <cell r="T5293">
            <v>1</v>
          </cell>
          <cell r="U5293">
            <v>1</v>
          </cell>
          <cell r="V5293">
            <v>2</v>
          </cell>
          <cell r="W5293">
            <v>1</v>
          </cell>
          <cell r="X5293">
            <v>20</v>
          </cell>
          <cell r="Y5293" t="str">
            <v>HIDROMET01</v>
          </cell>
          <cell r="Z5293" t="str">
            <v>1999-07-06 00:00:00</v>
          </cell>
          <cell r="AA5293">
            <v>1</v>
          </cell>
          <cell r="AB5293">
            <v>11</v>
          </cell>
          <cell r="AC5293">
            <v>5</v>
          </cell>
          <cell r="AD5293">
            <v>5</v>
          </cell>
          <cell r="AE5293">
            <v>0</v>
          </cell>
        </row>
        <row r="5294">
          <cell r="A5294">
            <v>2120026</v>
          </cell>
          <cell r="B5294" t="str">
            <v>VENTALARGA</v>
          </cell>
          <cell r="C5294" t="str">
            <v>ZIPAQUIRA</v>
          </cell>
          <cell r="D5294" t="str">
            <v>CUNDINAMARCA</v>
          </cell>
          <cell r="E5294" t="str">
            <v>FRIO</v>
          </cell>
          <cell r="F5294" t="str">
            <v>PG</v>
          </cell>
          <cell r="G5294">
            <v>-74.05</v>
          </cell>
          <cell r="H5294">
            <v>5.0666669999999998</v>
          </cell>
          <cell r="I5294">
            <v>74</v>
          </cell>
          <cell r="J5294">
            <v>3</v>
          </cell>
          <cell r="K5294">
            <v>5</v>
          </cell>
          <cell r="L5294">
            <v>4</v>
          </cell>
          <cell r="M5294" t="str">
            <v>N</v>
          </cell>
          <cell r="N5294">
            <v>1003428.40515</v>
          </cell>
          <cell r="O5294">
            <v>1051705.5004100001</v>
          </cell>
          <cell r="P5294">
            <v>3062</v>
          </cell>
          <cell r="Q5294">
            <v>25</v>
          </cell>
          <cell r="R5294">
            <v>899</v>
          </cell>
          <cell r="S5294">
            <v>0</v>
          </cell>
          <cell r="T5294">
            <v>1</v>
          </cell>
          <cell r="U5294">
            <v>1</v>
          </cell>
          <cell r="V5294">
            <v>2</v>
          </cell>
          <cell r="W5294">
            <v>1</v>
          </cell>
          <cell r="X5294">
            <v>20</v>
          </cell>
          <cell r="Y5294" t="str">
            <v>HIDROMET01</v>
          </cell>
          <cell r="Z5294" t="str">
            <v>1999-07-06 00:00:00</v>
          </cell>
          <cell r="AA5294">
            <v>1</v>
          </cell>
          <cell r="AB5294">
            <v>11</v>
          </cell>
          <cell r="AC5294">
            <v>22</v>
          </cell>
          <cell r="AD5294">
            <v>22</v>
          </cell>
          <cell r="AE5294">
            <v>0</v>
          </cell>
          <cell r="AF5294" t="str">
            <v>1947-06-01 00:00:00</v>
          </cell>
        </row>
        <row r="5295">
          <cell r="A5295">
            <v>2120028</v>
          </cell>
          <cell r="B5295" t="str">
            <v>GUANQUICA N 2</v>
          </cell>
          <cell r="C5295" t="str">
            <v>TAUSA</v>
          </cell>
          <cell r="D5295" t="str">
            <v>CUNDINAMARCA</v>
          </cell>
          <cell r="E5295" t="str">
            <v>NEUSA</v>
          </cell>
          <cell r="F5295" t="str">
            <v>PG</v>
          </cell>
          <cell r="G5295">
            <v>-73.95</v>
          </cell>
          <cell r="H5295">
            <v>5.1833330000000002</v>
          </cell>
          <cell r="I5295">
            <v>73</v>
          </cell>
          <cell r="J5295">
            <v>57</v>
          </cell>
          <cell r="K5295">
            <v>5</v>
          </cell>
          <cell r="L5295">
            <v>11</v>
          </cell>
          <cell r="M5295" t="str">
            <v>N</v>
          </cell>
          <cell r="N5295">
            <v>1014514.96351</v>
          </cell>
          <cell r="O5295">
            <v>1064608.4274599999</v>
          </cell>
          <cell r="P5295">
            <v>2950</v>
          </cell>
          <cell r="Q5295">
            <v>25</v>
          </cell>
          <cell r="R5295">
            <v>793</v>
          </cell>
          <cell r="S5295">
            <v>0</v>
          </cell>
          <cell r="T5295">
            <v>1</v>
          </cell>
          <cell r="U5295">
            <v>1</v>
          </cell>
          <cell r="V5295">
            <v>2</v>
          </cell>
          <cell r="W5295">
            <v>1</v>
          </cell>
          <cell r="X5295">
            <v>20</v>
          </cell>
          <cell r="Y5295" t="str">
            <v>HIDROMET01</v>
          </cell>
          <cell r="Z5295" t="str">
            <v>1999-07-06 00:00:00</v>
          </cell>
          <cell r="AA5295">
            <v>1</v>
          </cell>
          <cell r="AB5295">
            <v>11</v>
          </cell>
          <cell r="AC5295">
            <v>15</v>
          </cell>
          <cell r="AD5295">
            <v>15</v>
          </cell>
          <cell r="AE5295">
            <v>0</v>
          </cell>
          <cell r="AF5295" t="str">
            <v>1947-06-01 00:00:00</v>
          </cell>
        </row>
        <row r="5296">
          <cell r="A5296">
            <v>2120030</v>
          </cell>
          <cell r="B5296" t="str">
            <v>SUBA-TIBABUYES</v>
          </cell>
          <cell r="C5296" t="str">
            <v>SANTAFE DE BOGOTA D.C.</v>
          </cell>
          <cell r="D5296" t="str">
            <v>BOGOTA</v>
          </cell>
          <cell r="E5296" t="str">
            <v>LAG TIBABUYES</v>
          </cell>
          <cell r="F5296" t="str">
            <v>PM</v>
          </cell>
          <cell r="G5296">
            <v>-74.083332999999996</v>
          </cell>
          <cell r="H5296">
            <v>4.733333</v>
          </cell>
          <cell r="I5296">
            <v>74</v>
          </cell>
          <cell r="J5296">
            <v>5</v>
          </cell>
          <cell r="K5296">
            <v>4</v>
          </cell>
          <cell r="L5296">
            <v>44</v>
          </cell>
          <cell r="M5296" t="str">
            <v>N</v>
          </cell>
          <cell r="N5296">
            <v>999731.87907000002</v>
          </cell>
          <cell r="O5296">
            <v>1014844.21354</v>
          </cell>
          <cell r="P5296">
            <v>2655</v>
          </cell>
          <cell r="Q5296">
            <v>11</v>
          </cell>
          <cell r="R5296">
            <v>1</v>
          </cell>
          <cell r="S5296">
            <v>0</v>
          </cell>
          <cell r="T5296">
            <v>1</v>
          </cell>
          <cell r="U5296">
            <v>1</v>
          </cell>
          <cell r="V5296">
            <v>2</v>
          </cell>
          <cell r="W5296">
            <v>1</v>
          </cell>
          <cell r="X5296">
            <v>20</v>
          </cell>
          <cell r="Y5296" t="str">
            <v>HIDROMET01</v>
          </cell>
          <cell r="Z5296" t="str">
            <v>1999-07-06 00:00:00</v>
          </cell>
          <cell r="AA5296">
            <v>1</v>
          </cell>
          <cell r="AB5296">
            <v>11</v>
          </cell>
          <cell r="AC5296">
            <v>15</v>
          </cell>
          <cell r="AD5296">
            <v>15</v>
          </cell>
          <cell r="AE5296">
            <v>0</v>
          </cell>
          <cell r="AF5296" t="str">
            <v>1947-09-01 00:00:00</v>
          </cell>
        </row>
        <row r="5297">
          <cell r="A5297">
            <v>2120035</v>
          </cell>
          <cell r="B5297" t="str">
            <v>AVDA CARACAS CL 20</v>
          </cell>
          <cell r="C5297" t="str">
            <v>SANTAFE DE BOGOTA D.C.</v>
          </cell>
          <cell r="D5297" t="str">
            <v>BOGOTA</v>
          </cell>
          <cell r="E5297" t="str">
            <v>SAN FRANCISCO</v>
          </cell>
          <cell r="F5297" t="str">
            <v>PM</v>
          </cell>
          <cell r="G5297">
            <v>-74.099999999999994</v>
          </cell>
          <cell r="H5297">
            <v>4.6333330000000004</v>
          </cell>
          <cell r="I5297">
            <v>74</v>
          </cell>
          <cell r="J5297">
            <v>6</v>
          </cell>
          <cell r="K5297">
            <v>4</v>
          </cell>
          <cell r="L5297">
            <v>38</v>
          </cell>
          <cell r="M5297" t="str">
            <v>N</v>
          </cell>
          <cell r="N5297">
            <v>997882.46586999996</v>
          </cell>
          <cell r="O5297">
            <v>1003785.95036</v>
          </cell>
          <cell r="P5297">
            <v>2600</v>
          </cell>
          <cell r="Q5297">
            <v>11</v>
          </cell>
          <cell r="R5297">
            <v>1</v>
          </cell>
          <cell r="S5297">
            <v>0</v>
          </cell>
          <cell r="T5297">
            <v>1</v>
          </cell>
          <cell r="U5297">
            <v>1</v>
          </cell>
          <cell r="V5297">
            <v>2</v>
          </cell>
          <cell r="W5297">
            <v>1</v>
          </cell>
          <cell r="X5297">
            <v>20</v>
          </cell>
          <cell r="Y5297" t="str">
            <v>HIDROMET01</v>
          </cell>
          <cell r="Z5297" t="str">
            <v>1999-07-06 00:00:00</v>
          </cell>
          <cell r="AA5297">
            <v>1</v>
          </cell>
          <cell r="AB5297">
            <v>11</v>
          </cell>
          <cell r="AC5297">
            <v>5</v>
          </cell>
          <cell r="AD5297">
            <v>5</v>
          </cell>
          <cell r="AE5297">
            <v>0</v>
          </cell>
          <cell r="AF5297" t="str">
            <v>1949-05-01 00:00:00</v>
          </cell>
        </row>
        <row r="5298">
          <cell r="A5298">
            <v>2120038</v>
          </cell>
          <cell r="B5298" t="str">
            <v>PANTANO REDONDO 2</v>
          </cell>
          <cell r="C5298" t="str">
            <v>ZIPAQUIRA</v>
          </cell>
          <cell r="D5298" t="str">
            <v>CUNDINAMARCA</v>
          </cell>
          <cell r="E5298" t="str">
            <v>FRIO</v>
          </cell>
          <cell r="F5298" t="str">
            <v>PG</v>
          </cell>
          <cell r="G5298">
            <v>-74.033332999999999</v>
          </cell>
          <cell r="H5298">
            <v>5.0333329999999998</v>
          </cell>
          <cell r="I5298">
            <v>74</v>
          </cell>
          <cell r="J5298">
            <v>2</v>
          </cell>
          <cell r="K5298">
            <v>5</v>
          </cell>
          <cell r="L5298">
            <v>2</v>
          </cell>
          <cell r="M5298" t="str">
            <v>N</v>
          </cell>
          <cell r="N5298">
            <v>1005276.87162</v>
          </cell>
          <cell r="O5298">
            <v>1048019.4736800001</v>
          </cell>
          <cell r="P5298">
            <v>3000</v>
          </cell>
          <cell r="Q5298">
            <v>25</v>
          </cell>
          <cell r="R5298">
            <v>899</v>
          </cell>
          <cell r="S5298">
            <v>0</v>
          </cell>
          <cell r="T5298">
            <v>1</v>
          </cell>
          <cell r="U5298">
            <v>1</v>
          </cell>
          <cell r="V5298">
            <v>2</v>
          </cell>
          <cell r="W5298">
            <v>1</v>
          </cell>
          <cell r="X5298">
            <v>20</v>
          </cell>
          <cell r="Y5298" t="str">
            <v>HIDROMET01</v>
          </cell>
          <cell r="Z5298" t="str">
            <v>1999-07-06 00:00:00</v>
          </cell>
          <cell r="AA5298">
            <v>1</v>
          </cell>
          <cell r="AB5298">
            <v>11</v>
          </cell>
          <cell r="AC5298">
            <v>10</v>
          </cell>
          <cell r="AD5298">
            <v>10</v>
          </cell>
          <cell r="AE5298">
            <v>0</v>
          </cell>
        </row>
        <row r="5299">
          <cell r="A5299">
            <v>2120042</v>
          </cell>
          <cell r="B5299" t="str">
            <v>SUESCA-SAN PEDRO</v>
          </cell>
          <cell r="C5299" t="str">
            <v>SUESCA</v>
          </cell>
          <cell r="D5299" t="str">
            <v>CUNDINAMARCA</v>
          </cell>
          <cell r="E5299" t="str">
            <v>BOGOTA</v>
          </cell>
          <cell r="F5299" t="str">
            <v>PM</v>
          </cell>
          <cell r="G5299">
            <v>-73.783332999999999</v>
          </cell>
          <cell r="H5299">
            <v>5.0999999999999996</v>
          </cell>
          <cell r="I5299">
            <v>73</v>
          </cell>
          <cell r="J5299">
            <v>47</v>
          </cell>
          <cell r="K5299">
            <v>5</v>
          </cell>
          <cell r="L5299">
            <v>6</v>
          </cell>
          <cell r="M5299" t="str">
            <v>N</v>
          </cell>
          <cell r="N5299">
            <v>1032998.00056</v>
          </cell>
          <cell r="O5299">
            <v>1055399.17744</v>
          </cell>
          <cell r="P5299">
            <v>2600</v>
          </cell>
          <cell r="Q5299">
            <v>25</v>
          </cell>
          <cell r="R5299">
            <v>772</v>
          </cell>
          <cell r="S5299">
            <v>0</v>
          </cell>
          <cell r="T5299">
            <v>1</v>
          </cell>
          <cell r="U5299">
            <v>1</v>
          </cell>
          <cell r="V5299">
            <v>2</v>
          </cell>
          <cell r="W5299">
            <v>1</v>
          </cell>
          <cell r="X5299">
            <v>20</v>
          </cell>
          <cell r="Y5299" t="str">
            <v>HIDROMET01</v>
          </cell>
          <cell r="Z5299" t="str">
            <v>1999-07-06 00:00:00</v>
          </cell>
          <cell r="AA5299">
            <v>1</v>
          </cell>
          <cell r="AB5299">
            <v>11</v>
          </cell>
          <cell r="AC5299">
            <v>15</v>
          </cell>
          <cell r="AD5299">
            <v>15</v>
          </cell>
          <cell r="AE5299">
            <v>0</v>
          </cell>
          <cell r="AF5299" t="str">
            <v>1951-05-01 00:00:00</v>
          </cell>
        </row>
        <row r="5300">
          <cell r="A5300">
            <v>2120056</v>
          </cell>
          <cell r="B5300" t="str">
            <v>FONTIBON</v>
          </cell>
          <cell r="C5300" t="str">
            <v>SANTAFE DE BOGOTA D.C.</v>
          </cell>
          <cell r="D5300" t="str">
            <v>BOGOTA</v>
          </cell>
          <cell r="E5300" t="str">
            <v>BOGOTA</v>
          </cell>
          <cell r="F5300" t="str">
            <v>PM</v>
          </cell>
          <cell r="G5300">
            <v>-74.150000000000006</v>
          </cell>
          <cell r="H5300">
            <v>4.7</v>
          </cell>
          <cell r="I5300">
            <v>74</v>
          </cell>
          <cell r="J5300">
            <v>9</v>
          </cell>
          <cell r="K5300">
            <v>4</v>
          </cell>
          <cell r="L5300">
            <v>42</v>
          </cell>
          <cell r="M5300" t="str">
            <v>N</v>
          </cell>
          <cell r="N5300">
            <v>992335.06200999999</v>
          </cell>
          <cell r="O5300">
            <v>1011158.49112</v>
          </cell>
          <cell r="P5300">
            <v>2547</v>
          </cell>
          <cell r="Q5300">
            <v>11</v>
          </cell>
          <cell r="R5300">
            <v>1</v>
          </cell>
          <cell r="S5300">
            <v>0</v>
          </cell>
          <cell r="T5300">
            <v>1</v>
          </cell>
          <cell r="U5300">
            <v>1</v>
          </cell>
          <cell r="V5300">
            <v>2</v>
          </cell>
          <cell r="W5300">
            <v>1</v>
          </cell>
          <cell r="X5300">
            <v>20</v>
          </cell>
          <cell r="Y5300" t="str">
            <v>HIDROMET01</v>
          </cell>
          <cell r="Z5300" t="str">
            <v>1999-07-06 00:00:00</v>
          </cell>
          <cell r="AA5300">
            <v>1</v>
          </cell>
          <cell r="AB5300">
            <v>11</v>
          </cell>
          <cell r="AC5300">
            <v>5</v>
          </cell>
          <cell r="AD5300">
            <v>5</v>
          </cell>
          <cell r="AE5300">
            <v>0</v>
          </cell>
        </row>
        <row r="5301">
          <cell r="A5301">
            <v>2120072</v>
          </cell>
          <cell r="B5301" t="str">
            <v>PALMA LA HDA</v>
          </cell>
          <cell r="C5301" t="str">
            <v>LA MESA</v>
          </cell>
          <cell r="D5301" t="str">
            <v>CUNDINAMARCA</v>
          </cell>
          <cell r="E5301" t="str">
            <v>BOGOTA</v>
          </cell>
          <cell r="F5301" t="str">
            <v>PM</v>
          </cell>
          <cell r="G5301">
            <v>-74.583332999999996</v>
          </cell>
          <cell r="H5301">
            <v>4.5999999999999996</v>
          </cell>
          <cell r="I5301">
            <v>74</v>
          </cell>
          <cell r="J5301">
            <v>35</v>
          </cell>
          <cell r="K5301">
            <v>4</v>
          </cell>
          <cell r="L5301">
            <v>36</v>
          </cell>
          <cell r="M5301" t="str">
            <v>N</v>
          </cell>
          <cell r="N5301">
            <v>944247.27691000002</v>
          </cell>
          <cell r="O5301">
            <v>1000119.43625</v>
          </cell>
          <cell r="P5301">
            <v>1100</v>
          </cell>
          <cell r="Q5301">
            <v>25</v>
          </cell>
          <cell r="R5301">
            <v>386</v>
          </cell>
          <cell r="S5301">
            <v>0</v>
          </cell>
          <cell r="T5301">
            <v>1</v>
          </cell>
          <cell r="U5301">
            <v>1</v>
          </cell>
          <cell r="V5301">
            <v>2</v>
          </cell>
          <cell r="W5301">
            <v>1</v>
          </cell>
          <cell r="X5301">
            <v>20</v>
          </cell>
          <cell r="Y5301" t="str">
            <v>HIDROMET01</v>
          </cell>
          <cell r="Z5301" t="str">
            <v>1999-07-06 00:00:00</v>
          </cell>
          <cell r="AA5301">
            <v>1</v>
          </cell>
          <cell r="AB5301">
            <v>11</v>
          </cell>
          <cell r="AC5301">
            <v>3</v>
          </cell>
          <cell r="AD5301">
            <v>3</v>
          </cell>
          <cell r="AE5301">
            <v>0</v>
          </cell>
        </row>
        <row r="5302">
          <cell r="A5302">
            <v>2120076</v>
          </cell>
          <cell r="B5302" t="str">
            <v>PTE MANRIQUE</v>
          </cell>
          <cell r="C5302" t="str">
            <v>SUBACHOQUE</v>
          </cell>
          <cell r="D5302" t="str">
            <v>CUNDINAMARCA</v>
          </cell>
          <cell r="E5302" t="str">
            <v>SUBACHOQUE</v>
          </cell>
          <cell r="F5302" t="str">
            <v>PM</v>
          </cell>
          <cell r="G5302">
            <v>-74.166667000000004</v>
          </cell>
          <cell r="H5302">
            <v>4.9000000000000004</v>
          </cell>
          <cell r="I5302">
            <v>74</v>
          </cell>
          <cell r="J5302">
            <v>10</v>
          </cell>
          <cell r="K5302">
            <v>4</v>
          </cell>
          <cell r="L5302">
            <v>54</v>
          </cell>
          <cell r="M5302" t="str">
            <v>N</v>
          </cell>
          <cell r="N5302">
            <v>990488.62948</v>
          </cell>
          <cell r="O5302">
            <v>1033275.37784</v>
          </cell>
          <cell r="P5302">
            <v>2640</v>
          </cell>
          <cell r="Q5302">
            <v>25</v>
          </cell>
          <cell r="R5302">
            <v>769</v>
          </cell>
          <cell r="S5302">
            <v>0</v>
          </cell>
          <cell r="T5302">
            <v>1</v>
          </cell>
          <cell r="U5302">
            <v>1</v>
          </cell>
          <cell r="V5302">
            <v>2</v>
          </cell>
          <cell r="W5302">
            <v>1</v>
          </cell>
          <cell r="X5302">
            <v>20</v>
          </cell>
          <cell r="Y5302" t="str">
            <v>HIDROMET01</v>
          </cell>
          <cell r="Z5302" t="str">
            <v>1999-07-06 00:00:00</v>
          </cell>
          <cell r="AA5302">
            <v>1</v>
          </cell>
          <cell r="AB5302">
            <v>11</v>
          </cell>
          <cell r="AC5302">
            <v>15</v>
          </cell>
          <cell r="AD5302">
            <v>15</v>
          </cell>
          <cell r="AE5302">
            <v>0</v>
          </cell>
          <cell r="AF5302" t="str">
            <v>1960-03-01 00:00:00</v>
          </cell>
        </row>
        <row r="5303">
          <cell r="A5303">
            <v>2120078</v>
          </cell>
          <cell r="B5303" t="str">
            <v>POTRERO LARGO</v>
          </cell>
          <cell r="C5303" t="str">
            <v>GUATAVITA</v>
          </cell>
          <cell r="D5303" t="str">
            <v>CUNDINAMARCA</v>
          </cell>
          <cell r="E5303" t="str">
            <v>BOGOTA</v>
          </cell>
          <cell r="F5303" t="str">
            <v>PM</v>
          </cell>
          <cell r="G5303">
            <v>-73.783332999999999</v>
          </cell>
          <cell r="H5303">
            <v>4.9333330000000002</v>
          </cell>
          <cell r="I5303">
            <v>73</v>
          </cell>
          <cell r="J5303">
            <v>47</v>
          </cell>
          <cell r="K5303">
            <v>4</v>
          </cell>
          <cell r="L5303">
            <v>56</v>
          </cell>
          <cell r="M5303" t="str">
            <v>N</v>
          </cell>
          <cell r="N5303">
            <v>1033006.3715</v>
          </cell>
          <cell r="O5303">
            <v>1036968.26338</v>
          </cell>
          <cell r="P5303">
            <v>2780</v>
          </cell>
          <cell r="Q5303">
            <v>25</v>
          </cell>
          <cell r="R5303">
            <v>326</v>
          </cell>
          <cell r="S5303">
            <v>0</v>
          </cell>
          <cell r="T5303">
            <v>1</v>
          </cell>
          <cell r="U5303">
            <v>1</v>
          </cell>
          <cell r="V5303">
            <v>2</v>
          </cell>
          <cell r="W5303">
            <v>1</v>
          </cell>
          <cell r="X5303">
            <v>20</v>
          </cell>
          <cell r="Y5303" t="str">
            <v>HIDROMET01</v>
          </cell>
          <cell r="Z5303" t="str">
            <v>1999-07-06 00:00:00</v>
          </cell>
          <cell r="AA5303">
            <v>1</v>
          </cell>
          <cell r="AB5303">
            <v>11</v>
          </cell>
          <cell r="AC5303">
            <v>1</v>
          </cell>
          <cell r="AD5303">
            <v>1</v>
          </cell>
          <cell r="AE5303">
            <v>0</v>
          </cell>
          <cell r="AF5303" t="str">
            <v>1985-03-01 00:00:00</v>
          </cell>
        </row>
        <row r="5304">
          <cell r="A5304">
            <v>2120082</v>
          </cell>
          <cell r="B5304" t="str">
            <v>CORCEGA</v>
          </cell>
          <cell r="C5304" t="str">
            <v>FACATATIVA</v>
          </cell>
          <cell r="D5304" t="str">
            <v>CUNDINAMARCA</v>
          </cell>
          <cell r="E5304" t="str">
            <v>BOJACA</v>
          </cell>
          <cell r="F5304" t="str">
            <v>PM</v>
          </cell>
          <cell r="G5304">
            <v>-74.316666999999995</v>
          </cell>
          <cell r="H5304">
            <v>4.7833329999999998</v>
          </cell>
          <cell r="I5304">
            <v>74</v>
          </cell>
          <cell r="J5304">
            <v>19</v>
          </cell>
          <cell r="K5304">
            <v>4</v>
          </cell>
          <cell r="L5304">
            <v>47</v>
          </cell>
          <cell r="M5304" t="str">
            <v>N</v>
          </cell>
          <cell r="N5304">
            <v>973846.11887999997</v>
          </cell>
          <cell r="O5304">
            <v>1020377.85748</v>
          </cell>
          <cell r="P5304">
            <v>2600</v>
          </cell>
          <cell r="Q5304">
            <v>25</v>
          </cell>
          <cell r="R5304">
            <v>269</v>
          </cell>
          <cell r="S5304">
            <v>0</v>
          </cell>
          <cell r="T5304">
            <v>1</v>
          </cell>
          <cell r="U5304">
            <v>1</v>
          </cell>
          <cell r="V5304">
            <v>2</v>
          </cell>
          <cell r="W5304">
            <v>1</v>
          </cell>
          <cell r="X5304">
            <v>20</v>
          </cell>
          <cell r="Y5304" t="str">
            <v>HIDROMET01</v>
          </cell>
          <cell r="Z5304" t="str">
            <v>1999-07-06 00:00:00</v>
          </cell>
          <cell r="AA5304">
            <v>1</v>
          </cell>
          <cell r="AB5304">
            <v>11</v>
          </cell>
          <cell r="AC5304">
            <v>10</v>
          </cell>
          <cell r="AD5304">
            <v>10</v>
          </cell>
          <cell r="AE5304">
            <v>0</v>
          </cell>
        </row>
        <row r="5305">
          <cell r="A5305">
            <v>1601029</v>
          </cell>
          <cell r="B5305" t="str">
            <v>ESPERANZA LA</v>
          </cell>
          <cell r="C5305" t="str">
            <v>RAGONVALIA</v>
          </cell>
          <cell r="D5305" t="str">
            <v>NORTE SANTANDER</v>
          </cell>
          <cell r="E5305" t="str">
            <v>Q HONDA</v>
          </cell>
          <cell r="F5305" t="str">
            <v>PM</v>
          </cell>
          <cell r="G5305">
            <v>-72.533332999999999</v>
          </cell>
          <cell r="H5305">
            <v>7.5666669999999998</v>
          </cell>
          <cell r="I5305">
            <v>72</v>
          </cell>
          <cell r="J5305">
            <v>32</v>
          </cell>
          <cell r="K5305">
            <v>7</v>
          </cell>
          <cell r="L5305">
            <v>34</v>
          </cell>
          <cell r="M5305" t="str">
            <v>N</v>
          </cell>
          <cell r="N5305">
            <v>1170812.92414</v>
          </cell>
          <cell r="O5305">
            <v>1328482.1160800001</v>
          </cell>
          <cell r="P5305">
            <v>1760</v>
          </cell>
          <cell r="Q5305">
            <v>54</v>
          </cell>
          <cell r="R5305">
            <v>599</v>
          </cell>
          <cell r="S5305">
            <v>0</v>
          </cell>
          <cell r="T5305">
            <v>1</v>
          </cell>
          <cell r="U5305">
            <v>1</v>
          </cell>
          <cell r="V5305">
            <v>1</v>
          </cell>
          <cell r="W5305">
            <v>6</v>
          </cell>
          <cell r="X5305">
            <v>1</v>
          </cell>
          <cell r="Y5305" t="str">
            <v>HIDROMET01</v>
          </cell>
          <cell r="Z5305" t="str">
            <v>1999-07-06 00:00:00</v>
          </cell>
          <cell r="AA5305">
            <v>1</v>
          </cell>
          <cell r="AB5305">
            <v>8</v>
          </cell>
          <cell r="AC5305">
            <v>2</v>
          </cell>
          <cell r="AD5305">
            <v>2</v>
          </cell>
          <cell r="AE5305">
            <v>0</v>
          </cell>
        </row>
        <row r="5306">
          <cell r="A5306">
            <v>2120086</v>
          </cell>
          <cell r="B5306" t="str">
            <v>FORTUNA LA</v>
          </cell>
          <cell r="C5306" t="str">
            <v>VILLAPINZON</v>
          </cell>
          <cell r="D5306" t="str">
            <v>CUNDINAMARCA</v>
          </cell>
          <cell r="E5306" t="str">
            <v>BOGOTA</v>
          </cell>
          <cell r="F5306" t="str">
            <v>PM</v>
          </cell>
          <cell r="G5306">
            <v>-73.583332999999996</v>
          </cell>
          <cell r="H5306">
            <v>5.2833329999999998</v>
          </cell>
          <cell r="I5306">
            <v>73</v>
          </cell>
          <cell r="J5306">
            <v>35</v>
          </cell>
          <cell r="K5306">
            <v>5</v>
          </cell>
          <cell r="L5306">
            <v>17</v>
          </cell>
          <cell r="M5306" t="str">
            <v>N</v>
          </cell>
          <cell r="N5306">
            <v>1055159.82644</v>
          </cell>
          <cell r="O5306">
            <v>1075687.4602300001</v>
          </cell>
          <cell r="P5306">
            <v>2880</v>
          </cell>
          <cell r="Q5306">
            <v>25</v>
          </cell>
          <cell r="R5306">
            <v>873</v>
          </cell>
          <cell r="S5306">
            <v>0</v>
          </cell>
          <cell r="T5306">
            <v>1</v>
          </cell>
          <cell r="U5306">
            <v>1</v>
          </cell>
          <cell r="V5306">
            <v>2</v>
          </cell>
          <cell r="W5306">
            <v>1</v>
          </cell>
          <cell r="X5306">
            <v>20</v>
          </cell>
          <cell r="Y5306" t="str">
            <v>HIDROMET01</v>
          </cell>
          <cell r="Z5306" t="str">
            <v>1999-07-06 00:00:00</v>
          </cell>
          <cell r="AA5306">
            <v>1</v>
          </cell>
          <cell r="AB5306">
            <v>11</v>
          </cell>
          <cell r="AC5306">
            <v>22</v>
          </cell>
          <cell r="AD5306">
            <v>22</v>
          </cell>
          <cell r="AE5306">
            <v>0</v>
          </cell>
        </row>
        <row r="5307">
          <cell r="A5307">
            <v>2120090</v>
          </cell>
          <cell r="B5307" t="str">
            <v>ROSITA LA</v>
          </cell>
          <cell r="C5307" t="str">
            <v>EL COLEGIO</v>
          </cell>
          <cell r="D5307" t="str">
            <v>CUNDINAMARCA</v>
          </cell>
          <cell r="E5307" t="str">
            <v>BOGOTA</v>
          </cell>
          <cell r="F5307" t="str">
            <v>PM</v>
          </cell>
          <cell r="G5307">
            <v>-74.433333000000005</v>
          </cell>
          <cell r="H5307">
            <v>4.5999999999999996</v>
          </cell>
          <cell r="I5307">
            <v>74</v>
          </cell>
          <cell r="J5307">
            <v>26</v>
          </cell>
          <cell r="K5307">
            <v>4</v>
          </cell>
          <cell r="L5307">
            <v>36</v>
          </cell>
          <cell r="M5307" t="str">
            <v>N</v>
          </cell>
          <cell r="N5307">
            <v>960892.89436999999</v>
          </cell>
          <cell r="O5307">
            <v>1000109.47747</v>
          </cell>
          <cell r="P5307">
            <v>1260</v>
          </cell>
          <cell r="Q5307">
            <v>25</v>
          </cell>
          <cell r="R5307">
            <v>245</v>
          </cell>
          <cell r="S5307">
            <v>0</v>
          </cell>
          <cell r="T5307">
            <v>1</v>
          </cell>
          <cell r="U5307">
            <v>1</v>
          </cell>
          <cell r="V5307">
            <v>2</v>
          </cell>
          <cell r="W5307">
            <v>1</v>
          </cell>
          <cell r="X5307">
            <v>20</v>
          </cell>
          <cell r="Y5307" t="str">
            <v>HIDROMET01</v>
          </cell>
          <cell r="Z5307" t="str">
            <v>1999-07-06 00:00:00</v>
          </cell>
          <cell r="AA5307">
            <v>1</v>
          </cell>
          <cell r="AB5307">
            <v>11</v>
          </cell>
          <cell r="AC5307">
            <v>21</v>
          </cell>
          <cell r="AD5307">
            <v>21</v>
          </cell>
          <cell r="AE5307">
            <v>0</v>
          </cell>
          <cell r="AF5307" t="str">
            <v>1964-05-01 00:00:00</v>
          </cell>
        </row>
        <row r="5308">
          <cell r="A5308">
            <v>2120093</v>
          </cell>
          <cell r="B5308" t="str">
            <v>VALENCIA HDA</v>
          </cell>
          <cell r="C5308" t="str">
            <v>TOCAIMA</v>
          </cell>
          <cell r="D5308" t="str">
            <v>CUNDINAMARCA</v>
          </cell>
          <cell r="E5308" t="str">
            <v>BOGOTA</v>
          </cell>
          <cell r="F5308" t="str">
            <v>PM</v>
          </cell>
          <cell r="G5308">
            <v>-74.650000000000006</v>
          </cell>
          <cell r="H5308">
            <v>4.4666670000000002</v>
          </cell>
          <cell r="I5308">
            <v>74</v>
          </cell>
          <cell r="J5308">
            <v>39</v>
          </cell>
          <cell r="K5308">
            <v>4</v>
          </cell>
          <cell r="L5308">
            <v>28</v>
          </cell>
          <cell r="M5308" t="str">
            <v>N</v>
          </cell>
          <cell r="N5308">
            <v>936837.53362</v>
          </cell>
          <cell r="O5308">
            <v>985379.93533000001</v>
          </cell>
          <cell r="P5308">
            <v>400</v>
          </cell>
          <cell r="Q5308">
            <v>25</v>
          </cell>
          <cell r="R5308">
            <v>815</v>
          </cell>
          <cell r="S5308">
            <v>0</v>
          </cell>
          <cell r="T5308">
            <v>1</v>
          </cell>
          <cell r="U5308">
            <v>1</v>
          </cell>
          <cell r="V5308">
            <v>2</v>
          </cell>
          <cell r="W5308">
            <v>1</v>
          </cell>
          <cell r="X5308">
            <v>20</v>
          </cell>
          <cell r="Y5308" t="str">
            <v>HIDROMET01</v>
          </cell>
          <cell r="Z5308" t="str">
            <v>1999-07-06 00:00:00</v>
          </cell>
          <cell r="AA5308">
            <v>1</v>
          </cell>
          <cell r="AB5308">
            <v>10</v>
          </cell>
          <cell r="AC5308">
            <v>7</v>
          </cell>
          <cell r="AD5308">
            <v>7</v>
          </cell>
          <cell r="AE5308">
            <v>0</v>
          </cell>
          <cell r="AF5308" t="str">
            <v>1965-10-01 00:00:00</v>
          </cell>
        </row>
        <row r="5309">
          <cell r="A5309">
            <v>2120098</v>
          </cell>
          <cell r="B5309" t="str">
            <v>BRASIL</v>
          </cell>
          <cell r="C5309" t="str">
            <v>RICAURTE</v>
          </cell>
          <cell r="D5309" t="str">
            <v>CUNDINAMARCA</v>
          </cell>
          <cell r="E5309" t="str">
            <v>BOGOTA</v>
          </cell>
          <cell r="F5309" t="str">
            <v>PM</v>
          </cell>
          <cell r="G5309">
            <v>-74.783332999999999</v>
          </cell>
          <cell r="H5309">
            <v>4.2833329999999998</v>
          </cell>
          <cell r="I5309">
            <v>74</v>
          </cell>
          <cell r="J5309">
            <v>47</v>
          </cell>
          <cell r="K5309">
            <v>4</v>
          </cell>
          <cell r="L5309">
            <v>17</v>
          </cell>
          <cell r="M5309" t="str">
            <v>N</v>
          </cell>
          <cell r="N5309">
            <v>922019.25913999998</v>
          </cell>
          <cell r="O5309">
            <v>965117.84774</v>
          </cell>
          <cell r="P5309">
            <v>340</v>
          </cell>
          <cell r="Q5309">
            <v>25</v>
          </cell>
          <cell r="R5309">
            <v>612</v>
          </cell>
          <cell r="S5309">
            <v>0</v>
          </cell>
          <cell r="T5309">
            <v>1</v>
          </cell>
          <cell r="U5309">
            <v>1</v>
          </cell>
          <cell r="V5309">
            <v>2</v>
          </cell>
          <cell r="W5309">
            <v>1</v>
          </cell>
          <cell r="X5309">
            <v>20</v>
          </cell>
          <cell r="Y5309" t="str">
            <v>HIDROMET01</v>
          </cell>
          <cell r="Z5309" t="str">
            <v>1999-07-06 00:00:00</v>
          </cell>
          <cell r="AA5309">
            <v>1</v>
          </cell>
          <cell r="AB5309">
            <v>10</v>
          </cell>
          <cell r="AC5309">
            <v>7</v>
          </cell>
          <cell r="AD5309">
            <v>7</v>
          </cell>
          <cell r="AE5309">
            <v>0</v>
          </cell>
          <cell r="AF5309" t="str">
            <v>1967-09-01 00:00:00</v>
          </cell>
        </row>
        <row r="5310">
          <cell r="A5310">
            <v>2120102</v>
          </cell>
          <cell r="B5310" t="str">
            <v>ALTO CHARCO</v>
          </cell>
          <cell r="C5310" t="str">
            <v>SIBATE</v>
          </cell>
          <cell r="D5310" t="str">
            <v>CUNDINAMARCA</v>
          </cell>
          <cell r="E5310" t="str">
            <v>BOGOTA</v>
          </cell>
          <cell r="F5310" t="str">
            <v>PM</v>
          </cell>
          <cell r="G5310">
            <v>-74.283332999999999</v>
          </cell>
          <cell r="H5310">
            <v>4.55</v>
          </cell>
          <cell r="I5310">
            <v>74</v>
          </cell>
          <cell r="J5310">
            <v>17</v>
          </cell>
          <cell r="K5310">
            <v>4</v>
          </cell>
          <cell r="L5310">
            <v>33</v>
          </cell>
          <cell r="M5310" t="str">
            <v>N</v>
          </cell>
          <cell r="N5310">
            <v>977536.68735999998</v>
          </cell>
          <cell r="O5310">
            <v>994573.85092999996</v>
          </cell>
          <cell r="P5310">
            <v>2728</v>
          </cell>
          <cell r="Q5310">
            <v>25</v>
          </cell>
          <cell r="R5310">
            <v>740</v>
          </cell>
          <cell r="S5310">
            <v>0</v>
          </cell>
          <cell r="T5310">
            <v>1</v>
          </cell>
          <cell r="U5310">
            <v>1</v>
          </cell>
          <cell r="V5310">
            <v>2</v>
          </cell>
          <cell r="W5310">
            <v>1</v>
          </cell>
          <cell r="X5310">
            <v>20</v>
          </cell>
          <cell r="Y5310" t="str">
            <v>HIDROMET01</v>
          </cell>
          <cell r="Z5310" t="str">
            <v>1999-07-06 00:00:00</v>
          </cell>
          <cell r="AA5310">
            <v>1</v>
          </cell>
          <cell r="AB5310">
            <v>11</v>
          </cell>
          <cell r="AC5310">
            <v>21</v>
          </cell>
          <cell r="AD5310">
            <v>21</v>
          </cell>
          <cell r="AE5310">
            <v>0</v>
          </cell>
        </row>
        <row r="5311">
          <cell r="A5311">
            <v>2120106</v>
          </cell>
          <cell r="B5311" t="str">
            <v>PANTANO REDONDO 1</v>
          </cell>
          <cell r="C5311" t="str">
            <v>ZIPAQUIRA</v>
          </cell>
          <cell r="D5311" t="str">
            <v>CUNDINAMARCA</v>
          </cell>
          <cell r="E5311" t="str">
            <v>FRIO</v>
          </cell>
          <cell r="F5311" t="str">
            <v>PG</v>
          </cell>
          <cell r="G5311">
            <v>-74.033332999999999</v>
          </cell>
          <cell r="H5311">
            <v>5.0333329999999998</v>
          </cell>
          <cell r="I5311">
            <v>74</v>
          </cell>
          <cell r="J5311">
            <v>2</v>
          </cell>
          <cell r="K5311">
            <v>5</v>
          </cell>
          <cell r="L5311">
            <v>2</v>
          </cell>
          <cell r="M5311" t="str">
            <v>N</v>
          </cell>
          <cell r="N5311">
            <v>1005276.87162</v>
          </cell>
          <cell r="O5311">
            <v>1048019.4736800001</v>
          </cell>
          <cell r="P5311">
            <v>3160</v>
          </cell>
          <cell r="Q5311">
            <v>25</v>
          </cell>
          <cell r="R5311">
            <v>899</v>
          </cell>
          <cell r="S5311">
            <v>0</v>
          </cell>
          <cell r="T5311">
            <v>1</v>
          </cell>
          <cell r="U5311">
            <v>1</v>
          </cell>
          <cell r="V5311">
            <v>2</v>
          </cell>
          <cell r="W5311">
            <v>1</v>
          </cell>
          <cell r="X5311">
            <v>20</v>
          </cell>
          <cell r="Y5311" t="str">
            <v>HIDROMET01</v>
          </cell>
          <cell r="Z5311" t="str">
            <v>1999-07-06 00:00:00</v>
          </cell>
          <cell r="AA5311">
            <v>1</v>
          </cell>
          <cell r="AB5311">
            <v>11</v>
          </cell>
          <cell r="AC5311">
            <v>10</v>
          </cell>
          <cell r="AD5311">
            <v>10</v>
          </cell>
          <cell r="AE5311">
            <v>0</v>
          </cell>
        </row>
        <row r="5312">
          <cell r="A5312">
            <v>2120107</v>
          </cell>
          <cell r="B5312" t="str">
            <v>CORAZON EL</v>
          </cell>
          <cell r="C5312" t="str">
            <v>FACATATIVA</v>
          </cell>
          <cell r="D5312" t="str">
            <v>CUNDINAMARCA</v>
          </cell>
          <cell r="E5312" t="str">
            <v>BALSILLAS</v>
          </cell>
          <cell r="F5312" t="str">
            <v>PM</v>
          </cell>
          <cell r="G5312">
            <v>-74.266666999999998</v>
          </cell>
          <cell r="H5312">
            <v>4.8666669999999996</v>
          </cell>
          <cell r="I5312">
            <v>74</v>
          </cell>
          <cell r="J5312">
            <v>16</v>
          </cell>
          <cell r="K5312">
            <v>4</v>
          </cell>
          <cell r="L5312">
            <v>52</v>
          </cell>
          <cell r="M5312" t="str">
            <v>N</v>
          </cell>
          <cell r="N5312">
            <v>979395.60629000003</v>
          </cell>
          <cell r="O5312">
            <v>1029591.48477</v>
          </cell>
          <cell r="P5312">
            <v>2580</v>
          </cell>
          <cell r="Q5312">
            <v>25</v>
          </cell>
          <cell r="R5312">
            <v>269</v>
          </cell>
          <cell r="S5312">
            <v>0</v>
          </cell>
          <cell r="T5312">
            <v>1</v>
          </cell>
          <cell r="U5312">
            <v>1</v>
          </cell>
          <cell r="V5312">
            <v>2</v>
          </cell>
          <cell r="W5312">
            <v>1</v>
          </cell>
          <cell r="X5312">
            <v>20</v>
          </cell>
          <cell r="Y5312" t="str">
            <v>HIDROMET01</v>
          </cell>
          <cell r="Z5312" t="str">
            <v>1999-07-06 00:00:00</v>
          </cell>
          <cell r="AA5312">
            <v>1</v>
          </cell>
          <cell r="AB5312">
            <v>11</v>
          </cell>
          <cell r="AC5312">
            <v>1</v>
          </cell>
          <cell r="AD5312">
            <v>1</v>
          </cell>
          <cell r="AE5312">
            <v>0</v>
          </cell>
          <cell r="AF5312" t="str">
            <v>1974-07-01 00:00:00</v>
          </cell>
        </row>
        <row r="5313">
          <cell r="A5313">
            <v>2120111</v>
          </cell>
          <cell r="B5313" t="str">
            <v>USAQUEN</v>
          </cell>
          <cell r="C5313" t="str">
            <v>SANTAFE DE BOGOTA D.C.</v>
          </cell>
          <cell r="D5313" t="str">
            <v>BOGOTA</v>
          </cell>
          <cell r="E5313" t="str">
            <v>BOGOTA</v>
          </cell>
          <cell r="F5313" t="str">
            <v>PM</v>
          </cell>
          <cell r="G5313">
            <v>-74.016666999999998</v>
          </cell>
          <cell r="H5313">
            <v>4.6833330000000002</v>
          </cell>
          <cell r="I5313">
            <v>74</v>
          </cell>
          <cell r="J5313">
            <v>1</v>
          </cell>
          <cell r="K5313">
            <v>4</v>
          </cell>
          <cell r="L5313">
            <v>41</v>
          </cell>
          <cell r="M5313" t="str">
            <v>N</v>
          </cell>
          <cell r="N5313">
            <v>1007128.83924</v>
          </cell>
          <cell r="O5313">
            <v>1009315.38987</v>
          </cell>
          <cell r="P5313">
            <v>2647</v>
          </cell>
          <cell r="Q5313">
            <v>11</v>
          </cell>
          <cell r="R5313">
            <v>1</v>
          </cell>
          <cell r="S5313">
            <v>0</v>
          </cell>
          <cell r="T5313">
            <v>1</v>
          </cell>
          <cell r="U5313">
            <v>1</v>
          </cell>
          <cell r="V5313">
            <v>2</v>
          </cell>
          <cell r="W5313">
            <v>1</v>
          </cell>
          <cell r="X5313">
            <v>20</v>
          </cell>
          <cell r="Y5313" t="str">
            <v>HIDROMET01</v>
          </cell>
          <cell r="Z5313" t="str">
            <v>1999-07-06 00:00:00</v>
          </cell>
          <cell r="AA5313">
            <v>1</v>
          </cell>
          <cell r="AB5313">
            <v>11</v>
          </cell>
          <cell r="AC5313">
            <v>22</v>
          </cell>
          <cell r="AD5313">
            <v>22</v>
          </cell>
          <cell r="AE5313">
            <v>0</v>
          </cell>
          <cell r="AF5313" t="str">
            <v>1955-06-01 00:00:00</v>
          </cell>
        </row>
        <row r="5314">
          <cell r="A5314">
            <v>2120115</v>
          </cell>
          <cell r="B5314" t="str">
            <v>EDIFICIO M MEJIA</v>
          </cell>
          <cell r="C5314" t="str">
            <v>SANTAFE DE BOGOTA D.C.</v>
          </cell>
          <cell r="D5314" t="str">
            <v>BOGOTA</v>
          </cell>
          <cell r="E5314" t="str">
            <v>SAN FRANCISCO</v>
          </cell>
          <cell r="F5314" t="str">
            <v>PG</v>
          </cell>
          <cell r="G5314">
            <v>-74.083332999999996</v>
          </cell>
          <cell r="H5314">
            <v>4.6166669999999996</v>
          </cell>
          <cell r="I5314">
            <v>74</v>
          </cell>
          <cell r="J5314">
            <v>5</v>
          </cell>
          <cell r="K5314">
            <v>4</v>
          </cell>
          <cell r="L5314">
            <v>37</v>
          </cell>
          <cell r="M5314" t="str">
            <v>N</v>
          </cell>
          <cell r="N5314">
            <v>999731.83472000004</v>
          </cell>
          <cell r="O5314">
            <v>1001942.87686</v>
          </cell>
          <cell r="P5314">
            <v>2580</v>
          </cell>
          <cell r="Q5314">
            <v>11</v>
          </cell>
          <cell r="R5314">
            <v>1</v>
          </cell>
          <cell r="S5314">
            <v>0</v>
          </cell>
          <cell r="T5314">
            <v>1</v>
          </cell>
          <cell r="U5314">
            <v>1</v>
          </cell>
          <cell r="V5314">
            <v>2</v>
          </cell>
          <cell r="W5314">
            <v>1</v>
          </cell>
          <cell r="X5314">
            <v>20</v>
          </cell>
          <cell r="Y5314" t="str">
            <v>HIDROMET01</v>
          </cell>
          <cell r="Z5314" t="str">
            <v>1999-07-06 00:00:00</v>
          </cell>
          <cell r="AA5314">
            <v>1</v>
          </cell>
          <cell r="AB5314">
            <v>11</v>
          </cell>
          <cell r="AC5314">
            <v>22</v>
          </cell>
          <cell r="AD5314">
            <v>22</v>
          </cell>
          <cell r="AE5314">
            <v>0</v>
          </cell>
        </row>
        <row r="5315">
          <cell r="A5315">
            <v>2120118</v>
          </cell>
          <cell r="B5315" t="str">
            <v>GUANQUICA</v>
          </cell>
          <cell r="C5315" t="str">
            <v>TAUSA</v>
          </cell>
          <cell r="D5315" t="str">
            <v>CUNDINAMARCA</v>
          </cell>
          <cell r="E5315" t="str">
            <v>BOGOTA</v>
          </cell>
          <cell r="F5315" t="str">
            <v>PM</v>
          </cell>
          <cell r="G5315">
            <v>-73.95</v>
          </cell>
          <cell r="H5315">
            <v>5.1833330000000002</v>
          </cell>
          <cell r="I5315">
            <v>73</v>
          </cell>
          <cell r="J5315">
            <v>57</v>
          </cell>
          <cell r="K5315">
            <v>5</v>
          </cell>
          <cell r="L5315">
            <v>11</v>
          </cell>
          <cell r="M5315" t="str">
            <v>N</v>
          </cell>
          <cell r="N5315">
            <v>1014514.96351</v>
          </cell>
          <cell r="O5315">
            <v>1064608.4274599999</v>
          </cell>
          <cell r="P5315">
            <v>2950</v>
          </cell>
          <cell r="Q5315">
            <v>25</v>
          </cell>
          <cell r="R5315">
            <v>793</v>
          </cell>
          <cell r="S5315">
            <v>0</v>
          </cell>
          <cell r="T5315">
            <v>1</v>
          </cell>
          <cell r="U5315">
            <v>1</v>
          </cell>
          <cell r="V5315">
            <v>2</v>
          </cell>
          <cell r="W5315">
            <v>1</v>
          </cell>
          <cell r="X5315">
            <v>20</v>
          </cell>
          <cell r="Y5315" t="str">
            <v>HIDROMET01</v>
          </cell>
          <cell r="Z5315" t="str">
            <v>1999-07-06 00:00:00</v>
          </cell>
          <cell r="AA5315">
            <v>1</v>
          </cell>
          <cell r="AB5315">
            <v>11</v>
          </cell>
          <cell r="AC5315">
            <v>1</v>
          </cell>
          <cell r="AD5315">
            <v>1</v>
          </cell>
          <cell r="AE5315">
            <v>0</v>
          </cell>
          <cell r="AF5315" t="str">
            <v>1985-03-01 00:00:00</v>
          </cell>
        </row>
        <row r="5316">
          <cell r="A5316">
            <v>2120119</v>
          </cell>
          <cell r="B5316" t="str">
            <v>LAGUNITAS</v>
          </cell>
          <cell r="C5316" t="str">
            <v>TAUSA</v>
          </cell>
          <cell r="D5316" t="str">
            <v>CUNDINAMARCA</v>
          </cell>
          <cell r="E5316" t="str">
            <v>BOGOTA</v>
          </cell>
          <cell r="F5316" t="str">
            <v>PM</v>
          </cell>
          <cell r="G5316">
            <v>-73.916667000000004</v>
          </cell>
          <cell r="H5316">
            <v>5.2166670000000002</v>
          </cell>
          <cell r="I5316">
            <v>73</v>
          </cell>
          <cell r="J5316">
            <v>55</v>
          </cell>
          <cell r="K5316">
            <v>5</v>
          </cell>
          <cell r="L5316">
            <v>13</v>
          </cell>
          <cell r="M5316" t="str">
            <v>N</v>
          </cell>
          <cell r="N5316">
            <v>1018209.7406</v>
          </cell>
          <cell r="O5316">
            <v>1068295.4570800001</v>
          </cell>
          <cell r="P5316">
            <v>3100</v>
          </cell>
          <cell r="Q5316">
            <v>25</v>
          </cell>
          <cell r="R5316">
            <v>793</v>
          </cell>
          <cell r="S5316">
            <v>0</v>
          </cell>
          <cell r="T5316">
            <v>1</v>
          </cell>
          <cell r="U5316">
            <v>1</v>
          </cell>
          <cell r="V5316">
            <v>2</v>
          </cell>
          <cell r="W5316">
            <v>1</v>
          </cell>
          <cell r="X5316">
            <v>20</v>
          </cell>
          <cell r="Y5316" t="str">
            <v>HIDROMET01</v>
          </cell>
          <cell r="Z5316" t="str">
            <v>1999-07-06 00:00:00</v>
          </cell>
          <cell r="AA5316">
            <v>1</v>
          </cell>
          <cell r="AB5316">
            <v>11</v>
          </cell>
          <cell r="AC5316">
            <v>1</v>
          </cell>
          <cell r="AD5316">
            <v>1</v>
          </cell>
          <cell r="AE5316">
            <v>0</v>
          </cell>
          <cell r="AF5316" t="str">
            <v>1985-03-01 00:00:00</v>
          </cell>
        </row>
        <row r="5317">
          <cell r="A5317">
            <v>2120124</v>
          </cell>
          <cell r="B5317" t="str">
            <v>STA MARIA DE USME</v>
          </cell>
          <cell r="C5317" t="str">
            <v>SANTAFE DE BOGOTA D.C.</v>
          </cell>
          <cell r="D5317" t="str">
            <v>BOGOTA</v>
          </cell>
          <cell r="E5317" t="str">
            <v>TUNJUELITO</v>
          </cell>
          <cell r="F5317" t="str">
            <v>PM</v>
          </cell>
          <cell r="G5317">
            <v>-74.116667000000007</v>
          </cell>
          <cell r="H5317">
            <v>4.5</v>
          </cell>
          <cell r="I5317">
            <v>74</v>
          </cell>
          <cell r="J5317">
            <v>7</v>
          </cell>
          <cell r="K5317">
            <v>4</v>
          </cell>
          <cell r="L5317">
            <v>30</v>
          </cell>
          <cell r="M5317" t="str">
            <v>N</v>
          </cell>
          <cell r="N5317">
            <v>996032.35808999999</v>
          </cell>
          <cell r="O5317">
            <v>989041.67935999995</v>
          </cell>
          <cell r="P5317">
            <v>2800</v>
          </cell>
          <cell r="Q5317">
            <v>11</v>
          </cell>
          <cell r="R5317">
            <v>1</v>
          </cell>
          <cell r="S5317">
            <v>0</v>
          </cell>
          <cell r="T5317">
            <v>1</v>
          </cell>
          <cell r="U5317">
            <v>1</v>
          </cell>
          <cell r="V5317">
            <v>2</v>
          </cell>
          <cell r="W5317">
            <v>1</v>
          </cell>
          <cell r="X5317">
            <v>20</v>
          </cell>
          <cell r="Y5317" t="str">
            <v>HIDROMET01</v>
          </cell>
          <cell r="Z5317" t="str">
            <v>1999-07-06 00:00:00</v>
          </cell>
          <cell r="AA5317">
            <v>1</v>
          </cell>
          <cell r="AB5317">
            <v>11</v>
          </cell>
          <cell r="AC5317">
            <v>1</v>
          </cell>
          <cell r="AD5317">
            <v>1</v>
          </cell>
          <cell r="AE5317">
            <v>0</v>
          </cell>
        </row>
        <row r="5318">
          <cell r="A5318">
            <v>2120128</v>
          </cell>
          <cell r="B5318" t="str">
            <v>PALACIOS</v>
          </cell>
          <cell r="C5318" t="str">
            <v>LA CALERA</v>
          </cell>
          <cell r="D5318" t="str">
            <v>CUNDINAMARCA</v>
          </cell>
          <cell r="E5318" t="str">
            <v>BLANCO</v>
          </cell>
          <cell r="F5318" t="str">
            <v>PM</v>
          </cell>
          <cell r="G5318">
            <v>-73.816666999999995</v>
          </cell>
          <cell r="H5318">
            <v>4.7</v>
          </cell>
          <cell r="I5318">
            <v>73</v>
          </cell>
          <cell r="J5318">
            <v>49</v>
          </cell>
          <cell r="K5318">
            <v>4</v>
          </cell>
          <cell r="L5318">
            <v>42</v>
          </cell>
          <cell r="M5318" t="str">
            <v>N</v>
          </cell>
          <cell r="N5318">
            <v>1029319.17923</v>
          </cell>
          <cell r="O5318">
            <v>1011163.6524200001</v>
          </cell>
          <cell r="P5318">
            <v>3000</v>
          </cell>
          <cell r="Q5318">
            <v>25</v>
          </cell>
          <cell r="R5318">
            <v>377</v>
          </cell>
          <cell r="S5318">
            <v>0</v>
          </cell>
          <cell r="T5318">
            <v>1</v>
          </cell>
          <cell r="U5318">
            <v>1</v>
          </cell>
          <cell r="V5318">
            <v>2</v>
          </cell>
          <cell r="W5318">
            <v>1</v>
          </cell>
          <cell r="X5318">
            <v>20</v>
          </cell>
          <cell r="Y5318" t="str">
            <v>HIDROMET01</v>
          </cell>
          <cell r="Z5318" t="str">
            <v>1999-07-06 00:00:00</v>
          </cell>
          <cell r="AA5318">
            <v>1</v>
          </cell>
          <cell r="AB5318">
            <v>11</v>
          </cell>
          <cell r="AC5318">
            <v>22</v>
          </cell>
          <cell r="AD5318">
            <v>22</v>
          </cell>
          <cell r="AE5318">
            <v>0</v>
          </cell>
          <cell r="AF5318" t="str">
            <v>1965-02-01 00:00:00</v>
          </cell>
        </row>
        <row r="5319">
          <cell r="A5319">
            <v>2120129</v>
          </cell>
          <cell r="B5319" t="str">
            <v>STA ROSA</v>
          </cell>
          <cell r="C5319" t="str">
            <v>SANTAFE DE BOGOTA D.C.</v>
          </cell>
          <cell r="D5319" t="str">
            <v>BOGOTA</v>
          </cell>
          <cell r="E5319" t="str">
            <v>BLANCO</v>
          </cell>
          <cell r="F5319" t="str">
            <v>PM</v>
          </cell>
          <cell r="G5319">
            <v>-74.183333000000005</v>
          </cell>
          <cell r="H5319">
            <v>4.233333</v>
          </cell>
          <cell r="I5319">
            <v>74</v>
          </cell>
          <cell r="J5319">
            <v>11</v>
          </cell>
          <cell r="K5319">
            <v>4</v>
          </cell>
          <cell r="L5319">
            <v>14</v>
          </cell>
          <cell r="M5319" t="str">
            <v>N</v>
          </cell>
          <cell r="N5319">
            <v>988629.47271999996</v>
          </cell>
          <cell r="O5319">
            <v>959553.81394000002</v>
          </cell>
          <cell r="P5319">
            <v>3430</v>
          </cell>
          <cell r="Q5319">
            <v>11</v>
          </cell>
          <cell r="R5319">
            <v>1</v>
          </cell>
          <cell r="S5319">
            <v>0</v>
          </cell>
          <cell r="T5319">
            <v>1</v>
          </cell>
          <cell r="U5319">
            <v>1</v>
          </cell>
          <cell r="V5319">
            <v>2</v>
          </cell>
          <cell r="W5319">
            <v>1</v>
          </cell>
          <cell r="X5319">
            <v>20</v>
          </cell>
          <cell r="Y5319" t="str">
            <v>HIDROMET01</v>
          </cell>
          <cell r="Z5319" t="str">
            <v>1999-07-06 00:00:00</v>
          </cell>
          <cell r="AA5319">
            <v>1</v>
          </cell>
          <cell r="AB5319">
            <v>11</v>
          </cell>
          <cell r="AC5319">
            <v>15</v>
          </cell>
          <cell r="AD5319">
            <v>15</v>
          </cell>
          <cell r="AE5319">
            <v>0</v>
          </cell>
        </row>
        <row r="5320">
          <cell r="A5320">
            <v>2120133</v>
          </cell>
          <cell r="B5320" t="str">
            <v>LOCAL EL</v>
          </cell>
          <cell r="C5320" t="str">
            <v>SESQUILE</v>
          </cell>
          <cell r="D5320" t="str">
            <v>CUNDINAMARCA</v>
          </cell>
          <cell r="E5320" t="str">
            <v>BOGOTA</v>
          </cell>
          <cell r="F5320" t="str">
            <v>PG</v>
          </cell>
          <cell r="G5320">
            <v>-73.7</v>
          </cell>
          <cell r="H5320">
            <v>4.983333</v>
          </cell>
          <cell r="I5320">
            <v>73</v>
          </cell>
          <cell r="J5320">
            <v>42</v>
          </cell>
          <cell r="K5320">
            <v>4</v>
          </cell>
          <cell r="L5320">
            <v>59</v>
          </cell>
          <cell r="M5320" t="str">
            <v>N</v>
          </cell>
          <cell r="N5320">
            <v>1042246.20757</v>
          </cell>
          <cell r="O5320">
            <v>1042502.28147</v>
          </cell>
          <cell r="P5320">
            <v>2950</v>
          </cell>
          <cell r="Q5320">
            <v>25</v>
          </cell>
          <cell r="R5320">
            <v>736</v>
          </cell>
          <cell r="S5320">
            <v>0</v>
          </cell>
          <cell r="T5320">
            <v>1</v>
          </cell>
          <cell r="U5320">
            <v>1</v>
          </cell>
          <cell r="V5320">
            <v>2</v>
          </cell>
          <cell r="W5320">
            <v>1</v>
          </cell>
          <cell r="X5320">
            <v>20</v>
          </cell>
          <cell r="Y5320" t="str">
            <v>HIDROMET01</v>
          </cell>
          <cell r="Z5320" t="str">
            <v>1999-07-06 00:00:00</v>
          </cell>
          <cell r="AA5320">
            <v>1</v>
          </cell>
          <cell r="AB5320">
            <v>11</v>
          </cell>
          <cell r="AC5320">
            <v>22</v>
          </cell>
          <cell r="AD5320">
            <v>22</v>
          </cell>
          <cell r="AE5320">
            <v>0</v>
          </cell>
          <cell r="AF5320" t="str">
            <v>1980-06-01 00:00:00</v>
          </cell>
        </row>
        <row r="5321">
          <cell r="A5321">
            <v>2120137</v>
          </cell>
          <cell r="B5321" t="str">
            <v>REFUGIO EL</v>
          </cell>
          <cell r="C5321" t="str">
            <v>LA MESA</v>
          </cell>
          <cell r="D5321" t="str">
            <v>CUNDINAMARCA</v>
          </cell>
          <cell r="E5321" t="str">
            <v>BOGOTA</v>
          </cell>
          <cell r="F5321" t="str">
            <v>PM</v>
          </cell>
          <cell r="G5321">
            <v>-74.466667000000001</v>
          </cell>
          <cell r="H5321">
            <v>4.6500000000000004</v>
          </cell>
          <cell r="I5321">
            <v>74</v>
          </cell>
          <cell r="J5321">
            <v>28</v>
          </cell>
          <cell r="K5321">
            <v>4</v>
          </cell>
          <cell r="L5321">
            <v>39</v>
          </cell>
          <cell r="M5321" t="str">
            <v>N</v>
          </cell>
          <cell r="N5321">
            <v>957196.89702999999</v>
          </cell>
          <cell r="O5321">
            <v>1005640.6494</v>
          </cell>
          <cell r="P5321">
            <v>1250</v>
          </cell>
          <cell r="Q5321">
            <v>25</v>
          </cell>
          <cell r="R5321">
            <v>386</v>
          </cell>
          <cell r="S5321">
            <v>0</v>
          </cell>
          <cell r="T5321">
            <v>1</v>
          </cell>
          <cell r="U5321">
            <v>1</v>
          </cell>
          <cell r="V5321">
            <v>2</v>
          </cell>
          <cell r="W5321">
            <v>1</v>
          </cell>
          <cell r="X5321">
            <v>20</v>
          </cell>
          <cell r="Y5321" t="str">
            <v>HIDROMET01</v>
          </cell>
          <cell r="Z5321" t="str">
            <v>1999-07-06 00:00:00</v>
          </cell>
          <cell r="AA5321">
            <v>1</v>
          </cell>
          <cell r="AB5321">
            <v>11</v>
          </cell>
          <cell r="AC5321">
            <v>3</v>
          </cell>
          <cell r="AD5321">
            <v>3</v>
          </cell>
          <cell r="AE5321">
            <v>0</v>
          </cell>
        </row>
        <row r="5322">
          <cell r="A5322">
            <v>1601030</v>
          </cell>
          <cell r="B5322" t="str">
            <v>PAMPLONA</v>
          </cell>
          <cell r="C5322" t="str">
            <v>PAMPLONA</v>
          </cell>
          <cell r="D5322" t="str">
            <v>NORTE SANTANDER</v>
          </cell>
          <cell r="E5322" t="str">
            <v>PAMPLONITA</v>
          </cell>
          <cell r="F5322" t="str">
            <v>PM</v>
          </cell>
          <cell r="G5322">
            <v>-72.683333000000005</v>
          </cell>
          <cell r="H5322">
            <v>7.3833330000000004</v>
          </cell>
          <cell r="I5322">
            <v>72</v>
          </cell>
          <cell r="J5322">
            <v>41</v>
          </cell>
          <cell r="K5322">
            <v>7</v>
          </cell>
          <cell r="L5322">
            <v>23</v>
          </cell>
          <cell r="M5322" t="str">
            <v>N</v>
          </cell>
          <cell r="N5322">
            <v>1154317.8370999999</v>
          </cell>
          <cell r="O5322">
            <v>1308144.5603799999</v>
          </cell>
          <cell r="P5322">
            <v>2400</v>
          </cell>
          <cell r="Q5322">
            <v>54</v>
          </cell>
          <cell r="R5322">
            <v>518</v>
          </cell>
          <cell r="S5322">
            <v>0</v>
          </cell>
          <cell r="T5322">
            <v>1</v>
          </cell>
          <cell r="U5322">
            <v>1</v>
          </cell>
          <cell r="V5322">
            <v>1</v>
          </cell>
          <cell r="W5322">
            <v>6</v>
          </cell>
          <cell r="X5322">
            <v>1</v>
          </cell>
          <cell r="Y5322" t="str">
            <v>HIDROMET01</v>
          </cell>
          <cell r="Z5322" t="str">
            <v>1999-07-06 00:00:00</v>
          </cell>
          <cell r="AA5322">
            <v>1</v>
          </cell>
          <cell r="AB5322">
            <v>8</v>
          </cell>
          <cell r="AC5322">
            <v>5</v>
          </cell>
          <cell r="AD5322">
            <v>5</v>
          </cell>
          <cell r="AE5322">
            <v>0</v>
          </cell>
          <cell r="AF5322" t="str">
            <v>2024-02-01 00:00:00</v>
          </cell>
        </row>
        <row r="5323">
          <cell r="A5323">
            <v>2120152</v>
          </cell>
          <cell r="B5323" t="str">
            <v>NEUSA EL</v>
          </cell>
          <cell r="C5323" t="str">
            <v>ZIPAQUIRA</v>
          </cell>
          <cell r="D5323" t="str">
            <v>CUNDINAMARCA</v>
          </cell>
          <cell r="E5323" t="str">
            <v>BOGOTA</v>
          </cell>
          <cell r="F5323" t="str">
            <v>PM</v>
          </cell>
          <cell r="G5323">
            <v>-74.033332999999999</v>
          </cell>
          <cell r="H5323">
            <v>5.1166669999999996</v>
          </cell>
          <cell r="I5323">
            <v>74</v>
          </cell>
          <cell r="J5323">
            <v>2</v>
          </cell>
          <cell r="K5323">
            <v>5</v>
          </cell>
          <cell r="L5323">
            <v>7</v>
          </cell>
          <cell r="M5323" t="str">
            <v>N</v>
          </cell>
          <cell r="N5323">
            <v>1005276.19461</v>
          </cell>
          <cell r="O5323">
            <v>1057234.82718</v>
          </cell>
          <cell r="P5323">
            <v>3000</v>
          </cell>
          <cell r="Q5323">
            <v>25</v>
          </cell>
          <cell r="R5323">
            <v>899</v>
          </cell>
          <cell r="S5323">
            <v>0</v>
          </cell>
          <cell r="T5323">
            <v>1</v>
          </cell>
          <cell r="U5323">
            <v>1</v>
          </cell>
          <cell r="V5323">
            <v>2</v>
          </cell>
          <cell r="W5323">
            <v>1</v>
          </cell>
          <cell r="X5323">
            <v>20</v>
          </cell>
          <cell r="Y5323" t="str">
            <v>HIDROMET01</v>
          </cell>
          <cell r="Z5323" t="str">
            <v>1999-07-06 00:00:00</v>
          </cell>
          <cell r="AA5323">
            <v>1</v>
          </cell>
          <cell r="AB5323">
            <v>11</v>
          </cell>
          <cell r="AC5323">
            <v>3</v>
          </cell>
          <cell r="AD5323">
            <v>3</v>
          </cell>
          <cell r="AE5323">
            <v>0</v>
          </cell>
        </row>
        <row r="5324">
          <cell r="A5324">
            <v>2120168</v>
          </cell>
          <cell r="B5324" t="str">
            <v>ALTO DE AIRE</v>
          </cell>
          <cell r="C5324" t="str">
            <v>CUCUNUBA</v>
          </cell>
          <cell r="D5324" t="str">
            <v>CUNDINAMARCA</v>
          </cell>
          <cell r="E5324" t="str">
            <v>CHECCUA</v>
          </cell>
          <cell r="F5324" t="str">
            <v>PG</v>
          </cell>
          <cell r="G5324">
            <v>-73.8</v>
          </cell>
          <cell r="H5324">
            <v>5.2166670000000002</v>
          </cell>
          <cell r="I5324">
            <v>73</v>
          </cell>
          <cell r="J5324">
            <v>48</v>
          </cell>
          <cell r="K5324">
            <v>5</v>
          </cell>
          <cell r="L5324">
            <v>13</v>
          </cell>
          <cell r="M5324" t="str">
            <v>N</v>
          </cell>
          <cell r="N5324">
            <v>1031144.1883799999</v>
          </cell>
          <cell r="O5324">
            <v>1068300.0257600001</v>
          </cell>
          <cell r="P5324">
            <v>2900</v>
          </cell>
          <cell r="Q5324">
            <v>25</v>
          </cell>
          <cell r="R5324">
            <v>224</v>
          </cell>
          <cell r="S5324">
            <v>0</v>
          </cell>
          <cell r="T5324">
            <v>1</v>
          </cell>
          <cell r="U5324">
            <v>1</v>
          </cell>
          <cell r="V5324">
            <v>2</v>
          </cell>
          <cell r="W5324">
            <v>1</v>
          </cell>
          <cell r="X5324">
            <v>20</v>
          </cell>
          <cell r="Y5324" t="str">
            <v>HIDROMET01</v>
          </cell>
          <cell r="Z5324" t="str">
            <v>1999-07-06 00:00:00</v>
          </cell>
          <cell r="AA5324">
            <v>1</v>
          </cell>
          <cell r="AB5324">
            <v>11</v>
          </cell>
          <cell r="AC5324">
            <v>22</v>
          </cell>
          <cell r="AD5324">
            <v>22</v>
          </cell>
          <cell r="AE5324">
            <v>0</v>
          </cell>
          <cell r="AF5324" t="str">
            <v>1986-09-01 00:00:00</v>
          </cell>
        </row>
        <row r="5325">
          <cell r="A5325">
            <v>2120173</v>
          </cell>
          <cell r="B5325" t="str">
            <v>CAMPOBELLO</v>
          </cell>
          <cell r="C5325" t="str">
            <v>MADRID</v>
          </cell>
          <cell r="D5325" t="str">
            <v>CUNDINAMARCA</v>
          </cell>
          <cell r="E5325" t="str">
            <v>BALSILLAS</v>
          </cell>
          <cell r="F5325" t="str">
            <v>PM</v>
          </cell>
          <cell r="G5325">
            <v>-74.366667000000007</v>
          </cell>
          <cell r="H5325">
            <v>4.766667</v>
          </cell>
          <cell r="I5325">
            <v>74</v>
          </cell>
          <cell r="J5325">
            <v>22</v>
          </cell>
          <cell r="K5325">
            <v>4</v>
          </cell>
          <cell r="L5325">
            <v>46</v>
          </cell>
          <cell r="M5325" t="str">
            <v>N</v>
          </cell>
          <cell r="N5325">
            <v>968298.35944999999</v>
          </cell>
          <cell r="O5325">
            <v>1018536.88638</v>
          </cell>
          <cell r="P5325">
            <v>2490</v>
          </cell>
          <cell r="Q5325">
            <v>25</v>
          </cell>
          <cell r="R5325">
            <v>430</v>
          </cell>
          <cell r="S5325">
            <v>0</v>
          </cell>
          <cell r="T5325">
            <v>1</v>
          </cell>
          <cell r="U5325">
            <v>1</v>
          </cell>
          <cell r="V5325">
            <v>2</v>
          </cell>
          <cell r="W5325">
            <v>1</v>
          </cell>
          <cell r="X5325">
            <v>20</v>
          </cell>
          <cell r="Y5325" t="str">
            <v>HIDROMET01</v>
          </cell>
          <cell r="Z5325" t="str">
            <v>1999-07-06 00:00:00</v>
          </cell>
          <cell r="AA5325">
            <v>1</v>
          </cell>
          <cell r="AB5325">
            <v>11</v>
          </cell>
          <cell r="AC5325">
            <v>22</v>
          </cell>
          <cell r="AD5325">
            <v>22</v>
          </cell>
          <cell r="AE5325">
            <v>0</v>
          </cell>
          <cell r="AF5325" t="str">
            <v>1985-07-01 00:00:00</v>
          </cell>
        </row>
        <row r="5326">
          <cell r="A5326">
            <v>2120176</v>
          </cell>
          <cell r="B5326" t="str">
            <v>STA ISABEL</v>
          </cell>
          <cell r="C5326" t="str">
            <v>TABIO</v>
          </cell>
          <cell r="D5326" t="str">
            <v>CUNDINAMARCA</v>
          </cell>
          <cell r="E5326" t="str">
            <v>FRIO</v>
          </cell>
          <cell r="F5326" t="str">
            <v>PM</v>
          </cell>
          <cell r="G5326">
            <v>-74.066666999999995</v>
          </cell>
          <cell r="H5326">
            <v>4.983333</v>
          </cell>
          <cell r="I5326">
            <v>74</v>
          </cell>
          <cell r="J5326">
            <v>4</v>
          </cell>
          <cell r="K5326">
            <v>4</v>
          </cell>
          <cell r="L5326">
            <v>59</v>
          </cell>
          <cell r="M5326" t="str">
            <v>N</v>
          </cell>
          <cell r="N5326">
            <v>1001580.40919</v>
          </cell>
          <cell r="O5326">
            <v>1042490.09968</v>
          </cell>
          <cell r="P5326">
            <v>2680</v>
          </cell>
          <cell r="Q5326">
            <v>25</v>
          </cell>
          <cell r="R5326">
            <v>785</v>
          </cell>
          <cell r="S5326">
            <v>0</v>
          </cell>
          <cell r="T5326">
            <v>1</v>
          </cell>
          <cell r="U5326">
            <v>1</v>
          </cell>
          <cell r="V5326">
            <v>2</v>
          </cell>
          <cell r="W5326">
            <v>1</v>
          </cell>
          <cell r="X5326">
            <v>20</v>
          </cell>
          <cell r="Y5326" t="str">
            <v>HIDROMET01</v>
          </cell>
          <cell r="Z5326" t="str">
            <v>1999-07-06 00:00:00</v>
          </cell>
          <cell r="AA5326">
            <v>1</v>
          </cell>
          <cell r="AB5326">
            <v>11</v>
          </cell>
          <cell r="AC5326">
            <v>22</v>
          </cell>
          <cell r="AD5326">
            <v>22</v>
          </cell>
          <cell r="AE5326">
            <v>0</v>
          </cell>
          <cell r="AF5326" t="str">
            <v>1968-05-01 00:00:00</v>
          </cell>
        </row>
        <row r="5327">
          <cell r="A5327">
            <v>2120179</v>
          </cell>
          <cell r="B5327" t="str">
            <v>ARGENTINA</v>
          </cell>
          <cell r="C5327" t="str">
            <v>QUIPILE</v>
          </cell>
          <cell r="D5327" t="str">
            <v>CUNDINAMARCA</v>
          </cell>
          <cell r="E5327" t="str">
            <v>CURI</v>
          </cell>
          <cell r="F5327" t="str">
            <v>PG</v>
          </cell>
          <cell r="G5327">
            <v>-74.516666999999998</v>
          </cell>
          <cell r="H5327">
            <v>4.75</v>
          </cell>
          <cell r="I5327">
            <v>74</v>
          </cell>
          <cell r="J5327">
            <v>31</v>
          </cell>
          <cell r="K5327">
            <v>4</v>
          </cell>
          <cell r="L5327">
            <v>45</v>
          </cell>
          <cell r="M5327" t="str">
            <v>N</v>
          </cell>
          <cell r="N5327">
            <v>951655.65159000002</v>
          </cell>
          <cell r="O5327">
            <v>1016702.48806</v>
          </cell>
          <cell r="P5327">
            <v>1150</v>
          </cell>
          <cell r="Q5327">
            <v>25</v>
          </cell>
          <cell r="R5327">
            <v>596</v>
          </cell>
          <cell r="S5327">
            <v>0</v>
          </cell>
          <cell r="T5327">
            <v>1</v>
          </cell>
          <cell r="U5327">
            <v>1</v>
          </cell>
          <cell r="V5327">
            <v>2</v>
          </cell>
          <cell r="W5327">
            <v>1</v>
          </cell>
          <cell r="X5327">
            <v>20</v>
          </cell>
          <cell r="Y5327" t="str">
            <v>HIDROMET01</v>
          </cell>
          <cell r="Z5327" t="str">
            <v>1999-07-06 00:00:00</v>
          </cell>
          <cell r="AA5327">
            <v>1</v>
          </cell>
          <cell r="AB5327">
            <v>10</v>
          </cell>
          <cell r="AC5327">
            <v>22</v>
          </cell>
          <cell r="AD5327">
            <v>22</v>
          </cell>
          <cell r="AE5327">
            <v>0</v>
          </cell>
        </row>
        <row r="5328">
          <cell r="A5328">
            <v>2120183</v>
          </cell>
          <cell r="B5328" t="str">
            <v>DARIO VALENCIA</v>
          </cell>
          <cell r="C5328" t="str">
            <v>EL COLEGIO</v>
          </cell>
          <cell r="D5328" t="str">
            <v>CUNDINAMARCA</v>
          </cell>
          <cell r="E5328" t="str">
            <v>BOGOTA</v>
          </cell>
          <cell r="F5328" t="str">
            <v>PM</v>
          </cell>
          <cell r="G5328">
            <v>-74.45</v>
          </cell>
          <cell r="H5328">
            <v>4.5999999999999996</v>
          </cell>
          <cell r="I5328">
            <v>74</v>
          </cell>
          <cell r="J5328">
            <v>27</v>
          </cell>
          <cell r="K5328">
            <v>4</v>
          </cell>
          <cell r="L5328">
            <v>36</v>
          </cell>
          <cell r="M5328" t="str">
            <v>N</v>
          </cell>
          <cell r="N5328">
            <v>959043.39654999995</v>
          </cell>
          <cell r="O5328">
            <v>1000110.41139</v>
          </cell>
          <cell r="P5328">
            <v>790</v>
          </cell>
          <cell r="Q5328">
            <v>25</v>
          </cell>
          <cell r="R5328">
            <v>245</v>
          </cell>
          <cell r="S5328">
            <v>0</v>
          </cell>
          <cell r="T5328">
            <v>1</v>
          </cell>
          <cell r="U5328">
            <v>1</v>
          </cell>
          <cell r="V5328">
            <v>2</v>
          </cell>
          <cell r="W5328">
            <v>1</v>
          </cell>
          <cell r="X5328">
            <v>20</v>
          </cell>
          <cell r="Y5328" t="str">
            <v>HIDROMET01</v>
          </cell>
          <cell r="Z5328" t="str">
            <v>1999-07-06 00:00:00</v>
          </cell>
          <cell r="AA5328">
            <v>1</v>
          </cell>
          <cell r="AB5328">
            <v>11</v>
          </cell>
          <cell r="AC5328">
            <v>22</v>
          </cell>
          <cell r="AD5328">
            <v>22</v>
          </cell>
          <cell r="AE5328">
            <v>0</v>
          </cell>
          <cell r="AF5328" t="str">
            <v>1987-11-01 00:00:00</v>
          </cell>
        </row>
        <row r="5329">
          <cell r="A5329">
            <v>2120187</v>
          </cell>
          <cell r="B5329" t="str">
            <v>BOMBAS SESQUILE</v>
          </cell>
          <cell r="C5329" t="str">
            <v>SESQUILE</v>
          </cell>
          <cell r="D5329" t="str">
            <v>CUNDINAMARCA</v>
          </cell>
          <cell r="E5329" t="str">
            <v>EMB TOMINE</v>
          </cell>
          <cell r="F5329" t="str">
            <v>PG</v>
          </cell>
          <cell r="G5329">
            <v>-73.8</v>
          </cell>
          <cell r="H5329">
            <v>5.05</v>
          </cell>
          <cell r="I5329">
            <v>73</v>
          </cell>
          <cell r="J5329">
            <v>48</v>
          </cell>
          <cell r="K5329">
            <v>5</v>
          </cell>
          <cell r="L5329">
            <v>3</v>
          </cell>
          <cell r="M5329" t="str">
            <v>N</v>
          </cell>
          <cell r="N5329">
            <v>1031152.27379</v>
          </cell>
          <cell r="O5329">
            <v>1049869.0719999999</v>
          </cell>
          <cell r="P5329">
            <v>2600</v>
          </cell>
          <cell r="Q5329">
            <v>25</v>
          </cell>
          <cell r="R5329">
            <v>736</v>
          </cell>
          <cell r="S5329">
            <v>0</v>
          </cell>
          <cell r="T5329">
            <v>1</v>
          </cell>
          <cell r="U5329">
            <v>1</v>
          </cell>
          <cell r="V5329">
            <v>2</v>
          </cell>
          <cell r="W5329">
            <v>1</v>
          </cell>
          <cell r="X5329">
            <v>20</v>
          </cell>
          <cell r="Y5329" t="str">
            <v>HIDROMET01</v>
          </cell>
          <cell r="Z5329" t="str">
            <v>1999-07-06 00:00:00</v>
          </cell>
          <cell r="AA5329">
            <v>1</v>
          </cell>
          <cell r="AB5329">
            <v>11</v>
          </cell>
          <cell r="AC5329">
            <v>22</v>
          </cell>
          <cell r="AD5329">
            <v>22</v>
          </cell>
          <cell r="AE5329">
            <v>0</v>
          </cell>
        </row>
        <row r="5330">
          <cell r="A5330">
            <v>2120191</v>
          </cell>
          <cell r="B5330" t="str">
            <v>CRYOGAS EL RUBI</v>
          </cell>
          <cell r="C5330" t="str">
            <v>SIBATE</v>
          </cell>
          <cell r="D5330" t="str">
            <v>CUNDINAMARCA</v>
          </cell>
          <cell r="E5330" t="str">
            <v>EMB MUNA</v>
          </cell>
          <cell r="F5330" t="str">
            <v>PM</v>
          </cell>
          <cell r="G5330">
            <v>-73.283332999999999</v>
          </cell>
          <cell r="H5330">
            <v>4.4666670000000002</v>
          </cell>
          <cell r="I5330">
            <v>73</v>
          </cell>
          <cell r="J5330">
            <v>17</v>
          </cell>
          <cell r="K5330">
            <v>4</v>
          </cell>
          <cell r="L5330">
            <v>28</v>
          </cell>
          <cell r="M5330" t="str">
            <v>N</v>
          </cell>
          <cell r="N5330">
            <v>1088525.0409599999</v>
          </cell>
          <cell r="O5330">
            <v>985403.49375999998</v>
          </cell>
          <cell r="P5330">
            <v>2700</v>
          </cell>
          <cell r="Q5330">
            <v>25</v>
          </cell>
          <cell r="R5330">
            <v>740</v>
          </cell>
          <cell r="S5330">
            <v>0</v>
          </cell>
          <cell r="T5330">
            <v>1</v>
          </cell>
          <cell r="U5330">
            <v>1</v>
          </cell>
          <cell r="V5330">
            <v>2</v>
          </cell>
          <cell r="W5330">
            <v>1</v>
          </cell>
          <cell r="X5330">
            <v>20</v>
          </cell>
          <cell r="Y5330" t="str">
            <v>HIDROMET01</v>
          </cell>
          <cell r="Z5330" t="str">
            <v>1999-07-06 00:00:00</v>
          </cell>
          <cell r="AA5330">
            <v>1</v>
          </cell>
          <cell r="AB5330">
            <v>11</v>
          </cell>
          <cell r="AC5330">
            <v>1</v>
          </cell>
          <cell r="AD5330">
            <v>1</v>
          </cell>
          <cell r="AE5330">
            <v>0</v>
          </cell>
          <cell r="AF5330" t="str">
            <v>1993-05-01 00:00:00</v>
          </cell>
        </row>
        <row r="5331">
          <cell r="A5331">
            <v>2120196</v>
          </cell>
          <cell r="B5331" t="str">
            <v>SALITRE CASA BOMBA</v>
          </cell>
          <cell r="C5331" t="str">
            <v>SANTAFE DE BOGOTA D.C.</v>
          </cell>
          <cell r="D5331" t="str">
            <v>BOGOTA</v>
          </cell>
          <cell r="E5331" t="str">
            <v>BOGOTA</v>
          </cell>
          <cell r="F5331" t="str">
            <v>PG</v>
          </cell>
          <cell r="G5331">
            <v>-74.066666999999995</v>
          </cell>
          <cell r="H5331">
            <v>4.6666670000000003</v>
          </cell>
          <cell r="I5331">
            <v>74</v>
          </cell>
          <cell r="J5331">
            <v>4</v>
          </cell>
          <cell r="K5331">
            <v>4</v>
          </cell>
          <cell r="L5331">
            <v>40</v>
          </cell>
          <cell r="M5331" t="str">
            <v>N</v>
          </cell>
          <cell r="N5331">
            <v>1001581.14175</v>
          </cell>
          <cell r="O5331">
            <v>1007472.03143</v>
          </cell>
          <cell r="P5331">
            <v>2580</v>
          </cell>
          <cell r="Q5331">
            <v>11</v>
          </cell>
          <cell r="R5331">
            <v>1</v>
          </cell>
          <cell r="S5331">
            <v>0</v>
          </cell>
          <cell r="T5331">
            <v>1</v>
          </cell>
          <cell r="U5331">
            <v>1</v>
          </cell>
          <cell r="V5331">
            <v>2</v>
          </cell>
          <cell r="W5331">
            <v>1</v>
          </cell>
          <cell r="X5331">
            <v>20</v>
          </cell>
          <cell r="Y5331" t="str">
            <v>HIDROMET01</v>
          </cell>
          <cell r="Z5331" t="str">
            <v>1999-07-06 00:00:00</v>
          </cell>
          <cell r="AA5331">
            <v>1</v>
          </cell>
          <cell r="AB5331">
            <v>11</v>
          </cell>
          <cell r="AC5331">
            <v>15</v>
          </cell>
          <cell r="AD5331">
            <v>15</v>
          </cell>
          <cell r="AE5331">
            <v>0</v>
          </cell>
        </row>
        <row r="5332">
          <cell r="A5332">
            <v>2120201</v>
          </cell>
          <cell r="B5332" t="str">
            <v>MARIA LA</v>
          </cell>
          <cell r="C5332" t="str">
            <v>SANTAFE DE BOGOTA D.C.</v>
          </cell>
          <cell r="D5332" t="str">
            <v>BOGOTA</v>
          </cell>
          <cell r="E5332" t="str">
            <v>BOGOTA</v>
          </cell>
          <cell r="F5332" t="str">
            <v>PG</v>
          </cell>
          <cell r="G5332">
            <v>-74.05</v>
          </cell>
          <cell r="H5332">
            <v>4.516667</v>
          </cell>
          <cell r="I5332">
            <v>74</v>
          </cell>
          <cell r="J5332">
            <v>3</v>
          </cell>
          <cell r="K5332">
            <v>4</v>
          </cell>
          <cell r="L5332">
            <v>31</v>
          </cell>
          <cell r="M5332" t="str">
            <v>N</v>
          </cell>
          <cell r="N5332">
            <v>1003431.14659</v>
          </cell>
          <cell r="O5332">
            <v>990884.69460000005</v>
          </cell>
          <cell r="P5332">
            <v>3100</v>
          </cell>
          <cell r="Q5332">
            <v>11</v>
          </cell>
          <cell r="R5332">
            <v>1</v>
          </cell>
          <cell r="S5332">
            <v>0</v>
          </cell>
          <cell r="T5332">
            <v>1</v>
          </cell>
          <cell r="U5332">
            <v>1</v>
          </cell>
          <cell r="V5332">
            <v>2</v>
          </cell>
          <cell r="W5332">
            <v>1</v>
          </cell>
          <cell r="X5332">
            <v>20</v>
          </cell>
          <cell r="Y5332" t="str">
            <v>HIDROMET01</v>
          </cell>
          <cell r="Z5332" t="str">
            <v>1999-07-06 00:00:00</v>
          </cell>
          <cell r="AA5332">
            <v>1</v>
          </cell>
          <cell r="AB5332">
            <v>11</v>
          </cell>
          <cell r="AC5332">
            <v>15</v>
          </cell>
          <cell r="AD5332">
            <v>15</v>
          </cell>
          <cell r="AE5332">
            <v>0</v>
          </cell>
          <cell r="AF5332" t="str">
            <v>1989-09-01 00:00:00</v>
          </cell>
        </row>
        <row r="5333">
          <cell r="A5333">
            <v>2120202</v>
          </cell>
          <cell r="B5333" t="str">
            <v>SERREZUELA</v>
          </cell>
          <cell r="C5333" t="str">
            <v>SANTAFE DE BOGOTA D.C.</v>
          </cell>
          <cell r="D5333" t="str">
            <v>BOGOTA</v>
          </cell>
          <cell r="E5333" t="str">
            <v>BOGOTA</v>
          </cell>
          <cell r="F5333" t="str">
            <v>PG</v>
          </cell>
          <cell r="G5333">
            <v>-74.016666999999998</v>
          </cell>
          <cell r="H5333">
            <v>4.766667</v>
          </cell>
          <cell r="I5333">
            <v>74</v>
          </cell>
          <cell r="J5333">
            <v>1</v>
          </cell>
          <cell r="K5333">
            <v>4</v>
          </cell>
          <cell r="L5333">
            <v>46</v>
          </cell>
          <cell r="M5333" t="str">
            <v>N</v>
          </cell>
          <cell r="N5333">
            <v>1007127.98801</v>
          </cell>
          <cell r="O5333">
            <v>1018530.64934</v>
          </cell>
          <cell r="P5333">
            <v>2800</v>
          </cell>
          <cell r="Q5333">
            <v>11</v>
          </cell>
          <cell r="R5333">
            <v>1</v>
          </cell>
          <cell r="S5333">
            <v>0</v>
          </cell>
          <cell r="T5333">
            <v>1</v>
          </cell>
          <cell r="U5333">
            <v>1</v>
          </cell>
          <cell r="V5333">
            <v>2</v>
          </cell>
          <cell r="W5333">
            <v>1</v>
          </cell>
          <cell r="X5333">
            <v>20</v>
          </cell>
          <cell r="Y5333" t="str">
            <v>HIDROMET01</v>
          </cell>
          <cell r="Z5333" t="str">
            <v>1999-07-06 00:00:00</v>
          </cell>
          <cell r="AA5333">
            <v>1</v>
          </cell>
          <cell r="AB5333">
            <v>11</v>
          </cell>
          <cell r="AC5333">
            <v>15</v>
          </cell>
          <cell r="AD5333">
            <v>15</v>
          </cell>
          <cell r="AE5333">
            <v>0</v>
          </cell>
          <cell r="AF5333" t="str">
            <v>1989-11-01 00:00:00</v>
          </cell>
        </row>
        <row r="5334">
          <cell r="A5334">
            <v>2120207</v>
          </cell>
          <cell r="B5334" t="str">
            <v>SAUCEDAL 2</v>
          </cell>
          <cell r="C5334" t="str">
            <v>SANTAFE DE BOGOTA D.C.</v>
          </cell>
          <cell r="D5334" t="str">
            <v>BOGOTA</v>
          </cell>
          <cell r="E5334" t="str">
            <v>BOGOTA</v>
          </cell>
          <cell r="F5334" t="str">
            <v>PM</v>
          </cell>
          <cell r="G5334">
            <v>-74.150000000000006</v>
          </cell>
          <cell r="H5334">
            <v>4.6500000000000004</v>
          </cell>
          <cell r="I5334">
            <v>74</v>
          </cell>
          <cell r="J5334">
            <v>9</v>
          </cell>
          <cell r="K5334">
            <v>4</v>
          </cell>
          <cell r="L5334">
            <v>39</v>
          </cell>
          <cell r="M5334" t="str">
            <v>N</v>
          </cell>
          <cell r="N5334">
            <v>992334.51864999998</v>
          </cell>
          <cell r="O5334">
            <v>1005629.34285</v>
          </cell>
          <cell r="P5334">
            <v>2900</v>
          </cell>
          <cell r="Q5334">
            <v>11</v>
          </cell>
          <cell r="R5334">
            <v>1</v>
          </cell>
          <cell r="S5334">
            <v>0</v>
          </cell>
          <cell r="T5334">
            <v>1</v>
          </cell>
          <cell r="U5334">
            <v>1</v>
          </cell>
          <cell r="V5334">
            <v>2</v>
          </cell>
          <cell r="W5334">
            <v>1</v>
          </cell>
          <cell r="X5334">
            <v>20</v>
          </cell>
          <cell r="Y5334" t="str">
            <v>HIDROMET01</v>
          </cell>
          <cell r="Z5334" t="str">
            <v>1999-07-06 00:00:00</v>
          </cell>
          <cell r="AA5334">
            <v>1</v>
          </cell>
          <cell r="AB5334">
            <v>11</v>
          </cell>
          <cell r="AC5334">
            <v>15</v>
          </cell>
          <cell r="AD5334">
            <v>15</v>
          </cell>
          <cell r="AE5334">
            <v>0</v>
          </cell>
        </row>
        <row r="5335">
          <cell r="A5335">
            <v>2120211</v>
          </cell>
          <cell r="B5335" t="str">
            <v>HUERTAS LAS</v>
          </cell>
          <cell r="C5335" t="str">
            <v>SOACHA</v>
          </cell>
          <cell r="D5335" t="str">
            <v>CUNDINAMARCA</v>
          </cell>
          <cell r="E5335" t="str">
            <v>BOGOTA</v>
          </cell>
          <cell r="F5335" t="str">
            <v>PG</v>
          </cell>
          <cell r="G5335">
            <v>-74.233333000000002</v>
          </cell>
          <cell r="H5335">
            <v>4.5833329999999997</v>
          </cell>
          <cell r="I5335">
            <v>74</v>
          </cell>
          <cell r="J5335">
            <v>14</v>
          </cell>
          <cell r="K5335">
            <v>4</v>
          </cell>
          <cell r="L5335">
            <v>35</v>
          </cell>
          <cell r="M5335" t="str">
            <v>N</v>
          </cell>
          <cell r="N5335">
            <v>983086.26370999997</v>
          </cell>
          <cell r="O5335">
            <v>998258.58576000005</v>
          </cell>
          <cell r="P5335">
            <v>2572</v>
          </cell>
          <cell r="Q5335">
            <v>25</v>
          </cell>
          <cell r="R5335">
            <v>754</v>
          </cell>
          <cell r="S5335">
            <v>0</v>
          </cell>
          <cell r="T5335">
            <v>1</v>
          </cell>
          <cell r="U5335">
            <v>1</v>
          </cell>
          <cell r="V5335">
            <v>2</v>
          </cell>
          <cell r="W5335">
            <v>1</v>
          </cell>
          <cell r="X5335">
            <v>20</v>
          </cell>
          <cell r="Y5335" t="str">
            <v>HIDROMET01</v>
          </cell>
          <cell r="Z5335" t="str">
            <v>1999-07-06 00:00:00</v>
          </cell>
          <cell r="AA5335">
            <v>1</v>
          </cell>
          <cell r="AB5335">
            <v>11</v>
          </cell>
          <cell r="AC5335">
            <v>15</v>
          </cell>
          <cell r="AD5335">
            <v>15</v>
          </cell>
          <cell r="AE5335">
            <v>0</v>
          </cell>
          <cell r="AF5335" t="str">
            <v>1968-11-01 00:00:00</v>
          </cell>
        </row>
        <row r="5336">
          <cell r="A5336">
            <v>2120503</v>
          </cell>
          <cell r="B5336" t="str">
            <v>GIMNASIO MODERNO</v>
          </cell>
          <cell r="C5336" t="str">
            <v>SANTAFE DE BOGOTA D.C.</v>
          </cell>
          <cell r="D5336" t="str">
            <v>BOGOTA</v>
          </cell>
          <cell r="E5336" t="str">
            <v>BOGOTA</v>
          </cell>
          <cell r="F5336" t="str">
            <v>CO</v>
          </cell>
          <cell r="G5336">
            <v>-74.066666999999995</v>
          </cell>
          <cell r="H5336">
            <v>4.6500000000000004</v>
          </cell>
          <cell r="I5336">
            <v>74</v>
          </cell>
          <cell r="J5336">
            <v>4</v>
          </cell>
          <cell r="K5336">
            <v>4</v>
          </cell>
          <cell r="L5336">
            <v>39</v>
          </cell>
          <cell r="M5336" t="str">
            <v>N</v>
          </cell>
          <cell r="N5336">
            <v>1001581.17898</v>
          </cell>
          <cell r="O5336">
            <v>1005628.98415</v>
          </cell>
          <cell r="P5336">
            <v>2648</v>
          </cell>
          <cell r="Q5336">
            <v>11</v>
          </cell>
          <cell r="R5336">
            <v>1</v>
          </cell>
          <cell r="S5336">
            <v>0</v>
          </cell>
          <cell r="T5336">
            <v>1</v>
          </cell>
          <cell r="U5336">
            <v>1</v>
          </cell>
          <cell r="V5336">
            <v>2</v>
          </cell>
          <cell r="W5336">
            <v>1</v>
          </cell>
          <cell r="X5336">
            <v>20</v>
          </cell>
          <cell r="Y5336" t="str">
            <v>HIDROMET01</v>
          </cell>
          <cell r="Z5336" t="str">
            <v>1999-07-06 00:00:00</v>
          </cell>
          <cell r="AA5336">
            <v>1</v>
          </cell>
          <cell r="AB5336">
            <v>11</v>
          </cell>
          <cell r="AC5336">
            <v>10</v>
          </cell>
          <cell r="AD5336">
            <v>10</v>
          </cell>
          <cell r="AE5336">
            <v>0</v>
          </cell>
          <cell r="AF5336" t="str">
            <v>1938-06-01 00:00:00</v>
          </cell>
        </row>
        <row r="5337">
          <cell r="A5337">
            <v>2120504</v>
          </cell>
          <cell r="B5337" t="str">
            <v>PICOTA LA</v>
          </cell>
          <cell r="C5337" t="str">
            <v>SANTAFE DE BOGOTA D.C.</v>
          </cell>
          <cell r="D5337" t="str">
            <v>BOGOTA</v>
          </cell>
          <cell r="E5337" t="str">
            <v>TUNJUELO</v>
          </cell>
          <cell r="F5337" t="str">
            <v>CO</v>
          </cell>
          <cell r="G5337">
            <v>-74.133332999999993</v>
          </cell>
          <cell r="H5337">
            <v>4.55</v>
          </cell>
          <cell r="I5337">
            <v>74</v>
          </cell>
          <cell r="J5337">
            <v>8</v>
          </cell>
          <cell r="K5337">
            <v>4</v>
          </cell>
          <cell r="L5337">
            <v>33</v>
          </cell>
          <cell r="M5337" t="str">
            <v>N</v>
          </cell>
          <cell r="N5337">
            <v>994183.04004999995</v>
          </cell>
          <cell r="O5337">
            <v>994570.91425000003</v>
          </cell>
          <cell r="P5337">
            <v>2600</v>
          </cell>
          <cell r="Q5337">
            <v>11</v>
          </cell>
          <cell r="R5337">
            <v>1</v>
          </cell>
          <cell r="S5337">
            <v>0</v>
          </cell>
          <cell r="T5337">
            <v>1</v>
          </cell>
          <cell r="U5337">
            <v>1</v>
          </cell>
          <cell r="V5337">
            <v>2</v>
          </cell>
          <cell r="W5337">
            <v>1</v>
          </cell>
          <cell r="X5337">
            <v>20</v>
          </cell>
          <cell r="Y5337" t="str">
            <v>HIDROMET01</v>
          </cell>
          <cell r="Z5337" t="str">
            <v>1999-07-06 00:00:00</v>
          </cell>
          <cell r="AA5337">
            <v>1</v>
          </cell>
          <cell r="AB5337">
            <v>11</v>
          </cell>
          <cell r="AC5337">
            <v>5</v>
          </cell>
          <cell r="AD5337">
            <v>5</v>
          </cell>
          <cell r="AE5337">
            <v>0</v>
          </cell>
        </row>
        <row r="5338">
          <cell r="A5338">
            <v>2120507</v>
          </cell>
          <cell r="B5338" t="str">
            <v>CASA REALES-GUASCA</v>
          </cell>
          <cell r="C5338" t="str">
            <v>GUASCA</v>
          </cell>
          <cell r="D5338" t="str">
            <v>CUNDINAMARCA</v>
          </cell>
          <cell r="E5338" t="str">
            <v>TOMINE</v>
          </cell>
          <cell r="F5338" t="str">
            <v>CO</v>
          </cell>
          <cell r="G5338">
            <v>-73.849999999999994</v>
          </cell>
          <cell r="H5338">
            <v>4.8666669999999996</v>
          </cell>
          <cell r="I5338">
            <v>73</v>
          </cell>
          <cell r="J5338">
            <v>51</v>
          </cell>
          <cell r="K5338">
            <v>4</v>
          </cell>
          <cell r="L5338">
            <v>52</v>
          </cell>
          <cell r="M5338" t="str">
            <v>N</v>
          </cell>
          <cell r="N5338">
            <v>1025614.54955</v>
          </cell>
          <cell r="O5338">
            <v>1029593.0303</v>
          </cell>
          <cell r="P5338">
            <v>2716</v>
          </cell>
          <cell r="Q5338">
            <v>25</v>
          </cell>
          <cell r="R5338">
            <v>322</v>
          </cell>
          <cell r="S5338">
            <v>0</v>
          </cell>
          <cell r="T5338">
            <v>1</v>
          </cell>
          <cell r="U5338">
            <v>1</v>
          </cell>
          <cell r="V5338">
            <v>2</v>
          </cell>
          <cell r="W5338">
            <v>1</v>
          </cell>
          <cell r="X5338">
            <v>20</v>
          </cell>
          <cell r="Y5338" t="str">
            <v>HIDROMET01</v>
          </cell>
          <cell r="Z5338" t="str">
            <v>1999-07-06 00:00:00</v>
          </cell>
          <cell r="AA5338">
            <v>1</v>
          </cell>
          <cell r="AB5338">
            <v>11</v>
          </cell>
          <cell r="AC5338">
            <v>6</v>
          </cell>
          <cell r="AD5338">
            <v>6</v>
          </cell>
          <cell r="AE5338">
            <v>0</v>
          </cell>
          <cell r="AF5338" t="str">
            <v>2029-09-01 00:00:00</v>
          </cell>
        </row>
        <row r="5339">
          <cell r="A5339">
            <v>1601033</v>
          </cell>
          <cell r="B5339" t="str">
            <v>SAN FAUSTINO</v>
          </cell>
          <cell r="C5339" t="str">
            <v>CUCUTA</v>
          </cell>
          <cell r="D5339" t="str">
            <v>NORTE SANTANDER</v>
          </cell>
          <cell r="E5339" t="str">
            <v>Q FAUSTINERA</v>
          </cell>
          <cell r="F5339" t="str">
            <v>PG</v>
          </cell>
          <cell r="G5339">
            <v>-72.416667000000004</v>
          </cell>
          <cell r="H5339">
            <v>8.0666670000000007</v>
          </cell>
          <cell r="I5339">
            <v>72</v>
          </cell>
          <cell r="J5339">
            <v>25</v>
          </cell>
          <cell r="K5339">
            <v>8</v>
          </cell>
          <cell r="L5339">
            <v>4</v>
          </cell>
          <cell r="M5339" t="str">
            <v>N</v>
          </cell>
          <cell r="N5339">
            <v>1183474.68114</v>
          </cell>
          <cell r="O5339">
            <v>1383850.3479899999</v>
          </cell>
          <cell r="P5339">
            <v>200</v>
          </cell>
          <cell r="Q5339">
            <v>54</v>
          </cell>
          <cell r="R5339">
            <v>1</v>
          </cell>
          <cell r="S5339">
            <v>0</v>
          </cell>
          <cell r="T5339">
            <v>1</v>
          </cell>
          <cell r="U5339">
            <v>1</v>
          </cell>
          <cell r="V5339">
            <v>1</v>
          </cell>
          <cell r="W5339">
            <v>6</v>
          </cell>
          <cell r="X5339">
            <v>1</v>
          </cell>
          <cell r="Y5339" t="str">
            <v>HIDROMET01</v>
          </cell>
          <cell r="Z5339" t="str">
            <v>1999-07-06 00:00:00</v>
          </cell>
          <cell r="AA5339">
            <v>1</v>
          </cell>
          <cell r="AB5339">
            <v>8</v>
          </cell>
          <cell r="AC5339">
            <v>1</v>
          </cell>
          <cell r="AD5339">
            <v>1</v>
          </cell>
          <cell r="AE5339">
            <v>0</v>
          </cell>
          <cell r="AF5339" t="str">
            <v>1983-11-01 00:00:00</v>
          </cell>
        </row>
        <row r="5340">
          <cell r="A5340">
            <v>2120511</v>
          </cell>
          <cell r="B5340" t="str">
            <v>ESPERANZA LA</v>
          </cell>
          <cell r="C5340" t="str">
            <v>LA MESA</v>
          </cell>
          <cell r="D5340" t="str">
            <v>CUNDINAMARCA</v>
          </cell>
          <cell r="E5340" t="str">
            <v>APULO</v>
          </cell>
          <cell r="F5340" t="str">
            <v>CO</v>
          </cell>
          <cell r="G5340">
            <v>-74.416667000000004</v>
          </cell>
          <cell r="H5340">
            <v>4.7</v>
          </cell>
          <cell r="I5340">
            <v>74</v>
          </cell>
          <cell r="J5340">
            <v>25</v>
          </cell>
          <cell r="K5340">
            <v>4</v>
          </cell>
          <cell r="L5340">
            <v>42</v>
          </cell>
          <cell r="M5340" t="str">
            <v>N</v>
          </cell>
          <cell r="N5340">
            <v>962747.64237999998</v>
          </cell>
          <cell r="O5340">
            <v>1011167.05602</v>
          </cell>
          <cell r="P5340">
            <v>1230</v>
          </cell>
          <cell r="Q5340">
            <v>25</v>
          </cell>
          <cell r="R5340">
            <v>386</v>
          </cell>
          <cell r="S5340">
            <v>0</v>
          </cell>
          <cell r="T5340">
            <v>1</v>
          </cell>
          <cell r="U5340">
            <v>1</v>
          </cell>
          <cell r="V5340">
            <v>2</v>
          </cell>
          <cell r="W5340">
            <v>1</v>
          </cell>
          <cell r="X5340">
            <v>20</v>
          </cell>
          <cell r="Y5340" t="str">
            <v>HIDROMET01</v>
          </cell>
          <cell r="Z5340" t="str">
            <v>1999-07-06 00:00:00</v>
          </cell>
          <cell r="AA5340">
            <v>1</v>
          </cell>
          <cell r="AB5340">
            <v>11</v>
          </cell>
          <cell r="AC5340">
            <v>5</v>
          </cell>
          <cell r="AD5340">
            <v>5</v>
          </cell>
          <cell r="AE5340">
            <v>0</v>
          </cell>
          <cell r="AF5340" t="str">
            <v>1930-09-01 00:00:00</v>
          </cell>
        </row>
        <row r="5341">
          <cell r="A5341">
            <v>2120512</v>
          </cell>
          <cell r="B5341" t="str">
            <v>TESORO 1-FACATATIV</v>
          </cell>
          <cell r="C5341" t="str">
            <v>FACATATIVA</v>
          </cell>
          <cell r="D5341" t="str">
            <v>CUNDINAMARCA</v>
          </cell>
          <cell r="E5341" t="str">
            <v>SUBACHOQUE</v>
          </cell>
          <cell r="F5341" t="str">
            <v>CO</v>
          </cell>
          <cell r="G5341">
            <v>-74.333332999999996</v>
          </cell>
          <cell r="H5341">
            <v>4.8</v>
          </cell>
          <cell r="I5341">
            <v>74</v>
          </cell>
          <cell r="J5341">
            <v>20</v>
          </cell>
          <cell r="K5341">
            <v>4</v>
          </cell>
          <cell r="L5341">
            <v>48</v>
          </cell>
          <cell r="M5341" t="str">
            <v>N</v>
          </cell>
          <cell r="N5341">
            <v>971997.80146999995</v>
          </cell>
          <cell r="O5341">
            <v>1022221.58639</v>
          </cell>
          <cell r="P5341">
            <v>2600</v>
          </cell>
          <cell r="Q5341">
            <v>25</v>
          </cell>
          <cell r="R5341">
            <v>269</v>
          </cell>
          <cell r="S5341">
            <v>0</v>
          </cell>
          <cell r="T5341">
            <v>1</v>
          </cell>
          <cell r="U5341">
            <v>1</v>
          </cell>
          <cell r="V5341">
            <v>2</v>
          </cell>
          <cell r="W5341">
            <v>1</v>
          </cell>
          <cell r="X5341">
            <v>20</v>
          </cell>
          <cell r="Y5341" t="str">
            <v>HIDROMET01</v>
          </cell>
          <cell r="Z5341" t="str">
            <v>1999-07-06 00:00:00</v>
          </cell>
          <cell r="AA5341">
            <v>1</v>
          </cell>
          <cell r="AB5341">
            <v>11</v>
          </cell>
          <cell r="AC5341">
            <v>6</v>
          </cell>
          <cell r="AD5341">
            <v>6</v>
          </cell>
          <cell r="AE5341">
            <v>0</v>
          </cell>
          <cell r="AF5341" t="str">
            <v>1931-02-01 00:00:00</v>
          </cell>
        </row>
        <row r="5342">
          <cell r="A5342">
            <v>2120516</v>
          </cell>
          <cell r="B5342" t="str">
            <v>RAMADA LA</v>
          </cell>
          <cell r="C5342" t="str">
            <v>FUNZA</v>
          </cell>
          <cell r="D5342" t="str">
            <v>CUNDINAMARCA</v>
          </cell>
          <cell r="E5342" t="str">
            <v>BOGOTA</v>
          </cell>
          <cell r="F5342" t="str">
            <v>CO</v>
          </cell>
          <cell r="G5342">
            <v>-74.183333000000005</v>
          </cell>
          <cell r="H5342">
            <v>4.7166670000000002</v>
          </cell>
          <cell r="I5342">
            <v>74</v>
          </cell>
          <cell r="J5342">
            <v>11</v>
          </cell>
          <cell r="K5342">
            <v>4</v>
          </cell>
          <cell r="L5342">
            <v>43</v>
          </cell>
          <cell r="M5342" t="str">
            <v>N</v>
          </cell>
          <cell r="N5342">
            <v>988636.92706000002</v>
          </cell>
          <cell r="O5342">
            <v>1013001.9974399999</v>
          </cell>
          <cell r="P5342">
            <v>2545</v>
          </cell>
          <cell r="Q5342">
            <v>25</v>
          </cell>
          <cell r="R5342">
            <v>286</v>
          </cell>
          <cell r="S5342">
            <v>0</v>
          </cell>
          <cell r="T5342">
            <v>1</v>
          </cell>
          <cell r="U5342">
            <v>1</v>
          </cell>
          <cell r="V5342">
            <v>2</v>
          </cell>
          <cell r="W5342">
            <v>1</v>
          </cell>
          <cell r="X5342">
            <v>20</v>
          </cell>
          <cell r="Y5342" t="str">
            <v>HIDROMET01</v>
          </cell>
          <cell r="Z5342" t="str">
            <v>1999-07-06 00:00:00</v>
          </cell>
          <cell r="AA5342">
            <v>1</v>
          </cell>
          <cell r="AB5342">
            <v>11</v>
          </cell>
          <cell r="AC5342">
            <v>5</v>
          </cell>
          <cell r="AD5342">
            <v>5</v>
          </cell>
          <cell r="AE5342">
            <v>0</v>
          </cell>
        </row>
        <row r="5343">
          <cell r="A5343">
            <v>2120520</v>
          </cell>
          <cell r="B5343" t="str">
            <v>EST AGROPECUARIA</v>
          </cell>
          <cell r="C5343" t="str">
            <v>TABIO</v>
          </cell>
          <cell r="D5343" t="str">
            <v>CUNDINAMARCA</v>
          </cell>
          <cell r="E5343" t="str">
            <v>CHICU</v>
          </cell>
          <cell r="F5343" t="str">
            <v>CO</v>
          </cell>
          <cell r="G5343">
            <v>-74.099999999999994</v>
          </cell>
          <cell r="H5343">
            <v>4.9166670000000003</v>
          </cell>
          <cell r="I5343">
            <v>74</v>
          </cell>
          <cell r="J5343">
            <v>6</v>
          </cell>
          <cell r="K5343">
            <v>4</v>
          </cell>
          <cell r="L5343">
            <v>55</v>
          </cell>
          <cell r="M5343" t="str">
            <v>N</v>
          </cell>
          <cell r="N5343">
            <v>997883.33455999999</v>
          </cell>
          <cell r="O5343">
            <v>1035117.8607899999</v>
          </cell>
          <cell r="P5343">
            <v>2620</v>
          </cell>
          <cell r="Q5343">
            <v>25</v>
          </cell>
          <cell r="R5343">
            <v>785</v>
          </cell>
          <cell r="S5343">
            <v>0</v>
          </cell>
          <cell r="T5343">
            <v>1</v>
          </cell>
          <cell r="U5343">
            <v>1</v>
          </cell>
          <cell r="V5343">
            <v>2</v>
          </cell>
          <cell r="W5343">
            <v>1</v>
          </cell>
          <cell r="X5343">
            <v>20</v>
          </cell>
          <cell r="Y5343" t="str">
            <v>HIDROMET01</v>
          </cell>
          <cell r="Z5343" t="str">
            <v>1999-07-06 00:00:00</v>
          </cell>
          <cell r="AA5343">
            <v>1</v>
          </cell>
          <cell r="AB5343">
            <v>11</v>
          </cell>
          <cell r="AC5343">
            <v>5</v>
          </cell>
          <cell r="AD5343">
            <v>5</v>
          </cell>
          <cell r="AE5343">
            <v>0</v>
          </cell>
          <cell r="AF5343" t="str">
            <v>1940-06-01 00:00:00</v>
          </cell>
        </row>
        <row r="5344">
          <cell r="A5344">
            <v>2120523</v>
          </cell>
          <cell r="B5344" t="str">
            <v>OBS MET NACIONAL</v>
          </cell>
          <cell r="C5344" t="str">
            <v>SANTAFE DE BOGOTA D.C.</v>
          </cell>
          <cell r="D5344" t="str">
            <v>BOGOTA</v>
          </cell>
          <cell r="E5344" t="str">
            <v>BOGOTA</v>
          </cell>
          <cell r="F5344" t="str">
            <v>CP</v>
          </cell>
          <cell r="G5344">
            <v>-74.099999999999994</v>
          </cell>
          <cell r="H5344">
            <v>4.6333330000000004</v>
          </cell>
          <cell r="I5344">
            <v>74</v>
          </cell>
          <cell r="J5344">
            <v>6</v>
          </cell>
          <cell r="K5344">
            <v>4</v>
          </cell>
          <cell r="L5344">
            <v>38</v>
          </cell>
          <cell r="M5344" t="str">
            <v>N</v>
          </cell>
          <cell r="N5344">
            <v>997882.46586999996</v>
          </cell>
          <cell r="O5344">
            <v>1003785.95036</v>
          </cell>
          <cell r="P5344">
            <v>2556</v>
          </cell>
          <cell r="Q5344">
            <v>11</v>
          </cell>
          <cell r="R5344">
            <v>1</v>
          </cell>
          <cell r="S5344">
            <v>0</v>
          </cell>
          <cell r="T5344">
            <v>1</v>
          </cell>
          <cell r="U5344">
            <v>1</v>
          </cell>
          <cell r="V5344">
            <v>2</v>
          </cell>
          <cell r="W5344">
            <v>1</v>
          </cell>
          <cell r="X5344">
            <v>20</v>
          </cell>
          <cell r="Y5344" t="str">
            <v>HIDROMET01</v>
          </cell>
          <cell r="Z5344" t="str">
            <v>1999-07-06 00:00:00</v>
          </cell>
          <cell r="AA5344">
            <v>1</v>
          </cell>
          <cell r="AB5344">
            <v>11</v>
          </cell>
          <cell r="AC5344">
            <v>1</v>
          </cell>
          <cell r="AD5344">
            <v>1</v>
          </cell>
          <cell r="AE5344">
            <v>0</v>
          </cell>
          <cell r="AF5344" t="str">
            <v>1941-03-01 00:00:00</v>
          </cell>
        </row>
        <row r="5345">
          <cell r="A5345">
            <v>2120542</v>
          </cell>
          <cell r="B5345" t="str">
            <v>TIBAITATA</v>
          </cell>
          <cell r="C5345" t="str">
            <v>MOSQUERA</v>
          </cell>
          <cell r="D5345" t="str">
            <v>CUNDINAMARCA</v>
          </cell>
          <cell r="E5345" t="str">
            <v>BALSILLAS</v>
          </cell>
          <cell r="F5345" t="str">
            <v>AM</v>
          </cell>
          <cell r="G5345">
            <v>-74.216667000000001</v>
          </cell>
          <cell r="H5345">
            <v>4.7</v>
          </cell>
          <cell r="I5345">
            <v>74</v>
          </cell>
          <cell r="J5345">
            <v>13</v>
          </cell>
          <cell r="K5345">
            <v>4</v>
          </cell>
          <cell r="L5345">
            <v>42</v>
          </cell>
          <cell r="M5345" t="str">
            <v>N</v>
          </cell>
          <cell r="N5345">
            <v>984938.24742999999</v>
          </cell>
          <cell r="O5345">
            <v>1011159.5745</v>
          </cell>
          <cell r="P5345">
            <v>2543</v>
          </cell>
          <cell r="Q5345">
            <v>25</v>
          </cell>
          <cell r="R5345">
            <v>473</v>
          </cell>
          <cell r="S5345">
            <v>0</v>
          </cell>
          <cell r="T5345">
            <v>1</v>
          </cell>
          <cell r="U5345">
            <v>1</v>
          </cell>
          <cell r="V5345">
            <v>2</v>
          </cell>
          <cell r="W5345">
            <v>1</v>
          </cell>
          <cell r="X5345">
            <v>20</v>
          </cell>
          <cell r="Y5345" t="str">
            <v>HIDROMET01</v>
          </cell>
          <cell r="Z5345" t="str">
            <v>1999-07-06 00:00:00</v>
          </cell>
          <cell r="AA5345">
            <v>1</v>
          </cell>
          <cell r="AB5345">
            <v>11</v>
          </cell>
          <cell r="AC5345">
            <v>12</v>
          </cell>
          <cell r="AD5345">
            <v>12</v>
          </cell>
          <cell r="AE5345">
            <v>0</v>
          </cell>
          <cell r="AF5345" t="str">
            <v>1954-03-01 00:00:00</v>
          </cell>
        </row>
        <row r="5346">
          <cell r="A5346">
            <v>2120556</v>
          </cell>
          <cell r="B5346" t="str">
            <v>TIBABUYES</v>
          </cell>
          <cell r="C5346" t="str">
            <v>SANTAFE DE BOGOTA D.C.</v>
          </cell>
          <cell r="D5346" t="str">
            <v>BOGOTA</v>
          </cell>
          <cell r="E5346" t="str">
            <v>LAG TIBABUYES</v>
          </cell>
          <cell r="F5346" t="str">
            <v>CO</v>
          </cell>
          <cell r="G5346">
            <v>-74.083332999999996</v>
          </cell>
          <cell r="H5346">
            <v>4.733333</v>
          </cell>
          <cell r="I5346">
            <v>74</v>
          </cell>
          <cell r="J5346">
            <v>5</v>
          </cell>
          <cell r="K5346">
            <v>4</v>
          </cell>
          <cell r="L5346">
            <v>44</v>
          </cell>
          <cell r="M5346" t="str">
            <v>N</v>
          </cell>
          <cell r="N5346">
            <v>999731.87907000002</v>
          </cell>
          <cell r="O5346">
            <v>1014844.21354</v>
          </cell>
          <cell r="P5346">
            <v>2655</v>
          </cell>
          <cell r="Q5346">
            <v>11</v>
          </cell>
          <cell r="R5346">
            <v>1</v>
          </cell>
          <cell r="S5346">
            <v>0</v>
          </cell>
          <cell r="T5346">
            <v>1</v>
          </cell>
          <cell r="U5346">
            <v>1</v>
          </cell>
          <cell r="V5346">
            <v>2</v>
          </cell>
          <cell r="W5346">
            <v>1</v>
          </cell>
          <cell r="X5346">
            <v>20</v>
          </cell>
          <cell r="Y5346" t="str">
            <v>HIDROMET01</v>
          </cell>
          <cell r="Z5346" t="str">
            <v>1999-07-06 00:00:00</v>
          </cell>
          <cell r="AA5346">
            <v>1</v>
          </cell>
          <cell r="AB5346">
            <v>11</v>
          </cell>
          <cell r="AC5346">
            <v>22</v>
          </cell>
          <cell r="AD5346">
            <v>22</v>
          </cell>
          <cell r="AE5346">
            <v>0</v>
          </cell>
          <cell r="AF5346" t="str">
            <v>1964-02-01 00:00:00</v>
          </cell>
        </row>
        <row r="5347">
          <cell r="A5347">
            <v>2120560</v>
          </cell>
          <cell r="B5347" t="str">
            <v>VELODROMO 1 D MAYO</v>
          </cell>
          <cell r="C5347" t="str">
            <v>SANTAFE DE BOGOTA D.C.</v>
          </cell>
          <cell r="D5347" t="str">
            <v>BOGOTA</v>
          </cell>
          <cell r="E5347" t="str">
            <v>BOGOTA</v>
          </cell>
          <cell r="F5347" t="str">
            <v>ME</v>
          </cell>
          <cell r="G5347">
            <v>-74.066666999999995</v>
          </cell>
          <cell r="H5347">
            <v>4.6166669999999996</v>
          </cell>
          <cell r="I5347">
            <v>74</v>
          </cell>
          <cell r="J5347">
            <v>4</v>
          </cell>
          <cell r="K5347">
            <v>4</v>
          </cell>
          <cell r="L5347">
            <v>37</v>
          </cell>
          <cell r="M5347" t="str">
            <v>N</v>
          </cell>
          <cell r="N5347">
            <v>1001581.25304</v>
          </cell>
          <cell r="O5347">
            <v>1001942.89224</v>
          </cell>
          <cell r="P5347">
            <v>2650</v>
          </cell>
          <cell r="Q5347">
            <v>11</v>
          </cell>
          <cell r="R5347">
            <v>1</v>
          </cell>
          <cell r="S5347">
            <v>0</v>
          </cell>
          <cell r="T5347">
            <v>1</v>
          </cell>
          <cell r="U5347">
            <v>1</v>
          </cell>
          <cell r="V5347">
            <v>2</v>
          </cell>
          <cell r="W5347">
            <v>1</v>
          </cell>
          <cell r="X5347">
            <v>20</v>
          </cell>
          <cell r="Y5347" t="str">
            <v>HIDROMET01</v>
          </cell>
          <cell r="Z5347" t="str">
            <v>1999-07-06 00:00:00</v>
          </cell>
          <cell r="AA5347">
            <v>1</v>
          </cell>
          <cell r="AB5347">
            <v>11</v>
          </cell>
          <cell r="AC5347">
            <v>1</v>
          </cell>
          <cell r="AD5347">
            <v>1</v>
          </cell>
          <cell r="AE5347">
            <v>0</v>
          </cell>
          <cell r="AF5347" t="str">
            <v>1986-03-01 00:00:00</v>
          </cell>
        </row>
        <row r="5348">
          <cell r="A5348">
            <v>2120564</v>
          </cell>
          <cell r="B5348" t="str">
            <v>ALBANIA</v>
          </cell>
          <cell r="C5348" t="str">
            <v>SOPO</v>
          </cell>
          <cell r="D5348" t="str">
            <v>CUNDINAMARCA</v>
          </cell>
          <cell r="E5348" t="str">
            <v>BOGOTA</v>
          </cell>
          <cell r="F5348" t="str">
            <v>CO</v>
          </cell>
          <cell r="G5348">
            <v>-73.95</v>
          </cell>
          <cell r="H5348">
            <v>4.8333329999999997</v>
          </cell>
          <cell r="I5348">
            <v>73</v>
          </cell>
          <cell r="J5348">
            <v>57</v>
          </cell>
          <cell r="K5348">
            <v>4</v>
          </cell>
          <cell r="L5348">
            <v>50</v>
          </cell>
          <cell r="M5348" t="str">
            <v>N</v>
          </cell>
          <cell r="N5348">
            <v>1014522.68411</v>
          </cell>
          <cell r="O5348">
            <v>1025903.93426</v>
          </cell>
          <cell r="P5348">
            <v>2600</v>
          </cell>
          <cell r="Q5348">
            <v>25</v>
          </cell>
          <cell r="R5348">
            <v>758</v>
          </cell>
          <cell r="S5348">
            <v>0</v>
          </cell>
          <cell r="T5348">
            <v>1</v>
          </cell>
          <cell r="U5348">
            <v>1</v>
          </cell>
          <cell r="V5348">
            <v>2</v>
          </cell>
          <cell r="W5348">
            <v>1</v>
          </cell>
          <cell r="X5348">
            <v>20</v>
          </cell>
          <cell r="Y5348" t="str">
            <v>HIDROMET01</v>
          </cell>
          <cell r="Z5348" t="str">
            <v>1999-07-06 00:00:00</v>
          </cell>
          <cell r="AA5348">
            <v>1</v>
          </cell>
          <cell r="AB5348">
            <v>11</v>
          </cell>
          <cell r="AC5348">
            <v>10</v>
          </cell>
          <cell r="AD5348">
            <v>10</v>
          </cell>
          <cell r="AE5348">
            <v>0</v>
          </cell>
        </row>
        <row r="5349">
          <cell r="A5349">
            <v>2120565</v>
          </cell>
          <cell r="B5349" t="str">
            <v>TABIO</v>
          </cell>
          <cell r="C5349" t="str">
            <v>TABIO</v>
          </cell>
          <cell r="D5349" t="str">
            <v>CUNDINAMARCA</v>
          </cell>
          <cell r="E5349" t="str">
            <v>CHICU</v>
          </cell>
          <cell r="F5349" t="str">
            <v>CP</v>
          </cell>
          <cell r="G5349">
            <v>-73.933333000000005</v>
          </cell>
          <cell r="H5349">
            <v>4.766667</v>
          </cell>
          <cell r="I5349">
            <v>73</v>
          </cell>
          <cell r="J5349">
            <v>56</v>
          </cell>
          <cell r="K5349">
            <v>4</v>
          </cell>
          <cell r="L5349">
            <v>46</v>
          </cell>
          <cell r="M5349" t="str">
            <v>N</v>
          </cell>
          <cell r="N5349">
            <v>1016373.12275</v>
          </cell>
          <cell r="O5349">
            <v>1018532.06953</v>
          </cell>
          <cell r="P5349">
            <v>2620</v>
          </cell>
          <cell r="Q5349">
            <v>25</v>
          </cell>
          <cell r="R5349">
            <v>785</v>
          </cell>
          <cell r="S5349">
            <v>0</v>
          </cell>
          <cell r="T5349">
            <v>1</v>
          </cell>
          <cell r="U5349">
            <v>1</v>
          </cell>
          <cell r="V5349">
            <v>2</v>
          </cell>
          <cell r="W5349">
            <v>1</v>
          </cell>
          <cell r="X5349">
            <v>20</v>
          </cell>
          <cell r="Y5349" t="str">
            <v>HIDROMET01</v>
          </cell>
          <cell r="Z5349" t="str">
            <v>1999-07-06 00:00:00</v>
          </cell>
          <cell r="AA5349">
            <v>1</v>
          </cell>
          <cell r="AB5349">
            <v>11</v>
          </cell>
          <cell r="AC5349">
            <v>22</v>
          </cell>
          <cell r="AD5349">
            <v>22</v>
          </cell>
          <cell r="AE5349">
            <v>0</v>
          </cell>
          <cell r="AF5349" t="str">
            <v>1970-07-01 00:00:00</v>
          </cell>
        </row>
        <row r="5350">
          <cell r="A5350">
            <v>2120570</v>
          </cell>
          <cell r="B5350" t="str">
            <v>GUASCA</v>
          </cell>
          <cell r="C5350" t="str">
            <v>GUASCA</v>
          </cell>
          <cell r="D5350" t="str">
            <v>CUNDINAMARCA</v>
          </cell>
          <cell r="E5350" t="str">
            <v>CHIPATA</v>
          </cell>
          <cell r="F5350" t="str">
            <v>CO</v>
          </cell>
          <cell r="G5350">
            <v>-73.866667000000007</v>
          </cell>
          <cell r="H5350">
            <v>4.8833330000000004</v>
          </cell>
          <cell r="I5350">
            <v>73</v>
          </cell>
          <cell r="J5350">
            <v>52</v>
          </cell>
          <cell r="K5350">
            <v>4</v>
          </cell>
          <cell r="L5350">
            <v>53</v>
          </cell>
          <cell r="M5350" t="str">
            <v>N</v>
          </cell>
          <cell r="N5350">
            <v>1023765.19646</v>
          </cell>
          <cell r="O5350">
            <v>1031435.49261</v>
          </cell>
          <cell r="P5350">
            <v>2750</v>
          </cell>
          <cell r="Q5350">
            <v>25</v>
          </cell>
          <cell r="R5350">
            <v>322</v>
          </cell>
          <cell r="S5350">
            <v>0</v>
          </cell>
          <cell r="T5350">
            <v>1</v>
          </cell>
          <cell r="U5350">
            <v>1</v>
          </cell>
          <cell r="V5350">
            <v>2</v>
          </cell>
          <cell r="W5350">
            <v>1</v>
          </cell>
          <cell r="X5350">
            <v>20</v>
          </cell>
          <cell r="Y5350" t="str">
            <v>HIDROMET01</v>
          </cell>
          <cell r="Z5350" t="str">
            <v>1999-07-06 00:00:00</v>
          </cell>
          <cell r="AA5350">
            <v>1</v>
          </cell>
          <cell r="AB5350">
            <v>11</v>
          </cell>
          <cell r="AC5350">
            <v>1</v>
          </cell>
          <cell r="AD5350">
            <v>1</v>
          </cell>
          <cell r="AE5350">
            <v>0</v>
          </cell>
          <cell r="AF5350" t="str">
            <v>1974-07-01 00:00:00</v>
          </cell>
        </row>
        <row r="5351">
          <cell r="A5351">
            <v>2120574</v>
          </cell>
          <cell r="B5351" t="str">
            <v>SILOS</v>
          </cell>
          <cell r="C5351" t="str">
            <v>CHOCONTA</v>
          </cell>
          <cell r="D5351" t="str">
            <v>CUNDINAMARCA</v>
          </cell>
          <cell r="E5351" t="str">
            <v>SISGA</v>
          </cell>
          <cell r="F5351" t="str">
            <v>CO</v>
          </cell>
          <cell r="G5351">
            <v>-73.7</v>
          </cell>
          <cell r="H5351">
            <v>5.1166669999999996</v>
          </cell>
          <cell r="I5351">
            <v>73</v>
          </cell>
          <cell r="J5351">
            <v>42</v>
          </cell>
          <cell r="K5351">
            <v>5</v>
          </cell>
          <cell r="L5351">
            <v>7</v>
          </cell>
          <cell r="M5351" t="str">
            <v>N</v>
          </cell>
          <cell r="N5351">
            <v>1042237.5785600001</v>
          </cell>
          <cell r="O5351">
            <v>1057247.1536300001</v>
          </cell>
          <cell r="P5351">
            <v>2709</v>
          </cell>
          <cell r="Q5351">
            <v>25</v>
          </cell>
          <cell r="R5351">
            <v>183</v>
          </cell>
          <cell r="S5351">
            <v>0</v>
          </cell>
          <cell r="T5351">
            <v>1</v>
          </cell>
          <cell r="U5351">
            <v>1</v>
          </cell>
          <cell r="V5351">
            <v>2</v>
          </cell>
          <cell r="W5351">
            <v>1</v>
          </cell>
          <cell r="X5351">
            <v>20</v>
          </cell>
          <cell r="Y5351" t="str">
            <v>HIDROMET01</v>
          </cell>
          <cell r="Z5351" t="str">
            <v>1999-07-06 00:00:00</v>
          </cell>
          <cell r="AA5351">
            <v>1</v>
          </cell>
          <cell r="AB5351">
            <v>11</v>
          </cell>
          <cell r="AC5351">
            <v>1</v>
          </cell>
          <cell r="AD5351">
            <v>1</v>
          </cell>
          <cell r="AE5351">
            <v>0</v>
          </cell>
          <cell r="AF5351" t="str">
            <v>1974-03-01 00:00:00</v>
          </cell>
        </row>
        <row r="5352">
          <cell r="A5352">
            <v>2120576</v>
          </cell>
          <cell r="B5352" t="str">
            <v>CLINICA SAN RAFAEL</v>
          </cell>
          <cell r="C5352" t="str">
            <v>SANTAFE DE BOGOTA D.C.</v>
          </cell>
          <cell r="D5352" t="str">
            <v>BOGOTA</v>
          </cell>
          <cell r="E5352" t="str">
            <v>SAN CRISTOBAL</v>
          </cell>
          <cell r="F5352" t="str">
            <v>ME</v>
          </cell>
          <cell r="G5352">
            <v>-74.083332999999996</v>
          </cell>
          <cell r="H5352">
            <v>4.5999999999999996</v>
          </cell>
          <cell r="I5352">
            <v>74</v>
          </cell>
          <cell r="J5352">
            <v>5</v>
          </cell>
          <cell r="K5352">
            <v>4</v>
          </cell>
          <cell r="L5352">
            <v>36</v>
          </cell>
          <cell r="M5352" t="str">
            <v>N</v>
          </cell>
          <cell r="N5352">
            <v>999731.82846999995</v>
          </cell>
          <cell r="O5352">
            <v>1000099.8322600001</v>
          </cell>
          <cell r="P5352">
            <v>2600</v>
          </cell>
          <cell r="Q5352">
            <v>11</v>
          </cell>
          <cell r="R5352">
            <v>1</v>
          </cell>
          <cell r="S5352">
            <v>0</v>
          </cell>
          <cell r="T5352">
            <v>1</v>
          </cell>
          <cell r="U5352">
            <v>1</v>
          </cell>
          <cell r="V5352">
            <v>2</v>
          </cell>
          <cell r="W5352">
            <v>1</v>
          </cell>
          <cell r="X5352">
            <v>20</v>
          </cell>
          <cell r="Y5352" t="str">
            <v>HIDROMET01</v>
          </cell>
          <cell r="Z5352" t="str">
            <v>1999-07-06 00:00:00</v>
          </cell>
          <cell r="AA5352">
            <v>1</v>
          </cell>
          <cell r="AB5352">
            <v>11</v>
          </cell>
          <cell r="AC5352">
            <v>1</v>
          </cell>
          <cell r="AD5352">
            <v>1</v>
          </cell>
          <cell r="AE5352">
            <v>0</v>
          </cell>
        </row>
        <row r="5353">
          <cell r="A5353">
            <v>2120578</v>
          </cell>
          <cell r="B5353" t="str">
            <v>SENA GJA</v>
          </cell>
          <cell r="C5353" t="str">
            <v>MOSQUERA</v>
          </cell>
          <cell r="D5353" t="str">
            <v>CUNDINAMARCA</v>
          </cell>
          <cell r="E5353" t="str">
            <v>BALSILLAS</v>
          </cell>
          <cell r="F5353" t="str">
            <v>CO</v>
          </cell>
          <cell r="G5353">
            <v>-74.216667000000001</v>
          </cell>
          <cell r="H5353">
            <v>4.7</v>
          </cell>
          <cell r="I5353">
            <v>74</v>
          </cell>
          <cell r="J5353">
            <v>13</v>
          </cell>
          <cell r="K5353">
            <v>4</v>
          </cell>
          <cell r="L5353">
            <v>42</v>
          </cell>
          <cell r="M5353" t="str">
            <v>N</v>
          </cell>
          <cell r="N5353">
            <v>984938.24742999999</v>
          </cell>
          <cell r="O5353">
            <v>1011159.5745</v>
          </cell>
          <cell r="P5353">
            <v>2545</v>
          </cell>
          <cell r="Q5353">
            <v>25</v>
          </cell>
          <cell r="R5353">
            <v>473</v>
          </cell>
          <cell r="S5353">
            <v>0</v>
          </cell>
          <cell r="T5353">
            <v>1</v>
          </cell>
          <cell r="U5353">
            <v>1</v>
          </cell>
          <cell r="V5353">
            <v>2</v>
          </cell>
          <cell r="W5353">
            <v>1</v>
          </cell>
          <cell r="X5353">
            <v>20</v>
          </cell>
          <cell r="Y5353" t="str">
            <v>HIDROMET01</v>
          </cell>
          <cell r="Z5353" t="str">
            <v>1999-07-06 00:00:00</v>
          </cell>
          <cell r="AA5353">
            <v>1</v>
          </cell>
          <cell r="AB5353">
            <v>11</v>
          </cell>
          <cell r="AC5353">
            <v>1</v>
          </cell>
          <cell r="AD5353">
            <v>1</v>
          </cell>
          <cell r="AE5353">
            <v>0</v>
          </cell>
          <cell r="AF5353" t="str">
            <v>1973-07-01 00:00:00</v>
          </cell>
        </row>
        <row r="5354">
          <cell r="A5354">
            <v>2120583</v>
          </cell>
          <cell r="B5354" t="str">
            <v>MUZU CENTRO SALUD</v>
          </cell>
          <cell r="C5354" t="str">
            <v>SANTAFE DE BOGOTA D.C.</v>
          </cell>
          <cell r="D5354" t="str">
            <v>BOGOTA</v>
          </cell>
          <cell r="E5354" t="str">
            <v>FUCHA</v>
          </cell>
          <cell r="F5354" t="str">
            <v>ME</v>
          </cell>
          <cell r="G5354">
            <v>-74.133332999999993</v>
          </cell>
          <cell r="H5354">
            <v>4.5999999999999996</v>
          </cell>
          <cell r="I5354">
            <v>74</v>
          </cell>
          <cell r="J5354">
            <v>8</v>
          </cell>
          <cell r="K5354">
            <v>4</v>
          </cell>
          <cell r="L5354">
            <v>36</v>
          </cell>
          <cell r="M5354" t="str">
            <v>N</v>
          </cell>
          <cell r="N5354">
            <v>994183.44351999997</v>
          </cell>
          <cell r="O5354">
            <v>1000100.04518</v>
          </cell>
          <cell r="P5354">
            <v>2560</v>
          </cell>
          <cell r="Q5354">
            <v>11</v>
          </cell>
          <cell r="R5354">
            <v>1</v>
          </cell>
          <cell r="S5354">
            <v>0</v>
          </cell>
          <cell r="T5354">
            <v>1</v>
          </cell>
          <cell r="U5354">
            <v>1</v>
          </cell>
          <cell r="V5354">
            <v>2</v>
          </cell>
          <cell r="W5354">
            <v>1</v>
          </cell>
          <cell r="X5354">
            <v>20</v>
          </cell>
          <cell r="Y5354" t="str">
            <v>HIDROMET01</v>
          </cell>
          <cell r="Z5354" t="str">
            <v>1999-07-06 00:00:00</v>
          </cell>
          <cell r="AA5354">
            <v>1</v>
          </cell>
          <cell r="AB5354">
            <v>11</v>
          </cell>
          <cell r="AC5354">
            <v>1</v>
          </cell>
          <cell r="AD5354">
            <v>1</v>
          </cell>
          <cell r="AE5354">
            <v>0</v>
          </cell>
          <cell r="AF5354" t="str">
            <v>1972-11-01 00:00:00</v>
          </cell>
        </row>
        <row r="5355">
          <cell r="A5355">
            <v>2120587</v>
          </cell>
          <cell r="B5355" t="str">
            <v>SALITRE EL</v>
          </cell>
          <cell r="C5355" t="str">
            <v>BOJACA</v>
          </cell>
          <cell r="D5355" t="str">
            <v>CUNDINAMARCA</v>
          </cell>
          <cell r="E5355" t="str">
            <v>BOJACA</v>
          </cell>
          <cell r="F5355" t="str">
            <v>ME</v>
          </cell>
          <cell r="G5355">
            <v>-74.333332999999996</v>
          </cell>
          <cell r="H5355">
            <v>4.75</v>
          </cell>
          <cell r="I5355">
            <v>74</v>
          </cell>
          <cell r="J5355">
            <v>20</v>
          </cell>
          <cell r="K5355">
            <v>4</v>
          </cell>
          <cell r="L5355">
            <v>45</v>
          </cell>
          <cell r="M5355" t="str">
            <v>N</v>
          </cell>
          <cell r="N5355">
            <v>971995.77373999998</v>
          </cell>
          <cell r="O5355">
            <v>1016692.37287</v>
          </cell>
          <cell r="P5355">
            <v>2570</v>
          </cell>
          <cell r="Q5355">
            <v>25</v>
          </cell>
          <cell r="R5355">
            <v>99</v>
          </cell>
          <cell r="S5355">
            <v>0</v>
          </cell>
          <cell r="T5355">
            <v>1</v>
          </cell>
          <cell r="U5355">
            <v>1</v>
          </cell>
          <cell r="V5355">
            <v>2</v>
          </cell>
          <cell r="W5355">
            <v>1</v>
          </cell>
          <cell r="X5355">
            <v>20</v>
          </cell>
          <cell r="Y5355" t="str">
            <v>HIDROMET01</v>
          </cell>
          <cell r="Z5355" t="str">
            <v>1999-07-06 00:00:00</v>
          </cell>
          <cell r="AA5355">
            <v>1</v>
          </cell>
          <cell r="AB5355">
            <v>11</v>
          </cell>
          <cell r="AC5355">
            <v>1</v>
          </cell>
          <cell r="AD5355">
            <v>1</v>
          </cell>
          <cell r="AE5355">
            <v>0</v>
          </cell>
          <cell r="AF5355" t="str">
            <v>1976-09-01 00:00:00</v>
          </cell>
        </row>
        <row r="5356">
          <cell r="A5356">
            <v>1601034</v>
          </cell>
          <cell r="B5356" t="str">
            <v>TASAJERO</v>
          </cell>
          <cell r="C5356" t="str">
            <v>CUCUTA</v>
          </cell>
          <cell r="D5356" t="str">
            <v>NORTE SANTANDER</v>
          </cell>
          <cell r="E5356" t="str">
            <v>PAMPLONITA</v>
          </cell>
          <cell r="F5356" t="str">
            <v>PM</v>
          </cell>
          <cell r="G5356">
            <v>-72.5</v>
          </cell>
          <cell r="H5356">
            <v>7.95</v>
          </cell>
          <cell r="I5356">
            <v>72</v>
          </cell>
          <cell r="J5356">
            <v>30</v>
          </cell>
          <cell r="K5356">
            <v>7</v>
          </cell>
          <cell r="L5356">
            <v>57</v>
          </cell>
          <cell r="M5356" t="str">
            <v>N</v>
          </cell>
          <cell r="N5356">
            <v>1174334.94218</v>
          </cell>
          <cell r="O5356">
            <v>1370906.0678699999</v>
          </cell>
          <cell r="P5356">
            <v>900</v>
          </cell>
          <cell r="Q5356">
            <v>54</v>
          </cell>
          <cell r="R5356">
            <v>1</v>
          </cell>
          <cell r="S5356">
            <v>0</v>
          </cell>
          <cell r="T5356">
            <v>1</v>
          </cell>
          <cell r="U5356">
            <v>1</v>
          </cell>
          <cell r="V5356">
            <v>1</v>
          </cell>
          <cell r="W5356">
            <v>6</v>
          </cell>
          <cell r="X5356">
            <v>1</v>
          </cell>
          <cell r="Y5356" t="str">
            <v>HIDROMET01</v>
          </cell>
          <cell r="Z5356" t="str">
            <v>1999-07-06 00:00:00</v>
          </cell>
          <cell r="AA5356">
            <v>1</v>
          </cell>
          <cell r="AB5356">
            <v>8</v>
          </cell>
          <cell r="AC5356">
            <v>1</v>
          </cell>
          <cell r="AD5356">
            <v>1</v>
          </cell>
          <cell r="AE5356">
            <v>0</v>
          </cell>
          <cell r="AF5356" t="str">
            <v>1984-03-01 00:00:00</v>
          </cell>
        </row>
        <row r="5357">
          <cell r="A5357">
            <v>2120590</v>
          </cell>
          <cell r="B5357" t="str">
            <v>INDUQUIMICA</v>
          </cell>
          <cell r="C5357" t="str">
            <v>SOACHA</v>
          </cell>
          <cell r="D5357" t="str">
            <v>CUNDINAMARCA</v>
          </cell>
          <cell r="E5357" t="str">
            <v>BOGOTA</v>
          </cell>
          <cell r="F5357" t="str">
            <v>ME</v>
          </cell>
          <cell r="G5357">
            <v>-74.233333000000002</v>
          </cell>
          <cell r="H5357">
            <v>4.5833329999999997</v>
          </cell>
          <cell r="I5357">
            <v>74</v>
          </cell>
          <cell r="J5357">
            <v>14</v>
          </cell>
          <cell r="K5357">
            <v>4</v>
          </cell>
          <cell r="L5357">
            <v>35</v>
          </cell>
          <cell r="M5357" t="str">
            <v>N</v>
          </cell>
          <cell r="N5357">
            <v>983086.26370999997</v>
          </cell>
          <cell r="O5357">
            <v>998258.58576000005</v>
          </cell>
          <cell r="P5357">
            <v>2575</v>
          </cell>
          <cell r="Q5357">
            <v>25</v>
          </cell>
          <cell r="R5357">
            <v>754</v>
          </cell>
          <cell r="S5357">
            <v>0</v>
          </cell>
          <cell r="T5357">
            <v>1</v>
          </cell>
          <cell r="U5357">
            <v>1</v>
          </cell>
          <cell r="V5357">
            <v>2</v>
          </cell>
          <cell r="W5357">
            <v>1</v>
          </cell>
          <cell r="X5357">
            <v>20</v>
          </cell>
          <cell r="Y5357" t="str">
            <v>HIDROMET01</v>
          </cell>
          <cell r="Z5357" t="str">
            <v>1999-07-06 00:00:00</v>
          </cell>
          <cell r="AA5357">
            <v>1</v>
          </cell>
          <cell r="AB5357">
            <v>11</v>
          </cell>
          <cell r="AC5357">
            <v>1</v>
          </cell>
          <cell r="AD5357">
            <v>1</v>
          </cell>
          <cell r="AE5357">
            <v>0</v>
          </cell>
          <cell r="AF5357" t="str">
            <v>1976-09-01 00:00:00</v>
          </cell>
        </row>
        <row r="5358">
          <cell r="A5358">
            <v>2120592</v>
          </cell>
          <cell r="B5358" t="str">
            <v>SUASUQUE</v>
          </cell>
          <cell r="C5358" t="str">
            <v>SOPO</v>
          </cell>
          <cell r="D5358" t="str">
            <v>CUNDINAMARCA</v>
          </cell>
          <cell r="E5358" t="str">
            <v>TEUSACA</v>
          </cell>
          <cell r="F5358" t="str">
            <v>ME</v>
          </cell>
          <cell r="G5358">
            <v>-73.966667000000001</v>
          </cell>
          <cell r="H5358">
            <v>4.8166669999999998</v>
          </cell>
          <cell r="I5358">
            <v>73</v>
          </cell>
          <cell r="J5358">
            <v>58</v>
          </cell>
          <cell r="K5358">
            <v>4</v>
          </cell>
          <cell r="L5358">
            <v>49</v>
          </cell>
          <cell r="M5358" t="str">
            <v>N</v>
          </cell>
          <cell r="N5358">
            <v>1012674.14483</v>
          </cell>
          <cell r="O5358">
            <v>1024060.54123</v>
          </cell>
          <cell r="P5358">
            <v>2650</v>
          </cell>
          <cell r="Q5358">
            <v>25</v>
          </cell>
          <cell r="R5358">
            <v>758</v>
          </cell>
          <cell r="S5358">
            <v>0</v>
          </cell>
          <cell r="T5358">
            <v>1</v>
          </cell>
          <cell r="U5358">
            <v>1</v>
          </cell>
          <cell r="V5358">
            <v>2</v>
          </cell>
          <cell r="W5358">
            <v>1</v>
          </cell>
          <cell r="X5358">
            <v>20</v>
          </cell>
          <cell r="Y5358" t="str">
            <v>HIDROMET01</v>
          </cell>
          <cell r="Z5358" t="str">
            <v>1999-07-06 00:00:00</v>
          </cell>
          <cell r="AA5358">
            <v>1</v>
          </cell>
          <cell r="AB5358">
            <v>11</v>
          </cell>
          <cell r="AC5358">
            <v>1</v>
          </cell>
          <cell r="AD5358">
            <v>1</v>
          </cell>
          <cell r="AE5358">
            <v>0</v>
          </cell>
          <cell r="AF5358" t="str">
            <v>1976-09-01 00:00:00</v>
          </cell>
        </row>
        <row r="5359">
          <cell r="A5359">
            <v>2120595</v>
          </cell>
          <cell r="B5359" t="str">
            <v>TIBACHOQUE HDA</v>
          </cell>
          <cell r="C5359" t="str">
            <v>FUNZA</v>
          </cell>
          <cell r="D5359" t="str">
            <v>CUNDINAMARCA</v>
          </cell>
          <cell r="E5359" t="str">
            <v>BOGOTA</v>
          </cell>
          <cell r="F5359" t="str">
            <v>ME</v>
          </cell>
          <cell r="G5359">
            <v>-74.2</v>
          </cell>
          <cell r="H5359">
            <v>4.766667</v>
          </cell>
          <cell r="I5359">
            <v>74</v>
          </cell>
          <cell r="J5359">
            <v>12</v>
          </cell>
          <cell r="K5359">
            <v>4</v>
          </cell>
          <cell r="L5359">
            <v>46</v>
          </cell>
          <cell r="M5359" t="str">
            <v>N</v>
          </cell>
          <cell r="N5359">
            <v>986788.71696999995</v>
          </cell>
          <cell r="O5359">
            <v>1018531.4581</v>
          </cell>
          <cell r="P5359">
            <v>2560</v>
          </cell>
          <cell r="Q5359">
            <v>25</v>
          </cell>
          <cell r="R5359">
            <v>286</v>
          </cell>
          <cell r="S5359">
            <v>0</v>
          </cell>
          <cell r="T5359">
            <v>1</v>
          </cell>
          <cell r="U5359">
            <v>1</v>
          </cell>
          <cell r="V5359">
            <v>2</v>
          </cell>
          <cell r="W5359">
            <v>1</v>
          </cell>
          <cell r="X5359">
            <v>20</v>
          </cell>
          <cell r="Y5359" t="str">
            <v>HIDROMET01</v>
          </cell>
          <cell r="Z5359" t="str">
            <v>1999-07-06 00:00:00</v>
          </cell>
          <cell r="AA5359">
            <v>1</v>
          </cell>
          <cell r="AB5359">
            <v>11</v>
          </cell>
          <cell r="AC5359">
            <v>1</v>
          </cell>
          <cell r="AD5359">
            <v>1</v>
          </cell>
          <cell r="AE5359">
            <v>0</v>
          </cell>
          <cell r="AF5359" t="str">
            <v>1977-02-01 00:00:00</v>
          </cell>
        </row>
        <row r="5360">
          <cell r="A5360">
            <v>2120599</v>
          </cell>
          <cell r="B5360" t="str">
            <v>LLANO EL</v>
          </cell>
          <cell r="C5360" t="str">
            <v>SOPO</v>
          </cell>
          <cell r="D5360" t="str">
            <v>CUNDINAMARCA</v>
          </cell>
          <cell r="E5360" t="str">
            <v>TEUSACA</v>
          </cell>
          <cell r="F5360" t="str">
            <v>ME</v>
          </cell>
          <cell r="G5360">
            <v>-73.95</v>
          </cell>
          <cell r="H5360">
            <v>4.9333330000000002</v>
          </cell>
          <cell r="I5360">
            <v>73</v>
          </cell>
          <cell r="J5360">
            <v>57</v>
          </cell>
          <cell r="K5360">
            <v>4</v>
          </cell>
          <cell r="L5360">
            <v>56</v>
          </cell>
          <cell r="M5360" t="str">
            <v>N</v>
          </cell>
          <cell r="N5360">
            <v>1014520.53315</v>
          </cell>
          <cell r="O5360">
            <v>1036962.3188</v>
          </cell>
          <cell r="P5360">
            <v>2560</v>
          </cell>
          <cell r="Q5360">
            <v>25</v>
          </cell>
          <cell r="R5360">
            <v>758</v>
          </cell>
          <cell r="S5360">
            <v>0</v>
          </cell>
          <cell r="T5360">
            <v>1</v>
          </cell>
          <cell r="U5360">
            <v>1</v>
          </cell>
          <cell r="V5360">
            <v>2</v>
          </cell>
          <cell r="W5360">
            <v>1</v>
          </cell>
          <cell r="X5360">
            <v>20</v>
          </cell>
          <cell r="Y5360" t="str">
            <v>HIDROMET01</v>
          </cell>
          <cell r="Z5360" t="str">
            <v>1999-07-06 00:00:00</v>
          </cell>
          <cell r="AA5360">
            <v>1</v>
          </cell>
          <cell r="AB5360">
            <v>11</v>
          </cell>
          <cell r="AC5360">
            <v>1</v>
          </cell>
          <cell r="AD5360">
            <v>1</v>
          </cell>
          <cell r="AE5360">
            <v>0</v>
          </cell>
          <cell r="AF5360" t="str">
            <v>1977-02-01 00:00:00</v>
          </cell>
        </row>
        <row r="5361">
          <cell r="A5361">
            <v>2120603</v>
          </cell>
          <cell r="B5361" t="str">
            <v>SAN CAYETANO</v>
          </cell>
          <cell r="C5361" t="str">
            <v>SUBACHOQUE</v>
          </cell>
          <cell r="D5361" t="str">
            <v>CUNDINAMARCA</v>
          </cell>
          <cell r="E5361" t="str">
            <v>SUBACHOQUE</v>
          </cell>
          <cell r="F5361" t="str">
            <v>ME</v>
          </cell>
          <cell r="G5361">
            <v>-74.183333000000005</v>
          </cell>
          <cell r="H5361">
            <v>4.9166670000000003</v>
          </cell>
          <cell r="I5361">
            <v>74</v>
          </cell>
          <cell r="J5361">
            <v>11</v>
          </cell>
          <cell r="K5361">
            <v>4</v>
          </cell>
          <cell r="L5361">
            <v>55</v>
          </cell>
          <cell r="M5361" t="str">
            <v>N</v>
          </cell>
          <cell r="N5361">
            <v>988640.24661999999</v>
          </cell>
          <cell r="O5361">
            <v>1035118.70075</v>
          </cell>
          <cell r="P5361">
            <v>2650</v>
          </cell>
          <cell r="Q5361">
            <v>25</v>
          </cell>
          <cell r="R5361">
            <v>769</v>
          </cell>
          <cell r="S5361">
            <v>0</v>
          </cell>
          <cell r="T5361">
            <v>1</v>
          </cell>
          <cell r="U5361">
            <v>1</v>
          </cell>
          <cell r="V5361">
            <v>2</v>
          </cell>
          <cell r="W5361">
            <v>1</v>
          </cell>
          <cell r="X5361">
            <v>20</v>
          </cell>
          <cell r="Y5361" t="str">
            <v>HIDROMET01</v>
          </cell>
          <cell r="Z5361" t="str">
            <v>1999-07-06 00:00:00</v>
          </cell>
          <cell r="AA5361">
            <v>1</v>
          </cell>
          <cell r="AB5361">
            <v>11</v>
          </cell>
          <cell r="AC5361">
            <v>1</v>
          </cell>
          <cell r="AD5361">
            <v>1</v>
          </cell>
          <cell r="AE5361">
            <v>0</v>
          </cell>
          <cell r="AF5361" t="str">
            <v>1977-02-01 00:00:00</v>
          </cell>
        </row>
        <row r="5362">
          <cell r="A5362">
            <v>2120608</v>
          </cell>
          <cell r="B5362" t="str">
            <v>MESITAS D STA INES</v>
          </cell>
          <cell r="C5362" t="str">
            <v>CACHIPAY</v>
          </cell>
          <cell r="D5362" t="str">
            <v>CUNDINAMARCA</v>
          </cell>
          <cell r="E5362" t="str">
            <v>BOGOTA</v>
          </cell>
          <cell r="F5362" t="str">
            <v>CO</v>
          </cell>
          <cell r="G5362">
            <v>-74.466667000000001</v>
          </cell>
          <cell r="H5362">
            <v>4.6666670000000003</v>
          </cell>
          <cell r="I5362">
            <v>74</v>
          </cell>
          <cell r="J5362">
            <v>28</v>
          </cell>
          <cell r="K5362">
            <v>4</v>
          </cell>
          <cell r="L5362">
            <v>40</v>
          </cell>
          <cell r="M5362" t="str">
            <v>N</v>
          </cell>
          <cell r="N5362">
            <v>957197.90480999998</v>
          </cell>
          <cell r="O5362">
            <v>1007483.73812</v>
          </cell>
          <cell r="P5362">
            <v>1250</v>
          </cell>
          <cell r="Q5362">
            <v>25</v>
          </cell>
          <cell r="R5362">
            <v>123</v>
          </cell>
          <cell r="S5362">
            <v>0</v>
          </cell>
          <cell r="T5362">
            <v>1</v>
          </cell>
          <cell r="U5362">
            <v>1</v>
          </cell>
          <cell r="V5362">
            <v>2</v>
          </cell>
          <cell r="W5362">
            <v>1</v>
          </cell>
          <cell r="X5362">
            <v>20</v>
          </cell>
          <cell r="Y5362" t="str">
            <v>HIDROMET01</v>
          </cell>
          <cell r="Z5362" t="str">
            <v>1999-07-06 00:00:00</v>
          </cell>
          <cell r="AA5362">
            <v>1</v>
          </cell>
          <cell r="AB5362">
            <v>11</v>
          </cell>
          <cell r="AC5362">
            <v>3</v>
          </cell>
          <cell r="AD5362">
            <v>3</v>
          </cell>
          <cell r="AE5362">
            <v>0</v>
          </cell>
        </row>
        <row r="5363">
          <cell r="A5363">
            <v>2120613</v>
          </cell>
          <cell r="B5363" t="str">
            <v>RADIOSONDA ELDORAD</v>
          </cell>
          <cell r="C5363" t="str">
            <v>SANTAFE DE BOGOTA D.C.</v>
          </cell>
          <cell r="D5363" t="str">
            <v>BOGOTA</v>
          </cell>
          <cell r="E5363" t="str">
            <v>BOGOTA</v>
          </cell>
          <cell r="F5363" t="str">
            <v>RS</v>
          </cell>
          <cell r="G5363">
            <v>-74.150000000000006</v>
          </cell>
          <cell r="H5363">
            <v>4.7</v>
          </cell>
          <cell r="I5363">
            <v>74</v>
          </cell>
          <cell r="J5363">
            <v>9</v>
          </cell>
          <cell r="K5363">
            <v>4</v>
          </cell>
          <cell r="L5363">
            <v>42</v>
          </cell>
          <cell r="M5363" t="str">
            <v>N</v>
          </cell>
          <cell r="N5363">
            <v>992335.06200999999</v>
          </cell>
          <cell r="O5363">
            <v>1011158.49112</v>
          </cell>
          <cell r="P5363">
            <v>2546</v>
          </cell>
          <cell r="Q5363">
            <v>11</v>
          </cell>
          <cell r="R5363">
            <v>1</v>
          </cell>
          <cell r="S5363">
            <v>0</v>
          </cell>
          <cell r="T5363">
            <v>1</v>
          </cell>
          <cell r="U5363">
            <v>1</v>
          </cell>
          <cell r="V5363">
            <v>2</v>
          </cell>
          <cell r="W5363">
            <v>1</v>
          </cell>
          <cell r="X5363">
            <v>20</v>
          </cell>
          <cell r="Y5363" t="str">
            <v>HIDROMET01</v>
          </cell>
          <cell r="Z5363" t="str">
            <v>1999-07-06 00:00:00</v>
          </cell>
          <cell r="AA5363">
            <v>1</v>
          </cell>
          <cell r="AB5363">
            <v>11</v>
          </cell>
          <cell r="AC5363">
            <v>8</v>
          </cell>
          <cell r="AD5363">
            <v>8</v>
          </cell>
          <cell r="AE5363">
            <v>0</v>
          </cell>
        </row>
        <row r="5364">
          <cell r="A5364">
            <v>2120614</v>
          </cell>
          <cell r="B5364" t="str">
            <v>TIBITOC 2</v>
          </cell>
          <cell r="C5364" t="str">
            <v>TOCANCIPA</v>
          </cell>
          <cell r="D5364" t="str">
            <v>CUNDINAMARCA</v>
          </cell>
          <cell r="E5364" t="str">
            <v>BOGOTA</v>
          </cell>
          <cell r="F5364" t="str">
            <v>CO</v>
          </cell>
          <cell r="G5364">
            <v>-73.933333000000005</v>
          </cell>
          <cell r="H5364">
            <v>4.9666670000000002</v>
          </cell>
          <cell r="I5364">
            <v>73</v>
          </cell>
          <cell r="J5364">
            <v>56</v>
          </cell>
          <cell r="K5364">
            <v>4</v>
          </cell>
          <cell r="L5364">
            <v>58</v>
          </cell>
          <cell r="M5364" t="str">
            <v>N</v>
          </cell>
          <cell r="N5364">
            <v>1016368.28967</v>
          </cell>
          <cell r="O5364">
            <v>1040648.84331</v>
          </cell>
          <cell r="P5364">
            <v>2698</v>
          </cell>
          <cell r="Q5364">
            <v>25</v>
          </cell>
          <cell r="R5364">
            <v>817</v>
          </cell>
          <cell r="S5364">
            <v>0</v>
          </cell>
          <cell r="T5364">
            <v>1</v>
          </cell>
          <cell r="U5364">
            <v>1</v>
          </cell>
          <cell r="V5364">
            <v>2</v>
          </cell>
          <cell r="W5364">
            <v>1</v>
          </cell>
          <cell r="X5364">
            <v>20</v>
          </cell>
          <cell r="Y5364" t="str">
            <v>HIDROMET01</v>
          </cell>
          <cell r="Z5364" t="str">
            <v>1999-07-06 00:00:00</v>
          </cell>
          <cell r="AA5364">
            <v>1</v>
          </cell>
          <cell r="AB5364">
            <v>11</v>
          </cell>
          <cell r="AC5364">
            <v>15</v>
          </cell>
          <cell r="AD5364">
            <v>15</v>
          </cell>
          <cell r="AE5364">
            <v>0</v>
          </cell>
        </row>
        <row r="5365">
          <cell r="A5365">
            <v>2120617</v>
          </cell>
          <cell r="B5365" t="str">
            <v>CLARETIANO</v>
          </cell>
          <cell r="C5365" t="str">
            <v>SANTAFE DE BOGOTA D.C.</v>
          </cell>
          <cell r="D5365" t="str">
            <v>BOGOTA</v>
          </cell>
          <cell r="E5365" t="str">
            <v>FRIO</v>
          </cell>
          <cell r="F5365" t="str">
            <v>CO</v>
          </cell>
          <cell r="G5365">
            <v>-74.2</v>
          </cell>
          <cell r="H5365">
            <v>4.5999999999999996</v>
          </cell>
          <cell r="I5365">
            <v>74</v>
          </cell>
          <cell r="J5365">
            <v>12</v>
          </cell>
          <cell r="K5365">
            <v>4</v>
          </cell>
          <cell r="L5365">
            <v>36</v>
          </cell>
          <cell r="M5365" t="str">
            <v>N</v>
          </cell>
          <cell r="N5365">
            <v>986785.58933999995</v>
          </cell>
          <cell r="O5365">
            <v>1000100.93313</v>
          </cell>
          <cell r="P5365">
            <v>2500</v>
          </cell>
          <cell r="Q5365">
            <v>11</v>
          </cell>
          <cell r="R5365">
            <v>1</v>
          </cell>
          <cell r="S5365">
            <v>0</v>
          </cell>
          <cell r="T5365">
            <v>1</v>
          </cell>
          <cell r="U5365">
            <v>1</v>
          </cell>
          <cell r="V5365">
            <v>2</v>
          </cell>
          <cell r="W5365">
            <v>1</v>
          </cell>
          <cell r="X5365">
            <v>20</v>
          </cell>
          <cell r="Y5365" t="str">
            <v>HIDROMET01</v>
          </cell>
          <cell r="Z5365" t="str">
            <v>1999-07-06 00:00:00</v>
          </cell>
          <cell r="AA5365">
            <v>1</v>
          </cell>
          <cell r="AB5365">
            <v>11</v>
          </cell>
          <cell r="AC5365">
            <v>1</v>
          </cell>
          <cell r="AD5365">
            <v>1</v>
          </cell>
          <cell r="AE5365">
            <v>0</v>
          </cell>
        </row>
        <row r="5366">
          <cell r="A5366">
            <v>2120654</v>
          </cell>
          <cell r="B5366" t="str">
            <v>EDIFICIO PREMIUM</v>
          </cell>
          <cell r="C5366" t="str">
            <v>SANTAFE DE BOGOTA D.C.</v>
          </cell>
          <cell r="D5366" t="str">
            <v>BOGOTA</v>
          </cell>
          <cell r="E5366" t="str">
            <v>BOGOTA</v>
          </cell>
          <cell r="F5366" t="str">
            <v>ME</v>
          </cell>
          <cell r="G5366">
            <v>-74.05</v>
          </cell>
          <cell r="H5366">
            <v>4.6833330000000002</v>
          </cell>
          <cell r="I5366">
            <v>74</v>
          </cell>
          <cell r="J5366">
            <v>3</v>
          </cell>
          <cell r="K5366">
            <v>4</v>
          </cell>
          <cell r="L5366">
            <v>41</v>
          </cell>
          <cell r="M5366" t="str">
            <v>N</v>
          </cell>
          <cell r="N5366">
            <v>1003430.34901</v>
          </cell>
          <cell r="O5366">
            <v>1009315.13908</v>
          </cell>
          <cell r="P5366">
            <v>2560</v>
          </cell>
          <cell r="Q5366">
            <v>11</v>
          </cell>
          <cell r="R5366">
            <v>1</v>
          </cell>
          <cell r="S5366">
            <v>0</v>
          </cell>
          <cell r="T5366">
            <v>1</v>
          </cell>
          <cell r="U5366">
            <v>1</v>
          </cell>
          <cell r="V5366">
            <v>2</v>
          </cell>
          <cell r="W5366">
            <v>1</v>
          </cell>
          <cell r="X5366">
            <v>20</v>
          </cell>
          <cell r="Y5366" t="str">
            <v>HIDROMET01</v>
          </cell>
          <cell r="Z5366" t="str">
            <v>1999-07-06 00:00:00</v>
          </cell>
          <cell r="AA5366">
            <v>1</v>
          </cell>
          <cell r="AB5366">
            <v>11</v>
          </cell>
          <cell r="AC5366">
            <v>1</v>
          </cell>
          <cell r="AD5366">
            <v>1</v>
          </cell>
          <cell r="AE5366">
            <v>0</v>
          </cell>
        </row>
        <row r="5367">
          <cell r="A5367">
            <v>2120701</v>
          </cell>
          <cell r="B5367" t="str">
            <v>PTE BOSA</v>
          </cell>
          <cell r="C5367" t="str">
            <v>SANTAFE DE BOGOTA D.C.</v>
          </cell>
          <cell r="D5367" t="str">
            <v>BOGOTA</v>
          </cell>
          <cell r="E5367" t="str">
            <v>TUNJUELO</v>
          </cell>
          <cell r="F5367" t="str">
            <v>LG</v>
          </cell>
          <cell r="G5367">
            <v>-74.2</v>
          </cell>
          <cell r="H5367">
            <v>4.5999999999999996</v>
          </cell>
          <cell r="I5367">
            <v>74</v>
          </cell>
          <cell r="J5367">
            <v>12</v>
          </cell>
          <cell r="K5367">
            <v>4</v>
          </cell>
          <cell r="L5367">
            <v>36</v>
          </cell>
          <cell r="M5367" t="str">
            <v>N</v>
          </cell>
          <cell r="N5367">
            <v>986785.58933999995</v>
          </cell>
          <cell r="O5367">
            <v>1000100.93313</v>
          </cell>
          <cell r="P5367">
            <v>2550</v>
          </cell>
          <cell r="Q5367">
            <v>11</v>
          </cell>
          <cell r="R5367">
            <v>1</v>
          </cell>
          <cell r="S5367">
            <v>0</v>
          </cell>
          <cell r="T5367">
            <v>1</v>
          </cell>
          <cell r="U5367">
            <v>1</v>
          </cell>
          <cell r="V5367">
            <v>2</v>
          </cell>
          <cell r="W5367">
            <v>1</v>
          </cell>
          <cell r="X5367">
            <v>20</v>
          </cell>
          <cell r="Y5367" t="str">
            <v>HIDROMET01</v>
          </cell>
          <cell r="Z5367" t="str">
            <v>1999-07-06 00:00:00</v>
          </cell>
          <cell r="AA5367">
            <v>2</v>
          </cell>
          <cell r="AB5367">
            <v>11</v>
          </cell>
          <cell r="AC5367">
            <v>15</v>
          </cell>
          <cell r="AD5367">
            <v>15</v>
          </cell>
          <cell r="AE5367">
            <v>734</v>
          </cell>
          <cell r="AF5367" t="str">
            <v>2026-07-01 00:00:00</v>
          </cell>
        </row>
        <row r="5368">
          <cell r="A5368">
            <v>2120704</v>
          </cell>
          <cell r="B5368" t="str">
            <v>BAVARIA-CAPTACION</v>
          </cell>
          <cell r="C5368" t="str">
            <v>SANTAFE DE BOGOTA D.C.</v>
          </cell>
          <cell r="D5368" t="str">
            <v>BOGOTA</v>
          </cell>
          <cell r="E5368" t="str">
            <v>ARZOBISPO</v>
          </cell>
          <cell r="F5368" t="str">
            <v>LM</v>
          </cell>
          <cell r="G5368">
            <v>-74.066666999999995</v>
          </cell>
          <cell r="H5368">
            <v>4.6333330000000004</v>
          </cell>
          <cell r="I5368">
            <v>74</v>
          </cell>
          <cell r="J5368">
            <v>4</v>
          </cell>
          <cell r="K5368">
            <v>4</v>
          </cell>
          <cell r="L5368">
            <v>38</v>
          </cell>
          <cell r="M5368" t="str">
            <v>N</v>
          </cell>
          <cell r="N5368">
            <v>1001581.21608</v>
          </cell>
          <cell r="O5368">
            <v>1003785.93775</v>
          </cell>
          <cell r="P5368">
            <v>2850</v>
          </cell>
          <cell r="Q5368">
            <v>11</v>
          </cell>
          <cell r="R5368">
            <v>1</v>
          </cell>
          <cell r="S5368">
            <v>0</v>
          </cell>
          <cell r="T5368">
            <v>1</v>
          </cell>
          <cell r="U5368">
            <v>1</v>
          </cell>
          <cell r="V5368">
            <v>2</v>
          </cell>
          <cell r="W5368">
            <v>1</v>
          </cell>
          <cell r="X5368">
            <v>20</v>
          </cell>
          <cell r="Y5368" t="str">
            <v>HIDROMET01</v>
          </cell>
          <cell r="Z5368" t="str">
            <v>1999-07-06 00:00:00</v>
          </cell>
          <cell r="AA5368">
            <v>2</v>
          </cell>
          <cell r="AB5368">
            <v>11</v>
          </cell>
          <cell r="AC5368">
            <v>15</v>
          </cell>
          <cell r="AD5368">
            <v>15</v>
          </cell>
          <cell r="AE5368">
            <v>0</v>
          </cell>
        </row>
        <row r="5369">
          <cell r="A5369">
            <v>2120708</v>
          </cell>
          <cell r="B5369" t="str">
            <v>JUNTAS LAS</v>
          </cell>
          <cell r="C5369" t="str">
            <v>COGUA</v>
          </cell>
          <cell r="D5369" t="str">
            <v>CUNDINAMARCA</v>
          </cell>
          <cell r="E5369" t="str">
            <v>NEUSA</v>
          </cell>
          <cell r="F5369" t="str">
            <v>LG</v>
          </cell>
          <cell r="G5369">
            <v>-73.983333000000002</v>
          </cell>
          <cell r="H5369">
            <v>5.15</v>
          </cell>
          <cell r="I5369">
            <v>73</v>
          </cell>
          <cell r="J5369">
            <v>59</v>
          </cell>
          <cell r="K5369">
            <v>5</v>
          </cell>
          <cell r="L5369">
            <v>9</v>
          </cell>
          <cell r="M5369" t="str">
            <v>N</v>
          </cell>
          <cell r="N5369">
            <v>1010819.79891</v>
          </cell>
          <cell r="O5369">
            <v>1060921.6056900001</v>
          </cell>
          <cell r="P5369">
            <v>2979</v>
          </cell>
          <cell r="Q5369">
            <v>25</v>
          </cell>
          <cell r="R5369">
            <v>200</v>
          </cell>
          <cell r="S5369">
            <v>0</v>
          </cell>
          <cell r="T5369">
            <v>1</v>
          </cell>
          <cell r="U5369">
            <v>1</v>
          </cell>
          <cell r="V5369">
            <v>2</v>
          </cell>
          <cell r="W5369">
            <v>1</v>
          </cell>
          <cell r="X5369">
            <v>20</v>
          </cell>
          <cell r="Y5369" t="str">
            <v>HIDROMET01</v>
          </cell>
          <cell r="Z5369" t="str">
            <v>1999-07-06 00:00:00</v>
          </cell>
          <cell r="AA5369">
            <v>2</v>
          </cell>
          <cell r="AB5369">
            <v>11</v>
          </cell>
          <cell r="AC5369">
            <v>15</v>
          </cell>
          <cell r="AD5369">
            <v>15</v>
          </cell>
          <cell r="AE5369">
            <v>0</v>
          </cell>
          <cell r="AF5369" t="str">
            <v>2028-11-01 00:00:00</v>
          </cell>
        </row>
        <row r="5370">
          <cell r="A5370">
            <v>2120713</v>
          </cell>
          <cell r="B5370" t="str">
            <v>SALTO EL</v>
          </cell>
          <cell r="C5370" t="str">
            <v>SIBATE</v>
          </cell>
          <cell r="D5370" t="str">
            <v>CUNDINAMARCA</v>
          </cell>
          <cell r="E5370" t="str">
            <v>BOGOTA</v>
          </cell>
          <cell r="F5370" t="str">
            <v>LM</v>
          </cell>
          <cell r="G5370">
            <v>-74.3</v>
          </cell>
          <cell r="H5370">
            <v>4.5833329999999997</v>
          </cell>
          <cell r="I5370">
            <v>74</v>
          </cell>
          <cell r="J5370">
            <v>18</v>
          </cell>
          <cell r="K5370">
            <v>4</v>
          </cell>
          <cell r="L5370">
            <v>35</v>
          </cell>
          <cell r="M5370" t="str">
            <v>N</v>
          </cell>
          <cell r="N5370">
            <v>975688.20744999999</v>
          </cell>
          <cell r="O5370">
            <v>998260.50231000001</v>
          </cell>
          <cell r="P5370">
            <v>2538</v>
          </cell>
          <cell r="Q5370">
            <v>25</v>
          </cell>
          <cell r="R5370">
            <v>740</v>
          </cell>
          <cell r="S5370">
            <v>0</v>
          </cell>
          <cell r="T5370">
            <v>1</v>
          </cell>
          <cell r="U5370">
            <v>1</v>
          </cell>
          <cell r="V5370">
            <v>2</v>
          </cell>
          <cell r="W5370">
            <v>1</v>
          </cell>
          <cell r="X5370">
            <v>20</v>
          </cell>
          <cell r="Y5370" t="str">
            <v>HIDROMET01</v>
          </cell>
          <cell r="Z5370" t="str">
            <v>1999-07-06 00:00:00</v>
          </cell>
          <cell r="AA5370">
            <v>2</v>
          </cell>
          <cell r="AB5370">
            <v>11</v>
          </cell>
          <cell r="AC5370">
            <v>15</v>
          </cell>
          <cell r="AD5370">
            <v>15</v>
          </cell>
          <cell r="AE5370">
            <v>0</v>
          </cell>
          <cell r="AF5370" t="str">
            <v>1933-10-01 00:00:00</v>
          </cell>
        </row>
        <row r="5371">
          <cell r="A5371">
            <v>2120716</v>
          </cell>
          <cell r="B5371" t="str">
            <v>RAMADA LA-MIRA N.4</v>
          </cell>
          <cell r="C5371" t="str">
            <v>SANTAFE DE BOGOTA D.C.</v>
          </cell>
          <cell r="D5371" t="str">
            <v>BOGOTA</v>
          </cell>
          <cell r="E5371" t="str">
            <v>CANAL LA RAMADA</v>
          </cell>
          <cell r="F5371" t="str">
            <v>LM</v>
          </cell>
          <cell r="G5371">
            <v>-74.166667000000004</v>
          </cell>
          <cell r="H5371">
            <v>4.7</v>
          </cell>
          <cell r="I5371">
            <v>74</v>
          </cell>
          <cell r="J5371">
            <v>10</v>
          </cell>
          <cell r="K5371">
            <v>4</v>
          </cell>
          <cell r="L5371">
            <v>42</v>
          </cell>
          <cell r="M5371" t="str">
            <v>N</v>
          </cell>
          <cell r="N5371">
            <v>990485.85971999995</v>
          </cell>
          <cell r="O5371">
            <v>1011158.69585</v>
          </cell>
          <cell r="P5371">
            <v>2571</v>
          </cell>
          <cell r="Q5371">
            <v>11</v>
          </cell>
          <cell r="R5371">
            <v>1</v>
          </cell>
          <cell r="S5371">
            <v>0</v>
          </cell>
          <cell r="T5371">
            <v>1</v>
          </cell>
          <cell r="U5371">
            <v>1</v>
          </cell>
          <cell r="V5371">
            <v>2</v>
          </cell>
          <cell r="W5371">
            <v>1</v>
          </cell>
          <cell r="X5371">
            <v>20</v>
          </cell>
          <cell r="Y5371" t="str">
            <v>HIDROMET01</v>
          </cell>
          <cell r="Z5371" t="str">
            <v>1999-07-06 00:00:00</v>
          </cell>
          <cell r="AA5371">
            <v>2</v>
          </cell>
          <cell r="AB5371">
            <v>11</v>
          </cell>
          <cell r="AC5371">
            <v>22</v>
          </cell>
          <cell r="AD5371">
            <v>22</v>
          </cell>
          <cell r="AE5371">
            <v>0</v>
          </cell>
        </row>
        <row r="5372">
          <cell r="A5372">
            <v>2120720</v>
          </cell>
          <cell r="B5372" t="str">
            <v>BOQUERON</v>
          </cell>
          <cell r="C5372" t="str">
            <v>ZIPAQUIRA</v>
          </cell>
          <cell r="D5372" t="str">
            <v>CUNDINAMARCA</v>
          </cell>
          <cell r="E5372" t="str">
            <v>FRIO</v>
          </cell>
          <cell r="F5372" t="str">
            <v>LM</v>
          </cell>
          <cell r="G5372">
            <v>-74.066666999999995</v>
          </cell>
          <cell r="H5372">
            <v>4.9333330000000002</v>
          </cell>
          <cell r="I5372">
            <v>74</v>
          </cell>
          <cell r="J5372">
            <v>4</v>
          </cell>
          <cell r="K5372">
            <v>4</v>
          </cell>
          <cell r="L5372">
            <v>56</v>
          </cell>
          <cell r="M5372" t="str">
            <v>N</v>
          </cell>
          <cell r="N5372">
            <v>1001580.52805</v>
          </cell>
          <cell r="O5372">
            <v>1036960.90909</v>
          </cell>
          <cell r="P5372">
            <v>2606</v>
          </cell>
          <cell r="Q5372">
            <v>25</v>
          </cell>
          <cell r="R5372">
            <v>899</v>
          </cell>
          <cell r="S5372">
            <v>0</v>
          </cell>
          <cell r="T5372">
            <v>1</v>
          </cell>
          <cell r="U5372">
            <v>1</v>
          </cell>
          <cell r="V5372">
            <v>2</v>
          </cell>
          <cell r="W5372">
            <v>1</v>
          </cell>
          <cell r="X5372">
            <v>20</v>
          </cell>
          <cell r="Y5372" t="str">
            <v>HIDROMET01</v>
          </cell>
          <cell r="Z5372" t="str">
            <v>1999-07-06 00:00:00</v>
          </cell>
          <cell r="AA5372">
            <v>2</v>
          </cell>
          <cell r="AB5372">
            <v>11</v>
          </cell>
          <cell r="AC5372">
            <v>15</v>
          </cell>
          <cell r="AD5372">
            <v>15</v>
          </cell>
          <cell r="AE5372">
            <v>0</v>
          </cell>
        </row>
        <row r="5373">
          <cell r="A5373">
            <v>1601501</v>
          </cell>
          <cell r="B5373" t="str">
            <v>APTO CAMILO DAZA</v>
          </cell>
          <cell r="C5373" t="str">
            <v>CUCUTA</v>
          </cell>
          <cell r="D5373" t="str">
            <v>NORTE SANTANDER</v>
          </cell>
          <cell r="E5373" t="str">
            <v>PAMPLONITA</v>
          </cell>
          <cell r="F5373" t="str">
            <v>SP</v>
          </cell>
          <cell r="G5373">
            <v>-72.516666999999998</v>
          </cell>
          <cell r="H5373">
            <v>7.9333330000000002</v>
          </cell>
          <cell r="I5373">
            <v>72</v>
          </cell>
          <cell r="J5373">
            <v>31</v>
          </cell>
          <cell r="K5373">
            <v>7</v>
          </cell>
          <cell r="L5373">
            <v>56</v>
          </cell>
          <cell r="M5373" t="str">
            <v>N</v>
          </cell>
          <cell r="N5373">
            <v>1172503.5449699999</v>
          </cell>
          <cell r="O5373">
            <v>1369055.1425999999</v>
          </cell>
          <cell r="P5373">
            <v>250</v>
          </cell>
          <cell r="Q5373">
            <v>54</v>
          </cell>
          <cell r="R5373">
            <v>1</v>
          </cell>
          <cell r="S5373">
            <v>0</v>
          </cell>
          <cell r="T5373">
            <v>1</v>
          </cell>
          <cell r="U5373">
            <v>1</v>
          </cell>
          <cell r="V5373">
            <v>1</v>
          </cell>
          <cell r="W5373">
            <v>6</v>
          </cell>
          <cell r="X5373">
            <v>1</v>
          </cell>
          <cell r="Y5373" t="str">
            <v>HIDROMET01</v>
          </cell>
          <cell r="Z5373" t="str">
            <v>1999-07-06 00:00:00</v>
          </cell>
          <cell r="AA5373">
            <v>1</v>
          </cell>
          <cell r="AB5373">
            <v>8</v>
          </cell>
          <cell r="AC5373">
            <v>8</v>
          </cell>
          <cell r="AD5373">
            <v>8</v>
          </cell>
          <cell r="AE5373">
            <v>0</v>
          </cell>
          <cell r="AF5373" t="str">
            <v>1941-02-01 00:00:00</v>
          </cell>
        </row>
        <row r="5374">
          <cell r="A5374">
            <v>2120723</v>
          </cell>
          <cell r="B5374" t="str">
            <v>REP MUNA-AFLUENCIA</v>
          </cell>
          <cell r="C5374" t="str">
            <v>SIBATE</v>
          </cell>
          <cell r="D5374" t="str">
            <v>CUNDINAMARCA</v>
          </cell>
          <cell r="E5374" t="str">
            <v>MUNA</v>
          </cell>
          <cell r="F5374" t="str">
            <v>LM</v>
          </cell>
          <cell r="G5374">
            <v>-74.25</v>
          </cell>
          <cell r="H5374">
            <v>4.5333329999999998</v>
          </cell>
          <cell r="I5374">
            <v>74</v>
          </cell>
          <cell r="J5374">
            <v>15</v>
          </cell>
          <cell r="K5374">
            <v>4</v>
          </cell>
          <cell r="L5374">
            <v>32</v>
          </cell>
          <cell r="M5374" t="str">
            <v>N</v>
          </cell>
          <cell r="N5374">
            <v>981235.45539999998</v>
          </cell>
          <cell r="O5374">
            <v>992729.85042000003</v>
          </cell>
          <cell r="P5374">
            <v>2640</v>
          </cell>
          <cell r="Q5374">
            <v>25</v>
          </cell>
          <cell r="R5374">
            <v>740</v>
          </cell>
          <cell r="S5374">
            <v>0</v>
          </cell>
          <cell r="T5374">
            <v>1</v>
          </cell>
          <cell r="U5374">
            <v>1</v>
          </cell>
          <cell r="V5374">
            <v>2</v>
          </cell>
          <cell r="W5374">
            <v>1</v>
          </cell>
          <cell r="X5374">
            <v>20</v>
          </cell>
          <cell r="Y5374" t="str">
            <v>HIDROMET01</v>
          </cell>
          <cell r="Z5374" t="str">
            <v>1999-07-06 00:00:00</v>
          </cell>
          <cell r="AA5374">
            <v>2</v>
          </cell>
          <cell r="AB5374">
            <v>11</v>
          </cell>
          <cell r="AC5374">
            <v>21</v>
          </cell>
          <cell r="AD5374">
            <v>21</v>
          </cell>
          <cell r="AE5374">
            <v>139</v>
          </cell>
          <cell r="AF5374" t="str">
            <v>1944-05-01 00:00:00</v>
          </cell>
        </row>
        <row r="5375">
          <cell r="A5375">
            <v>2120729</v>
          </cell>
          <cell r="B5375" t="str">
            <v>CABANA LA</v>
          </cell>
          <cell r="C5375" t="str">
            <v>LA CALERA</v>
          </cell>
          <cell r="D5375" t="str">
            <v>CUNDINAMARCA</v>
          </cell>
          <cell r="E5375" t="str">
            <v>TEUSACA</v>
          </cell>
          <cell r="F5375" t="str">
            <v>LM</v>
          </cell>
          <cell r="G5375">
            <v>-73.95</v>
          </cell>
          <cell r="H5375">
            <v>4.766667</v>
          </cell>
          <cell r="I5375">
            <v>73</v>
          </cell>
          <cell r="J5375">
            <v>57</v>
          </cell>
          <cell r="K5375">
            <v>4</v>
          </cell>
          <cell r="L5375">
            <v>46</v>
          </cell>
          <cell r="M5375" t="str">
            <v>N</v>
          </cell>
          <cell r="N5375">
            <v>1014524.09367</v>
          </cell>
          <cell r="O5375">
            <v>1018531.6960999999</v>
          </cell>
          <cell r="P5375">
            <v>2595</v>
          </cell>
          <cell r="Q5375">
            <v>25</v>
          </cell>
          <cell r="R5375">
            <v>377</v>
          </cell>
          <cell r="S5375">
            <v>0</v>
          </cell>
          <cell r="T5375">
            <v>1</v>
          </cell>
          <cell r="U5375">
            <v>1</v>
          </cell>
          <cell r="V5375">
            <v>2</v>
          </cell>
          <cell r="W5375">
            <v>1</v>
          </cell>
          <cell r="X5375">
            <v>20</v>
          </cell>
          <cell r="Y5375" t="str">
            <v>HIDROMET01</v>
          </cell>
          <cell r="Z5375" t="str">
            <v>1999-07-06 00:00:00</v>
          </cell>
          <cell r="AA5375">
            <v>2</v>
          </cell>
          <cell r="AB5375">
            <v>11</v>
          </cell>
          <cell r="AC5375">
            <v>15</v>
          </cell>
          <cell r="AD5375">
            <v>15</v>
          </cell>
          <cell r="AE5375">
            <v>139</v>
          </cell>
        </row>
        <row r="5376">
          <cell r="A5376">
            <v>2120733</v>
          </cell>
          <cell r="B5376" t="str">
            <v>ACEQUIA LA QUINTA</v>
          </cell>
          <cell r="C5376" t="str">
            <v>COGUA</v>
          </cell>
          <cell r="D5376" t="str">
            <v>CUNDINAMARCA</v>
          </cell>
          <cell r="E5376" t="str">
            <v>NEUSA</v>
          </cell>
          <cell r="F5376" t="str">
            <v>LM</v>
          </cell>
          <cell r="G5376">
            <v>-73.933333000000005</v>
          </cell>
          <cell r="H5376">
            <v>5.0833329999999997</v>
          </cell>
          <cell r="I5376">
            <v>73</v>
          </cell>
          <cell r="J5376">
            <v>56</v>
          </cell>
          <cell r="K5376">
            <v>5</v>
          </cell>
          <cell r="L5376">
            <v>5</v>
          </cell>
          <cell r="M5376" t="str">
            <v>N</v>
          </cell>
          <cell r="N5376">
            <v>1016365.37887</v>
          </cell>
          <cell r="O5376">
            <v>1053550.3563099999</v>
          </cell>
          <cell r="P5376">
            <v>2582</v>
          </cell>
          <cell r="Q5376">
            <v>25</v>
          </cell>
          <cell r="R5376">
            <v>200</v>
          </cell>
          <cell r="S5376">
            <v>0</v>
          </cell>
          <cell r="T5376">
            <v>1</v>
          </cell>
          <cell r="U5376">
            <v>1</v>
          </cell>
          <cell r="V5376">
            <v>2</v>
          </cell>
          <cell r="W5376">
            <v>1</v>
          </cell>
          <cell r="X5376">
            <v>20</v>
          </cell>
          <cell r="Y5376" t="str">
            <v>HIDROMET01</v>
          </cell>
          <cell r="Z5376" t="str">
            <v>1999-07-06 00:00:00</v>
          </cell>
          <cell r="AA5376">
            <v>2</v>
          </cell>
          <cell r="AB5376">
            <v>11</v>
          </cell>
          <cell r="AC5376">
            <v>22</v>
          </cell>
          <cell r="AD5376">
            <v>22</v>
          </cell>
          <cell r="AE5376">
            <v>0</v>
          </cell>
          <cell r="AF5376" t="str">
            <v>1946-02-01 00:00:00</v>
          </cell>
        </row>
        <row r="5377">
          <cell r="A5377">
            <v>2120737</v>
          </cell>
          <cell r="B5377" t="str">
            <v>FUNZA</v>
          </cell>
          <cell r="C5377" t="str">
            <v>FUNZA</v>
          </cell>
          <cell r="D5377" t="str">
            <v>CUNDINAMARCA</v>
          </cell>
          <cell r="E5377" t="str">
            <v>CGA TRES ESQUINA</v>
          </cell>
          <cell r="F5377" t="str">
            <v>LM</v>
          </cell>
          <cell r="G5377">
            <v>-74.2</v>
          </cell>
          <cell r="H5377">
            <v>4.7</v>
          </cell>
          <cell r="I5377">
            <v>74</v>
          </cell>
          <cell r="J5377">
            <v>12</v>
          </cell>
          <cell r="K5377">
            <v>4</v>
          </cell>
          <cell r="L5377">
            <v>42</v>
          </cell>
          <cell r="M5377" t="str">
            <v>N</v>
          </cell>
          <cell r="N5377">
            <v>986787.45259</v>
          </cell>
          <cell r="O5377">
            <v>1011159.23754</v>
          </cell>
          <cell r="P5377">
            <v>2645</v>
          </cell>
          <cell r="Q5377">
            <v>25</v>
          </cell>
          <cell r="R5377">
            <v>286</v>
          </cell>
          <cell r="S5377">
            <v>0</v>
          </cell>
          <cell r="T5377">
            <v>1</v>
          </cell>
          <cell r="U5377">
            <v>1</v>
          </cell>
          <cell r="V5377">
            <v>2</v>
          </cell>
          <cell r="W5377">
            <v>1</v>
          </cell>
          <cell r="X5377">
            <v>20</v>
          </cell>
          <cell r="Y5377" t="str">
            <v>HIDROMET01</v>
          </cell>
          <cell r="Z5377" t="str">
            <v>1999-07-06 00:00:00</v>
          </cell>
          <cell r="AA5377">
            <v>2</v>
          </cell>
          <cell r="AB5377">
            <v>11</v>
          </cell>
          <cell r="AC5377">
            <v>22</v>
          </cell>
          <cell r="AD5377">
            <v>22</v>
          </cell>
          <cell r="AE5377">
            <v>0</v>
          </cell>
        </row>
        <row r="5378">
          <cell r="A5378">
            <v>2120741</v>
          </cell>
          <cell r="B5378" t="str">
            <v>RAMADA LA MIRA N 5</v>
          </cell>
          <cell r="C5378" t="str">
            <v>FUNZA</v>
          </cell>
          <cell r="D5378" t="str">
            <v>CUNDINAMARCA</v>
          </cell>
          <cell r="E5378" t="str">
            <v>BOGOTA</v>
          </cell>
          <cell r="F5378" t="str">
            <v>LM</v>
          </cell>
          <cell r="G5378">
            <v>-74.166667000000004</v>
          </cell>
          <cell r="H5378">
            <v>4.7</v>
          </cell>
          <cell r="I5378">
            <v>74</v>
          </cell>
          <cell r="J5378">
            <v>10</v>
          </cell>
          <cell r="K5378">
            <v>4</v>
          </cell>
          <cell r="L5378">
            <v>42</v>
          </cell>
          <cell r="M5378" t="str">
            <v>N</v>
          </cell>
          <cell r="N5378">
            <v>990485.85971999995</v>
          </cell>
          <cell r="O5378">
            <v>1011158.69585</v>
          </cell>
          <cell r="P5378">
            <v>2582</v>
          </cell>
          <cell r="Q5378">
            <v>25</v>
          </cell>
          <cell r="R5378">
            <v>286</v>
          </cell>
          <cell r="S5378">
            <v>0</v>
          </cell>
          <cell r="T5378">
            <v>1</v>
          </cell>
          <cell r="U5378">
            <v>1</v>
          </cell>
          <cell r="V5378">
            <v>2</v>
          </cell>
          <cell r="W5378">
            <v>1</v>
          </cell>
          <cell r="X5378">
            <v>20</v>
          </cell>
          <cell r="Y5378" t="str">
            <v>HIDROMET01</v>
          </cell>
          <cell r="Z5378" t="str">
            <v>1999-07-06 00:00:00</v>
          </cell>
          <cell r="AA5378">
            <v>2</v>
          </cell>
          <cell r="AB5378">
            <v>11</v>
          </cell>
          <cell r="AC5378">
            <v>15</v>
          </cell>
          <cell r="AD5378">
            <v>15</v>
          </cell>
          <cell r="AE5378">
            <v>0</v>
          </cell>
        </row>
        <row r="5379">
          <cell r="A5379">
            <v>2120746</v>
          </cell>
          <cell r="B5379" t="str">
            <v>TOMA LA</v>
          </cell>
          <cell r="C5379" t="str">
            <v>SANTAFE DE BOGOTA D.C.</v>
          </cell>
          <cell r="D5379" t="str">
            <v>BOGOTA</v>
          </cell>
          <cell r="E5379" t="str">
            <v>CHISACA</v>
          </cell>
          <cell r="F5379" t="str">
            <v>LM</v>
          </cell>
          <cell r="G5379">
            <v>-74.166667000000004</v>
          </cell>
          <cell r="H5379">
            <v>4.3666669999999996</v>
          </cell>
          <cell r="I5379">
            <v>74</v>
          </cell>
          <cell r="J5379">
            <v>10</v>
          </cell>
          <cell r="K5379">
            <v>4</v>
          </cell>
          <cell r="L5379">
            <v>22</v>
          </cell>
          <cell r="M5379" t="str">
            <v>N</v>
          </cell>
          <cell r="N5379">
            <v>990481.49939000001</v>
          </cell>
          <cell r="O5379">
            <v>974297.83906000003</v>
          </cell>
          <cell r="P5379">
            <v>3200</v>
          </cell>
          <cell r="Q5379">
            <v>11</v>
          </cell>
          <cell r="R5379">
            <v>1</v>
          </cell>
          <cell r="S5379">
            <v>0</v>
          </cell>
          <cell r="T5379">
            <v>1</v>
          </cell>
          <cell r="U5379">
            <v>1</v>
          </cell>
          <cell r="V5379">
            <v>2</v>
          </cell>
          <cell r="W5379">
            <v>1</v>
          </cell>
          <cell r="X5379">
            <v>20</v>
          </cell>
          <cell r="Y5379" t="str">
            <v>HIDROMET01</v>
          </cell>
          <cell r="Z5379" t="str">
            <v>1999-07-06 00:00:00</v>
          </cell>
          <cell r="AA5379">
            <v>2</v>
          </cell>
          <cell r="AB5379">
            <v>11</v>
          </cell>
          <cell r="AC5379">
            <v>15</v>
          </cell>
          <cell r="AD5379">
            <v>15</v>
          </cell>
          <cell r="AE5379">
            <v>35</v>
          </cell>
          <cell r="AF5379" t="str">
            <v>1951-02-01 00:00:00</v>
          </cell>
        </row>
        <row r="5380">
          <cell r="A5380">
            <v>2120749</v>
          </cell>
          <cell r="B5380" t="str">
            <v>ZARAGOZA</v>
          </cell>
          <cell r="C5380" t="str">
            <v>SOACHA</v>
          </cell>
          <cell r="D5380" t="str">
            <v>CUNDINAMARCA</v>
          </cell>
          <cell r="E5380" t="str">
            <v>SOACHA</v>
          </cell>
          <cell r="F5380" t="str">
            <v>LM</v>
          </cell>
          <cell r="G5380">
            <v>-74.216667000000001</v>
          </cell>
          <cell r="H5380">
            <v>4.55</v>
          </cell>
          <cell r="I5380">
            <v>74</v>
          </cell>
          <cell r="J5380">
            <v>13</v>
          </cell>
          <cell r="K5380">
            <v>4</v>
          </cell>
          <cell r="L5380">
            <v>33</v>
          </cell>
          <cell r="M5380" t="str">
            <v>N</v>
          </cell>
          <cell r="N5380">
            <v>984935.07848000003</v>
          </cell>
          <cell r="O5380">
            <v>994572.11892000004</v>
          </cell>
          <cell r="P5380">
            <v>2700</v>
          </cell>
          <cell r="Q5380">
            <v>25</v>
          </cell>
          <cell r="R5380">
            <v>754</v>
          </cell>
          <cell r="S5380">
            <v>0</v>
          </cell>
          <cell r="T5380">
            <v>1</v>
          </cell>
          <cell r="U5380">
            <v>1</v>
          </cell>
          <cell r="V5380">
            <v>2</v>
          </cell>
          <cell r="W5380">
            <v>1</v>
          </cell>
          <cell r="X5380">
            <v>20</v>
          </cell>
          <cell r="Y5380" t="str">
            <v>HIDROMET01</v>
          </cell>
          <cell r="Z5380" t="str">
            <v>1999-07-06 00:00:00</v>
          </cell>
          <cell r="AA5380">
            <v>2</v>
          </cell>
          <cell r="AB5380">
            <v>11</v>
          </cell>
          <cell r="AC5380">
            <v>15</v>
          </cell>
          <cell r="AD5380">
            <v>15</v>
          </cell>
          <cell r="AE5380">
            <v>0</v>
          </cell>
        </row>
        <row r="5381">
          <cell r="A5381">
            <v>2120755</v>
          </cell>
          <cell r="B5381" t="str">
            <v>SAN JORGE GJA</v>
          </cell>
          <cell r="C5381" t="str">
            <v>SOACHA</v>
          </cell>
          <cell r="D5381" t="str">
            <v>CUNDINAMARCA</v>
          </cell>
          <cell r="E5381" t="str">
            <v>SOACHA</v>
          </cell>
          <cell r="F5381" t="str">
            <v>LM</v>
          </cell>
          <cell r="G5381">
            <v>-74.183333000000005</v>
          </cell>
          <cell r="H5381">
            <v>4.5</v>
          </cell>
          <cell r="I5381">
            <v>74</v>
          </cell>
          <cell r="J5381">
            <v>11</v>
          </cell>
          <cell r="K5381">
            <v>4</v>
          </cell>
          <cell r="L5381">
            <v>30</v>
          </cell>
          <cell r="M5381" t="str">
            <v>N</v>
          </cell>
          <cell r="N5381">
            <v>988633.48607999994</v>
          </cell>
          <cell r="O5381">
            <v>989042.37930000003</v>
          </cell>
          <cell r="P5381">
            <v>2952</v>
          </cell>
          <cell r="Q5381">
            <v>25</v>
          </cell>
          <cell r="R5381">
            <v>754</v>
          </cell>
          <cell r="S5381">
            <v>0</v>
          </cell>
          <cell r="T5381">
            <v>1</v>
          </cell>
          <cell r="U5381">
            <v>1</v>
          </cell>
          <cell r="V5381">
            <v>2</v>
          </cell>
          <cell r="W5381">
            <v>1</v>
          </cell>
          <cell r="X5381">
            <v>20</v>
          </cell>
          <cell r="Y5381" t="str">
            <v>HIDROMET01</v>
          </cell>
          <cell r="Z5381" t="str">
            <v>1999-07-06 00:00:00</v>
          </cell>
          <cell r="AA5381">
            <v>2</v>
          </cell>
          <cell r="AB5381">
            <v>11</v>
          </cell>
          <cell r="AC5381">
            <v>22</v>
          </cell>
          <cell r="AD5381">
            <v>22</v>
          </cell>
          <cell r="AE5381">
            <v>8</v>
          </cell>
        </row>
        <row r="5382">
          <cell r="A5382">
            <v>2120758</v>
          </cell>
          <cell r="B5382" t="str">
            <v>MURALLA LA</v>
          </cell>
          <cell r="C5382" t="str">
            <v>SUBACHOQUE</v>
          </cell>
          <cell r="D5382" t="str">
            <v>CUNDINAMARCA</v>
          </cell>
          <cell r="E5382" t="str">
            <v>SUBACHOQUE</v>
          </cell>
          <cell r="F5382" t="str">
            <v>LM</v>
          </cell>
          <cell r="G5382">
            <v>-74.183333000000005</v>
          </cell>
          <cell r="H5382">
            <v>4.8666669999999996</v>
          </cell>
          <cell r="I5382">
            <v>74</v>
          </cell>
          <cell r="J5382">
            <v>11</v>
          </cell>
          <cell r="K5382">
            <v>4</v>
          </cell>
          <cell r="L5382">
            <v>52</v>
          </cell>
          <cell r="M5382" t="str">
            <v>N</v>
          </cell>
          <cell r="N5382">
            <v>988639.40382999997</v>
          </cell>
          <cell r="O5382">
            <v>1029589.51267</v>
          </cell>
          <cell r="P5382">
            <v>2585</v>
          </cell>
          <cell r="Q5382">
            <v>25</v>
          </cell>
          <cell r="R5382">
            <v>769</v>
          </cell>
          <cell r="S5382">
            <v>0</v>
          </cell>
          <cell r="T5382">
            <v>1</v>
          </cell>
          <cell r="U5382">
            <v>1</v>
          </cell>
          <cell r="V5382">
            <v>2</v>
          </cell>
          <cell r="W5382">
            <v>1</v>
          </cell>
          <cell r="X5382">
            <v>20</v>
          </cell>
          <cell r="Y5382" t="str">
            <v>HIDROMET01</v>
          </cell>
          <cell r="Z5382" t="str">
            <v>1999-07-06 00:00:00</v>
          </cell>
          <cell r="AA5382">
            <v>2</v>
          </cell>
          <cell r="AB5382">
            <v>11</v>
          </cell>
          <cell r="AC5382">
            <v>22</v>
          </cell>
          <cell r="AD5382">
            <v>22</v>
          </cell>
          <cell r="AE5382">
            <v>174</v>
          </cell>
          <cell r="AF5382" t="str">
            <v>1960-02-01 00:00:00</v>
          </cell>
        </row>
        <row r="5383">
          <cell r="A5383">
            <v>2120788</v>
          </cell>
          <cell r="B5383" t="str">
            <v>PTE ADOBES</v>
          </cell>
          <cell r="C5383" t="str">
            <v>SOPO</v>
          </cell>
          <cell r="D5383" t="str">
            <v>CUNDINAMARCA</v>
          </cell>
          <cell r="E5383" t="str">
            <v>TEUSACA</v>
          </cell>
          <cell r="F5383" t="str">
            <v>LM</v>
          </cell>
          <cell r="G5383">
            <v>-73.966667000000001</v>
          </cell>
          <cell r="H5383">
            <v>4.8833330000000004</v>
          </cell>
          <cell r="I5383">
            <v>73</v>
          </cell>
          <cell r="J5383">
            <v>58</v>
          </cell>
          <cell r="K5383">
            <v>4</v>
          </cell>
          <cell r="L5383">
            <v>53</v>
          </cell>
          <cell r="M5383" t="str">
            <v>N</v>
          </cell>
          <cell r="N5383">
            <v>1012672.9019300001</v>
          </cell>
          <cell r="O5383">
            <v>1031432.78571</v>
          </cell>
          <cell r="P5383">
            <v>2552</v>
          </cell>
          <cell r="Q5383">
            <v>25</v>
          </cell>
          <cell r="R5383">
            <v>758</v>
          </cell>
          <cell r="S5383">
            <v>0</v>
          </cell>
          <cell r="T5383">
            <v>1</v>
          </cell>
          <cell r="U5383">
            <v>1</v>
          </cell>
          <cell r="V5383">
            <v>2</v>
          </cell>
          <cell r="W5383">
            <v>1</v>
          </cell>
          <cell r="X5383">
            <v>20</v>
          </cell>
          <cell r="Y5383" t="str">
            <v>HIDROMET01</v>
          </cell>
          <cell r="Z5383" t="str">
            <v>1999-07-06 00:00:00</v>
          </cell>
          <cell r="AA5383">
            <v>2</v>
          </cell>
          <cell r="AB5383">
            <v>11</v>
          </cell>
          <cell r="AC5383">
            <v>22</v>
          </cell>
          <cell r="AD5383">
            <v>22</v>
          </cell>
          <cell r="AE5383">
            <v>286</v>
          </cell>
          <cell r="AF5383" t="str">
            <v>1964-02-01 00:00:00</v>
          </cell>
        </row>
        <row r="5384">
          <cell r="A5384">
            <v>2120791</v>
          </cell>
          <cell r="B5384" t="str">
            <v>PTE SOPO</v>
          </cell>
          <cell r="C5384" t="str">
            <v>SOPO</v>
          </cell>
          <cell r="D5384" t="str">
            <v>CUNDINAMARCA</v>
          </cell>
          <cell r="E5384" t="str">
            <v>TEUSACA</v>
          </cell>
          <cell r="F5384" t="str">
            <v>LG</v>
          </cell>
          <cell r="G5384">
            <v>-73.983333000000002</v>
          </cell>
          <cell r="H5384">
            <v>4.9333330000000002</v>
          </cell>
          <cell r="I5384">
            <v>73</v>
          </cell>
          <cell r="J5384">
            <v>59</v>
          </cell>
          <cell r="K5384">
            <v>4</v>
          </cell>
          <cell r="L5384">
            <v>56</v>
          </cell>
          <cell r="M5384" t="str">
            <v>N</v>
          </cell>
          <cell r="N5384">
            <v>1010823.38507</v>
          </cell>
          <cell r="O5384">
            <v>1036961.68481</v>
          </cell>
          <cell r="P5384">
            <v>2547</v>
          </cell>
          <cell r="Q5384">
            <v>25</v>
          </cell>
          <cell r="R5384">
            <v>758</v>
          </cell>
          <cell r="S5384">
            <v>0</v>
          </cell>
          <cell r="T5384">
            <v>1</v>
          </cell>
          <cell r="U5384">
            <v>1</v>
          </cell>
          <cell r="V5384">
            <v>2</v>
          </cell>
          <cell r="W5384">
            <v>1</v>
          </cell>
          <cell r="X5384">
            <v>20</v>
          </cell>
          <cell r="Y5384" t="str">
            <v>HIDROMET01</v>
          </cell>
          <cell r="Z5384" t="str">
            <v>1999-07-06 00:00:00</v>
          </cell>
          <cell r="AA5384">
            <v>2</v>
          </cell>
          <cell r="AB5384">
            <v>11</v>
          </cell>
          <cell r="AC5384">
            <v>22</v>
          </cell>
          <cell r="AD5384">
            <v>22</v>
          </cell>
          <cell r="AE5384">
            <v>354</v>
          </cell>
          <cell r="AF5384" t="str">
            <v>1967-06-01 00:00:00</v>
          </cell>
        </row>
        <row r="5385">
          <cell r="A5385">
            <v>2120797</v>
          </cell>
          <cell r="B5385" t="str">
            <v>AGUAS CLARAS</v>
          </cell>
          <cell r="C5385" t="str">
            <v>SIBATE</v>
          </cell>
          <cell r="D5385" t="str">
            <v>CUNDINAMARCA</v>
          </cell>
          <cell r="E5385" t="str">
            <v>Q HONDA</v>
          </cell>
          <cell r="F5385" t="str">
            <v>LM</v>
          </cell>
          <cell r="G5385">
            <v>-74.233333000000002</v>
          </cell>
          <cell r="H5385">
            <v>4.5</v>
          </cell>
          <cell r="I5385">
            <v>74</v>
          </cell>
          <cell r="J5385">
            <v>14</v>
          </cell>
          <cell r="K5385">
            <v>4</v>
          </cell>
          <cell r="L5385">
            <v>30</v>
          </cell>
          <cell r="M5385" t="str">
            <v>N</v>
          </cell>
          <cell r="N5385">
            <v>983084.32258000004</v>
          </cell>
          <cell r="O5385">
            <v>989043.34751999995</v>
          </cell>
          <cell r="P5385">
            <v>2815</v>
          </cell>
          <cell r="Q5385">
            <v>25</v>
          </cell>
          <cell r="R5385">
            <v>740</v>
          </cell>
          <cell r="S5385">
            <v>0</v>
          </cell>
          <cell r="T5385">
            <v>1</v>
          </cell>
          <cell r="U5385">
            <v>1</v>
          </cell>
          <cell r="V5385">
            <v>2</v>
          </cell>
          <cell r="W5385">
            <v>1</v>
          </cell>
          <cell r="X5385">
            <v>20</v>
          </cell>
          <cell r="Y5385" t="str">
            <v>HIDROMET01</v>
          </cell>
          <cell r="Z5385" t="str">
            <v>1999-07-06 00:00:00</v>
          </cell>
          <cell r="AA5385">
            <v>2</v>
          </cell>
          <cell r="AB5385">
            <v>11</v>
          </cell>
          <cell r="AC5385">
            <v>22</v>
          </cell>
          <cell r="AD5385">
            <v>22</v>
          </cell>
          <cell r="AE5385">
            <v>45</v>
          </cell>
          <cell r="AF5385" t="str">
            <v>1968-05-01 00:00:00</v>
          </cell>
        </row>
        <row r="5386">
          <cell r="A5386">
            <v>2120802</v>
          </cell>
          <cell r="B5386" t="str">
            <v>ISLA LA</v>
          </cell>
          <cell r="C5386" t="str">
            <v>SANTAFE DE BOGOTA D.C.</v>
          </cell>
          <cell r="D5386" t="str">
            <v>BOGOTA</v>
          </cell>
          <cell r="E5386" t="str">
            <v>BOGOTA</v>
          </cell>
          <cell r="F5386" t="str">
            <v>LG</v>
          </cell>
          <cell r="G5386">
            <v>-74.216667000000001</v>
          </cell>
          <cell r="H5386">
            <v>4.6333330000000004</v>
          </cell>
          <cell r="I5386">
            <v>74</v>
          </cell>
          <cell r="J5386">
            <v>13</v>
          </cell>
          <cell r="K5386">
            <v>4</v>
          </cell>
          <cell r="L5386">
            <v>38</v>
          </cell>
          <cell r="M5386" t="str">
            <v>N</v>
          </cell>
          <cell r="N5386">
            <v>984936.82634000003</v>
          </cell>
          <cell r="O5386">
            <v>1003787.36333</v>
          </cell>
          <cell r="P5386">
            <v>2537</v>
          </cell>
          <cell r="Q5386">
            <v>11</v>
          </cell>
          <cell r="R5386">
            <v>1</v>
          </cell>
          <cell r="S5386">
            <v>0</v>
          </cell>
          <cell r="T5386">
            <v>1</v>
          </cell>
          <cell r="U5386">
            <v>1</v>
          </cell>
          <cell r="V5386">
            <v>2</v>
          </cell>
          <cell r="W5386">
            <v>1</v>
          </cell>
          <cell r="X5386">
            <v>20</v>
          </cell>
          <cell r="Y5386" t="str">
            <v>HIDROMET01</v>
          </cell>
          <cell r="Z5386" t="str">
            <v>1999-07-06 00:00:00</v>
          </cell>
          <cell r="AA5386">
            <v>2</v>
          </cell>
          <cell r="AB5386">
            <v>11</v>
          </cell>
          <cell r="AC5386">
            <v>15</v>
          </cell>
          <cell r="AD5386">
            <v>15</v>
          </cell>
          <cell r="AE5386">
            <v>2934</v>
          </cell>
          <cell r="AF5386" t="str">
            <v>1965-10-01 00:00:00</v>
          </cell>
        </row>
        <row r="5387">
          <cell r="A5387">
            <v>2120806</v>
          </cell>
          <cell r="B5387" t="str">
            <v>HUERTAS LAS</v>
          </cell>
          <cell r="C5387" t="str">
            <v>SOACHA</v>
          </cell>
          <cell r="D5387" t="str">
            <v>CUNDINAMARCA</v>
          </cell>
          <cell r="E5387" t="str">
            <v>BOGOTA</v>
          </cell>
          <cell r="F5387" t="str">
            <v>LG</v>
          </cell>
          <cell r="G5387">
            <v>-74.233333000000002</v>
          </cell>
          <cell r="H5387">
            <v>4.5833329999999997</v>
          </cell>
          <cell r="I5387">
            <v>74</v>
          </cell>
          <cell r="J5387">
            <v>14</v>
          </cell>
          <cell r="K5387">
            <v>4</v>
          </cell>
          <cell r="L5387">
            <v>35</v>
          </cell>
          <cell r="M5387" t="str">
            <v>N</v>
          </cell>
          <cell r="N5387">
            <v>983086.26370999997</v>
          </cell>
          <cell r="O5387">
            <v>998258.58576000005</v>
          </cell>
          <cell r="P5387">
            <v>2572</v>
          </cell>
          <cell r="Q5387">
            <v>25</v>
          </cell>
          <cell r="R5387">
            <v>754</v>
          </cell>
          <cell r="S5387">
            <v>0</v>
          </cell>
          <cell r="T5387">
            <v>1</v>
          </cell>
          <cell r="U5387">
            <v>1</v>
          </cell>
          <cell r="V5387">
            <v>2</v>
          </cell>
          <cell r="W5387">
            <v>1</v>
          </cell>
          <cell r="X5387">
            <v>20</v>
          </cell>
          <cell r="Y5387" t="str">
            <v>HIDROMET01</v>
          </cell>
          <cell r="Z5387" t="str">
            <v>1999-07-06 00:00:00</v>
          </cell>
          <cell r="AA5387">
            <v>2</v>
          </cell>
          <cell r="AB5387">
            <v>11</v>
          </cell>
          <cell r="AC5387">
            <v>15</v>
          </cell>
          <cell r="AD5387">
            <v>15</v>
          </cell>
          <cell r="AE5387">
            <v>4095</v>
          </cell>
          <cell r="AF5387" t="str">
            <v>1968-11-01 00:00:00</v>
          </cell>
        </row>
        <row r="5388">
          <cell r="A5388">
            <v>2120810</v>
          </cell>
          <cell r="B5388" t="str">
            <v>VUELTA GRANDE</v>
          </cell>
          <cell r="C5388" t="str">
            <v>SANTAFE DE BOGOTA D.C.</v>
          </cell>
          <cell r="D5388" t="str">
            <v>BOGOTA</v>
          </cell>
          <cell r="E5388" t="str">
            <v>BOGOTA</v>
          </cell>
          <cell r="F5388" t="str">
            <v>LM</v>
          </cell>
          <cell r="G5388">
            <v>-74.133332999999993</v>
          </cell>
          <cell r="H5388">
            <v>4.733333</v>
          </cell>
          <cell r="I5388">
            <v>74</v>
          </cell>
          <cell r="J5388">
            <v>8</v>
          </cell>
          <cell r="K5388">
            <v>4</v>
          </cell>
          <cell r="L5388">
            <v>44</v>
          </cell>
          <cell r="M5388" t="str">
            <v>N</v>
          </cell>
          <cell r="N5388">
            <v>994184.54095000005</v>
          </cell>
          <cell r="O5388">
            <v>1014844.43258</v>
          </cell>
          <cell r="P5388">
            <v>2650</v>
          </cell>
          <cell r="Q5388">
            <v>11</v>
          </cell>
          <cell r="R5388">
            <v>1</v>
          </cell>
          <cell r="S5388">
            <v>0</v>
          </cell>
          <cell r="T5388">
            <v>1</v>
          </cell>
          <cell r="U5388">
            <v>1</v>
          </cell>
          <cell r="V5388">
            <v>2</v>
          </cell>
          <cell r="W5388">
            <v>1</v>
          </cell>
          <cell r="X5388">
            <v>20</v>
          </cell>
          <cell r="Y5388" t="str">
            <v>HIDROMET01</v>
          </cell>
          <cell r="Z5388" t="str">
            <v>1999-07-06 00:00:00</v>
          </cell>
          <cell r="AA5388">
            <v>2</v>
          </cell>
          <cell r="AB5388">
            <v>11</v>
          </cell>
          <cell r="AC5388">
            <v>15</v>
          </cell>
          <cell r="AD5388">
            <v>15</v>
          </cell>
          <cell r="AE5388">
            <v>2471</v>
          </cell>
          <cell r="AF5388" t="str">
            <v>1965-10-01 00:00:00</v>
          </cell>
        </row>
        <row r="5389">
          <cell r="A5389">
            <v>2120813</v>
          </cell>
          <cell r="B5389" t="str">
            <v>PTE BUENAVISTA</v>
          </cell>
          <cell r="C5389" t="str">
            <v>COTA</v>
          </cell>
          <cell r="D5389" t="str">
            <v>CUNDINAMARCA</v>
          </cell>
          <cell r="E5389" t="str">
            <v>CHICU</v>
          </cell>
          <cell r="F5389" t="str">
            <v>LM</v>
          </cell>
          <cell r="G5389">
            <v>-74.150000000000006</v>
          </cell>
          <cell r="H5389">
            <v>4.766667</v>
          </cell>
          <cell r="I5389">
            <v>74</v>
          </cell>
          <cell r="J5389">
            <v>9</v>
          </cell>
          <cell r="K5389">
            <v>4</v>
          </cell>
          <cell r="L5389">
            <v>46</v>
          </cell>
          <cell r="M5389" t="str">
            <v>N</v>
          </cell>
          <cell r="N5389">
            <v>992335.79550999997</v>
          </cell>
          <cell r="O5389">
            <v>1018530.70118</v>
          </cell>
          <cell r="P5389">
            <v>2550</v>
          </cell>
          <cell r="Q5389">
            <v>25</v>
          </cell>
          <cell r="R5389">
            <v>214</v>
          </cell>
          <cell r="S5389">
            <v>0</v>
          </cell>
          <cell r="T5389">
            <v>1</v>
          </cell>
          <cell r="U5389">
            <v>1</v>
          </cell>
          <cell r="V5389">
            <v>2</v>
          </cell>
          <cell r="W5389">
            <v>1</v>
          </cell>
          <cell r="X5389">
            <v>20</v>
          </cell>
          <cell r="Y5389" t="str">
            <v>HIDROMET01</v>
          </cell>
          <cell r="Z5389" t="str">
            <v>1999-07-06 00:00:00</v>
          </cell>
          <cell r="AA5389">
            <v>2</v>
          </cell>
          <cell r="AB5389">
            <v>11</v>
          </cell>
          <cell r="AC5389">
            <v>15</v>
          </cell>
          <cell r="AD5389">
            <v>15</v>
          </cell>
          <cell r="AE5389">
            <v>0</v>
          </cell>
          <cell r="AF5389" t="str">
            <v>1956-11-01 00:00:00</v>
          </cell>
        </row>
        <row r="5390">
          <cell r="A5390">
            <v>1601503</v>
          </cell>
          <cell r="B5390" t="str">
            <v>ESPERANZA LA</v>
          </cell>
          <cell r="C5390" t="str">
            <v>RAGONVALIA</v>
          </cell>
          <cell r="D5390" t="str">
            <v>NORTE SANTANDER</v>
          </cell>
          <cell r="E5390" t="str">
            <v>Q HONDA</v>
          </cell>
          <cell r="F5390" t="str">
            <v>CO</v>
          </cell>
          <cell r="G5390">
            <v>-72.516666999999998</v>
          </cell>
          <cell r="H5390">
            <v>7.6</v>
          </cell>
          <cell r="I5390">
            <v>72</v>
          </cell>
          <cell r="J5390">
            <v>31</v>
          </cell>
          <cell r="K5390">
            <v>7</v>
          </cell>
          <cell r="L5390">
            <v>36</v>
          </cell>
          <cell r="M5390" t="str">
            <v>N</v>
          </cell>
          <cell r="N5390">
            <v>1172639.6420400001</v>
          </cell>
          <cell r="O5390">
            <v>1332176.5294300001</v>
          </cell>
          <cell r="P5390">
            <v>1760</v>
          </cell>
          <cell r="Q5390">
            <v>54</v>
          </cell>
          <cell r="R5390">
            <v>599</v>
          </cell>
          <cell r="S5390">
            <v>0</v>
          </cell>
          <cell r="T5390">
            <v>1</v>
          </cell>
          <cell r="U5390">
            <v>1</v>
          </cell>
          <cell r="V5390">
            <v>1</v>
          </cell>
          <cell r="W5390">
            <v>6</v>
          </cell>
          <cell r="X5390">
            <v>1</v>
          </cell>
          <cell r="Y5390" t="str">
            <v>HIDROMET01</v>
          </cell>
          <cell r="Z5390" t="str">
            <v>1999-07-06 00:00:00</v>
          </cell>
          <cell r="AA5390">
            <v>1</v>
          </cell>
          <cell r="AB5390">
            <v>8</v>
          </cell>
          <cell r="AC5390">
            <v>1</v>
          </cell>
          <cell r="AD5390">
            <v>1</v>
          </cell>
          <cell r="AE5390">
            <v>0</v>
          </cell>
          <cell r="AF5390" t="str">
            <v>1972-11-01 00:00:00</v>
          </cell>
        </row>
        <row r="5391">
          <cell r="A5391">
            <v>2120818</v>
          </cell>
          <cell r="B5391" t="str">
            <v>PTE EL MERIDOR</v>
          </cell>
          <cell r="C5391" t="str">
            <v>TENJO</v>
          </cell>
          <cell r="D5391" t="str">
            <v>CUNDINAMARCA</v>
          </cell>
          <cell r="E5391" t="str">
            <v>CHICU</v>
          </cell>
          <cell r="F5391" t="str">
            <v>LM</v>
          </cell>
          <cell r="G5391">
            <v>-74.133332999999993</v>
          </cell>
          <cell r="H5391">
            <v>4.8499999999999996</v>
          </cell>
          <cell r="I5391">
            <v>74</v>
          </cell>
          <cell r="J5391">
            <v>8</v>
          </cell>
          <cell r="K5391">
            <v>4</v>
          </cell>
          <cell r="L5391">
            <v>51</v>
          </cell>
          <cell r="M5391" t="str">
            <v>N</v>
          </cell>
          <cell r="N5391">
            <v>994185.52686999994</v>
          </cell>
          <cell r="O5391">
            <v>1027745.81819</v>
          </cell>
          <cell r="P5391">
            <v>2580</v>
          </cell>
          <cell r="Q5391">
            <v>25</v>
          </cell>
          <cell r="R5391">
            <v>799</v>
          </cell>
          <cell r="S5391">
            <v>0</v>
          </cell>
          <cell r="T5391">
            <v>1</v>
          </cell>
          <cell r="U5391">
            <v>1</v>
          </cell>
          <cell r="V5391">
            <v>2</v>
          </cell>
          <cell r="W5391">
            <v>1</v>
          </cell>
          <cell r="X5391">
            <v>20</v>
          </cell>
          <cell r="Y5391" t="str">
            <v>HIDROMET01</v>
          </cell>
          <cell r="Z5391" t="str">
            <v>1999-07-06 00:00:00</v>
          </cell>
          <cell r="AA5391">
            <v>2</v>
          </cell>
          <cell r="AB5391">
            <v>11</v>
          </cell>
          <cell r="AC5391">
            <v>22</v>
          </cell>
          <cell r="AD5391">
            <v>22</v>
          </cell>
          <cell r="AE5391">
            <v>0</v>
          </cell>
          <cell r="AF5391" t="str">
            <v>1964-02-01 00:00:00</v>
          </cell>
        </row>
        <row r="5392">
          <cell r="A5392">
            <v>2120823</v>
          </cell>
          <cell r="B5392" t="str">
            <v>TOCAIMA</v>
          </cell>
          <cell r="C5392" t="str">
            <v>TOCAIMA</v>
          </cell>
          <cell r="D5392" t="str">
            <v>CUNDINAMARCA</v>
          </cell>
          <cell r="E5392" t="str">
            <v>BOGOTA</v>
          </cell>
          <cell r="F5392" t="str">
            <v>LM</v>
          </cell>
          <cell r="G5392">
            <v>-74.599999999999994</v>
          </cell>
          <cell r="H5392">
            <v>4.4666670000000002</v>
          </cell>
          <cell r="I5392">
            <v>74</v>
          </cell>
          <cell r="J5392">
            <v>36</v>
          </cell>
          <cell r="K5392">
            <v>4</v>
          </cell>
          <cell r="L5392">
            <v>28</v>
          </cell>
          <cell r="M5392" t="str">
            <v>N</v>
          </cell>
          <cell r="N5392">
            <v>942387.18377999996</v>
          </cell>
          <cell r="O5392">
            <v>985375.83099000005</v>
          </cell>
          <cell r="P5392">
            <v>360</v>
          </cell>
          <cell r="Q5392">
            <v>25</v>
          </cell>
          <cell r="R5392">
            <v>815</v>
          </cell>
          <cell r="S5392">
            <v>0</v>
          </cell>
          <cell r="T5392">
            <v>1</v>
          </cell>
          <cell r="U5392">
            <v>1</v>
          </cell>
          <cell r="V5392">
            <v>2</v>
          </cell>
          <cell r="W5392">
            <v>1</v>
          </cell>
          <cell r="X5392">
            <v>20</v>
          </cell>
          <cell r="Y5392" t="str">
            <v>HIDROMET01</v>
          </cell>
          <cell r="Z5392" t="str">
            <v>1999-07-06 00:00:00</v>
          </cell>
          <cell r="AA5392">
            <v>2</v>
          </cell>
          <cell r="AB5392">
            <v>10</v>
          </cell>
          <cell r="AC5392">
            <v>15</v>
          </cell>
          <cell r="AD5392">
            <v>15</v>
          </cell>
          <cell r="AE5392">
            <v>5544</v>
          </cell>
        </row>
        <row r="5393">
          <cell r="A5393">
            <v>2120828</v>
          </cell>
          <cell r="B5393" t="str">
            <v>APULO</v>
          </cell>
          <cell r="C5393" t="str">
            <v>APULO</v>
          </cell>
          <cell r="D5393" t="str">
            <v>CUNDINAMARCA</v>
          </cell>
          <cell r="E5393" t="str">
            <v>APULO</v>
          </cell>
          <cell r="F5393" t="str">
            <v>LM</v>
          </cell>
          <cell r="G5393">
            <v>-74.599999999999994</v>
          </cell>
          <cell r="H5393">
            <v>4.516667</v>
          </cell>
          <cell r="I5393">
            <v>74</v>
          </cell>
          <cell r="J5393">
            <v>36</v>
          </cell>
          <cell r="K5393">
            <v>4</v>
          </cell>
          <cell r="L5393">
            <v>31</v>
          </cell>
          <cell r="M5393" t="str">
            <v>N</v>
          </cell>
          <cell r="N5393">
            <v>942391.10696999996</v>
          </cell>
          <cell r="O5393">
            <v>990905.17249000003</v>
          </cell>
          <cell r="P5393">
            <v>510</v>
          </cell>
          <cell r="Q5393">
            <v>25</v>
          </cell>
          <cell r="R5393">
            <v>599</v>
          </cell>
          <cell r="S5393">
            <v>0</v>
          </cell>
          <cell r="T5393">
            <v>1</v>
          </cell>
          <cell r="U5393">
            <v>1</v>
          </cell>
          <cell r="V5393">
            <v>2</v>
          </cell>
          <cell r="W5393">
            <v>1</v>
          </cell>
          <cell r="X5393">
            <v>20</v>
          </cell>
          <cell r="Y5393" t="str">
            <v>HIDROMET01</v>
          </cell>
          <cell r="Z5393" t="str">
            <v>1999-07-06 00:00:00</v>
          </cell>
          <cell r="AA5393">
            <v>2</v>
          </cell>
          <cell r="AB5393">
            <v>11</v>
          </cell>
          <cell r="AC5393">
            <v>15</v>
          </cell>
          <cell r="AD5393">
            <v>15</v>
          </cell>
          <cell r="AE5393">
            <v>514</v>
          </cell>
          <cell r="AF5393" t="str">
            <v>1951-05-01 00:00:00</v>
          </cell>
        </row>
        <row r="5394">
          <cell r="A5394">
            <v>2120832</v>
          </cell>
          <cell r="B5394" t="str">
            <v>ACDTO MADRID-BOCAT</v>
          </cell>
          <cell r="C5394" t="str">
            <v>MADRID</v>
          </cell>
          <cell r="D5394" t="str">
            <v>CUNDINAMARCA</v>
          </cell>
          <cell r="E5394" t="str">
            <v>SUBACHOQUE</v>
          </cell>
          <cell r="F5394" t="str">
            <v>LM</v>
          </cell>
          <cell r="G5394">
            <v>-74.266666999999998</v>
          </cell>
          <cell r="H5394">
            <v>4.733333</v>
          </cell>
          <cell r="I5394">
            <v>74</v>
          </cell>
          <cell r="J5394">
            <v>16</v>
          </cell>
          <cell r="K5394">
            <v>4</v>
          </cell>
          <cell r="L5394">
            <v>44</v>
          </cell>
          <cell r="M5394" t="str">
            <v>N</v>
          </cell>
          <cell r="N5394">
            <v>979391.60638999997</v>
          </cell>
          <cell r="O5394">
            <v>1014846.9696599999</v>
          </cell>
          <cell r="P5394">
            <v>2541</v>
          </cell>
          <cell r="Q5394">
            <v>25</v>
          </cell>
          <cell r="R5394">
            <v>430</v>
          </cell>
          <cell r="S5394">
            <v>0</v>
          </cell>
          <cell r="T5394">
            <v>1</v>
          </cell>
          <cell r="U5394">
            <v>1</v>
          </cell>
          <cell r="V5394">
            <v>2</v>
          </cell>
          <cell r="W5394">
            <v>1</v>
          </cell>
          <cell r="X5394">
            <v>20</v>
          </cell>
          <cell r="Y5394" t="str">
            <v>HIDROMET01</v>
          </cell>
          <cell r="Z5394" t="str">
            <v>1999-07-06 00:00:00</v>
          </cell>
          <cell r="AA5394">
            <v>2</v>
          </cell>
          <cell r="AB5394">
            <v>11</v>
          </cell>
          <cell r="AC5394">
            <v>15</v>
          </cell>
          <cell r="AD5394">
            <v>15</v>
          </cell>
          <cell r="AE5394">
            <v>0</v>
          </cell>
          <cell r="AF5394" t="str">
            <v>1958-03-01 00:00:00</v>
          </cell>
        </row>
        <row r="5395">
          <cell r="A5395">
            <v>2120835</v>
          </cell>
          <cell r="B5395" t="str">
            <v>ZIPAQUIRA</v>
          </cell>
          <cell r="C5395" t="str">
            <v>ZIPAQUIRA</v>
          </cell>
          <cell r="D5395" t="str">
            <v>CUNDINAMARCA</v>
          </cell>
          <cell r="E5395" t="str">
            <v>BOGOTA</v>
          </cell>
          <cell r="F5395" t="str">
            <v>LM</v>
          </cell>
          <cell r="G5395">
            <v>-73.983333000000002</v>
          </cell>
          <cell r="H5395">
            <v>4.983333</v>
          </cell>
          <cell r="I5395">
            <v>73</v>
          </cell>
          <cell r="J5395">
            <v>59</v>
          </cell>
          <cell r="K5395">
            <v>4</v>
          </cell>
          <cell r="L5395">
            <v>59</v>
          </cell>
          <cell r="M5395" t="str">
            <v>N</v>
          </cell>
          <cell r="N5395">
            <v>1010822.57114</v>
          </cell>
          <cell r="O5395">
            <v>1042490.88318</v>
          </cell>
          <cell r="P5395">
            <v>2552</v>
          </cell>
          <cell r="Q5395">
            <v>25</v>
          </cell>
          <cell r="R5395">
            <v>899</v>
          </cell>
          <cell r="S5395">
            <v>0</v>
          </cell>
          <cell r="T5395">
            <v>1</v>
          </cell>
          <cell r="U5395">
            <v>1</v>
          </cell>
          <cell r="V5395">
            <v>2</v>
          </cell>
          <cell r="W5395">
            <v>1</v>
          </cell>
          <cell r="X5395">
            <v>20</v>
          </cell>
          <cell r="Y5395" t="str">
            <v>HIDROMET01</v>
          </cell>
          <cell r="Z5395" t="str">
            <v>1999-07-06 00:00:00</v>
          </cell>
          <cell r="AA5395">
            <v>2</v>
          </cell>
          <cell r="AB5395">
            <v>11</v>
          </cell>
          <cell r="AC5395">
            <v>15</v>
          </cell>
          <cell r="AD5395">
            <v>15</v>
          </cell>
          <cell r="AE5395">
            <v>0</v>
          </cell>
          <cell r="AF5395" t="str">
            <v>1958-09-01 00:00:00</v>
          </cell>
        </row>
        <row r="5396">
          <cell r="A5396">
            <v>2120839</v>
          </cell>
          <cell r="B5396" t="str">
            <v>PTE SOL EL</v>
          </cell>
          <cell r="C5396" t="str">
            <v>SANTAFE DE BOGOTA D.C.</v>
          </cell>
          <cell r="D5396" t="str">
            <v>BOGOTA</v>
          </cell>
          <cell r="E5396" t="str">
            <v>BOGOTA</v>
          </cell>
          <cell r="F5396" t="str">
            <v>LM</v>
          </cell>
          <cell r="G5396">
            <v>-74.183333000000005</v>
          </cell>
          <cell r="H5396">
            <v>4.7</v>
          </cell>
          <cell r="I5396">
            <v>74</v>
          </cell>
          <cell r="J5396">
            <v>11</v>
          </cell>
          <cell r="K5396">
            <v>4</v>
          </cell>
          <cell r="L5396">
            <v>42</v>
          </cell>
          <cell r="M5396" t="str">
            <v>N</v>
          </cell>
          <cell r="N5396">
            <v>988636.65662999998</v>
          </cell>
          <cell r="O5396">
            <v>1011158.94466</v>
          </cell>
          <cell r="P5396">
            <v>2583</v>
          </cell>
          <cell r="Q5396">
            <v>11</v>
          </cell>
          <cell r="R5396">
            <v>1</v>
          </cell>
          <cell r="S5396">
            <v>0</v>
          </cell>
          <cell r="T5396">
            <v>1</v>
          </cell>
          <cell r="U5396">
            <v>1</v>
          </cell>
          <cell r="V5396">
            <v>2</v>
          </cell>
          <cell r="W5396">
            <v>1</v>
          </cell>
          <cell r="X5396">
            <v>20</v>
          </cell>
          <cell r="Y5396" t="str">
            <v>HIDROMET01</v>
          </cell>
          <cell r="Z5396" t="str">
            <v>1999-07-06 00:00:00</v>
          </cell>
          <cell r="AA5396">
            <v>2</v>
          </cell>
          <cell r="AB5396">
            <v>11</v>
          </cell>
          <cell r="AC5396">
            <v>15</v>
          </cell>
          <cell r="AD5396">
            <v>15</v>
          </cell>
          <cell r="AE5396">
            <v>0</v>
          </cell>
          <cell r="AF5396" t="str">
            <v>1958-09-01 00:00:00</v>
          </cell>
        </row>
        <row r="5397">
          <cell r="A5397">
            <v>2120843</v>
          </cell>
          <cell r="B5397" t="str">
            <v>SAN PATRICIO</v>
          </cell>
          <cell r="C5397" t="str">
            <v>SUBACHOQUE</v>
          </cell>
          <cell r="D5397" t="str">
            <v>CUNDINAMARCA</v>
          </cell>
          <cell r="E5397" t="str">
            <v>SUBACHOQUE</v>
          </cell>
          <cell r="F5397" t="str">
            <v>LM</v>
          </cell>
          <cell r="G5397">
            <v>-74.2</v>
          </cell>
          <cell r="H5397">
            <v>4.8666669999999996</v>
          </cell>
          <cell r="I5397">
            <v>74</v>
          </cell>
          <cell r="J5397">
            <v>12</v>
          </cell>
          <cell r="K5397">
            <v>4</v>
          </cell>
          <cell r="L5397">
            <v>52</v>
          </cell>
          <cell r="M5397" t="str">
            <v>N</v>
          </cell>
          <cell r="N5397">
            <v>986790.64685000002</v>
          </cell>
          <cell r="O5397">
            <v>1029589.8158400001</v>
          </cell>
          <cell r="P5397">
            <v>2600</v>
          </cell>
          <cell r="Q5397">
            <v>25</v>
          </cell>
          <cell r="R5397">
            <v>769</v>
          </cell>
          <cell r="S5397">
            <v>0</v>
          </cell>
          <cell r="T5397">
            <v>1</v>
          </cell>
          <cell r="U5397">
            <v>1</v>
          </cell>
          <cell r="V5397">
            <v>2</v>
          </cell>
          <cell r="W5397">
            <v>1</v>
          </cell>
          <cell r="X5397">
            <v>20</v>
          </cell>
          <cell r="Y5397" t="str">
            <v>HIDROMET01</v>
          </cell>
          <cell r="Z5397" t="str">
            <v>1999-07-06 00:00:00</v>
          </cell>
          <cell r="AA5397">
            <v>2</v>
          </cell>
          <cell r="AB5397">
            <v>11</v>
          </cell>
          <cell r="AC5397">
            <v>22</v>
          </cell>
          <cell r="AD5397">
            <v>22</v>
          </cell>
          <cell r="AE5397">
            <v>0</v>
          </cell>
          <cell r="AF5397" t="str">
            <v>1960-02-01 00:00:00</v>
          </cell>
        </row>
        <row r="5398">
          <cell r="A5398">
            <v>2120847</v>
          </cell>
          <cell r="B5398" t="str">
            <v>CARRETERA CHIA</v>
          </cell>
          <cell r="C5398" t="str">
            <v>CHIA</v>
          </cell>
          <cell r="D5398" t="str">
            <v>CUNDINAMARCA</v>
          </cell>
          <cell r="E5398" t="str">
            <v>FRIO</v>
          </cell>
          <cell r="F5398" t="str">
            <v>LM</v>
          </cell>
          <cell r="G5398">
            <v>-74.066666999999995</v>
          </cell>
          <cell r="H5398">
            <v>4.8666669999999996</v>
          </cell>
          <cell r="I5398">
            <v>74</v>
          </cell>
          <cell r="J5398">
            <v>4</v>
          </cell>
          <cell r="K5398">
            <v>4</v>
          </cell>
          <cell r="L5398">
            <v>52</v>
          </cell>
          <cell r="M5398" t="str">
            <v>N</v>
          </cell>
          <cell r="N5398">
            <v>1001580.68466</v>
          </cell>
          <cell r="O5398">
            <v>1029588.66794</v>
          </cell>
          <cell r="P5398">
            <v>2550</v>
          </cell>
          <cell r="Q5398">
            <v>25</v>
          </cell>
          <cell r="R5398">
            <v>175</v>
          </cell>
          <cell r="S5398">
            <v>0</v>
          </cell>
          <cell r="T5398">
            <v>1</v>
          </cell>
          <cell r="U5398">
            <v>1</v>
          </cell>
          <cell r="V5398">
            <v>2</v>
          </cell>
          <cell r="W5398">
            <v>1</v>
          </cell>
          <cell r="X5398">
            <v>20</v>
          </cell>
          <cell r="Y5398" t="str">
            <v>HIDROMET01</v>
          </cell>
          <cell r="Z5398" t="str">
            <v>1999-07-06 00:00:00</v>
          </cell>
          <cell r="AA5398">
            <v>2</v>
          </cell>
          <cell r="AB5398">
            <v>11</v>
          </cell>
          <cell r="AC5398">
            <v>15</v>
          </cell>
          <cell r="AD5398">
            <v>15</v>
          </cell>
          <cell r="AE5398">
            <v>0</v>
          </cell>
        </row>
        <row r="5399">
          <cell r="A5399">
            <v>2120852</v>
          </cell>
          <cell r="B5399" t="str">
            <v>EMBALSE DEL NEUSA</v>
          </cell>
          <cell r="C5399" t="str">
            <v>TAUSA</v>
          </cell>
          <cell r="D5399" t="str">
            <v>CUNDINAMARCA</v>
          </cell>
          <cell r="E5399" t="str">
            <v>NEUSA</v>
          </cell>
          <cell r="F5399" t="str">
            <v>LG</v>
          </cell>
          <cell r="G5399">
            <v>-73.966667000000001</v>
          </cell>
          <cell r="H5399">
            <v>5.1333330000000004</v>
          </cell>
          <cell r="I5399">
            <v>73</v>
          </cell>
          <cell r="J5399">
            <v>58</v>
          </cell>
          <cell r="K5399">
            <v>5</v>
          </cell>
          <cell r="L5399">
            <v>8</v>
          </cell>
          <cell r="M5399" t="str">
            <v>N</v>
          </cell>
          <cell r="N5399">
            <v>1012668.08928</v>
          </cell>
          <cell r="O5399">
            <v>1059078.8348000001</v>
          </cell>
          <cell r="P5399">
            <v>2977</v>
          </cell>
          <cell r="Q5399">
            <v>25</v>
          </cell>
          <cell r="R5399">
            <v>793</v>
          </cell>
          <cell r="S5399">
            <v>0</v>
          </cell>
          <cell r="T5399">
            <v>1</v>
          </cell>
          <cell r="U5399">
            <v>1</v>
          </cell>
          <cell r="V5399">
            <v>2</v>
          </cell>
          <cell r="W5399">
            <v>1</v>
          </cell>
          <cell r="X5399">
            <v>20</v>
          </cell>
          <cell r="Y5399" t="str">
            <v>HIDROMET01</v>
          </cell>
          <cell r="Z5399" t="str">
            <v>1999-07-06 00:00:00</v>
          </cell>
          <cell r="AA5399">
            <v>2</v>
          </cell>
          <cell r="AB5399">
            <v>11</v>
          </cell>
          <cell r="AC5399">
            <v>22</v>
          </cell>
          <cell r="AD5399">
            <v>22</v>
          </cell>
          <cell r="AE5399">
            <v>0</v>
          </cell>
          <cell r="AF5399" t="str">
            <v>1951-09-01 00:00:00</v>
          </cell>
        </row>
        <row r="5400">
          <cell r="A5400">
            <v>2120885</v>
          </cell>
          <cell r="B5400" t="str">
            <v>PENA NEGRA</v>
          </cell>
          <cell r="C5400" t="str">
            <v>CACHIPAY</v>
          </cell>
          <cell r="D5400" t="str">
            <v>CUNDINAMARCA</v>
          </cell>
          <cell r="E5400" t="str">
            <v>BAJAMON</v>
          </cell>
          <cell r="F5400" t="str">
            <v>LM</v>
          </cell>
          <cell r="G5400">
            <v>-74.483333000000002</v>
          </cell>
          <cell r="H5400">
            <v>4.7</v>
          </cell>
          <cell r="I5400">
            <v>74</v>
          </cell>
          <cell r="J5400">
            <v>29</v>
          </cell>
          <cell r="K5400">
            <v>4</v>
          </cell>
          <cell r="L5400">
            <v>42</v>
          </cell>
          <cell r="M5400" t="str">
            <v>N</v>
          </cell>
          <cell r="N5400">
            <v>955350.68711000006</v>
          </cell>
          <cell r="O5400">
            <v>1011170.96037</v>
          </cell>
          <cell r="P5400">
            <v>980</v>
          </cell>
          <cell r="Q5400">
            <v>25</v>
          </cell>
          <cell r="R5400">
            <v>123</v>
          </cell>
          <cell r="S5400">
            <v>0</v>
          </cell>
          <cell r="T5400">
            <v>1</v>
          </cell>
          <cell r="U5400">
            <v>1</v>
          </cell>
          <cell r="V5400">
            <v>2</v>
          </cell>
          <cell r="W5400">
            <v>1</v>
          </cell>
          <cell r="X5400">
            <v>20</v>
          </cell>
          <cell r="Y5400" t="str">
            <v>HIDROMET01</v>
          </cell>
          <cell r="Z5400" t="str">
            <v>1999-07-06 00:00:00</v>
          </cell>
          <cell r="AA5400">
            <v>2</v>
          </cell>
          <cell r="AB5400">
            <v>11</v>
          </cell>
          <cell r="AC5400">
            <v>22</v>
          </cell>
          <cell r="AD5400">
            <v>22</v>
          </cell>
          <cell r="AE5400">
            <v>0</v>
          </cell>
        </row>
        <row r="5401">
          <cell r="A5401">
            <v>2120888</v>
          </cell>
          <cell r="B5401" t="str">
            <v>PTE BOCAS</v>
          </cell>
          <cell r="C5401" t="str">
            <v>VIOTA</v>
          </cell>
          <cell r="D5401" t="str">
            <v>CUNDINAMARCA</v>
          </cell>
          <cell r="E5401" t="str">
            <v>CALANDAIMA</v>
          </cell>
          <cell r="F5401" t="str">
            <v>LM</v>
          </cell>
          <cell r="G5401">
            <v>-74.533332999999999</v>
          </cell>
          <cell r="H5401">
            <v>4.4666670000000002</v>
          </cell>
          <cell r="I5401">
            <v>74</v>
          </cell>
          <cell r="J5401">
            <v>32</v>
          </cell>
          <cell r="K5401">
            <v>4</v>
          </cell>
          <cell r="L5401">
            <v>28</v>
          </cell>
          <cell r="M5401" t="str">
            <v>N</v>
          </cell>
          <cell r="N5401">
            <v>949786.65018</v>
          </cell>
          <cell r="O5401">
            <v>985370.94533999998</v>
          </cell>
          <cell r="P5401">
            <v>520</v>
          </cell>
          <cell r="Q5401">
            <v>25</v>
          </cell>
          <cell r="R5401">
            <v>878</v>
          </cell>
          <cell r="S5401">
            <v>0</v>
          </cell>
          <cell r="T5401">
            <v>1</v>
          </cell>
          <cell r="U5401">
            <v>1</v>
          </cell>
          <cell r="V5401">
            <v>2</v>
          </cell>
          <cell r="W5401">
            <v>1</v>
          </cell>
          <cell r="X5401">
            <v>20</v>
          </cell>
          <cell r="Y5401" t="str">
            <v>HIDROMET01</v>
          </cell>
          <cell r="Z5401" t="str">
            <v>1999-07-06 00:00:00</v>
          </cell>
          <cell r="AA5401">
            <v>2</v>
          </cell>
          <cell r="AB5401">
            <v>10</v>
          </cell>
          <cell r="AC5401">
            <v>22</v>
          </cell>
          <cell r="AD5401">
            <v>22</v>
          </cell>
          <cell r="AE5401">
            <v>0</v>
          </cell>
        </row>
        <row r="5402">
          <cell r="A5402">
            <v>2120893</v>
          </cell>
          <cell r="B5402" t="str">
            <v>PTO BRASIL</v>
          </cell>
          <cell r="C5402" t="str">
            <v>VIOTA</v>
          </cell>
          <cell r="D5402" t="str">
            <v>CUNDINAMARCA</v>
          </cell>
          <cell r="E5402" t="str">
            <v>Q LA MONA</v>
          </cell>
          <cell r="F5402" t="str">
            <v>LM</v>
          </cell>
          <cell r="G5402">
            <v>-74.483333000000002</v>
          </cell>
          <cell r="H5402">
            <v>4.4000000000000004</v>
          </cell>
          <cell r="I5402">
            <v>74</v>
          </cell>
          <cell r="J5402">
            <v>29</v>
          </cell>
          <cell r="K5402">
            <v>4</v>
          </cell>
          <cell r="L5402">
            <v>24</v>
          </cell>
          <cell r="M5402" t="str">
            <v>N</v>
          </cell>
          <cell r="N5402">
            <v>955332.20247999998</v>
          </cell>
          <cell r="O5402">
            <v>977995.39757999999</v>
          </cell>
          <cell r="P5402">
            <v>1170</v>
          </cell>
          <cell r="Q5402">
            <v>25</v>
          </cell>
          <cell r="R5402">
            <v>878</v>
          </cell>
          <cell r="S5402">
            <v>0</v>
          </cell>
          <cell r="T5402">
            <v>1</v>
          </cell>
          <cell r="U5402">
            <v>1</v>
          </cell>
          <cell r="V5402">
            <v>2</v>
          </cell>
          <cell r="W5402">
            <v>1</v>
          </cell>
          <cell r="X5402">
            <v>20</v>
          </cell>
          <cell r="Y5402" t="str">
            <v>HIDROMET01</v>
          </cell>
          <cell r="Z5402" t="str">
            <v>1999-07-06 00:00:00</v>
          </cell>
          <cell r="AA5402">
            <v>2</v>
          </cell>
          <cell r="AB5402">
            <v>10</v>
          </cell>
          <cell r="AC5402">
            <v>22</v>
          </cell>
          <cell r="AD5402">
            <v>22</v>
          </cell>
          <cell r="AE5402">
            <v>0</v>
          </cell>
        </row>
        <row r="5403">
          <cell r="A5403">
            <v>2120894</v>
          </cell>
          <cell r="B5403" t="str">
            <v>NEPTUNA LA</v>
          </cell>
          <cell r="C5403" t="str">
            <v>VIOTA</v>
          </cell>
          <cell r="D5403" t="str">
            <v>CUNDINAMARCA</v>
          </cell>
          <cell r="E5403" t="str">
            <v>Q AL NEPTUNA</v>
          </cell>
          <cell r="F5403" t="str">
            <v>LM</v>
          </cell>
          <cell r="G5403">
            <v>-74.5</v>
          </cell>
          <cell r="H5403">
            <v>4.483333</v>
          </cell>
          <cell r="I5403">
            <v>74</v>
          </cell>
          <cell r="J5403">
            <v>30</v>
          </cell>
          <cell r="K5403">
            <v>4</v>
          </cell>
          <cell r="L5403">
            <v>29</v>
          </cell>
          <cell r="M5403" t="str">
            <v>N</v>
          </cell>
          <cell r="N5403">
            <v>953487.40925999999</v>
          </cell>
          <cell r="O5403">
            <v>987211.84079000005</v>
          </cell>
          <cell r="P5403">
            <v>600</v>
          </cell>
          <cell r="Q5403">
            <v>25</v>
          </cell>
          <cell r="R5403">
            <v>878</v>
          </cell>
          <cell r="S5403">
            <v>0</v>
          </cell>
          <cell r="T5403">
            <v>1</v>
          </cell>
          <cell r="U5403">
            <v>1</v>
          </cell>
          <cell r="V5403">
            <v>2</v>
          </cell>
          <cell r="W5403">
            <v>1</v>
          </cell>
          <cell r="X5403">
            <v>20</v>
          </cell>
          <cell r="Y5403" t="str">
            <v>HIDROMET01</v>
          </cell>
          <cell r="Z5403" t="str">
            <v>1999-07-06 00:00:00</v>
          </cell>
          <cell r="AA5403">
            <v>2</v>
          </cell>
          <cell r="AB5403">
            <v>10</v>
          </cell>
          <cell r="AC5403">
            <v>22</v>
          </cell>
          <cell r="AD5403">
            <v>22</v>
          </cell>
          <cell r="AE5403">
            <v>0</v>
          </cell>
          <cell r="AF5403" t="str">
            <v>1988-09-01 00:00:00</v>
          </cell>
        </row>
        <row r="5404">
          <cell r="A5404">
            <v>2120899</v>
          </cell>
          <cell r="B5404" t="str">
            <v>FLORIDA LA</v>
          </cell>
          <cell r="C5404" t="str">
            <v>VIOTA</v>
          </cell>
          <cell r="D5404" t="str">
            <v>CUNDINAMARCA</v>
          </cell>
          <cell r="E5404" t="str">
            <v>Q RUISITO</v>
          </cell>
          <cell r="F5404" t="str">
            <v>LM</v>
          </cell>
          <cell r="G5404">
            <v>-74.483333000000002</v>
          </cell>
          <cell r="H5404">
            <v>4.4000000000000004</v>
          </cell>
          <cell r="I5404">
            <v>74</v>
          </cell>
          <cell r="J5404">
            <v>29</v>
          </cell>
          <cell r="K5404">
            <v>4</v>
          </cell>
          <cell r="L5404">
            <v>24</v>
          </cell>
          <cell r="M5404" t="str">
            <v>N</v>
          </cell>
          <cell r="N5404">
            <v>955332.20247999998</v>
          </cell>
          <cell r="O5404">
            <v>977995.39757999999</v>
          </cell>
          <cell r="P5404">
            <v>1170</v>
          </cell>
          <cell r="Q5404">
            <v>25</v>
          </cell>
          <cell r="R5404">
            <v>878</v>
          </cell>
          <cell r="S5404">
            <v>0</v>
          </cell>
          <cell r="T5404">
            <v>1</v>
          </cell>
          <cell r="U5404">
            <v>1</v>
          </cell>
          <cell r="V5404">
            <v>2</v>
          </cell>
          <cell r="W5404">
            <v>1</v>
          </cell>
          <cell r="X5404">
            <v>20</v>
          </cell>
          <cell r="Y5404" t="str">
            <v>HIDROMET01</v>
          </cell>
          <cell r="Z5404" t="str">
            <v>1999-07-06 00:00:00</v>
          </cell>
          <cell r="AA5404">
            <v>2</v>
          </cell>
          <cell r="AB5404">
            <v>10</v>
          </cell>
          <cell r="AC5404">
            <v>22</v>
          </cell>
          <cell r="AD5404">
            <v>22</v>
          </cell>
          <cell r="AE5404">
            <v>0</v>
          </cell>
          <cell r="AF5404" t="str">
            <v>1988-09-01 00:00:00</v>
          </cell>
        </row>
        <row r="5405">
          <cell r="A5405">
            <v>2120904</v>
          </cell>
          <cell r="B5405" t="str">
            <v>CANAL EMBALSE N 1</v>
          </cell>
          <cell r="C5405" t="str">
            <v>SANTAFE DE BOGOTA D.C.</v>
          </cell>
          <cell r="D5405" t="str">
            <v>BOGOTA</v>
          </cell>
          <cell r="E5405" t="str">
            <v>TUNJUELITO</v>
          </cell>
          <cell r="F5405" t="str">
            <v>LM</v>
          </cell>
          <cell r="G5405">
            <v>-74.150000000000006</v>
          </cell>
          <cell r="H5405">
            <v>4.5833329999999997</v>
          </cell>
          <cell r="I5405">
            <v>74</v>
          </cell>
          <cell r="J5405">
            <v>9</v>
          </cell>
          <cell r="K5405">
            <v>4</v>
          </cell>
          <cell r="L5405">
            <v>35</v>
          </cell>
          <cell r="M5405" t="str">
            <v>N</v>
          </cell>
          <cell r="N5405">
            <v>992333.80319999997</v>
          </cell>
          <cell r="O5405">
            <v>998257.15737999999</v>
          </cell>
          <cell r="P5405">
            <v>2586</v>
          </cell>
          <cell r="Q5405">
            <v>11</v>
          </cell>
          <cell r="R5405">
            <v>1</v>
          </cell>
          <cell r="S5405">
            <v>0</v>
          </cell>
          <cell r="T5405">
            <v>1</v>
          </cell>
          <cell r="U5405">
            <v>1</v>
          </cell>
          <cell r="V5405">
            <v>2</v>
          </cell>
          <cell r="W5405">
            <v>1</v>
          </cell>
          <cell r="X5405">
            <v>20</v>
          </cell>
          <cell r="Y5405" t="str">
            <v>HIDROMET01</v>
          </cell>
          <cell r="Z5405" t="str">
            <v>1999-07-06 00:00:00</v>
          </cell>
          <cell r="AA5405">
            <v>2</v>
          </cell>
          <cell r="AB5405">
            <v>11</v>
          </cell>
          <cell r="AC5405">
            <v>15</v>
          </cell>
          <cell r="AD5405">
            <v>15</v>
          </cell>
          <cell r="AE5405">
            <v>0</v>
          </cell>
          <cell r="AF5405" t="str">
            <v>1990-09-01 00:00:00</v>
          </cell>
        </row>
        <row r="5406">
          <cell r="A5406">
            <v>2120907</v>
          </cell>
          <cell r="B5406" t="str">
            <v>AV 127 AV 26</v>
          </cell>
          <cell r="C5406" t="str">
            <v>SANTAFE DE BOGOTA D.C.</v>
          </cell>
          <cell r="D5406" t="str">
            <v>BOGOTA</v>
          </cell>
          <cell r="E5406" t="str">
            <v>CANAL CALLEJAS</v>
          </cell>
          <cell r="F5406" t="str">
            <v>LM</v>
          </cell>
          <cell r="G5406">
            <v>-74.05</v>
          </cell>
          <cell r="H5406">
            <v>4.7</v>
          </cell>
          <cell r="I5406">
            <v>74</v>
          </cell>
          <cell r="J5406">
            <v>3</v>
          </cell>
          <cell r="K5406">
            <v>4</v>
          </cell>
          <cell r="L5406">
            <v>42</v>
          </cell>
          <cell r="M5406" t="str">
            <v>N</v>
          </cell>
          <cell r="N5406">
            <v>1003430.26766</v>
          </cell>
          <cell r="O5406">
            <v>1011158.18832</v>
          </cell>
          <cell r="P5406">
            <v>2677</v>
          </cell>
          <cell r="Q5406">
            <v>11</v>
          </cell>
          <cell r="R5406">
            <v>1</v>
          </cell>
          <cell r="S5406">
            <v>0</v>
          </cell>
          <cell r="T5406">
            <v>1</v>
          </cell>
          <cell r="U5406">
            <v>1</v>
          </cell>
          <cell r="V5406">
            <v>2</v>
          </cell>
          <cell r="W5406">
            <v>1</v>
          </cell>
          <cell r="X5406">
            <v>20</v>
          </cell>
          <cell r="Y5406" t="str">
            <v>HIDROMET01</v>
          </cell>
          <cell r="Z5406" t="str">
            <v>1999-07-06 00:00:00</v>
          </cell>
          <cell r="AA5406">
            <v>2</v>
          </cell>
          <cell r="AB5406">
            <v>11</v>
          </cell>
          <cell r="AC5406">
            <v>15</v>
          </cell>
          <cell r="AD5406">
            <v>15</v>
          </cell>
          <cell r="AE5406">
            <v>0</v>
          </cell>
          <cell r="AF5406" t="str">
            <v>1990-09-01 00:00:00</v>
          </cell>
        </row>
        <row r="5407">
          <cell r="A5407">
            <v>1601504</v>
          </cell>
          <cell r="B5407" t="str">
            <v>STA ISABEL</v>
          </cell>
          <cell r="C5407" t="str">
            <v>CUCUTA</v>
          </cell>
          <cell r="D5407" t="str">
            <v>NORTE SANTANDER</v>
          </cell>
          <cell r="E5407" t="str">
            <v>PAMPLONITA</v>
          </cell>
          <cell r="F5407" t="str">
            <v>CO</v>
          </cell>
          <cell r="G5407">
            <v>-72.433333000000005</v>
          </cell>
          <cell r="H5407">
            <v>8.233333</v>
          </cell>
          <cell r="I5407">
            <v>72</v>
          </cell>
          <cell r="J5407">
            <v>26</v>
          </cell>
          <cell r="K5407">
            <v>8</v>
          </cell>
          <cell r="L5407">
            <v>14</v>
          </cell>
          <cell r="M5407" t="str">
            <v>N</v>
          </cell>
          <cell r="N5407">
            <v>1181561.5833399999</v>
          </cell>
          <cell r="O5407">
            <v>1402283.24073</v>
          </cell>
          <cell r="P5407">
            <v>90</v>
          </cell>
          <cell r="Q5407">
            <v>54</v>
          </cell>
          <cell r="R5407">
            <v>1</v>
          </cell>
          <cell r="S5407">
            <v>0</v>
          </cell>
          <cell r="T5407">
            <v>1</v>
          </cell>
          <cell r="U5407">
            <v>1</v>
          </cell>
          <cell r="V5407">
            <v>1</v>
          </cell>
          <cell r="W5407">
            <v>6</v>
          </cell>
          <cell r="X5407">
            <v>1</v>
          </cell>
          <cell r="Y5407" t="str">
            <v>HIDROMET01</v>
          </cell>
          <cell r="Z5407" t="str">
            <v>1999-07-06 00:00:00</v>
          </cell>
          <cell r="AA5407">
            <v>1</v>
          </cell>
          <cell r="AB5407">
            <v>8</v>
          </cell>
          <cell r="AC5407">
            <v>7</v>
          </cell>
          <cell r="AD5407">
            <v>7</v>
          </cell>
          <cell r="AE5407">
            <v>0</v>
          </cell>
          <cell r="AF5407" t="str">
            <v>1968-05-01 00:00:00</v>
          </cell>
        </row>
        <row r="5408">
          <cell r="A5408">
            <v>2120910</v>
          </cell>
          <cell r="B5408" t="str">
            <v>AV AMERICAS AV 68</v>
          </cell>
          <cell r="C5408" t="str">
            <v>SANTAFE DE BOGOTA D.C.</v>
          </cell>
          <cell r="D5408" t="str">
            <v>BOGOTA</v>
          </cell>
          <cell r="E5408" t="str">
            <v>CANAL FUCHA</v>
          </cell>
          <cell r="F5408" t="str">
            <v>LM</v>
          </cell>
          <cell r="G5408">
            <v>-74.116667000000007</v>
          </cell>
          <cell r="H5408">
            <v>4.6166669999999996</v>
          </cell>
          <cell r="I5408">
            <v>74</v>
          </cell>
          <cell r="J5408">
            <v>7</v>
          </cell>
          <cell r="K5408">
            <v>4</v>
          </cell>
          <cell r="L5408">
            <v>37</v>
          </cell>
          <cell r="M5408" t="str">
            <v>N</v>
          </cell>
          <cell r="N5408">
            <v>996032.99783999997</v>
          </cell>
          <cell r="O5408">
            <v>1001942.9760199999</v>
          </cell>
          <cell r="P5408">
            <v>2680</v>
          </cell>
          <cell r="Q5408">
            <v>11</v>
          </cell>
          <cell r="R5408">
            <v>1</v>
          </cell>
          <cell r="S5408">
            <v>0</v>
          </cell>
          <cell r="T5408">
            <v>1</v>
          </cell>
          <cell r="U5408">
            <v>1</v>
          </cell>
          <cell r="V5408">
            <v>2</v>
          </cell>
          <cell r="W5408">
            <v>1</v>
          </cell>
          <cell r="X5408">
            <v>20</v>
          </cell>
          <cell r="Y5408" t="str">
            <v>HIDROMET01</v>
          </cell>
          <cell r="Z5408" t="str">
            <v>1999-07-06 00:00:00</v>
          </cell>
          <cell r="AA5408">
            <v>2</v>
          </cell>
          <cell r="AB5408">
            <v>11</v>
          </cell>
          <cell r="AC5408">
            <v>15</v>
          </cell>
          <cell r="AD5408">
            <v>15</v>
          </cell>
          <cell r="AE5408">
            <v>0</v>
          </cell>
          <cell r="AF5408" t="str">
            <v>1990-09-01 00:00:00</v>
          </cell>
        </row>
        <row r="5409">
          <cell r="A5409">
            <v>2120915</v>
          </cell>
          <cell r="B5409" t="str">
            <v>SAN FRANCISCO</v>
          </cell>
          <cell r="C5409" t="str">
            <v>SOACHA</v>
          </cell>
          <cell r="D5409" t="str">
            <v>CUNDINAMARCA</v>
          </cell>
          <cell r="E5409" t="str">
            <v>BOGOTA</v>
          </cell>
          <cell r="F5409" t="str">
            <v>LM</v>
          </cell>
          <cell r="G5409">
            <v>-74.3</v>
          </cell>
          <cell r="H5409">
            <v>4.5666669999999998</v>
          </cell>
          <cell r="I5409">
            <v>74</v>
          </cell>
          <cell r="J5409">
            <v>18</v>
          </cell>
          <cell r="K5409">
            <v>4</v>
          </cell>
          <cell r="L5409">
            <v>34</v>
          </cell>
          <cell r="M5409" t="str">
            <v>N</v>
          </cell>
          <cell r="N5409">
            <v>975687.64532000001</v>
          </cell>
          <cell r="O5409">
            <v>996417.44605000003</v>
          </cell>
          <cell r="P5409">
            <v>2500</v>
          </cell>
          <cell r="Q5409">
            <v>25</v>
          </cell>
          <cell r="R5409">
            <v>754</v>
          </cell>
          <cell r="S5409">
            <v>0</v>
          </cell>
          <cell r="T5409">
            <v>1</v>
          </cell>
          <cell r="U5409">
            <v>1</v>
          </cell>
          <cell r="V5409">
            <v>2</v>
          </cell>
          <cell r="W5409">
            <v>1</v>
          </cell>
          <cell r="X5409">
            <v>20</v>
          </cell>
          <cell r="Y5409" t="str">
            <v>HIDROMET01</v>
          </cell>
          <cell r="Z5409" t="str">
            <v>1999-07-06 00:00:00</v>
          </cell>
          <cell r="AA5409">
            <v>2</v>
          </cell>
          <cell r="AB5409">
            <v>11</v>
          </cell>
          <cell r="AC5409">
            <v>22</v>
          </cell>
          <cell r="AD5409">
            <v>22</v>
          </cell>
          <cell r="AE5409">
            <v>0</v>
          </cell>
        </row>
        <row r="5410">
          <cell r="A5410">
            <v>2120917</v>
          </cell>
          <cell r="B5410" t="str">
            <v>PTE CHOCONTA</v>
          </cell>
          <cell r="C5410" t="str">
            <v>CHOCONTA</v>
          </cell>
          <cell r="D5410" t="str">
            <v>CUNDINAMARCA</v>
          </cell>
          <cell r="E5410" t="str">
            <v>Q TEJAR</v>
          </cell>
          <cell r="F5410" t="str">
            <v>LM</v>
          </cell>
          <cell r="G5410">
            <v>-73.666667000000004</v>
          </cell>
          <cell r="H5410">
            <v>5.15</v>
          </cell>
          <cell r="I5410">
            <v>73</v>
          </cell>
          <cell r="J5410">
            <v>40</v>
          </cell>
          <cell r="K5410">
            <v>5</v>
          </cell>
          <cell r="L5410">
            <v>9</v>
          </cell>
          <cell r="M5410" t="str">
            <v>N</v>
          </cell>
          <cell r="N5410">
            <v>1045931.38974</v>
          </cell>
          <cell r="O5410">
            <v>1060935.68337</v>
          </cell>
          <cell r="P5410">
            <v>2600</v>
          </cell>
          <cell r="Q5410">
            <v>25</v>
          </cell>
          <cell r="R5410">
            <v>183</v>
          </cell>
          <cell r="S5410">
            <v>0</v>
          </cell>
          <cell r="T5410">
            <v>1</v>
          </cell>
          <cell r="U5410">
            <v>1</v>
          </cell>
          <cell r="V5410">
            <v>2</v>
          </cell>
          <cell r="W5410">
            <v>1</v>
          </cell>
          <cell r="X5410">
            <v>20</v>
          </cell>
          <cell r="Y5410" t="str">
            <v>HIDROMET01</v>
          </cell>
          <cell r="Z5410" t="str">
            <v>1999-07-06 00:00:00</v>
          </cell>
          <cell r="AA5410">
            <v>2</v>
          </cell>
          <cell r="AB5410">
            <v>11</v>
          </cell>
          <cell r="AC5410">
            <v>22</v>
          </cell>
          <cell r="AD5410">
            <v>22</v>
          </cell>
          <cell r="AE5410">
            <v>0</v>
          </cell>
        </row>
        <row r="5411">
          <cell r="A5411">
            <v>2120920</v>
          </cell>
          <cell r="B5411" t="str">
            <v>CAMPINA LA</v>
          </cell>
          <cell r="C5411" t="str">
            <v>GIRARDOT</v>
          </cell>
          <cell r="D5411" t="str">
            <v>CUNDINAMARCA</v>
          </cell>
          <cell r="E5411" t="str">
            <v>BOGOTA</v>
          </cell>
          <cell r="F5411" t="str">
            <v>LG</v>
          </cell>
          <cell r="G5411">
            <v>-74.833332999999996</v>
          </cell>
          <cell r="H5411">
            <v>4.3</v>
          </cell>
          <cell r="I5411">
            <v>74</v>
          </cell>
          <cell r="J5411">
            <v>50</v>
          </cell>
          <cell r="K5411">
            <v>4</v>
          </cell>
          <cell r="L5411">
            <v>18</v>
          </cell>
          <cell r="M5411" t="str">
            <v>N</v>
          </cell>
          <cell r="N5411">
            <v>916469.87430000002</v>
          </cell>
          <cell r="O5411">
            <v>966966.29877999995</v>
          </cell>
          <cell r="P5411">
            <v>425</v>
          </cell>
          <cell r="Q5411">
            <v>25</v>
          </cell>
          <cell r="R5411">
            <v>307</v>
          </cell>
          <cell r="S5411">
            <v>0</v>
          </cell>
          <cell r="T5411">
            <v>1</v>
          </cell>
          <cell r="U5411">
            <v>1</v>
          </cell>
          <cell r="V5411">
            <v>2</v>
          </cell>
          <cell r="W5411">
            <v>1</v>
          </cell>
          <cell r="X5411">
            <v>20</v>
          </cell>
          <cell r="Y5411" t="str">
            <v>HIDROMET01</v>
          </cell>
          <cell r="Z5411" t="str">
            <v>1999-07-06 00:00:00</v>
          </cell>
          <cell r="AA5411">
            <v>2</v>
          </cell>
          <cell r="AB5411">
            <v>10</v>
          </cell>
          <cell r="AC5411">
            <v>1</v>
          </cell>
          <cell r="AD5411">
            <v>1</v>
          </cell>
          <cell r="AE5411">
            <v>0</v>
          </cell>
          <cell r="AF5411" t="str">
            <v>1992-11-01 00:00:00</v>
          </cell>
        </row>
        <row r="5412">
          <cell r="A5412">
            <v>2120924</v>
          </cell>
          <cell r="B5412" t="str">
            <v>PLAZA MERCADO</v>
          </cell>
          <cell r="C5412" t="str">
            <v>TABIO</v>
          </cell>
          <cell r="D5412" t="str">
            <v>CUNDINAMARCA</v>
          </cell>
          <cell r="E5412" t="str">
            <v>CHICU</v>
          </cell>
          <cell r="F5412" t="str">
            <v>LM</v>
          </cell>
          <cell r="G5412">
            <v>-74.099999999999994</v>
          </cell>
          <cell r="H5412">
            <v>4.9166670000000003</v>
          </cell>
          <cell r="I5412">
            <v>74</v>
          </cell>
          <cell r="J5412">
            <v>6</v>
          </cell>
          <cell r="K5412">
            <v>4</v>
          </cell>
          <cell r="L5412">
            <v>55</v>
          </cell>
          <cell r="M5412" t="str">
            <v>N</v>
          </cell>
          <cell r="N5412">
            <v>997883.33455999999</v>
          </cell>
          <cell r="O5412">
            <v>1035117.8607899999</v>
          </cell>
          <cell r="P5412">
            <v>2594</v>
          </cell>
          <cell r="Q5412">
            <v>25</v>
          </cell>
          <cell r="R5412">
            <v>785</v>
          </cell>
          <cell r="S5412">
            <v>0</v>
          </cell>
          <cell r="T5412">
            <v>1</v>
          </cell>
          <cell r="U5412">
            <v>1</v>
          </cell>
          <cell r="V5412">
            <v>2</v>
          </cell>
          <cell r="W5412">
            <v>1</v>
          </cell>
          <cell r="X5412">
            <v>20</v>
          </cell>
          <cell r="Y5412" t="str">
            <v>HIDROMET01</v>
          </cell>
          <cell r="Z5412" t="str">
            <v>1999-07-06 00:00:00</v>
          </cell>
          <cell r="AA5412">
            <v>2</v>
          </cell>
          <cell r="AB5412">
            <v>11</v>
          </cell>
          <cell r="AC5412">
            <v>22</v>
          </cell>
          <cell r="AD5412">
            <v>22</v>
          </cell>
          <cell r="AE5412">
            <v>0</v>
          </cell>
          <cell r="AF5412" t="str">
            <v>1994-06-01 00:00:00</v>
          </cell>
        </row>
        <row r="5413">
          <cell r="A5413">
            <v>2120929</v>
          </cell>
          <cell r="B5413" t="str">
            <v>TRIUFO EL</v>
          </cell>
          <cell r="C5413" t="str">
            <v>ANAPOIMA</v>
          </cell>
          <cell r="D5413" t="str">
            <v>CUNDINAMARCA</v>
          </cell>
          <cell r="E5413" t="str">
            <v>CAMPOS</v>
          </cell>
          <cell r="F5413" t="str">
            <v>LM</v>
          </cell>
          <cell r="G5413">
            <v>-74.483333000000002</v>
          </cell>
          <cell r="H5413">
            <v>4.5333329999999998</v>
          </cell>
          <cell r="I5413">
            <v>74</v>
          </cell>
          <cell r="J5413">
            <v>29</v>
          </cell>
          <cell r="K5413">
            <v>4</v>
          </cell>
          <cell r="L5413">
            <v>32</v>
          </cell>
          <cell r="M5413" t="str">
            <v>N</v>
          </cell>
          <cell r="N5413">
            <v>955340.26769999997</v>
          </cell>
          <cell r="O5413">
            <v>992740.05815000006</v>
          </cell>
          <cell r="P5413">
            <v>948</v>
          </cell>
          <cell r="Q5413">
            <v>25</v>
          </cell>
          <cell r="R5413">
            <v>35</v>
          </cell>
          <cell r="S5413">
            <v>0</v>
          </cell>
          <cell r="T5413">
            <v>1</v>
          </cell>
          <cell r="U5413">
            <v>1</v>
          </cell>
          <cell r="V5413">
            <v>2</v>
          </cell>
          <cell r="W5413">
            <v>1</v>
          </cell>
          <cell r="X5413">
            <v>20</v>
          </cell>
          <cell r="Y5413" t="str">
            <v>HIDROMET01</v>
          </cell>
          <cell r="Z5413" t="str">
            <v>1999-07-06 00:00:00</v>
          </cell>
          <cell r="AA5413">
            <v>2</v>
          </cell>
          <cell r="AB5413">
            <v>11</v>
          </cell>
          <cell r="AC5413">
            <v>22</v>
          </cell>
          <cell r="AD5413">
            <v>22</v>
          </cell>
          <cell r="AE5413">
            <v>0</v>
          </cell>
          <cell r="AF5413" t="str">
            <v>1994-02-01 00:00:00</v>
          </cell>
        </row>
        <row r="5414">
          <cell r="A5414">
            <v>2120933</v>
          </cell>
          <cell r="B5414" t="str">
            <v>PTE FERROCARRIL</v>
          </cell>
          <cell r="C5414" t="str">
            <v>ZIPACON</v>
          </cell>
          <cell r="D5414" t="str">
            <v>CUNDINAMARCA</v>
          </cell>
          <cell r="E5414" t="str">
            <v>APULO</v>
          </cell>
          <cell r="F5414" t="str">
            <v>LM</v>
          </cell>
          <cell r="G5414">
            <v>-74.366667000000007</v>
          </cell>
          <cell r="H5414">
            <v>4.766667</v>
          </cell>
          <cell r="I5414">
            <v>74</v>
          </cell>
          <cell r="J5414">
            <v>22</v>
          </cell>
          <cell r="K5414">
            <v>4</v>
          </cell>
          <cell r="L5414">
            <v>46</v>
          </cell>
          <cell r="M5414" t="str">
            <v>N</v>
          </cell>
          <cell r="N5414">
            <v>968298.35944999999</v>
          </cell>
          <cell r="O5414">
            <v>1018536.88638</v>
          </cell>
          <cell r="P5414">
            <v>2530</v>
          </cell>
          <cell r="Q5414">
            <v>25</v>
          </cell>
          <cell r="R5414">
            <v>898</v>
          </cell>
          <cell r="S5414">
            <v>0</v>
          </cell>
          <cell r="T5414">
            <v>1</v>
          </cell>
          <cell r="U5414">
            <v>1</v>
          </cell>
          <cell r="V5414">
            <v>2</v>
          </cell>
          <cell r="W5414">
            <v>1</v>
          </cell>
          <cell r="X5414">
            <v>20</v>
          </cell>
          <cell r="Y5414" t="str">
            <v>HIDROMET01</v>
          </cell>
          <cell r="Z5414" t="str">
            <v>1999-07-06 00:00:00</v>
          </cell>
          <cell r="AA5414">
            <v>2</v>
          </cell>
          <cell r="AB5414">
            <v>11</v>
          </cell>
          <cell r="AC5414">
            <v>22</v>
          </cell>
          <cell r="AD5414">
            <v>22</v>
          </cell>
          <cell r="AE5414">
            <v>0</v>
          </cell>
        </row>
        <row r="5415">
          <cell r="A5415">
            <v>2120937</v>
          </cell>
          <cell r="B5415" t="str">
            <v>MONTECILLOS</v>
          </cell>
          <cell r="C5415" t="str">
            <v>GUATAVITA</v>
          </cell>
          <cell r="D5415" t="str">
            <v>CUNDINAMARCA</v>
          </cell>
          <cell r="E5415" t="str">
            <v>Q MONTECILLOS</v>
          </cell>
          <cell r="F5415" t="str">
            <v>LM</v>
          </cell>
          <cell r="G5415">
            <v>-73.816666999999995</v>
          </cell>
          <cell r="H5415">
            <v>4.9166670000000003</v>
          </cell>
          <cell r="I5415">
            <v>73</v>
          </cell>
          <cell r="J5415">
            <v>49</v>
          </cell>
          <cell r="K5415">
            <v>4</v>
          </cell>
          <cell r="L5415">
            <v>55</v>
          </cell>
          <cell r="M5415" t="str">
            <v>N</v>
          </cell>
          <cell r="N5415">
            <v>1029309.9164</v>
          </cell>
          <cell r="O5415">
            <v>1035123.62346</v>
          </cell>
          <cell r="P5415">
            <v>2810</v>
          </cell>
          <cell r="Q5415">
            <v>25</v>
          </cell>
          <cell r="R5415">
            <v>326</v>
          </cell>
          <cell r="S5415">
            <v>0</v>
          </cell>
          <cell r="T5415">
            <v>1</v>
          </cell>
          <cell r="U5415">
            <v>1</v>
          </cell>
          <cell r="V5415">
            <v>2</v>
          </cell>
          <cell r="W5415">
            <v>1</v>
          </cell>
          <cell r="X5415">
            <v>20</v>
          </cell>
          <cell r="Y5415" t="str">
            <v>HIDROMET01</v>
          </cell>
          <cell r="Z5415" t="str">
            <v>1999-07-06 00:00:00</v>
          </cell>
          <cell r="AA5415">
            <v>2</v>
          </cell>
          <cell r="AB5415">
            <v>11</v>
          </cell>
          <cell r="AC5415">
            <v>22</v>
          </cell>
          <cell r="AD5415">
            <v>22</v>
          </cell>
          <cell r="AE5415">
            <v>0</v>
          </cell>
          <cell r="AF5415" t="str">
            <v>1996-03-01 00:00:00</v>
          </cell>
        </row>
        <row r="5416">
          <cell r="A5416">
            <v>2120941</v>
          </cell>
          <cell r="B5416" t="str">
            <v>CANAL DESVIO</v>
          </cell>
          <cell r="C5416" t="str">
            <v>LA CALERA</v>
          </cell>
          <cell r="D5416" t="str">
            <v>CUNDINAMARCA</v>
          </cell>
          <cell r="E5416" t="str">
            <v>Q SIMAYA TUNEL</v>
          </cell>
          <cell r="F5416" t="str">
            <v>LM</v>
          </cell>
          <cell r="G5416">
            <v>-73.883332999999993</v>
          </cell>
          <cell r="H5416">
            <v>4.7166670000000002</v>
          </cell>
          <cell r="I5416">
            <v>73</v>
          </cell>
          <cell r="J5416">
            <v>53</v>
          </cell>
          <cell r="K5416">
            <v>4</v>
          </cell>
          <cell r="L5416">
            <v>43</v>
          </cell>
          <cell r="M5416" t="str">
            <v>N</v>
          </cell>
          <cell r="N5416">
            <v>1021921.79502</v>
          </cell>
          <cell r="O5416">
            <v>1013004.27046</v>
          </cell>
          <cell r="P5416">
            <v>3400</v>
          </cell>
          <cell r="Q5416">
            <v>25</v>
          </cell>
          <cell r="R5416">
            <v>377</v>
          </cell>
          <cell r="S5416">
            <v>0</v>
          </cell>
          <cell r="T5416">
            <v>1</v>
          </cell>
          <cell r="U5416">
            <v>1</v>
          </cell>
          <cell r="V5416">
            <v>2</v>
          </cell>
          <cell r="W5416">
            <v>1</v>
          </cell>
          <cell r="X5416">
            <v>20</v>
          </cell>
          <cell r="Y5416" t="str">
            <v>HIDROMET01</v>
          </cell>
          <cell r="Z5416" t="str">
            <v>1999-07-06 00:00:00</v>
          </cell>
          <cell r="AA5416">
            <v>2</v>
          </cell>
          <cell r="AB5416">
            <v>11</v>
          </cell>
          <cell r="AC5416">
            <v>15</v>
          </cell>
          <cell r="AD5416">
            <v>15</v>
          </cell>
          <cell r="AE5416">
            <v>0</v>
          </cell>
        </row>
        <row r="5417">
          <cell r="A5417">
            <v>2120945</v>
          </cell>
          <cell r="B5417" t="str">
            <v>ALEMANA</v>
          </cell>
          <cell r="C5417" t="str">
            <v>SANTAFE DE BOGOTA D.C.</v>
          </cell>
          <cell r="D5417" t="str">
            <v>BOGOTA</v>
          </cell>
          <cell r="E5417" t="str">
            <v>Q YOMASA</v>
          </cell>
          <cell r="F5417" t="str">
            <v>LM</v>
          </cell>
          <cell r="G5417">
            <v>-74.066666999999995</v>
          </cell>
          <cell r="H5417">
            <v>4.483333</v>
          </cell>
          <cell r="I5417">
            <v>74</v>
          </cell>
          <cell r="J5417">
            <v>4</v>
          </cell>
          <cell r="K5417">
            <v>4</v>
          </cell>
          <cell r="L5417">
            <v>29</v>
          </cell>
          <cell r="M5417" t="str">
            <v>N</v>
          </cell>
          <cell r="N5417">
            <v>1001581.54394</v>
          </cell>
          <cell r="O5417">
            <v>987198.55899000005</v>
          </cell>
          <cell r="P5417">
            <v>3300</v>
          </cell>
          <cell r="Q5417">
            <v>11</v>
          </cell>
          <cell r="R5417">
            <v>1</v>
          </cell>
          <cell r="S5417">
            <v>0</v>
          </cell>
          <cell r="T5417">
            <v>1</v>
          </cell>
          <cell r="U5417">
            <v>1</v>
          </cell>
          <cell r="V5417">
            <v>2</v>
          </cell>
          <cell r="W5417">
            <v>1</v>
          </cell>
          <cell r="X5417">
            <v>20</v>
          </cell>
          <cell r="Y5417" t="str">
            <v>HIDROMET01</v>
          </cell>
          <cell r="Z5417" t="str">
            <v>1999-07-06 00:00:00</v>
          </cell>
          <cell r="AA5417">
            <v>2</v>
          </cell>
          <cell r="AB5417">
            <v>11</v>
          </cell>
          <cell r="AC5417">
            <v>15</v>
          </cell>
          <cell r="AD5417">
            <v>15</v>
          </cell>
          <cell r="AE5417">
            <v>0</v>
          </cell>
        </row>
        <row r="5418">
          <cell r="A5418">
            <v>2120947</v>
          </cell>
          <cell r="B5418" t="str">
            <v>BELLAVISTA</v>
          </cell>
          <cell r="C5418" t="str">
            <v>SANTAFE DE BOGOTA D.C.</v>
          </cell>
          <cell r="D5418" t="str">
            <v>BOGOTA</v>
          </cell>
          <cell r="E5418" t="str">
            <v>Q LOS ROSALES</v>
          </cell>
          <cell r="F5418" t="str">
            <v>LM</v>
          </cell>
          <cell r="G5418">
            <v>-74.05</v>
          </cell>
          <cell r="H5418">
            <v>4.6500000000000004</v>
          </cell>
          <cell r="I5418">
            <v>74</v>
          </cell>
          <cell r="J5418">
            <v>3</v>
          </cell>
          <cell r="K5418">
            <v>4</v>
          </cell>
          <cell r="L5418">
            <v>39</v>
          </cell>
          <cell r="M5418" t="str">
            <v>N</v>
          </cell>
          <cell r="N5418">
            <v>1003430.51083</v>
          </cell>
          <cell r="O5418">
            <v>1005629.04325</v>
          </cell>
          <cell r="P5418">
            <v>2700</v>
          </cell>
          <cell r="Q5418">
            <v>11</v>
          </cell>
          <cell r="R5418">
            <v>1</v>
          </cell>
          <cell r="S5418">
            <v>0</v>
          </cell>
          <cell r="T5418">
            <v>1</v>
          </cell>
          <cell r="U5418">
            <v>1</v>
          </cell>
          <cell r="V5418">
            <v>2</v>
          </cell>
          <cell r="W5418">
            <v>1</v>
          </cell>
          <cell r="X5418">
            <v>20</v>
          </cell>
          <cell r="Y5418" t="str">
            <v>HIDROMET01</v>
          </cell>
          <cell r="Z5418" t="str">
            <v>1999-07-06 00:00:00</v>
          </cell>
          <cell r="AA5418">
            <v>2</v>
          </cell>
          <cell r="AB5418">
            <v>11</v>
          </cell>
          <cell r="AC5418">
            <v>15</v>
          </cell>
          <cell r="AD5418">
            <v>15</v>
          </cell>
          <cell r="AE5418">
            <v>0</v>
          </cell>
        </row>
        <row r="5419">
          <cell r="A5419">
            <v>2120948</v>
          </cell>
          <cell r="B5419" t="str">
            <v>TRAMONTI</v>
          </cell>
          <cell r="C5419" t="str">
            <v>SANTAFE DE BOGOTA D.C.</v>
          </cell>
          <cell r="D5419" t="str">
            <v>BOGOTA</v>
          </cell>
          <cell r="E5419" t="str">
            <v>Q CHICO</v>
          </cell>
          <cell r="F5419" t="str">
            <v>LM</v>
          </cell>
          <cell r="G5419">
            <v>-74.033332999999999</v>
          </cell>
          <cell r="H5419">
            <v>4.6666670000000003</v>
          </cell>
          <cell r="I5419">
            <v>74</v>
          </cell>
          <cell r="J5419">
            <v>2</v>
          </cell>
          <cell r="K5419">
            <v>4</v>
          </cell>
          <cell r="L5419">
            <v>40</v>
          </cell>
          <cell r="M5419" t="str">
            <v>N</v>
          </cell>
          <cell r="N5419">
            <v>1005279.71866</v>
          </cell>
          <cell r="O5419">
            <v>1007472.1938</v>
          </cell>
          <cell r="P5419">
            <v>2760</v>
          </cell>
          <cell r="Q5419">
            <v>11</v>
          </cell>
          <cell r="R5419">
            <v>1</v>
          </cell>
          <cell r="S5419">
            <v>0</v>
          </cell>
          <cell r="T5419">
            <v>1</v>
          </cell>
          <cell r="U5419">
            <v>1</v>
          </cell>
          <cell r="V5419">
            <v>2</v>
          </cell>
          <cell r="W5419">
            <v>1</v>
          </cell>
          <cell r="X5419">
            <v>20</v>
          </cell>
          <cell r="Y5419" t="str">
            <v>HIDROMET01</v>
          </cell>
          <cell r="Z5419" t="str">
            <v>1999-07-06 00:00:00</v>
          </cell>
          <cell r="AA5419">
            <v>2</v>
          </cell>
          <cell r="AB5419">
            <v>11</v>
          </cell>
          <cell r="AC5419">
            <v>15</v>
          </cell>
          <cell r="AD5419">
            <v>15</v>
          </cell>
          <cell r="AE5419">
            <v>0</v>
          </cell>
        </row>
        <row r="5420">
          <cell r="A5420">
            <v>2121013</v>
          </cell>
          <cell r="B5420" t="str">
            <v>DELICIAS LAS</v>
          </cell>
          <cell r="C5420" t="str">
            <v>CAJAMARCA</v>
          </cell>
          <cell r="D5420" t="str">
            <v>TOLIMA</v>
          </cell>
          <cell r="E5420" t="str">
            <v>COELLO</v>
          </cell>
          <cell r="F5420" t="str">
            <v>PM</v>
          </cell>
          <cell r="G5420">
            <v>-75.516666999999998</v>
          </cell>
          <cell r="H5420">
            <v>4.3833330000000004</v>
          </cell>
          <cell r="I5420">
            <v>75</v>
          </cell>
          <cell r="J5420">
            <v>31</v>
          </cell>
          <cell r="K5420">
            <v>4</v>
          </cell>
          <cell r="L5420">
            <v>23</v>
          </cell>
          <cell r="M5420" t="str">
            <v>N</v>
          </cell>
          <cell r="N5420">
            <v>840614.53243999998</v>
          </cell>
          <cell r="O5420">
            <v>976292.98135000002</v>
          </cell>
          <cell r="P5420">
            <v>2070</v>
          </cell>
          <cell r="Q5420">
            <v>73</v>
          </cell>
          <cell r="R5420">
            <v>124</v>
          </cell>
          <cell r="S5420">
            <v>0</v>
          </cell>
          <cell r="T5420">
            <v>1</v>
          </cell>
          <cell r="U5420">
            <v>1</v>
          </cell>
          <cell r="V5420">
            <v>2</v>
          </cell>
          <cell r="W5420">
            <v>1</v>
          </cell>
          <cell r="X5420">
            <v>21</v>
          </cell>
          <cell r="Y5420" t="str">
            <v>HIDROMET01</v>
          </cell>
          <cell r="Z5420" t="str">
            <v>1999-07-06 00:00:00</v>
          </cell>
          <cell r="AA5420">
            <v>1</v>
          </cell>
          <cell r="AB5420">
            <v>10</v>
          </cell>
          <cell r="AC5420">
            <v>1</v>
          </cell>
          <cell r="AD5420">
            <v>1</v>
          </cell>
          <cell r="AE5420">
            <v>0</v>
          </cell>
          <cell r="AF5420" t="str">
            <v>1983-09-01 00:00:00</v>
          </cell>
        </row>
        <row r="5421">
          <cell r="A5421">
            <v>2121024</v>
          </cell>
          <cell r="B5421" t="str">
            <v>INTERLAKEN</v>
          </cell>
          <cell r="C5421" t="str">
            <v>IBAGUE</v>
          </cell>
          <cell r="D5421" t="str">
            <v>TOLIMA</v>
          </cell>
          <cell r="E5421" t="str">
            <v>COMBEIMA</v>
          </cell>
          <cell r="F5421" t="str">
            <v>PM</v>
          </cell>
          <cell r="G5421">
            <v>-75.233333000000002</v>
          </cell>
          <cell r="H5421">
            <v>4.4333330000000002</v>
          </cell>
          <cell r="I5421">
            <v>75</v>
          </cell>
          <cell r="J5421">
            <v>14</v>
          </cell>
          <cell r="K5421">
            <v>4</v>
          </cell>
          <cell r="L5421">
            <v>26</v>
          </cell>
          <cell r="M5421" t="str">
            <v>N</v>
          </cell>
          <cell r="N5421">
            <v>872081.22100999998</v>
          </cell>
          <cell r="O5421">
            <v>981768.88399999996</v>
          </cell>
          <cell r="P5421">
            <v>1210</v>
          </cell>
          <cell r="Q5421">
            <v>73</v>
          </cell>
          <cell r="R5421">
            <v>1</v>
          </cell>
          <cell r="S5421">
            <v>0</v>
          </cell>
          <cell r="T5421">
            <v>1</v>
          </cell>
          <cell r="U5421">
            <v>1</v>
          </cell>
          <cell r="V5421">
            <v>2</v>
          </cell>
          <cell r="W5421">
            <v>1</v>
          </cell>
          <cell r="X5421">
            <v>21</v>
          </cell>
          <cell r="Y5421" t="str">
            <v>HIDROMET01</v>
          </cell>
          <cell r="Z5421" t="str">
            <v>1999-07-06 00:00:00</v>
          </cell>
          <cell r="AA5421">
            <v>1</v>
          </cell>
          <cell r="AB5421">
            <v>10</v>
          </cell>
          <cell r="AC5421">
            <v>1</v>
          </cell>
          <cell r="AD5421">
            <v>1</v>
          </cell>
          <cell r="AE5421">
            <v>0</v>
          </cell>
          <cell r="AF5421" t="str">
            <v>1994-10-01 00:00:00</v>
          </cell>
        </row>
        <row r="5422">
          <cell r="A5422">
            <v>2121504</v>
          </cell>
          <cell r="B5422" t="str">
            <v>BUENOS AIRES</v>
          </cell>
          <cell r="C5422" t="str">
            <v>IBAGUE</v>
          </cell>
          <cell r="D5422" t="str">
            <v>TOLIMA</v>
          </cell>
          <cell r="E5422" t="str">
            <v>COELLO</v>
          </cell>
          <cell r="F5422" t="str">
            <v>CO</v>
          </cell>
          <cell r="G5422">
            <v>-75.083332999999996</v>
          </cell>
          <cell r="H5422">
            <v>4.3333329999999997</v>
          </cell>
          <cell r="I5422">
            <v>75</v>
          </cell>
          <cell r="J5422">
            <v>5</v>
          </cell>
          <cell r="K5422">
            <v>4</v>
          </cell>
          <cell r="L5422">
            <v>20</v>
          </cell>
          <cell r="M5422" t="str">
            <v>N</v>
          </cell>
          <cell r="N5422">
            <v>888718.31603999995</v>
          </cell>
          <cell r="O5422">
            <v>970684.79304999998</v>
          </cell>
          <cell r="P5422">
            <v>771</v>
          </cell>
          <cell r="Q5422">
            <v>73</v>
          </cell>
          <cell r="R5422">
            <v>1</v>
          </cell>
          <cell r="S5422">
            <v>0</v>
          </cell>
          <cell r="T5422">
            <v>1</v>
          </cell>
          <cell r="U5422">
            <v>1</v>
          </cell>
          <cell r="V5422">
            <v>2</v>
          </cell>
          <cell r="W5422">
            <v>1</v>
          </cell>
          <cell r="X5422">
            <v>21</v>
          </cell>
          <cell r="Y5422" t="str">
            <v>HIDROMET01</v>
          </cell>
          <cell r="Z5422" t="str">
            <v>1999-07-06 00:00:00</v>
          </cell>
          <cell r="AA5422">
            <v>1</v>
          </cell>
          <cell r="AB5422">
            <v>10</v>
          </cell>
          <cell r="AC5422">
            <v>6</v>
          </cell>
          <cell r="AD5422">
            <v>6</v>
          </cell>
          <cell r="AE5422">
            <v>0</v>
          </cell>
        </row>
        <row r="5423">
          <cell r="A5423">
            <v>2121507</v>
          </cell>
          <cell r="B5423" t="str">
            <v>CHAPETON</v>
          </cell>
          <cell r="C5423" t="str">
            <v>IBAGUE</v>
          </cell>
          <cell r="D5423" t="str">
            <v>TOLIMA</v>
          </cell>
          <cell r="E5423" t="str">
            <v>COELLO</v>
          </cell>
          <cell r="F5423" t="str">
            <v>CO</v>
          </cell>
          <cell r="G5423">
            <v>-75.266666999999998</v>
          </cell>
          <cell r="H5423">
            <v>4.45</v>
          </cell>
          <cell r="I5423">
            <v>75</v>
          </cell>
          <cell r="J5423">
            <v>16</v>
          </cell>
          <cell r="K5423">
            <v>4</v>
          </cell>
          <cell r="L5423">
            <v>27</v>
          </cell>
          <cell r="M5423" t="str">
            <v>N</v>
          </cell>
          <cell r="N5423">
            <v>868383.64249</v>
          </cell>
          <cell r="O5423">
            <v>983618.15020000003</v>
          </cell>
          <cell r="P5423">
            <v>1300</v>
          </cell>
          <cell r="Q5423">
            <v>73</v>
          </cell>
          <cell r="R5423">
            <v>1</v>
          </cell>
          <cell r="S5423">
            <v>0</v>
          </cell>
          <cell r="T5423">
            <v>1</v>
          </cell>
          <cell r="U5423">
            <v>1</v>
          </cell>
          <cell r="V5423">
            <v>2</v>
          </cell>
          <cell r="W5423">
            <v>1</v>
          </cell>
          <cell r="X5423">
            <v>21</v>
          </cell>
          <cell r="Y5423" t="str">
            <v>HIDROMET01</v>
          </cell>
          <cell r="Z5423" t="str">
            <v>1999-07-06 00:00:00</v>
          </cell>
          <cell r="AA5423">
            <v>1</v>
          </cell>
          <cell r="AB5423">
            <v>10</v>
          </cell>
          <cell r="AC5423">
            <v>3</v>
          </cell>
          <cell r="AD5423">
            <v>3</v>
          </cell>
          <cell r="AE5423">
            <v>0</v>
          </cell>
          <cell r="AF5423" t="str">
            <v>1954-10-01 00:00:00</v>
          </cell>
        </row>
        <row r="5424">
          <cell r="A5424">
            <v>1601505</v>
          </cell>
          <cell r="B5424" t="str">
            <v>SAN FAUSTINO</v>
          </cell>
          <cell r="C5424" t="str">
            <v>CUCUTA</v>
          </cell>
          <cell r="D5424" t="str">
            <v>NORTE SANTANDER</v>
          </cell>
          <cell r="E5424" t="str">
            <v>Q FAUSTINERA</v>
          </cell>
          <cell r="F5424" t="str">
            <v>CO</v>
          </cell>
          <cell r="G5424">
            <v>-72.416667000000004</v>
          </cell>
          <cell r="H5424">
            <v>8.0666670000000007</v>
          </cell>
          <cell r="I5424">
            <v>72</v>
          </cell>
          <cell r="J5424">
            <v>25</v>
          </cell>
          <cell r="K5424">
            <v>8</v>
          </cell>
          <cell r="L5424">
            <v>4</v>
          </cell>
          <cell r="M5424" t="str">
            <v>N</v>
          </cell>
          <cell r="N5424">
            <v>1183474.68114</v>
          </cell>
          <cell r="O5424">
            <v>1383850.3479899999</v>
          </cell>
          <cell r="P5424">
            <v>200</v>
          </cell>
          <cell r="Q5424">
            <v>54</v>
          </cell>
          <cell r="R5424">
            <v>1</v>
          </cell>
          <cell r="S5424">
            <v>0</v>
          </cell>
          <cell r="T5424">
            <v>1</v>
          </cell>
          <cell r="U5424">
            <v>1</v>
          </cell>
          <cell r="V5424">
            <v>1</v>
          </cell>
          <cell r="W5424">
            <v>6</v>
          </cell>
          <cell r="X5424">
            <v>1</v>
          </cell>
          <cell r="Y5424" t="str">
            <v>HIDROMET01</v>
          </cell>
          <cell r="Z5424" t="str">
            <v>1999-07-06 00:00:00</v>
          </cell>
          <cell r="AA5424">
            <v>1</v>
          </cell>
          <cell r="AB5424">
            <v>8</v>
          </cell>
          <cell r="AC5424">
            <v>7</v>
          </cell>
          <cell r="AD5424">
            <v>7</v>
          </cell>
          <cell r="AE5424">
            <v>0</v>
          </cell>
          <cell r="AF5424" t="str">
            <v>1968-05-01 00:00:00</v>
          </cell>
        </row>
        <row r="5425">
          <cell r="A5425">
            <v>2121508</v>
          </cell>
          <cell r="B5425" t="str">
            <v>CHICORAL</v>
          </cell>
          <cell r="C5425" t="str">
            <v>ESPINAL</v>
          </cell>
          <cell r="D5425" t="str">
            <v>TOLIMA</v>
          </cell>
          <cell r="E5425" t="str">
            <v>COELLO</v>
          </cell>
          <cell r="F5425" t="str">
            <v>CO</v>
          </cell>
          <cell r="G5425">
            <v>-75</v>
          </cell>
          <cell r="H5425">
            <v>4.233333</v>
          </cell>
          <cell r="I5425">
            <v>75</v>
          </cell>
          <cell r="J5425">
            <v>0</v>
          </cell>
          <cell r="K5425">
            <v>4</v>
          </cell>
          <cell r="L5425">
            <v>14</v>
          </cell>
          <cell r="M5425" t="str">
            <v>N</v>
          </cell>
          <cell r="N5425">
            <v>897957.00700999994</v>
          </cell>
          <cell r="O5425">
            <v>959613.48343000002</v>
          </cell>
          <cell r="P5425">
            <v>475</v>
          </cell>
          <cell r="Q5425">
            <v>73</v>
          </cell>
          <cell r="R5425">
            <v>268</v>
          </cell>
          <cell r="S5425">
            <v>0</v>
          </cell>
          <cell r="T5425">
            <v>1</v>
          </cell>
          <cell r="U5425">
            <v>1</v>
          </cell>
          <cell r="V5425">
            <v>2</v>
          </cell>
          <cell r="W5425">
            <v>1</v>
          </cell>
          <cell r="X5425">
            <v>21</v>
          </cell>
          <cell r="Y5425" t="str">
            <v>HIDROMET01</v>
          </cell>
          <cell r="Z5425" t="str">
            <v>1999-07-06 00:00:00</v>
          </cell>
          <cell r="AA5425">
            <v>1</v>
          </cell>
          <cell r="AB5425">
            <v>10</v>
          </cell>
          <cell r="AC5425">
            <v>11</v>
          </cell>
          <cell r="AD5425">
            <v>11</v>
          </cell>
          <cell r="AE5425">
            <v>0</v>
          </cell>
          <cell r="AF5425" t="str">
            <v>1963-05-01 00:00:00</v>
          </cell>
        </row>
        <row r="5426">
          <cell r="A5426">
            <v>2121509</v>
          </cell>
          <cell r="B5426" t="str">
            <v>MARANONES</v>
          </cell>
          <cell r="C5426" t="str">
            <v>COELLO</v>
          </cell>
          <cell r="D5426" t="str">
            <v>TOLIMA</v>
          </cell>
          <cell r="E5426" t="str">
            <v>COELLO</v>
          </cell>
          <cell r="F5426" t="str">
            <v>CO</v>
          </cell>
          <cell r="G5426">
            <v>-74.933333000000005</v>
          </cell>
          <cell r="H5426">
            <v>4.2166670000000002</v>
          </cell>
          <cell r="I5426">
            <v>74</v>
          </cell>
          <cell r="J5426">
            <v>56</v>
          </cell>
          <cell r="K5426">
            <v>4</v>
          </cell>
          <cell r="L5426">
            <v>13</v>
          </cell>
          <cell r="M5426" t="str">
            <v>N</v>
          </cell>
          <cell r="N5426">
            <v>905357.34644999995</v>
          </cell>
          <cell r="O5426">
            <v>957761.80669999996</v>
          </cell>
          <cell r="P5426">
            <v>370</v>
          </cell>
          <cell r="Q5426">
            <v>73</v>
          </cell>
          <cell r="R5426">
            <v>200</v>
          </cell>
          <cell r="S5426">
            <v>0</v>
          </cell>
          <cell r="T5426">
            <v>1</v>
          </cell>
          <cell r="U5426">
            <v>1</v>
          </cell>
          <cell r="V5426">
            <v>2</v>
          </cell>
          <cell r="W5426">
            <v>1</v>
          </cell>
          <cell r="X5426">
            <v>21</v>
          </cell>
          <cell r="Y5426" t="str">
            <v>HIDROMET01</v>
          </cell>
          <cell r="Z5426" t="str">
            <v>1999-07-06 00:00:00</v>
          </cell>
          <cell r="AA5426">
            <v>1</v>
          </cell>
          <cell r="AB5426">
            <v>10</v>
          </cell>
          <cell r="AC5426">
            <v>11</v>
          </cell>
          <cell r="AD5426">
            <v>11</v>
          </cell>
          <cell r="AE5426">
            <v>0</v>
          </cell>
          <cell r="AF5426" t="str">
            <v>1959-06-01 00:00:00</v>
          </cell>
        </row>
        <row r="5427">
          <cell r="A5427">
            <v>2121512</v>
          </cell>
          <cell r="B5427" t="str">
            <v>SAN JORGE</v>
          </cell>
          <cell r="C5427" t="str">
            <v>IBAGUE</v>
          </cell>
          <cell r="D5427" t="str">
            <v>TOLIMA</v>
          </cell>
          <cell r="E5427" t="str">
            <v>COELLO</v>
          </cell>
          <cell r="F5427" t="str">
            <v>CO</v>
          </cell>
          <cell r="G5427">
            <v>-75.25</v>
          </cell>
          <cell r="H5427">
            <v>4.4333330000000002</v>
          </cell>
          <cell r="I5427">
            <v>75</v>
          </cell>
          <cell r="J5427">
            <v>15</v>
          </cell>
          <cell r="K5427">
            <v>4</v>
          </cell>
          <cell r="L5427">
            <v>26</v>
          </cell>
          <cell r="M5427" t="str">
            <v>N</v>
          </cell>
          <cell r="N5427">
            <v>870230.95975000004</v>
          </cell>
          <cell r="O5427">
            <v>981771.78189999994</v>
          </cell>
          <cell r="P5427">
            <v>1250</v>
          </cell>
          <cell r="Q5427">
            <v>73</v>
          </cell>
          <cell r="R5427">
            <v>1</v>
          </cell>
          <cell r="S5427">
            <v>0</v>
          </cell>
          <cell r="T5427">
            <v>1</v>
          </cell>
          <cell r="U5427">
            <v>1</v>
          </cell>
          <cell r="V5427">
            <v>2</v>
          </cell>
          <cell r="W5427">
            <v>1</v>
          </cell>
          <cell r="X5427">
            <v>21</v>
          </cell>
          <cell r="Y5427" t="str">
            <v>HIDROMET01</v>
          </cell>
          <cell r="Z5427" t="str">
            <v>1999-07-06 00:00:00</v>
          </cell>
          <cell r="AA5427">
            <v>1</v>
          </cell>
          <cell r="AB5427">
            <v>10</v>
          </cell>
          <cell r="AC5427">
            <v>5</v>
          </cell>
          <cell r="AD5427">
            <v>5</v>
          </cell>
          <cell r="AE5427">
            <v>0</v>
          </cell>
        </row>
        <row r="5428">
          <cell r="A5428">
            <v>2121703</v>
          </cell>
          <cell r="B5428" t="str">
            <v>GARRUCHA</v>
          </cell>
          <cell r="C5428" t="str">
            <v>ESPINAL</v>
          </cell>
          <cell r="D5428" t="str">
            <v>TOLIMA</v>
          </cell>
          <cell r="E5428" t="str">
            <v>COELLO</v>
          </cell>
          <cell r="F5428" t="str">
            <v>LM</v>
          </cell>
          <cell r="G5428">
            <v>-75.033332999999999</v>
          </cell>
          <cell r="H5428">
            <v>4.2833329999999998</v>
          </cell>
          <cell r="I5428">
            <v>75</v>
          </cell>
          <cell r="J5428">
            <v>2</v>
          </cell>
          <cell r="K5428">
            <v>4</v>
          </cell>
          <cell r="L5428">
            <v>17</v>
          </cell>
          <cell r="M5428" t="str">
            <v>N</v>
          </cell>
          <cell r="N5428">
            <v>894262.60222999996</v>
          </cell>
          <cell r="O5428">
            <v>965147.78799999994</v>
          </cell>
          <cell r="P5428">
            <v>420</v>
          </cell>
          <cell r="Q5428">
            <v>73</v>
          </cell>
          <cell r="R5428">
            <v>268</v>
          </cell>
          <cell r="S5428">
            <v>0</v>
          </cell>
          <cell r="T5428">
            <v>1</v>
          </cell>
          <cell r="U5428">
            <v>1</v>
          </cell>
          <cell r="V5428">
            <v>2</v>
          </cell>
          <cell r="W5428">
            <v>1</v>
          </cell>
          <cell r="X5428">
            <v>21</v>
          </cell>
          <cell r="Y5428" t="str">
            <v>HIDROMET01</v>
          </cell>
          <cell r="Z5428" t="str">
            <v>1999-07-06 00:00:00</v>
          </cell>
          <cell r="AA5428">
            <v>2</v>
          </cell>
          <cell r="AB5428">
            <v>10</v>
          </cell>
          <cell r="AC5428">
            <v>7</v>
          </cell>
          <cell r="AD5428">
            <v>7</v>
          </cell>
          <cell r="AE5428">
            <v>0</v>
          </cell>
          <cell r="AF5428" t="str">
            <v>1966-06-01 00:00:00</v>
          </cell>
        </row>
        <row r="5429">
          <cell r="A5429">
            <v>2121707</v>
          </cell>
          <cell r="B5429" t="str">
            <v>PAYANDE</v>
          </cell>
          <cell r="C5429" t="str">
            <v>IBAGUE</v>
          </cell>
          <cell r="D5429" t="str">
            <v>TOLIMA</v>
          </cell>
          <cell r="E5429" t="str">
            <v>COELLO</v>
          </cell>
          <cell r="F5429" t="str">
            <v>LG</v>
          </cell>
          <cell r="G5429">
            <v>-75.099999999999994</v>
          </cell>
          <cell r="H5429">
            <v>4.3</v>
          </cell>
          <cell r="I5429">
            <v>75</v>
          </cell>
          <cell r="J5429">
            <v>6</v>
          </cell>
          <cell r="K5429">
            <v>4</v>
          </cell>
          <cell r="L5429">
            <v>18</v>
          </cell>
          <cell r="M5429" t="str">
            <v>N</v>
          </cell>
          <cell r="N5429">
            <v>886862.96400000004</v>
          </cell>
          <cell r="O5429">
            <v>967000.61950999999</v>
          </cell>
          <cell r="P5429">
            <v>560</v>
          </cell>
          <cell r="Q5429">
            <v>73</v>
          </cell>
          <cell r="R5429">
            <v>1</v>
          </cell>
          <cell r="S5429">
            <v>0</v>
          </cell>
          <cell r="T5429">
            <v>1</v>
          </cell>
          <cell r="U5429">
            <v>1</v>
          </cell>
          <cell r="V5429">
            <v>2</v>
          </cell>
          <cell r="W5429">
            <v>1</v>
          </cell>
          <cell r="X5429">
            <v>21</v>
          </cell>
          <cell r="Y5429" t="str">
            <v>HIDROMET01</v>
          </cell>
          <cell r="Z5429" t="str">
            <v>1999-07-06 00:00:00</v>
          </cell>
          <cell r="AA5429">
            <v>2</v>
          </cell>
          <cell r="AB5429">
            <v>10</v>
          </cell>
          <cell r="AC5429">
            <v>2</v>
          </cell>
          <cell r="AD5429">
            <v>2</v>
          </cell>
          <cell r="AE5429">
            <v>1580</v>
          </cell>
        </row>
        <row r="5430">
          <cell r="A5430">
            <v>2121711</v>
          </cell>
          <cell r="B5430" t="str">
            <v>CABUYO N 1 EL</v>
          </cell>
          <cell r="C5430" t="str">
            <v>SAN LUIS</v>
          </cell>
          <cell r="D5430" t="str">
            <v>TOLIMA</v>
          </cell>
          <cell r="E5430" t="str">
            <v>COELLO</v>
          </cell>
          <cell r="F5430" t="str">
            <v>LM</v>
          </cell>
          <cell r="G5430">
            <v>-75.033332999999999</v>
          </cell>
          <cell r="H5430">
            <v>4.2833329999999998</v>
          </cell>
          <cell r="I5430">
            <v>75</v>
          </cell>
          <cell r="J5430">
            <v>2</v>
          </cell>
          <cell r="K5430">
            <v>4</v>
          </cell>
          <cell r="L5430">
            <v>17</v>
          </cell>
          <cell r="M5430" t="str">
            <v>N</v>
          </cell>
          <cell r="N5430">
            <v>894262.60222999996</v>
          </cell>
          <cell r="O5430">
            <v>965147.78799999994</v>
          </cell>
          <cell r="P5430">
            <v>420</v>
          </cell>
          <cell r="Q5430">
            <v>73</v>
          </cell>
          <cell r="R5430">
            <v>678</v>
          </cell>
          <cell r="S5430">
            <v>0</v>
          </cell>
          <cell r="T5430">
            <v>1</v>
          </cell>
          <cell r="U5430">
            <v>1</v>
          </cell>
          <cell r="V5430">
            <v>2</v>
          </cell>
          <cell r="W5430">
            <v>1</v>
          </cell>
          <cell r="X5430">
            <v>21</v>
          </cell>
          <cell r="Y5430" t="str">
            <v>HIDROMET01</v>
          </cell>
          <cell r="Z5430" t="str">
            <v>1999-07-06 00:00:00</v>
          </cell>
          <cell r="AA5430">
            <v>2</v>
          </cell>
          <cell r="AB5430">
            <v>10</v>
          </cell>
          <cell r="AC5430">
            <v>1</v>
          </cell>
          <cell r="AD5430">
            <v>1</v>
          </cell>
          <cell r="AE5430">
            <v>1694</v>
          </cell>
        </row>
        <row r="5431">
          <cell r="A5431">
            <v>2121714</v>
          </cell>
          <cell r="B5431" t="str">
            <v>PTE LUISA</v>
          </cell>
          <cell r="C5431" t="str">
            <v>CAJAMARCA</v>
          </cell>
          <cell r="D5431" t="str">
            <v>TOLIMA</v>
          </cell>
          <cell r="E5431" t="str">
            <v>ANAIME</v>
          </cell>
          <cell r="F5431" t="str">
            <v>LM</v>
          </cell>
          <cell r="G5431">
            <v>-75.516666999999998</v>
          </cell>
          <cell r="H5431">
            <v>4.3333329999999997</v>
          </cell>
          <cell r="I5431">
            <v>75</v>
          </cell>
          <cell r="J5431">
            <v>31</v>
          </cell>
          <cell r="K5431">
            <v>4</v>
          </cell>
          <cell r="L5431">
            <v>20</v>
          </cell>
          <cell r="M5431" t="str">
            <v>N</v>
          </cell>
          <cell r="N5431">
            <v>840603.99785000004</v>
          </cell>
          <cell r="O5431">
            <v>970762.15751000005</v>
          </cell>
          <cell r="P5431">
            <v>2100</v>
          </cell>
          <cell r="Q5431">
            <v>73</v>
          </cell>
          <cell r="R5431">
            <v>124</v>
          </cell>
          <cell r="S5431">
            <v>0</v>
          </cell>
          <cell r="T5431">
            <v>1</v>
          </cell>
          <cell r="U5431">
            <v>1</v>
          </cell>
          <cell r="V5431">
            <v>2</v>
          </cell>
          <cell r="W5431">
            <v>1</v>
          </cell>
          <cell r="X5431">
            <v>21</v>
          </cell>
          <cell r="Y5431" t="str">
            <v>HIDROMET01</v>
          </cell>
          <cell r="Z5431" t="str">
            <v>1999-07-06 00:00:00</v>
          </cell>
          <cell r="AA5431">
            <v>2</v>
          </cell>
          <cell r="AB5431">
            <v>10</v>
          </cell>
          <cell r="AC5431">
            <v>1</v>
          </cell>
          <cell r="AD5431">
            <v>1</v>
          </cell>
          <cell r="AE5431">
            <v>114</v>
          </cell>
          <cell r="AF5431" t="str">
            <v>1985-03-01 00:00:00</v>
          </cell>
        </row>
        <row r="5432">
          <cell r="A5432">
            <v>2121717</v>
          </cell>
          <cell r="B5432" t="str">
            <v>VERTEDERO</v>
          </cell>
          <cell r="C5432" t="str">
            <v>COELLO</v>
          </cell>
          <cell r="D5432" t="str">
            <v>TOLIMA</v>
          </cell>
          <cell r="E5432" t="str">
            <v>COELLO</v>
          </cell>
          <cell r="F5432" t="str">
            <v>LM</v>
          </cell>
          <cell r="G5432">
            <v>-75.05</v>
          </cell>
          <cell r="H5432">
            <v>4.2833329999999998</v>
          </cell>
          <cell r="I5432">
            <v>75</v>
          </cell>
          <cell r="J5432">
            <v>3</v>
          </cell>
          <cell r="K5432">
            <v>4</v>
          </cell>
          <cell r="L5432">
            <v>17</v>
          </cell>
          <cell r="M5432" t="str">
            <v>N</v>
          </cell>
          <cell r="N5432">
            <v>892412.09297999996</v>
          </cell>
          <cell r="O5432">
            <v>965150.10580000002</v>
          </cell>
          <cell r="P5432">
            <v>470</v>
          </cell>
          <cell r="Q5432">
            <v>73</v>
          </cell>
          <cell r="R5432">
            <v>200</v>
          </cell>
          <cell r="S5432">
            <v>0</v>
          </cell>
          <cell r="T5432">
            <v>1</v>
          </cell>
          <cell r="U5432">
            <v>1</v>
          </cell>
          <cell r="V5432">
            <v>2</v>
          </cell>
          <cell r="W5432">
            <v>1</v>
          </cell>
          <cell r="X5432">
            <v>21</v>
          </cell>
          <cell r="Y5432" t="str">
            <v>HIDROMET01</v>
          </cell>
          <cell r="Z5432" t="str">
            <v>1999-07-06 00:00:00</v>
          </cell>
          <cell r="AA5432">
            <v>2</v>
          </cell>
          <cell r="AB5432">
            <v>10</v>
          </cell>
          <cell r="AC5432">
            <v>1</v>
          </cell>
          <cell r="AD5432">
            <v>1</v>
          </cell>
          <cell r="AE5432">
            <v>1694</v>
          </cell>
          <cell r="AF5432" t="str">
            <v>1978-07-01 00:00:00</v>
          </cell>
        </row>
        <row r="5433">
          <cell r="A5433">
            <v>2121721</v>
          </cell>
          <cell r="B5433" t="str">
            <v>CALIFORNIA</v>
          </cell>
          <cell r="C5433" t="str">
            <v>IBAGUE</v>
          </cell>
          <cell r="D5433" t="str">
            <v>TOLIMA</v>
          </cell>
          <cell r="E5433" t="str">
            <v>Q LA HONDA</v>
          </cell>
          <cell r="F5433" t="str">
            <v>LM</v>
          </cell>
          <cell r="G5433">
            <v>-75.333332999999996</v>
          </cell>
          <cell r="H5433">
            <v>4.5666669999999998</v>
          </cell>
          <cell r="I5433">
            <v>75</v>
          </cell>
          <cell r="J5433">
            <v>20</v>
          </cell>
          <cell r="K5433">
            <v>4</v>
          </cell>
          <cell r="L5433">
            <v>34</v>
          </cell>
          <cell r="M5433" t="str">
            <v>N</v>
          </cell>
          <cell r="N5433">
            <v>861004.78336</v>
          </cell>
          <cell r="O5433">
            <v>996534.71175000002</v>
          </cell>
          <cell r="P5433">
            <v>1760</v>
          </cell>
          <cell r="Q5433">
            <v>73</v>
          </cell>
          <cell r="R5433">
            <v>1</v>
          </cell>
          <cell r="S5433">
            <v>0</v>
          </cell>
          <cell r="T5433">
            <v>1</v>
          </cell>
          <cell r="U5433">
            <v>1</v>
          </cell>
          <cell r="V5433">
            <v>2</v>
          </cell>
          <cell r="W5433">
            <v>1</v>
          </cell>
          <cell r="X5433">
            <v>21</v>
          </cell>
          <cell r="Y5433" t="str">
            <v>HIDROMET01</v>
          </cell>
          <cell r="Z5433" t="str">
            <v>1999-07-06 00:00:00</v>
          </cell>
          <cell r="AA5433">
            <v>2</v>
          </cell>
          <cell r="AB5433">
            <v>10</v>
          </cell>
          <cell r="AC5433">
            <v>1</v>
          </cell>
          <cell r="AD5433">
            <v>1</v>
          </cell>
          <cell r="AE5433">
            <v>12</v>
          </cell>
          <cell r="AF5433" t="str">
            <v>1983-06-01 00:00:00</v>
          </cell>
        </row>
        <row r="5434">
          <cell r="A5434">
            <v>2121722</v>
          </cell>
          <cell r="B5434" t="str">
            <v>SAN VICENTE</v>
          </cell>
          <cell r="C5434" t="str">
            <v>IBAGUE</v>
          </cell>
          <cell r="D5434" t="str">
            <v>TOLIMA</v>
          </cell>
          <cell r="E5434" t="str">
            <v>COMBEIMA</v>
          </cell>
          <cell r="F5434" t="str">
            <v>LG</v>
          </cell>
          <cell r="G5434">
            <v>-75.333332999999996</v>
          </cell>
          <cell r="H5434">
            <v>4.5333329999999998</v>
          </cell>
          <cell r="I5434">
            <v>75</v>
          </cell>
          <cell r="J5434">
            <v>20</v>
          </cell>
          <cell r="K5434">
            <v>4</v>
          </cell>
          <cell r="L5434">
            <v>32</v>
          </cell>
          <cell r="M5434" t="str">
            <v>N</v>
          </cell>
          <cell r="N5434">
            <v>860998.38899999997</v>
          </cell>
          <cell r="O5434">
            <v>992847.75297000003</v>
          </cell>
          <cell r="P5434">
            <v>1750</v>
          </cell>
          <cell r="Q5434">
            <v>73</v>
          </cell>
          <cell r="R5434">
            <v>1</v>
          </cell>
          <cell r="S5434">
            <v>0</v>
          </cell>
          <cell r="T5434">
            <v>1</v>
          </cell>
          <cell r="U5434">
            <v>1</v>
          </cell>
          <cell r="V5434">
            <v>2</v>
          </cell>
          <cell r="W5434">
            <v>1</v>
          </cell>
          <cell r="X5434">
            <v>21</v>
          </cell>
          <cell r="Y5434" t="str">
            <v>HIDROMET01</v>
          </cell>
          <cell r="Z5434" t="str">
            <v>1999-07-06 00:00:00</v>
          </cell>
          <cell r="AA5434">
            <v>2</v>
          </cell>
          <cell r="AB5434">
            <v>10</v>
          </cell>
          <cell r="AC5434">
            <v>1</v>
          </cell>
          <cell r="AD5434">
            <v>1</v>
          </cell>
          <cell r="AE5434">
            <v>119</v>
          </cell>
          <cell r="AF5434" t="str">
            <v>1983-06-01 00:00:00</v>
          </cell>
        </row>
        <row r="5435">
          <cell r="A5435">
            <v>2121725</v>
          </cell>
          <cell r="B5435" t="str">
            <v>BOCATOMA</v>
          </cell>
          <cell r="C5435" t="str">
            <v>IBAGUE</v>
          </cell>
          <cell r="D5435" t="str">
            <v>TOLIMA</v>
          </cell>
          <cell r="E5435" t="str">
            <v>Q CAY</v>
          </cell>
          <cell r="F5435" t="str">
            <v>LG</v>
          </cell>
          <cell r="G5435">
            <v>-75.266666999999998</v>
          </cell>
          <cell r="H5435">
            <v>4.483333</v>
          </cell>
          <cell r="I5435">
            <v>75</v>
          </cell>
          <cell r="J5435">
            <v>16</v>
          </cell>
          <cell r="K5435">
            <v>4</v>
          </cell>
          <cell r="L5435">
            <v>29</v>
          </cell>
          <cell r="M5435" t="str">
            <v>N</v>
          </cell>
          <cell r="N5435">
            <v>868389.58557</v>
          </cell>
          <cell r="O5435">
            <v>987305.01011000003</v>
          </cell>
          <cell r="P5435">
            <v>1550</v>
          </cell>
          <cell r="Q5435">
            <v>73</v>
          </cell>
          <cell r="R5435">
            <v>1</v>
          </cell>
          <cell r="S5435">
            <v>0</v>
          </cell>
          <cell r="T5435">
            <v>1</v>
          </cell>
          <cell r="U5435">
            <v>1</v>
          </cell>
          <cell r="V5435">
            <v>2</v>
          </cell>
          <cell r="W5435">
            <v>1</v>
          </cell>
          <cell r="X5435">
            <v>21</v>
          </cell>
          <cell r="Y5435" t="str">
            <v>HIDROMET01</v>
          </cell>
          <cell r="Z5435" t="str">
            <v>1999-07-06 00:00:00</v>
          </cell>
          <cell r="AA5435">
            <v>2</v>
          </cell>
          <cell r="AB5435">
            <v>10</v>
          </cell>
          <cell r="AC5435">
            <v>1</v>
          </cell>
          <cell r="AD5435">
            <v>1</v>
          </cell>
          <cell r="AE5435">
            <v>19</v>
          </cell>
          <cell r="AF5435" t="str">
            <v>1983-06-01 00:00:00</v>
          </cell>
        </row>
        <row r="5436">
          <cell r="A5436">
            <v>2121729</v>
          </cell>
          <cell r="B5436" t="str">
            <v>GUAYABAL</v>
          </cell>
          <cell r="C5436" t="str">
            <v>IBAGUE</v>
          </cell>
          <cell r="D5436" t="str">
            <v>TOLIMA</v>
          </cell>
          <cell r="E5436" t="str">
            <v>Q. EL CORAZON</v>
          </cell>
          <cell r="F5436" t="str">
            <v>LM</v>
          </cell>
          <cell r="G5436">
            <v>-75.3</v>
          </cell>
          <cell r="H5436">
            <v>4.4333330000000002</v>
          </cell>
          <cell r="I5436">
            <v>75</v>
          </cell>
          <cell r="J5436">
            <v>18</v>
          </cell>
          <cell r="K5436">
            <v>4</v>
          </cell>
          <cell r="L5436">
            <v>26</v>
          </cell>
          <cell r="M5436" t="str">
            <v>N</v>
          </cell>
          <cell r="N5436">
            <v>864680.10978000006</v>
          </cell>
          <cell r="O5436">
            <v>981780.72545000003</v>
          </cell>
          <cell r="P5436">
            <v>1560</v>
          </cell>
          <cell r="Q5436">
            <v>73</v>
          </cell>
          <cell r="R5436">
            <v>1</v>
          </cell>
          <cell r="S5436">
            <v>0</v>
          </cell>
          <cell r="T5436">
            <v>1</v>
          </cell>
          <cell r="U5436">
            <v>1</v>
          </cell>
          <cell r="V5436">
            <v>2</v>
          </cell>
          <cell r="W5436">
            <v>1</v>
          </cell>
          <cell r="X5436">
            <v>21</v>
          </cell>
          <cell r="Y5436" t="str">
            <v>HIDROMET01</v>
          </cell>
          <cell r="Z5436" t="str">
            <v>1999-07-06 00:00:00</v>
          </cell>
          <cell r="AA5436">
            <v>2</v>
          </cell>
          <cell r="AB5436">
            <v>10</v>
          </cell>
          <cell r="AC5436">
            <v>1</v>
          </cell>
          <cell r="AD5436">
            <v>1</v>
          </cell>
          <cell r="AE5436">
            <v>0</v>
          </cell>
          <cell r="AF5436" t="str">
            <v>1996-02-01 00:00:00</v>
          </cell>
        </row>
        <row r="5437">
          <cell r="A5437">
            <v>2122701</v>
          </cell>
          <cell r="B5437" t="str">
            <v>PIEDRAS</v>
          </cell>
          <cell r="C5437" t="str">
            <v>PIEDRAS</v>
          </cell>
          <cell r="D5437" t="str">
            <v>TOLIMA</v>
          </cell>
          <cell r="E5437" t="str">
            <v>OPIA</v>
          </cell>
          <cell r="F5437" t="str">
            <v>LG</v>
          </cell>
          <cell r="G5437">
            <v>-74.883332999999993</v>
          </cell>
          <cell r="H5437">
            <v>4.55</v>
          </cell>
          <cell r="I5437">
            <v>74</v>
          </cell>
          <cell r="J5437">
            <v>53</v>
          </cell>
          <cell r="K5437">
            <v>4</v>
          </cell>
          <cell r="L5437">
            <v>33</v>
          </cell>
          <cell r="M5437" t="str">
            <v>N</v>
          </cell>
          <cell r="N5437">
            <v>910948.61175000004</v>
          </cell>
          <cell r="O5437">
            <v>994620.17315000005</v>
          </cell>
          <cell r="P5437">
            <v>350</v>
          </cell>
          <cell r="Q5437">
            <v>73</v>
          </cell>
          <cell r="R5437">
            <v>547</v>
          </cell>
          <cell r="S5437">
            <v>0</v>
          </cell>
          <cell r="T5437">
            <v>1</v>
          </cell>
          <cell r="U5437">
            <v>1</v>
          </cell>
          <cell r="V5437">
            <v>2</v>
          </cell>
          <cell r="W5437">
            <v>1</v>
          </cell>
          <cell r="X5437">
            <v>22</v>
          </cell>
          <cell r="Y5437" t="str">
            <v>HIDROMET01</v>
          </cell>
          <cell r="Z5437" t="str">
            <v>1999-07-06 00:00:00</v>
          </cell>
          <cell r="AA5437">
            <v>2</v>
          </cell>
          <cell r="AB5437">
            <v>10</v>
          </cell>
          <cell r="AC5437">
            <v>1</v>
          </cell>
          <cell r="AD5437">
            <v>1</v>
          </cell>
          <cell r="AE5437">
            <v>319</v>
          </cell>
          <cell r="AF5437" t="str">
            <v>1972-03-01 00:00:00</v>
          </cell>
        </row>
        <row r="5438">
          <cell r="A5438">
            <v>2123001</v>
          </cell>
          <cell r="B5438" t="str">
            <v>QUIPILE</v>
          </cell>
          <cell r="C5438" t="str">
            <v>QUIPILE</v>
          </cell>
          <cell r="D5438" t="str">
            <v>CUNDINAMARCA</v>
          </cell>
          <cell r="E5438" t="str">
            <v>Q LA QUITENA</v>
          </cell>
          <cell r="F5438" t="str">
            <v>PM</v>
          </cell>
          <cell r="G5438">
            <v>-74.55</v>
          </cell>
          <cell r="H5438">
            <v>4.75</v>
          </cell>
          <cell r="I5438">
            <v>74</v>
          </cell>
          <cell r="J5438">
            <v>33</v>
          </cell>
          <cell r="K5438">
            <v>4</v>
          </cell>
          <cell r="L5438">
            <v>45</v>
          </cell>
          <cell r="M5438" t="str">
            <v>N</v>
          </cell>
          <cell r="N5438">
            <v>947957.40081999998</v>
          </cell>
          <cell r="O5438">
            <v>1016704.90627</v>
          </cell>
          <cell r="P5438">
            <v>1350</v>
          </cell>
          <cell r="Q5438">
            <v>25</v>
          </cell>
          <cell r="R5438">
            <v>596</v>
          </cell>
          <cell r="S5438">
            <v>0</v>
          </cell>
          <cell r="T5438">
            <v>1</v>
          </cell>
          <cell r="U5438">
            <v>1</v>
          </cell>
          <cell r="V5438">
            <v>2</v>
          </cell>
          <cell r="W5438">
            <v>1</v>
          </cell>
          <cell r="X5438">
            <v>23</v>
          </cell>
          <cell r="Y5438" t="str">
            <v>HIDROMET01</v>
          </cell>
          <cell r="Z5438" t="str">
            <v>1999-07-06 00:00:00</v>
          </cell>
          <cell r="AA5438">
            <v>1</v>
          </cell>
          <cell r="AB5438">
            <v>10</v>
          </cell>
          <cell r="AC5438">
            <v>5</v>
          </cell>
          <cell r="AD5438">
            <v>5</v>
          </cell>
          <cell r="AE5438">
            <v>0</v>
          </cell>
        </row>
        <row r="5439">
          <cell r="A5439">
            <v>2123004</v>
          </cell>
          <cell r="B5439" t="str">
            <v>DESMOTADORA</v>
          </cell>
          <cell r="C5439" t="str">
            <v>GIRARDOT</v>
          </cell>
          <cell r="D5439" t="str">
            <v>CUNDINAMARCA</v>
          </cell>
          <cell r="E5439" t="str">
            <v>MAGDALENA</v>
          </cell>
          <cell r="F5439" t="str">
            <v>PM</v>
          </cell>
          <cell r="G5439">
            <v>-74.883332999999993</v>
          </cell>
          <cell r="H5439">
            <v>4.233333</v>
          </cell>
          <cell r="I5439">
            <v>74</v>
          </cell>
          <cell r="J5439">
            <v>53</v>
          </cell>
          <cell r="K5439">
            <v>4</v>
          </cell>
          <cell r="L5439">
            <v>14</v>
          </cell>
          <cell r="M5439" t="str">
            <v>N</v>
          </cell>
          <cell r="N5439">
            <v>910911.05255000002</v>
          </cell>
          <cell r="O5439">
            <v>959599.11669000005</v>
          </cell>
          <cell r="P5439">
            <v>300</v>
          </cell>
          <cell r="Q5439">
            <v>25</v>
          </cell>
          <cell r="R5439">
            <v>307</v>
          </cell>
          <cell r="S5439">
            <v>0</v>
          </cell>
          <cell r="T5439">
            <v>1</v>
          </cell>
          <cell r="U5439">
            <v>1</v>
          </cell>
          <cell r="V5439">
            <v>2</v>
          </cell>
          <cell r="W5439">
            <v>1</v>
          </cell>
          <cell r="X5439">
            <v>23</v>
          </cell>
          <cell r="Y5439" t="str">
            <v>HIDROMET01</v>
          </cell>
          <cell r="Z5439" t="str">
            <v>1999-07-06 00:00:00</v>
          </cell>
          <cell r="AA5439">
            <v>1</v>
          </cell>
          <cell r="AB5439">
            <v>10</v>
          </cell>
          <cell r="AC5439">
            <v>13</v>
          </cell>
          <cell r="AD5439">
            <v>13</v>
          </cell>
          <cell r="AE5439">
            <v>0</v>
          </cell>
          <cell r="AF5439" t="str">
            <v>1954-06-01 00:00:00</v>
          </cell>
        </row>
        <row r="5440">
          <cell r="A5440">
            <v>2123008</v>
          </cell>
          <cell r="B5440" t="str">
            <v>SAN JUAN</v>
          </cell>
          <cell r="C5440" t="str">
            <v>SAN JUAN DE RIO SECO</v>
          </cell>
          <cell r="D5440" t="str">
            <v>CUNDINAMARCA</v>
          </cell>
          <cell r="E5440" t="str">
            <v>SECO</v>
          </cell>
          <cell r="F5440" t="str">
            <v>PM</v>
          </cell>
          <cell r="G5440">
            <v>-74.666667000000004</v>
          </cell>
          <cell r="H5440">
            <v>4.8499999999999996</v>
          </cell>
          <cell r="I5440">
            <v>74</v>
          </cell>
          <cell r="J5440">
            <v>40</v>
          </cell>
          <cell r="K5440">
            <v>4</v>
          </cell>
          <cell r="L5440">
            <v>51</v>
          </cell>
          <cell r="M5440" t="str">
            <v>N</v>
          </cell>
          <cell r="N5440">
            <v>935022.83800999995</v>
          </cell>
          <cell r="O5440">
            <v>1027773.67559</v>
          </cell>
          <cell r="P5440">
            <v>1300</v>
          </cell>
          <cell r="Q5440">
            <v>25</v>
          </cell>
          <cell r="R5440">
            <v>662</v>
          </cell>
          <cell r="S5440">
            <v>0</v>
          </cell>
          <cell r="T5440">
            <v>1</v>
          </cell>
          <cell r="U5440">
            <v>1</v>
          </cell>
          <cell r="V5440">
            <v>2</v>
          </cell>
          <cell r="W5440">
            <v>1</v>
          </cell>
          <cell r="X5440">
            <v>23</v>
          </cell>
          <cell r="Y5440" t="str">
            <v>HIDROMET01</v>
          </cell>
          <cell r="Z5440" t="str">
            <v>1999-07-06 00:00:00</v>
          </cell>
          <cell r="AA5440">
            <v>1</v>
          </cell>
          <cell r="AB5440">
            <v>10</v>
          </cell>
          <cell r="AC5440">
            <v>3</v>
          </cell>
          <cell r="AD5440">
            <v>3</v>
          </cell>
          <cell r="AE5440">
            <v>0</v>
          </cell>
        </row>
        <row r="5441">
          <cell r="A5441">
            <v>1601506</v>
          </cell>
          <cell r="B5441" t="str">
            <v>BLONAY</v>
          </cell>
          <cell r="C5441" t="str">
            <v>CHINACOTA</v>
          </cell>
          <cell r="D5441" t="str">
            <v>NORTE SANTANDER</v>
          </cell>
          <cell r="E5441" t="str">
            <v>TACHIRA</v>
          </cell>
          <cell r="F5441" t="str">
            <v>CO</v>
          </cell>
          <cell r="G5441">
            <v>-72.599999999999994</v>
          </cell>
          <cell r="H5441">
            <v>7.5833329999999997</v>
          </cell>
          <cell r="I5441">
            <v>72</v>
          </cell>
          <cell r="J5441">
            <v>36</v>
          </cell>
          <cell r="K5441">
            <v>7</v>
          </cell>
          <cell r="L5441">
            <v>35</v>
          </cell>
          <cell r="M5441" t="str">
            <v>N</v>
          </cell>
          <cell r="N5441">
            <v>1163446.74664</v>
          </cell>
          <cell r="O5441">
            <v>1330300.3428</v>
          </cell>
          <cell r="P5441">
            <v>1235</v>
          </cell>
          <cell r="Q5441">
            <v>54</v>
          </cell>
          <cell r="R5441">
            <v>172</v>
          </cell>
          <cell r="S5441">
            <v>0</v>
          </cell>
          <cell r="T5441">
            <v>1</v>
          </cell>
          <cell r="U5441">
            <v>1</v>
          </cell>
          <cell r="V5441">
            <v>1</v>
          </cell>
          <cell r="W5441">
            <v>6</v>
          </cell>
          <cell r="X5441">
            <v>1</v>
          </cell>
          <cell r="Y5441" t="str">
            <v>HIDROMET01</v>
          </cell>
          <cell r="Z5441" t="str">
            <v>1999-07-06 00:00:00</v>
          </cell>
          <cell r="AA5441">
            <v>1</v>
          </cell>
          <cell r="AB5441">
            <v>8</v>
          </cell>
          <cell r="AC5441">
            <v>3</v>
          </cell>
          <cell r="AD5441">
            <v>3</v>
          </cell>
          <cell r="AE5441">
            <v>0</v>
          </cell>
        </row>
        <row r="5442">
          <cell r="A5442">
            <v>2123012</v>
          </cell>
          <cell r="B5442" t="str">
            <v>BELLEZA LA</v>
          </cell>
          <cell r="C5442" t="str">
            <v>CHAGUANI</v>
          </cell>
          <cell r="D5442" t="str">
            <v>CUNDINAMARCA</v>
          </cell>
          <cell r="E5442" t="str">
            <v>Q MALOS PASOS</v>
          </cell>
          <cell r="F5442" t="str">
            <v>PM</v>
          </cell>
          <cell r="G5442">
            <v>-74.583332999999996</v>
          </cell>
          <cell r="H5442">
            <v>4.983333</v>
          </cell>
          <cell r="I5442">
            <v>74</v>
          </cell>
          <cell r="J5442">
            <v>35</v>
          </cell>
          <cell r="K5442">
            <v>4</v>
          </cell>
          <cell r="L5442">
            <v>59</v>
          </cell>
          <cell r="M5442" t="str">
            <v>N</v>
          </cell>
          <cell r="N5442">
            <v>944278.32909999997</v>
          </cell>
          <cell r="O5442">
            <v>1042511.30496</v>
          </cell>
          <cell r="P5442">
            <v>1200</v>
          </cell>
          <cell r="Q5442">
            <v>25</v>
          </cell>
          <cell r="R5442">
            <v>168</v>
          </cell>
          <cell r="S5442">
            <v>0</v>
          </cell>
          <cell r="T5442">
            <v>1</v>
          </cell>
          <cell r="U5442">
            <v>1</v>
          </cell>
          <cell r="V5442">
            <v>2</v>
          </cell>
          <cell r="W5442">
            <v>1</v>
          </cell>
          <cell r="X5442">
            <v>23</v>
          </cell>
          <cell r="Y5442" t="str">
            <v>HIDROMET01</v>
          </cell>
          <cell r="Z5442" t="str">
            <v>1999-07-06 00:00:00</v>
          </cell>
          <cell r="AA5442">
            <v>1</v>
          </cell>
          <cell r="AB5442">
            <v>10</v>
          </cell>
          <cell r="AC5442">
            <v>1</v>
          </cell>
          <cell r="AD5442">
            <v>1</v>
          </cell>
          <cell r="AE5442">
            <v>0</v>
          </cell>
        </row>
        <row r="5443">
          <cell r="A5443">
            <v>2123704</v>
          </cell>
          <cell r="B5443" t="str">
            <v>CORRALITOS</v>
          </cell>
          <cell r="C5443" t="str">
            <v>PULI</v>
          </cell>
          <cell r="D5443" t="str">
            <v>CUNDINAMARCA</v>
          </cell>
          <cell r="E5443" t="str">
            <v>SECO</v>
          </cell>
          <cell r="F5443" t="str">
            <v>LM</v>
          </cell>
          <cell r="G5443">
            <v>-74.666667000000004</v>
          </cell>
          <cell r="H5443">
            <v>4.5999999999999996</v>
          </cell>
          <cell r="I5443">
            <v>74</v>
          </cell>
          <cell r="J5443">
            <v>40</v>
          </cell>
          <cell r="K5443">
            <v>4</v>
          </cell>
          <cell r="L5443">
            <v>36</v>
          </cell>
          <cell r="M5443" t="str">
            <v>N</v>
          </cell>
          <cell r="N5443">
            <v>934999.55481</v>
          </cell>
          <cell r="O5443">
            <v>1000126.47928</v>
          </cell>
          <cell r="P5443">
            <v>704</v>
          </cell>
          <cell r="Q5443">
            <v>25</v>
          </cell>
          <cell r="R5443">
            <v>580</v>
          </cell>
          <cell r="S5443">
            <v>0</v>
          </cell>
          <cell r="T5443">
            <v>1</v>
          </cell>
          <cell r="U5443">
            <v>1</v>
          </cell>
          <cell r="V5443">
            <v>2</v>
          </cell>
          <cell r="W5443">
            <v>1</v>
          </cell>
          <cell r="X5443">
            <v>23</v>
          </cell>
          <cell r="Y5443" t="str">
            <v>HIDROMET01</v>
          </cell>
          <cell r="Z5443" t="str">
            <v>1999-07-06 00:00:00</v>
          </cell>
          <cell r="AA5443">
            <v>2</v>
          </cell>
          <cell r="AB5443">
            <v>10</v>
          </cell>
          <cell r="AC5443">
            <v>1</v>
          </cell>
          <cell r="AD5443">
            <v>1</v>
          </cell>
          <cell r="AE5443">
            <v>468</v>
          </cell>
          <cell r="AF5443" t="str">
            <v>1972-02-01 00:00:00</v>
          </cell>
        </row>
        <row r="5444">
          <cell r="A5444">
            <v>2124002</v>
          </cell>
          <cell r="B5444" t="str">
            <v>CALDAS</v>
          </cell>
          <cell r="C5444" t="str">
            <v>ALVARADO</v>
          </cell>
          <cell r="D5444" t="str">
            <v>TOLIMA</v>
          </cell>
          <cell r="E5444" t="str">
            <v>ALVARADO</v>
          </cell>
          <cell r="F5444" t="str">
            <v>PM</v>
          </cell>
          <cell r="G5444">
            <v>-74.933333000000005</v>
          </cell>
          <cell r="H5444">
            <v>4.5666669999999998</v>
          </cell>
          <cell r="I5444">
            <v>74</v>
          </cell>
          <cell r="J5444">
            <v>56</v>
          </cell>
          <cell r="K5444">
            <v>4</v>
          </cell>
          <cell r="L5444">
            <v>34</v>
          </cell>
          <cell r="M5444" t="str">
            <v>N</v>
          </cell>
          <cell r="N5444">
            <v>905401.44691000006</v>
          </cell>
          <cell r="O5444">
            <v>996469.77573999995</v>
          </cell>
          <cell r="P5444">
            <v>400</v>
          </cell>
          <cell r="Q5444">
            <v>73</v>
          </cell>
          <cell r="R5444">
            <v>26</v>
          </cell>
          <cell r="S5444">
            <v>0</v>
          </cell>
          <cell r="T5444">
            <v>1</v>
          </cell>
          <cell r="U5444">
            <v>1</v>
          </cell>
          <cell r="V5444">
            <v>2</v>
          </cell>
          <cell r="W5444">
            <v>1</v>
          </cell>
          <cell r="X5444">
            <v>24</v>
          </cell>
          <cell r="Y5444" t="str">
            <v>HIDROMET01</v>
          </cell>
          <cell r="Z5444" t="str">
            <v>1999-07-06 00:00:00</v>
          </cell>
          <cell r="AA5444">
            <v>1</v>
          </cell>
          <cell r="AB5444">
            <v>10</v>
          </cell>
          <cell r="AC5444">
            <v>5</v>
          </cell>
          <cell r="AD5444">
            <v>5</v>
          </cell>
          <cell r="AE5444">
            <v>0</v>
          </cell>
          <cell r="AF5444" t="str">
            <v>1934-03-01 00:00:00</v>
          </cell>
        </row>
        <row r="5445">
          <cell r="A5445">
            <v>2124514</v>
          </cell>
          <cell r="B5445" t="str">
            <v>STA ISABEL</v>
          </cell>
          <cell r="C5445" t="str">
            <v>SANTA ISABEL</v>
          </cell>
          <cell r="D5445" t="str">
            <v>TOLIMA</v>
          </cell>
          <cell r="E5445" t="str">
            <v>TOTARE</v>
          </cell>
          <cell r="F5445" t="str">
            <v>ME</v>
          </cell>
          <cell r="G5445">
            <v>-75.099999999999994</v>
          </cell>
          <cell r="H5445">
            <v>4.7166670000000002</v>
          </cell>
          <cell r="I5445">
            <v>75</v>
          </cell>
          <cell r="J5445">
            <v>6</v>
          </cell>
          <cell r="K5445">
            <v>4</v>
          </cell>
          <cell r="L5445">
            <v>43</v>
          </cell>
          <cell r="M5445" t="str">
            <v>N</v>
          </cell>
          <cell r="N5445">
            <v>886927.39887000003</v>
          </cell>
          <cell r="O5445">
            <v>1013083.8557899999</v>
          </cell>
          <cell r="P5445">
            <v>2250</v>
          </cell>
          <cell r="Q5445">
            <v>73</v>
          </cell>
          <cell r="R5445">
            <v>686</v>
          </cell>
          <cell r="S5445">
            <v>0</v>
          </cell>
          <cell r="T5445">
            <v>1</v>
          </cell>
          <cell r="U5445">
            <v>1</v>
          </cell>
          <cell r="V5445">
            <v>2</v>
          </cell>
          <cell r="W5445">
            <v>1</v>
          </cell>
          <cell r="X5445">
            <v>24</v>
          </cell>
          <cell r="Y5445" t="str">
            <v>HIDROMET01</v>
          </cell>
          <cell r="Z5445" t="str">
            <v>1999-07-06 00:00:00</v>
          </cell>
          <cell r="AA5445">
            <v>1</v>
          </cell>
          <cell r="AB5445">
            <v>10</v>
          </cell>
          <cell r="AC5445">
            <v>1</v>
          </cell>
          <cell r="AD5445">
            <v>1</v>
          </cell>
          <cell r="AE5445">
            <v>0</v>
          </cell>
          <cell r="AF5445" t="str">
            <v>1981-10-01 00:00:00</v>
          </cell>
        </row>
        <row r="5446">
          <cell r="A5446">
            <v>2125001</v>
          </cell>
          <cell r="B5446" t="str">
            <v>DORMILON HDA EL</v>
          </cell>
          <cell r="C5446" t="str">
            <v>ARMERO</v>
          </cell>
          <cell r="D5446" t="str">
            <v>TOLIMA</v>
          </cell>
          <cell r="E5446" t="str">
            <v>MAGDALENA</v>
          </cell>
          <cell r="F5446" t="str">
            <v>PM</v>
          </cell>
          <cell r="G5446">
            <v>-74.75</v>
          </cell>
          <cell r="H5446">
            <v>4.95</v>
          </cell>
          <cell r="I5446">
            <v>74</v>
          </cell>
          <cell r="J5446">
            <v>45</v>
          </cell>
          <cell r="K5446">
            <v>4</v>
          </cell>
          <cell r="L5446">
            <v>57</v>
          </cell>
          <cell r="M5446" t="str">
            <v>N</v>
          </cell>
          <cell r="N5446">
            <v>925789.32409000001</v>
          </cell>
          <cell r="O5446">
            <v>1038841.34436</v>
          </cell>
          <cell r="P5446">
            <v>340</v>
          </cell>
          <cell r="Q5446">
            <v>73</v>
          </cell>
          <cell r="R5446">
            <v>55</v>
          </cell>
          <cell r="S5446">
            <v>0</v>
          </cell>
          <cell r="T5446">
            <v>1</v>
          </cell>
          <cell r="U5446">
            <v>1</v>
          </cell>
          <cell r="V5446">
            <v>2</v>
          </cell>
          <cell r="W5446">
            <v>1</v>
          </cell>
          <cell r="X5446">
            <v>25</v>
          </cell>
          <cell r="Y5446" t="str">
            <v>HIDROMET01</v>
          </cell>
          <cell r="Z5446" t="str">
            <v>1999-07-06 00:00:00</v>
          </cell>
          <cell r="AA5446">
            <v>1</v>
          </cell>
          <cell r="AB5446">
            <v>10</v>
          </cell>
          <cell r="AC5446">
            <v>5</v>
          </cell>
          <cell r="AD5446">
            <v>5</v>
          </cell>
          <cell r="AE5446">
            <v>0</v>
          </cell>
          <cell r="AF5446" t="str">
            <v>1931-06-01 00:00:00</v>
          </cell>
        </row>
        <row r="5447">
          <cell r="A5447">
            <v>2125005</v>
          </cell>
          <cell r="B5447" t="str">
            <v>ALTO DEL OSO</v>
          </cell>
          <cell r="C5447" t="str">
            <v>LIBANO</v>
          </cell>
          <cell r="D5447" t="str">
            <v>TOLIMA</v>
          </cell>
          <cell r="E5447" t="str">
            <v>RECIO</v>
          </cell>
          <cell r="F5447" t="str">
            <v>PM</v>
          </cell>
          <cell r="G5447">
            <v>-75.25</v>
          </cell>
          <cell r="H5447">
            <v>4.8499999999999996</v>
          </cell>
          <cell r="I5447">
            <v>75</v>
          </cell>
          <cell r="J5447">
            <v>15</v>
          </cell>
          <cell r="K5447">
            <v>4</v>
          </cell>
          <cell r="L5447">
            <v>51</v>
          </cell>
          <cell r="M5447" t="str">
            <v>N</v>
          </cell>
          <cell r="N5447">
            <v>870307.06694000005</v>
          </cell>
          <cell r="O5447">
            <v>1027857.47403</v>
          </cell>
          <cell r="P5447">
            <v>3150</v>
          </cell>
          <cell r="Q5447">
            <v>73</v>
          </cell>
          <cell r="R5447">
            <v>411</v>
          </cell>
          <cell r="S5447">
            <v>0</v>
          </cell>
          <cell r="T5447">
            <v>1</v>
          </cell>
          <cell r="U5447">
            <v>1</v>
          </cell>
          <cell r="V5447">
            <v>2</v>
          </cell>
          <cell r="W5447">
            <v>1</v>
          </cell>
          <cell r="X5447">
            <v>25</v>
          </cell>
          <cell r="Y5447" t="str">
            <v>HIDROMET01</v>
          </cell>
          <cell r="Z5447" t="str">
            <v>1999-07-06 00:00:00</v>
          </cell>
          <cell r="AA5447">
            <v>1</v>
          </cell>
          <cell r="AB5447">
            <v>10</v>
          </cell>
          <cell r="AC5447">
            <v>1</v>
          </cell>
          <cell r="AD5447">
            <v>1</v>
          </cell>
          <cell r="AE5447">
            <v>0</v>
          </cell>
          <cell r="AF5447" t="str">
            <v>1986-03-01 00:00:00</v>
          </cell>
        </row>
        <row r="5448">
          <cell r="A5448">
            <v>2125008</v>
          </cell>
          <cell r="B5448" t="str">
            <v>COLON HDA</v>
          </cell>
          <cell r="C5448" t="str">
            <v>SANTA ISABEL</v>
          </cell>
          <cell r="D5448" t="str">
            <v>TOLIMA</v>
          </cell>
          <cell r="E5448" t="str">
            <v>Q LA YUCA</v>
          </cell>
          <cell r="F5448" t="str">
            <v>PM</v>
          </cell>
          <cell r="G5448">
            <v>-75.066666999999995</v>
          </cell>
          <cell r="H5448">
            <v>4.7833329999999998</v>
          </cell>
          <cell r="I5448">
            <v>75</v>
          </cell>
          <cell r="J5448">
            <v>4</v>
          </cell>
          <cell r="K5448">
            <v>4</v>
          </cell>
          <cell r="L5448">
            <v>47</v>
          </cell>
          <cell r="M5448" t="str">
            <v>N</v>
          </cell>
          <cell r="N5448">
            <v>890636.77997000003</v>
          </cell>
          <cell r="O5448">
            <v>1020451.82577</v>
          </cell>
          <cell r="P5448">
            <v>1450</v>
          </cell>
          <cell r="Q5448">
            <v>73</v>
          </cell>
          <cell r="R5448">
            <v>686</v>
          </cell>
          <cell r="S5448">
            <v>0</v>
          </cell>
          <cell r="T5448">
            <v>1</v>
          </cell>
          <cell r="U5448">
            <v>1</v>
          </cell>
          <cell r="V5448">
            <v>2</v>
          </cell>
          <cell r="W5448">
            <v>1</v>
          </cell>
          <cell r="X5448">
            <v>25</v>
          </cell>
          <cell r="Y5448" t="str">
            <v>HIDROMET01</v>
          </cell>
          <cell r="Z5448" t="str">
            <v>1999-07-06 00:00:00</v>
          </cell>
          <cell r="AA5448">
            <v>1</v>
          </cell>
          <cell r="AB5448">
            <v>10</v>
          </cell>
          <cell r="AC5448">
            <v>3</v>
          </cell>
          <cell r="AD5448">
            <v>3</v>
          </cell>
          <cell r="AE5448">
            <v>0</v>
          </cell>
        </row>
        <row r="5449">
          <cell r="A5449">
            <v>2125012</v>
          </cell>
          <cell r="B5449" t="str">
            <v>VILLAHERMOSA</v>
          </cell>
          <cell r="C5449" t="str">
            <v>VILLAHERMOSA</v>
          </cell>
          <cell r="D5449" t="str">
            <v>TOLIMA</v>
          </cell>
          <cell r="E5449" t="str">
            <v>LAGUNILLA</v>
          </cell>
          <cell r="F5449" t="str">
            <v>PM</v>
          </cell>
          <cell r="G5449">
            <v>-75.116667000000007</v>
          </cell>
          <cell r="H5449">
            <v>5.0333329999999998</v>
          </cell>
          <cell r="I5449">
            <v>75</v>
          </cell>
          <cell r="J5449">
            <v>7</v>
          </cell>
          <cell r="K5449">
            <v>5</v>
          </cell>
          <cell r="L5449">
            <v>2</v>
          </cell>
          <cell r="M5449" t="str">
            <v>N</v>
          </cell>
          <cell r="N5449">
            <v>885131.75797000004</v>
          </cell>
          <cell r="O5449">
            <v>1048110.3802</v>
          </cell>
          <cell r="P5449">
            <v>2025</v>
          </cell>
          <cell r="Q5449">
            <v>73</v>
          </cell>
          <cell r="R5449">
            <v>870</v>
          </cell>
          <cell r="S5449">
            <v>0</v>
          </cell>
          <cell r="T5449">
            <v>1</v>
          </cell>
          <cell r="U5449">
            <v>1</v>
          </cell>
          <cell r="V5449">
            <v>2</v>
          </cell>
          <cell r="W5449">
            <v>1</v>
          </cell>
          <cell r="X5449">
            <v>25</v>
          </cell>
          <cell r="Y5449" t="str">
            <v>HIDROMET01</v>
          </cell>
          <cell r="Z5449" t="str">
            <v>1999-07-06 00:00:00</v>
          </cell>
          <cell r="AA5449">
            <v>1</v>
          </cell>
          <cell r="AB5449">
            <v>10</v>
          </cell>
          <cell r="AC5449">
            <v>2</v>
          </cell>
          <cell r="AD5449">
            <v>2</v>
          </cell>
          <cell r="AE5449">
            <v>0</v>
          </cell>
          <cell r="AF5449" t="str">
            <v>1959-10-01 00:00:00</v>
          </cell>
        </row>
        <row r="5450">
          <cell r="A5450">
            <v>2125015</v>
          </cell>
          <cell r="B5450" t="str">
            <v>PUENTE KM 85 EL</v>
          </cell>
          <cell r="C5450" t="str">
            <v>ARMERO</v>
          </cell>
          <cell r="D5450" t="str">
            <v>TOLIMA</v>
          </cell>
          <cell r="E5450" t="str">
            <v>Q CIMARRONA</v>
          </cell>
          <cell r="F5450" t="str">
            <v>PM</v>
          </cell>
          <cell r="G5450">
            <v>-74.833332999999996</v>
          </cell>
          <cell r="H5450">
            <v>4.9333330000000002</v>
          </cell>
          <cell r="I5450">
            <v>74</v>
          </cell>
          <cell r="J5450">
            <v>50</v>
          </cell>
          <cell r="K5450">
            <v>4</v>
          </cell>
          <cell r="L5450">
            <v>56</v>
          </cell>
          <cell r="M5450" t="str">
            <v>N</v>
          </cell>
          <cell r="N5450">
            <v>916543.91180999996</v>
          </cell>
          <cell r="O5450">
            <v>1037008.01854</v>
          </cell>
          <cell r="P5450">
            <v>396</v>
          </cell>
          <cell r="Q5450">
            <v>73</v>
          </cell>
          <cell r="R5450">
            <v>55</v>
          </cell>
          <cell r="S5450">
            <v>0</v>
          </cell>
          <cell r="T5450">
            <v>1</v>
          </cell>
          <cell r="U5450">
            <v>1</v>
          </cell>
          <cell r="V5450">
            <v>2</v>
          </cell>
          <cell r="W5450">
            <v>1</v>
          </cell>
          <cell r="X5450">
            <v>25</v>
          </cell>
          <cell r="Y5450" t="str">
            <v>HIDROMET01</v>
          </cell>
          <cell r="Z5450" t="str">
            <v>1999-07-06 00:00:00</v>
          </cell>
          <cell r="AA5450">
            <v>1</v>
          </cell>
          <cell r="AB5450">
            <v>10</v>
          </cell>
          <cell r="AC5450">
            <v>2</v>
          </cell>
          <cell r="AD5450">
            <v>2</v>
          </cell>
          <cell r="AE5450">
            <v>0</v>
          </cell>
          <cell r="AF5450" t="str">
            <v>1960-02-01 00:00:00</v>
          </cell>
        </row>
        <row r="5451">
          <cell r="A5451">
            <v>2125016</v>
          </cell>
          <cell r="B5451" t="str">
            <v>DESMOTADORA-IDEMA</v>
          </cell>
          <cell r="C5451" t="str">
            <v>AMBALEMA</v>
          </cell>
          <cell r="D5451" t="str">
            <v>TOLIMA</v>
          </cell>
          <cell r="E5451" t="str">
            <v>BLEDO</v>
          </cell>
          <cell r="F5451" t="str">
            <v>PM</v>
          </cell>
          <cell r="G5451">
            <v>-74.783332999999999</v>
          </cell>
          <cell r="H5451">
            <v>4.7833329999999998</v>
          </cell>
          <cell r="I5451">
            <v>74</v>
          </cell>
          <cell r="J5451">
            <v>47</v>
          </cell>
          <cell r="K5451">
            <v>4</v>
          </cell>
          <cell r="L5451">
            <v>47</v>
          </cell>
          <cell r="M5451" t="str">
            <v>N</v>
          </cell>
          <cell r="N5451">
            <v>922072.84169999999</v>
          </cell>
          <cell r="O5451">
            <v>1020413.20436</v>
          </cell>
          <cell r="P5451">
            <v>450</v>
          </cell>
          <cell r="Q5451">
            <v>73</v>
          </cell>
          <cell r="R5451">
            <v>30</v>
          </cell>
          <cell r="S5451">
            <v>0</v>
          </cell>
          <cell r="T5451">
            <v>1</v>
          </cell>
          <cell r="U5451">
            <v>1</v>
          </cell>
          <cell r="V5451">
            <v>2</v>
          </cell>
          <cell r="W5451">
            <v>1</v>
          </cell>
          <cell r="X5451">
            <v>25</v>
          </cell>
          <cell r="Y5451" t="str">
            <v>HIDROMET01</v>
          </cell>
          <cell r="Z5451" t="str">
            <v>1999-07-06 00:00:00</v>
          </cell>
          <cell r="AA5451">
            <v>1</v>
          </cell>
          <cell r="AB5451">
            <v>10</v>
          </cell>
          <cell r="AC5451">
            <v>13</v>
          </cell>
          <cell r="AD5451">
            <v>13</v>
          </cell>
          <cell r="AE5451">
            <v>0</v>
          </cell>
          <cell r="AF5451" t="str">
            <v>1960-03-01 00:00:00</v>
          </cell>
        </row>
        <row r="5452">
          <cell r="A5452">
            <v>2125021</v>
          </cell>
          <cell r="B5452" t="str">
            <v>DESMOTADORA</v>
          </cell>
          <cell r="C5452" t="str">
            <v>ARMERO</v>
          </cell>
          <cell r="D5452" t="str">
            <v>TOLIMA</v>
          </cell>
          <cell r="E5452" t="str">
            <v>LAGUNILLA</v>
          </cell>
          <cell r="F5452" t="str">
            <v>PM</v>
          </cell>
          <cell r="G5452">
            <v>-74.916667000000004</v>
          </cell>
          <cell r="H5452">
            <v>4.9666670000000002</v>
          </cell>
          <cell r="I5452">
            <v>74</v>
          </cell>
          <cell r="J5452">
            <v>55</v>
          </cell>
          <cell r="K5452">
            <v>4</v>
          </cell>
          <cell r="L5452">
            <v>58</v>
          </cell>
          <cell r="M5452" t="str">
            <v>N</v>
          </cell>
          <cell r="N5452">
            <v>907304.81886999996</v>
          </cell>
          <cell r="O5452">
            <v>1040705.55145</v>
          </cell>
          <cell r="P5452">
            <v>400</v>
          </cell>
          <cell r="Q5452">
            <v>73</v>
          </cell>
          <cell r="R5452">
            <v>55</v>
          </cell>
          <cell r="S5452">
            <v>0</v>
          </cell>
          <cell r="T5452">
            <v>1</v>
          </cell>
          <cell r="U5452">
            <v>1</v>
          </cell>
          <cell r="V5452">
            <v>2</v>
          </cell>
          <cell r="W5452">
            <v>1</v>
          </cell>
          <cell r="X5452">
            <v>25</v>
          </cell>
          <cell r="Y5452" t="str">
            <v>HIDROMET01</v>
          </cell>
          <cell r="Z5452" t="str">
            <v>1999-07-06 00:00:00</v>
          </cell>
          <cell r="AA5452">
            <v>1</v>
          </cell>
          <cell r="AB5452">
            <v>10</v>
          </cell>
          <cell r="AC5452">
            <v>13</v>
          </cell>
          <cell r="AD5452">
            <v>13</v>
          </cell>
          <cell r="AE5452">
            <v>0</v>
          </cell>
        </row>
        <row r="5453">
          <cell r="A5453">
            <v>2125025</v>
          </cell>
          <cell r="B5453" t="str">
            <v>MARIA LA</v>
          </cell>
          <cell r="C5453" t="str">
            <v>ARMERO</v>
          </cell>
          <cell r="D5453" t="str">
            <v>TOLIMA</v>
          </cell>
          <cell r="E5453" t="str">
            <v>LAGUNILLA</v>
          </cell>
          <cell r="F5453" t="str">
            <v>PM</v>
          </cell>
          <cell r="G5453">
            <v>-74.866667000000007</v>
          </cell>
          <cell r="H5453">
            <v>4.9666670000000002</v>
          </cell>
          <cell r="I5453">
            <v>74</v>
          </cell>
          <cell r="J5453">
            <v>52</v>
          </cell>
          <cell r="K5453">
            <v>4</v>
          </cell>
          <cell r="L5453">
            <v>58</v>
          </cell>
          <cell r="M5453" t="str">
            <v>N</v>
          </cell>
          <cell r="N5453">
            <v>912850.80319000001</v>
          </cell>
          <cell r="O5453">
            <v>1040698.75674</v>
          </cell>
          <cell r="P5453">
            <v>450</v>
          </cell>
          <cell r="Q5453">
            <v>73</v>
          </cell>
          <cell r="R5453">
            <v>55</v>
          </cell>
          <cell r="S5453">
            <v>0</v>
          </cell>
          <cell r="T5453">
            <v>1</v>
          </cell>
          <cell r="U5453">
            <v>1</v>
          </cell>
          <cell r="V5453">
            <v>2</v>
          </cell>
          <cell r="W5453">
            <v>1</v>
          </cell>
          <cell r="X5453">
            <v>25</v>
          </cell>
          <cell r="Y5453" t="str">
            <v>HIDROMET01</v>
          </cell>
          <cell r="Z5453" t="str">
            <v>1999-07-06 00:00:00</v>
          </cell>
          <cell r="AA5453">
            <v>1</v>
          </cell>
          <cell r="AB5453">
            <v>10</v>
          </cell>
          <cell r="AC5453">
            <v>11</v>
          </cell>
          <cell r="AD5453">
            <v>11</v>
          </cell>
          <cell r="AE5453">
            <v>0</v>
          </cell>
        </row>
        <row r="5454">
          <cell r="A5454">
            <v>2125026</v>
          </cell>
          <cell r="B5454" t="str">
            <v>POTOSI HDA</v>
          </cell>
          <cell r="C5454" t="str">
            <v>ARMERO</v>
          </cell>
          <cell r="D5454" t="str">
            <v>TOLIMA</v>
          </cell>
          <cell r="E5454" t="str">
            <v>Q JIMENEZ</v>
          </cell>
          <cell r="F5454" t="str">
            <v>PM</v>
          </cell>
          <cell r="G5454">
            <v>-74.916667000000004</v>
          </cell>
          <cell r="H5454">
            <v>5.0999999999999996</v>
          </cell>
          <cell r="I5454">
            <v>74</v>
          </cell>
          <cell r="J5454">
            <v>55</v>
          </cell>
          <cell r="K5454">
            <v>5</v>
          </cell>
          <cell r="L5454">
            <v>6</v>
          </cell>
          <cell r="M5454" t="str">
            <v>N</v>
          </cell>
          <cell r="N5454">
            <v>907323.69166999997</v>
          </cell>
          <cell r="O5454">
            <v>1055451.64808</v>
          </cell>
          <cell r="P5454">
            <v>221</v>
          </cell>
          <cell r="Q5454">
            <v>73</v>
          </cell>
          <cell r="R5454">
            <v>55</v>
          </cell>
          <cell r="S5454">
            <v>0</v>
          </cell>
          <cell r="T5454">
            <v>1</v>
          </cell>
          <cell r="U5454">
            <v>1</v>
          </cell>
          <cell r="V5454">
            <v>2</v>
          </cell>
          <cell r="W5454">
            <v>1</v>
          </cell>
          <cell r="X5454">
            <v>25</v>
          </cell>
          <cell r="Y5454" t="str">
            <v>HIDROMET01</v>
          </cell>
          <cell r="Z5454" t="str">
            <v>1999-07-06 00:00:00</v>
          </cell>
          <cell r="AA5454">
            <v>1</v>
          </cell>
          <cell r="AB5454">
            <v>10</v>
          </cell>
          <cell r="AC5454">
            <v>11</v>
          </cell>
          <cell r="AD5454">
            <v>11</v>
          </cell>
          <cell r="AE5454">
            <v>0</v>
          </cell>
        </row>
        <row r="5455">
          <cell r="A5455">
            <v>2125030</v>
          </cell>
          <cell r="B5455" t="str">
            <v>TORRIJOS HDA</v>
          </cell>
          <cell r="C5455" t="str">
            <v>LERIDA</v>
          </cell>
          <cell r="D5455" t="str">
            <v>TOLIMA</v>
          </cell>
          <cell r="E5455" t="str">
            <v>NUEVO</v>
          </cell>
          <cell r="F5455" t="str">
            <v>PM</v>
          </cell>
          <cell r="G5455">
            <v>-74.933333000000005</v>
          </cell>
          <cell r="H5455">
            <v>4.8833330000000004</v>
          </cell>
          <cell r="I5455">
            <v>74</v>
          </cell>
          <cell r="J5455">
            <v>56</v>
          </cell>
          <cell r="K5455">
            <v>4</v>
          </cell>
          <cell r="L5455">
            <v>53</v>
          </cell>
          <cell r="M5455" t="str">
            <v>N</v>
          </cell>
          <cell r="N5455">
            <v>905444.36959999998</v>
          </cell>
          <cell r="O5455">
            <v>1031491.5897</v>
          </cell>
          <cell r="P5455">
            <v>300</v>
          </cell>
          <cell r="Q5455">
            <v>73</v>
          </cell>
          <cell r="R5455">
            <v>408</v>
          </cell>
          <cell r="S5455">
            <v>0</v>
          </cell>
          <cell r="T5455">
            <v>1</v>
          </cell>
          <cell r="U5455">
            <v>1</v>
          </cell>
          <cell r="V5455">
            <v>2</v>
          </cell>
          <cell r="W5455">
            <v>1</v>
          </cell>
          <cell r="X5455">
            <v>25</v>
          </cell>
          <cell r="Y5455" t="str">
            <v>HIDROMET01</v>
          </cell>
          <cell r="Z5455" t="str">
            <v>1999-07-06 00:00:00</v>
          </cell>
          <cell r="AA5455">
            <v>1</v>
          </cell>
          <cell r="AB5455">
            <v>10</v>
          </cell>
          <cell r="AC5455">
            <v>11</v>
          </cell>
          <cell r="AD5455">
            <v>11</v>
          </cell>
          <cell r="AE5455">
            <v>0</v>
          </cell>
        </row>
        <row r="5456">
          <cell r="A5456">
            <v>2125033</v>
          </cell>
          <cell r="B5456" t="str">
            <v>SAN JORGITO</v>
          </cell>
          <cell r="C5456" t="str">
            <v>ARMERO</v>
          </cell>
          <cell r="D5456" t="str">
            <v>TOLIMA</v>
          </cell>
          <cell r="E5456" t="str">
            <v>LAGUNILLA</v>
          </cell>
          <cell r="F5456" t="str">
            <v>PM</v>
          </cell>
          <cell r="G5456">
            <v>-74.883332999999993</v>
          </cell>
          <cell r="H5456">
            <v>4.9666670000000002</v>
          </cell>
          <cell r="I5456">
            <v>74</v>
          </cell>
          <cell r="J5456">
            <v>53</v>
          </cell>
          <cell r="K5456">
            <v>4</v>
          </cell>
          <cell r="L5456">
            <v>58</v>
          </cell>
          <cell r="M5456" t="str">
            <v>N</v>
          </cell>
          <cell r="N5456">
            <v>911002.14928000001</v>
          </cell>
          <cell r="O5456">
            <v>1040700.97507</v>
          </cell>
          <cell r="P5456">
            <v>400</v>
          </cell>
          <cell r="Q5456">
            <v>73</v>
          </cell>
          <cell r="R5456">
            <v>55</v>
          </cell>
          <cell r="S5456">
            <v>0</v>
          </cell>
          <cell r="T5456">
            <v>1</v>
          </cell>
          <cell r="U5456">
            <v>1</v>
          </cell>
          <cell r="V5456">
            <v>2</v>
          </cell>
          <cell r="W5456">
            <v>1</v>
          </cell>
          <cell r="X5456">
            <v>25</v>
          </cell>
          <cell r="Y5456" t="str">
            <v>HIDROMET01</v>
          </cell>
          <cell r="Z5456" t="str">
            <v>1999-07-06 00:00:00</v>
          </cell>
          <cell r="AA5456">
            <v>1</v>
          </cell>
          <cell r="AB5456">
            <v>10</v>
          </cell>
          <cell r="AC5456">
            <v>11</v>
          </cell>
          <cell r="AD5456">
            <v>11</v>
          </cell>
          <cell r="AE5456">
            <v>0</v>
          </cell>
          <cell r="AF5456" t="str">
            <v>1964-02-01 00:00:00</v>
          </cell>
        </row>
        <row r="5457">
          <cell r="A5457">
            <v>2125036</v>
          </cell>
          <cell r="B5457" t="str">
            <v>PUENTE EL KM 89</v>
          </cell>
          <cell r="C5457" t="str">
            <v>ARMERO</v>
          </cell>
          <cell r="D5457" t="str">
            <v>TOLIMA</v>
          </cell>
          <cell r="E5457" t="str">
            <v>Q CIMARRONA</v>
          </cell>
          <cell r="F5457" t="str">
            <v>PM</v>
          </cell>
          <cell r="G5457">
            <v>-74.866667000000007</v>
          </cell>
          <cell r="H5457">
            <v>4.9333330000000002</v>
          </cell>
          <cell r="I5457">
            <v>74</v>
          </cell>
          <cell r="J5457">
            <v>52</v>
          </cell>
          <cell r="K5457">
            <v>4</v>
          </cell>
          <cell r="L5457">
            <v>56</v>
          </cell>
          <cell r="M5457" t="str">
            <v>N</v>
          </cell>
          <cell r="N5457">
            <v>912846.44062000001</v>
          </cell>
          <cell r="O5457">
            <v>1037012.28692</v>
          </cell>
          <cell r="P5457">
            <v>396</v>
          </cell>
          <cell r="Q5457">
            <v>73</v>
          </cell>
          <cell r="R5457">
            <v>55</v>
          </cell>
          <cell r="S5457">
            <v>0</v>
          </cell>
          <cell r="T5457">
            <v>1</v>
          </cell>
          <cell r="U5457">
            <v>1</v>
          </cell>
          <cell r="V5457">
            <v>2</v>
          </cell>
          <cell r="W5457">
            <v>1</v>
          </cell>
          <cell r="X5457">
            <v>25</v>
          </cell>
          <cell r="Y5457" t="str">
            <v>HIDROMET01</v>
          </cell>
          <cell r="Z5457" t="str">
            <v>1999-07-06 00:00:00</v>
          </cell>
          <cell r="AA5457">
            <v>1</v>
          </cell>
          <cell r="AB5457">
            <v>10</v>
          </cell>
          <cell r="AC5457">
            <v>2</v>
          </cell>
          <cell r="AD5457">
            <v>2</v>
          </cell>
          <cell r="AE5457">
            <v>0</v>
          </cell>
          <cell r="AF5457" t="str">
            <v>1964-02-01 00:00:00</v>
          </cell>
        </row>
        <row r="5458">
          <cell r="A5458">
            <v>1101701</v>
          </cell>
          <cell r="B5458" t="str">
            <v>AGUASAL</v>
          </cell>
          <cell r="C5458" t="str">
            <v>LLORO</v>
          </cell>
          <cell r="D5458" t="str">
            <v>CHOCO</v>
          </cell>
          <cell r="E5458" t="str">
            <v>ANDAGUEDA</v>
          </cell>
          <cell r="F5458" t="str">
            <v>LG</v>
          </cell>
          <cell r="G5458">
            <v>-76.533332999999999</v>
          </cell>
          <cell r="H5458">
            <v>5.483333</v>
          </cell>
          <cell r="I5458">
            <v>76</v>
          </cell>
          <cell r="J5458">
            <v>32</v>
          </cell>
          <cell r="K5458">
            <v>5</v>
          </cell>
          <cell r="L5458">
            <v>29</v>
          </cell>
          <cell r="M5458" t="str">
            <v>N</v>
          </cell>
          <cell r="N5458">
            <v>728146.37913999998</v>
          </cell>
          <cell r="O5458">
            <v>1098338.6708</v>
          </cell>
          <cell r="P5458">
            <v>75</v>
          </cell>
          <cell r="Q5458">
            <v>27</v>
          </cell>
          <cell r="R5458">
            <v>413</v>
          </cell>
          <cell r="S5458">
            <v>0</v>
          </cell>
          <cell r="T5458">
            <v>1</v>
          </cell>
          <cell r="U5458">
            <v>1</v>
          </cell>
          <cell r="V5458">
            <v>1</v>
          </cell>
          <cell r="W5458">
            <v>1</v>
          </cell>
          <cell r="X5458">
            <v>1</v>
          </cell>
          <cell r="Y5458" t="str">
            <v>HIDROMET01</v>
          </cell>
          <cell r="Z5458" t="str">
            <v>1999-07-06 00:00:00</v>
          </cell>
          <cell r="AA5458">
            <v>2</v>
          </cell>
          <cell r="AB5458">
            <v>1</v>
          </cell>
          <cell r="AC5458">
            <v>1</v>
          </cell>
          <cell r="AD5458">
            <v>1</v>
          </cell>
          <cell r="AE5458">
            <v>990</v>
          </cell>
          <cell r="AF5458" t="str">
            <v>1976-05-01 00:00:00</v>
          </cell>
        </row>
        <row r="5459">
          <cell r="A5459">
            <v>1601507</v>
          </cell>
          <cell r="B5459" t="str">
            <v>SAN ISIDRO</v>
          </cell>
          <cell r="C5459" t="str">
            <v>CUCUTA</v>
          </cell>
          <cell r="D5459" t="str">
            <v>NORTE SANTANDER</v>
          </cell>
          <cell r="E5459" t="str">
            <v>TACHIRA</v>
          </cell>
          <cell r="F5459" t="str">
            <v>CO</v>
          </cell>
          <cell r="G5459">
            <v>-72.483333000000002</v>
          </cell>
          <cell r="H5459">
            <v>7.9</v>
          </cell>
          <cell r="I5459">
            <v>72</v>
          </cell>
          <cell r="J5459">
            <v>29</v>
          </cell>
          <cell r="K5459">
            <v>7</v>
          </cell>
          <cell r="L5459">
            <v>54</v>
          </cell>
          <cell r="M5459" t="str">
            <v>N</v>
          </cell>
          <cell r="N5459">
            <v>1176194.58363</v>
          </cell>
          <cell r="O5459">
            <v>1365381.20591</v>
          </cell>
          <cell r="P5459">
            <v>308</v>
          </cell>
          <cell r="Q5459">
            <v>54</v>
          </cell>
          <cell r="R5459">
            <v>1</v>
          </cell>
          <cell r="S5459">
            <v>0</v>
          </cell>
          <cell r="T5459">
            <v>1</v>
          </cell>
          <cell r="U5459">
            <v>1</v>
          </cell>
          <cell r="V5459">
            <v>1</v>
          </cell>
          <cell r="W5459">
            <v>6</v>
          </cell>
          <cell r="X5459">
            <v>1</v>
          </cell>
          <cell r="Y5459" t="str">
            <v>HIDROMET01</v>
          </cell>
          <cell r="Z5459" t="str">
            <v>1999-07-06 00:00:00</v>
          </cell>
          <cell r="AA5459">
            <v>1</v>
          </cell>
          <cell r="AB5459">
            <v>8</v>
          </cell>
          <cell r="AC5459">
            <v>11</v>
          </cell>
          <cell r="AD5459">
            <v>11</v>
          </cell>
          <cell r="AE5459">
            <v>0</v>
          </cell>
        </row>
        <row r="5460">
          <cell r="A5460">
            <v>2125039</v>
          </cell>
          <cell r="B5460" t="str">
            <v>ENTRERRIOS</v>
          </cell>
          <cell r="C5460" t="str">
            <v>AMBALEMA</v>
          </cell>
          <cell r="D5460" t="str">
            <v>TOLIMA</v>
          </cell>
          <cell r="E5460" t="str">
            <v>RECIO</v>
          </cell>
          <cell r="F5460" t="str">
            <v>PM</v>
          </cell>
          <cell r="G5460">
            <v>-74.816666999999995</v>
          </cell>
          <cell r="H5460">
            <v>4.766667</v>
          </cell>
          <cell r="I5460">
            <v>74</v>
          </cell>
          <cell r="J5460">
            <v>49</v>
          </cell>
          <cell r="K5460">
            <v>4</v>
          </cell>
          <cell r="L5460">
            <v>46</v>
          </cell>
          <cell r="M5460" t="str">
            <v>N</v>
          </cell>
          <cell r="N5460">
            <v>918372.62405999994</v>
          </cell>
          <cell r="O5460">
            <v>1018573.87069</v>
          </cell>
          <cell r="P5460">
            <v>400</v>
          </cell>
          <cell r="Q5460">
            <v>73</v>
          </cell>
          <cell r="R5460">
            <v>30</v>
          </cell>
          <cell r="S5460">
            <v>0</v>
          </cell>
          <cell r="T5460">
            <v>1</v>
          </cell>
          <cell r="U5460">
            <v>1</v>
          </cell>
          <cell r="V5460">
            <v>2</v>
          </cell>
          <cell r="W5460">
            <v>1</v>
          </cell>
          <cell r="X5460">
            <v>25</v>
          </cell>
          <cell r="Y5460" t="str">
            <v>HIDROMET01</v>
          </cell>
          <cell r="Z5460" t="str">
            <v>1999-07-06 00:00:00</v>
          </cell>
          <cell r="AA5460">
            <v>1</v>
          </cell>
          <cell r="AB5460">
            <v>10</v>
          </cell>
          <cell r="AC5460">
            <v>11</v>
          </cell>
          <cell r="AD5460">
            <v>11</v>
          </cell>
          <cell r="AE5460">
            <v>0</v>
          </cell>
        </row>
        <row r="5461">
          <cell r="A5461">
            <v>2125040</v>
          </cell>
          <cell r="B5461" t="str">
            <v>TRINIDAD LA</v>
          </cell>
          <cell r="C5461" t="str">
            <v>LIBANO</v>
          </cell>
          <cell r="D5461" t="str">
            <v>TOLIMA</v>
          </cell>
          <cell r="E5461" t="str">
            <v>RECIO</v>
          </cell>
          <cell r="F5461" t="str">
            <v>PM</v>
          </cell>
          <cell r="G5461">
            <v>-75.066666999999995</v>
          </cell>
          <cell r="H5461">
            <v>4.9166670000000003</v>
          </cell>
          <cell r="I5461">
            <v>75</v>
          </cell>
          <cell r="J5461">
            <v>4</v>
          </cell>
          <cell r="K5461">
            <v>4</v>
          </cell>
          <cell r="L5461">
            <v>55</v>
          </cell>
          <cell r="M5461" t="str">
            <v>N</v>
          </cell>
          <cell r="N5461">
            <v>890658.23260999995</v>
          </cell>
          <cell r="O5461">
            <v>1035198.4515</v>
          </cell>
          <cell r="P5461">
            <v>1430</v>
          </cell>
          <cell r="Q5461">
            <v>73</v>
          </cell>
          <cell r="R5461">
            <v>411</v>
          </cell>
          <cell r="S5461">
            <v>0</v>
          </cell>
          <cell r="T5461">
            <v>1</v>
          </cell>
          <cell r="U5461">
            <v>1</v>
          </cell>
          <cell r="V5461">
            <v>2</v>
          </cell>
          <cell r="W5461">
            <v>1</v>
          </cell>
          <cell r="X5461">
            <v>25</v>
          </cell>
          <cell r="Y5461" t="str">
            <v>HIDROMET01</v>
          </cell>
          <cell r="Z5461" t="str">
            <v>1999-07-06 00:00:00</v>
          </cell>
          <cell r="AA5461">
            <v>1</v>
          </cell>
          <cell r="AB5461">
            <v>10</v>
          </cell>
          <cell r="AC5461">
            <v>3</v>
          </cell>
          <cell r="AD5461">
            <v>3</v>
          </cell>
          <cell r="AE5461">
            <v>0</v>
          </cell>
        </row>
        <row r="5462">
          <cell r="A5462">
            <v>2125045</v>
          </cell>
          <cell r="B5462" t="str">
            <v>POTOSI HDA</v>
          </cell>
          <cell r="C5462" t="str">
            <v>ARMERO</v>
          </cell>
          <cell r="D5462" t="str">
            <v>TOLIMA</v>
          </cell>
          <cell r="E5462" t="str">
            <v>SABANDIJA</v>
          </cell>
          <cell r="F5462" t="str">
            <v>PM</v>
          </cell>
          <cell r="G5462">
            <v>-74.883332999999993</v>
          </cell>
          <cell r="H5462">
            <v>5.0666669999999998</v>
          </cell>
          <cell r="I5462">
            <v>74</v>
          </cell>
          <cell r="J5462">
            <v>53</v>
          </cell>
          <cell r="K5462">
            <v>5</v>
          </cell>
          <cell r="L5462">
            <v>4</v>
          </cell>
          <cell r="M5462" t="str">
            <v>N</v>
          </cell>
          <cell r="N5462">
            <v>911015.69426000002</v>
          </cell>
          <cell r="O5462">
            <v>1051760.4507899999</v>
          </cell>
          <cell r="P5462">
            <v>341</v>
          </cell>
          <cell r="Q5462">
            <v>73</v>
          </cell>
          <cell r="R5462">
            <v>55</v>
          </cell>
          <cell r="S5462">
            <v>0</v>
          </cell>
          <cell r="T5462">
            <v>1</v>
          </cell>
          <cell r="U5462">
            <v>1</v>
          </cell>
          <cell r="V5462">
            <v>2</v>
          </cell>
          <cell r="W5462">
            <v>1</v>
          </cell>
          <cell r="X5462">
            <v>25</v>
          </cell>
          <cell r="Y5462" t="str">
            <v>HIDROMET01</v>
          </cell>
          <cell r="Z5462" t="str">
            <v>1999-07-06 00:00:00</v>
          </cell>
          <cell r="AA5462">
            <v>1</v>
          </cell>
          <cell r="AB5462">
            <v>10</v>
          </cell>
          <cell r="AC5462">
            <v>1</v>
          </cell>
          <cell r="AD5462">
            <v>1</v>
          </cell>
          <cell r="AE5462">
            <v>0</v>
          </cell>
          <cell r="AF5462" t="str">
            <v>1971-02-01 00:00:00</v>
          </cell>
        </row>
        <row r="5463">
          <cell r="A5463">
            <v>2125050</v>
          </cell>
          <cell r="B5463" t="str">
            <v>LIBANO</v>
          </cell>
          <cell r="C5463" t="str">
            <v>LIBANO</v>
          </cell>
          <cell r="D5463" t="str">
            <v>TOLIMA</v>
          </cell>
          <cell r="E5463" t="str">
            <v>RECIO</v>
          </cell>
          <cell r="F5463" t="str">
            <v>PM</v>
          </cell>
          <cell r="G5463">
            <v>-75.066666999999995</v>
          </cell>
          <cell r="H5463">
            <v>4.9333330000000002</v>
          </cell>
          <cell r="I5463">
            <v>75</v>
          </cell>
          <cell r="J5463">
            <v>4</v>
          </cell>
          <cell r="K5463">
            <v>4</v>
          </cell>
          <cell r="L5463">
            <v>56</v>
          </cell>
          <cell r="M5463" t="str">
            <v>N</v>
          </cell>
          <cell r="N5463">
            <v>890660.95556999999</v>
          </cell>
          <cell r="O5463">
            <v>1037041.78371</v>
          </cell>
          <cell r="P5463">
            <v>1585</v>
          </cell>
          <cell r="Q5463">
            <v>73</v>
          </cell>
          <cell r="R5463">
            <v>411</v>
          </cell>
          <cell r="S5463">
            <v>0</v>
          </cell>
          <cell r="T5463">
            <v>1</v>
          </cell>
          <cell r="U5463">
            <v>1</v>
          </cell>
          <cell r="V5463">
            <v>2</v>
          </cell>
          <cell r="W5463">
            <v>1</v>
          </cell>
          <cell r="X5463">
            <v>25</v>
          </cell>
          <cell r="Y5463" t="str">
            <v>HIDROMET01</v>
          </cell>
          <cell r="Z5463" t="str">
            <v>1999-07-06 00:00:00</v>
          </cell>
          <cell r="AA5463">
            <v>1</v>
          </cell>
          <cell r="AB5463">
            <v>10</v>
          </cell>
          <cell r="AC5463">
            <v>2</v>
          </cell>
          <cell r="AD5463">
            <v>2</v>
          </cell>
          <cell r="AE5463">
            <v>0</v>
          </cell>
        </row>
        <row r="5464">
          <cell r="A5464">
            <v>2125053</v>
          </cell>
          <cell r="B5464" t="str">
            <v>PALMA LA</v>
          </cell>
          <cell r="C5464" t="str">
            <v>LIBANO</v>
          </cell>
          <cell r="D5464" t="str">
            <v>TOLIMA</v>
          </cell>
          <cell r="E5464" t="str">
            <v>RECIO</v>
          </cell>
          <cell r="F5464" t="str">
            <v>PG</v>
          </cell>
          <cell r="G5464">
            <v>-75.083332999999996</v>
          </cell>
          <cell r="H5464">
            <v>4.95</v>
          </cell>
          <cell r="I5464">
            <v>75</v>
          </cell>
          <cell r="J5464">
            <v>5</v>
          </cell>
          <cell r="K5464">
            <v>4</v>
          </cell>
          <cell r="L5464">
            <v>57</v>
          </cell>
          <cell r="M5464" t="str">
            <v>N</v>
          </cell>
          <cell r="N5464">
            <v>888814.88755999994</v>
          </cell>
          <cell r="O5464">
            <v>1038887.8848999999</v>
          </cell>
          <cell r="P5464">
            <v>1600</v>
          </cell>
          <cell r="Q5464">
            <v>73</v>
          </cell>
          <cell r="R5464">
            <v>411</v>
          </cell>
          <cell r="S5464">
            <v>0</v>
          </cell>
          <cell r="T5464">
            <v>1</v>
          </cell>
          <cell r="U5464">
            <v>1</v>
          </cell>
          <cell r="V5464">
            <v>2</v>
          </cell>
          <cell r="W5464">
            <v>1</v>
          </cell>
          <cell r="X5464">
            <v>25</v>
          </cell>
          <cell r="Y5464" t="str">
            <v>HIDROMET01</v>
          </cell>
          <cell r="Z5464" t="str">
            <v>1999-07-06 00:00:00</v>
          </cell>
          <cell r="AA5464">
            <v>1</v>
          </cell>
          <cell r="AB5464">
            <v>10</v>
          </cell>
          <cell r="AC5464">
            <v>1</v>
          </cell>
          <cell r="AD5464">
            <v>1</v>
          </cell>
          <cell r="AE5464">
            <v>0</v>
          </cell>
        </row>
        <row r="5465">
          <cell r="A5465">
            <v>2125055</v>
          </cell>
          <cell r="B5465" t="str">
            <v>ESPERANZA LOBONES</v>
          </cell>
          <cell r="C5465" t="str">
            <v>LERIDA</v>
          </cell>
          <cell r="D5465" t="str">
            <v>TOLIMA</v>
          </cell>
          <cell r="E5465" t="str">
            <v>RECIO</v>
          </cell>
          <cell r="F5465" t="str">
            <v>PM</v>
          </cell>
          <cell r="G5465">
            <v>-74.933333000000005</v>
          </cell>
          <cell r="H5465">
            <v>4.8499999999999996</v>
          </cell>
          <cell r="I5465">
            <v>74</v>
          </cell>
          <cell r="J5465">
            <v>56</v>
          </cell>
          <cell r="K5465">
            <v>4</v>
          </cell>
          <cell r="L5465">
            <v>51</v>
          </cell>
          <cell r="M5465" t="str">
            <v>N</v>
          </cell>
          <cell r="N5465">
            <v>905439.71625000006</v>
          </cell>
          <cell r="O5465">
            <v>1027805.06808</v>
          </cell>
          <cell r="P5465">
            <v>420</v>
          </cell>
          <cell r="Q5465">
            <v>73</v>
          </cell>
          <cell r="R5465">
            <v>408</v>
          </cell>
          <cell r="S5465">
            <v>0</v>
          </cell>
          <cell r="T5465">
            <v>1</v>
          </cell>
          <cell r="U5465">
            <v>1</v>
          </cell>
          <cell r="V5465">
            <v>2</v>
          </cell>
          <cell r="W5465">
            <v>1</v>
          </cell>
          <cell r="X5465">
            <v>25</v>
          </cell>
          <cell r="Y5465" t="str">
            <v>HIDROMET01</v>
          </cell>
          <cell r="Z5465" t="str">
            <v>1999-07-06 00:00:00</v>
          </cell>
          <cell r="AA5465">
            <v>1</v>
          </cell>
          <cell r="AB5465">
            <v>10</v>
          </cell>
          <cell r="AC5465">
            <v>1</v>
          </cell>
          <cell r="AD5465">
            <v>1</v>
          </cell>
          <cell r="AE5465">
            <v>0</v>
          </cell>
          <cell r="AF5465" t="str">
            <v>1983-07-01 00:00:00</v>
          </cell>
        </row>
        <row r="5466">
          <cell r="A5466">
            <v>2125060</v>
          </cell>
          <cell r="B5466" t="str">
            <v>GAMBA</v>
          </cell>
          <cell r="C5466" t="str">
            <v>AMBALEMA</v>
          </cell>
          <cell r="D5466" t="str">
            <v>TOLIMA</v>
          </cell>
          <cell r="E5466" t="str">
            <v>RECIO</v>
          </cell>
          <cell r="F5466" t="str">
            <v>PM</v>
          </cell>
          <cell r="G5466">
            <v>-74.766666999999998</v>
          </cell>
          <cell r="H5466">
            <v>4.8166669999999998</v>
          </cell>
          <cell r="I5466">
            <v>74</v>
          </cell>
          <cell r="J5466">
            <v>46</v>
          </cell>
          <cell r="K5466">
            <v>4</v>
          </cell>
          <cell r="L5466">
            <v>49</v>
          </cell>
          <cell r="M5466" t="str">
            <v>N</v>
          </cell>
          <cell r="N5466">
            <v>923925.64752</v>
          </cell>
          <cell r="O5466">
            <v>1024097.70799</v>
          </cell>
          <cell r="P5466">
            <v>320</v>
          </cell>
          <cell r="Q5466">
            <v>73</v>
          </cell>
          <cell r="R5466">
            <v>30</v>
          </cell>
          <cell r="S5466">
            <v>0</v>
          </cell>
          <cell r="T5466">
            <v>1</v>
          </cell>
          <cell r="U5466">
            <v>1</v>
          </cell>
          <cell r="V5466">
            <v>2</v>
          </cell>
          <cell r="W5466">
            <v>1</v>
          </cell>
          <cell r="X5466">
            <v>25</v>
          </cell>
          <cell r="Y5466" t="str">
            <v>HIDROMET01</v>
          </cell>
          <cell r="Z5466" t="str">
            <v>1999-07-06 00:00:00</v>
          </cell>
          <cell r="AA5466">
            <v>1</v>
          </cell>
          <cell r="AB5466">
            <v>10</v>
          </cell>
          <cell r="AC5466">
            <v>1</v>
          </cell>
          <cell r="AD5466">
            <v>1</v>
          </cell>
          <cell r="AE5466">
            <v>0</v>
          </cell>
          <cell r="AF5466" t="str">
            <v>1983-07-01 00:00:00</v>
          </cell>
        </row>
        <row r="5467">
          <cell r="A5467">
            <v>2125063</v>
          </cell>
          <cell r="B5467" t="str">
            <v>BALMORAL</v>
          </cell>
          <cell r="C5467" t="str">
            <v>LERIDA</v>
          </cell>
          <cell r="D5467" t="str">
            <v>TOLIMA</v>
          </cell>
          <cell r="E5467" t="str">
            <v>RECIO</v>
          </cell>
          <cell r="F5467" t="str">
            <v>PM</v>
          </cell>
          <cell r="G5467">
            <v>-74.916667000000004</v>
          </cell>
          <cell r="H5467">
            <v>4.8</v>
          </cell>
          <cell r="I5467">
            <v>74</v>
          </cell>
          <cell r="J5467">
            <v>55</v>
          </cell>
          <cell r="K5467">
            <v>4</v>
          </cell>
          <cell r="L5467">
            <v>48</v>
          </cell>
          <cell r="M5467" t="str">
            <v>N</v>
          </cell>
          <cell r="N5467">
            <v>907281.92928000004</v>
          </cell>
          <cell r="O5467">
            <v>1022273.01265</v>
          </cell>
          <cell r="P5467">
            <v>415</v>
          </cell>
          <cell r="Q5467">
            <v>73</v>
          </cell>
          <cell r="R5467">
            <v>408</v>
          </cell>
          <cell r="S5467">
            <v>0</v>
          </cell>
          <cell r="T5467">
            <v>1</v>
          </cell>
          <cell r="U5467">
            <v>1</v>
          </cell>
          <cell r="V5467">
            <v>2</v>
          </cell>
          <cell r="W5467">
            <v>1</v>
          </cell>
          <cell r="X5467">
            <v>25</v>
          </cell>
          <cell r="Y5467" t="str">
            <v>HIDROMET01</v>
          </cell>
          <cell r="Z5467" t="str">
            <v>1999-07-06 00:00:00</v>
          </cell>
          <cell r="AA5467">
            <v>1</v>
          </cell>
          <cell r="AB5467">
            <v>10</v>
          </cell>
          <cell r="AC5467">
            <v>1</v>
          </cell>
          <cell r="AD5467">
            <v>1</v>
          </cell>
          <cell r="AE5467">
            <v>0</v>
          </cell>
          <cell r="AF5467" t="str">
            <v>1983-07-01 00:00:00</v>
          </cell>
        </row>
        <row r="5468">
          <cell r="A5468">
            <v>2125503</v>
          </cell>
          <cell r="B5468" t="str">
            <v>RASTROJOS KM 96</v>
          </cell>
          <cell r="C5468" t="str">
            <v>AMBALEMA</v>
          </cell>
          <cell r="D5468" t="str">
            <v>TOLIMA</v>
          </cell>
          <cell r="E5468" t="str">
            <v>LAGUNILLA</v>
          </cell>
          <cell r="F5468" t="str">
            <v>CO</v>
          </cell>
          <cell r="G5468">
            <v>-74.783332999999999</v>
          </cell>
          <cell r="H5468">
            <v>4.8666669999999996</v>
          </cell>
          <cell r="I5468">
            <v>74</v>
          </cell>
          <cell r="J5468">
            <v>47</v>
          </cell>
          <cell r="K5468">
            <v>4</v>
          </cell>
          <cell r="L5468">
            <v>52</v>
          </cell>
          <cell r="M5468" t="str">
            <v>N</v>
          </cell>
          <cell r="N5468">
            <v>922082.34548999998</v>
          </cell>
          <cell r="O5468">
            <v>1029629.17236</v>
          </cell>
          <cell r="P5468">
            <v>450</v>
          </cell>
          <cell r="Q5468">
            <v>73</v>
          </cell>
          <cell r="R5468">
            <v>30</v>
          </cell>
          <cell r="S5468">
            <v>0</v>
          </cell>
          <cell r="T5468">
            <v>1</v>
          </cell>
          <cell r="U5468">
            <v>1</v>
          </cell>
          <cell r="V5468">
            <v>2</v>
          </cell>
          <cell r="W5468">
            <v>1</v>
          </cell>
          <cell r="X5468">
            <v>25</v>
          </cell>
          <cell r="Y5468" t="str">
            <v>HIDROMET01</v>
          </cell>
          <cell r="Z5468" t="str">
            <v>1999-07-06 00:00:00</v>
          </cell>
          <cell r="AA5468">
            <v>1</v>
          </cell>
          <cell r="AB5468">
            <v>10</v>
          </cell>
          <cell r="AC5468">
            <v>5</v>
          </cell>
          <cell r="AD5468">
            <v>5</v>
          </cell>
          <cell r="AE5468">
            <v>0</v>
          </cell>
        </row>
        <row r="5469">
          <cell r="A5469">
            <v>2125510</v>
          </cell>
          <cell r="B5469" t="str">
            <v>RECREO EL</v>
          </cell>
          <cell r="C5469" t="str">
            <v>LERIDA</v>
          </cell>
          <cell r="D5469" t="str">
            <v>TOLIMA</v>
          </cell>
          <cell r="E5469" t="str">
            <v>LAGUNILLA</v>
          </cell>
          <cell r="F5469" t="str">
            <v>CO</v>
          </cell>
          <cell r="G5469">
            <v>-74.900000000000006</v>
          </cell>
          <cell r="H5469">
            <v>4.8166669999999998</v>
          </cell>
          <cell r="I5469">
            <v>74</v>
          </cell>
          <cell r="J5469">
            <v>54</v>
          </cell>
          <cell r="K5469">
            <v>4</v>
          </cell>
          <cell r="L5469">
            <v>49</v>
          </cell>
          <cell r="M5469" t="str">
            <v>N</v>
          </cell>
          <cell r="N5469">
            <v>909133.26384000003</v>
          </cell>
          <cell r="O5469">
            <v>1024114.02018</v>
          </cell>
          <cell r="P5469">
            <v>350</v>
          </cell>
          <cell r="Q5469">
            <v>73</v>
          </cell>
          <cell r="R5469">
            <v>408</v>
          </cell>
          <cell r="S5469">
            <v>0</v>
          </cell>
          <cell r="T5469">
            <v>1</v>
          </cell>
          <cell r="U5469">
            <v>1</v>
          </cell>
          <cell r="V5469">
            <v>2</v>
          </cell>
          <cell r="W5469">
            <v>1</v>
          </cell>
          <cell r="X5469">
            <v>25</v>
          </cell>
          <cell r="Y5469" t="str">
            <v>HIDROMET01</v>
          </cell>
          <cell r="Z5469" t="str">
            <v>1999-07-06 00:00:00</v>
          </cell>
          <cell r="AA5469">
            <v>1</v>
          </cell>
          <cell r="AB5469">
            <v>10</v>
          </cell>
          <cell r="AC5469">
            <v>1</v>
          </cell>
          <cell r="AD5469">
            <v>1</v>
          </cell>
          <cell r="AE5469">
            <v>0</v>
          </cell>
          <cell r="AF5469" t="str">
            <v>1964-10-01 00:00:00</v>
          </cell>
        </row>
        <row r="5470">
          <cell r="A5470">
            <v>2201007</v>
          </cell>
          <cell r="B5470" t="str">
            <v>GAITAN</v>
          </cell>
          <cell r="C5470" t="str">
            <v>RIOBLANCO</v>
          </cell>
          <cell r="D5470" t="str">
            <v>TOLIMA</v>
          </cell>
          <cell r="E5470" t="str">
            <v>AMAMICHU</v>
          </cell>
          <cell r="F5470" t="str">
            <v>PM</v>
          </cell>
          <cell r="G5470">
            <v>-75.75</v>
          </cell>
          <cell r="H5470">
            <v>3.5833330000000001</v>
          </cell>
          <cell r="I5470">
            <v>75</v>
          </cell>
          <cell r="J5470">
            <v>45</v>
          </cell>
          <cell r="K5470">
            <v>3</v>
          </cell>
          <cell r="L5470">
            <v>35</v>
          </cell>
          <cell r="M5470" t="str">
            <v>N</v>
          </cell>
          <cell r="N5470">
            <v>814525.80626999994</v>
          </cell>
          <cell r="O5470">
            <v>887844.51020000002</v>
          </cell>
          <cell r="P5470">
            <v>1990</v>
          </cell>
          <cell r="Q5470">
            <v>73</v>
          </cell>
          <cell r="R5470">
            <v>616</v>
          </cell>
          <cell r="S5470">
            <v>0</v>
          </cell>
          <cell r="T5470">
            <v>1</v>
          </cell>
          <cell r="U5470">
            <v>1</v>
          </cell>
          <cell r="V5470">
            <v>2</v>
          </cell>
          <cell r="W5470">
            <v>2</v>
          </cell>
          <cell r="X5470">
            <v>1</v>
          </cell>
          <cell r="Y5470" t="str">
            <v>HIDROMET01</v>
          </cell>
          <cell r="Z5470" t="str">
            <v>1999-07-06 00:00:00</v>
          </cell>
          <cell r="AA5470">
            <v>1</v>
          </cell>
          <cell r="AB5470">
            <v>10</v>
          </cell>
          <cell r="AC5470">
            <v>1</v>
          </cell>
          <cell r="AD5470">
            <v>1</v>
          </cell>
          <cell r="AE5470">
            <v>0</v>
          </cell>
          <cell r="AF5470" t="str">
            <v>1980-11-01 00:00:00</v>
          </cell>
        </row>
        <row r="5471">
          <cell r="A5471">
            <v>2201501</v>
          </cell>
          <cell r="B5471" t="str">
            <v>ROSALES FCA LOS</v>
          </cell>
          <cell r="C5471" t="str">
            <v>PLANADAS</v>
          </cell>
          <cell r="D5471" t="str">
            <v>TOLIMA</v>
          </cell>
          <cell r="E5471" t="str">
            <v>SIQUILA</v>
          </cell>
          <cell r="F5471" t="str">
            <v>CO</v>
          </cell>
          <cell r="G5471">
            <v>-75.783332999999999</v>
          </cell>
          <cell r="H5471">
            <v>3.233333</v>
          </cell>
          <cell r="I5471">
            <v>75</v>
          </cell>
          <cell r="J5471">
            <v>47</v>
          </cell>
          <cell r="K5471">
            <v>3</v>
          </cell>
          <cell r="L5471">
            <v>14</v>
          </cell>
          <cell r="M5471" t="str">
            <v>N</v>
          </cell>
          <cell r="N5471">
            <v>810752.19684999995</v>
          </cell>
          <cell r="O5471">
            <v>849131.44310000003</v>
          </cell>
          <cell r="P5471">
            <v>2040</v>
          </cell>
          <cell r="Q5471">
            <v>73</v>
          </cell>
          <cell r="R5471">
            <v>555</v>
          </cell>
          <cell r="S5471">
            <v>0</v>
          </cell>
          <cell r="T5471">
            <v>1</v>
          </cell>
          <cell r="U5471">
            <v>1</v>
          </cell>
          <cell r="V5471">
            <v>2</v>
          </cell>
          <cell r="W5471">
            <v>2</v>
          </cell>
          <cell r="X5471">
            <v>1</v>
          </cell>
          <cell r="Y5471" t="str">
            <v>HIDROMET01</v>
          </cell>
          <cell r="Z5471" t="str">
            <v>1999-07-06 00:00:00</v>
          </cell>
          <cell r="AA5471">
            <v>1</v>
          </cell>
          <cell r="AB5471">
            <v>10</v>
          </cell>
          <cell r="AC5471">
            <v>1</v>
          </cell>
          <cell r="AD5471">
            <v>1</v>
          </cell>
          <cell r="AE5471">
            <v>0</v>
          </cell>
        </row>
        <row r="5472">
          <cell r="A5472">
            <v>2202001</v>
          </cell>
          <cell r="B5472" t="str">
            <v>PLANADAS</v>
          </cell>
          <cell r="C5472" t="str">
            <v>PLANADAS</v>
          </cell>
          <cell r="D5472" t="str">
            <v>TOLIMA</v>
          </cell>
          <cell r="E5472" t="str">
            <v>ATA</v>
          </cell>
          <cell r="F5472" t="str">
            <v>PM</v>
          </cell>
          <cell r="G5472">
            <v>-75.75</v>
          </cell>
          <cell r="H5472">
            <v>3.233333</v>
          </cell>
          <cell r="I5472">
            <v>75</v>
          </cell>
          <cell r="J5472">
            <v>45</v>
          </cell>
          <cell r="K5472">
            <v>3</v>
          </cell>
          <cell r="L5472">
            <v>14</v>
          </cell>
          <cell r="M5472" t="str">
            <v>N</v>
          </cell>
          <cell r="N5472">
            <v>814458.72982999997</v>
          </cell>
          <cell r="O5472">
            <v>849125.29043000005</v>
          </cell>
          <cell r="P5472">
            <v>1500</v>
          </cell>
          <cell r="Q5472">
            <v>73</v>
          </cell>
          <cell r="R5472">
            <v>555</v>
          </cell>
          <cell r="S5472">
            <v>0</v>
          </cell>
          <cell r="T5472">
            <v>1</v>
          </cell>
          <cell r="U5472">
            <v>1</v>
          </cell>
          <cell r="V5472">
            <v>2</v>
          </cell>
          <cell r="W5472">
            <v>2</v>
          </cell>
          <cell r="X5472">
            <v>2</v>
          </cell>
          <cell r="Y5472" t="str">
            <v>HIDROMET01</v>
          </cell>
          <cell r="Z5472" t="str">
            <v>1999-07-06 00:00:00</v>
          </cell>
          <cell r="AA5472">
            <v>1</v>
          </cell>
          <cell r="AB5472">
            <v>10</v>
          </cell>
          <cell r="AC5472">
            <v>2</v>
          </cell>
          <cell r="AD5472">
            <v>2</v>
          </cell>
          <cell r="AE5472">
            <v>0</v>
          </cell>
        </row>
        <row r="5473">
          <cell r="A5473">
            <v>2202005</v>
          </cell>
          <cell r="B5473" t="str">
            <v>SANTIAGO PEREZ</v>
          </cell>
          <cell r="C5473" t="str">
            <v>ATACO</v>
          </cell>
          <cell r="D5473" t="str">
            <v>TOLIMA</v>
          </cell>
          <cell r="E5473" t="str">
            <v>ATA</v>
          </cell>
          <cell r="F5473" t="str">
            <v>PM</v>
          </cell>
          <cell r="G5473">
            <v>-75.599999999999994</v>
          </cell>
          <cell r="H5473">
            <v>3.4</v>
          </cell>
          <cell r="I5473">
            <v>75</v>
          </cell>
          <cell r="J5473">
            <v>36</v>
          </cell>
          <cell r="K5473">
            <v>3</v>
          </cell>
          <cell r="L5473">
            <v>24</v>
          </cell>
          <cell r="M5473" t="str">
            <v>N</v>
          </cell>
          <cell r="N5473">
            <v>831165.65474000003</v>
          </cell>
          <cell r="O5473">
            <v>867535.45906000002</v>
          </cell>
          <cell r="P5473">
            <v>1200</v>
          </cell>
          <cell r="Q5473">
            <v>73</v>
          </cell>
          <cell r="R5473">
            <v>67</v>
          </cell>
          <cell r="S5473">
            <v>0</v>
          </cell>
          <cell r="T5473">
            <v>1</v>
          </cell>
          <cell r="U5473">
            <v>1</v>
          </cell>
          <cell r="V5473">
            <v>2</v>
          </cell>
          <cell r="W5473">
            <v>2</v>
          </cell>
          <cell r="X5473">
            <v>2</v>
          </cell>
          <cell r="Y5473" t="str">
            <v>HIDROMET01</v>
          </cell>
          <cell r="Z5473" t="str">
            <v>1999-07-06 00:00:00</v>
          </cell>
          <cell r="AA5473">
            <v>1</v>
          </cell>
          <cell r="AB5473">
            <v>10</v>
          </cell>
          <cell r="AC5473">
            <v>1</v>
          </cell>
          <cell r="AD5473">
            <v>1</v>
          </cell>
          <cell r="AE5473">
            <v>0</v>
          </cell>
          <cell r="AF5473" t="str">
            <v>1975-10-01 00:00:00</v>
          </cell>
        </row>
        <row r="5474">
          <cell r="A5474">
            <v>2202501</v>
          </cell>
          <cell r="B5474" t="str">
            <v>APTO PLANADAS</v>
          </cell>
          <cell r="C5474" t="str">
            <v>PLANADAS</v>
          </cell>
          <cell r="D5474" t="str">
            <v>TOLIMA</v>
          </cell>
          <cell r="E5474" t="str">
            <v>ATA</v>
          </cell>
          <cell r="F5474" t="str">
            <v>CP</v>
          </cell>
          <cell r="G5474">
            <v>-75.666667000000004</v>
          </cell>
          <cell r="H5474">
            <v>3.1666669999999999</v>
          </cell>
          <cell r="I5474">
            <v>75</v>
          </cell>
          <cell r="J5474">
            <v>40</v>
          </cell>
          <cell r="K5474">
            <v>3</v>
          </cell>
          <cell r="L5474">
            <v>10</v>
          </cell>
          <cell r="M5474" t="str">
            <v>N</v>
          </cell>
          <cell r="N5474">
            <v>823713.39347000001</v>
          </cell>
          <cell r="O5474">
            <v>841735.68585999997</v>
          </cell>
          <cell r="P5474">
            <v>1355</v>
          </cell>
          <cell r="Q5474">
            <v>73</v>
          </cell>
          <cell r="R5474">
            <v>555</v>
          </cell>
          <cell r="S5474">
            <v>0</v>
          </cell>
          <cell r="T5474">
            <v>1</v>
          </cell>
          <cell r="U5474">
            <v>1</v>
          </cell>
          <cell r="V5474">
            <v>2</v>
          </cell>
          <cell r="W5474">
            <v>2</v>
          </cell>
          <cell r="X5474">
            <v>2</v>
          </cell>
          <cell r="Y5474" t="str">
            <v>HIDROMET01</v>
          </cell>
          <cell r="Z5474" t="str">
            <v>1999-07-06 00:00:00</v>
          </cell>
          <cell r="AA5474">
            <v>1</v>
          </cell>
          <cell r="AB5474">
            <v>10</v>
          </cell>
          <cell r="AC5474">
            <v>11</v>
          </cell>
          <cell r="AD5474">
            <v>11</v>
          </cell>
          <cell r="AE5474">
            <v>0</v>
          </cell>
          <cell r="AF5474" t="str">
            <v>1964-10-01 00:00:00</v>
          </cell>
        </row>
        <row r="5475">
          <cell r="A5475">
            <v>2204001</v>
          </cell>
          <cell r="B5475" t="str">
            <v>LIMON EL</v>
          </cell>
          <cell r="C5475" t="str">
            <v>CHAPARRAL</v>
          </cell>
          <cell r="D5475" t="str">
            <v>TOLIMA</v>
          </cell>
          <cell r="E5475" t="str">
            <v>AMBEIMA</v>
          </cell>
          <cell r="F5475" t="str">
            <v>PM</v>
          </cell>
          <cell r="G5475">
            <v>-75.633332999999993</v>
          </cell>
          <cell r="H5475">
            <v>3.7166670000000002</v>
          </cell>
          <cell r="I5475">
            <v>75</v>
          </cell>
          <cell r="J5475">
            <v>38</v>
          </cell>
          <cell r="K5475">
            <v>3</v>
          </cell>
          <cell r="L5475">
            <v>43</v>
          </cell>
          <cell r="M5475" t="str">
            <v>N</v>
          </cell>
          <cell r="N5475">
            <v>827518.93790999998</v>
          </cell>
          <cell r="O5475">
            <v>902571.12482000003</v>
          </cell>
          <cell r="P5475">
            <v>1000</v>
          </cell>
          <cell r="Q5475">
            <v>73</v>
          </cell>
          <cell r="R5475">
            <v>168</v>
          </cell>
          <cell r="S5475">
            <v>0</v>
          </cell>
          <cell r="T5475">
            <v>1</v>
          </cell>
          <cell r="U5475">
            <v>1</v>
          </cell>
          <cell r="V5475">
            <v>2</v>
          </cell>
          <cell r="W5475">
            <v>2</v>
          </cell>
          <cell r="X5475">
            <v>4</v>
          </cell>
          <cell r="Y5475" t="str">
            <v>HIDROMET01</v>
          </cell>
          <cell r="Z5475" t="str">
            <v>1999-07-06 00:00:00</v>
          </cell>
          <cell r="AA5475">
            <v>1</v>
          </cell>
          <cell r="AB5475">
            <v>10</v>
          </cell>
          <cell r="AC5475">
            <v>1</v>
          </cell>
          <cell r="AD5475">
            <v>1</v>
          </cell>
          <cell r="AE5475">
            <v>0</v>
          </cell>
          <cell r="AF5475" t="str">
            <v>1973-07-01 00:00:00</v>
          </cell>
        </row>
        <row r="5476">
          <cell r="A5476">
            <v>1601508</v>
          </cell>
          <cell r="B5476" t="str">
            <v>DAVE EL</v>
          </cell>
          <cell r="C5476" t="str">
            <v>CUCUTA</v>
          </cell>
          <cell r="D5476" t="str">
            <v>NORTE SANTANDER</v>
          </cell>
          <cell r="E5476" t="str">
            <v>PAMPLONITA</v>
          </cell>
          <cell r="F5476" t="str">
            <v>CO</v>
          </cell>
          <cell r="G5476">
            <v>-72.416667000000004</v>
          </cell>
          <cell r="H5476">
            <v>8.3166670000000007</v>
          </cell>
          <cell r="I5476">
            <v>72</v>
          </cell>
          <cell r="J5476">
            <v>25</v>
          </cell>
          <cell r="K5476">
            <v>8</v>
          </cell>
          <cell r="L5476">
            <v>19</v>
          </cell>
          <cell r="M5476" t="str">
            <v>N</v>
          </cell>
          <cell r="N5476">
            <v>1183360.16836</v>
          </cell>
          <cell r="O5476">
            <v>1411511.14815</v>
          </cell>
          <cell r="P5476">
            <v>290</v>
          </cell>
          <cell r="Q5476">
            <v>54</v>
          </cell>
          <cell r="R5476">
            <v>1</v>
          </cell>
          <cell r="S5476">
            <v>0</v>
          </cell>
          <cell r="T5476">
            <v>1</v>
          </cell>
          <cell r="U5476">
            <v>1</v>
          </cell>
          <cell r="V5476">
            <v>1</v>
          </cell>
          <cell r="W5476">
            <v>6</v>
          </cell>
          <cell r="X5476">
            <v>1</v>
          </cell>
          <cell r="Y5476" t="str">
            <v>HIDROMET01</v>
          </cell>
          <cell r="Z5476" t="str">
            <v>1999-07-06 00:00:00</v>
          </cell>
          <cell r="AA5476">
            <v>1</v>
          </cell>
          <cell r="AB5476">
            <v>8</v>
          </cell>
          <cell r="AC5476">
            <v>7</v>
          </cell>
          <cell r="AD5476">
            <v>7</v>
          </cell>
          <cell r="AE5476">
            <v>0</v>
          </cell>
          <cell r="AF5476" t="str">
            <v>1968-09-01 00:00:00</v>
          </cell>
        </row>
        <row r="5477">
          <cell r="A5477">
            <v>2204502</v>
          </cell>
          <cell r="B5477" t="str">
            <v>LIMON EL</v>
          </cell>
          <cell r="C5477" t="str">
            <v>CHAPARRAL</v>
          </cell>
          <cell r="D5477" t="str">
            <v>TOLIMA</v>
          </cell>
          <cell r="E5477" t="str">
            <v>Q DE IRCO</v>
          </cell>
          <cell r="F5477" t="str">
            <v>CO</v>
          </cell>
          <cell r="G5477">
            <v>-75.583332999999996</v>
          </cell>
          <cell r="H5477">
            <v>3.65</v>
          </cell>
          <cell r="I5477">
            <v>75</v>
          </cell>
          <cell r="J5477">
            <v>35</v>
          </cell>
          <cell r="K5477">
            <v>3</v>
          </cell>
          <cell r="L5477">
            <v>39</v>
          </cell>
          <cell r="M5477" t="str">
            <v>N</v>
          </cell>
          <cell r="N5477">
            <v>833063.04853999999</v>
          </cell>
          <cell r="O5477">
            <v>895186.98377000005</v>
          </cell>
          <cell r="P5477">
            <v>1000</v>
          </cell>
          <cell r="Q5477">
            <v>73</v>
          </cell>
          <cell r="R5477">
            <v>168</v>
          </cell>
          <cell r="S5477">
            <v>0</v>
          </cell>
          <cell r="T5477">
            <v>1</v>
          </cell>
          <cell r="U5477">
            <v>1</v>
          </cell>
          <cell r="V5477">
            <v>2</v>
          </cell>
          <cell r="W5477">
            <v>2</v>
          </cell>
          <cell r="X5477">
            <v>4</v>
          </cell>
          <cell r="Y5477" t="str">
            <v>HIDROMET01</v>
          </cell>
          <cell r="Z5477" t="str">
            <v>1999-07-06 00:00:00</v>
          </cell>
          <cell r="AA5477">
            <v>1</v>
          </cell>
          <cell r="AB5477">
            <v>10</v>
          </cell>
          <cell r="AC5477">
            <v>1</v>
          </cell>
          <cell r="AD5477">
            <v>1</v>
          </cell>
          <cell r="AE5477">
            <v>0</v>
          </cell>
          <cell r="AF5477" t="str">
            <v>1986-10-01 00:00:00</v>
          </cell>
        </row>
        <row r="5478">
          <cell r="A5478">
            <v>2204702</v>
          </cell>
          <cell r="B5478" t="str">
            <v>HAMACA LA</v>
          </cell>
          <cell r="C5478" t="str">
            <v>CHAPARRAL</v>
          </cell>
          <cell r="D5478" t="str">
            <v>TOLIMA</v>
          </cell>
          <cell r="E5478" t="str">
            <v>AMBEIMA</v>
          </cell>
          <cell r="F5478" t="str">
            <v>LG</v>
          </cell>
          <cell r="G5478">
            <v>-75.583332999999996</v>
          </cell>
          <cell r="H5478">
            <v>3.75</v>
          </cell>
          <cell r="I5478">
            <v>75</v>
          </cell>
          <cell r="J5478">
            <v>35</v>
          </cell>
          <cell r="K5478">
            <v>3</v>
          </cell>
          <cell r="L5478">
            <v>45</v>
          </cell>
          <cell r="M5478" t="str">
            <v>N</v>
          </cell>
          <cell r="N5478">
            <v>833081.77142</v>
          </cell>
          <cell r="O5478">
            <v>906248.79263000004</v>
          </cell>
          <cell r="P5478">
            <v>1035</v>
          </cell>
          <cell r="Q5478">
            <v>73</v>
          </cell>
          <cell r="R5478">
            <v>168</v>
          </cell>
          <cell r="S5478">
            <v>0</v>
          </cell>
          <cell r="T5478">
            <v>1</v>
          </cell>
          <cell r="U5478">
            <v>1</v>
          </cell>
          <cell r="V5478">
            <v>2</v>
          </cell>
          <cell r="W5478">
            <v>2</v>
          </cell>
          <cell r="X5478">
            <v>4</v>
          </cell>
          <cell r="Y5478" t="str">
            <v>HIDROMET01</v>
          </cell>
          <cell r="Z5478" t="str">
            <v>1999-07-06 00:00:00</v>
          </cell>
          <cell r="AA5478">
            <v>2</v>
          </cell>
          <cell r="AB5478">
            <v>10</v>
          </cell>
          <cell r="AC5478">
            <v>99</v>
          </cell>
          <cell r="AD5478">
            <v>99</v>
          </cell>
          <cell r="AE5478">
            <v>0</v>
          </cell>
          <cell r="AF5478" t="str">
            <v>1986-11-01 00:00:00</v>
          </cell>
        </row>
        <row r="5479">
          <cell r="A5479">
            <v>2205005</v>
          </cell>
          <cell r="B5479" t="str">
            <v>SANTIAGO</v>
          </cell>
          <cell r="C5479" t="str">
            <v>ATACO</v>
          </cell>
          <cell r="D5479" t="str">
            <v>TOLIMA</v>
          </cell>
          <cell r="E5479" t="str">
            <v>SALDANA</v>
          </cell>
          <cell r="F5479" t="str">
            <v>PM</v>
          </cell>
          <cell r="G5479">
            <v>-75.383332999999993</v>
          </cell>
          <cell r="H5479">
            <v>3.6</v>
          </cell>
          <cell r="I5479">
            <v>75</v>
          </cell>
          <cell r="J5479">
            <v>23</v>
          </cell>
          <cell r="K5479">
            <v>3</v>
          </cell>
          <cell r="L5479">
            <v>36</v>
          </cell>
          <cell r="M5479" t="str">
            <v>N</v>
          </cell>
          <cell r="N5479">
            <v>855281.67261000001</v>
          </cell>
          <cell r="O5479">
            <v>889621.91885999998</v>
          </cell>
          <cell r="P5479">
            <v>476</v>
          </cell>
          <cell r="Q5479">
            <v>73</v>
          </cell>
          <cell r="R5479">
            <v>67</v>
          </cell>
          <cell r="S5479">
            <v>0</v>
          </cell>
          <cell r="T5479">
            <v>1</v>
          </cell>
          <cell r="U5479">
            <v>1</v>
          </cell>
          <cell r="V5479">
            <v>2</v>
          </cell>
          <cell r="W5479">
            <v>2</v>
          </cell>
          <cell r="X5479">
            <v>5</v>
          </cell>
          <cell r="Y5479" t="str">
            <v>HIDROMET01</v>
          </cell>
          <cell r="Z5479" t="str">
            <v>1999-07-06 00:00:00</v>
          </cell>
          <cell r="AA5479">
            <v>1</v>
          </cell>
          <cell r="AB5479">
            <v>10</v>
          </cell>
          <cell r="AC5479">
            <v>2</v>
          </cell>
          <cell r="AD5479">
            <v>2</v>
          </cell>
          <cell r="AE5479">
            <v>0</v>
          </cell>
        </row>
        <row r="5480">
          <cell r="A5480">
            <v>2205009</v>
          </cell>
          <cell r="B5480" t="str">
            <v>MOLINO MURRA</v>
          </cell>
          <cell r="C5480" t="str">
            <v>SALDA#A</v>
          </cell>
          <cell r="D5480" t="str">
            <v>TOLIMA</v>
          </cell>
          <cell r="E5480" t="str">
            <v>SALDANA</v>
          </cell>
          <cell r="F5480" t="str">
            <v>PM</v>
          </cell>
          <cell r="G5480">
            <v>-75.016666999999998</v>
          </cell>
          <cell r="H5480">
            <v>3.9333330000000002</v>
          </cell>
          <cell r="I5480">
            <v>75</v>
          </cell>
          <cell r="J5480">
            <v>1</v>
          </cell>
          <cell r="K5480">
            <v>3</v>
          </cell>
          <cell r="L5480">
            <v>56</v>
          </cell>
          <cell r="M5480" t="str">
            <v>N</v>
          </cell>
          <cell r="N5480">
            <v>896067.80718</v>
          </cell>
          <cell r="O5480">
            <v>926436.94493999996</v>
          </cell>
          <cell r="P5480">
            <v>410</v>
          </cell>
          <cell r="Q5480">
            <v>73</v>
          </cell>
          <cell r="R5480">
            <v>671</v>
          </cell>
          <cell r="S5480">
            <v>0</v>
          </cell>
          <cell r="T5480">
            <v>1</v>
          </cell>
          <cell r="U5480">
            <v>1</v>
          </cell>
          <cell r="V5480">
            <v>2</v>
          </cell>
          <cell r="W5480">
            <v>2</v>
          </cell>
          <cell r="X5480">
            <v>5</v>
          </cell>
          <cell r="Y5480" t="str">
            <v>HIDROMET01</v>
          </cell>
          <cell r="Z5480" t="str">
            <v>1999-07-06 00:00:00</v>
          </cell>
          <cell r="AA5480">
            <v>1</v>
          </cell>
          <cell r="AB5480">
            <v>10</v>
          </cell>
          <cell r="AC5480">
            <v>1</v>
          </cell>
          <cell r="AD5480">
            <v>1</v>
          </cell>
          <cell r="AE5480">
            <v>0</v>
          </cell>
        </row>
        <row r="5481">
          <cell r="A5481">
            <v>2205503</v>
          </cell>
          <cell r="B5481" t="str">
            <v>STA HELENA</v>
          </cell>
          <cell r="C5481" t="str">
            <v>PURIFICACION</v>
          </cell>
          <cell r="D5481" t="str">
            <v>TOLIMA</v>
          </cell>
          <cell r="E5481" t="str">
            <v>SALDANA</v>
          </cell>
          <cell r="F5481" t="str">
            <v>CO</v>
          </cell>
          <cell r="G5481">
            <v>-74.900000000000006</v>
          </cell>
          <cell r="H5481">
            <v>3.983333</v>
          </cell>
          <cell r="I5481">
            <v>74</v>
          </cell>
          <cell r="J5481">
            <v>54</v>
          </cell>
          <cell r="K5481">
            <v>3</v>
          </cell>
          <cell r="L5481">
            <v>59</v>
          </cell>
          <cell r="M5481" t="str">
            <v>N</v>
          </cell>
          <cell r="N5481">
            <v>909032.17978999997</v>
          </cell>
          <cell r="O5481">
            <v>931952.93400999997</v>
          </cell>
          <cell r="P5481">
            <v>300</v>
          </cell>
          <cell r="Q5481">
            <v>73</v>
          </cell>
          <cell r="R5481">
            <v>585</v>
          </cell>
          <cell r="S5481">
            <v>0</v>
          </cell>
          <cell r="T5481">
            <v>1</v>
          </cell>
          <cell r="U5481">
            <v>1</v>
          </cell>
          <cell r="V5481">
            <v>2</v>
          </cell>
          <cell r="W5481">
            <v>2</v>
          </cell>
          <cell r="X5481">
            <v>5</v>
          </cell>
          <cell r="Y5481" t="str">
            <v>HIDROMET01</v>
          </cell>
          <cell r="Z5481" t="str">
            <v>1999-07-06 00:00:00</v>
          </cell>
          <cell r="AA5481">
            <v>1</v>
          </cell>
          <cell r="AB5481">
            <v>10</v>
          </cell>
          <cell r="AC5481">
            <v>11</v>
          </cell>
          <cell r="AD5481">
            <v>11</v>
          </cell>
          <cell r="AE5481">
            <v>0</v>
          </cell>
          <cell r="AF5481" t="str">
            <v>1963-05-01 00:00:00</v>
          </cell>
        </row>
        <row r="5482">
          <cell r="A5482">
            <v>2205702</v>
          </cell>
          <cell r="B5482" t="str">
            <v>SAN PEDRO</v>
          </cell>
          <cell r="C5482" t="str">
            <v>ATACO</v>
          </cell>
          <cell r="D5482" t="str">
            <v>TOLIMA</v>
          </cell>
          <cell r="E5482" t="str">
            <v>SALDANA</v>
          </cell>
          <cell r="F5482" t="str">
            <v>LM</v>
          </cell>
          <cell r="G5482">
            <v>-75.45</v>
          </cell>
          <cell r="H5482">
            <v>3.4666670000000002</v>
          </cell>
          <cell r="I5482">
            <v>75</v>
          </cell>
          <cell r="J5482">
            <v>27</v>
          </cell>
          <cell r="K5482">
            <v>3</v>
          </cell>
          <cell r="L5482">
            <v>28</v>
          </cell>
          <cell r="M5482" t="str">
            <v>N</v>
          </cell>
          <cell r="N5482">
            <v>847850.89358999999</v>
          </cell>
          <cell r="O5482">
            <v>874884.59831000003</v>
          </cell>
          <cell r="P5482">
            <v>400</v>
          </cell>
          <cell r="Q5482">
            <v>73</v>
          </cell>
          <cell r="R5482">
            <v>67</v>
          </cell>
          <cell r="S5482">
            <v>0</v>
          </cell>
          <cell r="T5482">
            <v>1</v>
          </cell>
          <cell r="U5482">
            <v>1</v>
          </cell>
          <cell r="V5482">
            <v>2</v>
          </cell>
          <cell r="W5482">
            <v>2</v>
          </cell>
          <cell r="X5482">
            <v>5</v>
          </cell>
          <cell r="Y5482" t="str">
            <v>HIDROMET01</v>
          </cell>
          <cell r="Z5482" t="str">
            <v>1999-07-06 00:00:00</v>
          </cell>
          <cell r="AA5482">
            <v>2</v>
          </cell>
          <cell r="AB5482">
            <v>10</v>
          </cell>
          <cell r="AC5482">
            <v>2</v>
          </cell>
          <cell r="AD5482">
            <v>2</v>
          </cell>
          <cell r="AE5482">
            <v>0</v>
          </cell>
          <cell r="AF5482" t="str">
            <v>1955-10-01 00:00:00</v>
          </cell>
        </row>
        <row r="5483">
          <cell r="A5483">
            <v>2205706</v>
          </cell>
          <cell r="B5483" t="str">
            <v>MURALLA LA</v>
          </cell>
          <cell r="C5483" t="str">
            <v>ATACO</v>
          </cell>
          <cell r="D5483" t="str">
            <v>TOLIMA</v>
          </cell>
          <cell r="E5483" t="str">
            <v>SALDANA</v>
          </cell>
          <cell r="F5483" t="str">
            <v>LG</v>
          </cell>
          <cell r="G5483">
            <v>-75.416667000000004</v>
          </cell>
          <cell r="H5483">
            <v>3.5333329999999998</v>
          </cell>
          <cell r="I5483">
            <v>75</v>
          </cell>
          <cell r="J5483">
            <v>25</v>
          </cell>
          <cell r="K5483">
            <v>3</v>
          </cell>
          <cell r="L5483">
            <v>32</v>
          </cell>
          <cell r="M5483" t="str">
            <v>N</v>
          </cell>
          <cell r="N5483">
            <v>851566.47302999999</v>
          </cell>
          <cell r="O5483">
            <v>882253.28700000001</v>
          </cell>
          <cell r="P5483">
            <v>522</v>
          </cell>
          <cell r="Q5483">
            <v>73</v>
          </cell>
          <cell r="R5483">
            <v>67</v>
          </cell>
          <cell r="S5483">
            <v>0</v>
          </cell>
          <cell r="T5483">
            <v>1</v>
          </cell>
          <cell r="U5483">
            <v>1</v>
          </cell>
          <cell r="V5483">
            <v>2</v>
          </cell>
          <cell r="W5483">
            <v>2</v>
          </cell>
          <cell r="X5483">
            <v>5</v>
          </cell>
          <cell r="Y5483" t="str">
            <v>HIDROMET01</v>
          </cell>
          <cell r="Z5483" t="str">
            <v>1999-07-06 00:00:00</v>
          </cell>
          <cell r="AA5483">
            <v>2</v>
          </cell>
          <cell r="AB5483">
            <v>10</v>
          </cell>
          <cell r="AC5483">
            <v>1</v>
          </cell>
          <cell r="AD5483">
            <v>1</v>
          </cell>
          <cell r="AE5483">
            <v>3713</v>
          </cell>
          <cell r="AF5483" t="str">
            <v>1964-10-01 00:00:00</v>
          </cell>
        </row>
        <row r="5484">
          <cell r="A5484">
            <v>2205709</v>
          </cell>
          <cell r="B5484" t="str">
            <v>BOCATOMA TRIANGULO</v>
          </cell>
          <cell r="C5484" t="str">
            <v>COYAIMA</v>
          </cell>
          <cell r="D5484" t="str">
            <v>TOLIMA</v>
          </cell>
          <cell r="E5484" t="str">
            <v>SALDANA</v>
          </cell>
          <cell r="F5484" t="str">
            <v>LG</v>
          </cell>
          <cell r="G5484">
            <v>-75.266666999999998</v>
          </cell>
          <cell r="H5484">
            <v>3.75</v>
          </cell>
          <cell r="I5484">
            <v>75</v>
          </cell>
          <cell r="J5484">
            <v>16</v>
          </cell>
          <cell r="K5484">
            <v>3</v>
          </cell>
          <cell r="L5484">
            <v>45</v>
          </cell>
          <cell r="M5484" t="str">
            <v>N</v>
          </cell>
          <cell r="N5484">
            <v>868269.06649</v>
          </cell>
          <cell r="O5484">
            <v>906194.79539999994</v>
          </cell>
          <cell r="P5484">
            <v>560</v>
          </cell>
          <cell r="Q5484">
            <v>73</v>
          </cell>
          <cell r="R5484">
            <v>217</v>
          </cell>
          <cell r="S5484">
            <v>0</v>
          </cell>
          <cell r="T5484">
            <v>1</v>
          </cell>
          <cell r="U5484">
            <v>1</v>
          </cell>
          <cell r="V5484">
            <v>2</v>
          </cell>
          <cell r="W5484">
            <v>2</v>
          </cell>
          <cell r="X5484">
            <v>5</v>
          </cell>
          <cell r="Y5484" t="str">
            <v>HIDROMET01</v>
          </cell>
          <cell r="Z5484" t="str">
            <v>1999-07-06 00:00:00</v>
          </cell>
          <cell r="AA5484">
            <v>2</v>
          </cell>
          <cell r="AB5484">
            <v>10</v>
          </cell>
          <cell r="AC5484">
            <v>1</v>
          </cell>
          <cell r="AD5484">
            <v>1</v>
          </cell>
          <cell r="AE5484">
            <v>5801</v>
          </cell>
          <cell r="AF5484" t="str">
            <v>1984-09-01 00:00:00</v>
          </cell>
        </row>
        <row r="5485">
          <cell r="A5485">
            <v>2206001</v>
          </cell>
          <cell r="B5485" t="str">
            <v>YAGUARA</v>
          </cell>
          <cell r="C5485" t="str">
            <v>CHAPARRAL</v>
          </cell>
          <cell r="D5485" t="str">
            <v>TOLIMA</v>
          </cell>
          <cell r="E5485" t="str">
            <v>SALDANA</v>
          </cell>
          <cell r="F5485" t="str">
            <v>PM</v>
          </cell>
          <cell r="G5485">
            <v>-75.283332999999999</v>
          </cell>
          <cell r="H5485">
            <v>3.75</v>
          </cell>
          <cell r="I5485">
            <v>75</v>
          </cell>
          <cell r="J5485">
            <v>17</v>
          </cell>
          <cell r="K5485">
            <v>3</v>
          </cell>
          <cell r="L5485">
            <v>45</v>
          </cell>
          <cell r="M5485" t="str">
            <v>N</v>
          </cell>
          <cell r="N5485">
            <v>866417.21316000004</v>
          </cell>
          <cell r="O5485">
            <v>906197.31993</v>
          </cell>
          <cell r="P5485">
            <v>500</v>
          </cell>
          <cell r="Q5485">
            <v>73</v>
          </cell>
          <cell r="R5485">
            <v>168</v>
          </cell>
          <cell r="S5485">
            <v>0</v>
          </cell>
          <cell r="T5485">
            <v>1</v>
          </cell>
          <cell r="U5485">
            <v>1</v>
          </cell>
          <cell r="V5485">
            <v>2</v>
          </cell>
          <cell r="W5485">
            <v>2</v>
          </cell>
          <cell r="X5485">
            <v>6</v>
          </cell>
          <cell r="Y5485" t="str">
            <v>HIDROMET01</v>
          </cell>
          <cell r="Z5485" t="str">
            <v>1999-07-06 00:00:00</v>
          </cell>
          <cell r="AA5485">
            <v>1</v>
          </cell>
          <cell r="AB5485">
            <v>10</v>
          </cell>
          <cell r="AC5485">
            <v>5</v>
          </cell>
          <cell r="AD5485">
            <v>5</v>
          </cell>
          <cell r="AE5485">
            <v>0</v>
          </cell>
          <cell r="AF5485" t="str">
            <v>1939-07-01 00:00:00</v>
          </cell>
        </row>
        <row r="5486">
          <cell r="A5486">
            <v>2206006</v>
          </cell>
          <cell r="B5486" t="str">
            <v>LIMON EL</v>
          </cell>
          <cell r="C5486" t="str">
            <v>CHAPARRAL</v>
          </cell>
          <cell r="D5486" t="str">
            <v>TOLIMA</v>
          </cell>
          <cell r="E5486" t="str">
            <v>AMOYA</v>
          </cell>
          <cell r="F5486" t="str">
            <v>PM</v>
          </cell>
          <cell r="G5486">
            <v>-75.5</v>
          </cell>
          <cell r="H5486">
            <v>3.7166670000000002</v>
          </cell>
          <cell r="I5486">
            <v>75</v>
          </cell>
          <cell r="J5486">
            <v>30</v>
          </cell>
          <cell r="K5486">
            <v>3</v>
          </cell>
          <cell r="L5486">
            <v>43</v>
          </cell>
          <cell r="M5486" t="str">
            <v>N</v>
          </cell>
          <cell r="N5486">
            <v>842336.08825000003</v>
          </cell>
          <cell r="O5486">
            <v>902546.21251999994</v>
          </cell>
          <cell r="P5486">
            <v>1000</v>
          </cell>
          <cell r="Q5486">
            <v>73</v>
          </cell>
          <cell r="R5486">
            <v>168</v>
          </cell>
          <cell r="S5486">
            <v>0</v>
          </cell>
          <cell r="T5486">
            <v>1</v>
          </cell>
          <cell r="U5486">
            <v>1</v>
          </cell>
          <cell r="V5486">
            <v>2</v>
          </cell>
          <cell r="W5486">
            <v>2</v>
          </cell>
          <cell r="X5486">
            <v>6</v>
          </cell>
          <cell r="Y5486" t="str">
            <v>HIDROMET01</v>
          </cell>
          <cell r="Z5486" t="str">
            <v>1999-07-06 00:00:00</v>
          </cell>
          <cell r="AA5486">
            <v>1</v>
          </cell>
          <cell r="AB5486">
            <v>10</v>
          </cell>
          <cell r="AC5486">
            <v>3</v>
          </cell>
          <cell r="AD5486">
            <v>3</v>
          </cell>
          <cell r="AE5486">
            <v>0</v>
          </cell>
        </row>
        <row r="5487">
          <cell r="A5487">
            <v>2206011</v>
          </cell>
          <cell r="B5487" t="str">
            <v>GUAINI</v>
          </cell>
          <cell r="C5487" t="str">
            <v>CHAPARRAL</v>
          </cell>
          <cell r="D5487" t="str">
            <v>TOLIMA</v>
          </cell>
          <cell r="E5487" t="str">
            <v>Q GUANI</v>
          </cell>
          <cell r="F5487" t="str">
            <v>PM</v>
          </cell>
          <cell r="G5487">
            <v>-75.433333000000005</v>
          </cell>
          <cell r="H5487">
            <v>3.7166670000000002</v>
          </cell>
          <cell r="I5487">
            <v>75</v>
          </cell>
          <cell r="J5487">
            <v>26</v>
          </cell>
          <cell r="K5487">
            <v>3</v>
          </cell>
          <cell r="L5487">
            <v>43</v>
          </cell>
          <cell r="M5487" t="str">
            <v>N</v>
          </cell>
          <cell r="N5487">
            <v>849744.33863999997</v>
          </cell>
          <cell r="O5487">
            <v>902534.5956</v>
          </cell>
          <cell r="P5487">
            <v>780</v>
          </cell>
          <cell r="Q5487">
            <v>73</v>
          </cell>
          <cell r="R5487">
            <v>168</v>
          </cell>
          <cell r="S5487">
            <v>0</v>
          </cell>
          <cell r="T5487">
            <v>1</v>
          </cell>
          <cell r="U5487">
            <v>1</v>
          </cell>
          <cell r="V5487">
            <v>2</v>
          </cell>
          <cell r="W5487">
            <v>2</v>
          </cell>
          <cell r="X5487">
            <v>6</v>
          </cell>
          <cell r="Y5487" t="str">
            <v>HIDROMET01</v>
          </cell>
          <cell r="Z5487" t="str">
            <v>1999-07-06 00:00:00</v>
          </cell>
          <cell r="AA5487">
            <v>1</v>
          </cell>
          <cell r="AB5487">
            <v>10</v>
          </cell>
          <cell r="AC5487">
            <v>1</v>
          </cell>
          <cell r="AD5487">
            <v>1</v>
          </cell>
          <cell r="AE5487">
            <v>0</v>
          </cell>
          <cell r="AF5487" t="str">
            <v>1986-11-01 00:00:00</v>
          </cell>
        </row>
        <row r="5488">
          <cell r="A5488">
            <v>2206501</v>
          </cell>
          <cell r="B5488" t="str">
            <v>CHAPARRAL</v>
          </cell>
          <cell r="C5488" t="str">
            <v>CHAPARRAL</v>
          </cell>
          <cell r="D5488" t="str">
            <v>TOLIMA</v>
          </cell>
          <cell r="E5488" t="str">
            <v>TETUAN</v>
          </cell>
          <cell r="F5488" t="str">
            <v>CO</v>
          </cell>
          <cell r="G5488">
            <v>-75.5</v>
          </cell>
          <cell r="H5488">
            <v>3.7166670000000002</v>
          </cell>
          <cell r="I5488">
            <v>75</v>
          </cell>
          <cell r="J5488">
            <v>30</v>
          </cell>
          <cell r="K5488">
            <v>3</v>
          </cell>
          <cell r="L5488">
            <v>43</v>
          </cell>
          <cell r="M5488" t="str">
            <v>N</v>
          </cell>
          <cell r="N5488">
            <v>842336.08825000003</v>
          </cell>
          <cell r="O5488">
            <v>902546.21251999994</v>
          </cell>
          <cell r="P5488">
            <v>1380</v>
          </cell>
          <cell r="Q5488">
            <v>73</v>
          </cell>
          <cell r="R5488">
            <v>168</v>
          </cell>
          <cell r="S5488">
            <v>0</v>
          </cell>
          <cell r="T5488">
            <v>1</v>
          </cell>
          <cell r="U5488">
            <v>1</v>
          </cell>
          <cell r="V5488">
            <v>2</v>
          </cell>
          <cell r="W5488">
            <v>2</v>
          </cell>
          <cell r="X5488">
            <v>6</v>
          </cell>
          <cell r="Y5488" t="str">
            <v>HIDROMET01</v>
          </cell>
          <cell r="Z5488" t="str">
            <v>1999-07-06 00:00:00</v>
          </cell>
          <cell r="AA5488">
            <v>1</v>
          </cell>
          <cell r="AB5488">
            <v>10</v>
          </cell>
          <cell r="AC5488">
            <v>6</v>
          </cell>
          <cell r="AD5488">
            <v>6</v>
          </cell>
          <cell r="AE5488">
            <v>0</v>
          </cell>
        </row>
        <row r="5489">
          <cell r="A5489">
            <v>2206702</v>
          </cell>
          <cell r="B5489" t="str">
            <v>BRAZUELO DELICIAS</v>
          </cell>
          <cell r="C5489" t="str">
            <v>CHAPARRAL</v>
          </cell>
          <cell r="D5489" t="str">
            <v>TOLIMA</v>
          </cell>
          <cell r="E5489" t="str">
            <v>TETUAN</v>
          </cell>
          <cell r="F5489" t="str">
            <v>LM</v>
          </cell>
          <cell r="G5489">
            <v>-75.45</v>
          </cell>
          <cell r="H5489">
            <v>3.766667</v>
          </cell>
          <cell r="I5489">
            <v>75</v>
          </cell>
          <cell r="J5489">
            <v>27</v>
          </cell>
          <cell r="K5489">
            <v>3</v>
          </cell>
          <cell r="L5489">
            <v>46</v>
          </cell>
          <cell r="M5489" t="str">
            <v>N</v>
          </cell>
          <cell r="N5489">
            <v>847900.92122000002</v>
          </cell>
          <cell r="O5489">
            <v>908068.03469999996</v>
          </cell>
          <cell r="P5489">
            <v>545</v>
          </cell>
          <cell r="Q5489">
            <v>73</v>
          </cell>
          <cell r="R5489">
            <v>168</v>
          </cell>
          <cell r="S5489">
            <v>0</v>
          </cell>
          <cell r="T5489">
            <v>1</v>
          </cell>
          <cell r="U5489">
            <v>1</v>
          </cell>
          <cell r="V5489">
            <v>2</v>
          </cell>
          <cell r="W5489">
            <v>2</v>
          </cell>
          <cell r="X5489">
            <v>6</v>
          </cell>
          <cell r="Y5489" t="str">
            <v>HIDROMET01</v>
          </cell>
          <cell r="Z5489" t="str">
            <v>1999-07-06 00:00:00</v>
          </cell>
          <cell r="AA5489">
            <v>2</v>
          </cell>
          <cell r="AB5489">
            <v>10</v>
          </cell>
          <cell r="AC5489">
            <v>1</v>
          </cell>
          <cell r="AD5489">
            <v>1</v>
          </cell>
          <cell r="AE5489">
            <v>463</v>
          </cell>
          <cell r="AF5489" t="str">
            <v>1986-10-01 00:00:00</v>
          </cell>
        </row>
        <row r="5490">
          <cell r="A5490">
            <v>2207004</v>
          </cell>
          <cell r="B5490" t="str">
            <v>RECREO EL</v>
          </cell>
          <cell r="C5490" t="str">
            <v>ORTEGA</v>
          </cell>
          <cell r="D5490" t="str">
            <v>TOLIMA</v>
          </cell>
          <cell r="E5490" t="str">
            <v>CUCUANA</v>
          </cell>
          <cell r="F5490" t="str">
            <v>PM</v>
          </cell>
          <cell r="G5490">
            <v>-75.316666999999995</v>
          </cell>
          <cell r="H5490">
            <v>4.05</v>
          </cell>
          <cell r="I5490">
            <v>75</v>
          </cell>
          <cell r="J5490">
            <v>19</v>
          </cell>
          <cell r="K5490">
            <v>4</v>
          </cell>
          <cell r="L5490">
            <v>3</v>
          </cell>
          <cell r="M5490" t="str">
            <v>N</v>
          </cell>
          <cell r="N5490">
            <v>862762.15618000005</v>
          </cell>
          <cell r="O5490">
            <v>939384.36416999996</v>
          </cell>
          <cell r="P5490">
            <v>1520</v>
          </cell>
          <cell r="Q5490">
            <v>73</v>
          </cell>
          <cell r="R5490">
            <v>504</v>
          </cell>
          <cell r="S5490">
            <v>0</v>
          </cell>
          <cell r="T5490">
            <v>1</v>
          </cell>
          <cell r="U5490">
            <v>1</v>
          </cell>
          <cell r="V5490">
            <v>2</v>
          </cell>
          <cell r="W5490">
            <v>2</v>
          </cell>
          <cell r="X5490">
            <v>7</v>
          </cell>
          <cell r="Y5490" t="str">
            <v>HIDROMET01</v>
          </cell>
          <cell r="Z5490" t="str">
            <v>1999-07-06 00:00:00</v>
          </cell>
          <cell r="AA5490">
            <v>1</v>
          </cell>
          <cell r="AB5490">
            <v>10</v>
          </cell>
          <cell r="AC5490">
            <v>3</v>
          </cell>
          <cell r="AD5490">
            <v>3</v>
          </cell>
          <cell r="AE5490">
            <v>0</v>
          </cell>
        </row>
        <row r="5491">
          <cell r="A5491">
            <v>2207501</v>
          </cell>
          <cell r="B5491" t="str">
            <v>RONCESVALLES</v>
          </cell>
          <cell r="C5491" t="str">
            <v>RONCESVALLES</v>
          </cell>
          <cell r="D5491" t="str">
            <v>TOLIMA</v>
          </cell>
          <cell r="E5491" t="str">
            <v>CUCUANA</v>
          </cell>
          <cell r="F5491" t="str">
            <v>CO</v>
          </cell>
          <cell r="G5491">
            <v>-75.533332999999999</v>
          </cell>
          <cell r="H5491">
            <v>4.016667</v>
          </cell>
          <cell r="I5491">
            <v>75</v>
          </cell>
          <cell r="J5491">
            <v>32</v>
          </cell>
          <cell r="K5491">
            <v>4</v>
          </cell>
          <cell r="L5491">
            <v>1</v>
          </cell>
          <cell r="M5491" t="str">
            <v>N</v>
          </cell>
          <cell r="N5491">
            <v>838688.62338999996</v>
          </cell>
          <cell r="O5491">
            <v>935737.03225000005</v>
          </cell>
          <cell r="P5491">
            <v>2580</v>
          </cell>
          <cell r="Q5491">
            <v>73</v>
          </cell>
          <cell r="R5491">
            <v>622</v>
          </cell>
          <cell r="S5491">
            <v>0</v>
          </cell>
          <cell r="T5491">
            <v>1</v>
          </cell>
          <cell r="U5491">
            <v>1</v>
          </cell>
          <cell r="V5491">
            <v>2</v>
          </cell>
          <cell r="W5491">
            <v>2</v>
          </cell>
          <cell r="X5491">
            <v>7</v>
          </cell>
          <cell r="Y5491" t="str">
            <v>HIDROMET01</v>
          </cell>
          <cell r="Z5491" t="str">
            <v>1999-07-06 00:00:00</v>
          </cell>
          <cell r="AA5491">
            <v>1</v>
          </cell>
          <cell r="AB5491">
            <v>10</v>
          </cell>
          <cell r="AC5491">
            <v>5</v>
          </cell>
          <cell r="AD5491">
            <v>5</v>
          </cell>
          <cell r="AE5491">
            <v>0</v>
          </cell>
        </row>
        <row r="5492">
          <cell r="A5492">
            <v>2301504</v>
          </cell>
          <cell r="B5492" t="str">
            <v>APTO MARIQUITA</v>
          </cell>
          <cell r="C5492" t="str">
            <v>MARIQUITA</v>
          </cell>
          <cell r="D5492" t="str">
            <v>TOLIMA</v>
          </cell>
          <cell r="E5492" t="str">
            <v>GUALI</v>
          </cell>
          <cell r="F5492" t="str">
            <v>SS</v>
          </cell>
          <cell r="G5492">
            <v>-74.883332999999993</v>
          </cell>
          <cell r="H5492">
            <v>5.2166670000000002</v>
          </cell>
          <cell r="I5492">
            <v>74</v>
          </cell>
          <cell r="J5492">
            <v>53</v>
          </cell>
          <cell r="K5492">
            <v>5</v>
          </cell>
          <cell r="L5492">
            <v>13</v>
          </cell>
          <cell r="M5492" t="str">
            <v>N</v>
          </cell>
          <cell r="N5492">
            <v>911036.51671</v>
          </cell>
          <cell r="O5492">
            <v>1068349.72752</v>
          </cell>
          <cell r="P5492">
            <v>475</v>
          </cell>
          <cell r="Q5492">
            <v>73</v>
          </cell>
          <cell r="R5492">
            <v>443</v>
          </cell>
          <cell r="S5492">
            <v>0</v>
          </cell>
          <cell r="T5492">
            <v>1</v>
          </cell>
          <cell r="U5492">
            <v>1</v>
          </cell>
          <cell r="V5492">
            <v>2</v>
          </cell>
          <cell r="W5492">
            <v>3</v>
          </cell>
          <cell r="X5492">
            <v>1</v>
          </cell>
          <cell r="Y5492" t="str">
            <v>HIDROMET01</v>
          </cell>
          <cell r="Z5492" t="str">
            <v>1999-07-06 00:00:00</v>
          </cell>
          <cell r="AA5492">
            <v>1</v>
          </cell>
          <cell r="AB5492">
            <v>10</v>
          </cell>
          <cell r="AC5492">
            <v>8</v>
          </cell>
          <cell r="AD5492">
            <v>8</v>
          </cell>
          <cell r="AE5492">
            <v>0</v>
          </cell>
        </row>
        <row r="5493">
          <cell r="A5493">
            <v>1601701</v>
          </cell>
          <cell r="B5493" t="str">
            <v>AGUAS CLARAS</v>
          </cell>
          <cell r="C5493" t="str">
            <v>CUCUTA</v>
          </cell>
          <cell r="D5493" t="str">
            <v>NORTE SANTANDER</v>
          </cell>
          <cell r="E5493" t="str">
            <v>PAMPLONITA</v>
          </cell>
          <cell r="F5493" t="str">
            <v>LM</v>
          </cell>
          <cell r="G5493">
            <v>-72.416667000000004</v>
          </cell>
          <cell r="H5493">
            <v>8.233333</v>
          </cell>
          <cell r="I5493">
            <v>72</v>
          </cell>
          <cell r="J5493">
            <v>25</v>
          </cell>
          <cell r="K5493">
            <v>8</v>
          </cell>
          <cell r="L5493">
            <v>14</v>
          </cell>
          <cell r="M5493" t="str">
            <v>N</v>
          </cell>
          <cell r="N5493">
            <v>1183398.72508</v>
          </cell>
          <cell r="O5493">
            <v>1402290.8464299999</v>
          </cell>
          <cell r="P5493">
            <v>70</v>
          </cell>
          <cell r="Q5493">
            <v>54</v>
          </cell>
          <cell r="R5493">
            <v>1</v>
          </cell>
          <cell r="S5493">
            <v>0</v>
          </cell>
          <cell r="T5493">
            <v>1</v>
          </cell>
          <cell r="U5493">
            <v>1</v>
          </cell>
          <cell r="V5493">
            <v>1</v>
          </cell>
          <cell r="W5493">
            <v>6</v>
          </cell>
          <cell r="X5493">
            <v>1</v>
          </cell>
          <cell r="Y5493" t="str">
            <v>HIDROMET01</v>
          </cell>
          <cell r="Z5493" t="str">
            <v>1999-07-06 00:00:00</v>
          </cell>
          <cell r="AA5493">
            <v>2</v>
          </cell>
          <cell r="AB5493">
            <v>8</v>
          </cell>
          <cell r="AC5493">
            <v>7</v>
          </cell>
          <cell r="AD5493">
            <v>7</v>
          </cell>
          <cell r="AE5493">
            <v>1328</v>
          </cell>
          <cell r="AF5493" t="str">
            <v>1966-06-01 00:00:00</v>
          </cell>
        </row>
        <row r="5494">
          <cell r="A5494">
            <v>2301704</v>
          </cell>
          <cell r="B5494" t="str">
            <v>ESPERANZA LA</v>
          </cell>
          <cell r="C5494" t="str">
            <v>MARIQUITA</v>
          </cell>
          <cell r="D5494" t="str">
            <v>TOLIMA</v>
          </cell>
          <cell r="E5494" t="str">
            <v>GUALI</v>
          </cell>
          <cell r="F5494" t="str">
            <v>LG</v>
          </cell>
          <cell r="G5494">
            <v>-74.900000000000006</v>
          </cell>
          <cell r="H5494">
            <v>5.2</v>
          </cell>
          <cell r="I5494">
            <v>74</v>
          </cell>
          <cell r="J5494">
            <v>54</v>
          </cell>
          <cell r="K5494">
            <v>5</v>
          </cell>
          <cell r="L5494">
            <v>12</v>
          </cell>
          <cell r="M5494" t="str">
            <v>N</v>
          </cell>
          <cell r="N5494">
            <v>909186.17717000004</v>
          </cell>
          <cell r="O5494">
            <v>1066508.84091</v>
          </cell>
          <cell r="P5494">
            <v>475</v>
          </cell>
          <cell r="Q5494">
            <v>73</v>
          </cell>
          <cell r="R5494">
            <v>443</v>
          </cell>
          <cell r="S5494">
            <v>0</v>
          </cell>
          <cell r="T5494">
            <v>1</v>
          </cell>
          <cell r="U5494">
            <v>1</v>
          </cell>
          <cell r="V5494">
            <v>2</v>
          </cell>
          <cell r="W5494">
            <v>3</v>
          </cell>
          <cell r="X5494">
            <v>1</v>
          </cell>
          <cell r="Y5494" t="str">
            <v>HIDROMET01</v>
          </cell>
          <cell r="Z5494" t="str">
            <v>1999-07-06 00:00:00</v>
          </cell>
          <cell r="AA5494">
            <v>2</v>
          </cell>
          <cell r="AB5494">
            <v>10</v>
          </cell>
          <cell r="AC5494">
            <v>1</v>
          </cell>
          <cell r="AD5494">
            <v>1</v>
          </cell>
          <cell r="AE5494">
            <v>480</v>
          </cell>
        </row>
        <row r="5495">
          <cell r="A5495">
            <v>2301708</v>
          </cell>
          <cell r="B5495" t="str">
            <v>CATARATAS N 2</v>
          </cell>
          <cell r="C5495" t="str">
            <v>MARIQUITA</v>
          </cell>
          <cell r="D5495" t="str">
            <v>TOLIMA</v>
          </cell>
          <cell r="E5495" t="str">
            <v>MEDINA</v>
          </cell>
          <cell r="F5495" t="str">
            <v>LM</v>
          </cell>
          <cell r="G5495">
            <v>-74.883332999999993</v>
          </cell>
          <cell r="H5495">
            <v>5.233333</v>
          </cell>
          <cell r="I5495">
            <v>74</v>
          </cell>
          <cell r="J5495">
            <v>53</v>
          </cell>
          <cell r="K5495">
            <v>5</v>
          </cell>
          <cell r="L5495">
            <v>14</v>
          </cell>
          <cell r="M5495" t="str">
            <v>N</v>
          </cell>
          <cell r="N5495">
            <v>911038.86771000002</v>
          </cell>
          <cell r="O5495">
            <v>1070192.9852400001</v>
          </cell>
          <cell r="P5495">
            <v>430</v>
          </cell>
          <cell r="Q5495">
            <v>73</v>
          </cell>
          <cell r="R5495">
            <v>443</v>
          </cell>
          <cell r="S5495">
            <v>0</v>
          </cell>
          <cell r="T5495">
            <v>1</v>
          </cell>
          <cell r="U5495">
            <v>1</v>
          </cell>
          <cell r="V5495">
            <v>2</v>
          </cell>
          <cell r="W5495">
            <v>3</v>
          </cell>
          <cell r="X5495">
            <v>1</v>
          </cell>
          <cell r="Y5495" t="str">
            <v>HIDROMET01</v>
          </cell>
          <cell r="Z5495" t="str">
            <v>1999-07-06 00:00:00</v>
          </cell>
          <cell r="AA5495">
            <v>2</v>
          </cell>
          <cell r="AB5495">
            <v>10</v>
          </cell>
          <cell r="AC5495">
            <v>1</v>
          </cell>
          <cell r="AD5495">
            <v>1</v>
          </cell>
          <cell r="AE5495">
            <v>0</v>
          </cell>
          <cell r="AF5495" t="str">
            <v>1991-06-01 00:00:00</v>
          </cell>
        </row>
        <row r="5496">
          <cell r="A5496">
            <v>2302003</v>
          </cell>
          <cell r="B5496" t="str">
            <v>JULIA HDA LA</v>
          </cell>
          <cell r="C5496" t="str">
            <v>LA DORADA</v>
          </cell>
          <cell r="D5496" t="str">
            <v>CALDAS</v>
          </cell>
          <cell r="E5496" t="str">
            <v>GUARINO</v>
          </cell>
          <cell r="F5496" t="str">
            <v>PM</v>
          </cell>
          <cell r="G5496">
            <v>-74.75</v>
          </cell>
          <cell r="H5496">
            <v>5.3166669999999998</v>
          </cell>
          <cell r="I5496">
            <v>74</v>
          </cell>
          <cell r="J5496">
            <v>45</v>
          </cell>
          <cell r="K5496">
            <v>5</v>
          </cell>
          <cell r="L5496">
            <v>19</v>
          </cell>
          <cell r="M5496" t="str">
            <v>N</v>
          </cell>
          <cell r="N5496">
            <v>925831.69495999999</v>
          </cell>
          <cell r="O5496">
            <v>1079391.69992</v>
          </cell>
          <cell r="P5496">
            <v>200</v>
          </cell>
          <cell r="Q5496">
            <v>17</v>
          </cell>
          <cell r="R5496">
            <v>380</v>
          </cell>
          <cell r="S5496">
            <v>0</v>
          </cell>
          <cell r="T5496">
            <v>1</v>
          </cell>
          <cell r="U5496">
            <v>1</v>
          </cell>
          <cell r="V5496">
            <v>2</v>
          </cell>
          <cell r="W5496">
            <v>3</v>
          </cell>
          <cell r="X5496">
            <v>2</v>
          </cell>
          <cell r="Y5496" t="str">
            <v>HIDROMET01</v>
          </cell>
          <cell r="Z5496" t="str">
            <v>1999-07-06 00:00:00</v>
          </cell>
          <cell r="AA5496">
            <v>1</v>
          </cell>
          <cell r="AB5496">
            <v>10</v>
          </cell>
          <cell r="AC5496">
            <v>11</v>
          </cell>
          <cell r="AD5496">
            <v>11</v>
          </cell>
          <cell r="AE5496">
            <v>0</v>
          </cell>
          <cell r="AF5496" t="str">
            <v>1964-09-01 00:00:00</v>
          </cell>
        </row>
        <row r="5497">
          <cell r="A5497">
            <v>2302007</v>
          </cell>
          <cell r="B5497" t="str">
            <v>SUB VICTORIA</v>
          </cell>
          <cell r="C5497" t="str">
            <v>VICTORIA</v>
          </cell>
          <cell r="D5497" t="str">
            <v>CALDAS</v>
          </cell>
          <cell r="E5497" t="str">
            <v>GUARINO</v>
          </cell>
          <cell r="F5497" t="str">
            <v>PM</v>
          </cell>
          <cell r="G5497">
            <v>-74.916667000000004</v>
          </cell>
          <cell r="H5497">
            <v>5.3333329999999997</v>
          </cell>
          <cell r="I5497">
            <v>74</v>
          </cell>
          <cell r="J5497">
            <v>55</v>
          </cell>
          <cell r="K5497">
            <v>5</v>
          </cell>
          <cell r="L5497">
            <v>20</v>
          </cell>
          <cell r="M5497" t="str">
            <v>N</v>
          </cell>
          <cell r="N5497">
            <v>907357.91897999996</v>
          </cell>
          <cell r="O5497">
            <v>1081257.4624300001</v>
          </cell>
          <cell r="P5497">
            <v>700</v>
          </cell>
          <cell r="Q5497">
            <v>17</v>
          </cell>
          <cell r="R5497">
            <v>867</v>
          </cell>
          <cell r="S5497">
            <v>0</v>
          </cell>
          <cell r="T5497">
            <v>1</v>
          </cell>
          <cell r="U5497">
            <v>1</v>
          </cell>
          <cell r="V5497">
            <v>2</v>
          </cell>
          <cell r="W5497">
            <v>3</v>
          </cell>
          <cell r="X5497">
            <v>2</v>
          </cell>
          <cell r="Y5497" t="str">
            <v>HIDROMET01</v>
          </cell>
          <cell r="Z5497" t="str">
            <v>1999-07-06 00:00:00</v>
          </cell>
          <cell r="AA5497">
            <v>1</v>
          </cell>
          <cell r="AB5497">
            <v>10</v>
          </cell>
          <cell r="AC5497">
            <v>14</v>
          </cell>
          <cell r="AD5497">
            <v>14</v>
          </cell>
          <cell r="AE5497">
            <v>0</v>
          </cell>
        </row>
        <row r="5498">
          <cell r="A5498">
            <v>2302010</v>
          </cell>
          <cell r="B5498" t="str">
            <v>VICTORIA LA</v>
          </cell>
          <cell r="C5498" t="str">
            <v>VICTORIA</v>
          </cell>
          <cell r="D5498" t="str">
            <v>CALDAS</v>
          </cell>
          <cell r="E5498" t="str">
            <v>GUARINO</v>
          </cell>
          <cell r="F5498" t="str">
            <v>PM</v>
          </cell>
          <cell r="G5498">
            <v>-74.916667000000004</v>
          </cell>
          <cell r="H5498">
            <v>5.3166669999999998</v>
          </cell>
          <cell r="I5498">
            <v>74</v>
          </cell>
          <cell r="J5498">
            <v>55</v>
          </cell>
          <cell r="K5498">
            <v>5</v>
          </cell>
          <cell r="L5498">
            <v>19</v>
          </cell>
          <cell r="M5498" t="str">
            <v>N</v>
          </cell>
          <cell r="N5498">
            <v>907355.42353000003</v>
          </cell>
          <cell r="O5498">
            <v>1079414.18371</v>
          </cell>
          <cell r="P5498">
            <v>675</v>
          </cell>
          <cell r="Q5498">
            <v>17</v>
          </cell>
          <cell r="R5498">
            <v>867</v>
          </cell>
          <cell r="S5498">
            <v>0</v>
          </cell>
          <cell r="T5498">
            <v>1</v>
          </cell>
          <cell r="U5498">
            <v>1</v>
          </cell>
          <cell r="V5498">
            <v>2</v>
          </cell>
          <cell r="W5498">
            <v>3</v>
          </cell>
          <cell r="X5498">
            <v>2</v>
          </cell>
          <cell r="Y5498" t="str">
            <v>HIDROMET01</v>
          </cell>
          <cell r="Z5498" t="str">
            <v>1999-07-06 00:00:00</v>
          </cell>
          <cell r="AA5498">
            <v>1</v>
          </cell>
          <cell r="AB5498">
            <v>10</v>
          </cell>
          <cell r="AC5498">
            <v>1</v>
          </cell>
          <cell r="AD5498">
            <v>1</v>
          </cell>
          <cell r="AE5498">
            <v>0</v>
          </cell>
        </row>
        <row r="5499">
          <cell r="A5499">
            <v>2302504</v>
          </cell>
          <cell r="B5499" t="str">
            <v>ALBANIA</v>
          </cell>
          <cell r="C5499" t="str">
            <v>MARIQUITA</v>
          </cell>
          <cell r="D5499" t="str">
            <v>TOLIMA</v>
          </cell>
          <cell r="E5499" t="str">
            <v>GUARINO</v>
          </cell>
          <cell r="F5499" t="str">
            <v>CO</v>
          </cell>
          <cell r="G5499">
            <v>-74.916667000000004</v>
          </cell>
          <cell r="H5499">
            <v>5.3</v>
          </cell>
          <cell r="I5499">
            <v>74</v>
          </cell>
          <cell r="J5499">
            <v>55</v>
          </cell>
          <cell r="K5499">
            <v>5</v>
          </cell>
          <cell r="L5499">
            <v>18</v>
          </cell>
          <cell r="M5499" t="str">
            <v>N</v>
          </cell>
          <cell r="N5499">
            <v>907352.93588</v>
          </cell>
          <cell r="O5499">
            <v>1077570.9059599999</v>
          </cell>
          <cell r="P5499">
            <v>500</v>
          </cell>
          <cell r="Q5499">
            <v>73</v>
          </cell>
          <cell r="R5499">
            <v>443</v>
          </cell>
          <cell r="S5499">
            <v>0</v>
          </cell>
          <cell r="T5499">
            <v>1</v>
          </cell>
          <cell r="U5499">
            <v>1</v>
          </cell>
          <cell r="V5499">
            <v>2</v>
          </cell>
          <cell r="W5499">
            <v>3</v>
          </cell>
          <cell r="X5499">
            <v>2</v>
          </cell>
          <cell r="Y5499" t="str">
            <v>HIDROMET01</v>
          </cell>
          <cell r="Z5499" t="str">
            <v>1999-07-06 00:00:00</v>
          </cell>
          <cell r="AA5499">
            <v>1</v>
          </cell>
          <cell r="AB5499">
            <v>10</v>
          </cell>
          <cell r="AC5499">
            <v>1</v>
          </cell>
          <cell r="AD5499">
            <v>1</v>
          </cell>
          <cell r="AE5499">
            <v>0</v>
          </cell>
        </row>
        <row r="5500">
          <cell r="A5500">
            <v>2302704</v>
          </cell>
          <cell r="B5500" t="str">
            <v>LAGUNA LA</v>
          </cell>
          <cell r="C5500" t="str">
            <v>MARULANDA</v>
          </cell>
          <cell r="D5500" t="str">
            <v>CALDAS</v>
          </cell>
          <cell r="E5500" t="str">
            <v>PERILLO</v>
          </cell>
          <cell r="F5500" t="str">
            <v>LM</v>
          </cell>
          <cell r="G5500">
            <v>-75.216667000000001</v>
          </cell>
          <cell r="H5500">
            <v>5.1333330000000004</v>
          </cell>
          <cell r="I5500">
            <v>75</v>
          </cell>
          <cell r="J5500">
            <v>13</v>
          </cell>
          <cell r="K5500">
            <v>5</v>
          </cell>
          <cell r="L5500">
            <v>8</v>
          </cell>
          <cell r="M5500" t="str">
            <v>N</v>
          </cell>
          <cell r="N5500">
            <v>874059.46591999999</v>
          </cell>
          <cell r="O5500">
            <v>1059189.39989</v>
          </cell>
          <cell r="P5500">
            <v>1765</v>
          </cell>
          <cell r="Q5500">
            <v>17</v>
          </cell>
          <cell r="R5500">
            <v>446</v>
          </cell>
          <cell r="S5500">
            <v>0</v>
          </cell>
          <cell r="T5500">
            <v>1</v>
          </cell>
          <cell r="U5500">
            <v>1</v>
          </cell>
          <cell r="V5500">
            <v>2</v>
          </cell>
          <cell r="W5500">
            <v>3</v>
          </cell>
          <cell r="X5500">
            <v>2</v>
          </cell>
          <cell r="Y5500" t="str">
            <v>HIDROMET01</v>
          </cell>
          <cell r="Z5500" t="str">
            <v>1999-07-06 00:00:00</v>
          </cell>
          <cell r="AA5500">
            <v>2</v>
          </cell>
          <cell r="AB5500">
            <v>10</v>
          </cell>
          <cell r="AC5500">
            <v>14</v>
          </cell>
          <cell r="AD5500">
            <v>14</v>
          </cell>
          <cell r="AE5500">
            <v>160</v>
          </cell>
        </row>
        <row r="5501">
          <cell r="A5501">
            <v>2303001</v>
          </cell>
          <cell r="B5501" t="str">
            <v>ESPERANZA HDA LA</v>
          </cell>
          <cell r="C5501" t="str">
            <v>PUERTO SALGAR</v>
          </cell>
          <cell r="D5501" t="str">
            <v>CUNDINAMARCA</v>
          </cell>
          <cell r="E5501" t="str">
            <v>MAGDALENA</v>
          </cell>
          <cell r="F5501" t="str">
            <v>PM</v>
          </cell>
          <cell r="G5501">
            <v>-74.633332999999993</v>
          </cell>
          <cell r="H5501">
            <v>5.4666670000000002</v>
          </cell>
          <cell r="I5501">
            <v>74</v>
          </cell>
          <cell r="J5501">
            <v>38</v>
          </cell>
          <cell r="K5501">
            <v>5</v>
          </cell>
          <cell r="L5501">
            <v>28</v>
          </cell>
          <cell r="M5501" t="str">
            <v>N</v>
          </cell>
          <cell r="N5501">
            <v>938779.73508000001</v>
          </cell>
          <cell r="O5501">
            <v>1095967.48636</v>
          </cell>
          <cell r="P5501">
            <v>170</v>
          </cell>
          <cell r="Q5501">
            <v>25</v>
          </cell>
          <cell r="R5501">
            <v>572</v>
          </cell>
          <cell r="S5501">
            <v>0</v>
          </cell>
          <cell r="T5501">
            <v>1</v>
          </cell>
          <cell r="U5501">
            <v>1</v>
          </cell>
          <cell r="V5501">
            <v>2</v>
          </cell>
          <cell r="W5501">
            <v>3</v>
          </cell>
          <cell r="X5501">
            <v>3</v>
          </cell>
          <cell r="Y5501" t="str">
            <v>HIDROMET01</v>
          </cell>
          <cell r="Z5501" t="str">
            <v>1999-07-06 00:00:00</v>
          </cell>
          <cell r="AA5501">
            <v>1</v>
          </cell>
          <cell r="AB5501">
            <v>10</v>
          </cell>
          <cell r="AC5501">
            <v>2</v>
          </cell>
          <cell r="AD5501">
            <v>2</v>
          </cell>
          <cell r="AE5501">
            <v>0</v>
          </cell>
        </row>
        <row r="5502">
          <cell r="A5502">
            <v>2304001</v>
          </cell>
          <cell r="B5502" t="str">
            <v>HAMBURGO HDA</v>
          </cell>
          <cell r="C5502" t="str">
            <v>VICTORIA</v>
          </cell>
          <cell r="D5502" t="str">
            <v>CALDAS</v>
          </cell>
          <cell r="E5502" t="str">
            <v>Q MONTANO</v>
          </cell>
          <cell r="F5502" t="str">
            <v>PM</v>
          </cell>
          <cell r="G5502">
            <v>-74.916667000000004</v>
          </cell>
          <cell r="H5502">
            <v>5.35</v>
          </cell>
          <cell r="I5502">
            <v>74</v>
          </cell>
          <cell r="J5502">
            <v>55</v>
          </cell>
          <cell r="K5502">
            <v>5</v>
          </cell>
          <cell r="L5502">
            <v>21</v>
          </cell>
          <cell r="M5502" t="str">
            <v>N</v>
          </cell>
          <cell r="N5502">
            <v>907360.42220999999</v>
          </cell>
          <cell r="O5502">
            <v>1083100.7421299999</v>
          </cell>
          <cell r="P5502">
            <v>905</v>
          </cell>
          <cell r="Q5502">
            <v>17</v>
          </cell>
          <cell r="R5502">
            <v>867</v>
          </cell>
          <cell r="S5502">
            <v>0</v>
          </cell>
          <cell r="T5502">
            <v>1</v>
          </cell>
          <cell r="U5502">
            <v>1</v>
          </cell>
          <cell r="V5502">
            <v>2</v>
          </cell>
          <cell r="W5502">
            <v>3</v>
          </cell>
          <cell r="X5502">
            <v>4</v>
          </cell>
          <cell r="Y5502" t="str">
            <v>HIDROMET01</v>
          </cell>
          <cell r="Z5502" t="str">
            <v>1999-07-06 00:00:00</v>
          </cell>
          <cell r="AA5502">
            <v>1</v>
          </cell>
          <cell r="AB5502">
            <v>10</v>
          </cell>
          <cell r="AC5502">
            <v>10</v>
          </cell>
          <cell r="AD5502">
            <v>10</v>
          </cell>
          <cell r="AE5502">
            <v>0</v>
          </cell>
        </row>
        <row r="5503">
          <cell r="A5503">
            <v>2304004</v>
          </cell>
          <cell r="B5503" t="str">
            <v>NUTIBARA HDA</v>
          </cell>
          <cell r="C5503" t="str">
            <v>LA DORADA</v>
          </cell>
          <cell r="D5503" t="str">
            <v>CALDAS</v>
          </cell>
          <cell r="E5503" t="str">
            <v>GUADUALES</v>
          </cell>
          <cell r="F5503" t="str">
            <v>PM</v>
          </cell>
          <cell r="G5503">
            <v>-74.75</v>
          </cell>
          <cell r="H5503">
            <v>5.3333329999999997</v>
          </cell>
          <cell r="I5503">
            <v>74</v>
          </cell>
          <cell r="J5503">
            <v>45</v>
          </cell>
          <cell r="K5503">
            <v>5</v>
          </cell>
          <cell r="L5503">
            <v>20</v>
          </cell>
          <cell r="M5503" t="str">
            <v>N</v>
          </cell>
          <cell r="N5503">
            <v>925833.69262999995</v>
          </cell>
          <cell r="O5503">
            <v>1081234.90897</v>
          </cell>
          <cell r="P5503">
            <v>200</v>
          </cell>
          <cell r="Q5503">
            <v>17</v>
          </cell>
          <cell r="R5503">
            <v>380</v>
          </cell>
          <cell r="S5503">
            <v>0</v>
          </cell>
          <cell r="T5503">
            <v>1</v>
          </cell>
          <cell r="U5503">
            <v>1</v>
          </cell>
          <cell r="V5503">
            <v>2</v>
          </cell>
          <cell r="W5503">
            <v>3</v>
          </cell>
          <cell r="X5503">
            <v>4</v>
          </cell>
          <cell r="Y5503" t="str">
            <v>HIDROMET01</v>
          </cell>
          <cell r="Z5503" t="str">
            <v>1999-07-06 00:00:00</v>
          </cell>
          <cell r="AA5503">
            <v>1</v>
          </cell>
          <cell r="AB5503">
            <v>10</v>
          </cell>
          <cell r="AC5503">
            <v>11</v>
          </cell>
          <cell r="AD5503">
            <v>11</v>
          </cell>
          <cell r="AE5503">
            <v>0</v>
          </cell>
          <cell r="AF5503" t="str">
            <v>1964-09-01 00:00:00</v>
          </cell>
        </row>
        <row r="5504">
          <cell r="A5504">
            <v>2304005</v>
          </cell>
          <cell r="B5504" t="str">
            <v>BASCULA LA</v>
          </cell>
          <cell r="C5504" t="str">
            <v>LA DORADA</v>
          </cell>
          <cell r="D5504" t="str">
            <v>CALDAS</v>
          </cell>
          <cell r="E5504" t="str">
            <v>PURNIO</v>
          </cell>
          <cell r="F5504" t="str">
            <v>PM</v>
          </cell>
          <cell r="G5504">
            <v>-74.716667000000001</v>
          </cell>
          <cell r="H5504">
            <v>5.4333330000000002</v>
          </cell>
          <cell r="I5504">
            <v>74</v>
          </cell>
          <cell r="J5504">
            <v>43</v>
          </cell>
          <cell r="K5504">
            <v>5</v>
          </cell>
          <cell r="L5504">
            <v>26</v>
          </cell>
          <cell r="M5504" t="str">
            <v>N</v>
          </cell>
          <cell r="N5504">
            <v>929540.28105999995</v>
          </cell>
          <cell r="O5504">
            <v>1092290.2006000001</v>
          </cell>
          <cell r="P5504">
            <v>200</v>
          </cell>
          <cell r="Q5504">
            <v>17</v>
          </cell>
          <cell r="R5504">
            <v>380</v>
          </cell>
          <cell r="S5504">
            <v>0</v>
          </cell>
          <cell r="T5504">
            <v>1</v>
          </cell>
          <cell r="U5504">
            <v>1</v>
          </cell>
          <cell r="V5504">
            <v>2</v>
          </cell>
          <cell r="W5504">
            <v>3</v>
          </cell>
          <cell r="X5504">
            <v>4</v>
          </cell>
          <cell r="Y5504" t="str">
            <v>HIDROMET01</v>
          </cell>
          <cell r="Z5504" t="str">
            <v>1999-07-06 00:00:00</v>
          </cell>
          <cell r="AA5504">
            <v>1</v>
          </cell>
          <cell r="AB5504">
            <v>10</v>
          </cell>
          <cell r="AC5504">
            <v>11</v>
          </cell>
          <cell r="AD5504">
            <v>11</v>
          </cell>
          <cell r="AE5504">
            <v>0</v>
          </cell>
          <cell r="AF5504" t="str">
            <v>1967-10-01 00:00:00</v>
          </cell>
        </row>
        <row r="5505">
          <cell r="A5505">
            <v>2304009</v>
          </cell>
          <cell r="B5505" t="str">
            <v>CUBA</v>
          </cell>
          <cell r="C5505" t="str">
            <v>VICTORIA</v>
          </cell>
          <cell r="D5505" t="str">
            <v>CALDAS</v>
          </cell>
          <cell r="E5505" t="str">
            <v>DO#A JUANA</v>
          </cell>
          <cell r="F5505" t="str">
            <v>PM</v>
          </cell>
          <cell r="G5505">
            <v>-74.933333000000005</v>
          </cell>
          <cell r="H5505">
            <v>5.3333329999999997</v>
          </cell>
          <cell r="I5505">
            <v>74</v>
          </cell>
          <cell r="J5505">
            <v>56</v>
          </cell>
          <cell r="K5505">
            <v>5</v>
          </cell>
          <cell r="L5505">
            <v>20</v>
          </cell>
          <cell r="M5505" t="str">
            <v>N</v>
          </cell>
          <cell r="N5505">
            <v>905510.30151000002</v>
          </cell>
          <cell r="O5505">
            <v>1081259.99263</v>
          </cell>
          <cell r="P5505">
            <v>1050</v>
          </cell>
          <cell r="Q5505">
            <v>17</v>
          </cell>
          <cell r="R5505">
            <v>867</v>
          </cell>
          <cell r="S5505">
            <v>0</v>
          </cell>
          <cell r="T5505">
            <v>1</v>
          </cell>
          <cell r="U5505">
            <v>1</v>
          </cell>
          <cell r="V5505">
            <v>2</v>
          </cell>
          <cell r="W5505">
            <v>3</v>
          </cell>
          <cell r="X5505">
            <v>4</v>
          </cell>
          <cell r="Y5505" t="str">
            <v>HIDROMET01</v>
          </cell>
          <cell r="Z5505" t="str">
            <v>1999-07-06 00:00:00</v>
          </cell>
          <cell r="AA5505">
            <v>1</v>
          </cell>
          <cell r="AB5505">
            <v>10</v>
          </cell>
          <cell r="AC5505">
            <v>3</v>
          </cell>
          <cell r="AD5505">
            <v>3</v>
          </cell>
          <cell r="AE5505">
            <v>0</v>
          </cell>
        </row>
        <row r="5506">
          <cell r="A5506">
            <v>2305002</v>
          </cell>
          <cell r="B5506" t="str">
            <v>PENSILVANIA</v>
          </cell>
          <cell r="C5506" t="str">
            <v>PENSILVANIA</v>
          </cell>
          <cell r="D5506" t="str">
            <v>CALDAS</v>
          </cell>
          <cell r="E5506" t="str">
            <v>SAMANA SUR</v>
          </cell>
          <cell r="F5506" t="str">
            <v>PM</v>
          </cell>
          <cell r="G5506">
            <v>-75.083332999999996</v>
          </cell>
          <cell r="H5506">
            <v>5.5</v>
          </cell>
          <cell r="I5506">
            <v>75</v>
          </cell>
          <cell r="J5506">
            <v>5</v>
          </cell>
          <cell r="K5506">
            <v>5</v>
          </cell>
          <cell r="L5506">
            <v>30</v>
          </cell>
          <cell r="M5506" t="str">
            <v>N</v>
          </cell>
          <cell r="N5506">
            <v>888911.81672</v>
          </cell>
          <cell r="O5506">
            <v>1099718.70582</v>
          </cell>
          <cell r="P5506">
            <v>1870</v>
          </cell>
          <cell r="Q5506">
            <v>17</v>
          </cell>
          <cell r="R5506">
            <v>541</v>
          </cell>
          <cell r="S5506">
            <v>0</v>
          </cell>
          <cell r="T5506">
            <v>1</v>
          </cell>
          <cell r="U5506">
            <v>1</v>
          </cell>
          <cell r="V5506">
            <v>2</v>
          </cell>
          <cell r="W5506">
            <v>3</v>
          </cell>
          <cell r="X5506">
            <v>5</v>
          </cell>
          <cell r="Y5506" t="str">
            <v>HIDROMET01</v>
          </cell>
          <cell r="Z5506" t="str">
            <v>1999-07-06 00:00:00</v>
          </cell>
          <cell r="AA5506">
            <v>1</v>
          </cell>
          <cell r="AB5506">
            <v>10</v>
          </cell>
          <cell r="AC5506">
            <v>3</v>
          </cell>
          <cell r="AD5506">
            <v>3</v>
          </cell>
          <cell r="AE5506">
            <v>0</v>
          </cell>
          <cell r="AF5506" t="str">
            <v>1951-10-01 00:00:00</v>
          </cell>
        </row>
        <row r="5507">
          <cell r="A5507">
            <v>2305006</v>
          </cell>
          <cell r="B5507" t="str">
            <v>SUSPIRO EL</v>
          </cell>
          <cell r="C5507" t="str">
            <v>PENSILVANIA</v>
          </cell>
          <cell r="D5507" t="str">
            <v>CALDAS</v>
          </cell>
          <cell r="E5507" t="str">
            <v>TENERIFE</v>
          </cell>
          <cell r="F5507" t="str">
            <v>PM</v>
          </cell>
          <cell r="G5507">
            <v>-75.083332999999996</v>
          </cell>
          <cell r="H5507">
            <v>5.5</v>
          </cell>
          <cell r="I5507">
            <v>75</v>
          </cell>
          <cell r="J5507">
            <v>5</v>
          </cell>
          <cell r="K5507">
            <v>5</v>
          </cell>
          <cell r="L5507">
            <v>30</v>
          </cell>
          <cell r="M5507" t="str">
            <v>N</v>
          </cell>
          <cell r="N5507">
            <v>888911.81672</v>
          </cell>
          <cell r="O5507">
            <v>1099718.70582</v>
          </cell>
          <cell r="P5507">
            <v>1350</v>
          </cell>
          <cell r="Q5507">
            <v>17</v>
          </cell>
          <cell r="R5507">
            <v>541</v>
          </cell>
          <cell r="S5507">
            <v>0</v>
          </cell>
          <cell r="T5507">
            <v>1</v>
          </cell>
          <cell r="U5507">
            <v>1</v>
          </cell>
          <cell r="V5507">
            <v>2</v>
          </cell>
          <cell r="W5507">
            <v>3</v>
          </cell>
          <cell r="X5507">
            <v>5</v>
          </cell>
          <cell r="Y5507" t="str">
            <v>HIDROMET01</v>
          </cell>
          <cell r="Z5507" t="str">
            <v>1999-07-06 00:00:00</v>
          </cell>
          <cell r="AA5507">
            <v>1</v>
          </cell>
          <cell r="AB5507">
            <v>10</v>
          </cell>
          <cell r="AC5507">
            <v>3</v>
          </cell>
          <cell r="AD5507">
            <v>3</v>
          </cell>
          <cell r="AE5507">
            <v>0</v>
          </cell>
        </row>
        <row r="5508">
          <cell r="A5508">
            <v>2305009</v>
          </cell>
          <cell r="B5508" t="str">
            <v>ESPERANZA HDA LA</v>
          </cell>
          <cell r="C5508" t="str">
            <v>SAMANA</v>
          </cell>
          <cell r="D5508" t="str">
            <v>CALDAS</v>
          </cell>
          <cell r="E5508" t="str">
            <v>SAN ANTONIO</v>
          </cell>
          <cell r="F5508" t="str">
            <v>PM</v>
          </cell>
          <cell r="G5508">
            <v>-74.966667000000001</v>
          </cell>
          <cell r="H5508">
            <v>5.4666670000000002</v>
          </cell>
          <cell r="I5508">
            <v>74</v>
          </cell>
          <cell r="J5508">
            <v>58</v>
          </cell>
          <cell r="K5508">
            <v>5</v>
          </cell>
          <cell r="L5508">
            <v>28</v>
          </cell>
          <cell r="M5508" t="str">
            <v>N</v>
          </cell>
          <cell r="N5508">
            <v>901836.49820000003</v>
          </cell>
          <cell r="O5508">
            <v>1096011.65949</v>
          </cell>
          <cell r="P5508">
            <v>200</v>
          </cell>
          <cell r="Q5508">
            <v>17</v>
          </cell>
          <cell r="R5508">
            <v>662</v>
          </cell>
          <cell r="S5508">
            <v>0</v>
          </cell>
          <cell r="T5508">
            <v>1</v>
          </cell>
          <cell r="U5508">
            <v>1</v>
          </cell>
          <cell r="V5508">
            <v>2</v>
          </cell>
          <cell r="W5508">
            <v>3</v>
          </cell>
          <cell r="X5508">
            <v>5</v>
          </cell>
          <cell r="Y5508" t="str">
            <v>HIDROMET01</v>
          </cell>
          <cell r="Z5508" t="str">
            <v>1999-07-06 00:00:00</v>
          </cell>
          <cell r="AA5508">
            <v>1</v>
          </cell>
          <cell r="AB5508">
            <v>10</v>
          </cell>
          <cell r="AC5508">
            <v>11</v>
          </cell>
          <cell r="AD5508">
            <v>11</v>
          </cell>
          <cell r="AE5508">
            <v>0</v>
          </cell>
        </row>
        <row r="5509">
          <cell r="A5509">
            <v>2305013</v>
          </cell>
          <cell r="B5509" t="str">
            <v>ESPERANZA LA</v>
          </cell>
          <cell r="C5509" t="str">
            <v>MARQUETALIA</v>
          </cell>
          <cell r="D5509" t="str">
            <v>CALDAS</v>
          </cell>
          <cell r="E5509" t="str">
            <v>VICTORIA</v>
          </cell>
          <cell r="F5509" t="str">
            <v>PM</v>
          </cell>
          <cell r="G5509">
            <v>-75.05</v>
          </cell>
          <cell r="H5509">
            <v>5.3166669999999998</v>
          </cell>
          <cell r="I5509">
            <v>75</v>
          </cell>
          <cell r="J5509">
            <v>3</v>
          </cell>
          <cell r="K5509">
            <v>5</v>
          </cell>
          <cell r="L5509">
            <v>19</v>
          </cell>
          <cell r="M5509" t="str">
            <v>N</v>
          </cell>
          <cell r="N5509">
            <v>892573.85525999998</v>
          </cell>
          <cell r="O5509">
            <v>1079435.75795</v>
          </cell>
          <cell r="P5509">
            <v>1400</v>
          </cell>
          <cell r="Q5509">
            <v>17</v>
          </cell>
          <cell r="R5509">
            <v>444</v>
          </cell>
          <cell r="S5509">
            <v>0</v>
          </cell>
          <cell r="T5509">
            <v>1</v>
          </cell>
          <cell r="U5509">
            <v>1</v>
          </cell>
          <cell r="V5509">
            <v>2</v>
          </cell>
          <cell r="W5509">
            <v>3</v>
          </cell>
          <cell r="X5509">
            <v>5</v>
          </cell>
          <cell r="Y5509" t="str">
            <v>HIDROMET01</v>
          </cell>
          <cell r="Z5509" t="str">
            <v>1999-07-06 00:00:00</v>
          </cell>
          <cell r="AA5509">
            <v>1</v>
          </cell>
          <cell r="AB5509">
            <v>10</v>
          </cell>
          <cell r="AC5509">
            <v>3</v>
          </cell>
          <cell r="AD5509">
            <v>3</v>
          </cell>
          <cell r="AE5509">
            <v>0</v>
          </cell>
        </row>
        <row r="5510">
          <cell r="A5510">
            <v>1601702</v>
          </cell>
          <cell r="B5510" t="str">
            <v>DONJUANA LA</v>
          </cell>
          <cell r="C5510" t="str">
            <v>CHINACOTA</v>
          </cell>
          <cell r="D5510" t="str">
            <v>NORTE SANTANDER</v>
          </cell>
          <cell r="E5510" t="str">
            <v>PANPLONITA</v>
          </cell>
          <cell r="F5510" t="str">
            <v>LG</v>
          </cell>
          <cell r="G5510">
            <v>-72.599999999999994</v>
          </cell>
          <cell r="H5510">
            <v>7.7</v>
          </cell>
          <cell r="I5510">
            <v>72</v>
          </cell>
          <cell r="J5510">
            <v>36</v>
          </cell>
          <cell r="K5510">
            <v>7</v>
          </cell>
          <cell r="L5510">
            <v>42</v>
          </cell>
          <cell r="M5510" t="str">
            <v>N</v>
          </cell>
          <cell r="N5510">
            <v>1163402.37478</v>
          </cell>
          <cell r="O5510">
            <v>1343207.3026999999</v>
          </cell>
          <cell r="P5510">
            <v>730</v>
          </cell>
          <cell r="Q5510">
            <v>54</v>
          </cell>
          <cell r="R5510">
            <v>172</v>
          </cell>
          <cell r="S5510">
            <v>0</v>
          </cell>
          <cell r="T5510">
            <v>1</v>
          </cell>
          <cell r="U5510">
            <v>1</v>
          </cell>
          <cell r="V5510">
            <v>1</v>
          </cell>
          <cell r="W5510">
            <v>6</v>
          </cell>
          <cell r="X5510">
            <v>1</v>
          </cell>
          <cell r="Y5510" t="str">
            <v>HIDROMET01</v>
          </cell>
          <cell r="Z5510" t="str">
            <v>1999-07-06 00:00:00</v>
          </cell>
          <cell r="AA5510">
            <v>2</v>
          </cell>
          <cell r="AB5510">
            <v>8</v>
          </cell>
          <cell r="AC5510">
            <v>1</v>
          </cell>
          <cell r="AD5510">
            <v>1</v>
          </cell>
          <cell r="AE5510">
            <v>423</v>
          </cell>
        </row>
        <row r="5511">
          <cell r="A5511">
            <v>2305016</v>
          </cell>
          <cell r="B5511" t="str">
            <v>NORCASIA</v>
          </cell>
          <cell r="C5511" t="str">
            <v>SAMANA</v>
          </cell>
          <cell r="D5511" t="str">
            <v>CALDAS</v>
          </cell>
          <cell r="E5511" t="str">
            <v>LA MIEL</v>
          </cell>
          <cell r="F5511" t="str">
            <v>PM</v>
          </cell>
          <cell r="G5511">
            <v>-74.833332999999996</v>
          </cell>
          <cell r="H5511">
            <v>5.6166669999999996</v>
          </cell>
          <cell r="I5511">
            <v>74</v>
          </cell>
          <cell r="J5511">
            <v>50</v>
          </cell>
          <cell r="K5511">
            <v>5</v>
          </cell>
          <cell r="L5511">
            <v>37</v>
          </cell>
          <cell r="M5511" t="str">
            <v>N</v>
          </cell>
          <cell r="N5511">
            <v>916635.15709999995</v>
          </cell>
          <cell r="O5511">
            <v>1112580.8273</v>
          </cell>
          <cell r="P5511">
            <v>700</v>
          </cell>
          <cell r="Q5511">
            <v>17</v>
          </cell>
          <cell r="R5511">
            <v>662</v>
          </cell>
          <cell r="S5511">
            <v>0</v>
          </cell>
          <cell r="T5511">
            <v>1</v>
          </cell>
          <cell r="U5511">
            <v>1</v>
          </cell>
          <cell r="V5511">
            <v>2</v>
          </cell>
          <cell r="W5511">
            <v>3</v>
          </cell>
          <cell r="X5511">
            <v>5</v>
          </cell>
          <cell r="Y5511" t="str">
            <v>HIDROMET01</v>
          </cell>
          <cell r="Z5511" t="str">
            <v>1999-07-06 00:00:00</v>
          </cell>
          <cell r="AA5511">
            <v>1</v>
          </cell>
          <cell r="AB5511">
            <v>10</v>
          </cell>
          <cell r="AC5511">
            <v>14</v>
          </cell>
          <cell r="AD5511">
            <v>14</v>
          </cell>
          <cell r="AE5511">
            <v>0</v>
          </cell>
          <cell r="AF5511" t="str">
            <v>1967-05-01 00:00:00</v>
          </cell>
        </row>
        <row r="5512">
          <cell r="A5512">
            <v>2305702</v>
          </cell>
          <cell r="B5512" t="str">
            <v>EMBALSE 4-920</v>
          </cell>
          <cell r="C5512" t="str">
            <v>SAMANA</v>
          </cell>
          <cell r="D5512" t="str">
            <v>CALDAS</v>
          </cell>
          <cell r="E5512" t="str">
            <v>MORO</v>
          </cell>
          <cell r="F5512" t="str">
            <v>LM</v>
          </cell>
          <cell r="G5512">
            <v>-74.916667000000004</v>
          </cell>
          <cell r="H5512">
            <v>5.55</v>
          </cell>
          <cell r="I5512">
            <v>74</v>
          </cell>
          <cell r="J5512">
            <v>55</v>
          </cell>
          <cell r="K5512">
            <v>5</v>
          </cell>
          <cell r="L5512">
            <v>33</v>
          </cell>
          <cell r="M5512" t="str">
            <v>N</v>
          </cell>
          <cell r="N5512">
            <v>907391.06848999998</v>
          </cell>
          <cell r="O5512">
            <v>1105220.17607</v>
          </cell>
          <cell r="P5512">
            <v>500</v>
          </cell>
          <cell r="Q5512">
            <v>17</v>
          </cell>
          <cell r="R5512">
            <v>662</v>
          </cell>
          <cell r="S5512">
            <v>0</v>
          </cell>
          <cell r="T5512">
            <v>1</v>
          </cell>
          <cell r="U5512">
            <v>1</v>
          </cell>
          <cell r="V5512">
            <v>2</v>
          </cell>
          <cell r="W5512">
            <v>3</v>
          </cell>
          <cell r="X5512">
            <v>5</v>
          </cell>
          <cell r="Y5512" t="str">
            <v>HIDROMET01</v>
          </cell>
          <cell r="Z5512" t="str">
            <v>1999-07-06 00:00:00</v>
          </cell>
          <cell r="AA5512">
            <v>2</v>
          </cell>
          <cell r="AB5512">
            <v>10</v>
          </cell>
          <cell r="AC5512">
            <v>14</v>
          </cell>
          <cell r="AD5512">
            <v>14</v>
          </cell>
          <cell r="AE5512">
            <v>0</v>
          </cell>
          <cell r="AF5512" t="str">
            <v>1983-02-01 00:00:00</v>
          </cell>
        </row>
        <row r="5513">
          <cell r="A5513">
            <v>2305706</v>
          </cell>
          <cell r="B5513" t="str">
            <v>PTE TULIO OSPINA</v>
          </cell>
          <cell r="C5513" t="str">
            <v>NARI#O</v>
          </cell>
          <cell r="D5513" t="str">
            <v>ANTIOQUIA</v>
          </cell>
          <cell r="E5513" t="str">
            <v>SAN PEDRO</v>
          </cell>
          <cell r="F5513" t="str">
            <v>LM</v>
          </cell>
          <cell r="G5513">
            <v>-75.150000000000006</v>
          </cell>
          <cell r="H5513">
            <v>5.5666669999999998</v>
          </cell>
          <cell r="I5513">
            <v>75</v>
          </cell>
          <cell r="J5513">
            <v>9</v>
          </cell>
          <cell r="K5513">
            <v>5</v>
          </cell>
          <cell r="L5513">
            <v>34</v>
          </cell>
          <cell r="M5513" t="str">
            <v>N</v>
          </cell>
          <cell r="N5513">
            <v>881536.23939</v>
          </cell>
          <cell r="O5513">
            <v>1107105.1673399999</v>
          </cell>
          <cell r="P5513">
            <v>710</v>
          </cell>
          <cell r="Q5513">
            <v>5</v>
          </cell>
          <cell r="R5513">
            <v>483</v>
          </cell>
          <cell r="S5513">
            <v>0</v>
          </cell>
          <cell r="T5513">
            <v>1</v>
          </cell>
          <cell r="U5513">
            <v>1</v>
          </cell>
          <cell r="V5513">
            <v>2</v>
          </cell>
          <cell r="W5513">
            <v>3</v>
          </cell>
          <cell r="X5513">
            <v>5</v>
          </cell>
          <cell r="Y5513" t="str">
            <v>HIDROMET01</v>
          </cell>
          <cell r="Z5513" t="str">
            <v>1999-07-06 00:00:00</v>
          </cell>
          <cell r="AA5513">
            <v>2</v>
          </cell>
          <cell r="AB5513">
            <v>1</v>
          </cell>
          <cell r="AC5513">
            <v>14</v>
          </cell>
          <cell r="AD5513">
            <v>14</v>
          </cell>
          <cell r="AE5513">
            <v>86</v>
          </cell>
          <cell r="AF5513" t="str">
            <v>1966-02-01 00:00:00</v>
          </cell>
        </row>
        <row r="5514">
          <cell r="A5514">
            <v>2305711</v>
          </cell>
          <cell r="B5514" t="str">
            <v>MIEL LA</v>
          </cell>
          <cell r="C5514" t="str">
            <v>SONSON</v>
          </cell>
          <cell r="D5514" t="str">
            <v>ANTIOQUIA</v>
          </cell>
          <cell r="E5514" t="str">
            <v>LA MIEL</v>
          </cell>
          <cell r="F5514" t="str">
            <v>LM</v>
          </cell>
          <cell r="G5514">
            <v>-74.666667000000004</v>
          </cell>
          <cell r="H5514">
            <v>5.766667</v>
          </cell>
          <cell r="I5514">
            <v>74</v>
          </cell>
          <cell r="J5514">
            <v>40</v>
          </cell>
          <cell r="K5514">
            <v>5</v>
          </cell>
          <cell r="L5514">
            <v>46</v>
          </cell>
          <cell r="M5514" t="str">
            <v>N</v>
          </cell>
          <cell r="N5514">
            <v>935118.72175999999</v>
          </cell>
          <cell r="O5514">
            <v>1129148.5427699999</v>
          </cell>
          <cell r="P5514">
            <v>165</v>
          </cell>
          <cell r="Q5514">
            <v>5</v>
          </cell>
          <cell r="R5514">
            <v>756</v>
          </cell>
          <cell r="S5514">
            <v>0</v>
          </cell>
          <cell r="T5514">
            <v>1</v>
          </cell>
          <cell r="U5514">
            <v>1</v>
          </cell>
          <cell r="V5514">
            <v>2</v>
          </cell>
          <cell r="W5514">
            <v>3</v>
          </cell>
          <cell r="X5514">
            <v>5</v>
          </cell>
          <cell r="Y5514" t="str">
            <v>HIDROMET01</v>
          </cell>
          <cell r="Z5514" t="str">
            <v>1999-07-06 00:00:00</v>
          </cell>
          <cell r="AA5514">
            <v>2</v>
          </cell>
          <cell r="AB5514">
            <v>1</v>
          </cell>
          <cell r="AC5514">
            <v>23</v>
          </cell>
          <cell r="AD5514">
            <v>23</v>
          </cell>
          <cell r="AE5514">
            <v>0</v>
          </cell>
        </row>
        <row r="5515">
          <cell r="A5515">
            <v>2305714</v>
          </cell>
          <cell r="B5515" t="str">
            <v>SAN MIGUEL</v>
          </cell>
          <cell r="C5515" t="str">
            <v>SONSON</v>
          </cell>
          <cell r="D5515" t="str">
            <v>ANTIOQUIA</v>
          </cell>
          <cell r="E5515" t="str">
            <v>LA MIEL</v>
          </cell>
          <cell r="F5515" t="str">
            <v>LG</v>
          </cell>
          <cell r="G5515">
            <v>-74.666667000000004</v>
          </cell>
          <cell r="H5515">
            <v>5.7833329999999998</v>
          </cell>
          <cell r="I5515">
            <v>74</v>
          </cell>
          <cell r="J5515">
            <v>40</v>
          </cell>
          <cell r="K5515">
            <v>5</v>
          </cell>
          <cell r="L5515">
            <v>47</v>
          </cell>
          <cell r="M5515" t="str">
            <v>N</v>
          </cell>
          <cell r="N5515">
            <v>935120.61791000003</v>
          </cell>
          <cell r="O5515">
            <v>1130991.75058</v>
          </cell>
          <cell r="P5515">
            <v>160</v>
          </cell>
          <cell r="Q5515">
            <v>5</v>
          </cell>
          <cell r="R5515">
            <v>756</v>
          </cell>
          <cell r="S5515">
            <v>0</v>
          </cell>
          <cell r="T5515">
            <v>1</v>
          </cell>
          <cell r="U5515">
            <v>1</v>
          </cell>
          <cell r="V5515">
            <v>2</v>
          </cell>
          <cell r="W5515">
            <v>3</v>
          </cell>
          <cell r="X5515">
            <v>5</v>
          </cell>
          <cell r="Y5515" t="str">
            <v>HIDROMET01</v>
          </cell>
          <cell r="Z5515" t="str">
            <v>1999-07-06 00:00:00</v>
          </cell>
          <cell r="AA5515">
            <v>2</v>
          </cell>
          <cell r="AB5515">
            <v>10</v>
          </cell>
          <cell r="AC5515">
            <v>1</v>
          </cell>
          <cell r="AD5515">
            <v>1</v>
          </cell>
          <cell r="AE5515">
            <v>2121</v>
          </cell>
        </row>
        <row r="5516">
          <cell r="A5516">
            <v>2305718</v>
          </cell>
          <cell r="B5516" t="str">
            <v>TENDIDOS 4-943</v>
          </cell>
          <cell r="C5516" t="str">
            <v>SAMANA</v>
          </cell>
          <cell r="D5516" t="str">
            <v>CALDAS</v>
          </cell>
          <cell r="E5516" t="str">
            <v>HONDO</v>
          </cell>
          <cell r="F5516" t="str">
            <v>LG</v>
          </cell>
          <cell r="G5516">
            <v>-75.05</v>
          </cell>
          <cell r="H5516">
            <v>5.6333330000000004</v>
          </cell>
          <cell r="I5516">
            <v>75</v>
          </cell>
          <cell r="J5516">
            <v>3</v>
          </cell>
          <cell r="K5516">
            <v>5</v>
          </cell>
          <cell r="L5516">
            <v>38</v>
          </cell>
          <cell r="M5516" t="str">
            <v>N</v>
          </cell>
          <cell r="N5516">
            <v>892630.38058</v>
          </cell>
          <cell r="O5516">
            <v>1114459.4930499999</v>
          </cell>
          <cell r="P5516">
            <v>950</v>
          </cell>
          <cell r="Q5516">
            <v>17</v>
          </cell>
          <cell r="R5516">
            <v>662</v>
          </cell>
          <cell r="S5516">
            <v>0</v>
          </cell>
          <cell r="T5516">
            <v>1</v>
          </cell>
          <cell r="U5516">
            <v>1</v>
          </cell>
          <cell r="V5516">
            <v>2</v>
          </cell>
          <cell r="W5516">
            <v>3</v>
          </cell>
          <cell r="X5516">
            <v>5</v>
          </cell>
          <cell r="Y5516" t="str">
            <v>HIDROMET01</v>
          </cell>
          <cell r="Z5516" t="str">
            <v>1999-07-06 00:00:00</v>
          </cell>
          <cell r="AA5516">
            <v>2</v>
          </cell>
          <cell r="AB5516">
            <v>10</v>
          </cell>
          <cell r="AC5516">
            <v>14</v>
          </cell>
          <cell r="AD5516">
            <v>14</v>
          </cell>
          <cell r="AE5516">
            <v>0</v>
          </cell>
          <cell r="AF5516" t="str">
            <v>1981-11-01 00:00:00</v>
          </cell>
        </row>
        <row r="5517">
          <cell r="A5517">
            <v>2306001</v>
          </cell>
          <cell r="B5517" t="str">
            <v>NAZARETH</v>
          </cell>
          <cell r="C5517" t="str">
            <v>ALBAN</v>
          </cell>
          <cell r="D5517" t="str">
            <v>CUNDINAMARCA</v>
          </cell>
          <cell r="E5517" t="str">
            <v>NAMAY</v>
          </cell>
          <cell r="F5517" t="str">
            <v>PM</v>
          </cell>
          <cell r="G5517">
            <v>-74.483333000000002</v>
          </cell>
          <cell r="H5517">
            <v>4.8499999999999996</v>
          </cell>
          <cell r="I5517">
            <v>74</v>
          </cell>
          <cell r="J5517">
            <v>29</v>
          </cell>
          <cell r="K5517">
            <v>4</v>
          </cell>
          <cell r="L5517">
            <v>51</v>
          </cell>
          <cell r="M5517" t="str">
            <v>N</v>
          </cell>
          <cell r="N5517">
            <v>955360.38549000002</v>
          </cell>
          <cell r="O5517">
            <v>1027758.8474</v>
          </cell>
          <cell r="P5517">
            <v>1780</v>
          </cell>
          <cell r="Q5517">
            <v>25</v>
          </cell>
          <cell r="R5517">
            <v>19</v>
          </cell>
          <cell r="S5517">
            <v>0</v>
          </cell>
          <cell r="T5517">
            <v>1</v>
          </cell>
          <cell r="U5517">
            <v>1</v>
          </cell>
          <cell r="V5517">
            <v>2</v>
          </cell>
          <cell r="W5517">
            <v>3</v>
          </cell>
          <cell r="X5517">
            <v>6</v>
          </cell>
          <cell r="Y5517" t="str">
            <v>HIDROMET01</v>
          </cell>
          <cell r="Z5517" t="str">
            <v>1999-07-06 00:00:00</v>
          </cell>
          <cell r="AA5517">
            <v>1</v>
          </cell>
          <cell r="AB5517">
            <v>11</v>
          </cell>
          <cell r="AC5517">
            <v>5</v>
          </cell>
          <cell r="AD5517">
            <v>5</v>
          </cell>
          <cell r="AE5517">
            <v>0</v>
          </cell>
        </row>
        <row r="5518">
          <cell r="A5518">
            <v>2306007</v>
          </cell>
          <cell r="B5518" t="str">
            <v>CANAIMA</v>
          </cell>
          <cell r="C5518" t="str">
            <v>LA PALMA</v>
          </cell>
          <cell r="D5518" t="str">
            <v>CUNDINAMARCA</v>
          </cell>
          <cell r="E5518" t="str">
            <v>LA CHORRERA</v>
          </cell>
          <cell r="F5518" t="str">
            <v>PM</v>
          </cell>
          <cell r="G5518">
            <v>-74.416667000000004</v>
          </cell>
          <cell r="H5518">
            <v>5.35</v>
          </cell>
          <cell r="I5518">
            <v>74</v>
          </cell>
          <cell r="J5518">
            <v>25</v>
          </cell>
          <cell r="K5518">
            <v>5</v>
          </cell>
          <cell r="L5518">
            <v>21</v>
          </cell>
          <cell r="M5518" t="str">
            <v>N</v>
          </cell>
          <cell r="N5518">
            <v>962784.53725000005</v>
          </cell>
          <cell r="O5518">
            <v>1083047.9086500001</v>
          </cell>
          <cell r="P5518">
            <v>1550</v>
          </cell>
          <cell r="Q5518">
            <v>25</v>
          </cell>
          <cell r="R5518">
            <v>394</v>
          </cell>
          <cell r="S5518">
            <v>0</v>
          </cell>
          <cell r="T5518">
            <v>1</v>
          </cell>
          <cell r="U5518">
            <v>1</v>
          </cell>
          <cell r="V5518">
            <v>2</v>
          </cell>
          <cell r="W5518">
            <v>3</v>
          </cell>
          <cell r="X5518">
            <v>6</v>
          </cell>
          <cell r="Y5518" t="str">
            <v>HIDROMET01</v>
          </cell>
          <cell r="Z5518" t="str">
            <v>1999-07-06 00:00:00</v>
          </cell>
          <cell r="AA5518">
            <v>1</v>
          </cell>
          <cell r="AB5518">
            <v>11</v>
          </cell>
          <cell r="AC5518">
            <v>3</v>
          </cell>
          <cell r="AD5518">
            <v>3</v>
          </cell>
          <cell r="AE5518">
            <v>0</v>
          </cell>
        </row>
        <row r="5519">
          <cell r="A5519">
            <v>2306011</v>
          </cell>
          <cell r="B5519" t="str">
            <v>CAPARRAPI</v>
          </cell>
          <cell r="C5519" t="str">
            <v>CAPARRAPI</v>
          </cell>
          <cell r="D5519" t="str">
            <v>CUNDINAMARCA</v>
          </cell>
          <cell r="E5519" t="str">
            <v>PATA</v>
          </cell>
          <cell r="F5519" t="str">
            <v>PM</v>
          </cell>
          <cell r="G5519">
            <v>-74.483333000000002</v>
          </cell>
          <cell r="H5519">
            <v>5.35</v>
          </cell>
          <cell r="I5519">
            <v>74</v>
          </cell>
          <cell r="J5519">
            <v>29</v>
          </cell>
          <cell r="K5519">
            <v>5</v>
          </cell>
          <cell r="L5519">
            <v>21</v>
          </cell>
          <cell r="M5519" t="str">
            <v>N</v>
          </cell>
          <cell r="N5519">
            <v>955394.90839</v>
          </cell>
          <cell r="O5519">
            <v>1083052.3470900001</v>
          </cell>
          <cell r="P5519">
            <v>1270</v>
          </cell>
          <cell r="Q5519">
            <v>25</v>
          </cell>
          <cell r="R5519">
            <v>148</v>
          </cell>
          <cell r="S5519">
            <v>0</v>
          </cell>
          <cell r="T5519">
            <v>1</v>
          </cell>
          <cell r="U5519">
            <v>1</v>
          </cell>
          <cell r="V5519">
            <v>2</v>
          </cell>
          <cell r="W5519">
            <v>3</v>
          </cell>
          <cell r="X5519">
            <v>6</v>
          </cell>
          <cell r="Y5519" t="str">
            <v>HIDROMET01</v>
          </cell>
          <cell r="Z5519" t="str">
            <v>1999-07-06 00:00:00</v>
          </cell>
          <cell r="AA5519">
            <v>1</v>
          </cell>
          <cell r="AB5519">
            <v>11</v>
          </cell>
          <cell r="AC5519">
            <v>2</v>
          </cell>
          <cell r="AD5519">
            <v>2</v>
          </cell>
          <cell r="AE5519">
            <v>0</v>
          </cell>
        </row>
        <row r="5520">
          <cell r="A5520">
            <v>2306015</v>
          </cell>
          <cell r="B5520" t="str">
            <v>PTO LIBRE</v>
          </cell>
          <cell r="C5520" t="str">
            <v>PUERTO SALGAR</v>
          </cell>
          <cell r="D5520" t="str">
            <v>CUNDINAMARCA</v>
          </cell>
          <cell r="E5520" t="str">
            <v>NEGRO</v>
          </cell>
          <cell r="F5520" t="str">
            <v>PM</v>
          </cell>
          <cell r="G5520">
            <v>-74.616667000000007</v>
          </cell>
          <cell r="H5520">
            <v>5.75</v>
          </cell>
          <cell r="I5520">
            <v>74</v>
          </cell>
          <cell r="J5520">
            <v>37</v>
          </cell>
          <cell r="K5520">
            <v>5</v>
          </cell>
          <cell r="L5520">
            <v>45</v>
          </cell>
          <cell r="M5520" t="str">
            <v>N</v>
          </cell>
          <cell r="N5520">
            <v>940655.46716999996</v>
          </cell>
          <cell r="O5520">
            <v>1127299.9050199999</v>
          </cell>
          <cell r="P5520">
            <v>180</v>
          </cell>
          <cell r="Q5520">
            <v>25</v>
          </cell>
          <cell r="R5520">
            <v>572</v>
          </cell>
          <cell r="S5520">
            <v>0</v>
          </cell>
          <cell r="T5520">
            <v>1</v>
          </cell>
          <cell r="U5520">
            <v>1</v>
          </cell>
          <cell r="V5520">
            <v>2</v>
          </cell>
          <cell r="W5520">
            <v>3</v>
          </cell>
          <cell r="X5520">
            <v>6</v>
          </cell>
          <cell r="Y5520" t="str">
            <v>HIDROMET01</v>
          </cell>
          <cell r="Z5520" t="str">
            <v>1999-07-06 00:00:00</v>
          </cell>
          <cell r="AA5520">
            <v>1</v>
          </cell>
          <cell r="AB5520">
            <v>10</v>
          </cell>
          <cell r="AC5520">
            <v>1</v>
          </cell>
          <cell r="AD5520">
            <v>1</v>
          </cell>
          <cell r="AE5520">
            <v>0</v>
          </cell>
        </row>
        <row r="5521">
          <cell r="A5521">
            <v>2306019</v>
          </cell>
          <cell r="B5521" t="str">
            <v>UTICA</v>
          </cell>
          <cell r="C5521" t="str">
            <v>UTICA</v>
          </cell>
          <cell r="D5521" t="str">
            <v>CUNDINAMARCA</v>
          </cell>
          <cell r="E5521" t="str">
            <v>NEGRO</v>
          </cell>
          <cell r="F5521" t="str">
            <v>PM</v>
          </cell>
          <cell r="G5521">
            <v>-74.483333000000002</v>
          </cell>
          <cell r="H5521">
            <v>5.1833330000000002</v>
          </cell>
          <cell r="I5521">
            <v>74</v>
          </cell>
          <cell r="J5521">
            <v>29</v>
          </cell>
          <cell r="K5521">
            <v>5</v>
          </cell>
          <cell r="L5521">
            <v>11</v>
          </cell>
          <cell r="M5521" t="str">
            <v>N</v>
          </cell>
          <cell r="N5521">
            <v>955383.02564000001</v>
          </cell>
          <cell r="O5521">
            <v>1064621.0847400001</v>
          </cell>
          <cell r="P5521">
            <v>497</v>
          </cell>
          <cell r="Q5521">
            <v>25</v>
          </cell>
          <cell r="R5521">
            <v>851</v>
          </cell>
          <cell r="S5521">
            <v>0</v>
          </cell>
          <cell r="T5521">
            <v>1</v>
          </cell>
          <cell r="U5521">
            <v>1</v>
          </cell>
          <cell r="V5521">
            <v>2</v>
          </cell>
          <cell r="W5521">
            <v>3</v>
          </cell>
          <cell r="X5521">
            <v>6</v>
          </cell>
          <cell r="Y5521" t="str">
            <v>HIDROMET01</v>
          </cell>
          <cell r="Z5521" t="str">
            <v>1999-07-06 00:00:00</v>
          </cell>
          <cell r="AA5521">
            <v>1</v>
          </cell>
          <cell r="AB5521">
            <v>11</v>
          </cell>
          <cell r="AC5521">
            <v>1</v>
          </cell>
          <cell r="AD5521">
            <v>1</v>
          </cell>
          <cell r="AE5521">
            <v>0</v>
          </cell>
          <cell r="AF5521" t="str">
            <v>1974-09-01 00:00:00</v>
          </cell>
        </row>
        <row r="5522">
          <cell r="A5522">
            <v>2306023</v>
          </cell>
          <cell r="B5522" t="str">
            <v>MONTELIBANO</v>
          </cell>
          <cell r="C5522" t="str">
            <v>YACOPI</v>
          </cell>
          <cell r="D5522" t="str">
            <v>CUNDINAMARCA</v>
          </cell>
          <cell r="E5522" t="str">
            <v>CHIRCHE</v>
          </cell>
          <cell r="F5522" t="str">
            <v>PM</v>
          </cell>
          <cell r="G5522">
            <v>-74.349999999999994</v>
          </cell>
          <cell r="H5522">
            <v>5.5</v>
          </cell>
          <cell r="I5522">
            <v>74</v>
          </cell>
          <cell r="J5522">
            <v>21</v>
          </cell>
          <cell r="K5522">
            <v>5</v>
          </cell>
          <cell r="L5522">
            <v>30</v>
          </cell>
          <cell r="M5522" t="str">
            <v>N</v>
          </cell>
          <cell r="N5522">
            <v>970181.48155000003</v>
          </cell>
          <cell r="O5522">
            <v>1099632.26972</v>
          </cell>
          <cell r="P5522">
            <v>1350</v>
          </cell>
          <cell r="Q5522">
            <v>25</v>
          </cell>
          <cell r="R5522">
            <v>885</v>
          </cell>
          <cell r="S5522">
            <v>0</v>
          </cell>
          <cell r="T5522">
            <v>1</v>
          </cell>
          <cell r="U5522">
            <v>1</v>
          </cell>
          <cell r="V5522">
            <v>2</v>
          </cell>
          <cell r="W5522">
            <v>3</v>
          </cell>
          <cell r="X5522">
            <v>6</v>
          </cell>
          <cell r="Y5522" t="str">
            <v>HIDROMET01</v>
          </cell>
          <cell r="Z5522" t="str">
            <v>1999-07-06 00:00:00</v>
          </cell>
          <cell r="AA5522">
            <v>1</v>
          </cell>
          <cell r="AB5522">
            <v>11</v>
          </cell>
          <cell r="AC5522">
            <v>3</v>
          </cell>
          <cell r="AD5522">
            <v>3</v>
          </cell>
          <cell r="AE5522">
            <v>0</v>
          </cell>
          <cell r="AF5522" t="str">
            <v>1955-07-01 00:00:00</v>
          </cell>
        </row>
        <row r="5523">
          <cell r="A5523">
            <v>2306026</v>
          </cell>
          <cell r="B5523" t="str">
            <v>CHILAGUA FCA</v>
          </cell>
          <cell r="C5523" t="str">
            <v>NOCAIMA</v>
          </cell>
          <cell r="D5523" t="str">
            <v>CUNDINAMARCA</v>
          </cell>
          <cell r="E5523" t="str">
            <v>TOBIA</v>
          </cell>
          <cell r="F5523" t="str">
            <v>PM</v>
          </cell>
          <cell r="G5523">
            <v>-74.383332999999993</v>
          </cell>
          <cell r="H5523">
            <v>5.0666669999999998</v>
          </cell>
          <cell r="I5523">
            <v>74</v>
          </cell>
          <cell r="J5523">
            <v>23</v>
          </cell>
          <cell r="K5523">
            <v>5</v>
          </cell>
          <cell r="L5523">
            <v>4</v>
          </cell>
          <cell r="M5523" t="str">
            <v>N</v>
          </cell>
          <cell r="N5523">
            <v>966464.31952000002</v>
          </cell>
          <cell r="O5523">
            <v>1051713.23495</v>
          </cell>
          <cell r="P5523">
            <v>1500</v>
          </cell>
          <cell r="Q5523">
            <v>25</v>
          </cell>
          <cell r="R5523">
            <v>491</v>
          </cell>
          <cell r="S5523">
            <v>0</v>
          </cell>
          <cell r="T5523">
            <v>1</v>
          </cell>
          <cell r="U5523">
            <v>1</v>
          </cell>
          <cell r="V5523">
            <v>2</v>
          </cell>
          <cell r="W5523">
            <v>3</v>
          </cell>
          <cell r="X5523">
            <v>6</v>
          </cell>
          <cell r="Y5523" t="str">
            <v>HIDROMET01</v>
          </cell>
          <cell r="Z5523" t="str">
            <v>1999-07-06 00:00:00</v>
          </cell>
          <cell r="AA5523">
            <v>1</v>
          </cell>
          <cell r="AB5523">
            <v>11</v>
          </cell>
          <cell r="AC5523">
            <v>1</v>
          </cell>
          <cell r="AD5523">
            <v>1</v>
          </cell>
          <cell r="AE5523">
            <v>0</v>
          </cell>
        </row>
        <row r="5524">
          <cell r="A5524">
            <v>2306031</v>
          </cell>
          <cell r="B5524" t="str">
            <v>ESPERANZA LA</v>
          </cell>
          <cell r="C5524" t="str">
            <v>GUAYABAL DE SIQUIMA</v>
          </cell>
          <cell r="D5524" t="str">
            <v>CUNDINAMARCA</v>
          </cell>
          <cell r="E5524" t="str">
            <v>Q EL PINAL</v>
          </cell>
          <cell r="F5524" t="str">
            <v>PM</v>
          </cell>
          <cell r="G5524">
            <v>-74.483333000000002</v>
          </cell>
          <cell r="H5524">
            <v>4.8666669999999996</v>
          </cell>
          <cell r="I5524">
            <v>74</v>
          </cell>
          <cell r="J5524">
            <v>29</v>
          </cell>
          <cell r="K5524">
            <v>4</v>
          </cell>
          <cell r="L5524">
            <v>52</v>
          </cell>
          <cell r="M5524" t="str">
            <v>N</v>
          </cell>
          <cell r="N5524">
            <v>955361.48186000006</v>
          </cell>
          <cell r="O5524">
            <v>1029601.95045</v>
          </cell>
          <cell r="P5524">
            <v>1600</v>
          </cell>
          <cell r="Q5524">
            <v>25</v>
          </cell>
          <cell r="R5524">
            <v>328</v>
          </cell>
          <cell r="S5524">
            <v>0</v>
          </cell>
          <cell r="T5524">
            <v>1</v>
          </cell>
          <cell r="U5524">
            <v>1</v>
          </cell>
          <cell r="V5524">
            <v>2</v>
          </cell>
          <cell r="W5524">
            <v>3</v>
          </cell>
          <cell r="X5524">
            <v>6</v>
          </cell>
          <cell r="Y5524" t="str">
            <v>HIDROMET01</v>
          </cell>
          <cell r="Z5524" t="str">
            <v>1999-07-06 00:00:00</v>
          </cell>
          <cell r="AA5524">
            <v>1</v>
          </cell>
          <cell r="AB5524">
            <v>11</v>
          </cell>
          <cell r="AC5524">
            <v>3</v>
          </cell>
          <cell r="AD5524">
            <v>3</v>
          </cell>
          <cell r="AE5524">
            <v>0</v>
          </cell>
        </row>
        <row r="5525">
          <cell r="A5525">
            <v>2306502</v>
          </cell>
          <cell r="B5525" t="str">
            <v>LIBERTAD LA</v>
          </cell>
          <cell r="C5525" t="str">
            <v>LA VEGA</v>
          </cell>
          <cell r="D5525" t="str">
            <v>CUNDINAMARCA</v>
          </cell>
          <cell r="E5525" t="str">
            <v>TOBIA</v>
          </cell>
          <cell r="F5525" t="str">
            <v>CO</v>
          </cell>
          <cell r="G5525">
            <v>-74.333332999999996</v>
          </cell>
          <cell r="H5525">
            <v>5</v>
          </cell>
          <cell r="I5525">
            <v>74</v>
          </cell>
          <cell r="J5525">
            <v>20</v>
          </cell>
          <cell r="K5525">
            <v>5</v>
          </cell>
          <cell r="L5525">
            <v>0</v>
          </cell>
          <cell r="M5525" t="str">
            <v>N</v>
          </cell>
          <cell r="N5525">
            <v>972006.12422</v>
          </cell>
          <cell r="O5525">
            <v>1044338.5223</v>
          </cell>
          <cell r="P5525">
            <v>1250</v>
          </cell>
          <cell r="Q5525">
            <v>25</v>
          </cell>
          <cell r="R5525">
            <v>402</v>
          </cell>
          <cell r="S5525">
            <v>0</v>
          </cell>
          <cell r="T5525">
            <v>1</v>
          </cell>
          <cell r="U5525">
            <v>1</v>
          </cell>
          <cell r="V5525">
            <v>2</v>
          </cell>
          <cell r="W5525">
            <v>3</v>
          </cell>
          <cell r="X5525">
            <v>6</v>
          </cell>
          <cell r="Y5525" t="str">
            <v>HIDROMET01</v>
          </cell>
          <cell r="Z5525" t="str">
            <v>1999-07-06 00:00:00</v>
          </cell>
          <cell r="AA5525">
            <v>1</v>
          </cell>
          <cell r="AB5525">
            <v>11</v>
          </cell>
          <cell r="AC5525">
            <v>5</v>
          </cell>
          <cell r="AD5525">
            <v>5</v>
          </cell>
          <cell r="AE5525">
            <v>0</v>
          </cell>
        </row>
        <row r="5526">
          <cell r="A5526">
            <v>2306503</v>
          </cell>
          <cell r="B5526" t="str">
            <v>PUESTO DE MONTA</v>
          </cell>
          <cell r="C5526" t="str">
            <v>LA PALMA</v>
          </cell>
          <cell r="D5526" t="str">
            <v>CUNDINAMARCA</v>
          </cell>
          <cell r="E5526" t="str">
            <v>NUSCO</v>
          </cell>
          <cell r="F5526" t="str">
            <v>CO</v>
          </cell>
          <cell r="G5526">
            <v>-74.400000000000006</v>
          </cell>
          <cell r="H5526">
            <v>5.3666669999999996</v>
          </cell>
          <cell r="I5526">
            <v>74</v>
          </cell>
          <cell r="J5526">
            <v>24</v>
          </cell>
          <cell r="K5526">
            <v>5</v>
          </cell>
          <cell r="L5526">
            <v>22</v>
          </cell>
          <cell r="M5526" t="str">
            <v>N</v>
          </cell>
          <cell r="N5526">
            <v>964632.89483999996</v>
          </cell>
          <cell r="O5526">
            <v>1084890.0393000001</v>
          </cell>
          <cell r="P5526">
            <v>1462</v>
          </cell>
          <cell r="Q5526">
            <v>25</v>
          </cell>
          <cell r="R5526">
            <v>394</v>
          </cell>
          <cell r="S5526">
            <v>0</v>
          </cell>
          <cell r="T5526">
            <v>1</v>
          </cell>
          <cell r="U5526">
            <v>1</v>
          </cell>
          <cell r="V5526">
            <v>2</v>
          </cell>
          <cell r="W5526">
            <v>3</v>
          </cell>
          <cell r="X5526">
            <v>6</v>
          </cell>
          <cell r="Y5526" t="str">
            <v>HIDROMET01</v>
          </cell>
          <cell r="Z5526" t="str">
            <v>1999-07-06 00:00:00</v>
          </cell>
          <cell r="AA5526">
            <v>1</v>
          </cell>
          <cell r="AB5526">
            <v>11</v>
          </cell>
          <cell r="AC5526">
            <v>10</v>
          </cell>
          <cell r="AD5526">
            <v>10</v>
          </cell>
          <cell r="AE5526">
            <v>0</v>
          </cell>
        </row>
        <row r="5527">
          <cell r="A5527">
            <v>1601703</v>
          </cell>
          <cell r="B5527" t="str">
            <v>UCHEMA LA</v>
          </cell>
          <cell r="C5527" t="str">
            <v>VILLA DEL ROSARIO</v>
          </cell>
          <cell r="D5527" t="str">
            <v>NORTE SANTANDER</v>
          </cell>
          <cell r="E5527" t="str">
            <v>TACHIRA</v>
          </cell>
          <cell r="F5527" t="str">
            <v>LM</v>
          </cell>
          <cell r="G5527">
            <v>-72.483333000000002</v>
          </cell>
          <cell r="H5527">
            <v>7.75</v>
          </cell>
          <cell r="I5527">
            <v>72</v>
          </cell>
          <cell r="J5527">
            <v>29</v>
          </cell>
          <cell r="K5527">
            <v>7</v>
          </cell>
          <cell r="L5527">
            <v>45</v>
          </cell>
          <cell r="M5527" t="str">
            <v>N</v>
          </cell>
          <cell r="N5527">
            <v>1176257.60115</v>
          </cell>
          <cell r="O5527">
            <v>1348785.5296100001</v>
          </cell>
          <cell r="P5527">
            <v>520</v>
          </cell>
          <cell r="Q5527">
            <v>54</v>
          </cell>
          <cell r="R5527">
            <v>874</v>
          </cell>
          <cell r="S5527">
            <v>0</v>
          </cell>
          <cell r="T5527">
            <v>1</v>
          </cell>
          <cell r="U5527">
            <v>1</v>
          </cell>
          <cell r="V5527">
            <v>1</v>
          </cell>
          <cell r="W5527">
            <v>6</v>
          </cell>
          <cell r="X5527">
            <v>1</v>
          </cell>
          <cell r="Y5527" t="str">
            <v>HIDROMET01</v>
          </cell>
          <cell r="Z5527" t="str">
            <v>1999-07-06 00:00:00</v>
          </cell>
          <cell r="AA5527">
            <v>2</v>
          </cell>
          <cell r="AB5527">
            <v>8</v>
          </cell>
          <cell r="AC5527">
            <v>1</v>
          </cell>
          <cell r="AD5527">
            <v>1</v>
          </cell>
          <cell r="AE5527">
            <v>0</v>
          </cell>
          <cell r="AF5527" t="str">
            <v>1981-10-01 00:00:00</v>
          </cell>
        </row>
        <row r="5528">
          <cell r="A5528">
            <v>2306504</v>
          </cell>
          <cell r="B5528" t="str">
            <v>PUESTO DE MONTA</v>
          </cell>
          <cell r="C5528" t="str">
            <v>VILLETA</v>
          </cell>
          <cell r="D5528" t="str">
            <v>CUNDINAMARCA</v>
          </cell>
          <cell r="E5528" t="str">
            <v>NEGRO</v>
          </cell>
          <cell r="F5528" t="str">
            <v>CO</v>
          </cell>
          <cell r="G5528">
            <v>-74.483333000000002</v>
          </cell>
          <cell r="H5528">
            <v>5.016667</v>
          </cell>
          <cell r="I5528">
            <v>74</v>
          </cell>
          <cell r="J5528">
            <v>29</v>
          </cell>
          <cell r="K5528">
            <v>5</v>
          </cell>
          <cell r="L5528">
            <v>1</v>
          </cell>
          <cell r="M5528" t="str">
            <v>N</v>
          </cell>
          <cell r="N5528">
            <v>955371.51798</v>
          </cell>
          <cell r="O5528">
            <v>1046189.91921</v>
          </cell>
          <cell r="P5528">
            <v>760</v>
          </cell>
          <cell r="Q5528">
            <v>25</v>
          </cell>
          <cell r="R5528">
            <v>875</v>
          </cell>
          <cell r="S5528">
            <v>0</v>
          </cell>
          <cell r="T5528">
            <v>1</v>
          </cell>
          <cell r="U5528">
            <v>1</v>
          </cell>
          <cell r="V5528">
            <v>2</v>
          </cell>
          <cell r="W5528">
            <v>3</v>
          </cell>
          <cell r="X5528">
            <v>6</v>
          </cell>
          <cell r="Y5528" t="str">
            <v>HIDROMET01</v>
          </cell>
          <cell r="Z5528" t="str">
            <v>1999-07-06 00:00:00</v>
          </cell>
          <cell r="AA5528">
            <v>1</v>
          </cell>
          <cell r="AB5528">
            <v>11</v>
          </cell>
          <cell r="AC5528">
            <v>6</v>
          </cell>
          <cell r="AD5528">
            <v>6</v>
          </cell>
          <cell r="AE5528">
            <v>0</v>
          </cell>
          <cell r="AF5528" t="str">
            <v>1946-05-01 00:00:00</v>
          </cell>
        </row>
        <row r="5529">
          <cell r="A5529">
            <v>2306508</v>
          </cell>
          <cell r="B5529" t="str">
            <v>CAPARRAPI</v>
          </cell>
          <cell r="C5529" t="str">
            <v>CAPARRAPI</v>
          </cell>
          <cell r="D5529" t="str">
            <v>CUNDINAMARCA</v>
          </cell>
          <cell r="E5529" t="str">
            <v>ZUSNE</v>
          </cell>
          <cell r="F5529" t="str">
            <v>CO</v>
          </cell>
          <cell r="G5529">
            <v>-74.5</v>
          </cell>
          <cell r="H5529">
            <v>5.35</v>
          </cell>
          <cell r="I5529">
            <v>74</v>
          </cell>
          <cell r="J5529">
            <v>30</v>
          </cell>
          <cell r="K5529">
            <v>5</v>
          </cell>
          <cell r="L5529">
            <v>21</v>
          </cell>
          <cell r="M5529" t="str">
            <v>N</v>
          </cell>
          <cell r="N5529">
            <v>953547.49222999997</v>
          </cell>
          <cell r="O5529">
            <v>1083053.58198</v>
          </cell>
          <cell r="P5529">
            <v>882</v>
          </cell>
          <cell r="Q5529">
            <v>25</v>
          </cell>
          <cell r="R5529">
            <v>148</v>
          </cell>
          <cell r="S5529">
            <v>0</v>
          </cell>
          <cell r="T5529">
            <v>1</v>
          </cell>
          <cell r="U5529">
            <v>1</v>
          </cell>
          <cell r="V5529">
            <v>2</v>
          </cell>
          <cell r="W5529">
            <v>3</v>
          </cell>
          <cell r="X5529">
            <v>6</v>
          </cell>
          <cell r="Y5529" t="str">
            <v>HIDROMET01</v>
          </cell>
          <cell r="Z5529" t="str">
            <v>1999-07-06 00:00:00</v>
          </cell>
          <cell r="AA5529">
            <v>1</v>
          </cell>
          <cell r="AB5529">
            <v>11</v>
          </cell>
          <cell r="AC5529">
            <v>6</v>
          </cell>
          <cell r="AD5529">
            <v>6</v>
          </cell>
          <cell r="AE5529">
            <v>0</v>
          </cell>
        </row>
        <row r="5530">
          <cell r="A5530">
            <v>2306513</v>
          </cell>
          <cell r="B5530" t="str">
            <v>MONTELIBANO</v>
          </cell>
          <cell r="C5530" t="str">
            <v>YACOPI</v>
          </cell>
          <cell r="D5530" t="str">
            <v>CUNDINAMARCA</v>
          </cell>
          <cell r="E5530" t="str">
            <v>MORAS</v>
          </cell>
          <cell r="F5530" t="str">
            <v>CO</v>
          </cell>
          <cell r="G5530">
            <v>-74.366667000000007</v>
          </cell>
          <cell r="H5530">
            <v>5.4666670000000002</v>
          </cell>
          <cell r="I5530">
            <v>74</v>
          </cell>
          <cell r="J5530">
            <v>22</v>
          </cell>
          <cell r="K5530">
            <v>5</v>
          </cell>
          <cell r="L5530">
            <v>28</v>
          </cell>
          <cell r="M5530" t="str">
            <v>N</v>
          </cell>
          <cell r="N5530">
            <v>968332.79038999998</v>
          </cell>
          <cell r="O5530">
            <v>1095946.8928499999</v>
          </cell>
          <cell r="P5530">
            <v>1340</v>
          </cell>
          <cell r="Q5530">
            <v>25</v>
          </cell>
          <cell r="R5530">
            <v>885</v>
          </cell>
          <cell r="S5530">
            <v>0</v>
          </cell>
          <cell r="T5530">
            <v>1</v>
          </cell>
          <cell r="U5530">
            <v>1</v>
          </cell>
          <cell r="V5530">
            <v>2</v>
          </cell>
          <cell r="W5530">
            <v>3</v>
          </cell>
          <cell r="X5530">
            <v>6</v>
          </cell>
          <cell r="Y5530" t="str">
            <v>HIDROMET01</v>
          </cell>
          <cell r="Z5530" t="str">
            <v>1999-07-06 00:00:00</v>
          </cell>
          <cell r="AA5530">
            <v>1</v>
          </cell>
          <cell r="AB5530">
            <v>11</v>
          </cell>
          <cell r="AC5530">
            <v>3</v>
          </cell>
          <cell r="AD5530">
            <v>3</v>
          </cell>
          <cell r="AE5530">
            <v>0</v>
          </cell>
        </row>
        <row r="5531">
          <cell r="A5531">
            <v>2307702</v>
          </cell>
          <cell r="B5531" t="str">
            <v>PTE FERROCARRIL</v>
          </cell>
          <cell r="C5531" t="str">
            <v>PUERTO TRIUNFO</v>
          </cell>
          <cell r="D5531" t="str">
            <v>ANTIOQUIA</v>
          </cell>
          <cell r="E5531" t="str">
            <v>COCORNA</v>
          </cell>
          <cell r="F5531" t="str">
            <v>LG</v>
          </cell>
          <cell r="G5531">
            <v>-74.650000000000006</v>
          </cell>
          <cell r="H5531">
            <v>6.0333329999999998</v>
          </cell>
          <cell r="I5531">
            <v>74</v>
          </cell>
          <cell r="J5531">
            <v>39</v>
          </cell>
          <cell r="K5531">
            <v>6</v>
          </cell>
          <cell r="L5531">
            <v>2</v>
          </cell>
          <cell r="M5531" t="str">
            <v>N</v>
          </cell>
          <cell r="N5531">
            <v>936994.99612000003</v>
          </cell>
          <cell r="O5531">
            <v>1158638.0436100001</v>
          </cell>
          <cell r="P5531">
            <v>150</v>
          </cell>
          <cell r="Q5531">
            <v>5</v>
          </cell>
          <cell r="R5531">
            <v>591</v>
          </cell>
          <cell r="S5531">
            <v>0</v>
          </cell>
          <cell r="T5531">
            <v>1</v>
          </cell>
          <cell r="U5531">
            <v>1</v>
          </cell>
          <cell r="V5531">
            <v>2</v>
          </cell>
          <cell r="W5531">
            <v>3</v>
          </cell>
          <cell r="X5531">
            <v>7</v>
          </cell>
          <cell r="Y5531" t="str">
            <v>HIDROMET01</v>
          </cell>
          <cell r="Z5531" t="str">
            <v>1999-07-06 00:00:00</v>
          </cell>
          <cell r="AA5531">
            <v>2</v>
          </cell>
          <cell r="AB5531">
            <v>10</v>
          </cell>
          <cell r="AC5531">
            <v>1</v>
          </cell>
          <cell r="AD5531">
            <v>1</v>
          </cell>
          <cell r="AE5531">
            <v>799</v>
          </cell>
          <cell r="AF5531" t="str">
            <v>1973-07-01 00:00:00</v>
          </cell>
        </row>
        <row r="5532">
          <cell r="A5532">
            <v>2308014</v>
          </cell>
          <cell r="B5532" t="str">
            <v>CONCEPCION</v>
          </cell>
          <cell r="C5532" t="str">
            <v>CONCEPCION</v>
          </cell>
          <cell r="D5532" t="str">
            <v>ANTIOQUIA</v>
          </cell>
          <cell r="E5532" t="str">
            <v>CONCEPCION</v>
          </cell>
          <cell r="F5532" t="str">
            <v>PM</v>
          </cell>
          <cell r="G5532">
            <v>-75.266666999999998</v>
          </cell>
          <cell r="H5532">
            <v>6.4</v>
          </cell>
          <cell r="I5532">
            <v>75</v>
          </cell>
          <cell r="J5532">
            <v>16</v>
          </cell>
          <cell r="K5532">
            <v>6</v>
          </cell>
          <cell r="L5532">
            <v>24</v>
          </cell>
          <cell r="M5532" t="str">
            <v>N</v>
          </cell>
          <cell r="N5532">
            <v>868805.69504999998</v>
          </cell>
          <cell r="O5532">
            <v>1199305.6342800001</v>
          </cell>
          <cell r="P5532">
            <v>1860</v>
          </cell>
          <cell r="Q5532">
            <v>5</v>
          </cell>
          <cell r="R5532">
            <v>206</v>
          </cell>
          <cell r="S5532">
            <v>0</v>
          </cell>
          <cell r="T5532">
            <v>1</v>
          </cell>
          <cell r="U5532">
            <v>1</v>
          </cell>
          <cell r="V5532">
            <v>2</v>
          </cell>
          <cell r="W5532">
            <v>3</v>
          </cell>
          <cell r="X5532">
            <v>8</v>
          </cell>
          <cell r="Y5532" t="str">
            <v>HIDROMET01</v>
          </cell>
          <cell r="Z5532" t="str">
            <v>1999-07-06 00:00:00</v>
          </cell>
          <cell r="AA5532">
            <v>1</v>
          </cell>
          <cell r="AB5532">
            <v>1</v>
          </cell>
          <cell r="AC5532">
            <v>19</v>
          </cell>
          <cell r="AD5532">
            <v>19</v>
          </cell>
          <cell r="AE5532">
            <v>0</v>
          </cell>
          <cell r="AF5532" t="str">
            <v>2022-02-01 00:00:00</v>
          </cell>
        </row>
        <row r="5533">
          <cell r="A5533">
            <v>2308019</v>
          </cell>
          <cell r="B5533" t="str">
            <v>SAN ROQUE</v>
          </cell>
          <cell r="C5533" t="str">
            <v>SAN ROQUE</v>
          </cell>
          <cell r="D5533" t="str">
            <v>ANTIOQUIA</v>
          </cell>
          <cell r="E5533" t="str">
            <v>Q GUADUAL</v>
          </cell>
          <cell r="F5533" t="str">
            <v>PM</v>
          </cell>
          <cell r="G5533">
            <v>-75.05</v>
          </cell>
          <cell r="H5533">
            <v>6.4666670000000002</v>
          </cell>
          <cell r="I5533">
            <v>75</v>
          </cell>
          <cell r="J5533">
            <v>3</v>
          </cell>
          <cell r="K5533">
            <v>6</v>
          </cell>
          <cell r="L5533">
            <v>28</v>
          </cell>
          <cell r="M5533" t="str">
            <v>N</v>
          </cell>
          <cell r="N5533">
            <v>892794.70039000001</v>
          </cell>
          <cell r="O5533">
            <v>1206629.0407700001</v>
          </cell>
          <cell r="P5533">
            <v>1500</v>
          </cell>
          <cell r="Q5533">
            <v>5</v>
          </cell>
          <cell r="R5533">
            <v>670</v>
          </cell>
          <cell r="S5533">
            <v>0</v>
          </cell>
          <cell r="T5533">
            <v>1</v>
          </cell>
          <cell r="U5533">
            <v>1</v>
          </cell>
          <cell r="V5533">
            <v>2</v>
          </cell>
          <cell r="W5533">
            <v>3</v>
          </cell>
          <cell r="X5533">
            <v>8</v>
          </cell>
          <cell r="Y5533" t="str">
            <v>HIDROMET01</v>
          </cell>
          <cell r="Z5533" t="str">
            <v>1999-07-06 00:00:00</v>
          </cell>
          <cell r="AA5533">
            <v>1</v>
          </cell>
          <cell r="AB5533">
            <v>1</v>
          </cell>
          <cell r="AC5533">
            <v>19</v>
          </cell>
          <cell r="AD5533">
            <v>19</v>
          </cell>
          <cell r="AE5533">
            <v>0</v>
          </cell>
          <cell r="AF5533" t="str">
            <v>2022-10-01 00:00:00</v>
          </cell>
        </row>
        <row r="5534">
          <cell r="A5534">
            <v>2308021</v>
          </cell>
          <cell r="B5534" t="str">
            <v>FE LA</v>
          </cell>
          <cell r="C5534" t="str">
            <v>RETIRO</v>
          </cell>
          <cell r="D5534" t="str">
            <v>ANTIOQUIA</v>
          </cell>
          <cell r="E5534" t="str">
            <v>NARE</v>
          </cell>
          <cell r="F5534" t="str">
            <v>PG</v>
          </cell>
          <cell r="G5534">
            <v>-75.5</v>
          </cell>
          <cell r="H5534">
            <v>6.1</v>
          </cell>
          <cell r="I5534">
            <v>75</v>
          </cell>
          <cell r="J5534">
            <v>30</v>
          </cell>
          <cell r="K5534">
            <v>6</v>
          </cell>
          <cell r="L5534">
            <v>6</v>
          </cell>
          <cell r="M5534" t="str">
            <v>N</v>
          </cell>
          <cell r="N5534">
            <v>842894.85973000003</v>
          </cell>
          <cell r="O5534">
            <v>1166184.45985</v>
          </cell>
          <cell r="P5534">
            <v>2150</v>
          </cell>
          <cell r="Q5534">
            <v>5</v>
          </cell>
          <cell r="R5534">
            <v>607</v>
          </cell>
          <cell r="S5534">
            <v>0</v>
          </cell>
          <cell r="T5534">
            <v>1</v>
          </cell>
          <cell r="U5534">
            <v>1</v>
          </cell>
          <cell r="V5534">
            <v>2</v>
          </cell>
          <cell r="W5534">
            <v>3</v>
          </cell>
          <cell r="X5534">
            <v>8</v>
          </cell>
          <cell r="Y5534" t="str">
            <v>HIDROMET01</v>
          </cell>
          <cell r="Z5534" t="str">
            <v>1999-07-06 00:00:00</v>
          </cell>
          <cell r="AA5534">
            <v>1</v>
          </cell>
          <cell r="AB5534">
            <v>1</v>
          </cell>
          <cell r="AC5534">
            <v>18</v>
          </cell>
          <cell r="AD5534">
            <v>18</v>
          </cell>
          <cell r="AE5534">
            <v>0</v>
          </cell>
          <cell r="AF5534" t="str">
            <v>1948-03-01 00:00:00</v>
          </cell>
        </row>
        <row r="5535">
          <cell r="A5535">
            <v>2308023</v>
          </cell>
          <cell r="B5535" t="str">
            <v>PALMAS LAS</v>
          </cell>
          <cell r="C5535" t="str">
            <v>RETIRO</v>
          </cell>
          <cell r="D5535" t="str">
            <v>ANTIOQUIA</v>
          </cell>
          <cell r="E5535" t="str">
            <v>NEGRO</v>
          </cell>
          <cell r="F5535" t="str">
            <v>PG</v>
          </cell>
          <cell r="G5535">
            <v>-75.533332999999999</v>
          </cell>
          <cell r="H5535">
            <v>6.15</v>
          </cell>
          <cell r="I5535">
            <v>75</v>
          </cell>
          <cell r="J5535">
            <v>32</v>
          </cell>
          <cell r="K5535">
            <v>6</v>
          </cell>
          <cell r="L5535">
            <v>9</v>
          </cell>
          <cell r="M5535" t="str">
            <v>N</v>
          </cell>
          <cell r="N5535">
            <v>839218.75792</v>
          </cell>
          <cell r="O5535">
            <v>1171725.44762</v>
          </cell>
          <cell r="P5535">
            <v>2495</v>
          </cell>
          <cell r="Q5535">
            <v>5</v>
          </cell>
          <cell r="R5535">
            <v>607</v>
          </cell>
          <cell r="S5535">
            <v>0</v>
          </cell>
          <cell r="T5535">
            <v>1</v>
          </cell>
          <cell r="U5535">
            <v>1</v>
          </cell>
          <cell r="V5535">
            <v>2</v>
          </cell>
          <cell r="W5535">
            <v>3</v>
          </cell>
          <cell r="X5535">
            <v>8</v>
          </cell>
          <cell r="Y5535" t="str">
            <v>HIDROMET01</v>
          </cell>
          <cell r="Z5535" t="str">
            <v>1999-07-06 00:00:00</v>
          </cell>
          <cell r="AA5535">
            <v>1</v>
          </cell>
          <cell r="AB5535">
            <v>1</v>
          </cell>
          <cell r="AC5535">
            <v>18</v>
          </cell>
          <cell r="AD5535">
            <v>18</v>
          </cell>
          <cell r="AE5535">
            <v>0</v>
          </cell>
        </row>
        <row r="5536">
          <cell r="A5536">
            <v>2308028</v>
          </cell>
          <cell r="B5536" t="str">
            <v>CHUSCAL</v>
          </cell>
          <cell r="C5536" t="str">
            <v>RETIRO</v>
          </cell>
          <cell r="D5536" t="str">
            <v>ANTIOQUIA</v>
          </cell>
          <cell r="E5536" t="str">
            <v>NEGRO</v>
          </cell>
          <cell r="F5536" t="str">
            <v>PG</v>
          </cell>
          <cell r="G5536">
            <v>-75.366667000000007</v>
          </cell>
          <cell r="H5536">
            <v>6.15</v>
          </cell>
          <cell r="I5536">
            <v>75</v>
          </cell>
          <cell r="J5536">
            <v>22</v>
          </cell>
          <cell r="K5536">
            <v>6</v>
          </cell>
          <cell r="L5536">
            <v>9</v>
          </cell>
          <cell r="M5536" t="str">
            <v>N</v>
          </cell>
          <cell r="N5536">
            <v>857671.85511999996</v>
          </cell>
          <cell r="O5536">
            <v>1171678.2000299999</v>
          </cell>
          <cell r="P5536">
            <v>2290</v>
          </cell>
          <cell r="Q5536">
            <v>5</v>
          </cell>
          <cell r="R5536">
            <v>607</v>
          </cell>
          <cell r="S5536">
            <v>0</v>
          </cell>
          <cell r="T5536">
            <v>1</v>
          </cell>
          <cell r="U5536">
            <v>1</v>
          </cell>
          <cell r="V5536">
            <v>2</v>
          </cell>
          <cell r="W5536">
            <v>3</v>
          </cell>
          <cell r="X5536">
            <v>8</v>
          </cell>
          <cell r="Y5536" t="str">
            <v>HIDROMET01</v>
          </cell>
          <cell r="Z5536" t="str">
            <v>1999-07-06 00:00:00</v>
          </cell>
          <cell r="AA5536">
            <v>1</v>
          </cell>
          <cell r="AB5536">
            <v>1</v>
          </cell>
          <cell r="AC5536">
            <v>18</v>
          </cell>
          <cell r="AD5536">
            <v>18</v>
          </cell>
          <cell r="AE5536">
            <v>0</v>
          </cell>
          <cell r="AF5536" t="str">
            <v>1949-10-01 00:00:00</v>
          </cell>
        </row>
        <row r="5537">
          <cell r="A5537">
            <v>2308031</v>
          </cell>
          <cell r="B5537" t="str">
            <v>CARMEN DE VIBORAL</v>
          </cell>
          <cell r="C5537" t="str">
            <v>CARMEN DE VIBORAL</v>
          </cell>
          <cell r="D5537" t="str">
            <v>ANTIOQUIA</v>
          </cell>
          <cell r="E5537" t="str">
            <v>NEGRO</v>
          </cell>
          <cell r="F5537" t="str">
            <v>PM</v>
          </cell>
          <cell r="G5537">
            <v>-75.316666999999995</v>
          </cell>
          <cell r="H5537">
            <v>6.0833329999999997</v>
          </cell>
          <cell r="I5537">
            <v>75</v>
          </cell>
          <cell r="J5537">
            <v>19</v>
          </cell>
          <cell r="K5537">
            <v>6</v>
          </cell>
          <cell r="L5537">
            <v>5</v>
          </cell>
          <cell r="M5537" t="str">
            <v>N</v>
          </cell>
          <cell r="N5537">
            <v>863190.59658000001</v>
          </cell>
          <cell r="O5537">
            <v>1164290.91821</v>
          </cell>
          <cell r="P5537">
            <v>2100</v>
          </cell>
          <cell r="Q5537">
            <v>5</v>
          </cell>
          <cell r="R5537">
            <v>148</v>
          </cell>
          <cell r="S5537">
            <v>0</v>
          </cell>
          <cell r="T5537">
            <v>1</v>
          </cell>
          <cell r="U5537">
            <v>1</v>
          </cell>
          <cell r="V5537">
            <v>2</v>
          </cell>
          <cell r="W5537">
            <v>3</v>
          </cell>
          <cell r="X5537">
            <v>8</v>
          </cell>
          <cell r="Y5537" t="str">
            <v>HIDROMET01</v>
          </cell>
          <cell r="Z5537" t="str">
            <v>1999-07-06 00:00:00</v>
          </cell>
          <cell r="AA5537">
            <v>1</v>
          </cell>
          <cell r="AB5537">
            <v>1</v>
          </cell>
          <cell r="AC5537">
            <v>19</v>
          </cell>
          <cell r="AD5537">
            <v>19</v>
          </cell>
          <cell r="AE5537">
            <v>0</v>
          </cell>
        </row>
        <row r="5538">
          <cell r="A5538">
            <v>2308035</v>
          </cell>
          <cell r="B5538" t="str">
            <v>SANTUARIO</v>
          </cell>
          <cell r="C5538" t="str">
            <v>SANTUARIO</v>
          </cell>
          <cell r="D5538" t="str">
            <v>ANTIOQUIA</v>
          </cell>
          <cell r="E5538" t="str">
            <v>NEGRO</v>
          </cell>
          <cell r="F5538" t="str">
            <v>PM</v>
          </cell>
          <cell r="G5538">
            <v>-75.266666999999998</v>
          </cell>
          <cell r="H5538">
            <v>6.1333330000000004</v>
          </cell>
          <cell r="I5538">
            <v>75</v>
          </cell>
          <cell r="J5538">
            <v>16</v>
          </cell>
          <cell r="K5538">
            <v>6</v>
          </cell>
          <cell r="L5538">
            <v>8</v>
          </cell>
          <cell r="M5538" t="str">
            <v>N</v>
          </cell>
          <cell r="N5538">
            <v>868739.05240000004</v>
          </cell>
          <cell r="O5538">
            <v>1169809.0888700001</v>
          </cell>
          <cell r="P5538">
            <v>2150</v>
          </cell>
          <cell r="Q5538">
            <v>5</v>
          </cell>
          <cell r="R5538">
            <v>697</v>
          </cell>
          <cell r="S5538">
            <v>0</v>
          </cell>
          <cell r="T5538">
            <v>1</v>
          </cell>
          <cell r="U5538">
            <v>1</v>
          </cell>
          <cell r="V5538">
            <v>2</v>
          </cell>
          <cell r="W5538">
            <v>3</v>
          </cell>
          <cell r="X5538">
            <v>8</v>
          </cell>
          <cell r="Y5538" t="str">
            <v>HIDROMET01</v>
          </cell>
          <cell r="Z5538" t="str">
            <v>1999-07-06 00:00:00</v>
          </cell>
          <cell r="AA5538">
            <v>1</v>
          </cell>
          <cell r="AB5538">
            <v>1</v>
          </cell>
          <cell r="AC5538">
            <v>18</v>
          </cell>
          <cell r="AD5538">
            <v>18</v>
          </cell>
          <cell r="AE5538">
            <v>0</v>
          </cell>
        </row>
        <row r="5539">
          <cell r="A5539">
            <v>2308040</v>
          </cell>
          <cell r="B5539" t="str">
            <v>SAN CARLOS</v>
          </cell>
          <cell r="C5539" t="str">
            <v>SAN CARLOS</v>
          </cell>
          <cell r="D5539" t="str">
            <v>ANTIOQUIA</v>
          </cell>
          <cell r="E5539" t="str">
            <v>SAN CARLOS</v>
          </cell>
          <cell r="F5539" t="str">
            <v>PM</v>
          </cell>
          <cell r="G5539">
            <v>-75</v>
          </cell>
          <cell r="H5539">
            <v>6.2</v>
          </cell>
          <cell r="I5539">
            <v>75</v>
          </cell>
          <cell r="J5539">
            <v>0</v>
          </cell>
          <cell r="K5539">
            <v>6</v>
          </cell>
          <cell r="L5539">
            <v>12</v>
          </cell>
          <cell r="M5539" t="str">
            <v>N</v>
          </cell>
          <cell r="N5539">
            <v>898274.25694999995</v>
          </cell>
          <cell r="O5539">
            <v>1177124.6335799999</v>
          </cell>
          <cell r="P5539">
            <v>1070</v>
          </cell>
          <cell r="Q5539">
            <v>5</v>
          </cell>
          <cell r="R5539">
            <v>649</v>
          </cell>
          <cell r="S5539">
            <v>0</v>
          </cell>
          <cell r="T5539">
            <v>1</v>
          </cell>
          <cell r="U5539">
            <v>1</v>
          </cell>
          <cell r="V5539">
            <v>2</v>
          </cell>
          <cell r="W5539">
            <v>3</v>
          </cell>
          <cell r="X5539">
            <v>8</v>
          </cell>
          <cell r="Y5539" t="str">
            <v>HIDROMET01</v>
          </cell>
          <cell r="Z5539" t="str">
            <v>1999-07-06 00:00:00</v>
          </cell>
          <cell r="AA5539">
            <v>1</v>
          </cell>
          <cell r="AB5539">
            <v>1</v>
          </cell>
          <cell r="AC5539">
            <v>18</v>
          </cell>
          <cell r="AD5539">
            <v>18</v>
          </cell>
          <cell r="AE5539">
            <v>0</v>
          </cell>
        </row>
        <row r="5540">
          <cell r="A5540">
            <v>2308041</v>
          </cell>
          <cell r="B5540" t="str">
            <v>PROVIDENCIA</v>
          </cell>
          <cell r="C5540" t="str">
            <v>CARMEN DE VIBORAL</v>
          </cell>
          <cell r="D5540" t="str">
            <v>ANTIOQUIA</v>
          </cell>
          <cell r="E5540" t="str">
            <v>PEREIRA</v>
          </cell>
          <cell r="F5540" t="str">
            <v>PM</v>
          </cell>
          <cell r="G5540">
            <v>-75.349999999999994</v>
          </cell>
          <cell r="H5540">
            <v>6.1</v>
          </cell>
          <cell r="I5540">
            <v>75</v>
          </cell>
          <cell r="J5540">
            <v>21</v>
          </cell>
          <cell r="K5540">
            <v>6</v>
          </cell>
          <cell r="L5540">
            <v>6</v>
          </cell>
          <cell r="M5540" t="str">
            <v>N</v>
          </cell>
          <cell r="N5540">
            <v>859504.02401000005</v>
          </cell>
          <cell r="O5540">
            <v>1166143.0484800001</v>
          </cell>
          <cell r="P5540">
            <v>2150</v>
          </cell>
          <cell r="Q5540">
            <v>5</v>
          </cell>
          <cell r="R5540">
            <v>148</v>
          </cell>
          <cell r="S5540">
            <v>0</v>
          </cell>
          <cell r="T5540">
            <v>1</v>
          </cell>
          <cell r="U5540">
            <v>1</v>
          </cell>
          <cell r="V5540">
            <v>2</v>
          </cell>
          <cell r="W5540">
            <v>3</v>
          </cell>
          <cell r="X5540">
            <v>8</v>
          </cell>
          <cell r="Y5540" t="str">
            <v>HIDROMET01</v>
          </cell>
          <cell r="Z5540" t="str">
            <v>1999-07-06 00:00:00</v>
          </cell>
          <cell r="AA5540">
            <v>1</v>
          </cell>
          <cell r="AB5540">
            <v>1</v>
          </cell>
          <cell r="AC5540">
            <v>10</v>
          </cell>
          <cell r="AD5540">
            <v>10</v>
          </cell>
          <cell r="AE5540">
            <v>0</v>
          </cell>
        </row>
        <row r="5541">
          <cell r="A5541">
            <v>2308046</v>
          </cell>
          <cell r="B5541" t="str">
            <v>PRADERA LA</v>
          </cell>
          <cell r="C5541" t="str">
            <v>SAN RAFAEL</v>
          </cell>
          <cell r="D5541" t="str">
            <v>ANTIOQUIA</v>
          </cell>
          <cell r="E5541" t="str">
            <v>GUATAPE</v>
          </cell>
          <cell r="F5541" t="str">
            <v>PG</v>
          </cell>
          <cell r="G5541">
            <v>-74.983333000000002</v>
          </cell>
          <cell r="H5541">
            <v>6.2833329999999998</v>
          </cell>
          <cell r="I5541">
            <v>74</v>
          </cell>
          <cell r="J5541">
            <v>59</v>
          </cell>
          <cell r="K5541">
            <v>6</v>
          </cell>
          <cell r="L5541">
            <v>17</v>
          </cell>
          <cell r="M5541" t="str">
            <v>N</v>
          </cell>
          <cell r="N5541">
            <v>900134.88820000004</v>
          </cell>
          <cell r="O5541">
            <v>1186338.3115900001</v>
          </cell>
          <cell r="P5541">
            <v>1100</v>
          </cell>
          <cell r="Q5541">
            <v>5</v>
          </cell>
          <cell r="R5541">
            <v>667</v>
          </cell>
          <cell r="S5541">
            <v>0</v>
          </cell>
          <cell r="T5541">
            <v>1</v>
          </cell>
          <cell r="U5541">
            <v>1</v>
          </cell>
          <cell r="V5541">
            <v>2</v>
          </cell>
          <cell r="W5541">
            <v>3</v>
          </cell>
          <cell r="X5541">
            <v>8</v>
          </cell>
          <cell r="Y5541" t="str">
            <v>HIDROMET01</v>
          </cell>
          <cell r="Z5541" t="str">
            <v>1999-07-06 00:00:00</v>
          </cell>
          <cell r="AA5541">
            <v>1</v>
          </cell>
          <cell r="AB5541">
            <v>1</v>
          </cell>
          <cell r="AC5541">
            <v>18</v>
          </cell>
          <cell r="AD5541">
            <v>18</v>
          </cell>
          <cell r="AE5541">
            <v>0</v>
          </cell>
        </row>
        <row r="5542">
          <cell r="A5542">
            <v>2308051</v>
          </cell>
          <cell r="B5542" t="str">
            <v>CISNEROS</v>
          </cell>
          <cell r="C5542" t="str">
            <v>CISNEROS</v>
          </cell>
          <cell r="D5542" t="str">
            <v>ANTIOQUIA</v>
          </cell>
          <cell r="E5542" t="str">
            <v>NUS</v>
          </cell>
          <cell r="F5542" t="str">
            <v>PG</v>
          </cell>
          <cell r="G5542">
            <v>-75.083332999999996</v>
          </cell>
          <cell r="H5542">
            <v>6.55</v>
          </cell>
          <cell r="I5542">
            <v>75</v>
          </cell>
          <cell r="J5542">
            <v>5</v>
          </cell>
          <cell r="K5542">
            <v>6</v>
          </cell>
          <cell r="L5542">
            <v>33</v>
          </cell>
          <cell r="M5542" t="str">
            <v>N</v>
          </cell>
          <cell r="N5542">
            <v>889125.10190000001</v>
          </cell>
          <cell r="O5542">
            <v>1215853.3881600001</v>
          </cell>
          <cell r="P5542">
            <v>1080</v>
          </cell>
          <cell r="Q5542">
            <v>5</v>
          </cell>
          <cell r="R5542">
            <v>190</v>
          </cell>
          <cell r="S5542">
            <v>0</v>
          </cell>
          <cell r="T5542">
            <v>1</v>
          </cell>
          <cell r="U5542">
            <v>1</v>
          </cell>
          <cell r="V5542">
            <v>2</v>
          </cell>
          <cell r="W5542">
            <v>3</v>
          </cell>
          <cell r="X5542">
            <v>8</v>
          </cell>
          <cell r="Y5542" t="str">
            <v>HIDROMET01</v>
          </cell>
          <cell r="Z5542" t="str">
            <v>1999-07-06 00:00:00</v>
          </cell>
          <cell r="AA5542">
            <v>1</v>
          </cell>
          <cell r="AB5542">
            <v>1</v>
          </cell>
          <cell r="AC5542">
            <v>18</v>
          </cell>
          <cell r="AD5542">
            <v>18</v>
          </cell>
          <cell r="AE5542">
            <v>0</v>
          </cell>
        </row>
        <row r="5543">
          <cell r="A5543">
            <v>2308054</v>
          </cell>
          <cell r="B5543" t="str">
            <v>GRANADA</v>
          </cell>
          <cell r="C5543" t="str">
            <v>GRANADA</v>
          </cell>
          <cell r="D5543" t="str">
            <v>ANTIOQUIA</v>
          </cell>
          <cell r="E5543" t="str">
            <v>SAMANA NORTE</v>
          </cell>
          <cell r="F5543" t="str">
            <v>PM</v>
          </cell>
          <cell r="G5543">
            <v>-75.183333000000005</v>
          </cell>
          <cell r="H5543">
            <v>6.15</v>
          </cell>
          <cell r="I5543">
            <v>75</v>
          </cell>
          <cell r="J5543">
            <v>11</v>
          </cell>
          <cell r="K5543">
            <v>6</v>
          </cell>
          <cell r="L5543">
            <v>9</v>
          </cell>
          <cell r="M5543" t="str">
            <v>N</v>
          </cell>
          <cell r="N5543">
            <v>877968.89927000005</v>
          </cell>
          <cell r="O5543">
            <v>1171632.8760599999</v>
          </cell>
          <cell r="P5543">
            <v>2050</v>
          </cell>
          <cell r="Q5543">
            <v>5</v>
          </cell>
          <cell r="R5543">
            <v>313</v>
          </cell>
          <cell r="S5543">
            <v>0</v>
          </cell>
          <cell r="T5543">
            <v>1</v>
          </cell>
          <cell r="U5543">
            <v>1</v>
          </cell>
          <cell r="V5543">
            <v>2</v>
          </cell>
          <cell r="W5543">
            <v>3</v>
          </cell>
          <cell r="X5543">
            <v>8</v>
          </cell>
          <cell r="Y5543" t="str">
            <v>HIDROMET01</v>
          </cell>
          <cell r="Z5543" t="str">
            <v>1999-07-06 00:00:00</v>
          </cell>
          <cell r="AA5543">
            <v>1</v>
          </cell>
          <cell r="AB5543">
            <v>1</v>
          </cell>
          <cell r="AC5543">
            <v>18</v>
          </cell>
          <cell r="AD5543">
            <v>18</v>
          </cell>
          <cell r="AE5543">
            <v>0</v>
          </cell>
        </row>
        <row r="5544">
          <cell r="A5544">
            <v>1601707</v>
          </cell>
          <cell r="B5544" t="str">
            <v>OROCUE TAMA</v>
          </cell>
          <cell r="C5544" t="str">
            <v>HERRAN</v>
          </cell>
          <cell r="D5544" t="str">
            <v>NORTE SANTANDER</v>
          </cell>
          <cell r="E5544" t="str">
            <v>TACHIRA</v>
          </cell>
          <cell r="F5544" t="str">
            <v>LM</v>
          </cell>
          <cell r="G5544">
            <v>-72.45</v>
          </cell>
          <cell r="H5544">
            <v>7.4333330000000002</v>
          </cell>
          <cell r="I5544">
            <v>72</v>
          </cell>
          <cell r="J5544">
            <v>27</v>
          </cell>
          <cell r="K5544">
            <v>7</v>
          </cell>
          <cell r="L5544">
            <v>26</v>
          </cell>
          <cell r="M5544" t="str">
            <v>N</v>
          </cell>
          <cell r="N5544">
            <v>1180067.93239</v>
          </cell>
          <cell r="O5544">
            <v>1313763.9866800001</v>
          </cell>
          <cell r="P5544">
            <v>2370</v>
          </cell>
          <cell r="Q5544">
            <v>54</v>
          </cell>
          <cell r="R5544">
            <v>347</v>
          </cell>
          <cell r="S5544">
            <v>0</v>
          </cell>
          <cell r="T5544">
            <v>1</v>
          </cell>
          <cell r="U5544">
            <v>1</v>
          </cell>
          <cell r="V5544">
            <v>1</v>
          </cell>
          <cell r="W5544">
            <v>6</v>
          </cell>
          <cell r="X5544">
            <v>1</v>
          </cell>
          <cell r="Y5544" t="str">
            <v>HIDROMET01</v>
          </cell>
          <cell r="Z5544" t="str">
            <v>1999-07-06 00:00:00</v>
          </cell>
          <cell r="AA5544">
            <v>2</v>
          </cell>
          <cell r="AB5544">
            <v>8</v>
          </cell>
          <cell r="AC5544">
            <v>1</v>
          </cell>
          <cell r="AD5544">
            <v>1</v>
          </cell>
          <cell r="AE5544">
            <v>6</v>
          </cell>
          <cell r="AF5544" t="str">
            <v>1989-11-01 00:00:00</v>
          </cell>
        </row>
        <row r="5545">
          <cell r="A5545">
            <v>2308058</v>
          </cell>
          <cell r="B5545" t="str">
            <v>LINDEROS</v>
          </cell>
          <cell r="C5545" t="str">
            <v>SAN CARLOS</v>
          </cell>
          <cell r="D5545" t="str">
            <v>ANTIOQUIA</v>
          </cell>
          <cell r="E5545" t="str">
            <v>NARE</v>
          </cell>
          <cell r="F5545" t="str">
            <v>PG</v>
          </cell>
          <cell r="G5545">
            <v>-74.816666999999995</v>
          </cell>
          <cell r="H5545">
            <v>6.3</v>
          </cell>
          <cell r="I5545">
            <v>74</v>
          </cell>
          <cell r="J5545">
            <v>49</v>
          </cell>
          <cell r="K5545">
            <v>6</v>
          </cell>
          <cell r="L5545">
            <v>18</v>
          </cell>
          <cell r="M5545" t="str">
            <v>N</v>
          </cell>
          <cell r="N5545">
            <v>918582.60516000004</v>
          </cell>
          <cell r="O5545">
            <v>1188152.7475699999</v>
          </cell>
          <cell r="P5545">
            <v>710</v>
          </cell>
          <cell r="Q5545">
            <v>5</v>
          </cell>
          <cell r="R5545">
            <v>649</v>
          </cell>
          <cell r="S5545">
            <v>0</v>
          </cell>
          <cell r="T5545">
            <v>1</v>
          </cell>
          <cell r="U5545">
            <v>1</v>
          </cell>
          <cell r="V5545">
            <v>2</v>
          </cell>
          <cell r="W5545">
            <v>3</v>
          </cell>
          <cell r="X5545">
            <v>8</v>
          </cell>
          <cell r="Y5545" t="str">
            <v>HIDROMET01</v>
          </cell>
          <cell r="Z5545" t="str">
            <v>1999-07-06 00:00:00</v>
          </cell>
          <cell r="AA5545">
            <v>1</v>
          </cell>
          <cell r="AB5545">
            <v>1</v>
          </cell>
          <cell r="AC5545">
            <v>18</v>
          </cell>
          <cell r="AD5545">
            <v>18</v>
          </cell>
          <cell r="AE5545">
            <v>0</v>
          </cell>
          <cell r="AF5545" t="str">
            <v>1968-07-01 00:00:00</v>
          </cell>
        </row>
        <row r="5546">
          <cell r="A5546">
            <v>2308061</v>
          </cell>
          <cell r="B5546" t="str">
            <v>BIZCOCHO EL</v>
          </cell>
          <cell r="C5546" t="str">
            <v>SAN RAFAEL</v>
          </cell>
          <cell r="D5546" t="str">
            <v>ANTIOQUIA</v>
          </cell>
          <cell r="E5546" t="str">
            <v>GUATAPE</v>
          </cell>
          <cell r="F5546" t="str">
            <v>PG</v>
          </cell>
          <cell r="G5546">
            <v>-75.083332999999996</v>
          </cell>
          <cell r="H5546">
            <v>6.3166669999999998</v>
          </cell>
          <cell r="I5546">
            <v>75</v>
          </cell>
          <cell r="J5546">
            <v>5</v>
          </cell>
          <cell r="K5546">
            <v>6</v>
          </cell>
          <cell r="L5546">
            <v>19</v>
          </cell>
          <cell r="M5546" t="str">
            <v>N</v>
          </cell>
          <cell r="N5546">
            <v>889074.50465000002</v>
          </cell>
          <cell r="O5546">
            <v>1190045.29963</v>
          </cell>
          <cell r="P5546">
            <v>1040</v>
          </cell>
          <cell r="Q5546">
            <v>5</v>
          </cell>
          <cell r="R5546">
            <v>667</v>
          </cell>
          <cell r="S5546">
            <v>0</v>
          </cell>
          <cell r="T5546">
            <v>1</v>
          </cell>
          <cell r="U5546">
            <v>1</v>
          </cell>
          <cell r="V5546">
            <v>2</v>
          </cell>
          <cell r="W5546">
            <v>3</v>
          </cell>
          <cell r="X5546">
            <v>8</v>
          </cell>
          <cell r="Y5546" t="str">
            <v>HIDROMET01</v>
          </cell>
          <cell r="Z5546" t="str">
            <v>1999-07-06 00:00:00</v>
          </cell>
          <cell r="AA5546">
            <v>1</v>
          </cell>
          <cell r="AB5546">
            <v>1</v>
          </cell>
          <cell r="AC5546">
            <v>18</v>
          </cell>
          <cell r="AD5546">
            <v>18</v>
          </cell>
          <cell r="AE5546">
            <v>0</v>
          </cell>
        </row>
        <row r="5547">
          <cell r="A5547">
            <v>2308065</v>
          </cell>
          <cell r="B5547" t="str">
            <v>CAMPOALEGRE</v>
          </cell>
          <cell r="C5547" t="str">
            <v>CARMEN DE VIBORAL</v>
          </cell>
          <cell r="D5547" t="str">
            <v>ANTIOQUIA</v>
          </cell>
          <cell r="E5547" t="str">
            <v>Q CIMARRONA</v>
          </cell>
          <cell r="F5547" t="str">
            <v>PM</v>
          </cell>
          <cell r="G5547">
            <v>-75.333332999999996</v>
          </cell>
          <cell r="H5547">
            <v>6.0833329999999997</v>
          </cell>
          <cell r="I5547">
            <v>75</v>
          </cell>
          <cell r="J5547">
            <v>20</v>
          </cell>
          <cell r="K5547">
            <v>6</v>
          </cell>
          <cell r="L5547">
            <v>5</v>
          </cell>
          <cell r="M5547" t="str">
            <v>N</v>
          </cell>
          <cell r="N5547">
            <v>861345.14902999997</v>
          </cell>
          <cell r="O5547">
            <v>1164295.1654000001</v>
          </cell>
          <cell r="P5547">
            <v>2150</v>
          </cell>
          <cell r="Q5547">
            <v>5</v>
          </cell>
          <cell r="R5547">
            <v>148</v>
          </cell>
          <cell r="S5547">
            <v>0</v>
          </cell>
          <cell r="T5547">
            <v>1</v>
          </cell>
          <cell r="U5547">
            <v>1</v>
          </cell>
          <cell r="V5547">
            <v>2</v>
          </cell>
          <cell r="W5547">
            <v>3</v>
          </cell>
          <cell r="X5547">
            <v>8</v>
          </cell>
          <cell r="Y5547" t="str">
            <v>HIDROMET01</v>
          </cell>
          <cell r="Z5547" t="str">
            <v>1999-07-06 00:00:00</v>
          </cell>
          <cell r="AA5547">
            <v>1</v>
          </cell>
          <cell r="AB5547">
            <v>1</v>
          </cell>
          <cell r="AC5547">
            <v>1</v>
          </cell>
          <cell r="AD5547">
            <v>1</v>
          </cell>
          <cell r="AE5547">
            <v>0</v>
          </cell>
          <cell r="AF5547" t="str">
            <v>1973-06-01 00:00:00</v>
          </cell>
        </row>
        <row r="5548">
          <cell r="A5548">
            <v>2308066</v>
          </cell>
          <cell r="B5548" t="str">
            <v>MORRO EL</v>
          </cell>
          <cell r="C5548" t="str">
            <v>SANTO DOMINGO</v>
          </cell>
          <cell r="D5548" t="str">
            <v>ANTIOQUIA</v>
          </cell>
          <cell r="E5548" t="str">
            <v>Q SAN PEDRO</v>
          </cell>
          <cell r="F5548" t="str">
            <v>PG</v>
          </cell>
          <cell r="G5548">
            <v>-75.133332999999993</v>
          </cell>
          <cell r="H5548">
            <v>6.4666670000000002</v>
          </cell>
          <cell r="I5548">
            <v>75</v>
          </cell>
          <cell r="J5548">
            <v>8</v>
          </cell>
          <cell r="K5548">
            <v>6</v>
          </cell>
          <cell r="L5548">
            <v>28</v>
          </cell>
          <cell r="M5548" t="str">
            <v>N</v>
          </cell>
          <cell r="N5548">
            <v>883574.93402000004</v>
          </cell>
          <cell r="O5548">
            <v>1206647.3606499999</v>
          </cell>
          <cell r="P5548">
            <v>2210</v>
          </cell>
          <cell r="Q5548">
            <v>5</v>
          </cell>
          <cell r="R5548">
            <v>690</v>
          </cell>
          <cell r="S5548">
            <v>0</v>
          </cell>
          <cell r="T5548">
            <v>1</v>
          </cell>
          <cell r="U5548">
            <v>1</v>
          </cell>
          <cell r="V5548">
            <v>2</v>
          </cell>
          <cell r="W5548">
            <v>3</v>
          </cell>
          <cell r="X5548">
            <v>8</v>
          </cell>
          <cell r="Y5548" t="str">
            <v>HIDROMET01</v>
          </cell>
          <cell r="Z5548" t="str">
            <v>1999-07-06 00:00:00</v>
          </cell>
          <cell r="AA5548">
            <v>1</v>
          </cell>
          <cell r="AB5548">
            <v>1</v>
          </cell>
          <cell r="AC5548">
            <v>1</v>
          </cell>
          <cell r="AD5548">
            <v>1</v>
          </cell>
          <cell r="AE5548">
            <v>0</v>
          </cell>
          <cell r="AF5548" t="str">
            <v>1973-05-01 00:00:00</v>
          </cell>
        </row>
        <row r="5549">
          <cell r="A5549">
            <v>2308071</v>
          </cell>
          <cell r="B5549" t="str">
            <v>BELLALINA</v>
          </cell>
          <cell r="C5549" t="str">
            <v>CISNEROS</v>
          </cell>
          <cell r="D5549" t="str">
            <v>ANTIOQUIA</v>
          </cell>
          <cell r="E5549" t="str">
            <v>NUS</v>
          </cell>
          <cell r="F5549" t="str">
            <v>PG</v>
          </cell>
          <cell r="G5549">
            <v>-75.099999999999994</v>
          </cell>
          <cell r="H5549">
            <v>6.55</v>
          </cell>
          <cell r="I5549">
            <v>75</v>
          </cell>
          <cell r="J5549">
            <v>6</v>
          </cell>
          <cell r="K5549">
            <v>6</v>
          </cell>
          <cell r="L5549">
            <v>33</v>
          </cell>
          <cell r="M5549" t="str">
            <v>N</v>
          </cell>
          <cell r="N5549">
            <v>887281.45287000004</v>
          </cell>
          <cell r="O5549">
            <v>1215857.0985399999</v>
          </cell>
          <cell r="P5549">
            <v>1460</v>
          </cell>
          <cell r="Q5549">
            <v>5</v>
          </cell>
          <cell r="R5549">
            <v>190</v>
          </cell>
          <cell r="S5549">
            <v>0</v>
          </cell>
          <cell r="T5549">
            <v>1</v>
          </cell>
          <cell r="U5549">
            <v>1</v>
          </cell>
          <cell r="V5549">
            <v>2</v>
          </cell>
          <cell r="W5549">
            <v>3</v>
          </cell>
          <cell r="X5549">
            <v>8</v>
          </cell>
          <cell r="Y5549" t="str">
            <v>HIDROMET01</v>
          </cell>
          <cell r="Z5549" t="str">
            <v>1999-07-06 00:00:00</v>
          </cell>
          <cell r="AA5549">
            <v>1</v>
          </cell>
          <cell r="AB5549">
            <v>1</v>
          </cell>
          <cell r="AC5549">
            <v>18</v>
          </cell>
          <cell r="AD5549">
            <v>18</v>
          </cell>
          <cell r="AE5549">
            <v>0</v>
          </cell>
          <cell r="AF5549" t="str">
            <v>1986-10-01 00:00:00</v>
          </cell>
        </row>
        <row r="5550">
          <cell r="A5550">
            <v>2308076</v>
          </cell>
          <cell r="B5550" t="str">
            <v>SAN ROQUE</v>
          </cell>
          <cell r="C5550" t="str">
            <v>SAN ROQUE</v>
          </cell>
          <cell r="D5550" t="str">
            <v>ANTIOQUIA</v>
          </cell>
          <cell r="E5550" t="str">
            <v>Q SAN ROQUE</v>
          </cell>
          <cell r="F5550" t="str">
            <v>PM</v>
          </cell>
          <cell r="G5550">
            <v>-75.016666999999998</v>
          </cell>
          <cell r="H5550">
            <v>6.483333</v>
          </cell>
          <cell r="I5550">
            <v>75</v>
          </cell>
          <cell r="J5550">
            <v>1</v>
          </cell>
          <cell r="K5550">
            <v>6</v>
          </cell>
          <cell r="L5550">
            <v>29</v>
          </cell>
          <cell r="M5550" t="str">
            <v>N</v>
          </cell>
          <cell r="N5550">
            <v>896485.93891999999</v>
          </cell>
          <cell r="O5550">
            <v>1208465.53813</v>
          </cell>
          <cell r="P5550">
            <v>1455</v>
          </cell>
          <cell r="Q5550">
            <v>5</v>
          </cell>
          <cell r="R5550">
            <v>670</v>
          </cell>
          <cell r="S5550">
            <v>0</v>
          </cell>
          <cell r="T5550">
            <v>1</v>
          </cell>
          <cell r="U5550">
            <v>1</v>
          </cell>
          <cell r="V5550">
            <v>2</v>
          </cell>
          <cell r="W5550">
            <v>3</v>
          </cell>
          <cell r="X5550">
            <v>8</v>
          </cell>
          <cell r="Y5550" t="str">
            <v>HIDROMET01</v>
          </cell>
          <cell r="Z5550" t="str">
            <v>1999-07-06 00:00:00</v>
          </cell>
          <cell r="AA5550">
            <v>1</v>
          </cell>
          <cell r="AB5550">
            <v>1</v>
          </cell>
          <cell r="AC5550">
            <v>1</v>
          </cell>
          <cell r="AD5550">
            <v>1</v>
          </cell>
          <cell r="AE5550">
            <v>0</v>
          </cell>
          <cell r="AF5550" t="str">
            <v>1975-05-01 00:00:00</v>
          </cell>
        </row>
        <row r="5551">
          <cell r="A5551">
            <v>2308079</v>
          </cell>
          <cell r="B5551" t="str">
            <v>LINDA LA</v>
          </cell>
          <cell r="C5551" t="str">
            <v>CARMEN DE VIBORAL</v>
          </cell>
          <cell r="D5551" t="str">
            <v>ANTIOQUIA</v>
          </cell>
          <cell r="E5551" t="str">
            <v>SANTO DOMINGO</v>
          </cell>
          <cell r="F5551" t="str">
            <v>PG</v>
          </cell>
          <cell r="G5551">
            <v>-75.283332999999999</v>
          </cell>
          <cell r="H5551">
            <v>5.95</v>
          </cell>
          <cell r="I5551">
            <v>75</v>
          </cell>
          <cell r="J5551">
            <v>17</v>
          </cell>
          <cell r="K5551">
            <v>5</v>
          </cell>
          <cell r="L5551">
            <v>57</v>
          </cell>
          <cell r="M5551" t="str">
            <v>N</v>
          </cell>
          <cell r="N5551">
            <v>866849.01084</v>
          </cell>
          <cell r="O5551">
            <v>1149534.36628</v>
          </cell>
          <cell r="P5551">
            <v>2620</v>
          </cell>
          <cell r="Q5551">
            <v>5</v>
          </cell>
          <cell r="R5551">
            <v>148</v>
          </cell>
          <cell r="S5551">
            <v>0</v>
          </cell>
          <cell r="T5551">
            <v>1</v>
          </cell>
          <cell r="U5551">
            <v>1</v>
          </cell>
          <cell r="V5551">
            <v>2</v>
          </cell>
          <cell r="W5551">
            <v>3</v>
          </cell>
          <cell r="X5551">
            <v>8</v>
          </cell>
          <cell r="Y5551" t="str">
            <v>HIDROMET01</v>
          </cell>
          <cell r="Z5551" t="str">
            <v>1999-07-06 00:00:00</v>
          </cell>
          <cell r="AA5551">
            <v>1</v>
          </cell>
          <cell r="AB5551">
            <v>1</v>
          </cell>
          <cell r="AC5551">
            <v>1</v>
          </cell>
          <cell r="AD5551">
            <v>1</v>
          </cell>
          <cell r="AE5551">
            <v>0</v>
          </cell>
          <cell r="AF5551" t="str">
            <v>1982-02-01 00:00:00</v>
          </cell>
        </row>
        <row r="5552">
          <cell r="A5552">
            <v>2308090</v>
          </cell>
          <cell r="B5552" t="str">
            <v>HONDA LA</v>
          </cell>
          <cell r="C5552" t="str">
            <v>SAN FRANCISCO</v>
          </cell>
          <cell r="D5552" t="str">
            <v>ANTIOQUIA</v>
          </cell>
          <cell r="E5552" t="str">
            <v>SAMANA NORTE</v>
          </cell>
          <cell r="F5552" t="str">
            <v>PG</v>
          </cell>
          <cell r="G5552">
            <v>-75</v>
          </cell>
          <cell r="H5552">
            <v>5.8833330000000004</v>
          </cell>
          <cell r="I5552">
            <v>75</v>
          </cell>
          <cell r="J5552">
            <v>0</v>
          </cell>
          <cell r="K5552">
            <v>5</v>
          </cell>
          <cell r="L5552">
            <v>53</v>
          </cell>
          <cell r="M5552" t="str">
            <v>N</v>
          </cell>
          <cell r="N5552">
            <v>898215.11938000005</v>
          </cell>
          <cell r="O5552">
            <v>1142100.7168000001</v>
          </cell>
          <cell r="P5552">
            <v>1000</v>
          </cell>
          <cell r="Q5552">
            <v>5</v>
          </cell>
          <cell r="R5552">
            <v>652</v>
          </cell>
          <cell r="S5552">
            <v>0</v>
          </cell>
          <cell r="T5552">
            <v>1</v>
          </cell>
          <cell r="U5552">
            <v>1</v>
          </cell>
          <cell r="V5552">
            <v>2</v>
          </cell>
          <cell r="W5552">
            <v>3</v>
          </cell>
          <cell r="X5552">
            <v>8</v>
          </cell>
          <cell r="Y5552" t="str">
            <v>HIDROMET01</v>
          </cell>
          <cell r="Z5552" t="str">
            <v>1999-07-06 00:00:00</v>
          </cell>
          <cell r="AA5552">
            <v>1</v>
          </cell>
          <cell r="AB5552">
            <v>1</v>
          </cell>
          <cell r="AC5552">
            <v>18</v>
          </cell>
          <cell r="AD5552">
            <v>18</v>
          </cell>
          <cell r="AE5552">
            <v>0</v>
          </cell>
        </row>
        <row r="5553">
          <cell r="A5553">
            <v>2308516</v>
          </cell>
          <cell r="B5553" t="str">
            <v>CORRIENTES</v>
          </cell>
          <cell r="C5553" t="str">
            <v>SAN VICENTE</v>
          </cell>
          <cell r="D5553" t="str">
            <v>ANTIOQUIA</v>
          </cell>
          <cell r="E5553" t="str">
            <v>RIONEGRO</v>
          </cell>
          <cell r="F5553" t="str">
            <v>CO</v>
          </cell>
          <cell r="G5553">
            <v>-75.266666999999998</v>
          </cell>
          <cell r="H5553">
            <v>6.3166669999999998</v>
          </cell>
          <cell r="I5553">
            <v>75</v>
          </cell>
          <cell r="J5553">
            <v>16</v>
          </cell>
          <cell r="K5553">
            <v>6</v>
          </cell>
          <cell r="L5553">
            <v>19</v>
          </cell>
          <cell r="M5553" t="str">
            <v>N</v>
          </cell>
          <cell r="N5553">
            <v>868784.56574999995</v>
          </cell>
          <cell r="O5553">
            <v>1190087.9328699999</v>
          </cell>
          <cell r="P5553">
            <v>1950</v>
          </cell>
          <cell r="Q5553">
            <v>5</v>
          </cell>
          <cell r="R5553">
            <v>674</v>
          </cell>
          <cell r="S5553">
            <v>0</v>
          </cell>
          <cell r="T5553">
            <v>1</v>
          </cell>
          <cell r="U5553">
            <v>1</v>
          </cell>
          <cell r="V5553">
            <v>2</v>
          </cell>
          <cell r="W5553">
            <v>3</v>
          </cell>
          <cell r="X5553">
            <v>8</v>
          </cell>
          <cell r="Y5553" t="str">
            <v>HIDROMET01</v>
          </cell>
          <cell r="Z5553" t="str">
            <v>1999-07-06 00:00:00</v>
          </cell>
          <cell r="AA5553">
            <v>1</v>
          </cell>
          <cell r="AB5553">
            <v>1</v>
          </cell>
          <cell r="AC5553">
            <v>1</v>
          </cell>
          <cell r="AD5553">
            <v>1</v>
          </cell>
          <cell r="AE5553">
            <v>0</v>
          </cell>
          <cell r="AF5553" t="str">
            <v>1975-05-01 00:00:00</v>
          </cell>
        </row>
        <row r="5554">
          <cell r="A5554">
            <v>2308518</v>
          </cell>
          <cell r="B5554" t="str">
            <v>ARANA LA</v>
          </cell>
          <cell r="C5554" t="str">
            <v>SAN RAFAEL</v>
          </cell>
          <cell r="D5554" t="str">
            <v>ANTIOQUIA</v>
          </cell>
          <cell r="E5554" t="str">
            <v>GUATAPE</v>
          </cell>
          <cell r="F5554" t="str">
            <v>CO</v>
          </cell>
          <cell r="G5554">
            <v>-75.099999999999994</v>
          </cell>
          <cell r="H5554">
            <v>6.2833329999999998</v>
          </cell>
          <cell r="I5554">
            <v>75</v>
          </cell>
          <cell r="J5554">
            <v>6</v>
          </cell>
          <cell r="K5554">
            <v>6</v>
          </cell>
          <cell r="L5554">
            <v>17</v>
          </cell>
          <cell r="M5554" t="str">
            <v>N</v>
          </cell>
          <cell r="N5554">
            <v>887222.81721999997</v>
          </cell>
          <cell r="O5554">
            <v>1186362.0101600001</v>
          </cell>
          <cell r="P5554">
            <v>1230</v>
          </cell>
          <cell r="Q5554">
            <v>5</v>
          </cell>
          <cell r="R5554">
            <v>667</v>
          </cell>
          <cell r="S5554">
            <v>0</v>
          </cell>
          <cell r="T5554">
            <v>1</v>
          </cell>
          <cell r="U5554">
            <v>1</v>
          </cell>
          <cell r="V5554">
            <v>2</v>
          </cell>
          <cell r="W5554">
            <v>3</v>
          </cell>
          <cell r="X5554">
            <v>8</v>
          </cell>
          <cell r="Y5554" t="str">
            <v>HIDROMET01</v>
          </cell>
          <cell r="Z5554" t="str">
            <v>1999-07-06 00:00:00</v>
          </cell>
          <cell r="AA5554">
            <v>1</v>
          </cell>
          <cell r="AB5554">
            <v>1</v>
          </cell>
          <cell r="AC5554">
            <v>18</v>
          </cell>
          <cell r="AD5554">
            <v>18</v>
          </cell>
          <cell r="AE5554">
            <v>0</v>
          </cell>
        </row>
        <row r="5555">
          <cell r="A5555">
            <v>2308520</v>
          </cell>
          <cell r="B5555" t="str">
            <v>APTO J M CORDOVA</v>
          </cell>
          <cell r="C5555" t="str">
            <v>RIONEGRO</v>
          </cell>
          <cell r="D5555" t="str">
            <v>ANTIOQUIA</v>
          </cell>
          <cell r="E5555" t="str">
            <v>RIONEGRO</v>
          </cell>
          <cell r="F5555" t="str">
            <v>SP</v>
          </cell>
          <cell r="G5555">
            <v>-75.433333000000005</v>
          </cell>
          <cell r="H5555">
            <v>6.1833330000000002</v>
          </cell>
          <cell r="I5555">
            <v>75</v>
          </cell>
          <cell r="J5555">
            <v>26</v>
          </cell>
          <cell r="K5555">
            <v>6</v>
          </cell>
          <cell r="L5555">
            <v>11</v>
          </cell>
          <cell r="M5555" t="str">
            <v>N</v>
          </cell>
          <cell r="N5555">
            <v>850300.11823999998</v>
          </cell>
          <cell r="O5555">
            <v>1175383.69664</v>
          </cell>
          <cell r="P5555">
            <v>2140</v>
          </cell>
          <cell r="Q5555">
            <v>5</v>
          </cell>
          <cell r="R5555">
            <v>615</v>
          </cell>
          <cell r="S5555">
            <v>0</v>
          </cell>
          <cell r="T5555">
            <v>1</v>
          </cell>
          <cell r="U5555">
            <v>1</v>
          </cell>
          <cell r="V5555">
            <v>2</v>
          </cell>
          <cell r="W5555">
            <v>3</v>
          </cell>
          <cell r="X5555">
            <v>8</v>
          </cell>
          <cell r="Y5555" t="str">
            <v>HIDROMET01</v>
          </cell>
          <cell r="Z5555" t="str">
            <v>1999-07-06 00:00:00</v>
          </cell>
          <cell r="AA5555">
            <v>1</v>
          </cell>
          <cell r="AB5555">
            <v>1</v>
          </cell>
          <cell r="AC5555">
            <v>1</v>
          </cell>
          <cell r="AD5555">
            <v>1</v>
          </cell>
          <cell r="AE5555">
            <v>0</v>
          </cell>
          <cell r="AF5555" t="str">
            <v>1973-10-01 00:00:00</v>
          </cell>
        </row>
        <row r="5556">
          <cell r="A5556">
            <v>2308523</v>
          </cell>
          <cell r="B5556" t="str">
            <v>PLAYAS</v>
          </cell>
          <cell r="C5556" t="str">
            <v>SAN RAFAEL</v>
          </cell>
          <cell r="D5556" t="str">
            <v>ANTIOQUIA</v>
          </cell>
          <cell r="E5556" t="str">
            <v>GUATAPE</v>
          </cell>
          <cell r="F5556" t="str">
            <v>CP</v>
          </cell>
          <cell r="G5556">
            <v>-74.966667000000001</v>
          </cell>
          <cell r="H5556">
            <v>6.3333329999999997</v>
          </cell>
          <cell r="I5556">
            <v>74</v>
          </cell>
          <cell r="J5556">
            <v>58</v>
          </cell>
          <cell r="K5556">
            <v>6</v>
          </cell>
          <cell r="L5556">
            <v>20</v>
          </cell>
          <cell r="M5556" t="str">
            <v>N</v>
          </cell>
          <cell r="N5556">
            <v>901988.82975000003</v>
          </cell>
          <cell r="O5556">
            <v>1191865.2573899999</v>
          </cell>
          <cell r="P5556">
            <v>1210</v>
          </cell>
          <cell r="Q5556">
            <v>5</v>
          </cell>
          <cell r="R5556">
            <v>667</v>
          </cell>
          <cell r="S5556">
            <v>0</v>
          </cell>
          <cell r="T5556">
            <v>1</v>
          </cell>
          <cell r="U5556">
            <v>1</v>
          </cell>
          <cell r="V5556">
            <v>2</v>
          </cell>
          <cell r="W5556">
            <v>3</v>
          </cell>
          <cell r="X5556">
            <v>8</v>
          </cell>
          <cell r="Y5556" t="str">
            <v>HIDROMET01</v>
          </cell>
          <cell r="Z5556" t="str">
            <v>1999-07-06 00:00:00</v>
          </cell>
          <cell r="AA5556">
            <v>1</v>
          </cell>
          <cell r="AB5556">
            <v>1</v>
          </cell>
          <cell r="AC5556">
            <v>18</v>
          </cell>
          <cell r="AD5556">
            <v>18</v>
          </cell>
          <cell r="AE5556">
            <v>0</v>
          </cell>
          <cell r="AF5556" t="str">
            <v>1983-06-01 00:00:00</v>
          </cell>
        </row>
        <row r="5557">
          <cell r="A5557">
            <v>2308703</v>
          </cell>
          <cell r="B5557" t="str">
            <v>MOSCA LA RN-2</v>
          </cell>
          <cell r="C5557" t="str">
            <v>GUARNE</v>
          </cell>
          <cell r="D5557" t="str">
            <v>ANTIOQUIA</v>
          </cell>
          <cell r="E5557" t="str">
            <v>Q LA MOSCA</v>
          </cell>
          <cell r="F5557" t="str">
            <v>LG</v>
          </cell>
          <cell r="G5557">
            <v>-75.400000000000006</v>
          </cell>
          <cell r="H5557">
            <v>6.233333</v>
          </cell>
          <cell r="I5557">
            <v>75</v>
          </cell>
          <cell r="J5557">
            <v>24</v>
          </cell>
          <cell r="K5557">
            <v>6</v>
          </cell>
          <cell r="L5557">
            <v>14</v>
          </cell>
          <cell r="M5557" t="str">
            <v>N</v>
          </cell>
          <cell r="N5557">
            <v>854004.22872999997</v>
          </cell>
          <cell r="O5557">
            <v>1180905.29531</v>
          </cell>
          <cell r="P5557">
            <v>2080</v>
          </cell>
          <cell r="Q5557">
            <v>5</v>
          </cell>
          <cell r="R5557">
            <v>318</v>
          </cell>
          <cell r="S5557">
            <v>0</v>
          </cell>
          <cell r="T5557">
            <v>1</v>
          </cell>
          <cell r="U5557">
            <v>1</v>
          </cell>
          <cell r="V5557">
            <v>2</v>
          </cell>
          <cell r="W5557">
            <v>3</v>
          </cell>
          <cell r="X5557">
            <v>8</v>
          </cell>
          <cell r="Y5557" t="str">
            <v>HIDROMET01</v>
          </cell>
          <cell r="Z5557" t="str">
            <v>1999-07-06 00:00:00</v>
          </cell>
          <cell r="AA5557">
            <v>2</v>
          </cell>
          <cell r="AB5557">
            <v>1</v>
          </cell>
          <cell r="AC5557">
            <v>18</v>
          </cell>
          <cell r="AD5557">
            <v>18</v>
          </cell>
          <cell r="AE5557">
            <v>129</v>
          </cell>
          <cell r="AF5557" t="str">
            <v>1954-09-01 00:00:00</v>
          </cell>
        </row>
        <row r="5558">
          <cell r="A5558">
            <v>2308706</v>
          </cell>
          <cell r="B5558" t="str">
            <v>STA RITA  RN-5</v>
          </cell>
          <cell r="C5558" t="str">
            <v>ALEJANDRIA</v>
          </cell>
          <cell r="D5558" t="str">
            <v>ANTIOQUIA</v>
          </cell>
          <cell r="E5558" t="str">
            <v>NARE</v>
          </cell>
          <cell r="F5558" t="str">
            <v>LG</v>
          </cell>
          <cell r="G5558">
            <v>-75.166667000000004</v>
          </cell>
          <cell r="H5558">
            <v>6.3333329999999997</v>
          </cell>
          <cell r="I5558">
            <v>75</v>
          </cell>
          <cell r="J5558">
            <v>10</v>
          </cell>
          <cell r="K5558">
            <v>6</v>
          </cell>
          <cell r="L5558">
            <v>20</v>
          </cell>
          <cell r="M5558" t="str">
            <v>N</v>
          </cell>
          <cell r="N5558">
            <v>879855.80480000004</v>
          </cell>
          <cell r="O5558">
            <v>1191907.2675699999</v>
          </cell>
          <cell r="P5558">
            <v>1800</v>
          </cell>
          <cell r="Q5558">
            <v>5</v>
          </cell>
          <cell r="R5558">
            <v>21</v>
          </cell>
          <cell r="S5558">
            <v>0</v>
          </cell>
          <cell r="T5558">
            <v>1</v>
          </cell>
          <cell r="U5558">
            <v>1</v>
          </cell>
          <cell r="V5558">
            <v>2</v>
          </cell>
          <cell r="W5558">
            <v>3</v>
          </cell>
          <cell r="X5558">
            <v>8</v>
          </cell>
          <cell r="Y5558" t="str">
            <v>HIDROMET01</v>
          </cell>
          <cell r="Z5558" t="str">
            <v>1999-07-06 00:00:00</v>
          </cell>
          <cell r="AA5558">
            <v>2</v>
          </cell>
          <cell r="AB5558">
            <v>1</v>
          </cell>
          <cell r="AC5558">
            <v>18</v>
          </cell>
          <cell r="AD5558">
            <v>18</v>
          </cell>
          <cell r="AE5558">
            <v>1307</v>
          </cell>
          <cell r="AF5558" t="str">
            <v>1955-07-01 00:00:00</v>
          </cell>
        </row>
        <row r="5559">
          <cell r="A5559">
            <v>2308710</v>
          </cell>
          <cell r="B5559" t="str">
            <v>PTO BELO  RN-10</v>
          </cell>
          <cell r="C5559" t="str">
            <v>SAN CARLOS</v>
          </cell>
          <cell r="D5559" t="str">
            <v>ANTIOQUIA</v>
          </cell>
          <cell r="E5559" t="str">
            <v>GUATAPE</v>
          </cell>
          <cell r="F5559" t="str">
            <v>LG</v>
          </cell>
          <cell r="G5559">
            <v>-74.849999999999994</v>
          </cell>
          <cell r="H5559">
            <v>6.2166670000000002</v>
          </cell>
          <cell r="I5559">
            <v>74</v>
          </cell>
          <cell r="J5559">
            <v>51</v>
          </cell>
          <cell r="K5559">
            <v>6</v>
          </cell>
          <cell r="L5559">
            <v>13</v>
          </cell>
          <cell r="M5559" t="str">
            <v>N</v>
          </cell>
          <cell r="N5559">
            <v>914880.27017000003</v>
          </cell>
          <cell r="O5559">
            <v>1178941.5201300001</v>
          </cell>
          <cell r="P5559">
            <v>765</v>
          </cell>
          <cell r="Q5559">
            <v>5</v>
          </cell>
          <cell r="R5559">
            <v>649</v>
          </cell>
          <cell r="S5559">
            <v>0</v>
          </cell>
          <cell r="T5559">
            <v>1</v>
          </cell>
          <cell r="U5559">
            <v>1</v>
          </cell>
          <cell r="V5559">
            <v>2</v>
          </cell>
          <cell r="W5559">
            <v>3</v>
          </cell>
          <cell r="X5559">
            <v>8</v>
          </cell>
          <cell r="Y5559" t="str">
            <v>HIDROMET01</v>
          </cell>
          <cell r="Z5559" t="str">
            <v>1999-07-06 00:00:00</v>
          </cell>
          <cell r="AA5559">
            <v>2</v>
          </cell>
          <cell r="AB5559">
            <v>1</v>
          </cell>
          <cell r="AC5559">
            <v>18</v>
          </cell>
          <cell r="AD5559">
            <v>18</v>
          </cell>
          <cell r="AE5559">
            <v>617</v>
          </cell>
          <cell r="AF5559" t="str">
            <v>1963-10-01 00:00:00</v>
          </cell>
        </row>
        <row r="5560">
          <cell r="A5560">
            <v>2308713</v>
          </cell>
          <cell r="B5560" t="str">
            <v>BALSEADERO RN 11</v>
          </cell>
          <cell r="C5560" t="str">
            <v>SAN CARLOS</v>
          </cell>
          <cell r="D5560" t="str">
            <v>ANTIOQUIA</v>
          </cell>
          <cell r="E5560" t="str">
            <v>SAN CARLOS</v>
          </cell>
          <cell r="F5560" t="str">
            <v>LG</v>
          </cell>
          <cell r="G5560">
            <v>-74.900000000000006</v>
          </cell>
          <cell r="H5560">
            <v>6.25</v>
          </cell>
          <cell r="I5560">
            <v>74</v>
          </cell>
          <cell r="J5560">
            <v>54</v>
          </cell>
          <cell r="K5560">
            <v>6</v>
          </cell>
          <cell r="L5560">
            <v>15</v>
          </cell>
          <cell r="M5560" t="str">
            <v>N</v>
          </cell>
          <cell r="N5560">
            <v>909351.79052000004</v>
          </cell>
          <cell r="O5560">
            <v>1182636.4842699999</v>
          </cell>
          <cell r="P5560">
            <v>770</v>
          </cell>
          <cell r="Q5560">
            <v>5</v>
          </cell>
          <cell r="R5560">
            <v>649</v>
          </cell>
          <cell r="S5560">
            <v>0</v>
          </cell>
          <cell r="T5560">
            <v>1</v>
          </cell>
          <cell r="U5560">
            <v>1</v>
          </cell>
          <cell r="V5560">
            <v>2</v>
          </cell>
          <cell r="W5560">
            <v>3</v>
          </cell>
          <cell r="X5560">
            <v>8</v>
          </cell>
          <cell r="Y5560" t="str">
            <v>HIDROMET01</v>
          </cell>
          <cell r="Z5560" t="str">
            <v>1999-07-06 00:00:00</v>
          </cell>
          <cell r="AA5560">
            <v>2</v>
          </cell>
          <cell r="AB5560">
            <v>1</v>
          </cell>
          <cell r="AC5560">
            <v>18</v>
          </cell>
          <cell r="AD5560">
            <v>18</v>
          </cell>
          <cell r="AE5560">
            <v>203</v>
          </cell>
        </row>
        <row r="5561">
          <cell r="A5561">
            <v>1602001</v>
          </cell>
          <cell r="B5561" t="str">
            <v>GRAMALOTE</v>
          </cell>
          <cell r="C5561" t="str">
            <v>GRAMALOTE</v>
          </cell>
          <cell r="D5561" t="str">
            <v>NORTE SANTANDER</v>
          </cell>
          <cell r="E5561" t="str">
            <v>PERALONSO</v>
          </cell>
          <cell r="F5561" t="str">
            <v>PM</v>
          </cell>
          <cell r="G5561">
            <v>-72.8</v>
          </cell>
          <cell r="H5561">
            <v>7.9</v>
          </cell>
          <cell r="I5561">
            <v>72</v>
          </cell>
          <cell r="J5561">
            <v>48</v>
          </cell>
          <cell r="K5561">
            <v>7</v>
          </cell>
          <cell r="L5561">
            <v>54</v>
          </cell>
          <cell r="M5561" t="str">
            <v>N</v>
          </cell>
          <cell r="N5561">
            <v>1141263.6539799999</v>
          </cell>
          <cell r="O5561">
            <v>1365260.5783299999</v>
          </cell>
          <cell r="P5561">
            <v>1020</v>
          </cell>
          <cell r="Q5561">
            <v>54</v>
          </cell>
          <cell r="R5561">
            <v>313</v>
          </cell>
          <cell r="S5561">
            <v>0</v>
          </cell>
          <cell r="T5561">
            <v>1</v>
          </cell>
          <cell r="U5561">
            <v>1</v>
          </cell>
          <cell r="V5561">
            <v>1</v>
          </cell>
          <cell r="W5561">
            <v>6</v>
          </cell>
          <cell r="X5561">
            <v>2</v>
          </cell>
          <cell r="Y5561" t="str">
            <v>HIDROMET01</v>
          </cell>
          <cell r="Z5561" t="str">
            <v>1999-07-06 00:00:00</v>
          </cell>
          <cell r="AA5561">
            <v>1</v>
          </cell>
          <cell r="AB5561">
            <v>8</v>
          </cell>
          <cell r="AC5561">
            <v>2</v>
          </cell>
          <cell r="AD5561">
            <v>2</v>
          </cell>
          <cell r="AE5561">
            <v>0</v>
          </cell>
          <cell r="AF5561" t="str">
            <v>1958-03-01 00:00:00</v>
          </cell>
        </row>
        <row r="5562">
          <cell r="A5562">
            <v>2308715</v>
          </cell>
          <cell r="B5562" t="str">
            <v>PTE REAL</v>
          </cell>
          <cell r="C5562" t="str">
            <v>RIONEGRO</v>
          </cell>
          <cell r="D5562" t="str">
            <v>ANTIOQUIA</v>
          </cell>
          <cell r="E5562" t="str">
            <v>NEGRO</v>
          </cell>
          <cell r="F5562" t="str">
            <v>LG</v>
          </cell>
          <cell r="G5562">
            <v>-75.383332999999993</v>
          </cell>
          <cell r="H5562">
            <v>6.15</v>
          </cell>
          <cell r="I5562">
            <v>75</v>
          </cell>
          <cell r="J5562">
            <v>23</v>
          </cell>
          <cell r="K5562">
            <v>6</v>
          </cell>
          <cell r="L5562">
            <v>9</v>
          </cell>
          <cell r="M5562" t="str">
            <v>N</v>
          </cell>
          <cell r="N5562">
            <v>855826.60126999998</v>
          </cell>
          <cell r="O5562">
            <v>1171682.66573</v>
          </cell>
          <cell r="P5562">
            <v>2078</v>
          </cell>
          <cell r="Q5562">
            <v>5</v>
          </cell>
          <cell r="R5562">
            <v>615</v>
          </cell>
          <cell r="S5562">
            <v>0</v>
          </cell>
          <cell r="T5562">
            <v>1</v>
          </cell>
          <cell r="U5562">
            <v>1</v>
          </cell>
          <cell r="V5562">
            <v>2</v>
          </cell>
          <cell r="W5562">
            <v>3</v>
          </cell>
          <cell r="X5562">
            <v>8</v>
          </cell>
          <cell r="Y5562" t="str">
            <v>HIDROMET01</v>
          </cell>
          <cell r="Z5562" t="str">
            <v>1999-07-06 00:00:00</v>
          </cell>
          <cell r="AA5562">
            <v>2</v>
          </cell>
          <cell r="AB5562">
            <v>1</v>
          </cell>
          <cell r="AC5562">
            <v>1</v>
          </cell>
          <cell r="AD5562">
            <v>1</v>
          </cell>
          <cell r="AE5562">
            <v>319</v>
          </cell>
          <cell r="AF5562" t="str">
            <v>1973-05-01 00:00:00</v>
          </cell>
        </row>
        <row r="5563">
          <cell r="A5563">
            <v>2308718</v>
          </cell>
          <cell r="B5563" t="str">
            <v>SIRPES LOS</v>
          </cell>
          <cell r="C5563" t="str">
            <v>CONCEPCION</v>
          </cell>
          <cell r="D5563" t="str">
            <v>ANTIOQUIA</v>
          </cell>
          <cell r="E5563" t="str">
            <v>Q LA CONCEPCION</v>
          </cell>
          <cell r="F5563" t="str">
            <v>LG</v>
          </cell>
          <cell r="G5563">
            <v>-75.166667000000004</v>
          </cell>
          <cell r="H5563">
            <v>6.3833330000000004</v>
          </cell>
          <cell r="I5563">
            <v>75</v>
          </cell>
          <cell r="J5563">
            <v>10</v>
          </cell>
          <cell r="K5563">
            <v>6</v>
          </cell>
          <cell r="L5563">
            <v>23</v>
          </cell>
          <cell r="M5563" t="str">
            <v>N</v>
          </cell>
          <cell r="N5563">
            <v>879867.41255999997</v>
          </cell>
          <cell r="O5563">
            <v>1197437.7004800001</v>
          </cell>
          <cell r="P5563">
            <v>1900</v>
          </cell>
          <cell r="Q5563">
            <v>5</v>
          </cell>
          <cell r="R5563">
            <v>206</v>
          </cell>
          <cell r="S5563">
            <v>0</v>
          </cell>
          <cell r="T5563">
            <v>1</v>
          </cell>
          <cell r="U5563">
            <v>1</v>
          </cell>
          <cell r="V5563">
            <v>2</v>
          </cell>
          <cell r="W5563">
            <v>3</v>
          </cell>
          <cell r="X5563">
            <v>8</v>
          </cell>
          <cell r="Y5563" t="str">
            <v>HIDROMET01</v>
          </cell>
          <cell r="Z5563" t="str">
            <v>1999-07-06 00:00:00</v>
          </cell>
          <cell r="AA5563">
            <v>2</v>
          </cell>
          <cell r="AB5563">
            <v>1</v>
          </cell>
          <cell r="AC5563">
            <v>1</v>
          </cell>
          <cell r="AD5563">
            <v>1</v>
          </cell>
          <cell r="AE5563">
            <v>120</v>
          </cell>
          <cell r="AF5563" t="str">
            <v>1973-05-01 00:00:00</v>
          </cell>
        </row>
        <row r="5564">
          <cell r="A5564">
            <v>2308722</v>
          </cell>
          <cell r="B5564" t="str">
            <v>RN-14</v>
          </cell>
          <cell r="C5564" t="str">
            <v>GRANADA</v>
          </cell>
          <cell r="D5564" t="str">
            <v>ANTIOQUIA</v>
          </cell>
          <cell r="E5564" t="str">
            <v>CALDERAS</v>
          </cell>
          <cell r="F5564" t="str">
            <v>LM</v>
          </cell>
          <cell r="G5564">
            <v>-75.066666999999995</v>
          </cell>
          <cell r="H5564">
            <v>6.15</v>
          </cell>
          <cell r="I5564">
            <v>75</v>
          </cell>
          <cell r="J5564">
            <v>4</v>
          </cell>
          <cell r="K5564">
            <v>6</v>
          </cell>
          <cell r="L5564">
            <v>9</v>
          </cell>
          <cell r="M5564" t="str">
            <v>N</v>
          </cell>
          <cell r="N5564">
            <v>890884.54712</v>
          </cell>
          <cell r="O5564">
            <v>1171607.6588999999</v>
          </cell>
          <cell r="P5564">
            <v>1300</v>
          </cell>
          <cell r="Q5564">
            <v>5</v>
          </cell>
          <cell r="R5564">
            <v>313</v>
          </cell>
          <cell r="S5564">
            <v>0</v>
          </cell>
          <cell r="T5564">
            <v>1</v>
          </cell>
          <cell r="U5564">
            <v>1</v>
          </cell>
          <cell r="V5564">
            <v>2</v>
          </cell>
          <cell r="W5564">
            <v>3</v>
          </cell>
          <cell r="X5564">
            <v>8</v>
          </cell>
          <cell r="Y5564" t="str">
            <v>HIDROMET01</v>
          </cell>
          <cell r="Z5564" t="str">
            <v>1999-07-06 00:00:00</v>
          </cell>
          <cell r="AA5564">
            <v>2</v>
          </cell>
          <cell r="AB5564">
            <v>1</v>
          </cell>
          <cell r="AC5564">
            <v>18</v>
          </cell>
          <cell r="AD5564">
            <v>18</v>
          </cell>
          <cell r="AE5564">
            <v>0</v>
          </cell>
          <cell r="AF5564" t="str">
            <v>1971-09-01 00:00:00</v>
          </cell>
        </row>
        <row r="5565">
          <cell r="A5565">
            <v>2308727</v>
          </cell>
          <cell r="B5565" t="str">
            <v>RIOTEX</v>
          </cell>
          <cell r="C5565" t="str">
            <v>RIONEGRO</v>
          </cell>
          <cell r="D5565" t="str">
            <v>ANTIOQUIA</v>
          </cell>
          <cell r="E5565" t="str">
            <v>Q LA MOSCA</v>
          </cell>
          <cell r="F5565" t="str">
            <v>LM</v>
          </cell>
          <cell r="G5565">
            <v>-75.400000000000006</v>
          </cell>
          <cell r="H5565">
            <v>6.1666670000000003</v>
          </cell>
          <cell r="I5565">
            <v>75</v>
          </cell>
          <cell r="J5565">
            <v>24</v>
          </cell>
          <cell r="K5565">
            <v>6</v>
          </cell>
          <cell r="L5565">
            <v>10</v>
          </cell>
          <cell r="M5565" t="str">
            <v>N</v>
          </cell>
          <cell r="N5565">
            <v>853985.88951000001</v>
          </cell>
          <cell r="O5565">
            <v>1173530.80806</v>
          </cell>
          <cell r="P5565">
            <v>2090</v>
          </cell>
          <cell r="Q5565">
            <v>5</v>
          </cell>
          <cell r="R5565">
            <v>615</v>
          </cell>
          <cell r="S5565">
            <v>0</v>
          </cell>
          <cell r="T5565">
            <v>1</v>
          </cell>
          <cell r="U5565">
            <v>1</v>
          </cell>
          <cell r="V5565">
            <v>2</v>
          </cell>
          <cell r="W5565">
            <v>3</v>
          </cell>
          <cell r="X5565">
            <v>8</v>
          </cell>
          <cell r="Y5565" t="str">
            <v>HIDROMET01</v>
          </cell>
          <cell r="Z5565" t="str">
            <v>1999-07-06 00:00:00</v>
          </cell>
          <cell r="AA5565">
            <v>2</v>
          </cell>
          <cell r="AB5565">
            <v>1</v>
          </cell>
          <cell r="AC5565">
            <v>18</v>
          </cell>
          <cell r="AD5565">
            <v>18</v>
          </cell>
          <cell r="AE5565">
            <v>0</v>
          </cell>
        </row>
        <row r="5566">
          <cell r="A5566">
            <v>2308729</v>
          </cell>
          <cell r="B5566" t="str">
            <v>PANELERA</v>
          </cell>
          <cell r="C5566" t="str">
            <v>GUARNE</v>
          </cell>
          <cell r="D5566" t="str">
            <v>ANTIOQUIA</v>
          </cell>
          <cell r="E5566" t="str">
            <v>Q LA MOSCA</v>
          </cell>
          <cell r="F5566" t="str">
            <v>LM</v>
          </cell>
          <cell r="G5566">
            <v>-75.45</v>
          </cell>
          <cell r="H5566">
            <v>6.2833329999999998</v>
          </cell>
          <cell r="I5566">
            <v>75</v>
          </cell>
          <cell r="J5566">
            <v>27</v>
          </cell>
          <cell r="K5566">
            <v>6</v>
          </cell>
          <cell r="L5566">
            <v>17</v>
          </cell>
          <cell r="M5566" t="str">
            <v>N</v>
          </cell>
          <cell r="N5566">
            <v>848483.63624999998</v>
          </cell>
          <cell r="O5566">
            <v>1186450.3844399999</v>
          </cell>
          <cell r="P5566">
            <v>2145</v>
          </cell>
          <cell r="Q5566">
            <v>5</v>
          </cell>
          <cell r="R5566">
            <v>318</v>
          </cell>
          <cell r="S5566">
            <v>0</v>
          </cell>
          <cell r="T5566">
            <v>1</v>
          </cell>
          <cell r="U5566">
            <v>1</v>
          </cell>
          <cell r="V5566">
            <v>2</v>
          </cell>
          <cell r="W5566">
            <v>3</v>
          </cell>
          <cell r="X5566">
            <v>8</v>
          </cell>
          <cell r="Y5566" t="str">
            <v>HIDROMET01</v>
          </cell>
          <cell r="Z5566" t="str">
            <v>1999-07-06 00:00:00</v>
          </cell>
          <cell r="AA5566">
            <v>2</v>
          </cell>
          <cell r="AB5566">
            <v>1</v>
          </cell>
          <cell r="AC5566">
            <v>18</v>
          </cell>
          <cell r="AD5566">
            <v>18</v>
          </cell>
          <cell r="AE5566">
            <v>0</v>
          </cell>
        </row>
        <row r="5567">
          <cell r="A5567">
            <v>2308732</v>
          </cell>
          <cell r="B5567" t="str">
            <v>RETIRO EL</v>
          </cell>
          <cell r="C5567" t="str">
            <v>RETIRO</v>
          </cell>
          <cell r="D5567" t="str">
            <v>ANTIOQUIA</v>
          </cell>
          <cell r="E5567" t="str">
            <v>Q LA GUARZO</v>
          </cell>
          <cell r="F5567" t="str">
            <v>LM</v>
          </cell>
          <cell r="G5567">
            <v>-75.466667000000001</v>
          </cell>
          <cell r="H5567">
            <v>6.1</v>
          </cell>
          <cell r="I5567">
            <v>75</v>
          </cell>
          <cell r="J5567">
            <v>28</v>
          </cell>
          <cell r="K5567">
            <v>6</v>
          </cell>
          <cell r="L5567">
            <v>6</v>
          </cell>
          <cell r="M5567" t="str">
            <v>N</v>
          </cell>
          <cell r="N5567">
            <v>846585.87277999998</v>
          </cell>
          <cell r="O5567">
            <v>1166174.8575599999</v>
          </cell>
          <cell r="P5567">
            <v>2120</v>
          </cell>
          <cell r="Q5567">
            <v>5</v>
          </cell>
          <cell r="R5567">
            <v>607</v>
          </cell>
          <cell r="S5567">
            <v>0</v>
          </cell>
          <cell r="T5567">
            <v>1</v>
          </cell>
          <cell r="U5567">
            <v>1</v>
          </cell>
          <cell r="V5567">
            <v>2</v>
          </cell>
          <cell r="W5567">
            <v>3</v>
          </cell>
          <cell r="X5567">
            <v>8</v>
          </cell>
          <cell r="Y5567" t="str">
            <v>HIDROMET01</v>
          </cell>
          <cell r="Z5567" t="str">
            <v>1999-07-06 00:00:00</v>
          </cell>
          <cell r="AA5567">
            <v>2</v>
          </cell>
          <cell r="AB5567">
            <v>1</v>
          </cell>
          <cell r="AC5567">
            <v>18</v>
          </cell>
          <cell r="AD5567">
            <v>18</v>
          </cell>
          <cell r="AE5567">
            <v>0</v>
          </cell>
        </row>
        <row r="5568">
          <cell r="A5568">
            <v>2308736</v>
          </cell>
          <cell r="B5568" t="str">
            <v>CHARCON RN-15</v>
          </cell>
          <cell r="C5568" t="str">
            <v>SAN CARLOS</v>
          </cell>
          <cell r="D5568" t="str">
            <v>ANTIOQUIA</v>
          </cell>
          <cell r="E5568" t="str">
            <v>GUATAPE</v>
          </cell>
          <cell r="F5568" t="str">
            <v>LG</v>
          </cell>
          <cell r="G5568">
            <v>-74.916667000000004</v>
          </cell>
          <cell r="H5568">
            <v>6.25</v>
          </cell>
          <cell r="I5568">
            <v>74</v>
          </cell>
          <cell r="J5568">
            <v>55</v>
          </cell>
          <cell r="K5568">
            <v>6</v>
          </cell>
          <cell r="L5568">
            <v>15</v>
          </cell>
          <cell r="M5568" t="str">
            <v>N</v>
          </cell>
          <cell r="N5568">
            <v>907507.15796999994</v>
          </cell>
          <cell r="O5568">
            <v>1182639.38454</v>
          </cell>
          <cell r="P5568">
            <v>835</v>
          </cell>
          <cell r="Q5568">
            <v>5</v>
          </cell>
          <cell r="R5568">
            <v>649</v>
          </cell>
          <cell r="S5568">
            <v>0</v>
          </cell>
          <cell r="T5568">
            <v>1</v>
          </cell>
          <cell r="U5568">
            <v>1</v>
          </cell>
          <cell r="V5568">
            <v>2</v>
          </cell>
          <cell r="W5568">
            <v>3</v>
          </cell>
          <cell r="X5568">
            <v>8</v>
          </cell>
          <cell r="Y5568" t="str">
            <v>HIDROMET01</v>
          </cell>
          <cell r="Z5568" t="str">
            <v>1999-07-06 00:00:00</v>
          </cell>
          <cell r="AA5568">
            <v>2</v>
          </cell>
          <cell r="AB5568">
            <v>1</v>
          </cell>
          <cell r="AC5568">
            <v>18</v>
          </cell>
          <cell r="AD5568">
            <v>18</v>
          </cell>
          <cell r="AE5568">
            <v>0</v>
          </cell>
        </row>
        <row r="5569">
          <cell r="A5569">
            <v>2308739</v>
          </cell>
          <cell r="B5569" t="str">
            <v>RIONEGRO LA HOLAND</v>
          </cell>
          <cell r="C5569" t="str">
            <v>RIONEGRO</v>
          </cell>
          <cell r="D5569" t="str">
            <v>ANTIOQUIA</v>
          </cell>
          <cell r="E5569" t="str">
            <v>NEGRO</v>
          </cell>
          <cell r="F5569" t="str">
            <v>LG</v>
          </cell>
          <cell r="G5569">
            <v>-75.366667000000007</v>
          </cell>
          <cell r="H5569">
            <v>6.15</v>
          </cell>
          <cell r="I5569">
            <v>75</v>
          </cell>
          <cell r="J5569">
            <v>22</v>
          </cell>
          <cell r="K5569">
            <v>6</v>
          </cell>
          <cell r="L5569">
            <v>9</v>
          </cell>
          <cell r="M5569" t="str">
            <v>N</v>
          </cell>
          <cell r="N5569">
            <v>857671.85511999996</v>
          </cell>
          <cell r="O5569">
            <v>1171678.2000299999</v>
          </cell>
          <cell r="P5569">
            <v>2060</v>
          </cell>
          <cell r="Q5569">
            <v>5</v>
          </cell>
          <cell r="R5569">
            <v>615</v>
          </cell>
          <cell r="S5569">
            <v>0</v>
          </cell>
          <cell r="T5569">
            <v>1</v>
          </cell>
          <cell r="U5569">
            <v>1</v>
          </cell>
          <cell r="V5569">
            <v>2</v>
          </cell>
          <cell r="W5569">
            <v>3</v>
          </cell>
          <cell r="X5569">
            <v>8</v>
          </cell>
          <cell r="Y5569" t="str">
            <v>HIDROMET01</v>
          </cell>
          <cell r="Z5569" t="str">
            <v>1999-07-06 00:00:00</v>
          </cell>
          <cell r="AA5569">
            <v>2</v>
          </cell>
          <cell r="AB5569">
            <v>1</v>
          </cell>
          <cell r="AC5569">
            <v>18</v>
          </cell>
          <cell r="AD5569">
            <v>18</v>
          </cell>
          <cell r="AE5569">
            <v>117</v>
          </cell>
          <cell r="AF5569" t="str">
            <v>1985-06-01 00:00:00</v>
          </cell>
        </row>
        <row r="5570">
          <cell r="A5570">
            <v>2308742</v>
          </cell>
          <cell r="B5570" t="str">
            <v>STA RITA RNS 5A</v>
          </cell>
          <cell r="C5570" t="str">
            <v>GUATAPE</v>
          </cell>
          <cell r="D5570" t="str">
            <v>ANTIOQUIA</v>
          </cell>
          <cell r="E5570" t="str">
            <v>EMBALSE DEL PENO</v>
          </cell>
          <cell r="F5570" t="str">
            <v>LM</v>
          </cell>
          <cell r="G5570">
            <v>-75.166667000000004</v>
          </cell>
          <cell r="H5570">
            <v>6.2833329999999998</v>
          </cell>
          <cell r="I5570">
            <v>75</v>
          </cell>
          <cell r="J5570">
            <v>10</v>
          </cell>
          <cell r="K5570">
            <v>6</v>
          </cell>
          <cell r="L5570">
            <v>17</v>
          </cell>
          <cell r="M5570" t="str">
            <v>N</v>
          </cell>
          <cell r="N5570">
            <v>879844.28798000002</v>
          </cell>
          <cell r="O5570">
            <v>1186376.8449500001</v>
          </cell>
          <cell r="P5570">
            <v>1887</v>
          </cell>
          <cell r="Q5570">
            <v>5</v>
          </cell>
          <cell r="R5570">
            <v>321</v>
          </cell>
          <cell r="S5570">
            <v>0</v>
          </cell>
          <cell r="T5570">
            <v>1</v>
          </cell>
          <cell r="U5570">
            <v>1</v>
          </cell>
          <cell r="V5570">
            <v>2</v>
          </cell>
          <cell r="W5570">
            <v>3</v>
          </cell>
          <cell r="X5570">
            <v>8</v>
          </cell>
          <cell r="Y5570" t="str">
            <v>HIDROMET01</v>
          </cell>
          <cell r="Z5570" t="str">
            <v>1999-07-06 00:00:00</v>
          </cell>
          <cell r="AA5570">
            <v>3</v>
          </cell>
          <cell r="AB5570">
            <v>1</v>
          </cell>
          <cell r="AC5570">
            <v>18</v>
          </cell>
          <cell r="AD5570">
            <v>18</v>
          </cell>
          <cell r="AE5570">
            <v>1272</v>
          </cell>
          <cell r="AF5570" t="str">
            <v>1971-11-01 00:00:00</v>
          </cell>
        </row>
        <row r="5571">
          <cell r="A5571">
            <v>2308743</v>
          </cell>
          <cell r="B5571" t="str">
            <v>FE LA</v>
          </cell>
          <cell r="C5571" t="str">
            <v>RETIRO</v>
          </cell>
          <cell r="D5571" t="str">
            <v>ANTIOQUIA</v>
          </cell>
          <cell r="E5571" t="str">
            <v>EMBALSE LA FE</v>
          </cell>
          <cell r="F5571" t="str">
            <v>LM</v>
          </cell>
          <cell r="G5571">
            <v>-75.5</v>
          </cell>
          <cell r="H5571">
            <v>6.0833329999999997</v>
          </cell>
          <cell r="I5571">
            <v>75</v>
          </cell>
          <cell r="J5571">
            <v>30</v>
          </cell>
          <cell r="K5571">
            <v>6</v>
          </cell>
          <cell r="L5571">
            <v>5</v>
          </cell>
          <cell r="M5571" t="str">
            <v>N</v>
          </cell>
          <cell r="N5571">
            <v>842890.01289000001</v>
          </cell>
          <cell r="O5571">
            <v>1164340.7694399999</v>
          </cell>
          <cell r="P5571">
            <v>2156</v>
          </cell>
          <cell r="Q5571">
            <v>5</v>
          </cell>
          <cell r="R5571">
            <v>607</v>
          </cell>
          <cell r="S5571">
            <v>0</v>
          </cell>
          <cell r="T5571">
            <v>1</v>
          </cell>
          <cell r="U5571">
            <v>1</v>
          </cell>
          <cell r="V5571">
            <v>2</v>
          </cell>
          <cell r="W5571">
            <v>3</v>
          </cell>
          <cell r="X5571">
            <v>8</v>
          </cell>
          <cell r="Y5571" t="str">
            <v>HIDROMET01</v>
          </cell>
          <cell r="Z5571" t="str">
            <v>1999-07-06 00:00:00</v>
          </cell>
          <cell r="AA5571">
            <v>3</v>
          </cell>
          <cell r="AB5571">
            <v>1</v>
          </cell>
          <cell r="AC5571">
            <v>18</v>
          </cell>
          <cell r="AD5571">
            <v>18</v>
          </cell>
          <cell r="AE5571">
            <v>95</v>
          </cell>
          <cell r="AF5571" t="str">
            <v>1973-06-01 00:00:00</v>
          </cell>
        </row>
        <row r="5572">
          <cell r="A5572">
            <v>2308747</v>
          </cell>
          <cell r="B5572" t="str">
            <v>VIENTO EL</v>
          </cell>
          <cell r="C5572" t="str">
            <v>ALEJANDRIA</v>
          </cell>
          <cell r="D5572" t="str">
            <v>ANTIOQUIA</v>
          </cell>
          <cell r="E5572" t="str">
            <v>NARE</v>
          </cell>
          <cell r="F5572" t="str">
            <v>LG</v>
          </cell>
          <cell r="G5572">
            <v>-75.099999999999994</v>
          </cell>
          <cell r="H5572">
            <v>6.4</v>
          </cell>
          <cell r="I5572">
            <v>75</v>
          </cell>
          <cell r="J5572">
            <v>6</v>
          </cell>
          <cell r="K5572">
            <v>6</v>
          </cell>
          <cell r="L5572">
            <v>24</v>
          </cell>
          <cell r="M5572" t="str">
            <v>N</v>
          </cell>
          <cell r="N5572">
            <v>887248.17165000003</v>
          </cell>
          <cell r="O5572">
            <v>1199266.0747100001</v>
          </cell>
          <cell r="P5572">
            <v>1470</v>
          </cell>
          <cell r="Q5572">
            <v>5</v>
          </cell>
          <cell r="R5572">
            <v>21</v>
          </cell>
          <cell r="S5572">
            <v>0</v>
          </cell>
          <cell r="T5572">
            <v>1</v>
          </cell>
          <cell r="U5572">
            <v>1</v>
          </cell>
          <cell r="V5572">
            <v>2</v>
          </cell>
          <cell r="W5572">
            <v>3</v>
          </cell>
          <cell r="X5572">
            <v>8</v>
          </cell>
          <cell r="Y5572" t="str">
            <v>HIDROMET01</v>
          </cell>
          <cell r="Z5572" t="str">
            <v>1999-07-06 00:00:00</v>
          </cell>
          <cell r="AA5572">
            <v>2</v>
          </cell>
          <cell r="AB5572">
            <v>1</v>
          </cell>
          <cell r="AC5572">
            <v>1</v>
          </cell>
          <cell r="AD5572">
            <v>1</v>
          </cell>
          <cell r="AE5572">
            <v>0</v>
          </cell>
          <cell r="AF5572" t="str">
            <v>1987-03-01 00:00:00</v>
          </cell>
        </row>
        <row r="5573">
          <cell r="A5573">
            <v>2308751</v>
          </cell>
          <cell r="B5573" t="str">
            <v>GUATAPE 1ETP RNS27</v>
          </cell>
          <cell r="C5573" t="str">
            <v>SAN RAFAEL</v>
          </cell>
          <cell r="D5573" t="str">
            <v>ANTIOQUIA</v>
          </cell>
          <cell r="E5573" t="str">
            <v>NARE</v>
          </cell>
          <cell r="F5573" t="str">
            <v>LG</v>
          </cell>
          <cell r="G5573">
            <v>-75.066666999999995</v>
          </cell>
          <cell r="H5573">
            <v>6.25</v>
          </cell>
          <cell r="I5573">
            <v>75</v>
          </cell>
          <cell r="J5573">
            <v>4</v>
          </cell>
          <cell r="K5573">
            <v>6</v>
          </cell>
          <cell r="L5573">
            <v>15</v>
          </cell>
          <cell r="M5573" t="str">
            <v>N</v>
          </cell>
          <cell r="N5573">
            <v>890905.10043999995</v>
          </cell>
          <cell r="O5573">
            <v>1182668.1169400001</v>
          </cell>
          <cell r="P5573">
            <v>1020</v>
          </cell>
          <cell r="Q5573">
            <v>5</v>
          </cell>
          <cell r="R5573">
            <v>667</v>
          </cell>
          <cell r="S5573">
            <v>0</v>
          </cell>
          <cell r="T5573">
            <v>1</v>
          </cell>
          <cell r="U5573">
            <v>1</v>
          </cell>
          <cell r="V5573">
            <v>2</v>
          </cell>
          <cell r="W5573">
            <v>3</v>
          </cell>
          <cell r="X5573">
            <v>8</v>
          </cell>
          <cell r="Y5573" t="str">
            <v>HIDROMET01</v>
          </cell>
          <cell r="Z5573" t="str">
            <v>1999-07-06 00:00:00</v>
          </cell>
          <cell r="AA5573">
            <v>2</v>
          </cell>
          <cell r="AB5573">
            <v>1</v>
          </cell>
          <cell r="AC5573">
            <v>18</v>
          </cell>
          <cell r="AD5573">
            <v>18</v>
          </cell>
          <cell r="AE5573">
            <v>0</v>
          </cell>
          <cell r="AF5573" t="str">
            <v>1986-07-01 00:00:00</v>
          </cell>
        </row>
        <row r="5574">
          <cell r="A5574">
            <v>2308767</v>
          </cell>
          <cell r="B5574" t="str">
            <v>RIOTEX</v>
          </cell>
          <cell r="C5574" t="str">
            <v>RIONEGRO</v>
          </cell>
          <cell r="D5574" t="str">
            <v>ANTIOQUIA</v>
          </cell>
          <cell r="E5574" t="str">
            <v>Q LA MOSCA</v>
          </cell>
          <cell r="F5574" t="str">
            <v>LG</v>
          </cell>
          <cell r="G5574">
            <v>-75.366667000000007</v>
          </cell>
          <cell r="H5574">
            <v>6.1833330000000002</v>
          </cell>
          <cell r="I5574">
            <v>75</v>
          </cell>
          <cell r="J5574">
            <v>22</v>
          </cell>
          <cell r="K5574">
            <v>6</v>
          </cell>
          <cell r="L5574">
            <v>11</v>
          </cell>
          <cell r="M5574" t="str">
            <v>N</v>
          </cell>
          <cell r="N5574">
            <v>857680.74494</v>
          </cell>
          <cell r="O5574">
            <v>1175365.3912899999</v>
          </cell>
          <cell r="P5574">
            <v>2100</v>
          </cell>
          <cell r="Q5574">
            <v>5</v>
          </cell>
          <cell r="R5574">
            <v>615</v>
          </cell>
          <cell r="S5574">
            <v>0</v>
          </cell>
          <cell r="T5574">
            <v>1</v>
          </cell>
          <cell r="U5574">
            <v>1</v>
          </cell>
          <cell r="V5574">
            <v>2</v>
          </cell>
          <cell r="W5574">
            <v>3</v>
          </cell>
          <cell r="X5574">
            <v>8</v>
          </cell>
          <cell r="Y5574" t="str">
            <v>HIDROMET01</v>
          </cell>
          <cell r="Z5574" t="str">
            <v>1999-07-06 00:00:00</v>
          </cell>
          <cell r="AA5574">
            <v>2</v>
          </cell>
          <cell r="AB5574">
            <v>1</v>
          </cell>
          <cell r="AC5574">
            <v>1</v>
          </cell>
          <cell r="AD5574">
            <v>1</v>
          </cell>
          <cell r="AE5574">
            <v>0</v>
          </cell>
          <cell r="AF5574" t="str">
            <v>1992-03-01 00:00:00</v>
          </cell>
        </row>
        <row r="5575">
          <cell r="A5575">
            <v>2308782</v>
          </cell>
          <cell r="B5575" t="str">
            <v>AMISTAD LA</v>
          </cell>
          <cell r="C5575" t="str">
            <v>SANTUARIO</v>
          </cell>
          <cell r="D5575" t="str">
            <v>ANTIOQUIA</v>
          </cell>
          <cell r="E5575" t="str">
            <v>Q LA MARINILLA</v>
          </cell>
          <cell r="F5575" t="str">
            <v>LM</v>
          </cell>
          <cell r="G5575">
            <v>-75.266666999999998</v>
          </cell>
          <cell r="H5575">
            <v>6.1333330000000004</v>
          </cell>
          <cell r="I5575">
            <v>75</v>
          </cell>
          <cell r="J5575">
            <v>16</v>
          </cell>
          <cell r="K5575">
            <v>6</v>
          </cell>
          <cell r="L5575">
            <v>8</v>
          </cell>
          <cell r="M5575" t="str">
            <v>N</v>
          </cell>
          <cell r="N5575">
            <v>868739.05240000004</v>
          </cell>
          <cell r="O5575">
            <v>1169809.0888700001</v>
          </cell>
          <cell r="P5575">
            <v>2150</v>
          </cell>
          <cell r="Q5575">
            <v>5</v>
          </cell>
          <cell r="R5575">
            <v>697</v>
          </cell>
          <cell r="S5575">
            <v>0</v>
          </cell>
          <cell r="T5575">
            <v>1</v>
          </cell>
          <cell r="U5575">
            <v>1</v>
          </cell>
          <cell r="V5575">
            <v>2</v>
          </cell>
          <cell r="W5575">
            <v>3</v>
          </cell>
          <cell r="X5575">
            <v>8</v>
          </cell>
          <cell r="Y5575" t="str">
            <v>HIDROMET01</v>
          </cell>
          <cell r="Z5575" t="str">
            <v>1999-07-06 00:00:00</v>
          </cell>
          <cell r="AA5575">
            <v>2</v>
          </cell>
          <cell r="AB5575">
            <v>1</v>
          </cell>
          <cell r="AC5575">
            <v>1</v>
          </cell>
          <cell r="AD5575">
            <v>1</v>
          </cell>
          <cell r="AE5575">
            <v>0</v>
          </cell>
          <cell r="AF5575" t="str">
            <v>1993-06-01 00:00:00</v>
          </cell>
        </row>
        <row r="5576">
          <cell r="A5576">
            <v>2308784</v>
          </cell>
          <cell r="B5576" t="str">
            <v>SOBRANTE BOMBEO</v>
          </cell>
          <cell r="C5576" t="str">
            <v>GUARNE</v>
          </cell>
          <cell r="D5576" t="str">
            <v>ANTIOQUIA</v>
          </cell>
          <cell r="E5576" t="str">
            <v>HONDA</v>
          </cell>
          <cell r="F5576" t="str">
            <v>LG</v>
          </cell>
          <cell r="G5576">
            <v>-75.416667000000004</v>
          </cell>
          <cell r="H5576">
            <v>6.3</v>
          </cell>
          <cell r="I5576">
            <v>75</v>
          </cell>
          <cell r="J5576">
            <v>25</v>
          </cell>
          <cell r="K5576">
            <v>6</v>
          </cell>
          <cell r="L5576">
            <v>18</v>
          </cell>
          <cell r="M5576" t="str">
            <v>N</v>
          </cell>
          <cell r="N5576">
            <v>852178.01031000004</v>
          </cell>
          <cell r="O5576">
            <v>1188284.4910299999</v>
          </cell>
          <cell r="P5576">
            <v>2155</v>
          </cell>
          <cell r="Q5576">
            <v>5</v>
          </cell>
          <cell r="R5576">
            <v>318</v>
          </cell>
          <cell r="S5576">
            <v>0</v>
          </cell>
          <cell r="T5576">
            <v>1</v>
          </cell>
          <cell r="U5576">
            <v>1</v>
          </cell>
          <cell r="V5576">
            <v>2</v>
          </cell>
          <cell r="W5576">
            <v>3</v>
          </cell>
          <cell r="X5576">
            <v>8</v>
          </cell>
          <cell r="Y5576" t="str">
            <v>HIDROMET01</v>
          </cell>
          <cell r="Z5576" t="str">
            <v>1999-07-06 00:00:00</v>
          </cell>
          <cell r="AA5576">
            <v>2</v>
          </cell>
          <cell r="AB5576">
            <v>1</v>
          </cell>
          <cell r="AC5576">
            <v>18</v>
          </cell>
          <cell r="AD5576">
            <v>18</v>
          </cell>
          <cell r="AE5576">
            <v>0</v>
          </cell>
          <cell r="AF5576" t="str">
            <v>1957-02-01 00:00:00</v>
          </cell>
        </row>
        <row r="5577">
          <cell r="A5577">
            <v>2308787</v>
          </cell>
          <cell r="B5577" t="str">
            <v>NATOS LOS</v>
          </cell>
          <cell r="C5577" t="str">
            <v>SAN CARLOS</v>
          </cell>
          <cell r="D5577" t="str">
            <v>ANTIOQUIA</v>
          </cell>
          <cell r="E5577" t="str">
            <v>SAMANA NORTE</v>
          </cell>
          <cell r="F5577" t="str">
            <v>LG</v>
          </cell>
          <cell r="G5577">
            <v>-74.783332999999999</v>
          </cell>
          <cell r="H5577">
            <v>6.2</v>
          </cell>
          <cell r="I5577">
            <v>74</v>
          </cell>
          <cell r="J5577">
            <v>47</v>
          </cell>
          <cell r="K5577">
            <v>6</v>
          </cell>
          <cell r="L5577">
            <v>12</v>
          </cell>
          <cell r="M5577" t="str">
            <v>N</v>
          </cell>
          <cell r="N5577">
            <v>922256.66443</v>
          </cell>
          <cell r="O5577">
            <v>1177087.98064</v>
          </cell>
          <cell r="P5577">
            <v>238</v>
          </cell>
          <cell r="Q5577">
            <v>5</v>
          </cell>
          <cell r="R5577">
            <v>649</v>
          </cell>
          <cell r="S5577">
            <v>0</v>
          </cell>
          <cell r="T5577">
            <v>1</v>
          </cell>
          <cell r="U5577">
            <v>1</v>
          </cell>
          <cell r="V5577">
            <v>2</v>
          </cell>
          <cell r="W5577">
            <v>3</v>
          </cell>
          <cell r="X5577">
            <v>8</v>
          </cell>
          <cell r="Y5577" t="str">
            <v>HIDROMET01</v>
          </cell>
          <cell r="Z5577" t="str">
            <v>1999-07-06 00:00:00</v>
          </cell>
          <cell r="AA5577">
            <v>2</v>
          </cell>
          <cell r="AB5577">
            <v>1</v>
          </cell>
          <cell r="AC5577">
            <v>32</v>
          </cell>
          <cell r="AD5577">
            <v>32</v>
          </cell>
          <cell r="AE5577">
            <v>0</v>
          </cell>
          <cell r="AF5577" t="str">
            <v>1995-05-01 00:00:00</v>
          </cell>
        </row>
        <row r="5578">
          <cell r="A5578">
            <v>1602004</v>
          </cell>
          <cell r="B5578" t="str">
            <v>DURANIA</v>
          </cell>
          <cell r="C5578" t="str">
            <v>DURANIA</v>
          </cell>
          <cell r="D5578" t="str">
            <v>NORTE SANTANDER</v>
          </cell>
          <cell r="E5578" t="str">
            <v>CUCUTILLA</v>
          </cell>
          <cell r="F5578" t="str">
            <v>PM</v>
          </cell>
          <cell r="G5578">
            <v>-72.666667000000004</v>
          </cell>
          <cell r="H5578">
            <v>7.7166670000000002</v>
          </cell>
          <cell r="I5578">
            <v>72</v>
          </cell>
          <cell r="J5578">
            <v>40</v>
          </cell>
          <cell r="K5578">
            <v>7</v>
          </cell>
          <cell r="L5578">
            <v>43</v>
          </cell>
          <cell r="M5578" t="str">
            <v>N</v>
          </cell>
          <cell r="N5578">
            <v>1156038.8733099999</v>
          </cell>
          <cell r="O5578">
            <v>1345026.1953700001</v>
          </cell>
          <cell r="P5578">
            <v>1200</v>
          </cell>
          <cell r="Q5578">
            <v>54</v>
          </cell>
          <cell r="R5578">
            <v>239</v>
          </cell>
          <cell r="S5578">
            <v>0</v>
          </cell>
          <cell r="T5578">
            <v>1</v>
          </cell>
          <cell r="U5578">
            <v>1</v>
          </cell>
          <cell r="V5578">
            <v>1</v>
          </cell>
          <cell r="W5578">
            <v>6</v>
          </cell>
          <cell r="X5578">
            <v>2</v>
          </cell>
          <cell r="Y5578" t="str">
            <v>HIDROMET01</v>
          </cell>
          <cell r="Z5578" t="str">
            <v>1999-07-06 00:00:00</v>
          </cell>
          <cell r="AA5578">
            <v>1</v>
          </cell>
          <cell r="AB5578">
            <v>8</v>
          </cell>
          <cell r="AC5578">
            <v>3</v>
          </cell>
          <cell r="AD5578">
            <v>3</v>
          </cell>
          <cell r="AE5578">
            <v>0</v>
          </cell>
        </row>
        <row r="5579">
          <cell r="A5579">
            <v>2308788</v>
          </cell>
          <cell r="B5579" t="str">
            <v>PTE PEATONAL</v>
          </cell>
          <cell r="C5579" t="str">
            <v>SAN CARLOS</v>
          </cell>
          <cell r="D5579" t="str">
            <v>ANTIOQUIA</v>
          </cell>
          <cell r="E5579" t="str">
            <v>Q LA ARENOSA</v>
          </cell>
          <cell r="F5579" t="str">
            <v>LG</v>
          </cell>
          <cell r="G5579">
            <v>-75.033332999999999</v>
          </cell>
          <cell r="H5579">
            <v>6.15</v>
          </cell>
          <cell r="I5579">
            <v>75</v>
          </cell>
          <cell r="J5579">
            <v>2</v>
          </cell>
          <cell r="K5579">
            <v>6</v>
          </cell>
          <cell r="L5579">
            <v>9</v>
          </cell>
          <cell r="M5579" t="str">
            <v>N</v>
          </cell>
          <cell r="N5579">
            <v>894574.64816999994</v>
          </cell>
          <cell r="O5579">
            <v>1171600.97181</v>
          </cell>
          <cell r="P5579">
            <v>1300</v>
          </cell>
          <cell r="Q5579">
            <v>5</v>
          </cell>
          <cell r="R5579">
            <v>649</v>
          </cell>
          <cell r="S5579">
            <v>0</v>
          </cell>
          <cell r="T5579">
            <v>1</v>
          </cell>
          <cell r="U5579">
            <v>1</v>
          </cell>
          <cell r="V5579">
            <v>2</v>
          </cell>
          <cell r="W5579">
            <v>3</v>
          </cell>
          <cell r="X5579">
            <v>8</v>
          </cell>
          <cell r="Y5579" t="str">
            <v>HIDROMET01</v>
          </cell>
          <cell r="Z5579" t="str">
            <v>1999-07-06 00:00:00</v>
          </cell>
          <cell r="AA5579">
            <v>2</v>
          </cell>
          <cell r="AB5579">
            <v>1</v>
          </cell>
          <cell r="AC5579">
            <v>1</v>
          </cell>
          <cell r="AD5579">
            <v>1</v>
          </cell>
          <cell r="AE5579">
            <v>0</v>
          </cell>
          <cell r="AF5579" t="str">
            <v>1994-11-01 00:00:00</v>
          </cell>
        </row>
        <row r="5580">
          <cell r="A5580">
            <v>2309001</v>
          </cell>
          <cell r="B5580" t="str">
            <v>CRISTALINO</v>
          </cell>
          <cell r="C5580" t="str">
            <v>PUERTO BERRIO</v>
          </cell>
          <cell r="D5580" t="str">
            <v>ANTIOQUIA</v>
          </cell>
          <cell r="E5580" t="str">
            <v>CNO BALCANES</v>
          </cell>
          <cell r="F5580" t="str">
            <v>PM</v>
          </cell>
          <cell r="G5580">
            <v>-74.533332999999999</v>
          </cell>
          <cell r="H5580">
            <v>6.4666670000000002</v>
          </cell>
          <cell r="I5580">
            <v>74</v>
          </cell>
          <cell r="J5580">
            <v>32</v>
          </cell>
          <cell r="K5580">
            <v>6</v>
          </cell>
          <cell r="L5580">
            <v>28</v>
          </cell>
          <cell r="M5580" t="str">
            <v>N</v>
          </cell>
          <cell r="N5580">
            <v>949953.02485000005</v>
          </cell>
          <cell r="O5580">
            <v>1206549.17922</v>
          </cell>
          <cell r="P5580">
            <v>350</v>
          </cell>
          <cell r="Q5580">
            <v>5</v>
          </cell>
          <cell r="R5580">
            <v>579</v>
          </cell>
          <cell r="S5580">
            <v>0</v>
          </cell>
          <cell r="T5580">
            <v>1</v>
          </cell>
          <cell r="U5580">
            <v>1</v>
          </cell>
          <cell r="V5580">
            <v>2</v>
          </cell>
          <cell r="W5580">
            <v>3</v>
          </cell>
          <cell r="X5580">
            <v>9</v>
          </cell>
          <cell r="Y5580" t="str">
            <v>HIDROMET01</v>
          </cell>
          <cell r="Z5580" t="str">
            <v>1999-07-06 00:00:00</v>
          </cell>
          <cell r="AA5580">
            <v>1</v>
          </cell>
          <cell r="AB5580">
            <v>8</v>
          </cell>
          <cell r="AC5580">
            <v>20</v>
          </cell>
          <cell r="AD5580">
            <v>20</v>
          </cell>
          <cell r="AE5580">
            <v>0</v>
          </cell>
        </row>
        <row r="5581">
          <cell r="A5581">
            <v>2309005</v>
          </cell>
          <cell r="B5581" t="str">
            <v>SIERRA LA-NARE</v>
          </cell>
          <cell r="C5581" t="str">
            <v>PUERTO BERRIO</v>
          </cell>
          <cell r="D5581" t="str">
            <v>ANTIOQUIA</v>
          </cell>
          <cell r="E5581" t="str">
            <v>MAGDALENA</v>
          </cell>
          <cell r="F5581" t="str">
            <v>PM</v>
          </cell>
          <cell r="G5581">
            <v>-74.583332999999996</v>
          </cell>
          <cell r="H5581">
            <v>6.2166670000000002</v>
          </cell>
          <cell r="I5581">
            <v>74</v>
          </cell>
          <cell r="J5581">
            <v>35</v>
          </cell>
          <cell r="K5581">
            <v>6</v>
          </cell>
          <cell r="L5581">
            <v>13</v>
          </cell>
          <cell r="M5581" t="str">
            <v>N</v>
          </cell>
          <cell r="N5581">
            <v>944395.04125000001</v>
          </cell>
          <cell r="O5581">
            <v>1178906.0546899999</v>
          </cell>
          <cell r="P5581">
            <v>125</v>
          </cell>
          <cell r="Q5581">
            <v>5</v>
          </cell>
          <cell r="R5581">
            <v>579</v>
          </cell>
          <cell r="S5581">
            <v>0</v>
          </cell>
          <cell r="T5581">
            <v>1</v>
          </cell>
          <cell r="U5581">
            <v>1</v>
          </cell>
          <cell r="V5581">
            <v>2</v>
          </cell>
          <cell r="W5581">
            <v>3</v>
          </cell>
          <cell r="X5581">
            <v>9</v>
          </cell>
          <cell r="Y5581" t="str">
            <v>HIDROMET01</v>
          </cell>
          <cell r="Z5581" t="str">
            <v>1999-07-06 00:00:00</v>
          </cell>
          <cell r="AA5581">
            <v>1</v>
          </cell>
          <cell r="AB5581">
            <v>1</v>
          </cell>
          <cell r="AC5581">
            <v>18</v>
          </cell>
          <cell r="AD5581">
            <v>18</v>
          </cell>
          <cell r="AE5581">
            <v>0</v>
          </cell>
        </row>
        <row r="5582">
          <cell r="A5582">
            <v>2309011</v>
          </cell>
          <cell r="B5582" t="str">
            <v>MURILLO</v>
          </cell>
          <cell r="C5582" t="str">
            <v>PUERTO BERRIO</v>
          </cell>
          <cell r="D5582" t="str">
            <v>ANTIOQUIA</v>
          </cell>
          <cell r="E5582" t="str">
            <v>MAGDALENA</v>
          </cell>
          <cell r="F5582" t="str">
            <v>PG</v>
          </cell>
          <cell r="G5582">
            <v>-74.400000000000006</v>
          </cell>
          <cell r="H5582">
            <v>6.6</v>
          </cell>
          <cell r="I5582">
            <v>74</v>
          </cell>
          <cell r="J5582">
            <v>24</v>
          </cell>
          <cell r="K5582">
            <v>6</v>
          </cell>
          <cell r="L5582">
            <v>36</v>
          </cell>
          <cell r="M5582" t="str">
            <v>N</v>
          </cell>
          <cell r="N5582">
            <v>964712.07249000005</v>
          </cell>
          <cell r="O5582">
            <v>1221283.5412300001</v>
          </cell>
          <cell r="P5582">
            <v>130</v>
          </cell>
          <cell r="Q5582">
            <v>5</v>
          </cell>
          <cell r="R5582">
            <v>579</v>
          </cell>
          <cell r="S5582">
            <v>0</v>
          </cell>
          <cell r="T5582">
            <v>1</v>
          </cell>
          <cell r="U5582">
            <v>1</v>
          </cell>
          <cell r="V5582">
            <v>2</v>
          </cell>
          <cell r="W5582">
            <v>3</v>
          </cell>
          <cell r="X5582">
            <v>9</v>
          </cell>
          <cell r="Y5582" t="str">
            <v>HIDROMET01</v>
          </cell>
          <cell r="Z5582" t="str">
            <v>1999-07-06 00:00:00</v>
          </cell>
          <cell r="AA5582">
            <v>1</v>
          </cell>
          <cell r="AB5582">
            <v>8</v>
          </cell>
          <cell r="AC5582">
            <v>1</v>
          </cell>
          <cell r="AD5582">
            <v>1</v>
          </cell>
          <cell r="AE5582">
            <v>0</v>
          </cell>
          <cell r="AF5582" t="str">
            <v>1984-09-01 00:00:00</v>
          </cell>
        </row>
        <row r="5583">
          <cell r="A5583">
            <v>2309704</v>
          </cell>
          <cell r="B5583" t="str">
            <v>PTO INMARCO</v>
          </cell>
          <cell r="C5583" t="str">
            <v>PTO NARE(LAMAGDALENA)</v>
          </cell>
          <cell r="D5583" t="str">
            <v>ANTIOQUIA</v>
          </cell>
          <cell r="E5583" t="str">
            <v>MAGDALENA</v>
          </cell>
          <cell r="F5583" t="str">
            <v>LG</v>
          </cell>
          <cell r="G5583">
            <v>-74.55</v>
          </cell>
          <cell r="H5583">
            <v>6.2166670000000002</v>
          </cell>
          <cell r="I5583">
            <v>74</v>
          </cell>
          <cell r="J5583">
            <v>33</v>
          </cell>
          <cell r="K5583">
            <v>6</v>
          </cell>
          <cell r="L5583">
            <v>13</v>
          </cell>
          <cell r="M5583" t="str">
            <v>N</v>
          </cell>
          <cell r="N5583">
            <v>948084.29147000005</v>
          </cell>
          <cell r="O5583">
            <v>1178902.6676400001</v>
          </cell>
          <cell r="P5583">
            <v>125</v>
          </cell>
          <cell r="Q5583">
            <v>5</v>
          </cell>
          <cell r="R5583">
            <v>585</v>
          </cell>
          <cell r="S5583">
            <v>0</v>
          </cell>
          <cell r="T5583">
            <v>1</v>
          </cell>
          <cell r="U5583">
            <v>1</v>
          </cell>
          <cell r="V5583">
            <v>2</v>
          </cell>
          <cell r="W5583">
            <v>3</v>
          </cell>
          <cell r="X5583">
            <v>9</v>
          </cell>
          <cell r="Y5583" t="str">
            <v>HIDROMET01</v>
          </cell>
          <cell r="Z5583" t="str">
            <v>1999-07-06 00:00:00</v>
          </cell>
          <cell r="AA5583">
            <v>2</v>
          </cell>
          <cell r="AB5583">
            <v>10</v>
          </cell>
          <cell r="AC5583">
            <v>1</v>
          </cell>
          <cell r="AD5583">
            <v>1</v>
          </cell>
          <cell r="AE5583">
            <v>72871</v>
          </cell>
          <cell r="AF5583" t="str">
            <v>1973-06-01 00:00:00</v>
          </cell>
        </row>
        <row r="5584">
          <cell r="A5584">
            <v>2310002</v>
          </cell>
          <cell r="B5584" t="str">
            <v>YOLOMBO</v>
          </cell>
          <cell r="C5584" t="str">
            <v>YOLOMBO</v>
          </cell>
          <cell r="D5584" t="str">
            <v>ANTIOQUIA</v>
          </cell>
          <cell r="E5584" t="str">
            <v>SAN LORENZO</v>
          </cell>
          <cell r="F5584" t="str">
            <v>PM</v>
          </cell>
          <cell r="G5584">
            <v>-75</v>
          </cell>
          <cell r="H5584">
            <v>6.6</v>
          </cell>
          <cell r="I5584">
            <v>75</v>
          </cell>
          <cell r="J5584">
            <v>0</v>
          </cell>
          <cell r="K5584">
            <v>6</v>
          </cell>
          <cell r="L5584">
            <v>36</v>
          </cell>
          <cell r="M5584" t="str">
            <v>N</v>
          </cell>
          <cell r="N5584">
            <v>898353.37058999995</v>
          </cell>
          <cell r="O5584">
            <v>1221365.9569300001</v>
          </cell>
          <cell r="P5584">
            <v>1680</v>
          </cell>
          <cell r="Q5584">
            <v>5</v>
          </cell>
          <cell r="R5584">
            <v>890</v>
          </cell>
          <cell r="S5584">
            <v>0</v>
          </cell>
          <cell r="T5584">
            <v>1</v>
          </cell>
          <cell r="U5584">
            <v>1</v>
          </cell>
          <cell r="V5584">
            <v>2</v>
          </cell>
          <cell r="W5584">
            <v>3</v>
          </cell>
          <cell r="X5584">
            <v>10</v>
          </cell>
          <cell r="Y5584" t="str">
            <v>HIDROMET01</v>
          </cell>
          <cell r="Z5584" t="str">
            <v>1999-07-06 00:00:00</v>
          </cell>
          <cell r="AA5584">
            <v>1</v>
          </cell>
          <cell r="AB5584">
            <v>1</v>
          </cell>
          <cell r="AC5584">
            <v>5</v>
          </cell>
          <cell r="AD5584">
            <v>5</v>
          </cell>
          <cell r="AE5584">
            <v>0</v>
          </cell>
        </row>
        <row r="5585">
          <cell r="A5585">
            <v>2310006</v>
          </cell>
          <cell r="B5585" t="str">
            <v>BARCELONA HDA</v>
          </cell>
          <cell r="C5585" t="str">
            <v>PUERTO BERRIO</v>
          </cell>
          <cell r="D5585" t="str">
            <v>ANTIOQUIA</v>
          </cell>
          <cell r="E5585" t="str">
            <v>SAN BARTOLOME</v>
          </cell>
          <cell r="F5585" t="str">
            <v>PG</v>
          </cell>
          <cell r="G5585">
            <v>-74.400000000000006</v>
          </cell>
          <cell r="H5585">
            <v>6.7</v>
          </cell>
          <cell r="I5585">
            <v>74</v>
          </cell>
          <cell r="J5585">
            <v>24</v>
          </cell>
          <cell r="K5585">
            <v>6</v>
          </cell>
          <cell r="L5585">
            <v>42</v>
          </cell>
          <cell r="M5585" t="str">
            <v>N</v>
          </cell>
          <cell r="N5585">
            <v>964719.20484999998</v>
          </cell>
          <cell r="O5585">
            <v>1232342.7525800001</v>
          </cell>
          <cell r="P5585">
            <v>140</v>
          </cell>
          <cell r="Q5585">
            <v>5</v>
          </cell>
          <cell r="R5585">
            <v>579</v>
          </cell>
          <cell r="S5585">
            <v>0</v>
          </cell>
          <cell r="T5585">
            <v>1</v>
          </cell>
          <cell r="U5585">
            <v>1</v>
          </cell>
          <cell r="V5585">
            <v>2</v>
          </cell>
          <cell r="W5585">
            <v>3</v>
          </cell>
          <cell r="X5585">
            <v>10</v>
          </cell>
          <cell r="Y5585" t="str">
            <v>HIDROMET01</v>
          </cell>
          <cell r="Z5585" t="str">
            <v>1999-07-06 00:00:00</v>
          </cell>
          <cell r="AA5585">
            <v>1</v>
          </cell>
          <cell r="AB5585">
            <v>8</v>
          </cell>
          <cell r="AC5585">
            <v>1</v>
          </cell>
          <cell r="AD5585">
            <v>1</v>
          </cell>
          <cell r="AE5585">
            <v>0</v>
          </cell>
          <cell r="AF5585" t="str">
            <v>1984-09-01 00:00:00</v>
          </cell>
        </row>
        <row r="5586">
          <cell r="A5586">
            <v>2310008</v>
          </cell>
          <cell r="B5586" t="str">
            <v>STA CLARA</v>
          </cell>
          <cell r="C5586" t="str">
            <v>YONDO</v>
          </cell>
          <cell r="D5586" t="str">
            <v>ANTIOQUIA</v>
          </cell>
          <cell r="E5586" t="str">
            <v>SAN BARTOLOME</v>
          </cell>
          <cell r="F5586" t="str">
            <v>PG</v>
          </cell>
          <cell r="G5586">
            <v>-74.316666999999995</v>
          </cell>
          <cell r="H5586">
            <v>6.65</v>
          </cell>
          <cell r="I5586">
            <v>74</v>
          </cell>
          <cell r="J5586">
            <v>19</v>
          </cell>
          <cell r="K5586">
            <v>6</v>
          </cell>
          <cell r="L5586">
            <v>39</v>
          </cell>
          <cell r="M5586" t="str">
            <v>N</v>
          </cell>
          <cell r="N5586">
            <v>973930.72184999997</v>
          </cell>
          <cell r="O5586">
            <v>1226807.97434</v>
          </cell>
          <cell r="P5586">
            <v>100</v>
          </cell>
          <cell r="Q5586">
            <v>5</v>
          </cell>
          <cell r="R5586">
            <v>893</v>
          </cell>
          <cell r="S5586">
            <v>0</v>
          </cell>
          <cell r="T5586">
            <v>1</v>
          </cell>
          <cell r="U5586">
            <v>1</v>
          </cell>
          <cell r="V5586">
            <v>2</v>
          </cell>
          <cell r="W5586">
            <v>3</v>
          </cell>
          <cell r="X5586">
            <v>10</v>
          </cell>
          <cell r="Y5586" t="str">
            <v>HIDROMET01</v>
          </cell>
          <cell r="Z5586" t="str">
            <v>1999-07-06 00:00:00</v>
          </cell>
          <cell r="AA5586">
            <v>1</v>
          </cell>
          <cell r="AB5586">
            <v>8</v>
          </cell>
          <cell r="AC5586">
            <v>1</v>
          </cell>
          <cell r="AD5586">
            <v>1</v>
          </cell>
          <cell r="AE5586">
            <v>0</v>
          </cell>
          <cell r="AF5586" t="str">
            <v>1984-09-01 00:00:00</v>
          </cell>
        </row>
        <row r="5587">
          <cell r="A5587">
            <v>2310010</v>
          </cell>
          <cell r="B5587" t="str">
            <v>TERESA LA</v>
          </cell>
          <cell r="C5587" t="str">
            <v>VEGACHI</v>
          </cell>
          <cell r="D5587" t="str">
            <v>ANTIOQUIA</v>
          </cell>
          <cell r="E5587" t="str">
            <v>VOLCAN</v>
          </cell>
          <cell r="F5587" t="str">
            <v>PG</v>
          </cell>
          <cell r="G5587">
            <v>-74.666667000000004</v>
          </cell>
          <cell r="H5587">
            <v>6.8</v>
          </cell>
          <cell r="I5587">
            <v>74</v>
          </cell>
          <cell r="J5587">
            <v>40</v>
          </cell>
          <cell r="K5587">
            <v>6</v>
          </cell>
          <cell r="L5587">
            <v>48</v>
          </cell>
          <cell r="M5587" t="str">
            <v>N</v>
          </cell>
          <cell r="N5587">
            <v>935246.59221000003</v>
          </cell>
          <cell r="O5587">
            <v>1243429.5713800001</v>
          </cell>
          <cell r="P5587">
            <v>730</v>
          </cell>
          <cell r="Q5587">
            <v>5</v>
          </cell>
          <cell r="R5587">
            <v>858</v>
          </cell>
          <cell r="S5587">
            <v>0</v>
          </cell>
          <cell r="T5587">
            <v>1</v>
          </cell>
          <cell r="U5587">
            <v>1</v>
          </cell>
          <cell r="V5587">
            <v>2</v>
          </cell>
          <cell r="W5587">
            <v>3</v>
          </cell>
          <cell r="X5587">
            <v>10</v>
          </cell>
          <cell r="Y5587" t="str">
            <v>HIDROMET01</v>
          </cell>
          <cell r="Z5587" t="str">
            <v>1999-07-06 00:00:00</v>
          </cell>
          <cell r="AA5587">
            <v>1</v>
          </cell>
          <cell r="AB5587">
            <v>1</v>
          </cell>
          <cell r="AC5587">
            <v>18</v>
          </cell>
          <cell r="AD5587">
            <v>18</v>
          </cell>
          <cell r="AE5587">
            <v>0</v>
          </cell>
        </row>
        <row r="5588">
          <cell r="A5588">
            <v>2310503</v>
          </cell>
          <cell r="B5588" t="str">
            <v>VEGACHI</v>
          </cell>
          <cell r="C5588" t="str">
            <v>VEGACHI</v>
          </cell>
          <cell r="D5588" t="str">
            <v>ANTIOQUIA</v>
          </cell>
          <cell r="E5588" t="str">
            <v>VOLCAN</v>
          </cell>
          <cell r="F5588" t="str">
            <v>CO</v>
          </cell>
          <cell r="G5588">
            <v>-74.8</v>
          </cell>
          <cell r="H5588">
            <v>6.7833329999999998</v>
          </cell>
          <cell r="I5588">
            <v>74</v>
          </cell>
          <cell r="J5588">
            <v>48</v>
          </cell>
          <cell r="K5588">
            <v>6</v>
          </cell>
          <cell r="L5588">
            <v>47</v>
          </cell>
          <cell r="M5588" t="str">
            <v>N</v>
          </cell>
          <cell r="N5588">
            <v>920503.45461999997</v>
          </cell>
          <cell r="O5588">
            <v>1241606.1192999999</v>
          </cell>
          <cell r="P5588">
            <v>965</v>
          </cell>
          <cell r="Q5588">
            <v>5</v>
          </cell>
          <cell r="R5588">
            <v>858</v>
          </cell>
          <cell r="S5588">
            <v>0</v>
          </cell>
          <cell r="T5588">
            <v>1</v>
          </cell>
          <cell r="U5588">
            <v>1</v>
          </cell>
          <cell r="V5588">
            <v>2</v>
          </cell>
          <cell r="W5588">
            <v>3</v>
          </cell>
          <cell r="X5588">
            <v>10</v>
          </cell>
          <cell r="Y5588" t="str">
            <v>HIDROMET01</v>
          </cell>
          <cell r="Z5588" t="str">
            <v>1999-07-06 00:00:00</v>
          </cell>
          <cell r="AA5588">
            <v>1</v>
          </cell>
          <cell r="AB5588">
            <v>1</v>
          </cell>
          <cell r="AC5588">
            <v>1</v>
          </cell>
          <cell r="AD5588">
            <v>1</v>
          </cell>
          <cell r="AE5588">
            <v>0</v>
          </cell>
        </row>
        <row r="5589">
          <cell r="A5589">
            <v>2310702</v>
          </cell>
          <cell r="B5589" t="str">
            <v>BODEGA LA</v>
          </cell>
          <cell r="C5589" t="str">
            <v>YONDO</v>
          </cell>
          <cell r="D5589" t="str">
            <v>ANTIOQUIA</v>
          </cell>
          <cell r="E5589" t="str">
            <v>REGLA</v>
          </cell>
          <cell r="F5589" t="str">
            <v>LG</v>
          </cell>
          <cell r="G5589">
            <v>-74.416667000000004</v>
          </cell>
          <cell r="H5589">
            <v>6.7166670000000002</v>
          </cell>
          <cell r="I5589">
            <v>74</v>
          </cell>
          <cell r="J5589">
            <v>25</v>
          </cell>
          <cell r="K5589">
            <v>6</v>
          </cell>
          <cell r="L5589">
            <v>43</v>
          </cell>
          <cell r="M5589" t="str">
            <v>N</v>
          </cell>
          <cell r="N5589">
            <v>962877.62610999995</v>
          </cell>
          <cell r="O5589">
            <v>1234187.1904899999</v>
          </cell>
          <cell r="P5589">
            <v>120</v>
          </cell>
          <cell r="Q5589">
            <v>5</v>
          </cell>
          <cell r="R5589">
            <v>893</v>
          </cell>
          <cell r="S5589">
            <v>0</v>
          </cell>
          <cell r="T5589">
            <v>1</v>
          </cell>
          <cell r="U5589">
            <v>1</v>
          </cell>
          <cell r="V5589">
            <v>2</v>
          </cell>
          <cell r="W5589">
            <v>3</v>
          </cell>
          <cell r="X5589">
            <v>10</v>
          </cell>
          <cell r="Y5589" t="str">
            <v>HIDROMET01</v>
          </cell>
          <cell r="Z5589" t="str">
            <v>1999-07-06 00:00:00</v>
          </cell>
          <cell r="AA5589">
            <v>2</v>
          </cell>
          <cell r="AB5589">
            <v>8</v>
          </cell>
          <cell r="AC5589">
            <v>1</v>
          </cell>
          <cell r="AD5589">
            <v>1</v>
          </cell>
          <cell r="AE5589">
            <v>2487</v>
          </cell>
          <cell r="AF5589" t="str">
            <v>1974-11-01 00:00:00</v>
          </cell>
        </row>
        <row r="5590">
          <cell r="A5590">
            <v>2310706</v>
          </cell>
          <cell r="B5590" t="str">
            <v>GUARQUINA LA PSB-2</v>
          </cell>
          <cell r="C5590" t="str">
            <v>YOLOMBO</v>
          </cell>
          <cell r="D5590" t="str">
            <v>ANTIOQUIA</v>
          </cell>
          <cell r="E5590" t="str">
            <v>SAN BARTOLOME</v>
          </cell>
          <cell r="F5590" t="str">
            <v>LG</v>
          </cell>
          <cell r="G5590">
            <v>-74.599999999999994</v>
          </cell>
          <cell r="H5590">
            <v>6.7</v>
          </cell>
          <cell r="I5590">
            <v>74</v>
          </cell>
          <cell r="J5590">
            <v>36</v>
          </cell>
          <cell r="K5590">
            <v>6</v>
          </cell>
          <cell r="L5590">
            <v>42</v>
          </cell>
          <cell r="M5590" t="str">
            <v>N</v>
          </cell>
          <cell r="N5590">
            <v>942604.88231000002</v>
          </cell>
          <cell r="O5590">
            <v>1232361.62476</v>
          </cell>
          <cell r="P5590">
            <v>375</v>
          </cell>
          <cell r="Q5590">
            <v>5</v>
          </cell>
          <cell r="R5590">
            <v>890</v>
          </cell>
          <cell r="S5590">
            <v>0</v>
          </cell>
          <cell r="T5590">
            <v>1</v>
          </cell>
          <cell r="U5590">
            <v>1</v>
          </cell>
          <cell r="V5590">
            <v>2</v>
          </cell>
          <cell r="W5590">
            <v>3</v>
          </cell>
          <cell r="X5590">
            <v>10</v>
          </cell>
          <cell r="Y5590" t="str">
            <v>HIDROMET01</v>
          </cell>
          <cell r="Z5590" t="str">
            <v>1999-07-06 00:00:00</v>
          </cell>
          <cell r="AA5590">
            <v>2</v>
          </cell>
          <cell r="AB5590">
            <v>1</v>
          </cell>
          <cell r="AC5590">
            <v>18</v>
          </cell>
          <cell r="AD5590">
            <v>18</v>
          </cell>
          <cell r="AE5590">
            <v>767</v>
          </cell>
        </row>
        <row r="5591">
          <cell r="A5591">
            <v>2311002</v>
          </cell>
          <cell r="B5591" t="str">
            <v>TALADRO EL</v>
          </cell>
          <cell r="C5591" t="str">
            <v>PUERTO BOYACA</v>
          </cell>
          <cell r="D5591" t="str">
            <v>BOYACA</v>
          </cell>
          <cell r="E5591" t="str">
            <v>MAGDALENA</v>
          </cell>
          <cell r="F5591" t="str">
            <v>PM</v>
          </cell>
          <cell r="G5591">
            <v>-74.599999999999994</v>
          </cell>
          <cell r="H5591">
            <v>5.9666670000000002</v>
          </cell>
          <cell r="I5591">
            <v>74</v>
          </cell>
          <cell r="J5591">
            <v>36</v>
          </cell>
          <cell r="K5591">
            <v>5</v>
          </cell>
          <cell r="L5591">
            <v>58</v>
          </cell>
          <cell r="M5591" t="str">
            <v>N</v>
          </cell>
          <cell r="N5591">
            <v>942523.82732000004</v>
          </cell>
          <cell r="O5591">
            <v>1151259.70936</v>
          </cell>
          <cell r="P5591">
            <v>150</v>
          </cell>
          <cell r="Q5591">
            <v>15</v>
          </cell>
          <cell r="R5591">
            <v>572</v>
          </cell>
          <cell r="S5591">
            <v>0</v>
          </cell>
          <cell r="T5591">
            <v>1</v>
          </cell>
          <cell r="U5591">
            <v>1</v>
          </cell>
          <cell r="V5591">
            <v>2</v>
          </cell>
          <cell r="W5591">
            <v>3</v>
          </cell>
          <cell r="X5591">
            <v>11</v>
          </cell>
          <cell r="Y5591" t="str">
            <v>HIDROMET01</v>
          </cell>
          <cell r="Z5591" t="str">
            <v>1999-07-06 00:00:00</v>
          </cell>
          <cell r="AA5591">
            <v>1</v>
          </cell>
          <cell r="AB5591">
            <v>1</v>
          </cell>
          <cell r="AC5591">
            <v>11</v>
          </cell>
          <cell r="AD5591">
            <v>11</v>
          </cell>
          <cell r="AE5591">
            <v>0</v>
          </cell>
          <cell r="AF5591" t="str">
            <v>1965-10-01 00:00:00</v>
          </cell>
        </row>
        <row r="5592">
          <cell r="A5592">
            <v>2311501</v>
          </cell>
          <cell r="B5592" t="str">
            <v>PTO BOYACA</v>
          </cell>
          <cell r="C5592" t="str">
            <v>PUERTO BOYACA</v>
          </cell>
          <cell r="D5592" t="str">
            <v>BOYACA</v>
          </cell>
          <cell r="E5592" t="str">
            <v>MAGDALENA</v>
          </cell>
          <cell r="F5592" t="str">
            <v>CO</v>
          </cell>
          <cell r="G5592">
            <v>-74.599999999999994</v>
          </cell>
          <cell r="H5592">
            <v>5.95</v>
          </cell>
          <cell r="I5592">
            <v>74</v>
          </cell>
          <cell r="J5592">
            <v>36</v>
          </cell>
          <cell r="K5592">
            <v>5</v>
          </cell>
          <cell r="L5592">
            <v>57</v>
          </cell>
          <cell r="M5592" t="str">
            <v>N</v>
          </cell>
          <cell r="N5592">
            <v>942522.09383999999</v>
          </cell>
          <cell r="O5592">
            <v>1149416.50994</v>
          </cell>
          <cell r="P5592">
            <v>350</v>
          </cell>
          <cell r="Q5592">
            <v>15</v>
          </cell>
          <cell r="R5592">
            <v>572</v>
          </cell>
          <cell r="S5592">
            <v>0</v>
          </cell>
          <cell r="T5592">
            <v>1</v>
          </cell>
          <cell r="U5592">
            <v>1</v>
          </cell>
          <cell r="V5592">
            <v>2</v>
          </cell>
          <cell r="W5592">
            <v>3</v>
          </cell>
          <cell r="X5592">
            <v>11</v>
          </cell>
          <cell r="Y5592" t="str">
            <v>HIDROMET01</v>
          </cell>
          <cell r="Z5592" t="str">
            <v>1999-07-06 00:00:00</v>
          </cell>
          <cell r="AA5592">
            <v>1</v>
          </cell>
          <cell r="AB5592">
            <v>10</v>
          </cell>
          <cell r="AC5592">
            <v>1</v>
          </cell>
          <cell r="AD5592">
            <v>1</v>
          </cell>
          <cell r="AE5592">
            <v>0</v>
          </cell>
        </row>
        <row r="5593">
          <cell r="A5593">
            <v>2311702</v>
          </cell>
          <cell r="B5593" t="str">
            <v>BALLENA</v>
          </cell>
          <cell r="C5593" t="str">
            <v>VELEZ</v>
          </cell>
          <cell r="D5593" t="str">
            <v>SANTANDER</v>
          </cell>
          <cell r="E5593" t="str">
            <v>MAGDALENA</v>
          </cell>
          <cell r="F5593" t="str">
            <v>LM</v>
          </cell>
          <cell r="G5593">
            <v>-74.383332999999993</v>
          </cell>
          <cell r="H5593">
            <v>6.6166669999999996</v>
          </cell>
          <cell r="I5593">
            <v>74</v>
          </cell>
          <cell r="J5593">
            <v>23</v>
          </cell>
          <cell r="K5593">
            <v>6</v>
          </cell>
          <cell r="L5593">
            <v>37</v>
          </cell>
          <cell r="M5593" t="str">
            <v>N</v>
          </cell>
          <cell r="N5593">
            <v>966556.40222000005</v>
          </cell>
          <cell r="O5593">
            <v>1223125.58815</v>
          </cell>
          <cell r="P5593">
            <v>120</v>
          </cell>
          <cell r="Q5593">
            <v>68</v>
          </cell>
          <cell r="R5593">
            <v>861</v>
          </cell>
          <cell r="S5593">
            <v>0</v>
          </cell>
          <cell r="T5593">
            <v>1</v>
          </cell>
          <cell r="U5593">
            <v>1</v>
          </cell>
          <cell r="V5593">
            <v>2</v>
          </cell>
          <cell r="W5593">
            <v>3</v>
          </cell>
          <cell r="X5593">
            <v>11</v>
          </cell>
          <cell r="Y5593" t="str">
            <v>HIDROMET01</v>
          </cell>
          <cell r="Z5593" t="str">
            <v>1999-07-06 00:00:00</v>
          </cell>
          <cell r="AA5593">
            <v>2</v>
          </cell>
          <cell r="AB5593">
            <v>8</v>
          </cell>
          <cell r="AC5593">
            <v>23</v>
          </cell>
          <cell r="AD5593">
            <v>23</v>
          </cell>
          <cell r="AE5593">
            <v>0</v>
          </cell>
        </row>
        <row r="5594">
          <cell r="A5594">
            <v>2311704</v>
          </cell>
          <cell r="B5594" t="str">
            <v>PTO BOYACA</v>
          </cell>
          <cell r="C5594" t="str">
            <v>PUERTO BOYACA</v>
          </cell>
          <cell r="D5594" t="str">
            <v>BOYACA</v>
          </cell>
          <cell r="E5594" t="str">
            <v>MAGDALENA</v>
          </cell>
          <cell r="F5594" t="str">
            <v>LM</v>
          </cell>
          <cell r="G5594">
            <v>-74.599999999999994</v>
          </cell>
          <cell r="H5594">
            <v>5.9666670000000002</v>
          </cell>
          <cell r="I5594">
            <v>74</v>
          </cell>
          <cell r="J5594">
            <v>36</v>
          </cell>
          <cell r="K5594">
            <v>5</v>
          </cell>
          <cell r="L5594">
            <v>58</v>
          </cell>
          <cell r="M5594" t="str">
            <v>N</v>
          </cell>
          <cell r="N5594">
            <v>942523.82732000004</v>
          </cell>
          <cell r="O5594">
            <v>1151259.70936</v>
          </cell>
          <cell r="P5594">
            <v>110</v>
          </cell>
          <cell r="Q5594">
            <v>15</v>
          </cell>
          <cell r="R5594">
            <v>572</v>
          </cell>
          <cell r="S5594">
            <v>0</v>
          </cell>
          <cell r="T5594">
            <v>1</v>
          </cell>
          <cell r="U5594">
            <v>1</v>
          </cell>
          <cell r="V5594">
            <v>2</v>
          </cell>
          <cell r="W5594">
            <v>3</v>
          </cell>
          <cell r="X5594">
            <v>11</v>
          </cell>
          <cell r="Y5594" t="str">
            <v>HIDROMET01</v>
          </cell>
          <cell r="Z5594" t="str">
            <v>1999-07-06 00:00:00</v>
          </cell>
          <cell r="AA5594">
            <v>2</v>
          </cell>
          <cell r="AB5594">
            <v>1</v>
          </cell>
          <cell r="AC5594">
            <v>17</v>
          </cell>
          <cell r="AD5594">
            <v>17</v>
          </cell>
          <cell r="AE5594">
            <v>0</v>
          </cell>
        </row>
        <row r="5595">
          <cell r="A5595">
            <v>1602005</v>
          </cell>
          <cell r="B5595" t="str">
            <v>ARBOLEDAS</v>
          </cell>
          <cell r="C5595" t="str">
            <v>ARBOLEDAS</v>
          </cell>
          <cell r="D5595" t="str">
            <v>NORTE SANTANDER</v>
          </cell>
          <cell r="E5595" t="str">
            <v>ARBOLEDAS</v>
          </cell>
          <cell r="F5595" t="str">
            <v>PM</v>
          </cell>
          <cell r="G5595">
            <v>-72.8</v>
          </cell>
          <cell r="H5595">
            <v>7.65</v>
          </cell>
          <cell r="I5595">
            <v>72</v>
          </cell>
          <cell r="J5595">
            <v>48</v>
          </cell>
          <cell r="K5595">
            <v>7</v>
          </cell>
          <cell r="L5595">
            <v>39</v>
          </cell>
          <cell r="M5595" t="str">
            <v>N</v>
          </cell>
          <cell r="N5595">
            <v>1141347.3105500001</v>
          </cell>
          <cell r="O5595">
            <v>1337604.9029399999</v>
          </cell>
          <cell r="P5595">
            <v>925</v>
          </cell>
          <cell r="Q5595">
            <v>54</v>
          </cell>
          <cell r="R5595">
            <v>51</v>
          </cell>
          <cell r="S5595">
            <v>0</v>
          </cell>
          <cell r="T5595">
            <v>1</v>
          </cell>
          <cell r="U5595">
            <v>1</v>
          </cell>
          <cell r="V5595">
            <v>1</v>
          </cell>
          <cell r="W5595">
            <v>6</v>
          </cell>
          <cell r="X5595">
            <v>2</v>
          </cell>
          <cell r="Y5595" t="str">
            <v>HIDROMET01</v>
          </cell>
          <cell r="Z5595" t="str">
            <v>1999-07-06 00:00:00</v>
          </cell>
          <cell r="AA5595">
            <v>1</v>
          </cell>
          <cell r="AB5595">
            <v>8</v>
          </cell>
          <cell r="AC5595">
            <v>2</v>
          </cell>
          <cell r="AD5595">
            <v>2</v>
          </cell>
          <cell r="AE5595">
            <v>0</v>
          </cell>
          <cell r="AF5595" t="str">
            <v>1958-05-01 00:00:00</v>
          </cell>
        </row>
        <row r="5596">
          <cell r="A5596">
            <v>2312003</v>
          </cell>
          <cell r="B5596" t="str">
            <v>OTANCHE</v>
          </cell>
          <cell r="C5596" t="str">
            <v>OTANCHE</v>
          </cell>
          <cell r="D5596" t="str">
            <v>BOYACA</v>
          </cell>
          <cell r="E5596" t="str">
            <v>CARARE</v>
          </cell>
          <cell r="F5596" t="str">
            <v>PM</v>
          </cell>
          <cell r="G5596">
            <v>-74.183333000000005</v>
          </cell>
          <cell r="H5596">
            <v>5.6666670000000003</v>
          </cell>
          <cell r="I5596">
            <v>74</v>
          </cell>
          <cell r="J5596">
            <v>11</v>
          </cell>
          <cell r="K5596">
            <v>5</v>
          </cell>
          <cell r="L5596">
            <v>40</v>
          </cell>
          <cell r="M5596" t="str">
            <v>N</v>
          </cell>
          <cell r="N5596">
            <v>988653.91937000002</v>
          </cell>
          <cell r="O5596">
            <v>1118057.5656399999</v>
          </cell>
          <cell r="P5596">
            <v>1100</v>
          </cell>
          <cell r="Q5596">
            <v>15</v>
          </cell>
          <cell r="R5596">
            <v>507</v>
          </cell>
          <cell r="S5596">
            <v>0</v>
          </cell>
          <cell r="T5596">
            <v>1</v>
          </cell>
          <cell r="U5596">
            <v>1</v>
          </cell>
          <cell r="V5596">
            <v>2</v>
          </cell>
          <cell r="W5596">
            <v>3</v>
          </cell>
          <cell r="X5596">
            <v>12</v>
          </cell>
          <cell r="Y5596" t="str">
            <v>HIDROMET01</v>
          </cell>
          <cell r="Z5596" t="str">
            <v>1999-07-06 00:00:00</v>
          </cell>
          <cell r="AA5596">
            <v>1</v>
          </cell>
          <cell r="AB5596">
            <v>6</v>
          </cell>
          <cell r="AC5596">
            <v>3</v>
          </cell>
          <cell r="AD5596">
            <v>3</v>
          </cell>
          <cell r="AE5596">
            <v>0</v>
          </cell>
          <cell r="AF5596" t="str">
            <v>1958-03-01 00:00:00</v>
          </cell>
        </row>
        <row r="5597">
          <cell r="A5597">
            <v>2312008</v>
          </cell>
          <cell r="B5597" t="str">
            <v>BORBUR 1</v>
          </cell>
          <cell r="C5597" t="str">
            <v>SAN PABLO DE BORBUR</v>
          </cell>
          <cell r="D5597" t="str">
            <v>BOYACA</v>
          </cell>
          <cell r="E5597" t="str">
            <v>MINERO</v>
          </cell>
          <cell r="F5597" t="str">
            <v>PM</v>
          </cell>
          <cell r="G5597">
            <v>-74.066666999999995</v>
          </cell>
          <cell r="H5597">
            <v>5.65</v>
          </cell>
          <cell r="I5597">
            <v>74</v>
          </cell>
          <cell r="J5597">
            <v>4</v>
          </cell>
          <cell r="K5597">
            <v>5</v>
          </cell>
          <cell r="L5597">
            <v>39</v>
          </cell>
          <cell r="M5597" t="str">
            <v>N</v>
          </cell>
          <cell r="N5597">
            <v>1001578.71021</v>
          </cell>
          <cell r="O5597">
            <v>1116213.4783699999</v>
          </cell>
          <cell r="P5597">
            <v>830</v>
          </cell>
          <cell r="Q5597">
            <v>15</v>
          </cell>
          <cell r="R5597">
            <v>681</v>
          </cell>
          <cell r="S5597">
            <v>0</v>
          </cell>
          <cell r="T5597">
            <v>1</v>
          </cell>
          <cell r="U5597">
            <v>1</v>
          </cell>
          <cell r="V5597">
            <v>2</v>
          </cell>
          <cell r="W5597">
            <v>3</v>
          </cell>
          <cell r="X5597">
            <v>12</v>
          </cell>
          <cell r="Y5597" t="str">
            <v>HIDROMET01</v>
          </cell>
          <cell r="Z5597" t="str">
            <v>1999-07-06 00:00:00</v>
          </cell>
          <cell r="AA5597">
            <v>1</v>
          </cell>
          <cell r="AB5597">
            <v>6</v>
          </cell>
          <cell r="AC5597">
            <v>2</v>
          </cell>
          <cell r="AD5597">
            <v>2</v>
          </cell>
          <cell r="AE5597">
            <v>0</v>
          </cell>
          <cell r="AF5597" t="str">
            <v>1959-11-01 00:00:00</v>
          </cell>
        </row>
        <row r="5598">
          <cell r="A5598">
            <v>2312013</v>
          </cell>
          <cell r="B5598" t="str">
            <v>STA BARBARA</v>
          </cell>
          <cell r="C5598" t="str">
            <v>SAN PABLO DE BORBUR</v>
          </cell>
          <cell r="D5598" t="str">
            <v>BOYACA</v>
          </cell>
          <cell r="E5598" t="str">
            <v>COBRE</v>
          </cell>
          <cell r="F5598" t="str">
            <v>PM</v>
          </cell>
          <cell r="G5598">
            <v>-74.183333000000005</v>
          </cell>
          <cell r="H5598">
            <v>5.6333330000000004</v>
          </cell>
          <cell r="I5598">
            <v>74</v>
          </cell>
          <cell r="J5598">
            <v>11</v>
          </cell>
          <cell r="K5598">
            <v>5</v>
          </cell>
          <cell r="L5598">
            <v>38</v>
          </cell>
          <cell r="M5598" t="str">
            <v>N</v>
          </cell>
          <cell r="N5598">
            <v>988653.27066000004</v>
          </cell>
          <cell r="O5598">
            <v>1114371.3502700001</v>
          </cell>
          <cell r="P5598">
            <v>1180</v>
          </cell>
          <cell r="Q5598">
            <v>15</v>
          </cell>
          <cell r="R5598">
            <v>681</v>
          </cell>
          <cell r="S5598">
            <v>0</v>
          </cell>
          <cell r="T5598">
            <v>1</v>
          </cell>
          <cell r="U5598">
            <v>1</v>
          </cell>
          <cell r="V5598">
            <v>2</v>
          </cell>
          <cell r="W5598">
            <v>3</v>
          </cell>
          <cell r="X5598">
            <v>12</v>
          </cell>
          <cell r="Y5598" t="str">
            <v>HIDROMET01</v>
          </cell>
          <cell r="Z5598" t="str">
            <v>1999-07-06 00:00:00</v>
          </cell>
          <cell r="AA5598">
            <v>1</v>
          </cell>
          <cell r="AB5598">
            <v>6</v>
          </cell>
          <cell r="AC5598">
            <v>2</v>
          </cell>
          <cell r="AD5598">
            <v>2</v>
          </cell>
          <cell r="AE5598">
            <v>0</v>
          </cell>
        </row>
        <row r="5599">
          <cell r="A5599">
            <v>2312509</v>
          </cell>
          <cell r="B5599" t="str">
            <v>PAUNA</v>
          </cell>
          <cell r="C5599" t="str">
            <v>PAUNA</v>
          </cell>
          <cell r="D5599" t="str">
            <v>BOYACA</v>
          </cell>
          <cell r="E5599" t="str">
            <v>Q PAUNERO</v>
          </cell>
          <cell r="F5599" t="str">
            <v>ME</v>
          </cell>
          <cell r="G5599">
            <v>-73.983333000000002</v>
          </cell>
          <cell r="H5599">
            <v>5.65</v>
          </cell>
          <cell r="I5599">
            <v>73</v>
          </cell>
          <cell r="J5599">
            <v>59</v>
          </cell>
          <cell r="K5599">
            <v>5</v>
          </cell>
          <cell r="L5599">
            <v>39</v>
          </cell>
          <cell r="M5599" t="str">
            <v>N</v>
          </cell>
          <cell r="N5599">
            <v>1010810.93657</v>
          </cell>
          <cell r="O5599">
            <v>1116214.3654199999</v>
          </cell>
          <cell r="P5599">
            <v>1225</v>
          </cell>
          <cell r="Q5599">
            <v>15</v>
          </cell>
          <cell r="R5599">
            <v>531</v>
          </cell>
          <cell r="S5599">
            <v>0</v>
          </cell>
          <cell r="T5599">
            <v>1</v>
          </cell>
          <cell r="U5599">
            <v>1</v>
          </cell>
          <cell r="V5599">
            <v>2</v>
          </cell>
          <cell r="W5599">
            <v>3</v>
          </cell>
          <cell r="X5599">
            <v>12</v>
          </cell>
          <cell r="Y5599" t="str">
            <v>HIDROMET01</v>
          </cell>
          <cell r="Z5599" t="str">
            <v>1999-07-06 00:00:00</v>
          </cell>
          <cell r="AA5599">
            <v>1</v>
          </cell>
          <cell r="AB5599">
            <v>6</v>
          </cell>
          <cell r="AC5599">
            <v>1</v>
          </cell>
          <cell r="AD5599">
            <v>1</v>
          </cell>
          <cell r="AE5599">
            <v>0</v>
          </cell>
          <cell r="AF5599" t="str">
            <v>1993-03-01 00:00:00</v>
          </cell>
        </row>
        <row r="5600">
          <cell r="A5600">
            <v>2312512</v>
          </cell>
          <cell r="B5600" t="str">
            <v>CIMITARRA</v>
          </cell>
          <cell r="C5600" t="str">
            <v>CIMITARRA</v>
          </cell>
          <cell r="D5600" t="str">
            <v>SANTANDER</v>
          </cell>
          <cell r="E5600" t="str">
            <v>Q TORABA</v>
          </cell>
          <cell r="F5600" t="str">
            <v>CO</v>
          </cell>
          <cell r="G5600">
            <v>-73.95</v>
          </cell>
          <cell r="H5600">
            <v>6.3166669999999998</v>
          </cell>
          <cell r="I5600">
            <v>73</v>
          </cell>
          <cell r="J5600">
            <v>57</v>
          </cell>
          <cell r="K5600">
            <v>6</v>
          </cell>
          <cell r="L5600">
            <v>19</v>
          </cell>
          <cell r="M5600" t="str">
            <v>N</v>
          </cell>
          <cell r="N5600">
            <v>1014486.2726199999</v>
          </cell>
          <cell r="O5600">
            <v>1189940.35139</v>
          </cell>
          <cell r="P5600">
            <v>300</v>
          </cell>
          <cell r="Q5600">
            <v>68</v>
          </cell>
          <cell r="R5600">
            <v>190</v>
          </cell>
          <cell r="S5600">
            <v>0</v>
          </cell>
          <cell r="T5600">
            <v>1</v>
          </cell>
          <cell r="U5600">
            <v>1</v>
          </cell>
          <cell r="V5600">
            <v>2</v>
          </cell>
          <cell r="W5600">
            <v>3</v>
          </cell>
          <cell r="X5600">
            <v>12</v>
          </cell>
          <cell r="Y5600" t="str">
            <v>HIDROMET01</v>
          </cell>
          <cell r="Z5600" t="str">
            <v>1999-07-06 00:00:00</v>
          </cell>
          <cell r="AA5600">
            <v>1</v>
          </cell>
          <cell r="AB5600">
            <v>8</v>
          </cell>
          <cell r="AC5600">
            <v>1</v>
          </cell>
          <cell r="AD5600">
            <v>1</v>
          </cell>
          <cell r="AE5600">
            <v>0</v>
          </cell>
        </row>
        <row r="5601">
          <cell r="A5601">
            <v>2312701</v>
          </cell>
          <cell r="B5601" t="str">
            <v>BORBUR</v>
          </cell>
          <cell r="C5601" t="str">
            <v>SAN PABLO DE BORBUR</v>
          </cell>
          <cell r="D5601" t="str">
            <v>BOYACA</v>
          </cell>
          <cell r="E5601" t="str">
            <v>MINERO</v>
          </cell>
          <cell r="F5601" t="str">
            <v>LG</v>
          </cell>
          <cell r="G5601">
            <v>-74.066666999999995</v>
          </cell>
          <cell r="H5601">
            <v>5.65</v>
          </cell>
          <cell r="I5601">
            <v>74</v>
          </cell>
          <cell r="J5601">
            <v>4</v>
          </cell>
          <cell r="K5601">
            <v>5</v>
          </cell>
          <cell r="L5601">
            <v>39</v>
          </cell>
          <cell r="M5601" t="str">
            <v>N</v>
          </cell>
          <cell r="N5601">
            <v>1001578.71021</v>
          </cell>
          <cell r="O5601">
            <v>1116213.4783699999</v>
          </cell>
          <cell r="P5601">
            <v>457</v>
          </cell>
          <cell r="Q5601">
            <v>15</v>
          </cell>
          <cell r="R5601">
            <v>681</v>
          </cell>
          <cell r="S5601">
            <v>0</v>
          </cell>
          <cell r="T5601">
            <v>1</v>
          </cell>
          <cell r="U5601">
            <v>1</v>
          </cell>
          <cell r="V5601">
            <v>2</v>
          </cell>
          <cell r="W5601">
            <v>3</v>
          </cell>
          <cell r="X5601">
            <v>12</v>
          </cell>
          <cell r="Y5601" t="str">
            <v>HIDROMET01</v>
          </cell>
          <cell r="Z5601" t="str">
            <v>1999-07-06 00:00:00</v>
          </cell>
          <cell r="AA5601">
            <v>2</v>
          </cell>
          <cell r="AB5601">
            <v>6</v>
          </cell>
          <cell r="AC5601">
            <v>1</v>
          </cell>
          <cell r="AD5601">
            <v>1</v>
          </cell>
          <cell r="AE5601">
            <v>1607</v>
          </cell>
          <cell r="AF5601" t="str">
            <v>1975-03-01 00:00:00</v>
          </cell>
        </row>
        <row r="5602">
          <cell r="A5602">
            <v>2312704</v>
          </cell>
          <cell r="B5602" t="str">
            <v>PTE FERROCARRIL</v>
          </cell>
          <cell r="C5602" t="str">
            <v>VELEZ</v>
          </cell>
          <cell r="D5602" t="str">
            <v>SANTANDER</v>
          </cell>
          <cell r="E5602" t="str">
            <v>CARARE</v>
          </cell>
          <cell r="F5602" t="str">
            <v>LM</v>
          </cell>
          <cell r="G5602">
            <v>-74.099999999999994</v>
          </cell>
          <cell r="H5602">
            <v>6.7</v>
          </cell>
          <cell r="I5602">
            <v>74</v>
          </cell>
          <cell r="J5602">
            <v>6</v>
          </cell>
          <cell r="K5602">
            <v>6</v>
          </cell>
          <cell r="L5602">
            <v>42</v>
          </cell>
          <cell r="M5602" t="str">
            <v>N</v>
          </cell>
          <cell r="N5602">
            <v>997889.98172000004</v>
          </cell>
          <cell r="O5602">
            <v>1232331.3317100001</v>
          </cell>
          <cell r="P5602">
            <v>90</v>
          </cell>
          <cell r="Q5602">
            <v>68</v>
          </cell>
          <cell r="R5602">
            <v>861</v>
          </cell>
          <cell r="S5602">
            <v>0</v>
          </cell>
          <cell r="T5602">
            <v>1</v>
          </cell>
          <cell r="U5602">
            <v>1</v>
          </cell>
          <cell r="V5602">
            <v>2</v>
          </cell>
          <cell r="W5602">
            <v>3</v>
          </cell>
          <cell r="X5602">
            <v>12</v>
          </cell>
          <cell r="Y5602" t="str">
            <v>HIDROMET01</v>
          </cell>
          <cell r="Z5602" t="str">
            <v>1999-07-06 00:00:00</v>
          </cell>
          <cell r="AA5602">
            <v>2</v>
          </cell>
          <cell r="AB5602">
            <v>8</v>
          </cell>
          <cell r="AC5602">
            <v>17</v>
          </cell>
          <cell r="AD5602">
            <v>17</v>
          </cell>
          <cell r="AE5602">
            <v>0</v>
          </cell>
        </row>
        <row r="5603">
          <cell r="A5603">
            <v>2313001</v>
          </cell>
          <cell r="B5603" t="str">
            <v>CHUCURI</v>
          </cell>
          <cell r="C5603" t="str">
            <v>BARRANCABERMEJA</v>
          </cell>
          <cell r="D5603" t="str">
            <v>SANTANDER</v>
          </cell>
          <cell r="E5603" t="str">
            <v>MAGDALENA</v>
          </cell>
          <cell r="F5603" t="str">
            <v>PM</v>
          </cell>
          <cell r="G5603">
            <v>-74.033332999999999</v>
          </cell>
          <cell r="H5603">
            <v>6.8833330000000004</v>
          </cell>
          <cell r="I5603">
            <v>74</v>
          </cell>
          <cell r="J5603">
            <v>2</v>
          </cell>
          <cell r="K5603">
            <v>6</v>
          </cell>
          <cell r="L5603">
            <v>53</v>
          </cell>
          <cell r="M5603" t="str">
            <v>N</v>
          </cell>
          <cell r="N5603">
            <v>1005259.23515</v>
          </cell>
          <cell r="O5603">
            <v>1252606.58284</v>
          </cell>
          <cell r="P5603">
            <v>100</v>
          </cell>
          <cell r="Q5603">
            <v>68</v>
          </cell>
          <cell r="R5603">
            <v>81</v>
          </cell>
          <cell r="S5603">
            <v>0</v>
          </cell>
          <cell r="T5603">
            <v>1</v>
          </cell>
          <cell r="U5603">
            <v>1</v>
          </cell>
          <cell r="V5603">
            <v>2</v>
          </cell>
          <cell r="W5603">
            <v>3</v>
          </cell>
          <cell r="X5603">
            <v>13</v>
          </cell>
          <cell r="Y5603" t="str">
            <v>HIDROMET01</v>
          </cell>
          <cell r="Z5603" t="str">
            <v>1999-07-06 00:00:00</v>
          </cell>
          <cell r="AA5603">
            <v>1</v>
          </cell>
          <cell r="AB5603">
            <v>8</v>
          </cell>
          <cell r="AC5603">
            <v>2</v>
          </cell>
          <cell r="AD5603">
            <v>2</v>
          </cell>
          <cell r="AE5603">
            <v>0</v>
          </cell>
          <cell r="AF5603" t="str">
            <v>1959-09-01 00:00:00</v>
          </cell>
        </row>
        <row r="5604">
          <cell r="A5604">
            <v>2314003</v>
          </cell>
          <cell r="B5604" t="str">
            <v>CARMEN EL</v>
          </cell>
          <cell r="C5604" t="str">
            <v>SAN VICENTE DE CHUCURI</v>
          </cell>
          <cell r="D5604" t="str">
            <v>SANTANDER</v>
          </cell>
          <cell r="E5604" t="str">
            <v>Q HONDURAS</v>
          </cell>
          <cell r="F5604" t="str">
            <v>PM</v>
          </cell>
          <cell r="G5604">
            <v>-73.516666999999998</v>
          </cell>
          <cell r="H5604">
            <v>6.6833330000000002</v>
          </cell>
          <cell r="I5604">
            <v>73</v>
          </cell>
          <cell r="J5604">
            <v>31</v>
          </cell>
          <cell r="K5604">
            <v>6</v>
          </cell>
          <cell r="L5604">
            <v>41</v>
          </cell>
          <cell r="M5604" t="str">
            <v>N</v>
          </cell>
          <cell r="N5604">
            <v>1062391.4702900001</v>
          </cell>
          <cell r="O5604">
            <v>1230523.86897</v>
          </cell>
          <cell r="P5604">
            <v>920</v>
          </cell>
          <cell r="Q5604">
            <v>68</v>
          </cell>
          <cell r="R5604">
            <v>689</v>
          </cell>
          <cell r="S5604">
            <v>0</v>
          </cell>
          <cell r="T5604">
            <v>1</v>
          </cell>
          <cell r="U5604">
            <v>1</v>
          </cell>
          <cell r="V5604">
            <v>2</v>
          </cell>
          <cell r="W5604">
            <v>3</v>
          </cell>
          <cell r="X5604">
            <v>14</v>
          </cell>
          <cell r="Y5604" t="str">
            <v>HIDROMET01</v>
          </cell>
          <cell r="Z5604" t="str">
            <v>1999-07-06 00:00:00</v>
          </cell>
          <cell r="AA5604">
            <v>1</v>
          </cell>
          <cell r="AB5604">
            <v>8</v>
          </cell>
          <cell r="AC5604">
            <v>2</v>
          </cell>
          <cell r="AD5604">
            <v>2</v>
          </cell>
          <cell r="AE5604">
            <v>0</v>
          </cell>
          <cell r="AF5604" t="str">
            <v>1960-11-01 00:00:00</v>
          </cell>
        </row>
        <row r="5605">
          <cell r="A5605">
            <v>2314007</v>
          </cell>
          <cell r="B5605" t="str">
            <v>DOS BOCAS HDA</v>
          </cell>
          <cell r="C5605" t="str">
            <v>SAN VICENTE DE CHUCURI</v>
          </cell>
          <cell r="D5605" t="str">
            <v>SANTANDER</v>
          </cell>
          <cell r="E5605" t="str">
            <v>CASCAJALES</v>
          </cell>
          <cell r="F5605" t="str">
            <v>PM</v>
          </cell>
          <cell r="G5605">
            <v>-73.633332999999993</v>
          </cell>
          <cell r="H5605">
            <v>6.766667</v>
          </cell>
          <cell r="I5605">
            <v>73</v>
          </cell>
          <cell r="J5605">
            <v>38</v>
          </cell>
          <cell r="K5605">
            <v>6</v>
          </cell>
          <cell r="L5605">
            <v>46</v>
          </cell>
          <cell r="M5605" t="str">
            <v>N</v>
          </cell>
          <cell r="N5605">
            <v>1049482.4299900001</v>
          </cell>
          <cell r="O5605">
            <v>1239726.7843299999</v>
          </cell>
          <cell r="P5605">
            <v>300</v>
          </cell>
          <cell r="Q5605">
            <v>68</v>
          </cell>
          <cell r="R5605">
            <v>689</v>
          </cell>
          <cell r="S5605">
            <v>0</v>
          </cell>
          <cell r="T5605">
            <v>1</v>
          </cell>
          <cell r="U5605">
            <v>1</v>
          </cell>
          <cell r="V5605">
            <v>2</v>
          </cell>
          <cell r="W5605">
            <v>3</v>
          </cell>
          <cell r="X5605">
            <v>14</v>
          </cell>
          <cell r="Y5605" t="str">
            <v>HIDROMET01</v>
          </cell>
          <cell r="Z5605" t="str">
            <v>1999-07-06 00:00:00</v>
          </cell>
          <cell r="AA5605">
            <v>1</v>
          </cell>
          <cell r="AB5605">
            <v>8</v>
          </cell>
          <cell r="AC5605">
            <v>1</v>
          </cell>
          <cell r="AD5605">
            <v>1</v>
          </cell>
          <cell r="AE5605">
            <v>0</v>
          </cell>
        </row>
        <row r="5606">
          <cell r="A5606">
            <v>2314702</v>
          </cell>
          <cell r="B5606" t="str">
            <v>PTE FERROCARRIL</v>
          </cell>
          <cell r="C5606" t="str">
            <v>SIMACOTA</v>
          </cell>
          <cell r="D5606" t="str">
            <v>SANTANDER</v>
          </cell>
          <cell r="E5606" t="str">
            <v>OPON</v>
          </cell>
          <cell r="F5606" t="str">
            <v>LG</v>
          </cell>
          <cell r="G5606">
            <v>-73.933333000000005</v>
          </cell>
          <cell r="H5606">
            <v>6.766667</v>
          </cell>
          <cell r="I5606">
            <v>73</v>
          </cell>
          <cell r="J5606">
            <v>56</v>
          </cell>
          <cell r="K5606">
            <v>6</v>
          </cell>
          <cell r="L5606">
            <v>46</v>
          </cell>
          <cell r="M5606" t="str">
            <v>N</v>
          </cell>
          <cell r="N5606">
            <v>1016315.88294</v>
          </cell>
          <cell r="O5606">
            <v>1239706.48722</v>
          </cell>
          <cell r="P5606">
            <v>90</v>
          </cell>
          <cell r="Q5606">
            <v>68</v>
          </cell>
          <cell r="R5606">
            <v>745</v>
          </cell>
          <cell r="S5606">
            <v>0</v>
          </cell>
          <cell r="T5606">
            <v>1</v>
          </cell>
          <cell r="U5606">
            <v>1</v>
          </cell>
          <cell r="V5606">
            <v>2</v>
          </cell>
          <cell r="W5606">
            <v>3</v>
          </cell>
          <cell r="X5606">
            <v>14</v>
          </cell>
          <cell r="Y5606" t="str">
            <v>HIDROMET01</v>
          </cell>
          <cell r="Z5606" t="str">
            <v>1999-07-06 00:00:00</v>
          </cell>
          <cell r="AA5606">
            <v>2</v>
          </cell>
          <cell r="AB5606">
            <v>8</v>
          </cell>
          <cell r="AC5606">
            <v>1</v>
          </cell>
          <cell r="AD5606">
            <v>1</v>
          </cell>
          <cell r="AE5606">
            <v>1698</v>
          </cell>
        </row>
        <row r="5607">
          <cell r="A5607">
            <v>2314704</v>
          </cell>
          <cell r="B5607" t="str">
            <v>AYACUCHO</v>
          </cell>
          <cell r="C5607" t="str">
            <v>BARRANCABERMEJA</v>
          </cell>
          <cell r="D5607" t="str">
            <v>SANTANDER</v>
          </cell>
          <cell r="E5607" t="str">
            <v>LA COLORADA</v>
          </cell>
          <cell r="F5607" t="str">
            <v>LM</v>
          </cell>
          <cell r="G5607">
            <v>-73.75</v>
          </cell>
          <cell r="H5607">
            <v>6.8666669999999996</v>
          </cell>
          <cell r="I5607">
            <v>73</v>
          </cell>
          <cell r="J5607">
            <v>45</v>
          </cell>
          <cell r="K5607">
            <v>6</v>
          </cell>
          <cell r="L5607">
            <v>52</v>
          </cell>
          <cell r="M5607" t="str">
            <v>N</v>
          </cell>
          <cell r="N5607">
            <v>1036576.63807</v>
          </cell>
          <cell r="O5607">
            <v>1250775.75881</v>
          </cell>
          <cell r="P5607">
            <v>95</v>
          </cell>
          <cell r="Q5607">
            <v>68</v>
          </cell>
          <cell r="R5607">
            <v>81</v>
          </cell>
          <cell r="S5607">
            <v>0</v>
          </cell>
          <cell r="T5607">
            <v>1</v>
          </cell>
          <cell r="U5607">
            <v>1</v>
          </cell>
          <cell r="V5607">
            <v>2</v>
          </cell>
          <cell r="W5607">
            <v>3</v>
          </cell>
          <cell r="X5607">
            <v>14</v>
          </cell>
          <cell r="Y5607" t="str">
            <v>HIDROMET01</v>
          </cell>
          <cell r="Z5607" t="str">
            <v>1999-07-06 00:00:00</v>
          </cell>
          <cell r="AA5607">
            <v>2</v>
          </cell>
          <cell r="AB5607">
            <v>8</v>
          </cell>
          <cell r="AC5607">
            <v>1</v>
          </cell>
          <cell r="AD5607">
            <v>1</v>
          </cell>
          <cell r="AE5607">
            <v>0</v>
          </cell>
          <cell r="AF5607" t="str">
            <v>1992-10-01 00:00:00</v>
          </cell>
        </row>
        <row r="5608">
          <cell r="A5608">
            <v>2315503</v>
          </cell>
          <cell r="B5608" t="str">
            <v>APTO YARIGUIES</v>
          </cell>
          <cell r="C5608" t="str">
            <v>BARRANCABERMEJA</v>
          </cell>
          <cell r="D5608" t="str">
            <v>SANTANDER</v>
          </cell>
          <cell r="E5608" t="str">
            <v>MAGDALENA</v>
          </cell>
          <cell r="F5608" t="str">
            <v>SP</v>
          </cell>
          <cell r="G5608">
            <v>-73.8</v>
          </cell>
          <cell r="H5608">
            <v>7.016667</v>
          </cell>
          <cell r="I5608">
            <v>73</v>
          </cell>
          <cell r="J5608">
            <v>48</v>
          </cell>
          <cell r="K5608">
            <v>7</v>
          </cell>
          <cell r="L5608">
            <v>1</v>
          </cell>
          <cell r="M5608" t="str">
            <v>N</v>
          </cell>
          <cell r="N5608">
            <v>1031040.19762</v>
          </cell>
          <cell r="O5608">
            <v>1267361.19086</v>
          </cell>
          <cell r="P5608">
            <v>126</v>
          </cell>
          <cell r="Q5608">
            <v>68</v>
          </cell>
          <cell r="R5608">
            <v>81</v>
          </cell>
          <cell r="S5608">
            <v>0</v>
          </cell>
          <cell r="T5608">
            <v>1</v>
          </cell>
          <cell r="U5608">
            <v>1</v>
          </cell>
          <cell r="V5608">
            <v>2</v>
          </cell>
          <cell r="W5608">
            <v>3</v>
          </cell>
          <cell r="X5608">
            <v>15</v>
          </cell>
          <cell r="Y5608" t="str">
            <v>HIDROMET01</v>
          </cell>
          <cell r="Z5608" t="str">
            <v>1999-07-06 00:00:00</v>
          </cell>
          <cell r="AA5608">
            <v>1</v>
          </cell>
          <cell r="AB5608">
            <v>8</v>
          </cell>
          <cell r="AC5608">
            <v>8</v>
          </cell>
          <cell r="AD5608">
            <v>8</v>
          </cell>
          <cell r="AE5608">
            <v>0</v>
          </cell>
          <cell r="AF5608" t="str">
            <v>1931-07-01 00:00:00</v>
          </cell>
        </row>
        <row r="5609">
          <cell r="A5609">
            <v>2315704</v>
          </cell>
          <cell r="B5609" t="str">
            <v>SOGAMOSO ARRIBA-CO</v>
          </cell>
          <cell r="C5609" t="str">
            <v>PUERTO WILCHES</v>
          </cell>
          <cell r="D5609" t="str">
            <v>SANTANDER</v>
          </cell>
          <cell r="E5609" t="str">
            <v>MAGDALENA</v>
          </cell>
          <cell r="F5609" t="str">
            <v>LM</v>
          </cell>
          <cell r="G5609">
            <v>-73.916667000000004</v>
          </cell>
          <cell r="H5609">
            <v>7.1833330000000002</v>
          </cell>
          <cell r="I5609">
            <v>73</v>
          </cell>
          <cell r="J5609">
            <v>55</v>
          </cell>
          <cell r="K5609">
            <v>7</v>
          </cell>
          <cell r="L5609">
            <v>11</v>
          </cell>
          <cell r="M5609" t="str">
            <v>N</v>
          </cell>
          <cell r="N5609">
            <v>1018142.40767</v>
          </cell>
          <cell r="O5609">
            <v>1285787.2330100001</v>
          </cell>
          <cell r="P5609">
            <v>74</v>
          </cell>
          <cell r="Q5609">
            <v>68</v>
          </cell>
          <cell r="R5609">
            <v>575</v>
          </cell>
          <cell r="S5609">
            <v>0</v>
          </cell>
          <cell r="T5609">
            <v>1</v>
          </cell>
          <cell r="U5609">
            <v>1</v>
          </cell>
          <cell r="V5609">
            <v>2</v>
          </cell>
          <cell r="W5609">
            <v>3</v>
          </cell>
          <cell r="X5609">
            <v>15</v>
          </cell>
          <cell r="Y5609" t="str">
            <v>HIDROMET01</v>
          </cell>
          <cell r="Z5609" t="str">
            <v>1999-07-06 00:00:00</v>
          </cell>
          <cell r="AA5609">
            <v>2</v>
          </cell>
          <cell r="AB5609">
            <v>8</v>
          </cell>
          <cell r="AC5609">
            <v>23</v>
          </cell>
          <cell r="AD5609">
            <v>23</v>
          </cell>
          <cell r="AE5609">
            <v>0</v>
          </cell>
          <cell r="AF5609" t="str">
            <v>1971-07-01 00:00:00</v>
          </cell>
        </row>
        <row r="5610">
          <cell r="A5610">
            <v>2316001</v>
          </cell>
          <cell r="B5610" t="str">
            <v>YONDO</v>
          </cell>
          <cell r="C5610" t="str">
            <v>YONDO</v>
          </cell>
          <cell r="D5610" t="str">
            <v>ANTIOQUIA</v>
          </cell>
          <cell r="E5610" t="str">
            <v>MAGDALENA</v>
          </cell>
          <cell r="F5610" t="str">
            <v>PM</v>
          </cell>
          <cell r="G5610">
            <v>-73.95</v>
          </cell>
          <cell r="H5610">
            <v>7.0833329999999997</v>
          </cell>
          <cell r="I5610">
            <v>73</v>
          </cell>
          <cell r="J5610">
            <v>57</v>
          </cell>
          <cell r="K5610">
            <v>7</v>
          </cell>
          <cell r="L5610">
            <v>5</v>
          </cell>
          <cell r="M5610" t="str">
            <v>N</v>
          </cell>
          <cell r="N5610">
            <v>1014463.67004</v>
          </cell>
          <cell r="O5610">
            <v>1274726.7514599999</v>
          </cell>
          <cell r="P5610">
            <v>140</v>
          </cell>
          <cell r="Q5610">
            <v>5</v>
          </cell>
          <cell r="R5610">
            <v>893</v>
          </cell>
          <cell r="S5610">
            <v>0</v>
          </cell>
          <cell r="T5610">
            <v>1</v>
          </cell>
          <cell r="U5610">
            <v>1</v>
          </cell>
          <cell r="V5610">
            <v>2</v>
          </cell>
          <cell r="W5610">
            <v>3</v>
          </cell>
          <cell r="X5610">
            <v>16</v>
          </cell>
          <cell r="Y5610" t="str">
            <v>HIDROMET01</v>
          </cell>
          <cell r="Z5610" t="str">
            <v>1999-07-06 00:00:00</v>
          </cell>
          <cell r="AA5610">
            <v>1</v>
          </cell>
          <cell r="AB5610">
            <v>8</v>
          </cell>
          <cell r="AC5610">
            <v>1</v>
          </cell>
          <cell r="AD5610">
            <v>1</v>
          </cell>
          <cell r="AE5610">
            <v>0</v>
          </cell>
        </row>
        <row r="5611">
          <cell r="A5611">
            <v>2317003</v>
          </cell>
          <cell r="B5611" t="str">
            <v>YANACUE</v>
          </cell>
          <cell r="C5611" t="str">
            <v>SAN PABLO</v>
          </cell>
          <cell r="D5611" t="str">
            <v>BOLIVAR</v>
          </cell>
          <cell r="E5611" t="str">
            <v>Q YANACUE</v>
          </cell>
          <cell r="F5611" t="str">
            <v>PM</v>
          </cell>
          <cell r="G5611">
            <v>-74</v>
          </cell>
          <cell r="H5611">
            <v>7.3</v>
          </cell>
          <cell r="I5611">
            <v>74</v>
          </cell>
          <cell r="J5611">
            <v>0</v>
          </cell>
          <cell r="K5611">
            <v>7</v>
          </cell>
          <cell r="L5611">
            <v>18</v>
          </cell>
          <cell r="M5611" t="str">
            <v>N</v>
          </cell>
          <cell r="N5611">
            <v>1008935.4303</v>
          </cell>
          <cell r="O5611">
            <v>1298687.32284</v>
          </cell>
          <cell r="P5611">
            <v>162</v>
          </cell>
          <cell r="Q5611">
            <v>13</v>
          </cell>
          <cell r="R5611">
            <v>670</v>
          </cell>
          <cell r="S5611">
            <v>0</v>
          </cell>
          <cell r="T5611">
            <v>1</v>
          </cell>
          <cell r="U5611">
            <v>1</v>
          </cell>
          <cell r="V5611">
            <v>2</v>
          </cell>
          <cell r="W5611">
            <v>3</v>
          </cell>
          <cell r="X5611">
            <v>17</v>
          </cell>
          <cell r="Y5611" t="str">
            <v>HIDROMET01</v>
          </cell>
          <cell r="Z5611" t="str">
            <v>1999-07-06 00:00:00</v>
          </cell>
          <cell r="AA5611">
            <v>1</v>
          </cell>
          <cell r="AB5611">
            <v>8</v>
          </cell>
          <cell r="AC5611">
            <v>1</v>
          </cell>
          <cell r="AD5611">
            <v>1</v>
          </cell>
          <cell r="AE5611">
            <v>0</v>
          </cell>
        </row>
        <row r="5612">
          <cell r="A5612">
            <v>1602007</v>
          </cell>
          <cell r="B5612" t="str">
            <v>TIERRA GRATA</v>
          </cell>
          <cell r="C5612" t="str">
            <v>CUCUTILLA</v>
          </cell>
          <cell r="D5612" t="str">
            <v>NORTE SANTANDER</v>
          </cell>
          <cell r="E5612" t="str">
            <v>CUCUTILLA</v>
          </cell>
          <cell r="F5612" t="str">
            <v>PM</v>
          </cell>
          <cell r="G5612">
            <v>-72.783332999999999</v>
          </cell>
          <cell r="H5612">
            <v>7.5333329999999998</v>
          </cell>
          <cell r="I5612">
            <v>72</v>
          </cell>
          <cell r="J5612">
            <v>47</v>
          </cell>
          <cell r="K5612">
            <v>7</v>
          </cell>
          <cell r="L5612">
            <v>32</v>
          </cell>
          <cell r="M5612" t="str">
            <v>N</v>
          </cell>
          <cell r="N5612">
            <v>1143225.37748</v>
          </cell>
          <cell r="O5612">
            <v>1324704.4549199999</v>
          </cell>
          <cell r="P5612">
            <v>1280</v>
          </cell>
          <cell r="Q5612">
            <v>54</v>
          </cell>
          <cell r="R5612">
            <v>223</v>
          </cell>
          <cell r="S5612">
            <v>0</v>
          </cell>
          <cell r="T5612">
            <v>1</v>
          </cell>
          <cell r="U5612">
            <v>1</v>
          </cell>
          <cell r="V5612">
            <v>1</v>
          </cell>
          <cell r="W5612">
            <v>6</v>
          </cell>
          <cell r="X5612">
            <v>2</v>
          </cell>
          <cell r="Y5612" t="str">
            <v>HIDROMET01</v>
          </cell>
          <cell r="Z5612" t="str">
            <v>1999-07-06 00:00:00</v>
          </cell>
          <cell r="AA5612">
            <v>1</v>
          </cell>
          <cell r="AB5612">
            <v>8</v>
          </cell>
          <cell r="AC5612">
            <v>3</v>
          </cell>
          <cell r="AD5612">
            <v>3</v>
          </cell>
          <cell r="AE5612">
            <v>0</v>
          </cell>
          <cell r="AF5612" t="str">
            <v>1968-02-01 00:00:00</v>
          </cell>
        </row>
        <row r="5613">
          <cell r="A5613">
            <v>2317503</v>
          </cell>
          <cell r="B5613" t="str">
            <v>HATILLO EL</v>
          </cell>
          <cell r="C5613" t="str">
            <v>REMEDIOS</v>
          </cell>
          <cell r="D5613" t="str">
            <v>ANTIOQUIA</v>
          </cell>
          <cell r="E5613" t="str">
            <v>ITE</v>
          </cell>
          <cell r="F5613" t="str">
            <v>CP</v>
          </cell>
          <cell r="G5613">
            <v>-74.599999999999994</v>
          </cell>
          <cell r="H5613">
            <v>6.7</v>
          </cell>
          <cell r="I5613">
            <v>74</v>
          </cell>
          <cell r="J5613">
            <v>36</v>
          </cell>
          <cell r="K5613">
            <v>6</v>
          </cell>
          <cell r="L5613">
            <v>42</v>
          </cell>
          <cell r="M5613" t="str">
            <v>N</v>
          </cell>
          <cell r="N5613">
            <v>942604.88231000002</v>
          </cell>
          <cell r="O5613">
            <v>1232361.62476</v>
          </cell>
          <cell r="P5613">
            <v>500</v>
          </cell>
          <cell r="Q5613">
            <v>5</v>
          </cell>
          <cell r="R5613">
            <v>604</v>
          </cell>
          <cell r="S5613">
            <v>0</v>
          </cell>
          <cell r="T5613">
            <v>1</v>
          </cell>
          <cell r="U5613">
            <v>1</v>
          </cell>
          <cell r="V5613">
            <v>2</v>
          </cell>
          <cell r="W5613">
            <v>3</v>
          </cell>
          <cell r="X5613">
            <v>17</v>
          </cell>
          <cell r="Y5613" t="str">
            <v>HIDROMET01</v>
          </cell>
          <cell r="Z5613" t="str">
            <v>1999-07-06 00:00:00</v>
          </cell>
          <cell r="AA5613">
            <v>1</v>
          </cell>
          <cell r="AB5613">
            <v>1</v>
          </cell>
          <cell r="AC5613">
            <v>18</v>
          </cell>
          <cell r="AD5613">
            <v>18</v>
          </cell>
          <cell r="AE5613">
            <v>0</v>
          </cell>
          <cell r="AF5613" t="str">
            <v>1982-10-01 00:00:00</v>
          </cell>
        </row>
        <row r="5614">
          <cell r="A5614">
            <v>2317702</v>
          </cell>
          <cell r="B5614" t="str">
            <v>FLORESTA LA</v>
          </cell>
          <cell r="C5614" t="str">
            <v>YONDO</v>
          </cell>
          <cell r="D5614" t="str">
            <v>ANTIOQUIA</v>
          </cell>
          <cell r="E5614" t="str">
            <v>BZO LA ROMPIDA</v>
          </cell>
          <cell r="F5614" t="str">
            <v>LM</v>
          </cell>
          <cell r="G5614">
            <v>-73.983333000000002</v>
          </cell>
          <cell r="H5614">
            <v>7.1666670000000003</v>
          </cell>
          <cell r="I5614">
            <v>73</v>
          </cell>
          <cell r="J5614">
            <v>59</v>
          </cell>
          <cell r="K5614">
            <v>7</v>
          </cell>
          <cell r="L5614">
            <v>10</v>
          </cell>
          <cell r="M5614" t="str">
            <v>N</v>
          </cell>
          <cell r="N5614">
            <v>1010779.0533499999</v>
          </cell>
          <cell r="O5614">
            <v>1283941.91187</v>
          </cell>
          <cell r="P5614">
            <v>75</v>
          </cell>
          <cell r="Q5614">
            <v>5</v>
          </cell>
          <cell r="R5614">
            <v>893</v>
          </cell>
          <cell r="S5614">
            <v>0</v>
          </cell>
          <cell r="T5614">
            <v>1</v>
          </cell>
          <cell r="U5614">
            <v>1</v>
          </cell>
          <cell r="V5614">
            <v>2</v>
          </cell>
          <cell r="W5614">
            <v>3</v>
          </cell>
          <cell r="X5614">
            <v>17</v>
          </cell>
          <cell r="Y5614" t="str">
            <v>HIDROMET01</v>
          </cell>
          <cell r="Z5614" t="str">
            <v>1999-07-06 00:00:00</v>
          </cell>
          <cell r="AA5614">
            <v>2</v>
          </cell>
          <cell r="AB5614">
            <v>8</v>
          </cell>
          <cell r="AC5614">
            <v>23</v>
          </cell>
          <cell r="AD5614">
            <v>23</v>
          </cell>
          <cell r="AE5614">
            <v>0</v>
          </cell>
          <cell r="AF5614" t="str">
            <v>1974-07-01 00:00:00</v>
          </cell>
        </row>
        <row r="5615">
          <cell r="A5615">
            <v>2317706</v>
          </cell>
          <cell r="B5615" t="str">
            <v>ALTAMIRA</v>
          </cell>
          <cell r="C5615" t="str">
            <v>YONDO</v>
          </cell>
          <cell r="D5615" t="str">
            <v>ANTIOQUIA</v>
          </cell>
          <cell r="E5615" t="str">
            <v>BZO LA ROMPIDA</v>
          </cell>
          <cell r="F5615" t="str">
            <v>LM</v>
          </cell>
          <cell r="G5615">
            <v>-73.95</v>
          </cell>
          <cell r="H5615">
            <v>7.0833329999999997</v>
          </cell>
          <cell r="I5615">
            <v>73</v>
          </cell>
          <cell r="J5615">
            <v>57</v>
          </cell>
          <cell r="K5615">
            <v>7</v>
          </cell>
          <cell r="L5615">
            <v>5</v>
          </cell>
          <cell r="M5615" t="str">
            <v>N</v>
          </cell>
          <cell r="N5615">
            <v>1014463.67004</v>
          </cell>
          <cell r="O5615">
            <v>1274726.7514599999</v>
          </cell>
          <cell r="P5615">
            <v>100</v>
          </cell>
          <cell r="Q5615">
            <v>5</v>
          </cell>
          <cell r="R5615">
            <v>893</v>
          </cell>
          <cell r="S5615">
            <v>0</v>
          </cell>
          <cell r="T5615">
            <v>1</v>
          </cell>
          <cell r="U5615">
            <v>1</v>
          </cell>
          <cell r="V5615">
            <v>2</v>
          </cell>
          <cell r="W5615">
            <v>3</v>
          </cell>
          <cell r="X5615">
            <v>17</v>
          </cell>
          <cell r="Y5615" t="str">
            <v>HIDROMET01</v>
          </cell>
          <cell r="Z5615" t="str">
            <v>1999-07-06 00:00:00</v>
          </cell>
          <cell r="AA5615">
            <v>2</v>
          </cell>
          <cell r="AB5615">
            <v>8</v>
          </cell>
          <cell r="AC5615">
            <v>1</v>
          </cell>
          <cell r="AD5615">
            <v>1</v>
          </cell>
          <cell r="AE5615">
            <v>0</v>
          </cell>
          <cell r="AF5615" t="str">
            <v>1992-06-01 00:00:00</v>
          </cell>
        </row>
        <row r="5616">
          <cell r="A5616">
            <v>2318003</v>
          </cell>
          <cell r="B5616" t="str">
            <v>CASA NUEVA</v>
          </cell>
          <cell r="C5616" t="str">
            <v>SABANA DE TORRES</v>
          </cell>
          <cell r="D5616" t="str">
            <v>SANTANDER</v>
          </cell>
          <cell r="E5616" t="str">
            <v>Q STOS GUTIERREZ</v>
          </cell>
          <cell r="F5616" t="str">
            <v>PM</v>
          </cell>
          <cell r="G5616">
            <v>-73.55</v>
          </cell>
          <cell r="H5616">
            <v>7.5333329999999998</v>
          </cell>
          <cell r="I5616">
            <v>73</v>
          </cell>
          <cell r="J5616">
            <v>33</v>
          </cell>
          <cell r="K5616">
            <v>7</v>
          </cell>
          <cell r="L5616">
            <v>32</v>
          </cell>
          <cell r="M5616" t="str">
            <v>N</v>
          </cell>
          <cell r="N5616">
            <v>1058597.7615100001</v>
          </cell>
          <cell r="O5616">
            <v>1324527.3961400001</v>
          </cell>
          <cell r="P5616">
            <v>136</v>
          </cell>
          <cell r="Q5616">
            <v>68</v>
          </cell>
          <cell r="R5616">
            <v>655</v>
          </cell>
          <cell r="S5616">
            <v>0</v>
          </cell>
          <cell r="T5616">
            <v>1</v>
          </cell>
          <cell r="U5616">
            <v>1</v>
          </cell>
          <cell r="V5616">
            <v>2</v>
          </cell>
          <cell r="W5616">
            <v>3</v>
          </cell>
          <cell r="X5616">
            <v>18</v>
          </cell>
          <cell r="Y5616" t="str">
            <v>HIDROMET01</v>
          </cell>
          <cell r="Z5616" t="str">
            <v>1999-07-06 00:00:00</v>
          </cell>
          <cell r="AA5616">
            <v>1</v>
          </cell>
          <cell r="AB5616">
            <v>8</v>
          </cell>
          <cell r="AC5616">
            <v>7</v>
          </cell>
          <cell r="AD5616">
            <v>7</v>
          </cell>
          <cell r="AE5616">
            <v>0</v>
          </cell>
          <cell r="AF5616" t="str">
            <v>1970-10-01 00:00:00</v>
          </cell>
        </row>
        <row r="5617">
          <cell r="A5617">
            <v>2318005</v>
          </cell>
          <cell r="B5617" t="str">
            <v>ESTABLO EL</v>
          </cell>
          <cell r="C5617" t="str">
            <v>SABANA DE TORRES</v>
          </cell>
          <cell r="D5617" t="str">
            <v>SANTANDER</v>
          </cell>
          <cell r="E5617" t="str">
            <v>Q STOS GUTIERREZ</v>
          </cell>
          <cell r="F5617" t="str">
            <v>PM</v>
          </cell>
          <cell r="G5617">
            <v>-73.599999999999994</v>
          </cell>
          <cell r="H5617">
            <v>7.55</v>
          </cell>
          <cell r="I5617">
            <v>73</v>
          </cell>
          <cell r="J5617">
            <v>36</v>
          </cell>
          <cell r="K5617">
            <v>7</v>
          </cell>
          <cell r="L5617">
            <v>33</v>
          </cell>
          <cell r="M5617" t="str">
            <v>N</v>
          </cell>
          <cell r="N5617">
            <v>1053077.0522499999</v>
          </cell>
          <cell r="O5617">
            <v>1326364.3153299999</v>
          </cell>
          <cell r="P5617">
            <v>98</v>
          </cell>
          <cell r="Q5617">
            <v>68</v>
          </cell>
          <cell r="R5617">
            <v>655</v>
          </cell>
          <cell r="S5617">
            <v>0</v>
          </cell>
          <cell r="T5617">
            <v>1</v>
          </cell>
          <cell r="U5617">
            <v>1</v>
          </cell>
          <cell r="V5617">
            <v>2</v>
          </cell>
          <cell r="W5617">
            <v>3</v>
          </cell>
          <cell r="X5617">
            <v>18</v>
          </cell>
          <cell r="Y5617" t="str">
            <v>HIDROMET01</v>
          </cell>
          <cell r="Z5617" t="str">
            <v>1999-07-06 00:00:00</v>
          </cell>
          <cell r="AA5617">
            <v>1</v>
          </cell>
          <cell r="AB5617">
            <v>8</v>
          </cell>
          <cell r="AC5617">
            <v>7</v>
          </cell>
          <cell r="AD5617">
            <v>7</v>
          </cell>
          <cell r="AE5617">
            <v>0</v>
          </cell>
        </row>
        <row r="5618">
          <cell r="A5618">
            <v>2318007</v>
          </cell>
          <cell r="B5618" t="str">
            <v>SABANA DE TORRES</v>
          </cell>
          <cell r="C5618" t="str">
            <v>SABANA DE TORRES</v>
          </cell>
          <cell r="D5618" t="str">
            <v>SANTANDER</v>
          </cell>
          <cell r="E5618" t="str">
            <v>Q STOS GUTIERREZ</v>
          </cell>
          <cell r="F5618" t="str">
            <v>PM</v>
          </cell>
          <cell r="G5618">
            <v>-73.5</v>
          </cell>
          <cell r="H5618">
            <v>7.4</v>
          </cell>
          <cell r="I5618">
            <v>73</v>
          </cell>
          <cell r="J5618">
            <v>30</v>
          </cell>
          <cell r="K5618">
            <v>7</v>
          </cell>
          <cell r="L5618">
            <v>24</v>
          </cell>
          <cell r="M5618" t="str">
            <v>N</v>
          </cell>
          <cell r="N5618">
            <v>1064135.9134899999</v>
          </cell>
          <cell r="O5618">
            <v>1309787.7709900001</v>
          </cell>
          <cell r="P5618">
            <v>176</v>
          </cell>
          <cell r="Q5618">
            <v>68</v>
          </cell>
          <cell r="R5618">
            <v>655</v>
          </cell>
          <cell r="S5618">
            <v>0</v>
          </cell>
          <cell r="T5618">
            <v>1</v>
          </cell>
          <cell r="U5618">
            <v>1</v>
          </cell>
          <cell r="V5618">
            <v>2</v>
          </cell>
          <cell r="W5618">
            <v>3</v>
          </cell>
          <cell r="X5618">
            <v>18</v>
          </cell>
          <cell r="Y5618" t="str">
            <v>HIDROMET01</v>
          </cell>
          <cell r="Z5618" t="str">
            <v>1999-07-06 00:00:00</v>
          </cell>
          <cell r="AA5618">
            <v>1</v>
          </cell>
          <cell r="AB5618">
            <v>8</v>
          </cell>
          <cell r="AC5618">
            <v>1</v>
          </cell>
          <cell r="AD5618">
            <v>1</v>
          </cell>
          <cell r="AE5618">
            <v>0</v>
          </cell>
          <cell r="AF5618" t="str">
            <v>1968-05-01 00:00:00</v>
          </cell>
        </row>
        <row r="5619">
          <cell r="A5619">
            <v>2318012</v>
          </cell>
          <cell r="B5619" t="str">
            <v>COQUERA LA</v>
          </cell>
          <cell r="C5619" t="str">
            <v>PUERTO WILCHES</v>
          </cell>
          <cell r="D5619" t="str">
            <v>SANTANDER</v>
          </cell>
          <cell r="E5619" t="str">
            <v>MAGDALENA</v>
          </cell>
          <cell r="F5619" t="str">
            <v>PM</v>
          </cell>
          <cell r="G5619">
            <v>-73.916667000000004</v>
          </cell>
          <cell r="H5619">
            <v>7.233333</v>
          </cell>
          <cell r="I5619">
            <v>73</v>
          </cell>
          <cell r="J5619">
            <v>55</v>
          </cell>
          <cell r="K5619">
            <v>7</v>
          </cell>
          <cell r="L5619">
            <v>14</v>
          </cell>
          <cell r="M5619" t="str">
            <v>N</v>
          </cell>
          <cell r="N5619">
            <v>1018140.4186</v>
          </cell>
          <cell r="O5619">
            <v>1291316.90698</v>
          </cell>
          <cell r="P5619">
            <v>170</v>
          </cell>
          <cell r="Q5619">
            <v>68</v>
          </cell>
          <cell r="R5619">
            <v>575</v>
          </cell>
          <cell r="S5619">
            <v>0</v>
          </cell>
          <cell r="T5619">
            <v>1</v>
          </cell>
          <cell r="U5619">
            <v>1</v>
          </cell>
          <cell r="V5619">
            <v>2</v>
          </cell>
          <cell r="W5619">
            <v>3</v>
          </cell>
          <cell r="X5619">
            <v>18</v>
          </cell>
          <cell r="Y5619" t="str">
            <v>HIDROMET01</v>
          </cell>
          <cell r="Z5619" t="str">
            <v>1999-07-06 00:00:00</v>
          </cell>
          <cell r="AA5619">
            <v>1</v>
          </cell>
          <cell r="AB5619">
            <v>8</v>
          </cell>
          <cell r="AC5619">
            <v>1</v>
          </cell>
          <cell r="AD5619">
            <v>1</v>
          </cell>
          <cell r="AE5619">
            <v>0</v>
          </cell>
        </row>
        <row r="5620">
          <cell r="A5620">
            <v>2318702</v>
          </cell>
          <cell r="B5620" t="str">
            <v>MIRA N 2</v>
          </cell>
          <cell r="C5620" t="str">
            <v>SABANA DE TORRES</v>
          </cell>
          <cell r="D5620" t="str">
            <v>SANTANDER</v>
          </cell>
          <cell r="E5620" t="str">
            <v>Q STOS GUTIERREZ</v>
          </cell>
          <cell r="F5620" t="str">
            <v>LM</v>
          </cell>
          <cell r="G5620">
            <v>-73.483333000000002</v>
          </cell>
          <cell r="H5620">
            <v>7.4</v>
          </cell>
          <cell r="I5620">
            <v>73</v>
          </cell>
          <cell r="J5620">
            <v>29</v>
          </cell>
          <cell r="K5620">
            <v>7</v>
          </cell>
          <cell r="L5620">
            <v>24</v>
          </cell>
          <cell r="M5620" t="str">
            <v>N</v>
          </cell>
          <cell r="N5620">
            <v>1065976.05538</v>
          </cell>
          <cell r="O5620">
            <v>1309790.2084900001</v>
          </cell>
          <cell r="P5620">
            <v>100</v>
          </cell>
          <cell r="Q5620">
            <v>68</v>
          </cell>
          <cell r="R5620">
            <v>655</v>
          </cell>
          <cell r="S5620">
            <v>0</v>
          </cell>
          <cell r="T5620">
            <v>1</v>
          </cell>
          <cell r="U5620">
            <v>1</v>
          </cell>
          <cell r="V5620">
            <v>2</v>
          </cell>
          <cell r="W5620">
            <v>3</v>
          </cell>
          <cell r="X5620">
            <v>18</v>
          </cell>
          <cell r="Y5620" t="str">
            <v>HIDROMET01</v>
          </cell>
          <cell r="Z5620" t="str">
            <v>1999-07-06 00:00:00</v>
          </cell>
          <cell r="AA5620">
            <v>2</v>
          </cell>
          <cell r="AB5620">
            <v>8</v>
          </cell>
          <cell r="AC5620">
            <v>1</v>
          </cell>
          <cell r="AD5620">
            <v>1</v>
          </cell>
          <cell r="AE5620">
            <v>0</v>
          </cell>
          <cell r="AF5620" t="str">
            <v>1965-10-01 00:00:00</v>
          </cell>
        </row>
        <row r="5621">
          <cell r="A5621">
            <v>2318705</v>
          </cell>
          <cell r="B5621" t="str">
            <v>CNO NEGRO</v>
          </cell>
          <cell r="C5621" t="str">
            <v>RIONEGRO</v>
          </cell>
          <cell r="D5621" t="str">
            <v>SANTANDER</v>
          </cell>
          <cell r="E5621" t="str">
            <v>Q STOS GUTIERREZ</v>
          </cell>
          <cell r="F5621" t="str">
            <v>LG</v>
          </cell>
          <cell r="G5621">
            <v>-73.566666999999995</v>
          </cell>
          <cell r="H5621">
            <v>7.516667</v>
          </cell>
          <cell r="I5621">
            <v>73</v>
          </cell>
          <cell r="J5621">
            <v>34</v>
          </cell>
          <cell r="K5621">
            <v>7</v>
          </cell>
          <cell r="L5621">
            <v>31</v>
          </cell>
          <cell r="M5621" t="str">
            <v>N</v>
          </cell>
          <cell r="N5621">
            <v>1056760.3640600001</v>
          </cell>
          <cell r="O5621">
            <v>1322681.8808200001</v>
          </cell>
          <cell r="P5621">
            <v>405</v>
          </cell>
          <cell r="Q5621">
            <v>68</v>
          </cell>
          <cell r="R5621">
            <v>615</v>
          </cell>
          <cell r="S5621">
            <v>0</v>
          </cell>
          <cell r="T5621">
            <v>1</v>
          </cell>
          <cell r="U5621">
            <v>1</v>
          </cell>
          <cell r="V5621">
            <v>2</v>
          </cell>
          <cell r="W5621">
            <v>3</v>
          </cell>
          <cell r="X5621">
            <v>18</v>
          </cell>
          <cell r="Y5621" t="str">
            <v>HIDROMET01</v>
          </cell>
          <cell r="Z5621" t="str">
            <v>1999-07-06 00:00:00</v>
          </cell>
          <cell r="AA5621">
            <v>2</v>
          </cell>
          <cell r="AB5621">
            <v>8</v>
          </cell>
          <cell r="AC5621">
            <v>7</v>
          </cell>
          <cell r="AD5621">
            <v>7</v>
          </cell>
          <cell r="AE5621">
            <v>0</v>
          </cell>
          <cell r="AF5621" t="str">
            <v>1973-05-01 00:00:00</v>
          </cell>
        </row>
        <row r="5622">
          <cell r="A5622">
            <v>2319004</v>
          </cell>
          <cell r="B5622" t="str">
            <v>BUCARAMANGA</v>
          </cell>
          <cell r="C5622" t="str">
            <v>BUCARAMANGA</v>
          </cell>
          <cell r="D5622" t="str">
            <v>SANTANDER</v>
          </cell>
          <cell r="E5622" t="str">
            <v>DE ORO</v>
          </cell>
          <cell r="F5622" t="str">
            <v>PM</v>
          </cell>
          <cell r="G5622">
            <v>-73.099999999999994</v>
          </cell>
          <cell r="H5622">
            <v>7.1333330000000004</v>
          </cell>
          <cell r="I5622">
            <v>73</v>
          </cell>
          <cell r="J5622">
            <v>6</v>
          </cell>
          <cell r="K5622">
            <v>7</v>
          </cell>
          <cell r="L5622">
            <v>8</v>
          </cell>
          <cell r="M5622" t="str">
            <v>N</v>
          </cell>
          <cell r="N5622">
            <v>1108365.0046099999</v>
          </cell>
          <cell r="O5622">
            <v>1280369.54033</v>
          </cell>
          <cell r="P5622">
            <v>1018</v>
          </cell>
          <cell r="Q5622">
            <v>68</v>
          </cell>
          <cell r="R5622">
            <v>1</v>
          </cell>
          <cell r="S5622">
            <v>0</v>
          </cell>
          <cell r="T5622">
            <v>1</v>
          </cell>
          <cell r="U5622">
            <v>1</v>
          </cell>
          <cell r="V5622">
            <v>2</v>
          </cell>
          <cell r="W5622">
            <v>3</v>
          </cell>
          <cell r="X5622">
            <v>19</v>
          </cell>
          <cell r="Y5622" t="str">
            <v>HIDROMET01</v>
          </cell>
          <cell r="Z5622" t="str">
            <v>1999-07-06 00:00:00</v>
          </cell>
          <cell r="AA5622">
            <v>1</v>
          </cell>
          <cell r="AB5622">
            <v>8</v>
          </cell>
          <cell r="AC5622">
            <v>16</v>
          </cell>
          <cell r="AD5622">
            <v>16</v>
          </cell>
          <cell r="AE5622">
            <v>0</v>
          </cell>
        </row>
        <row r="5623">
          <cell r="A5623">
            <v>2319008</v>
          </cell>
          <cell r="B5623" t="str">
            <v>PTO SANTOS</v>
          </cell>
          <cell r="C5623" t="str">
            <v>LEBRIJA</v>
          </cell>
          <cell r="D5623" t="str">
            <v>SANTANDER</v>
          </cell>
          <cell r="E5623" t="str">
            <v>LEBRIJA</v>
          </cell>
          <cell r="F5623" t="str">
            <v>PM</v>
          </cell>
          <cell r="G5623">
            <v>-73.383332999999993</v>
          </cell>
          <cell r="H5623">
            <v>7.4166670000000003</v>
          </cell>
          <cell r="I5623">
            <v>73</v>
          </cell>
          <cell r="J5623">
            <v>23</v>
          </cell>
          <cell r="K5623">
            <v>7</v>
          </cell>
          <cell r="L5623">
            <v>25</v>
          </cell>
          <cell r="M5623" t="str">
            <v>N</v>
          </cell>
          <cell r="N5623">
            <v>1077014.13212</v>
          </cell>
          <cell r="O5623">
            <v>1311649.64824</v>
          </cell>
          <cell r="P5623">
            <v>120</v>
          </cell>
          <cell r="Q5623">
            <v>68</v>
          </cell>
          <cell r="R5623">
            <v>406</v>
          </cell>
          <cell r="S5623">
            <v>0</v>
          </cell>
          <cell r="T5623">
            <v>1</v>
          </cell>
          <cell r="U5623">
            <v>1</v>
          </cell>
          <cell r="V5623">
            <v>2</v>
          </cell>
          <cell r="W5623">
            <v>3</v>
          </cell>
          <cell r="X5623">
            <v>19</v>
          </cell>
          <cell r="Y5623" t="str">
            <v>HIDROMET01</v>
          </cell>
          <cell r="Z5623" t="str">
            <v>1999-07-06 00:00:00</v>
          </cell>
          <cell r="AA5623">
            <v>1</v>
          </cell>
          <cell r="AB5623">
            <v>8</v>
          </cell>
          <cell r="AC5623">
            <v>16</v>
          </cell>
          <cell r="AD5623">
            <v>16</v>
          </cell>
          <cell r="AE5623">
            <v>0</v>
          </cell>
        </row>
        <row r="5624">
          <cell r="A5624">
            <v>2319012</v>
          </cell>
          <cell r="B5624" t="str">
            <v>MATANZA</v>
          </cell>
          <cell r="C5624" t="str">
            <v>MATANZA</v>
          </cell>
          <cell r="D5624" t="str">
            <v>SANTANDER</v>
          </cell>
          <cell r="E5624" t="str">
            <v>SURATA</v>
          </cell>
          <cell r="F5624" t="str">
            <v>PM</v>
          </cell>
          <cell r="G5624">
            <v>-73.033332999999999</v>
          </cell>
          <cell r="H5624">
            <v>7.3666669999999996</v>
          </cell>
          <cell r="I5624">
            <v>73</v>
          </cell>
          <cell r="J5624">
            <v>2</v>
          </cell>
          <cell r="K5624">
            <v>7</v>
          </cell>
          <cell r="L5624">
            <v>22</v>
          </cell>
          <cell r="M5624" t="str">
            <v>N</v>
          </cell>
          <cell r="N5624">
            <v>1115671.1011099999</v>
          </cell>
          <cell r="O5624">
            <v>1306195.0274199999</v>
          </cell>
          <cell r="P5624">
            <v>1570</v>
          </cell>
          <cell r="Q5624">
            <v>68</v>
          </cell>
          <cell r="R5624">
            <v>444</v>
          </cell>
          <cell r="S5624">
            <v>0</v>
          </cell>
          <cell r="T5624">
            <v>1</v>
          </cell>
          <cell r="U5624">
            <v>1</v>
          </cell>
          <cell r="V5624">
            <v>2</v>
          </cell>
          <cell r="W5624">
            <v>3</v>
          </cell>
          <cell r="X5624">
            <v>19</v>
          </cell>
          <cell r="Y5624" t="str">
            <v>HIDROMET01</v>
          </cell>
          <cell r="Z5624" t="str">
            <v>1999-07-06 00:00:00</v>
          </cell>
          <cell r="AA5624">
            <v>1</v>
          </cell>
          <cell r="AB5624">
            <v>8</v>
          </cell>
          <cell r="AC5624">
            <v>2</v>
          </cell>
          <cell r="AD5624">
            <v>2</v>
          </cell>
          <cell r="AE5624">
            <v>0</v>
          </cell>
          <cell r="AF5624" t="str">
            <v>1958-05-01 00:00:00</v>
          </cell>
        </row>
        <row r="5625">
          <cell r="A5625">
            <v>2319015</v>
          </cell>
          <cell r="B5625" t="str">
            <v>ESC AGROPECUARIA</v>
          </cell>
          <cell r="C5625" t="str">
            <v>CACHIRA</v>
          </cell>
          <cell r="D5625" t="str">
            <v>NORTE SANTANDER</v>
          </cell>
          <cell r="E5625" t="str">
            <v>CACHIRA</v>
          </cell>
          <cell r="F5625" t="str">
            <v>PM</v>
          </cell>
          <cell r="G5625">
            <v>-73.083332999999996</v>
          </cell>
          <cell r="H5625">
            <v>7.766667</v>
          </cell>
          <cell r="I5625">
            <v>73</v>
          </cell>
          <cell r="J5625">
            <v>5</v>
          </cell>
          <cell r="K5625">
            <v>7</v>
          </cell>
          <cell r="L5625">
            <v>46</v>
          </cell>
          <cell r="M5625" t="str">
            <v>N</v>
          </cell>
          <cell r="N5625">
            <v>1110048.2408100001</v>
          </cell>
          <cell r="O5625">
            <v>1350426.8360900001</v>
          </cell>
          <cell r="P5625">
            <v>2015</v>
          </cell>
          <cell r="Q5625">
            <v>54</v>
          </cell>
          <cell r="R5625">
            <v>128</v>
          </cell>
          <cell r="S5625">
            <v>0</v>
          </cell>
          <cell r="T5625">
            <v>1</v>
          </cell>
          <cell r="U5625">
            <v>1</v>
          </cell>
          <cell r="V5625">
            <v>2</v>
          </cell>
          <cell r="W5625">
            <v>3</v>
          </cell>
          <cell r="X5625">
            <v>19</v>
          </cell>
          <cell r="Y5625" t="str">
            <v>HIDROMET01</v>
          </cell>
          <cell r="Z5625" t="str">
            <v>1999-07-06 00:00:00</v>
          </cell>
          <cell r="AA5625">
            <v>1</v>
          </cell>
          <cell r="AB5625">
            <v>8</v>
          </cell>
          <cell r="AC5625">
            <v>2</v>
          </cell>
          <cell r="AD5625">
            <v>2</v>
          </cell>
          <cell r="AE5625">
            <v>0</v>
          </cell>
          <cell r="AF5625" t="str">
            <v>1958-05-01 00:00:00</v>
          </cell>
        </row>
        <row r="5626">
          <cell r="A5626">
            <v>2319019</v>
          </cell>
          <cell r="B5626" t="str">
            <v>ANGELES LOS</v>
          </cell>
          <cell r="C5626" t="str">
            <v>RIO DE ORO</v>
          </cell>
          <cell r="D5626" t="str">
            <v>CESAR</v>
          </cell>
          <cell r="E5626" t="str">
            <v>Q LOS ANGELES</v>
          </cell>
          <cell r="F5626" t="str">
            <v>PM</v>
          </cell>
          <cell r="G5626">
            <v>-73.483333000000002</v>
          </cell>
          <cell r="H5626">
            <v>8.0833329999999997</v>
          </cell>
          <cell r="I5626">
            <v>73</v>
          </cell>
          <cell r="J5626">
            <v>29</v>
          </cell>
          <cell r="K5626">
            <v>8</v>
          </cell>
          <cell r="L5626">
            <v>5</v>
          </cell>
          <cell r="M5626" t="str">
            <v>N</v>
          </cell>
          <cell r="N5626">
            <v>1065869.8680100001</v>
          </cell>
          <cell r="O5626">
            <v>1385367.94364</v>
          </cell>
          <cell r="P5626">
            <v>180</v>
          </cell>
          <cell r="Q5626">
            <v>20</v>
          </cell>
          <cell r="R5626">
            <v>614</v>
          </cell>
          <cell r="S5626">
            <v>0</v>
          </cell>
          <cell r="T5626">
            <v>1</v>
          </cell>
          <cell r="U5626">
            <v>1</v>
          </cell>
          <cell r="V5626">
            <v>2</v>
          </cell>
          <cell r="W5626">
            <v>3</v>
          </cell>
          <cell r="X5626">
            <v>19</v>
          </cell>
          <cell r="Y5626" t="str">
            <v>HIDROMET01</v>
          </cell>
          <cell r="Z5626" t="str">
            <v>1999-07-06 00:00:00</v>
          </cell>
          <cell r="AA5626">
            <v>1</v>
          </cell>
          <cell r="AB5626">
            <v>5</v>
          </cell>
          <cell r="AC5626">
            <v>2</v>
          </cell>
          <cell r="AD5626">
            <v>2</v>
          </cell>
          <cell r="AE5626">
            <v>0</v>
          </cell>
          <cell r="AF5626" t="str">
            <v>1959-10-01 00:00:00</v>
          </cell>
        </row>
        <row r="5627">
          <cell r="A5627">
            <v>2319023</v>
          </cell>
          <cell r="B5627" t="str">
            <v>PROVIDENCIA</v>
          </cell>
          <cell r="C5627" t="str">
            <v>LEBRIJA</v>
          </cell>
          <cell r="D5627" t="str">
            <v>SANTANDER</v>
          </cell>
          <cell r="E5627" t="str">
            <v>LEBRIJA</v>
          </cell>
          <cell r="F5627" t="str">
            <v>PM</v>
          </cell>
          <cell r="G5627">
            <v>-73.433333000000005</v>
          </cell>
          <cell r="H5627">
            <v>7.4166670000000003</v>
          </cell>
          <cell r="I5627">
            <v>73</v>
          </cell>
          <cell r="J5627">
            <v>26</v>
          </cell>
          <cell r="K5627">
            <v>7</v>
          </cell>
          <cell r="L5627">
            <v>25</v>
          </cell>
          <cell r="M5627" t="str">
            <v>N</v>
          </cell>
          <cell r="N5627">
            <v>1071493.8277400001</v>
          </cell>
          <cell r="O5627">
            <v>1311641.2829799999</v>
          </cell>
          <cell r="P5627">
            <v>100</v>
          </cell>
          <cell r="Q5627">
            <v>68</v>
          </cell>
          <cell r="R5627">
            <v>406</v>
          </cell>
          <cell r="S5627">
            <v>0</v>
          </cell>
          <cell r="T5627">
            <v>1</v>
          </cell>
          <cell r="U5627">
            <v>1</v>
          </cell>
          <cell r="V5627">
            <v>2</v>
          </cell>
          <cell r="W5627">
            <v>3</v>
          </cell>
          <cell r="X5627">
            <v>19</v>
          </cell>
          <cell r="Y5627" t="str">
            <v>HIDROMET01</v>
          </cell>
          <cell r="Z5627" t="str">
            <v>1999-07-06 00:00:00</v>
          </cell>
          <cell r="AA5627">
            <v>1</v>
          </cell>
          <cell r="AB5627">
            <v>8</v>
          </cell>
          <cell r="AC5627">
            <v>7</v>
          </cell>
          <cell r="AD5627">
            <v>7</v>
          </cell>
          <cell r="AE5627">
            <v>0</v>
          </cell>
          <cell r="AF5627" t="str">
            <v>1965-10-01 00:00:00</v>
          </cell>
        </row>
        <row r="5628">
          <cell r="A5628">
            <v>2319028</v>
          </cell>
          <cell r="B5628" t="str">
            <v>PALO GORDO</v>
          </cell>
          <cell r="C5628" t="str">
            <v>GIRON</v>
          </cell>
          <cell r="D5628" t="str">
            <v>SANTANDER</v>
          </cell>
          <cell r="E5628" t="str">
            <v>DE ORO</v>
          </cell>
          <cell r="F5628" t="str">
            <v>PM</v>
          </cell>
          <cell r="G5628">
            <v>-73.133332999999993</v>
          </cell>
          <cell r="H5628">
            <v>6.9666670000000002</v>
          </cell>
          <cell r="I5628">
            <v>73</v>
          </cell>
          <cell r="J5628">
            <v>8</v>
          </cell>
          <cell r="K5628">
            <v>6</v>
          </cell>
          <cell r="L5628">
            <v>58</v>
          </cell>
          <cell r="M5628" t="str">
            <v>N</v>
          </cell>
          <cell r="N5628">
            <v>1104719.6540300001</v>
          </cell>
          <cell r="O5628">
            <v>1261927.33522</v>
          </cell>
          <cell r="P5628">
            <v>950</v>
          </cell>
          <cell r="Q5628">
            <v>68</v>
          </cell>
          <cell r="R5628">
            <v>307</v>
          </cell>
          <cell r="S5628">
            <v>0</v>
          </cell>
          <cell r="T5628">
            <v>1</v>
          </cell>
          <cell r="U5628">
            <v>1</v>
          </cell>
          <cell r="V5628">
            <v>2</v>
          </cell>
          <cell r="W5628">
            <v>3</v>
          </cell>
          <cell r="X5628">
            <v>19</v>
          </cell>
          <cell r="Y5628" t="str">
            <v>HIDROMET01</v>
          </cell>
          <cell r="Z5628" t="str">
            <v>1999-07-06 00:00:00</v>
          </cell>
          <cell r="AA5628">
            <v>1</v>
          </cell>
          <cell r="AB5628">
            <v>8</v>
          </cell>
          <cell r="AC5628">
            <v>2</v>
          </cell>
          <cell r="AD5628">
            <v>2</v>
          </cell>
          <cell r="AE5628">
            <v>0</v>
          </cell>
          <cell r="AF5628" t="str">
            <v>1967-06-01 00:00:00</v>
          </cell>
        </row>
        <row r="5629">
          <cell r="A5629">
            <v>1602011</v>
          </cell>
          <cell r="B5629" t="str">
            <v>CALDERA LA</v>
          </cell>
          <cell r="C5629" t="str">
            <v>MUTISCUA</v>
          </cell>
          <cell r="D5629" t="str">
            <v>NORTE SANTANDER</v>
          </cell>
          <cell r="E5629" t="str">
            <v>SULASQUILLA</v>
          </cell>
          <cell r="F5629" t="str">
            <v>PM</v>
          </cell>
          <cell r="G5629">
            <v>-72.733333000000002</v>
          </cell>
          <cell r="H5629">
            <v>7.3166669999999998</v>
          </cell>
          <cell r="I5629">
            <v>72</v>
          </cell>
          <cell r="J5629">
            <v>44</v>
          </cell>
          <cell r="K5629">
            <v>7</v>
          </cell>
          <cell r="L5629">
            <v>19</v>
          </cell>
          <cell r="M5629" t="str">
            <v>N</v>
          </cell>
          <cell r="N5629">
            <v>1148818.1405</v>
          </cell>
          <cell r="O5629">
            <v>1300752.65616</v>
          </cell>
          <cell r="P5629">
            <v>2875</v>
          </cell>
          <cell r="Q5629">
            <v>54</v>
          </cell>
          <cell r="R5629">
            <v>480</v>
          </cell>
          <cell r="S5629">
            <v>0</v>
          </cell>
          <cell r="T5629">
            <v>1</v>
          </cell>
          <cell r="U5629">
            <v>1</v>
          </cell>
          <cell r="V5629">
            <v>1</v>
          </cell>
          <cell r="W5629">
            <v>6</v>
          </cell>
          <cell r="X5629">
            <v>2</v>
          </cell>
          <cell r="Y5629" t="str">
            <v>HIDROMET01</v>
          </cell>
          <cell r="Z5629" t="str">
            <v>1999-07-06 00:00:00</v>
          </cell>
          <cell r="AA5629">
            <v>1</v>
          </cell>
          <cell r="AB5629">
            <v>8</v>
          </cell>
          <cell r="AC5629">
            <v>1</v>
          </cell>
          <cell r="AD5629">
            <v>1</v>
          </cell>
          <cell r="AE5629">
            <v>0</v>
          </cell>
        </row>
        <row r="5630">
          <cell r="A5630">
            <v>2319032</v>
          </cell>
          <cell r="B5630" t="str">
            <v>PROVINCIA</v>
          </cell>
          <cell r="C5630" t="str">
            <v>SABANA DE TORRES</v>
          </cell>
          <cell r="D5630" t="str">
            <v>SANTANDER</v>
          </cell>
          <cell r="E5630" t="str">
            <v>LEBRIJA</v>
          </cell>
          <cell r="F5630" t="str">
            <v>PM</v>
          </cell>
          <cell r="G5630">
            <v>-73.433333000000005</v>
          </cell>
          <cell r="H5630">
            <v>7.4166670000000003</v>
          </cell>
          <cell r="I5630">
            <v>73</v>
          </cell>
          <cell r="J5630">
            <v>26</v>
          </cell>
          <cell r="K5630">
            <v>7</v>
          </cell>
          <cell r="L5630">
            <v>25</v>
          </cell>
          <cell r="M5630" t="str">
            <v>N</v>
          </cell>
          <cell r="N5630">
            <v>1071493.8277400001</v>
          </cell>
          <cell r="O5630">
            <v>1311641.2829799999</v>
          </cell>
          <cell r="P5630">
            <v>172</v>
          </cell>
          <cell r="Q5630">
            <v>68</v>
          </cell>
          <cell r="R5630">
            <v>655</v>
          </cell>
          <cell r="S5630">
            <v>0</v>
          </cell>
          <cell r="T5630">
            <v>1</v>
          </cell>
          <cell r="U5630">
            <v>1</v>
          </cell>
          <cell r="V5630">
            <v>2</v>
          </cell>
          <cell r="W5630">
            <v>3</v>
          </cell>
          <cell r="X5630">
            <v>19</v>
          </cell>
          <cell r="Y5630" t="str">
            <v>HIDROMET01</v>
          </cell>
          <cell r="Z5630" t="str">
            <v>1999-07-06 00:00:00</v>
          </cell>
          <cell r="AA5630">
            <v>1</v>
          </cell>
          <cell r="AB5630">
            <v>8</v>
          </cell>
          <cell r="AC5630">
            <v>1</v>
          </cell>
          <cell r="AD5630">
            <v>1</v>
          </cell>
          <cell r="AE5630">
            <v>0</v>
          </cell>
          <cell r="AF5630" t="str">
            <v>1992-10-01 00:00:00</v>
          </cell>
        </row>
        <row r="5631">
          <cell r="A5631">
            <v>2319036</v>
          </cell>
          <cell r="B5631" t="str">
            <v>PORTACHUELO</v>
          </cell>
          <cell r="C5631" t="str">
            <v>RIONEGRO</v>
          </cell>
          <cell r="D5631" t="str">
            <v>SANTANDER</v>
          </cell>
          <cell r="E5631" t="str">
            <v>NEGRO</v>
          </cell>
          <cell r="F5631" t="str">
            <v>PM</v>
          </cell>
          <cell r="G5631">
            <v>-73.166667000000004</v>
          </cell>
          <cell r="H5631">
            <v>7.3333329999999997</v>
          </cell>
          <cell r="I5631">
            <v>73</v>
          </cell>
          <cell r="J5631">
            <v>10</v>
          </cell>
          <cell r="K5631">
            <v>7</v>
          </cell>
          <cell r="L5631">
            <v>20</v>
          </cell>
          <cell r="M5631" t="str">
            <v>N</v>
          </cell>
          <cell r="N5631">
            <v>1100955.04422</v>
          </cell>
          <cell r="O5631">
            <v>1302475.7892400001</v>
          </cell>
          <cell r="P5631">
            <v>800</v>
          </cell>
          <cell r="Q5631">
            <v>68</v>
          </cell>
          <cell r="R5631">
            <v>615</v>
          </cell>
          <cell r="S5631">
            <v>0</v>
          </cell>
          <cell r="T5631">
            <v>1</v>
          </cell>
          <cell r="U5631">
            <v>1</v>
          </cell>
          <cell r="V5631">
            <v>2</v>
          </cell>
          <cell r="W5631">
            <v>3</v>
          </cell>
          <cell r="X5631">
            <v>19</v>
          </cell>
          <cell r="Y5631" t="str">
            <v>HIDROMET01</v>
          </cell>
          <cell r="Z5631" t="str">
            <v>1999-07-06 00:00:00</v>
          </cell>
          <cell r="AA5631">
            <v>1</v>
          </cell>
          <cell r="AB5631">
            <v>8</v>
          </cell>
          <cell r="AC5631">
            <v>2</v>
          </cell>
          <cell r="AD5631">
            <v>2</v>
          </cell>
          <cell r="AE5631">
            <v>0</v>
          </cell>
          <cell r="AF5631" t="str">
            <v>1967-10-01 00:00:00</v>
          </cell>
        </row>
        <row r="5632">
          <cell r="A5632">
            <v>2319039</v>
          </cell>
          <cell r="B5632" t="str">
            <v>CAMPAMENTO</v>
          </cell>
          <cell r="C5632" t="str">
            <v>LEBRIJA</v>
          </cell>
          <cell r="D5632" t="str">
            <v>SANTANDER</v>
          </cell>
          <cell r="E5632" t="str">
            <v>LEBRIJA</v>
          </cell>
          <cell r="F5632" t="str">
            <v>PM</v>
          </cell>
          <cell r="G5632">
            <v>-73.333332999999996</v>
          </cell>
          <cell r="H5632">
            <v>7.4</v>
          </cell>
          <cell r="I5632">
            <v>73</v>
          </cell>
          <cell r="J5632">
            <v>20</v>
          </cell>
          <cell r="K5632">
            <v>7</v>
          </cell>
          <cell r="L5632">
            <v>24</v>
          </cell>
          <cell r="M5632" t="str">
            <v>N</v>
          </cell>
          <cell r="N5632">
            <v>1082537.5950499999</v>
          </cell>
          <cell r="O5632">
            <v>1309815.24917</v>
          </cell>
          <cell r="P5632">
            <v>350</v>
          </cell>
          <cell r="Q5632">
            <v>68</v>
          </cell>
          <cell r="R5632">
            <v>406</v>
          </cell>
          <cell r="S5632">
            <v>0</v>
          </cell>
          <cell r="T5632">
            <v>1</v>
          </cell>
          <cell r="U5632">
            <v>1</v>
          </cell>
          <cell r="V5632">
            <v>2</v>
          </cell>
          <cell r="W5632">
            <v>3</v>
          </cell>
          <cell r="X5632">
            <v>19</v>
          </cell>
          <cell r="Y5632" t="str">
            <v>HIDROMET01</v>
          </cell>
          <cell r="Z5632" t="str">
            <v>1999-07-06 00:00:00</v>
          </cell>
          <cell r="AA5632">
            <v>1</v>
          </cell>
          <cell r="AB5632">
            <v>8</v>
          </cell>
          <cell r="AC5632">
            <v>10</v>
          </cell>
          <cell r="AD5632">
            <v>10</v>
          </cell>
          <cell r="AE5632">
            <v>0</v>
          </cell>
        </row>
        <row r="5633">
          <cell r="A5633">
            <v>2319043</v>
          </cell>
          <cell r="B5633" t="str">
            <v>PIEDECUESTA</v>
          </cell>
          <cell r="C5633" t="str">
            <v>PIEDECUESTA</v>
          </cell>
          <cell r="D5633" t="str">
            <v>SANTANDER</v>
          </cell>
          <cell r="E5633" t="str">
            <v>LATO</v>
          </cell>
          <cell r="F5633" t="str">
            <v>PG</v>
          </cell>
          <cell r="G5633">
            <v>-73.05</v>
          </cell>
          <cell r="H5633">
            <v>6.983333</v>
          </cell>
          <cell r="I5633">
            <v>73</v>
          </cell>
          <cell r="J5633">
            <v>3</v>
          </cell>
          <cell r="K5633">
            <v>6</v>
          </cell>
          <cell r="L5633">
            <v>59</v>
          </cell>
          <cell r="M5633" t="str">
            <v>N</v>
          </cell>
          <cell r="N5633">
            <v>1113925.9193800001</v>
          </cell>
          <cell r="O5633">
            <v>1263790.11552</v>
          </cell>
          <cell r="P5633">
            <v>1000</v>
          </cell>
          <cell r="Q5633">
            <v>68</v>
          </cell>
          <cell r="R5633">
            <v>547</v>
          </cell>
          <cell r="S5633">
            <v>0</v>
          </cell>
          <cell r="T5633">
            <v>1</v>
          </cell>
          <cell r="U5633">
            <v>1</v>
          </cell>
          <cell r="V5633">
            <v>2</v>
          </cell>
          <cell r="W5633">
            <v>3</v>
          </cell>
          <cell r="X5633">
            <v>19</v>
          </cell>
          <cell r="Y5633" t="str">
            <v>HIDROMET01</v>
          </cell>
          <cell r="Z5633" t="str">
            <v>1999-07-06 00:00:00</v>
          </cell>
          <cell r="AA5633">
            <v>1</v>
          </cell>
          <cell r="AB5633">
            <v>8</v>
          </cell>
          <cell r="AC5633">
            <v>1</v>
          </cell>
          <cell r="AD5633">
            <v>1</v>
          </cell>
          <cell r="AE5633">
            <v>0</v>
          </cell>
        </row>
        <row r="5634">
          <cell r="A5634">
            <v>2319047</v>
          </cell>
          <cell r="B5634" t="str">
            <v>PALMERAS HDA</v>
          </cell>
          <cell r="C5634" t="str">
            <v>RIONEGRO</v>
          </cell>
          <cell r="D5634" t="str">
            <v>SANTANDER</v>
          </cell>
          <cell r="E5634" t="str">
            <v>LEBRIJA</v>
          </cell>
          <cell r="F5634" t="str">
            <v>PM</v>
          </cell>
          <cell r="G5634">
            <v>-73.533332999999999</v>
          </cell>
          <cell r="H5634">
            <v>7.55</v>
          </cell>
          <cell r="I5634">
            <v>73</v>
          </cell>
          <cell r="J5634">
            <v>32</v>
          </cell>
          <cell r="K5634">
            <v>7</v>
          </cell>
          <cell r="L5634">
            <v>33</v>
          </cell>
          <cell r="M5634" t="str">
            <v>N</v>
          </cell>
          <cell r="N5634">
            <v>1060435.01823</v>
          </cell>
          <cell r="O5634">
            <v>1326372.9927000001</v>
          </cell>
          <cell r="P5634">
            <v>130</v>
          </cell>
          <cell r="Q5634">
            <v>68</v>
          </cell>
          <cell r="R5634">
            <v>615</v>
          </cell>
          <cell r="S5634">
            <v>0</v>
          </cell>
          <cell r="T5634">
            <v>1</v>
          </cell>
          <cell r="U5634">
            <v>1</v>
          </cell>
          <cell r="V5634">
            <v>2</v>
          </cell>
          <cell r="W5634">
            <v>3</v>
          </cell>
          <cell r="X5634">
            <v>19</v>
          </cell>
          <cell r="Y5634" t="str">
            <v>HIDROMET01</v>
          </cell>
          <cell r="Z5634" t="str">
            <v>1999-07-06 00:00:00</v>
          </cell>
          <cell r="AA5634">
            <v>1</v>
          </cell>
          <cell r="AB5634">
            <v>8</v>
          </cell>
          <cell r="AC5634">
            <v>1</v>
          </cell>
          <cell r="AD5634">
            <v>1</v>
          </cell>
          <cell r="AE5634">
            <v>0</v>
          </cell>
          <cell r="AF5634" t="str">
            <v>1971-06-01 00:00:00</v>
          </cell>
        </row>
        <row r="5635">
          <cell r="A5635">
            <v>2319053</v>
          </cell>
          <cell r="B5635" t="str">
            <v>COOPERATIVA LA</v>
          </cell>
          <cell r="C5635" t="str">
            <v>SABANA DE TORRES</v>
          </cell>
          <cell r="D5635" t="str">
            <v>SANTANDER</v>
          </cell>
          <cell r="E5635" t="str">
            <v>Q SANTANDER</v>
          </cell>
          <cell r="F5635" t="str">
            <v>PM</v>
          </cell>
          <cell r="G5635">
            <v>-73.45</v>
          </cell>
          <cell r="H5635">
            <v>7.45</v>
          </cell>
          <cell r="I5635">
            <v>73</v>
          </cell>
          <cell r="J5635">
            <v>27</v>
          </cell>
          <cell r="K5635">
            <v>7</v>
          </cell>
          <cell r="L5635">
            <v>27</v>
          </cell>
          <cell r="M5635" t="str">
            <v>N</v>
          </cell>
          <cell r="N5635">
            <v>1069648.486</v>
          </cell>
          <cell r="O5635">
            <v>1315325.3217199999</v>
          </cell>
          <cell r="P5635">
            <v>170</v>
          </cell>
          <cell r="Q5635">
            <v>68</v>
          </cell>
          <cell r="R5635">
            <v>655</v>
          </cell>
          <cell r="S5635">
            <v>0</v>
          </cell>
          <cell r="T5635">
            <v>1</v>
          </cell>
          <cell r="U5635">
            <v>1</v>
          </cell>
          <cell r="V5635">
            <v>2</v>
          </cell>
          <cell r="W5635">
            <v>3</v>
          </cell>
          <cell r="X5635">
            <v>19</v>
          </cell>
          <cell r="Y5635" t="str">
            <v>HIDROMET01</v>
          </cell>
          <cell r="Z5635" t="str">
            <v>1999-07-06 00:00:00</v>
          </cell>
          <cell r="AA5635">
            <v>1</v>
          </cell>
          <cell r="AB5635">
            <v>8</v>
          </cell>
          <cell r="AC5635">
            <v>7</v>
          </cell>
          <cell r="AD5635">
            <v>7</v>
          </cell>
          <cell r="AE5635">
            <v>0</v>
          </cell>
        </row>
        <row r="5636">
          <cell r="A5636">
            <v>2319057</v>
          </cell>
          <cell r="B5636" t="str">
            <v>TAMBOR HDA EL</v>
          </cell>
          <cell r="C5636" t="str">
            <v>RIONEGRO</v>
          </cell>
          <cell r="D5636" t="str">
            <v>SANTANDER</v>
          </cell>
          <cell r="E5636" t="str">
            <v>LEBRIJA</v>
          </cell>
          <cell r="F5636" t="str">
            <v>PM</v>
          </cell>
          <cell r="G5636">
            <v>-73.25</v>
          </cell>
          <cell r="H5636">
            <v>7.3</v>
          </cell>
          <cell r="I5636">
            <v>73</v>
          </cell>
          <cell r="J5636">
            <v>15</v>
          </cell>
          <cell r="K5636">
            <v>7</v>
          </cell>
          <cell r="L5636">
            <v>18</v>
          </cell>
          <cell r="M5636" t="str">
            <v>N</v>
          </cell>
          <cell r="N5636">
            <v>1091759.2030199999</v>
          </cell>
          <cell r="O5636">
            <v>1298771.0688499999</v>
          </cell>
          <cell r="P5636">
            <v>550</v>
          </cell>
          <cell r="Q5636">
            <v>68</v>
          </cell>
          <cell r="R5636">
            <v>615</v>
          </cell>
          <cell r="S5636">
            <v>0</v>
          </cell>
          <cell r="T5636">
            <v>1</v>
          </cell>
          <cell r="U5636">
            <v>1</v>
          </cell>
          <cell r="V5636">
            <v>2</v>
          </cell>
          <cell r="W5636">
            <v>3</v>
          </cell>
          <cell r="X5636">
            <v>19</v>
          </cell>
          <cell r="Y5636" t="str">
            <v>HIDROMET01</v>
          </cell>
          <cell r="Z5636" t="str">
            <v>1999-07-06 00:00:00</v>
          </cell>
          <cell r="AA5636">
            <v>1</v>
          </cell>
          <cell r="AB5636">
            <v>8</v>
          </cell>
          <cell r="AC5636">
            <v>1</v>
          </cell>
          <cell r="AD5636">
            <v>1</v>
          </cell>
          <cell r="AE5636">
            <v>0</v>
          </cell>
          <cell r="AF5636" t="str">
            <v>1980-03-01 00:00:00</v>
          </cell>
        </row>
        <row r="5637">
          <cell r="A5637">
            <v>2319062</v>
          </cell>
          <cell r="B5637" t="str">
            <v>COCOS LOS</v>
          </cell>
          <cell r="C5637" t="str">
            <v>RIONEGRO</v>
          </cell>
          <cell r="D5637" t="str">
            <v>SANTANDER</v>
          </cell>
          <cell r="E5637" t="str">
            <v>SURATA</v>
          </cell>
          <cell r="F5637" t="str">
            <v>PM</v>
          </cell>
          <cell r="G5637">
            <v>-73.116667000000007</v>
          </cell>
          <cell r="H5637">
            <v>7.3</v>
          </cell>
          <cell r="I5637">
            <v>73</v>
          </cell>
          <cell r="J5637">
            <v>7</v>
          </cell>
          <cell r="K5637">
            <v>7</v>
          </cell>
          <cell r="L5637">
            <v>18</v>
          </cell>
          <cell r="M5637" t="str">
            <v>N</v>
          </cell>
          <cell r="N5637">
            <v>1106484.63632</v>
          </cell>
          <cell r="O5637">
            <v>1298800.38328</v>
          </cell>
          <cell r="P5637">
            <v>1300</v>
          </cell>
          <cell r="Q5637">
            <v>68</v>
          </cell>
          <cell r="R5637">
            <v>615</v>
          </cell>
          <cell r="S5637">
            <v>0</v>
          </cell>
          <cell r="T5637">
            <v>1</v>
          </cell>
          <cell r="U5637">
            <v>1</v>
          </cell>
          <cell r="V5637">
            <v>2</v>
          </cell>
          <cell r="W5637">
            <v>3</v>
          </cell>
          <cell r="X5637">
            <v>19</v>
          </cell>
          <cell r="Y5637" t="str">
            <v>HIDROMET01</v>
          </cell>
          <cell r="Z5637" t="str">
            <v>1999-07-06 00:00:00</v>
          </cell>
          <cell r="AA5637">
            <v>1</v>
          </cell>
          <cell r="AB5637">
            <v>8</v>
          </cell>
          <cell r="AC5637">
            <v>3</v>
          </cell>
          <cell r="AD5637">
            <v>3</v>
          </cell>
          <cell r="AE5637">
            <v>0</v>
          </cell>
          <cell r="AF5637" t="str">
            <v>1967-10-01 00:00:00</v>
          </cell>
        </row>
        <row r="5638">
          <cell r="A5638">
            <v>2319066</v>
          </cell>
          <cell r="B5638" t="str">
            <v>VILLA PAZ</v>
          </cell>
          <cell r="C5638" t="str">
            <v>RIONEGRO</v>
          </cell>
          <cell r="D5638" t="str">
            <v>SANTANDER</v>
          </cell>
          <cell r="E5638" t="str">
            <v>SURATA</v>
          </cell>
          <cell r="F5638" t="str">
            <v>PM</v>
          </cell>
          <cell r="G5638">
            <v>-73.133332999999993</v>
          </cell>
          <cell r="H5638">
            <v>7.3</v>
          </cell>
          <cell r="I5638">
            <v>73</v>
          </cell>
          <cell r="J5638">
            <v>8</v>
          </cell>
          <cell r="K5638">
            <v>7</v>
          </cell>
          <cell r="L5638">
            <v>18</v>
          </cell>
          <cell r="M5638" t="str">
            <v>N</v>
          </cell>
          <cell r="N5638">
            <v>1104643.9280300001</v>
          </cell>
          <cell r="O5638">
            <v>1298796.48074</v>
          </cell>
          <cell r="P5638">
            <v>1400</v>
          </cell>
          <cell r="Q5638">
            <v>68</v>
          </cell>
          <cell r="R5638">
            <v>615</v>
          </cell>
          <cell r="S5638">
            <v>0</v>
          </cell>
          <cell r="T5638">
            <v>1</v>
          </cell>
          <cell r="U5638">
            <v>1</v>
          </cell>
          <cell r="V5638">
            <v>2</v>
          </cell>
          <cell r="W5638">
            <v>3</v>
          </cell>
          <cell r="X5638">
            <v>19</v>
          </cell>
          <cell r="Y5638" t="str">
            <v>HIDROMET01</v>
          </cell>
          <cell r="Z5638" t="str">
            <v>1999-07-06 00:00:00</v>
          </cell>
          <cell r="AA5638">
            <v>1</v>
          </cell>
          <cell r="AB5638">
            <v>8</v>
          </cell>
          <cell r="AC5638">
            <v>3</v>
          </cell>
          <cell r="AD5638">
            <v>3</v>
          </cell>
          <cell r="AE5638">
            <v>0</v>
          </cell>
        </row>
        <row r="5639">
          <cell r="A5639">
            <v>2319069</v>
          </cell>
          <cell r="B5639" t="str">
            <v>MARIANA HDA LA</v>
          </cell>
          <cell r="C5639" t="str">
            <v>TONA</v>
          </cell>
          <cell r="D5639" t="str">
            <v>SANTANDER</v>
          </cell>
          <cell r="E5639" t="str">
            <v>SURATA</v>
          </cell>
          <cell r="F5639" t="str">
            <v>PM</v>
          </cell>
          <cell r="G5639">
            <v>-73</v>
          </cell>
          <cell r="H5639">
            <v>7.1166669999999996</v>
          </cell>
          <cell r="I5639">
            <v>73</v>
          </cell>
          <cell r="J5639">
            <v>0</v>
          </cell>
          <cell r="K5639">
            <v>7</v>
          </cell>
          <cell r="L5639">
            <v>7</v>
          </cell>
          <cell r="M5639" t="str">
            <v>N</v>
          </cell>
          <cell r="N5639">
            <v>1119417.85885</v>
          </cell>
          <cell r="O5639">
            <v>1278550.6985200001</v>
          </cell>
          <cell r="P5639">
            <v>2210</v>
          </cell>
          <cell r="Q5639">
            <v>68</v>
          </cell>
          <cell r="R5639">
            <v>820</v>
          </cell>
          <cell r="S5639">
            <v>0</v>
          </cell>
          <cell r="T5639">
            <v>1</v>
          </cell>
          <cell r="U5639">
            <v>1</v>
          </cell>
          <cell r="V5639">
            <v>2</v>
          </cell>
          <cell r="W5639">
            <v>3</v>
          </cell>
          <cell r="X5639">
            <v>19</v>
          </cell>
          <cell r="Y5639" t="str">
            <v>HIDROMET01</v>
          </cell>
          <cell r="Z5639" t="str">
            <v>1999-07-06 00:00:00</v>
          </cell>
          <cell r="AA5639">
            <v>1</v>
          </cell>
          <cell r="AB5639">
            <v>8</v>
          </cell>
          <cell r="AC5639">
            <v>7</v>
          </cell>
          <cell r="AD5639">
            <v>7</v>
          </cell>
          <cell r="AE5639">
            <v>0</v>
          </cell>
          <cell r="AF5639" t="str">
            <v>1967-10-01 00:00:00</v>
          </cell>
        </row>
        <row r="5640">
          <cell r="A5640">
            <v>2319074</v>
          </cell>
          <cell r="B5640" t="str">
            <v>MARIANA</v>
          </cell>
          <cell r="C5640" t="str">
            <v>TONA</v>
          </cell>
          <cell r="D5640" t="str">
            <v>SANTANDER</v>
          </cell>
          <cell r="E5640" t="str">
            <v>LEBRIJA</v>
          </cell>
          <cell r="F5640" t="str">
            <v>PM</v>
          </cell>
          <cell r="G5640">
            <v>-73</v>
          </cell>
          <cell r="H5640">
            <v>7.1166669999999996</v>
          </cell>
          <cell r="I5640">
            <v>73</v>
          </cell>
          <cell r="J5640">
            <v>0</v>
          </cell>
          <cell r="K5640">
            <v>7</v>
          </cell>
          <cell r="L5640">
            <v>7</v>
          </cell>
          <cell r="M5640" t="str">
            <v>N</v>
          </cell>
          <cell r="N5640">
            <v>1119417.85885</v>
          </cell>
          <cell r="O5640">
            <v>1278550.6985200001</v>
          </cell>
          <cell r="P5640">
            <v>2250</v>
          </cell>
          <cell r="Q5640">
            <v>68</v>
          </cell>
          <cell r="R5640">
            <v>820</v>
          </cell>
          <cell r="S5640">
            <v>0</v>
          </cell>
          <cell r="T5640">
            <v>1</v>
          </cell>
          <cell r="U5640">
            <v>1</v>
          </cell>
          <cell r="V5640">
            <v>2</v>
          </cell>
          <cell r="W5640">
            <v>3</v>
          </cell>
          <cell r="X5640">
            <v>19</v>
          </cell>
          <cell r="Y5640" t="str">
            <v>HIDROMET01</v>
          </cell>
          <cell r="Z5640" t="str">
            <v>1999-07-06 00:00:00</v>
          </cell>
          <cell r="AA5640">
            <v>1</v>
          </cell>
          <cell r="AB5640">
            <v>50</v>
          </cell>
          <cell r="AC5640">
            <v>99</v>
          </cell>
          <cell r="AD5640">
            <v>99</v>
          </cell>
          <cell r="AE5640">
            <v>0</v>
          </cell>
          <cell r="AF5640" t="str">
            <v>1981-06-01 00:00:00</v>
          </cell>
        </row>
        <row r="5641">
          <cell r="A5641">
            <v>2319703</v>
          </cell>
          <cell r="B5641" t="str">
            <v>URBINA LA</v>
          </cell>
          <cell r="C5641" t="str">
            <v>RIONEGRO</v>
          </cell>
          <cell r="D5641" t="str">
            <v>SANTANDER</v>
          </cell>
          <cell r="E5641" t="str">
            <v>LEBRIJA</v>
          </cell>
          <cell r="F5641" t="str">
            <v>LG</v>
          </cell>
          <cell r="G5641">
            <v>-73.466667000000001</v>
          </cell>
          <cell r="H5641">
            <v>7.483333</v>
          </cell>
          <cell r="I5641">
            <v>73</v>
          </cell>
          <cell r="J5641">
            <v>28</v>
          </cell>
          <cell r="K5641">
            <v>7</v>
          </cell>
          <cell r="L5641">
            <v>29</v>
          </cell>
          <cell r="M5641" t="str">
            <v>N</v>
          </cell>
          <cell r="N5641">
            <v>1067803.4047300001</v>
          </cell>
          <cell r="O5641">
            <v>1319009.41239</v>
          </cell>
          <cell r="P5641">
            <v>116</v>
          </cell>
          <cell r="Q5641">
            <v>68</v>
          </cell>
          <cell r="R5641">
            <v>615</v>
          </cell>
          <cell r="S5641">
            <v>0</v>
          </cell>
          <cell r="T5641">
            <v>1</v>
          </cell>
          <cell r="U5641">
            <v>1</v>
          </cell>
          <cell r="V5641">
            <v>2</v>
          </cell>
          <cell r="W5641">
            <v>3</v>
          </cell>
          <cell r="X5641">
            <v>19</v>
          </cell>
          <cell r="Y5641" t="str">
            <v>HIDROMET01</v>
          </cell>
          <cell r="Z5641" t="str">
            <v>1999-07-06 00:00:00</v>
          </cell>
          <cell r="AA5641">
            <v>2</v>
          </cell>
          <cell r="AB5641">
            <v>8</v>
          </cell>
          <cell r="AC5641">
            <v>7</v>
          </cell>
          <cell r="AD5641">
            <v>7</v>
          </cell>
          <cell r="AE5641">
            <v>3015</v>
          </cell>
        </row>
        <row r="5642">
          <cell r="A5642">
            <v>2319706</v>
          </cell>
          <cell r="B5642" t="str">
            <v>NORMA LA MIRA N 7</v>
          </cell>
          <cell r="C5642" t="str">
            <v>PUERTO WILCHES</v>
          </cell>
          <cell r="D5642" t="str">
            <v>SANTANDER</v>
          </cell>
          <cell r="E5642" t="str">
            <v>LEBRIJA</v>
          </cell>
          <cell r="F5642" t="str">
            <v>LM</v>
          </cell>
          <cell r="G5642">
            <v>-73.783332999999999</v>
          </cell>
          <cell r="H5642">
            <v>8.1</v>
          </cell>
          <cell r="I5642">
            <v>73</v>
          </cell>
          <cell r="J5642">
            <v>47</v>
          </cell>
          <cell r="K5642">
            <v>8</v>
          </cell>
          <cell r="L5642">
            <v>6</v>
          </cell>
          <cell r="M5642" t="str">
            <v>N</v>
          </cell>
          <cell r="N5642">
            <v>1032799.96308</v>
          </cell>
          <cell r="O5642">
            <v>1387174.9357400001</v>
          </cell>
          <cell r="P5642">
            <v>75</v>
          </cell>
          <cell r="Q5642">
            <v>68</v>
          </cell>
          <cell r="R5642">
            <v>575</v>
          </cell>
          <cell r="S5642">
            <v>0</v>
          </cell>
          <cell r="T5642">
            <v>1</v>
          </cell>
          <cell r="U5642">
            <v>1</v>
          </cell>
          <cell r="V5642">
            <v>2</v>
          </cell>
          <cell r="W5642">
            <v>3</v>
          </cell>
          <cell r="X5642">
            <v>19</v>
          </cell>
          <cell r="Y5642" t="str">
            <v>HIDROMET01</v>
          </cell>
          <cell r="Z5642" t="str">
            <v>1999-07-06 00:00:00</v>
          </cell>
          <cell r="AA5642">
            <v>2</v>
          </cell>
          <cell r="AB5642">
            <v>8</v>
          </cell>
          <cell r="AC5642">
            <v>7</v>
          </cell>
          <cell r="AD5642">
            <v>7</v>
          </cell>
          <cell r="AE5642">
            <v>0</v>
          </cell>
        </row>
        <row r="5643">
          <cell r="A5643">
            <v>2319709</v>
          </cell>
          <cell r="B5643" t="str">
            <v>SAN ALBERTO</v>
          </cell>
          <cell r="C5643" t="str">
            <v>LEBRIJA</v>
          </cell>
          <cell r="D5643" t="str">
            <v>SANTANDER</v>
          </cell>
          <cell r="E5643" t="str">
            <v>LEBRIJA</v>
          </cell>
          <cell r="F5643" t="str">
            <v>LM</v>
          </cell>
          <cell r="G5643">
            <v>-73.516666999999998</v>
          </cell>
          <cell r="H5643">
            <v>7.516667</v>
          </cell>
          <cell r="I5643">
            <v>73</v>
          </cell>
          <cell r="J5643">
            <v>31</v>
          </cell>
          <cell r="K5643">
            <v>7</v>
          </cell>
          <cell r="L5643">
            <v>31</v>
          </cell>
          <cell r="M5643" t="str">
            <v>N</v>
          </cell>
          <cell r="N5643">
            <v>1062279.2817899999</v>
          </cell>
          <cell r="O5643">
            <v>1322688.6758399999</v>
          </cell>
          <cell r="P5643">
            <v>330</v>
          </cell>
          <cell r="Q5643">
            <v>68</v>
          </cell>
          <cell r="R5643">
            <v>406</v>
          </cell>
          <cell r="S5643">
            <v>0</v>
          </cell>
          <cell r="T5643">
            <v>1</v>
          </cell>
          <cell r="U5643">
            <v>1</v>
          </cell>
          <cell r="V5643">
            <v>2</v>
          </cell>
          <cell r="W5643">
            <v>3</v>
          </cell>
          <cell r="X5643">
            <v>19</v>
          </cell>
          <cell r="Y5643" t="str">
            <v>HIDROMET01</v>
          </cell>
          <cell r="Z5643" t="str">
            <v>1999-07-06 00:00:00</v>
          </cell>
          <cell r="AA5643">
            <v>2</v>
          </cell>
          <cell r="AB5643">
            <v>8</v>
          </cell>
          <cell r="AC5643">
            <v>7</v>
          </cell>
          <cell r="AD5643">
            <v>7</v>
          </cell>
          <cell r="AE5643">
            <v>0</v>
          </cell>
          <cell r="AF5643" t="str">
            <v>1967-03-01 00:00:00</v>
          </cell>
        </row>
        <row r="5644">
          <cell r="A5644">
            <v>2319713</v>
          </cell>
          <cell r="B5644" t="str">
            <v>PTE SARDINAS</v>
          </cell>
          <cell r="C5644" t="str">
            <v>RIONEGRO</v>
          </cell>
          <cell r="D5644" t="str">
            <v>SANTANDER</v>
          </cell>
          <cell r="E5644" t="str">
            <v>SANTA CRUZ</v>
          </cell>
          <cell r="F5644" t="str">
            <v>LG</v>
          </cell>
          <cell r="G5644">
            <v>-73.150000000000006</v>
          </cell>
          <cell r="H5644">
            <v>7.3</v>
          </cell>
          <cell r="I5644">
            <v>73</v>
          </cell>
          <cell r="J5644">
            <v>9</v>
          </cell>
          <cell r="K5644">
            <v>7</v>
          </cell>
          <cell r="L5644">
            <v>18</v>
          </cell>
          <cell r="M5644" t="str">
            <v>N</v>
          </cell>
          <cell r="N5644">
            <v>1102803.22835</v>
          </cell>
          <cell r="O5644">
            <v>1298792.6462600001</v>
          </cell>
          <cell r="P5644">
            <v>770</v>
          </cell>
          <cell r="Q5644">
            <v>68</v>
          </cell>
          <cell r="R5644">
            <v>615</v>
          </cell>
          <cell r="S5644">
            <v>0</v>
          </cell>
          <cell r="T5644">
            <v>1</v>
          </cell>
          <cell r="U5644">
            <v>1</v>
          </cell>
          <cell r="V5644">
            <v>2</v>
          </cell>
          <cell r="W5644">
            <v>3</v>
          </cell>
          <cell r="X5644">
            <v>19</v>
          </cell>
          <cell r="Y5644" t="str">
            <v>HIDROMET01</v>
          </cell>
          <cell r="Z5644" t="str">
            <v>1999-07-06 00:00:00</v>
          </cell>
          <cell r="AA5644">
            <v>2</v>
          </cell>
          <cell r="AB5644">
            <v>8</v>
          </cell>
          <cell r="AC5644">
            <v>9</v>
          </cell>
          <cell r="AD5644">
            <v>9</v>
          </cell>
          <cell r="AE5644">
            <v>128</v>
          </cell>
          <cell r="AF5644" t="str">
            <v>1967-10-01 00:00:00</v>
          </cell>
        </row>
        <row r="5645">
          <cell r="A5645">
            <v>2319717</v>
          </cell>
          <cell r="B5645" t="str">
            <v>PALMAS LAS</v>
          </cell>
          <cell r="C5645" t="str">
            <v>LEBRIJA</v>
          </cell>
          <cell r="D5645" t="str">
            <v>SANTANDER</v>
          </cell>
          <cell r="E5645" t="str">
            <v>ANGULA</v>
          </cell>
          <cell r="F5645" t="str">
            <v>LM</v>
          </cell>
          <cell r="G5645">
            <v>-73.233333000000002</v>
          </cell>
          <cell r="H5645">
            <v>7.2166670000000002</v>
          </cell>
          <cell r="I5645">
            <v>73</v>
          </cell>
          <cell r="J5645">
            <v>14</v>
          </cell>
          <cell r="K5645">
            <v>7</v>
          </cell>
          <cell r="L5645">
            <v>13</v>
          </cell>
          <cell r="M5645" t="str">
            <v>N</v>
          </cell>
          <cell r="N5645">
            <v>1093617.0822300001</v>
          </cell>
          <cell r="O5645">
            <v>1289557.40539</v>
          </cell>
          <cell r="P5645">
            <v>331</v>
          </cell>
          <cell r="Q5645">
            <v>68</v>
          </cell>
          <cell r="R5645">
            <v>406</v>
          </cell>
          <cell r="S5645">
            <v>0</v>
          </cell>
          <cell r="T5645">
            <v>1</v>
          </cell>
          <cell r="U5645">
            <v>1</v>
          </cell>
          <cell r="V5645">
            <v>2</v>
          </cell>
          <cell r="W5645">
            <v>3</v>
          </cell>
          <cell r="X5645">
            <v>19</v>
          </cell>
          <cell r="Y5645" t="str">
            <v>HIDROMET01</v>
          </cell>
          <cell r="Z5645" t="str">
            <v>1999-07-06 00:00:00</v>
          </cell>
          <cell r="AA5645">
            <v>2</v>
          </cell>
          <cell r="AB5645">
            <v>8</v>
          </cell>
          <cell r="AC5645">
            <v>2</v>
          </cell>
          <cell r="AD5645">
            <v>2</v>
          </cell>
          <cell r="AE5645">
            <v>0</v>
          </cell>
          <cell r="AF5645" t="str">
            <v>1957-11-01 00:00:00</v>
          </cell>
        </row>
        <row r="5646">
          <cell r="A5646">
            <v>1602012</v>
          </cell>
          <cell r="B5646" t="str">
            <v>BALCONES LOS</v>
          </cell>
          <cell r="C5646" t="str">
            <v>CUCUTA</v>
          </cell>
          <cell r="D5646" t="str">
            <v>NORTE SANTANDER</v>
          </cell>
          <cell r="E5646" t="str">
            <v>CNO NEGRO</v>
          </cell>
          <cell r="F5646" t="str">
            <v>PM</v>
          </cell>
          <cell r="G5646">
            <v>-72.45</v>
          </cell>
          <cell r="H5646">
            <v>8.1333330000000004</v>
          </cell>
          <cell r="I5646">
            <v>72</v>
          </cell>
          <cell r="J5646">
            <v>27</v>
          </cell>
          <cell r="K5646">
            <v>8</v>
          </cell>
          <cell r="L5646">
            <v>8</v>
          </cell>
          <cell r="M5646" t="str">
            <v>N</v>
          </cell>
          <cell r="N5646">
            <v>1179769.2975300001</v>
          </cell>
          <cell r="O5646">
            <v>1391211.5747799999</v>
          </cell>
          <cell r="P5646">
            <v>200</v>
          </cell>
          <cell r="Q5646">
            <v>54</v>
          </cell>
          <cell r="R5646">
            <v>1</v>
          </cell>
          <cell r="S5646">
            <v>0</v>
          </cell>
          <cell r="T5646">
            <v>1</v>
          </cell>
          <cell r="U5646">
            <v>1</v>
          </cell>
          <cell r="V5646">
            <v>1</v>
          </cell>
          <cell r="W5646">
            <v>6</v>
          </cell>
          <cell r="X5646">
            <v>2</v>
          </cell>
          <cell r="Y5646" t="str">
            <v>HIDROMET01</v>
          </cell>
          <cell r="Z5646" t="str">
            <v>1999-07-06 00:00:00</v>
          </cell>
          <cell r="AA5646">
            <v>1</v>
          </cell>
          <cell r="AB5646">
            <v>8</v>
          </cell>
          <cell r="AC5646">
            <v>7</v>
          </cell>
          <cell r="AD5646">
            <v>7</v>
          </cell>
          <cell r="AE5646">
            <v>0</v>
          </cell>
          <cell r="AF5646" t="str">
            <v>1967-11-01 00:00:00</v>
          </cell>
        </row>
        <row r="5647">
          <cell r="A5647">
            <v>2319722</v>
          </cell>
          <cell r="B5647" t="str">
            <v>PTE JABONCILLO N 1</v>
          </cell>
          <cell r="C5647" t="str">
            <v>MATANZA</v>
          </cell>
          <cell r="D5647" t="str">
            <v>SANTANDER</v>
          </cell>
          <cell r="E5647" t="str">
            <v>SURATA</v>
          </cell>
          <cell r="F5647" t="str">
            <v>LM</v>
          </cell>
          <cell r="G5647">
            <v>-73.016666999999998</v>
          </cell>
          <cell r="H5647">
            <v>7.2833329999999998</v>
          </cell>
          <cell r="I5647">
            <v>73</v>
          </cell>
          <cell r="J5647">
            <v>1</v>
          </cell>
          <cell r="K5647">
            <v>7</v>
          </cell>
          <cell r="L5647">
            <v>17</v>
          </cell>
          <cell r="M5647" t="str">
            <v>N</v>
          </cell>
          <cell r="N5647">
            <v>1117533.42245</v>
          </cell>
          <cell r="O5647">
            <v>1296981.6942799999</v>
          </cell>
          <cell r="P5647">
            <v>1040</v>
          </cell>
          <cell r="Q5647">
            <v>68</v>
          </cell>
          <cell r="R5647">
            <v>444</v>
          </cell>
          <cell r="S5647">
            <v>0</v>
          </cell>
          <cell r="T5647">
            <v>1</v>
          </cell>
          <cell r="U5647">
            <v>1</v>
          </cell>
          <cell r="V5647">
            <v>2</v>
          </cell>
          <cell r="W5647">
            <v>3</v>
          </cell>
          <cell r="X5647">
            <v>19</v>
          </cell>
          <cell r="Y5647" t="str">
            <v>HIDROMET01</v>
          </cell>
          <cell r="Z5647" t="str">
            <v>1999-07-06 00:00:00</v>
          </cell>
          <cell r="AA5647">
            <v>2</v>
          </cell>
          <cell r="AB5647">
            <v>8</v>
          </cell>
          <cell r="AC5647">
            <v>1</v>
          </cell>
          <cell r="AD5647">
            <v>1</v>
          </cell>
          <cell r="AE5647">
            <v>430</v>
          </cell>
        </row>
        <row r="5648">
          <cell r="A5648">
            <v>2319725</v>
          </cell>
          <cell r="B5648" t="str">
            <v>NORMA LA</v>
          </cell>
          <cell r="C5648" t="str">
            <v>PUERTO WILCHES</v>
          </cell>
          <cell r="D5648" t="str">
            <v>SANTANDER</v>
          </cell>
          <cell r="E5648" t="str">
            <v>LEBRIJA</v>
          </cell>
          <cell r="F5648" t="str">
            <v>LM</v>
          </cell>
          <cell r="G5648">
            <v>-73.733333000000002</v>
          </cell>
          <cell r="H5648">
            <v>7.9666670000000002</v>
          </cell>
          <cell r="I5648">
            <v>73</v>
          </cell>
          <cell r="J5648">
            <v>44</v>
          </cell>
          <cell r="K5648">
            <v>7</v>
          </cell>
          <cell r="L5648">
            <v>58</v>
          </cell>
          <cell r="M5648" t="str">
            <v>N</v>
          </cell>
          <cell r="N5648">
            <v>1038323.5808699999</v>
          </cell>
          <cell r="O5648">
            <v>1372432.7440599999</v>
          </cell>
          <cell r="P5648">
            <v>77</v>
          </cell>
          <cell r="Q5648">
            <v>68</v>
          </cell>
          <cell r="R5648">
            <v>575</v>
          </cell>
          <cell r="S5648">
            <v>0</v>
          </cell>
          <cell r="T5648">
            <v>1</v>
          </cell>
          <cell r="U5648">
            <v>1</v>
          </cell>
          <cell r="V5648">
            <v>2</v>
          </cell>
          <cell r="W5648">
            <v>3</v>
          </cell>
          <cell r="X5648">
            <v>19</v>
          </cell>
          <cell r="Y5648" t="str">
            <v>HIDROMET01</v>
          </cell>
          <cell r="Z5648" t="str">
            <v>1999-07-06 00:00:00</v>
          </cell>
          <cell r="AA5648">
            <v>2</v>
          </cell>
          <cell r="AB5648">
            <v>8</v>
          </cell>
          <cell r="AC5648">
            <v>7</v>
          </cell>
          <cell r="AD5648">
            <v>7</v>
          </cell>
          <cell r="AE5648">
            <v>0</v>
          </cell>
          <cell r="AF5648" t="str">
            <v>1968-05-01 00:00:00</v>
          </cell>
        </row>
        <row r="5649">
          <cell r="A5649">
            <v>2319726</v>
          </cell>
          <cell r="B5649" t="str">
            <v>UNEGATO</v>
          </cell>
          <cell r="C5649" t="str">
            <v>SURATA</v>
          </cell>
          <cell r="D5649" t="str">
            <v>SANTANDER</v>
          </cell>
          <cell r="E5649" t="str">
            <v>SURATA</v>
          </cell>
          <cell r="F5649" t="str">
            <v>LM</v>
          </cell>
          <cell r="G5649">
            <v>-72.983333000000002</v>
          </cell>
          <cell r="H5649">
            <v>7.3666669999999996</v>
          </cell>
          <cell r="I5649">
            <v>72</v>
          </cell>
          <cell r="J5649">
            <v>59</v>
          </cell>
          <cell r="K5649">
            <v>7</v>
          </cell>
          <cell r="L5649">
            <v>22</v>
          </cell>
          <cell r="M5649" t="str">
            <v>N</v>
          </cell>
          <cell r="N5649">
            <v>1121192.5981399999</v>
          </cell>
          <cell r="O5649">
            <v>1306208.28207</v>
          </cell>
          <cell r="P5649">
            <v>1610</v>
          </cell>
          <cell r="Q5649">
            <v>68</v>
          </cell>
          <cell r="R5649">
            <v>780</v>
          </cell>
          <cell r="S5649">
            <v>0</v>
          </cell>
          <cell r="T5649">
            <v>1</v>
          </cell>
          <cell r="U5649">
            <v>1</v>
          </cell>
          <cell r="V5649">
            <v>2</v>
          </cell>
          <cell r="W5649">
            <v>3</v>
          </cell>
          <cell r="X5649">
            <v>19</v>
          </cell>
          <cell r="Y5649" t="str">
            <v>HIDROMET01</v>
          </cell>
          <cell r="Z5649" t="str">
            <v>1999-07-06 00:00:00</v>
          </cell>
          <cell r="AA5649">
            <v>2</v>
          </cell>
          <cell r="AB5649">
            <v>8</v>
          </cell>
          <cell r="AC5649">
            <v>2</v>
          </cell>
          <cell r="AD5649">
            <v>2</v>
          </cell>
          <cell r="AE5649">
            <v>0</v>
          </cell>
          <cell r="AF5649" t="str">
            <v>1968-05-01 00:00:00</v>
          </cell>
        </row>
        <row r="5650">
          <cell r="A5650">
            <v>2319729</v>
          </cell>
          <cell r="B5650" t="str">
            <v>CAFE MADRID</v>
          </cell>
          <cell r="C5650" t="str">
            <v>GIRON</v>
          </cell>
          <cell r="D5650" t="str">
            <v>SANTANDER</v>
          </cell>
          <cell r="E5650" t="str">
            <v>LEBRIJA</v>
          </cell>
          <cell r="F5650" t="str">
            <v>LG</v>
          </cell>
          <cell r="G5650">
            <v>-73.133332999999993</v>
          </cell>
          <cell r="H5650">
            <v>7.2833329999999998</v>
          </cell>
          <cell r="I5650">
            <v>73</v>
          </cell>
          <cell r="J5650">
            <v>8</v>
          </cell>
          <cell r="K5650">
            <v>7</v>
          </cell>
          <cell r="L5650">
            <v>17</v>
          </cell>
          <cell r="M5650" t="str">
            <v>N</v>
          </cell>
          <cell r="N5650">
            <v>1104647.79795</v>
          </cell>
          <cell r="O5650">
            <v>1296953.0110599999</v>
          </cell>
          <cell r="P5650">
            <v>600</v>
          </cell>
          <cell r="Q5650">
            <v>68</v>
          </cell>
          <cell r="R5650">
            <v>307</v>
          </cell>
          <cell r="S5650">
            <v>0</v>
          </cell>
          <cell r="T5650">
            <v>1</v>
          </cell>
          <cell r="U5650">
            <v>1</v>
          </cell>
          <cell r="V5650">
            <v>2</v>
          </cell>
          <cell r="W5650">
            <v>3</v>
          </cell>
          <cell r="X5650">
            <v>19</v>
          </cell>
          <cell r="Y5650" t="str">
            <v>HIDROMET01</v>
          </cell>
          <cell r="Z5650" t="str">
            <v>1999-07-06 00:00:00</v>
          </cell>
          <cell r="AA5650">
            <v>2</v>
          </cell>
          <cell r="AB5650">
            <v>8</v>
          </cell>
          <cell r="AC5650">
            <v>11</v>
          </cell>
          <cell r="AD5650">
            <v>11</v>
          </cell>
          <cell r="AE5650">
            <v>1284</v>
          </cell>
        </row>
        <row r="5651">
          <cell r="A5651">
            <v>2319733</v>
          </cell>
          <cell r="B5651" t="str">
            <v>LEBRIJA</v>
          </cell>
          <cell r="C5651" t="str">
            <v>LEBRIJA</v>
          </cell>
          <cell r="D5651" t="str">
            <v>SANTANDER</v>
          </cell>
          <cell r="E5651" t="str">
            <v>LEBRIJA</v>
          </cell>
          <cell r="F5651" t="str">
            <v>LM</v>
          </cell>
          <cell r="G5651">
            <v>-73.766666999999998</v>
          </cell>
          <cell r="H5651">
            <v>8.1</v>
          </cell>
          <cell r="I5651">
            <v>73</v>
          </cell>
          <cell r="J5651">
            <v>46</v>
          </cell>
          <cell r="K5651">
            <v>8</v>
          </cell>
          <cell r="L5651">
            <v>6</v>
          </cell>
          <cell r="M5651" t="str">
            <v>N</v>
          </cell>
          <cell r="N5651">
            <v>1034636.99876</v>
          </cell>
          <cell r="O5651">
            <v>1387176.3177700001</v>
          </cell>
          <cell r="P5651">
            <v>150</v>
          </cell>
          <cell r="Q5651">
            <v>68</v>
          </cell>
          <cell r="R5651">
            <v>406</v>
          </cell>
          <cell r="S5651">
            <v>0</v>
          </cell>
          <cell r="T5651">
            <v>1</v>
          </cell>
          <cell r="U5651">
            <v>1</v>
          </cell>
          <cell r="V5651">
            <v>2</v>
          </cell>
          <cell r="W5651">
            <v>3</v>
          </cell>
          <cell r="X5651">
            <v>19</v>
          </cell>
          <cell r="Y5651" t="str">
            <v>HIDROMET01</v>
          </cell>
          <cell r="Z5651" t="str">
            <v>1999-07-06 00:00:00</v>
          </cell>
          <cell r="AA5651">
            <v>2</v>
          </cell>
          <cell r="AB5651">
            <v>8</v>
          </cell>
          <cell r="AC5651">
            <v>23</v>
          </cell>
          <cell r="AD5651">
            <v>23</v>
          </cell>
          <cell r="AE5651">
            <v>0</v>
          </cell>
          <cell r="AF5651" t="str">
            <v>1971-07-01 00:00:00</v>
          </cell>
        </row>
        <row r="5652">
          <cell r="A5652">
            <v>2319736</v>
          </cell>
          <cell r="B5652" t="str">
            <v>VEINTE DE JULIO</v>
          </cell>
          <cell r="C5652" t="str">
            <v>CACHIRA</v>
          </cell>
          <cell r="D5652" t="str">
            <v>NORTE SANTANDER</v>
          </cell>
          <cell r="E5652" t="str">
            <v>CACHIRA</v>
          </cell>
          <cell r="F5652" t="str">
            <v>LM</v>
          </cell>
          <cell r="G5652">
            <v>-73.566666999999995</v>
          </cell>
          <cell r="H5652">
            <v>7.7</v>
          </cell>
          <cell r="I5652">
            <v>73</v>
          </cell>
          <cell r="J5652">
            <v>34</v>
          </cell>
          <cell r="K5652">
            <v>7</v>
          </cell>
          <cell r="L5652">
            <v>42</v>
          </cell>
          <cell r="M5652" t="str">
            <v>N</v>
          </cell>
          <cell r="N5652">
            <v>1056736.2679300001</v>
          </cell>
          <cell r="O5652">
            <v>1342958.4294100001</v>
          </cell>
          <cell r="P5652">
            <v>71</v>
          </cell>
          <cell r="Q5652">
            <v>54</v>
          </cell>
          <cell r="R5652">
            <v>128</v>
          </cell>
          <cell r="S5652">
            <v>0</v>
          </cell>
          <cell r="T5652">
            <v>1</v>
          </cell>
          <cell r="U5652">
            <v>1</v>
          </cell>
          <cell r="V5652">
            <v>2</v>
          </cell>
          <cell r="W5652">
            <v>3</v>
          </cell>
          <cell r="X5652">
            <v>19</v>
          </cell>
          <cell r="Y5652" t="str">
            <v>HIDROMET01</v>
          </cell>
          <cell r="Z5652" t="str">
            <v>1999-07-06 00:00:00</v>
          </cell>
          <cell r="AA5652">
            <v>2</v>
          </cell>
          <cell r="AB5652">
            <v>8</v>
          </cell>
          <cell r="AC5652">
            <v>1</v>
          </cell>
          <cell r="AD5652">
            <v>1</v>
          </cell>
          <cell r="AE5652">
            <v>1067</v>
          </cell>
          <cell r="AF5652" t="str">
            <v>1974-09-01 00:00:00</v>
          </cell>
        </row>
        <row r="5653">
          <cell r="A5653">
            <v>2319739</v>
          </cell>
          <cell r="B5653" t="str">
            <v>RASGON EL</v>
          </cell>
          <cell r="C5653" t="str">
            <v>PIEDECUESTA</v>
          </cell>
          <cell r="D5653" t="str">
            <v>SANTANDER</v>
          </cell>
          <cell r="E5653" t="str">
            <v>Q EL RASGON</v>
          </cell>
          <cell r="F5653" t="str">
            <v>LM</v>
          </cell>
          <cell r="G5653">
            <v>-73.016666999999998</v>
          </cell>
          <cell r="H5653">
            <v>7.016667</v>
          </cell>
          <cell r="I5653">
            <v>73</v>
          </cell>
          <cell r="J5653">
            <v>1</v>
          </cell>
          <cell r="K5653">
            <v>7</v>
          </cell>
          <cell r="L5653">
            <v>1</v>
          </cell>
          <cell r="M5653" t="str">
            <v>N</v>
          </cell>
          <cell r="N5653">
            <v>1117601.62424</v>
          </cell>
          <cell r="O5653">
            <v>1267485.32861</v>
          </cell>
          <cell r="P5653">
            <v>1950</v>
          </cell>
          <cell r="Q5653">
            <v>68</v>
          </cell>
          <cell r="R5653">
            <v>547</v>
          </cell>
          <cell r="S5653">
            <v>0</v>
          </cell>
          <cell r="T5653">
            <v>1</v>
          </cell>
          <cell r="U5653">
            <v>1</v>
          </cell>
          <cell r="V5653">
            <v>2</v>
          </cell>
          <cell r="W5653">
            <v>3</v>
          </cell>
          <cell r="X5653">
            <v>19</v>
          </cell>
          <cell r="Y5653" t="str">
            <v>HIDROMET01</v>
          </cell>
          <cell r="Z5653" t="str">
            <v>1999-07-06 00:00:00</v>
          </cell>
          <cell r="AA5653">
            <v>2</v>
          </cell>
          <cell r="AB5653">
            <v>8</v>
          </cell>
          <cell r="AC5653">
            <v>99</v>
          </cell>
          <cell r="AD5653">
            <v>99</v>
          </cell>
          <cell r="AE5653">
            <v>0</v>
          </cell>
        </row>
        <row r="5654">
          <cell r="A5654">
            <v>2319745</v>
          </cell>
          <cell r="B5654" t="str">
            <v>CANAL 2</v>
          </cell>
          <cell r="C5654" t="str">
            <v>FLORIDABLANCA</v>
          </cell>
          <cell r="D5654" t="str">
            <v>SANTANDER</v>
          </cell>
          <cell r="E5654" t="str">
            <v>FRIO</v>
          </cell>
          <cell r="F5654" t="str">
            <v>LM</v>
          </cell>
          <cell r="G5654">
            <v>-73.066666999999995</v>
          </cell>
          <cell r="H5654">
            <v>7.0666669999999998</v>
          </cell>
          <cell r="I5654">
            <v>73</v>
          </cell>
          <cell r="J5654">
            <v>4</v>
          </cell>
          <cell r="K5654">
            <v>7</v>
          </cell>
          <cell r="L5654">
            <v>4</v>
          </cell>
          <cell r="M5654" t="str">
            <v>N</v>
          </cell>
          <cell r="N5654">
            <v>1112063.9497199999</v>
          </cell>
          <cell r="O5654">
            <v>1273003.5417800001</v>
          </cell>
          <cell r="P5654">
            <v>925</v>
          </cell>
          <cell r="Q5654">
            <v>68</v>
          </cell>
          <cell r="R5654">
            <v>276</v>
          </cell>
          <cell r="S5654">
            <v>0</v>
          </cell>
          <cell r="T5654">
            <v>1</v>
          </cell>
          <cell r="U5654">
            <v>1</v>
          </cell>
          <cell r="V5654">
            <v>2</v>
          </cell>
          <cell r="W5654">
            <v>3</v>
          </cell>
          <cell r="X5654">
            <v>19</v>
          </cell>
          <cell r="Y5654" t="str">
            <v>HIDROMET01</v>
          </cell>
          <cell r="Z5654" t="str">
            <v>1999-07-06 00:00:00</v>
          </cell>
          <cell r="AA5654">
            <v>2</v>
          </cell>
          <cell r="AB5654">
            <v>8</v>
          </cell>
          <cell r="AC5654">
            <v>1</v>
          </cell>
          <cell r="AD5654">
            <v>1</v>
          </cell>
          <cell r="AE5654">
            <v>0</v>
          </cell>
          <cell r="AF5654" t="str">
            <v>1978-09-01 00:00:00</v>
          </cell>
        </row>
        <row r="5655">
          <cell r="A5655">
            <v>2319748</v>
          </cell>
          <cell r="B5655" t="str">
            <v>PTE NARINO</v>
          </cell>
          <cell r="C5655" t="str">
            <v>BUCARAMANGA</v>
          </cell>
          <cell r="D5655" t="str">
            <v>SANTANDER</v>
          </cell>
          <cell r="E5655" t="str">
            <v>DE ORO</v>
          </cell>
          <cell r="F5655" t="str">
            <v>LM</v>
          </cell>
          <cell r="G5655">
            <v>-73.133332999999993</v>
          </cell>
          <cell r="H5655">
            <v>7.1666670000000003</v>
          </cell>
          <cell r="I5655">
            <v>73</v>
          </cell>
          <cell r="J5655">
            <v>8</v>
          </cell>
          <cell r="K5655">
            <v>7</v>
          </cell>
          <cell r="L5655">
            <v>10</v>
          </cell>
          <cell r="M5655" t="str">
            <v>N</v>
          </cell>
          <cell r="N5655">
            <v>1104674.6409799999</v>
          </cell>
          <cell r="O5655">
            <v>1284048.7602200001</v>
          </cell>
          <cell r="P5655">
            <v>600</v>
          </cell>
          <cell r="Q5655">
            <v>68</v>
          </cell>
          <cell r="R5655">
            <v>1</v>
          </cell>
          <cell r="S5655">
            <v>0</v>
          </cell>
          <cell r="T5655">
            <v>1</v>
          </cell>
          <cell r="U5655">
            <v>1</v>
          </cell>
          <cell r="V5655">
            <v>2</v>
          </cell>
          <cell r="W5655">
            <v>3</v>
          </cell>
          <cell r="X5655">
            <v>19</v>
          </cell>
          <cell r="Y5655" t="str">
            <v>HIDROMET01</v>
          </cell>
          <cell r="Z5655" t="str">
            <v>1999-07-06 00:00:00</v>
          </cell>
          <cell r="AA5655">
            <v>2</v>
          </cell>
          <cell r="AB5655">
            <v>50</v>
          </cell>
          <cell r="AC5655">
            <v>99</v>
          </cell>
          <cell r="AD5655">
            <v>99</v>
          </cell>
          <cell r="AE5655">
            <v>0</v>
          </cell>
          <cell r="AF5655" t="str">
            <v>1981-05-01 00:00:00</v>
          </cell>
        </row>
        <row r="5656">
          <cell r="A5656">
            <v>2319749</v>
          </cell>
          <cell r="B5656" t="str">
            <v>FORJAS</v>
          </cell>
          <cell r="C5656" t="str">
            <v>BUCARAMANGA</v>
          </cell>
          <cell r="D5656" t="str">
            <v>SANTANDER</v>
          </cell>
          <cell r="E5656" t="str">
            <v>Q CHAPINERO</v>
          </cell>
          <cell r="F5656" t="str">
            <v>LM</v>
          </cell>
          <cell r="G5656">
            <v>-73.116667000000007</v>
          </cell>
          <cell r="H5656">
            <v>7.1666670000000003</v>
          </cell>
          <cell r="I5656">
            <v>73</v>
          </cell>
          <cell r="J5656">
            <v>7</v>
          </cell>
          <cell r="K5656">
            <v>7</v>
          </cell>
          <cell r="L5656">
            <v>10</v>
          </cell>
          <cell r="M5656" t="str">
            <v>N</v>
          </cell>
          <cell r="N5656">
            <v>1106515.8897200001</v>
          </cell>
          <cell r="O5656">
            <v>1284052.59298</v>
          </cell>
          <cell r="P5656">
            <v>605</v>
          </cell>
          <cell r="Q5656">
            <v>68</v>
          </cell>
          <cell r="R5656">
            <v>1</v>
          </cell>
          <cell r="S5656">
            <v>0</v>
          </cell>
          <cell r="T5656">
            <v>1</v>
          </cell>
          <cell r="U5656">
            <v>1</v>
          </cell>
          <cell r="V5656">
            <v>2</v>
          </cell>
          <cell r="W5656">
            <v>3</v>
          </cell>
          <cell r="X5656">
            <v>19</v>
          </cell>
          <cell r="Y5656" t="str">
            <v>HIDROMET01</v>
          </cell>
          <cell r="Z5656" t="str">
            <v>1999-07-06 00:00:00</v>
          </cell>
          <cell r="AA5656">
            <v>2</v>
          </cell>
          <cell r="AB5656">
            <v>8</v>
          </cell>
          <cell r="AC5656">
            <v>99</v>
          </cell>
          <cell r="AD5656">
            <v>99</v>
          </cell>
          <cell r="AE5656">
            <v>0</v>
          </cell>
          <cell r="AF5656" t="str">
            <v>1981-05-01 00:00:00</v>
          </cell>
        </row>
        <row r="5657">
          <cell r="A5657">
            <v>2319753</v>
          </cell>
          <cell r="B5657" t="str">
            <v>STA CRUZ</v>
          </cell>
          <cell r="C5657" t="str">
            <v>RIONEGRO</v>
          </cell>
          <cell r="D5657" t="str">
            <v>SANTANDER</v>
          </cell>
          <cell r="E5657" t="str">
            <v>Q AGUA FRIA</v>
          </cell>
          <cell r="F5657" t="str">
            <v>LM</v>
          </cell>
          <cell r="G5657">
            <v>-73.05</v>
          </cell>
          <cell r="H5657">
            <v>7.3333329999999997</v>
          </cell>
          <cell r="I5657">
            <v>73</v>
          </cell>
          <cell r="J5657">
            <v>3</v>
          </cell>
          <cell r="K5657">
            <v>7</v>
          </cell>
          <cell r="L5657">
            <v>20</v>
          </cell>
          <cell r="M5657" t="str">
            <v>N</v>
          </cell>
          <cell r="N5657">
            <v>1113839.10925</v>
          </cell>
          <cell r="O5657">
            <v>1302503.7077500001</v>
          </cell>
          <cell r="P5657">
            <v>1700</v>
          </cell>
          <cell r="Q5657">
            <v>68</v>
          </cell>
          <cell r="R5657">
            <v>615</v>
          </cell>
          <cell r="S5657">
            <v>0</v>
          </cell>
          <cell r="T5657">
            <v>1</v>
          </cell>
          <cell r="U5657">
            <v>1</v>
          </cell>
          <cell r="V5657">
            <v>2</v>
          </cell>
          <cell r="W5657">
            <v>3</v>
          </cell>
          <cell r="X5657">
            <v>19</v>
          </cell>
          <cell r="Y5657" t="str">
            <v>HIDROMET01</v>
          </cell>
          <cell r="Z5657" t="str">
            <v>1999-07-06 00:00:00</v>
          </cell>
          <cell r="AA5657">
            <v>2</v>
          </cell>
          <cell r="AB5657">
            <v>8</v>
          </cell>
          <cell r="AC5657">
            <v>99</v>
          </cell>
          <cell r="AD5657">
            <v>99</v>
          </cell>
          <cell r="AE5657">
            <v>0</v>
          </cell>
          <cell r="AF5657" t="str">
            <v>1982-03-01 00:00:00</v>
          </cell>
        </row>
        <row r="5658">
          <cell r="A5658">
            <v>2319756</v>
          </cell>
          <cell r="B5658" t="str">
            <v>BONANZA</v>
          </cell>
          <cell r="C5658" t="str">
            <v>SURATA</v>
          </cell>
          <cell r="D5658" t="str">
            <v>SANTANDER</v>
          </cell>
          <cell r="E5658" t="str">
            <v>Q MONSALVE</v>
          </cell>
          <cell r="F5658" t="str">
            <v>LM</v>
          </cell>
          <cell r="G5658">
            <v>-73</v>
          </cell>
          <cell r="H5658">
            <v>7.35</v>
          </cell>
          <cell r="I5658">
            <v>73</v>
          </cell>
          <cell r="J5658">
            <v>0</v>
          </cell>
          <cell r="K5658">
            <v>7</v>
          </cell>
          <cell r="L5658">
            <v>21</v>
          </cell>
          <cell r="M5658" t="str">
            <v>N</v>
          </cell>
          <cell r="N5658">
            <v>1119356.54425</v>
          </cell>
          <cell r="O5658">
            <v>1304360.24621</v>
          </cell>
          <cell r="P5658">
            <v>1300</v>
          </cell>
          <cell r="Q5658">
            <v>68</v>
          </cell>
          <cell r="R5658">
            <v>780</v>
          </cell>
          <cell r="S5658">
            <v>0</v>
          </cell>
          <cell r="T5658">
            <v>1</v>
          </cell>
          <cell r="U5658">
            <v>1</v>
          </cell>
          <cell r="V5658">
            <v>2</v>
          </cell>
          <cell r="W5658">
            <v>3</v>
          </cell>
          <cell r="X5658">
            <v>19</v>
          </cell>
          <cell r="Y5658" t="str">
            <v>HIDROMET01</v>
          </cell>
          <cell r="Z5658" t="str">
            <v>1999-07-06 00:00:00</v>
          </cell>
          <cell r="AA5658">
            <v>2</v>
          </cell>
          <cell r="AB5658">
            <v>8</v>
          </cell>
          <cell r="AC5658">
            <v>99</v>
          </cell>
          <cell r="AD5658">
            <v>99</v>
          </cell>
          <cell r="AE5658">
            <v>0</v>
          </cell>
          <cell r="AF5658" t="str">
            <v>1982-03-01 00:00:00</v>
          </cell>
        </row>
        <row r="5659">
          <cell r="A5659">
            <v>2319760</v>
          </cell>
          <cell r="B5659" t="str">
            <v>PROANDES</v>
          </cell>
          <cell r="C5659" t="str">
            <v>PIEDECUESTA</v>
          </cell>
          <cell r="D5659" t="str">
            <v>SANTANDER</v>
          </cell>
          <cell r="E5659" t="str">
            <v>LATO</v>
          </cell>
          <cell r="F5659" t="str">
            <v>LM</v>
          </cell>
          <cell r="G5659">
            <v>-73.099999999999994</v>
          </cell>
          <cell r="H5659">
            <v>7.016667</v>
          </cell>
          <cell r="I5659">
            <v>73</v>
          </cell>
          <cell r="J5659">
            <v>6</v>
          </cell>
          <cell r="K5659">
            <v>7</v>
          </cell>
          <cell r="L5659">
            <v>1</v>
          </cell>
          <cell r="M5659" t="str">
            <v>N</v>
          </cell>
          <cell r="N5659">
            <v>1108392.2182400001</v>
          </cell>
          <cell r="O5659">
            <v>1267465.2479900001</v>
          </cell>
          <cell r="P5659">
            <v>1000</v>
          </cell>
          <cell r="Q5659">
            <v>68</v>
          </cell>
          <cell r="R5659">
            <v>547</v>
          </cell>
          <cell r="S5659">
            <v>0</v>
          </cell>
          <cell r="T5659">
            <v>1</v>
          </cell>
          <cell r="U5659">
            <v>1</v>
          </cell>
          <cell r="V5659">
            <v>2</v>
          </cell>
          <cell r="W5659">
            <v>3</v>
          </cell>
          <cell r="X5659">
            <v>19</v>
          </cell>
          <cell r="Y5659" t="str">
            <v>HIDROMET01</v>
          </cell>
          <cell r="Z5659" t="str">
            <v>1999-07-06 00:00:00</v>
          </cell>
          <cell r="AA5659">
            <v>2</v>
          </cell>
          <cell r="AB5659">
            <v>50</v>
          </cell>
          <cell r="AC5659">
            <v>99</v>
          </cell>
          <cell r="AD5659">
            <v>99</v>
          </cell>
          <cell r="AE5659">
            <v>0</v>
          </cell>
          <cell r="AF5659" t="str">
            <v>1982-06-01 00:00:00</v>
          </cell>
        </row>
        <row r="5660">
          <cell r="A5660">
            <v>2319763</v>
          </cell>
          <cell r="B5660" t="str">
            <v>VALDIVIESO LA</v>
          </cell>
          <cell r="C5660" t="str">
            <v>GIRON</v>
          </cell>
          <cell r="D5660" t="str">
            <v>SANTANDER</v>
          </cell>
          <cell r="E5660" t="str">
            <v>FRIO</v>
          </cell>
          <cell r="F5660" t="str">
            <v>LM</v>
          </cell>
          <cell r="G5660">
            <v>-73.133332999999993</v>
          </cell>
          <cell r="H5660">
            <v>7.0666669999999998</v>
          </cell>
          <cell r="I5660">
            <v>73</v>
          </cell>
          <cell r="J5660">
            <v>8</v>
          </cell>
          <cell r="K5660">
            <v>7</v>
          </cell>
          <cell r="L5660">
            <v>4</v>
          </cell>
          <cell r="M5660" t="str">
            <v>N</v>
          </cell>
          <cell r="N5660">
            <v>1104697.30599</v>
          </cell>
          <cell r="O5660">
            <v>1272988.0245999999</v>
          </cell>
          <cell r="P5660">
            <v>755</v>
          </cell>
          <cell r="Q5660">
            <v>68</v>
          </cell>
          <cell r="R5660">
            <v>307</v>
          </cell>
          <cell r="S5660">
            <v>0</v>
          </cell>
          <cell r="T5660">
            <v>1</v>
          </cell>
          <cell r="U5660">
            <v>1</v>
          </cell>
          <cell r="V5660">
            <v>2</v>
          </cell>
          <cell r="W5660">
            <v>3</v>
          </cell>
          <cell r="X5660">
            <v>19</v>
          </cell>
          <cell r="Y5660" t="str">
            <v>HIDROMET01</v>
          </cell>
          <cell r="Z5660" t="str">
            <v>1999-07-06 00:00:00</v>
          </cell>
          <cell r="AA5660">
            <v>2</v>
          </cell>
          <cell r="AB5660">
            <v>8</v>
          </cell>
          <cell r="AC5660">
            <v>99</v>
          </cell>
          <cell r="AD5660">
            <v>99</v>
          </cell>
          <cell r="AE5660">
            <v>0</v>
          </cell>
          <cell r="AF5660" t="str">
            <v>1984-09-01 00:00:00</v>
          </cell>
        </row>
        <row r="5661">
          <cell r="A5661">
            <v>2320001</v>
          </cell>
          <cell r="B5661" t="str">
            <v>SIMITI</v>
          </cell>
          <cell r="C5661" t="str">
            <v>SIMITI</v>
          </cell>
          <cell r="D5661" t="str">
            <v>BOLIVAR</v>
          </cell>
          <cell r="E5661" t="str">
            <v>BZO MORALES</v>
          </cell>
          <cell r="F5661" t="str">
            <v>PM</v>
          </cell>
          <cell r="G5661">
            <v>-73.95</v>
          </cell>
          <cell r="H5661">
            <v>7.9666670000000002</v>
          </cell>
          <cell r="I5661">
            <v>73</v>
          </cell>
          <cell r="J5661">
            <v>57</v>
          </cell>
          <cell r="K5661">
            <v>7</v>
          </cell>
          <cell r="L5661">
            <v>58</v>
          </cell>
          <cell r="M5661" t="str">
            <v>N</v>
          </cell>
          <cell r="N5661">
            <v>1014434.43771</v>
          </cell>
          <cell r="O5661">
            <v>1372418.91836</v>
          </cell>
          <cell r="P5661">
            <v>99</v>
          </cell>
          <cell r="Q5661">
            <v>13</v>
          </cell>
          <cell r="R5661">
            <v>744</v>
          </cell>
          <cell r="S5661">
            <v>0</v>
          </cell>
          <cell r="T5661">
            <v>1</v>
          </cell>
          <cell r="U5661">
            <v>1</v>
          </cell>
          <cell r="V5661">
            <v>2</v>
          </cell>
          <cell r="W5661">
            <v>3</v>
          </cell>
          <cell r="X5661">
            <v>20</v>
          </cell>
          <cell r="Y5661" t="str">
            <v>HIDROMET01</v>
          </cell>
          <cell r="Z5661" t="str">
            <v>1999-07-06 00:00:00</v>
          </cell>
          <cell r="AA5661">
            <v>1</v>
          </cell>
          <cell r="AB5661">
            <v>8</v>
          </cell>
          <cell r="AC5661">
            <v>9</v>
          </cell>
          <cell r="AD5661">
            <v>9</v>
          </cell>
          <cell r="AE5661">
            <v>0</v>
          </cell>
          <cell r="AF5661" t="str">
            <v>1964-06-01 00:00:00</v>
          </cell>
        </row>
        <row r="5662">
          <cell r="A5662">
            <v>2320505</v>
          </cell>
          <cell r="B5662" t="str">
            <v>CANELOS</v>
          </cell>
          <cell r="C5662" t="str">
            <v>SIMITI</v>
          </cell>
          <cell r="D5662" t="str">
            <v>BOLIVAR</v>
          </cell>
          <cell r="E5662" t="str">
            <v>Q LA FRIA</v>
          </cell>
          <cell r="F5662" t="str">
            <v>CO</v>
          </cell>
          <cell r="G5662">
            <v>-74.083332999999996</v>
          </cell>
          <cell r="H5662">
            <v>8.0500000000000007</v>
          </cell>
          <cell r="I5662">
            <v>74</v>
          </cell>
          <cell r="J5662">
            <v>5</v>
          </cell>
          <cell r="K5662">
            <v>8</v>
          </cell>
          <cell r="L5662">
            <v>3</v>
          </cell>
          <cell r="M5662" t="str">
            <v>N</v>
          </cell>
          <cell r="N5662">
            <v>999733.60109999997</v>
          </cell>
          <cell r="O5662">
            <v>1381633.06054</v>
          </cell>
          <cell r="P5662">
            <v>750</v>
          </cell>
          <cell r="Q5662">
            <v>13</v>
          </cell>
          <cell r="R5662">
            <v>744</v>
          </cell>
          <cell r="S5662">
            <v>0</v>
          </cell>
          <cell r="T5662">
            <v>1</v>
          </cell>
          <cell r="U5662">
            <v>1</v>
          </cell>
          <cell r="V5662">
            <v>2</v>
          </cell>
          <cell r="W5662">
            <v>3</v>
          </cell>
          <cell r="X5662">
            <v>20</v>
          </cell>
          <cell r="Y5662" t="str">
            <v>HIDROMET01</v>
          </cell>
          <cell r="Z5662" t="str">
            <v>1999-07-06 00:00:00</v>
          </cell>
          <cell r="AA5662">
            <v>1</v>
          </cell>
          <cell r="AB5662">
            <v>8</v>
          </cell>
          <cell r="AC5662">
            <v>1</v>
          </cell>
          <cell r="AD5662">
            <v>1</v>
          </cell>
          <cell r="AE5662">
            <v>0</v>
          </cell>
          <cell r="AF5662" t="str">
            <v>1983-09-01 00:00:00</v>
          </cell>
        </row>
        <row r="5663">
          <cell r="A5663">
            <v>1602014</v>
          </cell>
          <cell r="B5663" t="str">
            <v>BOCATOMA RIO ZULIA</v>
          </cell>
          <cell r="C5663" t="str">
            <v>CUCUTA</v>
          </cell>
          <cell r="D5663" t="str">
            <v>NORTE SANTANDER</v>
          </cell>
          <cell r="E5663" t="str">
            <v>ZULIA</v>
          </cell>
          <cell r="F5663" t="str">
            <v>PM</v>
          </cell>
          <cell r="G5663">
            <v>-72.583332999999996</v>
          </cell>
          <cell r="H5663">
            <v>8.1</v>
          </cell>
          <cell r="I5663">
            <v>72</v>
          </cell>
          <cell r="J5663">
            <v>35</v>
          </cell>
          <cell r="K5663">
            <v>8</v>
          </cell>
          <cell r="L5663">
            <v>6</v>
          </cell>
          <cell r="M5663" t="str">
            <v>N</v>
          </cell>
          <cell r="N5663">
            <v>1165082.7407800001</v>
          </cell>
          <cell r="O5663">
            <v>1387466.9728300001</v>
          </cell>
          <cell r="P5663">
            <v>150</v>
          </cell>
          <cell r="Q5663">
            <v>54</v>
          </cell>
          <cell r="R5663">
            <v>1</v>
          </cell>
          <cell r="S5663">
            <v>0</v>
          </cell>
          <cell r="T5663">
            <v>1</v>
          </cell>
          <cell r="U5663">
            <v>1</v>
          </cell>
          <cell r="V5663">
            <v>1</v>
          </cell>
          <cell r="W5663">
            <v>6</v>
          </cell>
          <cell r="X5663">
            <v>2</v>
          </cell>
          <cell r="Y5663" t="str">
            <v>HIDROMET01</v>
          </cell>
          <cell r="Z5663" t="str">
            <v>1999-07-06 00:00:00</v>
          </cell>
          <cell r="AA5663">
            <v>1</v>
          </cell>
          <cell r="AB5663">
            <v>8</v>
          </cell>
          <cell r="AC5663">
            <v>7</v>
          </cell>
          <cell r="AD5663">
            <v>7</v>
          </cell>
          <cell r="AE5663">
            <v>0</v>
          </cell>
          <cell r="AF5663" t="str">
            <v>1966-02-01 00:00:00</v>
          </cell>
        </row>
        <row r="5664">
          <cell r="A5664">
            <v>2321006</v>
          </cell>
          <cell r="B5664" t="str">
            <v>PORVENIR HDA EL</v>
          </cell>
          <cell r="C5664" t="str">
            <v>AGUACHICA</v>
          </cell>
          <cell r="D5664" t="str">
            <v>CESAR</v>
          </cell>
          <cell r="E5664" t="str">
            <v>Q BUTURAMA</v>
          </cell>
          <cell r="F5664" t="str">
            <v>PM</v>
          </cell>
          <cell r="G5664">
            <v>-73.650000000000006</v>
          </cell>
          <cell r="H5664">
            <v>8.1833329999999993</v>
          </cell>
          <cell r="I5664">
            <v>73</v>
          </cell>
          <cell r="J5664">
            <v>39</v>
          </cell>
          <cell r="K5664">
            <v>8</v>
          </cell>
          <cell r="L5664">
            <v>11</v>
          </cell>
          <cell r="M5664" t="str">
            <v>N</v>
          </cell>
          <cell r="N5664">
            <v>1047486.51923</v>
          </cell>
          <cell r="O5664">
            <v>1396404.83941</v>
          </cell>
          <cell r="P5664">
            <v>100</v>
          </cell>
          <cell r="Q5664">
            <v>20</v>
          </cell>
          <cell r="R5664">
            <v>11</v>
          </cell>
          <cell r="S5664">
            <v>0</v>
          </cell>
          <cell r="T5664">
            <v>1</v>
          </cell>
          <cell r="U5664">
            <v>1</v>
          </cell>
          <cell r="V5664">
            <v>2</v>
          </cell>
          <cell r="W5664">
            <v>3</v>
          </cell>
          <cell r="X5664">
            <v>21</v>
          </cell>
          <cell r="Y5664" t="str">
            <v>HIDROMET01</v>
          </cell>
          <cell r="Z5664" t="str">
            <v>1999-07-06 00:00:00</v>
          </cell>
          <cell r="AA5664">
            <v>1</v>
          </cell>
          <cell r="AB5664">
            <v>5</v>
          </cell>
          <cell r="AC5664">
            <v>9</v>
          </cell>
          <cell r="AD5664">
            <v>9</v>
          </cell>
          <cell r="AE5664">
            <v>0</v>
          </cell>
        </row>
        <row r="5665">
          <cell r="A5665">
            <v>2321015</v>
          </cell>
          <cell r="B5665" t="str">
            <v>AGUAS CLARAS D C</v>
          </cell>
          <cell r="C5665" t="str">
            <v>AGUACHICA</v>
          </cell>
          <cell r="D5665" t="str">
            <v>CESAR</v>
          </cell>
          <cell r="E5665" t="str">
            <v>MAGDALENA</v>
          </cell>
          <cell r="F5665" t="str">
            <v>PM</v>
          </cell>
          <cell r="G5665">
            <v>-73.616667000000007</v>
          </cell>
          <cell r="H5665">
            <v>8.3000000000000007</v>
          </cell>
          <cell r="I5665">
            <v>73</v>
          </cell>
          <cell r="J5665">
            <v>37</v>
          </cell>
          <cell r="K5665">
            <v>8</v>
          </cell>
          <cell r="L5665">
            <v>18</v>
          </cell>
          <cell r="M5665" t="str">
            <v>N</v>
          </cell>
          <cell r="N5665">
            <v>1051144.9009700001</v>
          </cell>
          <cell r="O5665">
            <v>1409312.47908</v>
          </cell>
          <cell r="P5665">
            <v>200</v>
          </cell>
          <cell r="Q5665">
            <v>20</v>
          </cell>
          <cell r="R5665">
            <v>11</v>
          </cell>
          <cell r="S5665">
            <v>0</v>
          </cell>
          <cell r="T5665">
            <v>1</v>
          </cell>
          <cell r="U5665">
            <v>1</v>
          </cell>
          <cell r="V5665">
            <v>2</v>
          </cell>
          <cell r="W5665">
            <v>3</v>
          </cell>
          <cell r="X5665">
            <v>21</v>
          </cell>
          <cell r="Y5665" t="str">
            <v>HIDROMET01</v>
          </cell>
          <cell r="Z5665" t="str">
            <v>1999-07-06 00:00:00</v>
          </cell>
          <cell r="AA5665">
            <v>1</v>
          </cell>
          <cell r="AB5665">
            <v>5</v>
          </cell>
          <cell r="AC5665">
            <v>1</v>
          </cell>
          <cell r="AD5665">
            <v>1</v>
          </cell>
          <cell r="AE5665">
            <v>0</v>
          </cell>
          <cell r="AF5665" t="str">
            <v>1979-11-01 00:00:00</v>
          </cell>
        </row>
        <row r="5666">
          <cell r="A5666">
            <v>2321502</v>
          </cell>
          <cell r="B5666" t="str">
            <v>APTO GAMARRA</v>
          </cell>
          <cell r="C5666" t="str">
            <v>AGUACHICA</v>
          </cell>
          <cell r="D5666" t="str">
            <v>CESAR</v>
          </cell>
          <cell r="E5666" t="str">
            <v>BUTURAMA</v>
          </cell>
          <cell r="F5666" t="str">
            <v>CO</v>
          </cell>
          <cell r="G5666">
            <v>-73.583332999999996</v>
          </cell>
          <cell r="H5666">
            <v>8.25</v>
          </cell>
          <cell r="I5666">
            <v>73</v>
          </cell>
          <cell r="J5666">
            <v>35</v>
          </cell>
          <cell r="K5666">
            <v>8</v>
          </cell>
          <cell r="L5666">
            <v>15</v>
          </cell>
          <cell r="M5666" t="str">
            <v>N</v>
          </cell>
          <cell r="N5666">
            <v>1054824.1234599999</v>
          </cell>
          <cell r="O5666">
            <v>1403786.7985799999</v>
          </cell>
          <cell r="P5666">
            <v>175</v>
          </cell>
          <cell r="Q5666">
            <v>20</v>
          </cell>
          <cell r="R5666">
            <v>11</v>
          </cell>
          <cell r="S5666">
            <v>0</v>
          </cell>
          <cell r="T5666">
            <v>1</v>
          </cell>
          <cell r="U5666">
            <v>1</v>
          </cell>
          <cell r="V5666">
            <v>2</v>
          </cell>
          <cell r="W5666">
            <v>3</v>
          </cell>
          <cell r="X5666">
            <v>21</v>
          </cell>
          <cell r="Y5666" t="str">
            <v>HIDROMET01</v>
          </cell>
          <cell r="Z5666" t="str">
            <v>1999-07-06 00:00:00</v>
          </cell>
          <cell r="AA5666">
            <v>1</v>
          </cell>
          <cell r="AB5666">
            <v>5</v>
          </cell>
          <cell r="AC5666">
            <v>8</v>
          </cell>
          <cell r="AD5666">
            <v>8</v>
          </cell>
          <cell r="AE5666">
            <v>0</v>
          </cell>
        </row>
        <row r="5667">
          <cell r="A5667">
            <v>2321504</v>
          </cell>
          <cell r="B5667" t="str">
            <v>BELLA CRUZ</v>
          </cell>
          <cell r="C5667" t="str">
            <v>LA GLORIA</v>
          </cell>
          <cell r="D5667" t="str">
            <v>CESAR</v>
          </cell>
          <cell r="E5667" t="str">
            <v>Q SIMANA</v>
          </cell>
          <cell r="F5667" t="str">
            <v>CO</v>
          </cell>
          <cell r="G5667">
            <v>-73.633332999999993</v>
          </cell>
          <cell r="H5667">
            <v>8.6333330000000004</v>
          </cell>
          <cell r="I5667">
            <v>73</v>
          </cell>
          <cell r="J5667">
            <v>38</v>
          </cell>
          <cell r="K5667">
            <v>8</v>
          </cell>
          <cell r="L5667">
            <v>38</v>
          </cell>
          <cell r="M5667" t="str">
            <v>N</v>
          </cell>
          <cell r="N5667">
            <v>1049266.34763</v>
          </cell>
          <cell r="O5667">
            <v>1446178.00566</v>
          </cell>
          <cell r="P5667">
            <v>140</v>
          </cell>
          <cell r="Q5667">
            <v>20</v>
          </cell>
          <cell r="R5667">
            <v>383</v>
          </cell>
          <cell r="S5667">
            <v>0</v>
          </cell>
          <cell r="T5667">
            <v>1</v>
          </cell>
          <cell r="U5667">
            <v>1</v>
          </cell>
          <cell r="V5667">
            <v>2</v>
          </cell>
          <cell r="W5667">
            <v>3</v>
          </cell>
          <cell r="X5667">
            <v>21</v>
          </cell>
          <cell r="Y5667" t="str">
            <v>HIDROMET01</v>
          </cell>
          <cell r="Z5667" t="str">
            <v>1999-07-06 00:00:00</v>
          </cell>
          <cell r="AA5667">
            <v>1</v>
          </cell>
          <cell r="AB5667">
            <v>5</v>
          </cell>
          <cell r="AC5667">
            <v>1</v>
          </cell>
          <cell r="AD5667">
            <v>1</v>
          </cell>
          <cell r="AE5667">
            <v>0</v>
          </cell>
          <cell r="AF5667" t="str">
            <v>1974-10-01 00:00:00</v>
          </cell>
        </row>
        <row r="5668">
          <cell r="A5668">
            <v>2321506</v>
          </cell>
          <cell r="B5668" t="str">
            <v>GLORIA LA</v>
          </cell>
          <cell r="C5668" t="str">
            <v>LA GLORIA</v>
          </cell>
          <cell r="D5668" t="str">
            <v>CESAR</v>
          </cell>
          <cell r="E5668" t="str">
            <v>MAGDALENA</v>
          </cell>
          <cell r="F5668" t="str">
            <v>CO</v>
          </cell>
          <cell r="G5668">
            <v>-73.8</v>
          </cell>
          <cell r="H5668">
            <v>8.6166669999999996</v>
          </cell>
          <cell r="I5668">
            <v>73</v>
          </cell>
          <cell r="J5668">
            <v>48</v>
          </cell>
          <cell r="K5668">
            <v>8</v>
          </cell>
          <cell r="L5668">
            <v>37</v>
          </cell>
          <cell r="M5668" t="str">
            <v>N</v>
          </cell>
          <cell r="N5668">
            <v>1030922.20334</v>
          </cell>
          <cell r="O5668">
            <v>1444317.1341899999</v>
          </cell>
          <cell r="P5668">
            <v>40</v>
          </cell>
          <cell r="Q5668">
            <v>20</v>
          </cell>
          <cell r="R5668">
            <v>383</v>
          </cell>
          <cell r="S5668">
            <v>0</v>
          </cell>
          <cell r="T5668">
            <v>1</v>
          </cell>
          <cell r="U5668">
            <v>1</v>
          </cell>
          <cell r="V5668">
            <v>2</v>
          </cell>
          <cell r="W5668">
            <v>3</v>
          </cell>
          <cell r="X5668">
            <v>21</v>
          </cell>
          <cell r="Y5668" t="str">
            <v>HIDROMET01</v>
          </cell>
          <cell r="Z5668" t="str">
            <v>1999-07-06 00:00:00</v>
          </cell>
          <cell r="AA5668">
            <v>1</v>
          </cell>
          <cell r="AB5668">
            <v>5</v>
          </cell>
          <cell r="AC5668">
            <v>1</v>
          </cell>
          <cell r="AD5668">
            <v>1</v>
          </cell>
          <cell r="AE5668">
            <v>0</v>
          </cell>
          <cell r="AF5668" t="str">
            <v>1983-09-01 00:00:00</v>
          </cell>
        </row>
        <row r="5669">
          <cell r="A5669">
            <v>2321704</v>
          </cell>
          <cell r="B5669" t="str">
            <v>AGUAS CLARAS</v>
          </cell>
          <cell r="C5669" t="str">
            <v>AGUACHICA</v>
          </cell>
          <cell r="D5669" t="str">
            <v>CESAR</v>
          </cell>
          <cell r="E5669" t="str">
            <v>Q AGUAS CLARAS</v>
          </cell>
          <cell r="F5669" t="str">
            <v>LM</v>
          </cell>
          <cell r="G5669">
            <v>-73.599999999999994</v>
          </cell>
          <cell r="H5669">
            <v>8.266667</v>
          </cell>
          <cell r="I5669">
            <v>73</v>
          </cell>
          <cell r="J5669">
            <v>36</v>
          </cell>
          <cell r="K5669">
            <v>8</v>
          </cell>
          <cell r="L5669">
            <v>16</v>
          </cell>
          <cell r="M5669" t="str">
            <v>N</v>
          </cell>
          <cell r="N5669">
            <v>1052985.5121899999</v>
          </cell>
          <cell r="O5669">
            <v>1405627.91922</v>
          </cell>
          <cell r="P5669">
            <v>120</v>
          </cell>
          <cell r="Q5669">
            <v>20</v>
          </cell>
          <cell r="R5669">
            <v>11</v>
          </cell>
          <cell r="S5669">
            <v>0</v>
          </cell>
          <cell r="T5669">
            <v>1</v>
          </cell>
          <cell r="U5669">
            <v>1</v>
          </cell>
          <cell r="V5669">
            <v>2</v>
          </cell>
          <cell r="W5669">
            <v>3</v>
          </cell>
          <cell r="X5669">
            <v>21</v>
          </cell>
          <cell r="Y5669" t="str">
            <v>HIDROMET01</v>
          </cell>
          <cell r="Z5669" t="str">
            <v>1999-07-06 00:00:00</v>
          </cell>
          <cell r="AA5669">
            <v>2</v>
          </cell>
          <cell r="AB5669">
            <v>5</v>
          </cell>
          <cell r="AC5669">
            <v>1</v>
          </cell>
          <cell r="AD5669">
            <v>1</v>
          </cell>
          <cell r="AE5669">
            <v>0</v>
          </cell>
        </row>
        <row r="5670">
          <cell r="A5670">
            <v>2401001</v>
          </cell>
          <cell r="B5670" t="str">
            <v>AGUAFRIA</v>
          </cell>
          <cell r="C5670" t="str">
            <v>CHIMA</v>
          </cell>
          <cell r="D5670" t="str">
            <v>SANTANDER</v>
          </cell>
          <cell r="E5670" t="str">
            <v>SUAREZ</v>
          </cell>
          <cell r="F5670" t="str">
            <v>PM</v>
          </cell>
          <cell r="G5670">
            <v>-73.366667000000007</v>
          </cell>
          <cell r="H5670">
            <v>6.3333329999999997</v>
          </cell>
          <cell r="I5670">
            <v>73</v>
          </cell>
          <cell r="J5670">
            <v>22</v>
          </cell>
          <cell r="K5670">
            <v>6</v>
          </cell>
          <cell r="L5670">
            <v>20</v>
          </cell>
          <cell r="M5670" t="str">
            <v>N</v>
          </cell>
          <cell r="N5670">
            <v>1079033.0464999999</v>
          </cell>
          <cell r="O5670">
            <v>1191836.0242900001</v>
          </cell>
          <cell r="P5670">
            <v>1400</v>
          </cell>
          <cell r="Q5670">
            <v>68</v>
          </cell>
          <cell r="R5670">
            <v>176</v>
          </cell>
          <cell r="S5670">
            <v>0</v>
          </cell>
          <cell r="T5670">
            <v>1</v>
          </cell>
          <cell r="U5670">
            <v>1</v>
          </cell>
          <cell r="V5670">
            <v>2</v>
          </cell>
          <cell r="W5670">
            <v>4</v>
          </cell>
          <cell r="X5670">
            <v>1</v>
          </cell>
          <cell r="Y5670" t="str">
            <v>HIDROMET01</v>
          </cell>
          <cell r="Z5670" t="str">
            <v>1999-07-06 00:00:00</v>
          </cell>
          <cell r="AA5670">
            <v>1</v>
          </cell>
          <cell r="AB5670">
            <v>8</v>
          </cell>
          <cell r="AC5670">
            <v>3</v>
          </cell>
          <cell r="AD5670">
            <v>3</v>
          </cell>
          <cell r="AE5670">
            <v>0</v>
          </cell>
          <cell r="AF5670" t="str">
            <v>1981-02-01 00:00:00</v>
          </cell>
        </row>
        <row r="5671">
          <cell r="A5671">
            <v>2401004</v>
          </cell>
          <cell r="B5671" t="str">
            <v>RAQUIRA</v>
          </cell>
          <cell r="C5671" t="str">
            <v>RAQUIRA</v>
          </cell>
          <cell r="D5671" t="str">
            <v>BOYACA</v>
          </cell>
          <cell r="E5671" t="str">
            <v>TINJACA</v>
          </cell>
          <cell r="F5671" t="str">
            <v>PM</v>
          </cell>
          <cell r="G5671">
            <v>-73.633332999999993</v>
          </cell>
          <cell r="H5671">
            <v>5.5333329999999998</v>
          </cell>
          <cell r="I5671">
            <v>73</v>
          </cell>
          <cell r="J5671">
            <v>38</v>
          </cell>
          <cell r="K5671">
            <v>5</v>
          </cell>
          <cell r="L5671">
            <v>32</v>
          </cell>
          <cell r="M5671" t="str">
            <v>N</v>
          </cell>
          <cell r="N5671">
            <v>1049596.5792799999</v>
          </cell>
          <cell r="O5671">
            <v>1103330.4310300001</v>
          </cell>
          <cell r="P5671">
            <v>2200</v>
          </cell>
          <cell r="Q5671">
            <v>15</v>
          </cell>
          <cell r="R5671">
            <v>600</v>
          </cell>
          <cell r="S5671">
            <v>0</v>
          </cell>
          <cell r="T5671">
            <v>1</v>
          </cell>
          <cell r="U5671">
            <v>1</v>
          </cell>
          <cell r="V5671">
            <v>2</v>
          </cell>
          <cell r="W5671">
            <v>4</v>
          </cell>
          <cell r="X5671">
            <v>1</v>
          </cell>
          <cell r="Y5671" t="str">
            <v>HIDROMET01</v>
          </cell>
          <cell r="Z5671" t="str">
            <v>1999-07-06 00:00:00</v>
          </cell>
          <cell r="AA5671">
            <v>1</v>
          </cell>
          <cell r="AB5671">
            <v>6</v>
          </cell>
          <cell r="AC5671">
            <v>5</v>
          </cell>
          <cell r="AD5671">
            <v>5</v>
          </cell>
          <cell r="AE5671">
            <v>0</v>
          </cell>
          <cell r="AF5671" t="str">
            <v>1948-09-01 00:00:00</v>
          </cell>
        </row>
        <row r="5672">
          <cell r="A5672">
            <v>2401010</v>
          </cell>
          <cell r="B5672" t="str">
            <v>MANUEL OVALLE</v>
          </cell>
          <cell r="C5672" t="str">
            <v>SUAITA</v>
          </cell>
          <cell r="D5672" t="str">
            <v>SANTANDER</v>
          </cell>
          <cell r="E5672" t="str">
            <v>LENGUARUCO</v>
          </cell>
          <cell r="F5672" t="str">
            <v>PM</v>
          </cell>
          <cell r="G5672">
            <v>-73.466667000000001</v>
          </cell>
          <cell r="H5672">
            <v>6.1166669999999996</v>
          </cell>
          <cell r="I5672">
            <v>73</v>
          </cell>
          <cell r="J5672">
            <v>28</v>
          </cell>
          <cell r="K5672">
            <v>6</v>
          </cell>
          <cell r="L5672">
            <v>7</v>
          </cell>
          <cell r="M5672" t="str">
            <v>N</v>
          </cell>
          <cell r="N5672">
            <v>1067995.2730700001</v>
          </cell>
          <cell r="O5672">
            <v>1167859.6568</v>
          </cell>
          <cell r="P5672">
            <v>1100</v>
          </cell>
          <cell r="Q5672">
            <v>68</v>
          </cell>
          <cell r="R5672">
            <v>770</v>
          </cell>
          <cell r="S5672">
            <v>0</v>
          </cell>
          <cell r="T5672">
            <v>1</v>
          </cell>
          <cell r="U5672">
            <v>1</v>
          </cell>
          <cell r="V5672">
            <v>2</v>
          </cell>
          <cell r="W5672">
            <v>4</v>
          </cell>
          <cell r="X5672">
            <v>1</v>
          </cell>
          <cell r="Y5672" t="str">
            <v>HIDROMET01</v>
          </cell>
          <cell r="Z5672" t="str">
            <v>1999-07-06 00:00:00</v>
          </cell>
          <cell r="AA5672">
            <v>1</v>
          </cell>
          <cell r="AB5672">
            <v>8</v>
          </cell>
          <cell r="AC5672">
            <v>3</v>
          </cell>
          <cell r="AD5672">
            <v>3</v>
          </cell>
          <cell r="AE5672">
            <v>0</v>
          </cell>
          <cell r="AF5672" t="str">
            <v>1953-06-01 00:00:00</v>
          </cell>
        </row>
        <row r="5673">
          <cell r="A5673">
            <v>2401014</v>
          </cell>
          <cell r="B5673" t="str">
            <v>CUCUNUBA</v>
          </cell>
          <cell r="C5673" t="str">
            <v>CUCUNUBA</v>
          </cell>
          <cell r="D5673" t="str">
            <v>CUNDINAMARCA</v>
          </cell>
          <cell r="E5673" t="str">
            <v>LAG CUCUNUBA</v>
          </cell>
          <cell r="F5673" t="str">
            <v>PM</v>
          </cell>
          <cell r="G5673">
            <v>-73.766666999999998</v>
          </cell>
          <cell r="H5673">
            <v>5.25</v>
          </cell>
          <cell r="I5673">
            <v>73</v>
          </cell>
          <cell r="J5673">
            <v>46</v>
          </cell>
          <cell r="K5673">
            <v>5</v>
          </cell>
          <cell r="L5673">
            <v>15</v>
          </cell>
          <cell r="M5673" t="str">
            <v>N</v>
          </cell>
          <cell r="N5673">
            <v>1034837.92193</v>
          </cell>
          <cell r="O5673">
            <v>1071987.98435</v>
          </cell>
          <cell r="P5673">
            <v>2620</v>
          </cell>
          <cell r="Q5673">
            <v>25</v>
          </cell>
          <cell r="R5673">
            <v>224</v>
          </cell>
          <cell r="S5673">
            <v>0</v>
          </cell>
          <cell r="T5673">
            <v>1</v>
          </cell>
          <cell r="U5673">
            <v>1</v>
          </cell>
          <cell r="V5673">
            <v>2</v>
          </cell>
          <cell r="W5673">
            <v>4</v>
          </cell>
          <cell r="X5673">
            <v>1</v>
          </cell>
          <cell r="Y5673" t="str">
            <v>HIDROMET01</v>
          </cell>
          <cell r="Z5673" t="str">
            <v>1999-07-06 00:00:00</v>
          </cell>
          <cell r="AA5673">
            <v>1</v>
          </cell>
          <cell r="AB5673">
            <v>11</v>
          </cell>
          <cell r="AC5673">
            <v>2</v>
          </cell>
          <cell r="AD5673">
            <v>2</v>
          </cell>
          <cell r="AE5673">
            <v>0</v>
          </cell>
        </row>
        <row r="5674">
          <cell r="A5674">
            <v>2401017</v>
          </cell>
          <cell r="B5674" t="str">
            <v>GUACHETA</v>
          </cell>
          <cell r="C5674" t="str">
            <v>GUACHETA</v>
          </cell>
          <cell r="D5674" t="str">
            <v>CUNDINAMARCA</v>
          </cell>
          <cell r="E5674" t="str">
            <v>Q DE MUJICA</v>
          </cell>
          <cell r="F5674" t="str">
            <v>PM</v>
          </cell>
          <cell r="G5674">
            <v>-73.683333000000005</v>
          </cell>
          <cell r="H5674">
            <v>5.3833330000000004</v>
          </cell>
          <cell r="I5674">
            <v>73</v>
          </cell>
          <cell r="J5674">
            <v>41</v>
          </cell>
          <cell r="K5674">
            <v>5</v>
          </cell>
          <cell r="L5674">
            <v>23</v>
          </cell>
          <cell r="M5674" t="str">
            <v>N</v>
          </cell>
          <cell r="N5674">
            <v>1044066.94991</v>
          </cell>
          <cell r="O5674">
            <v>1086738.26055</v>
          </cell>
          <cell r="P5674">
            <v>2690</v>
          </cell>
          <cell r="Q5674">
            <v>25</v>
          </cell>
          <cell r="R5674">
            <v>317</v>
          </cell>
          <cell r="S5674">
            <v>0</v>
          </cell>
          <cell r="T5674">
            <v>1</v>
          </cell>
          <cell r="U5674">
            <v>1</v>
          </cell>
          <cell r="V5674">
            <v>2</v>
          </cell>
          <cell r="W5674">
            <v>4</v>
          </cell>
          <cell r="X5674">
            <v>1</v>
          </cell>
          <cell r="Y5674" t="str">
            <v>HIDROMET01</v>
          </cell>
          <cell r="Z5674" t="str">
            <v>1999-07-06 00:00:00</v>
          </cell>
          <cell r="AA5674">
            <v>1</v>
          </cell>
          <cell r="AB5674">
            <v>11</v>
          </cell>
          <cell r="AC5674">
            <v>1</v>
          </cell>
          <cell r="AD5674">
            <v>1</v>
          </cell>
          <cell r="AE5674">
            <v>0</v>
          </cell>
        </row>
        <row r="5675">
          <cell r="A5675">
            <v>2401018</v>
          </cell>
          <cell r="B5675" t="str">
            <v>RAQUIRA</v>
          </cell>
          <cell r="C5675" t="str">
            <v>RAQUIRA</v>
          </cell>
          <cell r="D5675" t="str">
            <v>BOYACA</v>
          </cell>
          <cell r="E5675" t="str">
            <v>RAQUIRA</v>
          </cell>
          <cell r="F5675" t="str">
            <v>PM</v>
          </cell>
          <cell r="G5675">
            <v>-73.633332999999993</v>
          </cell>
          <cell r="H5675">
            <v>5.5333329999999998</v>
          </cell>
          <cell r="I5675">
            <v>73</v>
          </cell>
          <cell r="J5675">
            <v>38</v>
          </cell>
          <cell r="K5675">
            <v>5</v>
          </cell>
          <cell r="L5675">
            <v>32</v>
          </cell>
          <cell r="M5675" t="str">
            <v>N</v>
          </cell>
          <cell r="N5675">
            <v>1049596.5792799999</v>
          </cell>
          <cell r="O5675">
            <v>1103330.4310300001</v>
          </cell>
          <cell r="P5675">
            <v>2290</v>
          </cell>
          <cell r="Q5675">
            <v>15</v>
          </cell>
          <cell r="R5675">
            <v>600</v>
          </cell>
          <cell r="S5675">
            <v>0</v>
          </cell>
          <cell r="T5675">
            <v>1</v>
          </cell>
          <cell r="U5675">
            <v>1</v>
          </cell>
          <cell r="V5675">
            <v>2</v>
          </cell>
          <cell r="W5675">
            <v>4</v>
          </cell>
          <cell r="X5675">
            <v>1</v>
          </cell>
          <cell r="Y5675" t="str">
            <v>HIDROMET01</v>
          </cell>
          <cell r="Z5675" t="str">
            <v>1999-07-06 00:00:00</v>
          </cell>
          <cell r="AA5675">
            <v>1</v>
          </cell>
          <cell r="AB5675">
            <v>6</v>
          </cell>
          <cell r="AC5675">
            <v>2</v>
          </cell>
          <cell r="AD5675">
            <v>2</v>
          </cell>
          <cell r="AE5675">
            <v>0</v>
          </cell>
        </row>
        <row r="5676">
          <cell r="A5676">
            <v>2401021</v>
          </cell>
          <cell r="B5676" t="str">
            <v>JESUS MARIA</v>
          </cell>
          <cell r="C5676" t="str">
            <v>JESUS MARIA</v>
          </cell>
          <cell r="D5676" t="str">
            <v>SANTANDER</v>
          </cell>
          <cell r="E5676" t="str">
            <v>Q POTRERO</v>
          </cell>
          <cell r="F5676" t="str">
            <v>PM</v>
          </cell>
          <cell r="G5676">
            <v>-73.783332999999999</v>
          </cell>
          <cell r="H5676">
            <v>5.8833330000000004</v>
          </cell>
          <cell r="I5676">
            <v>73</v>
          </cell>
          <cell r="J5676">
            <v>47</v>
          </cell>
          <cell r="K5676">
            <v>5</v>
          </cell>
          <cell r="L5676">
            <v>53</v>
          </cell>
          <cell r="M5676" t="str">
            <v>N</v>
          </cell>
          <cell r="N5676">
            <v>1032954.9425</v>
          </cell>
          <cell r="O5676">
            <v>1142025.8034999999</v>
          </cell>
          <cell r="P5676">
            <v>1920</v>
          </cell>
          <cell r="Q5676">
            <v>68</v>
          </cell>
          <cell r="R5676">
            <v>368</v>
          </cell>
          <cell r="S5676">
            <v>0</v>
          </cell>
          <cell r="T5676">
            <v>1</v>
          </cell>
          <cell r="U5676">
            <v>1</v>
          </cell>
          <cell r="V5676">
            <v>2</v>
          </cell>
          <cell r="W5676">
            <v>4</v>
          </cell>
          <cell r="X5676">
            <v>1</v>
          </cell>
          <cell r="Y5676" t="str">
            <v>HIDROMET01</v>
          </cell>
          <cell r="Z5676" t="str">
            <v>1999-07-06 00:00:00</v>
          </cell>
          <cell r="AA5676">
            <v>1</v>
          </cell>
          <cell r="AB5676">
            <v>8</v>
          </cell>
          <cell r="AC5676">
            <v>2</v>
          </cell>
          <cell r="AD5676">
            <v>2</v>
          </cell>
          <cell r="AE5676">
            <v>0</v>
          </cell>
          <cell r="AF5676" t="str">
            <v>1958-03-01 00:00:00</v>
          </cell>
        </row>
        <row r="5677">
          <cell r="A5677">
            <v>2401025</v>
          </cell>
          <cell r="B5677" t="str">
            <v>GAMBITA</v>
          </cell>
          <cell r="C5677" t="str">
            <v>GAMBITA</v>
          </cell>
          <cell r="D5677" t="str">
            <v>SANTANDER</v>
          </cell>
          <cell r="E5677" t="str">
            <v>LENGUARUCO</v>
          </cell>
          <cell r="F5677" t="str">
            <v>PM</v>
          </cell>
          <cell r="G5677">
            <v>-73.333332999999996</v>
          </cell>
          <cell r="H5677">
            <v>5.95</v>
          </cell>
          <cell r="I5677">
            <v>73</v>
          </cell>
          <cell r="J5677">
            <v>20</v>
          </cell>
          <cell r="K5677">
            <v>5</v>
          </cell>
          <cell r="L5677">
            <v>57</v>
          </cell>
          <cell r="M5677" t="str">
            <v>N</v>
          </cell>
          <cell r="N5677">
            <v>1082780.8262100001</v>
          </cell>
          <cell r="O5677">
            <v>1149445.5042600001</v>
          </cell>
          <cell r="P5677">
            <v>1900</v>
          </cell>
          <cell r="Q5677">
            <v>68</v>
          </cell>
          <cell r="R5677">
            <v>298</v>
          </cell>
          <cell r="S5677">
            <v>0</v>
          </cell>
          <cell r="T5677">
            <v>1</v>
          </cell>
          <cell r="U5677">
            <v>1</v>
          </cell>
          <cell r="V5677">
            <v>2</v>
          </cell>
          <cell r="W5677">
            <v>4</v>
          </cell>
          <cell r="X5677">
            <v>1</v>
          </cell>
          <cell r="Y5677" t="str">
            <v>HIDROMET01</v>
          </cell>
          <cell r="Z5677" t="str">
            <v>1999-07-06 00:00:00</v>
          </cell>
          <cell r="AA5677">
            <v>1</v>
          </cell>
          <cell r="AB5677">
            <v>8</v>
          </cell>
          <cell r="AC5677">
            <v>2</v>
          </cell>
          <cell r="AD5677">
            <v>2</v>
          </cell>
          <cell r="AE5677">
            <v>0</v>
          </cell>
          <cell r="AF5677" t="str">
            <v>1959-02-01 00:00:00</v>
          </cell>
        </row>
        <row r="5678">
          <cell r="A5678">
            <v>2401028</v>
          </cell>
          <cell r="B5678" t="str">
            <v>TAPIAS</v>
          </cell>
          <cell r="C5678" t="str">
            <v>LENGUAZAQUE</v>
          </cell>
          <cell r="D5678" t="str">
            <v>CUNDINAMARCA</v>
          </cell>
          <cell r="E5678" t="str">
            <v>LENGUAZAQUE</v>
          </cell>
          <cell r="F5678" t="str">
            <v>PG</v>
          </cell>
          <cell r="G5678">
            <v>-73.716667000000001</v>
          </cell>
          <cell r="H5678">
            <v>5.3</v>
          </cell>
          <cell r="I5678">
            <v>73</v>
          </cell>
          <cell r="J5678">
            <v>43</v>
          </cell>
          <cell r="K5678">
            <v>5</v>
          </cell>
          <cell r="L5678">
            <v>18</v>
          </cell>
          <cell r="M5678" t="str">
            <v>N</v>
          </cell>
          <cell r="N5678">
            <v>1040377.78549</v>
          </cell>
          <cell r="O5678">
            <v>1077520.3433000001</v>
          </cell>
          <cell r="P5678">
            <v>2585</v>
          </cell>
          <cell r="Q5678">
            <v>25</v>
          </cell>
          <cell r="R5678">
            <v>407</v>
          </cell>
          <cell r="S5678">
            <v>0</v>
          </cell>
          <cell r="T5678">
            <v>1</v>
          </cell>
          <cell r="U5678">
            <v>1</v>
          </cell>
          <cell r="V5678">
            <v>2</v>
          </cell>
          <cell r="W5678">
            <v>4</v>
          </cell>
          <cell r="X5678">
            <v>1</v>
          </cell>
          <cell r="Y5678" t="str">
            <v>HIDROMET01</v>
          </cell>
          <cell r="Z5678" t="str">
            <v>1999-07-06 00:00:00</v>
          </cell>
          <cell r="AA5678">
            <v>1</v>
          </cell>
          <cell r="AB5678">
            <v>11</v>
          </cell>
          <cell r="AC5678">
            <v>22</v>
          </cell>
          <cell r="AD5678">
            <v>22</v>
          </cell>
          <cell r="AE5678">
            <v>0</v>
          </cell>
          <cell r="AF5678" t="str">
            <v>1960-03-01 00:00:00</v>
          </cell>
        </row>
        <row r="5679">
          <cell r="A5679">
            <v>2401032</v>
          </cell>
          <cell r="B5679" t="str">
            <v>SAN MIGUEL DE SEMA</v>
          </cell>
          <cell r="C5679" t="str">
            <v>SAN MIGUEL DE SEMA</v>
          </cell>
          <cell r="D5679" t="str">
            <v>BOYACA</v>
          </cell>
          <cell r="E5679" t="str">
            <v>TINJACA</v>
          </cell>
          <cell r="F5679" t="str">
            <v>PM</v>
          </cell>
          <cell r="G5679">
            <v>-73.716667000000001</v>
          </cell>
          <cell r="H5679">
            <v>5.516667</v>
          </cell>
          <cell r="I5679">
            <v>73</v>
          </cell>
          <cell r="J5679">
            <v>43</v>
          </cell>
          <cell r="K5679">
            <v>5</v>
          </cell>
          <cell r="L5679">
            <v>31</v>
          </cell>
          <cell r="M5679" t="str">
            <v>N</v>
          </cell>
          <cell r="N5679">
            <v>1040363.4280599999</v>
          </cell>
          <cell r="O5679">
            <v>1101480.9890000001</v>
          </cell>
          <cell r="P5679">
            <v>2600</v>
          </cell>
          <cell r="Q5679">
            <v>15</v>
          </cell>
          <cell r="R5679">
            <v>676</v>
          </cell>
          <cell r="S5679">
            <v>0</v>
          </cell>
          <cell r="T5679">
            <v>1</v>
          </cell>
          <cell r="U5679">
            <v>1</v>
          </cell>
          <cell r="V5679">
            <v>2</v>
          </cell>
          <cell r="W5679">
            <v>4</v>
          </cell>
          <cell r="X5679">
            <v>1</v>
          </cell>
          <cell r="Y5679" t="str">
            <v>HIDROMET01</v>
          </cell>
          <cell r="Z5679" t="str">
            <v>1999-07-06 00:00:00</v>
          </cell>
          <cell r="AA5679">
            <v>1</v>
          </cell>
          <cell r="AB5679">
            <v>6</v>
          </cell>
          <cell r="AC5679">
            <v>22</v>
          </cell>
          <cell r="AD5679">
            <v>22</v>
          </cell>
          <cell r="AE5679">
            <v>0</v>
          </cell>
        </row>
        <row r="5680">
          <cell r="A5680">
            <v>1602016</v>
          </cell>
          <cell r="B5680" t="str">
            <v>CNO SECO</v>
          </cell>
          <cell r="C5680" t="str">
            <v>CUCUTA</v>
          </cell>
          <cell r="D5680" t="str">
            <v>NORTE SANTANDER</v>
          </cell>
          <cell r="E5680" t="str">
            <v>CNO COLORADO</v>
          </cell>
          <cell r="F5680" t="str">
            <v>PM</v>
          </cell>
          <cell r="G5680">
            <v>-72.516666999999998</v>
          </cell>
          <cell r="H5680">
            <v>8.2166669999999993</v>
          </cell>
          <cell r="I5680">
            <v>72</v>
          </cell>
          <cell r="J5680">
            <v>31</v>
          </cell>
          <cell r="K5680">
            <v>8</v>
          </cell>
          <cell r="L5680">
            <v>13</v>
          </cell>
          <cell r="M5680" t="str">
            <v>N</v>
          </cell>
          <cell r="N5680">
            <v>1172383.2980800001</v>
          </cell>
          <cell r="O5680">
            <v>1400402.39344</v>
          </cell>
          <cell r="P5680">
            <v>70</v>
          </cell>
          <cell r="Q5680">
            <v>54</v>
          </cell>
          <cell r="R5680">
            <v>1</v>
          </cell>
          <cell r="S5680">
            <v>0</v>
          </cell>
          <cell r="T5680">
            <v>1</v>
          </cell>
          <cell r="U5680">
            <v>1</v>
          </cell>
          <cell r="V5680">
            <v>1</v>
          </cell>
          <cell r="W5680">
            <v>6</v>
          </cell>
          <cell r="X5680">
            <v>2</v>
          </cell>
          <cell r="Y5680" t="str">
            <v>HIDROMET01</v>
          </cell>
          <cell r="Z5680" t="str">
            <v>1999-07-06 00:00:00</v>
          </cell>
          <cell r="AA5680">
            <v>1</v>
          </cell>
          <cell r="AB5680">
            <v>8</v>
          </cell>
          <cell r="AC5680">
            <v>1</v>
          </cell>
          <cell r="AD5680">
            <v>1</v>
          </cell>
          <cell r="AE5680">
            <v>0</v>
          </cell>
          <cell r="AF5680" t="str">
            <v>1969-07-01 00:00:00</v>
          </cell>
        </row>
        <row r="5681">
          <cell r="A5681">
            <v>2401037</v>
          </cell>
          <cell r="B5681" t="str">
            <v>SOCOTA</v>
          </cell>
          <cell r="C5681" t="str">
            <v>CARMEN DE CARUPA</v>
          </cell>
          <cell r="D5681" t="str">
            <v>CUNDINAMARCA</v>
          </cell>
          <cell r="E5681" t="str">
            <v>SUTA</v>
          </cell>
          <cell r="F5681" t="str">
            <v>PM</v>
          </cell>
          <cell r="G5681">
            <v>-73.916667000000004</v>
          </cell>
          <cell r="H5681">
            <v>5.4</v>
          </cell>
          <cell r="I5681">
            <v>73</v>
          </cell>
          <cell r="J5681">
            <v>55</v>
          </cell>
          <cell r="K5681">
            <v>5</v>
          </cell>
          <cell r="L5681">
            <v>24</v>
          </cell>
          <cell r="M5681" t="str">
            <v>N</v>
          </cell>
          <cell r="N5681">
            <v>1018204.36363</v>
          </cell>
          <cell r="O5681">
            <v>1088569.4604499999</v>
          </cell>
          <cell r="P5681">
            <v>3080</v>
          </cell>
          <cell r="Q5681">
            <v>25</v>
          </cell>
          <cell r="R5681">
            <v>154</v>
          </cell>
          <cell r="S5681">
            <v>0</v>
          </cell>
          <cell r="T5681">
            <v>1</v>
          </cell>
          <cell r="U5681">
            <v>1</v>
          </cell>
          <cell r="V5681">
            <v>2</v>
          </cell>
          <cell r="W5681">
            <v>4</v>
          </cell>
          <cell r="X5681">
            <v>1</v>
          </cell>
          <cell r="Y5681" t="str">
            <v>HIDROMET01</v>
          </cell>
          <cell r="Z5681" t="str">
            <v>1999-07-06 00:00:00</v>
          </cell>
          <cell r="AA5681">
            <v>1</v>
          </cell>
          <cell r="AB5681">
            <v>11</v>
          </cell>
          <cell r="AC5681">
            <v>22</v>
          </cell>
          <cell r="AD5681">
            <v>22</v>
          </cell>
          <cell r="AE5681">
            <v>0</v>
          </cell>
        </row>
        <row r="5682">
          <cell r="A5682">
            <v>2401038</v>
          </cell>
          <cell r="B5682" t="str">
            <v>PUENTE EL</v>
          </cell>
          <cell r="C5682" t="str">
            <v>GUACHETA</v>
          </cell>
          <cell r="D5682" t="str">
            <v>CUNDINAMARCA</v>
          </cell>
          <cell r="E5682" t="str">
            <v>TIBIRITA</v>
          </cell>
          <cell r="F5682" t="str">
            <v>PG</v>
          </cell>
          <cell r="G5682">
            <v>-73.666667000000004</v>
          </cell>
          <cell r="H5682">
            <v>5.35</v>
          </cell>
          <cell r="I5682">
            <v>73</v>
          </cell>
          <cell r="J5682">
            <v>40</v>
          </cell>
          <cell r="K5682">
            <v>5</v>
          </cell>
          <cell r="L5682">
            <v>21</v>
          </cell>
          <cell r="M5682" t="str">
            <v>N</v>
          </cell>
          <cell r="N5682">
            <v>1045916.75743</v>
          </cell>
          <cell r="O5682">
            <v>1083053.2187000001</v>
          </cell>
          <cell r="P5682">
            <v>2810</v>
          </cell>
          <cell r="Q5682">
            <v>25</v>
          </cell>
          <cell r="R5682">
            <v>317</v>
          </cell>
          <cell r="S5682">
            <v>0</v>
          </cell>
          <cell r="T5682">
            <v>1</v>
          </cell>
          <cell r="U5682">
            <v>1</v>
          </cell>
          <cell r="V5682">
            <v>2</v>
          </cell>
          <cell r="W5682">
            <v>4</v>
          </cell>
          <cell r="X5682">
            <v>1</v>
          </cell>
          <cell r="Y5682" t="str">
            <v>HIDROMET01</v>
          </cell>
          <cell r="Z5682" t="str">
            <v>1999-07-06 00:00:00</v>
          </cell>
          <cell r="AA5682">
            <v>1</v>
          </cell>
          <cell r="AB5682">
            <v>11</v>
          </cell>
          <cell r="AC5682">
            <v>22</v>
          </cell>
          <cell r="AD5682">
            <v>22</v>
          </cell>
          <cell r="AE5682">
            <v>0</v>
          </cell>
        </row>
        <row r="5683">
          <cell r="A5683">
            <v>2401041</v>
          </cell>
          <cell r="B5683" t="str">
            <v>EMPORIO HDA EL</v>
          </cell>
          <cell r="C5683" t="str">
            <v>VILLA DE LEYVA</v>
          </cell>
          <cell r="D5683" t="str">
            <v>BOYACA</v>
          </cell>
          <cell r="E5683" t="str">
            <v>GACHANECA</v>
          </cell>
          <cell r="F5683" t="str">
            <v>PM</v>
          </cell>
          <cell r="G5683">
            <v>-73.533332999999999</v>
          </cell>
          <cell r="H5683">
            <v>5.6166669999999996</v>
          </cell>
          <cell r="I5683">
            <v>73</v>
          </cell>
          <cell r="J5683">
            <v>32</v>
          </cell>
          <cell r="K5683">
            <v>5</v>
          </cell>
          <cell r="L5683">
            <v>37</v>
          </cell>
          <cell r="M5683" t="str">
            <v>N</v>
          </cell>
          <cell r="N5683">
            <v>1060669.2961899999</v>
          </cell>
          <cell r="O5683">
            <v>1112555.6266699999</v>
          </cell>
          <cell r="P5683">
            <v>2120</v>
          </cell>
          <cell r="Q5683">
            <v>15</v>
          </cell>
          <cell r="R5683">
            <v>407</v>
          </cell>
          <cell r="S5683">
            <v>0</v>
          </cell>
          <cell r="T5683">
            <v>1</v>
          </cell>
          <cell r="U5683">
            <v>1</v>
          </cell>
          <cell r="V5683">
            <v>2</v>
          </cell>
          <cell r="W5683">
            <v>4</v>
          </cell>
          <cell r="X5683">
            <v>1</v>
          </cell>
          <cell r="Y5683" t="str">
            <v>HIDROMET01</v>
          </cell>
          <cell r="Z5683" t="str">
            <v>1999-07-06 00:00:00</v>
          </cell>
          <cell r="AA5683">
            <v>1</v>
          </cell>
          <cell r="AB5683">
            <v>6</v>
          </cell>
          <cell r="AC5683">
            <v>2</v>
          </cell>
          <cell r="AD5683">
            <v>2</v>
          </cell>
          <cell r="AE5683">
            <v>0</v>
          </cell>
        </row>
        <row r="5684">
          <cell r="A5684">
            <v>2401046</v>
          </cell>
          <cell r="B5684" t="str">
            <v>STA SOFIA</v>
          </cell>
          <cell r="C5684" t="str">
            <v>SANTA SOFIA</v>
          </cell>
          <cell r="D5684" t="str">
            <v>BOYACA</v>
          </cell>
          <cell r="E5684" t="str">
            <v>SUTAMARCHAN</v>
          </cell>
          <cell r="F5684" t="str">
            <v>PM</v>
          </cell>
          <cell r="G5684">
            <v>-73.599999999999994</v>
          </cell>
          <cell r="H5684">
            <v>5.7166670000000002</v>
          </cell>
          <cell r="I5684">
            <v>73</v>
          </cell>
          <cell r="J5684">
            <v>36</v>
          </cell>
          <cell r="K5684">
            <v>5</v>
          </cell>
          <cell r="L5684">
            <v>43</v>
          </cell>
          <cell r="M5684" t="str">
            <v>N</v>
          </cell>
          <cell r="N5684">
            <v>1053273.63818</v>
          </cell>
          <cell r="O5684">
            <v>1123608.1575</v>
          </cell>
          <cell r="P5684">
            <v>2370</v>
          </cell>
          <cell r="Q5684">
            <v>15</v>
          </cell>
          <cell r="R5684">
            <v>696</v>
          </cell>
          <cell r="S5684">
            <v>0</v>
          </cell>
          <cell r="T5684">
            <v>1</v>
          </cell>
          <cell r="U5684">
            <v>1</v>
          </cell>
          <cell r="V5684">
            <v>2</v>
          </cell>
          <cell r="W5684">
            <v>4</v>
          </cell>
          <cell r="X5684">
            <v>1</v>
          </cell>
          <cell r="Y5684" t="str">
            <v>HIDROMET01</v>
          </cell>
          <cell r="Z5684" t="str">
            <v>1999-07-06 00:00:00</v>
          </cell>
          <cell r="AA5684">
            <v>1</v>
          </cell>
          <cell r="AB5684">
            <v>6</v>
          </cell>
          <cell r="AC5684">
            <v>22</v>
          </cell>
          <cell r="AD5684">
            <v>22</v>
          </cell>
          <cell r="AE5684">
            <v>0</v>
          </cell>
        </row>
        <row r="5685">
          <cell r="A5685">
            <v>2401049</v>
          </cell>
          <cell r="B5685" t="str">
            <v>PEDREGAL EL</v>
          </cell>
          <cell r="C5685" t="str">
            <v>SUTATAUSA</v>
          </cell>
          <cell r="D5685" t="str">
            <v>CUNDINAMARCA</v>
          </cell>
          <cell r="E5685" t="str">
            <v>SUTA</v>
          </cell>
          <cell r="F5685" t="str">
            <v>PM</v>
          </cell>
          <cell r="G5685">
            <v>-73.866667000000007</v>
          </cell>
          <cell r="H5685">
            <v>5.233333</v>
          </cell>
          <cell r="I5685">
            <v>73</v>
          </cell>
          <cell r="J5685">
            <v>52</v>
          </cell>
          <cell r="K5685">
            <v>5</v>
          </cell>
          <cell r="L5685">
            <v>14</v>
          </cell>
          <cell r="M5685" t="str">
            <v>N</v>
          </cell>
          <cell r="N5685">
            <v>1023752.43547</v>
          </cell>
          <cell r="O5685">
            <v>1070140.21337</v>
          </cell>
          <cell r="P5685">
            <v>2900</v>
          </cell>
          <cell r="Q5685">
            <v>25</v>
          </cell>
          <cell r="R5685">
            <v>781</v>
          </cell>
          <cell r="S5685">
            <v>0</v>
          </cell>
          <cell r="T5685">
            <v>1</v>
          </cell>
          <cell r="U5685">
            <v>1</v>
          </cell>
          <cell r="V5685">
            <v>2</v>
          </cell>
          <cell r="W5685">
            <v>4</v>
          </cell>
          <cell r="X5685">
            <v>1</v>
          </cell>
          <cell r="Y5685" t="str">
            <v>HIDROMET01</v>
          </cell>
          <cell r="Z5685" t="str">
            <v>1999-07-06 00:00:00</v>
          </cell>
          <cell r="AA5685">
            <v>1</v>
          </cell>
          <cell r="AB5685">
            <v>11</v>
          </cell>
          <cell r="AC5685">
            <v>22</v>
          </cell>
          <cell r="AD5685">
            <v>22</v>
          </cell>
          <cell r="AE5685">
            <v>0</v>
          </cell>
        </row>
        <row r="5686">
          <cell r="A5686">
            <v>2401058</v>
          </cell>
          <cell r="B5686" t="str">
            <v>HATO N 7 EL</v>
          </cell>
          <cell r="C5686" t="str">
            <v>CARMEN DE CARUPA</v>
          </cell>
          <cell r="D5686" t="str">
            <v>CUNDINAMARCA</v>
          </cell>
          <cell r="E5686" t="str">
            <v>EL HATO</v>
          </cell>
          <cell r="F5686" t="str">
            <v>PM</v>
          </cell>
          <cell r="G5686">
            <v>-73.916667000000004</v>
          </cell>
          <cell r="H5686">
            <v>5.233333</v>
          </cell>
          <cell r="I5686">
            <v>73</v>
          </cell>
          <cell r="J5686">
            <v>55</v>
          </cell>
          <cell r="K5686">
            <v>5</v>
          </cell>
          <cell r="L5686">
            <v>14</v>
          </cell>
          <cell r="M5686" t="str">
            <v>N</v>
          </cell>
          <cell r="N5686">
            <v>1018209.25943</v>
          </cell>
          <cell r="O5686">
            <v>1070138.5433400001</v>
          </cell>
          <cell r="P5686">
            <v>3271</v>
          </cell>
          <cell r="Q5686">
            <v>25</v>
          </cell>
          <cell r="R5686">
            <v>154</v>
          </cell>
          <cell r="S5686">
            <v>0</v>
          </cell>
          <cell r="T5686">
            <v>1</v>
          </cell>
          <cell r="U5686">
            <v>1</v>
          </cell>
          <cell r="V5686">
            <v>2</v>
          </cell>
          <cell r="W5686">
            <v>4</v>
          </cell>
          <cell r="X5686">
            <v>1</v>
          </cell>
          <cell r="Y5686" t="str">
            <v>HIDROMET01</v>
          </cell>
          <cell r="Z5686" t="str">
            <v>1999-07-06 00:00:00</v>
          </cell>
          <cell r="AA5686">
            <v>1</v>
          </cell>
          <cell r="AB5686">
            <v>11</v>
          </cell>
          <cell r="AC5686">
            <v>22</v>
          </cell>
          <cell r="AD5686">
            <v>22</v>
          </cell>
          <cell r="AE5686">
            <v>0</v>
          </cell>
          <cell r="AF5686" t="str">
            <v>1972-10-01 00:00:00</v>
          </cell>
        </row>
        <row r="5687">
          <cell r="A5687">
            <v>2401083</v>
          </cell>
          <cell r="B5687" t="str">
            <v>SAN PEDRO IGUAQUE</v>
          </cell>
          <cell r="C5687" t="str">
            <v>TUNJA</v>
          </cell>
          <cell r="D5687" t="str">
            <v>BOYACA</v>
          </cell>
          <cell r="E5687" t="str">
            <v>CHULO</v>
          </cell>
          <cell r="F5687" t="str">
            <v>PG</v>
          </cell>
          <cell r="G5687">
            <v>-73.466667000000001</v>
          </cell>
          <cell r="H5687">
            <v>5.65</v>
          </cell>
          <cell r="I5687">
            <v>73</v>
          </cell>
          <cell r="J5687">
            <v>28</v>
          </cell>
          <cell r="K5687">
            <v>5</v>
          </cell>
          <cell r="L5687">
            <v>39</v>
          </cell>
          <cell r="M5687" t="str">
            <v>N</v>
          </cell>
          <cell r="N5687">
            <v>1068051.9898999999</v>
          </cell>
          <cell r="O5687">
            <v>1116249.3733600001</v>
          </cell>
          <cell r="P5687">
            <v>2985</v>
          </cell>
          <cell r="Q5687">
            <v>15</v>
          </cell>
          <cell r="R5687">
            <v>1</v>
          </cell>
          <cell r="S5687">
            <v>0</v>
          </cell>
          <cell r="T5687">
            <v>1</v>
          </cell>
          <cell r="U5687">
            <v>1</v>
          </cell>
          <cell r="V5687">
            <v>2</v>
          </cell>
          <cell r="W5687">
            <v>4</v>
          </cell>
          <cell r="X5687">
            <v>1</v>
          </cell>
          <cell r="Y5687" t="str">
            <v>HIDROMET01</v>
          </cell>
          <cell r="Z5687" t="str">
            <v>1999-07-06 00:00:00</v>
          </cell>
          <cell r="AA5687">
            <v>1</v>
          </cell>
          <cell r="AB5687">
            <v>6</v>
          </cell>
          <cell r="AC5687">
            <v>1</v>
          </cell>
          <cell r="AD5687">
            <v>1</v>
          </cell>
          <cell r="AE5687">
            <v>0</v>
          </cell>
        </row>
        <row r="5688">
          <cell r="A5688">
            <v>2401084</v>
          </cell>
          <cell r="B5688" t="str">
            <v>PANELAS</v>
          </cell>
          <cell r="C5688" t="str">
            <v>MOTAVITA</v>
          </cell>
          <cell r="D5688" t="str">
            <v>BOYACA</v>
          </cell>
          <cell r="E5688" t="str">
            <v>POMECA</v>
          </cell>
          <cell r="F5688" t="str">
            <v>PM</v>
          </cell>
          <cell r="G5688">
            <v>-73.400000000000006</v>
          </cell>
          <cell r="H5688">
            <v>5.65</v>
          </cell>
          <cell r="I5688">
            <v>73</v>
          </cell>
          <cell r="J5688">
            <v>24</v>
          </cell>
          <cell r="K5688">
            <v>5</v>
          </cell>
          <cell r="L5688">
            <v>39</v>
          </cell>
          <cell r="M5688" t="str">
            <v>N</v>
          </cell>
          <cell r="N5688">
            <v>1075438.2330499999</v>
          </cell>
          <cell r="O5688">
            <v>1116257.59271</v>
          </cell>
          <cell r="P5688">
            <v>3195</v>
          </cell>
          <cell r="Q5688">
            <v>15</v>
          </cell>
          <cell r="R5688">
            <v>476</v>
          </cell>
          <cell r="S5688">
            <v>0</v>
          </cell>
          <cell r="T5688">
            <v>1</v>
          </cell>
          <cell r="U5688">
            <v>1</v>
          </cell>
          <cell r="V5688">
            <v>2</v>
          </cell>
          <cell r="W5688">
            <v>4</v>
          </cell>
          <cell r="X5688">
            <v>1</v>
          </cell>
          <cell r="Y5688" t="str">
            <v>HIDROMET01</v>
          </cell>
          <cell r="Z5688" t="str">
            <v>1999-07-06 00:00:00</v>
          </cell>
          <cell r="AA5688">
            <v>1</v>
          </cell>
          <cell r="AB5688">
            <v>6</v>
          </cell>
          <cell r="AC5688">
            <v>1</v>
          </cell>
          <cell r="AD5688">
            <v>1</v>
          </cell>
          <cell r="AE5688">
            <v>0</v>
          </cell>
        </row>
        <row r="5689">
          <cell r="A5689">
            <v>2401087</v>
          </cell>
          <cell r="B5689" t="str">
            <v>PALERMO</v>
          </cell>
          <cell r="C5689" t="str">
            <v>PAIPA</v>
          </cell>
          <cell r="D5689" t="str">
            <v>BOYACA</v>
          </cell>
          <cell r="E5689" t="str">
            <v>CHONTALES</v>
          </cell>
          <cell r="F5689" t="str">
            <v>PM</v>
          </cell>
          <cell r="G5689">
            <v>-73.2</v>
          </cell>
          <cell r="H5689">
            <v>5.9166670000000003</v>
          </cell>
          <cell r="I5689">
            <v>73</v>
          </cell>
          <cell r="J5689">
            <v>12</v>
          </cell>
          <cell r="K5689">
            <v>5</v>
          </cell>
          <cell r="L5689">
            <v>55</v>
          </cell>
          <cell r="M5689" t="str">
            <v>N</v>
          </cell>
          <cell r="N5689">
            <v>1097551.91007</v>
          </cell>
          <cell r="O5689">
            <v>1145780.5814799999</v>
          </cell>
          <cell r="P5689">
            <v>2200</v>
          </cell>
          <cell r="Q5689">
            <v>15</v>
          </cell>
          <cell r="R5689">
            <v>516</v>
          </cell>
          <cell r="S5689">
            <v>0</v>
          </cell>
          <cell r="T5689">
            <v>1</v>
          </cell>
          <cell r="U5689">
            <v>1</v>
          </cell>
          <cell r="V5689">
            <v>2</v>
          </cell>
          <cell r="W5689">
            <v>4</v>
          </cell>
          <cell r="X5689">
            <v>1</v>
          </cell>
          <cell r="Y5689" t="str">
            <v>HIDROMET01</v>
          </cell>
          <cell r="Z5689" t="str">
            <v>1999-07-06 00:00:00</v>
          </cell>
          <cell r="AA5689">
            <v>1</v>
          </cell>
          <cell r="AB5689">
            <v>6</v>
          </cell>
          <cell r="AC5689">
            <v>1</v>
          </cell>
          <cell r="AD5689">
            <v>1</v>
          </cell>
          <cell r="AE5689">
            <v>0</v>
          </cell>
        </row>
        <row r="5690">
          <cell r="A5690">
            <v>2401093</v>
          </cell>
          <cell r="B5690" t="str">
            <v>PINOS LOS</v>
          </cell>
          <cell r="C5690" t="str">
            <v>OIBA</v>
          </cell>
          <cell r="D5690" t="str">
            <v>SANTANDER</v>
          </cell>
          <cell r="E5690" t="str">
            <v>OIBITA</v>
          </cell>
          <cell r="F5690" t="str">
            <v>PM</v>
          </cell>
          <cell r="G5690">
            <v>-73.283332999999999</v>
          </cell>
          <cell r="H5690">
            <v>6.3</v>
          </cell>
          <cell r="I5690">
            <v>73</v>
          </cell>
          <cell r="J5690">
            <v>17</v>
          </cell>
          <cell r="K5690">
            <v>6</v>
          </cell>
          <cell r="L5690">
            <v>18</v>
          </cell>
          <cell r="M5690" t="str">
            <v>N</v>
          </cell>
          <cell r="N5690">
            <v>1088260.2308799999</v>
          </cell>
          <cell r="O5690">
            <v>1188162.79578</v>
          </cell>
          <cell r="P5690">
            <v>1350</v>
          </cell>
          <cell r="Q5690">
            <v>68</v>
          </cell>
          <cell r="R5690">
            <v>500</v>
          </cell>
          <cell r="S5690">
            <v>0</v>
          </cell>
          <cell r="T5690">
            <v>1</v>
          </cell>
          <cell r="U5690">
            <v>1</v>
          </cell>
          <cell r="V5690">
            <v>2</v>
          </cell>
          <cell r="W5690">
            <v>4</v>
          </cell>
          <cell r="X5690">
            <v>1</v>
          </cell>
          <cell r="Y5690" t="str">
            <v>HIDROMET01</v>
          </cell>
          <cell r="Z5690" t="str">
            <v>1999-07-06 00:00:00</v>
          </cell>
          <cell r="AA5690">
            <v>1</v>
          </cell>
          <cell r="AB5690">
            <v>8</v>
          </cell>
          <cell r="AC5690">
            <v>3</v>
          </cell>
          <cell r="AD5690">
            <v>3</v>
          </cell>
          <cell r="AE5690">
            <v>0</v>
          </cell>
          <cell r="AF5690" t="str">
            <v>1970-03-01 00:00:00</v>
          </cell>
        </row>
        <row r="5691">
          <cell r="A5691">
            <v>2401096</v>
          </cell>
          <cell r="B5691" t="str">
            <v>SAMACA</v>
          </cell>
          <cell r="C5691" t="str">
            <v>SAMACA</v>
          </cell>
          <cell r="D5691" t="str">
            <v>BOYACA</v>
          </cell>
          <cell r="E5691" t="str">
            <v>GARAGOA</v>
          </cell>
          <cell r="F5691" t="str">
            <v>PM</v>
          </cell>
          <cell r="G5691">
            <v>-73.55</v>
          </cell>
          <cell r="H5691">
            <v>5.5</v>
          </cell>
          <cell r="I5691">
            <v>73</v>
          </cell>
          <cell r="J5691">
            <v>33</v>
          </cell>
          <cell r="K5691">
            <v>5</v>
          </cell>
          <cell r="L5691">
            <v>30</v>
          </cell>
          <cell r="M5691" t="str">
            <v>N</v>
          </cell>
          <cell r="N5691">
            <v>1058834.2462800001</v>
          </cell>
          <cell r="O5691">
            <v>1099651.68539</v>
          </cell>
          <cell r="P5691">
            <v>3300</v>
          </cell>
          <cell r="Q5691">
            <v>15</v>
          </cell>
          <cell r="R5691">
            <v>646</v>
          </cell>
          <cell r="S5691">
            <v>0</v>
          </cell>
          <cell r="T5691">
            <v>1</v>
          </cell>
          <cell r="U5691">
            <v>1</v>
          </cell>
          <cell r="V5691">
            <v>2</v>
          </cell>
          <cell r="W5691">
            <v>4</v>
          </cell>
          <cell r="X5691">
            <v>1</v>
          </cell>
          <cell r="Y5691" t="str">
            <v>HIDROMET01</v>
          </cell>
          <cell r="Z5691" t="str">
            <v>1999-07-06 00:00:00</v>
          </cell>
          <cell r="AA5691">
            <v>1</v>
          </cell>
          <cell r="AB5691">
            <v>6</v>
          </cell>
          <cell r="AC5691">
            <v>2</v>
          </cell>
          <cell r="AD5691">
            <v>2</v>
          </cell>
          <cell r="AE5691">
            <v>0</v>
          </cell>
          <cell r="AF5691" t="str">
            <v>1955-06-01 00:00:00</v>
          </cell>
        </row>
        <row r="5692">
          <cell r="A5692">
            <v>2401099</v>
          </cell>
          <cell r="B5692" t="str">
            <v>TOGUI</v>
          </cell>
          <cell r="C5692" t="str">
            <v>TOGUI</v>
          </cell>
          <cell r="D5692" t="str">
            <v>BOYACA</v>
          </cell>
          <cell r="E5692" t="str">
            <v>POMECA</v>
          </cell>
          <cell r="F5692" t="str">
            <v>PM</v>
          </cell>
          <cell r="G5692">
            <v>-73.5</v>
          </cell>
          <cell r="H5692">
            <v>5.9333330000000002</v>
          </cell>
          <cell r="I5692">
            <v>73</v>
          </cell>
          <cell r="J5692">
            <v>30</v>
          </cell>
          <cell r="K5692">
            <v>5</v>
          </cell>
          <cell r="L5692">
            <v>56</v>
          </cell>
          <cell r="M5692" t="str">
            <v>N</v>
          </cell>
          <cell r="N5692">
            <v>1064326.8425700001</v>
          </cell>
          <cell r="O5692">
            <v>1147580.1062700001</v>
          </cell>
          <cell r="P5692">
            <v>1750</v>
          </cell>
          <cell r="Q5692">
            <v>15</v>
          </cell>
          <cell r="R5692">
            <v>816</v>
          </cell>
          <cell r="S5692">
            <v>0</v>
          </cell>
          <cell r="T5692">
            <v>1</v>
          </cell>
          <cell r="U5692">
            <v>1</v>
          </cell>
          <cell r="V5692">
            <v>2</v>
          </cell>
          <cell r="W5692">
            <v>4</v>
          </cell>
          <cell r="X5692">
            <v>1</v>
          </cell>
          <cell r="Y5692" t="str">
            <v>HIDROMET01</v>
          </cell>
          <cell r="Z5692" t="str">
            <v>1999-07-06 00:00:00</v>
          </cell>
          <cell r="AA5692">
            <v>1</v>
          </cell>
          <cell r="AB5692">
            <v>6</v>
          </cell>
          <cell r="AC5692">
            <v>3</v>
          </cell>
          <cell r="AD5692">
            <v>3</v>
          </cell>
          <cell r="AE5692">
            <v>0</v>
          </cell>
          <cell r="AF5692" t="str">
            <v>1970-06-01 00:00:00</v>
          </cell>
        </row>
        <row r="5693">
          <cell r="A5693">
            <v>2401102</v>
          </cell>
          <cell r="B5693" t="str">
            <v>AGROPECUARIA GJA</v>
          </cell>
          <cell r="C5693" t="str">
            <v>UBATE</v>
          </cell>
          <cell r="D5693" t="str">
            <v>CUNDINAMARCA</v>
          </cell>
          <cell r="E5693" t="str">
            <v>UBATE</v>
          </cell>
          <cell r="F5693" t="str">
            <v>PG</v>
          </cell>
          <cell r="G5693">
            <v>-73.816666999999995</v>
          </cell>
          <cell r="H5693">
            <v>5.3166669999999998</v>
          </cell>
          <cell r="I5693">
            <v>73</v>
          </cell>
          <cell r="J5693">
            <v>49</v>
          </cell>
          <cell r="K5693">
            <v>5</v>
          </cell>
          <cell r="L5693">
            <v>19</v>
          </cell>
          <cell r="M5693" t="str">
            <v>N</v>
          </cell>
          <cell r="N5693">
            <v>1029291.72191</v>
          </cell>
          <cell r="O5693">
            <v>1079357.83027</v>
          </cell>
          <cell r="P5693">
            <v>3100</v>
          </cell>
          <cell r="Q5693">
            <v>25</v>
          </cell>
          <cell r="R5693">
            <v>843</v>
          </cell>
          <cell r="S5693">
            <v>0</v>
          </cell>
          <cell r="T5693">
            <v>1</v>
          </cell>
          <cell r="U5693">
            <v>1</v>
          </cell>
          <cell r="V5693">
            <v>2</v>
          </cell>
          <cell r="W5693">
            <v>4</v>
          </cell>
          <cell r="X5693">
            <v>1</v>
          </cell>
          <cell r="Y5693" t="str">
            <v>HIDROMET01</v>
          </cell>
          <cell r="Z5693" t="str">
            <v>1999-07-06 00:00:00</v>
          </cell>
          <cell r="AA5693">
            <v>1</v>
          </cell>
          <cell r="AB5693">
            <v>11</v>
          </cell>
          <cell r="AC5693">
            <v>5</v>
          </cell>
          <cell r="AD5693">
            <v>5</v>
          </cell>
          <cell r="AE5693">
            <v>0</v>
          </cell>
          <cell r="AF5693" t="str">
            <v>2029-03-01 00:00:00</v>
          </cell>
        </row>
        <row r="5694">
          <cell r="A5694">
            <v>2401104</v>
          </cell>
          <cell r="B5694" t="str">
            <v>SABOYA</v>
          </cell>
          <cell r="C5694" t="str">
            <v>SABOYA</v>
          </cell>
          <cell r="D5694" t="str">
            <v>BOYACA</v>
          </cell>
          <cell r="E5694" t="str">
            <v>SUAREZ</v>
          </cell>
          <cell r="F5694" t="str">
            <v>PM</v>
          </cell>
          <cell r="G5694">
            <v>-73.8</v>
          </cell>
          <cell r="H5694">
            <v>5.7</v>
          </cell>
          <cell r="I5694">
            <v>73</v>
          </cell>
          <cell r="J5694">
            <v>48</v>
          </cell>
          <cell r="K5694">
            <v>5</v>
          </cell>
          <cell r="L5694">
            <v>42</v>
          </cell>
          <cell r="M5694" t="str">
            <v>N</v>
          </cell>
          <cell r="N5694">
            <v>1031119.26036</v>
          </cell>
          <cell r="O5694">
            <v>1121750.35506</v>
          </cell>
          <cell r="P5694">
            <v>2500</v>
          </cell>
          <cell r="Q5694">
            <v>15</v>
          </cell>
          <cell r="R5694">
            <v>632</v>
          </cell>
          <cell r="S5694">
            <v>0</v>
          </cell>
          <cell r="T5694">
            <v>1</v>
          </cell>
          <cell r="U5694">
            <v>1</v>
          </cell>
          <cell r="V5694">
            <v>2</v>
          </cell>
          <cell r="W5694">
            <v>4</v>
          </cell>
          <cell r="X5694">
            <v>1</v>
          </cell>
          <cell r="Y5694" t="str">
            <v>HIDROMET01</v>
          </cell>
          <cell r="Z5694" t="str">
            <v>1999-07-06 00:00:00</v>
          </cell>
          <cell r="AA5694">
            <v>1</v>
          </cell>
          <cell r="AB5694">
            <v>6</v>
          </cell>
          <cell r="AC5694">
            <v>5</v>
          </cell>
          <cell r="AD5694">
            <v>5</v>
          </cell>
          <cell r="AE5694">
            <v>0</v>
          </cell>
        </row>
        <row r="5695">
          <cell r="A5695">
            <v>2401107</v>
          </cell>
          <cell r="B5695" t="str">
            <v>SANTUARIO EL</v>
          </cell>
          <cell r="C5695" t="str">
            <v>CONTRATACION</v>
          </cell>
          <cell r="D5695" t="str">
            <v>SANTANDER</v>
          </cell>
          <cell r="E5695" t="str">
            <v>SUAREZ</v>
          </cell>
          <cell r="F5695" t="str">
            <v>PM</v>
          </cell>
          <cell r="G5695">
            <v>-73.45</v>
          </cell>
          <cell r="H5695">
            <v>6.3166669999999998</v>
          </cell>
          <cell r="I5695">
            <v>73</v>
          </cell>
          <cell r="J5695">
            <v>27</v>
          </cell>
          <cell r="K5695">
            <v>6</v>
          </cell>
          <cell r="L5695">
            <v>19</v>
          </cell>
          <cell r="M5695" t="str">
            <v>N</v>
          </cell>
          <cell r="N5695">
            <v>1069813.9093200001</v>
          </cell>
          <cell r="O5695">
            <v>1189980.82265</v>
          </cell>
          <cell r="P5695">
            <v>1800</v>
          </cell>
          <cell r="Q5695">
            <v>68</v>
          </cell>
          <cell r="R5695">
            <v>211</v>
          </cell>
          <cell r="S5695">
            <v>0</v>
          </cell>
          <cell r="T5695">
            <v>1</v>
          </cell>
          <cell r="U5695">
            <v>1</v>
          </cell>
          <cell r="V5695">
            <v>2</v>
          </cell>
          <cell r="W5695">
            <v>4</v>
          </cell>
          <cell r="X5695">
            <v>1</v>
          </cell>
          <cell r="Y5695" t="str">
            <v>HIDROMET01</v>
          </cell>
          <cell r="Z5695" t="str">
            <v>1999-07-06 00:00:00</v>
          </cell>
          <cell r="AA5695">
            <v>1</v>
          </cell>
          <cell r="AB5695">
            <v>8</v>
          </cell>
          <cell r="AC5695">
            <v>1</v>
          </cell>
          <cell r="AD5695">
            <v>1</v>
          </cell>
          <cell r="AE5695">
            <v>0</v>
          </cell>
          <cell r="AF5695" t="str">
            <v>1984-09-01 00:00:00</v>
          </cell>
        </row>
        <row r="5696">
          <cell r="A5696">
            <v>2401113</v>
          </cell>
          <cell r="B5696" t="str">
            <v>BRASILIA FCA</v>
          </cell>
          <cell r="C5696" t="str">
            <v>SAN MIGUEL DE SEMA</v>
          </cell>
          <cell r="D5696" t="str">
            <v>BOYACA</v>
          </cell>
          <cell r="E5696" t="str">
            <v>SUAREZ</v>
          </cell>
          <cell r="F5696" t="str">
            <v>PM</v>
          </cell>
          <cell r="G5696">
            <v>-73.733333000000002</v>
          </cell>
          <cell r="H5696">
            <v>5.55</v>
          </cell>
          <cell r="I5696">
            <v>73</v>
          </cell>
          <cell r="J5696">
            <v>44</v>
          </cell>
          <cell r="K5696">
            <v>5</v>
          </cell>
          <cell r="L5696">
            <v>33</v>
          </cell>
          <cell r="M5696" t="str">
            <v>N</v>
          </cell>
          <cell r="N5696">
            <v>1038514.37496</v>
          </cell>
          <cell r="O5696">
            <v>1105166.14793</v>
          </cell>
          <cell r="P5696">
            <v>2550</v>
          </cell>
          <cell r="Q5696">
            <v>15</v>
          </cell>
          <cell r="R5696">
            <v>676</v>
          </cell>
          <cell r="S5696">
            <v>0</v>
          </cell>
          <cell r="T5696">
            <v>1</v>
          </cell>
          <cell r="U5696">
            <v>1</v>
          </cell>
          <cell r="V5696">
            <v>2</v>
          </cell>
          <cell r="W5696">
            <v>4</v>
          </cell>
          <cell r="X5696">
            <v>1</v>
          </cell>
          <cell r="Y5696" t="str">
            <v>HIDROMET01</v>
          </cell>
          <cell r="Z5696" t="str">
            <v>1999-07-06 00:00:00</v>
          </cell>
          <cell r="AA5696">
            <v>1</v>
          </cell>
          <cell r="AB5696">
            <v>6</v>
          </cell>
          <cell r="AC5696">
            <v>1</v>
          </cell>
          <cell r="AD5696">
            <v>1</v>
          </cell>
          <cell r="AE5696">
            <v>0</v>
          </cell>
          <cell r="AF5696" t="str">
            <v>1992-05-01 00:00:00</v>
          </cell>
        </row>
        <row r="5697">
          <cell r="A5697">
            <v>1602017</v>
          </cell>
          <cell r="B5697" t="str">
            <v>CNO CUEVAS CHEVRON</v>
          </cell>
          <cell r="C5697" t="str">
            <v>CUCUTA</v>
          </cell>
          <cell r="D5697" t="str">
            <v>NORTE SANTANDER</v>
          </cell>
          <cell r="E5697" t="str">
            <v>CNO CUEVAS</v>
          </cell>
          <cell r="F5697" t="str">
            <v>PM</v>
          </cell>
          <cell r="G5697">
            <v>-72.483333000000002</v>
          </cell>
          <cell r="H5697">
            <v>8.1999999999999993</v>
          </cell>
          <cell r="I5697">
            <v>72</v>
          </cell>
          <cell r="J5697">
            <v>29</v>
          </cell>
          <cell r="K5697">
            <v>8</v>
          </cell>
          <cell r="L5697">
            <v>12</v>
          </cell>
          <cell r="M5697" t="str">
            <v>N</v>
          </cell>
          <cell r="N5697">
            <v>1176064.9469300001</v>
          </cell>
          <cell r="O5697">
            <v>1398572.89069</v>
          </cell>
          <cell r="P5697">
            <v>100</v>
          </cell>
          <cell r="Q5697">
            <v>54</v>
          </cell>
          <cell r="R5697">
            <v>1</v>
          </cell>
          <cell r="S5697">
            <v>0</v>
          </cell>
          <cell r="T5697">
            <v>1</v>
          </cell>
          <cell r="U5697">
            <v>1</v>
          </cell>
          <cell r="V5697">
            <v>1</v>
          </cell>
          <cell r="W5697">
            <v>6</v>
          </cell>
          <cell r="X5697">
            <v>2</v>
          </cell>
          <cell r="Y5697" t="str">
            <v>HIDROMET01</v>
          </cell>
          <cell r="Z5697" t="str">
            <v>1999-07-06 00:00:00</v>
          </cell>
          <cell r="AA5697">
            <v>1</v>
          </cell>
          <cell r="AB5697">
            <v>8</v>
          </cell>
          <cell r="AC5697">
            <v>2</v>
          </cell>
          <cell r="AD5697">
            <v>2</v>
          </cell>
          <cell r="AE5697">
            <v>0</v>
          </cell>
          <cell r="AF5697" t="str">
            <v>1966-07-01 00:00:00</v>
          </cell>
        </row>
        <row r="5698">
          <cell r="A5698">
            <v>2401503</v>
          </cell>
          <cell r="B5698" t="str">
            <v>UBATE</v>
          </cell>
          <cell r="C5698" t="str">
            <v>UBATE</v>
          </cell>
          <cell r="D5698" t="str">
            <v>CUNDINAMARCA</v>
          </cell>
          <cell r="E5698" t="str">
            <v>UBATE</v>
          </cell>
          <cell r="F5698" t="str">
            <v>CO</v>
          </cell>
          <cell r="G5698">
            <v>-73.816666999999995</v>
          </cell>
          <cell r="H5698">
            <v>5.3166669999999998</v>
          </cell>
          <cell r="I5698">
            <v>73</v>
          </cell>
          <cell r="J5698">
            <v>49</v>
          </cell>
          <cell r="K5698">
            <v>5</v>
          </cell>
          <cell r="L5698">
            <v>19</v>
          </cell>
          <cell r="M5698" t="str">
            <v>N</v>
          </cell>
          <cell r="N5698">
            <v>1029291.72191</v>
          </cell>
          <cell r="O5698">
            <v>1079357.83027</v>
          </cell>
          <cell r="P5698">
            <v>2600</v>
          </cell>
          <cell r="Q5698">
            <v>25</v>
          </cell>
          <cell r="R5698">
            <v>843</v>
          </cell>
          <cell r="S5698">
            <v>0</v>
          </cell>
          <cell r="T5698">
            <v>1</v>
          </cell>
          <cell r="U5698">
            <v>1</v>
          </cell>
          <cell r="V5698">
            <v>2</v>
          </cell>
          <cell r="W5698">
            <v>4</v>
          </cell>
          <cell r="X5698">
            <v>1</v>
          </cell>
          <cell r="Y5698" t="str">
            <v>HIDROMET01</v>
          </cell>
          <cell r="Z5698" t="str">
            <v>1999-07-06 00:00:00</v>
          </cell>
          <cell r="AA5698">
            <v>1</v>
          </cell>
          <cell r="AB5698">
            <v>11</v>
          </cell>
          <cell r="AC5698">
            <v>6</v>
          </cell>
          <cell r="AD5698">
            <v>6</v>
          </cell>
          <cell r="AE5698">
            <v>0</v>
          </cell>
        </row>
        <row r="5699">
          <cell r="A5699">
            <v>2401506</v>
          </cell>
          <cell r="B5699" t="str">
            <v>FABRICA TEXTIL</v>
          </cell>
          <cell r="C5699" t="str">
            <v>SAMACA</v>
          </cell>
          <cell r="D5699" t="str">
            <v>BOYACA</v>
          </cell>
          <cell r="E5699" t="str">
            <v>MONIQUIRA</v>
          </cell>
          <cell r="F5699" t="str">
            <v>CO</v>
          </cell>
          <cell r="G5699">
            <v>-73.55</v>
          </cell>
          <cell r="H5699">
            <v>5.4666670000000002</v>
          </cell>
          <cell r="I5699">
            <v>73</v>
          </cell>
          <cell r="J5699">
            <v>33</v>
          </cell>
          <cell r="K5699">
            <v>5</v>
          </cell>
          <cell r="L5699">
            <v>28</v>
          </cell>
          <cell r="M5699" t="str">
            <v>N</v>
          </cell>
          <cell r="N5699">
            <v>1058837.5104400001</v>
          </cell>
          <cell r="O5699">
            <v>1095965.3403</v>
          </cell>
          <cell r="P5699">
            <v>2660</v>
          </cell>
          <cell r="Q5699">
            <v>15</v>
          </cell>
          <cell r="R5699">
            <v>646</v>
          </cell>
          <cell r="S5699">
            <v>0</v>
          </cell>
          <cell r="T5699">
            <v>1</v>
          </cell>
          <cell r="U5699">
            <v>1</v>
          </cell>
          <cell r="V5699">
            <v>2</v>
          </cell>
          <cell r="W5699">
            <v>4</v>
          </cell>
          <cell r="X5699">
            <v>1</v>
          </cell>
          <cell r="Y5699" t="str">
            <v>HIDROMET01</v>
          </cell>
          <cell r="Z5699" t="str">
            <v>1999-07-06 00:00:00</v>
          </cell>
          <cell r="AA5699">
            <v>1</v>
          </cell>
          <cell r="AB5699">
            <v>6</v>
          </cell>
          <cell r="AC5699">
            <v>5</v>
          </cell>
          <cell r="AD5699">
            <v>5</v>
          </cell>
          <cell r="AE5699">
            <v>0</v>
          </cell>
          <cell r="AF5699" t="str">
            <v>1933-05-01 00:00:00</v>
          </cell>
        </row>
        <row r="5700">
          <cell r="A5700">
            <v>2401510</v>
          </cell>
          <cell r="B5700" t="str">
            <v>ENCANTO EL</v>
          </cell>
          <cell r="C5700" t="str">
            <v>TAUSA</v>
          </cell>
          <cell r="D5700" t="str">
            <v>CUNDINAMARCA</v>
          </cell>
          <cell r="E5700" t="str">
            <v>SUAREZ</v>
          </cell>
          <cell r="F5700" t="str">
            <v>CO</v>
          </cell>
          <cell r="G5700">
            <v>-73.900000000000006</v>
          </cell>
          <cell r="H5700">
            <v>5.1833330000000002</v>
          </cell>
          <cell r="I5700">
            <v>73</v>
          </cell>
          <cell r="J5700">
            <v>54</v>
          </cell>
          <cell r="K5700">
            <v>5</v>
          </cell>
          <cell r="L5700">
            <v>11</v>
          </cell>
          <cell r="M5700" t="str">
            <v>N</v>
          </cell>
          <cell r="N5700">
            <v>1020058.5679500001</v>
          </cell>
          <cell r="O5700">
            <v>1064609.7903400001</v>
          </cell>
          <cell r="P5700">
            <v>3150</v>
          </cell>
          <cell r="Q5700">
            <v>25</v>
          </cell>
          <cell r="R5700">
            <v>793</v>
          </cell>
          <cell r="S5700">
            <v>0</v>
          </cell>
          <cell r="T5700">
            <v>1</v>
          </cell>
          <cell r="U5700">
            <v>1</v>
          </cell>
          <cell r="V5700">
            <v>2</v>
          </cell>
          <cell r="W5700">
            <v>4</v>
          </cell>
          <cell r="X5700">
            <v>1</v>
          </cell>
          <cell r="Y5700" t="str">
            <v>HIDROMET01</v>
          </cell>
          <cell r="Z5700" t="str">
            <v>1999-07-06 00:00:00</v>
          </cell>
          <cell r="AA5700">
            <v>1</v>
          </cell>
          <cell r="AB5700">
            <v>11</v>
          </cell>
          <cell r="AC5700">
            <v>22</v>
          </cell>
          <cell r="AD5700">
            <v>22</v>
          </cell>
          <cell r="AE5700">
            <v>0</v>
          </cell>
        </row>
        <row r="5701">
          <cell r="A5701">
            <v>2401513</v>
          </cell>
          <cell r="B5701" t="str">
            <v>SIMIJACA</v>
          </cell>
          <cell r="C5701" t="str">
            <v>SIMIJACA</v>
          </cell>
          <cell r="D5701" t="str">
            <v>CUNDINAMARCA</v>
          </cell>
          <cell r="E5701" t="str">
            <v>SIMIJACA</v>
          </cell>
          <cell r="F5701" t="str">
            <v>CP</v>
          </cell>
          <cell r="G5701">
            <v>-73.849999999999994</v>
          </cell>
          <cell r="H5701">
            <v>5.5</v>
          </cell>
          <cell r="I5701">
            <v>73</v>
          </cell>
          <cell r="J5701">
            <v>51</v>
          </cell>
          <cell r="K5701">
            <v>5</v>
          </cell>
          <cell r="L5701">
            <v>30</v>
          </cell>
          <cell r="M5701" t="str">
            <v>N</v>
          </cell>
          <cell r="N5701">
            <v>1025589.04854</v>
          </cell>
          <cell r="O5701">
            <v>1099630.50092</v>
          </cell>
          <cell r="P5701">
            <v>2572</v>
          </cell>
          <cell r="Q5701">
            <v>25</v>
          </cell>
          <cell r="R5701">
            <v>745</v>
          </cell>
          <cell r="S5701">
            <v>0</v>
          </cell>
          <cell r="T5701">
            <v>1</v>
          </cell>
          <cell r="U5701">
            <v>1</v>
          </cell>
          <cell r="V5701">
            <v>2</v>
          </cell>
          <cell r="W5701">
            <v>4</v>
          </cell>
          <cell r="X5701">
            <v>1</v>
          </cell>
          <cell r="Y5701" t="str">
            <v>HIDROMET01</v>
          </cell>
          <cell r="Z5701" t="str">
            <v>1999-07-06 00:00:00</v>
          </cell>
          <cell r="AA5701">
            <v>1</v>
          </cell>
          <cell r="AB5701">
            <v>11</v>
          </cell>
          <cell r="AC5701">
            <v>22</v>
          </cell>
          <cell r="AD5701">
            <v>22</v>
          </cell>
          <cell r="AE5701">
            <v>0</v>
          </cell>
          <cell r="AF5701" t="str">
            <v>1984-11-01 00:00:00</v>
          </cell>
        </row>
        <row r="5702">
          <cell r="A5702">
            <v>2401514</v>
          </cell>
          <cell r="B5702" t="str">
            <v>BALSA LA</v>
          </cell>
          <cell r="C5702" t="str">
            <v>CHIQUINQUIRA</v>
          </cell>
          <cell r="D5702" t="str">
            <v>BOYACA</v>
          </cell>
          <cell r="E5702" t="str">
            <v>SUAREZ</v>
          </cell>
          <cell r="F5702" t="str">
            <v>CO</v>
          </cell>
          <cell r="G5702">
            <v>-73.8</v>
          </cell>
          <cell r="H5702">
            <v>5.6333330000000004</v>
          </cell>
          <cell r="I5702">
            <v>73</v>
          </cell>
          <cell r="J5702">
            <v>48</v>
          </cell>
          <cell r="K5702">
            <v>5</v>
          </cell>
          <cell r="L5702">
            <v>38</v>
          </cell>
          <cell r="M5702" t="str">
            <v>N</v>
          </cell>
          <cell r="N5702">
            <v>1031122.82956</v>
          </cell>
          <cell r="O5702">
            <v>1114377.8442299999</v>
          </cell>
          <cell r="P5702">
            <v>2550</v>
          </cell>
          <cell r="Q5702">
            <v>15</v>
          </cell>
          <cell r="R5702">
            <v>176</v>
          </cell>
          <cell r="S5702">
            <v>0</v>
          </cell>
          <cell r="T5702">
            <v>1</v>
          </cell>
          <cell r="U5702">
            <v>1</v>
          </cell>
          <cell r="V5702">
            <v>2</v>
          </cell>
          <cell r="W5702">
            <v>4</v>
          </cell>
          <cell r="X5702">
            <v>1</v>
          </cell>
          <cell r="Y5702" t="str">
            <v>HIDROMET01</v>
          </cell>
          <cell r="Z5702" t="str">
            <v>1999-07-06 00:00:00</v>
          </cell>
          <cell r="AA5702">
            <v>1</v>
          </cell>
          <cell r="AB5702">
            <v>6</v>
          </cell>
          <cell r="AC5702">
            <v>22</v>
          </cell>
          <cell r="AD5702">
            <v>22</v>
          </cell>
          <cell r="AE5702">
            <v>0</v>
          </cell>
        </row>
        <row r="5703">
          <cell r="A5703">
            <v>2401517</v>
          </cell>
          <cell r="B5703" t="str">
            <v>PASADENA</v>
          </cell>
          <cell r="C5703" t="str">
            <v>VILLA DE LEYVA</v>
          </cell>
          <cell r="D5703" t="str">
            <v>BOYACA</v>
          </cell>
          <cell r="E5703" t="str">
            <v>MONIQUIRA</v>
          </cell>
          <cell r="F5703" t="str">
            <v>CO</v>
          </cell>
          <cell r="G5703">
            <v>-73.599999999999994</v>
          </cell>
          <cell r="H5703">
            <v>5.6833330000000002</v>
          </cell>
          <cell r="I5703">
            <v>73</v>
          </cell>
          <cell r="J5703">
            <v>36</v>
          </cell>
          <cell r="K5703">
            <v>5</v>
          </cell>
          <cell r="L5703">
            <v>41</v>
          </cell>
          <cell r="M5703" t="str">
            <v>N</v>
          </cell>
          <cell r="N5703">
            <v>1053276.7113699999</v>
          </cell>
          <cell r="O5703">
            <v>1119921.8134000001</v>
          </cell>
          <cell r="P5703">
            <v>2133</v>
          </cell>
          <cell r="Q5703">
            <v>15</v>
          </cell>
          <cell r="R5703">
            <v>407</v>
          </cell>
          <cell r="S5703">
            <v>0</v>
          </cell>
          <cell r="T5703">
            <v>1</v>
          </cell>
          <cell r="U5703">
            <v>1</v>
          </cell>
          <cell r="V5703">
            <v>2</v>
          </cell>
          <cell r="W5703">
            <v>4</v>
          </cell>
          <cell r="X5703">
            <v>1</v>
          </cell>
          <cell r="Y5703" t="str">
            <v>HIDROMET01</v>
          </cell>
          <cell r="Z5703" t="str">
            <v>1999-07-06 00:00:00</v>
          </cell>
          <cell r="AA5703">
            <v>1</v>
          </cell>
          <cell r="AB5703">
            <v>6</v>
          </cell>
          <cell r="AC5703">
            <v>11</v>
          </cell>
          <cell r="AD5703">
            <v>11</v>
          </cell>
          <cell r="AE5703">
            <v>0</v>
          </cell>
        </row>
        <row r="5704">
          <cell r="A5704">
            <v>2401518</v>
          </cell>
          <cell r="B5704" t="str">
            <v>ESCLUSA TOLON</v>
          </cell>
          <cell r="C5704" t="str">
            <v>CHIQUINQUIRA</v>
          </cell>
          <cell r="D5704" t="str">
            <v>BOYACA</v>
          </cell>
          <cell r="E5704" t="str">
            <v>SUAREZ</v>
          </cell>
          <cell r="F5704" t="str">
            <v>CP</v>
          </cell>
          <cell r="G5704">
            <v>-73.783332999999999</v>
          </cell>
          <cell r="H5704">
            <v>5.6166669999999996</v>
          </cell>
          <cell r="I5704">
            <v>73</v>
          </cell>
          <cell r="J5704">
            <v>47</v>
          </cell>
          <cell r="K5704">
            <v>5</v>
          </cell>
          <cell r="L5704">
            <v>37</v>
          </cell>
          <cell r="M5704" t="str">
            <v>N</v>
          </cell>
          <cell r="N5704">
            <v>1032970.28806</v>
          </cell>
          <cell r="O5704">
            <v>1112535.63157</v>
          </cell>
          <cell r="P5704">
            <v>2545</v>
          </cell>
          <cell r="Q5704">
            <v>15</v>
          </cell>
          <cell r="R5704">
            <v>176</v>
          </cell>
          <cell r="S5704">
            <v>0</v>
          </cell>
          <cell r="T5704">
            <v>1</v>
          </cell>
          <cell r="U5704">
            <v>1</v>
          </cell>
          <cell r="V5704">
            <v>2</v>
          </cell>
          <cell r="W5704">
            <v>4</v>
          </cell>
          <cell r="X5704">
            <v>1</v>
          </cell>
          <cell r="Y5704" t="str">
            <v>HIDROMET01</v>
          </cell>
          <cell r="Z5704" t="str">
            <v>1999-07-06 00:00:00</v>
          </cell>
          <cell r="AA5704">
            <v>1</v>
          </cell>
          <cell r="AB5704">
            <v>6</v>
          </cell>
          <cell r="AC5704">
            <v>22</v>
          </cell>
          <cell r="AD5704">
            <v>22</v>
          </cell>
          <cell r="AE5704">
            <v>0</v>
          </cell>
          <cell r="AF5704" t="str">
            <v>1963-05-01 00:00:00</v>
          </cell>
        </row>
        <row r="5705">
          <cell r="A5705">
            <v>2401523</v>
          </cell>
          <cell r="B5705" t="str">
            <v>CARMEN EL</v>
          </cell>
          <cell r="C5705" t="str">
            <v>VILLA DE LEYVA</v>
          </cell>
          <cell r="D5705" t="str">
            <v>BOYACA</v>
          </cell>
          <cell r="E5705" t="str">
            <v>SAMACA</v>
          </cell>
          <cell r="F5705" t="str">
            <v>CO</v>
          </cell>
          <cell r="G5705">
            <v>-73.516666999999998</v>
          </cell>
          <cell r="H5705">
            <v>5.65</v>
          </cell>
          <cell r="I5705">
            <v>73</v>
          </cell>
          <cell r="J5705">
            <v>31</v>
          </cell>
          <cell r="K5705">
            <v>5</v>
          </cell>
          <cell r="L5705">
            <v>39</v>
          </cell>
          <cell r="M5705" t="str">
            <v>N</v>
          </cell>
          <cell r="N5705">
            <v>1062512.36778</v>
          </cell>
          <cell r="O5705">
            <v>1116243.76425</v>
          </cell>
          <cell r="P5705">
            <v>2250</v>
          </cell>
          <cell r="Q5705">
            <v>15</v>
          </cell>
          <cell r="R5705">
            <v>407</v>
          </cell>
          <cell r="S5705">
            <v>0</v>
          </cell>
          <cell r="T5705">
            <v>1</v>
          </cell>
          <cell r="U5705">
            <v>1</v>
          </cell>
          <cell r="V5705">
            <v>2</v>
          </cell>
          <cell r="W5705">
            <v>4</v>
          </cell>
          <cell r="X5705">
            <v>1</v>
          </cell>
          <cell r="Y5705" t="str">
            <v>HIDROMET01</v>
          </cell>
          <cell r="Z5705" t="str">
            <v>1999-07-06 00:00:00</v>
          </cell>
          <cell r="AA5705">
            <v>1</v>
          </cell>
          <cell r="AB5705">
            <v>6</v>
          </cell>
          <cell r="AC5705">
            <v>7</v>
          </cell>
          <cell r="AD5705">
            <v>7</v>
          </cell>
          <cell r="AE5705">
            <v>0</v>
          </cell>
        </row>
        <row r="5706">
          <cell r="A5706">
            <v>2401527</v>
          </cell>
          <cell r="B5706" t="str">
            <v>VELEZ GJA</v>
          </cell>
          <cell r="C5706" t="str">
            <v>VELEZ</v>
          </cell>
          <cell r="D5706" t="str">
            <v>SANTANDER</v>
          </cell>
          <cell r="E5706" t="str">
            <v>Q PALENQUE</v>
          </cell>
          <cell r="F5706" t="str">
            <v>CO</v>
          </cell>
          <cell r="G5706">
            <v>-73.650000000000006</v>
          </cell>
          <cell r="H5706">
            <v>6</v>
          </cell>
          <cell r="I5706">
            <v>73</v>
          </cell>
          <cell r="J5706">
            <v>39</v>
          </cell>
          <cell r="K5706">
            <v>6</v>
          </cell>
          <cell r="L5706">
            <v>0</v>
          </cell>
          <cell r="M5706" t="str">
            <v>N</v>
          </cell>
          <cell r="N5706">
            <v>1047710.71537</v>
          </cell>
          <cell r="O5706">
            <v>1154937.65185</v>
          </cell>
          <cell r="P5706">
            <v>2170</v>
          </cell>
          <cell r="Q5706">
            <v>68</v>
          </cell>
          <cell r="R5706">
            <v>861</v>
          </cell>
          <cell r="S5706">
            <v>0</v>
          </cell>
          <cell r="T5706">
            <v>1</v>
          </cell>
          <cell r="U5706">
            <v>1</v>
          </cell>
          <cell r="V5706">
            <v>2</v>
          </cell>
          <cell r="W5706">
            <v>4</v>
          </cell>
          <cell r="X5706">
            <v>1</v>
          </cell>
          <cell r="Y5706" t="str">
            <v>HIDROMET01</v>
          </cell>
          <cell r="Z5706" t="str">
            <v>1999-07-06 00:00:00</v>
          </cell>
          <cell r="AA5706">
            <v>1</v>
          </cell>
          <cell r="AB5706">
            <v>8</v>
          </cell>
          <cell r="AC5706">
            <v>1</v>
          </cell>
          <cell r="AD5706">
            <v>1</v>
          </cell>
          <cell r="AE5706">
            <v>0</v>
          </cell>
          <cell r="AF5706" t="str">
            <v>1974-03-01 00:00:00</v>
          </cell>
        </row>
        <row r="5707">
          <cell r="A5707">
            <v>2401531</v>
          </cell>
          <cell r="B5707" t="str">
            <v>SAN MIGUEL DE SEMA</v>
          </cell>
          <cell r="C5707" t="str">
            <v>SAN MIGUEL DE SEMA</v>
          </cell>
          <cell r="D5707" t="str">
            <v>BOYACA</v>
          </cell>
          <cell r="E5707" t="str">
            <v>TINJACA</v>
          </cell>
          <cell r="F5707" t="str">
            <v>CO</v>
          </cell>
          <cell r="G5707">
            <v>-73.716667000000001</v>
          </cell>
          <cell r="H5707">
            <v>5.516667</v>
          </cell>
          <cell r="I5707">
            <v>73</v>
          </cell>
          <cell r="J5707">
            <v>43</v>
          </cell>
          <cell r="K5707">
            <v>5</v>
          </cell>
          <cell r="L5707">
            <v>31</v>
          </cell>
          <cell r="M5707" t="str">
            <v>N</v>
          </cell>
          <cell r="N5707">
            <v>1040363.4280599999</v>
          </cell>
          <cell r="O5707">
            <v>1101480.9890000001</v>
          </cell>
          <cell r="P5707">
            <v>2600</v>
          </cell>
          <cell r="Q5707">
            <v>15</v>
          </cell>
          <cell r="R5707">
            <v>676</v>
          </cell>
          <cell r="S5707">
            <v>0</v>
          </cell>
          <cell r="T5707">
            <v>1</v>
          </cell>
          <cell r="U5707">
            <v>1</v>
          </cell>
          <cell r="V5707">
            <v>2</v>
          </cell>
          <cell r="W5707">
            <v>4</v>
          </cell>
          <cell r="X5707">
            <v>1</v>
          </cell>
          <cell r="Y5707" t="str">
            <v>HIDROMET01</v>
          </cell>
          <cell r="Z5707" t="str">
            <v>1999-07-06 00:00:00</v>
          </cell>
          <cell r="AA5707">
            <v>1</v>
          </cell>
          <cell r="AB5707">
            <v>6</v>
          </cell>
          <cell r="AC5707">
            <v>22</v>
          </cell>
          <cell r="AD5707">
            <v>22</v>
          </cell>
          <cell r="AE5707">
            <v>0</v>
          </cell>
          <cell r="AF5707" t="str">
            <v>1984-11-01 00:00:00</v>
          </cell>
        </row>
        <row r="5708">
          <cell r="A5708">
            <v>2401709</v>
          </cell>
          <cell r="B5708" t="str">
            <v>CARTAGENA ABAJO</v>
          </cell>
          <cell r="C5708" t="str">
            <v>UBATE</v>
          </cell>
          <cell r="D5708" t="str">
            <v>CUNDINAMARCA</v>
          </cell>
          <cell r="E5708" t="str">
            <v>CANAL CUCUNUBA</v>
          </cell>
          <cell r="F5708" t="str">
            <v>LM</v>
          </cell>
          <cell r="G5708">
            <v>-73.783332999999999</v>
          </cell>
          <cell r="H5708">
            <v>5.3166669999999998</v>
          </cell>
          <cell r="I5708">
            <v>73</v>
          </cell>
          <cell r="J5708">
            <v>47</v>
          </cell>
          <cell r="K5708">
            <v>5</v>
          </cell>
          <cell r="L5708">
            <v>19</v>
          </cell>
          <cell r="M5708" t="str">
            <v>N</v>
          </cell>
          <cell r="N5708">
            <v>1032986.70363</v>
          </cell>
          <cell r="O5708">
            <v>1079359.5089400001</v>
          </cell>
          <cell r="P5708">
            <v>2542</v>
          </cell>
          <cell r="Q5708">
            <v>25</v>
          </cell>
          <cell r="R5708">
            <v>843</v>
          </cell>
          <cell r="S5708">
            <v>0</v>
          </cell>
          <cell r="T5708">
            <v>1</v>
          </cell>
          <cell r="U5708">
            <v>1</v>
          </cell>
          <cell r="V5708">
            <v>2</v>
          </cell>
          <cell r="W5708">
            <v>4</v>
          </cell>
          <cell r="X5708">
            <v>1</v>
          </cell>
          <cell r="Y5708" t="str">
            <v>HIDROMET01</v>
          </cell>
          <cell r="Z5708" t="str">
            <v>1999-07-06 00:00:00</v>
          </cell>
          <cell r="AA5708">
            <v>2</v>
          </cell>
          <cell r="AB5708">
            <v>11</v>
          </cell>
          <cell r="AC5708">
            <v>22</v>
          </cell>
          <cell r="AD5708">
            <v>22</v>
          </cell>
          <cell r="AE5708">
            <v>0</v>
          </cell>
          <cell r="AF5708" t="str">
            <v>1955-06-01 00:00:00</v>
          </cell>
        </row>
        <row r="5709">
          <cell r="A5709">
            <v>2401725</v>
          </cell>
          <cell r="B5709" t="str">
            <v>ESCLUSA EL CUBIO</v>
          </cell>
          <cell r="C5709" t="str">
            <v>UBATE</v>
          </cell>
          <cell r="D5709" t="str">
            <v>CUNDINAMARCA</v>
          </cell>
          <cell r="E5709" t="str">
            <v>UBATE</v>
          </cell>
          <cell r="F5709" t="str">
            <v>LG</v>
          </cell>
          <cell r="G5709">
            <v>-73.716667000000001</v>
          </cell>
          <cell r="H5709">
            <v>5.3833330000000004</v>
          </cell>
          <cell r="I5709">
            <v>73</v>
          </cell>
          <cell r="J5709">
            <v>43</v>
          </cell>
          <cell r="K5709">
            <v>5</v>
          </cell>
          <cell r="L5709">
            <v>23</v>
          </cell>
          <cell r="M5709" t="str">
            <v>N</v>
          </cell>
          <cell r="N5709">
            <v>1040372.33128</v>
          </cell>
          <cell r="O5709">
            <v>1086735.9560700001</v>
          </cell>
          <cell r="P5709">
            <v>2600</v>
          </cell>
          <cell r="Q5709">
            <v>25</v>
          </cell>
          <cell r="R5709">
            <v>843</v>
          </cell>
          <cell r="S5709">
            <v>0</v>
          </cell>
          <cell r="T5709">
            <v>1</v>
          </cell>
          <cell r="U5709">
            <v>1</v>
          </cell>
          <cell r="V5709">
            <v>2</v>
          </cell>
          <cell r="W5709">
            <v>4</v>
          </cell>
          <cell r="X5709">
            <v>1</v>
          </cell>
          <cell r="Y5709" t="str">
            <v>HIDROMET01</v>
          </cell>
          <cell r="Z5709" t="str">
            <v>1999-07-06 00:00:00</v>
          </cell>
          <cell r="AA5709">
            <v>2</v>
          </cell>
          <cell r="AB5709">
            <v>11</v>
          </cell>
          <cell r="AC5709">
            <v>22</v>
          </cell>
          <cell r="AD5709">
            <v>22</v>
          </cell>
          <cell r="AE5709">
            <v>0</v>
          </cell>
          <cell r="AF5709" t="str">
            <v>1961-11-01 00:00:00</v>
          </cell>
        </row>
        <row r="5710">
          <cell r="A5710">
            <v>2401730</v>
          </cell>
          <cell r="B5710" t="str">
            <v>PTE GUZMAN</v>
          </cell>
          <cell r="C5710" t="str">
            <v>SIMIJACA</v>
          </cell>
          <cell r="D5710" t="str">
            <v>CUNDINAMARCA</v>
          </cell>
          <cell r="E5710" t="str">
            <v>SIMIJACA</v>
          </cell>
          <cell r="F5710" t="str">
            <v>LG</v>
          </cell>
          <cell r="G5710">
            <v>-73.8</v>
          </cell>
          <cell r="H5710">
            <v>5.5</v>
          </cell>
          <cell r="I5710">
            <v>73</v>
          </cell>
          <cell r="J5710">
            <v>48</v>
          </cell>
          <cell r="K5710">
            <v>5</v>
          </cell>
          <cell r="L5710">
            <v>30</v>
          </cell>
          <cell r="M5710" t="str">
            <v>N</v>
          </cell>
          <cell r="N5710">
            <v>1031129.84236</v>
          </cell>
          <cell r="O5710">
            <v>1099632.8729699999</v>
          </cell>
          <cell r="P5710">
            <v>2545</v>
          </cell>
          <cell r="Q5710">
            <v>25</v>
          </cell>
          <cell r="R5710">
            <v>745</v>
          </cell>
          <cell r="S5710">
            <v>0</v>
          </cell>
          <cell r="T5710">
            <v>1</v>
          </cell>
          <cell r="U5710">
            <v>1</v>
          </cell>
          <cell r="V5710">
            <v>2</v>
          </cell>
          <cell r="W5710">
            <v>4</v>
          </cell>
          <cell r="X5710">
            <v>1</v>
          </cell>
          <cell r="Y5710" t="str">
            <v>HIDROMET01</v>
          </cell>
          <cell r="Z5710" t="str">
            <v>1999-07-06 00:00:00</v>
          </cell>
          <cell r="AA5710">
            <v>2</v>
          </cell>
          <cell r="AB5710">
            <v>11</v>
          </cell>
          <cell r="AC5710">
            <v>22</v>
          </cell>
          <cell r="AD5710">
            <v>22</v>
          </cell>
          <cell r="AE5710">
            <v>108</v>
          </cell>
        </row>
        <row r="5711">
          <cell r="A5711">
            <v>2401732</v>
          </cell>
          <cell r="B5711" t="str">
            <v>PTE CARTEGENA</v>
          </cell>
          <cell r="C5711" t="str">
            <v>UBATE</v>
          </cell>
          <cell r="D5711" t="str">
            <v>CUNDINAMARCA</v>
          </cell>
          <cell r="E5711" t="str">
            <v>LENGUAZAQUE</v>
          </cell>
          <cell r="F5711" t="str">
            <v>LM</v>
          </cell>
          <cell r="G5711">
            <v>-73.766666999999998</v>
          </cell>
          <cell r="H5711">
            <v>5.3166669999999998</v>
          </cell>
          <cell r="I5711">
            <v>73</v>
          </cell>
          <cell r="J5711">
            <v>46</v>
          </cell>
          <cell r="K5711">
            <v>5</v>
          </cell>
          <cell r="L5711">
            <v>19</v>
          </cell>
          <cell r="M5711" t="str">
            <v>N</v>
          </cell>
          <cell r="N5711">
            <v>1034834.19855</v>
          </cell>
          <cell r="O5711">
            <v>1079360.42297</v>
          </cell>
          <cell r="P5711">
            <v>2544</v>
          </cell>
          <cell r="Q5711">
            <v>25</v>
          </cell>
          <cell r="R5711">
            <v>843</v>
          </cell>
          <cell r="S5711">
            <v>0</v>
          </cell>
          <cell r="T5711">
            <v>1</v>
          </cell>
          <cell r="U5711">
            <v>1</v>
          </cell>
          <cell r="V5711">
            <v>2</v>
          </cell>
          <cell r="W5711">
            <v>4</v>
          </cell>
          <cell r="X5711">
            <v>1</v>
          </cell>
          <cell r="Y5711" t="str">
            <v>HIDROMET01</v>
          </cell>
          <cell r="Z5711" t="str">
            <v>1999-07-06 00:00:00</v>
          </cell>
          <cell r="AA5711">
            <v>2</v>
          </cell>
          <cell r="AB5711">
            <v>11</v>
          </cell>
          <cell r="AC5711">
            <v>22</v>
          </cell>
          <cell r="AD5711">
            <v>22</v>
          </cell>
          <cell r="AE5711">
            <v>0</v>
          </cell>
        </row>
        <row r="5712">
          <cell r="A5712">
            <v>2401734</v>
          </cell>
          <cell r="B5712" t="str">
            <v>PTE FLORES</v>
          </cell>
          <cell r="C5712" t="str">
            <v>LENGUAZAQUE</v>
          </cell>
          <cell r="D5712" t="str">
            <v>CUNDINAMARCA</v>
          </cell>
          <cell r="E5712" t="str">
            <v>LENGUAZAQUE</v>
          </cell>
          <cell r="F5712" t="str">
            <v>LM</v>
          </cell>
          <cell r="G5712">
            <v>-73.733333000000002</v>
          </cell>
          <cell r="H5712">
            <v>5.3333329999999997</v>
          </cell>
          <cell r="I5712">
            <v>73</v>
          </cell>
          <cell r="J5712">
            <v>44</v>
          </cell>
          <cell r="K5712">
            <v>5</v>
          </cell>
          <cell r="L5712">
            <v>20</v>
          </cell>
          <cell r="M5712" t="str">
            <v>N</v>
          </cell>
          <cell r="N5712">
            <v>1038528.15962</v>
          </cell>
          <cell r="O5712">
            <v>1081205.51868</v>
          </cell>
          <cell r="P5712">
            <v>2566</v>
          </cell>
          <cell r="Q5712">
            <v>25</v>
          </cell>
          <cell r="R5712">
            <v>407</v>
          </cell>
          <cell r="S5712">
            <v>0</v>
          </cell>
          <cell r="T5712">
            <v>1</v>
          </cell>
          <cell r="U5712">
            <v>1</v>
          </cell>
          <cell r="V5712">
            <v>2</v>
          </cell>
          <cell r="W5712">
            <v>4</v>
          </cell>
          <cell r="X5712">
            <v>1</v>
          </cell>
          <cell r="Y5712" t="str">
            <v>HIDROMET01</v>
          </cell>
          <cell r="Z5712" t="str">
            <v>1999-07-06 00:00:00</v>
          </cell>
          <cell r="AA5712">
            <v>2</v>
          </cell>
          <cell r="AB5712">
            <v>11</v>
          </cell>
          <cell r="AC5712">
            <v>22</v>
          </cell>
          <cell r="AD5712">
            <v>22</v>
          </cell>
          <cell r="AE5712">
            <v>0</v>
          </cell>
        </row>
        <row r="5713">
          <cell r="A5713">
            <v>2401739</v>
          </cell>
          <cell r="B5713" t="str">
            <v>PTE CALICANTO</v>
          </cell>
          <cell r="C5713" t="str">
            <v>SUSA</v>
          </cell>
          <cell r="D5713" t="str">
            <v>CUNDINAMARCA</v>
          </cell>
          <cell r="E5713" t="str">
            <v>SUSA</v>
          </cell>
          <cell r="F5713" t="str">
            <v>LM</v>
          </cell>
          <cell r="G5713">
            <v>-73.8</v>
          </cell>
          <cell r="H5713">
            <v>5.45</v>
          </cell>
          <cell r="I5713">
            <v>73</v>
          </cell>
          <cell r="J5713">
            <v>48</v>
          </cell>
          <cell r="K5713">
            <v>5</v>
          </cell>
          <cell r="L5713">
            <v>27</v>
          </cell>
          <cell r="M5713" t="str">
            <v>N</v>
          </cell>
          <cell r="N5713">
            <v>1031132.42898</v>
          </cell>
          <cell r="O5713">
            <v>1094103.52581</v>
          </cell>
          <cell r="P5713">
            <v>2550</v>
          </cell>
          <cell r="Q5713">
            <v>25</v>
          </cell>
          <cell r="R5713">
            <v>779</v>
          </cell>
          <cell r="S5713">
            <v>0</v>
          </cell>
          <cell r="T5713">
            <v>1</v>
          </cell>
          <cell r="U5713">
            <v>1</v>
          </cell>
          <cell r="V5713">
            <v>2</v>
          </cell>
          <cell r="W5713">
            <v>4</v>
          </cell>
          <cell r="X5713">
            <v>1</v>
          </cell>
          <cell r="Y5713" t="str">
            <v>HIDROMET01</v>
          </cell>
          <cell r="Z5713" t="str">
            <v>1999-07-06 00:00:00</v>
          </cell>
          <cell r="AA5713">
            <v>2</v>
          </cell>
          <cell r="AB5713">
            <v>11</v>
          </cell>
          <cell r="AC5713">
            <v>22</v>
          </cell>
          <cell r="AD5713">
            <v>22</v>
          </cell>
          <cell r="AE5713">
            <v>0</v>
          </cell>
        </row>
        <row r="5714">
          <cell r="A5714">
            <v>1602019</v>
          </cell>
          <cell r="B5714" t="str">
            <v>CORNEJO</v>
          </cell>
          <cell r="C5714" t="str">
            <v>SAN CAYETANO</v>
          </cell>
          <cell r="D5714" t="str">
            <v>NORTE SANTANDER</v>
          </cell>
          <cell r="E5714" t="str">
            <v>PERALONSO</v>
          </cell>
          <cell r="F5714" t="str">
            <v>PM</v>
          </cell>
          <cell r="G5714">
            <v>-72.633332999999993</v>
          </cell>
          <cell r="H5714">
            <v>7.9166670000000003</v>
          </cell>
          <cell r="I5714">
            <v>72</v>
          </cell>
          <cell r="J5714">
            <v>38</v>
          </cell>
          <cell r="K5714">
            <v>7</v>
          </cell>
          <cell r="L5714">
            <v>55</v>
          </cell>
          <cell r="M5714" t="str">
            <v>N</v>
          </cell>
          <cell r="N5714">
            <v>1159641.3559900001</v>
          </cell>
          <cell r="O5714">
            <v>1367164.6011900001</v>
          </cell>
          <cell r="P5714">
            <v>250</v>
          </cell>
          <cell r="Q5714">
            <v>54</v>
          </cell>
          <cell r="R5714">
            <v>673</v>
          </cell>
          <cell r="S5714">
            <v>0</v>
          </cell>
          <cell r="T5714">
            <v>1</v>
          </cell>
          <cell r="U5714">
            <v>1</v>
          </cell>
          <cell r="V5714">
            <v>1</v>
          </cell>
          <cell r="W5714">
            <v>6</v>
          </cell>
          <cell r="X5714">
            <v>2</v>
          </cell>
          <cell r="Y5714" t="str">
            <v>HIDROMET01</v>
          </cell>
          <cell r="Z5714" t="str">
            <v>1999-07-06 00:00:00</v>
          </cell>
          <cell r="AA5714">
            <v>1</v>
          </cell>
          <cell r="AB5714">
            <v>8</v>
          </cell>
          <cell r="AC5714">
            <v>7</v>
          </cell>
          <cell r="AD5714">
            <v>7</v>
          </cell>
          <cell r="AE5714">
            <v>0</v>
          </cell>
          <cell r="AF5714" t="str">
            <v>1968-05-01 00:00:00</v>
          </cell>
        </row>
        <row r="5715">
          <cell r="A5715">
            <v>2401743</v>
          </cell>
          <cell r="B5715" t="str">
            <v>PTE PIEDRAGORDA</v>
          </cell>
          <cell r="C5715" t="str">
            <v>LENGUAZAQUE</v>
          </cell>
          <cell r="D5715" t="str">
            <v>CUNDINAMARCA</v>
          </cell>
          <cell r="E5715" t="str">
            <v>LENGUAZAQUE</v>
          </cell>
          <cell r="F5715" t="str">
            <v>LM</v>
          </cell>
          <cell r="G5715">
            <v>-73.766666999999998</v>
          </cell>
          <cell r="H5715">
            <v>5.3166669999999998</v>
          </cell>
          <cell r="I5715">
            <v>73</v>
          </cell>
          <cell r="J5715">
            <v>46</v>
          </cell>
          <cell r="K5715">
            <v>5</v>
          </cell>
          <cell r="L5715">
            <v>19</v>
          </cell>
          <cell r="M5715" t="str">
            <v>N</v>
          </cell>
          <cell r="N5715">
            <v>1034834.19855</v>
          </cell>
          <cell r="O5715">
            <v>1079360.42297</v>
          </cell>
          <cell r="P5715">
            <v>2555</v>
          </cell>
          <cell r="Q5715">
            <v>25</v>
          </cell>
          <cell r="R5715">
            <v>407</v>
          </cell>
          <cell r="S5715">
            <v>0</v>
          </cell>
          <cell r="T5715">
            <v>1</v>
          </cell>
          <cell r="U5715">
            <v>1</v>
          </cell>
          <cell r="V5715">
            <v>2</v>
          </cell>
          <cell r="W5715">
            <v>4</v>
          </cell>
          <cell r="X5715">
            <v>1</v>
          </cell>
          <cell r="Y5715" t="str">
            <v>HIDROMET01</v>
          </cell>
          <cell r="Z5715" t="str">
            <v>1999-07-06 00:00:00</v>
          </cell>
          <cell r="AA5715">
            <v>2</v>
          </cell>
          <cell r="AB5715">
            <v>11</v>
          </cell>
          <cell r="AC5715">
            <v>22</v>
          </cell>
          <cell r="AD5715">
            <v>22</v>
          </cell>
          <cell r="AE5715">
            <v>0</v>
          </cell>
        </row>
        <row r="5716">
          <cell r="A5716">
            <v>2401746</v>
          </cell>
          <cell r="B5716" t="str">
            <v>PTE CUATRO ESQUINA</v>
          </cell>
          <cell r="C5716" t="str">
            <v>SIMIJACA</v>
          </cell>
          <cell r="D5716" t="str">
            <v>CUNDINAMARCA</v>
          </cell>
          <cell r="E5716" t="str">
            <v>SIMIJACA</v>
          </cell>
          <cell r="F5716" t="str">
            <v>LM</v>
          </cell>
          <cell r="G5716">
            <v>-73.833332999999996</v>
          </cell>
          <cell r="H5716">
            <v>5.516667</v>
          </cell>
          <cell r="I5716">
            <v>73</v>
          </cell>
          <cell r="J5716">
            <v>50</v>
          </cell>
          <cell r="K5716">
            <v>5</v>
          </cell>
          <cell r="L5716">
            <v>31</v>
          </cell>
          <cell r="M5716" t="str">
            <v>N</v>
          </cell>
          <cell r="N5716">
            <v>1027435.21296</v>
          </cell>
          <cell r="O5716">
            <v>1101474.3529999999</v>
          </cell>
          <cell r="P5716">
            <v>2543</v>
          </cell>
          <cell r="Q5716">
            <v>25</v>
          </cell>
          <cell r="R5716">
            <v>745</v>
          </cell>
          <cell r="S5716">
            <v>0</v>
          </cell>
          <cell r="T5716">
            <v>1</v>
          </cell>
          <cell r="U5716">
            <v>1</v>
          </cell>
          <cell r="V5716">
            <v>2</v>
          </cell>
          <cell r="W5716">
            <v>4</v>
          </cell>
          <cell r="X5716">
            <v>1</v>
          </cell>
          <cell r="Y5716" t="str">
            <v>HIDROMET01</v>
          </cell>
          <cell r="Z5716" t="str">
            <v>1999-07-06 00:00:00</v>
          </cell>
          <cell r="AA5716">
            <v>2</v>
          </cell>
          <cell r="AB5716">
            <v>11</v>
          </cell>
          <cell r="AC5716">
            <v>22</v>
          </cell>
          <cell r="AD5716">
            <v>22</v>
          </cell>
          <cell r="AE5716">
            <v>0</v>
          </cell>
        </row>
        <row r="5717">
          <cell r="A5717">
            <v>2401751</v>
          </cell>
          <cell r="B5717" t="str">
            <v>NARINO</v>
          </cell>
          <cell r="C5717" t="str">
            <v>CHIQUINQUIRA</v>
          </cell>
          <cell r="D5717" t="str">
            <v>BOYACA</v>
          </cell>
          <cell r="E5717" t="str">
            <v>CHIQUINQUIRA</v>
          </cell>
          <cell r="F5717" t="str">
            <v>LM</v>
          </cell>
          <cell r="G5717">
            <v>-73.349999999999994</v>
          </cell>
          <cell r="H5717">
            <v>5.5833329999999997</v>
          </cell>
          <cell r="I5717">
            <v>73</v>
          </cell>
          <cell r="J5717">
            <v>21</v>
          </cell>
          <cell r="K5717">
            <v>5</v>
          </cell>
          <cell r="L5717">
            <v>35</v>
          </cell>
          <cell r="M5717" t="str">
            <v>N</v>
          </cell>
          <cell r="N5717">
            <v>1080987.1871</v>
          </cell>
          <cell r="O5717">
            <v>1108891.30956</v>
          </cell>
          <cell r="P5717">
            <v>2593</v>
          </cell>
          <cell r="Q5717">
            <v>15</v>
          </cell>
          <cell r="R5717">
            <v>176</v>
          </cell>
          <cell r="S5717">
            <v>0</v>
          </cell>
          <cell r="T5717">
            <v>1</v>
          </cell>
          <cell r="U5717">
            <v>1</v>
          </cell>
          <cell r="V5717">
            <v>2</v>
          </cell>
          <cell r="W5717">
            <v>4</v>
          </cell>
          <cell r="X5717">
            <v>1</v>
          </cell>
          <cell r="Y5717" t="str">
            <v>HIDROMET01</v>
          </cell>
          <cell r="Z5717" t="str">
            <v>1999-07-06 00:00:00</v>
          </cell>
          <cell r="AA5717">
            <v>2</v>
          </cell>
          <cell r="AB5717">
            <v>6</v>
          </cell>
          <cell r="AC5717">
            <v>22</v>
          </cell>
          <cell r="AD5717">
            <v>22</v>
          </cell>
          <cell r="AE5717">
            <v>49</v>
          </cell>
          <cell r="AF5717" t="str">
            <v>1964-11-01 00:00:00</v>
          </cell>
        </row>
        <row r="5718">
          <cell r="A5718">
            <v>2401754</v>
          </cell>
          <cell r="B5718" t="str">
            <v>PALMAR EL</v>
          </cell>
          <cell r="C5718" t="str">
            <v>CALDAS</v>
          </cell>
          <cell r="D5718" t="str">
            <v>BOYACA</v>
          </cell>
          <cell r="E5718" t="str">
            <v>CHIQUINQUIRA</v>
          </cell>
          <cell r="F5718" t="str">
            <v>LM</v>
          </cell>
          <cell r="G5718">
            <v>-73.849999999999994</v>
          </cell>
          <cell r="H5718">
            <v>5.5833329999999997</v>
          </cell>
          <cell r="I5718">
            <v>73</v>
          </cell>
          <cell r="J5718">
            <v>51</v>
          </cell>
          <cell r="K5718">
            <v>5</v>
          </cell>
          <cell r="L5718">
            <v>35</v>
          </cell>
          <cell r="M5718" t="str">
            <v>N</v>
          </cell>
          <cell r="N5718">
            <v>1025585.46182</v>
          </cell>
          <cell r="O5718">
            <v>1108846.0646500001</v>
          </cell>
          <cell r="P5718">
            <v>2558</v>
          </cell>
          <cell r="Q5718">
            <v>15</v>
          </cell>
          <cell r="R5718">
            <v>131</v>
          </cell>
          <cell r="S5718">
            <v>0</v>
          </cell>
          <cell r="T5718">
            <v>1</v>
          </cell>
          <cell r="U5718">
            <v>1</v>
          </cell>
          <cell r="V5718">
            <v>2</v>
          </cell>
          <cell r="W5718">
            <v>4</v>
          </cell>
          <cell r="X5718">
            <v>1</v>
          </cell>
          <cell r="Y5718" t="str">
            <v>HIDROMET01</v>
          </cell>
          <cell r="Z5718" t="str">
            <v>1999-07-06 00:00:00</v>
          </cell>
          <cell r="AA5718">
            <v>2</v>
          </cell>
          <cell r="AB5718">
            <v>6</v>
          </cell>
          <cell r="AC5718">
            <v>22</v>
          </cell>
          <cell r="AD5718">
            <v>22</v>
          </cell>
          <cell r="AE5718">
            <v>0</v>
          </cell>
          <cell r="AF5718" t="str">
            <v>1967-03-01 00:00:00</v>
          </cell>
        </row>
        <row r="5719">
          <cell r="A5719">
            <v>2401758</v>
          </cell>
          <cell r="B5719" t="str">
            <v>JUSTO PASTOR GOMEZ</v>
          </cell>
          <cell r="C5719" t="str">
            <v>OIBA</v>
          </cell>
          <cell r="D5719" t="str">
            <v>SANTANDER</v>
          </cell>
          <cell r="E5719" t="str">
            <v>OIBITA</v>
          </cell>
          <cell r="F5719" t="str">
            <v>LM</v>
          </cell>
          <cell r="G5719">
            <v>-73.333332999999996</v>
          </cell>
          <cell r="H5719">
            <v>6.25</v>
          </cell>
          <cell r="I5719">
            <v>73</v>
          </cell>
          <cell r="J5719">
            <v>20</v>
          </cell>
          <cell r="K5719">
            <v>6</v>
          </cell>
          <cell r="L5719">
            <v>15</v>
          </cell>
          <cell r="M5719" t="str">
            <v>N</v>
          </cell>
          <cell r="N5719">
            <v>1082734.8202599999</v>
          </cell>
          <cell r="O5719">
            <v>1182624.70523</v>
          </cell>
          <cell r="P5719">
            <v>1400</v>
          </cell>
          <cell r="Q5719">
            <v>68</v>
          </cell>
          <cell r="R5719">
            <v>500</v>
          </cell>
          <cell r="S5719">
            <v>0</v>
          </cell>
          <cell r="T5719">
            <v>1</v>
          </cell>
          <cell r="U5719">
            <v>1</v>
          </cell>
          <cell r="V5719">
            <v>2</v>
          </cell>
          <cell r="W5719">
            <v>4</v>
          </cell>
          <cell r="X5719">
            <v>1</v>
          </cell>
          <cell r="Y5719" t="str">
            <v>HIDROMET01</v>
          </cell>
          <cell r="Z5719" t="str">
            <v>1999-07-06 00:00:00</v>
          </cell>
          <cell r="AA5719">
            <v>2</v>
          </cell>
          <cell r="AB5719">
            <v>8</v>
          </cell>
          <cell r="AC5719">
            <v>1</v>
          </cell>
          <cell r="AD5719">
            <v>1</v>
          </cell>
          <cell r="AE5719">
            <v>280</v>
          </cell>
          <cell r="AF5719" t="str">
            <v>1972-11-01 00:00:00</v>
          </cell>
        </row>
        <row r="5720">
          <cell r="A5720">
            <v>2401761</v>
          </cell>
          <cell r="B5720" t="str">
            <v>BOQUERON</v>
          </cell>
          <cell r="C5720" t="str">
            <v>LENGUAZAQUE</v>
          </cell>
          <cell r="D5720" t="str">
            <v>CUNDINAMARCA</v>
          </cell>
          <cell r="E5720" t="str">
            <v>LENGUAZAQUE</v>
          </cell>
          <cell r="F5720" t="str">
            <v>LG</v>
          </cell>
          <cell r="G5720">
            <v>-73.7</v>
          </cell>
          <cell r="H5720">
            <v>5.3333329999999997</v>
          </cell>
          <cell r="I5720">
            <v>73</v>
          </cell>
          <cell r="J5720">
            <v>42</v>
          </cell>
          <cell r="K5720">
            <v>5</v>
          </cell>
          <cell r="L5720">
            <v>20</v>
          </cell>
          <cell r="M5720" t="str">
            <v>N</v>
          </cell>
          <cell r="N5720">
            <v>1042223.07175</v>
          </cell>
          <cell r="O5720">
            <v>1081207.7021000001</v>
          </cell>
          <cell r="P5720">
            <v>2590</v>
          </cell>
          <cell r="Q5720">
            <v>25</v>
          </cell>
          <cell r="R5720">
            <v>407</v>
          </cell>
          <cell r="S5720">
            <v>0</v>
          </cell>
          <cell r="T5720">
            <v>1</v>
          </cell>
          <cell r="U5720">
            <v>1</v>
          </cell>
          <cell r="V5720">
            <v>2</v>
          </cell>
          <cell r="W5720">
            <v>4</v>
          </cell>
          <cell r="X5720">
            <v>1</v>
          </cell>
          <cell r="Y5720" t="str">
            <v>HIDROMET01</v>
          </cell>
          <cell r="Z5720" t="str">
            <v>1999-07-06 00:00:00</v>
          </cell>
          <cell r="AA5720">
            <v>2</v>
          </cell>
          <cell r="AB5720">
            <v>11</v>
          </cell>
          <cell r="AC5720">
            <v>1</v>
          </cell>
          <cell r="AD5720">
            <v>1</v>
          </cell>
          <cell r="AE5720">
            <v>241</v>
          </cell>
          <cell r="AF5720" t="str">
            <v>1974-02-01 00:00:00</v>
          </cell>
        </row>
        <row r="5721">
          <cell r="A5721">
            <v>2401763</v>
          </cell>
          <cell r="B5721" t="str">
            <v>GACHANECA</v>
          </cell>
          <cell r="C5721" t="str">
            <v>SAMACA</v>
          </cell>
          <cell r="D5721" t="str">
            <v>BOYACA</v>
          </cell>
          <cell r="E5721" t="str">
            <v>REP GACHANECA</v>
          </cell>
          <cell r="F5721" t="str">
            <v>LM</v>
          </cell>
          <cell r="G5721">
            <v>-73.55</v>
          </cell>
          <cell r="H5721">
            <v>5.45</v>
          </cell>
          <cell r="I5721">
            <v>73</v>
          </cell>
          <cell r="J5721">
            <v>33</v>
          </cell>
          <cell r="K5721">
            <v>5</v>
          </cell>
          <cell r="L5721">
            <v>27</v>
          </cell>
          <cell r="M5721" t="str">
            <v>N</v>
          </cell>
          <cell r="N5721">
            <v>1058839.1351000001</v>
          </cell>
          <cell r="O5721">
            <v>1094122.16928</v>
          </cell>
          <cell r="P5721">
            <v>3300</v>
          </cell>
          <cell r="Q5721">
            <v>15</v>
          </cell>
          <cell r="R5721">
            <v>646</v>
          </cell>
          <cell r="S5721">
            <v>0</v>
          </cell>
          <cell r="T5721">
            <v>1</v>
          </cell>
          <cell r="U5721">
            <v>1</v>
          </cell>
          <cell r="V5721">
            <v>2</v>
          </cell>
          <cell r="W5721">
            <v>4</v>
          </cell>
          <cell r="X5721">
            <v>1</v>
          </cell>
          <cell r="Y5721" t="str">
            <v>HIDROMET01</v>
          </cell>
          <cell r="Z5721" t="str">
            <v>1999-07-06 00:00:00</v>
          </cell>
          <cell r="AA5721">
            <v>2</v>
          </cell>
          <cell r="AB5721">
            <v>6</v>
          </cell>
          <cell r="AC5721">
            <v>1</v>
          </cell>
          <cell r="AD5721">
            <v>1</v>
          </cell>
          <cell r="AE5721">
            <v>18</v>
          </cell>
          <cell r="AF5721" t="str">
            <v>1969-09-01 00:00:00</v>
          </cell>
        </row>
        <row r="5722">
          <cell r="A5722">
            <v>2401767</v>
          </cell>
          <cell r="B5722" t="str">
            <v>AMARILLO EL</v>
          </cell>
          <cell r="C5722" t="str">
            <v>SAMACA</v>
          </cell>
          <cell r="D5722" t="str">
            <v>BOYACA</v>
          </cell>
          <cell r="E5722" t="str">
            <v>CANAL RUCHICAL</v>
          </cell>
          <cell r="F5722" t="str">
            <v>LM</v>
          </cell>
          <cell r="G5722">
            <v>-73.533332999999999</v>
          </cell>
          <cell r="H5722">
            <v>5.5</v>
          </cell>
          <cell r="I5722">
            <v>73</v>
          </cell>
          <cell r="J5722">
            <v>32</v>
          </cell>
          <cell r="K5722">
            <v>5</v>
          </cell>
          <cell r="L5722">
            <v>30</v>
          </cell>
          <cell r="M5722" t="str">
            <v>N</v>
          </cell>
          <cell r="N5722">
            <v>1060681.2401399999</v>
          </cell>
          <cell r="O5722">
            <v>1099653.3515600001</v>
          </cell>
          <cell r="P5722">
            <v>3100</v>
          </cell>
          <cell r="Q5722">
            <v>15</v>
          </cell>
          <cell r="R5722">
            <v>646</v>
          </cell>
          <cell r="S5722">
            <v>0</v>
          </cell>
          <cell r="T5722">
            <v>1</v>
          </cell>
          <cell r="U5722">
            <v>1</v>
          </cell>
          <cell r="V5722">
            <v>2</v>
          </cell>
          <cell r="W5722">
            <v>4</v>
          </cell>
          <cell r="X5722">
            <v>1</v>
          </cell>
          <cell r="Y5722" t="str">
            <v>HIDROMET01</v>
          </cell>
          <cell r="Z5722" t="str">
            <v>1999-07-06 00:00:00</v>
          </cell>
          <cell r="AA5722">
            <v>2</v>
          </cell>
          <cell r="AB5722">
            <v>6</v>
          </cell>
          <cell r="AC5722">
            <v>1</v>
          </cell>
          <cell r="AD5722">
            <v>1</v>
          </cell>
          <cell r="AE5722">
            <v>0</v>
          </cell>
          <cell r="AF5722" t="str">
            <v>1979-05-01 00:00:00</v>
          </cell>
        </row>
        <row r="5723">
          <cell r="A5723">
            <v>2401770</v>
          </cell>
          <cell r="B5723" t="str">
            <v>PUENTE EL</v>
          </cell>
          <cell r="C5723" t="str">
            <v>SAMACA</v>
          </cell>
          <cell r="D5723" t="str">
            <v>BOYACA</v>
          </cell>
          <cell r="E5723" t="str">
            <v>GACHANECA</v>
          </cell>
          <cell r="F5723" t="str">
            <v>LG</v>
          </cell>
          <cell r="G5723">
            <v>-73.516666999999998</v>
          </cell>
          <cell r="H5723">
            <v>5.4666670000000002</v>
          </cell>
          <cell r="I5723">
            <v>73</v>
          </cell>
          <cell r="J5723">
            <v>31</v>
          </cell>
          <cell r="K5723">
            <v>5</v>
          </cell>
          <cell r="L5723">
            <v>28</v>
          </cell>
          <cell r="M5723" t="str">
            <v>N</v>
          </cell>
          <cell r="N5723">
            <v>1062531.7081899999</v>
          </cell>
          <cell r="O5723">
            <v>1095968.7038799999</v>
          </cell>
          <cell r="P5723">
            <v>3200</v>
          </cell>
          <cell r="Q5723">
            <v>15</v>
          </cell>
          <cell r="R5723">
            <v>646</v>
          </cell>
          <cell r="S5723">
            <v>0</v>
          </cell>
          <cell r="T5723">
            <v>1</v>
          </cell>
          <cell r="U5723">
            <v>1</v>
          </cell>
          <cell r="V5723">
            <v>2</v>
          </cell>
          <cell r="W5723">
            <v>4</v>
          </cell>
          <cell r="X5723">
            <v>1</v>
          </cell>
          <cell r="Y5723" t="str">
            <v>HIDROMET01</v>
          </cell>
          <cell r="Z5723" t="str">
            <v>1999-07-06 00:00:00</v>
          </cell>
          <cell r="AA5723">
            <v>2</v>
          </cell>
          <cell r="AB5723">
            <v>6</v>
          </cell>
          <cell r="AC5723">
            <v>1</v>
          </cell>
          <cell r="AD5723">
            <v>1</v>
          </cell>
          <cell r="AE5723">
            <v>0</v>
          </cell>
          <cell r="AF5723" t="str">
            <v>1979-05-01 00:00:00</v>
          </cell>
        </row>
        <row r="5724">
          <cell r="A5724">
            <v>2401774</v>
          </cell>
          <cell r="B5724" t="str">
            <v>PTE CHACON</v>
          </cell>
          <cell r="C5724" t="str">
            <v>VILLA DE LEYVA</v>
          </cell>
          <cell r="D5724" t="str">
            <v>BOYACA</v>
          </cell>
          <cell r="E5724" t="str">
            <v>CANE</v>
          </cell>
          <cell r="F5724" t="str">
            <v>LG</v>
          </cell>
          <cell r="G5724">
            <v>-73.516666999999998</v>
          </cell>
          <cell r="H5724">
            <v>5.7166670000000002</v>
          </cell>
          <cell r="I5724">
            <v>73</v>
          </cell>
          <cell r="J5724">
            <v>31</v>
          </cell>
          <cell r="K5724">
            <v>5</v>
          </cell>
          <cell r="L5724">
            <v>43</v>
          </cell>
          <cell r="M5724" t="str">
            <v>N</v>
          </cell>
          <cell r="N5724">
            <v>1062505.17722</v>
          </cell>
          <cell r="O5724">
            <v>1123616.54474</v>
          </cell>
          <cell r="P5724">
            <v>2130</v>
          </cell>
          <cell r="Q5724">
            <v>15</v>
          </cell>
          <cell r="R5724">
            <v>407</v>
          </cell>
          <cell r="S5724">
            <v>0</v>
          </cell>
          <cell r="T5724">
            <v>1</v>
          </cell>
          <cell r="U5724">
            <v>1</v>
          </cell>
          <cell r="V5724">
            <v>2</v>
          </cell>
          <cell r="W5724">
            <v>4</v>
          </cell>
          <cell r="X5724">
            <v>1</v>
          </cell>
          <cell r="Y5724" t="str">
            <v>HIDROMET01</v>
          </cell>
          <cell r="Z5724" t="str">
            <v>1999-07-06 00:00:00</v>
          </cell>
          <cell r="AA5724">
            <v>2</v>
          </cell>
          <cell r="AB5724">
            <v>6</v>
          </cell>
          <cell r="AC5724">
            <v>1</v>
          </cell>
          <cell r="AD5724">
            <v>1</v>
          </cell>
          <cell r="AE5724">
            <v>0</v>
          </cell>
        </row>
        <row r="5725">
          <cell r="A5725">
            <v>2401777</v>
          </cell>
          <cell r="B5725" t="str">
            <v>ALTO DEL CARNERO</v>
          </cell>
          <cell r="C5725" t="str">
            <v>SANTA SOFIA</v>
          </cell>
          <cell r="D5725" t="str">
            <v>BOYACA</v>
          </cell>
          <cell r="E5725" t="str">
            <v>Q CAMELO</v>
          </cell>
          <cell r="F5725" t="str">
            <v>LM</v>
          </cell>
          <cell r="G5725">
            <v>-73.650000000000006</v>
          </cell>
          <cell r="H5725">
            <v>5.7166670000000002</v>
          </cell>
          <cell r="I5725">
            <v>73</v>
          </cell>
          <cell r="J5725">
            <v>39</v>
          </cell>
          <cell r="K5725">
            <v>5</v>
          </cell>
          <cell r="L5725">
            <v>43</v>
          </cell>
          <cell r="M5725" t="str">
            <v>N</v>
          </cell>
          <cell r="N5725">
            <v>1047734.76937</v>
          </cell>
          <cell r="O5725">
            <v>1123603.76722</v>
          </cell>
          <cell r="P5725">
            <v>2600</v>
          </cell>
          <cell r="Q5725">
            <v>15</v>
          </cell>
          <cell r="R5725">
            <v>696</v>
          </cell>
          <cell r="S5725">
            <v>0</v>
          </cell>
          <cell r="T5725">
            <v>1</v>
          </cell>
          <cell r="U5725">
            <v>1</v>
          </cell>
          <cell r="V5725">
            <v>2</v>
          </cell>
          <cell r="W5725">
            <v>4</v>
          </cell>
          <cell r="X5725">
            <v>1</v>
          </cell>
          <cell r="Y5725" t="str">
            <v>HIDROMET01</v>
          </cell>
          <cell r="Z5725" t="str">
            <v>1999-07-06 00:00:00</v>
          </cell>
          <cell r="AA5725">
            <v>2</v>
          </cell>
          <cell r="AB5725">
            <v>6</v>
          </cell>
          <cell r="AC5725">
            <v>1</v>
          </cell>
          <cell r="AD5725">
            <v>1</v>
          </cell>
          <cell r="AE5725">
            <v>0</v>
          </cell>
        </row>
        <row r="5726">
          <cell r="A5726">
            <v>2401782</v>
          </cell>
          <cell r="B5726" t="str">
            <v>BOCATOMA</v>
          </cell>
          <cell r="C5726" t="str">
            <v>VILLA DE LEYVA</v>
          </cell>
          <cell r="D5726" t="str">
            <v>BOYACA</v>
          </cell>
          <cell r="E5726" t="str">
            <v>CANE</v>
          </cell>
          <cell r="F5726" t="str">
            <v>LM</v>
          </cell>
          <cell r="G5726">
            <v>-73.533332999999999</v>
          </cell>
          <cell r="H5726">
            <v>5.7166670000000002</v>
          </cell>
          <cell r="I5726">
            <v>73</v>
          </cell>
          <cell r="J5726">
            <v>32</v>
          </cell>
          <cell r="K5726">
            <v>5</v>
          </cell>
          <cell r="L5726">
            <v>43</v>
          </cell>
          <cell r="M5726" t="str">
            <v>N</v>
          </cell>
          <cell r="N5726">
            <v>1060658.8596000001</v>
          </cell>
          <cell r="O5726">
            <v>1123614.76028</v>
          </cell>
          <cell r="P5726">
            <v>2150</v>
          </cell>
          <cell r="Q5726">
            <v>15</v>
          </cell>
          <cell r="R5726">
            <v>407</v>
          </cell>
          <cell r="S5726">
            <v>0</v>
          </cell>
          <cell r="T5726">
            <v>1</v>
          </cell>
          <cell r="U5726">
            <v>1</v>
          </cell>
          <cell r="V5726">
            <v>2</v>
          </cell>
          <cell r="W5726">
            <v>4</v>
          </cell>
          <cell r="X5726">
            <v>1</v>
          </cell>
          <cell r="Y5726" t="str">
            <v>HIDROMET01</v>
          </cell>
          <cell r="Z5726" t="str">
            <v>1999-07-06 00:00:00</v>
          </cell>
          <cell r="AA5726">
            <v>2</v>
          </cell>
          <cell r="AB5726">
            <v>6</v>
          </cell>
          <cell r="AC5726">
            <v>1</v>
          </cell>
          <cell r="AD5726">
            <v>1</v>
          </cell>
          <cell r="AE5726">
            <v>0</v>
          </cell>
          <cell r="AF5726" t="str">
            <v>1987-02-01 00:00:00</v>
          </cell>
        </row>
        <row r="5727">
          <cell r="A5727">
            <v>2401784</v>
          </cell>
          <cell r="B5727" t="str">
            <v>PUEBLO VIEJO</v>
          </cell>
          <cell r="C5727" t="str">
            <v>CUCUNUBA</v>
          </cell>
          <cell r="D5727" t="str">
            <v>CUNDINAMARCA</v>
          </cell>
          <cell r="E5727" t="str">
            <v>LAG CUCUNUBA</v>
          </cell>
          <cell r="F5727" t="str">
            <v>LM</v>
          </cell>
          <cell r="G5727">
            <v>-73.816666999999995</v>
          </cell>
          <cell r="H5727">
            <v>5.25</v>
          </cell>
          <cell r="I5727">
            <v>73</v>
          </cell>
          <cell r="J5727">
            <v>49</v>
          </cell>
          <cell r="K5727">
            <v>5</v>
          </cell>
          <cell r="L5727">
            <v>15</v>
          </cell>
          <cell r="M5727" t="str">
            <v>N</v>
          </cell>
          <cell r="N5727">
            <v>1029294.8528399999</v>
          </cell>
          <cell r="O5727">
            <v>1071985.4238</v>
          </cell>
          <cell r="P5727">
            <v>2700</v>
          </cell>
          <cell r="Q5727">
            <v>25</v>
          </cell>
          <cell r="R5727">
            <v>224</v>
          </cell>
          <cell r="S5727">
            <v>0</v>
          </cell>
          <cell r="T5727">
            <v>1</v>
          </cell>
          <cell r="U5727">
            <v>1</v>
          </cell>
          <cell r="V5727">
            <v>2</v>
          </cell>
          <cell r="W5727">
            <v>4</v>
          </cell>
          <cell r="X5727">
            <v>1</v>
          </cell>
          <cell r="Y5727" t="str">
            <v>HIDROMET01</v>
          </cell>
          <cell r="Z5727" t="str">
            <v>1999-07-06 00:00:00</v>
          </cell>
          <cell r="AA5727">
            <v>2</v>
          </cell>
          <cell r="AB5727">
            <v>11</v>
          </cell>
          <cell r="AC5727">
            <v>22</v>
          </cell>
          <cell r="AD5727">
            <v>22</v>
          </cell>
          <cell r="AE5727">
            <v>0</v>
          </cell>
          <cell r="AF5727" t="str">
            <v>1955-06-01 00:00:00</v>
          </cell>
        </row>
        <row r="5728">
          <cell r="A5728">
            <v>2401787</v>
          </cell>
          <cell r="B5728" t="str">
            <v>APOSENTOS</v>
          </cell>
          <cell r="C5728" t="str">
            <v>CUCUNUBA</v>
          </cell>
          <cell r="D5728" t="str">
            <v>CUNDINAMARCA</v>
          </cell>
          <cell r="E5728" t="str">
            <v>LAG CUCUNUBA</v>
          </cell>
          <cell r="F5728" t="str">
            <v>LM</v>
          </cell>
          <cell r="G5728">
            <v>-73.8</v>
          </cell>
          <cell r="H5728">
            <v>5.25</v>
          </cell>
          <cell r="I5728">
            <v>73</v>
          </cell>
          <cell r="J5728">
            <v>48</v>
          </cell>
          <cell r="K5728">
            <v>5</v>
          </cell>
          <cell r="L5728">
            <v>15</v>
          </cell>
          <cell r="M5728" t="str">
            <v>N</v>
          </cell>
          <cell r="N5728">
            <v>1031142.5398800001</v>
          </cell>
          <cell r="O5728">
            <v>1071986.2281299999</v>
          </cell>
          <cell r="P5728">
            <v>2800</v>
          </cell>
          <cell r="Q5728">
            <v>25</v>
          </cell>
          <cell r="R5728">
            <v>224</v>
          </cell>
          <cell r="S5728">
            <v>0</v>
          </cell>
          <cell r="T5728">
            <v>1</v>
          </cell>
          <cell r="U5728">
            <v>1</v>
          </cell>
          <cell r="V5728">
            <v>2</v>
          </cell>
          <cell r="W5728">
            <v>4</v>
          </cell>
          <cell r="X5728">
            <v>1</v>
          </cell>
          <cell r="Y5728" t="str">
            <v>HIDROMET01</v>
          </cell>
          <cell r="Z5728" t="str">
            <v>1999-07-06 00:00:00</v>
          </cell>
          <cell r="AA5728">
            <v>2</v>
          </cell>
          <cell r="AB5728">
            <v>11</v>
          </cell>
          <cell r="AC5728">
            <v>22</v>
          </cell>
          <cell r="AD5728">
            <v>22</v>
          </cell>
          <cell r="AE5728">
            <v>0</v>
          </cell>
          <cell r="AF5728" t="str">
            <v>1988-05-01 00:00:00</v>
          </cell>
        </row>
        <row r="5729">
          <cell r="A5729">
            <v>2402003</v>
          </cell>
          <cell r="B5729" t="str">
            <v>CHARALA</v>
          </cell>
          <cell r="C5729" t="str">
            <v>CHARALA</v>
          </cell>
          <cell r="D5729" t="str">
            <v>SANTANDER</v>
          </cell>
          <cell r="E5729" t="str">
            <v>FONCE</v>
          </cell>
          <cell r="F5729" t="str">
            <v>PM</v>
          </cell>
          <cell r="G5729">
            <v>-73.166667000000004</v>
          </cell>
          <cell r="H5729">
            <v>6.2833329999999998</v>
          </cell>
          <cell r="I5729">
            <v>73</v>
          </cell>
          <cell r="J5729">
            <v>10</v>
          </cell>
          <cell r="K5729">
            <v>6</v>
          </cell>
          <cell r="L5729">
            <v>17</v>
          </cell>
          <cell r="M5729" t="str">
            <v>N</v>
          </cell>
          <cell r="N5729">
            <v>1101174.74603</v>
          </cell>
          <cell r="O5729">
            <v>1186340.5841000001</v>
          </cell>
          <cell r="P5729">
            <v>1373</v>
          </cell>
          <cell r="Q5729">
            <v>68</v>
          </cell>
          <cell r="R5729">
            <v>167</v>
          </cell>
          <cell r="S5729">
            <v>0</v>
          </cell>
          <cell r="T5729">
            <v>1</v>
          </cell>
          <cell r="U5729">
            <v>1</v>
          </cell>
          <cell r="V5729">
            <v>2</v>
          </cell>
          <cell r="W5729">
            <v>4</v>
          </cell>
          <cell r="X5729">
            <v>2</v>
          </cell>
          <cell r="Y5729" t="str">
            <v>HIDROMET01</v>
          </cell>
          <cell r="Z5729" t="str">
            <v>1999-07-06 00:00:00</v>
          </cell>
          <cell r="AA5729">
            <v>1</v>
          </cell>
          <cell r="AB5729">
            <v>8</v>
          </cell>
          <cell r="AC5729">
            <v>2</v>
          </cell>
          <cell r="AD5729">
            <v>2</v>
          </cell>
          <cell r="AE5729">
            <v>0</v>
          </cell>
          <cell r="AF5729" t="str">
            <v>1954-09-01 00:00:00</v>
          </cell>
        </row>
        <row r="5730">
          <cell r="A5730">
            <v>2402006</v>
          </cell>
          <cell r="B5730" t="str">
            <v>VILLANUEVA</v>
          </cell>
          <cell r="C5730" t="str">
            <v>CHARALA</v>
          </cell>
          <cell r="D5730" t="str">
            <v>SANTANDER</v>
          </cell>
          <cell r="E5730" t="str">
            <v>FONCE</v>
          </cell>
          <cell r="F5730" t="str">
            <v>PM</v>
          </cell>
          <cell r="G5730">
            <v>-73.133332999999993</v>
          </cell>
          <cell r="H5730">
            <v>6.266667</v>
          </cell>
          <cell r="I5730">
            <v>73</v>
          </cell>
          <cell r="J5730">
            <v>8</v>
          </cell>
          <cell r="K5730">
            <v>6</v>
          </cell>
          <cell r="L5730">
            <v>16</v>
          </cell>
          <cell r="M5730" t="str">
            <v>N</v>
          </cell>
          <cell r="N5730">
            <v>1104867.20998</v>
          </cell>
          <cell r="O5730">
            <v>1184503.7503599999</v>
          </cell>
          <cell r="P5730">
            <v>1450</v>
          </cell>
          <cell r="Q5730">
            <v>68</v>
          </cell>
          <cell r="R5730">
            <v>167</v>
          </cell>
          <cell r="S5730">
            <v>0</v>
          </cell>
          <cell r="T5730">
            <v>1</v>
          </cell>
          <cell r="U5730">
            <v>1</v>
          </cell>
          <cell r="V5730">
            <v>2</v>
          </cell>
          <cell r="W5730">
            <v>4</v>
          </cell>
          <cell r="X5730">
            <v>2</v>
          </cell>
          <cell r="Y5730" t="str">
            <v>HIDROMET01</v>
          </cell>
          <cell r="Z5730" t="str">
            <v>1999-07-06 00:00:00</v>
          </cell>
          <cell r="AA5730">
            <v>1</v>
          </cell>
          <cell r="AB5730">
            <v>8</v>
          </cell>
          <cell r="AC5730">
            <v>3</v>
          </cell>
          <cell r="AD5730">
            <v>3</v>
          </cell>
          <cell r="AE5730">
            <v>0</v>
          </cell>
          <cell r="AF5730" t="str">
            <v>1956-03-01 00:00:00</v>
          </cell>
        </row>
        <row r="5731">
          <cell r="A5731">
            <v>1102001</v>
          </cell>
          <cell r="B5731" t="str">
            <v>CARMEN DE ATRATO</v>
          </cell>
          <cell r="C5731" t="str">
            <v>EL CARMEN</v>
          </cell>
          <cell r="D5731" t="str">
            <v>CHOCO</v>
          </cell>
          <cell r="E5731" t="str">
            <v>ATRATO</v>
          </cell>
          <cell r="F5731" t="str">
            <v>PM</v>
          </cell>
          <cell r="G5731">
            <v>-76.2</v>
          </cell>
          <cell r="H5731">
            <v>5.9</v>
          </cell>
          <cell r="I5731">
            <v>76</v>
          </cell>
          <cell r="J5731">
            <v>12</v>
          </cell>
          <cell r="K5731">
            <v>5</v>
          </cell>
          <cell r="L5731">
            <v>54</v>
          </cell>
          <cell r="M5731" t="str">
            <v>N</v>
          </cell>
          <cell r="N5731">
            <v>765283.99413999997</v>
          </cell>
          <cell r="O5731">
            <v>1144306.47486</v>
          </cell>
          <cell r="P5731">
            <v>1850</v>
          </cell>
          <cell r="Q5731">
            <v>27</v>
          </cell>
          <cell r="R5731">
            <v>245</v>
          </cell>
          <cell r="S5731">
            <v>0</v>
          </cell>
          <cell r="T5731">
            <v>1</v>
          </cell>
          <cell r="U5731">
            <v>1</v>
          </cell>
          <cell r="V5731">
            <v>1</v>
          </cell>
          <cell r="W5731">
            <v>1</v>
          </cell>
          <cell r="X5731">
            <v>2</v>
          </cell>
          <cell r="Y5731" t="str">
            <v>HIDROMET01</v>
          </cell>
          <cell r="Z5731" t="str">
            <v>1999-07-06 00:00:00</v>
          </cell>
          <cell r="AA5731">
            <v>1</v>
          </cell>
          <cell r="AB5731">
            <v>1</v>
          </cell>
          <cell r="AC5731">
            <v>1</v>
          </cell>
          <cell r="AD5731">
            <v>1</v>
          </cell>
          <cell r="AE5731">
            <v>0</v>
          </cell>
          <cell r="AF5731" t="str">
            <v>1958-10-01 00:00:00</v>
          </cell>
        </row>
        <row r="5732">
          <cell r="A5732">
            <v>1602020</v>
          </cell>
          <cell r="B5732" t="str">
            <v>GUADUAS</v>
          </cell>
          <cell r="C5732" t="str">
            <v>CUCUTA</v>
          </cell>
          <cell r="D5732" t="str">
            <v>NORTE SANTANDER</v>
          </cell>
          <cell r="E5732" t="str">
            <v>Q LA MOTILONA</v>
          </cell>
          <cell r="F5732" t="str">
            <v>PM</v>
          </cell>
          <cell r="G5732">
            <v>-72.533332999999999</v>
          </cell>
          <cell r="H5732">
            <v>8.0833329999999997</v>
          </cell>
          <cell r="I5732">
            <v>72</v>
          </cell>
          <cell r="J5732">
            <v>32</v>
          </cell>
          <cell r="K5732">
            <v>8</v>
          </cell>
          <cell r="L5732">
            <v>5</v>
          </cell>
          <cell r="M5732" t="str">
            <v>N</v>
          </cell>
          <cell r="N5732">
            <v>1170602.6661100001</v>
          </cell>
          <cell r="O5732">
            <v>1385643.6767</v>
          </cell>
          <cell r="P5732">
            <v>275</v>
          </cell>
          <cell r="Q5732">
            <v>54</v>
          </cell>
          <cell r="R5732">
            <v>1</v>
          </cell>
          <cell r="S5732">
            <v>0</v>
          </cell>
          <cell r="T5732">
            <v>1</v>
          </cell>
          <cell r="U5732">
            <v>1</v>
          </cell>
          <cell r="V5732">
            <v>1</v>
          </cell>
          <cell r="W5732">
            <v>6</v>
          </cell>
          <cell r="X5732">
            <v>2</v>
          </cell>
          <cell r="Y5732" t="str">
            <v>HIDROMET01</v>
          </cell>
          <cell r="Z5732" t="str">
            <v>1999-07-06 00:00:00</v>
          </cell>
          <cell r="AA5732">
            <v>1</v>
          </cell>
          <cell r="AB5732">
            <v>8</v>
          </cell>
          <cell r="AC5732">
            <v>7</v>
          </cell>
          <cell r="AD5732">
            <v>7</v>
          </cell>
          <cell r="AE5732">
            <v>0</v>
          </cell>
          <cell r="AF5732" t="str">
            <v>1967-11-01 00:00:00</v>
          </cell>
        </row>
        <row r="5733">
          <cell r="A5733">
            <v>2402016</v>
          </cell>
          <cell r="B5733" t="str">
            <v>CARMEN HDA EL</v>
          </cell>
          <cell r="C5733" t="str">
            <v>OCAMONTE</v>
          </cell>
          <cell r="D5733" t="str">
            <v>SANTANDER</v>
          </cell>
          <cell r="E5733" t="str">
            <v>FONCE</v>
          </cell>
          <cell r="F5733" t="str">
            <v>PM</v>
          </cell>
          <cell r="G5733">
            <v>-73.116667000000007</v>
          </cell>
          <cell r="H5733">
            <v>6.35</v>
          </cell>
          <cell r="I5733">
            <v>73</v>
          </cell>
          <cell r="J5733">
            <v>7</v>
          </cell>
          <cell r="K5733">
            <v>6</v>
          </cell>
          <cell r="L5733">
            <v>21</v>
          </cell>
          <cell r="M5733" t="str">
            <v>N</v>
          </cell>
          <cell r="N5733">
            <v>1106694.80165</v>
          </cell>
          <cell r="O5733">
            <v>1193724.13751</v>
          </cell>
          <cell r="P5733">
            <v>1400</v>
          </cell>
          <cell r="Q5733">
            <v>68</v>
          </cell>
          <cell r="R5733">
            <v>498</v>
          </cell>
          <cell r="S5733">
            <v>0</v>
          </cell>
          <cell r="T5733">
            <v>1</v>
          </cell>
          <cell r="U5733">
            <v>1</v>
          </cell>
          <cell r="V5733">
            <v>2</v>
          </cell>
          <cell r="W5733">
            <v>4</v>
          </cell>
          <cell r="X5733">
            <v>2</v>
          </cell>
          <cell r="Y5733" t="str">
            <v>HIDROMET01</v>
          </cell>
          <cell r="Z5733" t="str">
            <v>1999-07-06 00:00:00</v>
          </cell>
          <cell r="AA5733">
            <v>1</v>
          </cell>
          <cell r="AB5733">
            <v>8</v>
          </cell>
          <cell r="AC5733">
            <v>1</v>
          </cell>
          <cell r="AD5733">
            <v>1</v>
          </cell>
          <cell r="AE5733">
            <v>0</v>
          </cell>
          <cell r="AF5733" t="str">
            <v>1979-10-01 00:00:00</v>
          </cell>
        </row>
        <row r="5734">
          <cell r="A5734">
            <v>2402708</v>
          </cell>
          <cell r="B5734" t="str">
            <v>AVENTINO EL</v>
          </cell>
          <cell r="C5734" t="str">
            <v>SAN GIL</v>
          </cell>
          <cell r="D5734" t="str">
            <v>SANTANDER</v>
          </cell>
          <cell r="E5734" t="str">
            <v>FONCE</v>
          </cell>
          <cell r="F5734" t="str">
            <v>LM</v>
          </cell>
          <cell r="G5734">
            <v>-73.116667000000007</v>
          </cell>
          <cell r="H5734">
            <v>6.5</v>
          </cell>
          <cell r="I5734">
            <v>73</v>
          </cell>
          <cell r="J5734">
            <v>7</v>
          </cell>
          <cell r="K5734">
            <v>6</v>
          </cell>
          <cell r="L5734">
            <v>30</v>
          </cell>
          <cell r="M5734" t="str">
            <v>N</v>
          </cell>
          <cell r="N5734">
            <v>1106663.55425</v>
          </cell>
          <cell r="O5734">
            <v>1210314.8600000001</v>
          </cell>
          <cell r="P5734">
            <v>1145</v>
          </cell>
          <cell r="Q5734">
            <v>68</v>
          </cell>
          <cell r="R5734">
            <v>679</v>
          </cell>
          <cell r="S5734">
            <v>0</v>
          </cell>
          <cell r="T5734">
            <v>1</v>
          </cell>
          <cell r="U5734">
            <v>1</v>
          </cell>
          <cell r="V5734">
            <v>2</v>
          </cell>
          <cell r="W5734">
            <v>4</v>
          </cell>
          <cell r="X5734">
            <v>2</v>
          </cell>
          <cell r="Y5734" t="str">
            <v>HIDROMET01</v>
          </cell>
          <cell r="Z5734" t="str">
            <v>1999-07-06 00:00:00</v>
          </cell>
          <cell r="AA5734">
            <v>2</v>
          </cell>
          <cell r="AB5734">
            <v>8</v>
          </cell>
          <cell r="AC5734">
            <v>1</v>
          </cell>
          <cell r="AD5734">
            <v>1</v>
          </cell>
          <cell r="AE5734">
            <v>1830</v>
          </cell>
          <cell r="AF5734" t="str">
            <v>1979-10-01 00:00:00</v>
          </cell>
        </row>
        <row r="5735">
          <cell r="A5735">
            <v>2403001</v>
          </cell>
          <cell r="B5735" t="str">
            <v>SOATA</v>
          </cell>
          <cell r="C5735" t="str">
            <v>SOATA</v>
          </cell>
          <cell r="D5735" t="str">
            <v>BOYACA</v>
          </cell>
          <cell r="E5735" t="str">
            <v>CHICAMOCHA</v>
          </cell>
          <cell r="F5735" t="str">
            <v>PM</v>
          </cell>
          <cell r="G5735">
            <v>-72.683333000000005</v>
          </cell>
          <cell r="H5735">
            <v>6.3333329999999997</v>
          </cell>
          <cell r="I5735">
            <v>72</v>
          </cell>
          <cell r="J5735">
            <v>41</v>
          </cell>
          <cell r="K5735">
            <v>6</v>
          </cell>
          <cell r="L5735">
            <v>20</v>
          </cell>
          <cell r="M5735" t="str">
            <v>N</v>
          </cell>
          <cell r="N5735">
            <v>1154656.23878</v>
          </cell>
          <cell r="O5735">
            <v>1191989.78572</v>
          </cell>
          <cell r="P5735">
            <v>1950</v>
          </cell>
          <cell r="Q5735">
            <v>15</v>
          </cell>
          <cell r="R5735">
            <v>753</v>
          </cell>
          <cell r="S5735">
            <v>0</v>
          </cell>
          <cell r="T5735">
            <v>1</v>
          </cell>
          <cell r="U5735">
            <v>1</v>
          </cell>
          <cell r="V5735">
            <v>2</v>
          </cell>
          <cell r="W5735">
            <v>4</v>
          </cell>
          <cell r="X5735">
            <v>3</v>
          </cell>
          <cell r="Y5735" t="str">
            <v>HIDROMET01</v>
          </cell>
          <cell r="Z5735" t="str">
            <v>1999-07-06 00:00:00</v>
          </cell>
          <cell r="AA5735">
            <v>1</v>
          </cell>
          <cell r="AB5735">
            <v>6</v>
          </cell>
          <cell r="AC5735">
            <v>5</v>
          </cell>
          <cell r="AD5735">
            <v>5</v>
          </cell>
          <cell r="AE5735">
            <v>0</v>
          </cell>
        </row>
        <row r="5736">
          <cell r="A5736">
            <v>2403003</v>
          </cell>
          <cell r="B5736" t="str">
            <v>CONCEPCION</v>
          </cell>
          <cell r="C5736" t="str">
            <v>CONCEPCION</v>
          </cell>
          <cell r="D5736" t="str">
            <v>SANTANDER</v>
          </cell>
          <cell r="E5736" t="str">
            <v>SERVITA</v>
          </cell>
          <cell r="F5736" t="str">
            <v>PM</v>
          </cell>
          <cell r="G5736">
            <v>-72.7</v>
          </cell>
          <cell r="H5736">
            <v>6.766667</v>
          </cell>
          <cell r="I5736">
            <v>72</v>
          </cell>
          <cell r="J5736">
            <v>42</v>
          </cell>
          <cell r="K5736">
            <v>6</v>
          </cell>
          <cell r="L5736">
            <v>46</v>
          </cell>
          <cell r="M5736" t="str">
            <v>N</v>
          </cell>
          <cell r="N5736">
            <v>1152679.74184</v>
          </cell>
          <cell r="O5736">
            <v>1239920.83253</v>
          </cell>
          <cell r="P5736">
            <v>2050</v>
          </cell>
          <cell r="Q5736">
            <v>68</v>
          </cell>
          <cell r="R5736">
            <v>207</v>
          </cell>
          <cell r="S5736">
            <v>0</v>
          </cell>
          <cell r="T5736">
            <v>1</v>
          </cell>
          <cell r="U5736">
            <v>1</v>
          </cell>
          <cell r="V5736">
            <v>2</v>
          </cell>
          <cell r="W5736">
            <v>4</v>
          </cell>
          <cell r="X5736">
            <v>3</v>
          </cell>
          <cell r="Y5736" t="str">
            <v>HIDROMET01</v>
          </cell>
          <cell r="Z5736" t="str">
            <v>1999-07-06 00:00:00</v>
          </cell>
          <cell r="AA5736">
            <v>1</v>
          </cell>
          <cell r="AB5736">
            <v>8</v>
          </cell>
          <cell r="AC5736">
            <v>5</v>
          </cell>
          <cell r="AD5736">
            <v>5</v>
          </cell>
          <cell r="AE5736">
            <v>0</v>
          </cell>
          <cell r="AF5736" t="str">
            <v>1943-06-01 00:00:00</v>
          </cell>
        </row>
        <row r="5737">
          <cell r="A5737">
            <v>2403008</v>
          </cell>
          <cell r="B5737" t="str">
            <v>SANTOS LOS</v>
          </cell>
          <cell r="C5737" t="str">
            <v>LOS SANTOS</v>
          </cell>
          <cell r="D5737" t="str">
            <v>SANTANDER</v>
          </cell>
          <cell r="E5737" t="str">
            <v>CHICAMOCHA</v>
          </cell>
          <cell r="F5737" t="str">
            <v>PM</v>
          </cell>
          <cell r="G5737">
            <v>-73.099999999999994</v>
          </cell>
          <cell r="H5737">
            <v>6.75</v>
          </cell>
          <cell r="I5737">
            <v>73</v>
          </cell>
          <cell r="J5737">
            <v>6</v>
          </cell>
          <cell r="K5737">
            <v>6</v>
          </cell>
          <cell r="L5737">
            <v>45</v>
          </cell>
          <cell r="M5737" t="str">
            <v>N</v>
          </cell>
          <cell r="N5737">
            <v>1108452.74342</v>
          </cell>
          <cell r="O5737">
            <v>1237969.9552199999</v>
          </cell>
          <cell r="P5737">
            <v>1295</v>
          </cell>
          <cell r="Q5737">
            <v>68</v>
          </cell>
          <cell r="R5737">
            <v>418</v>
          </cell>
          <cell r="S5737">
            <v>0</v>
          </cell>
          <cell r="T5737">
            <v>1</v>
          </cell>
          <cell r="U5737">
            <v>1</v>
          </cell>
          <cell r="V5737">
            <v>2</v>
          </cell>
          <cell r="W5737">
            <v>4</v>
          </cell>
          <cell r="X5737">
            <v>3</v>
          </cell>
          <cell r="Y5737" t="str">
            <v>HIDROMET01</v>
          </cell>
          <cell r="Z5737" t="str">
            <v>1999-07-06 00:00:00</v>
          </cell>
          <cell r="AA5737">
            <v>1</v>
          </cell>
          <cell r="AB5737">
            <v>8</v>
          </cell>
          <cell r="AC5737">
            <v>16</v>
          </cell>
          <cell r="AD5737">
            <v>16</v>
          </cell>
          <cell r="AE5737">
            <v>0</v>
          </cell>
        </row>
        <row r="5738">
          <cell r="A5738">
            <v>2403014</v>
          </cell>
          <cell r="B5738" t="str">
            <v>SIACHOQUE</v>
          </cell>
          <cell r="C5738" t="str">
            <v>SIACHOQUE</v>
          </cell>
          <cell r="D5738" t="str">
            <v>BOYACA</v>
          </cell>
          <cell r="E5738" t="str">
            <v>CORNICHOQUE</v>
          </cell>
          <cell r="F5738" t="str">
            <v>PM</v>
          </cell>
          <cell r="G5738">
            <v>-73.25</v>
          </cell>
          <cell r="H5738">
            <v>5.516667</v>
          </cell>
          <cell r="I5738">
            <v>73</v>
          </cell>
          <cell r="J5738">
            <v>15</v>
          </cell>
          <cell r="K5738">
            <v>5</v>
          </cell>
          <cell r="L5738">
            <v>31</v>
          </cell>
          <cell r="M5738" t="str">
            <v>N</v>
          </cell>
          <cell r="N5738">
            <v>1092078.4720000001</v>
          </cell>
          <cell r="O5738">
            <v>1101532.8447</v>
          </cell>
          <cell r="P5738">
            <v>2720</v>
          </cell>
          <cell r="Q5738">
            <v>15</v>
          </cell>
          <cell r="R5738">
            <v>740</v>
          </cell>
          <cell r="S5738">
            <v>0</v>
          </cell>
          <cell r="T5738">
            <v>1</v>
          </cell>
          <cell r="U5738">
            <v>1</v>
          </cell>
          <cell r="V5738">
            <v>2</v>
          </cell>
          <cell r="W5738">
            <v>4</v>
          </cell>
          <cell r="X5738">
            <v>3</v>
          </cell>
          <cell r="Y5738" t="str">
            <v>HIDROMET01</v>
          </cell>
          <cell r="Z5738" t="str">
            <v>1999-07-06 00:00:00</v>
          </cell>
          <cell r="AA5738">
            <v>1</v>
          </cell>
          <cell r="AB5738">
            <v>6</v>
          </cell>
          <cell r="AC5738">
            <v>2</v>
          </cell>
          <cell r="AD5738">
            <v>2</v>
          </cell>
          <cell r="AE5738">
            <v>0</v>
          </cell>
          <cell r="AF5738" t="str">
            <v>1957-07-01 00:00:00</v>
          </cell>
        </row>
        <row r="5739">
          <cell r="A5739">
            <v>2403017</v>
          </cell>
          <cell r="B5739" t="str">
            <v>SOCOTA</v>
          </cell>
          <cell r="C5739" t="str">
            <v>SOCOTA</v>
          </cell>
          <cell r="D5739" t="str">
            <v>BOYACA</v>
          </cell>
          <cell r="E5739" t="str">
            <v>CHICAMOCHA</v>
          </cell>
          <cell r="F5739" t="str">
            <v>PM</v>
          </cell>
          <cell r="G5739">
            <v>-72.633332999999993</v>
          </cell>
          <cell r="H5739">
            <v>6.0333329999999998</v>
          </cell>
          <cell r="I5739">
            <v>72</v>
          </cell>
          <cell r="J5739">
            <v>38</v>
          </cell>
          <cell r="K5739">
            <v>6</v>
          </cell>
          <cell r="L5739">
            <v>2</v>
          </cell>
          <cell r="M5739" t="str">
            <v>N</v>
          </cell>
          <cell r="N5739">
            <v>1160280.6948899999</v>
          </cell>
          <cell r="O5739">
            <v>1158818.00544</v>
          </cell>
          <cell r="P5739">
            <v>2443</v>
          </cell>
          <cell r="Q5739">
            <v>15</v>
          </cell>
          <cell r="R5739">
            <v>755</v>
          </cell>
          <cell r="S5739">
            <v>0</v>
          </cell>
          <cell r="T5739">
            <v>1</v>
          </cell>
          <cell r="U5739">
            <v>1</v>
          </cell>
          <cell r="V5739">
            <v>2</v>
          </cell>
          <cell r="W5739">
            <v>4</v>
          </cell>
          <cell r="X5739">
            <v>3</v>
          </cell>
          <cell r="Y5739" t="str">
            <v>HIDROMET01</v>
          </cell>
          <cell r="Z5739" t="str">
            <v>1999-07-06 00:00:00</v>
          </cell>
          <cell r="AA5739">
            <v>1</v>
          </cell>
          <cell r="AB5739">
            <v>6</v>
          </cell>
          <cell r="AC5739">
            <v>2</v>
          </cell>
          <cell r="AD5739">
            <v>2</v>
          </cell>
          <cell r="AE5739">
            <v>0</v>
          </cell>
          <cell r="AF5739" t="str">
            <v>1957-10-01 00:00:00</v>
          </cell>
        </row>
        <row r="5740">
          <cell r="A5740">
            <v>2403018</v>
          </cell>
          <cell r="B5740" t="str">
            <v>SATIVANORTE</v>
          </cell>
          <cell r="C5740" t="str">
            <v>SATIVANORTE</v>
          </cell>
          <cell r="D5740" t="str">
            <v>BOYACA</v>
          </cell>
          <cell r="E5740" t="str">
            <v>CHICAMOCHA</v>
          </cell>
          <cell r="F5740" t="str">
            <v>PM</v>
          </cell>
          <cell r="G5740">
            <v>-72.7</v>
          </cell>
          <cell r="H5740">
            <v>6.1333330000000004</v>
          </cell>
          <cell r="I5740">
            <v>72</v>
          </cell>
          <cell r="J5740">
            <v>42</v>
          </cell>
          <cell r="K5740">
            <v>6</v>
          </cell>
          <cell r="L5740">
            <v>8</v>
          </cell>
          <cell r="M5740" t="str">
            <v>N</v>
          </cell>
          <cell r="N5740">
            <v>1152869.4640500001</v>
          </cell>
          <cell r="O5740">
            <v>1169860.8091500001</v>
          </cell>
          <cell r="P5740">
            <v>2416</v>
          </cell>
          <cell r="Q5740">
            <v>15</v>
          </cell>
          <cell r="R5740">
            <v>720</v>
          </cell>
          <cell r="S5740">
            <v>0</v>
          </cell>
          <cell r="T5740">
            <v>1</v>
          </cell>
          <cell r="U5740">
            <v>1</v>
          </cell>
          <cell r="V5740">
            <v>2</v>
          </cell>
          <cell r="W5740">
            <v>4</v>
          </cell>
          <cell r="X5740">
            <v>3</v>
          </cell>
          <cell r="Y5740" t="str">
            <v>HIDROMET01</v>
          </cell>
          <cell r="Z5740" t="str">
            <v>1999-07-06 00:00:00</v>
          </cell>
          <cell r="AA5740">
            <v>1</v>
          </cell>
          <cell r="AB5740">
            <v>6</v>
          </cell>
          <cell r="AC5740">
            <v>2</v>
          </cell>
          <cell r="AD5740">
            <v>2</v>
          </cell>
          <cell r="AE5740">
            <v>0</v>
          </cell>
          <cell r="AF5740" t="str">
            <v>1957-11-01 00:00:00</v>
          </cell>
        </row>
        <row r="5741">
          <cell r="A5741">
            <v>2403022</v>
          </cell>
          <cell r="B5741" t="str">
            <v>MALAGA N 1</v>
          </cell>
          <cell r="C5741" t="str">
            <v>MALAGA</v>
          </cell>
          <cell r="D5741" t="str">
            <v>SANTANDER</v>
          </cell>
          <cell r="E5741" t="str">
            <v>SERVITA</v>
          </cell>
          <cell r="F5741" t="str">
            <v>PM</v>
          </cell>
          <cell r="G5741">
            <v>-72.733333000000002</v>
          </cell>
          <cell r="H5741">
            <v>6.7</v>
          </cell>
          <cell r="I5741">
            <v>72</v>
          </cell>
          <cell r="J5741">
            <v>44</v>
          </cell>
          <cell r="K5741">
            <v>6</v>
          </cell>
          <cell r="L5741">
            <v>42</v>
          </cell>
          <cell r="M5741" t="str">
            <v>N</v>
          </cell>
          <cell r="N5741">
            <v>1149013.94071</v>
          </cell>
          <cell r="O5741">
            <v>1232535.7714</v>
          </cell>
          <cell r="P5741">
            <v>2160</v>
          </cell>
          <cell r="Q5741">
            <v>68</v>
          </cell>
          <cell r="R5741">
            <v>432</v>
          </cell>
          <cell r="S5741">
            <v>0</v>
          </cell>
          <cell r="T5741">
            <v>1</v>
          </cell>
          <cell r="U5741">
            <v>1</v>
          </cell>
          <cell r="V5741">
            <v>2</v>
          </cell>
          <cell r="W5741">
            <v>4</v>
          </cell>
          <cell r="X5741">
            <v>3</v>
          </cell>
          <cell r="Y5741" t="str">
            <v>HIDROMET01</v>
          </cell>
          <cell r="Z5741" t="str">
            <v>1999-07-06 00:00:00</v>
          </cell>
          <cell r="AA5741">
            <v>1</v>
          </cell>
          <cell r="AB5741">
            <v>8</v>
          </cell>
          <cell r="AC5741">
            <v>2</v>
          </cell>
          <cell r="AD5741">
            <v>2</v>
          </cell>
          <cell r="AE5741">
            <v>0</v>
          </cell>
          <cell r="AF5741" t="str">
            <v>1958-02-01 00:00:00</v>
          </cell>
        </row>
        <row r="5742">
          <cell r="A5742">
            <v>2403026</v>
          </cell>
          <cell r="B5742" t="str">
            <v>COCUY EL</v>
          </cell>
          <cell r="C5742" t="str">
            <v>EL COCUY</v>
          </cell>
          <cell r="D5742" t="str">
            <v>BOYACA</v>
          </cell>
          <cell r="E5742" t="str">
            <v>NEVADO</v>
          </cell>
          <cell r="F5742" t="str">
            <v>PM</v>
          </cell>
          <cell r="G5742">
            <v>-72.45</v>
          </cell>
          <cell r="H5742">
            <v>6.4</v>
          </cell>
          <cell r="I5742">
            <v>72</v>
          </cell>
          <cell r="J5742">
            <v>27</v>
          </cell>
          <cell r="K5742">
            <v>6</v>
          </cell>
          <cell r="L5742">
            <v>24</v>
          </cell>
          <cell r="M5742" t="str">
            <v>N</v>
          </cell>
          <cell r="N5742">
            <v>1180459.92411</v>
          </cell>
          <cell r="O5742">
            <v>1199440.6468499999</v>
          </cell>
          <cell r="P5742">
            <v>2749</v>
          </cell>
          <cell r="Q5742">
            <v>15</v>
          </cell>
          <cell r="R5742">
            <v>244</v>
          </cell>
          <cell r="S5742">
            <v>0</v>
          </cell>
          <cell r="T5742">
            <v>1</v>
          </cell>
          <cell r="U5742">
            <v>1</v>
          </cell>
          <cell r="V5742">
            <v>2</v>
          </cell>
          <cell r="W5742">
            <v>4</v>
          </cell>
          <cell r="X5742">
            <v>3</v>
          </cell>
          <cell r="Y5742" t="str">
            <v>HIDROMET01</v>
          </cell>
          <cell r="Z5742" t="str">
            <v>1999-07-06 00:00:00</v>
          </cell>
          <cell r="AA5742">
            <v>1</v>
          </cell>
          <cell r="AB5742">
            <v>6</v>
          </cell>
          <cell r="AC5742">
            <v>2</v>
          </cell>
          <cell r="AD5742">
            <v>2</v>
          </cell>
          <cell r="AE5742">
            <v>0</v>
          </cell>
          <cell r="AF5742" t="str">
            <v>1958-03-01 00:00:00</v>
          </cell>
        </row>
        <row r="5743">
          <cell r="A5743">
            <v>2403031</v>
          </cell>
          <cell r="B5743" t="str">
            <v>COMBITA</v>
          </cell>
          <cell r="C5743" t="str">
            <v>COMBITA</v>
          </cell>
          <cell r="D5743" t="str">
            <v>BOYACA</v>
          </cell>
          <cell r="E5743" t="str">
            <v>CHULO</v>
          </cell>
          <cell r="F5743" t="str">
            <v>PM</v>
          </cell>
          <cell r="G5743">
            <v>-73.316666999999995</v>
          </cell>
          <cell r="H5743">
            <v>5.6333330000000004</v>
          </cell>
          <cell r="I5743">
            <v>73</v>
          </cell>
          <cell r="J5743">
            <v>19</v>
          </cell>
          <cell r="K5743">
            <v>5</v>
          </cell>
          <cell r="L5743">
            <v>38</v>
          </cell>
          <cell r="M5743" t="str">
            <v>N</v>
          </cell>
          <cell r="N5743">
            <v>1084673.59712</v>
          </cell>
          <cell r="O5743">
            <v>1114425.7909599999</v>
          </cell>
          <cell r="P5743">
            <v>2820</v>
          </cell>
          <cell r="Q5743">
            <v>15</v>
          </cell>
          <cell r="R5743">
            <v>204</v>
          </cell>
          <cell r="S5743">
            <v>0</v>
          </cell>
          <cell r="T5743">
            <v>1</v>
          </cell>
          <cell r="U5743">
            <v>1</v>
          </cell>
          <cell r="V5743">
            <v>2</v>
          </cell>
          <cell r="W5743">
            <v>4</v>
          </cell>
          <cell r="X5743">
            <v>3</v>
          </cell>
          <cell r="Y5743" t="str">
            <v>HIDROMET01</v>
          </cell>
          <cell r="Z5743" t="str">
            <v>1999-07-06 00:00:00</v>
          </cell>
          <cell r="AA5743">
            <v>1</v>
          </cell>
          <cell r="AB5743">
            <v>6</v>
          </cell>
          <cell r="AC5743">
            <v>2</v>
          </cell>
          <cell r="AD5743">
            <v>2</v>
          </cell>
          <cell r="AE5743">
            <v>0</v>
          </cell>
        </row>
        <row r="5744">
          <cell r="A5744">
            <v>2403035</v>
          </cell>
          <cell r="B5744" t="str">
            <v>DUITAMA</v>
          </cell>
          <cell r="C5744" t="str">
            <v>DUITAMA</v>
          </cell>
          <cell r="D5744" t="str">
            <v>BOYACA</v>
          </cell>
          <cell r="E5744" t="str">
            <v>CHITICUY</v>
          </cell>
          <cell r="F5744" t="str">
            <v>PG</v>
          </cell>
          <cell r="G5744">
            <v>-73.033332999999999</v>
          </cell>
          <cell r="H5744">
            <v>5.8333329999999997</v>
          </cell>
          <cell r="I5744">
            <v>73</v>
          </cell>
          <cell r="J5744">
            <v>2</v>
          </cell>
          <cell r="K5744">
            <v>5</v>
          </cell>
          <cell r="L5744">
            <v>50</v>
          </cell>
          <cell r="M5744" t="str">
            <v>N</v>
          </cell>
          <cell r="N5744">
            <v>1116027.54235</v>
          </cell>
          <cell r="O5744">
            <v>1136595.4908799999</v>
          </cell>
          <cell r="P5744">
            <v>2540</v>
          </cell>
          <cell r="Q5744">
            <v>15</v>
          </cell>
          <cell r="R5744">
            <v>238</v>
          </cell>
          <cell r="S5744">
            <v>0</v>
          </cell>
          <cell r="T5744">
            <v>1</v>
          </cell>
          <cell r="U5744">
            <v>1</v>
          </cell>
          <cell r="V5744">
            <v>2</v>
          </cell>
          <cell r="W5744">
            <v>4</v>
          </cell>
          <cell r="X5744">
            <v>3</v>
          </cell>
          <cell r="Y5744" t="str">
            <v>HIDROMET01</v>
          </cell>
          <cell r="Z5744" t="str">
            <v>1999-07-06 00:00:00</v>
          </cell>
          <cell r="AA5744">
            <v>1</v>
          </cell>
          <cell r="AB5744">
            <v>6</v>
          </cell>
          <cell r="AC5744">
            <v>2</v>
          </cell>
          <cell r="AD5744">
            <v>2</v>
          </cell>
          <cell r="AE5744">
            <v>0</v>
          </cell>
        </row>
        <row r="5745">
          <cell r="A5745">
            <v>2403040</v>
          </cell>
          <cell r="B5745" t="str">
            <v>STA ROSA D VITERBO</v>
          </cell>
          <cell r="C5745" t="str">
            <v>SANTA ROSA DE VITERBO</v>
          </cell>
          <cell r="D5745" t="str">
            <v>BOYACA</v>
          </cell>
          <cell r="E5745" t="str">
            <v>EL MANZANO</v>
          </cell>
          <cell r="F5745" t="str">
            <v>PM</v>
          </cell>
          <cell r="G5745">
            <v>-72.983333000000002</v>
          </cell>
          <cell r="H5745">
            <v>5.8666669999999996</v>
          </cell>
          <cell r="I5745">
            <v>72</v>
          </cell>
          <cell r="J5745">
            <v>59</v>
          </cell>
          <cell r="K5745">
            <v>5</v>
          </cell>
          <cell r="L5745">
            <v>52</v>
          </cell>
          <cell r="M5745" t="str">
            <v>N</v>
          </cell>
          <cell r="N5745">
            <v>1121558.86243</v>
          </cell>
          <cell r="O5745">
            <v>1140292.9321600001</v>
          </cell>
          <cell r="P5745">
            <v>2690</v>
          </cell>
          <cell r="Q5745">
            <v>15</v>
          </cell>
          <cell r="R5745">
            <v>693</v>
          </cell>
          <cell r="S5745">
            <v>0</v>
          </cell>
          <cell r="T5745">
            <v>1</v>
          </cell>
          <cell r="U5745">
            <v>1</v>
          </cell>
          <cell r="V5745">
            <v>2</v>
          </cell>
          <cell r="W5745">
            <v>4</v>
          </cell>
          <cell r="X5745">
            <v>3</v>
          </cell>
          <cell r="Y5745" t="str">
            <v>HIDROMET01</v>
          </cell>
          <cell r="Z5745" t="str">
            <v>1999-07-06 00:00:00</v>
          </cell>
          <cell r="AA5745">
            <v>1</v>
          </cell>
          <cell r="AB5745">
            <v>6</v>
          </cell>
          <cell r="AC5745">
            <v>1</v>
          </cell>
          <cell r="AD5745">
            <v>1</v>
          </cell>
          <cell r="AE5745">
            <v>0</v>
          </cell>
          <cell r="AF5745" t="str">
            <v>1964-02-01 00:00:00</v>
          </cell>
        </row>
        <row r="5746">
          <cell r="A5746">
            <v>2403043</v>
          </cell>
          <cell r="B5746" t="str">
            <v>BELENCITO</v>
          </cell>
          <cell r="C5746" t="str">
            <v>NOBSA</v>
          </cell>
          <cell r="D5746" t="str">
            <v>BOYACA</v>
          </cell>
          <cell r="E5746" t="str">
            <v>CHICAMOCHA</v>
          </cell>
          <cell r="F5746" t="str">
            <v>PM</v>
          </cell>
          <cell r="G5746">
            <v>-72.883332999999993</v>
          </cell>
          <cell r="H5746">
            <v>5.7833329999999998</v>
          </cell>
          <cell r="I5746">
            <v>72</v>
          </cell>
          <cell r="J5746">
            <v>53</v>
          </cell>
          <cell r="K5746">
            <v>5</v>
          </cell>
          <cell r="L5746">
            <v>47</v>
          </cell>
          <cell r="M5746" t="str">
            <v>N</v>
          </cell>
          <cell r="N5746">
            <v>1132655.07987</v>
          </cell>
          <cell r="O5746">
            <v>1131098.0463099999</v>
          </cell>
          <cell r="P5746">
            <v>2520</v>
          </cell>
          <cell r="Q5746">
            <v>15</v>
          </cell>
          <cell r="R5746">
            <v>491</v>
          </cell>
          <cell r="S5746">
            <v>0</v>
          </cell>
          <cell r="T5746">
            <v>1</v>
          </cell>
          <cell r="U5746">
            <v>1</v>
          </cell>
          <cell r="V5746">
            <v>2</v>
          </cell>
          <cell r="W5746">
            <v>4</v>
          </cell>
          <cell r="X5746">
            <v>3</v>
          </cell>
          <cell r="Y5746" t="str">
            <v>HIDROMET01</v>
          </cell>
          <cell r="Z5746" t="str">
            <v>1999-07-06 00:00:00</v>
          </cell>
          <cell r="AA5746">
            <v>1</v>
          </cell>
          <cell r="AB5746">
            <v>6</v>
          </cell>
          <cell r="AC5746">
            <v>7</v>
          </cell>
          <cell r="AD5746">
            <v>7</v>
          </cell>
          <cell r="AE5746">
            <v>0</v>
          </cell>
          <cell r="AF5746" t="str">
            <v>1964-02-01 00:00:00</v>
          </cell>
        </row>
        <row r="5747">
          <cell r="A5747">
            <v>2403047</v>
          </cell>
          <cell r="B5747" t="str">
            <v>TOTA</v>
          </cell>
          <cell r="C5747" t="str">
            <v>TOTA</v>
          </cell>
          <cell r="D5747" t="str">
            <v>BOYACA</v>
          </cell>
          <cell r="E5747" t="str">
            <v>TOTA</v>
          </cell>
          <cell r="F5747" t="str">
            <v>PG</v>
          </cell>
          <cell r="G5747">
            <v>-72.983333000000002</v>
          </cell>
          <cell r="H5747">
            <v>5.5666669999999998</v>
          </cell>
          <cell r="I5747">
            <v>72</v>
          </cell>
          <cell r="J5747">
            <v>59</v>
          </cell>
          <cell r="K5747">
            <v>5</v>
          </cell>
          <cell r="L5747">
            <v>34</v>
          </cell>
          <cell r="M5747" t="str">
            <v>N</v>
          </cell>
          <cell r="N5747">
            <v>1121622.1867</v>
          </cell>
          <cell r="O5747">
            <v>1107110.96098</v>
          </cell>
          <cell r="P5747">
            <v>2870</v>
          </cell>
          <cell r="Q5747">
            <v>15</v>
          </cell>
          <cell r="R5747">
            <v>822</v>
          </cell>
          <cell r="S5747">
            <v>0</v>
          </cell>
          <cell r="T5747">
            <v>1</v>
          </cell>
          <cell r="U5747">
            <v>1</v>
          </cell>
          <cell r="V5747">
            <v>2</v>
          </cell>
          <cell r="W5747">
            <v>4</v>
          </cell>
          <cell r="X5747">
            <v>3</v>
          </cell>
          <cell r="Y5747" t="str">
            <v>HIDROMET01</v>
          </cell>
          <cell r="Z5747" t="str">
            <v>1999-07-06 00:00:00</v>
          </cell>
          <cell r="AA5747">
            <v>1</v>
          </cell>
          <cell r="AB5747">
            <v>6</v>
          </cell>
          <cell r="AC5747">
            <v>7</v>
          </cell>
          <cell r="AD5747">
            <v>7</v>
          </cell>
          <cell r="AE5747">
            <v>0</v>
          </cell>
          <cell r="AF5747" t="str">
            <v>1964-10-01 00:00:00</v>
          </cell>
        </row>
        <row r="5748">
          <cell r="A5748">
            <v>2403050</v>
          </cell>
          <cell r="B5748" t="str">
            <v>COL DPTAL AGROP</v>
          </cell>
          <cell r="C5748" t="str">
            <v>CHIVATA</v>
          </cell>
          <cell r="D5748" t="str">
            <v>BOYACA</v>
          </cell>
          <cell r="E5748" t="str">
            <v>Q EL RAQUE</v>
          </cell>
          <cell r="F5748" t="str">
            <v>PM</v>
          </cell>
          <cell r="G5748">
            <v>-73.316666999999995</v>
          </cell>
          <cell r="H5748">
            <v>5.5666669999999998</v>
          </cell>
          <cell r="I5748">
            <v>73</v>
          </cell>
          <cell r="J5748">
            <v>19</v>
          </cell>
          <cell r="K5748">
            <v>5</v>
          </cell>
          <cell r="L5748">
            <v>34</v>
          </cell>
          <cell r="M5748" t="str">
            <v>N</v>
          </cell>
          <cell r="N5748">
            <v>1084683.1946700001</v>
          </cell>
          <cell r="O5748">
            <v>1107052.7367499999</v>
          </cell>
          <cell r="P5748">
            <v>2900</v>
          </cell>
          <cell r="Q5748">
            <v>15</v>
          </cell>
          <cell r="R5748">
            <v>187</v>
          </cell>
          <cell r="S5748">
            <v>0</v>
          </cell>
          <cell r="T5748">
            <v>1</v>
          </cell>
          <cell r="U5748">
            <v>1</v>
          </cell>
          <cell r="V5748">
            <v>2</v>
          </cell>
          <cell r="W5748">
            <v>4</v>
          </cell>
          <cell r="X5748">
            <v>3</v>
          </cell>
          <cell r="Y5748" t="str">
            <v>HIDROMET01</v>
          </cell>
          <cell r="Z5748" t="str">
            <v>1999-07-06 00:00:00</v>
          </cell>
          <cell r="AA5748">
            <v>1</v>
          </cell>
          <cell r="AB5748">
            <v>6</v>
          </cell>
          <cell r="AC5748">
            <v>1</v>
          </cell>
          <cell r="AD5748">
            <v>1</v>
          </cell>
          <cell r="AE5748">
            <v>0</v>
          </cell>
          <cell r="AF5748" t="str">
            <v>1992-05-01 00:00:00</v>
          </cell>
        </row>
        <row r="5749">
          <cell r="A5749">
            <v>1602022</v>
          </cell>
          <cell r="B5749" t="str">
            <v>HOLANDA LA LONDRES</v>
          </cell>
          <cell r="C5749" t="str">
            <v>CUCUTA</v>
          </cell>
          <cell r="D5749" t="str">
            <v>NORTE SANTANDER</v>
          </cell>
          <cell r="E5749" t="str">
            <v>CNO COLORADO</v>
          </cell>
          <cell r="F5749" t="str">
            <v>PM</v>
          </cell>
          <cell r="G5749">
            <v>-72.516666999999998</v>
          </cell>
          <cell r="H5749">
            <v>8.1833329999999993</v>
          </cell>
          <cell r="I5749">
            <v>72</v>
          </cell>
          <cell r="J5749">
            <v>31</v>
          </cell>
          <cell r="K5749">
            <v>8</v>
          </cell>
          <cell r="L5749">
            <v>11</v>
          </cell>
          <cell r="M5749" t="str">
            <v>N</v>
          </cell>
          <cell r="N5749">
            <v>1172397.66237</v>
          </cell>
          <cell r="O5749">
            <v>1396714.46059</v>
          </cell>
          <cell r="P5749">
            <v>74</v>
          </cell>
          <cell r="Q5749">
            <v>54</v>
          </cell>
          <cell r="R5749">
            <v>1</v>
          </cell>
          <cell r="S5749">
            <v>0</v>
          </cell>
          <cell r="T5749">
            <v>1</v>
          </cell>
          <cell r="U5749">
            <v>1</v>
          </cell>
          <cell r="V5749">
            <v>1</v>
          </cell>
          <cell r="W5749">
            <v>6</v>
          </cell>
          <cell r="X5749">
            <v>2</v>
          </cell>
          <cell r="Y5749" t="str">
            <v>HIDROMET01</v>
          </cell>
          <cell r="Z5749" t="str">
            <v>1999-07-06 00:00:00</v>
          </cell>
          <cell r="AA5749">
            <v>1</v>
          </cell>
          <cell r="AB5749">
            <v>8</v>
          </cell>
          <cell r="AC5749">
            <v>2</v>
          </cell>
          <cell r="AD5749">
            <v>2</v>
          </cell>
          <cell r="AE5749">
            <v>0</v>
          </cell>
          <cell r="AF5749" t="str">
            <v>1965-10-01 00:00:00</v>
          </cell>
        </row>
        <row r="5750">
          <cell r="A5750">
            <v>2403055</v>
          </cell>
          <cell r="B5750" t="str">
            <v>SAN PEDRO</v>
          </cell>
          <cell r="C5750" t="str">
            <v>TOCA</v>
          </cell>
          <cell r="D5750" t="str">
            <v>BOYACA</v>
          </cell>
          <cell r="E5750" t="str">
            <v>TOCA</v>
          </cell>
          <cell r="F5750" t="str">
            <v>PM</v>
          </cell>
          <cell r="G5750">
            <v>-73.2</v>
          </cell>
          <cell r="H5750">
            <v>5.5666669999999998</v>
          </cell>
          <cell r="I5750">
            <v>73</v>
          </cell>
          <cell r="J5750">
            <v>12</v>
          </cell>
          <cell r="K5750">
            <v>5</v>
          </cell>
          <cell r="L5750">
            <v>34</v>
          </cell>
          <cell r="M5750" t="str">
            <v>N</v>
          </cell>
          <cell r="N5750">
            <v>1097611.4565399999</v>
          </cell>
          <cell r="O5750">
            <v>1107070.74275</v>
          </cell>
          <cell r="P5750">
            <v>2675</v>
          </cell>
          <cell r="Q5750">
            <v>15</v>
          </cell>
          <cell r="R5750">
            <v>814</v>
          </cell>
          <cell r="S5750">
            <v>0</v>
          </cell>
          <cell r="T5750">
            <v>1</v>
          </cell>
          <cell r="U5750">
            <v>1</v>
          </cell>
          <cell r="V5750">
            <v>2</v>
          </cell>
          <cell r="W5750">
            <v>4</v>
          </cell>
          <cell r="X5750">
            <v>3</v>
          </cell>
          <cell r="Y5750" t="str">
            <v>HIDROMET01</v>
          </cell>
          <cell r="Z5750" t="str">
            <v>1999-07-06 00:00:00</v>
          </cell>
          <cell r="AA5750">
            <v>1</v>
          </cell>
          <cell r="AB5750">
            <v>6</v>
          </cell>
          <cell r="AC5750">
            <v>7</v>
          </cell>
          <cell r="AD5750">
            <v>7</v>
          </cell>
          <cell r="AE5750">
            <v>0</v>
          </cell>
        </row>
        <row r="5751">
          <cell r="A5751">
            <v>2403061</v>
          </cell>
          <cell r="B5751" t="str">
            <v>EMPODUITAMA</v>
          </cell>
          <cell r="C5751" t="str">
            <v>DUITAMA</v>
          </cell>
          <cell r="D5751" t="str">
            <v>BOYACA</v>
          </cell>
          <cell r="E5751" t="str">
            <v>CHITICUY</v>
          </cell>
          <cell r="F5751" t="str">
            <v>PM</v>
          </cell>
          <cell r="G5751">
            <v>-73.05</v>
          </cell>
          <cell r="H5751">
            <v>5.85</v>
          </cell>
          <cell r="I5751">
            <v>73</v>
          </cell>
          <cell r="J5751">
            <v>3</v>
          </cell>
          <cell r="K5751">
            <v>5</v>
          </cell>
          <cell r="L5751">
            <v>51</v>
          </cell>
          <cell r="M5751" t="str">
            <v>N</v>
          </cell>
          <cell r="N5751">
            <v>1114178.01245</v>
          </cell>
          <cell r="O5751">
            <v>1138435.4984800001</v>
          </cell>
          <cell r="P5751">
            <v>2590</v>
          </cell>
          <cell r="Q5751">
            <v>15</v>
          </cell>
          <cell r="R5751">
            <v>238</v>
          </cell>
          <cell r="S5751">
            <v>0</v>
          </cell>
          <cell r="T5751">
            <v>1</v>
          </cell>
          <cell r="U5751">
            <v>1</v>
          </cell>
          <cell r="V5751">
            <v>2</v>
          </cell>
          <cell r="W5751">
            <v>4</v>
          </cell>
          <cell r="X5751">
            <v>3</v>
          </cell>
          <cell r="Y5751" t="str">
            <v>HIDROMET01</v>
          </cell>
          <cell r="Z5751" t="str">
            <v>1999-07-06 00:00:00</v>
          </cell>
          <cell r="AA5751">
            <v>1</v>
          </cell>
          <cell r="AB5751">
            <v>6</v>
          </cell>
          <cell r="AC5751">
            <v>1</v>
          </cell>
          <cell r="AD5751">
            <v>1</v>
          </cell>
          <cell r="AE5751">
            <v>0</v>
          </cell>
          <cell r="AF5751" t="str">
            <v>1972-06-01 00:00:00</v>
          </cell>
        </row>
        <row r="5752">
          <cell r="A5752">
            <v>2403068</v>
          </cell>
          <cell r="B5752" t="str">
            <v>PARAMO EL</v>
          </cell>
          <cell r="C5752" t="str">
            <v>CARCASI</v>
          </cell>
          <cell r="D5752" t="str">
            <v>SANTANDER</v>
          </cell>
          <cell r="E5752" t="str">
            <v>TUNEBO</v>
          </cell>
          <cell r="F5752" t="str">
            <v>PG</v>
          </cell>
          <cell r="G5752">
            <v>-72.583332999999996</v>
          </cell>
          <cell r="H5752">
            <v>6.65</v>
          </cell>
          <cell r="I5752">
            <v>72</v>
          </cell>
          <cell r="J5752">
            <v>35</v>
          </cell>
          <cell r="K5752">
            <v>6</v>
          </cell>
          <cell r="L5752">
            <v>39</v>
          </cell>
          <cell r="M5752" t="str">
            <v>N</v>
          </cell>
          <cell r="N5752">
            <v>1165621.0616299999</v>
          </cell>
          <cell r="O5752">
            <v>1227052.46218</v>
          </cell>
          <cell r="P5752">
            <v>2310</v>
          </cell>
          <cell r="Q5752">
            <v>68</v>
          </cell>
          <cell r="R5752">
            <v>152</v>
          </cell>
          <cell r="S5752">
            <v>0</v>
          </cell>
          <cell r="T5752">
            <v>1</v>
          </cell>
          <cell r="U5752">
            <v>1</v>
          </cell>
          <cell r="V5752">
            <v>2</v>
          </cell>
          <cell r="W5752">
            <v>4</v>
          </cell>
          <cell r="X5752">
            <v>3</v>
          </cell>
          <cell r="Y5752" t="str">
            <v>HIDROMET01</v>
          </cell>
          <cell r="Z5752" t="str">
            <v>1999-07-06 00:00:00</v>
          </cell>
          <cell r="AA5752">
            <v>1</v>
          </cell>
          <cell r="AB5752">
            <v>8</v>
          </cell>
          <cell r="AC5752">
            <v>1</v>
          </cell>
          <cell r="AD5752">
            <v>1</v>
          </cell>
          <cell r="AE5752">
            <v>0</v>
          </cell>
          <cell r="AF5752" t="str">
            <v>1974-06-01 00:00:00</v>
          </cell>
        </row>
        <row r="5753">
          <cell r="A5753">
            <v>2403504</v>
          </cell>
          <cell r="B5753" t="str">
            <v>COPA LA</v>
          </cell>
          <cell r="C5753" t="str">
            <v>TOCA</v>
          </cell>
          <cell r="D5753" t="str">
            <v>BOYACA</v>
          </cell>
          <cell r="E5753" t="str">
            <v>TUTA</v>
          </cell>
          <cell r="F5753" t="str">
            <v>CO</v>
          </cell>
          <cell r="G5753">
            <v>-73.2</v>
          </cell>
          <cell r="H5753">
            <v>5.6166669999999996</v>
          </cell>
          <cell r="I5753">
            <v>73</v>
          </cell>
          <cell r="J5753">
            <v>12</v>
          </cell>
          <cell r="K5753">
            <v>5</v>
          </cell>
          <cell r="L5753">
            <v>37</v>
          </cell>
          <cell r="M5753" t="str">
            <v>N</v>
          </cell>
          <cell r="N5753">
            <v>1097603.17145</v>
          </cell>
          <cell r="O5753">
            <v>1112600.69154</v>
          </cell>
          <cell r="P5753">
            <v>2700</v>
          </cell>
          <cell r="Q5753">
            <v>15</v>
          </cell>
          <cell r="R5753">
            <v>814</v>
          </cell>
          <cell r="S5753">
            <v>0</v>
          </cell>
          <cell r="T5753">
            <v>1</v>
          </cell>
          <cell r="U5753">
            <v>1</v>
          </cell>
          <cell r="V5753">
            <v>2</v>
          </cell>
          <cell r="W5753">
            <v>4</v>
          </cell>
          <cell r="X5753">
            <v>3</v>
          </cell>
          <cell r="Y5753" t="str">
            <v>HIDROMET01</v>
          </cell>
          <cell r="Z5753" t="str">
            <v>1999-07-06 00:00:00</v>
          </cell>
          <cell r="AA5753">
            <v>1</v>
          </cell>
          <cell r="AB5753">
            <v>6</v>
          </cell>
          <cell r="AC5753">
            <v>1</v>
          </cell>
          <cell r="AD5753">
            <v>1</v>
          </cell>
          <cell r="AE5753">
            <v>0</v>
          </cell>
        </row>
        <row r="5754">
          <cell r="A5754">
            <v>2403507</v>
          </cell>
          <cell r="B5754" t="str">
            <v>GUICAN</v>
          </cell>
          <cell r="C5754" t="str">
            <v>GUICAN</v>
          </cell>
          <cell r="D5754" t="str">
            <v>BOYACA</v>
          </cell>
          <cell r="E5754" t="str">
            <v>NEVADO</v>
          </cell>
          <cell r="F5754" t="str">
            <v>CO</v>
          </cell>
          <cell r="G5754">
            <v>-72.416667000000004</v>
          </cell>
          <cell r="H5754">
            <v>6.4666670000000002</v>
          </cell>
          <cell r="I5754">
            <v>72</v>
          </cell>
          <cell r="J5754">
            <v>25</v>
          </cell>
          <cell r="K5754">
            <v>6</v>
          </cell>
          <cell r="L5754">
            <v>28</v>
          </cell>
          <cell r="M5754" t="str">
            <v>N</v>
          </cell>
          <cell r="N5754">
            <v>1184125.2335900001</v>
          </cell>
          <cell r="O5754">
            <v>1206828.16136</v>
          </cell>
          <cell r="P5754">
            <v>2963</v>
          </cell>
          <cell r="Q5754">
            <v>15</v>
          </cell>
          <cell r="R5754">
            <v>332</v>
          </cell>
          <cell r="S5754">
            <v>0</v>
          </cell>
          <cell r="T5754">
            <v>1</v>
          </cell>
          <cell r="U5754">
            <v>1</v>
          </cell>
          <cell r="V5754">
            <v>2</v>
          </cell>
          <cell r="W5754">
            <v>4</v>
          </cell>
          <cell r="X5754">
            <v>3</v>
          </cell>
          <cell r="Y5754" t="str">
            <v>HIDROMET01</v>
          </cell>
          <cell r="Z5754" t="str">
            <v>1999-07-06 00:00:00</v>
          </cell>
          <cell r="AA5754">
            <v>1</v>
          </cell>
          <cell r="AB5754">
            <v>6</v>
          </cell>
          <cell r="AC5754">
            <v>1</v>
          </cell>
          <cell r="AD5754">
            <v>1</v>
          </cell>
          <cell r="AE5754">
            <v>0</v>
          </cell>
        </row>
        <row r="5755">
          <cell r="A5755">
            <v>2403511</v>
          </cell>
          <cell r="B5755" t="str">
            <v>NOBSA</v>
          </cell>
          <cell r="C5755" t="str">
            <v>NOBSA</v>
          </cell>
          <cell r="D5755" t="str">
            <v>BOYACA</v>
          </cell>
          <cell r="E5755" t="str">
            <v>CHICAMOCHA</v>
          </cell>
          <cell r="F5755" t="str">
            <v>CO</v>
          </cell>
          <cell r="G5755">
            <v>-72.883332999999993</v>
          </cell>
          <cell r="H5755">
            <v>5.7833329999999998</v>
          </cell>
          <cell r="I5755">
            <v>72</v>
          </cell>
          <cell r="J5755">
            <v>53</v>
          </cell>
          <cell r="K5755">
            <v>5</v>
          </cell>
          <cell r="L5755">
            <v>47</v>
          </cell>
          <cell r="M5755" t="str">
            <v>N</v>
          </cell>
          <cell r="N5755">
            <v>1132655.07987</v>
          </cell>
          <cell r="O5755">
            <v>1131098.0463099999</v>
          </cell>
          <cell r="P5755">
            <v>2530</v>
          </cell>
          <cell r="Q5755">
            <v>15</v>
          </cell>
          <cell r="R5755">
            <v>491</v>
          </cell>
          <cell r="S5755">
            <v>0</v>
          </cell>
          <cell r="T5755">
            <v>1</v>
          </cell>
          <cell r="U5755">
            <v>1</v>
          </cell>
          <cell r="V5755">
            <v>2</v>
          </cell>
          <cell r="W5755">
            <v>4</v>
          </cell>
          <cell r="X5755">
            <v>3</v>
          </cell>
          <cell r="Y5755" t="str">
            <v>HIDROMET01</v>
          </cell>
          <cell r="Z5755" t="str">
            <v>1999-07-06 00:00:00</v>
          </cell>
          <cell r="AA5755">
            <v>1</v>
          </cell>
          <cell r="AB5755">
            <v>6</v>
          </cell>
          <cell r="AC5755">
            <v>10</v>
          </cell>
          <cell r="AD5755">
            <v>10</v>
          </cell>
          <cell r="AE5755">
            <v>0</v>
          </cell>
          <cell r="AF5755" t="str">
            <v>1945-09-01 00:00:00</v>
          </cell>
        </row>
        <row r="5756">
          <cell r="A5756">
            <v>2403517</v>
          </cell>
          <cell r="B5756" t="str">
            <v>TUNGUAVITA</v>
          </cell>
          <cell r="C5756" t="str">
            <v>PAIPA</v>
          </cell>
          <cell r="D5756" t="str">
            <v>BOYACA</v>
          </cell>
          <cell r="E5756" t="str">
            <v>SALITRE</v>
          </cell>
          <cell r="F5756" t="str">
            <v>AM</v>
          </cell>
          <cell r="G5756">
            <v>-73.133332999999993</v>
          </cell>
          <cell r="H5756">
            <v>5.75</v>
          </cell>
          <cell r="I5756">
            <v>73</v>
          </cell>
          <cell r="J5756">
            <v>8</v>
          </cell>
          <cell r="K5756">
            <v>5</v>
          </cell>
          <cell r="L5756">
            <v>45</v>
          </cell>
          <cell r="M5756" t="str">
            <v>N</v>
          </cell>
          <cell r="N5756">
            <v>1104966.14377</v>
          </cell>
          <cell r="O5756">
            <v>1127359.07497</v>
          </cell>
          <cell r="P5756">
            <v>2470</v>
          </cell>
          <cell r="Q5756">
            <v>15</v>
          </cell>
          <cell r="R5756">
            <v>516</v>
          </cell>
          <cell r="S5756">
            <v>0</v>
          </cell>
          <cell r="T5756">
            <v>1</v>
          </cell>
          <cell r="U5756">
            <v>1</v>
          </cell>
          <cell r="V5756">
            <v>2</v>
          </cell>
          <cell r="W5756">
            <v>4</v>
          </cell>
          <cell r="X5756">
            <v>3</v>
          </cell>
          <cell r="Y5756" t="str">
            <v>HIDROMET01</v>
          </cell>
          <cell r="Z5756" t="str">
            <v>1999-07-06 00:00:00</v>
          </cell>
          <cell r="AA5756">
            <v>1</v>
          </cell>
          <cell r="AB5756">
            <v>6</v>
          </cell>
          <cell r="AC5756">
            <v>11</v>
          </cell>
          <cell r="AD5756">
            <v>11</v>
          </cell>
          <cell r="AE5756">
            <v>0</v>
          </cell>
        </row>
        <row r="5757">
          <cell r="A5757">
            <v>2403520</v>
          </cell>
          <cell r="B5757" t="str">
            <v>SENA</v>
          </cell>
          <cell r="C5757" t="str">
            <v>SOGAMOSO</v>
          </cell>
          <cell r="D5757" t="str">
            <v>BOYACA</v>
          </cell>
          <cell r="E5757" t="str">
            <v>CHICAMOCHA</v>
          </cell>
          <cell r="F5757" t="str">
            <v>ME</v>
          </cell>
          <cell r="G5757">
            <v>-72.916667000000004</v>
          </cell>
          <cell r="H5757">
            <v>5.766667</v>
          </cell>
          <cell r="I5757">
            <v>72</v>
          </cell>
          <cell r="J5757">
            <v>55</v>
          </cell>
          <cell r="K5757">
            <v>5</v>
          </cell>
          <cell r="L5757">
            <v>46</v>
          </cell>
          <cell r="M5757" t="str">
            <v>N</v>
          </cell>
          <cell r="N5757">
            <v>1128966.0419900001</v>
          </cell>
          <cell r="O5757">
            <v>1129246.8874299999</v>
          </cell>
          <cell r="P5757">
            <v>2500</v>
          </cell>
          <cell r="Q5757">
            <v>15</v>
          </cell>
          <cell r="R5757">
            <v>759</v>
          </cell>
          <cell r="S5757">
            <v>0</v>
          </cell>
          <cell r="T5757">
            <v>1</v>
          </cell>
          <cell r="U5757">
            <v>1</v>
          </cell>
          <cell r="V5757">
            <v>2</v>
          </cell>
          <cell r="W5757">
            <v>4</v>
          </cell>
          <cell r="X5757">
            <v>3</v>
          </cell>
          <cell r="Y5757" t="str">
            <v>HIDROMET01</v>
          </cell>
          <cell r="Z5757" t="str">
            <v>1999-07-06 00:00:00</v>
          </cell>
          <cell r="AA5757">
            <v>1</v>
          </cell>
          <cell r="AB5757">
            <v>6</v>
          </cell>
          <cell r="AC5757">
            <v>7</v>
          </cell>
          <cell r="AD5757">
            <v>7</v>
          </cell>
          <cell r="AE5757">
            <v>0</v>
          </cell>
          <cell r="AF5757" t="str">
            <v>1967-10-01 00:00:00</v>
          </cell>
        </row>
        <row r="5758">
          <cell r="A5758">
            <v>2403523</v>
          </cell>
          <cell r="B5758" t="str">
            <v>JESUITAS</v>
          </cell>
          <cell r="C5758" t="str">
            <v>SANTA ROSA DE VITERBO</v>
          </cell>
          <cell r="D5758" t="str">
            <v>BOYACA</v>
          </cell>
          <cell r="E5758" t="str">
            <v>CHICAMOCHA</v>
          </cell>
          <cell r="F5758" t="str">
            <v>CO</v>
          </cell>
          <cell r="G5758">
            <v>-72.983333000000002</v>
          </cell>
          <cell r="H5758">
            <v>5.8833330000000004</v>
          </cell>
          <cell r="I5758">
            <v>72</v>
          </cell>
          <cell r="J5758">
            <v>59</v>
          </cell>
          <cell r="K5758">
            <v>5</v>
          </cell>
          <cell r="L5758">
            <v>53</v>
          </cell>
          <cell r="M5758" t="str">
            <v>N</v>
          </cell>
          <cell r="N5758">
            <v>1121555.2472900001</v>
          </cell>
          <cell r="O5758">
            <v>1142136.3848999999</v>
          </cell>
          <cell r="P5758">
            <v>2520</v>
          </cell>
          <cell r="Q5758">
            <v>15</v>
          </cell>
          <cell r="R5758">
            <v>693</v>
          </cell>
          <cell r="S5758">
            <v>0</v>
          </cell>
          <cell r="T5758">
            <v>1</v>
          </cell>
          <cell r="U5758">
            <v>1</v>
          </cell>
          <cell r="V5758">
            <v>2</v>
          </cell>
          <cell r="W5758">
            <v>4</v>
          </cell>
          <cell r="X5758">
            <v>3</v>
          </cell>
          <cell r="Y5758" t="str">
            <v>HIDROMET01</v>
          </cell>
          <cell r="Z5758" t="str">
            <v>1999-07-06 00:00:00</v>
          </cell>
          <cell r="AA5758">
            <v>1</v>
          </cell>
          <cell r="AB5758">
            <v>6</v>
          </cell>
          <cell r="AC5758">
            <v>10</v>
          </cell>
          <cell r="AD5758">
            <v>10</v>
          </cell>
          <cell r="AE5758">
            <v>0</v>
          </cell>
          <cell r="AF5758" t="str">
            <v>1962-07-01 00:00:00</v>
          </cell>
        </row>
        <row r="5759">
          <cell r="A5759">
            <v>2403526</v>
          </cell>
          <cell r="B5759" t="str">
            <v>CAPITANEJO</v>
          </cell>
          <cell r="C5759" t="str">
            <v>CAPITANEJO</v>
          </cell>
          <cell r="D5759" t="str">
            <v>SANTANDER</v>
          </cell>
          <cell r="E5759" t="str">
            <v>CHICAMOCHA</v>
          </cell>
          <cell r="F5759" t="str">
            <v>CO</v>
          </cell>
          <cell r="G5759">
            <v>-72.683333000000005</v>
          </cell>
          <cell r="H5759">
            <v>6.5333329999999998</v>
          </cell>
          <cell r="I5759">
            <v>72</v>
          </cell>
          <cell r="J5759">
            <v>41</v>
          </cell>
          <cell r="K5759">
            <v>6</v>
          </cell>
          <cell r="L5759">
            <v>32</v>
          </cell>
          <cell r="M5759" t="str">
            <v>N</v>
          </cell>
          <cell r="N5759">
            <v>1154595.7584899999</v>
          </cell>
          <cell r="O5759">
            <v>1214114.1413</v>
          </cell>
          <cell r="P5759">
            <v>1160</v>
          </cell>
          <cell r="Q5759">
            <v>68</v>
          </cell>
          <cell r="R5759">
            <v>147</v>
          </cell>
          <cell r="S5759">
            <v>0</v>
          </cell>
          <cell r="T5759">
            <v>1</v>
          </cell>
          <cell r="U5759">
            <v>1</v>
          </cell>
          <cell r="V5759">
            <v>2</v>
          </cell>
          <cell r="W5759">
            <v>4</v>
          </cell>
          <cell r="X5759">
            <v>3</v>
          </cell>
          <cell r="Y5759" t="str">
            <v>HIDROMET01</v>
          </cell>
          <cell r="Z5759" t="str">
            <v>1999-07-06 00:00:00</v>
          </cell>
          <cell r="AA5759">
            <v>1</v>
          </cell>
          <cell r="AB5759">
            <v>6</v>
          </cell>
          <cell r="AC5759">
            <v>1</v>
          </cell>
          <cell r="AD5759">
            <v>1</v>
          </cell>
          <cell r="AE5759">
            <v>0</v>
          </cell>
          <cell r="AF5759" t="str">
            <v>1974-06-01 00:00:00</v>
          </cell>
        </row>
        <row r="5760">
          <cell r="A5760">
            <v>2403530</v>
          </cell>
          <cell r="B5760" t="str">
            <v>SAN CRISTOBAL</v>
          </cell>
          <cell r="C5760" t="str">
            <v>TOCA</v>
          </cell>
          <cell r="D5760" t="str">
            <v>BOYACA</v>
          </cell>
          <cell r="E5760" t="str">
            <v>Q RAIBA</v>
          </cell>
          <cell r="F5760" t="str">
            <v>ME</v>
          </cell>
          <cell r="G5760">
            <v>-73.2</v>
          </cell>
          <cell r="H5760">
            <v>5.5833329999999997</v>
          </cell>
          <cell r="I5760">
            <v>73</v>
          </cell>
          <cell r="J5760">
            <v>12</v>
          </cell>
          <cell r="K5760">
            <v>5</v>
          </cell>
          <cell r="L5760">
            <v>35</v>
          </cell>
          <cell r="M5760" t="str">
            <v>N</v>
          </cell>
          <cell r="N5760">
            <v>1097608.7030499999</v>
          </cell>
          <cell r="O5760">
            <v>1108914.05798</v>
          </cell>
          <cell r="P5760">
            <v>2700</v>
          </cell>
          <cell r="Q5760">
            <v>15</v>
          </cell>
          <cell r="R5760">
            <v>814</v>
          </cell>
          <cell r="S5760">
            <v>0</v>
          </cell>
          <cell r="T5760">
            <v>1</v>
          </cell>
          <cell r="U5760">
            <v>1</v>
          </cell>
          <cell r="V5760">
            <v>2</v>
          </cell>
          <cell r="W5760">
            <v>4</v>
          </cell>
          <cell r="X5760">
            <v>3</v>
          </cell>
          <cell r="Y5760" t="str">
            <v>HIDROMET01</v>
          </cell>
          <cell r="Z5760" t="str">
            <v>1999-07-06 00:00:00</v>
          </cell>
          <cell r="AA5760">
            <v>1</v>
          </cell>
          <cell r="AB5760">
            <v>6</v>
          </cell>
          <cell r="AC5760">
            <v>7</v>
          </cell>
          <cell r="AD5760">
            <v>7</v>
          </cell>
          <cell r="AE5760">
            <v>0</v>
          </cell>
          <cell r="AF5760" t="str">
            <v>1971-07-01 00:00:00</v>
          </cell>
        </row>
        <row r="5761">
          <cell r="A5761">
            <v>2403534</v>
          </cell>
          <cell r="B5761" t="str">
            <v>APTO A LLERAS C</v>
          </cell>
          <cell r="C5761" t="str">
            <v>SOGAMOSO</v>
          </cell>
          <cell r="D5761" t="str">
            <v>BOYACA</v>
          </cell>
          <cell r="E5761" t="str">
            <v>CHICAMOCHA</v>
          </cell>
          <cell r="F5761" t="str">
            <v>CP</v>
          </cell>
          <cell r="G5761">
            <v>-72.966667000000001</v>
          </cell>
          <cell r="H5761">
            <v>5.6833330000000002</v>
          </cell>
          <cell r="I5761">
            <v>72</v>
          </cell>
          <cell r="J5761">
            <v>58</v>
          </cell>
          <cell r="K5761">
            <v>5</v>
          </cell>
          <cell r="L5761">
            <v>41</v>
          </cell>
          <cell r="M5761" t="str">
            <v>N</v>
          </cell>
          <cell r="N5761">
            <v>1123444.6321399999</v>
          </cell>
          <cell r="O5761">
            <v>1120018.55152</v>
          </cell>
          <cell r="P5761">
            <v>2500</v>
          </cell>
          <cell r="Q5761">
            <v>15</v>
          </cell>
          <cell r="R5761">
            <v>759</v>
          </cell>
          <cell r="S5761">
            <v>0</v>
          </cell>
          <cell r="T5761">
            <v>1</v>
          </cell>
          <cell r="U5761">
            <v>1</v>
          </cell>
          <cell r="V5761">
            <v>2</v>
          </cell>
          <cell r="W5761">
            <v>4</v>
          </cell>
          <cell r="X5761">
            <v>3</v>
          </cell>
          <cell r="Y5761" t="str">
            <v>HIDROMET01</v>
          </cell>
          <cell r="Z5761" t="str">
            <v>1999-07-06 00:00:00</v>
          </cell>
          <cell r="AA5761">
            <v>1</v>
          </cell>
          <cell r="AB5761">
            <v>6</v>
          </cell>
          <cell r="AC5761">
            <v>1</v>
          </cell>
          <cell r="AD5761">
            <v>1</v>
          </cell>
          <cell r="AE5761">
            <v>0</v>
          </cell>
        </row>
        <row r="5762">
          <cell r="A5762">
            <v>2403706</v>
          </cell>
          <cell r="B5762" t="str">
            <v>TERMOPAIPA</v>
          </cell>
          <cell r="C5762" t="str">
            <v>PAIPA</v>
          </cell>
          <cell r="D5762" t="str">
            <v>BOYACA</v>
          </cell>
          <cell r="E5762" t="str">
            <v>CHICAMOCHA</v>
          </cell>
          <cell r="F5762" t="str">
            <v>LM</v>
          </cell>
          <cell r="G5762">
            <v>-73.133332999999993</v>
          </cell>
          <cell r="H5762">
            <v>5.766667</v>
          </cell>
          <cell r="I5762">
            <v>73</v>
          </cell>
          <cell r="J5762">
            <v>8</v>
          </cell>
          <cell r="K5762">
            <v>5</v>
          </cell>
          <cell r="L5762">
            <v>46</v>
          </cell>
          <cell r="M5762" t="str">
            <v>N</v>
          </cell>
          <cell r="N5762">
            <v>1104963.0847100001</v>
          </cell>
          <cell r="O5762">
            <v>1129202.43539</v>
          </cell>
          <cell r="P5762">
            <v>2572</v>
          </cell>
          <cell r="Q5762">
            <v>15</v>
          </cell>
          <cell r="R5762">
            <v>516</v>
          </cell>
          <cell r="S5762">
            <v>0</v>
          </cell>
          <cell r="T5762">
            <v>1</v>
          </cell>
          <cell r="U5762">
            <v>1</v>
          </cell>
          <cell r="V5762">
            <v>2</v>
          </cell>
          <cell r="W5762">
            <v>4</v>
          </cell>
          <cell r="X5762">
            <v>3</v>
          </cell>
          <cell r="Y5762" t="str">
            <v>HIDROMET01</v>
          </cell>
          <cell r="Z5762" t="str">
            <v>1999-07-06 00:00:00</v>
          </cell>
          <cell r="AA5762">
            <v>2</v>
          </cell>
          <cell r="AB5762">
            <v>6</v>
          </cell>
          <cell r="AC5762">
            <v>2</v>
          </cell>
          <cell r="AD5762">
            <v>2</v>
          </cell>
          <cell r="AE5762">
            <v>0</v>
          </cell>
        </row>
        <row r="5763">
          <cell r="A5763">
            <v>2403709</v>
          </cell>
          <cell r="B5763" t="str">
            <v>SAN RAFAEL</v>
          </cell>
          <cell r="C5763" t="str">
            <v>TUTA</v>
          </cell>
          <cell r="D5763" t="str">
            <v>BOYACA</v>
          </cell>
          <cell r="E5763" t="str">
            <v>CHULO</v>
          </cell>
          <cell r="F5763" t="str">
            <v>LM</v>
          </cell>
          <cell r="G5763">
            <v>-73.25</v>
          </cell>
          <cell r="H5763">
            <v>5.7</v>
          </cell>
          <cell r="I5763">
            <v>73</v>
          </cell>
          <cell r="J5763">
            <v>15</v>
          </cell>
          <cell r="K5763">
            <v>5</v>
          </cell>
          <cell r="L5763">
            <v>42</v>
          </cell>
          <cell r="M5763" t="str">
            <v>N</v>
          </cell>
          <cell r="N5763">
            <v>1092049.73309</v>
          </cell>
          <cell r="O5763">
            <v>1121809.0739500001</v>
          </cell>
          <cell r="P5763">
            <v>2500</v>
          </cell>
          <cell r="Q5763">
            <v>15</v>
          </cell>
          <cell r="R5763">
            <v>837</v>
          </cell>
          <cell r="S5763">
            <v>0</v>
          </cell>
          <cell r="T5763">
            <v>1</v>
          </cell>
          <cell r="U5763">
            <v>1</v>
          </cell>
          <cell r="V5763">
            <v>2</v>
          </cell>
          <cell r="W5763">
            <v>4</v>
          </cell>
          <cell r="X5763">
            <v>3</v>
          </cell>
          <cell r="Y5763" t="str">
            <v>HIDROMET01</v>
          </cell>
          <cell r="Z5763" t="str">
            <v>1999-07-06 00:00:00</v>
          </cell>
          <cell r="AA5763">
            <v>2</v>
          </cell>
          <cell r="AB5763">
            <v>6</v>
          </cell>
          <cell r="AC5763">
            <v>7</v>
          </cell>
          <cell r="AD5763">
            <v>7</v>
          </cell>
          <cell r="AE5763">
            <v>347</v>
          </cell>
        </row>
        <row r="5764">
          <cell r="A5764">
            <v>2403713</v>
          </cell>
          <cell r="B5764" t="str">
            <v>REFORMA LA</v>
          </cell>
          <cell r="C5764" t="str">
            <v>SOTAQUIRA</v>
          </cell>
          <cell r="D5764" t="str">
            <v>BOYACA</v>
          </cell>
          <cell r="E5764" t="str">
            <v>CHICAMOCHA</v>
          </cell>
          <cell r="F5764" t="str">
            <v>LG</v>
          </cell>
          <cell r="G5764">
            <v>-73.183333000000005</v>
          </cell>
          <cell r="H5764">
            <v>5.733333</v>
          </cell>
          <cell r="I5764">
            <v>73</v>
          </cell>
          <cell r="J5764">
            <v>11</v>
          </cell>
          <cell r="K5764">
            <v>5</v>
          </cell>
          <cell r="L5764">
            <v>44</v>
          </cell>
          <cell r="M5764" t="str">
            <v>N</v>
          </cell>
          <cell r="N5764">
            <v>1099429.95016</v>
          </cell>
          <cell r="O5764">
            <v>1125506.8045000001</v>
          </cell>
          <cell r="P5764">
            <v>2522</v>
          </cell>
          <cell r="Q5764">
            <v>15</v>
          </cell>
          <cell r="R5764">
            <v>763</v>
          </cell>
          <cell r="S5764">
            <v>0</v>
          </cell>
          <cell r="T5764">
            <v>1</v>
          </cell>
          <cell r="U5764">
            <v>1</v>
          </cell>
          <cell r="V5764">
            <v>2</v>
          </cell>
          <cell r="W5764">
            <v>4</v>
          </cell>
          <cell r="X5764">
            <v>3</v>
          </cell>
          <cell r="Y5764" t="str">
            <v>HIDROMET01</v>
          </cell>
          <cell r="Z5764" t="str">
            <v>1999-07-06 00:00:00</v>
          </cell>
          <cell r="AA5764">
            <v>2</v>
          </cell>
          <cell r="AB5764">
            <v>6</v>
          </cell>
          <cell r="AC5764">
            <v>7</v>
          </cell>
          <cell r="AD5764">
            <v>7</v>
          </cell>
          <cell r="AE5764">
            <v>1024</v>
          </cell>
          <cell r="AF5764" t="str">
            <v>1966-06-01 00:00:00</v>
          </cell>
        </row>
        <row r="5765">
          <cell r="A5765">
            <v>2403716</v>
          </cell>
          <cell r="B5765" t="str">
            <v>ENTRADA SOCHAGOTA</v>
          </cell>
          <cell r="C5765" t="str">
            <v>PAIPA</v>
          </cell>
          <cell r="D5765" t="str">
            <v>BOYACA</v>
          </cell>
          <cell r="E5765" t="str">
            <v>SALITRE</v>
          </cell>
          <cell r="F5765" t="str">
            <v>LM</v>
          </cell>
          <cell r="G5765">
            <v>-73.116667000000007</v>
          </cell>
          <cell r="H5765">
            <v>5.766667</v>
          </cell>
          <cell r="I5765">
            <v>73</v>
          </cell>
          <cell r="J5765">
            <v>7</v>
          </cell>
          <cell r="K5765">
            <v>5</v>
          </cell>
          <cell r="L5765">
            <v>46</v>
          </cell>
          <cell r="M5765" t="str">
            <v>N</v>
          </cell>
          <cell r="N5765">
            <v>1106809.4091399999</v>
          </cell>
          <cell r="O5765">
            <v>1129205.5307799999</v>
          </cell>
          <cell r="P5765">
            <v>2500</v>
          </cell>
          <cell r="Q5765">
            <v>15</v>
          </cell>
          <cell r="R5765">
            <v>516</v>
          </cell>
          <cell r="S5765">
            <v>0</v>
          </cell>
          <cell r="T5765">
            <v>1</v>
          </cell>
          <cell r="U5765">
            <v>1</v>
          </cell>
          <cell r="V5765">
            <v>2</v>
          </cell>
          <cell r="W5765">
            <v>4</v>
          </cell>
          <cell r="X5765">
            <v>3</v>
          </cell>
          <cell r="Y5765" t="str">
            <v>HIDROMET01</v>
          </cell>
          <cell r="Z5765" t="str">
            <v>1999-07-06 00:00:00</v>
          </cell>
          <cell r="AA5765">
            <v>2</v>
          </cell>
          <cell r="AB5765">
            <v>6</v>
          </cell>
          <cell r="AC5765">
            <v>7</v>
          </cell>
          <cell r="AD5765">
            <v>7</v>
          </cell>
          <cell r="AE5765">
            <v>0</v>
          </cell>
          <cell r="AF5765" t="str">
            <v>1968-11-01 00:00:00</v>
          </cell>
        </row>
        <row r="5766">
          <cell r="A5766">
            <v>1602023</v>
          </cell>
          <cell r="B5766" t="str">
            <v>COLORADA LA</v>
          </cell>
          <cell r="C5766" t="str">
            <v>EL ZULIA</v>
          </cell>
          <cell r="D5766" t="str">
            <v>NORTE SANTANDER</v>
          </cell>
          <cell r="E5766" t="str">
            <v>Q COLORADA</v>
          </cell>
          <cell r="F5766" t="str">
            <v>PM</v>
          </cell>
          <cell r="G5766">
            <v>-72.616667000000007</v>
          </cell>
          <cell r="H5766">
            <v>7.9666670000000002</v>
          </cell>
          <cell r="I5766">
            <v>72</v>
          </cell>
          <cell r="J5766">
            <v>37</v>
          </cell>
          <cell r="K5766">
            <v>7</v>
          </cell>
          <cell r="L5766">
            <v>58</v>
          </cell>
          <cell r="M5766" t="str">
            <v>N</v>
          </cell>
          <cell r="N5766">
            <v>1161460.2268699999</v>
          </cell>
          <cell r="O5766">
            <v>1372702.62418</v>
          </cell>
          <cell r="P5766">
            <v>160</v>
          </cell>
          <cell r="Q5766">
            <v>54</v>
          </cell>
          <cell r="R5766">
            <v>261</v>
          </cell>
          <cell r="S5766">
            <v>0</v>
          </cell>
          <cell r="T5766">
            <v>1</v>
          </cell>
          <cell r="U5766">
            <v>1</v>
          </cell>
          <cell r="V5766">
            <v>1</v>
          </cell>
          <cell r="W5766">
            <v>6</v>
          </cell>
          <cell r="X5766">
            <v>2</v>
          </cell>
          <cell r="Y5766" t="str">
            <v>HIDROMET01</v>
          </cell>
          <cell r="Z5766" t="str">
            <v>1999-07-06 00:00:00</v>
          </cell>
          <cell r="AA5766">
            <v>1</v>
          </cell>
          <cell r="AB5766">
            <v>8</v>
          </cell>
          <cell r="AC5766">
            <v>7</v>
          </cell>
          <cell r="AD5766">
            <v>7</v>
          </cell>
          <cell r="AE5766">
            <v>0</v>
          </cell>
          <cell r="AF5766" t="str">
            <v>1967-11-01 00:00:00</v>
          </cell>
        </row>
        <row r="5767">
          <cell r="A5767">
            <v>2403719</v>
          </cell>
          <cell r="B5767" t="str">
            <v>SAN RAFAEL</v>
          </cell>
          <cell r="C5767" t="str">
            <v>TIBASOSA</v>
          </cell>
          <cell r="D5767" t="str">
            <v>BOYACA</v>
          </cell>
          <cell r="E5767" t="str">
            <v>CHICAMOCHA</v>
          </cell>
          <cell r="F5767" t="str">
            <v>LG</v>
          </cell>
          <cell r="G5767">
            <v>-73.016666999999998</v>
          </cell>
          <cell r="H5767">
            <v>5.7833329999999998</v>
          </cell>
          <cell r="I5767">
            <v>73</v>
          </cell>
          <cell r="J5767">
            <v>1</v>
          </cell>
          <cell r="K5767">
            <v>5</v>
          </cell>
          <cell r="L5767">
            <v>47</v>
          </cell>
          <cell r="M5767" t="str">
            <v>N</v>
          </cell>
          <cell r="N5767">
            <v>1117884.10259</v>
          </cell>
          <cell r="O5767">
            <v>1131068.6635199999</v>
          </cell>
          <cell r="P5767">
            <v>2500</v>
          </cell>
          <cell r="Q5767">
            <v>15</v>
          </cell>
          <cell r="R5767">
            <v>806</v>
          </cell>
          <cell r="S5767">
            <v>0</v>
          </cell>
          <cell r="T5767">
            <v>1</v>
          </cell>
          <cell r="U5767">
            <v>1</v>
          </cell>
          <cell r="V5767">
            <v>2</v>
          </cell>
          <cell r="W5767">
            <v>4</v>
          </cell>
          <cell r="X5767">
            <v>3</v>
          </cell>
          <cell r="Y5767" t="str">
            <v>HIDROMET01</v>
          </cell>
          <cell r="Z5767" t="str">
            <v>1999-07-06 00:00:00</v>
          </cell>
          <cell r="AA5767">
            <v>2</v>
          </cell>
          <cell r="AB5767">
            <v>6</v>
          </cell>
          <cell r="AC5767">
            <v>7</v>
          </cell>
          <cell r="AD5767">
            <v>7</v>
          </cell>
          <cell r="AE5767">
            <v>347</v>
          </cell>
          <cell r="AF5767" t="str">
            <v>1972-02-01 00:00:00</v>
          </cell>
        </row>
        <row r="5768">
          <cell r="A5768">
            <v>2403722</v>
          </cell>
          <cell r="B5768" t="str">
            <v>PTA LARGA</v>
          </cell>
          <cell r="C5768" t="str">
            <v>TIBASOSA</v>
          </cell>
          <cell r="D5768" t="str">
            <v>BOYACA</v>
          </cell>
          <cell r="E5768" t="str">
            <v>CHICAMOCHA</v>
          </cell>
          <cell r="F5768" t="str">
            <v>LM</v>
          </cell>
          <cell r="G5768">
            <v>-72.95</v>
          </cell>
          <cell r="H5768">
            <v>5.75</v>
          </cell>
          <cell r="I5768">
            <v>72</v>
          </cell>
          <cell r="J5768">
            <v>57</v>
          </cell>
          <cell r="K5768">
            <v>5</v>
          </cell>
          <cell r="L5768">
            <v>45</v>
          </cell>
          <cell r="M5768" t="str">
            <v>N</v>
          </cell>
          <cell r="N5768">
            <v>1125276.82064</v>
          </cell>
          <cell r="O5768">
            <v>1127395.98863</v>
          </cell>
          <cell r="P5768">
            <v>2500</v>
          </cell>
          <cell r="Q5768">
            <v>15</v>
          </cell>
          <cell r="R5768">
            <v>806</v>
          </cell>
          <cell r="S5768">
            <v>0</v>
          </cell>
          <cell r="T5768">
            <v>1</v>
          </cell>
          <cell r="U5768">
            <v>1</v>
          </cell>
          <cell r="V5768">
            <v>2</v>
          </cell>
          <cell r="W5768">
            <v>4</v>
          </cell>
          <cell r="X5768">
            <v>3</v>
          </cell>
          <cell r="Y5768" t="str">
            <v>HIDROMET01</v>
          </cell>
          <cell r="Z5768" t="str">
            <v>1999-07-06 00:00:00</v>
          </cell>
          <cell r="AA5768">
            <v>2</v>
          </cell>
          <cell r="AB5768">
            <v>6</v>
          </cell>
          <cell r="AC5768">
            <v>7</v>
          </cell>
          <cell r="AD5768">
            <v>7</v>
          </cell>
          <cell r="AE5768">
            <v>0</v>
          </cell>
          <cell r="AF5768" t="str">
            <v>1969-11-01 00:00:00</v>
          </cell>
        </row>
        <row r="5769">
          <cell r="A5769">
            <v>2403725</v>
          </cell>
          <cell r="B5769" t="str">
            <v>PILAS LAS</v>
          </cell>
          <cell r="C5769" t="str">
            <v>TUTA</v>
          </cell>
          <cell r="D5769" t="str">
            <v>BOYACA</v>
          </cell>
          <cell r="E5769" t="str">
            <v>CHULO</v>
          </cell>
          <cell r="F5769" t="str">
            <v>LM</v>
          </cell>
          <cell r="G5769">
            <v>-73.266666999999998</v>
          </cell>
          <cell r="H5769">
            <v>5.6666670000000003</v>
          </cell>
          <cell r="I5769">
            <v>73</v>
          </cell>
          <cell r="J5769">
            <v>16</v>
          </cell>
          <cell r="K5769">
            <v>5</v>
          </cell>
          <cell r="L5769">
            <v>40</v>
          </cell>
          <cell r="M5769" t="str">
            <v>N</v>
          </cell>
          <cell r="N5769">
            <v>1090208.4487699999</v>
          </cell>
          <cell r="O5769">
            <v>1118119.85962</v>
          </cell>
          <cell r="P5769">
            <v>2500</v>
          </cell>
          <cell r="Q5769">
            <v>15</v>
          </cell>
          <cell r="R5769">
            <v>837</v>
          </cell>
          <cell r="S5769">
            <v>0</v>
          </cell>
          <cell r="T5769">
            <v>1</v>
          </cell>
          <cell r="U5769">
            <v>1</v>
          </cell>
          <cell r="V5769">
            <v>2</v>
          </cell>
          <cell r="W5769">
            <v>4</v>
          </cell>
          <cell r="X5769">
            <v>3</v>
          </cell>
          <cell r="Y5769" t="str">
            <v>HIDROMET01</v>
          </cell>
          <cell r="Z5769" t="str">
            <v>1999-07-06 00:00:00</v>
          </cell>
          <cell r="AA5769">
            <v>2</v>
          </cell>
          <cell r="AB5769">
            <v>6</v>
          </cell>
          <cell r="AC5769">
            <v>7</v>
          </cell>
          <cell r="AD5769">
            <v>7</v>
          </cell>
          <cell r="AE5769">
            <v>280</v>
          </cell>
          <cell r="AF5769" t="str">
            <v>1970-10-01 00:00:00</v>
          </cell>
        </row>
        <row r="5770">
          <cell r="A5770">
            <v>2403729</v>
          </cell>
          <cell r="B5770" t="str">
            <v>PTE CHAMEZA</v>
          </cell>
          <cell r="C5770" t="str">
            <v>NOBSA</v>
          </cell>
          <cell r="D5770" t="str">
            <v>BOYACA</v>
          </cell>
          <cell r="E5770" t="str">
            <v>CHICAMOCHA</v>
          </cell>
          <cell r="F5770" t="str">
            <v>LG</v>
          </cell>
          <cell r="G5770">
            <v>-72.933333000000005</v>
          </cell>
          <cell r="H5770">
            <v>5.75</v>
          </cell>
          <cell r="I5770">
            <v>72</v>
          </cell>
          <cell r="J5770">
            <v>56</v>
          </cell>
          <cell r="K5770">
            <v>5</v>
          </cell>
          <cell r="L5770">
            <v>45</v>
          </cell>
          <cell r="M5770" t="str">
            <v>N</v>
          </cell>
          <cell r="N5770">
            <v>1127123.3054899999</v>
          </cell>
          <cell r="O5770">
            <v>1127399.6675199999</v>
          </cell>
          <cell r="P5770">
            <v>2490</v>
          </cell>
          <cell r="Q5770">
            <v>15</v>
          </cell>
          <cell r="R5770">
            <v>491</v>
          </cell>
          <cell r="S5770">
            <v>0</v>
          </cell>
          <cell r="T5770">
            <v>1</v>
          </cell>
          <cell r="U5770">
            <v>1</v>
          </cell>
          <cell r="V5770">
            <v>2</v>
          </cell>
          <cell r="W5770">
            <v>4</v>
          </cell>
          <cell r="X5770">
            <v>3</v>
          </cell>
          <cell r="Y5770" t="str">
            <v>HIDROMET01</v>
          </cell>
          <cell r="Z5770" t="str">
            <v>1999-07-06 00:00:00</v>
          </cell>
          <cell r="AA5770">
            <v>2</v>
          </cell>
          <cell r="AB5770">
            <v>6</v>
          </cell>
          <cell r="AC5770">
            <v>1</v>
          </cell>
          <cell r="AD5770">
            <v>1</v>
          </cell>
          <cell r="AE5770">
            <v>2300</v>
          </cell>
          <cell r="AF5770" t="str">
            <v>1971-02-01 00:00:00</v>
          </cell>
        </row>
        <row r="5771">
          <cell r="A5771">
            <v>2403733</v>
          </cell>
          <cell r="B5771" t="str">
            <v>VERTEDERO PAIPA</v>
          </cell>
          <cell r="C5771" t="str">
            <v>PAIPA</v>
          </cell>
          <cell r="D5771" t="str">
            <v>BOYACA</v>
          </cell>
          <cell r="E5771" t="str">
            <v>SOCHAGOTA</v>
          </cell>
          <cell r="F5771" t="str">
            <v>LM</v>
          </cell>
          <cell r="G5771">
            <v>-73.116667000000007</v>
          </cell>
          <cell r="H5771">
            <v>5.766667</v>
          </cell>
          <cell r="I5771">
            <v>73</v>
          </cell>
          <cell r="J5771">
            <v>7</v>
          </cell>
          <cell r="K5771">
            <v>5</v>
          </cell>
          <cell r="L5771">
            <v>46</v>
          </cell>
          <cell r="M5771" t="str">
            <v>N</v>
          </cell>
          <cell r="N5771">
            <v>1106809.4091399999</v>
          </cell>
          <cell r="O5771">
            <v>1129205.5307799999</v>
          </cell>
          <cell r="P5771">
            <v>2500</v>
          </cell>
          <cell r="Q5771">
            <v>15</v>
          </cell>
          <cell r="R5771">
            <v>516</v>
          </cell>
          <cell r="S5771">
            <v>0</v>
          </cell>
          <cell r="T5771">
            <v>1</v>
          </cell>
          <cell r="U5771">
            <v>1</v>
          </cell>
          <cell r="V5771">
            <v>2</v>
          </cell>
          <cell r="W5771">
            <v>4</v>
          </cell>
          <cell r="X5771">
            <v>3</v>
          </cell>
          <cell r="Y5771" t="str">
            <v>HIDROMET01</v>
          </cell>
          <cell r="Z5771" t="str">
            <v>1999-07-06 00:00:00</v>
          </cell>
          <cell r="AA5771">
            <v>2</v>
          </cell>
          <cell r="AB5771">
            <v>6</v>
          </cell>
          <cell r="AC5771">
            <v>7</v>
          </cell>
          <cell r="AD5771">
            <v>7</v>
          </cell>
          <cell r="AE5771">
            <v>0</v>
          </cell>
          <cell r="AF5771" t="str">
            <v>1971-05-01 00:00:00</v>
          </cell>
        </row>
        <row r="5772">
          <cell r="A5772">
            <v>2403747</v>
          </cell>
          <cell r="B5772" t="str">
            <v>MARLEN</v>
          </cell>
          <cell r="C5772" t="str">
            <v>TOCA</v>
          </cell>
          <cell r="D5772" t="str">
            <v>BOYACA</v>
          </cell>
          <cell r="E5772" t="str">
            <v>TUTA</v>
          </cell>
          <cell r="F5772" t="str">
            <v>LM</v>
          </cell>
          <cell r="G5772">
            <v>-73.2</v>
          </cell>
          <cell r="H5772">
            <v>5.6166669999999996</v>
          </cell>
          <cell r="I5772">
            <v>73</v>
          </cell>
          <cell r="J5772">
            <v>12</v>
          </cell>
          <cell r="K5772">
            <v>5</v>
          </cell>
          <cell r="L5772">
            <v>37</v>
          </cell>
          <cell r="M5772" t="str">
            <v>N</v>
          </cell>
          <cell r="N5772">
            <v>1097603.17145</v>
          </cell>
          <cell r="O5772">
            <v>1112600.69154</v>
          </cell>
          <cell r="P5772">
            <v>2610</v>
          </cell>
          <cell r="Q5772">
            <v>15</v>
          </cell>
          <cell r="R5772">
            <v>814</v>
          </cell>
          <cell r="S5772">
            <v>0</v>
          </cell>
          <cell r="T5772">
            <v>1</v>
          </cell>
          <cell r="U5772">
            <v>1</v>
          </cell>
          <cell r="V5772">
            <v>2</v>
          </cell>
          <cell r="W5772">
            <v>4</v>
          </cell>
          <cell r="X5772">
            <v>3</v>
          </cell>
          <cell r="Y5772" t="str">
            <v>HIDROMET01</v>
          </cell>
          <cell r="Z5772" t="str">
            <v>1999-07-06 00:00:00</v>
          </cell>
          <cell r="AA5772">
            <v>2</v>
          </cell>
          <cell r="AB5772">
            <v>6</v>
          </cell>
          <cell r="AC5772">
            <v>1</v>
          </cell>
          <cell r="AD5772">
            <v>1</v>
          </cell>
          <cell r="AE5772">
            <v>330</v>
          </cell>
          <cell r="AF5772" t="str">
            <v>1974-03-01 00:00:00</v>
          </cell>
        </row>
        <row r="5773">
          <cell r="A5773">
            <v>2403759</v>
          </cell>
          <cell r="B5773" t="str">
            <v>CHORRERA LA</v>
          </cell>
          <cell r="C5773" t="str">
            <v>TOCA</v>
          </cell>
          <cell r="D5773" t="str">
            <v>BOYACA</v>
          </cell>
          <cell r="E5773" t="str">
            <v>LA CHORRERA</v>
          </cell>
          <cell r="F5773" t="str">
            <v>LM</v>
          </cell>
          <cell r="G5773">
            <v>-73.2</v>
          </cell>
          <cell r="H5773">
            <v>5.65</v>
          </cell>
          <cell r="I5773">
            <v>73</v>
          </cell>
          <cell r="J5773">
            <v>12</v>
          </cell>
          <cell r="K5773">
            <v>5</v>
          </cell>
          <cell r="L5773">
            <v>39</v>
          </cell>
          <cell r="M5773" t="str">
            <v>N</v>
          </cell>
          <cell r="N5773">
            <v>1097597.60702</v>
          </cell>
          <cell r="O5773">
            <v>1116287.32919</v>
          </cell>
          <cell r="P5773">
            <v>2700</v>
          </cell>
          <cell r="Q5773">
            <v>15</v>
          </cell>
          <cell r="R5773">
            <v>814</v>
          </cell>
          <cell r="S5773">
            <v>0</v>
          </cell>
          <cell r="T5773">
            <v>1</v>
          </cell>
          <cell r="U5773">
            <v>1</v>
          </cell>
          <cell r="V5773">
            <v>2</v>
          </cell>
          <cell r="W5773">
            <v>4</v>
          </cell>
          <cell r="X5773">
            <v>3</v>
          </cell>
          <cell r="Y5773" t="str">
            <v>HIDROMET01</v>
          </cell>
          <cell r="Z5773" t="str">
            <v>1999-07-06 00:00:00</v>
          </cell>
          <cell r="AA5773">
            <v>2</v>
          </cell>
          <cell r="AB5773">
            <v>6</v>
          </cell>
          <cell r="AC5773">
            <v>1</v>
          </cell>
          <cell r="AD5773">
            <v>1</v>
          </cell>
          <cell r="AE5773">
            <v>0</v>
          </cell>
          <cell r="AF5773" t="str">
            <v>1991-03-01 00:00:00</v>
          </cell>
        </row>
        <row r="5774">
          <cell r="A5774">
            <v>2404004</v>
          </cell>
          <cell r="B5774" t="str">
            <v>GUANE</v>
          </cell>
          <cell r="C5774" t="str">
            <v>VILLANUEVA</v>
          </cell>
          <cell r="D5774" t="str">
            <v>SANTANDER</v>
          </cell>
          <cell r="E5774" t="str">
            <v>SOGAMOSO</v>
          </cell>
          <cell r="F5774" t="str">
            <v>PM</v>
          </cell>
          <cell r="G5774">
            <v>-73.25</v>
          </cell>
          <cell r="H5774">
            <v>6.6666670000000003</v>
          </cell>
          <cell r="I5774">
            <v>73</v>
          </cell>
          <cell r="J5774">
            <v>15</v>
          </cell>
          <cell r="K5774">
            <v>6</v>
          </cell>
          <cell r="L5774">
            <v>40</v>
          </cell>
          <cell r="M5774" t="str">
            <v>N</v>
          </cell>
          <cell r="N5774">
            <v>1091882.7205699999</v>
          </cell>
          <cell r="O5774">
            <v>1228722.2892199999</v>
          </cell>
          <cell r="P5774">
            <v>1320</v>
          </cell>
          <cell r="Q5774">
            <v>68</v>
          </cell>
          <cell r="R5774">
            <v>872</v>
          </cell>
          <cell r="S5774">
            <v>0</v>
          </cell>
          <cell r="T5774">
            <v>1</v>
          </cell>
          <cell r="U5774">
            <v>1</v>
          </cell>
          <cell r="V5774">
            <v>2</v>
          </cell>
          <cell r="W5774">
            <v>4</v>
          </cell>
          <cell r="X5774">
            <v>4</v>
          </cell>
          <cell r="Y5774" t="str">
            <v>HIDROMET01</v>
          </cell>
          <cell r="Z5774" t="str">
            <v>1999-07-06 00:00:00</v>
          </cell>
          <cell r="AA5774">
            <v>1</v>
          </cell>
          <cell r="AB5774">
            <v>8</v>
          </cell>
          <cell r="AC5774">
            <v>2</v>
          </cell>
          <cell r="AD5774">
            <v>2</v>
          </cell>
          <cell r="AE5774">
            <v>0</v>
          </cell>
          <cell r="AF5774" t="str">
            <v>1966-03-01 00:00:00</v>
          </cell>
        </row>
        <row r="5775">
          <cell r="A5775">
            <v>2404007</v>
          </cell>
          <cell r="B5775" t="str">
            <v>CHOCHOS</v>
          </cell>
          <cell r="C5775" t="str">
            <v>HATO</v>
          </cell>
          <cell r="D5775" t="str">
            <v>SANTANDER</v>
          </cell>
          <cell r="E5775" t="str">
            <v>SUAREZ</v>
          </cell>
          <cell r="F5775" t="str">
            <v>PM</v>
          </cell>
          <cell r="G5775">
            <v>-73.3</v>
          </cell>
          <cell r="H5775">
            <v>6.5333329999999998</v>
          </cell>
          <cell r="I5775">
            <v>73</v>
          </cell>
          <cell r="J5775">
            <v>18</v>
          </cell>
          <cell r="K5775">
            <v>6</v>
          </cell>
          <cell r="L5775">
            <v>32</v>
          </cell>
          <cell r="M5775" t="str">
            <v>N</v>
          </cell>
          <cell r="N5775">
            <v>1086376.4799299999</v>
          </cell>
          <cell r="O5775">
            <v>1213966.5555499999</v>
          </cell>
          <cell r="P5775">
            <v>1400</v>
          </cell>
          <cell r="Q5775">
            <v>68</v>
          </cell>
          <cell r="R5775">
            <v>344</v>
          </cell>
          <cell r="S5775">
            <v>0</v>
          </cell>
          <cell r="T5775">
            <v>1</v>
          </cell>
          <cell r="U5775">
            <v>1</v>
          </cell>
          <cell r="V5775">
            <v>2</v>
          </cell>
          <cell r="W5775">
            <v>4</v>
          </cell>
          <cell r="X5775">
            <v>4</v>
          </cell>
          <cell r="Y5775" t="str">
            <v>HIDROMET01</v>
          </cell>
          <cell r="Z5775" t="str">
            <v>1999-07-06 00:00:00</v>
          </cell>
          <cell r="AA5775">
            <v>1</v>
          </cell>
          <cell r="AB5775">
            <v>8</v>
          </cell>
          <cell r="AC5775">
            <v>3</v>
          </cell>
          <cell r="AD5775">
            <v>3</v>
          </cell>
          <cell r="AE5775">
            <v>0</v>
          </cell>
        </row>
        <row r="5776">
          <cell r="A5776">
            <v>2405003</v>
          </cell>
          <cell r="B5776" t="str">
            <v>FUENTE LA</v>
          </cell>
          <cell r="C5776" t="str">
            <v>ZAPATOCA</v>
          </cell>
          <cell r="D5776" t="str">
            <v>SANTANDER</v>
          </cell>
          <cell r="E5776" t="str">
            <v>SOGAMOSO</v>
          </cell>
          <cell r="F5776" t="str">
            <v>PM</v>
          </cell>
          <cell r="G5776">
            <v>-73.266666999999998</v>
          </cell>
          <cell r="H5776">
            <v>6.8166669999999998</v>
          </cell>
          <cell r="I5776">
            <v>73</v>
          </cell>
          <cell r="J5776">
            <v>16</v>
          </cell>
          <cell r="K5776">
            <v>6</v>
          </cell>
          <cell r="L5776">
            <v>49</v>
          </cell>
          <cell r="M5776" t="str">
            <v>N</v>
          </cell>
          <cell r="N5776">
            <v>1090011.9190400001</v>
          </cell>
          <cell r="O5776">
            <v>1245309.48419</v>
          </cell>
          <cell r="P5776">
            <v>815</v>
          </cell>
          <cell r="Q5776">
            <v>68</v>
          </cell>
          <cell r="R5776">
            <v>895</v>
          </cell>
          <cell r="S5776">
            <v>0</v>
          </cell>
          <cell r="T5776">
            <v>1</v>
          </cell>
          <cell r="U5776">
            <v>1</v>
          </cell>
          <cell r="V5776">
            <v>2</v>
          </cell>
          <cell r="W5776">
            <v>4</v>
          </cell>
          <cell r="X5776">
            <v>5</v>
          </cell>
          <cell r="Y5776" t="str">
            <v>HIDROMET01</v>
          </cell>
          <cell r="Z5776" t="str">
            <v>1999-07-06 00:00:00</v>
          </cell>
          <cell r="AA5776">
            <v>1</v>
          </cell>
          <cell r="AB5776">
            <v>8</v>
          </cell>
          <cell r="AC5776">
            <v>16</v>
          </cell>
          <cell r="AD5776">
            <v>16</v>
          </cell>
          <cell r="AE5776">
            <v>0</v>
          </cell>
        </row>
        <row r="5777">
          <cell r="A5777">
            <v>2405008</v>
          </cell>
          <cell r="B5777" t="str">
            <v>PALMAR EL</v>
          </cell>
          <cell r="C5777" t="str">
            <v>PALMAR</v>
          </cell>
          <cell r="D5777" t="str">
            <v>SANTANDER</v>
          </cell>
          <cell r="E5777" t="str">
            <v>FONCE</v>
          </cell>
          <cell r="F5777" t="str">
            <v>PM</v>
          </cell>
          <cell r="G5777">
            <v>-73.283332999999999</v>
          </cell>
          <cell r="H5777">
            <v>6.55</v>
          </cell>
          <cell r="I5777">
            <v>73</v>
          </cell>
          <cell r="J5777">
            <v>17</v>
          </cell>
          <cell r="K5777">
            <v>6</v>
          </cell>
          <cell r="L5777">
            <v>33</v>
          </cell>
          <cell r="M5777" t="str">
            <v>N</v>
          </cell>
          <cell r="N5777">
            <v>1088217.15674</v>
          </cell>
          <cell r="O5777">
            <v>1215812.7862799999</v>
          </cell>
          <cell r="P5777">
            <v>940</v>
          </cell>
          <cell r="Q5777">
            <v>68</v>
          </cell>
          <cell r="R5777">
            <v>522</v>
          </cell>
          <cell r="S5777">
            <v>0</v>
          </cell>
          <cell r="T5777">
            <v>1</v>
          </cell>
          <cell r="U5777">
            <v>1</v>
          </cell>
          <cell r="V5777">
            <v>2</v>
          </cell>
          <cell r="W5777">
            <v>4</v>
          </cell>
          <cell r="X5777">
            <v>5</v>
          </cell>
          <cell r="Y5777" t="str">
            <v>HIDROMET01</v>
          </cell>
          <cell r="Z5777" t="str">
            <v>1999-07-06 00:00:00</v>
          </cell>
          <cell r="AA5777">
            <v>1</v>
          </cell>
          <cell r="AB5777">
            <v>8</v>
          </cell>
          <cell r="AC5777">
            <v>1</v>
          </cell>
          <cell r="AD5777">
            <v>1</v>
          </cell>
          <cell r="AE5777">
            <v>0</v>
          </cell>
          <cell r="AF5777" t="str">
            <v>1973-11-01 00:00:00</v>
          </cell>
        </row>
        <row r="5778">
          <cell r="A5778">
            <v>2405012</v>
          </cell>
          <cell r="B5778" t="str">
            <v>PARROQUIA LA</v>
          </cell>
          <cell r="C5778" t="str">
            <v>SAN VICENTE DE CHUCURI</v>
          </cell>
          <cell r="D5778" t="str">
            <v>SANTANDER</v>
          </cell>
          <cell r="E5778" t="str">
            <v>CHUCURI</v>
          </cell>
          <cell r="F5778" t="str">
            <v>PM</v>
          </cell>
          <cell r="G5778">
            <v>-73.433333000000005</v>
          </cell>
          <cell r="H5778">
            <v>6.95</v>
          </cell>
          <cell r="I5778">
            <v>73</v>
          </cell>
          <cell r="J5778">
            <v>26</v>
          </cell>
          <cell r="K5778">
            <v>6</v>
          </cell>
          <cell r="L5778">
            <v>57</v>
          </cell>
          <cell r="M5778" t="str">
            <v>N</v>
          </cell>
          <cell r="N5778">
            <v>1071566.7763400001</v>
          </cell>
          <cell r="O5778">
            <v>1260028.0379600001</v>
          </cell>
          <cell r="P5778">
            <v>500</v>
          </cell>
          <cell r="Q5778">
            <v>68</v>
          </cell>
          <cell r="R5778">
            <v>689</v>
          </cell>
          <cell r="S5778">
            <v>0</v>
          </cell>
          <cell r="T5778">
            <v>1</v>
          </cell>
          <cell r="U5778">
            <v>1</v>
          </cell>
          <cell r="V5778">
            <v>2</v>
          </cell>
          <cell r="W5778">
            <v>4</v>
          </cell>
          <cell r="X5778">
            <v>5</v>
          </cell>
          <cell r="Y5778" t="str">
            <v>HIDROMET01</v>
          </cell>
          <cell r="Z5778" t="str">
            <v>1999-07-06 00:00:00</v>
          </cell>
          <cell r="AA5778">
            <v>1</v>
          </cell>
          <cell r="AB5778">
            <v>8</v>
          </cell>
          <cell r="AC5778">
            <v>3</v>
          </cell>
          <cell r="AD5778">
            <v>3</v>
          </cell>
          <cell r="AE5778">
            <v>0</v>
          </cell>
          <cell r="AF5778" t="str">
            <v>1967-02-01 00:00:00</v>
          </cell>
        </row>
        <row r="5779">
          <cell r="A5779">
            <v>2405013</v>
          </cell>
          <cell r="B5779" t="str">
            <v>STA CRUZ</v>
          </cell>
          <cell r="C5779" t="str">
            <v>SAN VICENTE DE CHUCURI</v>
          </cell>
          <cell r="D5779" t="str">
            <v>SANTANDER</v>
          </cell>
          <cell r="E5779" t="str">
            <v>CHUCURI</v>
          </cell>
          <cell r="F5779" t="str">
            <v>PM</v>
          </cell>
          <cell r="G5779">
            <v>-73.383332999999993</v>
          </cell>
          <cell r="H5779">
            <v>6.8666669999999996</v>
          </cell>
          <cell r="I5779">
            <v>73</v>
          </cell>
          <cell r="J5779">
            <v>23</v>
          </cell>
          <cell r="K5779">
            <v>6</v>
          </cell>
          <cell r="L5779">
            <v>52</v>
          </cell>
          <cell r="M5779" t="str">
            <v>N</v>
          </cell>
          <cell r="N5779">
            <v>1077106.2123100001</v>
          </cell>
          <cell r="O5779">
            <v>1250819.25205</v>
          </cell>
          <cell r="P5779">
            <v>750</v>
          </cell>
          <cell r="Q5779">
            <v>68</v>
          </cell>
          <cell r="R5779">
            <v>689</v>
          </cell>
          <cell r="S5779">
            <v>0</v>
          </cell>
          <cell r="T5779">
            <v>1</v>
          </cell>
          <cell r="U5779">
            <v>1</v>
          </cell>
          <cell r="V5779">
            <v>2</v>
          </cell>
          <cell r="W5779">
            <v>4</v>
          </cell>
          <cell r="X5779">
            <v>5</v>
          </cell>
          <cell r="Y5779" t="str">
            <v>HIDROMET01</v>
          </cell>
          <cell r="Z5779" t="str">
            <v>1999-07-06 00:00:00</v>
          </cell>
          <cell r="AA5779">
            <v>1</v>
          </cell>
          <cell r="AB5779">
            <v>8</v>
          </cell>
          <cell r="AC5779">
            <v>3</v>
          </cell>
          <cell r="AD5779">
            <v>3</v>
          </cell>
          <cell r="AE5779">
            <v>0</v>
          </cell>
        </row>
        <row r="5780">
          <cell r="A5780">
            <v>2405501</v>
          </cell>
          <cell r="B5780" t="str">
            <v>COL SANTO TOMAS</v>
          </cell>
          <cell r="C5780" t="str">
            <v>ZAPATOCA</v>
          </cell>
          <cell r="D5780" t="str">
            <v>SANTANDER</v>
          </cell>
          <cell r="E5780" t="str">
            <v>SOGAMOSO</v>
          </cell>
          <cell r="F5780" t="str">
            <v>CO</v>
          </cell>
          <cell r="G5780">
            <v>-73.266666999999998</v>
          </cell>
          <cell r="H5780">
            <v>6.8333329999999997</v>
          </cell>
          <cell r="I5780">
            <v>73</v>
          </cell>
          <cell r="J5780">
            <v>16</v>
          </cell>
          <cell r="K5780">
            <v>6</v>
          </cell>
          <cell r="L5780">
            <v>50</v>
          </cell>
          <cell r="M5780" t="str">
            <v>N</v>
          </cell>
          <cell r="N5780">
            <v>1090008.80568</v>
          </cell>
          <cell r="O5780">
            <v>1247152.8533999999</v>
          </cell>
          <cell r="P5780">
            <v>1737</v>
          </cell>
          <cell r="Q5780">
            <v>68</v>
          </cell>
          <cell r="R5780">
            <v>895</v>
          </cell>
          <cell r="S5780">
            <v>0</v>
          </cell>
          <cell r="T5780">
            <v>1</v>
          </cell>
          <cell r="U5780">
            <v>1</v>
          </cell>
          <cell r="V5780">
            <v>2</v>
          </cell>
          <cell r="W5780">
            <v>4</v>
          </cell>
          <cell r="X5780">
            <v>5</v>
          </cell>
          <cell r="Y5780" t="str">
            <v>HIDROMET01</v>
          </cell>
          <cell r="Z5780" t="str">
            <v>1999-07-06 00:00:00</v>
          </cell>
          <cell r="AA5780">
            <v>1</v>
          </cell>
          <cell r="AB5780">
            <v>8</v>
          </cell>
          <cell r="AC5780">
            <v>6</v>
          </cell>
          <cell r="AD5780">
            <v>6</v>
          </cell>
          <cell r="AE5780">
            <v>0</v>
          </cell>
          <cell r="AF5780" t="str">
            <v>1939-02-01 00:00:00</v>
          </cell>
        </row>
        <row r="5781">
          <cell r="A5781">
            <v>2405504</v>
          </cell>
          <cell r="B5781" t="str">
            <v>PALMAR EL</v>
          </cell>
          <cell r="C5781" t="str">
            <v>PALMAR</v>
          </cell>
          <cell r="D5781" t="str">
            <v>SANTANDER</v>
          </cell>
          <cell r="E5781" t="str">
            <v>FONCE</v>
          </cell>
          <cell r="F5781" t="str">
            <v>CO</v>
          </cell>
          <cell r="G5781">
            <v>-73.283332999999999</v>
          </cell>
          <cell r="H5781">
            <v>6.55</v>
          </cell>
          <cell r="I5781">
            <v>73</v>
          </cell>
          <cell r="J5781">
            <v>17</v>
          </cell>
          <cell r="K5781">
            <v>6</v>
          </cell>
          <cell r="L5781">
            <v>33</v>
          </cell>
          <cell r="M5781" t="str">
            <v>N</v>
          </cell>
          <cell r="N5781">
            <v>1088217.15674</v>
          </cell>
          <cell r="O5781">
            <v>1215812.7862799999</v>
          </cell>
          <cell r="P5781">
            <v>940</v>
          </cell>
          <cell r="Q5781">
            <v>68</v>
          </cell>
          <cell r="R5781">
            <v>522</v>
          </cell>
          <cell r="S5781">
            <v>0</v>
          </cell>
          <cell r="T5781">
            <v>1</v>
          </cell>
          <cell r="U5781">
            <v>1</v>
          </cell>
          <cell r="V5781">
            <v>2</v>
          </cell>
          <cell r="W5781">
            <v>4</v>
          </cell>
          <cell r="X5781">
            <v>5</v>
          </cell>
          <cell r="Y5781" t="str">
            <v>HIDROMET01</v>
          </cell>
          <cell r="Z5781" t="str">
            <v>1999-07-06 00:00:00</v>
          </cell>
          <cell r="AA5781">
            <v>1</v>
          </cell>
          <cell r="AB5781">
            <v>8</v>
          </cell>
          <cell r="AC5781">
            <v>1</v>
          </cell>
          <cell r="AD5781">
            <v>1</v>
          </cell>
          <cell r="AE5781">
            <v>0</v>
          </cell>
          <cell r="AF5781" t="str">
            <v>1984-02-01 00:00:00</v>
          </cell>
        </row>
        <row r="5782">
          <cell r="A5782">
            <v>2405701</v>
          </cell>
          <cell r="B5782" t="str">
            <v>MONTEBELLO</v>
          </cell>
          <cell r="C5782" t="str">
            <v>SAN VICENTE DE CHUCURI</v>
          </cell>
          <cell r="D5782" t="str">
            <v>SANTANDER</v>
          </cell>
          <cell r="E5782" t="str">
            <v>CHUCURI</v>
          </cell>
          <cell r="F5782" t="str">
            <v>LM</v>
          </cell>
          <cell r="G5782">
            <v>-73.416667000000004</v>
          </cell>
          <cell r="H5782">
            <v>6.9166670000000003</v>
          </cell>
          <cell r="I5782">
            <v>73</v>
          </cell>
          <cell r="J5782">
            <v>25</v>
          </cell>
          <cell r="K5782">
            <v>6</v>
          </cell>
          <cell r="L5782">
            <v>55</v>
          </cell>
          <cell r="M5782" t="str">
            <v>N</v>
          </cell>
          <cell r="N5782">
            <v>1073413.90919</v>
          </cell>
          <cell r="O5782">
            <v>1256343.9565300001</v>
          </cell>
          <cell r="P5782">
            <v>478</v>
          </cell>
          <cell r="Q5782">
            <v>68</v>
          </cell>
          <cell r="R5782">
            <v>689</v>
          </cell>
          <cell r="S5782">
            <v>0</v>
          </cell>
          <cell r="T5782">
            <v>1</v>
          </cell>
          <cell r="U5782">
            <v>1</v>
          </cell>
          <cell r="V5782">
            <v>2</v>
          </cell>
          <cell r="W5782">
            <v>4</v>
          </cell>
          <cell r="X5782">
            <v>5</v>
          </cell>
          <cell r="Y5782" t="str">
            <v>HIDROMET01</v>
          </cell>
          <cell r="Z5782" t="str">
            <v>1999-07-06 00:00:00</v>
          </cell>
          <cell r="AA5782">
            <v>2</v>
          </cell>
          <cell r="AB5782">
            <v>8</v>
          </cell>
          <cell r="AC5782">
            <v>2</v>
          </cell>
          <cell r="AD5782">
            <v>2</v>
          </cell>
          <cell r="AE5782">
            <v>0</v>
          </cell>
          <cell r="AF5782" t="str">
            <v>1959-06-01 00:00:00</v>
          </cell>
        </row>
        <row r="5783">
          <cell r="A5783">
            <v>1602025</v>
          </cell>
          <cell r="B5783" t="str">
            <v>VACAS LAS</v>
          </cell>
          <cell r="C5783" t="str">
            <v>CUCUTA</v>
          </cell>
          <cell r="D5783" t="str">
            <v>NORTE SANTANDER</v>
          </cell>
          <cell r="E5783" t="str">
            <v>ZULIA</v>
          </cell>
          <cell r="F5783" t="str">
            <v>PM</v>
          </cell>
          <cell r="G5783">
            <v>-72.533332999999999</v>
          </cell>
          <cell r="H5783">
            <v>8.2166669999999993</v>
          </cell>
          <cell r="I5783">
            <v>72</v>
          </cell>
          <cell r="J5783">
            <v>32</v>
          </cell>
          <cell r="K5783">
            <v>8</v>
          </cell>
          <cell r="L5783">
            <v>13</v>
          </cell>
          <cell r="M5783" t="str">
            <v>N</v>
          </cell>
          <cell r="N5783">
            <v>1170546.16628</v>
          </cell>
          <cell r="O5783">
            <v>1400395.2616900001</v>
          </cell>
          <cell r="P5783">
            <v>70</v>
          </cell>
          <cell r="Q5783">
            <v>54</v>
          </cell>
          <cell r="R5783">
            <v>1</v>
          </cell>
          <cell r="S5783">
            <v>0</v>
          </cell>
          <cell r="T5783">
            <v>1</v>
          </cell>
          <cell r="U5783">
            <v>1</v>
          </cell>
          <cell r="V5783">
            <v>1</v>
          </cell>
          <cell r="W5783">
            <v>6</v>
          </cell>
          <cell r="X5783">
            <v>2</v>
          </cell>
          <cell r="Y5783" t="str">
            <v>HIDROMET01</v>
          </cell>
          <cell r="Z5783" t="str">
            <v>1999-07-06 00:00:00</v>
          </cell>
          <cell r="AA5783">
            <v>1</v>
          </cell>
          <cell r="AB5783">
            <v>8</v>
          </cell>
          <cell r="AC5783">
            <v>7</v>
          </cell>
          <cell r="AD5783">
            <v>7</v>
          </cell>
          <cell r="AE5783">
            <v>0</v>
          </cell>
          <cell r="AF5783" t="str">
            <v>1969-09-01 00:00:00</v>
          </cell>
        </row>
        <row r="5784">
          <cell r="A5784">
            <v>2405706</v>
          </cell>
          <cell r="B5784" t="str">
            <v>CASA BOMBA</v>
          </cell>
          <cell r="C5784" t="str">
            <v>BARRANCABERMEJA</v>
          </cell>
          <cell r="D5784" t="str">
            <v>SANTANDER</v>
          </cell>
          <cell r="E5784" t="str">
            <v>CGA SN SILVESTRE</v>
          </cell>
          <cell r="F5784" t="str">
            <v>LM</v>
          </cell>
          <cell r="G5784">
            <v>-73.8</v>
          </cell>
          <cell r="H5784">
            <v>7.1</v>
          </cell>
          <cell r="I5784">
            <v>73</v>
          </cell>
          <cell r="J5784">
            <v>48</v>
          </cell>
          <cell r="K5784">
            <v>7</v>
          </cell>
          <cell r="L5784">
            <v>6</v>
          </cell>
          <cell r="M5784" t="str">
            <v>N</v>
          </cell>
          <cell r="N5784">
            <v>1031034.64513</v>
          </cell>
          <cell r="O5784">
            <v>1276577.32541</v>
          </cell>
          <cell r="P5784">
            <v>75</v>
          </cell>
          <cell r="Q5784">
            <v>68</v>
          </cell>
          <cell r="R5784">
            <v>81</v>
          </cell>
          <cell r="S5784">
            <v>0</v>
          </cell>
          <cell r="T5784">
            <v>1</v>
          </cell>
          <cell r="U5784">
            <v>1</v>
          </cell>
          <cell r="V5784">
            <v>2</v>
          </cell>
          <cell r="W5784">
            <v>4</v>
          </cell>
          <cell r="X5784">
            <v>5</v>
          </cell>
          <cell r="Y5784" t="str">
            <v>HIDROMET01</v>
          </cell>
          <cell r="Z5784" t="str">
            <v>1999-07-06 00:00:00</v>
          </cell>
          <cell r="AA5784">
            <v>2</v>
          </cell>
          <cell r="AB5784">
            <v>8</v>
          </cell>
          <cell r="AC5784">
            <v>1</v>
          </cell>
          <cell r="AD5784">
            <v>1</v>
          </cell>
          <cell r="AE5784">
            <v>0</v>
          </cell>
          <cell r="AF5784" t="str">
            <v>1981-02-01 00:00:00</v>
          </cell>
        </row>
        <row r="5785">
          <cell r="A5785">
            <v>2405708</v>
          </cell>
          <cell r="B5785" t="str">
            <v>LLANITO EL ARRIBA</v>
          </cell>
          <cell r="C5785" t="str">
            <v>BARRANCABERMEJA</v>
          </cell>
          <cell r="D5785" t="str">
            <v>SANTANDER</v>
          </cell>
          <cell r="E5785" t="str">
            <v>CNO SAN SILVESTR</v>
          </cell>
          <cell r="F5785" t="str">
            <v>LM</v>
          </cell>
          <cell r="G5785">
            <v>-73.883332999999993</v>
          </cell>
          <cell r="H5785">
            <v>7.1666670000000003</v>
          </cell>
          <cell r="I5785">
            <v>73</v>
          </cell>
          <cell r="J5785">
            <v>53</v>
          </cell>
          <cell r="K5785">
            <v>7</v>
          </cell>
          <cell r="L5785">
            <v>10</v>
          </cell>
          <cell r="M5785" t="str">
            <v>N</v>
          </cell>
          <cell r="N5785">
            <v>1021825.08317</v>
          </cell>
          <cell r="O5785">
            <v>1283945.4615</v>
          </cell>
          <cell r="P5785">
            <v>90</v>
          </cell>
          <cell r="Q5785">
            <v>68</v>
          </cell>
          <cell r="R5785">
            <v>81</v>
          </cell>
          <cell r="S5785">
            <v>0</v>
          </cell>
          <cell r="T5785">
            <v>1</v>
          </cell>
          <cell r="U5785">
            <v>1</v>
          </cell>
          <cell r="V5785">
            <v>2</v>
          </cell>
          <cell r="W5785">
            <v>4</v>
          </cell>
          <cell r="X5785">
            <v>5</v>
          </cell>
          <cell r="Y5785" t="str">
            <v>HIDROMET01</v>
          </cell>
          <cell r="Z5785" t="str">
            <v>1999-07-06 00:00:00</v>
          </cell>
          <cell r="AA5785">
            <v>2</v>
          </cell>
          <cell r="AB5785">
            <v>8</v>
          </cell>
          <cell r="AC5785">
            <v>1</v>
          </cell>
          <cell r="AD5785">
            <v>1</v>
          </cell>
          <cell r="AE5785">
            <v>0</v>
          </cell>
        </row>
        <row r="5786">
          <cell r="A5786">
            <v>2406002</v>
          </cell>
          <cell r="B5786" t="str">
            <v>CAMP LA PAZ</v>
          </cell>
          <cell r="C5786" t="str">
            <v>GIRON</v>
          </cell>
          <cell r="D5786" t="str">
            <v>SANTANDER</v>
          </cell>
          <cell r="E5786" t="str">
            <v>SOGAMOSO</v>
          </cell>
          <cell r="F5786" t="str">
            <v>PM</v>
          </cell>
          <cell r="G5786">
            <v>-73.400000000000006</v>
          </cell>
          <cell r="H5786">
            <v>7.1</v>
          </cell>
          <cell r="I5786">
            <v>73</v>
          </cell>
          <cell r="J5786">
            <v>24</v>
          </cell>
          <cell r="K5786">
            <v>7</v>
          </cell>
          <cell r="L5786">
            <v>6</v>
          </cell>
          <cell r="M5786" t="str">
            <v>N</v>
          </cell>
          <cell r="N5786">
            <v>1075226.6147</v>
          </cell>
          <cell r="O5786">
            <v>1276623.17423</v>
          </cell>
          <cell r="P5786">
            <v>190</v>
          </cell>
          <cell r="Q5786">
            <v>68</v>
          </cell>
          <cell r="R5786">
            <v>307</v>
          </cell>
          <cell r="S5786">
            <v>0</v>
          </cell>
          <cell r="T5786">
            <v>1</v>
          </cell>
          <cell r="U5786">
            <v>1</v>
          </cell>
          <cell r="V5786">
            <v>2</v>
          </cell>
          <cell r="W5786">
            <v>4</v>
          </cell>
          <cell r="X5786">
            <v>6</v>
          </cell>
          <cell r="Y5786" t="str">
            <v>HIDROMET01</v>
          </cell>
          <cell r="Z5786" t="str">
            <v>1999-07-06 00:00:00</v>
          </cell>
          <cell r="AA5786">
            <v>1</v>
          </cell>
          <cell r="AB5786">
            <v>8</v>
          </cell>
          <cell r="AC5786">
            <v>2</v>
          </cell>
          <cell r="AD5786">
            <v>2</v>
          </cell>
          <cell r="AE5786">
            <v>0</v>
          </cell>
        </row>
        <row r="5787">
          <cell r="A5787">
            <v>2406004</v>
          </cell>
          <cell r="B5787" t="str">
            <v>AGUASCLARAS</v>
          </cell>
          <cell r="C5787" t="str">
            <v>PUERTO WILCHES</v>
          </cell>
          <cell r="D5787" t="str">
            <v>SANTANDER</v>
          </cell>
          <cell r="E5787" t="str">
            <v>Q AGUASCLARAS</v>
          </cell>
          <cell r="F5787" t="str">
            <v>PM</v>
          </cell>
          <cell r="G5787">
            <v>-73.55</v>
          </cell>
          <cell r="H5787">
            <v>7.266667</v>
          </cell>
          <cell r="I5787">
            <v>73</v>
          </cell>
          <cell r="J5787">
            <v>33</v>
          </cell>
          <cell r="K5787">
            <v>7</v>
          </cell>
          <cell r="L5787">
            <v>16</v>
          </cell>
          <cell r="M5787" t="str">
            <v>N</v>
          </cell>
          <cell r="N5787">
            <v>1058632.96092</v>
          </cell>
          <cell r="O5787">
            <v>1295034.43594</v>
          </cell>
          <cell r="P5787">
            <v>188</v>
          </cell>
          <cell r="Q5787">
            <v>68</v>
          </cell>
          <cell r="R5787">
            <v>575</v>
          </cell>
          <cell r="S5787">
            <v>0</v>
          </cell>
          <cell r="T5787">
            <v>1</v>
          </cell>
          <cell r="U5787">
            <v>1</v>
          </cell>
          <cell r="V5787">
            <v>2</v>
          </cell>
          <cell r="W5787">
            <v>4</v>
          </cell>
          <cell r="X5787">
            <v>6</v>
          </cell>
          <cell r="Y5787" t="str">
            <v>HIDROMET01</v>
          </cell>
          <cell r="Z5787" t="str">
            <v>1999-07-06 00:00:00</v>
          </cell>
          <cell r="AA5787">
            <v>1</v>
          </cell>
          <cell r="AB5787">
            <v>8</v>
          </cell>
          <cell r="AC5787">
            <v>7</v>
          </cell>
          <cell r="AD5787">
            <v>7</v>
          </cell>
          <cell r="AE5787">
            <v>0</v>
          </cell>
          <cell r="AF5787" t="str">
            <v>1973-07-01 00:00:00</v>
          </cell>
        </row>
        <row r="5788">
          <cell r="A5788">
            <v>2406005</v>
          </cell>
          <cell r="B5788" t="str">
            <v>MESA LA</v>
          </cell>
          <cell r="C5788" t="str">
            <v>LOS SANTOS</v>
          </cell>
          <cell r="D5788" t="str">
            <v>SANTANDER</v>
          </cell>
          <cell r="E5788" t="str">
            <v>Q LOS SANTOS</v>
          </cell>
          <cell r="F5788" t="str">
            <v>PM</v>
          </cell>
          <cell r="G5788">
            <v>-73.099999999999994</v>
          </cell>
          <cell r="H5788">
            <v>6.766667</v>
          </cell>
          <cell r="I5788">
            <v>73</v>
          </cell>
          <cell r="J5788">
            <v>6</v>
          </cell>
          <cell r="K5788">
            <v>6</v>
          </cell>
          <cell r="L5788">
            <v>46</v>
          </cell>
          <cell r="M5788" t="str">
            <v>N</v>
          </cell>
          <cell r="N5788">
            <v>1108449.0289799999</v>
          </cell>
          <cell r="O5788">
            <v>1239813.4017099999</v>
          </cell>
          <cell r="P5788">
            <v>1460</v>
          </cell>
          <cell r="Q5788">
            <v>68</v>
          </cell>
          <cell r="R5788">
            <v>418</v>
          </cell>
          <cell r="S5788">
            <v>0</v>
          </cell>
          <cell r="T5788">
            <v>1</v>
          </cell>
          <cell r="U5788">
            <v>1</v>
          </cell>
          <cell r="V5788">
            <v>2</v>
          </cell>
          <cell r="W5788">
            <v>4</v>
          </cell>
          <cell r="X5788">
            <v>6</v>
          </cell>
          <cell r="Y5788" t="str">
            <v>HIDROMET01</v>
          </cell>
          <cell r="Z5788" t="str">
            <v>1999-07-06 00:00:00</v>
          </cell>
          <cell r="AA5788">
            <v>1</v>
          </cell>
          <cell r="AB5788">
            <v>8</v>
          </cell>
          <cell r="AC5788">
            <v>7</v>
          </cell>
          <cell r="AD5788">
            <v>7</v>
          </cell>
          <cell r="AE5788">
            <v>0</v>
          </cell>
          <cell r="AF5788" t="str">
            <v>1973-11-01 00:00:00</v>
          </cell>
        </row>
        <row r="5789">
          <cell r="A5789">
            <v>2406501</v>
          </cell>
          <cell r="B5789" t="str">
            <v>BRISAS HDA LAS</v>
          </cell>
          <cell r="C5789" t="str">
            <v>PUERTO WILCHES</v>
          </cell>
          <cell r="D5789" t="str">
            <v>SANTANDER</v>
          </cell>
          <cell r="E5789" t="str">
            <v>SOGAMOSO</v>
          </cell>
          <cell r="F5789" t="str">
            <v>CO</v>
          </cell>
          <cell r="G5789">
            <v>-73.8</v>
          </cell>
          <cell r="H5789">
            <v>7.25</v>
          </cell>
          <cell r="I5789">
            <v>73</v>
          </cell>
          <cell r="J5789">
            <v>48</v>
          </cell>
          <cell r="K5789">
            <v>7</v>
          </cell>
          <cell r="L5789">
            <v>15</v>
          </cell>
          <cell r="M5789" t="str">
            <v>N</v>
          </cell>
          <cell r="N5789">
            <v>1031024.48626</v>
          </cell>
          <cell r="O5789">
            <v>1293166.45123</v>
          </cell>
          <cell r="P5789">
            <v>138</v>
          </cell>
          <cell r="Q5789">
            <v>68</v>
          </cell>
          <cell r="R5789">
            <v>575</v>
          </cell>
          <cell r="S5789">
            <v>0</v>
          </cell>
          <cell r="T5789">
            <v>1</v>
          </cell>
          <cell r="U5789">
            <v>1</v>
          </cell>
          <cell r="V5789">
            <v>2</v>
          </cell>
          <cell r="W5789">
            <v>4</v>
          </cell>
          <cell r="X5789">
            <v>6</v>
          </cell>
          <cell r="Y5789" t="str">
            <v>HIDROMET01</v>
          </cell>
          <cell r="Z5789" t="str">
            <v>1999-07-06 00:00:00</v>
          </cell>
          <cell r="AA5789">
            <v>1</v>
          </cell>
          <cell r="AB5789">
            <v>8</v>
          </cell>
          <cell r="AC5789">
            <v>1</v>
          </cell>
          <cell r="AD5789">
            <v>1</v>
          </cell>
          <cell r="AE5789">
            <v>0</v>
          </cell>
          <cell r="AF5789" t="str">
            <v>1973-07-01 00:00:00</v>
          </cell>
        </row>
        <row r="5790">
          <cell r="A5790">
            <v>2406701</v>
          </cell>
          <cell r="B5790" t="str">
            <v>TABLAZO EL</v>
          </cell>
          <cell r="C5790" t="str">
            <v>BETULIA</v>
          </cell>
          <cell r="D5790" t="str">
            <v>SANTANDER</v>
          </cell>
          <cell r="E5790" t="str">
            <v>SOGAMOSO</v>
          </cell>
          <cell r="F5790" t="str">
            <v>LG</v>
          </cell>
          <cell r="G5790">
            <v>-73.349999999999994</v>
          </cell>
          <cell r="H5790">
            <v>7.05</v>
          </cell>
          <cell r="I5790">
            <v>73</v>
          </cell>
          <cell r="J5790">
            <v>21</v>
          </cell>
          <cell r="K5790">
            <v>7</v>
          </cell>
          <cell r="L5790">
            <v>3</v>
          </cell>
          <cell r="M5790" t="str">
            <v>N</v>
          </cell>
          <cell r="N5790">
            <v>1080759.50899</v>
          </cell>
          <cell r="O5790">
            <v>1271101.5280800001</v>
          </cell>
          <cell r="P5790">
            <v>192</v>
          </cell>
          <cell r="Q5790">
            <v>68</v>
          </cell>
          <cell r="R5790">
            <v>92</v>
          </cell>
          <cell r="S5790">
            <v>0</v>
          </cell>
          <cell r="T5790">
            <v>1</v>
          </cell>
          <cell r="U5790">
            <v>1</v>
          </cell>
          <cell r="V5790">
            <v>2</v>
          </cell>
          <cell r="W5790">
            <v>4</v>
          </cell>
          <cell r="X5790">
            <v>6</v>
          </cell>
          <cell r="Y5790" t="str">
            <v>HIDROMET01</v>
          </cell>
          <cell r="Z5790" t="str">
            <v>1999-07-06 00:00:00</v>
          </cell>
          <cell r="AA5790">
            <v>2</v>
          </cell>
          <cell r="AB5790">
            <v>8</v>
          </cell>
          <cell r="AC5790">
            <v>2</v>
          </cell>
          <cell r="AD5790">
            <v>2</v>
          </cell>
          <cell r="AE5790">
            <v>20777</v>
          </cell>
          <cell r="AF5790" t="str">
            <v>1958-09-01 00:00:00</v>
          </cell>
        </row>
        <row r="5791">
          <cell r="A5791">
            <v>2501002</v>
          </cell>
          <cell r="B5791" t="str">
            <v>JUAN JOSE</v>
          </cell>
          <cell r="C5791" t="str">
            <v>MONTELIBANO</v>
          </cell>
          <cell r="D5791" t="str">
            <v>CORDOBA</v>
          </cell>
          <cell r="E5791" t="str">
            <v>SAN JORGE</v>
          </cell>
          <cell r="F5791" t="str">
            <v>PM</v>
          </cell>
          <cell r="G5791">
            <v>-75.849999999999994</v>
          </cell>
          <cell r="H5791">
            <v>7.733333</v>
          </cell>
          <cell r="I5791">
            <v>75</v>
          </cell>
          <cell r="J5791">
            <v>51</v>
          </cell>
          <cell r="K5791">
            <v>7</v>
          </cell>
          <cell r="L5791">
            <v>44</v>
          </cell>
          <cell r="M5791" t="str">
            <v>N</v>
          </cell>
          <cell r="N5791">
            <v>804807.98430999997</v>
          </cell>
          <cell r="O5791">
            <v>1347016.42252</v>
          </cell>
          <cell r="P5791">
            <v>130</v>
          </cell>
          <cell r="Q5791">
            <v>23</v>
          </cell>
          <cell r="R5791">
            <v>466</v>
          </cell>
          <cell r="S5791">
            <v>0</v>
          </cell>
          <cell r="T5791">
            <v>1</v>
          </cell>
          <cell r="U5791">
            <v>1</v>
          </cell>
          <cell r="V5791">
            <v>2</v>
          </cell>
          <cell r="W5791">
            <v>5</v>
          </cell>
          <cell r="X5791">
            <v>1</v>
          </cell>
          <cell r="Y5791" t="str">
            <v>HIDROMET01</v>
          </cell>
          <cell r="Z5791" t="str">
            <v>1999-07-06 00:00:00</v>
          </cell>
          <cell r="AA5791">
            <v>1</v>
          </cell>
          <cell r="AB5791">
            <v>2</v>
          </cell>
          <cell r="AC5791">
            <v>7</v>
          </cell>
          <cell r="AD5791">
            <v>7</v>
          </cell>
          <cell r="AE5791">
            <v>0</v>
          </cell>
          <cell r="AF5791" t="str">
            <v>1965-11-01 00:00:00</v>
          </cell>
        </row>
        <row r="5792">
          <cell r="A5792">
            <v>2501005</v>
          </cell>
          <cell r="B5792" t="str">
            <v>RIO VERDE</v>
          </cell>
          <cell r="C5792" t="str">
            <v>MONTELIBANO</v>
          </cell>
          <cell r="D5792" t="str">
            <v>CORDOBA</v>
          </cell>
          <cell r="E5792" t="str">
            <v>SAN JORGE</v>
          </cell>
          <cell r="F5792" t="str">
            <v>PM</v>
          </cell>
          <cell r="G5792">
            <v>-75.5</v>
          </cell>
          <cell r="H5792">
            <v>7.8666669999999996</v>
          </cell>
          <cell r="I5792">
            <v>75</v>
          </cell>
          <cell r="J5792">
            <v>30</v>
          </cell>
          <cell r="K5792">
            <v>7</v>
          </cell>
          <cell r="L5792">
            <v>52</v>
          </cell>
          <cell r="M5792" t="str">
            <v>N</v>
          </cell>
          <cell r="N5792">
            <v>843483.47601999994</v>
          </cell>
          <cell r="O5792">
            <v>1361622.2985400001</v>
          </cell>
          <cell r="P5792">
            <v>75</v>
          </cell>
          <cell r="Q5792">
            <v>23</v>
          </cell>
          <cell r="R5792">
            <v>466</v>
          </cell>
          <cell r="S5792">
            <v>0</v>
          </cell>
          <cell r="T5792">
            <v>1</v>
          </cell>
          <cell r="U5792">
            <v>1</v>
          </cell>
          <cell r="V5792">
            <v>2</v>
          </cell>
          <cell r="W5792">
            <v>5</v>
          </cell>
          <cell r="X5792">
            <v>1</v>
          </cell>
          <cell r="Y5792" t="str">
            <v>HIDROMET01</v>
          </cell>
          <cell r="Z5792" t="str">
            <v>1999-07-06 00:00:00</v>
          </cell>
          <cell r="AA5792">
            <v>1</v>
          </cell>
          <cell r="AB5792">
            <v>2</v>
          </cell>
          <cell r="AC5792">
            <v>7</v>
          </cell>
          <cell r="AD5792">
            <v>7</v>
          </cell>
          <cell r="AE5792">
            <v>0</v>
          </cell>
        </row>
        <row r="5793">
          <cell r="A5793">
            <v>2501501</v>
          </cell>
          <cell r="B5793" t="str">
            <v>CENTRO ALEGRE</v>
          </cell>
          <cell r="C5793" t="str">
            <v>PLANETA RICA</v>
          </cell>
          <cell r="D5793" t="str">
            <v>CORDOBA</v>
          </cell>
          <cell r="E5793" t="str">
            <v>AY EL DESORDEN</v>
          </cell>
          <cell r="F5793" t="str">
            <v>CO</v>
          </cell>
          <cell r="G5793">
            <v>-75.666667000000004</v>
          </cell>
          <cell r="H5793">
            <v>8.1666670000000003</v>
          </cell>
          <cell r="I5793">
            <v>75</v>
          </cell>
          <cell r="J5793">
            <v>40</v>
          </cell>
          <cell r="K5793">
            <v>8</v>
          </cell>
          <cell r="L5793">
            <v>10</v>
          </cell>
          <cell r="M5793" t="str">
            <v>N</v>
          </cell>
          <cell r="N5793">
            <v>825224.96086999995</v>
          </cell>
          <cell r="O5793">
            <v>1394879.7541</v>
          </cell>
          <cell r="P5793">
            <v>170</v>
          </cell>
          <cell r="Q5793">
            <v>23</v>
          </cell>
          <cell r="R5793">
            <v>555</v>
          </cell>
          <cell r="S5793">
            <v>0</v>
          </cell>
          <cell r="T5793">
            <v>1</v>
          </cell>
          <cell r="U5793">
            <v>1</v>
          </cell>
          <cell r="V5793">
            <v>2</v>
          </cell>
          <cell r="W5793">
            <v>5</v>
          </cell>
          <cell r="X5793">
            <v>1</v>
          </cell>
          <cell r="Y5793" t="str">
            <v>HIDROMET01</v>
          </cell>
          <cell r="Z5793" t="str">
            <v>1999-07-06 00:00:00</v>
          </cell>
          <cell r="AA5793">
            <v>1</v>
          </cell>
          <cell r="AB5793">
            <v>2</v>
          </cell>
          <cell r="AC5793">
            <v>1</v>
          </cell>
          <cell r="AD5793">
            <v>1</v>
          </cell>
          <cell r="AE5793">
            <v>0</v>
          </cell>
        </row>
        <row r="5794">
          <cell r="A5794">
            <v>2501703</v>
          </cell>
          <cell r="B5794" t="str">
            <v>PICA PICA</v>
          </cell>
          <cell r="C5794" t="str">
            <v>MONTELIBANO</v>
          </cell>
          <cell r="D5794" t="str">
            <v>CORDOBA</v>
          </cell>
          <cell r="E5794" t="str">
            <v>SAN JORGE</v>
          </cell>
          <cell r="F5794" t="str">
            <v>LM</v>
          </cell>
          <cell r="G5794">
            <v>-75.683333000000005</v>
          </cell>
          <cell r="H5794">
            <v>8.0333330000000007</v>
          </cell>
          <cell r="I5794">
            <v>75</v>
          </cell>
          <cell r="J5794">
            <v>41</v>
          </cell>
          <cell r="K5794">
            <v>8</v>
          </cell>
          <cell r="L5794">
            <v>2</v>
          </cell>
          <cell r="M5794" t="str">
            <v>N</v>
          </cell>
          <cell r="N5794">
            <v>823329.41934999998</v>
          </cell>
          <cell r="O5794">
            <v>1380135.09118</v>
          </cell>
          <cell r="P5794">
            <v>96</v>
          </cell>
          <cell r="Q5794">
            <v>23</v>
          </cell>
          <cell r="R5794">
            <v>466</v>
          </cell>
          <cell r="S5794">
            <v>0</v>
          </cell>
          <cell r="T5794">
            <v>1</v>
          </cell>
          <cell r="U5794">
            <v>1</v>
          </cell>
          <cell r="V5794">
            <v>2</v>
          </cell>
          <cell r="W5794">
            <v>5</v>
          </cell>
          <cell r="X5794">
            <v>1</v>
          </cell>
          <cell r="Y5794" t="str">
            <v>HIDROMET01</v>
          </cell>
          <cell r="Z5794" t="str">
            <v>1999-07-06 00:00:00</v>
          </cell>
          <cell r="AA5794">
            <v>2</v>
          </cell>
          <cell r="AB5794">
            <v>2</v>
          </cell>
          <cell r="AC5794">
            <v>1</v>
          </cell>
          <cell r="AD5794">
            <v>1</v>
          </cell>
          <cell r="AE5794">
            <v>0</v>
          </cell>
        </row>
        <row r="5795">
          <cell r="A5795">
            <v>2502001</v>
          </cell>
          <cell r="B5795" t="str">
            <v>MARGENTO</v>
          </cell>
          <cell r="C5795" t="str">
            <v>CAUCASIA</v>
          </cell>
          <cell r="D5795" t="str">
            <v>ANTIOQUIA</v>
          </cell>
          <cell r="E5795" t="str">
            <v>CAUCA</v>
          </cell>
          <cell r="F5795" t="str">
            <v>PM</v>
          </cell>
          <cell r="G5795">
            <v>-74.95</v>
          </cell>
          <cell r="H5795">
            <v>8.0500000000000007</v>
          </cell>
          <cell r="I5795">
            <v>74</v>
          </cell>
          <cell r="J5795">
            <v>57</v>
          </cell>
          <cell r="K5795">
            <v>8</v>
          </cell>
          <cell r="L5795">
            <v>3</v>
          </cell>
          <cell r="M5795" t="str">
            <v>N</v>
          </cell>
          <cell r="N5795">
            <v>904193.75852999999</v>
          </cell>
          <cell r="O5795">
            <v>1381734.8183500001</v>
          </cell>
          <cell r="P5795">
            <v>47</v>
          </cell>
          <cell r="Q5795">
            <v>5</v>
          </cell>
          <cell r="R5795">
            <v>154</v>
          </cell>
          <cell r="S5795">
            <v>0</v>
          </cell>
          <cell r="T5795">
            <v>1</v>
          </cell>
          <cell r="U5795">
            <v>1</v>
          </cell>
          <cell r="V5795">
            <v>2</v>
          </cell>
          <cell r="W5795">
            <v>5</v>
          </cell>
          <cell r="X5795">
            <v>2</v>
          </cell>
          <cell r="Y5795" t="str">
            <v>HIDROMET01</v>
          </cell>
          <cell r="Z5795" t="str">
            <v>1999-07-06 00:00:00</v>
          </cell>
          <cell r="AA5795">
            <v>1</v>
          </cell>
          <cell r="AB5795">
            <v>1</v>
          </cell>
          <cell r="AC5795">
            <v>19</v>
          </cell>
          <cell r="AD5795">
            <v>19</v>
          </cell>
          <cell r="AE5795">
            <v>0</v>
          </cell>
        </row>
        <row r="5796">
          <cell r="A5796">
            <v>2502024</v>
          </cell>
          <cell r="B5796" t="str">
            <v>CANAL EL</v>
          </cell>
          <cell r="C5796" t="str">
            <v>CHIMICHAGUA</v>
          </cell>
          <cell r="D5796" t="str">
            <v>CESAR</v>
          </cell>
          <cell r="E5796" t="str">
            <v>AY PERETE</v>
          </cell>
          <cell r="F5796" t="str">
            <v>PM</v>
          </cell>
          <cell r="G5796">
            <v>-73.900000000000006</v>
          </cell>
          <cell r="H5796">
            <v>9.3833330000000004</v>
          </cell>
          <cell r="I5796">
            <v>73</v>
          </cell>
          <cell r="J5796">
            <v>54</v>
          </cell>
          <cell r="K5796">
            <v>9</v>
          </cell>
          <cell r="L5796">
            <v>23</v>
          </cell>
          <cell r="M5796" t="str">
            <v>N</v>
          </cell>
          <cell r="N5796">
            <v>1019872.66605</v>
          </cell>
          <cell r="O5796">
            <v>1529106.36179</v>
          </cell>
          <cell r="P5796">
            <v>70</v>
          </cell>
          <cell r="Q5796">
            <v>20</v>
          </cell>
          <cell r="R5796">
            <v>175</v>
          </cell>
          <cell r="S5796">
            <v>0</v>
          </cell>
          <cell r="T5796">
            <v>1</v>
          </cell>
          <cell r="U5796">
            <v>1</v>
          </cell>
          <cell r="V5796">
            <v>2</v>
          </cell>
          <cell r="W5796">
            <v>5</v>
          </cell>
          <cell r="X5796">
            <v>2</v>
          </cell>
          <cell r="Y5796" t="str">
            <v>HIDROMET01</v>
          </cell>
          <cell r="Z5796" t="str">
            <v>1999-07-06 00:00:00</v>
          </cell>
          <cell r="AA5796">
            <v>1</v>
          </cell>
          <cell r="AB5796">
            <v>5</v>
          </cell>
          <cell r="AC5796">
            <v>2</v>
          </cell>
          <cell r="AD5796">
            <v>2</v>
          </cell>
          <cell r="AE5796">
            <v>0</v>
          </cell>
          <cell r="AF5796" t="str">
            <v>1963-03-01 00:00:00</v>
          </cell>
        </row>
        <row r="5797">
          <cell r="A5797">
            <v>2502030</v>
          </cell>
          <cell r="B5797" t="str">
            <v>TAGOAGE HDA</v>
          </cell>
          <cell r="C5797" t="str">
            <v>PAILITAS</v>
          </cell>
          <cell r="D5797" t="str">
            <v>CESAR</v>
          </cell>
          <cell r="E5797" t="str">
            <v>AY HONDO</v>
          </cell>
          <cell r="F5797" t="str">
            <v>PM</v>
          </cell>
          <cell r="G5797">
            <v>-73.650000000000006</v>
          </cell>
          <cell r="H5797">
            <v>8.9666669999999993</v>
          </cell>
          <cell r="I5797">
            <v>73</v>
          </cell>
          <cell r="J5797">
            <v>39</v>
          </cell>
          <cell r="K5797">
            <v>8</v>
          </cell>
          <cell r="L5797">
            <v>58</v>
          </cell>
          <cell r="M5797" t="str">
            <v>N</v>
          </cell>
          <cell r="N5797">
            <v>1047389.36103</v>
          </cell>
          <cell r="O5797">
            <v>1483044.0894500001</v>
          </cell>
          <cell r="P5797">
            <v>75</v>
          </cell>
          <cell r="Q5797">
            <v>20</v>
          </cell>
          <cell r="R5797">
            <v>517</v>
          </cell>
          <cell r="S5797">
            <v>0</v>
          </cell>
          <cell r="T5797">
            <v>1</v>
          </cell>
          <cell r="U5797">
            <v>1</v>
          </cell>
          <cell r="V5797">
            <v>2</v>
          </cell>
          <cell r="W5797">
            <v>5</v>
          </cell>
          <cell r="X5797">
            <v>2</v>
          </cell>
          <cell r="Y5797" t="str">
            <v>HIDROMET01</v>
          </cell>
          <cell r="Z5797" t="str">
            <v>1999-07-06 00:00:00</v>
          </cell>
          <cell r="AA5797">
            <v>1</v>
          </cell>
          <cell r="AB5797">
            <v>5</v>
          </cell>
          <cell r="AC5797">
            <v>7</v>
          </cell>
          <cell r="AD5797">
            <v>7</v>
          </cell>
          <cell r="AE5797">
            <v>0</v>
          </cell>
          <cell r="AF5797" t="str">
            <v>1965-11-01 00:00:00</v>
          </cell>
        </row>
        <row r="5798">
          <cell r="A5798">
            <v>2502033</v>
          </cell>
          <cell r="B5798" t="str">
            <v>CAIMITAL</v>
          </cell>
          <cell r="C5798" t="str">
            <v>ACHI</v>
          </cell>
          <cell r="D5798" t="str">
            <v>BOLIVAR</v>
          </cell>
          <cell r="E5798" t="str">
            <v>CARIBONA</v>
          </cell>
          <cell r="F5798" t="str">
            <v>PM</v>
          </cell>
          <cell r="G5798">
            <v>-74.566666999999995</v>
          </cell>
          <cell r="H5798">
            <v>8.3666669999999996</v>
          </cell>
          <cell r="I5798">
            <v>74</v>
          </cell>
          <cell r="J5798">
            <v>34</v>
          </cell>
          <cell r="K5798">
            <v>8</v>
          </cell>
          <cell r="L5798">
            <v>22</v>
          </cell>
          <cell r="M5798" t="str">
            <v>N</v>
          </cell>
          <cell r="N5798">
            <v>946495.52191999997</v>
          </cell>
          <cell r="O5798">
            <v>1416688.8296699999</v>
          </cell>
          <cell r="P5798">
            <v>30</v>
          </cell>
          <cell r="Q5798">
            <v>13</v>
          </cell>
          <cell r="R5798">
            <v>6</v>
          </cell>
          <cell r="S5798">
            <v>0</v>
          </cell>
          <cell r="T5798">
            <v>1</v>
          </cell>
          <cell r="U5798">
            <v>1</v>
          </cell>
          <cell r="V5798">
            <v>2</v>
          </cell>
          <cell r="W5798">
            <v>5</v>
          </cell>
          <cell r="X5798">
            <v>2</v>
          </cell>
          <cell r="Y5798" t="str">
            <v>HIDROMET01</v>
          </cell>
          <cell r="Z5798" t="str">
            <v>1999-07-06 00:00:00</v>
          </cell>
          <cell r="AA5798">
            <v>1</v>
          </cell>
          <cell r="AB5798">
            <v>1</v>
          </cell>
          <cell r="AC5798">
            <v>9</v>
          </cell>
          <cell r="AD5798">
            <v>9</v>
          </cell>
          <cell r="AE5798">
            <v>0</v>
          </cell>
          <cell r="AF5798" t="str">
            <v>1966-09-01 00:00:00</v>
          </cell>
        </row>
        <row r="5799">
          <cell r="A5799">
            <v>2502037</v>
          </cell>
          <cell r="B5799" t="str">
            <v>MONEDA HDA LA</v>
          </cell>
          <cell r="C5799" t="str">
            <v>CAUCASIA</v>
          </cell>
          <cell r="D5799" t="str">
            <v>ANTIOQUIA</v>
          </cell>
          <cell r="E5799" t="str">
            <v>CAUCA</v>
          </cell>
          <cell r="F5799" t="str">
            <v>PM</v>
          </cell>
          <cell r="G5799">
            <v>-74.933333000000005</v>
          </cell>
          <cell r="H5799">
            <v>8.0500000000000007</v>
          </cell>
          <cell r="I5799">
            <v>74</v>
          </cell>
          <cell r="J5799">
            <v>56</v>
          </cell>
          <cell r="K5799">
            <v>8</v>
          </cell>
          <cell r="L5799">
            <v>3</v>
          </cell>
          <cell r="M5799" t="str">
            <v>N</v>
          </cell>
          <cell r="N5799">
            <v>906031.19542</v>
          </cell>
          <cell r="O5799">
            <v>1381730.95252</v>
          </cell>
          <cell r="P5799">
            <v>30</v>
          </cell>
          <cell r="Q5799">
            <v>5</v>
          </cell>
          <cell r="R5799">
            <v>154</v>
          </cell>
          <cell r="S5799">
            <v>0</v>
          </cell>
          <cell r="T5799">
            <v>1</v>
          </cell>
          <cell r="U5799">
            <v>1</v>
          </cell>
          <cell r="V5799">
            <v>2</v>
          </cell>
          <cell r="W5799">
            <v>5</v>
          </cell>
          <cell r="X5799">
            <v>2</v>
          </cell>
          <cell r="Y5799" t="str">
            <v>HIDROMET01</v>
          </cell>
          <cell r="Z5799" t="str">
            <v>1999-07-06 00:00:00</v>
          </cell>
          <cell r="AA5799">
            <v>1</v>
          </cell>
          <cell r="AB5799">
            <v>1</v>
          </cell>
          <cell r="AC5799">
            <v>1</v>
          </cell>
          <cell r="AD5799">
            <v>1</v>
          </cell>
          <cell r="AE5799">
            <v>0</v>
          </cell>
          <cell r="AF5799" t="str">
            <v>1970-05-01 00:00:00</v>
          </cell>
        </row>
        <row r="5800">
          <cell r="A5800">
            <v>1602026</v>
          </cell>
          <cell r="B5800" t="str">
            <v>CAMBULOS LOS</v>
          </cell>
          <cell r="C5800" t="str">
            <v>CUCUTA</v>
          </cell>
          <cell r="D5800" t="str">
            <v>NORTE SANTANDER</v>
          </cell>
          <cell r="E5800" t="str">
            <v>Q FLORESTA</v>
          </cell>
          <cell r="F5800" t="str">
            <v>PM</v>
          </cell>
          <cell r="G5800">
            <v>-72.466667000000001</v>
          </cell>
          <cell r="H5800">
            <v>8.2833330000000007</v>
          </cell>
          <cell r="I5800">
            <v>72</v>
          </cell>
          <cell r="J5800">
            <v>28</v>
          </cell>
          <cell r="K5800">
            <v>8</v>
          </cell>
          <cell r="L5800">
            <v>17</v>
          </cell>
          <cell r="M5800" t="str">
            <v>N</v>
          </cell>
          <cell r="N5800">
            <v>1177864.95102</v>
          </cell>
          <cell r="O5800">
            <v>1407800.3027300001</v>
          </cell>
          <cell r="P5800">
            <v>70</v>
          </cell>
          <cell r="Q5800">
            <v>54</v>
          </cell>
          <cell r="R5800">
            <v>1</v>
          </cell>
          <cell r="S5800">
            <v>0</v>
          </cell>
          <cell r="T5800">
            <v>1</v>
          </cell>
          <cell r="U5800">
            <v>1</v>
          </cell>
          <cell r="V5800">
            <v>1</v>
          </cell>
          <cell r="W5800">
            <v>6</v>
          </cell>
          <cell r="X5800">
            <v>2</v>
          </cell>
          <cell r="Y5800" t="str">
            <v>HIDROMET01</v>
          </cell>
          <cell r="Z5800" t="str">
            <v>1999-07-06 00:00:00</v>
          </cell>
          <cell r="AA5800">
            <v>1</v>
          </cell>
          <cell r="AB5800">
            <v>8</v>
          </cell>
          <cell r="AC5800">
            <v>7</v>
          </cell>
          <cell r="AD5800">
            <v>7</v>
          </cell>
          <cell r="AE5800">
            <v>0</v>
          </cell>
          <cell r="AF5800" t="str">
            <v>1967-07-01 00:00:00</v>
          </cell>
        </row>
        <row r="5801">
          <cell r="A5801">
            <v>2502040</v>
          </cell>
          <cell r="B5801" t="str">
            <v>LIBRA ARRIBA</v>
          </cell>
          <cell r="C5801" t="str">
            <v>SAN JUAN DE BETULIA</v>
          </cell>
          <cell r="D5801" t="str">
            <v>SUCRE</v>
          </cell>
          <cell r="E5801" t="str">
            <v>AY EL HATILLO</v>
          </cell>
          <cell r="F5801" t="str">
            <v>PM</v>
          </cell>
          <cell r="G5801">
            <v>-75.166667000000004</v>
          </cell>
          <cell r="H5801">
            <v>9.3833330000000004</v>
          </cell>
          <cell r="I5801">
            <v>75</v>
          </cell>
          <cell r="J5801">
            <v>10</v>
          </cell>
          <cell r="K5801">
            <v>9</v>
          </cell>
          <cell r="L5801">
            <v>23</v>
          </cell>
          <cell r="M5801" t="str">
            <v>N</v>
          </cell>
          <cell r="N5801">
            <v>880729.92937000003</v>
          </cell>
          <cell r="O5801">
            <v>1529285.50982</v>
          </cell>
          <cell r="P5801">
            <v>180</v>
          </cell>
          <cell r="Q5801">
            <v>70</v>
          </cell>
          <cell r="R5801">
            <v>702</v>
          </cell>
          <cell r="S5801">
            <v>0</v>
          </cell>
          <cell r="T5801">
            <v>1</v>
          </cell>
          <cell r="U5801">
            <v>1</v>
          </cell>
          <cell r="V5801">
            <v>2</v>
          </cell>
          <cell r="W5801">
            <v>5</v>
          </cell>
          <cell r="X5801">
            <v>2</v>
          </cell>
          <cell r="Y5801" t="str">
            <v>HIDROMET01</v>
          </cell>
          <cell r="Z5801" t="str">
            <v>1999-07-06 00:00:00</v>
          </cell>
          <cell r="AA5801">
            <v>1</v>
          </cell>
          <cell r="AB5801">
            <v>2</v>
          </cell>
          <cell r="AC5801">
            <v>1</v>
          </cell>
          <cell r="AD5801">
            <v>1</v>
          </cell>
          <cell r="AE5801">
            <v>0</v>
          </cell>
          <cell r="AF5801" t="str">
            <v>1987-06-01 00:00:00</v>
          </cell>
        </row>
        <row r="5802">
          <cell r="A5802">
            <v>2502046</v>
          </cell>
          <cell r="B5802" t="str">
            <v>CAMP OVEJAS</v>
          </cell>
          <cell r="C5802" t="str">
            <v>OVEJAS</v>
          </cell>
          <cell r="D5802" t="str">
            <v>SUCRE</v>
          </cell>
          <cell r="E5802" t="str">
            <v>AY MANCOMAJAN</v>
          </cell>
          <cell r="F5802" t="str">
            <v>PM</v>
          </cell>
          <cell r="G5802">
            <v>-75.233333000000002</v>
          </cell>
          <cell r="H5802">
            <v>9.5333330000000007</v>
          </cell>
          <cell r="I5802">
            <v>75</v>
          </cell>
          <cell r="J5802">
            <v>14</v>
          </cell>
          <cell r="K5802">
            <v>9</v>
          </cell>
          <cell r="L5802">
            <v>32</v>
          </cell>
          <cell r="M5802" t="str">
            <v>N</v>
          </cell>
          <cell r="N5802">
            <v>873460.51014999999</v>
          </cell>
          <cell r="O5802">
            <v>1545902.8725999999</v>
          </cell>
          <cell r="P5802">
            <v>300</v>
          </cell>
          <cell r="Q5802">
            <v>70</v>
          </cell>
          <cell r="R5802">
            <v>508</v>
          </cell>
          <cell r="S5802">
            <v>0</v>
          </cell>
          <cell r="T5802">
            <v>1</v>
          </cell>
          <cell r="U5802">
            <v>1</v>
          </cell>
          <cell r="V5802">
            <v>2</v>
          </cell>
          <cell r="W5802">
            <v>5</v>
          </cell>
          <cell r="X5802">
            <v>2</v>
          </cell>
          <cell r="Y5802" t="str">
            <v>HIDROMET01</v>
          </cell>
          <cell r="Z5802" t="str">
            <v>1999-07-06 00:00:00</v>
          </cell>
          <cell r="AA5802">
            <v>1</v>
          </cell>
          <cell r="AB5802">
            <v>2</v>
          </cell>
          <cell r="AC5802">
            <v>2</v>
          </cell>
          <cell r="AD5802">
            <v>2</v>
          </cell>
          <cell r="AE5802">
            <v>0</v>
          </cell>
          <cell r="AF5802" t="str">
            <v>1954-11-01 00:00:00</v>
          </cell>
        </row>
        <row r="5803">
          <cell r="A5803">
            <v>2502053</v>
          </cell>
          <cell r="B5803" t="str">
            <v>ILUSION LA</v>
          </cell>
          <cell r="C5803" t="str">
            <v>CAUCASIA</v>
          </cell>
          <cell r="D5803" t="str">
            <v>ANTIOQUIA</v>
          </cell>
          <cell r="E5803" t="str">
            <v>CAUCA</v>
          </cell>
          <cell r="F5803" t="str">
            <v>PM</v>
          </cell>
          <cell r="G5803">
            <v>-75.099999999999994</v>
          </cell>
          <cell r="H5803">
            <v>8.0333330000000007</v>
          </cell>
          <cell r="I5803">
            <v>75</v>
          </cell>
          <cell r="J5803">
            <v>6</v>
          </cell>
          <cell r="K5803">
            <v>8</v>
          </cell>
          <cell r="L5803">
            <v>2</v>
          </cell>
          <cell r="M5803" t="str">
            <v>N</v>
          </cell>
          <cell r="N5803">
            <v>887651.86792999995</v>
          </cell>
          <cell r="O5803">
            <v>1379929.41035</v>
          </cell>
          <cell r="P5803">
            <v>60</v>
          </cell>
          <cell r="Q5803">
            <v>5</v>
          </cell>
          <cell r="R5803">
            <v>154</v>
          </cell>
          <cell r="S5803">
            <v>0</v>
          </cell>
          <cell r="T5803">
            <v>1</v>
          </cell>
          <cell r="U5803">
            <v>1</v>
          </cell>
          <cell r="V5803">
            <v>2</v>
          </cell>
          <cell r="W5803">
            <v>5</v>
          </cell>
          <cell r="X5803">
            <v>2</v>
          </cell>
          <cell r="Y5803" t="str">
            <v>HIDROMET01</v>
          </cell>
          <cell r="Z5803" t="str">
            <v>1999-07-06 00:00:00</v>
          </cell>
          <cell r="AA5803">
            <v>1</v>
          </cell>
          <cell r="AB5803">
            <v>1</v>
          </cell>
          <cell r="AC5803">
            <v>1</v>
          </cell>
          <cell r="AD5803">
            <v>1</v>
          </cell>
          <cell r="AE5803">
            <v>0</v>
          </cell>
          <cell r="AF5803" t="str">
            <v>1970-05-01 00:00:00</v>
          </cell>
        </row>
        <row r="5804">
          <cell r="A5804">
            <v>2502056</v>
          </cell>
          <cell r="B5804" t="str">
            <v>MEMBRILLAL</v>
          </cell>
          <cell r="C5804" t="str">
            <v>LOS PALMITOS</v>
          </cell>
          <cell r="D5804" t="str">
            <v>SUCRE</v>
          </cell>
          <cell r="E5804" t="str">
            <v>AY MEMBRILLAL</v>
          </cell>
          <cell r="F5804" t="str">
            <v>PM</v>
          </cell>
          <cell r="G5804">
            <v>-75.2</v>
          </cell>
          <cell r="H5804">
            <v>9.3166670000000007</v>
          </cell>
          <cell r="I5804">
            <v>75</v>
          </cell>
          <cell r="J5804">
            <v>12</v>
          </cell>
          <cell r="K5804">
            <v>9</v>
          </cell>
          <cell r="L5804">
            <v>19</v>
          </cell>
          <cell r="M5804" t="str">
            <v>N</v>
          </cell>
          <cell r="N5804">
            <v>877044.40659999999</v>
          </cell>
          <cell r="O5804">
            <v>1521921.99682</v>
          </cell>
          <cell r="P5804">
            <v>200</v>
          </cell>
          <cell r="Q5804">
            <v>70</v>
          </cell>
          <cell r="R5804">
            <v>418</v>
          </cell>
          <cell r="S5804">
            <v>0</v>
          </cell>
          <cell r="T5804">
            <v>1</v>
          </cell>
          <cell r="U5804">
            <v>1</v>
          </cell>
          <cell r="V5804">
            <v>2</v>
          </cell>
          <cell r="W5804">
            <v>5</v>
          </cell>
          <cell r="X5804">
            <v>2</v>
          </cell>
          <cell r="Y5804" t="str">
            <v>HIDROMET01</v>
          </cell>
          <cell r="Z5804" t="str">
            <v>1999-07-06 00:00:00</v>
          </cell>
          <cell r="AA5804">
            <v>1</v>
          </cell>
          <cell r="AB5804">
            <v>2</v>
          </cell>
          <cell r="AC5804">
            <v>7</v>
          </cell>
          <cell r="AD5804">
            <v>7</v>
          </cell>
          <cell r="AE5804">
            <v>0</v>
          </cell>
          <cell r="AF5804" t="str">
            <v>1971-09-01 00:00:00</v>
          </cell>
        </row>
        <row r="5805">
          <cell r="A5805">
            <v>2502057</v>
          </cell>
          <cell r="B5805" t="str">
            <v>PALITO</v>
          </cell>
          <cell r="C5805" t="str">
            <v>SAN BENITO ABAD</v>
          </cell>
          <cell r="D5805" t="str">
            <v>SUCRE</v>
          </cell>
          <cell r="E5805" t="str">
            <v>CGA DE MACHADO</v>
          </cell>
          <cell r="F5805" t="str">
            <v>PM</v>
          </cell>
          <cell r="G5805">
            <v>-75.033332999999999</v>
          </cell>
          <cell r="H5805">
            <v>8.9499999999999993</v>
          </cell>
          <cell r="I5805">
            <v>75</v>
          </cell>
          <cell r="J5805">
            <v>2</v>
          </cell>
          <cell r="K5805">
            <v>8</v>
          </cell>
          <cell r="L5805">
            <v>57</v>
          </cell>
          <cell r="M5805" t="str">
            <v>N</v>
          </cell>
          <cell r="N5805">
            <v>895251.07675000001</v>
          </cell>
          <cell r="O5805">
            <v>1481308.3910000001</v>
          </cell>
          <cell r="P5805">
            <v>25</v>
          </cell>
          <cell r="Q5805">
            <v>70</v>
          </cell>
          <cell r="R5805">
            <v>678</v>
          </cell>
          <cell r="S5805">
            <v>0</v>
          </cell>
          <cell r="T5805">
            <v>1</v>
          </cell>
          <cell r="U5805">
            <v>1</v>
          </cell>
          <cell r="V5805">
            <v>2</v>
          </cell>
          <cell r="W5805">
            <v>5</v>
          </cell>
          <cell r="X5805">
            <v>2</v>
          </cell>
          <cell r="Y5805" t="str">
            <v>HIDROMET01</v>
          </cell>
          <cell r="Z5805" t="str">
            <v>1999-07-06 00:00:00</v>
          </cell>
          <cell r="AA5805">
            <v>1</v>
          </cell>
          <cell r="AB5805">
            <v>2</v>
          </cell>
          <cell r="AC5805">
            <v>1</v>
          </cell>
          <cell r="AD5805">
            <v>1</v>
          </cell>
          <cell r="AE5805">
            <v>0</v>
          </cell>
          <cell r="AF5805" t="str">
            <v>1971-09-01 00:00:00</v>
          </cell>
        </row>
        <row r="5806">
          <cell r="A5806">
            <v>2502059</v>
          </cell>
          <cell r="B5806" t="str">
            <v>DELICIAS LAS</v>
          </cell>
          <cell r="C5806" t="str">
            <v>SAN PEDRO</v>
          </cell>
          <cell r="D5806" t="str">
            <v>SUCRE</v>
          </cell>
          <cell r="E5806" t="str">
            <v>AY MANCOMOJAN</v>
          </cell>
          <cell r="F5806" t="str">
            <v>PM</v>
          </cell>
          <cell r="G5806">
            <v>-75.2</v>
          </cell>
          <cell r="H5806">
            <v>9.266667</v>
          </cell>
          <cell r="I5806">
            <v>75</v>
          </cell>
          <cell r="J5806">
            <v>12</v>
          </cell>
          <cell r="K5806">
            <v>9</v>
          </cell>
          <cell r="L5806">
            <v>16</v>
          </cell>
          <cell r="M5806" t="str">
            <v>N</v>
          </cell>
          <cell r="N5806">
            <v>877026.96108000004</v>
          </cell>
          <cell r="O5806">
            <v>1516390.7623999999</v>
          </cell>
          <cell r="P5806">
            <v>100</v>
          </cell>
          <cell r="Q5806">
            <v>70</v>
          </cell>
          <cell r="R5806">
            <v>717</v>
          </cell>
          <cell r="S5806">
            <v>0</v>
          </cell>
          <cell r="T5806">
            <v>1</v>
          </cell>
          <cell r="U5806">
            <v>1</v>
          </cell>
          <cell r="V5806">
            <v>2</v>
          </cell>
          <cell r="W5806">
            <v>5</v>
          </cell>
          <cell r="X5806">
            <v>2</v>
          </cell>
          <cell r="Y5806" t="str">
            <v>HIDROMET01</v>
          </cell>
          <cell r="Z5806" t="str">
            <v>1999-07-06 00:00:00</v>
          </cell>
          <cell r="AA5806">
            <v>1</v>
          </cell>
          <cell r="AB5806">
            <v>2</v>
          </cell>
          <cell r="AC5806">
            <v>7</v>
          </cell>
          <cell r="AD5806">
            <v>7</v>
          </cell>
          <cell r="AE5806">
            <v>0</v>
          </cell>
          <cell r="AF5806" t="str">
            <v>1971-09-01 00:00:00</v>
          </cell>
        </row>
        <row r="5807">
          <cell r="A5807">
            <v>2502066</v>
          </cell>
          <cell r="B5807" t="str">
            <v>ZAPATOZA</v>
          </cell>
          <cell r="C5807" t="str">
            <v>TAMALAMEQUE</v>
          </cell>
          <cell r="D5807" t="str">
            <v>CESAR</v>
          </cell>
          <cell r="E5807" t="str">
            <v>CGA ZAPATOZA</v>
          </cell>
          <cell r="F5807" t="str">
            <v>PM</v>
          </cell>
          <cell r="G5807">
            <v>-73.766666999999998</v>
          </cell>
          <cell r="H5807">
            <v>9.016667</v>
          </cell>
          <cell r="I5807">
            <v>73</v>
          </cell>
          <cell r="J5807">
            <v>46</v>
          </cell>
          <cell r="K5807">
            <v>9</v>
          </cell>
          <cell r="L5807">
            <v>1</v>
          </cell>
          <cell r="M5807" t="str">
            <v>N</v>
          </cell>
          <cell r="N5807">
            <v>1034554.24711</v>
          </cell>
          <cell r="O5807">
            <v>1488561.3010199999</v>
          </cell>
          <cell r="P5807">
            <v>90</v>
          </cell>
          <cell r="Q5807">
            <v>20</v>
          </cell>
          <cell r="R5807">
            <v>787</v>
          </cell>
          <cell r="S5807">
            <v>0</v>
          </cell>
          <cell r="T5807">
            <v>1</v>
          </cell>
          <cell r="U5807">
            <v>1</v>
          </cell>
          <cell r="V5807">
            <v>2</v>
          </cell>
          <cell r="W5807">
            <v>5</v>
          </cell>
          <cell r="X5807">
            <v>2</v>
          </cell>
          <cell r="Y5807" t="str">
            <v>HIDROMET01</v>
          </cell>
          <cell r="Z5807" t="str">
            <v>1999-07-06 00:00:00</v>
          </cell>
          <cell r="AA5807">
            <v>1</v>
          </cell>
          <cell r="AB5807">
            <v>5</v>
          </cell>
          <cell r="AC5807">
            <v>1</v>
          </cell>
          <cell r="AD5807">
            <v>1</v>
          </cell>
          <cell r="AE5807">
            <v>0</v>
          </cell>
          <cell r="AF5807" t="str">
            <v>1972-09-01 00:00:00</v>
          </cell>
        </row>
        <row r="5808">
          <cell r="A5808">
            <v>2502070</v>
          </cell>
          <cell r="B5808" t="str">
            <v>APARTADA LA</v>
          </cell>
          <cell r="C5808" t="str">
            <v>AYAPEL</v>
          </cell>
          <cell r="D5808" t="str">
            <v>CORDOBA</v>
          </cell>
          <cell r="E5808" t="str">
            <v>SAN JORGE</v>
          </cell>
          <cell r="F5808" t="str">
            <v>PM</v>
          </cell>
          <cell r="G5808">
            <v>-75.333332999999996</v>
          </cell>
          <cell r="H5808">
            <v>8.0500000000000007</v>
          </cell>
          <cell r="I5808">
            <v>75</v>
          </cell>
          <cell r="J5808">
            <v>20</v>
          </cell>
          <cell r="K5808">
            <v>8</v>
          </cell>
          <cell r="L5808">
            <v>3</v>
          </cell>
          <cell r="M5808" t="str">
            <v>N</v>
          </cell>
          <cell r="N5808">
            <v>861930.24101</v>
          </cell>
          <cell r="O5808">
            <v>1381844.40392</v>
          </cell>
          <cell r="P5808">
            <v>50</v>
          </cell>
          <cell r="Q5808">
            <v>23</v>
          </cell>
          <cell r="R5808">
            <v>68</v>
          </cell>
          <cell r="S5808">
            <v>0</v>
          </cell>
          <cell r="T5808">
            <v>1</v>
          </cell>
          <cell r="U5808">
            <v>1</v>
          </cell>
          <cell r="V5808">
            <v>2</v>
          </cell>
          <cell r="W5808">
            <v>5</v>
          </cell>
          <cell r="X5808">
            <v>2</v>
          </cell>
          <cell r="Y5808" t="str">
            <v>HIDROMET01</v>
          </cell>
          <cell r="Z5808" t="str">
            <v>1999-07-06 00:00:00</v>
          </cell>
          <cell r="AA5808">
            <v>1</v>
          </cell>
          <cell r="AB5808">
            <v>2</v>
          </cell>
          <cell r="AC5808">
            <v>1</v>
          </cell>
          <cell r="AD5808">
            <v>1</v>
          </cell>
          <cell r="AE5808">
            <v>0</v>
          </cell>
          <cell r="AF5808" t="str">
            <v>1973-11-01 00:00:00</v>
          </cell>
        </row>
        <row r="5809">
          <cell r="A5809">
            <v>2502073</v>
          </cell>
          <cell r="B5809" t="str">
            <v>CHINU</v>
          </cell>
          <cell r="C5809" t="str">
            <v>CHINU</v>
          </cell>
          <cell r="D5809" t="str">
            <v>CORDOBA</v>
          </cell>
          <cell r="E5809" t="str">
            <v>AY CANOAS</v>
          </cell>
          <cell r="F5809" t="str">
            <v>PM</v>
          </cell>
          <cell r="G5809">
            <v>-75.400000000000006</v>
          </cell>
          <cell r="H5809">
            <v>9.1166669999999996</v>
          </cell>
          <cell r="I5809">
            <v>75</v>
          </cell>
          <cell r="J5809">
            <v>24</v>
          </cell>
          <cell r="K5809">
            <v>9</v>
          </cell>
          <cell r="L5809">
            <v>7</v>
          </cell>
          <cell r="M5809" t="str">
            <v>N</v>
          </cell>
          <cell r="N5809">
            <v>854985.03740000003</v>
          </cell>
          <cell r="O5809">
            <v>1499871.2938300001</v>
          </cell>
          <cell r="P5809">
            <v>125</v>
          </cell>
          <cell r="Q5809">
            <v>23</v>
          </cell>
          <cell r="R5809">
            <v>182</v>
          </cell>
          <cell r="S5809">
            <v>0</v>
          </cell>
          <cell r="T5809">
            <v>1</v>
          </cell>
          <cell r="U5809">
            <v>1</v>
          </cell>
          <cell r="V5809">
            <v>2</v>
          </cell>
          <cell r="W5809">
            <v>5</v>
          </cell>
          <cell r="X5809">
            <v>2</v>
          </cell>
          <cell r="Y5809" t="str">
            <v>HIDROMET01</v>
          </cell>
          <cell r="Z5809" t="str">
            <v>1999-07-06 00:00:00</v>
          </cell>
          <cell r="AA5809">
            <v>1</v>
          </cell>
          <cell r="AB5809">
            <v>2</v>
          </cell>
          <cell r="AC5809">
            <v>1</v>
          </cell>
          <cell r="AD5809">
            <v>1</v>
          </cell>
          <cell r="AE5809">
            <v>0</v>
          </cell>
          <cell r="AF5809" t="str">
            <v>1973-11-01 00:00:00</v>
          </cell>
        </row>
        <row r="5810">
          <cell r="A5810">
            <v>2502077</v>
          </cell>
          <cell r="B5810" t="str">
            <v>SAN PEDRO</v>
          </cell>
          <cell r="C5810" t="str">
            <v>SAN PEDRO</v>
          </cell>
          <cell r="D5810" t="str">
            <v>SUCRE</v>
          </cell>
          <cell r="E5810" t="str">
            <v>AY MANCOMOJAN</v>
          </cell>
          <cell r="F5810" t="str">
            <v>PM</v>
          </cell>
          <cell r="G5810">
            <v>-75.033332999999999</v>
          </cell>
          <cell r="H5810">
            <v>9.4</v>
          </cell>
          <cell r="I5810">
            <v>75</v>
          </cell>
          <cell r="J5810">
            <v>2</v>
          </cell>
          <cell r="K5810">
            <v>9</v>
          </cell>
          <cell r="L5810">
            <v>24</v>
          </cell>
          <cell r="M5810" t="str">
            <v>N</v>
          </cell>
          <cell r="N5810">
            <v>895383.02688999998</v>
          </cell>
          <cell r="O5810">
            <v>1531086.69004</v>
          </cell>
          <cell r="P5810">
            <v>200</v>
          </cell>
          <cell r="Q5810">
            <v>70</v>
          </cell>
          <cell r="R5810">
            <v>717</v>
          </cell>
          <cell r="S5810">
            <v>0</v>
          </cell>
          <cell r="T5810">
            <v>1</v>
          </cell>
          <cell r="U5810">
            <v>1</v>
          </cell>
          <cell r="V5810">
            <v>2</v>
          </cell>
          <cell r="W5810">
            <v>5</v>
          </cell>
          <cell r="X5810">
            <v>2</v>
          </cell>
          <cell r="Y5810" t="str">
            <v>HIDROMET01</v>
          </cell>
          <cell r="Z5810" t="str">
            <v>1999-07-06 00:00:00</v>
          </cell>
          <cell r="AA5810">
            <v>1</v>
          </cell>
          <cell r="AB5810">
            <v>2</v>
          </cell>
          <cell r="AC5810">
            <v>1</v>
          </cell>
          <cell r="AD5810">
            <v>1</v>
          </cell>
          <cell r="AE5810">
            <v>0</v>
          </cell>
          <cell r="AF5810" t="str">
            <v>1973-11-01 00:00:00</v>
          </cell>
        </row>
        <row r="5811">
          <cell r="A5811">
            <v>2502080</v>
          </cell>
          <cell r="B5811" t="str">
            <v>BUENAVISTA</v>
          </cell>
          <cell r="C5811" t="str">
            <v>ACHI</v>
          </cell>
          <cell r="D5811" t="str">
            <v>BOLIVAR</v>
          </cell>
          <cell r="E5811" t="str">
            <v>CAUCA</v>
          </cell>
          <cell r="F5811" t="str">
            <v>PM</v>
          </cell>
          <cell r="G5811">
            <v>-74.533332999999999</v>
          </cell>
          <cell r="H5811">
            <v>8.5666670000000007</v>
          </cell>
          <cell r="I5811">
            <v>74</v>
          </cell>
          <cell r="J5811">
            <v>32</v>
          </cell>
          <cell r="K5811">
            <v>8</v>
          </cell>
          <cell r="L5811">
            <v>34</v>
          </cell>
          <cell r="M5811" t="str">
            <v>N</v>
          </cell>
          <cell r="N5811">
            <v>950192.92177999998</v>
          </cell>
          <cell r="O5811">
            <v>1438805.0507799999</v>
          </cell>
          <cell r="P5811">
            <v>20</v>
          </cell>
          <cell r="Q5811">
            <v>13</v>
          </cell>
          <cell r="R5811">
            <v>6</v>
          </cell>
          <cell r="S5811">
            <v>0</v>
          </cell>
          <cell r="T5811">
            <v>1</v>
          </cell>
          <cell r="U5811">
            <v>1</v>
          </cell>
          <cell r="V5811">
            <v>2</v>
          </cell>
          <cell r="W5811">
            <v>5</v>
          </cell>
          <cell r="X5811">
            <v>2</v>
          </cell>
          <cell r="Y5811" t="str">
            <v>HIDROMET01</v>
          </cell>
          <cell r="Z5811" t="str">
            <v>1999-07-06 00:00:00</v>
          </cell>
          <cell r="AA5811">
            <v>1</v>
          </cell>
          <cell r="AB5811">
            <v>1</v>
          </cell>
          <cell r="AC5811">
            <v>1</v>
          </cell>
          <cell r="AD5811">
            <v>1</v>
          </cell>
          <cell r="AE5811">
            <v>0</v>
          </cell>
        </row>
        <row r="5812">
          <cell r="A5812">
            <v>2502082</v>
          </cell>
          <cell r="B5812" t="str">
            <v>ZAPATA</v>
          </cell>
          <cell r="C5812" t="str">
            <v>MAJAGUAL</v>
          </cell>
          <cell r="D5812" t="str">
            <v>SUCRE</v>
          </cell>
          <cell r="E5812" t="str">
            <v>CNO RIOVIEJO</v>
          </cell>
          <cell r="F5812" t="str">
            <v>PM</v>
          </cell>
          <cell r="G5812">
            <v>-74.7</v>
          </cell>
          <cell r="H5812">
            <v>8.6</v>
          </cell>
          <cell r="I5812">
            <v>74</v>
          </cell>
          <cell r="J5812">
            <v>42</v>
          </cell>
          <cell r="K5812">
            <v>8</v>
          </cell>
          <cell r="L5812">
            <v>36</v>
          </cell>
          <cell r="M5812" t="str">
            <v>N</v>
          </cell>
          <cell r="N5812">
            <v>931849.74529999995</v>
          </cell>
          <cell r="O5812">
            <v>1442517.4938000001</v>
          </cell>
          <cell r="P5812">
            <v>50</v>
          </cell>
          <cell r="Q5812">
            <v>70</v>
          </cell>
          <cell r="R5812">
            <v>429</v>
          </cell>
          <cell r="S5812">
            <v>0</v>
          </cell>
          <cell r="T5812">
            <v>1</v>
          </cell>
          <cell r="U5812">
            <v>1</v>
          </cell>
          <cell r="V5812">
            <v>2</v>
          </cell>
          <cell r="W5812">
            <v>5</v>
          </cell>
          <cell r="X5812">
            <v>2</v>
          </cell>
          <cell r="Y5812" t="str">
            <v>HIDROMET01</v>
          </cell>
          <cell r="Z5812" t="str">
            <v>1999-07-06 00:00:00</v>
          </cell>
          <cell r="AA5812">
            <v>1</v>
          </cell>
          <cell r="AB5812">
            <v>2</v>
          </cell>
          <cell r="AC5812">
            <v>1</v>
          </cell>
          <cell r="AD5812">
            <v>1</v>
          </cell>
          <cell r="AE5812">
            <v>0</v>
          </cell>
        </row>
        <row r="5813">
          <cell r="A5813">
            <v>2502088</v>
          </cell>
          <cell r="B5813" t="str">
            <v>BARRANCO DE LOBA</v>
          </cell>
          <cell r="C5813" t="str">
            <v>BARRANCO DE LOBA</v>
          </cell>
          <cell r="D5813" t="str">
            <v>BOLIVAR</v>
          </cell>
          <cell r="E5813" t="str">
            <v>BZO DE LOBA</v>
          </cell>
          <cell r="F5813" t="str">
            <v>PM</v>
          </cell>
          <cell r="G5813">
            <v>-74.099999999999994</v>
          </cell>
          <cell r="H5813">
            <v>8.9333329999999993</v>
          </cell>
          <cell r="I5813">
            <v>74</v>
          </cell>
          <cell r="J5813">
            <v>6</v>
          </cell>
          <cell r="K5813">
            <v>8</v>
          </cell>
          <cell r="L5813">
            <v>56</v>
          </cell>
          <cell r="M5813" t="str">
            <v>N</v>
          </cell>
          <cell r="N5813">
            <v>997901.16965000005</v>
          </cell>
          <cell r="O5813">
            <v>1479329.6192000001</v>
          </cell>
          <cell r="P5813">
            <v>25</v>
          </cell>
          <cell r="Q5813">
            <v>13</v>
          </cell>
          <cell r="R5813">
            <v>74</v>
          </cell>
          <cell r="S5813">
            <v>0</v>
          </cell>
          <cell r="T5813">
            <v>1</v>
          </cell>
          <cell r="U5813">
            <v>1</v>
          </cell>
          <cell r="V5813">
            <v>2</v>
          </cell>
          <cell r="W5813">
            <v>5</v>
          </cell>
          <cell r="X5813">
            <v>2</v>
          </cell>
          <cell r="Y5813" t="str">
            <v>HIDROMET01</v>
          </cell>
          <cell r="Z5813" t="str">
            <v>1999-07-06 00:00:00</v>
          </cell>
          <cell r="AA5813">
            <v>1</v>
          </cell>
          <cell r="AB5813">
            <v>2</v>
          </cell>
          <cell r="AC5813">
            <v>1</v>
          </cell>
          <cell r="AD5813">
            <v>1</v>
          </cell>
          <cell r="AE5813">
            <v>0</v>
          </cell>
          <cell r="AF5813" t="str">
            <v>1974-09-01 00:00:00</v>
          </cell>
        </row>
        <row r="5814">
          <cell r="A5814">
            <v>2502092</v>
          </cell>
          <cell r="B5814" t="str">
            <v>PRIMAVERA LA</v>
          </cell>
          <cell r="C5814" t="str">
            <v>CURUMANI</v>
          </cell>
          <cell r="D5814" t="str">
            <v>CESAR</v>
          </cell>
          <cell r="E5814" t="str">
            <v>Q LA MULA</v>
          </cell>
          <cell r="F5814" t="str">
            <v>PM</v>
          </cell>
          <cell r="G5814">
            <v>-73.416667000000004</v>
          </cell>
          <cell r="H5814">
            <v>9.2166669999999993</v>
          </cell>
          <cell r="I5814">
            <v>73</v>
          </cell>
          <cell r="J5814">
            <v>25</v>
          </cell>
          <cell r="K5814">
            <v>9</v>
          </cell>
          <cell r="L5814">
            <v>13</v>
          </cell>
          <cell r="M5814" t="str">
            <v>N</v>
          </cell>
          <cell r="N5814">
            <v>1073000.0637099999</v>
          </cell>
          <cell r="O5814">
            <v>1510734.9243000001</v>
          </cell>
          <cell r="P5814">
            <v>500</v>
          </cell>
          <cell r="Q5814">
            <v>20</v>
          </cell>
          <cell r="R5814">
            <v>228</v>
          </cell>
          <cell r="S5814">
            <v>0</v>
          </cell>
          <cell r="T5814">
            <v>1</v>
          </cell>
          <cell r="U5814">
            <v>1</v>
          </cell>
          <cell r="V5814">
            <v>2</v>
          </cell>
          <cell r="W5814">
            <v>5</v>
          </cell>
          <cell r="X5814">
            <v>2</v>
          </cell>
          <cell r="Y5814" t="str">
            <v>HIDROMET01</v>
          </cell>
          <cell r="Z5814" t="str">
            <v>1999-07-06 00:00:00</v>
          </cell>
          <cell r="AA5814">
            <v>1</v>
          </cell>
          <cell r="AB5814">
            <v>5</v>
          </cell>
          <cell r="AC5814">
            <v>1</v>
          </cell>
          <cell r="AD5814">
            <v>1</v>
          </cell>
          <cell r="AE5814">
            <v>0</v>
          </cell>
          <cell r="AF5814" t="str">
            <v>1972-09-01 00:00:00</v>
          </cell>
        </row>
        <row r="5815">
          <cell r="A5815">
            <v>2502097</v>
          </cell>
          <cell r="B5815" t="str">
            <v>ARENAL</v>
          </cell>
          <cell r="C5815" t="str">
            <v>MORALES</v>
          </cell>
          <cell r="D5815" t="str">
            <v>BOLIVAR</v>
          </cell>
          <cell r="E5815" t="str">
            <v>Q ARENAL</v>
          </cell>
          <cell r="F5815" t="str">
            <v>PM</v>
          </cell>
          <cell r="G5815">
            <v>-73.95</v>
          </cell>
          <cell r="H5815">
            <v>8.4666669999999993</v>
          </cell>
          <cell r="I5815">
            <v>73</v>
          </cell>
          <cell r="J5815">
            <v>57</v>
          </cell>
          <cell r="K5815">
            <v>8</v>
          </cell>
          <cell r="L5815">
            <v>28</v>
          </cell>
          <cell r="M5815" t="str">
            <v>N</v>
          </cell>
          <cell r="N5815">
            <v>1014416.37951</v>
          </cell>
          <cell r="O5815">
            <v>1427718.1895699999</v>
          </cell>
          <cell r="P5815">
            <v>74</v>
          </cell>
          <cell r="Q5815">
            <v>13</v>
          </cell>
          <cell r="R5815">
            <v>473</v>
          </cell>
          <cell r="S5815">
            <v>0</v>
          </cell>
          <cell r="T5815">
            <v>1</v>
          </cell>
          <cell r="U5815">
            <v>1</v>
          </cell>
          <cell r="V5815">
            <v>2</v>
          </cell>
          <cell r="W5815">
            <v>5</v>
          </cell>
          <cell r="X5815">
            <v>2</v>
          </cell>
          <cell r="Y5815" t="str">
            <v>HIDROMET01</v>
          </cell>
          <cell r="Z5815" t="str">
            <v>1999-07-06 00:00:00</v>
          </cell>
          <cell r="AA5815">
            <v>1</v>
          </cell>
          <cell r="AB5815">
            <v>8</v>
          </cell>
          <cell r="AC5815">
            <v>1</v>
          </cell>
          <cell r="AD5815">
            <v>1</v>
          </cell>
          <cell r="AE5815">
            <v>0</v>
          </cell>
        </row>
        <row r="5816">
          <cell r="A5816">
            <v>2502100</v>
          </cell>
          <cell r="B5816" t="str">
            <v>GALERAS</v>
          </cell>
          <cell r="C5816" t="str">
            <v>GALERAS</v>
          </cell>
          <cell r="D5816" t="str">
            <v>SUCRE</v>
          </cell>
          <cell r="E5816" t="str">
            <v>AY COROZAL</v>
          </cell>
          <cell r="F5816" t="str">
            <v>PM</v>
          </cell>
          <cell r="G5816">
            <v>-75.05</v>
          </cell>
          <cell r="H5816">
            <v>9.1666670000000003</v>
          </cell>
          <cell r="I5816">
            <v>75</v>
          </cell>
          <cell r="J5816">
            <v>3</v>
          </cell>
          <cell r="K5816">
            <v>9</v>
          </cell>
          <cell r="L5816">
            <v>10</v>
          </cell>
          <cell r="M5816" t="str">
            <v>N</v>
          </cell>
          <cell r="N5816">
            <v>893481.70174000005</v>
          </cell>
          <cell r="O5816">
            <v>1505280.4641</v>
          </cell>
          <cell r="P5816">
            <v>70</v>
          </cell>
          <cell r="Q5816">
            <v>70</v>
          </cell>
          <cell r="R5816">
            <v>235</v>
          </cell>
          <cell r="S5816">
            <v>0</v>
          </cell>
          <cell r="T5816">
            <v>1</v>
          </cell>
          <cell r="U5816">
            <v>1</v>
          </cell>
          <cell r="V5816">
            <v>2</v>
          </cell>
          <cell r="W5816">
            <v>5</v>
          </cell>
          <cell r="X5816">
            <v>2</v>
          </cell>
          <cell r="Y5816" t="str">
            <v>HIDROMET01</v>
          </cell>
          <cell r="Z5816" t="str">
            <v>1999-07-06 00:00:00</v>
          </cell>
          <cell r="AA5816">
            <v>1</v>
          </cell>
          <cell r="AB5816">
            <v>2</v>
          </cell>
          <cell r="AC5816">
            <v>1</v>
          </cell>
          <cell r="AD5816">
            <v>1</v>
          </cell>
          <cell r="AE5816">
            <v>0</v>
          </cell>
          <cell r="AF5816" t="str">
            <v>1973-11-01 00:00:00</v>
          </cell>
        </row>
        <row r="5817">
          <cell r="A5817">
            <v>1602029</v>
          </cell>
          <cell r="B5817" t="str">
            <v>PLOMO EL</v>
          </cell>
          <cell r="C5817" t="str">
            <v>CUCUTA</v>
          </cell>
          <cell r="D5817" t="str">
            <v>NORTE SANTANDER</v>
          </cell>
          <cell r="E5817" t="str">
            <v>CNO COLORADO</v>
          </cell>
          <cell r="F5817" t="str">
            <v>PM</v>
          </cell>
          <cell r="G5817">
            <v>-72.516666999999998</v>
          </cell>
          <cell r="H5817">
            <v>8.1666670000000003</v>
          </cell>
          <cell r="I5817">
            <v>72</v>
          </cell>
          <cell r="J5817">
            <v>31</v>
          </cell>
          <cell r="K5817">
            <v>8</v>
          </cell>
          <cell r="L5817">
            <v>10</v>
          </cell>
          <cell r="M5817" t="str">
            <v>N</v>
          </cell>
          <cell r="N5817">
            <v>1172404.8227599999</v>
          </cell>
          <cell r="O5817">
            <v>1394870.4962899999</v>
          </cell>
          <cell r="P5817">
            <v>120</v>
          </cell>
          <cell r="Q5817">
            <v>54</v>
          </cell>
          <cell r="R5817">
            <v>1</v>
          </cell>
          <cell r="S5817">
            <v>0</v>
          </cell>
          <cell r="T5817">
            <v>1</v>
          </cell>
          <cell r="U5817">
            <v>1</v>
          </cell>
          <cell r="V5817">
            <v>1</v>
          </cell>
          <cell r="W5817">
            <v>6</v>
          </cell>
          <cell r="X5817">
            <v>2</v>
          </cell>
          <cell r="Y5817" t="str">
            <v>HIDROMET01</v>
          </cell>
          <cell r="Z5817" t="str">
            <v>1999-07-06 00:00:00</v>
          </cell>
          <cell r="AA5817">
            <v>1</v>
          </cell>
          <cell r="AB5817">
            <v>8</v>
          </cell>
          <cell r="AC5817">
            <v>7</v>
          </cell>
          <cell r="AD5817">
            <v>7</v>
          </cell>
          <cell r="AE5817">
            <v>0</v>
          </cell>
          <cell r="AF5817" t="str">
            <v>1969-09-01 00:00:00</v>
          </cell>
        </row>
        <row r="5818">
          <cell r="A5818">
            <v>2502103</v>
          </cell>
          <cell r="B5818" t="str">
            <v>SAN ZENON</v>
          </cell>
          <cell r="C5818" t="str">
            <v>SAN ZENON</v>
          </cell>
          <cell r="D5818" t="str">
            <v>MAGDALENA</v>
          </cell>
          <cell r="E5818" t="str">
            <v>BZO MOMPOS</v>
          </cell>
          <cell r="F5818" t="str">
            <v>PM</v>
          </cell>
          <cell r="G5818">
            <v>-74.5</v>
          </cell>
          <cell r="H5818">
            <v>9.25</v>
          </cell>
          <cell r="I5818">
            <v>74</v>
          </cell>
          <cell r="J5818">
            <v>30</v>
          </cell>
          <cell r="K5818">
            <v>9</v>
          </cell>
          <cell r="L5818">
            <v>15</v>
          </cell>
          <cell r="M5818" t="str">
            <v>N</v>
          </cell>
          <cell r="N5818">
            <v>953948.30061999999</v>
          </cell>
          <cell r="O5818">
            <v>1514381.02458</v>
          </cell>
          <cell r="P5818">
            <v>25</v>
          </cell>
          <cell r="Q5818">
            <v>47</v>
          </cell>
          <cell r="R5818">
            <v>703</v>
          </cell>
          <cell r="S5818">
            <v>0</v>
          </cell>
          <cell r="T5818">
            <v>1</v>
          </cell>
          <cell r="U5818">
            <v>1</v>
          </cell>
          <cell r="V5818">
            <v>2</v>
          </cell>
          <cell r="W5818">
            <v>5</v>
          </cell>
          <cell r="X5818">
            <v>2</v>
          </cell>
          <cell r="Y5818" t="str">
            <v>HIDROMET01</v>
          </cell>
          <cell r="Z5818" t="str">
            <v>1999-07-06 00:00:00</v>
          </cell>
          <cell r="AA5818">
            <v>1</v>
          </cell>
          <cell r="AB5818">
            <v>2</v>
          </cell>
          <cell r="AC5818">
            <v>1</v>
          </cell>
          <cell r="AD5818">
            <v>1</v>
          </cell>
          <cell r="AE5818">
            <v>0</v>
          </cell>
          <cell r="AF5818" t="str">
            <v>1974-05-01 00:00:00</v>
          </cell>
        </row>
        <row r="5819">
          <cell r="A5819">
            <v>2502104</v>
          </cell>
          <cell r="B5819" t="str">
            <v>MENCHIQUEJO</v>
          </cell>
          <cell r="C5819" t="str">
            <v>EL BANCO</v>
          </cell>
          <cell r="D5819" t="str">
            <v>MAGDALENA</v>
          </cell>
          <cell r="E5819" t="str">
            <v>CGA CHILLOA</v>
          </cell>
          <cell r="F5819" t="str">
            <v>PM</v>
          </cell>
          <cell r="G5819">
            <v>-74.05</v>
          </cell>
          <cell r="H5819">
            <v>9.1833329999999993</v>
          </cell>
          <cell r="I5819">
            <v>74</v>
          </cell>
          <cell r="J5819">
            <v>3</v>
          </cell>
          <cell r="K5819">
            <v>9</v>
          </cell>
          <cell r="L5819">
            <v>11</v>
          </cell>
          <cell r="M5819" t="str">
            <v>N</v>
          </cell>
          <cell r="N5819">
            <v>1003397.94047</v>
          </cell>
          <cell r="O5819">
            <v>1506980.49232</v>
          </cell>
          <cell r="P5819">
            <v>25</v>
          </cell>
          <cell r="Q5819">
            <v>47</v>
          </cell>
          <cell r="R5819">
            <v>245</v>
          </cell>
          <cell r="S5819">
            <v>0</v>
          </cell>
          <cell r="T5819">
            <v>1</v>
          </cell>
          <cell r="U5819">
            <v>1</v>
          </cell>
          <cell r="V5819">
            <v>2</v>
          </cell>
          <cell r="W5819">
            <v>5</v>
          </cell>
          <cell r="X5819">
            <v>2</v>
          </cell>
          <cell r="Y5819" t="str">
            <v>HIDROMET01</v>
          </cell>
          <cell r="Z5819" t="str">
            <v>1999-07-06 00:00:00</v>
          </cell>
          <cell r="AA5819">
            <v>1</v>
          </cell>
          <cell r="AB5819">
            <v>5</v>
          </cell>
          <cell r="AC5819">
            <v>1</v>
          </cell>
          <cell r="AD5819">
            <v>1</v>
          </cell>
          <cell r="AE5819">
            <v>0</v>
          </cell>
          <cell r="AF5819" t="str">
            <v>1974-09-01 00:00:00</v>
          </cell>
        </row>
        <row r="5820">
          <cell r="A5820">
            <v>2502126</v>
          </cell>
          <cell r="B5820" t="str">
            <v>BARRANCO DE YUCA</v>
          </cell>
          <cell r="C5820" t="str">
            <v>MAGANGUE</v>
          </cell>
          <cell r="D5820" t="str">
            <v>BOLIVAR</v>
          </cell>
          <cell r="E5820" t="str">
            <v>BZO DE LOBA</v>
          </cell>
          <cell r="F5820" t="str">
            <v>PM</v>
          </cell>
          <cell r="G5820">
            <v>-74.849999999999994</v>
          </cell>
          <cell r="H5820">
            <v>9.1833329999999993</v>
          </cell>
          <cell r="I5820">
            <v>74</v>
          </cell>
          <cell r="J5820">
            <v>51</v>
          </cell>
          <cell r="K5820">
            <v>9</v>
          </cell>
          <cell r="L5820">
            <v>11</v>
          </cell>
          <cell r="M5820" t="str">
            <v>N</v>
          </cell>
          <cell r="N5820">
            <v>915470.38410000002</v>
          </cell>
          <cell r="O5820">
            <v>1507070.8912899999</v>
          </cell>
          <cell r="P5820">
            <v>70</v>
          </cell>
          <cell r="Q5820">
            <v>13</v>
          </cell>
          <cell r="R5820">
            <v>430</v>
          </cell>
          <cell r="S5820">
            <v>0</v>
          </cell>
          <cell r="T5820">
            <v>1</v>
          </cell>
          <cell r="U5820">
            <v>1</v>
          </cell>
          <cell r="V5820">
            <v>2</v>
          </cell>
          <cell r="W5820">
            <v>5</v>
          </cell>
          <cell r="X5820">
            <v>2</v>
          </cell>
          <cell r="Y5820" t="str">
            <v>HIDROMET01</v>
          </cell>
          <cell r="Z5820" t="str">
            <v>1999-07-06 00:00:00</v>
          </cell>
          <cell r="AA5820">
            <v>1</v>
          </cell>
          <cell r="AB5820">
            <v>2</v>
          </cell>
          <cell r="AC5820">
            <v>1</v>
          </cell>
          <cell r="AD5820">
            <v>1</v>
          </cell>
          <cell r="AE5820">
            <v>0</v>
          </cell>
          <cell r="AF5820" t="str">
            <v>1976-10-01 00:00:00</v>
          </cell>
        </row>
        <row r="5821">
          <cell r="A5821">
            <v>2502153</v>
          </cell>
          <cell r="B5821" t="str">
            <v>TALADRO EL</v>
          </cell>
          <cell r="C5821" t="str">
            <v>ACHI</v>
          </cell>
          <cell r="D5821" t="str">
            <v>BOLIVAR</v>
          </cell>
          <cell r="E5821" t="str">
            <v>CAUCA</v>
          </cell>
          <cell r="F5821" t="str">
            <v>PM</v>
          </cell>
          <cell r="G5821">
            <v>-74.733333000000002</v>
          </cell>
          <cell r="H5821">
            <v>8.266667</v>
          </cell>
          <cell r="I5821">
            <v>74</v>
          </cell>
          <cell r="J5821">
            <v>44</v>
          </cell>
          <cell r="K5821">
            <v>8</v>
          </cell>
          <cell r="L5821">
            <v>16</v>
          </cell>
          <cell r="M5821" t="str">
            <v>N</v>
          </cell>
          <cell r="N5821">
            <v>928118.60667999997</v>
          </cell>
          <cell r="O5821">
            <v>1405654.7904300001</v>
          </cell>
          <cell r="P5821">
            <v>240</v>
          </cell>
          <cell r="Q5821">
            <v>13</v>
          </cell>
          <cell r="R5821">
            <v>6</v>
          </cell>
          <cell r="S5821">
            <v>0</v>
          </cell>
          <cell r="T5821">
            <v>1</v>
          </cell>
          <cell r="U5821">
            <v>1</v>
          </cell>
          <cell r="V5821">
            <v>2</v>
          </cell>
          <cell r="W5821">
            <v>5</v>
          </cell>
          <cell r="X5821">
            <v>2</v>
          </cell>
          <cell r="Y5821" t="str">
            <v>HIDROMET01</v>
          </cell>
          <cell r="Z5821" t="str">
            <v>1999-07-06 00:00:00</v>
          </cell>
          <cell r="AA5821">
            <v>1</v>
          </cell>
          <cell r="AB5821">
            <v>1</v>
          </cell>
          <cell r="AC5821">
            <v>1</v>
          </cell>
          <cell r="AD5821">
            <v>1</v>
          </cell>
          <cell r="AE5821">
            <v>0</v>
          </cell>
          <cell r="AF5821" t="str">
            <v>1973-09-01 00:00:00</v>
          </cell>
        </row>
        <row r="5822">
          <cell r="A5822">
            <v>2502157</v>
          </cell>
          <cell r="B5822" t="str">
            <v>FLORIDA LA</v>
          </cell>
          <cell r="C5822" t="str">
            <v>MAJAGUAL</v>
          </cell>
          <cell r="D5822" t="str">
            <v>SUCRE</v>
          </cell>
          <cell r="E5822" t="str">
            <v>AY MONTEGRANDE</v>
          </cell>
          <cell r="F5822" t="str">
            <v>PM</v>
          </cell>
          <cell r="G5822">
            <v>-75.166667000000004</v>
          </cell>
          <cell r="H5822">
            <v>8.65</v>
          </cell>
          <cell r="I5822">
            <v>75</v>
          </cell>
          <cell r="J5822">
            <v>10</v>
          </cell>
          <cell r="K5822">
            <v>8</v>
          </cell>
          <cell r="L5822">
            <v>39</v>
          </cell>
          <cell r="M5822" t="str">
            <v>N</v>
          </cell>
          <cell r="N5822">
            <v>880488.97811000003</v>
          </cell>
          <cell r="O5822">
            <v>1448162.78418</v>
          </cell>
          <cell r="P5822">
            <v>50</v>
          </cell>
          <cell r="Q5822">
            <v>70</v>
          </cell>
          <cell r="R5822">
            <v>429</v>
          </cell>
          <cell r="S5822">
            <v>0</v>
          </cell>
          <cell r="T5822">
            <v>1</v>
          </cell>
          <cell r="U5822">
            <v>1</v>
          </cell>
          <cell r="V5822">
            <v>2</v>
          </cell>
          <cell r="W5822">
            <v>5</v>
          </cell>
          <cell r="X5822">
            <v>2</v>
          </cell>
          <cell r="Y5822" t="str">
            <v>HIDROMET01</v>
          </cell>
          <cell r="Z5822" t="str">
            <v>1999-07-06 00:00:00</v>
          </cell>
          <cell r="AA5822">
            <v>1</v>
          </cell>
          <cell r="AB5822">
            <v>2</v>
          </cell>
          <cell r="AC5822">
            <v>9</v>
          </cell>
          <cell r="AD5822">
            <v>9</v>
          </cell>
          <cell r="AE5822">
            <v>0</v>
          </cell>
          <cell r="AF5822" t="str">
            <v>1966-07-01 00:00:00</v>
          </cell>
        </row>
        <row r="5823">
          <cell r="A5823">
            <v>2502158</v>
          </cell>
          <cell r="B5823" t="str">
            <v>CURUMANI D C</v>
          </cell>
          <cell r="C5823" t="str">
            <v>CURUMANI</v>
          </cell>
          <cell r="D5823" t="str">
            <v>CESAR</v>
          </cell>
          <cell r="E5823" t="str">
            <v>ANIMITO</v>
          </cell>
          <cell r="F5823" t="str">
            <v>PM</v>
          </cell>
          <cell r="G5823">
            <v>-73.533332999999999</v>
          </cell>
          <cell r="H5823">
            <v>9.1833329999999993</v>
          </cell>
          <cell r="I5823">
            <v>73</v>
          </cell>
          <cell r="J5823">
            <v>32</v>
          </cell>
          <cell r="K5823">
            <v>9</v>
          </cell>
          <cell r="L5823">
            <v>11</v>
          </cell>
          <cell r="M5823" t="str">
            <v>N</v>
          </cell>
          <cell r="N5823">
            <v>1060183.7960300001</v>
          </cell>
          <cell r="O5823">
            <v>1507026.2450600001</v>
          </cell>
          <cell r="P5823">
            <v>100</v>
          </cell>
          <cell r="Q5823">
            <v>20</v>
          </cell>
          <cell r="R5823">
            <v>228</v>
          </cell>
          <cell r="S5823">
            <v>0</v>
          </cell>
          <cell r="T5823">
            <v>1</v>
          </cell>
          <cell r="U5823">
            <v>1</v>
          </cell>
          <cell r="V5823">
            <v>2</v>
          </cell>
          <cell r="W5823">
            <v>5</v>
          </cell>
          <cell r="X5823">
            <v>2</v>
          </cell>
          <cell r="Y5823" t="str">
            <v>HIDROMET01</v>
          </cell>
          <cell r="Z5823" t="str">
            <v>1999-07-06 00:00:00</v>
          </cell>
          <cell r="AA5823">
            <v>1</v>
          </cell>
          <cell r="AB5823">
            <v>5</v>
          </cell>
          <cell r="AC5823">
            <v>1</v>
          </cell>
          <cell r="AD5823">
            <v>1</v>
          </cell>
          <cell r="AE5823">
            <v>0</v>
          </cell>
          <cell r="AF5823" t="str">
            <v>1979-11-01 00:00:00</v>
          </cell>
        </row>
        <row r="5824">
          <cell r="A5824">
            <v>2502161</v>
          </cell>
          <cell r="B5824" t="str">
            <v>AGRADO EL</v>
          </cell>
          <cell r="C5824" t="str">
            <v>PLATO</v>
          </cell>
          <cell r="D5824" t="str">
            <v>MAGDALENA</v>
          </cell>
          <cell r="E5824" t="str">
            <v>MAGDALENA</v>
          </cell>
          <cell r="F5824" t="str">
            <v>PM</v>
          </cell>
          <cell r="G5824">
            <v>-74.516666999999998</v>
          </cell>
          <cell r="H5824">
            <v>9.6999999999999993</v>
          </cell>
          <cell r="I5824">
            <v>74</v>
          </cell>
          <cell r="J5824">
            <v>31</v>
          </cell>
          <cell r="K5824">
            <v>9</v>
          </cell>
          <cell r="L5824">
            <v>42</v>
          </cell>
          <cell r="M5824" t="str">
            <v>N</v>
          </cell>
          <cell r="N5824">
            <v>952179.13794000004</v>
          </cell>
          <cell r="O5824">
            <v>1564157.1594</v>
          </cell>
          <cell r="P5824">
            <v>100</v>
          </cell>
          <cell r="Q5824">
            <v>47</v>
          </cell>
          <cell r="R5824">
            <v>555</v>
          </cell>
          <cell r="S5824">
            <v>0</v>
          </cell>
          <cell r="T5824">
            <v>1</v>
          </cell>
          <cell r="U5824">
            <v>1</v>
          </cell>
          <cell r="V5824">
            <v>2</v>
          </cell>
          <cell r="W5824">
            <v>5</v>
          </cell>
          <cell r="X5824">
            <v>2</v>
          </cell>
          <cell r="Y5824" t="str">
            <v>HIDROMET01</v>
          </cell>
          <cell r="Z5824" t="str">
            <v>1999-07-06 00:00:00</v>
          </cell>
          <cell r="AA5824">
            <v>1</v>
          </cell>
          <cell r="AB5824">
            <v>5</v>
          </cell>
          <cell r="AC5824">
            <v>1</v>
          </cell>
          <cell r="AD5824">
            <v>1</v>
          </cell>
          <cell r="AE5824">
            <v>0</v>
          </cell>
          <cell r="AF5824" t="str">
            <v>1982-06-01 00:00:00</v>
          </cell>
        </row>
        <row r="5825">
          <cell r="A5825">
            <v>2502164</v>
          </cell>
          <cell r="B5825" t="str">
            <v>STA ISABEL</v>
          </cell>
          <cell r="C5825" t="str">
            <v>PELAYA</v>
          </cell>
          <cell r="D5825" t="str">
            <v>CESAR</v>
          </cell>
          <cell r="E5825" t="str">
            <v>MAGDALENA</v>
          </cell>
          <cell r="F5825" t="str">
            <v>PM</v>
          </cell>
          <cell r="G5825">
            <v>-73.716667000000001</v>
          </cell>
          <cell r="H5825">
            <v>8.7166669999999993</v>
          </cell>
          <cell r="I5825">
            <v>73</v>
          </cell>
          <cell r="J5825">
            <v>43</v>
          </cell>
          <cell r="K5825">
            <v>8</v>
          </cell>
          <cell r="L5825">
            <v>43</v>
          </cell>
          <cell r="M5825" t="str">
            <v>N</v>
          </cell>
          <cell r="N5825">
            <v>1040084.719</v>
          </cell>
          <cell r="O5825">
            <v>1455385.1669600001</v>
          </cell>
          <cell r="P5825">
            <v>40</v>
          </cell>
          <cell r="Q5825">
            <v>20</v>
          </cell>
          <cell r="R5825">
            <v>550</v>
          </cell>
          <cell r="S5825">
            <v>0</v>
          </cell>
          <cell r="T5825">
            <v>1</v>
          </cell>
          <cell r="U5825">
            <v>1</v>
          </cell>
          <cell r="V5825">
            <v>2</v>
          </cell>
          <cell r="W5825">
            <v>5</v>
          </cell>
          <cell r="X5825">
            <v>2</v>
          </cell>
          <cell r="Y5825" t="str">
            <v>HIDROMET01</v>
          </cell>
          <cell r="Z5825" t="str">
            <v>1999-07-06 00:00:00</v>
          </cell>
          <cell r="AA5825">
            <v>1</v>
          </cell>
          <cell r="AB5825">
            <v>5</v>
          </cell>
          <cell r="AC5825">
            <v>1</v>
          </cell>
          <cell r="AD5825">
            <v>1</v>
          </cell>
          <cell r="AE5825">
            <v>0</v>
          </cell>
          <cell r="AF5825" t="str">
            <v>1984-11-01 00:00:00</v>
          </cell>
        </row>
        <row r="5826">
          <cell r="A5826">
            <v>2502501</v>
          </cell>
          <cell r="B5826" t="str">
            <v>BANCO EL</v>
          </cell>
          <cell r="C5826" t="str">
            <v>EL BANCO</v>
          </cell>
          <cell r="D5826" t="str">
            <v>MAGDALENA</v>
          </cell>
          <cell r="E5826" t="str">
            <v>MAGDALENA</v>
          </cell>
          <cell r="F5826" t="str">
            <v>CO</v>
          </cell>
          <cell r="G5826">
            <v>-73.983333000000002</v>
          </cell>
          <cell r="H5826">
            <v>9</v>
          </cell>
          <cell r="I5826">
            <v>73</v>
          </cell>
          <cell r="J5826">
            <v>59</v>
          </cell>
          <cell r="K5826">
            <v>9</v>
          </cell>
          <cell r="L5826">
            <v>0</v>
          </cell>
          <cell r="M5826" t="str">
            <v>N</v>
          </cell>
          <cell r="N5826">
            <v>1010730.49659</v>
          </cell>
          <cell r="O5826">
            <v>1486704.4990999999</v>
          </cell>
          <cell r="P5826">
            <v>33</v>
          </cell>
          <cell r="Q5826">
            <v>47</v>
          </cell>
          <cell r="R5826">
            <v>245</v>
          </cell>
          <cell r="S5826">
            <v>0</v>
          </cell>
          <cell r="T5826">
            <v>1</v>
          </cell>
          <cell r="U5826">
            <v>1</v>
          </cell>
          <cell r="V5826">
            <v>2</v>
          </cell>
          <cell r="W5826">
            <v>5</v>
          </cell>
          <cell r="X5826">
            <v>2</v>
          </cell>
          <cell r="Y5826" t="str">
            <v>HIDROMET01</v>
          </cell>
          <cell r="Z5826" t="str">
            <v>1999-07-06 00:00:00</v>
          </cell>
          <cell r="AA5826">
            <v>1</v>
          </cell>
          <cell r="AB5826">
            <v>5</v>
          </cell>
          <cell r="AC5826">
            <v>6</v>
          </cell>
          <cell r="AD5826">
            <v>6</v>
          </cell>
          <cell r="AE5826">
            <v>0</v>
          </cell>
        </row>
        <row r="5827">
          <cell r="A5827">
            <v>2502507</v>
          </cell>
          <cell r="B5827" t="str">
            <v>SINCE</v>
          </cell>
          <cell r="C5827" t="str">
            <v>SINCE</v>
          </cell>
          <cell r="D5827" t="str">
            <v>SUCRE</v>
          </cell>
          <cell r="E5827" t="str">
            <v>COROZAL</v>
          </cell>
          <cell r="F5827" t="str">
            <v>CO</v>
          </cell>
          <cell r="G5827">
            <v>-75.150000000000006</v>
          </cell>
          <cell r="H5827">
            <v>9.25</v>
          </cell>
          <cell r="I5827">
            <v>75</v>
          </cell>
          <cell r="J5827">
            <v>9</v>
          </cell>
          <cell r="K5827">
            <v>9</v>
          </cell>
          <cell r="L5827">
            <v>15</v>
          </cell>
          <cell r="M5827" t="str">
            <v>N</v>
          </cell>
          <cell r="N5827">
            <v>882516.41330999997</v>
          </cell>
          <cell r="O5827">
            <v>1514530.1514999999</v>
          </cell>
          <cell r="P5827">
            <v>125</v>
          </cell>
          <cell r="Q5827">
            <v>70</v>
          </cell>
          <cell r="R5827">
            <v>742</v>
          </cell>
          <cell r="S5827">
            <v>0</v>
          </cell>
          <cell r="T5827">
            <v>1</v>
          </cell>
          <cell r="U5827">
            <v>1</v>
          </cell>
          <cell r="V5827">
            <v>2</v>
          </cell>
          <cell r="W5827">
            <v>5</v>
          </cell>
          <cell r="X5827">
            <v>2</v>
          </cell>
          <cell r="Y5827" t="str">
            <v>HIDROMET01</v>
          </cell>
          <cell r="Z5827" t="str">
            <v>1999-07-06 00:00:00</v>
          </cell>
          <cell r="AA5827">
            <v>1</v>
          </cell>
          <cell r="AB5827">
            <v>2</v>
          </cell>
          <cell r="AC5827">
            <v>6</v>
          </cell>
          <cell r="AD5827">
            <v>6</v>
          </cell>
          <cell r="AE5827">
            <v>0</v>
          </cell>
        </row>
        <row r="5828">
          <cell r="A5828">
            <v>2502511</v>
          </cell>
          <cell r="B5828" t="str">
            <v>MAGANGUE</v>
          </cell>
          <cell r="C5828" t="str">
            <v>MAGANGUE</v>
          </cell>
          <cell r="D5828" t="str">
            <v>BOLIVAR</v>
          </cell>
          <cell r="E5828" t="str">
            <v>BZO DE LOBA</v>
          </cell>
          <cell r="F5828" t="str">
            <v>CO</v>
          </cell>
          <cell r="G5828">
            <v>-74.75</v>
          </cell>
          <cell r="H5828">
            <v>9.233333</v>
          </cell>
          <cell r="I5828">
            <v>74</v>
          </cell>
          <cell r="J5828">
            <v>45</v>
          </cell>
          <cell r="K5828">
            <v>9</v>
          </cell>
          <cell r="L5828">
            <v>14</v>
          </cell>
          <cell r="M5828" t="str">
            <v>N</v>
          </cell>
          <cell r="N5828">
            <v>926472.18943999999</v>
          </cell>
          <cell r="O5828">
            <v>1512579.4366899999</v>
          </cell>
          <cell r="P5828">
            <v>27</v>
          </cell>
          <cell r="Q5828">
            <v>13</v>
          </cell>
          <cell r="R5828">
            <v>430</v>
          </cell>
          <cell r="S5828">
            <v>0</v>
          </cell>
          <cell r="T5828">
            <v>1</v>
          </cell>
          <cell r="U5828">
            <v>1</v>
          </cell>
          <cell r="V5828">
            <v>2</v>
          </cell>
          <cell r="W5828">
            <v>5</v>
          </cell>
          <cell r="X5828">
            <v>2</v>
          </cell>
          <cell r="Y5828" t="str">
            <v>HIDROMET01</v>
          </cell>
          <cell r="Z5828" t="str">
            <v>1999-07-06 00:00:00</v>
          </cell>
          <cell r="AA5828">
            <v>1</v>
          </cell>
          <cell r="AB5828">
            <v>2</v>
          </cell>
          <cell r="AC5828">
            <v>1</v>
          </cell>
          <cell r="AD5828">
            <v>1</v>
          </cell>
          <cell r="AE5828">
            <v>0</v>
          </cell>
        </row>
        <row r="5829">
          <cell r="A5829">
            <v>2502515</v>
          </cell>
          <cell r="B5829" t="str">
            <v>AYAPEL</v>
          </cell>
          <cell r="C5829" t="str">
            <v>AYAPEL</v>
          </cell>
          <cell r="D5829" t="str">
            <v>CORDOBA</v>
          </cell>
          <cell r="E5829" t="str">
            <v>CGA AYAPEL</v>
          </cell>
          <cell r="F5829" t="str">
            <v>CO</v>
          </cell>
          <cell r="G5829">
            <v>-75.133332999999993</v>
          </cell>
          <cell r="H5829">
            <v>8.3166670000000007</v>
          </cell>
          <cell r="I5829">
            <v>75</v>
          </cell>
          <cell r="J5829">
            <v>8</v>
          </cell>
          <cell r="K5829">
            <v>8</v>
          </cell>
          <cell r="L5829">
            <v>19</v>
          </cell>
          <cell r="M5829" t="str">
            <v>N</v>
          </cell>
          <cell r="N5829">
            <v>884058.53353999997</v>
          </cell>
          <cell r="O5829">
            <v>1411279.9119599999</v>
          </cell>
          <cell r="P5829">
            <v>22</v>
          </cell>
          <cell r="Q5829">
            <v>23</v>
          </cell>
          <cell r="R5829">
            <v>68</v>
          </cell>
          <cell r="S5829">
            <v>0</v>
          </cell>
          <cell r="T5829">
            <v>1</v>
          </cell>
          <cell r="U5829">
            <v>1</v>
          </cell>
          <cell r="V5829">
            <v>2</v>
          </cell>
          <cell r="W5829">
            <v>5</v>
          </cell>
          <cell r="X5829">
            <v>2</v>
          </cell>
          <cell r="Y5829" t="str">
            <v>HIDROMET01</v>
          </cell>
          <cell r="Z5829" t="str">
            <v>1999-07-06 00:00:00</v>
          </cell>
          <cell r="AA5829">
            <v>1</v>
          </cell>
          <cell r="AB5829">
            <v>2</v>
          </cell>
          <cell r="AC5829">
            <v>11</v>
          </cell>
          <cell r="AD5829">
            <v>11</v>
          </cell>
          <cell r="AE5829">
            <v>0</v>
          </cell>
        </row>
        <row r="5830">
          <cell r="A5830">
            <v>2502516</v>
          </cell>
          <cell r="B5830" t="str">
            <v>CUBA HDA</v>
          </cell>
          <cell r="C5830" t="str">
            <v>MONTELIBANO</v>
          </cell>
          <cell r="D5830" t="str">
            <v>CORDOBA</v>
          </cell>
          <cell r="E5830" t="str">
            <v>SAN JORGE</v>
          </cell>
          <cell r="F5830" t="str">
            <v>CO</v>
          </cell>
          <cell r="G5830">
            <v>-75.416667000000004</v>
          </cell>
          <cell r="H5830">
            <v>8</v>
          </cell>
          <cell r="I5830">
            <v>75</v>
          </cell>
          <cell r="J5830">
            <v>25</v>
          </cell>
          <cell r="K5830">
            <v>8</v>
          </cell>
          <cell r="L5830">
            <v>0</v>
          </cell>
          <cell r="M5830" t="str">
            <v>N</v>
          </cell>
          <cell r="N5830">
            <v>852723.78593000001</v>
          </cell>
          <cell r="O5830">
            <v>1376342.1560200001</v>
          </cell>
          <cell r="P5830">
            <v>50</v>
          </cell>
          <cell r="Q5830">
            <v>23</v>
          </cell>
          <cell r="R5830">
            <v>466</v>
          </cell>
          <cell r="S5830">
            <v>0</v>
          </cell>
          <cell r="T5830">
            <v>1</v>
          </cell>
          <cell r="U5830">
            <v>1</v>
          </cell>
          <cell r="V5830">
            <v>2</v>
          </cell>
          <cell r="W5830">
            <v>5</v>
          </cell>
          <cell r="X5830">
            <v>2</v>
          </cell>
          <cell r="Y5830" t="str">
            <v>HIDROMET01</v>
          </cell>
          <cell r="Z5830" t="str">
            <v>1999-07-06 00:00:00</v>
          </cell>
          <cell r="AA5830">
            <v>1</v>
          </cell>
          <cell r="AB5830">
            <v>2</v>
          </cell>
          <cell r="AC5830">
            <v>1</v>
          </cell>
          <cell r="AD5830">
            <v>1</v>
          </cell>
          <cell r="AE5830">
            <v>0</v>
          </cell>
        </row>
        <row r="5831">
          <cell r="A5831">
            <v>2502521</v>
          </cell>
          <cell r="B5831" t="str">
            <v>PINILLOS</v>
          </cell>
          <cell r="C5831" t="str">
            <v>PINILLOS</v>
          </cell>
          <cell r="D5831" t="str">
            <v>BOLIVAR</v>
          </cell>
          <cell r="E5831" t="str">
            <v>BZO DE LOBA</v>
          </cell>
          <cell r="F5831" t="str">
            <v>CO</v>
          </cell>
          <cell r="G5831">
            <v>-74.466667000000001</v>
          </cell>
          <cell r="H5831">
            <v>8.9166670000000003</v>
          </cell>
          <cell r="I5831">
            <v>74</v>
          </cell>
          <cell r="J5831">
            <v>28</v>
          </cell>
          <cell r="K5831">
            <v>8</v>
          </cell>
          <cell r="L5831">
            <v>55</v>
          </cell>
          <cell r="M5831" t="str">
            <v>N</v>
          </cell>
          <cell r="N5831">
            <v>957572.05946000002</v>
          </cell>
          <cell r="O5831">
            <v>1477508.3307699999</v>
          </cell>
          <cell r="P5831">
            <v>10</v>
          </cell>
          <cell r="Q5831">
            <v>13</v>
          </cell>
          <cell r="R5831">
            <v>549</v>
          </cell>
          <cell r="S5831">
            <v>0</v>
          </cell>
          <cell r="T5831">
            <v>1</v>
          </cell>
          <cell r="U5831">
            <v>1</v>
          </cell>
          <cell r="V5831">
            <v>2</v>
          </cell>
          <cell r="W5831">
            <v>5</v>
          </cell>
          <cell r="X5831">
            <v>2</v>
          </cell>
          <cell r="Y5831" t="str">
            <v>HIDROMET01</v>
          </cell>
          <cell r="Z5831" t="str">
            <v>1999-07-06 00:00:00</v>
          </cell>
          <cell r="AA5831">
            <v>1</v>
          </cell>
          <cell r="AB5831">
            <v>2</v>
          </cell>
          <cell r="AC5831">
            <v>1</v>
          </cell>
          <cell r="AD5831">
            <v>1</v>
          </cell>
          <cell r="AE5831">
            <v>0</v>
          </cell>
          <cell r="AF5831" t="str">
            <v>1974-05-01 00:00:00</v>
          </cell>
        </row>
        <row r="5832">
          <cell r="A5832">
            <v>2502525</v>
          </cell>
          <cell r="B5832" t="str">
            <v>CHIRIGUANA</v>
          </cell>
          <cell r="C5832" t="str">
            <v>CHIRIGUANA</v>
          </cell>
          <cell r="D5832" t="str">
            <v>CESAR</v>
          </cell>
          <cell r="E5832" t="str">
            <v>AY JOBITO</v>
          </cell>
          <cell r="F5832" t="str">
            <v>CO</v>
          </cell>
          <cell r="G5832">
            <v>-73.599999999999994</v>
          </cell>
          <cell r="H5832">
            <v>9.3833330000000004</v>
          </cell>
          <cell r="I5832">
            <v>73</v>
          </cell>
          <cell r="J5832">
            <v>36</v>
          </cell>
          <cell r="K5832">
            <v>9</v>
          </cell>
          <cell r="L5832">
            <v>23</v>
          </cell>
          <cell r="M5832" t="str">
            <v>N</v>
          </cell>
          <cell r="N5832">
            <v>1052826.4654399999</v>
          </cell>
          <cell r="O5832">
            <v>1529137.3930800001</v>
          </cell>
          <cell r="P5832">
            <v>40</v>
          </cell>
          <cell r="Q5832">
            <v>20</v>
          </cell>
          <cell r="R5832">
            <v>178</v>
          </cell>
          <cell r="S5832">
            <v>0</v>
          </cell>
          <cell r="T5832">
            <v>1</v>
          </cell>
          <cell r="U5832">
            <v>1</v>
          </cell>
          <cell r="V5832">
            <v>2</v>
          </cell>
          <cell r="W5832">
            <v>5</v>
          </cell>
          <cell r="X5832">
            <v>2</v>
          </cell>
          <cell r="Y5832" t="str">
            <v>HIDROMET01</v>
          </cell>
          <cell r="Z5832" t="str">
            <v>1999-07-06 00:00:00</v>
          </cell>
          <cell r="AA5832">
            <v>1</v>
          </cell>
          <cell r="AB5832">
            <v>5</v>
          </cell>
          <cell r="AC5832">
            <v>1</v>
          </cell>
          <cell r="AD5832">
            <v>1</v>
          </cell>
          <cell r="AE5832">
            <v>0</v>
          </cell>
          <cell r="AF5832" t="str">
            <v>1973-06-01 00:00:00</v>
          </cell>
        </row>
        <row r="5833">
          <cell r="A5833">
            <v>2502529</v>
          </cell>
          <cell r="B5833" t="str">
            <v>ARGENTINA LA</v>
          </cell>
          <cell r="C5833" t="str">
            <v>PAILITAS</v>
          </cell>
          <cell r="D5833" t="str">
            <v>CESAR</v>
          </cell>
          <cell r="E5833" t="str">
            <v>Q HONDA</v>
          </cell>
          <cell r="F5833" t="str">
            <v>CO</v>
          </cell>
          <cell r="G5833">
            <v>-73.633332999999993</v>
          </cell>
          <cell r="H5833">
            <v>8.9666669999999993</v>
          </cell>
          <cell r="I5833">
            <v>73</v>
          </cell>
          <cell r="J5833">
            <v>38</v>
          </cell>
          <cell r="K5833">
            <v>8</v>
          </cell>
          <cell r="L5833">
            <v>58</v>
          </cell>
          <cell r="M5833" t="str">
            <v>N</v>
          </cell>
          <cell r="N5833">
            <v>1049222.28568</v>
          </cell>
          <cell r="O5833">
            <v>1483046.2796199999</v>
          </cell>
          <cell r="P5833">
            <v>75</v>
          </cell>
          <cell r="Q5833">
            <v>20</v>
          </cell>
          <cell r="R5833">
            <v>517</v>
          </cell>
          <cell r="S5833">
            <v>0</v>
          </cell>
          <cell r="T5833">
            <v>1</v>
          </cell>
          <cell r="U5833">
            <v>1</v>
          </cell>
          <cell r="V5833">
            <v>2</v>
          </cell>
          <cell r="W5833">
            <v>5</v>
          </cell>
          <cell r="X5833">
            <v>2</v>
          </cell>
          <cell r="Y5833" t="str">
            <v>HIDROMET01</v>
          </cell>
          <cell r="Z5833" t="str">
            <v>1999-07-06 00:00:00</v>
          </cell>
          <cell r="AA5833">
            <v>1</v>
          </cell>
          <cell r="AB5833">
            <v>5</v>
          </cell>
          <cell r="AC5833">
            <v>1</v>
          </cell>
          <cell r="AD5833">
            <v>1</v>
          </cell>
          <cell r="AE5833">
            <v>0</v>
          </cell>
          <cell r="AF5833" t="str">
            <v>1984-11-01 00:00:00</v>
          </cell>
        </row>
        <row r="5834">
          <cell r="A5834">
            <v>1602030</v>
          </cell>
          <cell r="B5834" t="str">
            <v>VALE HDA MONTEVIDE</v>
          </cell>
          <cell r="C5834" t="str">
            <v>EL ZULIA</v>
          </cell>
          <cell r="D5834" t="str">
            <v>NORTE SANTANDER</v>
          </cell>
          <cell r="E5834" t="str">
            <v>ZULIA</v>
          </cell>
          <cell r="F5834" t="str">
            <v>PM</v>
          </cell>
          <cell r="G5834">
            <v>-72.599999999999994</v>
          </cell>
          <cell r="H5834">
            <v>7.95</v>
          </cell>
          <cell r="I5834">
            <v>72</v>
          </cell>
          <cell r="J5834">
            <v>36</v>
          </cell>
          <cell r="K5834">
            <v>7</v>
          </cell>
          <cell r="L5834">
            <v>57</v>
          </cell>
          <cell r="M5834" t="str">
            <v>N</v>
          </cell>
          <cell r="N5834">
            <v>1163305.0243800001</v>
          </cell>
          <cell r="O5834">
            <v>1370865.29636</v>
          </cell>
          <cell r="P5834">
            <v>200</v>
          </cell>
          <cell r="Q5834">
            <v>54</v>
          </cell>
          <cell r="R5834">
            <v>261</v>
          </cell>
          <cell r="S5834">
            <v>0</v>
          </cell>
          <cell r="T5834">
            <v>1</v>
          </cell>
          <cell r="U5834">
            <v>1</v>
          </cell>
          <cell r="V5834">
            <v>1</v>
          </cell>
          <cell r="W5834">
            <v>6</v>
          </cell>
          <cell r="X5834">
            <v>2</v>
          </cell>
          <cell r="Y5834" t="str">
            <v>HIDROMET01</v>
          </cell>
          <cell r="Z5834" t="str">
            <v>1999-07-06 00:00:00</v>
          </cell>
          <cell r="AA5834">
            <v>1</v>
          </cell>
          <cell r="AB5834">
            <v>8</v>
          </cell>
          <cell r="AC5834">
            <v>2</v>
          </cell>
          <cell r="AD5834">
            <v>2</v>
          </cell>
          <cell r="AE5834">
            <v>0</v>
          </cell>
        </row>
        <row r="5835">
          <cell r="A5835">
            <v>2502701</v>
          </cell>
          <cell r="B5835" t="str">
            <v>ESPERANZA-MAGANGUE</v>
          </cell>
          <cell r="C5835" t="str">
            <v>MAGANGUE</v>
          </cell>
          <cell r="D5835" t="str">
            <v>BOLIVAR</v>
          </cell>
          <cell r="E5835" t="str">
            <v>BZO DE LOBA</v>
          </cell>
          <cell r="F5835" t="str">
            <v>LM</v>
          </cell>
          <cell r="G5835">
            <v>-74.75</v>
          </cell>
          <cell r="H5835">
            <v>9.233333</v>
          </cell>
          <cell r="I5835">
            <v>74</v>
          </cell>
          <cell r="J5835">
            <v>45</v>
          </cell>
          <cell r="K5835">
            <v>9</v>
          </cell>
          <cell r="L5835">
            <v>14</v>
          </cell>
          <cell r="M5835" t="str">
            <v>N</v>
          </cell>
          <cell r="N5835">
            <v>926472.18943999999</v>
          </cell>
          <cell r="O5835">
            <v>1512579.4366899999</v>
          </cell>
          <cell r="P5835">
            <v>16</v>
          </cell>
          <cell r="Q5835">
            <v>13</v>
          </cell>
          <cell r="R5835">
            <v>430</v>
          </cell>
          <cell r="S5835">
            <v>0</v>
          </cell>
          <cell r="T5835">
            <v>1</v>
          </cell>
          <cell r="U5835">
            <v>1</v>
          </cell>
          <cell r="V5835">
            <v>2</v>
          </cell>
          <cell r="W5835">
            <v>5</v>
          </cell>
          <cell r="X5835">
            <v>2</v>
          </cell>
          <cell r="Y5835" t="str">
            <v>HIDROMET01</v>
          </cell>
          <cell r="Z5835" t="str">
            <v>1999-07-06 00:00:00</v>
          </cell>
          <cell r="AA5835">
            <v>2</v>
          </cell>
          <cell r="AB5835">
            <v>2</v>
          </cell>
          <cell r="AC5835">
            <v>17</v>
          </cell>
          <cell r="AD5835">
            <v>17</v>
          </cell>
          <cell r="AE5835">
            <v>246771</v>
          </cell>
        </row>
        <row r="5836">
          <cell r="A5836">
            <v>2502704</v>
          </cell>
          <cell r="B5836" t="str">
            <v>CHARCON</v>
          </cell>
          <cell r="C5836" t="str">
            <v>LOS PALMITOS</v>
          </cell>
          <cell r="D5836" t="str">
            <v>SUCRE</v>
          </cell>
          <cell r="E5836" t="str">
            <v>AY CHARCON</v>
          </cell>
          <cell r="F5836" t="str">
            <v>LM</v>
          </cell>
          <cell r="G5836">
            <v>-75.133332999999993</v>
          </cell>
          <cell r="H5836">
            <v>9.4166670000000003</v>
          </cell>
          <cell r="I5836">
            <v>75</v>
          </cell>
          <cell r="J5836">
            <v>8</v>
          </cell>
          <cell r="K5836">
            <v>9</v>
          </cell>
          <cell r="L5836">
            <v>25</v>
          </cell>
          <cell r="M5836" t="str">
            <v>N</v>
          </cell>
          <cell r="N5836">
            <v>884403.07169999997</v>
          </cell>
          <cell r="O5836">
            <v>1532961.80171</v>
          </cell>
          <cell r="P5836">
            <v>150</v>
          </cell>
          <cell r="Q5836">
            <v>70</v>
          </cell>
          <cell r="R5836">
            <v>418</v>
          </cell>
          <cell r="S5836">
            <v>0</v>
          </cell>
          <cell r="T5836">
            <v>1</v>
          </cell>
          <cell r="U5836">
            <v>1</v>
          </cell>
          <cell r="V5836">
            <v>2</v>
          </cell>
          <cell r="W5836">
            <v>5</v>
          </cell>
          <cell r="X5836">
            <v>2</v>
          </cell>
          <cell r="Y5836" t="str">
            <v>HIDROMET01</v>
          </cell>
          <cell r="Z5836" t="str">
            <v>1999-07-06 00:00:00</v>
          </cell>
          <cell r="AA5836">
            <v>2</v>
          </cell>
          <cell r="AB5836">
            <v>2</v>
          </cell>
          <cell r="AC5836">
            <v>1</v>
          </cell>
          <cell r="AD5836">
            <v>1</v>
          </cell>
          <cell r="AE5836">
            <v>0</v>
          </cell>
        </row>
        <row r="5837">
          <cell r="A5837">
            <v>2502706</v>
          </cell>
          <cell r="B5837" t="str">
            <v>GUACAMAYO</v>
          </cell>
          <cell r="C5837" t="str">
            <v>ACHI</v>
          </cell>
          <cell r="D5837" t="str">
            <v>BOLIVAR</v>
          </cell>
          <cell r="E5837" t="str">
            <v>CAUCA</v>
          </cell>
          <cell r="F5837" t="str">
            <v>LM</v>
          </cell>
          <cell r="G5837">
            <v>-74.516666999999998</v>
          </cell>
          <cell r="H5837">
            <v>8.7166669999999993</v>
          </cell>
          <cell r="I5837">
            <v>74</v>
          </cell>
          <cell r="J5837">
            <v>31</v>
          </cell>
          <cell r="K5837">
            <v>8</v>
          </cell>
          <cell r="L5837">
            <v>43</v>
          </cell>
          <cell r="M5837" t="str">
            <v>N</v>
          </cell>
          <cell r="N5837">
            <v>952046.76804999996</v>
          </cell>
          <cell r="O5837">
            <v>1455393.49205</v>
          </cell>
          <cell r="P5837">
            <v>22</v>
          </cell>
          <cell r="Q5837">
            <v>13</v>
          </cell>
          <cell r="R5837">
            <v>6</v>
          </cell>
          <cell r="S5837">
            <v>0</v>
          </cell>
          <cell r="T5837">
            <v>1</v>
          </cell>
          <cell r="U5837">
            <v>1</v>
          </cell>
          <cell r="V5837">
            <v>2</v>
          </cell>
          <cell r="W5837">
            <v>5</v>
          </cell>
          <cell r="X5837">
            <v>2</v>
          </cell>
          <cell r="Y5837" t="str">
            <v>HIDROMET01</v>
          </cell>
          <cell r="Z5837" t="str">
            <v>1999-07-06 00:00:00</v>
          </cell>
          <cell r="AA5837">
            <v>2</v>
          </cell>
          <cell r="AB5837">
            <v>1</v>
          </cell>
          <cell r="AC5837">
            <v>9</v>
          </cell>
          <cell r="AD5837">
            <v>9</v>
          </cell>
          <cell r="AE5837">
            <v>0</v>
          </cell>
          <cell r="AF5837" t="str">
            <v>1962-07-01 00:00:00</v>
          </cell>
        </row>
        <row r="5838">
          <cell r="A5838">
            <v>2502710</v>
          </cell>
          <cell r="B5838" t="str">
            <v>BOCA DEL CURA</v>
          </cell>
          <cell r="C5838" t="str">
            <v>MAJAGUAL</v>
          </cell>
          <cell r="D5838" t="str">
            <v>SUCRE</v>
          </cell>
          <cell r="E5838" t="str">
            <v>CNO PANCEGUITA</v>
          </cell>
          <cell r="F5838" t="str">
            <v>LM</v>
          </cell>
          <cell r="G5838">
            <v>-74.566666999999995</v>
          </cell>
          <cell r="H5838">
            <v>8.516667</v>
          </cell>
          <cell r="I5838">
            <v>74</v>
          </cell>
          <cell r="J5838">
            <v>34</v>
          </cell>
          <cell r="K5838">
            <v>8</v>
          </cell>
          <cell r="L5838">
            <v>31</v>
          </cell>
          <cell r="M5838" t="str">
            <v>N</v>
          </cell>
          <cell r="N5838">
            <v>946516.17064999999</v>
          </cell>
          <cell r="O5838">
            <v>1433279.3310199999</v>
          </cell>
          <cell r="P5838">
            <v>25</v>
          </cell>
          <cell r="Q5838">
            <v>70</v>
          </cell>
          <cell r="R5838">
            <v>429</v>
          </cell>
          <cell r="S5838">
            <v>0</v>
          </cell>
          <cell r="T5838">
            <v>1</v>
          </cell>
          <cell r="U5838">
            <v>1</v>
          </cell>
          <cell r="V5838">
            <v>2</v>
          </cell>
          <cell r="W5838">
            <v>5</v>
          </cell>
          <cell r="X5838">
            <v>2</v>
          </cell>
          <cell r="Y5838" t="str">
            <v>HIDROMET01</v>
          </cell>
          <cell r="Z5838" t="str">
            <v>1999-07-06 00:00:00</v>
          </cell>
          <cell r="AA5838">
            <v>2</v>
          </cell>
          <cell r="AB5838">
            <v>2</v>
          </cell>
          <cell r="AC5838">
            <v>7</v>
          </cell>
          <cell r="AD5838">
            <v>7</v>
          </cell>
          <cell r="AE5838">
            <v>0</v>
          </cell>
        </row>
        <row r="5839">
          <cell r="A5839">
            <v>2502714</v>
          </cell>
          <cell r="B5839" t="str">
            <v>SALOA</v>
          </cell>
          <cell r="C5839" t="str">
            <v>CHIMICHAGUA</v>
          </cell>
          <cell r="D5839" t="str">
            <v>CESAR</v>
          </cell>
          <cell r="E5839" t="str">
            <v>CESAR</v>
          </cell>
          <cell r="F5839" t="str">
            <v>LM</v>
          </cell>
          <cell r="G5839">
            <v>-73.75</v>
          </cell>
          <cell r="H5839">
            <v>9.1666670000000003</v>
          </cell>
          <cell r="I5839">
            <v>73</v>
          </cell>
          <cell r="J5839">
            <v>45</v>
          </cell>
          <cell r="K5839">
            <v>9</v>
          </cell>
          <cell r="L5839">
            <v>10</v>
          </cell>
          <cell r="M5839" t="str">
            <v>N</v>
          </cell>
          <cell r="N5839">
            <v>1036371.75523</v>
          </cell>
          <cell r="O5839">
            <v>1505153.6815800001</v>
          </cell>
          <cell r="P5839">
            <v>34</v>
          </cell>
          <cell r="Q5839">
            <v>20</v>
          </cell>
          <cell r="R5839">
            <v>175</v>
          </cell>
          <cell r="S5839">
            <v>0</v>
          </cell>
          <cell r="T5839">
            <v>1</v>
          </cell>
          <cell r="U5839">
            <v>1</v>
          </cell>
          <cell r="V5839">
            <v>2</v>
          </cell>
          <cell r="W5839">
            <v>5</v>
          </cell>
          <cell r="X5839">
            <v>2</v>
          </cell>
          <cell r="Y5839" t="str">
            <v>HIDROMET01</v>
          </cell>
          <cell r="Z5839" t="str">
            <v>1999-07-06 00:00:00</v>
          </cell>
          <cell r="AA5839">
            <v>2</v>
          </cell>
          <cell r="AB5839">
            <v>5</v>
          </cell>
          <cell r="AC5839">
            <v>2</v>
          </cell>
          <cell r="AD5839">
            <v>2</v>
          </cell>
          <cell r="AE5839">
            <v>20523</v>
          </cell>
        </row>
        <row r="5840">
          <cell r="A5840">
            <v>2502717</v>
          </cell>
          <cell r="B5840" t="str">
            <v>MANTEQUEIRA</v>
          </cell>
          <cell r="C5840" t="str">
            <v>PINILLOS</v>
          </cell>
          <cell r="D5840" t="str">
            <v>BOLIVAR</v>
          </cell>
          <cell r="E5840" t="str">
            <v>CGA MANTEQUEIRA</v>
          </cell>
          <cell r="F5840" t="str">
            <v>LM</v>
          </cell>
          <cell r="G5840">
            <v>-74.466667000000001</v>
          </cell>
          <cell r="H5840">
            <v>8.8833330000000004</v>
          </cell>
          <cell r="I5840">
            <v>74</v>
          </cell>
          <cell r="J5840">
            <v>28</v>
          </cell>
          <cell r="K5840">
            <v>8</v>
          </cell>
          <cell r="L5840">
            <v>53</v>
          </cell>
          <cell r="M5840" t="str">
            <v>N</v>
          </cell>
          <cell r="N5840">
            <v>957568.21918999997</v>
          </cell>
          <cell r="O5840">
            <v>1473821.5116000001</v>
          </cell>
          <cell r="P5840">
            <v>20</v>
          </cell>
          <cell r="Q5840">
            <v>13</v>
          </cell>
          <cell r="R5840">
            <v>549</v>
          </cell>
          <cell r="S5840">
            <v>0</v>
          </cell>
          <cell r="T5840">
            <v>1</v>
          </cell>
          <cell r="U5840">
            <v>1</v>
          </cell>
          <cell r="V5840">
            <v>2</v>
          </cell>
          <cell r="W5840">
            <v>5</v>
          </cell>
          <cell r="X5840">
            <v>2</v>
          </cell>
          <cell r="Y5840" t="str">
            <v>HIDROMET01</v>
          </cell>
          <cell r="Z5840" t="str">
            <v>1999-07-06 00:00:00</v>
          </cell>
          <cell r="AA5840">
            <v>2</v>
          </cell>
          <cell r="AB5840">
            <v>2</v>
          </cell>
          <cell r="AC5840">
            <v>9</v>
          </cell>
          <cell r="AD5840">
            <v>9</v>
          </cell>
          <cell r="AE5840">
            <v>0</v>
          </cell>
        </row>
        <row r="5841">
          <cell r="A5841">
            <v>2502720</v>
          </cell>
          <cell r="B5841" t="str">
            <v>VARAS LAS</v>
          </cell>
          <cell r="C5841" t="str">
            <v>ACHI</v>
          </cell>
          <cell r="D5841" t="str">
            <v>BOLIVAR</v>
          </cell>
          <cell r="E5841" t="str">
            <v>CAUCA</v>
          </cell>
          <cell r="F5841" t="str">
            <v>LG</v>
          </cell>
          <cell r="G5841">
            <v>-74.55</v>
          </cell>
          <cell r="H5841">
            <v>8.3833330000000004</v>
          </cell>
          <cell r="I5841">
            <v>74</v>
          </cell>
          <cell r="J5841">
            <v>33</v>
          </cell>
          <cell r="K5841">
            <v>8</v>
          </cell>
          <cell r="L5841">
            <v>23</v>
          </cell>
          <cell r="M5841" t="str">
            <v>N</v>
          </cell>
          <cell r="N5841">
            <v>948333.56336999999</v>
          </cell>
          <cell r="O5841">
            <v>1418529.98227</v>
          </cell>
          <cell r="P5841">
            <v>28</v>
          </cell>
          <cell r="Q5841">
            <v>13</v>
          </cell>
          <cell r="R5841">
            <v>6</v>
          </cell>
          <cell r="S5841">
            <v>0</v>
          </cell>
          <cell r="T5841">
            <v>1</v>
          </cell>
          <cell r="U5841">
            <v>1</v>
          </cell>
          <cell r="V5841">
            <v>2</v>
          </cell>
          <cell r="W5841">
            <v>5</v>
          </cell>
          <cell r="X5841">
            <v>2</v>
          </cell>
          <cell r="Y5841" t="str">
            <v>HIDROMET01</v>
          </cell>
          <cell r="Z5841" t="str">
            <v>1999-07-06 00:00:00</v>
          </cell>
          <cell r="AA5841">
            <v>2</v>
          </cell>
          <cell r="AB5841">
            <v>1</v>
          </cell>
          <cell r="AC5841">
            <v>9</v>
          </cell>
          <cell r="AD5841">
            <v>9</v>
          </cell>
          <cell r="AE5841">
            <v>59013</v>
          </cell>
          <cell r="AF5841" t="str">
            <v>1966-06-01 00:00:00</v>
          </cell>
        </row>
        <row r="5842">
          <cell r="A5842">
            <v>2502721</v>
          </cell>
          <cell r="B5842" t="str">
            <v>MAJAGUAL</v>
          </cell>
          <cell r="C5842" t="str">
            <v>MAJAGUAL</v>
          </cell>
          <cell r="D5842" t="str">
            <v>SUCRE</v>
          </cell>
          <cell r="E5842" t="str">
            <v>CNO MOJANA</v>
          </cell>
          <cell r="F5842" t="str">
            <v>LM</v>
          </cell>
          <cell r="G5842">
            <v>-74.666667000000004</v>
          </cell>
          <cell r="H5842">
            <v>8.5500000000000007</v>
          </cell>
          <cell r="I5842">
            <v>74</v>
          </cell>
          <cell r="J5842">
            <v>40</v>
          </cell>
          <cell r="K5842">
            <v>8</v>
          </cell>
          <cell r="L5842">
            <v>33</v>
          </cell>
          <cell r="M5842" t="str">
            <v>N</v>
          </cell>
          <cell r="N5842">
            <v>935510.85887999996</v>
          </cell>
          <cell r="O5842">
            <v>1436981.4325600001</v>
          </cell>
          <cell r="P5842">
            <v>25</v>
          </cell>
          <cell r="Q5842">
            <v>70</v>
          </cell>
          <cell r="R5842">
            <v>429</v>
          </cell>
          <cell r="S5842">
            <v>0</v>
          </cell>
          <cell r="T5842">
            <v>1</v>
          </cell>
          <cell r="U5842">
            <v>1</v>
          </cell>
          <cell r="V5842">
            <v>2</v>
          </cell>
          <cell r="W5842">
            <v>5</v>
          </cell>
          <cell r="X5842">
            <v>2</v>
          </cell>
          <cell r="Y5842" t="str">
            <v>HIDROMET01</v>
          </cell>
          <cell r="Z5842" t="str">
            <v>1999-07-06 00:00:00</v>
          </cell>
          <cell r="AA5842">
            <v>2</v>
          </cell>
          <cell r="AB5842">
            <v>2</v>
          </cell>
          <cell r="AC5842">
            <v>7</v>
          </cell>
          <cell r="AD5842">
            <v>7</v>
          </cell>
          <cell r="AE5842">
            <v>0</v>
          </cell>
          <cell r="AF5842" t="str">
            <v>1967-05-01 00:00:00</v>
          </cell>
        </row>
        <row r="5843">
          <cell r="A5843">
            <v>2502723</v>
          </cell>
          <cell r="B5843" t="str">
            <v>AYAPEL BEIRUT</v>
          </cell>
          <cell r="C5843" t="str">
            <v>AYAPEL</v>
          </cell>
          <cell r="D5843" t="str">
            <v>CORDOBA</v>
          </cell>
          <cell r="E5843" t="str">
            <v>CGA DE AYAPEL</v>
          </cell>
          <cell r="F5843" t="str">
            <v>LM</v>
          </cell>
          <cell r="G5843">
            <v>-75.116667000000007</v>
          </cell>
          <cell r="H5843">
            <v>8.3000000000000007</v>
          </cell>
          <cell r="I5843">
            <v>75</v>
          </cell>
          <cell r="J5843">
            <v>7</v>
          </cell>
          <cell r="K5843">
            <v>8</v>
          </cell>
          <cell r="L5843">
            <v>18</v>
          </cell>
          <cell r="M5843" t="str">
            <v>N</v>
          </cell>
          <cell r="N5843">
            <v>885890.02648</v>
          </cell>
          <cell r="O5843">
            <v>1409431.46792</v>
          </cell>
          <cell r="P5843">
            <v>25</v>
          </cell>
          <cell r="Q5843">
            <v>23</v>
          </cell>
          <cell r="R5843">
            <v>68</v>
          </cell>
          <cell r="S5843">
            <v>0</v>
          </cell>
          <cell r="T5843">
            <v>1</v>
          </cell>
          <cell r="U5843">
            <v>1</v>
          </cell>
          <cell r="V5843">
            <v>2</v>
          </cell>
          <cell r="W5843">
            <v>5</v>
          </cell>
          <cell r="X5843">
            <v>2</v>
          </cell>
          <cell r="Y5843" t="str">
            <v>HIDROMET01</v>
          </cell>
          <cell r="Z5843" t="str">
            <v>1999-07-06 00:00:00</v>
          </cell>
          <cell r="AA5843">
            <v>2</v>
          </cell>
          <cell r="AB5843">
            <v>2</v>
          </cell>
          <cell r="AC5843">
            <v>9</v>
          </cell>
          <cell r="AD5843">
            <v>9</v>
          </cell>
          <cell r="AE5843">
            <v>0</v>
          </cell>
          <cell r="AF5843" t="str">
            <v>1968-03-01 00:00:00</v>
          </cell>
        </row>
        <row r="5844">
          <cell r="A5844">
            <v>2502725</v>
          </cell>
          <cell r="B5844" t="str">
            <v>RETIRO EL</v>
          </cell>
          <cell r="C5844" t="str">
            <v>MAGANGUE</v>
          </cell>
          <cell r="D5844" t="str">
            <v>BOLIVAR</v>
          </cell>
          <cell r="E5844" t="str">
            <v>BZO DE LOBA</v>
          </cell>
          <cell r="F5844" t="str">
            <v>LM</v>
          </cell>
          <cell r="G5844">
            <v>-74.716667000000001</v>
          </cell>
          <cell r="H5844">
            <v>9.1666670000000003</v>
          </cell>
          <cell r="I5844">
            <v>74</v>
          </cell>
          <cell r="J5844">
            <v>43</v>
          </cell>
          <cell r="K5844">
            <v>9</v>
          </cell>
          <cell r="L5844">
            <v>10</v>
          </cell>
          <cell r="M5844" t="str">
            <v>N</v>
          </cell>
          <cell r="N5844">
            <v>930122.36621999997</v>
          </cell>
          <cell r="O5844">
            <v>1505198.7105700001</v>
          </cell>
          <cell r="P5844">
            <v>17</v>
          </cell>
          <cell r="Q5844">
            <v>13</v>
          </cell>
          <cell r="R5844">
            <v>430</v>
          </cell>
          <cell r="S5844">
            <v>0</v>
          </cell>
          <cell r="T5844">
            <v>1</v>
          </cell>
          <cell r="U5844">
            <v>1</v>
          </cell>
          <cell r="V5844">
            <v>2</v>
          </cell>
          <cell r="W5844">
            <v>5</v>
          </cell>
          <cell r="X5844">
            <v>2</v>
          </cell>
          <cell r="Y5844" t="str">
            <v>HIDROMET01</v>
          </cell>
          <cell r="Z5844" t="str">
            <v>1999-07-06 00:00:00</v>
          </cell>
          <cell r="AA5844">
            <v>2</v>
          </cell>
          <cell r="AB5844">
            <v>2</v>
          </cell>
          <cell r="AC5844">
            <v>9</v>
          </cell>
          <cell r="AD5844">
            <v>9</v>
          </cell>
          <cell r="AE5844">
            <v>246112</v>
          </cell>
        </row>
        <row r="5845">
          <cell r="A5845">
            <v>2502751</v>
          </cell>
          <cell r="B5845" t="str">
            <v>CERRITOS LOS</v>
          </cell>
          <cell r="C5845" t="str">
            <v>PINILLOS</v>
          </cell>
          <cell r="D5845" t="str">
            <v>BOLIVAR</v>
          </cell>
          <cell r="E5845" t="str">
            <v>CGA LOS CERRITOS</v>
          </cell>
          <cell r="F5845" t="str">
            <v>LG</v>
          </cell>
          <cell r="G5845">
            <v>-74.283332999999999</v>
          </cell>
          <cell r="H5845">
            <v>8.85</v>
          </cell>
          <cell r="I5845">
            <v>74</v>
          </cell>
          <cell r="J5845">
            <v>17</v>
          </cell>
          <cell r="K5845">
            <v>8</v>
          </cell>
          <cell r="L5845">
            <v>51</v>
          </cell>
          <cell r="M5845" t="str">
            <v>N</v>
          </cell>
          <cell r="N5845">
            <v>977732.65352000005</v>
          </cell>
          <cell r="O5845">
            <v>1470118.7727600001</v>
          </cell>
          <cell r="P5845">
            <v>23</v>
          </cell>
          <cell r="Q5845">
            <v>13</v>
          </cell>
          <cell r="R5845">
            <v>549</v>
          </cell>
          <cell r="S5845">
            <v>0</v>
          </cell>
          <cell r="T5845">
            <v>1</v>
          </cell>
          <cell r="U5845">
            <v>1</v>
          </cell>
          <cell r="V5845">
            <v>2</v>
          </cell>
          <cell r="W5845">
            <v>5</v>
          </cell>
          <cell r="X5845">
            <v>2</v>
          </cell>
          <cell r="Y5845" t="str">
            <v>HIDROMET01</v>
          </cell>
          <cell r="Z5845" t="str">
            <v>1999-07-06 00:00:00</v>
          </cell>
          <cell r="AA5845">
            <v>2</v>
          </cell>
          <cell r="AB5845">
            <v>2</v>
          </cell>
          <cell r="AC5845">
            <v>1</v>
          </cell>
          <cell r="AD5845">
            <v>1</v>
          </cell>
          <cell r="AE5845">
            <v>0</v>
          </cell>
          <cell r="AF5845" t="str">
            <v>1973-09-01 00:00:00</v>
          </cell>
        </row>
        <row r="5846">
          <cell r="A5846">
            <v>2502754</v>
          </cell>
          <cell r="B5846" t="str">
            <v>MORENEROS BOCA</v>
          </cell>
          <cell r="C5846" t="str">
            <v>PINILLOS</v>
          </cell>
          <cell r="D5846" t="str">
            <v>BOLIVAR</v>
          </cell>
          <cell r="E5846" t="str">
            <v>CGA MORENEROS</v>
          </cell>
          <cell r="F5846" t="str">
            <v>LG</v>
          </cell>
          <cell r="G5846">
            <v>-74.466667000000001</v>
          </cell>
          <cell r="H5846">
            <v>9.016667</v>
          </cell>
          <cell r="I5846">
            <v>74</v>
          </cell>
          <cell r="J5846">
            <v>28</v>
          </cell>
          <cell r="K5846">
            <v>9</v>
          </cell>
          <cell r="L5846">
            <v>1</v>
          </cell>
          <cell r="M5846" t="str">
            <v>N</v>
          </cell>
          <cell r="N5846">
            <v>957583.66588999995</v>
          </cell>
          <cell r="O5846">
            <v>1488568.8279500001</v>
          </cell>
          <cell r="P5846">
            <v>20</v>
          </cell>
          <cell r="Q5846">
            <v>13</v>
          </cell>
          <cell r="R5846">
            <v>549</v>
          </cell>
          <cell r="S5846">
            <v>0</v>
          </cell>
          <cell r="T5846">
            <v>1</v>
          </cell>
          <cell r="U5846">
            <v>1</v>
          </cell>
          <cell r="V5846">
            <v>2</v>
          </cell>
          <cell r="W5846">
            <v>5</v>
          </cell>
          <cell r="X5846">
            <v>2</v>
          </cell>
          <cell r="Y5846" t="str">
            <v>HIDROMET01</v>
          </cell>
          <cell r="Z5846" t="str">
            <v>1999-07-06 00:00:00</v>
          </cell>
          <cell r="AA5846">
            <v>2</v>
          </cell>
          <cell r="AB5846">
            <v>2</v>
          </cell>
          <cell r="AC5846">
            <v>1</v>
          </cell>
          <cell r="AD5846">
            <v>1</v>
          </cell>
          <cell r="AE5846">
            <v>0</v>
          </cell>
          <cell r="AF5846" t="str">
            <v>1973-10-01 00:00:00</v>
          </cell>
        </row>
        <row r="5847">
          <cell r="A5847">
            <v>2502758</v>
          </cell>
          <cell r="B5847" t="str">
            <v>GUAYMARAL</v>
          </cell>
          <cell r="C5847" t="str">
            <v>MOMPOS</v>
          </cell>
          <cell r="D5847" t="str">
            <v>BOLIVAR</v>
          </cell>
          <cell r="E5847" t="str">
            <v>CNO CHICAGUA</v>
          </cell>
          <cell r="F5847" t="str">
            <v>LM</v>
          </cell>
          <cell r="G5847">
            <v>-74.599999999999994</v>
          </cell>
          <cell r="H5847">
            <v>9.1</v>
          </cell>
          <cell r="I5847">
            <v>74</v>
          </cell>
          <cell r="J5847">
            <v>36</v>
          </cell>
          <cell r="K5847">
            <v>9</v>
          </cell>
          <cell r="L5847">
            <v>6</v>
          </cell>
          <cell r="M5847" t="str">
            <v>N</v>
          </cell>
          <cell r="N5847">
            <v>942935.39965000004</v>
          </cell>
          <cell r="O5847">
            <v>1497804.2607</v>
          </cell>
          <cell r="P5847">
            <v>18</v>
          </cell>
          <cell r="Q5847">
            <v>13</v>
          </cell>
          <cell r="R5847">
            <v>468</v>
          </cell>
          <cell r="S5847">
            <v>0</v>
          </cell>
          <cell r="T5847">
            <v>1</v>
          </cell>
          <cell r="U5847">
            <v>1</v>
          </cell>
          <cell r="V5847">
            <v>2</v>
          </cell>
          <cell r="W5847">
            <v>5</v>
          </cell>
          <cell r="X5847">
            <v>2</v>
          </cell>
          <cell r="Y5847" t="str">
            <v>HIDROMET01</v>
          </cell>
          <cell r="Z5847" t="str">
            <v>1999-07-06 00:00:00</v>
          </cell>
          <cell r="AA5847">
            <v>2</v>
          </cell>
          <cell r="AB5847">
            <v>2</v>
          </cell>
          <cell r="AC5847">
            <v>1</v>
          </cell>
          <cell r="AD5847">
            <v>1</v>
          </cell>
          <cell r="AE5847">
            <v>0</v>
          </cell>
          <cell r="AF5847" t="str">
            <v>1974-03-01 00:00:00</v>
          </cell>
        </row>
        <row r="5848">
          <cell r="A5848">
            <v>2502762</v>
          </cell>
          <cell r="B5848" t="str">
            <v>CHAPETONA LA</v>
          </cell>
          <cell r="C5848" t="str">
            <v>SAN MARTIN DE LOBA</v>
          </cell>
          <cell r="D5848" t="str">
            <v>BOLIVAR</v>
          </cell>
          <cell r="E5848" t="str">
            <v>BZO PAPAYAL</v>
          </cell>
          <cell r="F5848" t="str">
            <v>LM</v>
          </cell>
          <cell r="G5848">
            <v>-73.966667000000001</v>
          </cell>
          <cell r="H5848">
            <v>8.9</v>
          </cell>
          <cell r="I5848">
            <v>73</v>
          </cell>
          <cell r="J5848">
            <v>58</v>
          </cell>
          <cell r="K5848">
            <v>8</v>
          </cell>
          <cell r="L5848">
            <v>54</v>
          </cell>
          <cell r="M5848" t="str">
            <v>N</v>
          </cell>
          <cell r="N5848">
            <v>1012566.63627</v>
          </cell>
          <cell r="O5848">
            <v>1475644.7609399999</v>
          </cell>
          <cell r="P5848">
            <v>30</v>
          </cell>
          <cell r="Q5848">
            <v>13</v>
          </cell>
          <cell r="R5848">
            <v>667</v>
          </cell>
          <cell r="S5848">
            <v>0</v>
          </cell>
          <cell r="T5848">
            <v>1</v>
          </cell>
          <cell r="U5848">
            <v>1</v>
          </cell>
          <cell r="V5848">
            <v>2</v>
          </cell>
          <cell r="W5848">
            <v>5</v>
          </cell>
          <cell r="X5848">
            <v>2</v>
          </cell>
          <cell r="Y5848" t="str">
            <v>HIDROMET01</v>
          </cell>
          <cell r="Z5848" t="str">
            <v>1999-07-06 00:00:00</v>
          </cell>
          <cell r="AA5848">
            <v>2</v>
          </cell>
          <cell r="AB5848">
            <v>2</v>
          </cell>
          <cell r="AC5848">
            <v>1</v>
          </cell>
          <cell r="AD5848">
            <v>1</v>
          </cell>
          <cell r="AE5848">
            <v>0</v>
          </cell>
          <cell r="AF5848" t="str">
            <v>1974-09-01 00:00:00</v>
          </cell>
        </row>
        <row r="5849">
          <cell r="A5849">
            <v>2502765</v>
          </cell>
          <cell r="B5849" t="str">
            <v>NUEVE LOS</v>
          </cell>
          <cell r="C5849" t="str">
            <v>SINCELEJO</v>
          </cell>
          <cell r="D5849" t="str">
            <v>SUCRE</v>
          </cell>
          <cell r="E5849" t="str">
            <v>LAGO LOS NUEVE</v>
          </cell>
          <cell r="F5849" t="str">
            <v>LM</v>
          </cell>
          <cell r="G5849">
            <v>-75.383332999999993</v>
          </cell>
          <cell r="H5849">
            <v>9.3166670000000007</v>
          </cell>
          <cell r="I5849">
            <v>75</v>
          </cell>
          <cell r="J5849">
            <v>23</v>
          </cell>
          <cell r="K5849">
            <v>9</v>
          </cell>
          <cell r="L5849">
            <v>19</v>
          </cell>
          <cell r="M5849" t="str">
            <v>N</v>
          </cell>
          <cell r="N5849">
            <v>856898.18334999995</v>
          </cell>
          <cell r="O5849">
            <v>1521990.92781</v>
          </cell>
          <cell r="P5849">
            <v>98</v>
          </cell>
          <cell r="Q5849">
            <v>70</v>
          </cell>
          <cell r="R5849">
            <v>1</v>
          </cell>
          <cell r="S5849">
            <v>0</v>
          </cell>
          <cell r="T5849">
            <v>1</v>
          </cell>
          <cell r="U5849">
            <v>1</v>
          </cell>
          <cell r="V5849">
            <v>2</v>
          </cell>
          <cell r="W5849">
            <v>5</v>
          </cell>
          <cell r="X5849">
            <v>2</v>
          </cell>
          <cell r="Y5849" t="str">
            <v>HIDROMET01</v>
          </cell>
          <cell r="Z5849" t="str">
            <v>1999-07-06 00:00:00</v>
          </cell>
          <cell r="AA5849">
            <v>2</v>
          </cell>
          <cell r="AB5849">
            <v>2</v>
          </cell>
          <cell r="AC5849">
            <v>1</v>
          </cell>
          <cell r="AD5849">
            <v>1</v>
          </cell>
          <cell r="AE5849">
            <v>0</v>
          </cell>
        </row>
        <row r="5850">
          <cell r="A5850">
            <v>2502768</v>
          </cell>
          <cell r="B5850" t="str">
            <v>MAGANGUE-ESPERANZA</v>
          </cell>
          <cell r="C5850" t="str">
            <v>MAGANGUE</v>
          </cell>
          <cell r="D5850" t="str">
            <v>BOLIVAR</v>
          </cell>
          <cell r="E5850" t="str">
            <v>BZO DE LOBA</v>
          </cell>
          <cell r="F5850" t="str">
            <v>LM</v>
          </cell>
          <cell r="G5850">
            <v>-74.733333000000002</v>
          </cell>
          <cell r="H5850">
            <v>9.233333</v>
          </cell>
          <cell r="I5850">
            <v>74</v>
          </cell>
          <cell r="J5850">
            <v>44</v>
          </cell>
          <cell r="K5850">
            <v>9</v>
          </cell>
          <cell r="L5850">
            <v>14</v>
          </cell>
          <cell r="M5850" t="str">
            <v>N</v>
          </cell>
          <cell r="N5850">
            <v>928303.82189000002</v>
          </cell>
          <cell r="O5850">
            <v>1512576.0472599999</v>
          </cell>
          <cell r="P5850">
            <v>16</v>
          </cell>
          <cell r="Q5850">
            <v>13</v>
          </cell>
          <cell r="R5850">
            <v>430</v>
          </cell>
          <cell r="S5850">
            <v>0</v>
          </cell>
          <cell r="T5850">
            <v>1</v>
          </cell>
          <cell r="U5850">
            <v>1</v>
          </cell>
          <cell r="V5850">
            <v>2</v>
          </cell>
          <cell r="W5850">
            <v>5</v>
          </cell>
          <cell r="X5850">
            <v>2</v>
          </cell>
          <cell r="Y5850" t="str">
            <v>HIDROMET01</v>
          </cell>
          <cell r="Z5850" t="str">
            <v>1999-07-06 00:00:00</v>
          </cell>
          <cell r="AA5850">
            <v>2</v>
          </cell>
          <cell r="AB5850">
            <v>2</v>
          </cell>
          <cell r="AC5850">
            <v>2</v>
          </cell>
          <cell r="AD5850">
            <v>2</v>
          </cell>
          <cell r="AE5850">
            <v>246771</v>
          </cell>
          <cell r="AF5850" t="str">
            <v>1967-09-01 00:00:00</v>
          </cell>
        </row>
        <row r="5851">
          <cell r="A5851">
            <v>1602034</v>
          </cell>
          <cell r="B5851" t="str">
            <v>PLANADAS</v>
          </cell>
          <cell r="C5851" t="str">
            <v>CUCUTA</v>
          </cell>
          <cell r="D5851" t="str">
            <v>NORTE SANTANDER</v>
          </cell>
          <cell r="E5851" t="str">
            <v>CNO CUEVAS</v>
          </cell>
          <cell r="F5851" t="str">
            <v>PM</v>
          </cell>
          <cell r="G5851">
            <v>-72.483333000000002</v>
          </cell>
          <cell r="H5851">
            <v>8.2166669999999993</v>
          </cell>
          <cell r="I5851">
            <v>72</v>
          </cell>
          <cell r="J5851">
            <v>29</v>
          </cell>
          <cell r="K5851">
            <v>8</v>
          </cell>
          <cell r="L5851">
            <v>13</v>
          </cell>
          <cell r="M5851" t="str">
            <v>N</v>
          </cell>
          <cell r="N5851">
            <v>1176057.60414</v>
          </cell>
          <cell r="O5851">
            <v>1400416.88641</v>
          </cell>
          <cell r="P5851">
            <v>100</v>
          </cell>
          <cell r="Q5851">
            <v>54</v>
          </cell>
          <cell r="R5851">
            <v>1</v>
          </cell>
          <cell r="S5851">
            <v>0</v>
          </cell>
          <cell r="T5851">
            <v>1</v>
          </cell>
          <cell r="U5851">
            <v>1</v>
          </cell>
          <cell r="V5851">
            <v>1</v>
          </cell>
          <cell r="W5851">
            <v>6</v>
          </cell>
          <cell r="X5851">
            <v>2</v>
          </cell>
          <cell r="Y5851" t="str">
            <v>HIDROMET01</v>
          </cell>
          <cell r="Z5851" t="str">
            <v>1999-07-06 00:00:00</v>
          </cell>
          <cell r="AA5851">
            <v>1</v>
          </cell>
          <cell r="AB5851">
            <v>8</v>
          </cell>
          <cell r="AC5851">
            <v>7</v>
          </cell>
          <cell r="AD5851">
            <v>7</v>
          </cell>
          <cell r="AE5851">
            <v>0</v>
          </cell>
        </row>
        <row r="5852">
          <cell r="A5852">
            <v>2502771</v>
          </cell>
          <cell r="B5852" t="str">
            <v>CULEBRERA LA</v>
          </cell>
          <cell r="C5852" t="str">
            <v>GALERAS</v>
          </cell>
          <cell r="D5852" t="str">
            <v>SUCRE</v>
          </cell>
          <cell r="E5852" t="str">
            <v>AY MANCOMOJAN</v>
          </cell>
          <cell r="F5852" t="str">
            <v>LM</v>
          </cell>
          <cell r="G5852">
            <v>-74.883332999999993</v>
          </cell>
          <cell r="H5852">
            <v>9.1166669999999996</v>
          </cell>
          <cell r="I5852">
            <v>74</v>
          </cell>
          <cell r="J5852">
            <v>53</v>
          </cell>
          <cell r="K5852">
            <v>9</v>
          </cell>
          <cell r="L5852">
            <v>7</v>
          </cell>
          <cell r="M5852" t="str">
            <v>N</v>
          </cell>
          <cell r="N5852">
            <v>911790.08383999998</v>
          </cell>
          <cell r="O5852">
            <v>1499704.6408599999</v>
          </cell>
          <cell r="P5852">
            <v>25</v>
          </cell>
          <cell r="Q5852">
            <v>70</v>
          </cell>
          <cell r="R5852">
            <v>235</v>
          </cell>
          <cell r="S5852">
            <v>0</v>
          </cell>
          <cell r="T5852">
            <v>1</v>
          </cell>
          <cell r="U5852">
            <v>1</v>
          </cell>
          <cell r="V5852">
            <v>2</v>
          </cell>
          <cell r="W5852">
            <v>5</v>
          </cell>
          <cell r="X5852">
            <v>2</v>
          </cell>
          <cell r="Y5852" t="str">
            <v>HIDROMET01</v>
          </cell>
          <cell r="Z5852" t="str">
            <v>1999-07-06 00:00:00</v>
          </cell>
          <cell r="AA5852">
            <v>2</v>
          </cell>
          <cell r="AB5852">
            <v>2</v>
          </cell>
          <cell r="AC5852">
            <v>1</v>
          </cell>
          <cell r="AD5852">
            <v>1</v>
          </cell>
          <cell r="AE5852">
            <v>707</v>
          </cell>
        </row>
        <row r="5853">
          <cell r="A5853">
            <v>2502774</v>
          </cell>
          <cell r="B5853" t="str">
            <v>PINILLOS</v>
          </cell>
          <cell r="C5853" t="str">
            <v>PINILLOS</v>
          </cell>
          <cell r="D5853" t="str">
            <v>BOLIVAR</v>
          </cell>
          <cell r="E5853" t="str">
            <v>BZO DE LOBA</v>
          </cell>
          <cell r="F5853" t="str">
            <v>LM</v>
          </cell>
          <cell r="G5853">
            <v>-74.466667000000001</v>
          </cell>
          <cell r="H5853">
            <v>8.9166670000000003</v>
          </cell>
          <cell r="I5853">
            <v>74</v>
          </cell>
          <cell r="J5853">
            <v>28</v>
          </cell>
          <cell r="K5853">
            <v>8</v>
          </cell>
          <cell r="L5853">
            <v>55</v>
          </cell>
          <cell r="M5853" t="str">
            <v>N</v>
          </cell>
          <cell r="N5853">
            <v>957572.05946000002</v>
          </cell>
          <cell r="O5853">
            <v>1477508.3307699999</v>
          </cell>
          <cell r="P5853">
            <v>20</v>
          </cell>
          <cell r="Q5853">
            <v>13</v>
          </cell>
          <cell r="R5853">
            <v>549</v>
          </cell>
          <cell r="S5853">
            <v>0</v>
          </cell>
          <cell r="T5853">
            <v>1</v>
          </cell>
          <cell r="U5853">
            <v>1</v>
          </cell>
          <cell r="V5853">
            <v>2</v>
          </cell>
          <cell r="W5853">
            <v>5</v>
          </cell>
          <cell r="X5853">
            <v>2</v>
          </cell>
          <cell r="Y5853" t="str">
            <v>HIDROMET01</v>
          </cell>
          <cell r="Z5853" t="str">
            <v>1999-07-06 00:00:00</v>
          </cell>
          <cell r="AA5853">
            <v>2</v>
          </cell>
          <cell r="AB5853">
            <v>2</v>
          </cell>
          <cell r="AC5853">
            <v>25</v>
          </cell>
          <cell r="AD5853">
            <v>25</v>
          </cell>
          <cell r="AE5853">
            <v>165182</v>
          </cell>
          <cell r="AF5853" t="str">
            <v>1974-03-01 00:00:00</v>
          </cell>
        </row>
        <row r="5854">
          <cell r="A5854">
            <v>2502785</v>
          </cell>
          <cell r="B5854" t="str">
            <v>BELEN</v>
          </cell>
          <cell r="C5854" t="str">
            <v>EL BANCO</v>
          </cell>
          <cell r="D5854" t="str">
            <v>MAGDALENA</v>
          </cell>
          <cell r="E5854" t="str">
            <v>CESAR</v>
          </cell>
          <cell r="F5854" t="str">
            <v>LM</v>
          </cell>
          <cell r="G5854">
            <v>-73.900000000000006</v>
          </cell>
          <cell r="H5854">
            <v>9.0833329999999997</v>
          </cell>
          <cell r="I5854">
            <v>73</v>
          </cell>
          <cell r="J5854">
            <v>54</v>
          </cell>
          <cell r="K5854">
            <v>9</v>
          </cell>
          <cell r="L5854">
            <v>5</v>
          </cell>
          <cell r="M5854" t="str">
            <v>N</v>
          </cell>
          <cell r="N5854">
            <v>1019889.47754</v>
          </cell>
          <cell r="O5854">
            <v>1495924.94551</v>
          </cell>
          <cell r="P5854">
            <v>28</v>
          </cell>
          <cell r="Q5854">
            <v>47</v>
          </cell>
          <cell r="R5854">
            <v>245</v>
          </cell>
          <cell r="S5854">
            <v>0</v>
          </cell>
          <cell r="T5854">
            <v>1</v>
          </cell>
          <cell r="U5854">
            <v>1</v>
          </cell>
          <cell r="V5854">
            <v>2</v>
          </cell>
          <cell r="W5854">
            <v>5</v>
          </cell>
          <cell r="X5854">
            <v>2</v>
          </cell>
          <cell r="Y5854" t="str">
            <v>HIDROMET01</v>
          </cell>
          <cell r="Z5854" t="str">
            <v>1999-07-06 00:00:00</v>
          </cell>
          <cell r="AA5854">
            <v>2</v>
          </cell>
          <cell r="AB5854">
            <v>2</v>
          </cell>
          <cell r="AC5854">
            <v>1</v>
          </cell>
          <cell r="AD5854">
            <v>1</v>
          </cell>
          <cell r="AE5854">
            <v>0</v>
          </cell>
          <cell r="AF5854" t="str">
            <v>1973-09-01 00:00:00</v>
          </cell>
        </row>
        <row r="5855">
          <cell r="A5855">
            <v>2502789</v>
          </cell>
          <cell r="B5855" t="str">
            <v>PTE CARRETERA</v>
          </cell>
          <cell r="C5855" t="str">
            <v>CHIRIGUANA</v>
          </cell>
          <cell r="D5855" t="str">
            <v>CESAR</v>
          </cell>
          <cell r="E5855" t="str">
            <v>ANIMEGRANDE</v>
          </cell>
          <cell r="F5855" t="str">
            <v>LM</v>
          </cell>
          <cell r="G5855">
            <v>-73.5</v>
          </cell>
          <cell r="H5855">
            <v>9.3333329999999997</v>
          </cell>
          <cell r="I5855">
            <v>73</v>
          </cell>
          <cell r="J5855">
            <v>30</v>
          </cell>
          <cell r="K5855">
            <v>9</v>
          </cell>
          <cell r="L5855">
            <v>20</v>
          </cell>
          <cell r="M5855" t="str">
            <v>N</v>
          </cell>
          <cell r="N5855">
            <v>1063820.44784</v>
          </cell>
          <cell r="O5855">
            <v>1523623.46961</v>
          </cell>
          <cell r="P5855">
            <v>120</v>
          </cell>
          <cell r="Q5855">
            <v>20</v>
          </cell>
          <cell r="R5855">
            <v>178</v>
          </cell>
          <cell r="S5855">
            <v>0</v>
          </cell>
          <cell r="T5855">
            <v>1</v>
          </cell>
          <cell r="U5855">
            <v>1</v>
          </cell>
          <cell r="V5855">
            <v>2</v>
          </cell>
          <cell r="W5855">
            <v>5</v>
          </cell>
          <cell r="X5855">
            <v>2</v>
          </cell>
          <cell r="Y5855" t="str">
            <v>HIDROMET01</v>
          </cell>
          <cell r="Z5855" t="str">
            <v>1999-07-06 00:00:00</v>
          </cell>
          <cell r="AA5855">
            <v>2</v>
          </cell>
          <cell r="AB5855">
            <v>5</v>
          </cell>
          <cell r="AC5855">
            <v>1</v>
          </cell>
          <cell r="AD5855">
            <v>1</v>
          </cell>
          <cell r="AE5855">
            <v>496</v>
          </cell>
          <cell r="AF5855" t="str">
            <v>1978-09-01 00:00:00</v>
          </cell>
        </row>
        <row r="5856">
          <cell r="A5856">
            <v>2502794</v>
          </cell>
          <cell r="B5856" t="str">
            <v>TACAMOCHO</v>
          </cell>
          <cell r="C5856" t="str">
            <v>CORDOBA</v>
          </cell>
          <cell r="D5856" t="str">
            <v>BOLIVAR</v>
          </cell>
          <cell r="E5856" t="str">
            <v>MAGDALENA</v>
          </cell>
          <cell r="F5856" t="str">
            <v>LM</v>
          </cell>
          <cell r="G5856">
            <v>-74.8</v>
          </cell>
          <cell r="H5856">
            <v>9.483333</v>
          </cell>
          <cell r="I5856">
            <v>74</v>
          </cell>
          <cell r="J5856">
            <v>48</v>
          </cell>
          <cell r="K5856">
            <v>9</v>
          </cell>
          <cell r="L5856">
            <v>29</v>
          </cell>
          <cell r="M5856" t="str">
            <v>N</v>
          </cell>
          <cell r="N5856">
            <v>921033.69363999995</v>
          </cell>
          <cell r="O5856">
            <v>1540243.4371</v>
          </cell>
          <cell r="P5856">
            <v>14</v>
          </cell>
          <cell r="Q5856">
            <v>13</v>
          </cell>
          <cell r="R5856">
            <v>212</v>
          </cell>
          <cell r="S5856">
            <v>0</v>
          </cell>
          <cell r="T5856">
            <v>1</v>
          </cell>
          <cell r="U5856">
            <v>1</v>
          </cell>
          <cell r="V5856">
            <v>2</v>
          </cell>
          <cell r="W5856">
            <v>5</v>
          </cell>
          <cell r="X5856">
            <v>2</v>
          </cell>
          <cell r="Y5856" t="str">
            <v>HIDROMET01</v>
          </cell>
          <cell r="Z5856" t="str">
            <v>1999-07-06 00:00:00</v>
          </cell>
          <cell r="AA5856">
            <v>2</v>
          </cell>
          <cell r="AB5856">
            <v>2</v>
          </cell>
          <cell r="AC5856">
            <v>1</v>
          </cell>
          <cell r="AD5856">
            <v>1</v>
          </cell>
          <cell r="AE5856">
            <v>252086</v>
          </cell>
          <cell r="AF5856" t="str">
            <v>1976-10-01 00:00:00</v>
          </cell>
        </row>
        <row r="5857">
          <cell r="A5857">
            <v>2502801</v>
          </cell>
          <cell r="B5857" t="str">
            <v>PINTO</v>
          </cell>
          <cell r="C5857" t="str">
            <v>SANTA ANA</v>
          </cell>
          <cell r="D5857" t="str">
            <v>MAGDALENA</v>
          </cell>
          <cell r="E5857" t="str">
            <v>BZO MOMPOS</v>
          </cell>
          <cell r="F5857" t="str">
            <v>LM</v>
          </cell>
          <cell r="G5857">
            <v>-74.716667000000001</v>
          </cell>
          <cell r="H5857">
            <v>9.4166670000000003</v>
          </cell>
          <cell r="I5857">
            <v>74</v>
          </cell>
          <cell r="J5857">
            <v>43</v>
          </cell>
          <cell r="K5857">
            <v>9</v>
          </cell>
          <cell r="L5857">
            <v>25</v>
          </cell>
          <cell r="M5857" t="str">
            <v>N</v>
          </cell>
          <cell r="N5857">
            <v>930171.90962000005</v>
          </cell>
          <cell r="O5857">
            <v>1532851.47364</v>
          </cell>
          <cell r="P5857">
            <v>15</v>
          </cell>
          <cell r="Q5857">
            <v>47</v>
          </cell>
          <cell r="R5857">
            <v>707</v>
          </cell>
          <cell r="S5857">
            <v>0</v>
          </cell>
          <cell r="T5857">
            <v>1</v>
          </cell>
          <cell r="U5857">
            <v>1</v>
          </cell>
          <cell r="V5857">
            <v>2</v>
          </cell>
          <cell r="W5857">
            <v>5</v>
          </cell>
          <cell r="X5857">
            <v>2</v>
          </cell>
          <cell r="Y5857" t="str">
            <v>HIDROMET01</v>
          </cell>
          <cell r="Z5857" t="str">
            <v>1999-07-06 00:00:00</v>
          </cell>
          <cell r="AA5857">
            <v>2</v>
          </cell>
          <cell r="AB5857">
            <v>2</v>
          </cell>
          <cell r="AC5857">
            <v>1</v>
          </cell>
          <cell r="AD5857">
            <v>1</v>
          </cell>
          <cell r="AE5857">
            <v>0</v>
          </cell>
          <cell r="AF5857" t="str">
            <v>1978-06-01 00:00:00</v>
          </cell>
        </row>
        <row r="5858">
          <cell r="A5858">
            <v>2502802</v>
          </cell>
          <cell r="B5858" t="str">
            <v>PTO KENNEDY</v>
          </cell>
          <cell r="C5858" t="str">
            <v>MAGANGUE</v>
          </cell>
          <cell r="D5858" t="str">
            <v>BOLIVAR</v>
          </cell>
          <cell r="E5858" t="str">
            <v>BZO DE LOBA</v>
          </cell>
          <cell r="F5858" t="str">
            <v>LM</v>
          </cell>
          <cell r="G5858">
            <v>-74.716667000000001</v>
          </cell>
          <cell r="H5858">
            <v>9.35</v>
          </cell>
          <cell r="I5858">
            <v>74</v>
          </cell>
          <cell r="J5858">
            <v>43</v>
          </cell>
          <cell r="K5858">
            <v>9</v>
          </cell>
          <cell r="L5858">
            <v>21</v>
          </cell>
          <cell r="M5858" t="str">
            <v>N</v>
          </cell>
          <cell r="N5858">
            <v>930158.56880000001</v>
          </cell>
          <cell r="O5858">
            <v>1525477.3659600001</v>
          </cell>
          <cell r="P5858">
            <v>15</v>
          </cell>
          <cell r="Q5858">
            <v>13</v>
          </cell>
          <cell r="R5858">
            <v>430</v>
          </cell>
          <cell r="S5858">
            <v>0</v>
          </cell>
          <cell r="T5858">
            <v>1</v>
          </cell>
          <cell r="U5858">
            <v>1</v>
          </cell>
          <cell r="V5858">
            <v>2</v>
          </cell>
          <cell r="W5858">
            <v>5</v>
          </cell>
          <cell r="X5858">
            <v>2</v>
          </cell>
          <cell r="Y5858" t="str">
            <v>HIDROMET01</v>
          </cell>
          <cell r="Z5858" t="str">
            <v>1999-07-06 00:00:00</v>
          </cell>
          <cell r="AA5858">
            <v>2</v>
          </cell>
          <cell r="AB5858">
            <v>2</v>
          </cell>
          <cell r="AC5858">
            <v>1</v>
          </cell>
          <cell r="AD5858">
            <v>1</v>
          </cell>
          <cell r="AE5858">
            <v>0</v>
          </cell>
          <cell r="AF5858" t="str">
            <v>1978-06-01 00:00:00</v>
          </cell>
        </row>
        <row r="5859">
          <cell r="A5859">
            <v>2502805</v>
          </cell>
          <cell r="B5859" t="str">
            <v>SAN FRANCISCO</v>
          </cell>
          <cell r="C5859" t="str">
            <v>MAGANGUE</v>
          </cell>
          <cell r="D5859" t="str">
            <v>BOLIVAR</v>
          </cell>
          <cell r="E5859" t="str">
            <v>CNO LOBITA</v>
          </cell>
          <cell r="F5859" t="str">
            <v>LM</v>
          </cell>
          <cell r="G5859">
            <v>-74.716667000000001</v>
          </cell>
          <cell r="H5859">
            <v>9.1833329999999993</v>
          </cell>
          <cell r="I5859">
            <v>74</v>
          </cell>
          <cell r="J5859">
            <v>43</v>
          </cell>
          <cell r="K5859">
            <v>9</v>
          </cell>
          <cell r="L5859">
            <v>11</v>
          </cell>
          <cell r="M5859" t="str">
            <v>N</v>
          </cell>
          <cell r="N5859">
            <v>930125.62797999999</v>
          </cell>
          <cell r="O5859">
            <v>1507042.2162299999</v>
          </cell>
          <cell r="P5859">
            <v>17</v>
          </cell>
          <cell r="Q5859">
            <v>13</v>
          </cell>
          <cell r="R5859">
            <v>430</v>
          </cell>
          <cell r="S5859">
            <v>0</v>
          </cell>
          <cell r="T5859">
            <v>1</v>
          </cell>
          <cell r="U5859">
            <v>1</v>
          </cell>
          <cell r="V5859">
            <v>2</v>
          </cell>
          <cell r="W5859">
            <v>5</v>
          </cell>
          <cell r="X5859">
            <v>2</v>
          </cell>
          <cell r="Y5859" t="str">
            <v>HIDROMET01</v>
          </cell>
          <cell r="Z5859" t="str">
            <v>1999-07-06 00:00:00</v>
          </cell>
          <cell r="AA5859">
            <v>2</v>
          </cell>
          <cell r="AB5859">
            <v>2</v>
          </cell>
          <cell r="AC5859">
            <v>1</v>
          </cell>
          <cell r="AD5859">
            <v>1</v>
          </cell>
          <cell r="AE5859">
            <v>0</v>
          </cell>
          <cell r="AF5859" t="str">
            <v>1979-09-01 00:00:00</v>
          </cell>
        </row>
        <row r="5860">
          <cell r="A5860">
            <v>2502808</v>
          </cell>
          <cell r="B5860" t="str">
            <v>CARMEN EL</v>
          </cell>
          <cell r="C5860" t="str">
            <v>MAGANGUE</v>
          </cell>
          <cell r="D5860" t="str">
            <v>BOLIVAR</v>
          </cell>
          <cell r="E5860" t="str">
            <v>CNO LA MOJANA</v>
          </cell>
          <cell r="F5860" t="str">
            <v>LM</v>
          </cell>
          <cell r="G5860">
            <v>-74.766666999999998</v>
          </cell>
          <cell r="H5860">
            <v>9.016667</v>
          </cell>
          <cell r="I5860">
            <v>74</v>
          </cell>
          <cell r="J5860">
            <v>46</v>
          </cell>
          <cell r="K5860">
            <v>9</v>
          </cell>
          <cell r="L5860">
            <v>1</v>
          </cell>
          <cell r="M5860" t="str">
            <v>N</v>
          </cell>
          <cell r="N5860">
            <v>924595.05981999997</v>
          </cell>
          <cell r="O5860">
            <v>1488617.17252</v>
          </cell>
          <cell r="P5860">
            <v>20</v>
          </cell>
          <cell r="Q5860">
            <v>13</v>
          </cell>
          <cell r="R5860">
            <v>430</v>
          </cell>
          <cell r="S5860">
            <v>0</v>
          </cell>
          <cell r="T5860">
            <v>1</v>
          </cell>
          <cell r="U5860">
            <v>1</v>
          </cell>
          <cell r="V5860">
            <v>2</v>
          </cell>
          <cell r="W5860">
            <v>5</v>
          </cell>
          <cell r="X5860">
            <v>2</v>
          </cell>
          <cell r="Y5860" t="str">
            <v>HIDROMET01</v>
          </cell>
          <cell r="Z5860" t="str">
            <v>1999-07-06 00:00:00</v>
          </cell>
          <cell r="AA5860">
            <v>2</v>
          </cell>
          <cell r="AB5860">
            <v>2</v>
          </cell>
          <cell r="AC5860">
            <v>1</v>
          </cell>
          <cell r="AD5860">
            <v>1</v>
          </cell>
          <cell r="AE5860">
            <v>0</v>
          </cell>
          <cell r="AF5860" t="str">
            <v>1976-06-01 00:00:00</v>
          </cell>
        </row>
        <row r="5861">
          <cell r="A5861">
            <v>2502811</v>
          </cell>
          <cell r="B5861" t="str">
            <v>CANDELARIA</v>
          </cell>
          <cell r="C5861" t="str">
            <v>MOMPOS</v>
          </cell>
          <cell r="D5861" t="str">
            <v>BOLIVAR</v>
          </cell>
          <cell r="E5861" t="str">
            <v>CNO CHICAGUA</v>
          </cell>
          <cell r="F5861" t="str">
            <v>LM</v>
          </cell>
          <cell r="G5861">
            <v>-74.533332999999999</v>
          </cell>
          <cell r="H5861">
            <v>9.0666670000000007</v>
          </cell>
          <cell r="I5861">
            <v>74</v>
          </cell>
          <cell r="J5861">
            <v>32</v>
          </cell>
          <cell r="K5861">
            <v>9</v>
          </cell>
          <cell r="L5861">
            <v>4</v>
          </cell>
          <cell r="M5861" t="str">
            <v>N</v>
          </cell>
          <cell r="N5861">
            <v>950259.85397000005</v>
          </cell>
          <cell r="O5861">
            <v>1494107.54752</v>
          </cell>
          <cell r="P5861">
            <v>19</v>
          </cell>
          <cell r="Q5861">
            <v>13</v>
          </cell>
          <cell r="R5861">
            <v>468</v>
          </cell>
          <cell r="S5861">
            <v>0</v>
          </cell>
          <cell r="T5861">
            <v>1</v>
          </cell>
          <cell r="U5861">
            <v>1</v>
          </cell>
          <cell r="V5861">
            <v>2</v>
          </cell>
          <cell r="W5861">
            <v>5</v>
          </cell>
          <cell r="X5861">
            <v>2</v>
          </cell>
          <cell r="Y5861" t="str">
            <v>HIDROMET01</v>
          </cell>
          <cell r="Z5861" t="str">
            <v>1999-07-06 00:00:00</v>
          </cell>
          <cell r="AA5861">
            <v>2</v>
          </cell>
          <cell r="AB5861">
            <v>2</v>
          </cell>
          <cell r="AC5861">
            <v>1</v>
          </cell>
          <cell r="AD5861">
            <v>1</v>
          </cell>
          <cell r="AE5861">
            <v>0</v>
          </cell>
          <cell r="AF5861" t="str">
            <v>1979-09-01 00:00:00</v>
          </cell>
        </row>
        <row r="5862">
          <cell r="A5862">
            <v>2502816</v>
          </cell>
          <cell r="B5862" t="str">
            <v>LIMONES LOS</v>
          </cell>
          <cell r="C5862" t="str">
            <v>PINILLOS</v>
          </cell>
          <cell r="D5862" t="str">
            <v>BOLIVAR</v>
          </cell>
          <cell r="E5862" t="str">
            <v>CNO CHICAGUA</v>
          </cell>
          <cell r="F5862" t="str">
            <v>LM</v>
          </cell>
          <cell r="G5862">
            <v>-74.466667000000001</v>
          </cell>
          <cell r="H5862">
            <v>9.0333330000000007</v>
          </cell>
          <cell r="I5862">
            <v>74</v>
          </cell>
          <cell r="J5862">
            <v>28</v>
          </cell>
          <cell r="K5862">
            <v>9</v>
          </cell>
          <cell r="L5862">
            <v>2</v>
          </cell>
          <cell r="M5862" t="str">
            <v>N</v>
          </cell>
          <cell r="N5862">
            <v>957585.61277999997</v>
          </cell>
          <cell r="O5862">
            <v>1490412.2499599999</v>
          </cell>
          <cell r="P5862">
            <v>20</v>
          </cell>
          <cell r="Q5862">
            <v>13</v>
          </cell>
          <cell r="R5862">
            <v>549</v>
          </cell>
          <cell r="S5862">
            <v>0</v>
          </cell>
          <cell r="T5862">
            <v>1</v>
          </cell>
          <cell r="U5862">
            <v>1</v>
          </cell>
          <cell r="V5862">
            <v>2</v>
          </cell>
          <cell r="W5862">
            <v>5</v>
          </cell>
          <cell r="X5862">
            <v>2</v>
          </cell>
          <cell r="Y5862" t="str">
            <v>HIDROMET01</v>
          </cell>
          <cell r="Z5862" t="str">
            <v>1999-07-06 00:00:00</v>
          </cell>
          <cell r="AA5862">
            <v>2</v>
          </cell>
          <cell r="AB5862">
            <v>2</v>
          </cell>
          <cell r="AC5862">
            <v>25</v>
          </cell>
          <cell r="AD5862">
            <v>25</v>
          </cell>
          <cell r="AE5862">
            <v>0</v>
          </cell>
          <cell r="AF5862" t="str">
            <v>1974-09-01 00:00:00</v>
          </cell>
        </row>
        <row r="5863">
          <cell r="A5863">
            <v>2502821</v>
          </cell>
          <cell r="B5863" t="str">
            <v>CANO VIDE</v>
          </cell>
          <cell r="C5863" t="str">
            <v>PINILLOS</v>
          </cell>
          <cell r="D5863" t="str">
            <v>BOLIVAR</v>
          </cell>
          <cell r="E5863" t="str">
            <v>CNO VIDE</v>
          </cell>
          <cell r="F5863" t="str">
            <v>LM</v>
          </cell>
          <cell r="G5863">
            <v>-74.333332999999996</v>
          </cell>
          <cell r="H5863">
            <v>8.7833330000000007</v>
          </cell>
          <cell r="I5863">
            <v>74</v>
          </cell>
          <cell r="J5863">
            <v>20</v>
          </cell>
          <cell r="K5863">
            <v>8</v>
          </cell>
          <cell r="L5863">
            <v>47</v>
          </cell>
          <cell r="M5863" t="str">
            <v>N</v>
          </cell>
          <cell r="N5863">
            <v>972227.26994000003</v>
          </cell>
          <cell r="O5863">
            <v>1462748.6177000001</v>
          </cell>
          <cell r="P5863">
            <v>21</v>
          </cell>
          <cell r="Q5863">
            <v>13</v>
          </cell>
          <cell r="R5863">
            <v>549</v>
          </cell>
          <cell r="S5863">
            <v>0</v>
          </cell>
          <cell r="T5863">
            <v>1</v>
          </cell>
          <cell r="U5863">
            <v>1</v>
          </cell>
          <cell r="V5863">
            <v>2</v>
          </cell>
          <cell r="W5863">
            <v>5</v>
          </cell>
          <cell r="X5863">
            <v>2</v>
          </cell>
          <cell r="Y5863" t="str">
            <v>HIDROMET01</v>
          </cell>
          <cell r="Z5863" t="str">
            <v>1999-07-06 00:00:00</v>
          </cell>
          <cell r="AA5863">
            <v>2</v>
          </cell>
          <cell r="AB5863">
            <v>2</v>
          </cell>
          <cell r="AC5863">
            <v>25</v>
          </cell>
          <cell r="AD5863">
            <v>25</v>
          </cell>
          <cell r="AE5863">
            <v>0</v>
          </cell>
          <cell r="AF5863" t="str">
            <v>1974-09-01 00:00:00</v>
          </cell>
        </row>
        <row r="5864">
          <cell r="A5864">
            <v>2502822</v>
          </cell>
          <cell r="B5864" t="str">
            <v>NO TE PASES HDA</v>
          </cell>
          <cell r="C5864" t="str">
            <v>PINILLOS</v>
          </cell>
          <cell r="D5864" t="str">
            <v>BOLIVAR</v>
          </cell>
          <cell r="E5864" t="str">
            <v>CNO TAPOA</v>
          </cell>
          <cell r="F5864" t="str">
            <v>LM</v>
          </cell>
          <cell r="G5864">
            <v>-74.333332999999996</v>
          </cell>
          <cell r="H5864">
            <v>8.8000000000000007</v>
          </cell>
          <cell r="I5864">
            <v>74</v>
          </cell>
          <cell r="J5864">
            <v>20</v>
          </cell>
          <cell r="K5864">
            <v>8</v>
          </cell>
          <cell r="L5864">
            <v>48</v>
          </cell>
          <cell r="M5864" t="str">
            <v>N</v>
          </cell>
          <cell r="N5864">
            <v>972228.51118000003</v>
          </cell>
          <cell r="O5864">
            <v>1464591.99373</v>
          </cell>
          <cell r="P5864">
            <v>21</v>
          </cell>
          <cell r="Q5864">
            <v>13</v>
          </cell>
          <cell r="R5864">
            <v>549</v>
          </cell>
          <cell r="S5864">
            <v>0</v>
          </cell>
          <cell r="T5864">
            <v>1</v>
          </cell>
          <cell r="U5864">
            <v>1</v>
          </cell>
          <cell r="V5864">
            <v>2</v>
          </cell>
          <cell r="W5864">
            <v>5</v>
          </cell>
          <cell r="X5864">
            <v>2</v>
          </cell>
          <cell r="Y5864" t="str">
            <v>HIDROMET01</v>
          </cell>
          <cell r="Z5864" t="str">
            <v>1999-07-06 00:00:00</v>
          </cell>
          <cell r="AA5864">
            <v>2</v>
          </cell>
          <cell r="AB5864">
            <v>2</v>
          </cell>
          <cell r="AC5864">
            <v>1</v>
          </cell>
          <cell r="AD5864">
            <v>1</v>
          </cell>
          <cell r="AE5864">
            <v>0</v>
          </cell>
          <cell r="AF5864" t="str">
            <v>1978-06-01 00:00:00</v>
          </cell>
        </row>
        <row r="5865">
          <cell r="A5865">
            <v>2502828</v>
          </cell>
          <cell r="B5865" t="str">
            <v>PLATANERA LA</v>
          </cell>
          <cell r="C5865" t="str">
            <v>BARRANCO DE LOBA</v>
          </cell>
          <cell r="D5865" t="str">
            <v>BOLIVAR</v>
          </cell>
          <cell r="E5865" t="str">
            <v>CNO VIOLO</v>
          </cell>
          <cell r="F5865" t="str">
            <v>LM</v>
          </cell>
          <cell r="G5865">
            <v>-74.25</v>
          </cell>
          <cell r="H5865">
            <v>8.9499999999999993</v>
          </cell>
          <cell r="I5865">
            <v>74</v>
          </cell>
          <cell r="J5865">
            <v>15</v>
          </cell>
          <cell r="K5865">
            <v>8</v>
          </cell>
          <cell r="L5865">
            <v>57</v>
          </cell>
          <cell r="M5865" t="str">
            <v>N</v>
          </cell>
          <cell r="N5865">
            <v>981404.63032999996</v>
          </cell>
          <cell r="O5865">
            <v>1481177.20722</v>
          </cell>
          <cell r="P5865">
            <v>24</v>
          </cell>
          <cell r="Q5865">
            <v>13</v>
          </cell>
          <cell r="R5865">
            <v>74</v>
          </cell>
          <cell r="S5865">
            <v>0</v>
          </cell>
          <cell r="T5865">
            <v>1</v>
          </cell>
          <cell r="U5865">
            <v>1</v>
          </cell>
          <cell r="V5865">
            <v>2</v>
          </cell>
          <cell r="W5865">
            <v>5</v>
          </cell>
          <cell r="X5865">
            <v>2</v>
          </cell>
          <cell r="Y5865" t="str">
            <v>HIDROMET01</v>
          </cell>
          <cell r="Z5865" t="str">
            <v>1999-07-06 00:00:00</v>
          </cell>
          <cell r="AA5865">
            <v>2</v>
          </cell>
          <cell r="AB5865">
            <v>2</v>
          </cell>
          <cell r="AC5865">
            <v>25</v>
          </cell>
          <cell r="AD5865">
            <v>25</v>
          </cell>
          <cell r="AE5865">
            <v>0</v>
          </cell>
          <cell r="AF5865" t="str">
            <v>1976-07-01 00:00:00</v>
          </cell>
        </row>
        <row r="5866">
          <cell r="A5866">
            <v>2502832</v>
          </cell>
          <cell r="B5866" t="str">
            <v>SALTO EL</v>
          </cell>
          <cell r="C5866" t="str">
            <v>EL BANCO</v>
          </cell>
          <cell r="D5866" t="str">
            <v>MAGDALENA</v>
          </cell>
          <cell r="E5866" t="str">
            <v>BZO MOMPOS</v>
          </cell>
          <cell r="F5866" t="str">
            <v>LM</v>
          </cell>
          <cell r="G5866">
            <v>-74</v>
          </cell>
          <cell r="H5866">
            <v>9.016667</v>
          </cell>
          <cell r="I5866">
            <v>74</v>
          </cell>
          <cell r="J5866">
            <v>0</v>
          </cell>
          <cell r="K5866">
            <v>9</v>
          </cell>
          <cell r="L5866">
            <v>1</v>
          </cell>
          <cell r="M5866" t="str">
            <v>N</v>
          </cell>
          <cell r="N5866">
            <v>1008897.3812300001</v>
          </cell>
          <cell r="O5866">
            <v>1488547.43462</v>
          </cell>
          <cell r="P5866">
            <v>27</v>
          </cell>
          <cell r="Q5866">
            <v>47</v>
          </cell>
          <cell r="R5866">
            <v>245</v>
          </cell>
          <cell r="S5866">
            <v>0</v>
          </cell>
          <cell r="T5866">
            <v>1</v>
          </cell>
          <cell r="U5866">
            <v>1</v>
          </cell>
          <cell r="V5866">
            <v>2</v>
          </cell>
          <cell r="W5866">
            <v>5</v>
          </cell>
          <cell r="X5866">
            <v>2</v>
          </cell>
          <cell r="Y5866" t="str">
            <v>HIDROMET01</v>
          </cell>
          <cell r="Z5866" t="str">
            <v>1999-07-06 00:00:00</v>
          </cell>
          <cell r="AA5866">
            <v>2</v>
          </cell>
          <cell r="AB5866">
            <v>2</v>
          </cell>
          <cell r="AC5866">
            <v>25</v>
          </cell>
          <cell r="AD5866">
            <v>25</v>
          </cell>
          <cell r="AE5866">
            <v>0</v>
          </cell>
          <cell r="AF5866" t="str">
            <v>1976-07-01 00:00:00</v>
          </cell>
        </row>
        <row r="5867">
          <cell r="A5867">
            <v>2502837</v>
          </cell>
          <cell r="B5867" t="str">
            <v>GUAYABAL</v>
          </cell>
          <cell r="C5867" t="str">
            <v>PINILLOS</v>
          </cell>
          <cell r="D5867" t="str">
            <v>BOLIVAR</v>
          </cell>
          <cell r="E5867" t="str">
            <v>CNO VIOLO</v>
          </cell>
          <cell r="F5867" t="str">
            <v>LM</v>
          </cell>
          <cell r="G5867">
            <v>-74.166667000000004</v>
          </cell>
          <cell r="H5867">
            <v>8.9499999999999993</v>
          </cell>
          <cell r="I5867">
            <v>74</v>
          </cell>
          <cell r="J5867">
            <v>10</v>
          </cell>
          <cell r="K5867">
            <v>8</v>
          </cell>
          <cell r="L5867">
            <v>57</v>
          </cell>
          <cell r="M5867" t="str">
            <v>N</v>
          </cell>
          <cell r="N5867">
            <v>990569.43555000005</v>
          </cell>
          <cell r="O5867">
            <v>1481174.03648</v>
          </cell>
          <cell r="P5867">
            <v>17</v>
          </cell>
          <cell r="Q5867">
            <v>13</v>
          </cell>
          <cell r="R5867">
            <v>549</v>
          </cell>
          <cell r="S5867">
            <v>0</v>
          </cell>
          <cell r="T5867">
            <v>1</v>
          </cell>
          <cell r="U5867">
            <v>1</v>
          </cell>
          <cell r="V5867">
            <v>2</v>
          </cell>
          <cell r="W5867">
            <v>5</v>
          </cell>
          <cell r="X5867">
            <v>2</v>
          </cell>
          <cell r="Y5867" t="str">
            <v>HIDROMET01</v>
          </cell>
          <cell r="Z5867" t="str">
            <v>1999-07-06 00:00:00</v>
          </cell>
          <cell r="AA5867">
            <v>2</v>
          </cell>
          <cell r="AB5867">
            <v>2</v>
          </cell>
          <cell r="AC5867">
            <v>25</v>
          </cell>
          <cell r="AD5867">
            <v>25</v>
          </cell>
          <cell r="AE5867">
            <v>0</v>
          </cell>
          <cell r="AF5867" t="str">
            <v>1974-09-01 00:00:00</v>
          </cell>
        </row>
        <row r="5868">
          <cell r="A5868">
            <v>1602035</v>
          </cell>
          <cell r="B5868" t="str">
            <v>PTO LEON</v>
          </cell>
          <cell r="C5868" t="str">
            <v>CUCUTA</v>
          </cell>
          <cell r="D5868" t="str">
            <v>NORTE SANTANDER</v>
          </cell>
          <cell r="E5868" t="str">
            <v>ZULIA</v>
          </cell>
          <cell r="F5868" t="str">
            <v>PM</v>
          </cell>
          <cell r="G5868">
            <v>-72.45</v>
          </cell>
          <cell r="H5868">
            <v>8.35</v>
          </cell>
          <cell r="I5868">
            <v>72</v>
          </cell>
          <cell r="J5868">
            <v>27</v>
          </cell>
          <cell r="K5868">
            <v>8</v>
          </cell>
          <cell r="L5868">
            <v>21</v>
          </cell>
          <cell r="M5868" t="str">
            <v>N</v>
          </cell>
          <cell r="N5868">
            <v>1179671.4538</v>
          </cell>
          <cell r="O5868">
            <v>1415183.93557</v>
          </cell>
          <cell r="P5868">
            <v>60</v>
          </cell>
          <cell r="Q5868">
            <v>54</v>
          </cell>
          <cell r="R5868">
            <v>1</v>
          </cell>
          <cell r="S5868">
            <v>0</v>
          </cell>
          <cell r="T5868">
            <v>1</v>
          </cell>
          <cell r="U5868">
            <v>1</v>
          </cell>
          <cell r="V5868">
            <v>1</v>
          </cell>
          <cell r="W5868">
            <v>6</v>
          </cell>
          <cell r="X5868">
            <v>2</v>
          </cell>
          <cell r="Y5868" t="str">
            <v>HIDROMET01</v>
          </cell>
          <cell r="Z5868" t="str">
            <v>1999-07-06 00:00:00</v>
          </cell>
          <cell r="AA5868">
            <v>1</v>
          </cell>
          <cell r="AB5868">
            <v>8</v>
          </cell>
          <cell r="AC5868">
            <v>2</v>
          </cell>
          <cell r="AD5868">
            <v>2</v>
          </cell>
          <cell r="AE5868">
            <v>0</v>
          </cell>
        </row>
        <row r="5869">
          <cell r="A5869">
            <v>2502840</v>
          </cell>
          <cell r="B5869" t="str">
            <v>ZORRO 3</v>
          </cell>
          <cell r="C5869" t="str">
            <v>MAGANGUE</v>
          </cell>
          <cell r="D5869" t="str">
            <v>BOLIVAR</v>
          </cell>
          <cell r="E5869" t="str">
            <v>BOCA ZORRO</v>
          </cell>
          <cell r="F5869" t="str">
            <v>LM</v>
          </cell>
          <cell r="G5869">
            <v>-74.650000000000006</v>
          </cell>
          <cell r="H5869">
            <v>9.0333330000000007</v>
          </cell>
          <cell r="I5869">
            <v>74</v>
          </cell>
          <cell r="J5869">
            <v>39</v>
          </cell>
          <cell r="K5869">
            <v>9</v>
          </cell>
          <cell r="L5869">
            <v>2</v>
          </cell>
          <cell r="M5869" t="str">
            <v>N</v>
          </cell>
          <cell r="N5869">
            <v>937427.02203999995</v>
          </cell>
          <cell r="O5869">
            <v>1490438.6236399999</v>
          </cell>
          <cell r="P5869">
            <v>18</v>
          </cell>
          <cell r="Q5869">
            <v>13</v>
          </cell>
          <cell r="R5869">
            <v>430</v>
          </cell>
          <cell r="S5869">
            <v>0</v>
          </cell>
          <cell r="T5869">
            <v>1</v>
          </cell>
          <cell r="U5869">
            <v>1</v>
          </cell>
          <cell r="V5869">
            <v>2</v>
          </cell>
          <cell r="W5869">
            <v>5</v>
          </cell>
          <cell r="X5869">
            <v>2</v>
          </cell>
          <cell r="Y5869" t="str">
            <v>HIDROMET01</v>
          </cell>
          <cell r="Z5869" t="str">
            <v>1999-07-06 00:00:00</v>
          </cell>
          <cell r="AA5869">
            <v>2</v>
          </cell>
          <cell r="AB5869">
            <v>2</v>
          </cell>
          <cell r="AC5869">
            <v>25</v>
          </cell>
          <cell r="AD5869">
            <v>25</v>
          </cell>
          <cell r="AE5869">
            <v>0</v>
          </cell>
          <cell r="AF5869" t="str">
            <v>1974-09-01 00:00:00</v>
          </cell>
        </row>
        <row r="5870">
          <cell r="A5870">
            <v>2502842</v>
          </cell>
          <cell r="B5870" t="str">
            <v>VICTORIA 2 LA</v>
          </cell>
          <cell r="C5870" t="str">
            <v>SAN MARTIN DE LOBA</v>
          </cell>
          <cell r="D5870" t="str">
            <v>BOLIVAR</v>
          </cell>
          <cell r="E5870" t="str">
            <v>CNO MONO</v>
          </cell>
          <cell r="F5870" t="str">
            <v>LM</v>
          </cell>
          <cell r="G5870">
            <v>-74.233333000000002</v>
          </cell>
          <cell r="H5870">
            <v>8.9499999999999993</v>
          </cell>
          <cell r="I5870">
            <v>74</v>
          </cell>
          <cell r="J5870">
            <v>14</v>
          </cell>
          <cell r="K5870">
            <v>8</v>
          </cell>
          <cell r="L5870">
            <v>57</v>
          </cell>
          <cell r="M5870" t="str">
            <v>N</v>
          </cell>
          <cell r="N5870">
            <v>983237.59380000003</v>
          </cell>
          <cell r="O5870">
            <v>1481176.40717</v>
          </cell>
          <cell r="P5870">
            <v>24</v>
          </cell>
          <cell r="Q5870">
            <v>13</v>
          </cell>
          <cell r="R5870">
            <v>667</v>
          </cell>
          <cell r="S5870">
            <v>0</v>
          </cell>
          <cell r="T5870">
            <v>1</v>
          </cell>
          <cell r="U5870">
            <v>1</v>
          </cell>
          <cell r="V5870">
            <v>2</v>
          </cell>
          <cell r="W5870">
            <v>5</v>
          </cell>
          <cell r="X5870">
            <v>2</v>
          </cell>
          <cell r="Y5870" t="str">
            <v>HIDROMET01</v>
          </cell>
          <cell r="Z5870" t="str">
            <v>1999-07-06 00:00:00</v>
          </cell>
          <cell r="AA5870">
            <v>2</v>
          </cell>
          <cell r="AB5870">
            <v>2</v>
          </cell>
          <cell r="AC5870">
            <v>25</v>
          </cell>
          <cell r="AD5870">
            <v>25</v>
          </cell>
          <cell r="AE5870">
            <v>0</v>
          </cell>
          <cell r="AF5870" t="str">
            <v>1974-09-01 00:00:00</v>
          </cell>
        </row>
        <row r="5871">
          <cell r="A5871">
            <v>2602009</v>
          </cell>
          <cell r="B5871" t="str">
            <v>AURELIA LA</v>
          </cell>
          <cell r="C5871" t="str">
            <v>CAJIBIO</v>
          </cell>
          <cell r="D5871" t="str">
            <v>CAUCA</v>
          </cell>
          <cell r="E5871" t="str">
            <v>COFRE</v>
          </cell>
          <cell r="F5871" t="str">
            <v>PM</v>
          </cell>
          <cell r="G5871">
            <v>-76.583332999999996</v>
          </cell>
          <cell r="H5871">
            <v>2.6166670000000001</v>
          </cell>
          <cell r="I5871">
            <v>76</v>
          </cell>
          <cell r="J5871">
            <v>35</v>
          </cell>
          <cell r="K5871">
            <v>2</v>
          </cell>
          <cell r="L5871">
            <v>37</v>
          </cell>
          <cell r="M5871" t="str">
            <v>N</v>
          </cell>
          <cell r="N5871">
            <v>721621.05919000006</v>
          </cell>
          <cell r="O5871">
            <v>781060.49127</v>
          </cell>
          <cell r="P5871">
            <v>1840</v>
          </cell>
          <cell r="Q5871">
            <v>19</v>
          </cell>
          <cell r="R5871">
            <v>130</v>
          </cell>
          <cell r="S5871">
            <v>0</v>
          </cell>
          <cell r="T5871">
            <v>1</v>
          </cell>
          <cell r="U5871">
            <v>1</v>
          </cell>
          <cell r="V5871">
            <v>2</v>
          </cell>
          <cell r="W5871">
            <v>6</v>
          </cell>
          <cell r="X5871">
            <v>2</v>
          </cell>
          <cell r="Y5871" t="str">
            <v>HIDROMET01</v>
          </cell>
          <cell r="Z5871" t="str">
            <v>1999-07-06 00:00:00</v>
          </cell>
          <cell r="AA5871">
            <v>1</v>
          </cell>
          <cell r="AB5871">
            <v>9</v>
          </cell>
          <cell r="AC5871">
            <v>3</v>
          </cell>
          <cell r="AD5871">
            <v>3</v>
          </cell>
          <cell r="AE5871">
            <v>0</v>
          </cell>
        </row>
        <row r="5872">
          <cell r="A5872">
            <v>2602014</v>
          </cell>
          <cell r="B5872" t="str">
            <v>VILLA RICA</v>
          </cell>
          <cell r="C5872" t="str">
            <v>SANTANDER DE QUILICHAO</v>
          </cell>
          <cell r="D5872" t="str">
            <v>CAUCA</v>
          </cell>
          <cell r="E5872" t="str">
            <v>Q TAULA</v>
          </cell>
          <cell r="F5872" t="str">
            <v>PM</v>
          </cell>
          <cell r="G5872">
            <v>-76.466667000000001</v>
          </cell>
          <cell r="H5872">
            <v>3.1833330000000002</v>
          </cell>
          <cell r="I5872">
            <v>76</v>
          </cell>
          <cell r="J5872">
            <v>28</v>
          </cell>
          <cell r="K5872">
            <v>3</v>
          </cell>
          <cell r="L5872">
            <v>11</v>
          </cell>
          <cell r="M5872" t="str">
            <v>N</v>
          </cell>
          <cell r="N5872">
            <v>734739.43613000005</v>
          </cell>
          <cell r="O5872">
            <v>843750.69334</v>
          </cell>
          <cell r="P5872">
            <v>980</v>
          </cell>
          <cell r="Q5872">
            <v>19</v>
          </cell>
          <cell r="R5872">
            <v>698</v>
          </cell>
          <cell r="S5872">
            <v>0</v>
          </cell>
          <cell r="T5872">
            <v>1</v>
          </cell>
          <cell r="U5872">
            <v>1</v>
          </cell>
          <cell r="V5872">
            <v>2</v>
          </cell>
          <cell r="W5872">
            <v>6</v>
          </cell>
          <cell r="X5872">
            <v>2</v>
          </cell>
          <cell r="Y5872" t="str">
            <v>HIDROMET01</v>
          </cell>
          <cell r="Z5872" t="str">
            <v>1999-07-06 00:00:00</v>
          </cell>
          <cell r="AA5872">
            <v>1</v>
          </cell>
          <cell r="AB5872">
            <v>9</v>
          </cell>
          <cell r="AC5872">
            <v>9</v>
          </cell>
          <cell r="AD5872">
            <v>9</v>
          </cell>
          <cell r="AE5872">
            <v>0</v>
          </cell>
          <cell r="AF5872" t="str">
            <v>1966-10-01 00:00:00</v>
          </cell>
        </row>
        <row r="5873">
          <cell r="A5873">
            <v>2602018</v>
          </cell>
          <cell r="B5873" t="str">
            <v>SATE</v>
          </cell>
          <cell r="C5873" t="str">
            <v>POPAYAN</v>
          </cell>
          <cell r="D5873" t="str">
            <v>CAUCA</v>
          </cell>
          <cell r="E5873" t="str">
            <v>SATE</v>
          </cell>
          <cell r="F5873" t="str">
            <v>PM</v>
          </cell>
          <cell r="G5873">
            <v>-76.599999999999994</v>
          </cell>
          <cell r="H5873">
            <v>2.483333</v>
          </cell>
          <cell r="I5873">
            <v>76</v>
          </cell>
          <cell r="J5873">
            <v>36</v>
          </cell>
          <cell r="K5873">
            <v>2</v>
          </cell>
          <cell r="L5873">
            <v>29</v>
          </cell>
          <cell r="M5873" t="str">
            <v>N</v>
          </cell>
          <cell r="N5873">
            <v>719736.91000999999</v>
          </cell>
          <cell r="O5873">
            <v>766306.21262000001</v>
          </cell>
          <cell r="P5873">
            <v>1470</v>
          </cell>
          <cell r="Q5873">
            <v>19</v>
          </cell>
          <cell r="R5873">
            <v>1</v>
          </cell>
          <cell r="S5873">
            <v>0</v>
          </cell>
          <cell r="T5873">
            <v>1</v>
          </cell>
          <cell r="U5873">
            <v>1</v>
          </cell>
          <cell r="V5873">
            <v>2</v>
          </cell>
          <cell r="W5873">
            <v>6</v>
          </cell>
          <cell r="X5873">
            <v>2</v>
          </cell>
          <cell r="Y5873" t="str">
            <v>HIDROMET01</v>
          </cell>
          <cell r="Z5873" t="str">
            <v>1999-07-06 00:00:00</v>
          </cell>
          <cell r="AA5873">
            <v>1</v>
          </cell>
          <cell r="AB5873">
            <v>9</v>
          </cell>
          <cell r="AC5873">
            <v>1</v>
          </cell>
          <cell r="AD5873">
            <v>1</v>
          </cell>
          <cell r="AE5873">
            <v>0</v>
          </cell>
          <cell r="AF5873" t="str">
            <v>1970-05-01 00:00:00</v>
          </cell>
        </row>
        <row r="5874">
          <cell r="A5874">
            <v>2602021</v>
          </cell>
          <cell r="B5874" t="str">
            <v>MONDOMO</v>
          </cell>
          <cell r="C5874" t="str">
            <v>SANTANDER DE QUILICHAO</v>
          </cell>
          <cell r="D5874" t="str">
            <v>CAUCA</v>
          </cell>
          <cell r="E5874" t="str">
            <v>OVEJAS</v>
          </cell>
          <cell r="F5874" t="str">
            <v>PM</v>
          </cell>
          <cell r="G5874">
            <v>-76.533332999999999</v>
          </cell>
          <cell r="H5874">
            <v>2.8666670000000001</v>
          </cell>
          <cell r="I5874">
            <v>76</v>
          </cell>
          <cell r="J5874">
            <v>32</v>
          </cell>
          <cell r="K5874">
            <v>2</v>
          </cell>
          <cell r="L5874">
            <v>52</v>
          </cell>
          <cell r="M5874" t="str">
            <v>N</v>
          </cell>
          <cell r="N5874">
            <v>727243.38962000003</v>
          </cell>
          <cell r="O5874">
            <v>808719.40284</v>
          </cell>
          <cell r="P5874">
            <v>1360</v>
          </cell>
          <cell r="Q5874">
            <v>19</v>
          </cell>
          <cell r="R5874">
            <v>698</v>
          </cell>
          <cell r="S5874">
            <v>0</v>
          </cell>
          <cell r="T5874">
            <v>1</v>
          </cell>
          <cell r="U5874">
            <v>1</v>
          </cell>
          <cell r="V5874">
            <v>2</v>
          </cell>
          <cell r="W5874">
            <v>6</v>
          </cell>
          <cell r="X5874">
            <v>2</v>
          </cell>
          <cell r="Y5874" t="str">
            <v>HIDROMET01</v>
          </cell>
          <cell r="Z5874" t="str">
            <v>1999-07-06 00:00:00</v>
          </cell>
          <cell r="AA5874">
            <v>1</v>
          </cell>
          <cell r="AB5874">
            <v>9</v>
          </cell>
          <cell r="AC5874">
            <v>2</v>
          </cell>
          <cell r="AD5874">
            <v>2</v>
          </cell>
          <cell r="AE5874">
            <v>0</v>
          </cell>
          <cell r="AF5874" t="str">
            <v>1966-10-01 00:00:00</v>
          </cell>
        </row>
        <row r="5875">
          <cell r="A5875">
            <v>2602025</v>
          </cell>
          <cell r="B5875" t="str">
            <v>MONDOMO</v>
          </cell>
          <cell r="C5875" t="str">
            <v>SANTANDER DE QUILICHAO</v>
          </cell>
          <cell r="D5875" t="str">
            <v>CAUCA</v>
          </cell>
          <cell r="E5875" t="str">
            <v>OVEJAS</v>
          </cell>
          <cell r="F5875" t="str">
            <v>PM</v>
          </cell>
          <cell r="G5875">
            <v>-76.599999999999994</v>
          </cell>
          <cell r="H5875">
            <v>2.9</v>
          </cell>
          <cell r="I5875">
            <v>76</v>
          </cell>
          <cell r="J5875">
            <v>36</v>
          </cell>
          <cell r="K5875">
            <v>2</v>
          </cell>
          <cell r="L5875">
            <v>54</v>
          </cell>
          <cell r="M5875" t="str">
            <v>N</v>
          </cell>
          <cell r="N5875">
            <v>719832.19437000004</v>
          </cell>
          <cell r="O5875">
            <v>812425.02595000004</v>
          </cell>
          <cell r="P5875">
            <v>1360</v>
          </cell>
          <cell r="Q5875">
            <v>19</v>
          </cell>
          <cell r="R5875">
            <v>698</v>
          </cell>
          <cell r="S5875">
            <v>0</v>
          </cell>
          <cell r="T5875">
            <v>1</v>
          </cell>
          <cell r="U5875">
            <v>1</v>
          </cell>
          <cell r="V5875">
            <v>2</v>
          </cell>
          <cell r="W5875">
            <v>6</v>
          </cell>
          <cell r="X5875">
            <v>2</v>
          </cell>
          <cell r="Y5875" t="str">
            <v>HIDROMET01</v>
          </cell>
          <cell r="Z5875" t="str">
            <v>1999-07-06 00:00:00</v>
          </cell>
          <cell r="AA5875">
            <v>1</v>
          </cell>
          <cell r="AB5875">
            <v>9</v>
          </cell>
          <cell r="AC5875">
            <v>1</v>
          </cell>
          <cell r="AD5875">
            <v>1</v>
          </cell>
          <cell r="AE5875">
            <v>0</v>
          </cell>
          <cell r="AF5875" t="str">
            <v>1971-03-01 00:00:00</v>
          </cell>
        </row>
        <row r="5876">
          <cell r="A5876">
            <v>2602030</v>
          </cell>
          <cell r="B5876" t="str">
            <v>AGUSTINA LA</v>
          </cell>
          <cell r="C5876" t="str">
            <v>SANTANDER DE QUILICHAO</v>
          </cell>
          <cell r="D5876" t="str">
            <v>CAUCA</v>
          </cell>
          <cell r="E5876" t="str">
            <v>CAUCA</v>
          </cell>
          <cell r="F5876" t="str">
            <v>PM</v>
          </cell>
          <cell r="G5876">
            <v>-76.533332999999999</v>
          </cell>
          <cell r="H5876">
            <v>2.8833329999999999</v>
          </cell>
          <cell r="I5876">
            <v>76</v>
          </cell>
          <cell r="J5876">
            <v>32</v>
          </cell>
          <cell r="K5876">
            <v>2</v>
          </cell>
          <cell r="L5876">
            <v>53</v>
          </cell>
          <cell r="M5876" t="str">
            <v>N</v>
          </cell>
          <cell r="N5876">
            <v>727247.35233000002</v>
          </cell>
          <cell r="O5876">
            <v>810564.06662000006</v>
          </cell>
          <cell r="P5876">
            <v>1200</v>
          </cell>
          <cell r="Q5876">
            <v>19</v>
          </cell>
          <cell r="R5876">
            <v>698</v>
          </cell>
          <cell r="S5876">
            <v>0</v>
          </cell>
          <cell r="T5876">
            <v>1</v>
          </cell>
          <cell r="U5876">
            <v>1</v>
          </cell>
          <cell r="V5876">
            <v>2</v>
          </cell>
          <cell r="W5876">
            <v>6</v>
          </cell>
          <cell r="X5876">
            <v>2</v>
          </cell>
          <cell r="Y5876" t="str">
            <v>HIDROMET01</v>
          </cell>
          <cell r="Z5876" t="str">
            <v>1999-07-06 00:00:00</v>
          </cell>
          <cell r="AA5876">
            <v>1</v>
          </cell>
          <cell r="AB5876">
            <v>9</v>
          </cell>
          <cell r="AC5876">
            <v>17</v>
          </cell>
          <cell r="AD5876">
            <v>17</v>
          </cell>
          <cell r="AE5876">
            <v>0</v>
          </cell>
          <cell r="AF5876" t="str">
            <v>1970-05-01 00:00:00</v>
          </cell>
        </row>
        <row r="5877">
          <cell r="A5877">
            <v>2602038</v>
          </cell>
          <cell r="B5877" t="str">
            <v>LOMITAS</v>
          </cell>
          <cell r="C5877" t="str">
            <v>SANTANDER DE QUILICHAO</v>
          </cell>
          <cell r="D5877" t="str">
            <v>CAUCA</v>
          </cell>
          <cell r="E5877" t="str">
            <v>CAUCA</v>
          </cell>
          <cell r="F5877" t="str">
            <v>PM</v>
          </cell>
          <cell r="G5877">
            <v>-76.55</v>
          </cell>
          <cell r="H5877">
            <v>3.0833330000000001</v>
          </cell>
          <cell r="I5877">
            <v>76</v>
          </cell>
          <cell r="J5877">
            <v>33</v>
          </cell>
          <cell r="K5877">
            <v>3</v>
          </cell>
          <cell r="L5877">
            <v>5</v>
          </cell>
          <cell r="M5877" t="str">
            <v>N</v>
          </cell>
          <cell r="N5877">
            <v>725442.25358000002</v>
          </cell>
          <cell r="O5877">
            <v>832704.3541</v>
          </cell>
          <cell r="P5877">
            <v>1205</v>
          </cell>
          <cell r="Q5877">
            <v>19</v>
          </cell>
          <cell r="R5877">
            <v>698</v>
          </cell>
          <cell r="S5877">
            <v>0</v>
          </cell>
          <cell r="T5877">
            <v>1</v>
          </cell>
          <cell r="U5877">
            <v>1</v>
          </cell>
          <cell r="V5877">
            <v>2</v>
          </cell>
          <cell r="W5877">
            <v>6</v>
          </cell>
          <cell r="X5877">
            <v>2</v>
          </cell>
          <cell r="Y5877" t="str">
            <v>HIDROMET01</v>
          </cell>
          <cell r="Z5877" t="str">
            <v>1999-07-06 00:00:00</v>
          </cell>
          <cell r="AA5877">
            <v>1</v>
          </cell>
          <cell r="AB5877">
            <v>9</v>
          </cell>
          <cell r="AC5877">
            <v>1</v>
          </cell>
          <cell r="AD5877">
            <v>1</v>
          </cell>
          <cell r="AE5877">
            <v>0</v>
          </cell>
        </row>
        <row r="5878">
          <cell r="A5878">
            <v>2602044</v>
          </cell>
          <cell r="B5878" t="str">
            <v>CAMP CEDELCA</v>
          </cell>
          <cell r="C5878" t="str">
            <v>POPAYAN</v>
          </cell>
          <cell r="D5878" t="str">
            <v>CAUCA</v>
          </cell>
          <cell r="E5878" t="str">
            <v>CAUCA</v>
          </cell>
          <cell r="F5878" t="str">
            <v>PM</v>
          </cell>
          <cell r="G5878">
            <v>-76.666667000000004</v>
          </cell>
          <cell r="H5878">
            <v>2.4666670000000002</v>
          </cell>
          <cell r="I5878">
            <v>76</v>
          </cell>
          <cell r="J5878">
            <v>40</v>
          </cell>
          <cell r="K5878">
            <v>2</v>
          </cell>
          <cell r="L5878">
            <v>28</v>
          </cell>
          <cell r="M5878" t="str">
            <v>N</v>
          </cell>
          <cell r="N5878">
            <v>712311.25794000004</v>
          </cell>
          <cell r="O5878">
            <v>764475.70512000006</v>
          </cell>
          <cell r="P5878">
            <v>1730</v>
          </cell>
          <cell r="Q5878">
            <v>19</v>
          </cell>
          <cell r="R5878">
            <v>1</v>
          </cell>
          <cell r="S5878">
            <v>0</v>
          </cell>
          <cell r="T5878">
            <v>1</v>
          </cell>
          <cell r="U5878">
            <v>1</v>
          </cell>
          <cell r="V5878">
            <v>2</v>
          </cell>
          <cell r="W5878">
            <v>6</v>
          </cell>
          <cell r="X5878">
            <v>2</v>
          </cell>
          <cell r="Y5878" t="str">
            <v>HIDROMET01</v>
          </cell>
          <cell r="Z5878" t="str">
            <v>1999-07-06 00:00:00</v>
          </cell>
          <cell r="AA5878">
            <v>1</v>
          </cell>
          <cell r="AB5878">
            <v>9</v>
          </cell>
          <cell r="AC5878">
            <v>1</v>
          </cell>
          <cell r="AD5878">
            <v>1</v>
          </cell>
          <cell r="AE5878">
            <v>0</v>
          </cell>
          <cell r="AF5878" t="str">
            <v>1970-02-01 00:00:00</v>
          </cell>
        </row>
        <row r="5879">
          <cell r="A5879">
            <v>2602503</v>
          </cell>
          <cell r="B5879" t="str">
            <v>JAPIO</v>
          </cell>
          <cell r="C5879" t="str">
            <v>CALOTO</v>
          </cell>
          <cell r="D5879" t="str">
            <v>CAUCA</v>
          </cell>
          <cell r="E5879" t="str">
            <v>CAUCA</v>
          </cell>
          <cell r="F5879" t="str">
            <v>CO</v>
          </cell>
          <cell r="G5879">
            <v>-76.45</v>
          </cell>
          <cell r="H5879">
            <v>3.05</v>
          </cell>
          <cell r="I5879">
            <v>76</v>
          </cell>
          <cell r="J5879">
            <v>27</v>
          </cell>
          <cell r="K5879">
            <v>3</v>
          </cell>
          <cell r="L5879">
            <v>3</v>
          </cell>
          <cell r="M5879" t="str">
            <v>N</v>
          </cell>
          <cell r="N5879">
            <v>736560.39413000003</v>
          </cell>
          <cell r="O5879">
            <v>828989.95898999996</v>
          </cell>
          <cell r="P5879">
            <v>1015</v>
          </cell>
          <cell r="Q5879">
            <v>19</v>
          </cell>
          <cell r="R5879">
            <v>142</v>
          </cell>
          <cell r="S5879">
            <v>0</v>
          </cell>
          <cell r="T5879">
            <v>1</v>
          </cell>
          <cell r="U5879">
            <v>1</v>
          </cell>
          <cell r="V5879">
            <v>2</v>
          </cell>
          <cell r="W5879">
            <v>6</v>
          </cell>
          <cell r="X5879">
            <v>2</v>
          </cell>
          <cell r="Y5879" t="str">
            <v>HIDROMET01</v>
          </cell>
          <cell r="Z5879" t="str">
            <v>1999-07-06 00:00:00</v>
          </cell>
          <cell r="AA5879">
            <v>1</v>
          </cell>
          <cell r="AB5879">
            <v>9</v>
          </cell>
          <cell r="AC5879">
            <v>11</v>
          </cell>
          <cell r="AD5879">
            <v>11</v>
          </cell>
          <cell r="AE5879">
            <v>0</v>
          </cell>
          <cell r="AF5879" t="str">
            <v>1965-06-01 00:00:00</v>
          </cell>
        </row>
        <row r="5880">
          <cell r="A5880">
            <v>2602506</v>
          </cell>
          <cell r="B5880" t="str">
            <v>MORALES</v>
          </cell>
          <cell r="C5880" t="str">
            <v>MORALES</v>
          </cell>
          <cell r="D5880" t="str">
            <v>CAUCA</v>
          </cell>
          <cell r="E5880" t="str">
            <v>OVEJAS</v>
          </cell>
          <cell r="F5880" t="str">
            <v>CO</v>
          </cell>
          <cell r="G5880">
            <v>-76.616667000000007</v>
          </cell>
          <cell r="H5880">
            <v>2.7833329999999998</v>
          </cell>
          <cell r="I5880">
            <v>76</v>
          </cell>
          <cell r="J5880">
            <v>37</v>
          </cell>
          <cell r="K5880">
            <v>2</v>
          </cell>
          <cell r="L5880">
            <v>47</v>
          </cell>
          <cell r="M5880" t="str">
            <v>N</v>
          </cell>
          <cell r="N5880">
            <v>717948.99713000003</v>
          </cell>
          <cell r="O5880">
            <v>799515.70828999998</v>
          </cell>
          <cell r="P5880">
            <v>1640</v>
          </cell>
          <cell r="Q5880">
            <v>19</v>
          </cell>
          <cell r="R5880">
            <v>473</v>
          </cell>
          <cell r="S5880">
            <v>0</v>
          </cell>
          <cell r="T5880">
            <v>1</v>
          </cell>
          <cell r="U5880">
            <v>1</v>
          </cell>
          <cell r="V5880">
            <v>2</v>
          </cell>
          <cell r="W5880">
            <v>6</v>
          </cell>
          <cell r="X5880">
            <v>2</v>
          </cell>
          <cell r="Y5880" t="str">
            <v>HIDROMET01</v>
          </cell>
          <cell r="Z5880" t="str">
            <v>1999-07-06 00:00:00</v>
          </cell>
          <cell r="AA5880">
            <v>1</v>
          </cell>
          <cell r="AB5880">
            <v>9</v>
          </cell>
          <cell r="AC5880">
            <v>6</v>
          </cell>
          <cell r="AD5880">
            <v>6</v>
          </cell>
          <cell r="AE5880">
            <v>0</v>
          </cell>
        </row>
        <row r="5881">
          <cell r="A5881">
            <v>2602510</v>
          </cell>
          <cell r="B5881" t="str">
            <v>TUNIA</v>
          </cell>
          <cell r="C5881" t="str">
            <v>PIENDAMO</v>
          </cell>
          <cell r="D5881" t="str">
            <v>CAUCA</v>
          </cell>
          <cell r="E5881" t="str">
            <v>TUNIA</v>
          </cell>
          <cell r="F5881" t="str">
            <v>CO</v>
          </cell>
          <cell r="G5881">
            <v>-76.533332999999999</v>
          </cell>
          <cell r="H5881">
            <v>2.7</v>
          </cell>
          <cell r="I5881">
            <v>76</v>
          </cell>
          <cell r="J5881">
            <v>32</v>
          </cell>
          <cell r="K5881">
            <v>2</v>
          </cell>
          <cell r="L5881">
            <v>42</v>
          </cell>
          <cell r="M5881" t="str">
            <v>N</v>
          </cell>
          <cell r="N5881">
            <v>727205.02501999994</v>
          </cell>
          <cell r="O5881">
            <v>790272.78882999998</v>
          </cell>
          <cell r="P5881">
            <v>1800</v>
          </cell>
          <cell r="Q5881">
            <v>19</v>
          </cell>
          <cell r="R5881">
            <v>548</v>
          </cell>
          <cell r="S5881">
            <v>0</v>
          </cell>
          <cell r="T5881">
            <v>1</v>
          </cell>
          <cell r="U5881">
            <v>1</v>
          </cell>
          <cell r="V5881">
            <v>2</v>
          </cell>
          <cell r="W5881">
            <v>6</v>
          </cell>
          <cell r="X5881">
            <v>2</v>
          </cell>
          <cell r="Y5881" t="str">
            <v>HIDROMET01</v>
          </cell>
          <cell r="Z5881" t="str">
            <v>1999-07-06 00:00:00</v>
          </cell>
          <cell r="AA5881">
            <v>1</v>
          </cell>
          <cell r="AB5881">
            <v>9</v>
          </cell>
          <cell r="AC5881">
            <v>1</v>
          </cell>
          <cell r="AD5881">
            <v>1</v>
          </cell>
          <cell r="AE5881">
            <v>0</v>
          </cell>
          <cell r="AF5881" t="str">
            <v>1989-03-01 00:00:00</v>
          </cell>
        </row>
        <row r="5882">
          <cell r="A5882">
            <v>2602704</v>
          </cell>
          <cell r="B5882" t="str">
            <v>QUILICHAO</v>
          </cell>
          <cell r="C5882" t="str">
            <v>SANTANDER DE QUILICHAO</v>
          </cell>
          <cell r="D5882" t="str">
            <v>CAUCA</v>
          </cell>
          <cell r="E5882" t="str">
            <v>QUILICHAO</v>
          </cell>
          <cell r="F5882" t="str">
            <v>LM</v>
          </cell>
          <cell r="G5882">
            <v>-76.483333000000002</v>
          </cell>
          <cell r="H5882">
            <v>3</v>
          </cell>
          <cell r="I5882">
            <v>76</v>
          </cell>
          <cell r="J5882">
            <v>29</v>
          </cell>
          <cell r="K5882">
            <v>3</v>
          </cell>
          <cell r="L5882">
            <v>0</v>
          </cell>
          <cell r="M5882" t="str">
            <v>N</v>
          </cell>
          <cell r="N5882">
            <v>732839.34927000001</v>
          </cell>
          <cell r="O5882">
            <v>823464.38204000005</v>
          </cell>
          <cell r="P5882">
            <v>1115</v>
          </cell>
          <cell r="Q5882">
            <v>19</v>
          </cell>
          <cell r="R5882">
            <v>698</v>
          </cell>
          <cell r="S5882">
            <v>0</v>
          </cell>
          <cell r="T5882">
            <v>1</v>
          </cell>
          <cell r="U5882">
            <v>1</v>
          </cell>
          <cell r="V5882">
            <v>2</v>
          </cell>
          <cell r="W5882">
            <v>6</v>
          </cell>
          <cell r="X5882">
            <v>2</v>
          </cell>
          <cell r="Y5882" t="str">
            <v>HIDROMET01</v>
          </cell>
          <cell r="Z5882" t="str">
            <v>1999-07-06 00:00:00</v>
          </cell>
          <cell r="AA5882">
            <v>2</v>
          </cell>
          <cell r="AB5882">
            <v>9</v>
          </cell>
          <cell r="AC5882">
            <v>2</v>
          </cell>
          <cell r="AD5882">
            <v>2</v>
          </cell>
          <cell r="AE5882">
            <v>0</v>
          </cell>
        </row>
        <row r="5883">
          <cell r="A5883">
            <v>2602708</v>
          </cell>
          <cell r="B5883" t="str">
            <v>TOTORO</v>
          </cell>
          <cell r="C5883" t="str">
            <v>TOTORO</v>
          </cell>
          <cell r="D5883" t="str">
            <v>CAUCA</v>
          </cell>
          <cell r="E5883" t="str">
            <v>COFRE</v>
          </cell>
          <cell r="F5883" t="str">
            <v>LM</v>
          </cell>
          <cell r="G5883">
            <v>-76.383332999999993</v>
          </cell>
          <cell r="H5883">
            <v>2.516667</v>
          </cell>
          <cell r="I5883">
            <v>76</v>
          </cell>
          <cell r="J5883">
            <v>23</v>
          </cell>
          <cell r="K5883">
            <v>2</v>
          </cell>
          <cell r="L5883">
            <v>31</v>
          </cell>
          <cell r="M5883" t="str">
            <v>N</v>
          </cell>
          <cell r="N5883">
            <v>743862.47653999995</v>
          </cell>
          <cell r="O5883">
            <v>769951.12173999997</v>
          </cell>
          <cell r="P5883">
            <v>2700</v>
          </cell>
          <cell r="Q5883">
            <v>19</v>
          </cell>
          <cell r="R5883">
            <v>824</v>
          </cell>
          <cell r="S5883">
            <v>0</v>
          </cell>
          <cell r="T5883">
            <v>1</v>
          </cell>
          <cell r="U5883">
            <v>1</v>
          </cell>
          <cell r="V5883">
            <v>2</v>
          </cell>
          <cell r="W5883">
            <v>6</v>
          </cell>
          <cell r="X5883">
            <v>2</v>
          </cell>
          <cell r="Y5883" t="str">
            <v>HIDROMET01</v>
          </cell>
          <cell r="Z5883" t="str">
            <v>1999-07-06 00:00:00</v>
          </cell>
          <cell r="AA5883">
            <v>2</v>
          </cell>
          <cell r="AB5883">
            <v>9</v>
          </cell>
          <cell r="AC5883">
            <v>2</v>
          </cell>
          <cell r="AD5883">
            <v>2</v>
          </cell>
          <cell r="AE5883">
            <v>39</v>
          </cell>
          <cell r="AF5883" t="str">
            <v>1961-05-01 00:00:00</v>
          </cell>
        </row>
        <row r="5884">
          <cell r="A5884">
            <v>2602712</v>
          </cell>
          <cell r="B5884" t="str">
            <v>SANTANDER D QUILIC</v>
          </cell>
          <cell r="C5884" t="str">
            <v>SANTANDER DE QUILICHAO</v>
          </cell>
          <cell r="D5884" t="str">
            <v>CAUCA</v>
          </cell>
          <cell r="E5884" t="str">
            <v>QUILICHAO</v>
          </cell>
          <cell r="F5884" t="str">
            <v>LG</v>
          </cell>
          <cell r="G5884">
            <v>-76.466667000000001</v>
          </cell>
          <cell r="H5884">
            <v>3</v>
          </cell>
          <cell r="I5884">
            <v>76</v>
          </cell>
          <cell r="J5884">
            <v>28</v>
          </cell>
          <cell r="K5884">
            <v>3</v>
          </cell>
          <cell r="L5884">
            <v>0</v>
          </cell>
          <cell r="M5884" t="str">
            <v>N</v>
          </cell>
          <cell r="N5884">
            <v>734693.84215000004</v>
          </cell>
          <cell r="O5884">
            <v>823460.32415999996</v>
          </cell>
          <cell r="P5884">
            <v>1110</v>
          </cell>
          <cell r="Q5884">
            <v>19</v>
          </cell>
          <cell r="R5884">
            <v>698</v>
          </cell>
          <cell r="S5884">
            <v>0</v>
          </cell>
          <cell r="T5884">
            <v>1</v>
          </cell>
          <cell r="U5884">
            <v>1</v>
          </cell>
          <cell r="V5884">
            <v>2</v>
          </cell>
          <cell r="W5884">
            <v>6</v>
          </cell>
          <cell r="X5884">
            <v>2</v>
          </cell>
          <cell r="Y5884" t="str">
            <v>HIDROMET01</v>
          </cell>
          <cell r="Z5884" t="str">
            <v>1999-07-06 00:00:00</v>
          </cell>
          <cell r="AA5884">
            <v>2</v>
          </cell>
          <cell r="AB5884">
            <v>9</v>
          </cell>
          <cell r="AC5884">
            <v>7</v>
          </cell>
          <cell r="AD5884">
            <v>7</v>
          </cell>
          <cell r="AE5884">
            <v>0</v>
          </cell>
        </row>
        <row r="5885">
          <cell r="A5885">
            <v>1602037</v>
          </cell>
          <cell r="B5885" t="str">
            <v>PTO SANTANDER</v>
          </cell>
          <cell r="C5885" t="str">
            <v>CUCUTA</v>
          </cell>
          <cell r="D5885" t="str">
            <v>NORTE SANTANDER</v>
          </cell>
          <cell r="E5885" t="str">
            <v>ZULIA</v>
          </cell>
          <cell r="F5885" t="str">
            <v>PM</v>
          </cell>
          <cell r="G5885">
            <v>-72.416667000000004</v>
          </cell>
          <cell r="H5885">
            <v>8.3666669999999996</v>
          </cell>
          <cell r="I5885">
            <v>72</v>
          </cell>
          <cell r="J5885">
            <v>25</v>
          </cell>
          <cell r="K5885">
            <v>8</v>
          </cell>
          <cell r="L5885">
            <v>22</v>
          </cell>
          <cell r="M5885" t="str">
            <v>N</v>
          </cell>
          <cell r="N5885">
            <v>1183336.84919</v>
          </cell>
          <cell r="O5885">
            <v>1417043.34617</v>
          </cell>
          <cell r="P5885">
            <v>50</v>
          </cell>
          <cell r="Q5885">
            <v>54</v>
          </cell>
          <cell r="R5885">
            <v>1</v>
          </cell>
          <cell r="S5885">
            <v>0</v>
          </cell>
          <cell r="T5885">
            <v>1</v>
          </cell>
          <cell r="U5885">
            <v>1</v>
          </cell>
          <cell r="V5885">
            <v>1</v>
          </cell>
          <cell r="W5885">
            <v>6</v>
          </cell>
          <cell r="X5885">
            <v>2</v>
          </cell>
          <cell r="Y5885" t="str">
            <v>HIDROMET01</v>
          </cell>
          <cell r="Z5885" t="str">
            <v>1999-07-06 00:00:00</v>
          </cell>
          <cell r="AA5885">
            <v>1</v>
          </cell>
          <cell r="AB5885">
            <v>8</v>
          </cell>
          <cell r="AC5885">
            <v>7</v>
          </cell>
          <cell r="AD5885">
            <v>7</v>
          </cell>
          <cell r="AE5885">
            <v>0</v>
          </cell>
        </row>
        <row r="5886">
          <cell r="A5886">
            <v>2602717</v>
          </cell>
          <cell r="B5886" t="str">
            <v>LOMITAS</v>
          </cell>
          <cell r="C5886" t="str">
            <v>BUENOS AIRES</v>
          </cell>
          <cell r="D5886" t="str">
            <v>CAUCA</v>
          </cell>
          <cell r="E5886" t="str">
            <v>LA TETA</v>
          </cell>
          <cell r="F5886" t="str">
            <v>LG</v>
          </cell>
          <cell r="G5886">
            <v>-76.583332999999996</v>
          </cell>
          <cell r="H5886">
            <v>3.05</v>
          </cell>
          <cell r="I5886">
            <v>76</v>
          </cell>
          <cell r="J5886">
            <v>35</v>
          </cell>
          <cell r="K5886">
            <v>3</v>
          </cell>
          <cell r="L5886">
            <v>3</v>
          </cell>
          <cell r="M5886" t="str">
            <v>N</v>
          </cell>
          <cell r="N5886">
            <v>721724.67420000001</v>
          </cell>
          <cell r="O5886">
            <v>829023.53725000005</v>
          </cell>
          <cell r="P5886">
            <v>1022</v>
          </cell>
          <cell r="Q5886">
            <v>19</v>
          </cell>
          <cell r="R5886">
            <v>110</v>
          </cell>
          <cell r="S5886">
            <v>0</v>
          </cell>
          <cell r="T5886">
            <v>1</v>
          </cell>
          <cell r="U5886">
            <v>1</v>
          </cell>
          <cell r="V5886">
            <v>2</v>
          </cell>
          <cell r="W5886">
            <v>6</v>
          </cell>
          <cell r="X5886">
            <v>2</v>
          </cell>
          <cell r="Y5886" t="str">
            <v>HIDROMET01</v>
          </cell>
          <cell r="Z5886" t="str">
            <v>1999-07-06 00:00:00</v>
          </cell>
          <cell r="AA5886">
            <v>2</v>
          </cell>
          <cell r="AB5886">
            <v>9</v>
          </cell>
          <cell r="AC5886">
            <v>4</v>
          </cell>
          <cell r="AD5886">
            <v>4</v>
          </cell>
          <cell r="AE5886">
            <v>128</v>
          </cell>
          <cell r="AF5886" t="str">
            <v>1971-02-01 00:00:00</v>
          </cell>
        </row>
        <row r="5887">
          <cell r="A5887">
            <v>2602720</v>
          </cell>
          <cell r="B5887" t="str">
            <v>PTE CARRETERA</v>
          </cell>
          <cell r="C5887" t="str">
            <v>POPAYAN</v>
          </cell>
          <cell r="D5887" t="str">
            <v>CAUCA</v>
          </cell>
          <cell r="E5887" t="str">
            <v>PALACE</v>
          </cell>
          <cell r="F5887" t="str">
            <v>LM</v>
          </cell>
          <cell r="G5887">
            <v>-76.5</v>
          </cell>
          <cell r="H5887">
            <v>2.5</v>
          </cell>
          <cell r="I5887">
            <v>76</v>
          </cell>
          <cell r="J5887">
            <v>30</v>
          </cell>
          <cell r="K5887">
            <v>2</v>
          </cell>
          <cell r="L5887">
            <v>30</v>
          </cell>
          <cell r="M5887" t="str">
            <v>N</v>
          </cell>
          <cell r="N5887">
            <v>730872.66789000004</v>
          </cell>
          <cell r="O5887">
            <v>768130.02167000005</v>
          </cell>
          <cell r="P5887">
            <v>1758</v>
          </cell>
          <cell r="Q5887">
            <v>19</v>
          </cell>
          <cell r="R5887">
            <v>1</v>
          </cell>
          <cell r="S5887">
            <v>0</v>
          </cell>
          <cell r="T5887">
            <v>1</v>
          </cell>
          <cell r="U5887">
            <v>1</v>
          </cell>
          <cell r="V5887">
            <v>2</v>
          </cell>
          <cell r="W5887">
            <v>6</v>
          </cell>
          <cell r="X5887">
            <v>2</v>
          </cell>
          <cell r="Y5887" t="str">
            <v>HIDROMET01</v>
          </cell>
          <cell r="Z5887" t="str">
            <v>1999-07-06 00:00:00</v>
          </cell>
          <cell r="AA5887">
            <v>2</v>
          </cell>
          <cell r="AB5887">
            <v>9</v>
          </cell>
          <cell r="AC5887">
            <v>1</v>
          </cell>
          <cell r="AD5887">
            <v>1</v>
          </cell>
          <cell r="AE5887">
            <v>197</v>
          </cell>
          <cell r="AF5887" t="str">
            <v>1969-10-01 00:00:00</v>
          </cell>
        </row>
        <row r="5888">
          <cell r="A5888">
            <v>2602723</v>
          </cell>
          <cell r="B5888" t="str">
            <v>CABITO EL</v>
          </cell>
          <cell r="C5888" t="str">
            <v>CALOTO</v>
          </cell>
          <cell r="D5888" t="str">
            <v>CAUCA</v>
          </cell>
          <cell r="E5888" t="str">
            <v>LA QUEBRADA</v>
          </cell>
          <cell r="F5888" t="str">
            <v>LM</v>
          </cell>
          <cell r="G5888">
            <v>-76.400000000000006</v>
          </cell>
          <cell r="H5888">
            <v>3.0666669999999998</v>
          </cell>
          <cell r="I5888">
            <v>76</v>
          </cell>
          <cell r="J5888">
            <v>24</v>
          </cell>
          <cell r="K5888">
            <v>3</v>
          </cell>
          <cell r="L5888">
            <v>4</v>
          </cell>
          <cell r="M5888" t="str">
            <v>N</v>
          </cell>
          <cell r="N5888">
            <v>742127.40151999996</v>
          </cell>
          <cell r="O5888">
            <v>830822.33218000003</v>
          </cell>
          <cell r="P5888">
            <v>1060</v>
          </cell>
          <cell r="Q5888">
            <v>19</v>
          </cell>
          <cell r="R5888">
            <v>142</v>
          </cell>
          <cell r="S5888">
            <v>0</v>
          </cell>
          <cell r="T5888">
            <v>1</v>
          </cell>
          <cell r="U5888">
            <v>1</v>
          </cell>
          <cell r="V5888">
            <v>2</v>
          </cell>
          <cell r="W5888">
            <v>6</v>
          </cell>
          <cell r="X5888">
            <v>2</v>
          </cell>
          <cell r="Y5888" t="str">
            <v>HIDROMET01</v>
          </cell>
          <cell r="Z5888" t="str">
            <v>1999-07-06 00:00:00</v>
          </cell>
          <cell r="AA5888">
            <v>2</v>
          </cell>
          <cell r="AB5888">
            <v>9</v>
          </cell>
          <cell r="AC5888">
            <v>4</v>
          </cell>
          <cell r="AD5888">
            <v>4</v>
          </cell>
          <cell r="AE5888">
            <v>60</v>
          </cell>
          <cell r="AF5888" t="str">
            <v>1971-02-01 00:00:00</v>
          </cell>
        </row>
        <row r="5889">
          <cell r="A5889">
            <v>2603702</v>
          </cell>
          <cell r="B5889" t="str">
            <v>TRAVIEZA LA</v>
          </cell>
          <cell r="C5889" t="str">
            <v>POPAYAN</v>
          </cell>
          <cell r="D5889" t="str">
            <v>CAUCA</v>
          </cell>
          <cell r="E5889" t="str">
            <v>HONDO</v>
          </cell>
          <cell r="F5889" t="str">
            <v>LM</v>
          </cell>
          <cell r="G5889">
            <v>-76.650000000000006</v>
          </cell>
          <cell r="H5889">
            <v>2.3833329999999999</v>
          </cell>
          <cell r="I5889">
            <v>76</v>
          </cell>
          <cell r="J5889">
            <v>39</v>
          </cell>
          <cell r="K5889">
            <v>2</v>
          </cell>
          <cell r="L5889">
            <v>23</v>
          </cell>
          <cell r="M5889" t="str">
            <v>N</v>
          </cell>
          <cell r="N5889">
            <v>714149.31905000005</v>
          </cell>
          <cell r="O5889">
            <v>755248.02017999999</v>
          </cell>
          <cell r="P5889">
            <v>1978</v>
          </cell>
          <cell r="Q5889">
            <v>19</v>
          </cell>
          <cell r="R5889">
            <v>1</v>
          </cell>
          <cell r="S5889">
            <v>0</v>
          </cell>
          <cell r="T5889">
            <v>1</v>
          </cell>
          <cell r="U5889">
            <v>1</v>
          </cell>
          <cell r="V5889">
            <v>2</v>
          </cell>
          <cell r="W5889">
            <v>6</v>
          </cell>
          <cell r="X5889">
            <v>3</v>
          </cell>
          <cell r="Y5889" t="str">
            <v>HIDROMET01</v>
          </cell>
          <cell r="Z5889" t="str">
            <v>1999-07-06 00:00:00</v>
          </cell>
          <cell r="AA5889">
            <v>2</v>
          </cell>
          <cell r="AB5889">
            <v>9</v>
          </cell>
          <cell r="AC5889">
            <v>2</v>
          </cell>
          <cell r="AD5889">
            <v>2</v>
          </cell>
          <cell r="AE5889">
            <v>98</v>
          </cell>
          <cell r="AF5889" t="str">
            <v>1966-05-01 00:00:00</v>
          </cell>
        </row>
        <row r="5890">
          <cell r="A5890">
            <v>2604003</v>
          </cell>
          <cell r="B5890" t="str">
            <v>MIRANDA N 2</v>
          </cell>
          <cell r="C5890" t="str">
            <v>MIRANDA</v>
          </cell>
          <cell r="D5890" t="str">
            <v>CAUCA</v>
          </cell>
          <cell r="E5890" t="str">
            <v>PALO</v>
          </cell>
          <cell r="F5890" t="str">
            <v>PM</v>
          </cell>
          <cell r="G5890">
            <v>-76.266666999999998</v>
          </cell>
          <cell r="H5890">
            <v>3.266667</v>
          </cell>
          <cell r="I5890">
            <v>76</v>
          </cell>
          <cell r="J5890">
            <v>16</v>
          </cell>
          <cell r="K5890">
            <v>3</v>
          </cell>
          <cell r="L5890">
            <v>16</v>
          </cell>
          <cell r="M5890" t="str">
            <v>N</v>
          </cell>
          <cell r="N5890">
            <v>757007.60927000002</v>
          </cell>
          <cell r="O5890">
            <v>852923.00791000004</v>
          </cell>
          <cell r="P5890">
            <v>1060</v>
          </cell>
          <cell r="Q5890">
            <v>19</v>
          </cell>
          <cell r="R5890">
            <v>455</v>
          </cell>
          <cell r="S5890">
            <v>0</v>
          </cell>
          <cell r="T5890">
            <v>1</v>
          </cell>
          <cell r="U5890">
            <v>1</v>
          </cell>
          <cell r="V5890">
            <v>2</v>
          </cell>
          <cell r="W5890">
            <v>6</v>
          </cell>
          <cell r="X5890">
            <v>4</v>
          </cell>
          <cell r="Y5890" t="str">
            <v>HIDROMET01</v>
          </cell>
          <cell r="Z5890" t="str">
            <v>1999-07-06 00:00:00</v>
          </cell>
          <cell r="AA5890">
            <v>1</v>
          </cell>
          <cell r="AB5890">
            <v>9</v>
          </cell>
          <cell r="AC5890">
            <v>5</v>
          </cell>
          <cell r="AD5890">
            <v>5</v>
          </cell>
          <cell r="AE5890">
            <v>0</v>
          </cell>
          <cell r="AF5890" t="str">
            <v>1934-05-01 00:00:00</v>
          </cell>
        </row>
        <row r="5891">
          <cell r="A5891">
            <v>2604006</v>
          </cell>
          <cell r="B5891" t="str">
            <v>TACUEYO</v>
          </cell>
          <cell r="C5891" t="str">
            <v>TORIBIO</v>
          </cell>
          <cell r="D5891" t="str">
            <v>CAUCA</v>
          </cell>
          <cell r="E5891" t="str">
            <v>PALO</v>
          </cell>
          <cell r="F5891" t="str">
            <v>PM</v>
          </cell>
          <cell r="G5891">
            <v>-76.216667000000001</v>
          </cell>
          <cell r="H5891">
            <v>3.05</v>
          </cell>
          <cell r="I5891">
            <v>76</v>
          </cell>
          <cell r="J5891">
            <v>13</v>
          </cell>
          <cell r="K5891">
            <v>3</v>
          </cell>
          <cell r="L5891">
            <v>3</v>
          </cell>
          <cell r="M5891" t="str">
            <v>N</v>
          </cell>
          <cell r="N5891">
            <v>762519.51211999997</v>
          </cell>
          <cell r="O5891">
            <v>828935.63173999998</v>
          </cell>
          <cell r="P5891">
            <v>1790</v>
          </cell>
          <cell r="Q5891">
            <v>19</v>
          </cell>
          <cell r="R5891">
            <v>821</v>
          </cell>
          <cell r="S5891">
            <v>0</v>
          </cell>
          <cell r="T5891">
            <v>1</v>
          </cell>
          <cell r="U5891">
            <v>1</v>
          </cell>
          <cell r="V5891">
            <v>2</v>
          </cell>
          <cell r="W5891">
            <v>6</v>
          </cell>
          <cell r="X5891">
            <v>4</v>
          </cell>
          <cell r="Y5891" t="str">
            <v>HIDROMET01</v>
          </cell>
          <cell r="Z5891" t="str">
            <v>1999-07-06 00:00:00</v>
          </cell>
          <cell r="AA5891">
            <v>1</v>
          </cell>
          <cell r="AB5891">
            <v>9</v>
          </cell>
          <cell r="AC5891">
            <v>4</v>
          </cell>
          <cell r="AD5891">
            <v>4</v>
          </cell>
          <cell r="AE5891">
            <v>0</v>
          </cell>
        </row>
        <row r="5892">
          <cell r="A5892">
            <v>2604009</v>
          </cell>
          <cell r="B5892" t="str">
            <v>TORIBIO</v>
          </cell>
          <cell r="C5892" t="str">
            <v>TORIBIO</v>
          </cell>
          <cell r="D5892" t="str">
            <v>CAUCA</v>
          </cell>
          <cell r="E5892" t="str">
            <v>PALO</v>
          </cell>
          <cell r="F5892" t="str">
            <v>PM</v>
          </cell>
          <cell r="G5892">
            <v>-76.216667000000001</v>
          </cell>
          <cell r="H5892">
            <v>3.05</v>
          </cell>
          <cell r="I5892">
            <v>76</v>
          </cell>
          <cell r="J5892">
            <v>13</v>
          </cell>
          <cell r="K5892">
            <v>3</v>
          </cell>
          <cell r="L5892">
            <v>3</v>
          </cell>
          <cell r="M5892" t="str">
            <v>N</v>
          </cell>
          <cell r="N5892">
            <v>762519.51211999997</v>
          </cell>
          <cell r="O5892">
            <v>828935.63173999998</v>
          </cell>
          <cell r="P5892">
            <v>1838</v>
          </cell>
          <cell r="Q5892">
            <v>19</v>
          </cell>
          <cell r="R5892">
            <v>821</v>
          </cell>
          <cell r="S5892">
            <v>0</v>
          </cell>
          <cell r="T5892">
            <v>1</v>
          </cell>
          <cell r="U5892">
            <v>1</v>
          </cell>
          <cell r="V5892">
            <v>2</v>
          </cell>
          <cell r="W5892">
            <v>6</v>
          </cell>
          <cell r="X5892">
            <v>4</v>
          </cell>
          <cell r="Y5892" t="str">
            <v>HIDROMET01</v>
          </cell>
          <cell r="Z5892" t="str">
            <v>1999-07-06 00:00:00</v>
          </cell>
          <cell r="AA5892">
            <v>1</v>
          </cell>
          <cell r="AB5892">
            <v>9</v>
          </cell>
          <cell r="AC5892">
            <v>7</v>
          </cell>
          <cell r="AD5892">
            <v>7</v>
          </cell>
          <cell r="AE5892">
            <v>0</v>
          </cell>
          <cell r="AF5892" t="str">
            <v>1966-10-01 00:00:00</v>
          </cell>
        </row>
        <row r="5893">
          <cell r="A5893">
            <v>2604014</v>
          </cell>
          <cell r="B5893" t="str">
            <v>STA ANA</v>
          </cell>
          <cell r="C5893" t="str">
            <v>MIRANDA</v>
          </cell>
          <cell r="D5893" t="str">
            <v>CAUCA</v>
          </cell>
          <cell r="E5893" t="str">
            <v>PALO</v>
          </cell>
          <cell r="F5893" t="str">
            <v>PM</v>
          </cell>
          <cell r="G5893">
            <v>-76.283332999999999</v>
          </cell>
          <cell r="H5893">
            <v>3.25</v>
          </cell>
          <cell r="I5893">
            <v>76</v>
          </cell>
          <cell r="J5893">
            <v>17</v>
          </cell>
          <cell r="K5893">
            <v>3</v>
          </cell>
          <cell r="L5893">
            <v>15</v>
          </cell>
          <cell r="M5893" t="str">
            <v>N</v>
          </cell>
          <cell r="N5893">
            <v>755149.81501999998</v>
          </cell>
          <cell r="O5893">
            <v>851082.70759000001</v>
          </cell>
          <cell r="P5893">
            <v>1917</v>
          </cell>
          <cell r="Q5893">
            <v>19</v>
          </cell>
          <cell r="R5893">
            <v>455</v>
          </cell>
          <cell r="S5893">
            <v>0</v>
          </cell>
          <cell r="T5893">
            <v>1</v>
          </cell>
          <cell r="U5893">
            <v>1</v>
          </cell>
          <cell r="V5893">
            <v>2</v>
          </cell>
          <cell r="W5893">
            <v>6</v>
          </cell>
          <cell r="X5893">
            <v>4</v>
          </cell>
          <cell r="Y5893" t="str">
            <v>HIDROMET01</v>
          </cell>
          <cell r="Z5893" t="str">
            <v>1999-07-06 00:00:00</v>
          </cell>
          <cell r="AA5893">
            <v>1</v>
          </cell>
          <cell r="AB5893">
            <v>9</v>
          </cell>
          <cell r="AC5893">
            <v>10</v>
          </cell>
          <cell r="AD5893">
            <v>10</v>
          </cell>
          <cell r="AE5893">
            <v>0</v>
          </cell>
        </row>
        <row r="5894">
          <cell r="A5894">
            <v>2604018</v>
          </cell>
          <cell r="B5894" t="str">
            <v>STA MARTA</v>
          </cell>
          <cell r="C5894" t="str">
            <v>CORINTO</v>
          </cell>
          <cell r="D5894" t="str">
            <v>CAUCA</v>
          </cell>
          <cell r="E5894" t="str">
            <v>PAILA</v>
          </cell>
          <cell r="F5894" t="str">
            <v>PM</v>
          </cell>
          <cell r="G5894">
            <v>-76.150000000000006</v>
          </cell>
          <cell r="H5894">
            <v>3.1166670000000001</v>
          </cell>
          <cell r="I5894">
            <v>76</v>
          </cell>
          <cell r="J5894">
            <v>9</v>
          </cell>
          <cell r="K5894">
            <v>3</v>
          </cell>
          <cell r="L5894">
            <v>7</v>
          </cell>
          <cell r="M5894" t="str">
            <v>N</v>
          </cell>
          <cell r="N5894">
            <v>769949.99430000002</v>
          </cell>
          <cell r="O5894">
            <v>836297.87346000003</v>
          </cell>
          <cell r="P5894">
            <v>2120</v>
          </cell>
          <cell r="Q5894">
            <v>19</v>
          </cell>
          <cell r="R5894">
            <v>212</v>
          </cell>
          <cell r="S5894">
            <v>0</v>
          </cell>
          <cell r="T5894">
            <v>1</v>
          </cell>
          <cell r="U5894">
            <v>1</v>
          </cell>
          <cell r="V5894">
            <v>2</v>
          </cell>
          <cell r="W5894">
            <v>6</v>
          </cell>
          <cell r="X5894">
            <v>4</v>
          </cell>
          <cell r="Y5894" t="str">
            <v>HIDROMET01</v>
          </cell>
          <cell r="Z5894" t="str">
            <v>1999-07-06 00:00:00</v>
          </cell>
          <cell r="AA5894">
            <v>1</v>
          </cell>
          <cell r="AB5894">
            <v>9</v>
          </cell>
          <cell r="AC5894">
            <v>4</v>
          </cell>
          <cell r="AD5894">
            <v>4</v>
          </cell>
          <cell r="AE5894">
            <v>0</v>
          </cell>
          <cell r="AF5894" t="str">
            <v>1971-03-01 00:00:00</v>
          </cell>
        </row>
        <row r="5895">
          <cell r="A5895">
            <v>2604019</v>
          </cell>
          <cell r="B5895" t="str">
            <v>TESORITO</v>
          </cell>
          <cell r="C5895" t="str">
            <v>TORIBIO</v>
          </cell>
          <cell r="D5895" t="str">
            <v>CAUCA</v>
          </cell>
          <cell r="E5895" t="str">
            <v>PALO</v>
          </cell>
          <cell r="F5895" t="str">
            <v>PM</v>
          </cell>
          <cell r="G5895">
            <v>-76.150000000000006</v>
          </cell>
          <cell r="H5895">
            <v>3.0333329999999998</v>
          </cell>
          <cell r="I5895">
            <v>76</v>
          </cell>
          <cell r="J5895">
            <v>9</v>
          </cell>
          <cell r="K5895">
            <v>3</v>
          </cell>
          <cell r="L5895">
            <v>2</v>
          </cell>
          <cell r="M5895" t="str">
            <v>N</v>
          </cell>
          <cell r="N5895">
            <v>769932.12384000001</v>
          </cell>
          <cell r="O5895">
            <v>827076.96519000002</v>
          </cell>
          <cell r="P5895">
            <v>2339</v>
          </cell>
          <cell r="Q5895">
            <v>19</v>
          </cell>
          <cell r="R5895">
            <v>821</v>
          </cell>
          <cell r="S5895">
            <v>0</v>
          </cell>
          <cell r="T5895">
            <v>1</v>
          </cell>
          <cell r="U5895">
            <v>1</v>
          </cell>
          <cell r="V5895">
            <v>2</v>
          </cell>
          <cell r="W5895">
            <v>6</v>
          </cell>
          <cell r="X5895">
            <v>4</v>
          </cell>
          <cell r="Y5895" t="str">
            <v>HIDROMET01</v>
          </cell>
          <cell r="Z5895" t="str">
            <v>1999-07-06 00:00:00</v>
          </cell>
          <cell r="AA5895">
            <v>1</v>
          </cell>
          <cell r="AB5895">
            <v>9</v>
          </cell>
          <cell r="AC5895">
            <v>4</v>
          </cell>
          <cell r="AD5895">
            <v>4</v>
          </cell>
          <cell r="AE5895">
            <v>0</v>
          </cell>
          <cell r="AF5895" t="str">
            <v>1971-03-01 00:00:00</v>
          </cell>
        </row>
        <row r="5896">
          <cell r="A5896">
            <v>2604024</v>
          </cell>
          <cell r="B5896" t="str">
            <v>JAMBALO</v>
          </cell>
          <cell r="C5896" t="str">
            <v>TORIBIO</v>
          </cell>
          <cell r="D5896" t="str">
            <v>CAUCA</v>
          </cell>
          <cell r="E5896" t="str">
            <v>PALO</v>
          </cell>
          <cell r="F5896" t="str">
            <v>PM</v>
          </cell>
          <cell r="G5896">
            <v>-76.283332999999999</v>
          </cell>
          <cell r="H5896">
            <v>2.8333330000000001</v>
          </cell>
          <cell r="I5896">
            <v>76</v>
          </cell>
          <cell r="J5896">
            <v>17</v>
          </cell>
          <cell r="K5896">
            <v>2</v>
          </cell>
          <cell r="L5896">
            <v>50</v>
          </cell>
          <cell r="M5896" t="str">
            <v>N</v>
          </cell>
          <cell r="N5896">
            <v>755055.72134000005</v>
          </cell>
          <cell r="O5896">
            <v>804974.18391999998</v>
          </cell>
          <cell r="P5896">
            <v>2322</v>
          </cell>
          <cell r="Q5896">
            <v>19</v>
          </cell>
          <cell r="R5896">
            <v>821</v>
          </cell>
          <cell r="S5896">
            <v>0</v>
          </cell>
          <cell r="T5896">
            <v>1</v>
          </cell>
          <cell r="U5896">
            <v>1</v>
          </cell>
          <cell r="V5896">
            <v>2</v>
          </cell>
          <cell r="W5896">
            <v>6</v>
          </cell>
          <cell r="X5896">
            <v>4</v>
          </cell>
          <cell r="Y5896" t="str">
            <v>HIDROMET01</v>
          </cell>
          <cell r="Z5896" t="str">
            <v>1999-07-06 00:00:00</v>
          </cell>
          <cell r="AA5896">
            <v>1</v>
          </cell>
          <cell r="AB5896">
            <v>9</v>
          </cell>
          <cell r="AC5896">
            <v>4</v>
          </cell>
          <cell r="AD5896">
            <v>4</v>
          </cell>
          <cell r="AE5896">
            <v>0</v>
          </cell>
          <cell r="AF5896" t="str">
            <v>1971-07-01 00:00:00</v>
          </cell>
        </row>
        <row r="5897">
          <cell r="A5897">
            <v>2604028</v>
          </cell>
          <cell r="B5897" t="str">
            <v>TACUEYO</v>
          </cell>
          <cell r="C5897" t="str">
            <v>JAMBALO</v>
          </cell>
          <cell r="D5897" t="str">
            <v>CAUCA</v>
          </cell>
          <cell r="E5897" t="str">
            <v>JAMBALO</v>
          </cell>
          <cell r="F5897" t="str">
            <v>PM</v>
          </cell>
          <cell r="G5897">
            <v>-76.333332999999996</v>
          </cell>
          <cell r="H5897">
            <v>2.733333</v>
          </cell>
          <cell r="I5897">
            <v>76</v>
          </cell>
          <cell r="J5897">
            <v>20</v>
          </cell>
          <cell r="K5897">
            <v>2</v>
          </cell>
          <cell r="L5897">
            <v>44</v>
          </cell>
          <cell r="M5897" t="str">
            <v>N</v>
          </cell>
          <cell r="N5897">
            <v>749470.93840999994</v>
          </cell>
          <cell r="O5897">
            <v>793918.50272999995</v>
          </cell>
          <cell r="P5897">
            <v>3000</v>
          </cell>
          <cell r="Q5897">
            <v>19</v>
          </cell>
          <cell r="R5897">
            <v>364</v>
          </cell>
          <cell r="S5897">
            <v>0</v>
          </cell>
          <cell r="T5897">
            <v>1</v>
          </cell>
          <cell r="U5897">
            <v>1</v>
          </cell>
          <cell r="V5897">
            <v>2</v>
          </cell>
          <cell r="W5897">
            <v>6</v>
          </cell>
          <cell r="X5897">
            <v>4</v>
          </cell>
          <cell r="Y5897" t="str">
            <v>HIDROMET01</v>
          </cell>
          <cell r="Z5897" t="str">
            <v>1999-07-06 00:00:00</v>
          </cell>
          <cell r="AA5897">
            <v>1</v>
          </cell>
          <cell r="AB5897">
            <v>9</v>
          </cell>
          <cell r="AC5897">
            <v>11</v>
          </cell>
          <cell r="AD5897">
            <v>11</v>
          </cell>
          <cell r="AE5897">
            <v>0</v>
          </cell>
          <cell r="AF5897" t="str">
            <v>1966-03-01 00:00:00</v>
          </cell>
        </row>
        <row r="5898">
          <cell r="A5898">
            <v>2604032</v>
          </cell>
          <cell r="B5898" t="str">
            <v>TACUEYO</v>
          </cell>
          <cell r="C5898" t="str">
            <v>TORIBIO</v>
          </cell>
          <cell r="D5898" t="str">
            <v>CAUCA</v>
          </cell>
          <cell r="E5898" t="str">
            <v>JAMBALO</v>
          </cell>
          <cell r="F5898" t="str">
            <v>PG</v>
          </cell>
          <cell r="G5898">
            <v>-76.233333000000002</v>
          </cell>
          <cell r="H5898">
            <v>3.05</v>
          </cell>
          <cell r="I5898">
            <v>76</v>
          </cell>
          <cell r="J5898">
            <v>14</v>
          </cell>
          <cell r="K5898">
            <v>3</v>
          </cell>
          <cell r="L5898">
            <v>3</v>
          </cell>
          <cell r="M5898" t="str">
            <v>N</v>
          </cell>
          <cell r="N5898">
            <v>760665.42541000003</v>
          </cell>
          <cell r="O5898">
            <v>828939.32516000001</v>
          </cell>
          <cell r="P5898">
            <v>1780</v>
          </cell>
          <cell r="Q5898">
            <v>19</v>
          </cell>
          <cell r="R5898">
            <v>821</v>
          </cell>
          <cell r="S5898">
            <v>0</v>
          </cell>
          <cell r="T5898">
            <v>1</v>
          </cell>
          <cell r="U5898">
            <v>1</v>
          </cell>
          <cell r="V5898">
            <v>2</v>
          </cell>
          <cell r="W5898">
            <v>6</v>
          </cell>
          <cell r="X5898">
            <v>4</v>
          </cell>
          <cell r="Y5898" t="str">
            <v>HIDROMET01</v>
          </cell>
          <cell r="Z5898" t="str">
            <v>1999-07-06 00:00:00</v>
          </cell>
          <cell r="AA5898">
            <v>1</v>
          </cell>
          <cell r="AB5898">
            <v>9</v>
          </cell>
          <cell r="AC5898">
            <v>11</v>
          </cell>
          <cell r="AD5898">
            <v>11</v>
          </cell>
          <cell r="AE5898">
            <v>0</v>
          </cell>
        </row>
        <row r="5899">
          <cell r="A5899">
            <v>2604035</v>
          </cell>
          <cell r="B5899" t="str">
            <v>STO DOMINGO</v>
          </cell>
          <cell r="C5899" t="str">
            <v>TORIBIO</v>
          </cell>
          <cell r="D5899" t="str">
            <v>CAUCA</v>
          </cell>
          <cell r="E5899" t="str">
            <v>PALO</v>
          </cell>
          <cell r="F5899" t="str">
            <v>PM</v>
          </cell>
          <cell r="G5899">
            <v>-76.116667000000007</v>
          </cell>
          <cell r="H5899">
            <v>3.016667</v>
          </cell>
          <cell r="I5899">
            <v>76</v>
          </cell>
          <cell r="J5899">
            <v>7</v>
          </cell>
          <cell r="K5899">
            <v>3</v>
          </cell>
          <cell r="L5899">
            <v>1</v>
          </cell>
          <cell r="M5899" t="str">
            <v>N</v>
          </cell>
          <cell r="N5899">
            <v>773636.67753999995</v>
          </cell>
          <cell r="O5899">
            <v>825225.79171000002</v>
          </cell>
          <cell r="P5899">
            <v>2500</v>
          </cell>
          <cell r="Q5899">
            <v>19</v>
          </cell>
          <cell r="R5899">
            <v>821</v>
          </cell>
          <cell r="S5899">
            <v>0</v>
          </cell>
          <cell r="T5899">
            <v>1</v>
          </cell>
          <cell r="U5899">
            <v>1</v>
          </cell>
          <cell r="V5899">
            <v>2</v>
          </cell>
          <cell r="W5899">
            <v>6</v>
          </cell>
          <cell r="X5899">
            <v>4</v>
          </cell>
          <cell r="Y5899" t="str">
            <v>HIDROMET01</v>
          </cell>
          <cell r="Z5899" t="str">
            <v>1999-07-06 00:00:00</v>
          </cell>
          <cell r="AA5899">
            <v>1</v>
          </cell>
          <cell r="AB5899">
            <v>9</v>
          </cell>
          <cell r="AC5899">
            <v>4</v>
          </cell>
          <cell r="AD5899">
            <v>4</v>
          </cell>
          <cell r="AE5899">
            <v>0</v>
          </cell>
        </row>
        <row r="5900">
          <cell r="A5900">
            <v>2604701</v>
          </cell>
          <cell r="B5900" t="str">
            <v>PLANTA</v>
          </cell>
          <cell r="C5900" t="str">
            <v>CALOTO</v>
          </cell>
          <cell r="D5900" t="str">
            <v>CAUCA</v>
          </cell>
          <cell r="E5900" t="str">
            <v>PALO</v>
          </cell>
          <cell r="F5900" t="str">
            <v>LG</v>
          </cell>
          <cell r="G5900">
            <v>-76.383332999999993</v>
          </cell>
          <cell r="H5900">
            <v>3.0833330000000001</v>
          </cell>
          <cell r="I5900">
            <v>76</v>
          </cell>
          <cell r="J5900">
            <v>23</v>
          </cell>
          <cell r="K5900">
            <v>3</v>
          </cell>
          <cell r="L5900">
            <v>5</v>
          </cell>
          <cell r="M5900" t="str">
            <v>N</v>
          </cell>
          <cell r="N5900">
            <v>743985.64772000001</v>
          </cell>
          <cell r="O5900">
            <v>832662.79783000005</v>
          </cell>
          <cell r="P5900">
            <v>1023</v>
          </cell>
          <cell r="Q5900">
            <v>19</v>
          </cell>
          <cell r="R5900">
            <v>142</v>
          </cell>
          <cell r="S5900">
            <v>0</v>
          </cell>
          <cell r="T5900">
            <v>1</v>
          </cell>
          <cell r="U5900">
            <v>1</v>
          </cell>
          <cell r="V5900">
            <v>2</v>
          </cell>
          <cell r="W5900">
            <v>6</v>
          </cell>
          <cell r="X5900">
            <v>4</v>
          </cell>
          <cell r="Y5900" t="str">
            <v>HIDROMET01</v>
          </cell>
          <cell r="Z5900" t="str">
            <v>1999-07-06 00:00:00</v>
          </cell>
          <cell r="AA5900">
            <v>2</v>
          </cell>
          <cell r="AB5900">
            <v>9</v>
          </cell>
          <cell r="AC5900">
            <v>4</v>
          </cell>
          <cell r="AD5900">
            <v>4</v>
          </cell>
          <cell r="AE5900">
            <v>905</v>
          </cell>
          <cell r="AF5900" t="str">
            <v>1968-10-01 00:00:00</v>
          </cell>
        </row>
        <row r="5901">
          <cell r="A5901">
            <v>2604705</v>
          </cell>
          <cell r="B5901" t="str">
            <v>GUACAS LAS</v>
          </cell>
          <cell r="C5901" t="str">
            <v>CORINTO</v>
          </cell>
          <cell r="D5901" t="str">
            <v>CAUCA</v>
          </cell>
          <cell r="E5901" t="str">
            <v>JAGUAL</v>
          </cell>
          <cell r="F5901" t="str">
            <v>LM</v>
          </cell>
          <cell r="G5901">
            <v>-76.283332999999999</v>
          </cell>
          <cell r="H5901">
            <v>3.1333329999999999</v>
          </cell>
          <cell r="I5901">
            <v>76</v>
          </cell>
          <cell r="J5901">
            <v>17</v>
          </cell>
          <cell r="K5901">
            <v>3</v>
          </cell>
          <cell r="L5901">
            <v>8</v>
          </cell>
          <cell r="M5901" t="str">
            <v>N</v>
          </cell>
          <cell r="N5901">
            <v>755122.17070999998</v>
          </cell>
          <cell r="O5901">
            <v>838172.28986999998</v>
          </cell>
          <cell r="P5901">
            <v>1095</v>
          </cell>
          <cell r="Q5901">
            <v>19</v>
          </cell>
          <cell r="R5901">
            <v>212</v>
          </cell>
          <cell r="S5901">
            <v>0</v>
          </cell>
          <cell r="T5901">
            <v>1</v>
          </cell>
          <cell r="U5901">
            <v>1</v>
          </cell>
          <cell r="V5901">
            <v>2</v>
          </cell>
          <cell r="W5901">
            <v>6</v>
          </cell>
          <cell r="X5901">
            <v>4</v>
          </cell>
          <cell r="Y5901" t="str">
            <v>HIDROMET01</v>
          </cell>
          <cell r="Z5901" t="str">
            <v>1999-07-06 00:00:00</v>
          </cell>
          <cell r="AA5901">
            <v>2</v>
          </cell>
          <cell r="AB5901">
            <v>9</v>
          </cell>
          <cell r="AC5901">
            <v>7</v>
          </cell>
          <cell r="AD5901">
            <v>7</v>
          </cell>
          <cell r="AE5901">
            <v>0</v>
          </cell>
          <cell r="AF5901" t="str">
            <v>1965-07-01 00:00:00</v>
          </cell>
        </row>
        <row r="5902">
          <cell r="A5902">
            <v>1602040</v>
          </cell>
          <cell r="B5902" t="str">
            <v>COMPADRES</v>
          </cell>
          <cell r="C5902" t="str">
            <v>CUCUTA</v>
          </cell>
          <cell r="D5902" t="str">
            <v>NORTE SANTANDER</v>
          </cell>
          <cell r="E5902" t="str">
            <v>PERALONSO</v>
          </cell>
          <cell r="F5902" t="str">
            <v>PM</v>
          </cell>
          <cell r="G5902">
            <v>-72.683333000000005</v>
          </cell>
          <cell r="H5902">
            <v>7.8333329999999997</v>
          </cell>
          <cell r="I5902">
            <v>72</v>
          </cell>
          <cell r="J5902">
            <v>41</v>
          </cell>
          <cell r="K5902">
            <v>7</v>
          </cell>
          <cell r="L5902">
            <v>50</v>
          </cell>
          <cell r="M5902" t="str">
            <v>N</v>
          </cell>
          <cell r="N5902">
            <v>1154157.02997</v>
          </cell>
          <cell r="O5902">
            <v>1357926.7117600001</v>
          </cell>
          <cell r="P5902">
            <v>820</v>
          </cell>
          <cell r="Q5902">
            <v>54</v>
          </cell>
          <cell r="R5902">
            <v>1</v>
          </cell>
          <cell r="S5902">
            <v>0</v>
          </cell>
          <cell r="T5902">
            <v>1</v>
          </cell>
          <cell r="U5902">
            <v>1</v>
          </cell>
          <cell r="V5902">
            <v>1</v>
          </cell>
          <cell r="W5902">
            <v>6</v>
          </cell>
          <cell r="X5902">
            <v>2</v>
          </cell>
          <cell r="Y5902" t="str">
            <v>HIDROMET01</v>
          </cell>
          <cell r="Z5902" t="str">
            <v>1999-07-06 00:00:00</v>
          </cell>
          <cell r="AA5902">
            <v>1</v>
          </cell>
          <cell r="AB5902">
            <v>8</v>
          </cell>
          <cell r="AC5902">
            <v>2</v>
          </cell>
          <cell r="AD5902">
            <v>2</v>
          </cell>
          <cell r="AE5902">
            <v>0</v>
          </cell>
          <cell r="AF5902" t="str">
            <v>1955-09-01 00:00:00</v>
          </cell>
        </row>
        <row r="5903">
          <cell r="A5903">
            <v>2604706</v>
          </cell>
          <cell r="B5903" t="str">
            <v>PTE CARRETERA</v>
          </cell>
          <cell r="C5903" t="str">
            <v>CALOTO</v>
          </cell>
          <cell r="D5903" t="str">
            <v>CAUCA</v>
          </cell>
          <cell r="E5903" t="str">
            <v>HUASANO</v>
          </cell>
          <cell r="F5903" t="str">
            <v>LG</v>
          </cell>
          <cell r="G5903">
            <v>-76.316666999999995</v>
          </cell>
          <cell r="H5903">
            <v>3.1166670000000001</v>
          </cell>
          <cell r="I5903">
            <v>76</v>
          </cell>
          <cell r="J5903">
            <v>19</v>
          </cell>
          <cell r="K5903">
            <v>3</v>
          </cell>
          <cell r="L5903">
            <v>7</v>
          </cell>
          <cell r="M5903" t="str">
            <v>N</v>
          </cell>
          <cell r="N5903">
            <v>751410.17689999996</v>
          </cell>
          <cell r="O5903">
            <v>836335.75884999998</v>
          </cell>
          <cell r="P5903">
            <v>1070</v>
          </cell>
          <cell r="Q5903">
            <v>19</v>
          </cell>
          <cell r="R5903">
            <v>142</v>
          </cell>
          <cell r="S5903">
            <v>0</v>
          </cell>
          <cell r="T5903">
            <v>1</v>
          </cell>
          <cell r="U5903">
            <v>1</v>
          </cell>
          <cell r="V5903">
            <v>2</v>
          </cell>
          <cell r="W5903">
            <v>6</v>
          </cell>
          <cell r="X5903">
            <v>4</v>
          </cell>
          <cell r="Y5903" t="str">
            <v>HIDROMET01</v>
          </cell>
          <cell r="Z5903" t="str">
            <v>1999-07-06 00:00:00</v>
          </cell>
          <cell r="AA5903">
            <v>2</v>
          </cell>
          <cell r="AB5903">
            <v>9</v>
          </cell>
          <cell r="AC5903">
            <v>7</v>
          </cell>
          <cell r="AD5903">
            <v>7</v>
          </cell>
          <cell r="AE5903">
            <v>0</v>
          </cell>
        </row>
        <row r="5904">
          <cell r="A5904">
            <v>2605001</v>
          </cell>
          <cell r="B5904" t="str">
            <v>SAN FERNANDO</v>
          </cell>
          <cell r="C5904" t="str">
            <v>CALI</v>
          </cell>
          <cell r="D5904" t="str">
            <v>VALLE</v>
          </cell>
          <cell r="E5904" t="str">
            <v>CANAVERALEJO</v>
          </cell>
          <cell r="F5904" t="str">
            <v>PM</v>
          </cell>
          <cell r="G5904">
            <v>-76.55</v>
          </cell>
          <cell r="H5904">
            <v>3.4333330000000002</v>
          </cell>
          <cell r="I5904">
            <v>76</v>
          </cell>
          <cell r="J5904">
            <v>33</v>
          </cell>
          <cell r="K5904">
            <v>3</v>
          </cell>
          <cell r="L5904">
            <v>26</v>
          </cell>
          <cell r="M5904" t="str">
            <v>N</v>
          </cell>
          <cell r="N5904">
            <v>725537.19816000003</v>
          </cell>
          <cell r="O5904">
            <v>871443.00708999997</v>
          </cell>
          <cell r="P5904">
            <v>1005</v>
          </cell>
          <cell r="Q5904">
            <v>76</v>
          </cell>
          <cell r="R5904">
            <v>1</v>
          </cell>
          <cell r="S5904">
            <v>0</v>
          </cell>
          <cell r="T5904">
            <v>1</v>
          </cell>
          <cell r="U5904">
            <v>1</v>
          </cell>
          <cell r="V5904">
            <v>2</v>
          </cell>
          <cell r="W5904">
            <v>6</v>
          </cell>
          <cell r="X5904">
            <v>5</v>
          </cell>
          <cell r="Y5904" t="str">
            <v>HIDROMET01</v>
          </cell>
          <cell r="Z5904" t="str">
            <v>1999-07-06 00:00:00</v>
          </cell>
          <cell r="AA5904">
            <v>1</v>
          </cell>
          <cell r="AB5904">
            <v>9</v>
          </cell>
          <cell r="AC5904">
            <v>5</v>
          </cell>
          <cell r="AD5904">
            <v>5</v>
          </cell>
          <cell r="AE5904">
            <v>0</v>
          </cell>
        </row>
        <row r="5905">
          <cell r="A5905">
            <v>2605005</v>
          </cell>
          <cell r="B5905" t="str">
            <v>SAN ANTONIO</v>
          </cell>
          <cell r="C5905" t="str">
            <v>JAMUNDI</v>
          </cell>
          <cell r="D5905" t="str">
            <v>VALLE</v>
          </cell>
          <cell r="E5905" t="str">
            <v>CAUCA</v>
          </cell>
          <cell r="F5905" t="str">
            <v>PM</v>
          </cell>
          <cell r="G5905">
            <v>-76.666667000000004</v>
          </cell>
          <cell r="H5905">
            <v>3.233333</v>
          </cell>
          <cell r="I5905">
            <v>76</v>
          </cell>
          <cell r="J5905">
            <v>40</v>
          </cell>
          <cell r="K5905">
            <v>3</v>
          </cell>
          <cell r="L5905">
            <v>14</v>
          </cell>
          <cell r="M5905" t="str">
            <v>N</v>
          </cell>
          <cell r="N5905">
            <v>712501.81469000003</v>
          </cell>
          <cell r="O5905">
            <v>849338.92244999995</v>
          </cell>
          <cell r="P5905">
            <v>1600</v>
          </cell>
          <cell r="Q5905">
            <v>76</v>
          </cell>
          <cell r="R5905">
            <v>364</v>
          </cell>
          <cell r="S5905">
            <v>0</v>
          </cell>
          <cell r="T5905">
            <v>1</v>
          </cell>
          <cell r="U5905">
            <v>1</v>
          </cell>
          <cell r="V5905">
            <v>2</v>
          </cell>
          <cell r="W5905">
            <v>6</v>
          </cell>
          <cell r="X5905">
            <v>5</v>
          </cell>
          <cell r="Y5905" t="str">
            <v>HIDROMET01</v>
          </cell>
          <cell r="Z5905" t="str">
            <v>1999-07-06 00:00:00</v>
          </cell>
          <cell r="AA5905">
            <v>1</v>
          </cell>
          <cell r="AB5905">
            <v>9</v>
          </cell>
          <cell r="AC5905">
            <v>2</v>
          </cell>
          <cell r="AD5905">
            <v>2</v>
          </cell>
          <cell r="AE5905">
            <v>0</v>
          </cell>
          <cell r="AF5905" t="str">
            <v>1946-06-01 00:00:00</v>
          </cell>
        </row>
        <row r="5906">
          <cell r="A5906">
            <v>2605007</v>
          </cell>
          <cell r="B5906" t="str">
            <v>BALSA LA</v>
          </cell>
          <cell r="C5906" t="str">
            <v>BUENOS AIRES</v>
          </cell>
          <cell r="D5906" t="str">
            <v>CAUCA</v>
          </cell>
          <cell r="E5906" t="str">
            <v>CAUCA</v>
          </cell>
          <cell r="F5906" t="str">
            <v>PM</v>
          </cell>
          <cell r="G5906">
            <v>-76.650000000000006</v>
          </cell>
          <cell r="H5906">
            <v>3.0833330000000001</v>
          </cell>
          <cell r="I5906">
            <v>76</v>
          </cell>
          <cell r="J5906">
            <v>39</v>
          </cell>
          <cell r="K5906">
            <v>3</v>
          </cell>
          <cell r="L5906">
            <v>5</v>
          </cell>
          <cell r="M5906" t="str">
            <v>N</v>
          </cell>
          <cell r="N5906">
            <v>714315.10962</v>
          </cell>
          <cell r="O5906">
            <v>832730.68571999995</v>
          </cell>
          <cell r="P5906">
            <v>1005</v>
          </cell>
          <cell r="Q5906">
            <v>19</v>
          </cell>
          <cell r="R5906">
            <v>110</v>
          </cell>
          <cell r="S5906">
            <v>0</v>
          </cell>
          <cell r="T5906">
            <v>1</v>
          </cell>
          <cell r="U5906">
            <v>1</v>
          </cell>
          <cell r="V5906">
            <v>2</v>
          </cell>
          <cell r="W5906">
            <v>6</v>
          </cell>
          <cell r="X5906">
            <v>5</v>
          </cell>
          <cell r="Y5906" t="str">
            <v>HIDROMET01</v>
          </cell>
          <cell r="Z5906" t="str">
            <v>1999-07-06 00:00:00</v>
          </cell>
          <cell r="AA5906">
            <v>1</v>
          </cell>
          <cell r="AB5906">
            <v>9</v>
          </cell>
          <cell r="AC5906">
            <v>2</v>
          </cell>
          <cell r="AD5906">
            <v>2</v>
          </cell>
          <cell r="AE5906">
            <v>0</v>
          </cell>
          <cell r="AF5906" t="str">
            <v>1952-02-01 00:00:00</v>
          </cell>
        </row>
        <row r="5907">
          <cell r="A5907">
            <v>2605009</v>
          </cell>
          <cell r="B5907" t="str">
            <v>YANACONAS</v>
          </cell>
          <cell r="C5907" t="str">
            <v>CALI</v>
          </cell>
          <cell r="D5907" t="str">
            <v>VALLE</v>
          </cell>
          <cell r="E5907" t="str">
            <v>PICHINDE</v>
          </cell>
          <cell r="F5907" t="str">
            <v>PM</v>
          </cell>
          <cell r="G5907">
            <v>-76.616667000000007</v>
          </cell>
          <cell r="H5907">
            <v>3.4333330000000002</v>
          </cell>
          <cell r="I5907">
            <v>76</v>
          </cell>
          <cell r="J5907">
            <v>37</v>
          </cell>
          <cell r="K5907">
            <v>3</v>
          </cell>
          <cell r="L5907">
            <v>26</v>
          </cell>
          <cell r="M5907" t="str">
            <v>N</v>
          </cell>
          <cell r="N5907">
            <v>718121.76930000004</v>
          </cell>
          <cell r="O5907">
            <v>871462.41544000001</v>
          </cell>
          <cell r="P5907">
            <v>1730</v>
          </cell>
          <cell r="Q5907">
            <v>76</v>
          </cell>
          <cell r="R5907">
            <v>1</v>
          </cell>
          <cell r="S5907">
            <v>0</v>
          </cell>
          <cell r="T5907">
            <v>1</v>
          </cell>
          <cell r="U5907">
            <v>1</v>
          </cell>
          <cell r="V5907">
            <v>2</v>
          </cell>
          <cell r="W5907">
            <v>6</v>
          </cell>
          <cell r="X5907">
            <v>5</v>
          </cell>
          <cell r="Y5907" t="str">
            <v>HIDROMET01</v>
          </cell>
          <cell r="Z5907" t="str">
            <v>1999-07-06 00:00:00</v>
          </cell>
          <cell r="AA5907">
            <v>1</v>
          </cell>
          <cell r="AB5907">
            <v>9</v>
          </cell>
          <cell r="AC5907">
            <v>5</v>
          </cell>
          <cell r="AD5907">
            <v>5</v>
          </cell>
          <cell r="AE5907">
            <v>0</v>
          </cell>
          <cell r="AF5907" t="str">
            <v>1938-06-01 00:00:00</v>
          </cell>
        </row>
        <row r="5908">
          <cell r="A5908">
            <v>2605027</v>
          </cell>
          <cell r="B5908" t="str">
            <v>SILENCIOSO EL</v>
          </cell>
          <cell r="C5908" t="str">
            <v>BUENOS AIRES</v>
          </cell>
          <cell r="D5908" t="str">
            <v>CAUCA</v>
          </cell>
          <cell r="E5908" t="str">
            <v>TIMBA</v>
          </cell>
          <cell r="F5908" t="str">
            <v>PM</v>
          </cell>
          <cell r="G5908">
            <v>-76.716667000000001</v>
          </cell>
          <cell r="H5908">
            <v>3.1</v>
          </cell>
          <cell r="I5908">
            <v>76</v>
          </cell>
          <cell r="J5908">
            <v>43</v>
          </cell>
          <cell r="K5908">
            <v>3</v>
          </cell>
          <cell r="L5908">
            <v>6</v>
          </cell>
          <cell r="M5908" t="str">
            <v>N</v>
          </cell>
          <cell r="N5908">
            <v>706901.11188999994</v>
          </cell>
          <cell r="O5908">
            <v>834593.75511000003</v>
          </cell>
          <cell r="P5908">
            <v>1450</v>
          </cell>
          <cell r="Q5908">
            <v>19</v>
          </cell>
          <cell r="R5908">
            <v>110</v>
          </cell>
          <cell r="S5908">
            <v>0</v>
          </cell>
          <cell r="T5908">
            <v>1</v>
          </cell>
          <cell r="U5908">
            <v>1</v>
          </cell>
          <cell r="V5908">
            <v>2</v>
          </cell>
          <cell r="W5908">
            <v>6</v>
          </cell>
          <cell r="X5908">
            <v>5</v>
          </cell>
          <cell r="Y5908" t="str">
            <v>HIDROMET01</v>
          </cell>
          <cell r="Z5908" t="str">
            <v>1999-07-06 00:00:00</v>
          </cell>
          <cell r="AA5908">
            <v>1</v>
          </cell>
          <cell r="AB5908">
            <v>9</v>
          </cell>
          <cell r="AC5908">
            <v>4</v>
          </cell>
          <cell r="AD5908">
            <v>4</v>
          </cell>
          <cell r="AE5908">
            <v>0</v>
          </cell>
        </row>
        <row r="5909">
          <cell r="A5909">
            <v>2605703</v>
          </cell>
          <cell r="B5909" t="str">
            <v>POTRERITO</v>
          </cell>
          <cell r="C5909" t="str">
            <v>JAMUNDI</v>
          </cell>
          <cell r="D5909" t="str">
            <v>VALLE</v>
          </cell>
          <cell r="E5909" t="str">
            <v>JAMUNDI</v>
          </cell>
          <cell r="F5909" t="str">
            <v>LG</v>
          </cell>
          <cell r="G5909">
            <v>-76.599999999999994</v>
          </cell>
          <cell r="H5909">
            <v>3.25</v>
          </cell>
          <cell r="I5909">
            <v>76</v>
          </cell>
          <cell r="J5909">
            <v>36</v>
          </cell>
          <cell r="K5909">
            <v>3</v>
          </cell>
          <cell r="L5909">
            <v>15</v>
          </cell>
          <cell r="M5909" t="str">
            <v>N</v>
          </cell>
          <cell r="N5909">
            <v>719923.62225000001</v>
          </cell>
          <cell r="O5909">
            <v>851165.04059999995</v>
          </cell>
          <cell r="P5909">
            <v>998</v>
          </cell>
          <cell r="Q5909">
            <v>76</v>
          </cell>
          <cell r="R5909">
            <v>364</v>
          </cell>
          <cell r="S5909">
            <v>0</v>
          </cell>
          <cell r="T5909">
            <v>1</v>
          </cell>
          <cell r="U5909">
            <v>1</v>
          </cell>
          <cell r="V5909">
            <v>2</v>
          </cell>
          <cell r="W5909">
            <v>6</v>
          </cell>
          <cell r="X5909">
            <v>5</v>
          </cell>
          <cell r="Y5909" t="str">
            <v>HIDROMET01</v>
          </cell>
          <cell r="Z5909" t="str">
            <v>1999-07-06 00:00:00</v>
          </cell>
          <cell r="AA5909">
            <v>2</v>
          </cell>
          <cell r="AB5909">
            <v>9</v>
          </cell>
          <cell r="AC5909">
            <v>2</v>
          </cell>
          <cell r="AD5909">
            <v>2</v>
          </cell>
          <cell r="AE5909">
            <v>110</v>
          </cell>
        </row>
        <row r="5910">
          <cell r="A5910">
            <v>2605708</v>
          </cell>
          <cell r="B5910" t="str">
            <v>HORMIGUERO</v>
          </cell>
          <cell r="C5910" t="str">
            <v>CALI</v>
          </cell>
          <cell r="D5910" t="str">
            <v>VALLE</v>
          </cell>
          <cell r="E5910" t="str">
            <v>CAUCA</v>
          </cell>
          <cell r="F5910" t="str">
            <v>LG</v>
          </cell>
          <cell r="G5910">
            <v>-76.483333000000002</v>
          </cell>
          <cell r="H5910">
            <v>3.3</v>
          </cell>
          <cell r="I5910">
            <v>76</v>
          </cell>
          <cell r="J5910">
            <v>29</v>
          </cell>
          <cell r="K5910">
            <v>3</v>
          </cell>
          <cell r="L5910">
            <v>18</v>
          </cell>
          <cell r="M5910" t="str">
            <v>N</v>
          </cell>
          <cell r="N5910">
            <v>732915.89651999995</v>
          </cell>
          <cell r="O5910">
            <v>856667.23945999995</v>
          </cell>
          <cell r="P5910">
            <v>955</v>
          </cell>
          <cell r="Q5910">
            <v>76</v>
          </cell>
          <cell r="R5910">
            <v>1</v>
          </cell>
          <cell r="S5910">
            <v>0</v>
          </cell>
          <cell r="T5910">
            <v>1</v>
          </cell>
          <cell r="U5910">
            <v>1</v>
          </cell>
          <cell r="V5910">
            <v>2</v>
          </cell>
          <cell r="W5910">
            <v>6</v>
          </cell>
          <cell r="X5910">
            <v>5</v>
          </cell>
          <cell r="Y5910" t="str">
            <v>HIDROMET01</v>
          </cell>
          <cell r="Z5910" t="str">
            <v>1999-07-06 00:00:00</v>
          </cell>
          <cell r="AA5910">
            <v>2</v>
          </cell>
          <cell r="AB5910">
            <v>9</v>
          </cell>
          <cell r="AC5910">
            <v>4</v>
          </cell>
          <cell r="AD5910">
            <v>4</v>
          </cell>
          <cell r="AE5910">
            <v>8018</v>
          </cell>
        </row>
        <row r="5911">
          <cell r="A5911">
            <v>2605709</v>
          </cell>
          <cell r="B5911" t="str">
            <v>VORAGINE LA</v>
          </cell>
          <cell r="C5911" t="str">
            <v>CALI</v>
          </cell>
          <cell r="D5911" t="str">
            <v>VALLE</v>
          </cell>
          <cell r="E5911" t="str">
            <v>PANCE</v>
          </cell>
          <cell r="F5911" t="str">
            <v>LM</v>
          </cell>
          <cell r="G5911">
            <v>-76.566666999999995</v>
          </cell>
          <cell r="H5911">
            <v>3.3333330000000001</v>
          </cell>
          <cell r="I5911">
            <v>76</v>
          </cell>
          <cell r="J5911">
            <v>34</v>
          </cell>
          <cell r="K5911">
            <v>3</v>
          </cell>
          <cell r="L5911">
            <v>20</v>
          </cell>
          <cell r="M5911" t="str">
            <v>N</v>
          </cell>
          <cell r="N5911">
            <v>723655.01885999995</v>
          </cell>
          <cell r="O5911">
            <v>860379.46204000001</v>
          </cell>
          <cell r="P5911">
            <v>1000</v>
          </cell>
          <cell r="Q5911">
            <v>76</v>
          </cell>
          <cell r="R5911">
            <v>1</v>
          </cell>
          <cell r="S5911">
            <v>0</v>
          </cell>
          <cell r="T5911">
            <v>1</v>
          </cell>
          <cell r="U5911">
            <v>1</v>
          </cell>
          <cell r="V5911">
            <v>2</v>
          </cell>
          <cell r="W5911">
            <v>6</v>
          </cell>
          <cell r="X5911">
            <v>5</v>
          </cell>
          <cell r="Y5911" t="str">
            <v>HIDROMET01</v>
          </cell>
          <cell r="Z5911" t="str">
            <v>1999-07-06 00:00:00</v>
          </cell>
          <cell r="AA5911">
            <v>2</v>
          </cell>
          <cell r="AB5911">
            <v>9</v>
          </cell>
          <cell r="AC5911">
            <v>4</v>
          </cell>
          <cell r="AD5911">
            <v>4</v>
          </cell>
          <cell r="AE5911">
            <v>0</v>
          </cell>
        </row>
        <row r="5912">
          <cell r="A5912">
            <v>2605712</v>
          </cell>
          <cell r="B5912" t="str">
            <v>CONFAMILIAR</v>
          </cell>
          <cell r="C5912" t="str">
            <v>CALI</v>
          </cell>
          <cell r="D5912" t="str">
            <v>VALLE</v>
          </cell>
          <cell r="E5912" t="str">
            <v>PANCE</v>
          </cell>
          <cell r="F5912" t="str">
            <v>LM</v>
          </cell>
          <cell r="G5912">
            <v>-76.55</v>
          </cell>
          <cell r="H5912">
            <v>3.3</v>
          </cell>
          <cell r="I5912">
            <v>76</v>
          </cell>
          <cell r="J5912">
            <v>33</v>
          </cell>
          <cell r="K5912">
            <v>3</v>
          </cell>
          <cell r="L5912">
            <v>18</v>
          </cell>
          <cell r="M5912" t="str">
            <v>N</v>
          </cell>
          <cell r="N5912">
            <v>725499.82747999998</v>
          </cell>
          <cell r="O5912">
            <v>856685.39887999999</v>
          </cell>
          <cell r="P5912">
            <v>990</v>
          </cell>
          <cell r="Q5912">
            <v>76</v>
          </cell>
          <cell r="R5912">
            <v>1</v>
          </cell>
          <cell r="S5912">
            <v>0</v>
          </cell>
          <cell r="T5912">
            <v>1</v>
          </cell>
          <cell r="U5912">
            <v>1</v>
          </cell>
          <cell r="V5912">
            <v>2</v>
          </cell>
          <cell r="W5912">
            <v>6</v>
          </cell>
          <cell r="X5912">
            <v>5</v>
          </cell>
          <cell r="Y5912" t="str">
            <v>HIDROMET01</v>
          </cell>
          <cell r="Z5912" t="str">
            <v>1999-07-06 00:00:00</v>
          </cell>
          <cell r="AA5912">
            <v>2</v>
          </cell>
          <cell r="AB5912">
            <v>9</v>
          </cell>
          <cell r="AC5912">
            <v>4</v>
          </cell>
          <cell r="AD5912">
            <v>4</v>
          </cell>
          <cell r="AE5912">
            <v>81</v>
          </cell>
        </row>
        <row r="5913">
          <cell r="A5913">
            <v>2606001</v>
          </cell>
          <cell r="B5913" t="str">
            <v>SAN FERNANDO</v>
          </cell>
          <cell r="C5913" t="str">
            <v>MIRANDA</v>
          </cell>
          <cell r="D5913" t="str">
            <v>CAUCA</v>
          </cell>
          <cell r="E5913" t="str">
            <v>DESBARATADO</v>
          </cell>
          <cell r="F5913" t="str">
            <v>PM</v>
          </cell>
          <cell r="G5913">
            <v>-76.333332999999996</v>
          </cell>
          <cell r="H5913">
            <v>3.2833329999999998</v>
          </cell>
          <cell r="I5913">
            <v>76</v>
          </cell>
          <cell r="J5913">
            <v>20</v>
          </cell>
          <cell r="K5913">
            <v>3</v>
          </cell>
          <cell r="L5913">
            <v>17</v>
          </cell>
          <cell r="M5913" t="str">
            <v>N</v>
          </cell>
          <cell r="N5913">
            <v>749596.57793999999</v>
          </cell>
          <cell r="O5913">
            <v>854783.79197999998</v>
          </cell>
          <cell r="P5913">
            <v>990</v>
          </cell>
          <cell r="Q5913">
            <v>19</v>
          </cell>
          <cell r="R5913">
            <v>455</v>
          </cell>
          <cell r="S5913">
            <v>0</v>
          </cell>
          <cell r="T5913">
            <v>1</v>
          </cell>
          <cell r="U5913">
            <v>1</v>
          </cell>
          <cell r="V5913">
            <v>2</v>
          </cell>
          <cell r="W5913">
            <v>6</v>
          </cell>
          <cell r="X5913">
            <v>6</v>
          </cell>
          <cell r="Y5913" t="str">
            <v>HIDROMET01</v>
          </cell>
          <cell r="Z5913" t="str">
            <v>1999-07-06 00:00:00</v>
          </cell>
          <cell r="AA5913">
            <v>1</v>
          </cell>
          <cell r="AB5913">
            <v>9</v>
          </cell>
          <cell r="AC5913">
            <v>10</v>
          </cell>
          <cell r="AD5913">
            <v>10</v>
          </cell>
          <cell r="AE5913">
            <v>0</v>
          </cell>
        </row>
        <row r="5914">
          <cell r="A5914">
            <v>2606004</v>
          </cell>
          <cell r="B5914" t="str">
            <v>CENIT HDA EL</v>
          </cell>
          <cell r="C5914" t="str">
            <v>PUERTO TEJADA</v>
          </cell>
          <cell r="D5914" t="str">
            <v>CAUCA</v>
          </cell>
          <cell r="E5914" t="str">
            <v>Q LA SOFIA</v>
          </cell>
          <cell r="F5914" t="str">
            <v>PM</v>
          </cell>
          <cell r="G5914">
            <v>-76.433333000000005</v>
          </cell>
          <cell r="H5914">
            <v>3.3</v>
          </cell>
          <cell r="I5914">
            <v>76</v>
          </cell>
          <cell r="J5914">
            <v>26</v>
          </cell>
          <cell r="K5914">
            <v>3</v>
          </cell>
          <cell r="L5914">
            <v>18</v>
          </cell>
          <cell r="M5914" t="str">
            <v>N</v>
          </cell>
          <cell r="N5914">
            <v>738477.71013999998</v>
          </cell>
          <cell r="O5914">
            <v>856653.94701999996</v>
          </cell>
          <cell r="P5914">
            <v>980</v>
          </cell>
          <cell r="Q5914">
            <v>19</v>
          </cell>
          <cell r="R5914">
            <v>573</v>
          </cell>
          <cell r="S5914">
            <v>0</v>
          </cell>
          <cell r="T5914">
            <v>1</v>
          </cell>
          <cell r="U5914">
            <v>1</v>
          </cell>
          <cell r="V5914">
            <v>2</v>
          </cell>
          <cell r="W5914">
            <v>6</v>
          </cell>
          <cell r="X5914">
            <v>6</v>
          </cell>
          <cell r="Y5914" t="str">
            <v>HIDROMET01</v>
          </cell>
          <cell r="Z5914" t="str">
            <v>1999-07-06 00:00:00</v>
          </cell>
          <cell r="AA5914">
            <v>1</v>
          </cell>
          <cell r="AB5914">
            <v>9</v>
          </cell>
          <cell r="AC5914">
            <v>10</v>
          </cell>
          <cell r="AD5914">
            <v>10</v>
          </cell>
          <cell r="AE5914">
            <v>0</v>
          </cell>
          <cell r="AF5914" t="str">
            <v>1966-10-01 00:00:00</v>
          </cell>
        </row>
        <row r="5915">
          <cell r="A5915">
            <v>2606008</v>
          </cell>
          <cell r="B5915" t="str">
            <v>STA OBDULIA</v>
          </cell>
          <cell r="C5915" t="str">
            <v>CANDELARIA</v>
          </cell>
          <cell r="D5915" t="str">
            <v>VALLE</v>
          </cell>
          <cell r="E5915" t="str">
            <v>FRAILE</v>
          </cell>
          <cell r="F5915" t="str">
            <v>PM</v>
          </cell>
          <cell r="G5915">
            <v>-76.383332999999993</v>
          </cell>
          <cell r="H5915">
            <v>3.3166669999999998</v>
          </cell>
          <cell r="I5915">
            <v>76</v>
          </cell>
          <cell r="J5915">
            <v>23</v>
          </cell>
          <cell r="K5915">
            <v>3</v>
          </cell>
          <cell r="L5915">
            <v>19</v>
          </cell>
          <cell r="M5915" t="str">
            <v>N</v>
          </cell>
          <cell r="N5915">
            <v>744043.60410999996</v>
          </cell>
          <cell r="O5915">
            <v>858485.41058000003</v>
          </cell>
          <cell r="P5915">
            <v>972</v>
          </cell>
          <cell r="Q5915">
            <v>76</v>
          </cell>
          <cell r="R5915">
            <v>130</v>
          </cell>
          <cell r="S5915">
            <v>0</v>
          </cell>
          <cell r="T5915">
            <v>1</v>
          </cell>
          <cell r="U5915">
            <v>1</v>
          </cell>
          <cell r="V5915">
            <v>2</v>
          </cell>
          <cell r="W5915">
            <v>6</v>
          </cell>
          <cell r="X5915">
            <v>6</v>
          </cell>
          <cell r="Y5915" t="str">
            <v>HIDROMET01</v>
          </cell>
          <cell r="Z5915" t="str">
            <v>1999-07-06 00:00:00</v>
          </cell>
          <cell r="AA5915">
            <v>1</v>
          </cell>
          <cell r="AB5915">
            <v>9</v>
          </cell>
          <cell r="AC5915">
            <v>10</v>
          </cell>
          <cell r="AD5915">
            <v>10</v>
          </cell>
          <cell r="AE5915">
            <v>0</v>
          </cell>
        </row>
        <row r="5916">
          <cell r="A5916">
            <v>2606013</v>
          </cell>
          <cell r="B5916" t="str">
            <v>GRUTA</v>
          </cell>
          <cell r="C5916" t="str">
            <v>MIRANDA</v>
          </cell>
          <cell r="D5916" t="str">
            <v>CAUCA</v>
          </cell>
          <cell r="E5916" t="str">
            <v>PALO</v>
          </cell>
          <cell r="F5916" t="str">
            <v>PM</v>
          </cell>
          <cell r="G5916">
            <v>-76.3</v>
          </cell>
          <cell r="H5916">
            <v>3.266667</v>
          </cell>
          <cell r="I5916">
            <v>76</v>
          </cell>
          <cell r="J5916">
            <v>18</v>
          </cell>
          <cell r="K5916">
            <v>3</v>
          </cell>
          <cell r="L5916">
            <v>16</v>
          </cell>
          <cell r="M5916" t="str">
            <v>N</v>
          </cell>
          <cell r="N5916">
            <v>753300.06319000002</v>
          </cell>
          <cell r="O5916">
            <v>852931.13300999999</v>
          </cell>
          <cell r="P5916">
            <v>1922</v>
          </cell>
          <cell r="Q5916">
            <v>19</v>
          </cell>
          <cell r="R5916">
            <v>455</v>
          </cell>
          <cell r="S5916">
            <v>0</v>
          </cell>
          <cell r="T5916">
            <v>1</v>
          </cell>
          <cell r="U5916">
            <v>1</v>
          </cell>
          <cell r="V5916">
            <v>2</v>
          </cell>
          <cell r="W5916">
            <v>6</v>
          </cell>
          <cell r="X5916">
            <v>6</v>
          </cell>
          <cell r="Y5916" t="str">
            <v>HIDROMET01</v>
          </cell>
          <cell r="Z5916" t="str">
            <v>1999-07-06 00:00:00</v>
          </cell>
          <cell r="AA5916">
            <v>1</v>
          </cell>
          <cell r="AB5916">
            <v>9</v>
          </cell>
          <cell r="AC5916">
            <v>10</v>
          </cell>
          <cell r="AD5916">
            <v>10</v>
          </cell>
          <cell r="AE5916">
            <v>0</v>
          </cell>
        </row>
        <row r="5917">
          <cell r="A5917">
            <v>2606015</v>
          </cell>
          <cell r="B5917" t="str">
            <v>MADRONAL</v>
          </cell>
          <cell r="C5917" t="str">
            <v>CANDELARIA</v>
          </cell>
          <cell r="D5917" t="str">
            <v>VALLE</v>
          </cell>
          <cell r="E5917" t="str">
            <v>FRAILE</v>
          </cell>
          <cell r="F5917" t="str">
            <v>PM</v>
          </cell>
          <cell r="G5917">
            <v>-76.383332999999993</v>
          </cell>
          <cell r="H5917">
            <v>3.3166669999999998</v>
          </cell>
          <cell r="I5917">
            <v>76</v>
          </cell>
          <cell r="J5917">
            <v>23</v>
          </cell>
          <cell r="K5917">
            <v>3</v>
          </cell>
          <cell r="L5917">
            <v>19</v>
          </cell>
          <cell r="M5917" t="str">
            <v>N</v>
          </cell>
          <cell r="N5917">
            <v>744043.60410999996</v>
          </cell>
          <cell r="O5917">
            <v>858485.41058000003</v>
          </cell>
          <cell r="P5917">
            <v>975</v>
          </cell>
          <cell r="Q5917">
            <v>76</v>
          </cell>
          <cell r="R5917">
            <v>130</v>
          </cell>
          <cell r="S5917">
            <v>0</v>
          </cell>
          <cell r="T5917">
            <v>1</v>
          </cell>
          <cell r="U5917">
            <v>1</v>
          </cell>
          <cell r="V5917">
            <v>2</v>
          </cell>
          <cell r="W5917">
            <v>6</v>
          </cell>
          <cell r="X5917">
            <v>6</v>
          </cell>
          <cell r="Y5917" t="str">
            <v>HIDROMET01</v>
          </cell>
          <cell r="Z5917" t="str">
            <v>1999-07-06 00:00:00</v>
          </cell>
          <cell r="AA5917">
            <v>1</v>
          </cell>
          <cell r="AB5917">
            <v>9</v>
          </cell>
          <cell r="AC5917">
            <v>10</v>
          </cell>
          <cell r="AD5917">
            <v>10</v>
          </cell>
          <cell r="AE5917">
            <v>0</v>
          </cell>
        </row>
        <row r="5918">
          <cell r="A5918">
            <v>2606017</v>
          </cell>
          <cell r="B5918" t="str">
            <v>REMOLINO</v>
          </cell>
          <cell r="C5918" t="str">
            <v>FLORIDA</v>
          </cell>
          <cell r="D5918" t="str">
            <v>VALLE</v>
          </cell>
          <cell r="E5918" t="str">
            <v>FRAILE</v>
          </cell>
          <cell r="F5918" t="str">
            <v>PM</v>
          </cell>
          <cell r="G5918">
            <v>-76.283332999999999</v>
          </cell>
          <cell r="H5918">
            <v>3.2833329999999998</v>
          </cell>
          <cell r="I5918">
            <v>76</v>
          </cell>
          <cell r="J5918">
            <v>17</v>
          </cell>
          <cell r="K5918">
            <v>3</v>
          </cell>
          <cell r="L5918">
            <v>17</v>
          </cell>
          <cell r="M5918" t="str">
            <v>N</v>
          </cell>
          <cell r="N5918">
            <v>755157.89879999997</v>
          </cell>
          <cell r="O5918">
            <v>854771.40303000004</v>
          </cell>
          <cell r="P5918">
            <v>1000</v>
          </cell>
          <cell r="Q5918">
            <v>76</v>
          </cell>
          <cell r="R5918">
            <v>275</v>
          </cell>
          <cell r="S5918">
            <v>0</v>
          </cell>
          <cell r="T5918">
            <v>1</v>
          </cell>
          <cell r="U5918">
            <v>1</v>
          </cell>
          <cell r="V5918">
            <v>2</v>
          </cell>
          <cell r="W5918">
            <v>6</v>
          </cell>
          <cell r="X5918">
            <v>6</v>
          </cell>
          <cell r="Y5918" t="str">
            <v>HIDROMET01</v>
          </cell>
          <cell r="Z5918" t="str">
            <v>1999-07-06 00:00:00</v>
          </cell>
          <cell r="AA5918">
            <v>1</v>
          </cell>
          <cell r="AB5918">
            <v>9</v>
          </cell>
          <cell r="AC5918">
            <v>10</v>
          </cell>
          <cell r="AD5918">
            <v>10</v>
          </cell>
          <cell r="AE5918">
            <v>0</v>
          </cell>
        </row>
        <row r="5919">
          <cell r="A5919">
            <v>1602043</v>
          </cell>
          <cell r="B5919" t="str">
            <v>SAN JAVIER</v>
          </cell>
          <cell r="C5919" t="str">
            <v>SAN CAYETANO</v>
          </cell>
          <cell r="D5919" t="str">
            <v>NORTE SANTANDER</v>
          </cell>
          <cell r="E5919" t="str">
            <v>CUCUTILLA</v>
          </cell>
          <cell r="F5919" t="str">
            <v>PM</v>
          </cell>
          <cell r="G5919">
            <v>-72.633332999999993</v>
          </cell>
          <cell r="H5919">
            <v>7.85</v>
          </cell>
          <cell r="I5919">
            <v>72</v>
          </cell>
          <cell r="J5919">
            <v>38</v>
          </cell>
          <cell r="K5919">
            <v>7</v>
          </cell>
          <cell r="L5919">
            <v>51</v>
          </cell>
          <cell r="M5919" t="str">
            <v>N</v>
          </cell>
          <cell r="N5919">
            <v>1159666.91921</v>
          </cell>
          <cell r="O5919">
            <v>1359789.2234400001</v>
          </cell>
          <cell r="P5919">
            <v>800</v>
          </cell>
          <cell r="Q5919">
            <v>54</v>
          </cell>
          <cell r="R5919">
            <v>673</v>
          </cell>
          <cell r="S5919">
            <v>0</v>
          </cell>
          <cell r="T5919">
            <v>1</v>
          </cell>
          <cell r="U5919">
            <v>1</v>
          </cell>
          <cell r="V5919">
            <v>1</v>
          </cell>
          <cell r="W5919">
            <v>6</v>
          </cell>
          <cell r="X5919">
            <v>2</v>
          </cell>
          <cell r="Y5919" t="str">
            <v>HIDROMET01</v>
          </cell>
          <cell r="Z5919" t="str">
            <v>1999-07-06 00:00:00</v>
          </cell>
          <cell r="AA5919">
            <v>1</v>
          </cell>
          <cell r="AB5919">
            <v>8</v>
          </cell>
          <cell r="AC5919">
            <v>7</v>
          </cell>
          <cell r="AD5919">
            <v>7</v>
          </cell>
          <cell r="AE5919">
            <v>0</v>
          </cell>
          <cell r="AF5919" t="str">
            <v>1963-11-01 00:00:00</v>
          </cell>
        </row>
        <row r="5920">
          <cell r="A5920">
            <v>2606502</v>
          </cell>
          <cell r="B5920" t="str">
            <v>MIRANDA</v>
          </cell>
          <cell r="C5920" t="str">
            <v>MIRANDA</v>
          </cell>
          <cell r="D5920" t="str">
            <v>CAUCA</v>
          </cell>
          <cell r="E5920" t="str">
            <v>DESBARATADO</v>
          </cell>
          <cell r="F5920" t="str">
            <v>CO</v>
          </cell>
          <cell r="G5920">
            <v>-76.233333000000002</v>
          </cell>
          <cell r="H5920">
            <v>3.25</v>
          </cell>
          <cell r="I5920">
            <v>76</v>
          </cell>
          <cell r="J5920">
            <v>14</v>
          </cell>
          <cell r="K5920">
            <v>3</v>
          </cell>
          <cell r="L5920">
            <v>15</v>
          </cell>
          <cell r="M5920" t="str">
            <v>N</v>
          </cell>
          <cell r="N5920">
            <v>760711.13317000004</v>
          </cell>
          <cell r="O5920">
            <v>851070.71984000003</v>
          </cell>
          <cell r="P5920">
            <v>1200</v>
          </cell>
          <cell r="Q5920">
            <v>19</v>
          </cell>
          <cell r="R5920">
            <v>455</v>
          </cell>
          <cell r="S5920">
            <v>0</v>
          </cell>
          <cell r="T5920">
            <v>1</v>
          </cell>
          <cell r="U5920">
            <v>1</v>
          </cell>
          <cell r="V5920">
            <v>2</v>
          </cell>
          <cell r="W5920">
            <v>6</v>
          </cell>
          <cell r="X5920">
            <v>6</v>
          </cell>
          <cell r="Y5920" t="str">
            <v>HIDROMET01</v>
          </cell>
          <cell r="Z5920" t="str">
            <v>1999-07-06 00:00:00</v>
          </cell>
          <cell r="AA5920">
            <v>1</v>
          </cell>
          <cell r="AB5920">
            <v>9</v>
          </cell>
          <cell r="AC5920">
            <v>11</v>
          </cell>
          <cell r="AD5920">
            <v>11</v>
          </cell>
          <cell r="AE5920">
            <v>0</v>
          </cell>
          <cell r="AF5920" t="str">
            <v>1965-06-01 00:00:00</v>
          </cell>
        </row>
        <row r="5921">
          <cell r="A5921">
            <v>2606702</v>
          </cell>
          <cell r="B5921" t="str">
            <v>AGRADO EL</v>
          </cell>
          <cell r="C5921" t="str">
            <v>MIRANDA</v>
          </cell>
          <cell r="D5921" t="str">
            <v>CAUCA</v>
          </cell>
          <cell r="E5921" t="str">
            <v>DESBARATADO</v>
          </cell>
          <cell r="F5921" t="str">
            <v>LM</v>
          </cell>
          <cell r="G5921">
            <v>-76.2</v>
          </cell>
          <cell r="H5921">
            <v>3.25</v>
          </cell>
          <cell r="I5921">
            <v>76</v>
          </cell>
          <cell r="J5921">
            <v>12</v>
          </cell>
          <cell r="K5921">
            <v>3</v>
          </cell>
          <cell r="L5921">
            <v>15</v>
          </cell>
          <cell r="M5921" t="str">
            <v>N</v>
          </cell>
          <cell r="N5921">
            <v>764418.57697000005</v>
          </cell>
          <cell r="O5921">
            <v>851062.88129000005</v>
          </cell>
          <cell r="P5921">
            <v>1151</v>
          </cell>
          <cell r="Q5921">
            <v>19</v>
          </cell>
          <cell r="R5921">
            <v>455</v>
          </cell>
          <cell r="S5921">
            <v>0</v>
          </cell>
          <cell r="T5921">
            <v>1</v>
          </cell>
          <cell r="U5921">
            <v>1</v>
          </cell>
          <cell r="V5921">
            <v>2</v>
          </cell>
          <cell r="W5921">
            <v>6</v>
          </cell>
          <cell r="X5921">
            <v>6</v>
          </cell>
          <cell r="Y5921" t="str">
            <v>HIDROMET01</v>
          </cell>
          <cell r="Z5921" t="str">
            <v>1999-07-06 00:00:00</v>
          </cell>
          <cell r="AA5921">
            <v>2</v>
          </cell>
          <cell r="AB5921">
            <v>9</v>
          </cell>
          <cell r="AC5921">
            <v>7</v>
          </cell>
          <cell r="AD5921">
            <v>7</v>
          </cell>
          <cell r="AE5921">
            <v>0</v>
          </cell>
        </row>
        <row r="5922">
          <cell r="A5922">
            <v>2607002</v>
          </cell>
          <cell r="B5922" t="str">
            <v>ROSARIO EL</v>
          </cell>
          <cell r="C5922" t="str">
            <v>PALMIRA</v>
          </cell>
          <cell r="D5922" t="str">
            <v>VALLE</v>
          </cell>
          <cell r="E5922" t="str">
            <v>PALMIRA</v>
          </cell>
          <cell r="F5922" t="str">
            <v>PM</v>
          </cell>
          <cell r="G5922">
            <v>-76.3</v>
          </cell>
          <cell r="H5922">
            <v>3.5666669999999998</v>
          </cell>
          <cell r="I5922">
            <v>76</v>
          </cell>
          <cell r="J5922">
            <v>18</v>
          </cell>
          <cell r="K5922">
            <v>3</v>
          </cell>
          <cell r="L5922">
            <v>34</v>
          </cell>
          <cell r="M5922" t="str">
            <v>N</v>
          </cell>
          <cell r="N5922">
            <v>753376.73152000003</v>
          </cell>
          <cell r="O5922">
            <v>886129.85216999997</v>
          </cell>
          <cell r="P5922">
            <v>920</v>
          </cell>
          <cell r="Q5922">
            <v>76</v>
          </cell>
          <cell r="R5922">
            <v>520</v>
          </cell>
          <cell r="S5922">
            <v>0</v>
          </cell>
          <cell r="T5922">
            <v>1</v>
          </cell>
          <cell r="U5922">
            <v>1</v>
          </cell>
          <cell r="V5922">
            <v>2</v>
          </cell>
          <cell r="W5922">
            <v>6</v>
          </cell>
          <cell r="X5922">
            <v>7</v>
          </cell>
          <cell r="Y5922" t="str">
            <v>HIDROMET01</v>
          </cell>
          <cell r="Z5922" t="str">
            <v>1999-07-06 00:00:00</v>
          </cell>
          <cell r="AA5922">
            <v>1</v>
          </cell>
          <cell r="AB5922">
            <v>9</v>
          </cell>
          <cell r="AC5922">
            <v>10</v>
          </cell>
          <cell r="AD5922">
            <v>10</v>
          </cell>
          <cell r="AE5922">
            <v>0</v>
          </cell>
        </row>
        <row r="5923">
          <cell r="A5923">
            <v>2607006</v>
          </cell>
          <cell r="B5923" t="str">
            <v>CAMPANELLA</v>
          </cell>
          <cell r="C5923" t="str">
            <v>PALMIRA</v>
          </cell>
          <cell r="D5923" t="str">
            <v>VALLE</v>
          </cell>
          <cell r="E5923" t="str">
            <v>CAUCA</v>
          </cell>
          <cell r="F5923" t="str">
            <v>PM</v>
          </cell>
          <cell r="G5923">
            <v>-76.3</v>
          </cell>
          <cell r="H5923">
            <v>3.55</v>
          </cell>
          <cell r="I5923">
            <v>76</v>
          </cell>
          <cell r="J5923">
            <v>18</v>
          </cell>
          <cell r="K5923">
            <v>3</v>
          </cell>
          <cell r="L5923">
            <v>33</v>
          </cell>
          <cell r="M5923" t="str">
            <v>N</v>
          </cell>
          <cell r="N5923">
            <v>753372.29576999997</v>
          </cell>
          <cell r="O5923">
            <v>884285.47416999994</v>
          </cell>
          <cell r="P5923">
            <v>1550</v>
          </cell>
          <cell r="Q5923">
            <v>76</v>
          </cell>
          <cell r="R5923">
            <v>520</v>
          </cell>
          <cell r="S5923">
            <v>0</v>
          </cell>
          <cell r="T5923">
            <v>1</v>
          </cell>
          <cell r="U5923">
            <v>1</v>
          </cell>
          <cell r="V5923">
            <v>2</v>
          </cell>
          <cell r="W5923">
            <v>6</v>
          </cell>
          <cell r="X5923">
            <v>7</v>
          </cell>
          <cell r="Y5923" t="str">
            <v>HIDROMET01</v>
          </cell>
          <cell r="Z5923" t="str">
            <v>1999-07-06 00:00:00</v>
          </cell>
          <cell r="AA5923">
            <v>1</v>
          </cell>
          <cell r="AB5923">
            <v>9</v>
          </cell>
          <cell r="AC5923">
            <v>3</v>
          </cell>
          <cell r="AD5923">
            <v>3</v>
          </cell>
          <cell r="AE5923">
            <v>0</v>
          </cell>
        </row>
        <row r="5924">
          <cell r="A5924">
            <v>2607010</v>
          </cell>
          <cell r="B5924" t="str">
            <v>ESPERANZA LA</v>
          </cell>
          <cell r="C5924" t="str">
            <v>PRADERA</v>
          </cell>
          <cell r="D5924" t="str">
            <v>VALLE</v>
          </cell>
          <cell r="E5924" t="str">
            <v>Q CHONTADURO</v>
          </cell>
          <cell r="F5924" t="str">
            <v>PM</v>
          </cell>
          <cell r="G5924">
            <v>-76.266666999999998</v>
          </cell>
          <cell r="H5924">
            <v>3.3833329999999999</v>
          </cell>
          <cell r="I5924">
            <v>76</v>
          </cell>
          <cell r="J5924">
            <v>16</v>
          </cell>
          <cell r="K5924">
            <v>3</v>
          </cell>
          <cell r="L5924">
            <v>23</v>
          </cell>
          <cell r="M5924" t="str">
            <v>N</v>
          </cell>
          <cell r="N5924">
            <v>757036.18876000005</v>
          </cell>
          <cell r="O5924">
            <v>865833.31105000002</v>
          </cell>
          <cell r="P5924">
            <v>1070</v>
          </cell>
          <cell r="Q5924">
            <v>76</v>
          </cell>
          <cell r="R5924">
            <v>563</v>
          </cell>
          <cell r="S5924">
            <v>0</v>
          </cell>
          <cell r="T5924">
            <v>1</v>
          </cell>
          <cell r="U5924">
            <v>1</v>
          </cell>
          <cell r="V5924">
            <v>2</v>
          </cell>
          <cell r="W5924">
            <v>6</v>
          </cell>
          <cell r="X5924">
            <v>7</v>
          </cell>
          <cell r="Y5924" t="str">
            <v>HIDROMET01</v>
          </cell>
          <cell r="Z5924" t="str">
            <v>1999-07-06 00:00:00</v>
          </cell>
          <cell r="AA5924">
            <v>1</v>
          </cell>
          <cell r="AB5924">
            <v>9</v>
          </cell>
          <cell r="AC5924">
            <v>10</v>
          </cell>
          <cell r="AD5924">
            <v>10</v>
          </cell>
          <cell r="AE5924">
            <v>0</v>
          </cell>
        </row>
        <row r="5925">
          <cell r="A5925">
            <v>2607012</v>
          </cell>
          <cell r="B5925" t="str">
            <v>POTRERILLO</v>
          </cell>
          <cell r="C5925" t="str">
            <v>PRADERA</v>
          </cell>
          <cell r="D5925" t="str">
            <v>VALLE</v>
          </cell>
          <cell r="E5925" t="str">
            <v>Q CHONTADURO</v>
          </cell>
          <cell r="F5925" t="str">
            <v>PM</v>
          </cell>
          <cell r="G5925">
            <v>-76.25</v>
          </cell>
          <cell r="H5925">
            <v>3.3666670000000001</v>
          </cell>
          <cell r="I5925">
            <v>76</v>
          </cell>
          <cell r="J5925">
            <v>15</v>
          </cell>
          <cell r="K5925">
            <v>3</v>
          </cell>
          <cell r="L5925">
            <v>22</v>
          </cell>
          <cell r="M5925" t="str">
            <v>N</v>
          </cell>
          <cell r="N5925">
            <v>758885.59996000002</v>
          </cell>
          <cell r="O5925">
            <v>863984.84170999995</v>
          </cell>
          <cell r="P5925">
            <v>1280</v>
          </cell>
          <cell r="Q5925">
            <v>76</v>
          </cell>
          <cell r="R5925">
            <v>563</v>
          </cell>
          <cell r="S5925">
            <v>0</v>
          </cell>
          <cell r="T5925">
            <v>1</v>
          </cell>
          <cell r="U5925">
            <v>1</v>
          </cell>
          <cell r="V5925">
            <v>2</v>
          </cell>
          <cell r="W5925">
            <v>6</v>
          </cell>
          <cell r="X5925">
            <v>7</v>
          </cell>
          <cell r="Y5925" t="str">
            <v>HIDROMET01</v>
          </cell>
          <cell r="Z5925" t="str">
            <v>1999-07-06 00:00:00</v>
          </cell>
          <cell r="AA5925">
            <v>1</v>
          </cell>
          <cell r="AB5925">
            <v>9</v>
          </cell>
          <cell r="AC5925">
            <v>10</v>
          </cell>
          <cell r="AD5925">
            <v>10</v>
          </cell>
          <cell r="AE5925">
            <v>0</v>
          </cell>
        </row>
        <row r="5926">
          <cell r="A5926">
            <v>2607015</v>
          </cell>
          <cell r="B5926" t="str">
            <v>AVELINA</v>
          </cell>
          <cell r="C5926" t="str">
            <v>FLORIDA</v>
          </cell>
          <cell r="D5926" t="str">
            <v>VALLE</v>
          </cell>
          <cell r="E5926" t="str">
            <v>FRAILE</v>
          </cell>
          <cell r="F5926" t="str">
            <v>PM</v>
          </cell>
          <cell r="G5926">
            <v>-76.266666999999998</v>
          </cell>
          <cell r="H5926">
            <v>3.35</v>
          </cell>
          <cell r="I5926">
            <v>76</v>
          </cell>
          <cell r="J5926">
            <v>16</v>
          </cell>
          <cell r="K5926">
            <v>3</v>
          </cell>
          <cell r="L5926">
            <v>21</v>
          </cell>
          <cell r="M5926" t="str">
            <v>N</v>
          </cell>
          <cell r="N5926">
            <v>757027.92096999998</v>
          </cell>
          <cell r="O5926">
            <v>862144.65032999997</v>
          </cell>
          <cell r="P5926">
            <v>1225</v>
          </cell>
          <cell r="Q5926">
            <v>76</v>
          </cell>
          <cell r="R5926">
            <v>275</v>
          </cell>
          <cell r="S5926">
            <v>0</v>
          </cell>
          <cell r="T5926">
            <v>1</v>
          </cell>
          <cell r="U5926">
            <v>1</v>
          </cell>
          <cell r="V5926">
            <v>2</v>
          </cell>
          <cell r="W5926">
            <v>6</v>
          </cell>
          <cell r="X5926">
            <v>7</v>
          </cell>
          <cell r="Y5926" t="str">
            <v>HIDROMET01</v>
          </cell>
          <cell r="Z5926" t="str">
            <v>1999-07-06 00:00:00</v>
          </cell>
          <cell r="AA5926">
            <v>1</v>
          </cell>
          <cell r="AB5926">
            <v>9</v>
          </cell>
          <cell r="AC5926">
            <v>10</v>
          </cell>
          <cell r="AD5926">
            <v>10</v>
          </cell>
          <cell r="AE5926">
            <v>0</v>
          </cell>
        </row>
        <row r="5927">
          <cell r="A5927">
            <v>2607021</v>
          </cell>
          <cell r="B5927" t="str">
            <v>CARMELITA</v>
          </cell>
          <cell r="C5927" t="str">
            <v>PALMIRA</v>
          </cell>
          <cell r="D5927" t="str">
            <v>VALLE</v>
          </cell>
          <cell r="E5927" t="str">
            <v>PALMIRA</v>
          </cell>
          <cell r="F5927" t="str">
            <v>PM</v>
          </cell>
          <cell r="G5927">
            <v>-76.333332999999996</v>
          </cell>
          <cell r="H5927">
            <v>3.5</v>
          </cell>
          <cell r="I5927">
            <v>76</v>
          </cell>
          <cell r="J5927">
            <v>20</v>
          </cell>
          <cell r="K5927">
            <v>3</v>
          </cell>
          <cell r="L5927">
            <v>30</v>
          </cell>
          <cell r="M5927" t="str">
            <v>N</v>
          </cell>
          <cell r="N5927">
            <v>749652.37263</v>
          </cell>
          <cell r="O5927">
            <v>878761.17830000003</v>
          </cell>
          <cell r="P5927">
            <v>970</v>
          </cell>
          <cell r="Q5927">
            <v>76</v>
          </cell>
          <cell r="R5927">
            <v>520</v>
          </cell>
          <cell r="S5927">
            <v>0</v>
          </cell>
          <cell r="T5927">
            <v>1</v>
          </cell>
          <cell r="U5927">
            <v>1</v>
          </cell>
          <cell r="V5927">
            <v>2</v>
          </cell>
          <cell r="W5927">
            <v>6</v>
          </cell>
          <cell r="X5927">
            <v>7</v>
          </cell>
          <cell r="Y5927" t="str">
            <v>HIDROMET01</v>
          </cell>
          <cell r="Z5927" t="str">
            <v>1999-07-06 00:00:00</v>
          </cell>
          <cell r="AA5927">
            <v>1</v>
          </cell>
          <cell r="AB5927">
            <v>9</v>
          </cell>
          <cell r="AC5927">
            <v>10</v>
          </cell>
          <cell r="AD5927">
            <v>10</v>
          </cell>
          <cell r="AE5927">
            <v>0</v>
          </cell>
          <cell r="AF5927" t="str">
            <v>1959-05-01 00:00:00</v>
          </cell>
        </row>
        <row r="5928">
          <cell r="A5928">
            <v>2607043</v>
          </cell>
          <cell r="B5928" t="str">
            <v>BOSTON</v>
          </cell>
          <cell r="C5928" t="str">
            <v>PRADERA</v>
          </cell>
          <cell r="D5928" t="str">
            <v>VALLE</v>
          </cell>
          <cell r="E5928" t="str">
            <v>BOLO</v>
          </cell>
          <cell r="F5928" t="str">
            <v>PM</v>
          </cell>
          <cell r="G5928">
            <v>-76.25</v>
          </cell>
          <cell r="H5928">
            <v>3.3833329999999999</v>
          </cell>
          <cell r="I5928">
            <v>76</v>
          </cell>
          <cell r="J5928">
            <v>15</v>
          </cell>
          <cell r="K5928">
            <v>3</v>
          </cell>
          <cell r="L5928">
            <v>23</v>
          </cell>
          <cell r="M5928" t="str">
            <v>N</v>
          </cell>
          <cell r="N5928">
            <v>758889.71239999996</v>
          </cell>
          <cell r="O5928">
            <v>865829.15194999997</v>
          </cell>
          <cell r="P5928">
            <v>1280</v>
          </cell>
          <cell r="Q5928">
            <v>76</v>
          </cell>
          <cell r="R5928">
            <v>563</v>
          </cell>
          <cell r="S5928">
            <v>0</v>
          </cell>
          <cell r="T5928">
            <v>1</v>
          </cell>
          <cell r="U5928">
            <v>1</v>
          </cell>
          <cell r="V5928">
            <v>2</v>
          </cell>
          <cell r="W5928">
            <v>6</v>
          </cell>
          <cell r="X5928">
            <v>7</v>
          </cell>
          <cell r="Y5928" t="str">
            <v>HIDROMET01</v>
          </cell>
          <cell r="Z5928" t="str">
            <v>1999-07-06 00:00:00</v>
          </cell>
          <cell r="AA5928">
            <v>1</v>
          </cell>
          <cell r="AB5928">
            <v>9</v>
          </cell>
          <cell r="AC5928">
            <v>10</v>
          </cell>
          <cell r="AD5928">
            <v>10</v>
          </cell>
          <cell r="AE5928">
            <v>0</v>
          </cell>
        </row>
        <row r="5929">
          <cell r="A5929">
            <v>2607065</v>
          </cell>
          <cell r="B5929" t="str">
            <v>BRISAS LAS</v>
          </cell>
          <cell r="C5929" t="str">
            <v>PRADERA</v>
          </cell>
          <cell r="D5929" t="str">
            <v>VALLE</v>
          </cell>
          <cell r="E5929" t="str">
            <v>BOLO</v>
          </cell>
          <cell r="F5929" t="str">
            <v>PM</v>
          </cell>
          <cell r="G5929">
            <v>-76.2</v>
          </cell>
          <cell r="H5929">
            <v>3.4</v>
          </cell>
          <cell r="I5929">
            <v>76</v>
          </cell>
          <cell r="J5929">
            <v>12</v>
          </cell>
          <cell r="K5929">
            <v>3</v>
          </cell>
          <cell r="L5929">
            <v>24</v>
          </cell>
          <cell r="M5929" t="str">
            <v>N</v>
          </cell>
          <cell r="N5929">
            <v>764454.19865999999</v>
          </cell>
          <cell r="O5929">
            <v>867661.11664000002</v>
          </cell>
          <cell r="P5929">
            <v>2100</v>
          </cell>
          <cell r="Q5929">
            <v>76</v>
          </cell>
          <cell r="R5929">
            <v>563</v>
          </cell>
          <cell r="S5929">
            <v>0</v>
          </cell>
          <cell r="T5929">
            <v>1</v>
          </cell>
          <cell r="U5929">
            <v>1</v>
          </cell>
          <cell r="V5929">
            <v>2</v>
          </cell>
          <cell r="W5929">
            <v>6</v>
          </cell>
          <cell r="X5929">
            <v>7</v>
          </cell>
          <cell r="Y5929" t="str">
            <v>HIDROMET01</v>
          </cell>
          <cell r="Z5929" t="str">
            <v>1999-07-06 00:00:00</v>
          </cell>
          <cell r="AA5929">
            <v>1</v>
          </cell>
          <cell r="AB5929">
            <v>9</v>
          </cell>
          <cell r="AC5929">
            <v>10</v>
          </cell>
          <cell r="AD5929">
            <v>10</v>
          </cell>
          <cell r="AE5929">
            <v>0</v>
          </cell>
          <cell r="AF5929" t="str">
            <v>1971-05-01 00:00:00</v>
          </cell>
        </row>
        <row r="5930">
          <cell r="A5930">
            <v>2607069</v>
          </cell>
          <cell r="B5930" t="str">
            <v>LIBANO EL</v>
          </cell>
          <cell r="C5930" t="str">
            <v>PRADERA</v>
          </cell>
          <cell r="D5930" t="str">
            <v>VALLE</v>
          </cell>
          <cell r="E5930" t="str">
            <v>BOLO</v>
          </cell>
          <cell r="F5930" t="str">
            <v>PM</v>
          </cell>
          <cell r="G5930">
            <v>-76.266666999999998</v>
          </cell>
          <cell r="H5930">
            <v>3.3833329999999999</v>
          </cell>
          <cell r="I5930">
            <v>76</v>
          </cell>
          <cell r="J5930">
            <v>16</v>
          </cell>
          <cell r="K5930">
            <v>3</v>
          </cell>
          <cell r="L5930">
            <v>23</v>
          </cell>
          <cell r="M5930" t="str">
            <v>N</v>
          </cell>
          <cell r="N5930">
            <v>757036.18876000005</v>
          </cell>
          <cell r="O5930">
            <v>865833.31105000002</v>
          </cell>
          <cell r="P5930">
            <v>1200</v>
          </cell>
          <cell r="Q5930">
            <v>76</v>
          </cell>
          <cell r="R5930">
            <v>563</v>
          </cell>
          <cell r="S5930">
            <v>0</v>
          </cell>
          <cell r="T5930">
            <v>1</v>
          </cell>
          <cell r="U5930">
            <v>1</v>
          </cell>
          <cell r="V5930">
            <v>2</v>
          </cell>
          <cell r="W5930">
            <v>6</v>
          </cell>
          <cell r="X5930">
            <v>7</v>
          </cell>
          <cell r="Y5930" t="str">
            <v>HIDROMET01</v>
          </cell>
          <cell r="Z5930" t="str">
            <v>1999-07-06 00:00:00</v>
          </cell>
          <cell r="AA5930">
            <v>1</v>
          </cell>
          <cell r="AB5930">
            <v>9</v>
          </cell>
          <cell r="AC5930">
            <v>10</v>
          </cell>
          <cell r="AD5930">
            <v>10</v>
          </cell>
          <cell r="AE5930">
            <v>0</v>
          </cell>
        </row>
        <row r="5931">
          <cell r="A5931">
            <v>2607070</v>
          </cell>
          <cell r="B5931" t="str">
            <v>PISTA LA</v>
          </cell>
          <cell r="C5931" t="str">
            <v>PRADERA</v>
          </cell>
          <cell r="D5931" t="str">
            <v>VALLE</v>
          </cell>
          <cell r="E5931" t="str">
            <v>BOLO</v>
          </cell>
          <cell r="F5931" t="str">
            <v>PM</v>
          </cell>
          <cell r="G5931">
            <v>-76.283332999999999</v>
          </cell>
          <cell r="H5931">
            <v>3.35</v>
          </cell>
          <cell r="I5931">
            <v>76</v>
          </cell>
          <cell r="J5931">
            <v>17</v>
          </cell>
          <cell r="K5931">
            <v>3</v>
          </cell>
          <cell r="L5931">
            <v>21</v>
          </cell>
          <cell r="M5931" t="str">
            <v>N</v>
          </cell>
          <cell r="N5931">
            <v>755174.31357999996</v>
          </cell>
          <cell r="O5931">
            <v>862148.80024999997</v>
          </cell>
          <cell r="P5931">
            <v>1100</v>
          </cell>
          <cell r="Q5931">
            <v>76</v>
          </cell>
          <cell r="R5931">
            <v>563</v>
          </cell>
          <cell r="S5931">
            <v>0</v>
          </cell>
          <cell r="T5931">
            <v>1</v>
          </cell>
          <cell r="U5931">
            <v>1</v>
          </cell>
          <cell r="V5931">
            <v>2</v>
          </cell>
          <cell r="W5931">
            <v>6</v>
          </cell>
          <cell r="X5931">
            <v>7</v>
          </cell>
          <cell r="Y5931" t="str">
            <v>HIDROMET01</v>
          </cell>
          <cell r="Z5931" t="str">
            <v>1999-07-06 00:00:00</v>
          </cell>
          <cell r="AA5931">
            <v>1</v>
          </cell>
          <cell r="AB5931">
            <v>9</v>
          </cell>
          <cell r="AC5931">
            <v>10</v>
          </cell>
          <cell r="AD5931">
            <v>10</v>
          </cell>
          <cell r="AE5931">
            <v>0</v>
          </cell>
        </row>
        <row r="5932">
          <cell r="A5932">
            <v>2607075</v>
          </cell>
          <cell r="B5932" t="str">
            <v>MATAPALO</v>
          </cell>
          <cell r="C5932" t="str">
            <v>PALMIRA</v>
          </cell>
          <cell r="D5932" t="str">
            <v>VALLE</v>
          </cell>
          <cell r="E5932" t="str">
            <v>FRAILE</v>
          </cell>
          <cell r="F5932" t="str">
            <v>PM</v>
          </cell>
          <cell r="G5932">
            <v>-76.45</v>
          </cell>
          <cell r="H5932">
            <v>3.6</v>
          </cell>
          <cell r="I5932">
            <v>76</v>
          </cell>
          <cell r="J5932">
            <v>27</v>
          </cell>
          <cell r="K5932">
            <v>3</v>
          </cell>
          <cell r="L5932">
            <v>36</v>
          </cell>
          <cell r="M5932" t="str">
            <v>N</v>
          </cell>
          <cell r="N5932">
            <v>736706.45759000001</v>
          </cell>
          <cell r="O5932">
            <v>889860.56582000002</v>
          </cell>
          <cell r="P5932">
            <v>950</v>
          </cell>
          <cell r="Q5932">
            <v>76</v>
          </cell>
          <cell r="R5932">
            <v>520</v>
          </cell>
          <cell r="S5932">
            <v>0</v>
          </cell>
          <cell r="T5932">
            <v>1</v>
          </cell>
          <cell r="U5932">
            <v>1</v>
          </cell>
          <cell r="V5932">
            <v>2</v>
          </cell>
          <cell r="W5932">
            <v>6</v>
          </cell>
          <cell r="X5932">
            <v>7</v>
          </cell>
          <cell r="Y5932" t="str">
            <v>HIDROMET01</v>
          </cell>
          <cell r="Z5932" t="str">
            <v>1999-07-06 00:00:00</v>
          </cell>
          <cell r="AA5932">
            <v>1</v>
          </cell>
          <cell r="AB5932">
            <v>9</v>
          </cell>
          <cell r="AC5932">
            <v>4</v>
          </cell>
          <cell r="AD5932">
            <v>4</v>
          </cell>
          <cell r="AE5932">
            <v>0</v>
          </cell>
          <cell r="AF5932" t="str">
            <v>1972-10-01 00:00:00</v>
          </cell>
        </row>
        <row r="5933">
          <cell r="A5933">
            <v>2607084</v>
          </cell>
          <cell r="B5933" t="str">
            <v>STA GERTRUDIS</v>
          </cell>
          <cell r="C5933" t="str">
            <v>PALMIRA</v>
          </cell>
          <cell r="D5933" t="str">
            <v>VALLE</v>
          </cell>
          <cell r="E5933" t="str">
            <v>BOLO</v>
          </cell>
          <cell r="F5933" t="str">
            <v>PG</v>
          </cell>
          <cell r="G5933">
            <v>-76.266666999999998</v>
          </cell>
          <cell r="H5933">
            <v>3.6</v>
          </cell>
          <cell r="I5933">
            <v>76</v>
          </cell>
          <cell r="J5933">
            <v>16</v>
          </cell>
          <cell r="K5933">
            <v>3</v>
          </cell>
          <cell r="L5933">
            <v>36</v>
          </cell>
          <cell r="M5933" t="str">
            <v>N</v>
          </cell>
          <cell r="N5933">
            <v>757091.92234000005</v>
          </cell>
          <cell r="O5933">
            <v>889809.65983999998</v>
          </cell>
          <cell r="P5933">
            <v>1020</v>
          </cell>
          <cell r="Q5933">
            <v>76</v>
          </cell>
          <cell r="R5933">
            <v>520</v>
          </cell>
          <cell r="S5933">
            <v>0</v>
          </cell>
          <cell r="T5933">
            <v>1</v>
          </cell>
          <cell r="U5933">
            <v>1</v>
          </cell>
          <cell r="V5933">
            <v>2</v>
          </cell>
          <cell r="W5933">
            <v>6</v>
          </cell>
          <cell r="X5933">
            <v>7</v>
          </cell>
          <cell r="Y5933" t="str">
            <v>HIDROMET01</v>
          </cell>
          <cell r="Z5933" t="str">
            <v>1999-07-06 00:00:00</v>
          </cell>
          <cell r="AA5933">
            <v>1</v>
          </cell>
          <cell r="AB5933">
            <v>9</v>
          </cell>
          <cell r="AC5933">
            <v>10</v>
          </cell>
          <cell r="AD5933">
            <v>10</v>
          </cell>
          <cell r="AE5933">
            <v>0</v>
          </cell>
        </row>
        <row r="5934">
          <cell r="A5934">
            <v>2607092</v>
          </cell>
          <cell r="B5934" t="str">
            <v>LLANITOS LOS</v>
          </cell>
          <cell r="C5934" t="str">
            <v>PALMIRA</v>
          </cell>
          <cell r="D5934" t="str">
            <v>VALLE</v>
          </cell>
          <cell r="E5934" t="str">
            <v>PALMIRA</v>
          </cell>
          <cell r="F5934" t="str">
            <v>PM</v>
          </cell>
          <cell r="G5934">
            <v>-76.45</v>
          </cell>
          <cell r="H5934">
            <v>3.516667</v>
          </cell>
          <cell r="I5934">
            <v>76</v>
          </cell>
          <cell r="J5934">
            <v>27</v>
          </cell>
          <cell r="K5934">
            <v>3</v>
          </cell>
          <cell r="L5934">
            <v>31</v>
          </cell>
          <cell r="M5934" t="str">
            <v>N</v>
          </cell>
          <cell r="N5934">
            <v>736682.77546999999</v>
          </cell>
          <cell r="O5934">
            <v>880637.70953999995</v>
          </cell>
          <cell r="P5934">
            <v>960</v>
          </cell>
          <cell r="Q5934">
            <v>76</v>
          </cell>
          <cell r="R5934">
            <v>520</v>
          </cell>
          <cell r="S5934">
            <v>0</v>
          </cell>
          <cell r="T5934">
            <v>1</v>
          </cell>
          <cell r="U5934">
            <v>1</v>
          </cell>
          <cell r="V5934">
            <v>2</v>
          </cell>
          <cell r="W5934">
            <v>6</v>
          </cell>
          <cell r="X5934">
            <v>7</v>
          </cell>
          <cell r="Y5934" t="str">
            <v>HIDROMET01</v>
          </cell>
          <cell r="Z5934" t="str">
            <v>1999-07-06 00:00:00</v>
          </cell>
          <cell r="AA5934">
            <v>1</v>
          </cell>
          <cell r="AB5934">
            <v>9</v>
          </cell>
          <cell r="AC5934">
            <v>10</v>
          </cell>
          <cell r="AD5934">
            <v>10</v>
          </cell>
          <cell r="AE5934">
            <v>0</v>
          </cell>
        </row>
        <row r="5935">
          <cell r="A5935">
            <v>2607503</v>
          </cell>
          <cell r="B5935" t="str">
            <v>CENTRAL CASTILLA</v>
          </cell>
          <cell r="C5935" t="str">
            <v>PRADERA</v>
          </cell>
          <cell r="D5935" t="str">
            <v>VALLE</v>
          </cell>
          <cell r="E5935" t="str">
            <v>GUACHAL</v>
          </cell>
          <cell r="F5935" t="str">
            <v>CO</v>
          </cell>
          <cell r="G5935">
            <v>-76.283332999999999</v>
          </cell>
          <cell r="H5935">
            <v>3.35</v>
          </cell>
          <cell r="I5935">
            <v>76</v>
          </cell>
          <cell r="J5935">
            <v>17</v>
          </cell>
          <cell r="K5935">
            <v>3</v>
          </cell>
          <cell r="L5935">
            <v>21</v>
          </cell>
          <cell r="M5935" t="str">
            <v>N</v>
          </cell>
          <cell r="N5935">
            <v>755174.31357999996</v>
          </cell>
          <cell r="O5935">
            <v>862148.80024999997</v>
          </cell>
          <cell r="P5935">
            <v>1040</v>
          </cell>
          <cell r="Q5935">
            <v>76</v>
          </cell>
          <cell r="R5935">
            <v>563</v>
          </cell>
          <cell r="S5935">
            <v>0</v>
          </cell>
          <cell r="T5935">
            <v>1</v>
          </cell>
          <cell r="U5935">
            <v>1</v>
          </cell>
          <cell r="V5935">
            <v>2</v>
          </cell>
          <cell r="W5935">
            <v>6</v>
          </cell>
          <cell r="X5935">
            <v>7</v>
          </cell>
          <cell r="Y5935" t="str">
            <v>HIDROMET01</v>
          </cell>
          <cell r="Z5935" t="str">
            <v>1999-07-06 00:00:00</v>
          </cell>
          <cell r="AA5935">
            <v>1</v>
          </cell>
          <cell r="AB5935">
            <v>9</v>
          </cell>
          <cell r="AC5935">
            <v>10</v>
          </cell>
          <cell r="AD5935">
            <v>10</v>
          </cell>
          <cell r="AE5935">
            <v>0</v>
          </cell>
        </row>
        <row r="5936">
          <cell r="A5936">
            <v>1602048</v>
          </cell>
          <cell r="B5936" t="str">
            <v>VILLA OLGA</v>
          </cell>
          <cell r="C5936" t="str">
            <v>CUCUTA</v>
          </cell>
          <cell r="D5936" t="str">
            <v>NORTE SANTANDER</v>
          </cell>
          <cell r="E5936" t="str">
            <v>Q LA FLORESTA</v>
          </cell>
          <cell r="F5936" t="str">
            <v>PM</v>
          </cell>
          <cell r="G5936">
            <v>-72.483333000000002</v>
          </cell>
          <cell r="H5936">
            <v>8.15</v>
          </cell>
          <cell r="I5936">
            <v>72</v>
          </cell>
          <cell r="J5936">
            <v>29</v>
          </cell>
          <cell r="K5936">
            <v>8</v>
          </cell>
          <cell r="L5936">
            <v>9</v>
          </cell>
          <cell r="M5936" t="str">
            <v>N</v>
          </cell>
          <cell r="N5936">
            <v>1176086.88643</v>
          </cell>
          <cell r="O5936">
            <v>1393040.91197</v>
          </cell>
          <cell r="P5936">
            <v>110</v>
          </cell>
          <cell r="Q5936">
            <v>54</v>
          </cell>
          <cell r="R5936">
            <v>1</v>
          </cell>
          <cell r="S5936">
            <v>0</v>
          </cell>
          <cell r="T5936">
            <v>1</v>
          </cell>
          <cell r="U5936">
            <v>1</v>
          </cell>
          <cell r="V5936">
            <v>1</v>
          </cell>
          <cell r="W5936">
            <v>6</v>
          </cell>
          <cell r="X5936">
            <v>2</v>
          </cell>
          <cell r="Y5936" t="str">
            <v>HIDROMET01</v>
          </cell>
          <cell r="Z5936" t="str">
            <v>1999-07-06 00:00:00</v>
          </cell>
          <cell r="AA5936">
            <v>1</v>
          </cell>
          <cell r="AB5936">
            <v>8</v>
          </cell>
          <cell r="AC5936">
            <v>7</v>
          </cell>
          <cell r="AD5936">
            <v>7</v>
          </cell>
          <cell r="AE5936">
            <v>0</v>
          </cell>
        </row>
        <row r="5937">
          <cell r="A5937">
            <v>2607508</v>
          </cell>
          <cell r="B5937" t="str">
            <v>CENICANA</v>
          </cell>
          <cell r="C5937" t="str">
            <v>FLORIDA</v>
          </cell>
          <cell r="D5937" t="str">
            <v>VALLE</v>
          </cell>
          <cell r="E5937" t="str">
            <v>GUACHAL</v>
          </cell>
          <cell r="F5937" t="str">
            <v>AM</v>
          </cell>
          <cell r="G5937">
            <v>-76.316666999999995</v>
          </cell>
          <cell r="H5937">
            <v>3.3833329999999999</v>
          </cell>
          <cell r="I5937">
            <v>76</v>
          </cell>
          <cell r="J5937">
            <v>19</v>
          </cell>
          <cell r="K5937">
            <v>3</v>
          </cell>
          <cell r="L5937">
            <v>23</v>
          </cell>
          <cell r="M5937" t="str">
            <v>N</v>
          </cell>
          <cell r="N5937">
            <v>751475.49378999998</v>
          </cell>
          <cell r="O5937">
            <v>865845.97985999996</v>
          </cell>
          <cell r="P5937">
            <v>1050</v>
          </cell>
          <cell r="Q5937">
            <v>76</v>
          </cell>
          <cell r="R5937">
            <v>275</v>
          </cell>
          <cell r="S5937">
            <v>0</v>
          </cell>
          <cell r="T5937">
            <v>1</v>
          </cell>
          <cell r="U5937">
            <v>1</v>
          </cell>
          <cell r="V5937">
            <v>2</v>
          </cell>
          <cell r="W5937">
            <v>6</v>
          </cell>
          <cell r="X5937">
            <v>7</v>
          </cell>
          <cell r="Y5937" t="str">
            <v>HIDROMET01</v>
          </cell>
          <cell r="Z5937" t="str">
            <v>1999-07-06 00:00:00</v>
          </cell>
          <cell r="AA5937">
            <v>1</v>
          </cell>
          <cell r="AB5937">
            <v>9</v>
          </cell>
          <cell r="AC5937">
            <v>10</v>
          </cell>
          <cell r="AD5937">
            <v>10</v>
          </cell>
          <cell r="AE5937">
            <v>0</v>
          </cell>
          <cell r="AF5937" t="str">
            <v>1981-06-01 00:00:00</v>
          </cell>
        </row>
        <row r="5938">
          <cell r="A5938">
            <v>2607511</v>
          </cell>
          <cell r="B5938" t="str">
            <v>DIANA LA</v>
          </cell>
          <cell r="C5938" t="str">
            <v>FLORIDA</v>
          </cell>
          <cell r="D5938" t="str">
            <v>VALLE</v>
          </cell>
          <cell r="E5938" t="str">
            <v>FRAILE</v>
          </cell>
          <cell r="F5938" t="str">
            <v>ME</v>
          </cell>
          <cell r="G5938">
            <v>-76.183333000000005</v>
          </cell>
          <cell r="H5938">
            <v>3.3333330000000001</v>
          </cell>
          <cell r="I5938">
            <v>76</v>
          </cell>
          <cell r="J5938">
            <v>11</v>
          </cell>
          <cell r="K5938">
            <v>3</v>
          </cell>
          <cell r="L5938">
            <v>20</v>
          </cell>
          <cell r="M5938" t="str">
            <v>N</v>
          </cell>
          <cell r="N5938">
            <v>766291.70606999996</v>
          </cell>
          <cell r="O5938">
            <v>860280.14557000005</v>
          </cell>
          <cell r="P5938">
            <v>1960</v>
          </cell>
          <cell r="Q5938">
            <v>76</v>
          </cell>
          <cell r="R5938">
            <v>275</v>
          </cell>
          <cell r="S5938">
            <v>0</v>
          </cell>
          <cell r="T5938">
            <v>1</v>
          </cell>
          <cell r="U5938">
            <v>1</v>
          </cell>
          <cell r="V5938">
            <v>2</v>
          </cell>
          <cell r="W5938">
            <v>6</v>
          </cell>
          <cell r="X5938">
            <v>7</v>
          </cell>
          <cell r="Y5938" t="str">
            <v>HIDROMET01</v>
          </cell>
          <cell r="Z5938" t="str">
            <v>1999-07-06 00:00:00</v>
          </cell>
          <cell r="AA5938">
            <v>1</v>
          </cell>
          <cell r="AB5938">
            <v>9</v>
          </cell>
          <cell r="AC5938">
            <v>4</v>
          </cell>
          <cell r="AD5938">
            <v>4</v>
          </cell>
          <cell r="AE5938">
            <v>0</v>
          </cell>
          <cell r="AF5938" t="str">
            <v>1971-03-01 00:00:00</v>
          </cell>
        </row>
        <row r="5939">
          <cell r="A5939">
            <v>2607702</v>
          </cell>
          <cell r="B5939" t="str">
            <v>PLANTA ELECTRICA</v>
          </cell>
          <cell r="C5939" t="str">
            <v>PRADERA</v>
          </cell>
          <cell r="D5939" t="str">
            <v>VALLE</v>
          </cell>
          <cell r="E5939" t="str">
            <v>BOLO</v>
          </cell>
          <cell r="F5939" t="str">
            <v>LM</v>
          </cell>
          <cell r="G5939">
            <v>-76.2</v>
          </cell>
          <cell r="H5939">
            <v>3.4</v>
          </cell>
          <cell r="I5939">
            <v>76</v>
          </cell>
          <cell r="J5939">
            <v>12</v>
          </cell>
          <cell r="K5939">
            <v>3</v>
          </cell>
          <cell r="L5939">
            <v>24</v>
          </cell>
          <cell r="M5939" t="str">
            <v>N</v>
          </cell>
          <cell r="N5939">
            <v>764454.19865999999</v>
          </cell>
          <cell r="O5939">
            <v>867661.11664000002</v>
          </cell>
          <cell r="P5939">
            <v>1050</v>
          </cell>
          <cell r="Q5939">
            <v>76</v>
          </cell>
          <cell r="R5939">
            <v>563</v>
          </cell>
          <cell r="S5939">
            <v>0</v>
          </cell>
          <cell r="T5939">
            <v>1</v>
          </cell>
          <cell r="U5939">
            <v>1</v>
          </cell>
          <cell r="V5939">
            <v>2</v>
          </cell>
          <cell r="W5939">
            <v>6</v>
          </cell>
          <cell r="X5939">
            <v>7</v>
          </cell>
          <cell r="Y5939" t="str">
            <v>HIDROMET01</v>
          </cell>
          <cell r="Z5939" t="str">
            <v>1999-07-06 00:00:00</v>
          </cell>
          <cell r="AA5939">
            <v>2</v>
          </cell>
          <cell r="AB5939">
            <v>9</v>
          </cell>
          <cell r="AC5939">
            <v>2</v>
          </cell>
          <cell r="AD5939">
            <v>2</v>
          </cell>
          <cell r="AE5939">
            <v>0</v>
          </cell>
          <cell r="AF5939" t="str">
            <v>1945-09-01 00:00:00</v>
          </cell>
        </row>
        <row r="5940">
          <cell r="A5940">
            <v>2607706</v>
          </cell>
          <cell r="B5940" t="str">
            <v>BUCHITOLO</v>
          </cell>
          <cell r="C5940" t="str">
            <v>CANDELARIA</v>
          </cell>
          <cell r="D5940" t="str">
            <v>VALLE</v>
          </cell>
          <cell r="E5940" t="str">
            <v>FRAILE</v>
          </cell>
          <cell r="F5940" t="str">
            <v>LG</v>
          </cell>
          <cell r="G5940">
            <v>-76.349999999999994</v>
          </cell>
          <cell r="H5940">
            <v>3.3833329999999999</v>
          </cell>
          <cell r="I5940">
            <v>76</v>
          </cell>
          <cell r="J5940">
            <v>21</v>
          </cell>
          <cell r="K5940">
            <v>3</v>
          </cell>
          <cell r="L5940">
            <v>23</v>
          </cell>
          <cell r="M5940" t="str">
            <v>N</v>
          </cell>
          <cell r="N5940">
            <v>747768.25884999998</v>
          </cell>
          <cell r="O5940">
            <v>865854.58533000003</v>
          </cell>
          <cell r="P5940">
            <v>981</v>
          </cell>
          <cell r="Q5940">
            <v>76</v>
          </cell>
          <cell r="R5940">
            <v>130</v>
          </cell>
          <cell r="S5940">
            <v>0</v>
          </cell>
          <cell r="T5940">
            <v>1</v>
          </cell>
          <cell r="U5940">
            <v>1</v>
          </cell>
          <cell r="V5940">
            <v>2</v>
          </cell>
          <cell r="W5940">
            <v>6</v>
          </cell>
          <cell r="X5940">
            <v>7</v>
          </cell>
          <cell r="Y5940" t="str">
            <v>HIDROMET01</v>
          </cell>
          <cell r="Z5940" t="str">
            <v>1999-07-06 00:00:00</v>
          </cell>
          <cell r="AA5940">
            <v>2</v>
          </cell>
          <cell r="AB5940">
            <v>9</v>
          </cell>
          <cell r="AC5940">
            <v>2</v>
          </cell>
          <cell r="AD5940">
            <v>2</v>
          </cell>
          <cell r="AE5940">
            <v>286</v>
          </cell>
          <cell r="AF5940" t="str">
            <v>1961-07-01 00:00:00</v>
          </cell>
        </row>
        <row r="5941">
          <cell r="A5941">
            <v>2607709</v>
          </cell>
          <cell r="B5941" t="str">
            <v>GRANO DE ORO</v>
          </cell>
          <cell r="C5941" t="str">
            <v>PALMIRA</v>
          </cell>
          <cell r="D5941" t="str">
            <v>VALLE</v>
          </cell>
          <cell r="E5941" t="str">
            <v>BOLO</v>
          </cell>
          <cell r="F5941" t="str">
            <v>LM</v>
          </cell>
          <cell r="G5941">
            <v>-76.333332999999996</v>
          </cell>
          <cell r="H5941">
            <v>3.4666670000000002</v>
          </cell>
          <cell r="I5941">
            <v>76</v>
          </cell>
          <cell r="J5941">
            <v>20</v>
          </cell>
          <cell r="K5941">
            <v>3</v>
          </cell>
          <cell r="L5941">
            <v>28</v>
          </cell>
          <cell r="M5941" t="str">
            <v>N</v>
          </cell>
          <cell r="N5941">
            <v>749643.55709999998</v>
          </cell>
          <cell r="O5941">
            <v>875072.34365000005</v>
          </cell>
          <cell r="P5941">
            <v>950</v>
          </cell>
          <cell r="Q5941">
            <v>76</v>
          </cell>
          <cell r="R5941">
            <v>520</v>
          </cell>
          <cell r="S5941">
            <v>0</v>
          </cell>
          <cell r="T5941">
            <v>1</v>
          </cell>
          <cell r="U5941">
            <v>1</v>
          </cell>
          <cell r="V5941">
            <v>2</v>
          </cell>
          <cell r="W5941">
            <v>6</v>
          </cell>
          <cell r="X5941">
            <v>7</v>
          </cell>
          <cell r="Y5941" t="str">
            <v>HIDROMET01</v>
          </cell>
          <cell r="Z5941" t="str">
            <v>1999-07-06 00:00:00</v>
          </cell>
          <cell r="AA5941">
            <v>2</v>
          </cell>
          <cell r="AB5941">
            <v>9</v>
          </cell>
          <cell r="AC5941">
            <v>4</v>
          </cell>
          <cell r="AD5941">
            <v>4</v>
          </cell>
          <cell r="AE5941">
            <v>0</v>
          </cell>
          <cell r="AF5941" t="str">
            <v>1986-05-01 00:00:00</v>
          </cell>
        </row>
        <row r="5942">
          <cell r="A5942">
            <v>2608002</v>
          </cell>
          <cell r="B5942" t="str">
            <v>CALI-CENTRO</v>
          </cell>
          <cell r="C5942" t="str">
            <v>CALI</v>
          </cell>
          <cell r="D5942" t="str">
            <v>VALLE</v>
          </cell>
          <cell r="E5942" t="str">
            <v>CALI</v>
          </cell>
          <cell r="F5942" t="str">
            <v>PM</v>
          </cell>
          <cell r="G5942">
            <v>-76.533332999999999</v>
          </cell>
          <cell r="H5942">
            <v>3.45</v>
          </cell>
          <cell r="I5942">
            <v>76</v>
          </cell>
          <cell r="J5942">
            <v>32</v>
          </cell>
          <cell r="K5942">
            <v>3</v>
          </cell>
          <cell r="L5942">
            <v>27</v>
          </cell>
          <cell r="M5942" t="str">
            <v>N</v>
          </cell>
          <cell r="N5942">
            <v>727395.73982000002</v>
          </cell>
          <cell r="O5942">
            <v>873282.91636999999</v>
          </cell>
          <cell r="P5942">
            <v>1020</v>
          </cell>
          <cell r="Q5942">
            <v>76</v>
          </cell>
          <cell r="R5942">
            <v>1</v>
          </cell>
          <cell r="S5942">
            <v>0</v>
          </cell>
          <cell r="T5942">
            <v>1</v>
          </cell>
          <cell r="U5942">
            <v>1</v>
          </cell>
          <cell r="V5942">
            <v>2</v>
          </cell>
          <cell r="W5942">
            <v>6</v>
          </cell>
          <cell r="X5942">
            <v>8</v>
          </cell>
          <cell r="Y5942" t="str">
            <v>HIDROMET01</v>
          </cell>
          <cell r="Z5942" t="str">
            <v>1999-07-06 00:00:00</v>
          </cell>
          <cell r="AA5942">
            <v>1</v>
          </cell>
          <cell r="AB5942">
            <v>9</v>
          </cell>
          <cell r="AC5942">
            <v>6</v>
          </cell>
          <cell r="AD5942">
            <v>6</v>
          </cell>
          <cell r="AE5942">
            <v>0</v>
          </cell>
        </row>
        <row r="5943">
          <cell r="A5943">
            <v>2608005</v>
          </cell>
          <cell r="B5943" t="str">
            <v>VIVERO HELVECIA</v>
          </cell>
          <cell r="C5943" t="str">
            <v>VIJES</v>
          </cell>
          <cell r="D5943" t="str">
            <v>VALLE</v>
          </cell>
          <cell r="E5943" t="str">
            <v>VIJES</v>
          </cell>
          <cell r="F5943" t="str">
            <v>PM</v>
          </cell>
          <cell r="G5943">
            <v>-76.466667000000001</v>
          </cell>
          <cell r="H5943">
            <v>3.7166670000000002</v>
          </cell>
          <cell r="I5943">
            <v>76</v>
          </cell>
          <cell r="J5943">
            <v>28</v>
          </cell>
          <cell r="K5943">
            <v>3</v>
          </cell>
          <cell r="L5943">
            <v>43</v>
          </cell>
          <cell r="M5943" t="str">
            <v>N</v>
          </cell>
          <cell r="N5943">
            <v>734887.42900999996</v>
          </cell>
          <cell r="O5943">
            <v>902777.57559999998</v>
          </cell>
          <cell r="P5943">
            <v>1000</v>
          </cell>
          <cell r="Q5943">
            <v>76</v>
          </cell>
          <cell r="R5943">
            <v>869</v>
          </cell>
          <cell r="S5943">
            <v>0</v>
          </cell>
          <cell r="T5943">
            <v>1</v>
          </cell>
          <cell r="U5943">
            <v>1</v>
          </cell>
          <cell r="V5943">
            <v>2</v>
          </cell>
          <cell r="W5943">
            <v>6</v>
          </cell>
          <cell r="X5943">
            <v>8</v>
          </cell>
          <cell r="Y5943" t="str">
            <v>HIDROMET01</v>
          </cell>
          <cell r="Z5943" t="str">
            <v>1999-07-06 00:00:00</v>
          </cell>
          <cell r="AA5943">
            <v>1</v>
          </cell>
          <cell r="AB5943">
            <v>9</v>
          </cell>
          <cell r="AC5943">
            <v>10</v>
          </cell>
          <cell r="AD5943">
            <v>10</v>
          </cell>
          <cell r="AE5943">
            <v>0</v>
          </cell>
        </row>
        <row r="5944">
          <cell r="A5944">
            <v>2608011</v>
          </cell>
          <cell r="B5944" t="str">
            <v>COL SAN JUAN BOSCO</v>
          </cell>
          <cell r="C5944" t="str">
            <v>CALI</v>
          </cell>
          <cell r="D5944" t="str">
            <v>VALLE</v>
          </cell>
          <cell r="E5944" t="str">
            <v>CALI</v>
          </cell>
          <cell r="F5944" t="str">
            <v>PG</v>
          </cell>
          <cell r="G5944">
            <v>-76.533332999999999</v>
          </cell>
          <cell r="H5944">
            <v>3.45</v>
          </cell>
          <cell r="I5944">
            <v>76</v>
          </cell>
          <cell r="J5944">
            <v>32</v>
          </cell>
          <cell r="K5944">
            <v>3</v>
          </cell>
          <cell r="L5944">
            <v>27</v>
          </cell>
          <cell r="M5944" t="str">
            <v>N</v>
          </cell>
          <cell r="N5944">
            <v>727395.73982000002</v>
          </cell>
          <cell r="O5944">
            <v>873282.91636999999</v>
          </cell>
          <cell r="P5944">
            <v>1000</v>
          </cell>
          <cell r="Q5944">
            <v>76</v>
          </cell>
          <cell r="R5944">
            <v>1</v>
          </cell>
          <cell r="S5944">
            <v>0</v>
          </cell>
          <cell r="T5944">
            <v>1</v>
          </cell>
          <cell r="U5944">
            <v>1</v>
          </cell>
          <cell r="V5944">
            <v>2</v>
          </cell>
          <cell r="W5944">
            <v>6</v>
          </cell>
          <cell r="X5944">
            <v>8</v>
          </cell>
          <cell r="Y5944" t="str">
            <v>HIDROMET01</v>
          </cell>
          <cell r="Z5944" t="str">
            <v>1999-07-06 00:00:00</v>
          </cell>
          <cell r="AA5944">
            <v>1</v>
          </cell>
          <cell r="AB5944">
            <v>9</v>
          </cell>
          <cell r="AC5944">
            <v>4</v>
          </cell>
          <cell r="AD5944">
            <v>4</v>
          </cell>
          <cell r="AE5944">
            <v>0</v>
          </cell>
        </row>
        <row r="5945">
          <cell r="A5945">
            <v>2608012</v>
          </cell>
          <cell r="B5945" t="str">
            <v>COL SAN LUIS GONZA</v>
          </cell>
          <cell r="C5945" t="str">
            <v>CALI</v>
          </cell>
          <cell r="D5945" t="str">
            <v>VALLE</v>
          </cell>
          <cell r="E5945" t="str">
            <v>CALI</v>
          </cell>
          <cell r="F5945" t="str">
            <v>PG</v>
          </cell>
          <cell r="G5945">
            <v>-76.533332999999999</v>
          </cell>
          <cell r="H5945">
            <v>3.4666670000000002</v>
          </cell>
          <cell r="I5945">
            <v>76</v>
          </cell>
          <cell r="J5945">
            <v>32</v>
          </cell>
          <cell r="K5945">
            <v>3</v>
          </cell>
          <cell r="L5945">
            <v>28</v>
          </cell>
          <cell r="M5945" t="str">
            <v>N</v>
          </cell>
          <cell r="N5945">
            <v>727400.50571000006</v>
          </cell>
          <cell r="O5945">
            <v>875127.59722999996</v>
          </cell>
          <cell r="P5945">
            <v>1053</v>
          </cell>
          <cell r="Q5945">
            <v>76</v>
          </cell>
          <cell r="R5945">
            <v>1</v>
          </cell>
          <cell r="S5945">
            <v>0</v>
          </cell>
          <cell r="T5945">
            <v>1</v>
          </cell>
          <cell r="U5945">
            <v>1</v>
          </cell>
          <cell r="V5945">
            <v>2</v>
          </cell>
          <cell r="W5945">
            <v>6</v>
          </cell>
          <cell r="X5945">
            <v>8</v>
          </cell>
          <cell r="Y5945" t="str">
            <v>HIDROMET01</v>
          </cell>
          <cell r="Z5945" t="str">
            <v>1999-07-06 00:00:00</v>
          </cell>
          <cell r="AA5945">
            <v>1</v>
          </cell>
          <cell r="AB5945">
            <v>9</v>
          </cell>
          <cell r="AC5945">
            <v>4</v>
          </cell>
          <cell r="AD5945">
            <v>4</v>
          </cell>
          <cell r="AE5945">
            <v>0</v>
          </cell>
        </row>
        <row r="5946">
          <cell r="A5946">
            <v>2608016</v>
          </cell>
          <cell r="B5946" t="str">
            <v>SAN PABLO</v>
          </cell>
          <cell r="C5946" t="str">
            <v>CALI</v>
          </cell>
          <cell r="D5946" t="str">
            <v>VALLE</v>
          </cell>
          <cell r="E5946" t="str">
            <v>AGUACATAL</v>
          </cell>
          <cell r="F5946" t="str">
            <v>PM</v>
          </cell>
          <cell r="G5946">
            <v>-76.45</v>
          </cell>
          <cell r="H5946">
            <v>3.5</v>
          </cell>
          <cell r="I5946">
            <v>76</v>
          </cell>
          <cell r="J5946">
            <v>27</v>
          </cell>
          <cell r="K5946">
            <v>3</v>
          </cell>
          <cell r="L5946">
            <v>30</v>
          </cell>
          <cell r="M5946" t="str">
            <v>N</v>
          </cell>
          <cell r="N5946">
            <v>736678.10551999998</v>
          </cell>
          <cell r="O5946">
            <v>878793.13994000002</v>
          </cell>
          <cell r="P5946">
            <v>1871</v>
          </cell>
          <cell r="Q5946">
            <v>76</v>
          </cell>
          <cell r="R5946">
            <v>1</v>
          </cell>
          <cell r="S5946">
            <v>0</v>
          </cell>
          <cell r="T5946">
            <v>1</v>
          </cell>
          <cell r="U5946">
            <v>1</v>
          </cell>
          <cell r="V5946">
            <v>2</v>
          </cell>
          <cell r="W5946">
            <v>6</v>
          </cell>
          <cell r="X5946">
            <v>8</v>
          </cell>
          <cell r="Y5946" t="str">
            <v>HIDROMET01</v>
          </cell>
          <cell r="Z5946" t="str">
            <v>1999-07-06 00:00:00</v>
          </cell>
          <cell r="AA5946">
            <v>1</v>
          </cell>
          <cell r="AB5946">
            <v>9</v>
          </cell>
          <cell r="AC5946">
            <v>4</v>
          </cell>
          <cell r="AD5946">
            <v>4</v>
          </cell>
          <cell r="AE5946">
            <v>0</v>
          </cell>
        </row>
        <row r="5947">
          <cell r="A5947">
            <v>2608021</v>
          </cell>
          <cell r="B5947" t="str">
            <v>CALABAZAS</v>
          </cell>
          <cell r="C5947" t="str">
            <v>RIOFRIO</v>
          </cell>
          <cell r="D5947" t="str">
            <v>VALLE</v>
          </cell>
          <cell r="E5947" t="str">
            <v>PIEDRAS</v>
          </cell>
          <cell r="F5947" t="str">
            <v>PM</v>
          </cell>
          <cell r="G5947">
            <v>-76.383332999999993</v>
          </cell>
          <cell r="H5947">
            <v>4.0833329999999997</v>
          </cell>
          <cell r="I5947">
            <v>76</v>
          </cell>
          <cell r="J5947">
            <v>23</v>
          </cell>
          <cell r="K5947">
            <v>4</v>
          </cell>
          <cell r="L5947">
            <v>5</v>
          </cell>
          <cell r="M5947" t="str">
            <v>N</v>
          </cell>
          <cell r="N5947">
            <v>744263.74860000005</v>
          </cell>
          <cell r="O5947">
            <v>943331.90003000002</v>
          </cell>
          <cell r="P5947">
            <v>1093</v>
          </cell>
          <cell r="Q5947">
            <v>76</v>
          </cell>
          <cell r="R5947">
            <v>616</v>
          </cell>
          <cell r="S5947">
            <v>0</v>
          </cell>
          <cell r="T5947">
            <v>1</v>
          </cell>
          <cell r="U5947">
            <v>1</v>
          </cell>
          <cell r="V5947">
            <v>2</v>
          </cell>
          <cell r="W5947">
            <v>6</v>
          </cell>
          <cell r="X5947">
            <v>8</v>
          </cell>
          <cell r="Y5947" t="str">
            <v>HIDROMET01</v>
          </cell>
          <cell r="Z5947" t="str">
            <v>1999-07-06 00:00:00</v>
          </cell>
          <cell r="AA5947">
            <v>1</v>
          </cell>
          <cell r="AB5947">
            <v>9</v>
          </cell>
          <cell r="AC5947">
            <v>4</v>
          </cell>
          <cell r="AD5947">
            <v>4</v>
          </cell>
          <cell r="AE5947">
            <v>0</v>
          </cell>
          <cell r="AF5947" t="str">
            <v>1971-05-01 00:00:00</v>
          </cell>
        </row>
        <row r="5948">
          <cell r="A5948">
            <v>2608038</v>
          </cell>
          <cell r="B5948" t="str">
            <v>VILLA LUZ ALBA</v>
          </cell>
          <cell r="C5948" t="str">
            <v>LA CUMBRE</v>
          </cell>
          <cell r="D5948" t="str">
            <v>VALLE</v>
          </cell>
          <cell r="E5948" t="str">
            <v>BITACO</v>
          </cell>
          <cell r="F5948" t="str">
            <v>PM</v>
          </cell>
          <cell r="G5948">
            <v>-76.583332999999996</v>
          </cell>
          <cell r="H5948">
            <v>3.7</v>
          </cell>
          <cell r="I5948">
            <v>76</v>
          </cell>
          <cell r="J5948">
            <v>35</v>
          </cell>
          <cell r="K5948">
            <v>3</v>
          </cell>
          <cell r="L5948">
            <v>42</v>
          </cell>
          <cell r="M5948" t="str">
            <v>N</v>
          </cell>
          <cell r="N5948">
            <v>721909.77922999999</v>
          </cell>
          <cell r="O5948">
            <v>900968.70999</v>
          </cell>
          <cell r="P5948">
            <v>1440</v>
          </cell>
          <cell r="Q5948">
            <v>76</v>
          </cell>
          <cell r="R5948">
            <v>377</v>
          </cell>
          <cell r="S5948">
            <v>0</v>
          </cell>
          <cell r="T5948">
            <v>1</v>
          </cell>
          <cell r="U5948">
            <v>1</v>
          </cell>
          <cell r="V5948">
            <v>2</v>
          </cell>
          <cell r="W5948">
            <v>6</v>
          </cell>
          <cell r="X5948">
            <v>8</v>
          </cell>
          <cell r="Y5948" t="str">
            <v>HIDROMET01</v>
          </cell>
          <cell r="Z5948" t="str">
            <v>1999-07-06 00:00:00</v>
          </cell>
          <cell r="AA5948">
            <v>1</v>
          </cell>
          <cell r="AB5948">
            <v>9</v>
          </cell>
          <cell r="AC5948">
            <v>1</v>
          </cell>
          <cell r="AD5948">
            <v>1</v>
          </cell>
          <cell r="AE5948">
            <v>0</v>
          </cell>
          <cell r="AF5948" t="str">
            <v>1990-06-01 00:00:00</v>
          </cell>
        </row>
        <row r="5949">
          <cell r="A5949">
            <v>2608512</v>
          </cell>
          <cell r="B5949" t="str">
            <v>BASE AEREA M F S</v>
          </cell>
          <cell r="C5949" t="str">
            <v>CALI</v>
          </cell>
          <cell r="D5949" t="str">
            <v>VALLE</v>
          </cell>
          <cell r="E5949" t="str">
            <v>CAUCA</v>
          </cell>
          <cell r="F5949" t="str">
            <v>SS</v>
          </cell>
          <cell r="G5949">
            <v>-76.5</v>
          </cell>
          <cell r="H5949">
            <v>3.45</v>
          </cell>
          <cell r="I5949">
            <v>76</v>
          </cell>
          <cell r="J5949">
            <v>30</v>
          </cell>
          <cell r="K5949">
            <v>3</v>
          </cell>
          <cell r="L5949">
            <v>27</v>
          </cell>
          <cell r="M5949" t="str">
            <v>N</v>
          </cell>
          <cell r="N5949">
            <v>731103.20348999999</v>
          </cell>
          <cell r="O5949">
            <v>873273.42588999995</v>
          </cell>
          <cell r="P5949">
            <v>954</v>
          </cell>
          <cell r="Q5949">
            <v>76</v>
          </cell>
          <cell r="R5949">
            <v>1</v>
          </cell>
          <cell r="S5949">
            <v>0</v>
          </cell>
          <cell r="T5949">
            <v>1</v>
          </cell>
          <cell r="U5949">
            <v>1</v>
          </cell>
          <cell r="V5949">
            <v>2</v>
          </cell>
          <cell r="W5949">
            <v>6</v>
          </cell>
          <cell r="X5949">
            <v>8</v>
          </cell>
          <cell r="Y5949" t="str">
            <v>HIDROMET01</v>
          </cell>
          <cell r="Z5949" t="str">
            <v>1999-07-06 00:00:00</v>
          </cell>
          <cell r="AA5949">
            <v>1</v>
          </cell>
          <cell r="AB5949">
            <v>9</v>
          </cell>
          <cell r="AC5949">
            <v>1</v>
          </cell>
          <cell r="AD5949">
            <v>1</v>
          </cell>
          <cell r="AE5949">
            <v>0</v>
          </cell>
          <cell r="AF5949" t="str">
            <v>1974-03-01 00:00:00</v>
          </cell>
        </row>
        <row r="5950">
          <cell r="A5950">
            <v>2608701</v>
          </cell>
          <cell r="B5950" t="str">
            <v>BOCATOMA</v>
          </cell>
          <cell r="C5950" t="str">
            <v>CALI</v>
          </cell>
          <cell r="D5950" t="str">
            <v>VALLE</v>
          </cell>
          <cell r="E5950" t="str">
            <v>CALI</v>
          </cell>
          <cell r="F5950" t="str">
            <v>LG</v>
          </cell>
          <cell r="G5950">
            <v>-76.566666999999995</v>
          </cell>
          <cell r="H5950">
            <v>3.45</v>
          </cell>
          <cell r="I5950">
            <v>76</v>
          </cell>
          <cell r="J5950">
            <v>34</v>
          </cell>
          <cell r="K5950">
            <v>3</v>
          </cell>
          <cell r="L5950">
            <v>27</v>
          </cell>
          <cell r="M5950" t="str">
            <v>N</v>
          </cell>
          <cell r="N5950">
            <v>723688.18382000003</v>
          </cell>
          <cell r="O5950">
            <v>873292.53712999995</v>
          </cell>
          <cell r="P5950">
            <v>997</v>
          </cell>
          <cell r="Q5950">
            <v>76</v>
          </cell>
          <cell r="R5950">
            <v>1</v>
          </cell>
          <cell r="S5950">
            <v>0</v>
          </cell>
          <cell r="T5950">
            <v>1</v>
          </cell>
          <cell r="U5950">
            <v>1</v>
          </cell>
          <cell r="V5950">
            <v>2</v>
          </cell>
          <cell r="W5950">
            <v>6</v>
          </cell>
          <cell r="X5950">
            <v>8</v>
          </cell>
          <cell r="Y5950" t="str">
            <v>HIDROMET01</v>
          </cell>
          <cell r="Z5950" t="str">
            <v>1999-07-06 00:00:00</v>
          </cell>
          <cell r="AA5950">
            <v>2</v>
          </cell>
          <cell r="AB5950">
            <v>9</v>
          </cell>
          <cell r="AC5950">
            <v>4</v>
          </cell>
          <cell r="AD5950">
            <v>4</v>
          </cell>
          <cell r="AE5950">
            <v>124</v>
          </cell>
        </row>
        <row r="5951">
          <cell r="A5951">
            <v>2608704</v>
          </cell>
          <cell r="B5951" t="str">
            <v>SALENTO</v>
          </cell>
          <cell r="C5951" t="str">
            <v>YUMBO</v>
          </cell>
          <cell r="D5951" t="str">
            <v>VALLE</v>
          </cell>
          <cell r="E5951" t="str">
            <v>CAUCA</v>
          </cell>
          <cell r="F5951" t="str">
            <v>LM</v>
          </cell>
          <cell r="G5951">
            <v>-76.466667000000001</v>
          </cell>
          <cell r="H5951">
            <v>3.6333329999999999</v>
          </cell>
          <cell r="I5951">
            <v>76</v>
          </cell>
          <cell r="J5951">
            <v>28</v>
          </cell>
          <cell r="K5951">
            <v>3</v>
          </cell>
          <cell r="L5951">
            <v>38</v>
          </cell>
          <cell r="M5951" t="str">
            <v>N</v>
          </cell>
          <cell r="N5951">
            <v>734862.79887000006</v>
          </cell>
          <cell r="O5951">
            <v>893554.58833000006</v>
          </cell>
          <cell r="P5951">
            <v>942</v>
          </cell>
          <cell r="Q5951">
            <v>76</v>
          </cell>
          <cell r="R5951">
            <v>892</v>
          </cell>
          <cell r="S5951">
            <v>0</v>
          </cell>
          <cell r="T5951">
            <v>1</v>
          </cell>
          <cell r="U5951">
            <v>1</v>
          </cell>
          <cell r="V5951">
            <v>2</v>
          </cell>
          <cell r="W5951">
            <v>6</v>
          </cell>
          <cell r="X5951">
            <v>8</v>
          </cell>
          <cell r="Y5951" t="str">
            <v>HIDROMET01</v>
          </cell>
          <cell r="Z5951" t="str">
            <v>1999-07-06 00:00:00</v>
          </cell>
          <cell r="AA5951">
            <v>2</v>
          </cell>
          <cell r="AB5951">
            <v>9</v>
          </cell>
          <cell r="AC5951">
            <v>4</v>
          </cell>
          <cell r="AD5951">
            <v>4</v>
          </cell>
          <cell r="AE5951">
            <v>10873</v>
          </cell>
          <cell r="AF5951" t="str">
            <v>1955-03-01 00:00:00</v>
          </cell>
        </row>
        <row r="5952">
          <cell r="A5952">
            <v>2608705</v>
          </cell>
          <cell r="B5952" t="str">
            <v>MEDIACANOA</v>
          </cell>
          <cell r="C5952" t="str">
            <v>YOTOCO</v>
          </cell>
          <cell r="D5952" t="str">
            <v>VALLE</v>
          </cell>
          <cell r="E5952" t="str">
            <v>CAUCA</v>
          </cell>
          <cell r="F5952" t="str">
            <v>LM</v>
          </cell>
          <cell r="G5952">
            <v>-76.383332999999993</v>
          </cell>
          <cell r="H5952">
            <v>3.9</v>
          </cell>
          <cell r="I5952">
            <v>76</v>
          </cell>
          <cell r="J5952">
            <v>23</v>
          </cell>
          <cell r="K5952">
            <v>3</v>
          </cell>
          <cell r="L5952">
            <v>54</v>
          </cell>
          <cell r="M5952" t="str">
            <v>N</v>
          </cell>
          <cell r="N5952">
            <v>744206.96131000004</v>
          </cell>
          <cell r="O5952">
            <v>923042.40760999999</v>
          </cell>
          <cell r="P5952">
            <v>945</v>
          </cell>
          <cell r="Q5952">
            <v>76</v>
          </cell>
          <cell r="R5952">
            <v>890</v>
          </cell>
          <cell r="S5952">
            <v>0</v>
          </cell>
          <cell r="T5952">
            <v>1</v>
          </cell>
          <cell r="U5952">
            <v>1</v>
          </cell>
          <cell r="V5952">
            <v>2</v>
          </cell>
          <cell r="W5952">
            <v>6</v>
          </cell>
          <cell r="X5952">
            <v>8</v>
          </cell>
          <cell r="Y5952" t="str">
            <v>HIDROMET01</v>
          </cell>
          <cell r="Z5952" t="str">
            <v>1999-07-06 00:00:00</v>
          </cell>
          <cell r="AA5952">
            <v>2</v>
          </cell>
          <cell r="AB5952">
            <v>9</v>
          </cell>
          <cell r="AC5952">
            <v>4</v>
          </cell>
          <cell r="AD5952">
            <v>4</v>
          </cell>
          <cell r="AE5952">
            <v>12186</v>
          </cell>
          <cell r="AF5952" t="str">
            <v>1971-09-01 00:00:00</v>
          </cell>
        </row>
        <row r="5953">
          <cell r="A5953">
            <v>1602050</v>
          </cell>
          <cell r="B5953" t="str">
            <v>PTO SANTANDER</v>
          </cell>
          <cell r="C5953" t="str">
            <v>CUCUTA</v>
          </cell>
          <cell r="D5953" t="str">
            <v>NORTE SANTANDER</v>
          </cell>
          <cell r="E5953" t="str">
            <v>ZULIA</v>
          </cell>
          <cell r="F5953" t="str">
            <v>PM</v>
          </cell>
          <cell r="G5953">
            <v>-72.400000000000006</v>
          </cell>
          <cell r="H5953">
            <v>8.3666669999999996</v>
          </cell>
          <cell r="I5953">
            <v>72</v>
          </cell>
          <cell r="J5953">
            <v>24</v>
          </cell>
          <cell r="K5953">
            <v>8</v>
          </cell>
          <cell r="L5953">
            <v>22</v>
          </cell>
          <cell r="M5953" t="str">
            <v>N</v>
          </cell>
          <cell r="N5953">
            <v>1185173.3854100001</v>
          </cell>
          <cell r="O5953">
            <v>1417051.1494199999</v>
          </cell>
          <cell r="P5953">
            <v>40</v>
          </cell>
          <cell r="Q5953">
            <v>54</v>
          </cell>
          <cell r="R5953">
            <v>1</v>
          </cell>
          <cell r="S5953">
            <v>0</v>
          </cell>
          <cell r="T5953">
            <v>1</v>
          </cell>
          <cell r="U5953">
            <v>1</v>
          </cell>
          <cell r="V5953">
            <v>1</v>
          </cell>
          <cell r="W5953">
            <v>6</v>
          </cell>
          <cell r="X5953">
            <v>2</v>
          </cell>
          <cell r="Y5953" t="str">
            <v>HIDROMET01</v>
          </cell>
          <cell r="Z5953" t="str">
            <v>1999-07-06 00:00:00</v>
          </cell>
          <cell r="AA5953">
            <v>1</v>
          </cell>
          <cell r="AB5953">
            <v>8</v>
          </cell>
          <cell r="AC5953">
            <v>5</v>
          </cell>
          <cell r="AD5953">
            <v>5</v>
          </cell>
          <cell r="AE5953">
            <v>0</v>
          </cell>
          <cell r="AF5953" t="str">
            <v>1934-03-01 00:00:00</v>
          </cell>
        </row>
        <row r="5954">
          <cell r="A5954">
            <v>2608710</v>
          </cell>
          <cell r="B5954" t="str">
            <v>COLEGIO EL</v>
          </cell>
          <cell r="C5954" t="str">
            <v>CALI</v>
          </cell>
          <cell r="D5954" t="str">
            <v>VALLE</v>
          </cell>
          <cell r="E5954" t="str">
            <v>AGUACATAL</v>
          </cell>
          <cell r="F5954" t="str">
            <v>LG</v>
          </cell>
          <cell r="G5954">
            <v>-76.566666999999995</v>
          </cell>
          <cell r="H5954">
            <v>3.4666670000000002</v>
          </cell>
          <cell r="I5954">
            <v>76</v>
          </cell>
          <cell r="J5954">
            <v>34</v>
          </cell>
          <cell r="K5954">
            <v>3</v>
          </cell>
          <cell r="L5954">
            <v>28</v>
          </cell>
          <cell r="M5954" t="str">
            <v>N</v>
          </cell>
          <cell r="N5954">
            <v>723693.01468999998</v>
          </cell>
          <cell r="O5954">
            <v>875137.26424000005</v>
          </cell>
          <cell r="P5954">
            <v>1098</v>
          </cell>
          <cell r="Q5954">
            <v>76</v>
          </cell>
          <cell r="R5954">
            <v>1</v>
          </cell>
          <cell r="S5954">
            <v>0</v>
          </cell>
          <cell r="T5954">
            <v>1</v>
          </cell>
          <cell r="U5954">
            <v>1</v>
          </cell>
          <cell r="V5954">
            <v>2</v>
          </cell>
          <cell r="W5954">
            <v>6</v>
          </cell>
          <cell r="X5954">
            <v>8</v>
          </cell>
          <cell r="Y5954" t="str">
            <v>HIDROMET01</v>
          </cell>
          <cell r="Z5954" t="str">
            <v>1999-07-06 00:00:00</v>
          </cell>
          <cell r="AA5954">
            <v>2</v>
          </cell>
          <cell r="AB5954">
            <v>9</v>
          </cell>
          <cell r="AC5954">
            <v>1</v>
          </cell>
          <cell r="AD5954">
            <v>1</v>
          </cell>
          <cell r="AE5954">
            <v>106</v>
          </cell>
        </row>
        <row r="5955">
          <cell r="A5955">
            <v>2608714</v>
          </cell>
          <cell r="B5955" t="str">
            <v>MEDIACANOA</v>
          </cell>
          <cell r="C5955" t="str">
            <v>YOTOCO</v>
          </cell>
          <cell r="D5955" t="str">
            <v>VALLE</v>
          </cell>
          <cell r="E5955" t="str">
            <v>MEDIACANOA</v>
          </cell>
          <cell r="F5955" t="str">
            <v>LM</v>
          </cell>
          <cell r="G5955">
            <v>-76.383332999999993</v>
          </cell>
          <cell r="H5955">
            <v>3.9</v>
          </cell>
          <cell r="I5955">
            <v>76</v>
          </cell>
          <cell r="J5955">
            <v>23</v>
          </cell>
          <cell r="K5955">
            <v>3</v>
          </cell>
          <cell r="L5955">
            <v>54</v>
          </cell>
          <cell r="M5955" t="str">
            <v>N</v>
          </cell>
          <cell r="N5955">
            <v>744206.96131000004</v>
          </cell>
          <cell r="O5955">
            <v>923042.40760999999</v>
          </cell>
          <cell r="P5955">
            <v>945</v>
          </cell>
          <cell r="Q5955">
            <v>76</v>
          </cell>
          <cell r="R5955">
            <v>890</v>
          </cell>
          <cell r="S5955">
            <v>0</v>
          </cell>
          <cell r="T5955">
            <v>1</v>
          </cell>
          <cell r="U5955">
            <v>1</v>
          </cell>
          <cell r="V5955">
            <v>2</v>
          </cell>
          <cell r="W5955">
            <v>6</v>
          </cell>
          <cell r="X5955">
            <v>8</v>
          </cell>
          <cell r="Y5955" t="str">
            <v>HIDROMET01</v>
          </cell>
          <cell r="Z5955" t="str">
            <v>1999-07-06 00:00:00</v>
          </cell>
          <cell r="AA5955">
            <v>2</v>
          </cell>
          <cell r="AB5955">
            <v>9</v>
          </cell>
          <cell r="AC5955">
            <v>4</v>
          </cell>
          <cell r="AD5955">
            <v>4</v>
          </cell>
          <cell r="AE5955">
            <v>73</v>
          </cell>
          <cell r="AF5955" t="str">
            <v>1971-09-01 00:00:00</v>
          </cell>
        </row>
        <row r="5956">
          <cell r="A5956">
            <v>2608717</v>
          </cell>
          <cell r="B5956" t="str">
            <v>BUITRERA LA</v>
          </cell>
          <cell r="C5956" t="str">
            <v>YUMBO</v>
          </cell>
          <cell r="D5956" t="str">
            <v>VALLE</v>
          </cell>
          <cell r="E5956" t="str">
            <v>LA BUITRERA</v>
          </cell>
          <cell r="F5956" t="str">
            <v>LM</v>
          </cell>
          <cell r="G5956">
            <v>-76.566666999999995</v>
          </cell>
          <cell r="H5956">
            <v>3.5833330000000001</v>
          </cell>
          <cell r="I5956">
            <v>76</v>
          </cell>
          <cell r="J5956">
            <v>34</v>
          </cell>
          <cell r="K5956">
            <v>3</v>
          </cell>
          <cell r="L5956">
            <v>35</v>
          </cell>
          <cell r="M5956" t="str">
            <v>N</v>
          </cell>
          <cell r="N5956">
            <v>723727.48189000005</v>
          </cell>
          <cell r="O5956">
            <v>888050.36895000003</v>
          </cell>
          <cell r="P5956">
            <v>1037</v>
          </cell>
          <cell r="Q5956">
            <v>76</v>
          </cell>
          <cell r="R5956">
            <v>892</v>
          </cell>
          <cell r="S5956">
            <v>0</v>
          </cell>
          <cell r="T5956">
            <v>1</v>
          </cell>
          <cell r="U5956">
            <v>1</v>
          </cell>
          <cell r="V5956">
            <v>2</v>
          </cell>
          <cell r="W5956">
            <v>6</v>
          </cell>
          <cell r="X5956">
            <v>8</v>
          </cell>
          <cell r="Y5956" t="str">
            <v>HIDROMET01</v>
          </cell>
          <cell r="Z5956" t="str">
            <v>1999-07-06 00:00:00</v>
          </cell>
          <cell r="AA5956">
            <v>2</v>
          </cell>
          <cell r="AB5956">
            <v>9</v>
          </cell>
          <cell r="AC5956">
            <v>4</v>
          </cell>
          <cell r="AD5956">
            <v>4</v>
          </cell>
          <cell r="AE5956">
            <v>0</v>
          </cell>
          <cell r="AF5956" t="str">
            <v>1986-05-01 00:00:00</v>
          </cell>
        </row>
        <row r="5957">
          <cell r="A5957">
            <v>2609002</v>
          </cell>
          <cell r="B5957" t="str">
            <v>COL ACADEMICO</v>
          </cell>
          <cell r="C5957" t="str">
            <v>BUGA</v>
          </cell>
          <cell r="D5957" t="str">
            <v>VALLE</v>
          </cell>
          <cell r="E5957" t="str">
            <v>GUADALAJARA</v>
          </cell>
          <cell r="F5957" t="str">
            <v>PM</v>
          </cell>
          <cell r="G5957">
            <v>-76.316666999999995</v>
          </cell>
          <cell r="H5957">
            <v>3.9166669999999999</v>
          </cell>
          <cell r="I5957">
            <v>76</v>
          </cell>
          <cell r="J5957">
            <v>19</v>
          </cell>
          <cell r="K5957">
            <v>3</v>
          </cell>
          <cell r="L5957">
            <v>55</v>
          </cell>
          <cell r="M5957" t="str">
            <v>N</v>
          </cell>
          <cell r="N5957">
            <v>751622.18568</v>
          </cell>
          <cell r="O5957">
            <v>924866.84782999998</v>
          </cell>
          <cell r="P5957">
            <v>1010</v>
          </cell>
          <cell r="Q5957">
            <v>76</v>
          </cell>
          <cell r="R5957">
            <v>111</v>
          </cell>
          <cell r="S5957">
            <v>0</v>
          </cell>
          <cell r="T5957">
            <v>1</v>
          </cell>
          <cell r="U5957">
            <v>1</v>
          </cell>
          <cell r="V5957">
            <v>2</v>
          </cell>
          <cell r="W5957">
            <v>6</v>
          </cell>
          <cell r="X5957">
            <v>9</v>
          </cell>
          <cell r="Y5957" t="str">
            <v>HIDROMET01</v>
          </cell>
          <cell r="Z5957" t="str">
            <v>1999-07-06 00:00:00</v>
          </cell>
          <cell r="AA5957">
            <v>1</v>
          </cell>
          <cell r="AB5957">
            <v>9</v>
          </cell>
          <cell r="AC5957">
            <v>5</v>
          </cell>
          <cell r="AD5957">
            <v>5</v>
          </cell>
          <cell r="AE5957">
            <v>0</v>
          </cell>
        </row>
        <row r="5958">
          <cell r="A5958">
            <v>2609005</v>
          </cell>
          <cell r="B5958" t="str">
            <v>MAGDALENA LA</v>
          </cell>
          <cell r="C5958" t="str">
            <v>BUGA</v>
          </cell>
          <cell r="D5958" t="str">
            <v>VALLE</v>
          </cell>
          <cell r="E5958" t="str">
            <v>GUADALAJARA</v>
          </cell>
          <cell r="F5958" t="str">
            <v>PM</v>
          </cell>
          <cell r="G5958">
            <v>-76.216667000000001</v>
          </cell>
          <cell r="H5958">
            <v>3.8666670000000001</v>
          </cell>
          <cell r="I5958">
            <v>76</v>
          </cell>
          <cell r="J5958">
            <v>13</v>
          </cell>
          <cell r="K5958">
            <v>3</v>
          </cell>
          <cell r="L5958">
            <v>52</v>
          </cell>
          <cell r="M5958" t="str">
            <v>N</v>
          </cell>
          <cell r="N5958">
            <v>762722.80926999997</v>
          </cell>
          <cell r="O5958">
            <v>919305.00691</v>
          </cell>
          <cell r="P5958">
            <v>1360</v>
          </cell>
          <cell r="Q5958">
            <v>76</v>
          </cell>
          <cell r="R5958">
            <v>111</v>
          </cell>
          <cell r="S5958">
            <v>0</v>
          </cell>
          <cell r="T5958">
            <v>1</v>
          </cell>
          <cell r="U5958">
            <v>1</v>
          </cell>
          <cell r="V5958">
            <v>2</v>
          </cell>
          <cell r="W5958">
            <v>6</v>
          </cell>
          <cell r="X5958">
            <v>9</v>
          </cell>
          <cell r="Y5958" t="str">
            <v>HIDROMET01</v>
          </cell>
          <cell r="Z5958" t="str">
            <v>1999-07-06 00:00:00</v>
          </cell>
          <cell r="AA5958">
            <v>1</v>
          </cell>
          <cell r="AB5958">
            <v>9</v>
          </cell>
          <cell r="AC5958">
            <v>4</v>
          </cell>
          <cell r="AD5958">
            <v>4</v>
          </cell>
          <cell r="AE5958">
            <v>0</v>
          </cell>
        </row>
        <row r="5959">
          <cell r="A5959">
            <v>2609009</v>
          </cell>
          <cell r="B5959" t="str">
            <v>CABANA LA</v>
          </cell>
          <cell r="C5959" t="str">
            <v>PALMIRA</v>
          </cell>
          <cell r="D5959" t="str">
            <v>VALLE</v>
          </cell>
          <cell r="E5959" t="str">
            <v>NIMA</v>
          </cell>
          <cell r="F5959" t="str">
            <v>PM</v>
          </cell>
          <cell r="G5959">
            <v>-76.266666999999998</v>
          </cell>
          <cell r="H5959">
            <v>3.5666669999999998</v>
          </cell>
          <cell r="I5959">
            <v>76</v>
          </cell>
          <cell r="J5959">
            <v>16</v>
          </cell>
          <cell r="K5959">
            <v>3</v>
          </cell>
          <cell r="L5959">
            <v>34</v>
          </cell>
          <cell r="M5959" t="str">
            <v>N</v>
          </cell>
          <cell r="N5959">
            <v>757083.12311000004</v>
          </cell>
          <cell r="O5959">
            <v>886120.98458000005</v>
          </cell>
          <cell r="P5959">
            <v>1810</v>
          </cell>
          <cell r="Q5959">
            <v>76</v>
          </cell>
          <cell r="R5959">
            <v>520</v>
          </cell>
          <cell r="S5959">
            <v>0</v>
          </cell>
          <cell r="T5959">
            <v>1</v>
          </cell>
          <cell r="U5959">
            <v>1</v>
          </cell>
          <cell r="V5959">
            <v>2</v>
          </cell>
          <cell r="W5959">
            <v>6</v>
          </cell>
          <cell r="X5959">
            <v>9</v>
          </cell>
          <cell r="Y5959" t="str">
            <v>HIDROMET01</v>
          </cell>
          <cell r="Z5959" t="str">
            <v>1999-07-06 00:00:00</v>
          </cell>
          <cell r="AA5959">
            <v>1</v>
          </cell>
          <cell r="AB5959">
            <v>9</v>
          </cell>
          <cell r="AC5959">
            <v>10</v>
          </cell>
          <cell r="AD5959">
            <v>10</v>
          </cell>
          <cell r="AE5959">
            <v>0</v>
          </cell>
          <cell r="AF5959" t="str">
            <v>1942-06-01 00:00:00</v>
          </cell>
        </row>
        <row r="5960">
          <cell r="A5960">
            <v>2609010</v>
          </cell>
          <cell r="B5960" t="str">
            <v>ESMERALDA LA</v>
          </cell>
          <cell r="C5960" t="str">
            <v>BUGA</v>
          </cell>
          <cell r="D5960" t="str">
            <v>VALLE</v>
          </cell>
          <cell r="E5960" t="str">
            <v>CAUCA</v>
          </cell>
          <cell r="F5960" t="str">
            <v>PM</v>
          </cell>
          <cell r="G5960">
            <v>-76.25</v>
          </cell>
          <cell r="H5960">
            <v>3.766667</v>
          </cell>
          <cell r="I5960">
            <v>76</v>
          </cell>
          <cell r="J5960">
            <v>15</v>
          </cell>
          <cell r="K5960">
            <v>3</v>
          </cell>
          <cell r="L5960">
            <v>46</v>
          </cell>
          <cell r="M5960" t="str">
            <v>N</v>
          </cell>
          <cell r="N5960">
            <v>758989.89667000005</v>
          </cell>
          <cell r="O5960">
            <v>908248.44362999999</v>
          </cell>
          <cell r="P5960">
            <v>968</v>
          </cell>
          <cell r="Q5960">
            <v>76</v>
          </cell>
          <cell r="R5960">
            <v>111</v>
          </cell>
          <cell r="S5960">
            <v>0</v>
          </cell>
          <cell r="T5960">
            <v>1</v>
          </cell>
          <cell r="U5960">
            <v>1</v>
          </cell>
          <cell r="V5960">
            <v>2</v>
          </cell>
          <cell r="W5960">
            <v>6</v>
          </cell>
          <cell r="X5960">
            <v>9</v>
          </cell>
          <cell r="Y5960" t="str">
            <v>HIDROMET01</v>
          </cell>
          <cell r="Z5960" t="str">
            <v>1999-07-06 00:00:00</v>
          </cell>
          <cell r="AA5960">
            <v>1</v>
          </cell>
          <cell r="AB5960">
            <v>9</v>
          </cell>
          <cell r="AC5960">
            <v>10</v>
          </cell>
          <cell r="AD5960">
            <v>10</v>
          </cell>
          <cell r="AE5960">
            <v>0</v>
          </cell>
        </row>
        <row r="5961">
          <cell r="A5961">
            <v>2609013</v>
          </cell>
          <cell r="B5961" t="str">
            <v>BUGA-IFA</v>
          </cell>
          <cell r="C5961" t="str">
            <v>BUGA</v>
          </cell>
          <cell r="D5961" t="str">
            <v>VALLE</v>
          </cell>
          <cell r="E5961" t="str">
            <v>GUADALAJARA</v>
          </cell>
          <cell r="F5961" t="str">
            <v>PM</v>
          </cell>
          <cell r="G5961">
            <v>-76.283332999999999</v>
          </cell>
          <cell r="H5961">
            <v>3.8833329999999999</v>
          </cell>
          <cell r="I5961">
            <v>76</v>
          </cell>
          <cell r="J5961">
            <v>17</v>
          </cell>
          <cell r="K5961">
            <v>3</v>
          </cell>
          <cell r="L5961">
            <v>53</v>
          </cell>
          <cell r="M5961" t="str">
            <v>N</v>
          </cell>
          <cell r="N5961">
            <v>755317.49497</v>
          </cell>
          <cell r="O5961">
            <v>921168.30221999995</v>
          </cell>
          <cell r="P5961">
            <v>1000</v>
          </cell>
          <cell r="Q5961">
            <v>76</v>
          </cell>
          <cell r="R5961">
            <v>111</v>
          </cell>
          <cell r="S5961">
            <v>0</v>
          </cell>
          <cell r="T5961">
            <v>1</v>
          </cell>
          <cell r="U5961">
            <v>1</v>
          </cell>
          <cell r="V5961">
            <v>2</v>
          </cell>
          <cell r="W5961">
            <v>6</v>
          </cell>
          <cell r="X5961">
            <v>9</v>
          </cell>
          <cell r="Y5961" t="str">
            <v>HIDROMET01</v>
          </cell>
          <cell r="Z5961" t="str">
            <v>1999-07-06 00:00:00</v>
          </cell>
          <cell r="AA5961">
            <v>1</v>
          </cell>
          <cell r="AB5961">
            <v>9</v>
          </cell>
          <cell r="AC5961">
            <v>13</v>
          </cell>
          <cell r="AD5961">
            <v>13</v>
          </cell>
          <cell r="AE5961">
            <v>0</v>
          </cell>
        </row>
        <row r="5962">
          <cell r="A5962">
            <v>2609020</v>
          </cell>
          <cell r="B5962" t="str">
            <v>ARGELIA</v>
          </cell>
          <cell r="C5962" t="str">
            <v>PALMIRA</v>
          </cell>
          <cell r="D5962" t="str">
            <v>VALLE</v>
          </cell>
          <cell r="E5962" t="str">
            <v>ZABALETAS</v>
          </cell>
          <cell r="F5962" t="str">
            <v>PM</v>
          </cell>
          <cell r="G5962">
            <v>-76.433333000000005</v>
          </cell>
          <cell r="H5962">
            <v>3.6166670000000001</v>
          </cell>
          <cell r="I5962">
            <v>76</v>
          </cell>
          <cell r="J5962">
            <v>26</v>
          </cell>
          <cell r="K5962">
            <v>3</v>
          </cell>
          <cell r="L5962">
            <v>37</v>
          </cell>
          <cell r="M5962" t="str">
            <v>N</v>
          </cell>
          <cell r="N5962">
            <v>738564.55891999998</v>
          </cell>
          <cell r="O5962">
            <v>891700.31903999997</v>
          </cell>
          <cell r="P5962">
            <v>940</v>
          </cell>
          <cell r="Q5962">
            <v>76</v>
          </cell>
          <cell r="R5962">
            <v>520</v>
          </cell>
          <cell r="S5962">
            <v>0</v>
          </cell>
          <cell r="T5962">
            <v>1</v>
          </cell>
          <cell r="U5962">
            <v>1</v>
          </cell>
          <cell r="V5962">
            <v>2</v>
          </cell>
          <cell r="W5962">
            <v>6</v>
          </cell>
          <cell r="X5962">
            <v>9</v>
          </cell>
          <cell r="Y5962" t="str">
            <v>HIDROMET01</v>
          </cell>
          <cell r="Z5962" t="str">
            <v>1999-07-06 00:00:00</v>
          </cell>
          <cell r="AA5962">
            <v>1</v>
          </cell>
          <cell r="AB5962">
            <v>9</v>
          </cell>
          <cell r="AC5962">
            <v>10</v>
          </cell>
          <cell r="AD5962">
            <v>10</v>
          </cell>
          <cell r="AE5962">
            <v>0</v>
          </cell>
        </row>
        <row r="5963">
          <cell r="A5963">
            <v>2609024</v>
          </cell>
          <cell r="B5963" t="str">
            <v>REFORMA LA</v>
          </cell>
          <cell r="C5963" t="str">
            <v>GINEBRA</v>
          </cell>
          <cell r="D5963" t="str">
            <v>VALLE</v>
          </cell>
          <cell r="E5963" t="str">
            <v>ZABALETAS</v>
          </cell>
          <cell r="F5963" t="str">
            <v>PM</v>
          </cell>
          <cell r="G5963">
            <v>-76.233333000000002</v>
          </cell>
          <cell r="H5963">
            <v>3.7</v>
          </cell>
          <cell r="I5963">
            <v>76</v>
          </cell>
          <cell r="J5963">
            <v>14</v>
          </cell>
          <cell r="K5963">
            <v>3</v>
          </cell>
          <cell r="L5963">
            <v>42</v>
          </cell>
          <cell r="M5963" t="str">
            <v>N</v>
          </cell>
          <cell r="N5963">
            <v>760824.57437000005</v>
          </cell>
          <cell r="O5963">
            <v>900866.64190000005</v>
          </cell>
          <cell r="P5963">
            <v>1100</v>
          </cell>
          <cell r="Q5963">
            <v>76</v>
          </cell>
          <cell r="R5963">
            <v>306</v>
          </cell>
          <cell r="S5963">
            <v>0</v>
          </cell>
          <cell r="T5963">
            <v>1</v>
          </cell>
          <cell r="U5963">
            <v>1</v>
          </cell>
          <cell r="V5963">
            <v>2</v>
          </cell>
          <cell r="W5963">
            <v>6</v>
          </cell>
          <cell r="X5963">
            <v>9</v>
          </cell>
          <cell r="Y5963" t="str">
            <v>HIDROMET01</v>
          </cell>
          <cell r="Z5963" t="str">
            <v>1999-07-06 00:00:00</v>
          </cell>
          <cell r="AA5963">
            <v>1</v>
          </cell>
          <cell r="AB5963">
            <v>9</v>
          </cell>
          <cell r="AC5963">
            <v>10</v>
          </cell>
          <cell r="AD5963">
            <v>10</v>
          </cell>
          <cell r="AE5963">
            <v>0</v>
          </cell>
          <cell r="AF5963" t="str">
            <v>1966-02-01 00:00:00</v>
          </cell>
        </row>
        <row r="5964">
          <cell r="A5964">
            <v>2609028</v>
          </cell>
          <cell r="B5964" t="str">
            <v>CEIBOS LOS</v>
          </cell>
          <cell r="C5964" t="str">
            <v>BUGA</v>
          </cell>
          <cell r="D5964" t="str">
            <v>VALLE</v>
          </cell>
          <cell r="E5964" t="str">
            <v>CAUCA</v>
          </cell>
          <cell r="F5964" t="str">
            <v>PM</v>
          </cell>
          <cell r="G5964">
            <v>-76.366667000000007</v>
          </cell>
          <cell r="H5964">
            <v>3.8166669999999998</v>
          </cell>
          <cell r="I5964">
            <v>76</v>
          </cell>
          <cell r="J5964">
            <v>22</v>
          </cell>
          <cell r="K5964">
            <v>3</v>
          </cell>
          <cell r="L5964">
            <v>49</v>
          </cell>
          <cell r="M5964" t="str">
            <v>N</v>
          </cell>
          <cell r="N5964">
            <v>746034.80203000002</v>
          </cell>
          <cell r="O5964">
            <v>913814.99517999997</v>
          </cell>
          <cell r="P5964">
            <v>950</v>
          </cell>
          <cell r="Q5964">
            <v>76</v>
          </cell>
          <cell r="R5964">
            <v>111</v>
          </cell>
          <cell r="S5964">
            <v>0</v>
          </cell>
          <cell r="T5964">
            <v>1</v>
          </cell>
          <cell r="U5964">
            <v>1</v>
          </cell>
          <cell r="V5964">
            <v>2</v>
          </cell>
          <cell r="W5964">
            <v>6</v>
          </cell>
          <cell r="X5964">
            <v>9</v>
          </cell>
          <cell r="Y5964" t="str">
            <v>HIDROMET01</v>
          </cell>
          <cell r="Z5964" t="str">
            <v>1999-07-06 00:00:00</v>
          </cell>
          <cell r="AA5964">
            <v>1</v>
          </cell>
          <cell r="AB5964">
            <v>9</v>
          </cell>
          <cell r="AC5964">
            <v>10</v>
          </cell>
          <cell r="AD5964">
            <v>10</v>
          </cell>
          <cell r="AE5964">
            <v>0</v>
          </cell>
        </row>
        <row r="5965">
          <cell r="A5965">
            <v>2609032</v>
          </cell>
          <cell r="B5965" t="str">
            <v>CUERVOS LOS</v>
          </cell>
          <cell r="C5965" t="str">
            <v>PALMIRA</v>
          </cell>
          <cell r="D5965" t="str">
            <v>VALLE</v>
          </cell>
          <cell r="E5965" t="str">
            <v>NIMA</v>
          </cell>
          <cell r="F5965" t="str">
            <v>PM</v>
          </cell>
          <cell r="G5965">
            <v>-76.099999999999994</v>
          </cell>
          <cell r="H5965">
            <v>3.5</v>
          </cell>
          <cell r="I5965">
            <v>76</v>
          </cell>
          <cell r="J5965">
            <v>6</v>
          </cell>
          <cell r="K5965">
            <v>3</v>
          </cell>
          <cell r="L5965">
            <v>30</v>
          </cell>
          <cell r="M5965" t="str">
            <v>N</v>
          </cell>
          <cell r="N5965">
            <v>775597.84586999996</v>
          </cell>
          <cell r="O5965">
            <v>878702.10773000005</v>
          </cell>
          <cell r="P5965">
            <v>2620</v>
          </cell>
          <cell r="Q5965">
            <v>76</v>
          </cell>
          <cell r="R5965">
            <v>520</v>
          </cell>
          <cell r="S5965">
            <v>0</v>
          </cell>
          <cell r="T5965">
            <v>1</v>
          </cell>
          <cell r="U5965">
            <v>1</v>
          </cell>
          <cell r="V5965">
            <v>2</v>
          </cell>
          <cell r="W5965">
            <v>6</v>
          </cell>
          <cell r="X5965">
            <v>9</v>
          </cell>
          <cell r="Y5965" t="str">
            <v>HIDROMET01</v>
          </cell>
          <cell r="Z5965" t="str">
            <v>1999-07-06 00:00:00</v>
          </cell>
          <cell r="AA5965">
            <v>1</v>
          </cell>
          <cell r="AB5965">
            <v>9</v>
          </cell>
          <cell r="AC5965">
            <v>4</v>
          </cell>
          <cell r="AD5965">
            <v>4</v>
          </cell>
          <cell r="AE5965">
            <v>0</v>
          </cell>
          <cell r="AF5965" t="str">
            <v>1969-09-01 00:00:00</v>
          </cell>
        </row>
        <row r="5966">
          <cell r="A5966">
            <v>2609035</v>
          </cell>
          <cell r="B5966" t="str">
            <v>VIRGEN LA</v>
          </cell>
          <cell r="C5966" t="str">
            <v>PALMIRA</v>
          </cell>
          <cell r="D5966" t="str">
            <v>VALLE</v>
          </cell>
          <cell r="E5966" t="str">
            <v>NIMA</v>
          </cell>
          <cell r="F5966" t="str">
            <v>PM</v>
          </cell>
          <cell r="G5966">
            <v>-76.033332999999999</v>
          </cell>
          <cell r="H5966">
            <v>3.4666670000000002</v>
          </cell>
          <cell r="I5966">
            <v>76</v>
          </cell>
          <cell r="J5966">
            <v>2</v>
          </cell>
          <cell r="K5966">
            <v>3</v>
          </cell>
          <cell r="L5966">
            <v>28</v>
          </cell>
          <cell r="M5966" t="str">
            <v>N</v>
          </cell>
          <cell r="N5966">
            <v>783002.49682999996</v>
          </cell>
          <cell r="O5966">
            <v>874998.29217000003</v>
          </cell>
          <cell r="P5966">
            <v>3690</v>
          </cell>
          <cell r="Q5966">
            <v>76</v>
          </cell>
          <cell r="R5966">
            <v>520</v>
          </cell>
          <cell r="S5966">
            <v>0</v>
          </cell>
          <cell r="T5966">
            <v>1</v>
          </cell>
          <cell r="U5966">
            <v>1</v>
          </cell>
          <cell r="V5966">
            <v>2</v>
          </cell>
          <cell r="W5966">
            <v>6</v>
          </cell>
          <cell r="X5966">
            <v>9</v>
          </cell>
          <cell r="Y5966" t="str">
            <v>HIDROMET01</v>
          </cell>
          <cell r="Z5966" t="str">
            <v>1999-07-06 00:00:00</v>
          </cell>
          <cell r="AA5966">
            <v>1</v>
          </cell>
          <cell r="AB5966">
            <v>9</v>
          </cell>
          <cell r="AC5966">
            <v>4</v>
          </cell>
          <cell r="AD5966">
            <v>4</v>
          </cell>
          <cell r="AE5966">
            <v>0</v>
          </cell>
        </row>
        <row r="5967">
          <cell r="A5967">
            <v>2609036</v>
          </cell>
          <cell r="B5967" t="str">
            <v>MIRLAS LAS</v>
          </cell>
          <cell r="C5967" t="str">
            <v>PALMIRA</v>
          </cell>
          <cell r="D5967" t="str">
            <v>VALLE</v>
          </cell>
          <cell r="E5967" t="str">
            <v>NIMA</v>
          </cell>
          <cell r="F5967" t="str">
            <v>PM</v>
          </cell>
          <cell r="G5967">
            <v>-76.150000000000006</v>
          </cell>
          <cell r="H5967">
            <v>3.5</v>
          </cell>
          <cell r="I5967">
            <v>76</v>
          </cell>
          <cell r="J5967">
            <v>9</v>
          </cell>
          <cell r="K5967">
            <v>3</v>
          </cell>
          <cell r="L5967">
            <v>30</v>
          </cell>
          <cell r="M5967" t="str">
            <v>N</v>
          </cell>
          <cell r="N5967">
            <v>770038.42963000003</v>
          </cell>
          <cell r="O5967">
            <v>878714.22120000003</v>
          </cell>
          <cell r="P5967">
            <v>2375</v>
          </cell>
          <cell r="Q5967">
            <v>76</v>
          </cell>
          <cell r="R5967">
            <v>520</v>
          </cell>
          <cell r="S5967">
            <v>0</v>
          </cell>
          <cell r="T5967">
            <v>1</v>
          </cell>
          <cell r="U5967">
            <v>1</v>
          </cell>
          <cell r="V5967">
            <v>2</v>
          </cell>
          <cell r="W5967">
            <v>6</v>
          </cell>
          <cell r="X5967">
            <v>9</v>
          </cell>
          <cell r="Y5967" t="str">
            <v>HIDROMET01</v>
          </cell>
          <cell r="Z5967" t="str">
            <v>1999-07-06 00:00:00</v>
          </cell>
          <cell r="AA5967">
            <v>1</v>
          </cell>
          <cell r="AB5967">
            <v>9</v>
          </cell>
          <cell r="AC5967">
            <v>4</v>
          </cell>
          <cell r="AD5967">
            <v>4</v>
          </cell>
          <cell r="AE5967">
            <v>0</v>
          </cell>
        </row>
        <row r="5968">
          <cell r="A5968">
            <v>2609041</v>
          </cell>
          <cell r="B5968" t="str">
            <v>STA RITA</v>
          </cell>
          <cell r="C5968" t="str">
            <v>PALMIRA</v>
          </cell>
          <cell r="D5968" t="str">
            <v>VALLE</v>
          </cell>
          <cell r="E5968" t="str">
            <v>NIMA</v>
          </cell>
          <cell r="F5968" t="str">
            <v>PM</v>
          </cell>
          <cell r="G5968">
            <v>-76.05</v>
          </cell>
          <cell r="H5968">
            <v>3.483333</v>
          </cell>
          <cell r="I5968">
            <v>76</v>
          </cell>
          <cell r="J5968">
            <v>3</v>
          </cell>
          <cell r="K5968">
            <v>3</v>
          </cell>
          <cell r="L5968">
            <v>29</v>
          </cell>
          <cell r="M5968" t="str">
            <v>N</v>
          </cell>
          <cell r="N5968">
            <v>781153.22988</v>
          </cell>
          <cell r="O5968">
            <v>876846.20946000004</v>
          </cell>
          <cell r="P5968">
            <v>3600</v>
          </cell>
          <cell r="Q5968">
            <v>76</v>
          </cell>
          <cell r="R5968">
            <v>520</v>
          </cell>
          <cell r="S5968">
            <v>0</v>
          </cell>
          <cell r="T5968">
            <v>1</v>
          </cell>
          <cell r="U5968">
            <v>1</v>
          </cell>
          <cell r="V5968">
            <v>2</v>
          </cell>
          <cell r="W5968">
            <v>6</v>
          </cell>
          <cell r="X5968">
            <v>9</v>
          </cell>
          <cell r="Y5968" t="str">
            <v>HIDROMET01</v>
          </cell>
          <cell r="Z5968" t="str">
            <v>1999-07-06 00:00:00</v>
          </cell>
          <cell r="AA5968">
            <v>1</v>
          </cell>
          <cell r="AB5968">
            <v>9</v>
          </cell>
          <cell r="AC5968">
            <v>4</v>
          </cell>
          <cell r="AD5968">
            <v>4</v>
          </cell>
          <cell r="AE5968">
            <v>0</v>
          </cell>
        </row>
        <row r="5969">
          <cell r="A5969">
            <v>2609045</v>
          </cell>
          <cell r="B5969" t="str">
            <v>VERANERAS LAS</v>
          </cell>
          <cell r="C5969" t="str">
            <v>PALMIRA</v>
          </cell>
          <cell r="D5969" t="str">
            <v>VALLE</v>
          </cell>
          <cell r="E5969" t="str">
            <v>NIMA</v>
          </cell>
          <cell r="F5969" t="str">
            <v>PM</v>
          </cell>
          <cell r="G5969">
            <v>-76.116667000000007</v>
          </cell>
          <cell r="H5969">
            <v>3.55</v>
          </cell>
          <cell r="I5969">
            <v>76</v>
          </cell>
          <cell r="J5969">
            <v>7</v>
          </cell>
          <cell r="K5969">
            <v>3</v>
          </cell>
          <cell r="L5969">
            <v>33</v>
          </cell>
          <cell r="M5969" t="str">
            <v>N</v>
          </cell>
          <cell r="N5969">
            <v>773756.81753999996</v>
          </cell>
          <cell r="O5969">
            <v>884238.58606</v>
          </cell>
          <cell r="P5969">
            <v>1440</v>
          </cell>
          <cell r="Q5969">
            <v>76</v>
          </cell>
          <cell r="R5969">
            <v>520</v>
          </cell>
          <cell r="S5969">
            <v>0</v>
          </cell>
          <cell r="T5969">
            <v>1</v>
          </cell>
          <cell r="U5969">
            <v>1</v>
          </cell>
          <cell r="V5969">
            <v>2</v>
          </cell>
          <cell r="W5969">
            <v>6</v>
          </cell>
          <cell r="X5969">
            <v>9</v>
          </cell>
          <cell r="Y5969" t="str">
            <v>HIDROMET01</v>
          </cell>
          <cell r="Z5969" t="str">
            <v>1999-07-06 00:00:00</v>
          </cell>
          <cell r="AA5969">
            <v>1</v>
          </cell>
          <cell r="AB5969">
            <v>9</v>
          </cell>
          <cell r="AC5969">
            <v>4</v>
          </cell>
          <cell r="AD5969">
            <v>4</v>
          </cell>
          <cell r="AE5969">
            <v>0</v>
          </cell>
          <cell r="AF5969" t="str">
            <v>1970-02-01 00:00:00</v>
          </cell>
        </row>
        <row r="5970">
          <cell r="A5970">
            <v>1602501</v>
          </cell>
          <cell r="B5970" t="str">
            <v>CARMEN DE TONCHALA</v>
          </cell>
          <cell r="C5970" t="str">
            <v>CUCUTA</v>
          </cell>
          <cell r="D5970" t="str">
            <v>NORTE SANTANDER</v>
          </cell>
          <cell r="E5970" t="str">
            <v>Q TONCHALA</v>
          </cell>
          <cell r="F5970" t="str">
            <v>CP</v>
          </cell>
          <cell r="G5970">
            <v>-72.566666999999995</v>
          </cell>
          <cell r="H5970">
            <v>7.85</v>
          </cell>
          <cell r="I5970">
            <v>72</v>
          </cell>
          <cell r="J5970">
            <v>34</v>
          </cell>
          <cell r="K5970">
            <v>7</v>
          </cell>
          <cell r="L5970">
            <v>51</v>
          </cell>
          <cell r="M5970" t="str">
            <v>N</v>
          </cell>
          <cell r="N5970">
            <v>1167021.80553</v>
          </cell>
          <cell r="O5970">
            <v>1359815.1933299999</v>
          </cell>
          <cell r="P5970">
            <v>285</v>
          </cell>
          <cell r="Q5970">
            <v>54</v>
          </cell>
          <cell r="R5970">
            <v>1</v>
          </cell>
          <cell r="S5970">
            <v>0</v>
          </cell>
          <cell r="T5970">
            <v>1</v>
          </cell>
          <cell r="U5970">
            <v>1</v>
          </cell>
          <cell r="V5970">
            <v>1</v>
          </cell>
          <cell r="W5970">
            <v>6</v>
          </cell>
          <cell r="X5970">
            <v>2</v>
          </cell>
          <cell r="Y5970" t="str">
            <v>HIDROMET01</v>
          </cell>
          <cell r="Z5970" t="str">
            <v>1999-07-06 00:00:00</v>
          </cell>
          <cell r="AA5970">
            <v>1</v>
          </cell>
          <cell r="AB5970">
            <v>8</v>
          </cell>
          <cell r="AC5970">
            <v>7</v>
          </cell>
          <cell r="AD5970">
            <v>7</v>
          </cell>
          <cell r="AE5970">
            <v>0</v>
          </cell>
          <cell r="AF5970" t="str">
            <v>1968-10-01 00:00:00</v>
          </cell>
        </row>
        <row r="5971">
          <cell r="A5971">
            <v>2609048</v>
          </cell>
          <cell r="B5971" t="str">
            <v>PRIMAVERA LA</v>
          </cell>
          <cell r="C5971" t="str">
            <v>BUGA</v>
          </cell>
          <cell r="D5971" t="str">
            <v>VALLE</v>
          </cell>
          <cell r="E5971" t="str">
            <v>GUADALAJARA</v>
          </cell>
          <cell r="F5971" t="str">
            <v>PM</v>
          </cell>
          <cell r="G5971">
            <v>-76.2</v>
          </cell>
          <cell r="H5971">
            <v>3.9166669999999999</v>
          </cell>
          <cell r="I5971">
            <v>76</v>
          </cell>
          <cell r="J5971">
            <v>12</v>
          </cell>
          <cell r="K5971">
            <v>3</v>
          </cell>
          <cell r="L5971">
            <v>55</v>
          </cell>
          <cell r="M5971" t="str">
            <v>N</v>
          </cell>
          <cell r="N5971">
            <v>764589.18052000005</v>
          </cell>
          <cell r="O5971">
            <v>924833.17128000001</v>
          </cell>
          <cell r="P5971">
            <v>1644</v>
          </cell>
          <cell r="Q5971">
            <v>76</v>
          </cell>
          <cell r="R5971">
            <v>111</v>
          </cell>
          <cell r="S5971">
            <v>0</v>
          </cell>
          <cell r="T5971">
            <v>1</v>
          </cell>
          <cell r="U5971">
            <v>1</v>
          </cell>
          <cell r="V5971">
            <v>2</v>
          </cell>
          <cell r="W5971">
            <v>6</v>
          </cell>
          <cell r="X5971">
            <v>9</v>
          </cell>
          <cell r="Y5971" t="str">
            <v>HIDROMET01</v>
          </cell>
          <cell r="Z5971" t="str">
            <v>1999-07-06 00:00:00</v>
          </cell>
          <cell r="AA5971">
            <v>1</v>
          </cell>
          <cell r="AB5971">
            <v>9</v>
          </cell>
          <cell r="AC5971">
            <v>4</v>
          </cell>
          <cell r="AD5971">
            <v>4</v>
          </cell>
          <cell r="AE5971">
            <v>0</v>
          </cell>
        </row>
        <row r="5972">
          <cell r="A5972">
            <v>2609073</v>
          </cell>
          <cell r="B5972" t="str">
            <v>BETANIA</v>
          </cell>
          <cell r="C5972" t="str">
            <v>EL CERRITO</v>
          </cell>
          <cell r="D5972" t="str">
            <v>VALLE</v>
          </cell>
          <cell r="E5972" t="str">
            <v>CERRITO</v>
          </cell>
          <cell r="F5972" t="str">
            <v>PM</v>
          </cell>
          <cell r="G5972">
            <v>-76.266666999999998</v>
          </cell>
          <cell r="H5972">
            <v>3.65</v>
          </cell>
          <cell r="I5972">
            <v>76</v>
          </cell>
          <cell r="J5972">
            <v>16</v>
          </cell>
          <cell r="K5972">
            <v>3</v>
          </cell>
          <cell r="L5972">
            <v>39</v>
          </cell>
          <cell r="M5972" t="str">
            <v>N</v>
          </cell>
          <cell r="N5972">
            <v>757105.27446999995</v>
          </cell>
          <cell r="O5972">
            <v>895342.67709999997</v>
          </cell>
          <cell r="P5972">
            <v>1026</v>
          </cell>
          <cell r="Q5972">
            <v>76</v>
          </cell>
          <cell r="R5972">
            <v>248</v>
          </cell>
          <cell r="S5972">
            <v>0</v>
          </cell>
          <cell r="T5972">
            <v>1</v>
          </cell>
          <cell r="U5972">
            <v>1</v>
          </cell>
          <cell r="V5972">
            <v>2</v>
          </cell>
          <cell r="W5972">
            <v>6</v>
          </cell>
          <cell r="X5972">
            <v>9</v>
          </cell>
          <cell r="Y5972" t="str">
            <v>HIDROMET01</v>
          </cell>
          <cell r="Z5972" t="str">
            <v>1999-07-06 00:00:00</v>
          </cell>
          <cell r="AA5972">
            <v>1</v>
          </cell>
          <cell r="AB5972">
            <v>9</v>
          </cell>
          <cell r="AC5972">
            <v>10</v>
          </cell>
          <cell r="AD5972">
            <v>10</v>
          </cell>
          <cell r="AE5972">
            <v>0</v>
          </cell>
          <cell r="AF5972" t="str">
            <v>1978-02-01 00:00:00</v>
          </cell>
        </row>
        <row r="5973">
          <cell r="A5973">
            <v>2609081</v>
          </cell>
          <cell r="B5973" t="str">
            <v>CASETEJA</v>
          </cell>
          <cell r="C5973" t="str">
            <v>PALMIRA</v>
          </cell>
          <cell r="D5973" t="str">
            <v>VALLE</v>
          </cell>
          <cell r="E5973" t="str">
            <v>NIMA</v>
          </cell>
          <cell r="F5973" t="str">
            <v>PM</v>
          </cell>
          <cell r="G5973">
            <v>-76.066666999999995</v>
          </cell>
          <cell r="H5973">
            <v>3.483333</v>
          </cell>
          <cell r="I5973">
            <v>76</v>
          </cell>
          <cell r="J5973">
            <v>4</v>
          </cell>
          <cell r="K5973">
            <v>3</v>
          </cell>
          <cell r="L5973">
            <v>29</v>
          </cell>
          <cell r="M5973" t="str">
            <v>N</v>
          </cell>
          <cell r="N5973">
            <v>779300.13407999999</v>
          </cell>
          <cell r="O5973">
            <v>876850.09681999998</v>
          </cell>
          <cell r="P5973">
            <v>3520</v>
          </cell>
          <cell r="Q5973">
            <v>76</v>
          </cell>
          <cell r="R5973">
            <v>520</v>
          </cell>
          <cell r="S5973">
            <v>0</v>
          </cell>
          <cell r="T5973">
            <v>1</v>
          </cell>
          <cell r="U5973">
            <v>1</v>
          </cell>
          <cell r="V5973">
            <v>2</v>
          </cell>
          <cell r="W5973">
            <v>6</v>
          </cell>
          <cell r="X5973">
            <v>9</v>
          </cell>
          <cell r="Y5973" t="str">
            <v>HIDROMET01</v>
          </cell>
          <cell r="Z5973" t="str">
            <v>1999-07-06 00:00:00</v>
          </cell>
          <cell r="AA5973">
            <v>1</v>
          </cell>
          <cell r="AB5973">
            <v>9</v>
          </cell>
          <cell r="AC5973">
            <v>4</v>
          </cell>
          <cell r="AD5973">
            <v>4</v>
          </cell>
          <cell r="AE5973">
            <v>0</v>
          </cell>
          <cell r="AF5973" t="str">
            <v>1969-09-01 00:00:00</v>
          </cell>
        </row>
        <row r="5974">
          <cell r="A5974">
            <v>2609089</v>
          </cell>
          <cell r="B5974" t="str">
            <v>BETULIA LA</v>
          </cell>
          <cell r="C5974" t="str">
            <v>PALMIRA</v>
          </cell>
          <cell r="D5974" t="str">
            <v>VALLE</v>
          </cell>
          <cell r="E5974" t="str">
            <v>NIMA</v>
          </cell>
          <cell r="F5974" t="str">
            <v>PM</v>
          </cell>
          <cell r="G5974">
            <v>-76.116667000000007</v>
          </cell>
          <cell r="H5974">
            <v>3.5333329999999998</v>
          </cell>
          <cell r="I5974">
            <v>76</v>
          </cell>
          <cell r="J5974">
            <v>7</v>
          </cell>
          <cell r="K5974">
            <v>3</v>
          </cell>
          <cell r="L5974">
            <v>32</v>
          </cell>
          <cell r="M5974" t="str">
            <v>N</v>
          </cell>
          <cell r="N5974">
            <v>773752.76809999999</v>
          </cell>
          <cell r="O5974">
            <v>882394.42764000001</v>
          </cell>
          <cell r="P5974">
            <v>2600</v>
          </cell>
          <cell r="Q5974">
            <v>76</v>
          </cell>
          <cell r="R5974">
            <v>520</v>
          </cell>
          <cell r="S5974">
            <v>0</v>
          </cell>
          <cell r="T5974">
            <v>1</v>
          </cell>
          <cell r="U5974">
            <v>1</v>
          </cell>
          <cell r="V5974">
            <v>2</v>
          </cell>
          <cell r="W5974">
            <v>6</v>
          </cell>
          <cell r="X5974">
            <v>9</v>
          </cell>
          <cell r="Y5974" t="str">
            <v>HIDROMET01</v>
          </cell>
          <cell r="Z5974" t="str">
            <v>1999-07-06 00:00:00</v>
          </cell>
          <cell r="AA5974">
            <v>1</v>
          </cell>
          <cell r="AB5974">
            <v>9</v>
          </cell>
          <cell r="AC5974">
            <v>4</v>
          </cell>
          <cell r="AD5974">
            <v>4</v>
          </cell>
          <cell r="AE5974">
            <v>0</v>
          </cell>
        </row>
        <row r="5975">
          <cell r="A5975">
            <v>2609501</v>
          </cell>
          <cell r="B5975" t="str">
            <v>SELVA LA</v>
          </cell>
          <cell r="C5975" t="str">
            <v>GINEBRA</v>
          </cell>
          <cell r="D5975" t="str">
            <v>VALLE</v>
          </cell>
          <cell r="E5975" t="str">
            <v>GUABAS</v>
          </cell>
          <cell r="F5975" t="str">
            <v>ME</v>
          </cell>
          <cell r="G5975">
            <v>-76.2</v>
          </cell>
          <cell r="H5975">
            <v>3.75</v>
          </cell>
          <cell r="I5975">
            <v>76</v>
          </cell>
          <cell r="J5975">
            <v>12</v>
          </cell>
          <cell r="K5975">
            <v>3</v>
          </cell>
          <cell r="L5975">
            <v>45</v>
          </cell>
          <cell r="M5975" t="str">
            <v>N</v>
          </cell>
          <cell r="N5975">
            <v>764543.55782999995</v>
          </cell>
          <cell r="O5975">
            <v>906390.51003999996</v>
          </cell>
          <cell r="P5975">
            <v>1800</v>
          </cell>
          <cell r="Q5975">
            <v>76</v>
          </cell>
          <cell r="R5975">
            <v>306</v>
          </cell>
          <cell r="S5975">
            <v>0</v>
          </cell>
          <cell r="T5975">
            <v>1</v>
          </cell>
          <cell r="U5975">
            <v>1</v>
          </cell>
          <cell r="V5975">
            <v>2</v>
          </cell>
          <cell r="W5975">
            <v>6</v>
          </cell>
          <cell r="X5975">
            <v>9</v>
          </cell>
          <cell r="Y5975" t="str">
            <v>HIDROMET01</v>
          </cell>
          <cell r="Z5975" t="str">
            <v>1999-07-06 00:00:00</v>
          </cell>
          <cell r="AA5975">
            <v>1</v>
          </cell>
          <cell r="AB5975">
            <v>9</v>
          </cell>
          <cell r="AC5975">
            <v>3</v>
          </cell>
          <cell r="AD5975">
            <v>3</v>
          </cell>
          <cell r="AE5975">
            <v>0</v>
          </cell>
          <cell r="AF5975" t="str">
            <v>1979-05-01 00:00:00</v>
          </cell>
        </row>
        <row r="5976">
          <cell r="A5976">
            <v>2609505</v>
          </cell>
          <cell r="B5976" t="str">
            <v>EST DE ALGODON</v>
          </cell>
          <cell r="C5976" t="str">
            <v>BUGA</v>
          </cell>
          <cell r="D5976" t="str">
            <v>VALLE</v>
          </cell>
          <cell r="E5976" t="str">
            <v>GUADALAJARA</v>
          </cell>
          <cell r="F5976" t="str">
            <v>CO</v>
          </cell>
          <cell r="G5976">
            <v>-76.283332999999999</v>
          </cell>
          <cell r="H5976">
            <v>3.9</v>
          </cell>
          <cell r="I5976">
            <v>76</v>
          </cell>
          <cell r="J5976">
            <v>17</v>
          </cell>
          <cell r="K5976">
            <v>3</v>
          </cell>
          <cell r="L5976">
            <v>54</v>
          </cell>
          <cell r="M5976" t="str">
            <v>N</v>
          </cell>
          <cell r="N5976">
            <v>755322.30914999999</v>
          </cell>
          <cell r="O5976">
            <v>923012.67148999998</v>
          </cell>
          <cell r="P5976">
            <v>1200</v>
          </cell>
          <cell r="Q5976">
            <v>76</v>
          </cell>
          <cell r="R5976">
            <v>111</v>
          </cell>
          <cell r="S5976">
            <v>0</v>
          </cell>
          <cell r="T5976">
            <v>1</v>
          </cell>
          <cell r="U5976">
            <v>1</v>
          </cell>
          <cell r="V5976">
            <v>2</v>
          </cell>
          <cell r="W5976">
            <v>6</v>
          </cell>
          <cell r="X5976">
            <v>9</v>
          </cell>
          <cell r="Y5976" t="str">
            <v>HIDROMET01</v>
          </cell>
          <cell r="Z5976" t="str">
            <v>1999-07-06 00:00:00</v>
          </cell>
          <cell r="AA5976">
            <v>1</v>
          </cell>
          <cell r="AB5976">
            <v>9</v>
          </cell>
          <cell r="AC5976">
            <v>5</v>
          </cell>
          <cell r="AD5976">
            <v>5</v>
          </cell>
          <cell r="AE5976">
            <v>0</v>
          </cell>
        </row>
        <row r="5977">
          <cell r="A5977">
            <v>2609512</v>
          </cell>
          <cell r="B5977" t="str">
            <v>LORENA</v>
          </cell>
          <cell r="C5977" t="str">
            <v>BUGA</v>
          </cell>
          <cell r="D5977" t="str">
            <v>VALLE</v>
          </cell>
          <cell r="E5977" t="str">
            <v>CAUCA</v>
          </cell>
          <cell r="F5977" t="str">
            <v>CO</v>
          </cell>
          <cell r="G5977">
            <v>-76.25</v>
          </cell>
          <cell r="H5977">
            <v>3.766667</v>
          </cell>
          <cell r="I5977">
            <v>76</v>
          </cell>
          <cell r="J5977">
            <v>15</v>
          </cell>
          <cell r="K5977">
            <v>3</v>
          </cell>
          <cell r="L5977">
            <v>46</v>
          </cell>
          <cell r="M5977" t="str">
            <v>N</v>
          </cell>
          <cell r="N5977">
            <v>758989.89667000005</v>
          </cell>
          <cell r="O5977">
            <v>908248.44362999999</v>
          </cell>
          <cell r="P5977">
            <v>1128</v>
          </cell>
          <cell r="Q5977">
            <v>76</v>
          </cell>
          <cell r="R5977">
            <v>111</v>
          </cell>
          <cell r="S5977">
            <v>0</v>
          </cell>
          <cell r="T5977">
            <v>1</v>
          </cell>
          <cell r="U5977">
            <v>1</v>
          </cell>
          <cell r="V5977">
            <v>2</v>
          </cell>
          <cell r="W5977">
            <v>6</v>
          </cell>
          <cell r="X5977">
            <v>9</v>
          </cell>
          <cell r="Y5977" t="str">
            <v>HIDROMET01</v>
          </cell>
          <cell r="Z5977" t="str">
            <v>1999-07-06 00:00:00</v>
          </cell>
          <cell r="AA5977">
            <v>1</v>
          </cell>
          <cell r="AB5977">
            <v>9</v>
          </cell>
          <cell r="AC5977">
            <v>10</v>
          </cell>
          <cell r="AD5977">
            <v>10</v>
          </cell>
          <cell r="AE5977">
            <v>0</v>
          </cell>
        </row>
        <row r="5978">
          <cell r="A5978">
            <v>2609515</v>
          </cell>
          <cell r="B5978" t="str">
            <v>AURORA</v>
          </cell>
          <cell r="C5978" t="str">
            <v>EL CERRITO</v>
          </cell>
          <cell r="D5978" t="str">
            <v>VALLE</v>
          </cell>
          <cell r="E5978" t="str">
            <v>CAUCA</v>
          </cell>
          <cell r="F5978" t="str">
            <v>ME</v>
          </cell>
          <cell r="G5978">
            <v>-76.283332999999999</v>
          </cell>
          <cell r="H5978">
            <v>3.6833330000000002</v>
          </cell>
          <cell r="I5978">
            <v>76</v>
          </cell>
          <cell r="J5978">
            <v>17</v>
          </cell>
          <cell r="K5978">
            <v>3</v>
          </cell>
          <cell r="L5978">
            <v>41</v>
          </cell>
          <cell r="M5978" t="str">
            <v>N</v>
          </cell>
          <cell r="N5978">
            <v>755261.33079000004</v>
          </cell>
          <cell r="O5978">
            <v>899035.91888000001</v>
          </cell>
          <cell r="P5978">
            <v>1015</v>
          </cell>
          <cell r="Q5978">
            <v>76</v>
          </cell>
          <cell r="R5978">
            <v>248</v>
          </cell>
          <cell r="S5978">
            <v>0</v>
          </cell>
          <cell r="T5978">
            <v>1</v>
          </cell>
          <cell r="U5978">
            <v>1</v>
          </cell>
          <cell r="V5978">
            <v>2</v>
          </cell>
          <cell r="W5978">
            <v>6</v>
          </cell>
          <cell r="X5978">
            <v>9</v>
          </cell>
          <cell r="Y5978" t="str">
            <v>HIDROMET01</v>
          </cell>
          <cell r="Z5978" t="str">
            <v>1999-07-06 00:00:00</v>
          </cell>
          <cell r="AA5978">
            <v>1</v>
          </cell>
          <cell r="AB5978">
            <v>9</v>
          </cell>
          <cell r="AC5978">
            <v>10</v>
          </cell>
          <cell r="AD5978">
            <v>10</v>
          </cell>
          <cell r="AE5978">
            <v>0</v>
          </cell>
        </row>
        <row r="5979">
          <cell r="A5979">
            <v>2609519</v>
          </cell>
          <cell r="B5979" t="str">
            <v>GUADUALITO</v>
          </cell>
          <cell r="C5979" t="str">
            <v>PALMIRA</v>
          </cell>
          <cell r="D5979" t="str">
            <v>VALLE</v>
          </cell>
          <cell r="E5979" t="str">
            <v>CAUCA</v>
          </cell>
          <cell r="F5979" t="str">
            <v>CO</v>
          </cell>
          <cell r="G5979">
            <v>-76.400000000000006</v>
          </cell>
          <cell r="H5979">
            <v>3.6333329999999999</v>
          </cell>
          <cell r="I5979">
            <v>76</v>
          </cell>
          <cell r="J5979">
            <v>24</v>
          </cell>
          <cell r="K5979">
            <v>3</v>
          </cell>
          <cell r="L5979">
            <v>38</v>
          </cell>
          <cell r="M5979" t="str">
            <v>N</v>
          </cell>
          <cell r="N5979">
            <v>742275.81250999996</v>
          </cell>
          <cell r="O5979">
            <v>893535.28966999997</v>
          </cell>
          <cell r="P5979">
            <v>1270</v>
          </cell>
          <cell r="Q5979">
            <v>76</v>
          </cell>
          <cell r="R5979">
            <v>520</v>
          </cell>
          <cell r="S5979">
            <v>0</v>
          </cell>
          <cell r="T5979">
            <v>1</v>
          </cell>
          <cell r="U5979">
            <v>1</v>
          </cell>
          <cell r="V5979">
            <v>2</v>
          </cell>
          <cell r="W5979">
            <v>6</v>
          </cell>
          <cell r="X5979">
            <v>9</v>
          </cell>
          <cell r="Y5979" t="str">
            <v>HIDROMET01</v>
          </cell>
          <cell r="Z5979" t="str">
            <v>1999-07-06 00:00:00</v>
          </cell>
          <cell r="AA5979">
            <v>1</v>
          </cell>
          <cell r="AB5979">
            <v>9</v>
          </cell>
          <cell r="AC5979">
            <v>10</v>
          </cell>
          <cell r="AD5979">
            <v>10</v>
          </cell>
          <cell r="AE5979">
            <v>0</v>
          </cell>
          <cell r="AF5979" t="str">
            <v>1966-02-01 00:00:00</v>
          </cell>
        </row>
        <row r="5980">
          <cell r="A5980">
            <v>2609523</v>
          </cell>
          <cell r="B5980" t="str">
            <v>VINCULO EL</v>
          </cell>
          <cell r="C5980" t="str">
            <v>BUGA</v>
          </cell>
          <cell r="D5980" t="str">
            <v>VALLE</v>
          </cell>
          <cell r="E5980" t="str">
            <v>SONSITO</v>
          </cell>
          <cell r="F5980" t="str">
            <v>AM</v>
          </cell>
          <cell r="G5980">
            <v>-76.316666999999995</v>
          </cell>
          <cell r="H5980">
            <v>3.8166669999999998</v>
          </cell>
          <cell r="I5980">
            <v>76</v>
          </cell>
          <cell r="J5980">
            <v>19</v>
          </cell>
          <cell r="K5980">
            <v>3</v>
          </cell>
          <cell r="L5980">
            <v>49</v>
          </cell>
          <cell r="M5980" t="str">
            <v>N</v>
          </cell>
          <cell r="N5980">
            <v>751593.05044000002</v>
          </cell>
          <cell r="O5980">
            <v>913800.38893999998</v>
          </cell>
          <cell r="P5980">
            <v>979</v>
          </cell>
          <cell r="Q5980">
            <v>76</v>
          </cell>
          <cell r="R5980">
            <v>111</v>
          </cell>
          <cell r="S5980">
            <v>0</v>
          </cell>
          <cell r="T5980">
            <v>1</v>
          </cell>
          <cell r="U5980">
            <v>1</v>
          </cell>
          <cell r="V5980">
            <v>2</v>
          </cell>
          <cell r="W5980">
            <v>6</v>
          </cell>
          <cell r="X5980">
            <v>9</v>
          </cell>
          <cell r="Y5980" t="str">
            <v>HIDROMET01</v>
          </cell>
          <cell r="Z5980" t="str">
            <v>1999-07-06 00:00:00</v>
          </cell>
          <cell r="AA5980">
            <v>1</v>
          </cell>
          <cell r="AB5980">
            <v>9</v>
          </cell>
          <cell r="AC5980">
            <v>4</v>
          </cell>
          <cell r="AD5980">
            <v>4</v>
          </cell>
          <cell r="AE5980">
            <v>0</v>
          </cell>
          <cell r="AF5980" t="str">
            <v>1983-09-01 00:00:00</v>
          </cell>
        </row>
        <row r="5981">
          <cell r="A5981">
            <v>2609531</v>
          </cell>
          <cell r="B5981" t="str">
            <v>MARSELLA</v>
          </cell>
          <cell r="C5981" t="str">
            <v>EL CERRITO</v>
          </cell>
          <cell r="D5981" t="str">
            <v>VALLE</v>
          </cell>
          <cell r="E5981" t="str">
            <v>AMAIME</v>
          </cell>
          <cell r="F5981" t="str">
            <v>CO</v>
          </cell>
          <cell r="G5981">
            <v>-76.416667000000004</v>
          </cell>
          <cell r="H5981">
            <v>3.6833330000000002</v>
          </cell>
          <cell r="I5981">
            <v>76</v>
          </cell>
          <cell r="J5981">
            <v>25</v>
          </cell>
          <cell r="K5981">
            <v>3</v>
          </cell>
          <cell r="L5981">
            <v>41</v>
          </cell>
          <cell r="M5981" t="str">
            <v>N</v>
          </cell>
          <cell r="N5981">
            <v>740436.99416</v>
          </cell>
          <cell r="O5981">
            <v>899073.65475999995</v>
          </cell>
          <cell r="P5981">
            <v>947</v>
          </cell>
          <cell r="Q5981">
            <v>76</v>
          </cell>
          <cell r="R5981">
            <v>248</v>
          </cell>
          <cell r="S5981">
            <v>0</v>
          </cell>
          <cell r="T5981">
            <v>1</v>
          </cell>
          <cell r="U5981">
            <v>1</v>
          </cell>
          <cell r="V5981">
            <v>2</v>
          </cell>
          <cell r="W5981">
            <v>6</v>
          </cell>
          <cell r="X5981">
            <v>9</v>
          </cell>
          <cell r="Y5981" t="str">
            <v>HIDROMET01</v>
          </cell>
          <cell r="Z5981" t="str">
            <v>1999-07-06 00:00:00</v>
          </cell>
          <cell r="AA5981">
            <v>1</v>
          </cell>
          <cell r="AB5981">
            <v>9</v>
          </cell>
          <cell r="AC5981">
            <v>10</v>
          </cell>
          <cell r="AD5981">
            <v>10</v>
          </cell>
          <cell r="AE5981">
            <v>0</v>
          </cell>
          <cell r="AF5981" t="str">
            <v>1977-02-01 00:00:00</v>
          </cell>
        </row>
        <row r="5982">
          <cell r="A5982">
            <v>2609704</v>
          </cell>
          <cell r="B5982" t="str">
            <v>VERGEL EL</v>
          </cell>
          <cell r="C5982" t="str">
            <v>BUGA</v>
          </cell>
          <cell r="D5982" t="str">
            <v>VALLE</v>
          </cell>
          <cell r="E5982" t="str">
            <v>GUADALAJARA</v>
          </cell>
          <cell r="F5982" t="str">
            <v>LG</v>
          </cell>
          <cell r="G5982">
            <v>-76.266666999999998</v>
          </cell>
          <cell r="H5982">
            <v>3.8833329999999999</v>
          </cell>
          <cell r="I5982">
            <v>76</v>
          </cell>
          <cell r="J5982">
            <v>16</v>
          </cell>
          <cell r="K5982">
            <v>3</v>
          </cell>
          <cell r="L5982">
            <v>53</v>
          </cell>
          <cell r="M5982" t="str">
            <v>N</v>
          </cell>
          <cell r="N5982">
            <v>757170.01618999999</v>
          </cell>
          <cell r="O5982">
            <v>921163.49537999998</v>
          </cell>
          <cell r="P5982">
            <v>1090</v>
          </cell>
          <cell r="Q5982">
            <v>76</v>
          </cell>
          <cell r="R5982">
            <v>111</v>
          </cell>
          <cell r="S5982">
            <v>0</v>
          </cell>
          <cell r="T5982">
            <v>1</v>
          </cell>
          <cell r="U5982">
            <v>1</v>
          </cell>
          <cell r="V5982">
            <v>2</v>
          </cell>
          <cell r="W5982">
            <v>6</v>
          </cell>
          <cell r="X5982">
            <v>9</v>
          </cell>
          <cell r="Y5982" t="str">
            <v>HIDROMET01</v>
          </cell>
          <cell r="Z5982" t="str">
            <v>1999-07-06 00:00:00</v>
          </cell>
          <cell r="AA5982">
            <v>2</v>
          </cell>
          <cell r="AB5982">
            <v>9</v>
          </cell>
          <cell r="AC5982">
            <v>2</v>
          </cell>
          <cell r="AD5982">
            <v>2</v>
          </cell>
          <cell r="AE5982">
            <v>173</v>
          </cell>
        </row>
        <row r="5983">
          <cell r="A5983">
            <v>2609708</v>
          </cell>
          <cell r="B5983" t="str">
            <v>SAN GERARDO</v>
          </cell>
          <cell r="C5983" t="str">
            <v>GUACARI</v>
          </cell>
          <cell r="D5983" t="str">
            <v>VALLE</v>
          </cell>
          <cell r="E5983" t="str">
            <v>ZABALETAS</v>
          </cell>
          <cell r="F5983" t="str">
            <v>LM</v>
          </cell>
          <cell r="G5983">
            <v>-76.383332999999993</v>
          </cell>
          <cell r="H5983">
            <v>3.75</v>
          </cell>
          <cell r="I5983">
            <v>76</v>
          </cell>
          <cell r="J5983">
            <v>23</v>
          </cell>
          <cell r="K5983">
            <v>3</v>
          </cell>
          <cell r="L5983">
            <v>45</v>
          </cell>
          <cell r="M5983" t="str">
            <v>N</v>
          </cell>
          <cell r="N5983">
            <v>744162.43614999996</v>
          </cell>
          <cell r="O5983">
            <v>906441.96938999998</v>
          </cell>
          <cell r="P5983">
            <v>955</v>
          </cell>
          <cell r="Q5983">
            <v>76</v>
          </cell>
          <cell r="R5983">
            <v>318</v>
          </cell>
          <cell r="S5983">
            <v>0</v>
          </cell>
          <cell r="T5983">
            <v>1</v>
          </cell>
          <cell r="U5983">
            <v>1</v>
          </cell>
          <cell r="V5983">
            <v>2</v>
          </cell>
          <cell r="W5983">
            <v>6</v>
          </cell>
          <cell r="X5983">
            <v>9</v>
          </cell>
          <cell r="Y5983" t="str">
            <v>HIDROMET01</v>
          </cell>
          <cell r="Z5983" t="str">
            <v>1999-07-06 00:00:00</v>
          </cell>
          <cell r="AA5983">
            <v>2</v>
          </cell>
          <cell r="AB5983">
            <v>9</v>
          </cell>
          <cell r="AC5983">
            <v>4</v>
          </cell>
          <cell r="AD5983">
            <v>4</v>
          </cell>
          <cell r="AE5983">
            <v>0</v>
          </cell>
        </row>
        <row r="5984">
          <cell r="A5984">
            <v>2609712</v>
          </cell>
          <cell r="B5984" t="str">
            <v>SAN LORENZO</v>
          </cell>
          <cell r="C5984" t="str">
            <v>GUACARI</v>
          </cell>
          <cell r="D5984" t="str">
            <v>VALLE</v>
          </cell>
          <cell r="E5984" t="str">
            <v>GUABAS</v>
          </cell>
          <cell r="F5984" t="str">
            <v>LG</v>
          </cell>
          <cell r="G5984">
            <v>-76.366667000000007</v>
          </cell>
          <cell r="H5984">
            <v>3.766667</v>
          </cell>
          <cell r="I5984">
            <v>76</v>
          </cell>
          <cell r="J5984">
            <v>22</v>
          </cell>
          <cell r="K5984">
            <v>3</v>
          </cell>
          <cell r="L5984">
            <v>46</v>
          </cell>
          <cell r="M5984" t="str">
            <v>N</v>
          </cell>
          <cell r="N5984">
            <v>746020.19626</v>
          </cell>
          <cell r="O5984">
            <v>908281.58374999999</v>
          </cell>
          <cell r="P5984">
            <v>956</v>
          </cell>
          <cell r="Q5984">
            <v>76</v>
          </cell>
          <cell r="R5984">
            <v>318</v>
          </cell>
          <cell r="S5984">
            <v>0</v>
          </cell>
          <cell r="T5984">
            <v>1</v>
          </cell>
          <cell r="U5984">
            <v>1</v>
          </cell>
          <cell r="V5984">
            <v>2</v>
          </cell>
          <cell r="W5984">
            <v>6</v>
          </cell>
          <cell r="X5984">
            <v>9</v>
          </cell>
          <cell r="Y5984" t="str">
            <v>HIDROMET01</v>
          </cell>
          <cell r="Z5984" t="str">
            <v>1999-07-06 00:00:00</v>
          </cell>
          <cell r="AA5984">
            <v>2</v>
          </cell>
          <cell r="AB5984">
            <v>9</v>
          </cell>
          <cell r="AC5984">
            <v>4</v>
          </cell>
          <cell r="AD5984">
            <v>4</v>
          </cell>
          <cell r="AE5984">
            <v>0</v>
          </cell>
          <cell r="AF5984" t="str">
            <v>1975-09-01 00:00:00</v>
          </cell>
        </row>
        <row r="5985">
          <cell r="A5985">
            <v>2610001</v>
          </cell>
          <cell r="B5985" t="str">
            <v>VICTORIA LA</v>
          </cell>
          <cell r="C5985" t="str">
            <v>LA VICTORIA</v>
          </cell>
          <cell r="D5985" t="str">
            <v>VALLE</v>
          </cell>
          <cell r="E5985" t="str">
            <v>CAUCA</v>
          </cell>
          <cell r="F5985" t="str">
            <v>PM</v>
          </cell>
          <cell r="G5985">
            <v>-76.099999999999994</v>
          </cell>
          <cell r="H5985">
            <v>4.5</v>
          </cell>
          <cell r="I5985">
            <v>76</v>
          </cell>
          <cell r="J5985">
            <v>6</v>
          </cell>
          <cell r="K5985">
            <v>4</v>
          </cell>
          <cell r="L5985">
            <v>30</v>
          </cell>
          <cell r="M5985" t="str">
            <v>N</v>
          </cell>
          <cell r="N5985">
            <v>775869.95518000005</v>
          </cell>
          <cell r="O5985">
            <v>989351.52494000003</v>
          </cell>
          <cell r="P5985">
            <v>915</v>
          </cell>
          <cell r="Q5985">
            <v>76</v>
          </cell>
          <cell r="R5985">
            <v>403</v>
          </cell>
          <cell r="S5985">
            <v>0</v>
          </cell>
          <cell r="T5985">
            <v>1</v>
          </cell>
          <cell r="U5985">
            <v>1</v>
          </cell>
          <cell r="V5985">
            <v>2</v>
          </cell>
          <cell r="W5985">
            <v>6</v>
          </cell>
          <cell r="X5985">
            <v>10</v>
          </cell>
          <cell r="Y5985" t="str">
            <v>HIDROMET01</v>
          </cell>
          <cell r="Z5985" t="str">
            <v>1999-07-06 00:00:00</v>
          </cell>
          <cell r="AA5985">
            <v>1</v>
          </cell>
          <cell r="AB5985">
            <v>9</v>
          </cell>
          <cell r="AC5985">
            <v>6</v>
          </cell>
          <cell r="AD5985">
            <v>6</v>
          </cell>
          <cell r="AE5985">
            <v>0</v>
          </cell>
          <cell r="AF5985" t="str">
            <v>1930-03-01 00:00:00</v>
          </cell>
        </row>
        <row r="5986">
          <cell r="A5986">
            <v>2610004</v>
          </cell>
          <cell r="B5986" t="str">
            <v>SEVILLA</v>
          </cell>
          <cell r="C5986" t="str">
            <v>SEVILLA</v>
          </cell>
          <cell r="D5986" t="str">
            <v>VALLE</v>
          </cell>
          <cell r="E5986" t="str">
            <v>SAN MARCOS</v>
          </cell>
          <cell r="F5986" t="str">
            <v>PM</v>
          </cell>
          <cell r="G5986">
            <v>-75.933333000000005</v>
          </cell>
          <cell r="H5986">
            <v>4.266667</v>
          </cell>
          <cell r="I5986">
            <v>75</v>
          </cell>
          <cell r="J5986">
            <v>56</v>
          </cell>
          <cell r="K5986">
            <v>4</v>
          </cell>
          <cell r="L5986">
            <v>16</v>
          </cell>
          <cell r="M5986" t="str">
            <v>N</v>
          </cell>
          <cell r="N5986">
            <v>794313.81564000004</v>
          </cell>
          <cell r="O5986">
            <v>963486.55761000002</v>
          </cell>
          <cell r="P5986">
            <v>1630</v>
          </cell>
          <cell r="Q5986">
            <v>76</v>
          </cell>
          <cell r="R5986">
            <v>736</v>
          </cell>
          <cell r="S5986">
            <v>0</v>
          </cell>
          <cell r="T5986">
            <v>1</v>
          </cell>
          <cell r="U5986">
            <v>1</v>
          </cell>
          <cell r="V5986">
            <v>2</v>
          </cell>
          <cell r="W5986">
            <v>6</v>
          </cell>
          <cell r="X5986">
            <v>10</v>
          </cell>
          <cell r="Y5986" t="str">
            <v>HIDROMET01</v>
          </cell>
          <cell r="Z5986" t="str">
            <v>1999-07-06 00:00:00</v>
          </cell>
          <cell r="AA5986">
            <v>1</v>
          </cell>
          <cell r="AB5986">
            <v>9</v>
          </cell>
          <cell r="AC5986">
            <v>2</v>
          </cell>
          <cell r="AD5986">
            <v>2</v>
          </cell>
          <cell r="AE5986">
            <v>0</v>
          </cell>
        </row>
        <row r="5987">
          <cell r="A5987">
            <v>1602502</v>
          </cell>
          <cell r="B5987" t="str">
            <v>RISARALDA</v>
          </cell>
          <cell r="C5987" t="str">
            <v>EL ZULIA</v>
          </cell>
          <cell r="D5987" t="str">
            <v>NORTE SANTANDER</v>
          </cell>
          <cell r="E5987" t="str">
            <v>CNO PICHO</v>
          </cell>
          <cell r="F5987" t="str">
            <v>CO</v>
          </cell>
          <cell r="G5987">
            <v>-72.533332999999999</v>
          </cell>
          <cell r="H5987">
            <v>8.233333</v>
          </cell>
          <cell r="I5987">
            <v>72</v>
          </cell>
          <cell r="J5987">
            <v>32</v>
          </cell>
          <cell r="K5987">
            <v>8</v>
          </cell>
          <cell r="L5987">
            <v>14</v>
          </cell>
          <cell r="M5987" t="str">
            <v>N</v>
          </cell>
          <cell r="N5987">
            <v>1170539.03923</v>
          </cell>
          <cell r="O5987">
            <v>1402239.2161600001</v>
          </cell>
          <cell r="P5987">
            <v>90</v>
          </cell>
          <cell r="Q5987">
            <v>54</v>
          </cell>
          <cell r="R5987">
            <v>261</v>
          </cell>
          <cell r="S5987">
            <v>0</v>
          </cell>
          <cell r="T5987">
            <v>1</v>
          </cell>
          <cell r="U5987">
            <v>1</v>
          </cell>
          <cell r="V5987">
            <v>1</v>
          </cell>
          <cell r="W5987">
            <v>6</v>
          </cell>
          <cell r="X5987">
            <v>2</v>
          </cell>
          <cell r="Y5987" t="str">
            <v>HIDROMET01</v>
          </cell>
          <cell r="Z5987" t="str">
            <v>1999-07-06 00:00:00</v>
          </cell>
          <cell r="AA5987">
            <v>1</v>
          </cell>
          <cell r="AB5987">
            <v>8</v>
          </cell>
          <cell r="AC5987">
            <v>10</v>
          </cell>
          <cell r="AD5987">
            <v>10</v>
          </cell>
          <cell r="AE5987">
            <v>0</v>
          </cell>
        </row>
        <row r="5988">
          <cell r="A5988">
            <v>2610008</v>
          </cell>
          <cell r="B5988" t="str">
            <v>COLON</v>
          </cell>
          <cell r="C5988" t="str">
            <v>ZARZAL</v>
          </cell>
          <cell r="D5988" t="str">
            <v>VALLE</v>
          </cell>
          <cell r="E5988" t="str">
            <v>PAILA</v>
          </cell>
          <cell r="F5988" t="str">
            <v>PM</v>
          </cell>
          <cell r="G5988">
            <v>-76.116667000000007</v>
          </cell>
          <cell r="H5988">
            <v>4.3666669999999996</v>
          </cell>
          <cell r="I5988">
            <v>76</v>
          </cell>
          <cell r="J5988">
            <v>7</v>
          </cell>
          <cell r="K5988">
            <v>4</v>
          </cell>
          <cell r="L5988">
            <v>22</v>
          </cell>
          <cell r="M5988" t="str">
            <v>N</v>
          </cell>
          <cell r="N5988">
            <v>773978.54882000003</v>
          </cell>
          <cell r="O5988">
            <v>974603.11759000004</v>
          </cell>
          <cell r="P5988">
            <v>933</v>
          </cell>
          <cell r="Q5988">
            <v>76</v>
          </cell>
          <cell r="R5988">
            <v>895</v>
          </cell>
          <cell r="S5988">
            <v>0</v>
          </cell>
          <cell r="T5988">
            <v>1</v>
          </cell>
          <cell r="U5988">
            <v>1</v>
          </cell>
          <cell r="V5988">
            <v>2</v>
          </cell>
          <cell r="W5988">
            <v>6</v>
          </cell>
          <cell r="X5988">
            <v>10</v>
          </cell>
          <cell r="Y5988" t="str">
            <v>HIDROMET01</v>
          </cell>
          <cell r="Z5988" t="str">
            <v>1999-07-06 00:00:00</v>
          </cell>
          <cell r="AA5988">
            <v>1</v>
          </cell>
          <cell r="AB5988">
            <v>9</v>
          </cell>
          <cell r="AC5988">
            <v>10</v>
          </cell>
          <cell r="AD5988">
            <v>10</v>
          </cell>
          <cell r="AE5988">
            <v>0</v>
          </cell>
        </row>
        <row r="5989">
          <cell r="A5989">
            <v>2610013</v>
          </cell>
          <cell r="B5989" t="str">
            <v>MORILLO</v>
          </cell>
          <cell r="C5989" t="str">
            <v>ZARZAL</v>
          </cell>
          <cell r="D5989" t="str">
            <v>VALLE</v>
          </cell>
          <cell r="E5989" t="str">
            <v>PAILA</v>
          </cell>
          <cell r="F5989" t="str">
            <v>PM</v>
          </cell>
          <cell r="G5989">
            <v>-76.116667000000007</v>
          </cell>
          <cell r="H5989">
            <v>4.2833329999999998</v>
          </cell>
          <cell r="I5989">
            <v>76</v>
          </cell>
          <cell r="J5989">
            <v>7</v>
          </cell>
          <cell r="K5989">
            <v>4</v>
          </cell>
          <cell r="L5989">
            <v>17</v>
          </cell>
          <cell r="M5989" t="str">
            <v>N</v>
          </cell>
          <cell r="N5989">
            <v>773953.83074999996</v>
          </cell>
          <cell r="O5989">
            <v>965382.17345</v>
          </cell>
          <cell r="P5989">
            <v>975</v>
          </cell>
          <cell r="Q5989">
            <v>76</v>
          </cell>
          <cell r="R5989">
            <v>895</v>
          </cell>
          <cell r="S5989">
            <v>0</v>
          </cell>
          <cell r="T5989">
            <v>1</v>
          </cell>
          <cell r="U5989">
            <v>1</v>
          </cell>
          <cell r="V5989">
            <v>2</v>
          </cell>
          <cell r="W5989">
            <v>6</v>
          </cell>
          <cell r="X5989">
            <v>10</v>
          </cell>
          <cell r="Y5989" t="str">
            <v>HIDROMET01</v>
          </cell>
          <cell r="Z5989" t="str">
            <v>1999-07-06 00:00:00</v>
          </cell>
          <cell r="AA5989">
            <v>1</v>
          </cell>
          <cell r="AB5989">
            <v>9</v>
          </cell>
          <cell r="AC5989">
            <v>10</v>
          </cell>
          <cell r="AD5989">
            <v>10</v>
          </cell>
          <cell r="AE5989">
            <v>0</v>
          </cell>
        </row>
        <row r="5990">
          <cell r="A5990">
            <v>2610065</v>
          </cell>
          <cell r="B5990" t="str">
            <v>MARINA LA</v>
          </cell>
          <cell r="C5990" t="str">
            <v>TULUA</v>
          </cell>
          <cell r="D5990" t="str">
            <v>VALLE</v>
          </cell>
          <cell r="E5990" t="str">
            <v>MORALES</v>
          </cell>
          <cell r="F5990" t="str">
            <v>PM</v>
          </cell>
          <cell r="G5990">
            <v>-76.166667000000004</v>
          </cell>
          <cell r="H5990">
            <v>4.0999999999999996</v>
          </cell>
          <cell r="I5990">
            <v>76</v>
          </cell>
          <cell r="J5990">
            <v>10</v>
          </cell>
          <cell r="K5990">
            <v>4</v>
          </cell>
          <cell r="L5990">
            <v>6</v>
          </cell>
          <cell r="M5990" t="str">
            <v>N</v>
          </cell>
          <cell r="N5990">
            <v>768345.50014999998</v>
          </cell>
          <cell r="O5990">
            <v>945110.45065000001</v>
          </cell>
          <cell r="P5990">
            <v>1000</v>
          </cell>
          <cell r="Q5990">
            <v>76</v>
          </cell>
          <cell r="R5990">
            <v>834</v>
          </cell>
          <cell r="S5990">
            <v>0</v>
          </cell>
          <cell r="T5990">
            <v>1</v>
          </cell>
          <cell r="U5990">
            <v>1</v>
          </cell>
          <cell r="V5990">
            <v>2</v>
          </cell>
          <cell r="W5990">
            <v>6</v>
          </cell>
          <cell r="X5990">
            <v>10</v>
          </cell>
          <cell r="Y5990" t="str">
            <v>HIDROMET01</v>
          </cell>
          <cell r="Z5990" t="str">
            <v>1999-07-06 00:00:00</v>
          </cell>
          <cell r="AA5990">
            <v>1</v>
          </cell>
          <cell r="AB5990">
            <v>9</v>
          </cell>
          <cell r="AC5990">
            <v>3</v>
          </cell>
          <cell r="AD5990">
            <v>3</v>
          </cell>
          <cell r="AE5990">
            <v>0</v>
          </cell>
        </row>
        <row r="5991">
          <cell r="A5991">
            <v>2610069</v>
          </cell>
          <cell r="B5991" t="str">
            <v>PLACER EL</v>
          </cell>
          <cell r="C5991" t="str">
            <v>BUGA</v>
          </cell>
          <cell r="D5991" t="str">
            <v>VALLE</v>
          </cell>
          <cell r="E5991" t="str">
            <v>TULUA</v>
          </cell>
          <cell r="F5991" t="str">
            <v>PM</v>
          </cell>
          <cell r="G5991">
            <v>-76.099999999999994</v>
          </cell>
          <cell r="H5991">
            <v>3.8833329999999999</v>
          </cell>
          <cell r="I5991">
            <v>76</v>
          </cell>
          <cell r="J5991">
            <v>6</v>
          </cell>
          <cell r="K5991">
            <v>3</v>
          </cell>
          <cell r="L5991">
            <v>53</v>
          </cell>
          <cell r="M5991" t="str">
            <v>N</v>
          </cell>
          <cell r="N5991">
            <v>775694.12595999998</v>
          </cell>
          <cell r="O5991">
            <v>921117.43977000006</v>
          </cell>
          <cell r="P5991">
            <v>2144</v>
          </cell>
          <cell r="Q5991">
            <v>76</v>
          </cell>
          <cell r="R5991">
            <v>111</v>
          </cell>
          <cell r="S5991">
            <v>0</v>
          </cell>
          <cell r="T5991">
            <v>1</v>
          </cell>
          <cell r="U5991">
            <v>1</v>
          </cell>
          <cell r="V5991">
            <v>2</v>
          </cell>
          <cell r="W5991">
            <v>6</v>
          </cell>
          <cell r="X5991">
            <v>10</v>
          </cell>
          <cell r="Y5991" t="str">
            <v>HIDROMET01</v>
          </cell>
          <cell r="Z5991" t="str">
            <v>1999-07-06 00:00:00</v>
          </cell>
          <cell r="AA5991">
            <v>1</v>
          </cell>
          <cell r="AB5991">
            <v>9</v>
          </cell>
          <cell r="AC5991">
            <v>1</v>
          </cell>
          <cell r="AD5991">
            <v>1</v>
          </cell>
          <cell r="AE5991">
            <v>0</v>
          </cell>
        </row>
        <row r="5992">
          <cell r="A5992">
            <v>2610072</v>
          </cell>
          <cell r="B5992" t="str">
            <v>ZABALETAS</v>
          </cell>
          <cell r="C5992" t="str">
            <v>ANDALUCIA</v>
          </cell>
          <cell r="D5992" t="str">
            <v>VALLE</v>
          </cell>
          <cell r="E5992" t="str">
            <v>ZABALETAS</v>
          </cell>
          <cell r="F5992" t="str">
            <v>PM</v>
          </cell>
          <cell r="G5992">
            <v>-76.183333000000005</v>
          </cell>
          <cell r="H5992">
            <v>4.1666670000000003</v>
          </cell>
          <cell r="I5992">
            <v>76</v>
          </cell>
          <cell r="J5992">
            <v>11</v>
          </cell>
          <cell r="K5992">
            <v>4</v>
          </cell>
          <cell r="L5992">
            <v>10</v>
          </cell>
          <cell r="M5992" t="str">
            <v>N</v>
          </cell>
          <cell r="N5992">
            <v>766513.10637000005</v>
          </cell>
          <cell r="O5992">
            <v>952492.32443000004</v>
          </cell>
          <cell r="P5992">
            <v>980</v>
          </cell>
          <cell r="Q5992">
            <v>76</v>
          </cell>
          <cell r="R5992">
            <v>36</v>
          </cell>
          <cell r="S5992">
            <v>0</v>
          </cell>
          <cell r="T5992">
            <v>1</v>
          </cell>
          <cell r="U5992">
            <v>1</v>
          </cell>
          <cell r="V5992">
            <v>2</v>
          </cell>
          <cell r="W5992">
            <v>6</v>
          </cell>
          <cell r="X5992">
            <v>10</v>
          </cell>
          <cell r="Y5992" t="str">
            <v>HIDROMET01</v>
          </cell>
          <cell r="Z5992" t="str">
            <v>1999-07-06 00:00:00</v>
          </cell>
          <cell r="AA5992">
            <v>1</v>
          </cell>
          <cell r="AB5992">
            <v>9</v>
          </cell>
          <cell r="AC5992">
            <v>10</v>
          </cell>
          <cell r="AD5992">
            <v>10</v>
          </cell>
          <cell r="AE5992">
            <v>0</v>
          </cell>
          <cell r="AF5992" t="str">
            <v>1972-03-01 00:00:00</v>
          </cell>
        </row>
        <row r="5993">
          <cell r="A5993">
            <v>2610079</v>
          </cell>
          <cell r="B5993" t="str">
            <v>ITALIA LA</v>
          </cell>
          <cell r="C5993" t="str">
            <v>SEVILLA</v>
          </cell>
          <cell r="D5993" t="str">
            <v>VALLE</v>
          </cell>
          <cell r="E5993" t="str">
            <v>BUGALAGRANDE</v>
          </cell>
          <cell r="F5993" t="str">
            <v>PM</v>
          </cell>
          <cell r="G5993">
            <v>-75.766666999999998</v>
          </cell>
          <cell r="H5993">
            <v>4.0333329999999998</v>
          </cell>
          <cell r="I5993">
            <v>75</v>
          </cell>
          <cell r="J5993">
            <v>46</v>
          </cell>
          <cell r="K5993">
            <v>4</v>
          </cell>
          <cell r="L5993">
            <v>2</v>
          </cell>
          <cell r="M5993" t="str">
            <v>N</v>
          </cell>
          <cell r="N5993">
            <v>812770.53084999998</v>
          </cell>
          <cell r="O5993">
            <v>937630.58204999997</v>
          </cell>
          <cell r="P5993">
            <v>2740</v>
          </cell>
          <cell r="Q5993">
            <v>76</v>
          </cell>
          <cell r="R5993">
            <v>736</v>
          </cell>
          <cell r="S5993">
            <v>0</v>
          </cell>
          <cell r="T5993">
            <v>1</v>
          </cell>
          <cell r="U5993">
            <v>1</v>
          </cell>
          <cell r="V5993">
            <v>2</v>
          </cell>
          <cell r="W5993">
            <v>6</v>
          </cell>
          <cell r="X5993">
            <v>10</v>
          </cell>
          <cell r="Y5993" t="str">
            <v>HIDROMET01</v>
          </cell>
          <cell r="Z5993" t="str">
            <v>1999-07-06 00:00:00</v>
          </cell>
          <cell r="AA5993">
            <v>1</v>
          </cell>
          <cell r="AB5993">
            <v>9</v>
          </cell>
          <cell r="AC5993">
            <v>1</v>
          </cell>
          <cell r="AD5993">
            <v>1</v>
          </cell>
          <cell r="AE5993">
            <v>0</v>
          </cell>
          <cell r="AF5993" t="str">
            <v>1974-11-01 00:00:00</v>
          </cell>
        </row>
        <row r="5994">
          <cell r="A5994">
            <v>2610084</v>
          </cell>
          <cell r="B5994" t="str">
            <v>RIVERA LA</v>
          </cell>
          <cell r="C5994" t="str">
            <v>TULUA</v>
          </cell>
          <cell r="D5994" t="str">
            <v>VALLE</v>
          </cell>
          <cell r="E5994" t="str">
            <v>MORALES</v>
          </cell>
          <cell r="F5994" t="str">
            <v>PG</v>
          </cell>
          <cell r="G5994">
            <v>-76.266666999999998</v>
          </cell>
          <cell r="H5994">
            <v>4.0999999999999996</v>
          </cell>
          <cell r="I5994">
            <v>76</v>
          </cell>
          <cell r="J5994">
            <v>16</v>
          </cell>
          <cell r="K5994">
            <v>4</v>
          </cell>
          <cell r="L5994">
            <v>6</v>
          </cell>
          <cell r="M5994" t="str">
            <v>N</v>
          </cell>
          <cell r="N5994">
            <v>757233.71924000001</v>
          </cell>
          <cell r="O5994">
            <v>945140.07900000003</v>
          </cell>
          <cell r="P5994">
            <v>950</v>
          </cell>
          <cell r="Q5994">
            <v>76</v>
          </cell>
          <cell r="R5994">
            <v>834</v>
          </cell>
          <cell r="S5994">
            <v>0</v>
          </cell>
          <cell r="T5994">
            <v>1</v>
          </cell>
          <cell r="U5994">
            <v>1</v>
          </cell>
          <cell r="V5994">
            <v>2</v>
          </cell>
          <cell r="W5994">
            <v>6</v>
          </cell>
          <cell r="X5994">
            <v>10</v>
          </cell>
          <cell r="Y5994" t="str">
            <v>HIDROMET01</v>
          </cell>
          <cell r="Z5994" t="str">
            <v>1999-07-06 00:00:00</v>
          </cell>
          <cell r="AA5994">
            <v>1</v>
          </cell>
          <cell r="AB5994">
            <v>9</v>
          </cell>
          <cell r="AC5994">
            <v>11</v>
          </cell>
          <cell r="AD5994">
            <v>11</v>
          </cell>
          <cell r="AE5994">
            <v>0</v>
          </cell>
        </row>
        <row r="5995">
          <cell r="A5995">
            <v>2610088</v>
          </cell>
          <cell r="B5995" t="str">
            <v>CANDELARIA LA</v>
          </cell>
          <cell r="C5995" t="str">
            <v>ZARZAL</v>
          </cell>
          <cell r="D5995" t="str">
            <v>VALLE</v>
          </cell>
          <cell r="E5995" t="str">
            <v>CAUCA</v>
          </cell>
          <cell r="F5995" t="str">
            <v>PM</v>
          </cell>
          <cell r="G5995">
            <v>-76.066666999999995</v>
          </cell>
          <cell r="H5995">
            <v>4.5</v>
          </cell>
          <cell r="I5995">
            <v>76</v>
          </cell>
          <cell r="J5995">
            <v>4</v>
          </cell>
          <cell r="K5995">
            <v>4</v>
          </cell>
          <cell r="L5995">
            <v>30</v>
          </cell>
          <cell r="M5995" t="str">
            <v>N</v>
          </cell>
          <cell r="N5995">
            <v>779571.63604999997</v>
          </cell>
          <cell r="O5995">
            <v>989341.37054000003</v>
          </cell>
          <cell r="P5995">
            <v>920</v>
          </cell>
          <cell r="Q5995">
            <v>76</v>
          </cell>
          <cell r="R5995">
            <v>895</v>
          </cell>
          <cell r="S5995">
            <v>0</v>
          </cell>
          <cell r="T5995">
            <v>1</v>
          </cell>
          <cell r="U5995">
            <v>1</v>
          </cell>
          <cell r="V5995">
            <v>2</v>
          </cell>
          <cell r="W5995">
            <v>6</v>
          </cell>
          <cell r="X5995">
            <v>10</v>
          </cell>
          <cell r="Y5995" t="str">
            <v>HIDROMET01</v>
          </cell>
          <cell r="Z5995" t="str">
            <v>1999-07-06 00:00:00</v>
          </cell>
          <cell r="AA5995">
            <v>1</v>
          </cell>
          <cell r="AB5995">
            <v>9</v>
          </cell>
          <cell r="AC5995">
            <v>10</v>
          </cell>
          <cell r="AD5995">
            <v>10</v>
          </cell>
          <cell r="AE5995">
            <v>0</v>
          </cell>
        </row>
        <row r="5996">
          <cell r="A5996">
            <v>2610094</v>
          </cell>
          <cell r="B5996" t="str">
            <v>STA LIBRADA</v>
          </cell>
          <cell r="C5996" t="str">
            <v>ANDALUCIA</v>
          </cell>
          <cell r="D5996" t="str">
            <v>VALLE</v>
          </cell>
          <cell r="E5996" t="str">
            <v>TULUA</v>
          </cell>
          <cell r="F5996" t="str">
            <v>PM</v>
          </cell>
          <cell r="G5996">
            <v>-76.233333000000002</v>
          </cell>
          <cell r="H5996">
            <v>4.1666670000000003</v>
          </cell>
          <cell r="I5996">
            <v>76</v>
          </cell>
          <cell r="J5996">
            <v>14</v>
          </cell>
          <cell r="K5996">
            <v>4</v>
          </cell>
          <cell r="L5996">
            <v>10</v>
          </cell>
          <cell r="M5996" t="str">
            <v>N</v>
          </cell>
          <cell r="N5996">
            <v>760957.71172000002</v>
          </cell>
          <cell r="O5996">
            <v>952507.31891999999</v>
          </cell>
          <cell r="P5996">
            <v>950</v>
          </cell>
          <cell r="Q5996">
            <v>76</v>
          </cell>
          <cell r="R5996">
            <v>36</v>
          </cell>
          <cell r="S5996">
            <v>0</v>
          </cell>
          <cell r="T5996">
            <v>1</v>
          </cell>
          <cell r="U5996">
            <v>1</v>
          </cell>
          <cell r="V5996">
            <v>2</v>
          </cell>
          <cell r="W5996">
            <v>6</v>
          </cell>
          <cell r="X5996">
            <v>10</v>
          </cell>
          <cell r="Y5996" t="str">
            <v>HIDROMET01</v>
          </cell>
          <cell r="Z5996" t="str">
            <v>1999-07-06 00:00:00</v>
          </cell>
          <cell r="AA5996">
            <v>1</v>
          </cell>
          <cell r="AB5996">
            <v>9</v>
          </cell>
          <cell r="AC5996">
            <v>10</v>
          </cell>
          <cell r="AD5996">
            <v>10</v>
          </cell>
          <cell r="AE5996">
            <v>0</v>
          </cell>
        </row>
        <row r="5997">
          <cell r="A5997">
            <v>2610098</v>
          </cell>
          <cell r="B5997" t="str">
            <v>ROMERAL 1</v>
          </cell>
          <cell r="C5997" t="str">
            <v>ANDALUCIA</v>
          </cell>
          <cell r="D5997" t="str">
            <v>VALLE</v>
          </cell>
          <cell r="E5997" t="str">
            <v>MORALES</v>
          </cell>
          <cell r="F5997" t="str">
            <v>PM</v>
          </cell>
          <cell r="G5997">
            <v>-76.2</v>
          </cell>
          <cell r="H5997">
            <v>4.1500000000000004</v>
          </cell>
          <cell r="I5997">
            <v>76</v>
          </cell>
          <cell r="J5997">
            <v>12</v>
          </cell>
          <cell r="K5997">
            <v>4</v>
          </cell>
          <cell r="L5997">
            <v>9</v>
          </cell>
          <cell r="M5997" t="str">
            <v>N</v>
          </cell>
          <cell r="N5997">
            <v>764656.37959999999</v>
          </cell>
          <cell r="O5997">
            <v>950653.00456999999</v>
          </cell>
          <cell r="P5997">
            <v>950</v>
          </cell>
          <cell r="Q5997">
            <v>76</v>
          </cell>
          <cell r="R5997">
            <v>36</v>
          </cell>
          <cell r="S5997">
            <v>0</v>
          </cell>
          <cell r="T5997">
            <v>1</v>
          </cell>
          <cell r="U5997">
            <v>1</v>
          </cell>
          <cell r="V5997">
            <v>2</v>
          </cell>
          <cell r="W5997">
            <v>6</v>
          </cell>
          <cell r="X5997">
            <v>10</v>
          </cell>
          <cell r="Y5997" t="str">
            <v>HIDROMET01</v>
          </cell>
          <cell r="Z5997" t="str">
            <v>1999-07-06 00:00:00</v>
          </cell>
          <cell r="AA5997">
            <v>1</v>
          </cell>
          <cell r="AB5997">
            <v>9</v>
          </cell>
          <cell r="AC5997">
            <v>10</v>
          </cell>
          <cell r="AD5997">
            <v>10</v>
          </cell>
          <cell r="AE5997">
            <v>0</v>
          </cell>
        </row>
        <row r="5998">
          <cell r="A5998">
            <v>2610103</v>
          </cell>
          <cell r="B5998" t="str">
            <v>PERALONSO</v>
          </cell>
          <cell r="C5998" t="str">
            <v>ZARZAL</v>
          </cell>
          <cell r="D5998" t="str">
            <v>VALLE</v>
          </cell>
          <cell r="E5998" t="str">
            <v>CAUCA</v>
          </cell>
          <cell r="F5998" t="str">
            <v>PM</v>
          </cell>
          <cell r="G5998">
            <v>-76.150000000000006</v>
          </cell>
          <cell r="H5998">
            <v>4.3166669999999998</v>
          </cell>
          <cell r="I5998">
            <v>76</v>
          </cell>
          <cell r="J5998">
            <v>9</v>
          </cell>
          <cell r="K5998">
            <v>4</v>
          </cell>
          <cell r="L5998">
            <v>19</v>
          </cell>
          <cell r="M5998" t="str">
            <v>N</v>
          </cell>
          <cell r="N5998">
            <v>770260.95684999996</v>
          </cell>
          <cell r="O5998">
            <v>969080.53670000006</v>
          </cell>
          <cell r="P5998">
            <v>930</v>
          </cell>
          <cell r="Q5998">
            <v>76</v>
          </cell>
          <cell r="R5998">
            <v>895</v>
          </cell>
          <cell r="S5998">
            <v>0</v>
          </cell>
          <cell r="T5998">
            <v>1</v>
          </cell>
          <cell r="U5998">
            <v>1</v>
          </cell>
          <cell r="V5998">
            <v>2</v>
          </cell>
          <cell r="W5998">
            <v>6</v>
          </cell>
          <cell r="X5998">
            <v>10</v>
          </cell>
          <cell r="Y5998" t="str">
            <v>HIDROMET01</v>
          </cell>
          <cell r="Z5998" t="str">
            <v>1999-07-06 00:00:00</v>
          </cell>
          <cell r="AA5998">
            <v>1</v>
          </cell>
          <cell r="AB5998">
            <v>9</v>
          </cell>
          <cell r="AC5998">
            <v>10</v>
          </cell>
          <cell r="AD5998">
            <v>10</v>
          </cell>
          <cell r="AE5998">
            <v>0</v>
          </cell>
          <cell r="AF5998" t="str">
            <v>1972-03-01 00:00:00</v>
          </cell>
        </row>
        <row r="5999">
          <cell r="A5999">
            <v>2610109</v>
          </cell>
          <cell r="B5999" t="str">
            <v>ROMERAL 2</v>
          </cell>
          <cell r="C5999" t="str">
            <v>ANDALUCIA</v>
          </cell>
          <cell r="D5999" t="str">
            <v>VALLE</v>
          </cell>
          <cell r="E5999" t="str">
            <v>MORALES</v>
          </cell>
          <cell r="F5999" t="str">
            <v>PM</v>
          </cell>
          <cell r="G5999">
            <v>-76.216667000000001</v>
          </cell>
          <cell r="H5999">
            <v>4.1333330000000004</v>
          </cell>
          <cell r="I5999">
            <v>76</v>
          </cell>
          <cell r="J5999">
            <v>13</v>
          </cell>
          <cell r="K5999">
            <v>4</v>
          </cell>
          <cell r="L5999">
            <v>8</v>
          </cell>
          <cell r="M5999" t="str">
            <v>N</v>
          </cell>
          <cell r="N5999">
            <v>762799.57492000004</v>
          </cell>
          <cell r="O5999">
            <v>948813.68492000003</v>
          </cell>
          <cell r="P5999">
            <v>950</v>
          </cell>
          <cell r="Q5999">
            <v>76</v>
          </cell>
          <cell r="R5999">
            <v>36</v>
          </cell>
          <cell r="S5999">
            <v>0</v>
          </cell>
          <cell r="T5999">
            <v>1</v>
          </cell>
          <cell r="U5999">
            <v>1</v>
          </cell>
          <cell r="V5999">
            <v>2</v>
          </cell>
          <cell r="W5999">
            <v>6</v>
          </cell>
          <cell r="X5999">
            <v>10</v>
          </cell>
          <cell r="Y5999" t="str">
            <v>HIDROMET01</v>
          </cell>
          <cell r="Z5999" t="str">
            <v>1999-07-06 00:00:00</v>
          </cell>
          <cell r="AA5999">
            <v>1</v>
          </cell>
          <cell r="AB5999">
            <v>9</v>
          </cell>
          <cell r="AC5999">
            <v>10</v>
          </cell>
          <cell r="AD5999">
            <v>10</v>
          </cell>
          <cell r="AE5999">
            <v>0</v>
          </cell>
        </row>
        <row r="6000">
          <cell r="A6000">
            <v>2610113</v>
          </cell>
          <cell r="B6000" t="str">
            <v>LUISA LA</v>
          </cell>
          <cell r="C6000" t="str">
            <v>ZARZAL</v>
          </cell>
          <cell r="D6000" t="str">
            <v>VALLE</v>
          </cell>
          <cell r="E6000" t="str">
            <v>PAILA</v>
          </cell>
          <cell r="F6000" t="str">
            <v>PM</v>
          </cell>
          <cell r="G6000">
            <v>-76.099999999999994</v>
          </cell>
          <cell r="H6000">
            <v>4.3333329999999997</v>
          </cell>
          <cell r="I6000">
            <v>76</v>
          </cell>
          <cell r="J6000">
            <v>6</v>
          </cell>
          <cell r="K6000">
            <v>4</v>
          </cell>
          <cell r="L6000">
            <v>20</v>
          </cell>
          <cell r="M6000" t="str">
            <v>N</v>
          </cell>
          <cell r="N6000">
            <v>775819.88737000001</v>
          </cell>
          <cell r="O6000">
            <v>970909.78599</v>
          </cell>
          <cell r="P6000">
            <v>930</v>
          </cell>
          <cell r="Q6000">
            <v>76</v>
          </cell>
          <cell r="R6000">
            <v>895</v>
          </cell>
          <cell r="S6000">
            <v>0</v>
          </cell>
          <cell r="T6000">
            <v>1</v>
          </cell>
          <cell r="U6000">
            <v>1</v>
          </cell>
          <cell r="V6000">
            <v>2</v>
          </cell>
          <cell r="W6000">
            <v>6</v>
          </cell>
          <cell r="X6000">
            <v>10</v>
          </cell>
          <cell r="Y6000" t="str">
            <v>HIDROMET01</v>
          </cell>
          <cell r="Z6000" t="str">
            <v>1999-07-06 00:00:00</v>
          </cell>
          <cell r="AA6000">
            <v>1</v>
          </cell>
          <cell r="AB6000">
            <v>9</v>
          </cell>
          <cell r="AC6000">
            <v>10</v>
          </cell>
          <cell r="AD6000">
            <v>10</v>
          </cell>
          <cell r="AE6000">
            <v>0</v>
          </cell>
        </row>
        <row r="6001">
          <cell r="A6001">
            <v>2610503</v>
          </cell>
          <cell r="B6001" t="str">
            <v>RIOPAILA</v>
          </cell>
          <cell r="C6001" t="str">
            <v>ZARZAL</v>
          </cell>
          <cell r="D6001" t="str">
            <v>VALLE</v>
          </cell>
          <cell r="E6001" t="str">
            <v>PAILA</v>
          </cell>
          <cell r="F6001" t="str">
            <v>CO</v>
          </cell>
          <cell r="G6001">
            <v>-76.083332999999996</v>
          </cell>
          <cell r="H6001">
            <v>4.3166669999999998</v>
          </cell>
          <cell r="I6001">
            <v>76</v>
          </cell>
          <cell r="J6001">
            <v>5</v>
          </cell>
          <cell r="K6001">
            <v>4</v>
          </cell>
          <cell r="L6001">
            <v>19</v>
          </cell>
          <cell r="M6001" t="str">
            <v>N</v>
          </cell>
          <cell r="N6001">
            <v>777666.28881000006</v>
          </cell>
          <cell r="O6001">
            <v>969060.72381</v>
          </cell>
          <cell r="P6001">
            <v>1000</v>
          </cell>
          <cell r="Q6001">
            <v>76</v>
          </cell>
          <cell r="R6001">
            <v>895</v>
          </cell>
          <cell r="S6001">
            <v>0</v>
          </cell>
          <cell r="T6001">
            <v>1</v>
          </cell>
          <cell r="U6001">
            <v>1</v>
          </cell>
          <cell r="V6001">
            <v>2</v>
          </cell>
          <cell r="W6001">
            <v>6</v>
          </cell>
          <cell r="X6001">
            <v>10</v>
          </cell>
          <cell r="Y6001" t="str">
            <v>HIDROMET01</v>
          </cell>
          <cell r="Z6001" t="str">
            <v>1999-07-06 00:00:00</v>
          </cell>
          <cell r="AA6001">
            <v>1</v>
          </cell>
          <cell r="AB6001">
            <v>9</v>
          </cell>
          <cell r="AC6001">
            <v>10</v>
          </cell>
          <cell r="AD6001">
            <v>10</v>
          </cell>
          <cell r="AE6001">
            <v>0</v>
          </cell>
        </row>
        <row r="6002">
          <cell r="A6002">
            <v>2610507</v>
          </cell>
          <cell r="B6002" t="str">
            <v>MIRAVALLES</v>
          </cell>
          <cell r="C6002" t="str">
            <v>LA VICTORIA</v>
          </cell>
          <cell r="D6002" t="str">
            <v>VALLE</v>
          </cell>
          <cell r="E6002" t="str">
            <v>LOS MICOS</v>
          </cell>
          <cell r="F6002" t="str">
            <v>CO</v>
          </cell>
          <cell r="G6002">
            <v>-75.916667000000004</v>
          </cell>
          <cell r="H6002">
            <v>4.516667</v>
          </cell>
          <cell r="I6002">
            <v>75</v>
          </cell>
          <cell r="J6002">
            <v>55</v>
          </cell>
          <cell r="K6002">
            <v>4</v>
          </cell>
          <cell r="L6002">
            <v>31</v>
          </cell>
          <cell r="M6002" t="str">
            <v>N</v>
          </cell>
          <cell r="N6002">
            <v>796232.94481000002</v>
          </cell>
          <cell r="O6002">
            <v>991141.75193999999</v>
          </cell>
          <cell r="P6002">
            <v>1233</v>
          </cell>
          <cell r="Q6002">
            <v>76</v>
          </cell>
          <cell r="R6002">
            <v>403</v>
          </cell>
          <cell r="S6002">
            <v>0</v>
          </cell>
          <cell r="T6002">
            <v>1</v>
          </cell>
          <cell r="U6002">
            <v>1</v>
          </cell>
          <cell r="V6002">
            <v>2</v>
          </cell>
          <cell r="W6002">
            <v>6</v>
          </cell>
          <cell r="X6002">
            <v>10</v>
          </cell>
          <cell r="Y6002" t="str">
            <v>HIDROMET01</v>
          </cell>
          <cell r="Z6002" t="str">
            <v>1999-07-06 00:00:00</v>
          </cell>
          <cell r="AA6002">
            <v>1</v>
          </cell>
          <cell r="AB6002">
            <v>9</v>
          </cell>
          <cell r="AC6002">
            <v>4</v>
          </cell>
          <cell r="AD6002">
            <v>4</v>
          </cell>
          <cell r="AE6002">
            <v>0</v>
          </cell>
        </row>
        <row r="6003">
          <cell r="A6003">
            <v>2610509</v>
          </cell>
          <cell r="B6003" t="str">
            <v>HERACLIO URIBE</v>
          </cell>
          <cell r="C6003" t="str">
            <v>SEVILLA</v>
          </cell>
          <cell r="D6003" t="str">
            <v>VALLE</v>
          </cell>
          <cell r="E6003" t="str">
            <v>LA VIEJA</v>
          </cell>
          <cell r="F6003" t="str">
            <v>CO</v>
          </cell>
          <cell r="G6003">
            <v>-75.916667000000004</v>
          </cell>
          <cell r="H6003">
            <v>4.266667</v>
          </cell>
          <cell r="I6003">
            <v>75</v>
          </cell>
          <cell r="J6003">
            <v>55</v>
          </cell>
          <cell r="K6003">
            <v>4</v>
          </cell>
          <cell r="L6003">
            <v>16</v>
          </cell>
          <cell r="M6003" t="str">
            <v>N</v>
          </cell>
          <cell r="N6003">
            <v>796165.06041000003</v>
          </cell>
          <cell r="O6003">
            <v>963482.12315999996</v>
          </cell>
          <cell r="P6003">
            <v>1540</v>
          </cell>
          <cell r="Q6003">
            <v>76</v>
          </cell>
          <cell r="R6003">
            <v>736</v>
          </cell>
          <cell r="S6003">
            <v>0</v>
          </cell>
          <cell r="T6003">
            <v>1</v>
          </cell>
          <cell r="U6003">
            <v>1</v>
          </cell>
          <cell r="V6003">
            <v>2</v>
          </cell>
          <cell r="W6003">
            <v>6</v>
          </cell>
          <cell r="X6003">
            <v>10</v>
          </cell>
          <cell r="Y6003" t="str">
            <v>HIDROMET01</v>
          </cell>
          <cell r="Z6003" t="str">
            <v>1999-07-06 00:00:00</v>
          </cell>
          <cell r="AA6003">
            <v>1</v>
          </cell>
          <cell r="AB6003">
            <v>9</v>
          </cell>
          <cell r="AC6003">
            <v>3</v>
          </cell>
          <cell r="AD6003">
            <v>3</v>
          </cell>
          <cell r="AE6003">
            <v>0</v>
          </cell>
        </row>
        <row r="6004">
          <cell r="A6004">
            <v>1102002</v>
          </cell>
          <cell r="B6004" t="str">
            <v>GUADUAS</v>
          </cell>
          <cell r="C6004" t="str">
            <v>EL CARMEN</v>
          </cell>
          <cell r="D6004" t="str">
            <v>CHOCO</v>
          </cell>
          <cell r="E6004" t="str">
            <v>GUADUAS</v>
          </cell>
          <cell r="F6004" t="str">
            <v>PM</v>
          </cell>
          <cell r="G6004">
            <v>-76.183333000000005</v>
          </cell>
          <cell r="H6004">
            <v>5.766667</v>
          </cell>
          <cell r="I6004">
            <v>76</v>
          </cell>
          <cell r="J6004">
            <v>11</v>
          </cell>
          <cell r="K6004">
            <v>5</v>
          </cell>
          <cell r="L6004">
            <v>46</v>
          </cell>
          <cell r="M6004" t="str">
            <v>N</v>
          </cell>
          <cell r="N6004">
            <v>767075.81252000004</v>
          </cell>
          <cell r="O6004">
            <v>1129544.75208</v>
          </cell>
          <cell r="P6004">
            <v>1500</v>
          </cell>
          <cell r="Q6004">
            <v>27</v>
          </cell>
          <cell r="R6004">
            <v>245</v>
          </cell>
          <cell r="S6004">
            <v>0</v>
          </cell>
          <cell r="T6004">
            <v>1</v>
          </cell>
          <cell r="U6004">
            <v>1</v>
          </cell>
          <cell r="V6004">
            <v>1</v>
          </cell>
          <cell r="W6004">
            <v>1</v>
          </cell>
          <cell r="X6004">
            <v>2</v>
          </cell>
          <cell r="Y6004" t="str">
            <v>HIDROMET01</v>
          </cell>
          <cell r="Z6004" t="str">
            <v>1999-07-06 00:00:00</v>
          </cell>
          <cell r="AA6004">
            <v>1</v>
          </cell>
          <cell r="AB6004">
            <v>1</v>
          </cell>
          <cell r="AC6004">
            <v>1</v>
          </cell>
          <cell r="AD6004">
            <v>1</v>
          </cell>
          <cell r="AE6004">
            <v>0</v>
          </cell>
          <cell r="AF6004" t="str">
            <v>1977-03-01 00:00:00</v>
          </cell>
        </row>
        <row r="6005">
          <cell r="A6005">
            <v>1602505</v>
          </cell>
          <cell r="B6005" t="str">
            <v>LIMONCITO</v>
          </cell>
          <cell r="C6005" t="str">
            <v>CUCUTA</v>
          </cell>
          <cell r="D6005" t="str">
            <v>NORTE SANTANDER</v>
          </cell>
          <cell r="E6005" t="str">
            <v>ZULIA</v>
          </cell>
          <cell r="F6005" t="str">
            <v>CO</v>
          </cell>
          <cell r="G6005">
            <v>-72.566666999999995</v>
          </cell>
          <cell r="H6005">
            <v>8.1</v>
          </cell>
          <cell r="I6005">
            <v>72</v>
          </cell>
          <cell r="J6005">
            <v>34</v>
          </cell>
          <cell r="K6005">
            <v>8</v>
          </cell>
          <cell r="L6005">
            <v>6</v>
          </cell>
          <cell r="M6005" t="str">
            <v>N</v>
          </cell>
          <cell r="N6005">
            <v>1166920.36476</v>
          </cell>
          <cell r="O6005">
            <v>1387473.7797699999</v>
          </cell>
          <cell r="P6005">
            <v>120</v>
          </cell>
          <cell r="Q6005">
            <v>54</v>
          </cell>
          <cell r="R6005">
            <v>1</v>
          </cell>
          <cell r="S6005">
            <v>0</v>
          </cell>
          <cell r="T6005">
            <v>1</v>
          </cell>
          <cell r="U6005">
            <v>1</v>
          </cell>
          <cell r="V6005">
            <v>1</v>
          </cell>
          <cell r="W6005">
            <v>6</v>
          </cell>
          <cell r="X6005">
            <v>2</v>
          </cell>
          <cell r="Y6005" t="str">
            <v>HIDROMET01</v>
          </cell>
          <cell r="Z6005" t="str">
            <v>1999-07-06 00:00:00</v>
          </cell>
          <cell r="AA6005">
            <v>1</v>
          </cell>
          <cell r="AB6005">
            <v>8</v>
          </cell>
          <cell r="AC6005">
            <v>1</v>
          </cell>
          <cell r="AD6005">
            <v>1</v>
          </cell>
          <cell r="AE6005">
            <v>0</v>
          </cell>
          <cell r="AF6005" t="str">
            <v>1968-09-01 00:00:00</v>
          </cell>
        </row>
        <row r="6006">
          <cell r="A6006">
            <v>2610514</v>
          </cell>
          <cell r="B6006" t="str">
            <v>BARRAGAN</v>
          </cell>
          <cell r="C6006" t="str">
            <v>TULUA</v>
          </cell>
          <cell r="D6006" t="str">
            <v>VALLE</v>
          </cell>
          <cell r="E6006" t="str">
            <v>BUGALAGRANDE</v>
          </cell>
          <cell r="F6006" t="str">
            <v>CO</v>
          </cell>
          <cell r="G6006">
            <v>-75.866667000000007</v>
          </cell>
          <cell r="H6006">
            <v>4.016667</v>
          </cell>
          <cell r="I6006">
            <v>75</v>
          </cell>
          <cell r="J6006">
            <v>52</v>
          </cell>
          <cell r="K6006">
            <v>4</v>
          </cell>
          <cell r="L6006">
            <v>1</v>
          </cell>
          <cell r="M6006" t="str">
            <v>N</v>
          </cell>
          <cell r="N6006">
            <v>801656.41246999998</v>
          </cell>
          <cell r="O6006">
            <v>935810.35419999994</v>
          </cell>
          <cell r="P6006">
            <v>3100</v>
          </cell>
          <cell r="Q6006">
            <v>76</v>
          </cell>
          <cell r="R6006">
            <v>834</v>
          </cell>
          <cell r="S6006">
            <v>0</v>
          </cell>
          <cell r="T6006">
            <v>1</v>
          </cell>
          <cell r="U6006">
            <v>1</v>
          </cell>
          <cell r="V6006">
            <v>2</v>
          </cell>
          <cell r="W6006">
            <v>6</v>
          </cell>
          <cell r="X6006">
            <v>10</v>
          </cell>
          <cell r="Y6006" t="str">
            <v>HIDROMET01</v>
          </cell>
          <cell r="Z6006" t="str">
            <v>1999-07-06 00:00:00</v>
          </cell>
          <cell r="AA6006">
            <v>1</v>
          </cell>
          <cell r="AB6006">
            <v>9</v>
          </cell>
          <cell r="AC6006">
            <v>1</v>
          </cell>
          <cell r="AD6006">
            <v>1</v>
          </cell>
          <cell r="AE6006">
            <v>0</v>
          </cell>
          <cell r="AF6006" t="str">
            <v>1972-09-01 00:00:00</v>
          </cell>
        </row>
        <row r="6007">
          <cell r="A6007">
            <v>2610522</v>
          </cell>
          <cell r="B6007" t="str">
            <v>ZARAGOZA</v>
          </cell>
          <cell r="C6007" t="str">
            <v>CARTAGO</v>
          </cell>
          <cell r="D6007" t="str">
            <v>VALLE</v>
          </cell>
          <cell r="E6007" t="str">
            <v>CAUCA</v>
          </cell>
          <cell r="F6007" t="str">
            <v>CO</v>
          </cell>
          <cell r="G6007">
            <v>-75.95</v>
          </cell>
          <cell r="H6007">
            <v>4.7166670000000002</v>
          </cell>
          <cell r="I6007">
            <v>75</v>
          </cell>
          <cell r="J6007">
            <v>57</v>
          </cell>
          <cell r="K6007">
            <v>4</v>
          </cell>
          <cell r="L6007">
            <v>43</v>
          </cell>
          <cell r="M6007" t="str">
            <v>N</v>
          </cell>
          <cell r="N6007">
            <v>792589.79541999998</v>
          </cell>
          <cell r="O6007">
            <v>1013279.41859</v>
          </cell>
          <cell r="P6007">
            <v>920</v>
          </cell>
          <cell r="Q6007">
            <v>76</v>
          </cell>
          <cell r="R6007">
            <v>147</v>
          </cell>
          <cell r="S6007">
            <v>0</v>
          </cell>
          <cell r="T6007">
            <v>1</v>
          </cell>
          <cell r="U6007">
            <v>1</v>
          </cell>
          <cell r="V6007">
            <v>2</v>
          </cell>
          <cell r="W6007">
            <v>6</v>
          </cell>
          <cell r="X6007">
            <v>10</v>
          </cell>
          <cell r="Y6007" t="str">
            <v>HIDROMET01</v>
          </cell>
          <cell r="Z6007" t="str">
            <v>1999-07-06 00:00:00</v>
          </cell>
          <cell r="AA6007">
            <v>1</v>
          </cell>
          <cell r="AB6007">
            <v>9</v>
          </cell>
          <cell r="AC6007">
            <v>4</v>
          </cell>
          <cell r="AD6007">
            <v>4</v>
          </cell>
          <cell r="AE6007">
            <v>0</v>
          </cell>
        </row>
        <row r="6008">
          <cell r="A6008">
            <v>2611001</v>
          </cell>
          <cell r="B6008" t="str">
            <v>ROLDANILLO</v>
          </cell>
          <cell r="C6008" t="str">
            <v>ROLDANILLO</v>
          </cell>
          <cell r="D6008" t="str">
            <v>VALLE</v>
          </cell>
          <cell r="E6008" t="str">
            <v>CACERES</v>
          </cell>
          <cell r="F6008" t="str">
            <v>PM</v>
          </cell>
          <cell r="G6008">
            <v>-76.166667000000004</v>
          </cell>
          <cell r="H6008">
            <v>4.4333330000000002</v>
          </cell>
          <cell r="I6008">
            <v>76</v>
          </cell>
          <cell r="J6008">
            <v>10</v>
          </cell>
          <cell r="K6008">
            <v>4</v>
          </cell>
          <cell r="L6008">
            <v>26</v>
          </cell>
          <cell r="M6008" t="str">
            <v>N</v>
          </cell>
          <cell r="N6008">
            <v>768445.44209999999</v>
          </cell>
          <cell r="O6008">
            <v>981995.33169999998</v>
          </cell>
          <cell r="P6008">
            <v>980</v>
          </cell>
          <cell r="Q6008">
            <v>76</v>
          </cell>
          <cell r="R6008">
            <v>622</v>
          </cell>
          <cell r="S6008">
            <v>0</v>
          </cell>
          <cell r="T6008">
            <v>1</v>
          </cell>
          <cell r="U6008">
            <v>1</v>
          </cell>
          <cell r="V6008">
            <v>2</v>
          </cell>
          <cell r="W6008">
            <v>6</v>
          </cell>
          <cell r="X6008">
            <v>11</v>
          </cell>
          <cell r="Y6008" t="str">
            <v>HIDROMET01</v>
          </cell>
          <cell r="Z6008" t="str">
            <v>1999-07-06 00:00:00</v>
          </cell>
          <cell r="AA6008">
            <v>1</v>
          </cell>
          <cell r="AB6008">
            <v>9</v>
          </cell>
          <cell r="AC6008">
            <v>5</v>
          </cell>
          <cell r="AD6008">
            <v>5</v>
          </cell>
          <cell r="AE6008">
            <v>0</v>
          </cell>
          <cell r="AF6008" t="str">
            <v>1931-11-01 00:00:00</v>
          </cell>
        </row>
        <row r="6009">
          <cell r="A6009">
            <v>2611008</v>
          </cell>
          <cell r="B6009" t="str">
            <v>RIVERA LA</v>
          </cell>
          <cell r="C6009" t="str">
            <v>LA UNION</v>
          </cell>
          <cell r="D6009" t="str">
            <v>VALLE</v>
          </cell>
          <cell r="E6009" t="str">
            <v>CAUCA</v>
          </cell>
          <cell r="F6009" t="str">
            <v>PM</v>
          </cell>
          <cell r="G6009">
            <v>-76.083332999999996</v>
          </cell>
          <cell r="H6009">
            <v>4.5666669999999998</v>
          </cell>
          <cell r="I6009">
            <v>76</v>
          </cell>
          <cell r="J6009">
            <v>5</v>
          </cell>
          <cell r="K6009">
            <v>4</v>
          </cell>
          <cell r="L6009">
            <v>34</v>
          </cell>
          <cell r="M6009" t="str">
            <v>N</v>
          </cell>
          <cell r="N6009">
            <v>777741.19007000001</v>
          </cell>
          <cell r="O6009">
            <v>996723.06785999995</v>
          </cell>
          <cell r="P6009">
            <v>1050</v>
          </cell>
          <cell r="Q6009">
            <v>76</v>
          </cell>
          <cell r="R6009">
            <v>400</v>
          </cell>
          <cell r="S6009">
            <v>0</v>
          </cell>
          <cell r="T6009">
            <v>1</v>
          </cell>
          <cell r="U6009">
            <v>1</v>
          </cell>
          <cell r="V6009">
            <v>2</v>
          </cell>
          <cell r="W6009">
            <v>6</v>
          </cell>
          <cell r="X6009">
            <v>11</v>
          </cell>
          <cell r="Y6009" t="str">
            <v>HIDROMET01</v>
          </cell>
          <cell r="Z6009" t="str">
            <v>1999-07-06 00:00:00</v>
          </cell>
          <cell r="AA6009">
            <v>1</v>
          </cell>
          <cell r="AB6009">
            <v>9</v>
          </cell>
          <cell r="AC6009">
            <v>4</v>
          </cell>
          <cell r="AD6009">
            <v>4</v>
          </cell>
          <cell r="AE6009">
            <v>0</v>
          </cell>
          <cell r="AF6009" t="str">
            <v>1967-06-01 00:00:00</v>
          </cell>
        </row>
        <row r="6010">
          <cell r="A6010">
            <v>2611013</v>
          </cell>
          <cell r="B6010" t="str">
            <v>BELLAVISTA</v>
          </cell>
          <cell r="C6010" t="str">
            <v>ANSERMANUEVO</v>
          </cell>
          <cell r="D6010" t="str">
            <v>VALLE</v>
          </cell>
          <cell r="E6010" t="str">
            <v>CAUCA</v>
          </cell>
          <cell r="F6010" t="str">
            <v>PM</v>
          </cell>
          <cell r="G6010">
            <v>-76.066666999999995</v>
          </cell>
          <cell r="H6010">
            <v>4.8</v>
          </cell>
          <cell r="I6010">
            <v>76</v>
          </cell>
          <cell r="J6010">
            <v>4</v>
          </cell>
          <cell r="K6010">
            <v>4</v>
          </cell>
          <cell r="L6010">
            <v>48</v>
          </cell>
          <cell r="M6010" t="str">
            <v>N</v>
          </cell>
          <cell r="N6010">
            <v>779664.94007999997</v>
          </cell>
          <cell r="O6010">
            <v>1022536.01844</v>
          </cell>
          <cell r="P6010">
            <v>1550</v>
          </cell>
          <cell r="Q6010">
            <v>76</v>
          </cell>
          <cell r="R6010">
            <v>41</v>
          </cell>
          <cell r="S6010">
            <v>0</v>
          </cell>
          <cell r="T6010">
            <v>1</v>
          </cell>
          <cell r="U6010">
            <v>1</v>
          </cell>
          <cell r="V6010">
            <v>2</v>
          </cell>
          <cell r="W6010">
            <v>6</v>
          </cell>
          <cell r="X6010">
            <v>11</v>
          </cell>
          <cell r="Y6010" t="str">
            <v>HIDROMET01</v>
          </cell>
          <cell r="Z6010" t="str">
            <v>1999-07-06 00:00:00</v>
          </cell>
          <cell r="AA6010">
            <v>1</v>
          </cell>
          <cell r="AB6010">
            <v>9</v>
          </cell>
          <cell r="AC6010">
            <v>3</v>
          </cell>
          <cell r="AD6010">
            <v>3</v>
          </cell>
          <cell r="AE6010">
            <v>0</v>
          </cell>
        </row>
        <row r="6011">
          <cell r="A6011">
            <v>2611017</v>
          </cell>
          <cell r="B6011" t="str">
            <v>RETIRO EL</v>
          </cell>
          <cell r="C6011" t="str">
            <v>BOLIVAR</v>
          </cell>
          <cell r="D6011" t="str">
            <v>VALLE</v>
          </cell>
          <cell r="E6011" t="str">
            <v>PESCADOR</v>
          </cell>
          <cell r="F6011" t="str">
            <v>PM</v>
          </cell>
          <cell r="G6011">
            <v>-76.266666999999998</v>
          </cell>
          <cell r="H6011">
            <v>4.4166670000000003</v>
          </cell>
          <cell r="I6011">
            <v>76</v>
          </cell>
          <cell r="J6011">
            <v>16</v>
          </cell>
          <cell r="K6011">
            <v>4</v>
          </cell>
          <cell r="L6011">
            <v>25</v>
          </cell>
          <cell r="M6011" t="str">
            <v>N</v>
          </cell>
          <cell r="N6011">
            <v>757333.03301999997</v>
          </cell>
          <cell r="O6011">
            <v>980182.98022999999</v>
          </cell>
          <cell r="P6011">
            <v>1640</v>
          </cell>
          <cell r="Q6011">
            <v>76</v>
          </cell>
          <cell r="R6011">
            <v>100</v>
          </cell>
          <cell r="S6011">
            <v>0</v>
          </cell>
          <cell r="T6011">
            <v>1</v>
          </cell>
          <cell r="U6011">
            <v>1</v>
          </cell>
          <cell r="V6011">
            <v>2</v>
          </cell>
          <cell r="W6011">
            <v>6</v>
          </cell>
          <cell r="X6011">
            <v>11</v>
          </cell>
          <cell r="Y6011" t="str">
            <v>HIDROMET01</v>
          </cell>
          <cell r="Z6011" t="str">
            <v>1999-07-06 00:00:00</v>
          </cell>
          <cell r="AA6011">
            <v>1</v>
          </cell>
          <cell r="AB6011">
            <v>9</v>
          </cell>
          <cell r="AC6011">
            <v>4</v>
          </cell>
          <cell r="AD6011">
            <v>4</v>
          </cell>
          <cell r="AE6011">
            <v>0</v>
          </cell>
          <cell r="AF6011" t="str">
            <v>1971-06-01 00:00:00</v>
          </cell>
        </row>
        <row r="6012">
          <cell r="A6012">
            <v>2611020</v>
          </cell>
          <cell r="B6012" t="str">
            <v>GRANARIO EL</v>
          </cell>
          <cell r="C6012" t="str">
            <v>EL AGUILA</v>
          </cell>
          <cell r="D6012" t="str">
            <v>VALLE</v>
          </cell>
          <cell r="E6012" t="str">
            <v>CANAVERAL</v>
          </cell>
          <cell r="F6012" t="str">
            <v>PM</v>
          </cell>
          <cell r="G6012">
            <v>-76.05</v>
          </cell>
          <cell r="H6012">
            <v>4.8833330000000004</v>
          </cell>
          <cell r="I6012">
            <v>76</v>
          </cell>
          <cell r="J6012">
            <v>3</v>
          </cell>
          <cell r="K6012">
            <v>4</v>
          </cell>
          <cell r="L6012">
            <v>53</v>
          </cell>
          <cell r="M6012" t="str">
            <v>N</v>
          </cell>
          <cell r="N6012">
            <v>781541.72475000005</v>
          </cell>
          <cell r="O6012">
            <v>1031751.3621199999</v>
          </cell>
          <cell r="P6012">
            <v>1813</v>
          </cell>
          <cell r="Q6012">
            <v>76</v>
          </cell>
          <cell r="R6012">
            <v>243</v>
          </cell>
          <cell r="S6012">
            <v>0</v>
          </cell>
          <cell r="T6012">
            <v>1</v>
          </cell>
          <cell r="U6012">
            <v>1</v>
          </cell>
          <cell r="V6012">
            <v>2</v>
          </cell>
          <cell r="W6012">
            <v>6</v>
          </cell>
          <cell r="X6012">
            <v>11</v>
          </cell>
          <cell r="Y6012" t="str">
            <v>HIDROMET01</v>
          </cell>
          <cell r="Z6012" t="str">
            <v>1999-07-06 00:00:00</v>
          </cell>
          <cell r="AA6012">
            <v>1</v>
          </cell>
          <cell r="AB6012">
            <v>9</v>
          </cell>
          <cell r="AC6012">
            <v>4</v>
          </cell>
          <cell r="AD6012">
            <v>4</v>
          </cell>
          <cell r="AE6012">
            <v>0</v>
          </cell>
          <cell r="AF6012" t="str">
            <v>1972-05-01 00:00:00</v>
          </cell>
        </row>
        <row r="6013">
          <cell r="A6013">
            <v>2611025</v>
          </cell>
          <cell r="B6013" t="str">
            <v>TIERRABLANCA</v>
          </cell>
          <cell r="C6013" t="str">
            <v>ROLDANILLO</v>
          </cell>
          <cell r="D6013" t="str">
            <v>VALLE</v>
          </cell>
          <cell r="E6013" t="str">
            <v>CAUCA</v>
          </cell>
          <cell r="F6013" t="str">
            <v>PM</v>
          </cell>
          <cell r="G6013">
            <v>-76.099999999999994</v>
          </cell>
          <cell r="H6013">
            <v>4.4166670000000003</v>
          </cell>
          <cell r="I6013">
            <v>76</v>
          </cell>
          <cell r="J6013">
            <v>6</v>
          </cell>
          <cell r="K6013">
            <v>4</v>
          </cell>
          <cell r="L6013">
            <v>25</v>
          </cell>
          <cell r="M6013" t="str">
            <v>N</v>
          </cell>
          <cell r="N6013">
            <v>775844.68555000005</v>
          </cell>
          <cell r="O6013">
            <v>980130.64638000005</v>
          </cell>
          <cell r="P6013">
            <v>930</v>
          </cell>
          <cell r="Q6013">
            <v>76</v>
          </cell>
          <cell r="R6013">
            <v>622</v>
          </cell>
          <cell r="S6013">
            <v>0</v>
          </cell>
          <cell r="T6013">
            <v>1</v>
          </cell>
          <cell r="U6013">
            <v>1</v>
          </cell>
          <cell r="V6013">
            <v>2</v>
          </cell>
          <cell r="W6013">
            <v>6</v>
          </cell>
          <cell r="X6013">
            <v>11</v>
          </cell>
          <cell r="Y6013" t="str">
            <v>HIDROMET01</v>
          </cell>
          <cell r="Z6013" t="str">
            <v>1999-07-06 00:00:00</v>
          </cell>
          <cell r="AA6013">
            <v>1</v>
          </cell>
          <cell r="AB6013">
            <v>9</v>
          </cell>
          <cell r="AC6013">
            <v>1</v>
          </cell>
          <cell r="AD6013">
            <v>1</v>
          </cell>
          <cell r="AE6013">
            <v>0</v>
          </cell>
          <cell r="AF6013" t="str">
            <v>1990-02-01 00:00:00</v>
          </cell>
        </row>
        <row r="6014">
          <cell r="A6014">
            <v>2611026</v>
          </cell>
          <cell r="B6014" t="str">
            <v>STA MARTA</v>
          </cell>
          <cell r="C6014" t="str">
            <v>EL AGUILA</v>
          </cell>
          <cell r="D6014" t="str">
            <v>VALLE</v>
          </cell>
          <cell r="E6014" t="str">
            <v>CATARINA</v>
          </cell>
          <cell r="F6014" t="str">
            <v>PM</v>
          </cell>
          <cell r="G6014">
            <v>-76.05</v>
          </cell>
          <cell r="H6014">
            <v>4.8666669999999996</v>
          </cell>
          <cell r="I6014">
            <v>76</v>
          </cell>
          <cell r="J6014">
            <v>3</v>
          </cell>
          <cell r="K6014">
            <v>4</v>
          </cell>
          <cell r="L6014">
            <v>52</v>
          </cell>
          <cell r="M6014" t="str">
            <v>N</v>
          </cell>
          <cell r="N6014">
            <v>781536.33663000003</v>
          </cell>
          <cell r="O6014">
            <v>1029907.2228</v>
          </cell>
          <cell r="P6014">
            <v>1760</v>
          </cell>
          <cell r="Q6014">
            <v>76</v>
          </cell>
          <cell r="R6014">
            <v>243</v>
          </cell>
          <cell r="S6014">
            <v>0</v>
          </cell>
          <cell r="T6014">
            <v>1</v>
          </cell>
          <cell r="U6014">
            <v>1</v>
          </cell>
          <cell r="V6014">
            <v>2</v>
          </cell>
          <cell r="W6014">
            <v>6</v>
          </cell>
          <cell r="X6014">
            <v>11</v>
          </cell>
          <cell r="Y6014" t="str">
            <v>HIDROMET01</v>
          </cell>
          <cell r="Z6014" t="str">
            <v>1999-07-06 00:00:00</v>
          </cell>
          <cell r="AA6014">
            <v>1</v>
          </cell>
          <cell r="AB6014">
            <v>9</v>
          </cell>
          <cell r="AC6014">
            <v>3</v>
          </cell>
          <cell r="AD6014">
            <v>3</v>
          </cell>
          <cell r="AE6014">
            <v>0</v>
          </cell>
        </row>
        <row r="6015">
          <cell r="A6015">
            <v>2611030</v>
          </cell>
          <cell r="B6015" t="str">
            <v>CEROS</v>
          </cell>
          <cell r="C6015" t="str">
            <v>TORO</v>
          </cell>
          <cell r="D6015" t="str">
            <v>VALLE</v>
          </cell>
          <cell r="E6015" t="str">
            <v>CAUCA</v>
          </cell>
          <cell r="F6015" t="str">
            <v>PM</v>
          </cell>
          <cell r="G6015">
            <v>-76.05</v>
          </cell>
          <cell r="H6015">
            <v>4.6333330000000004</v>
          </cell>
          <cell r="I6015">
            <v>76</v>
          </cell>
          <cell r="J6015">
            <v>3</v>
          </cell>
          <cell r="K6015">
            <v>4</v>
          </cell>
          <cell r="L6015">
            <v>38</v>
          </cell>
          <cell r="M6015" t="str">
            <v>N</v>
          </cell>
          <cell r="N6015">
            <v>781462.83290000004</v>
          </cell>
          <cell r="O6015">
            <v>1004089.35567</v>
          </cell>
          <cell r="P6015">
            <v>911</v>
          </cell>
          <cell r="Q6015">
            <v>76</v>
          </cell>
          <cell r="R6015">
            <v>823</v>
          </cell>
          <cell r="S6015">
            <v>0</v>
          </cell>
          <cell r="T6015">
            <v>1</v>
          </cell>
          <cell r="U6015">
            <v>1</v>
          </cell>
          <cell r="V6015">
            <v>2</v>
          </cell>
          <cell r="W6015">
            <v>6</v>
          </cell>
          <cell r="X6015">
            <v>11</v>
          </cell>
          <cell r="Y6015" t="str">
            <v>HIDROMET01</v>
          </cell>
          <cell r="Z6015" t="str">
            <v>1999-07-06 00:00:00</v>
          </cell>
          <cell r="AA6015">
            <v>1</v>
          </cell>
          <cell r="AB6015">
            <v>9</v>
          </cell>
          <cell r="AC6015">
            <v>1</v>
          </cell>
          <cell r="AD6015">
            <v>1</v>
          </cell>
          <cell r="AE6015">
            <v>0</v>
          </cell>
          <cell r="AF6015" t="str">
            <v>1979-11-01 00:00:00</v>
          </cell>
        </row>
        <row r="6016">
          <cell r="A6016">
            <v>2611040</v>
          </cell>
          <cell r="B6016" t="str">
            <v>CALERA LA</v>
          </cell>
          <cell r="C6016" t="str">
            <v>LA UNION</v>
          </cell>
          <cell r="D6016" t="str">
            <v>VALLE</v>
          </cell>
          <cell r="E6016" t="str">
            <v>LAS PALMAS</v>
          </cell>
          <cell r="F6016" t="str">
            <v>PM</v>
          </cell>
          <cell r="G6016">
            <v>-76.133332999999993</v>
          </cell>
          <cell r="H6016">
            <v>4.5333329999999998</v>
          </cell>
          <cell r="I6016">
            <v>76</v>
          </cell>
          <cell r="J6016">
            <v>8</v>
          </cell>
          <cell r="K6016">
            <v>4</v>
          </cell>
          <cell r="L6016">
            <v>32</v>
          </cell>
          <cell r="M6016" t="str">
            <v>N</v>
          </cell>
          <cell r="N6016">
            <v>772178.60808000003</v>
          </cell>
          <cell r="O6016">
            <v>993050.28116999997</v>
          </cell>
          <cell r="P6016">
            <v>1220</v>
          </cell>
          <cell r="Q6016">
            <v>76</v>
          </cell>
          <cell r="R6016">
            <v>400</v>
          </cell>
          <cell r="S6016">
            <v>0</v>
          </cell>
          <cell r="T6016">
            <v>1</v>
          </cell>
          <cell r="U6016">
            <v>1</v>
          </cell>
          <cell r="V6016">
            <v>2</v>
          </cell>
          <cell r="W6016">
            <v>6</v>
          </cell>
          <cell r="X6016">
            <v>11</v>
          </cell>
          <cell r="Y6016" t="str">
            <v>HIDROMET01</v>
          </cell>
          <cell r="Z6016" t="str">
            <v>1999-07-06 00:00:00</v>
          </cell>
          <cell r="AA6016">
            <v>1</v>
          </cell>
          <cell r="AB6016">
            <v>9</v>
          </cell>
          <cell r="AC6016">
            <v>4</v>
          </cell>
          <cell r="AD6016">
            <v>4</v>
          </cell>
          <cell r="AE6016">
            <v>0</v>
          </cell>
        </row>
        <row r="6017">
          <cell r="A6017">
            <v>2611043</v>
          </cell>
          <cell r="B6017" t="str">
            <v>QUIEBRA LA</v>
          </cell>
          <cell r="C6017" t="str">
            <v>TORO</v>
          </cell>
          <cell r="D6017" t="str">
            <v>VALLE</v>
          </cell>
          <cell r="E6017" t="str">
            <v>CAUCA</v>
          </cell>
          <cell r="F6017" t="str">
            <v>PM</v>
          </cell>
          <cell r="G6017">
            <v>-76.116667000000007</v>
          </cell>
          <cell r="H6017">
            <v>4.6333330000000004</v>
          </cell>
          <cell r="I6017">
            <v>76</v>
          </cell>
          <cell r="J6017">
            <v>7</v>
          </cell>
          <cell r="K6017">
            <v>4</v>
          </cell>
          <cell r="L6017">
            <v>38</v>
          </cell>
          <cell r="M6017" t="str">
            <v>N</v>
          </cell>
          <cell r="N6017">
            <v>774060.84097000002</v>
          </cell>
          <cell r="O6017">
            <v>1004110.26107</v>
          </cell>
          <cell r="P6017">
            <v>1514</v>
          </cell>
          <cell r="Q6017">
            <v>76</v>
          </cell>
          <cell r="R6017">
            <v>823</v>
          </cell>
          <cell r="S6017">
            <v>0</v>
          </cell>
          <cell r="T6017">
            <v>1</v>
          </cell>
          <cell r="U6017">
            <v>1</v>
          </cell>
          <cell r="V6017">
            <v>2</v>
          </cell>
          <cell r="W6017">
            <v>6</v>
          </cell>
          <cell r="X6017">
            <v>11</v>
          </cell>
          <cell r="Y6017" t="str">
            <v>HIDROMET01</v>
          </cell>
          <cell r="Z6017" t="str">
            <v>1999-07-06 00:00:00</v>
          </cell>
          <cell r="AA6017">
            <v>1</v>
          </cell>
          <cell r="AB6017">
            <v>9</v>
          </cell>
          <cell r="AC6017">
            <v>4</v>
          </cell>
          <cell r="AD6017">
            <v>4</v>
          </cell>
          <cell r="AE6017">
            <v>0</v>
          </cell>
        </row>
        <row r="6018">
          <cell r="A6018">
            <v>2611501</v>
          </cell>
          <cell r="B6018" t="str">
            <v>NILO EL</v>
          </cell>
          <cell r="C6018" t="str">
            <v>TORO</v>
          </cell>
          <cell r="D6018" t="str">
            <v>VALLE</v>
          </cell>
          <cell r="E6018" t="str">
            <v>CAUCA</v>
          </cell>
          <cell r="F6018" t="str">
            <v>CO</v>
          </cell>
          <cell r="G6018">
            <v>-76.033332999999999</v>
          </cell>
          <cell r="H6018">
            <v>4.6166669999999996</v>
          </cell>
          <cell r="I6018">
            <v>76</v>
          </cell>
          <cell r="J6018">
            <v>2</v>
          </cell>
          <cell r="K6018">
            <v>4</v>
          </cell>
          <cell r="L6018">
            <v>37</v>
          </cell>
          <cell r="M6018" t="str">
            <v>N</v>
          </cell>
          <cell r="N6018">
            <v>783308.21548999997</v>
          </cell>
          <cell r="O6018">
            <v>1002240.12903</v>
          </cell>
          <cell r="P6018">
            <v>920</v>
          </cell>
          <cell r="Q6018">
            <v>76</v>
          </cell>
          <cell r="R6018">
            <v>823</v>
          </cell>
          <cell r="S6018">
            <v>0</v>
          </cell>
          <cell r="T6018">
            <v>1</v>
          </cell>
          <cell r="U6018">
            <v>1</v>
          </cell>
          <cell r="V6018">
            <v>2</v>
          </cell>
          <cell r="W6018">
            <v>6</v>
          </cell>
          <cell r="X6018">
            <v>11</v>
          </cell>
          <cell r="Y6018" t="str">
            <v>HIDROMET01</v>
          </cell>
          <cell r="Z6018" t="str">
            <v>1999-07-06 00:00:00</v>
          </cell>
          <cell r="AA6018">
            <v>1</v>
          </cell>
          <cell r="AB6018">
            <v>9</v>
          </cell>
          <cell r="AC6018">
            <v>10</v>
          </cell>
          <cell r="AD6018">
            <v>10</v>
          </cell>
          <cell r="AE6018">
            <v>0</v>
          </cell>
        </row>
        <row r="6019">
          <cell r="A6019">
            <v>2611504</v>
          </cell>
          <cell r="B6019" t="str">
            <v>CENT ADMO LA UNION</v>
          </cell>
          <cell r="C6019" t="str">
            <v>LA UNION</v>
          </cell>
          <cell r="D6019" t="str">
            <v>VALLE</v>
          </cell>
          <cell r="E6019" t="str">
            <v>CAUCA</v>
          </cell>
          <cell r="F6019" t="str">
            <v>CP</v>
          </cell>
          <cell r="G6019">
            <v>-76.05</v>
          </cell>
          <cell r="H6019">
            <v>4.5333329999999998</v>
          </cell>
          <cell r="I6019">
            <v>76</v>
          </cell>
          <cell r="J6019">
            <v>3</v>
          </cell>
          <cell r="K6019">
            <v>4</v>
          </cell>
          <cell r="L6019">
            <v>32</v>
          </cell>
          <cell r="M6019" t="str">
            <v>N</v>
          </cell>
          <cell r="N6019">
            <v>781432.43432999996</v>
          </cell>
          <cell r="O6019">
            <v>993024.60201999999</v>
          </cell>
          <cell r="P6019">
            <v>920</v>
          </cell>
          <cell r="Q6019">
            <v>76</v>
          </cell>
          <cell r="R6019">
            <v>400</v>
          </cell>
          <cell r="S6019">
            <v>0</v>
          </cell>
          <cell r="T6019">
            <v>1</v>
          </cell>
          <cell r="U6019">
            <v>1</v>
          </cell>
          <cell r="V6019">
            <v>2</v>
          </cell>
          <cell r="W6019">
            <v>6</v>
          </cell>
          <cell r="X6019">
            <v>11</v>
          </cell>
          <cell r="Y6019" t="str">
            <v>HIDROMET01</v>
          </cell>
          <cell r="Z6019" t="str">
            <v>1999-07-06 00:00:00</v>
          </cell>
          <cell r="AA6019">
            <v>1</v>
          </cell>
          <cell r="AB6019">
            <v>9</v>
          </cell>
          <cell r="AC6019">
            <v>7</v>
          </cell>
          <cell r="AD6019">
            <v>7</v>
          </cell>
          <cell r="AE6019">
            <v>0</v>
          </cell>
          <cell r="AF6019" t="str">
            <v>1967-02-01 00:00:00</v>
          </cell>
        </row>
        <row r="6020">
          <cell r="A6020">
            <v>2611505</v>
          </cell>
          <cell r="B6020" t="str">
            <v>GRAMAS LAS</v>
          </cell>
          <cell r="C6020" t="str">
            <v>ROLDANILLO</v>
          </cell>
          <cell r="D6020" t="str">
            <v>VALLE</v>
          </cell>
          <cell r="E6020" t="str">
            <v>CAUCA</v>
          </cell>
          <cell r="F6020" t="str">
            <v>CO</v>
          </cell>
          <cell r="G6020">
            <v>-76.116667000000007</v>
          </cell>
          <cell r="H6020">
            <v>4.4666670000000002</v>
          </cell>
          <cell r="I6020">
            <v>76</v>
          </cell>
          <cell r="J6020">
            <v>7</v>
          </cell>
          <cell r="K6020">
            <v>4</v>
          </cell>
          <cell r="L6020">
            <v>28</v>
          </cell>
          <cell r="M6020" t="str">
            <v>N</v>
          </cell>
          <cell r="N6020">
            <v>774008.83800999995</v>
          </cell>
          <cell r="O6020">
            <v>985668.27427000005</v>
          </cell>
          <cell r="P6020">
            <v>940</v>
          </cell>
          <cell r="Q6020">
            <v>76</v>
          </cell>
          <cell r="R6020">
            <v>622</v>
          </cell>
          <cell r="S6020">
            <v>0</v>
          </cell>
          <cell r="T6020">
            <v>1</v>
          </cell>
          <cell r="U6020">
            <v>1</v>
          </cell>
          <cell r="V6020">
            <v>2</v>
          </cell>
          <cell r="W6020">
            <v>6</v>
          </cell>
          <cell r="X6020">
            <v>11</v>
          </cell>
          <cell r="Y6020" t="str">
            <v>HIDROMET01</v>
          </cell>
          <cell r="Z6020" t="str">
            <v>1999-07-06 00:00:00</v>
          </cell>
          <cell r="AA6020">
            <v>1</v>
          </cell>
          <cell r="AB6020">
            <v>9</v>
          </cell>
          <cell r="AC6020">
            <v>7</v>
          </cell>
          <cell r="AD6020">
            <v>7</v>
          </cell>
          <cell r="AE6020">
            <v>0</v>
          </cell>
          <cell r="AF6020" t="str">
            <v>1967-07-01 00:00:00</v>
          </cell>
        </row>
        <row r="6021">
          <cell r="A6021">
            <v>2611703</v>
          </cell>
          <cell r="B6021" t="str">
            <v>TIERRABLANCA</v>
          </cell>
          <cell r="C6021" t="str">
            <v>ROLDANILLO</v>
          </cell>
          <cell r="D6021" t="str">
            <v>VALLE</v>
          </cell>
          <cell r="E6021" t="str">
            <v>CAUCA</v>
          </cell>
          <cell r="F6021" t="str">
            <v>LM</v>
          </cell>
          <cell r="G6021">
            <v>-76.099999999999994</v>
          </cell>
          <cell r="H6021">
            <v>4.4166670000000003</v>
          </cell>
          <cell r="I6021">
            <v>76</v>
          </cell>
          <cell r="J6021">
            <v>6</v>
          </cell>
          <cell r="K6021">
            <v>4</v>
          </cell>
          <cell r="L6021">
            <v>25</v>
          </cell>
          <cell r="M6021" t="str">
            <v>N</v>
          </cell>
          <cell r="N6021">
            <v>775844.68555000005</v>
          </cell>
          <cell r="O6021">
            <v>980130.64638000005</v>
          </cell>
          <cell r="P6021">
            <v>916</v>
          </cell>
          <cell r="Q6021">
            <v>76</v>
          </cell>
          <cell r="R6021">
            <v>622</v>
          </cell>
          <cell r="S6021">
            <v>0</v>
          </cell>
          <cell r="T6021">
            <v>1</v>
          </cell>
          <cell r="U6021">
            <v>1</v>
          </cell>
          <cell r="V6021">
            <v>2</v>
          </cell>
          <cell r="W6021">
            <v>6</v>
          </cell>
          <cell r="X6021">
            <v>11</v>
          </cell>
          <cell r="Y6021" t="str">
            <v>HIDROMET01</v>
          </cell>
          <cell r="Z6021" t="str">
            <v>1999-07-06 00:00:00</v>
          </cell>
          <cell r="AA6021">
            <v>2</v>
          </cell>
          <cell r="AB6021">
            <v>9</v>
          </cell>
          <cell r="AC6021">
            <v>4</v>
          </cell>
          <cell r="AD6021">
            <v>4</v>
          </cell>
          <cell r="AE6021">
            <v>0</v>
          </cell>
        </row>
        <row r="6022">
          <cell r="A6022">
            <v>1602506</v>
          </cell>
          <cell r="B6022" t="str">
            <v>FRANCISCO ROMERO</v>
          </cell>
          <cell r="C6022" t="str">
            <v>SALAZAR</v>
          </cell>
          <cell r="D6022" t="str">
            <v>NORTE SANTANDER</v>
          </cell>
          <cell r="E6022" t="str">
            <v>SALAZAR</v>
          </cell>
          <cell r="F6022" t="str">
            <v>CO</v>
          </cell>
          <cell r="G6022">
            <v>-72.8</v>
          </cell>
          <cell r="H6022">
            <v>7.766667</v>
          </cell>
          <cell r="I6022">
            <v>72</v>
          </cell>
          <cell r="J6022">
            <v>48</v>
          </cell>
          <cell r="K6022">
            <v>7</v>
          </cell>
          <cell r="L6022">
            <v>46</v>
          </cell>
          <cell r="M6022" t="str">
            <v>N</v>
          </cell>
          <cell r="N6022">
            <v>1141308.60363</v>
          </cell>
          <cell r="O6022">
            <v>1350510.84623</v>
          </cell>
          <cell r="P6022">
            <v>1000</v>
          </cell>
          <cell r="Q6022">
            <v>54</v>
          </cell>
          <cell r="R6022">
            <v>660</v>
          </cell>
          <cell r="S6022">
            <v>0</v>
          </cell>
          <cell r="T6022">
            <v>1</v>
          </cell>
          <cell r="U6022">
            <v>1</v>
          </cell>
          <cell r="V6022">
            <v>1</v>
          </cell>
          <cell r="W6022">
            <v>6</v>
          </cell>
          <cell r="X6022">
            <v>2</v>
          </cell>
          <cell r="Y6022" t="str">
            <v>HIDROMET01</v>
          </cell>
          <cell r="Z6022" t="str">
            <v>1999-07-06 00:00:00</v>
          </cell>
          <cell r="AA6022">
            <v>1</v>
          </cell>
          <cell r="AB6022">
            <v>8</v>
          </cell>
          <cell r="AC6022">
            <v>3</v>
          </cell>
          <cell r="AD6022">
            <v>3</v>
          </cell>
          <cell r="AE6022">
            <v>0</v>
          </cell>
        </row>
        <row r="6023">
          <cell r="A6023">
            <v>2611708</v>
          </cell>
          <cell r="B6023" t="str">
            <v>DREN PPAL K0+00</v>
          </cell>
          <cell r="C6023" t="str">
            <v>TORO</v>
          </cell>
          <cell r="D6023" t="str">
            <v>VALLE</v>
          </cell>
          <cell r="E6023" t="str">
            <v>CAUCA</v>
          </cell>
          <cell r="F6023" t="str">
            <v>LM</v>
          </cell>
          <cell r="G6023">
            <v>-76.05</v>
          </cell>
          <cell r="H6023">
            <v>4.6166669999999996</v>
          </cell>
          <cell r="I6023">
            <v>76</v>
          </cell>
          <cell r="J6023">
            <v>3</v>
          </cell>
          <cell r="K6023">
            <v>4</v>
          </cell>
          <cell r="L6023">
            <v>37</v>
          </cell>
          <cell r="M6023" t="str">
            <v>N</v>
          </cell>
          <cell r="N6023">
            <v>781457.72050000005</v>
          </cell>
          <cell r="O6023">
            <v>1002245.22817</v>
          </cell>
          <cell r="P6023">
            <v>910</v>
          </cell>
          <cell r="Q6023">
            <v>76</v>
          </cell>
          <cell r="R6023">
            <v>823</v>
          </cell>
          <cell r="S6023">
            <v>0</v>
          </cell>
          <cell r="T6023">
            <v>1</v>
          </cell>
          <cell r="U6023">
            <v>1</v>
          </cell>
          <cell r="V6023">
            <v>2</v>
          </cell>
          <cell r="W6023">
            <v>6</v>
          </cell>
          <cell r="X6023">
            <v>11</v>
          </cell>
          <cell r="Y6023" t="str">
            <v>HIDROMET01</v>
          </cell>
          <cell r="Z6023" t="str">
            <v>1999-07-06 00:00:00</v>
          </cell>
          <cell r="AA6023">
            <v>2</v>
          </cell>
          <cell r="AB6023">
            <v>9</v>
          </cell>
          <cell r="AC6023">
            <v>4</v>
          </cell>
          <cell r="AD6023">
            <v>4</v>
          </cell>
          <cell r="AE6023">
            <v>0</v>
          </cell>
        </row>
        <row r="6024">
          <cell r="A6024">
            <v>2611709</v>
          </cell>
          <cell r="B6024" t="str">
            <v>CAYETANA REJA</v>
          </cell>
          <cell r="C6024" t="str">
            <v>LA UNION</v>
          </cell>
          <cell r="D6024" t="str">
            <v>VALLE</v>
          </cell>
          <cell r="E6024" t="str">
            <v>CANAL ADUCCION</v>
          </cell>
          <cell r="F6024" t="str">
            <v>LM</v>
          </cell>
          <cell r="G6024">
            <v>-76.05</v>
          </cell>
          <cell r="H6024">
            <v>4.5833329999999997</v>
          </cell>
          <cell r="I6024">
            <v>76</v>
          </cell>
          <cell r="J6024">
            <v>3</v>
          </cell>
          <cell r="K6024">
            <v>4</v>
          </cell>
          <cell r="L6024">
            <v>35</v>
          </cell>
          <cell r="M6024" t="str">
            <v>N</v>
          </cell>
          <cell r="N6024">
            <v>781447.55088</v>
          </cell>
          <cell r="O6024">
            <v>998556.97542999999</v>
          </cell>
          <cell r="P6024">
            <v>912</v>
          </cell>
          <cell r="Q6024">
            <v>76</v>
          </cell>
          <cell r="R6024">
            <v>400</v>
          </cell>
          <cell r="S6024">
            <v>0</v>
          </cell>
          <cell r="T6024">
            <v>1</v>
          </cell>
          <cell r="U6024">
            <v>1</v>
          </cell>
          <cell r="V6024">
            <v>2</v>
          </cell>
          <cell r="W6024">
            <v>6</v>
          </cell>
          <cell r="X6024">
            <v>11</v>
          </cell>
          <cell r="Y6024" t="str">
            <v>HIDROMET01</v>
          </cell>
          <cell r="Z6024" t="str">
            <v>1999-07-06 00:00:00</v>
          </cell>
          <cell r="AA6024">
            <v>2</v>
          </cell>
          <cell r="AB6024">
            <v>9</v>
          </cell>
          <cell r="AC6024">
            <v>4</v>
          </cell>
          <cell r="AD6024">
            <v>4</v>
          </cell>
          <cell r="AE6024">
            <v>0</v>
          </cell>
        </row>
        <row r="6025">
          <cell r="A6025">
            <v>2611712</v>
          </cell>
          <cell r="B6025" t="str">
            <v>TIERRA BLANCA</v>
          </cell>
          <cell r="C6025" t="str">
            <v>ROLDANILLO</v>
          </cell>
          <cell r="D6025" t="str">
            <v>VALLE</v>
          </cell>
          <cell r="E6025" t="str">
            <v>CANAL MARGINAL</v>
          </cell>
          <cell r="F6025" t="str">
            <v>LM</v>
          </cell>
          <cell r="G6025">
            <v>-76.099999999999994</v>
          </cell>
          <cell r="H6025">
            <v>4.4166670000000003</v>
          </cell>
          <cell r="I6025">
            <v>76</v>
          </cell>
          <cell r="J6025">
            <v>6</v>
          </cell>
          <cell r="K6025">
            <v>4</v>
          </cell>
          <cell r="L6025">
            <v>25</v>
          </cell>
          <cell r="M6025" t="str">
            <v>N</v>
          </cell>
          <cell r="N6025">
            <v>775844.68555000005</v>
          </cell>
          <cell r="O6025">
            <v>980130.64638000005</v>
          </cell>
          <cell r="P6025">
            <v>925</v>
          </cell>
          <cell r="Q6025">
            <v>76</v>
          </cell>
          <cell r="R6025">
            <v>622</v>
          </cell>
          <cell r="S6025">
            <v>0</v>
          </cell>
          <cell r="T6025">
            <v>1</v>
          </cell>
          <cell r="U6025">
            <v>1</v>
          </cell>
          <cell r="V6025">
            <v>2</v>
          </cell>
          <cell r="W6025">
            <v>6</v>
          </cell>
          <cell r="X6025">
            <v>11</v>
          </cell>
          <cell r="Y6025" t="str">
            <v>HIDROMET01</v>
          </cell>
          <cell r="Z6025" t="str">
            <v>1999-07-06 00:00:00</v>
          </cell>
          <cell r="AA6025">
            <v>2</v>
          </cell>
          <cell r="AB6025">
            <v>9</v>
          </cell>
          <cell r="AC6025">
            <v>7</v>
          </cell>
          <cell r="AD6025">
            <v>7</v>
          </cell>
          <cell r="AE6025">
            <v>0</v>
          </cell>
        </row>
        <row r="6026">
          <cell r="A6026">
            <v>2611715</v>
          </cell>
          <cell r="B6026" t="str">
            <v>CAYETANA LA</v>
          </cell>
          <cell r="C6026" t="str">
            <v>LA UNION</v>
          </cell>
          <cell r="D6026" t="str">
            <v>VALLE</v>
          </cell>
          <cell r="E6026" t="str">
            <v>CAUCA</v>
          </cell>
          <cell r="F6026" t="str">
            <v>LM</v>
          </cell>
          <cell r="G6026">
            <v>-76.05</v>
          </cell>
          <cell r="H6026">
            <v>4.5833329999999997</v>
          </cell>
          <cell r="I6026">
            <v>76</v>
          </cell>
          <cell r="J6026">
            <v>3</v>
          </cell>
          <cell r="K6026">
            <v>4</v>
          </cell>
          <cell r="L6026">
            <v>35</v>
          </cell>
          <cell r="M6026" t="str">
            <v>N</v>
          </cell>
          <cell r="N6026">
            <v>781447.55088</v>
          </cell>
          <cell r="O6026">
            <v>998556.97542999999</v>
          </cell>
          <cell r="P6026">
            <v>912</v>
          </cell>
          <cell r="Q6026">
            <v>76</v>
          </cell>
          <cell r="R6026">
            <v>400</v>
          </cell>
          <cell r="S6026">
            <v>0</v>
          </cell>
          <cell r="T6026">
            <v>1</v>
          </cell>
          <cell r="U6026">
            <v>1</v>
          </cell>
          <cell r="V6026">
            <v>2</v>
          </cell>
          <cell r="W6026">
            <v>6</v>
          </cell>
          <cell r="X6026">
            <v>11</v>
          </cell>
          <cell r="Y6026" t="str">
            <v>HIDROMET01</v>
          </cell>
          <cell r="Z6026" t="str">
            <v>1999-07-06 00:00:00</v>
          </cell>
          <cell r="AA6026">
            <v>2</v>
          </cell>
          <cell r="AB6026">
            <v>9</v>
          </cell>
          <cell r="AC6026">
            <v>1</v>
          </cell>
          <cell r="AD6026">
            <v>1</v>
          </cell>
          <cell r="AE6026">
            <v>0</v>
          </cell>
          <cell r="AF6026" t="str">
            <v>1974-02-01 00:00:00</v>
          </cell>
        </row>
        <row r="6027">
          <cell r="A6027">
            <v>2611719</v>
          </cell>
          <cell r="B6027" t="str">
            <v>UNION LA</v>
          </cell>
          <cell r="C6027" t="str">
            <v>LA UNION</v>
          </cell>
          <cell r="D6027" t="str">
            <v>VALLE</v>
          </cell>
          <cell r="E6027" t="str">
            <v>LAS PALMAS</v>
          </cell>
          <cell r="F6027" t="str">
            <v>LM</v>
          </cell>
          <cell r="G6027">
            <v>-76.116667000000007</v>
          </cell>
          <cell r="H6027">
            <v>4.516667</v>
          </cell>
          <cell r="I6027">
            <v>76</v>
          </cell>
          <cell r="J6027">
            <v>7</v>
          </cell>
          <cell r="K6027">
            <v>4</v>
          </cell>
          <cell r="L6027">
            <v>31</v>
          </cell>
          <cell r="M6027" t="str">
            <v>N</v>
          </cell>
          <cell r="N6027">
            <v>774024.23927999998</v>
          </cell>
          <cell r="O6027">
            <v>991200.86248000001</v>
          </cell>
          <cell r="P6027">
            <v>954</v>
          </cell>
          <cell r="Q6027">
            <v>76</v>
          </cell>
          <cell r="R6027">
            <v>400</v>
          </cell>
          <cell r="S6027">
            <v>0</v>
          </cell>
          <cell r="T6027">
            <v>1</v>
          </cell>
          <cell r="U6027">
            <v>1</v>
          </cell>
          <cell r="V6027">
            <v>2</v>
          </cell>
          <cell r="W6027">
            <v>6</v>
          </cell>
          <cell r="X6027">
            <v>11</v>
          </cell>
          <cell r="Y6027" t="str">
            <v>HIDROMET01</v>
          </cell>
          <cell r="Z6027" t="str">
            <v>1999-07-06 00:00:00</v>
          </cell>
          <cell r="AA6027">
            <v>2</v>
          </cell>
          <cell r="AB6027">
            <v>9</v>
          </cell>
          <cell r="AC6027">
            <v>1</v>
          </cell>
          <cell r="AD6027">
            <v>1</v>
          </cell>
          <cell r="AE6027">
            <v>0</v>
          </cell>
          <cell r="AF6027" t="str">
            <v>1979-10-01 00:00:00</v>
          </cell>
        </row>
        <row r="6028">
          <cell r="A6028">
            <v>2612002</v>
          </cell>
          <cell r="B6028" t="str">
            <v>MONTENEGRO</v>
          </cell>
          <cell r="C6028" t="str">
            <v>MONTENEGRO</v>
          </cell>
          <cell r="D6028" t="str">
            <v>QUINDIO</v>
          </cell>
          <cell r="E6028" t="str">
            <v>ESPEJO</v>
          </cell>
          <cell r="F6028" t="str">
            <v>PM</v>
          </cell>
          <cell r="G6028">
            <v>-75.75</v>
          </cell>
          <cell r="H6028">
            <v>4.5666669999999998</v>
          </cell>
          <cell r="I6028">
            <v>75</v>
          </cell>
          <cell r="J6028">
            <v>45</v>
          </cell>
          <cell r="K6028">
            <v>4</v>
          </cell>
          <cell r="L6028">
            <v>34</v>
          </cell>
          <cell r="M6028" t="str">
            <v>N</v>
          </cell>
          <cell r="N6028">
            <v>814751.06408000004</v>
          </cell>
          <cell r="O6028">
            <v>996628.62277000002</v>
          </cell>
          <cell r="P6028">
            <v>750</v>
          </cell>
          <cell r="Q6028">
            <v>63</v>
          </cell>
          <cell r="R6028">
            <v>470</v>
          </cell>
          <cell r="S6028">
            <v>0</v>
          </cell>
          <cell r="T6028">
            <v>1</v>
          </cell>
          <cell r="U6028">
            <v>1</v>
          </cell>
          <cell r="V6028">
            <v>2</v>
          </cell>
          <cell r="W6028">
            <v>6</v>
          </cell>
          <cell r="X6028">
            <v>12</v>
          </cell>
          <cell r="Y6028" t="str">
            <v>HIDROMET01</v>
          </cell>
          <cell r="Z6028" t="str">
            <v>1999-07-06 00:00:00</v>
          </cell>
          <cell r="AA6028">
            <v>1</v>
          </cell>
          <cell r="AB6028">
            <v>9</v>
          </cell>
          <cell r="AC6028">
            <v>6</v>
          </cell>
          <cell r="AD6028">
            <v>6</v>
          </cell>
          <cell r="AE6028">
            <v>0</v>
          </cell>
          <cell r="AF6028" t="str">
            <v>1934-02-01 00:00:00</v>
          </cell>
        </row>
        <row r="6029">
          <cell r="A6029">
            <v>2612017</v>
          </cell>
          <cell r="B6029" t="str">
            <v>PIJAO</v>
          </cell>
          <cell r="C6029" t="str">
            <v>PIJAO</v>
          </cell>
          <cell r="D6029" t="str">
            <v>QUINDIO</v>
          </cell>
          <cell r="E6029" t="str">
            <v>LA VIEJA</v>
          </cell>
          <cell r="F6029" t="str">
            <v>PM</v>
          </cell>
          <cell r="G6029">
            <v>-75.7</v>
          </cell>
          <cell r="H6029">
            <v>4.3333329999999997</v>
          </cell>
          <cell r="I6029">
            <v>75</v>
          </cell>
          <cell r="J6029">
            <v>42</v>
          </cell>
          <cell r="K6029">
            <v>4</v>
          </cell>
          <cell r="L6029">
            <v>20</v>
          </cell>
          <cell r="M6029" t="str">
            <v>N</v>
          </cell>
          <cell r="N6029">
            <v>820245.36603999999</v>
          </cell>
          <cell r="O6029">
            <v>970803.17550999997</v>
          </cell>
          <cell r="P6029">
            <v>1625</v>
          </cell>
          <cell r="Q6029">
            <v>63</v>
          </cell>
          <cell r="R6029">
            <v>548</v>
          </cell>
          <cell r="S6029">
            <v>0</v>
          </cell>
          <cell r="T6029">
            <v>1</v>
          </cell>
          <cell r="U6029">
            <v>1</v>
          </cell>
          <cell r="V6029">
            <v>2</v>
          </cell>
          <cell r="W6029">
            <v>6</v>
          </cell>
          <cell r="X6029">
            <v>12</v>
          </cell>
          <cell r="Y6029" t="str">
            <v>HIDROMET01</v>
          </cell>
          <cell r="Z6029" t="str">
            <v>1999-07-06 00:00:00</v>
          </cell>
          <cell r="AA6029">
            <v>1</v>
          </cell>
          <cell r="AB6029">
            <v>9</v>
          </cell>
          <cell r="AC6029">
            <v>1</v>
          </cell>
          <cell r="AD6029">
            <v>1</v>
          </cell>
          <cell r="AE6029">
            <v>0</v>
          </cell>
          <cell r="AF6029" t="str">
            <v>1974-11-01 00:00:00</v>
          </cell>
        </row>
        <row r="6030">
          <cell r="A6030">
            <v>2612038</v>
          </cell>
          <cell r="B6030" t="str">
            <v>GIBRALTAR</v>
          </cell>
          <cell r="C6030" t="str">
            <v>GENOVA</v>
          </cell>
          <cell r="D6030" t="str">
            <v>QUINDIO</v>
          </cell>
          <cell r="E6030" t="str">
            <v>GRIS</v>
          </cell>
          <cell r="F6030" t="str">
            <v>PG</v>
          </cell>
          <cell r="G6030">
            <v>-75.733333000000002</v>
          </cell>
          <cell r="H6030">
            <v>4.1833330000000002</v>
          </cell>
          <cell r="I6030">
            <v>75</v>
          </cell>
          <cell r="J6030">
            <v>44</v>
          </cell>
          <cell r="K6030">
            <v>4</v>
          </cell>
          <cell r="L6030">
            <v>11</v>
          </cell>
          <cell r="M6030" t="str">
            <v>N</v>
          </cell>
          <cell r="N6030">
            <v>816508.05980000005</v>
          </cell>
          <cell r="O6030">
            <v>954217.04825999995</v>
          </cell>
          <cell r="P6030">
            <v>2000</v>
          </cell>
          <cell r="Q6030">
            <v>63</v>
          </cell>
          <cell r="R6030">
            <v>302</v>
          </cell>
          <cell r="S6030">
            <v>0</v>
          </cell>
          <cell r="T6030">
            <v>1</v>
          </cell>
          <cell r="U6030">
            <v>1</v>
          </cell>
          <cell r="V6030">
            <v>2</v>
          </cell>
          <cell r="W6030">
            <v>6</v>
          </cell>
          <cell r="X6030">
            <v>12</v>
          </cell>
          <cell r="Y6030" t="str">
            <v>HIDROMET01</v>
          </cell>
          <cell r="Z6030" t="str">
            <v>1999-07-06 00:00:00</v>
          </cell>
          <cell r="AA6030">
            <v>1</v>
          </cell>
          <cell r="AB6030">
            <v>9</v>
          </cell>
          <cell r="AC6030">
            <v>34</v>
          </cell>
          <cell r="AD6030">
            <v>34</v>
          </cell>
          <cell r="AE6030">
            <v>0</v>
          </cell>
        </row>
        <row r="6031">
          <cell r="A6031">
            <v>2612040</v>
          </cell>
          <cell r="B6031" t="str">
            <v>BUENOS AIRES</v>
          </cell>
          <cell r="C6031" t="str">
            <v>SALENTO</v>
          </cell>
          <cell r="D6031" t="str">
            <v>QUINDIO</v>
          </cell>
          <cell r="E6031" t="str">
            <v>NAVARCO</v>
          </cell>
          <cell r="F6031" t="str">
            <v>PM</v>
          </cell>
          <cell r="G6031">
            <v>-75.599999999999994</v>
          </cell>
          <cell r="H6031">
            <v>4.5333329999999998</v>
          </cell>
          <cell r="I6031">
            <v>75</v>
          </cell>
          <cell r="J6031">
            <v>36</v>
          </cell>
          <cell r="K6031">
            <v>4</v>
          </cell>
          <cell r="L6031">
            <v>32</v>
          </cell>
          <cell r="M6031" t="str">
            <v>N</v>
          </cell>
          <cell r="N6031">
            <v>831395.64098999999</v>
          </cell>
          <cell r="O6031">
            <v>992904.35395999998</v>
          </cell>
          <cell r="P6031">
            <v>2280</v>
          </cell>
          <cell r="Q6031">
            <v>63</v>
          </cell>
          <cell r="R6031">
            <v>690</v>
          </cell>
          <cell r="S6031">
            <v>0</v>
          </cell>
          <cell r="T6031">
            <v>1</v>
          </cell>
          <cell r="U6031">
            <v>1</v>
          </cell>
          <cell r="V6031">
            <v>2</v>
          </cell>
          <cell r="W6031">
            <v>6</v>
          </cell>
          <cell r="X6031">
            <v>12</v>
          </cell>
          <cell r="Y6031" t="str">
            <v>HIDROMET01</v>
          </cell>
          <cell r="Z6031" t="str">
            <v>1999-07-06 00:00:00</v>
          </cell>
          <cell r="AA6031">
            <v>1</v>
          </cell>
          <cell r="AB6031">
            <v>9</v>
          </cell>
          <cell r="AC6031">
            <v>34</v>
          </cell>
          <cell r="AD6031">
            <v>34</v>
          </cell>
          <cell r="AE6031">
            <v>0</v>
          </cell>
        </row>
        <row r="6032">
          <cell r="A6032">
            <v>2612044</v>
          </cell>
          <cell r="B6032" t="str">
            <v>ARGENTINA LA</v>
          </cell>
          <cell r="C6032" t="str">
            <v>LA TEBAIDA</v>
          </cell>
          <cell r="D6032" t="str">
            <v>QUINDIO</v>
          </cell>
          <cell r="E6032" t="str">
            <v>CRISTALES</v>
          </cell>
          <cell r="F6032" t="str">
            <v>PM</v>
          </cell>
          <cell r="G6032">
            <v>-75.766666999999998</v>
          </cell>
          <cell r="H6032">
            <v>4.4333330000000002</v>
          </cell>
          <cell r="I6032">
            <v>75</v>
          </cell>
          <cell r="J6032">
            <v>46</v>
          </cell>
          <cell r="K6032">
            <v>4</v>
          </cell>
          <cell r="L6032">
            <v>26</v>
          </cell>
          <cell r="M6032" t="str">
            <v>N</v>
          </cell>
          <cell r="N6032">
            <v>812866.66819</v>
          </cell>
          <cell r="O6032">
            <v>981882.27665999997</v>
          </cell>
          <cell r="P6032">
            <v>1200</v>
          </cell>
          <cell r="Q6032">
            <v>63</v>
          </cell>
          <cell r="R6032">
            <v>401</v>
          </cell>
          <cell r="S6032">
            <v>0</v>
          </cell>
          <cell r="T6032">
            <v>1</v>
          </cell>
          <cell r="U6032">
            <v>1</v>
          </cell>
          <cell r="V6032">
            <v>2</v>
          </cell>
          <cell r="W6032">
            <v>6</v>
          </cell>
          <cell r="X6032">
            <v>12</v>
          </cell>
          <cell r="Y6032" t="str">
            <v>HIDROMET01</v>
          </cell>
          <cell r="Z6032" t="str">
            <v>1999-07-06 00:00:00</v>
          </cell>
          <cell r="AA6032">
            <v>1</v>
          </cell>
          <cell r="AB6032">
            <v>9</v>
          </cell>
          <cell r="AC6032">
            <v>3</v>
          </cell>
          <cell r="AD6032">
            <v>3</v>
          </cell>
          <cell r="AE6032">
            <v>0</v>
          </cell>
          <cell r="AF6032" t="str">
            <v>1981-10-01 00:00:00</v>
          </cell>
        </row>
        <row r="6033">
          <cell r="A6033">
            <v>2612048</v>
          </cell>
          <cell r="B6033" t="str">
            <v>PIZARRAS</v>
          </cell>
          <cell r="C6033" t="str">
            <v>PIJAO</v>
          </cell>
          <cell r="D6033" t="str">
            <v>QUINDIO</v>
          </cell>
          <cell r="E6033" t="str">
            <v>ROBLE</v>
          </cell>
          <cell r="F6033" t="str">
            <v>PM</v>
          </cell>
          <cell r="G6033">
            <v>-75.783332999999999</v>
          </cell>
          <cell r="H6033">
            <v>4.6166669999999996</v>
          </cell>
          <cell r="I6033">
            <v>75</v>
          </cell>
          <cell r="J6033">
            <v>47</v>
          </cell>
          <cell r="K6033">
            <v>4</v>
          </cell>
          <cell r="L6033">
            <v>37</v>
          </cell>
          <cell r="M6033" t="str">
            <v>N</v>
          </cell>
          <cell r="N6033">
            <v>811063.53933000006</v>
          </cell>
          <cell r="O6033">
            <v>1002168.85214</v>
          </cell>
          <cell r="P6033">
            <v>2200</v>
          </cell>
          <cell r="Q6033">
            <v>63</v>
          </cell>
          <cell r="R6033">
            <v>548</v>
          </cell>
          <cell r="S6033">
            <v>0</v>
          </cell>
          <cell r="T6033">
            <v>1</v>
          </cell>
          <cell r="U6033">
            <v>1</v>
          </cell>
          <cell r="V6033">
            <v>2</v>
          </cell>
          <cell r="W6033">
            <v>6</v>
          </cell>
          <cell r="X6033">
            <v>12</v>
          </cell>
          <cell r="Y6033" t="str">
            <v>HIDROMET01</v>
          </cell>
          <cell r="Z6033" t="str">
            <v>1999-07-06 00:00:00</v>
          </cell>
          <cell r="AA6033">
            <v>1</v>
          </cell>
          <cell r="AB6033">
            <v>9</v>
          </cell>
          <cell r="AC6033">
            <v>10</v>
          </cell>
          <cell r="AD6033">
            <v>10</v>
          </cell>
          <cell r="AE6033">
            <v>0</v>
          </cell>
          <cell r="AF6033" t="str">
            <v>1981-10-01 00:00:00</v>
          </cell>
        </row>
        <row r="6034">
          <cell r="A6034">
            <v>2612052</v>
          </cell>
          <cell r="B6034" t="str">
            <v>TUCUMAN</v>
          </cell>
          <cell r="C6034" t="str">
            <v>ARMENIA</v>
          </cell>
          <cell r="D6034" t="str">
            <v>QUINDIO</v>
          </cell>
          <cell r="E6034" t="str">
            <v>LA VIEJA</v>
          </cell>
          <cell r="F6034" t="str">
            <v>PM</v>
          </cell>
          <cell r="G6034">
            <v>-75.733333000000002</v>
          </cell>
          <cell r="H6034">
            <v>4.5333329999999998</v>
          </cell>
          <cell r="I6034">
            <v>75</v>
          </cell>
          <cell r="J6034">
            <v>44</v>
          </cell>
          <cell r="K6034">
            <v>4</v>
          </cell>
          <cell r="L6034">
            <v>32</v>
          </cell>
          <cell r="M6034" t="str">
            <v>N</v>
          </cell>
          <cell r="N6034">
            <v>816592.94461000001</v>
          </cell>
          <cell r="O6034">
            <v>992936.74375999998</v>
          </cell>
          <cell r="P6034">
            <v>1250</v>
          </cell>
          <cell r="Q6034">
            <v>63</v>
          </cell>
          <cell r="R6034">
            <v>1</v>
          </cell>
          <cell r="S6034">
            <v>0</v>
          </cell>
          <cell r="T6034">
            <v>1</v>
          </cell>
          <cell r="U6034">
            <v>1</v>
          </cell>
          <cell r="V6034">
            <v>2</v>
          </cell>
          <cell r="W6034">
            <v>6</v>
          </cell>
          <cell r="X6034">
            <v>12</v>
          </cell>
          <cell r="Y6034" t="str">
            <v>HIDROMET01</v>
          </cell>
          <cell r="Z6034" t="str">
            <v>1999-07-06 00:00:00</v>
          </cell>
          <cell r="AA6034">
            <v>1</v>
          </cell>
          <cell r="AB6034">
            <v>9</v>
          </cell>
          <cell r="AC6034">
            <v>3</v>
          </cell>
          <cell r="AD6034">
            <v>3</v>
          </cell>
          <cell r="AE6034">
            <v>0</v>
          </cell>
        </row>
        <row r="6035">
          <cell r="A6035">
            <v>2612056</v>
          </cell>
          <cell r="B6035" t="str">
            <v>MONACO</v>
          </cell>
          <cell r="C6035" t="str">
            <v>CORDOBA</v>
          </cell>
          <cell r="D6035" t="str">
            <v>QUINDIO</v>
          </cell>
          <cell r="E6035" t="str">
            <v>QUINDIO</v>
          </cell>
          <cell r="F6035" t="str">
            <v>PM</v>
          </cell>
          <cell r="G6035">
            <v>-75.666667000000004</v>
          </cell>
          <cell r="H6035">
            <v>4.4000000000000004</v>
          </cell>
          <cell r="I6035">
            <v>75</v>
          </cell>
          <cell r="J6035">
            <v>40</v>
          </cell>
          <cell r="K6035">
            <v>4</v>
          </cell>
          <cell r="L6035">
            <v>24</v>
          </cell>
          <cell r="M6035" t="str">
            <v>N</v>
          </cell>
          <cell r="N6035">
            <v>823962.61068000004</v>
          </cell>
          <cell r="O6035">
            <v>978170.29108</v>
          </cell>
          <cell r="P6035">
            <v>1300</v>
          </cell>
          <cell r="Q6035">
            <v>63</v>
          </cell>
          <cell r="R6035">
            <v>212</v>
          </cell>
          <cell r="S6035">
            <v>0</v>
          </cell>
          <cell r="T6035">
            <v>1</v>
          </cell>
          <cell r="U6035">
            <v>1</v>
          </cell>
          <cell r="V6035">
            <v>2</v>
          </cell>
          <cell r="W6035">
            <v>6</v>
          </cell>
          <cell r="X6035">
            <v>12</v>
          </cell>
          <cell r="Y6035" t="str">
            <v>HIDROMET01</v>
          </cell>
          <cell r="Z6035" t="str">
            <v>1999-07-06 00:00:00</v>
          </cell>
          <cell r="AA6035">
            <v>1</v>
          </cell>
          <cell r="AB6035">
            <v>9</v>
          </cell>
          <cell r="AC6035">
            <v>3</v>
          </cell>
          <cell r="AD6035">
            <v>3</v>
          </cell>
          <cell r="AE6035">
            <v>0</v>
          </cell>
        </row>
        <row r="6036">
          <cell r="A6036">
            <v>2612059</v>
          </cell>
          <cell r="B6036" t="str">
            <v>ESPERANZA LA</v>
          </cell>
          <cell r="C6036" t="str">
            <v>BUENAVISTA</v>
          </cell>
          <cell r="D6036" t="str">
            <v>QUINDIO</v>
          </cell>
          <cell r="E6036" t="str">
            <v>BARRAGAN</v>
          </cell>
          <cell r="F6036" t="str">
            <v>PM</v>
          </cell>
          <cell r="G6036">
            <v>-75.75</v>
          </cell>
          <cell r="H6036">
            <v>4.3499999999999996</v>
          </cell>
          <cell r="I6036">
            <v>75</v>
          </cell>
          <cell r="J6036">
            <v>45</v>
          </cell>
          <cell r="K6036">
            <v>4</v>
          </cell>
          <cell r="L6036">
            <v>21</v>
          </cell>
          <cell r="M6036" t="str">
            <v>N</v>
          </cell>
          <cell r="N6036">
            <v>814696.76997000002</v>
          </cell>
          <cell r="O6036">
            <v>972659.02752</v>
          </cell>
          <cell r="P6036">
            <v>1400</v>
          </cell>
          <cell r="Q6036">
            <v>63</v>
          </cell>
          <cell r="R6036">
            <v>111</v>
          </cell>
          <cell r="S6036">
            <v>0</v>
          </cell>
          <cell r="T6036">
            <v>1</v>
          </cell>
          <cell r="U6036">
            <v>1</v>
          </cell>
          <cell r="V6036">
            <v>2</v>
          </cell>
          <cell r="W6036">
            <v>6</v>
          </cell>
          <cell r="X6036">
            <v>12</v>
          </cell>
          <cell r="Y6036" t="str">
            <v>HIDROMET01</v>
          </cell>
          <cell r="Z6036" t="str">
            <v>1999-07-06 00:00:00</v>
          </cell>
          <cell r="AA6036">
            <v>1</v>
          </cell>
          <cell r="AB6036">
            <v>9</v>
          </cell>
          <cell r="AC6036">
            <v>3</v>
          </cell>
          <cell r="AD6036">
            <v>3</v>
          </cell>
          <cell r="AE6036">
            <v>0</v>
          </cell>
          <cell r="AF6036" t="str">
            <v>1982-07-01 00:00:00</v>
          </cell>
        </row>
        <row r="6037">
          <cell r="A6037">
            <v>2612060</v>
          </cell>
          <cell r="B6037" t="str">
            <v>PIEDRAS DE MOLER</v>
          </cell>
          <cell r="C6037" t="str">
            <v>CARTAGO</v>
          </cell>
          <cell r="D6037" t="str">
            <v>VALLE</v>
          </cell>
          <cell r="E6037" t="str">
            <v>LA VIEJA</v>
          </cell>
          <cell r="F6037" t="str">
            <v>PM</v>
          </cell>
          <cell r="G6037">
            <v>-75.933333000000005</v>
          </cell>
          <cell r="H6037">
            <v>4.7166670000000002</v>
          </cell>
          <cell r="I6037">
            <v>75</v>
          </cell>
          <cell r="J6037">
            <v>56</v>
          </cell>
          <cell r="K6037">
            <v>4</v>
          </cell>
          <cell r="L6037">
            <v>43</v>
          </cell>
          <cell r="M6037" t="str">
            <v>N</v>
          </cell>
          <cell r="N6037">
            <v>794439.92093000002</v>
          </cell>
          <cell r="O6037">
            <v>1013274.47612</v>
          </cell>
          <cell r="P6037">
            <v>1100</v>
          </cell>
          <cell r="Q6037">
            <v>76</v>
          </cell>
          <cell r="R6037">
            <v>147</v>
          </cell>
          <cell r="S6037">
            <v>0</v>
          </cell>
          <cell r="T6037">
            <v>1</v>
          </cell>
          <cell r="U6037">
            <v>1</v>
          </cell>
          <cell r="V6037">
            <v>2</v>
          </cell>
          <cell r="W6037">
            <v>6</v>
          </cell>
          <cell r="X6037">
            <v>12</v>
          </cell>
          <cell r="Y6037" t="str">
            <v>HIDROMET01</v>
          </cell>
          <cell r="Z6037" t="str">
            <v>1999-07-06 00:00:00</v>
          </cell>
          <cell r="AA6037">
            <v>1</v>
          </cell>
          <cell r="AB6037">
            <v>9</v>
          </cell>
          <cell r="AC6037">
            <v>4</v>
          </cell>
          <cell r="AD6037">
            <v>4</v>
          </cell>
          <cell r="AE6037">
            <v>0</v>
          </cell>
          <cell r="AF6037" t="str">
            <v>1982-09-01 00:00:00</v>
          </cell>
        </row>
        <row r="6038">
          <cell r="A6038">
            <v>2612065</v>
          </cell>
          <cell r="B6038" t="str">
            <v>ESPERANZA LA</v>
          </cell>
          <cell r="C6038" t="str">
            <v>FILANDIA</v>
          </cell>
          <cell r="D6038" t="str">
            <v>QUINDIO</v>
          </cell>
          <cell r="E6038" t="str">
            <v>LA VIEJA</v>
          </cell>
          <cell r="F6038" t="str">
            <v>PM</v>
          </cell>
          <cell r="G6038">
            <v>-75.7</v>
          </cell>
          <cell r="H6038">
            <v>4.6333330000000004</v>
          </cell>
          <cell r="I6038">
            <v>75</v>
          </cell>
          <cell r="J6038">
            <v>42</v>
          </cell>
          <cell r="K6038">
            <v>4</v>
          </cell>
          <cell r="L6038">
            <v>38</v>
          </cell>
          <cell r="M6038" t="str">
            <v>N</v>
          </cell>
          <cell r="N6038">
            <v>820318.69550000003</v>
          </cell>
          <cell r="O6038">
            <v>1003991.04027</v>
          </cell>
          <cell r="P6038">
            <v>1700</v>
          </cell>
          <cell r="Q6038">
            <v>63</v>
          </cell>
          <cell r="R6038">
            <v>272</v>
          </cell>
          <cell r="S6038">
            <v>0</v>
          </cell>
          <cell r="T6038">
            <v>1</v>
          </cell>
          <cell r="U6038">
            <v>1</v>
          </cell>
          <cell r="V6038">
            <v>2</v>
          </cell>
          <cell r="W6038">
            <v>6</v>
          </cell>
          <cell r="X6038">
            <v>12</v>
          </cell>
          <cell r="Y6038" t="str">
            <v>HIDROMET01</v>
          </cell>
          <cell r="Z6038" t="str">
            <v>1999-07-06 00:00:00</v>
          </cell>
          <cell r="AA6038">
            <v>1</v>
          </cell>
          <cell r="AB6038">
            <v>9</v>
          </cell>
          <cell r="AC6038">
            <v>3</v>
          </cell>
          <cell r="AD6038">
            <v>3</v>
          </cell>
          <cell r="AE6038">
            <v>0</v>
          </cell>
        </row>
        <row r="6039">
          <cell r="A6039">
            <v>1602508</v>
          </cell>
          <cell r="B6039" t="str">
            <v>H.J.C GJA</v>
          </cell>
          <cell r="C6039" t="str">
            <v>CUCUTILLA</v>
          </cell>
          <cell r="D6039" t="str">
            <v>NORTE SANTANDER</v>
          </cell>
          <cell r="E6039" t="str">
            <v>CUCUTILLA</v>
          </cell>
          <cell r="F6039" t="str">
            <v>CO</v>
          </cell>
          <cell r="G6039">
            <v>-72.766666999999998</v>
          </cell>
          <cell r="H6039">
            <v>7.55</v>
          </cell>
          <cell r="I6039">
            <v>72</v>
          </cell>
          <cell r="J6039">
            <v>46</v>
          </cell>
          <cell r="K6039">
            <v>7</v>
          </cell>
          <cell r="L6039">
            <v>33</v>
          </cell>
          <cell r="M6039" t="str">
            <v>N</v>
          </cell>
          <cell r="N6039">
            <v>1145059.78024</v>
          </cell>
          <cell r="O6039">
            <v>1326553.67028</v>
          </cell>
          <cell r="P6039">
            <v>1380</v>
          </cell>
          <cell r="Q6039">
            <v>54</v>
          </cell>
          <cell r="R6039">
            <v>223</v>
          </cell>
          <cell r="S6039">
            <v>0</v>
          </cell>
          <cell r="T6039">
            <v>1</v>
          </cell>
          <cell r="U6039">
            <v>1</v>
          </cell>
          <cell r="V6039">
            <v>1</v>
          </cell>
          <cell r="W6039">
            <v>6</v>
          </cell>
          <cell r="X6039">
            <v>2</v>
          </cell>
          <cell r="Y6039" t="str">
            <v>HIDROMET01</v>
          </cell>
          <cell r="Z6039" t="str">
            <v>1999-07-06 00:00:00</v>
          </cell>
          <cell r="AA6039">
            <v>1</v>
          </cell>
          <cell r="AB6039">
            <v>8</v>
          </cell>
          <cell r="AC6039">
            <v>1</v>
          </cell>
          <cell r="AD6039">
            <v>1</v>
          </cell>
          <cell r="AE6039">
            <v>0</v>
          </cell>
          <cell r="AF6039" t="str">
            <v>1994-10-01 00:00:00</v>
          </cell>
        </row>
        <row r="6040">
          <cell r="A6040">
            <v>2612502</v>
          </cell>
          <cell r="B6040" t="str">
            <v>TEBAIDA</v>
          </cell>
          <cell r="C6040" t="str">
            <v>LA TEBAIDA</v>
          </cell>
          <cell r="D6040" t="str">
            <v>QUINDIO</v>
          </cell>
          <cell r="E6040" t="str">
            <v>LA VIEJA</v>
          </cell>
          <cell r="F6040" t="str">
            <v>CO</v>
          </cell>
          <cell r="G6040">
            <v>-75.783332999999999</v>
          </cell>
          <cell r="H6040">
            <v>4.45</v>
          </cell>
          <cell r="I6040">
            <v>75</v>
          </cell>
          <cell r="J6040">
            <v>47</v>
          </cell>
          <cell r="K6040">
            <v>4</v>
          </cell>
          <cell r="L6040">
            <v>27</v>
          </cell>
          <cell r="M6040" t="str">
            <v>N</v>
          </cell>
          <cell r="N6040">
            <v>811020.22407999996</v>
          </cell>
          <cell r="O6040">
            <v>983730.35335999995</v>
          </cell>
          <cell r="P6040">
            <v>1350</v>
          </cell>
          <cell r="Q6040">
            <v>63</v>
          </cell>
          <cell r="R6040">
            <v>401</v>
          </cell>
          <cell r="S6040">
            <v>0</v>
          </cell>
          <cell r="T6040">
            <v>1</v>
          </cell>
          <cell r="U6040">
            <v>1</v>
          </cell>
          <cell r="V6040">
            <v>2</v>
          </cell>
          <cell r="W6040">
            <v>6</v>
          </cell>
          <cell r="X6040">
            <v>12</v>
          </cell>
          <cell r="Y6040" t="str">
            <v>HIDROMET01</v>
          </cell>
          <cell r="Z6040" t="str">
            <v>1999-07-06 00:00:00</v>
          </cell>
          <cell r="AA6040">
            <v>1</v>
          </cell>
          <cell r="AB6040">
            <v>9</v>
          </cell>
          <cell r="AC6040">
            <v>6</v>
          </cell>
          <cell r="AD6040">
            <v>6</v>
          </cell>
          <cell r="AE6040">
            <v>0</v>
          </cell>
        </row>
        <row r="6041">
          <cell r="A6041">
            <v>2612505</v>
          </cell>
          <cell r="B6041" t="str">
            <v>AGRICOLA GJA</v>
          </cell>
          <cell r="C6041" t="str">
            <v>ARMENIA</v>
          </cell>
          <cell r="D6041" t="str">
            <v>QUINDIO</v>
          </cell>
          <cell r="E6041" t="str">
            <v>LA VIEJA</v>
          </cell>
          <cell r="F6041" t="str">
            <v>CO</v>
          </cell>
          <cell r="G6041">
            <v>-75.683333000000005</v>
          </cell>
          <cell r="H6041">
            <v>4.5333329999999998</v>
          </cell>
          <cell r="I6041">
            <v>75</v>
          </cell>
          <cell r="J6041">
            <v>41</v>
          </cell>
          <cell r="K6041">
            <v>4</v>
          </cell>
          <cell r="L6041">
            <v>32</v>
          </cell>
          <cell r="M6041" t="str">
            <v>N</v>
          </cell>
          <cell r="N6041">
            <v>822144.06724999996</v>
          </cell>
          <cell r="O6041">
            <v>992924.27801999997</v>
          </cell>
          <cell r="P6041">
            <v>1483</v>
          </cell>
          <cell r="Q6041">
            <v>63</v>
          </cell>
          <cell r="R6041">
            <v>1</v>
          </cell>
          <cell r="S6041">
            <v>0</v>
          </cell>
          <cell r="T6041">
            <v>1</v>
          </cell>
          <cell r="U6041">
            <v>1</v>
          </cell>
          <cell r="V6041">
            <v>2</v>
          </cell>
          <cell r="W6041">
            <v>6</v>
          </cell>
          <cell r="X6041">
            <v>12</v>
          </cell>
          <cell r="Y6041" t="str">
            <v>HIDROMET01</v>
          </cell>
          <cell r="Z6041" t="str">
            <v>1999-07-06 00:00:00</v>
          </cell>
          <cell r="AA6041">
            <v>1</v>
          </cell>
          <cell r="AB6041">
            <v>9</v>
          </cell>
          <cell r="AC6041">
            <v>5</v>
          </cell>
          <cell r="AD6041">
            <v>5</v>
          </cell>
          <cell r="AE6041">
            <v>0</v>
          </cell>
          <cell r="AF6041" t="str">
            <v>1943-06-01 00:00:00</v>
          </cell>
        </row>
        <row r="6042">
          <cell r="A6042">
            <v>2612508</v>
          </cell>
          <cell r="B6042" t="str">
            <v>PARAGUAYCITO</v>
          </cell>
          <cell r="C6042" t="str">
            <v>BUENAVISTA</v>
          </cell>
          <cell r="D6042" t="str">
            <v>QUINDIO</v>
          </cell>
          <cell r="E6042" t="str">
            <v>SANTO DOMINGO</v>
          </cell>
          <cell r="F6042" t="str">
            <v>CP</v>
          </cell>
          <cell r="G6042">
            <v>-75.733333000000002</v>
          </cell>
          <cell r="H6042">
            <v>4.3833330000000004</v>
          </cell>
          <cell r="I6042">
            <v>75</v>
          </cell>
          <cell r="J6042">
            <v>44</v>
          </cell>
          <cell r="K6042">
            <v>4</v>
          </cell>
          <cell r="L6042">
            <v>23</v>
          </cell>
          <cell r="M6042" t="str">
            <v>N</v>
          </cell>
          <cell r="N6042">
            <v>816555.73222999997</v>
          </cell>
          <cell r="O6042">
            <v>976342.54789000005</v>
          </cell>
          <cell r="P6042">
            <v>1250</v>
          </cell>
          <cell r="Q6042">
            <v>63</v>
          </cell>
          <cell r="R6042">
            <v>111</v>
          </cell>
          <cell r="S6042">
            <v>0</v>
          </cell>
          <cell r="T6042">
            <v>1</v>
          </cell>
          <cell r="U6042">
            <v>1</v>
          </cell>
          <cell r="V6042">
            <v>2</v>
          </cell>
          <cell r="W6042">
            <v>6</v>
          </cell>
          <cell r="X6042">
            <v>12</v>
          </cell>
          <cell r="Y6042" t="str">
            <v>HIDROMET01</v>
          </cell>
          <cell r="Z6042" t="str">
            <v>1999-07-06 00:00:00</v>
          </cell>
          <cell r="AA6042">
            <v>1</v>
          </cell>
          <cell r="AB6042">
            <v>9</v>
          </cell>
          <cell r="AC6042">
            <v>3</v>
          </cell>
          <cell r="AD6042">
            <v>3</v>
          </cell>
          <cell r="AE6042">
            <v>0</v>
          </cell>
          <cell r="AF6042" t="str">
            <v>1962-09-01 00:00:00</v>
          </cell>
        </row>
        <row r="6043">
          <cell r="A6043">
            <v>2612513</v>
          </cell>
          <cell r="B6043" t="str">
            <v>CUMBARCO</v>
          </cell>
          <cell r="C6043" t="str">
            <v>SEVILLA</v>
          </cell>
          <cell r="D6043" t="str">
            <v>VALLE</v>
          </cell>
          <cell r="E6043" t="str">
            <v>LA VIEJA</v>
          </cell>
          <cell r="F6043" t="str">
            <v>CO</v>
          </cell>
          <cell r="G6043">
            <v>-75.816666999999995</v>
          </cell>
          <cell r="H6043">
            <v>4.2</v>
          </cell>
          <cell r="I6043">
            <v>75</v>
          </cell>
          <cell r="J6043">
            <v>49</v>
          </cell>
          <cell r="K6043">
            <v>4</v>
          </cell>
          <cell r="L6043">
            <v>12</v>
          </cell>
          <cell r="M6043" t="str">
            <v>N</v>
          </cell>
          <cell r="N6043">
            <v>807255.67483000003</v>
          </cell>
          <cell r="O6043">
            <v>956080.88589999999</v>
          </cell>
          <cell r="P6043">
            <v>1740</v>
          </cell>
          <cell r="Q6043">
            <v>76</v>
          </cell>
          <cell r="R6043">
            <v>736</v>
          </cell>
          <cell r="S6043">
            <v>0</v>
          </cell>
          <cell r="T6043">
            <v>1</v>
          </cell>
          <cell r="U6043">
            <v>1</v>
          </cell>
          <cell r="V6043">
            <v>2</v>
          </cell>
          <cell r="W6043">
            <v>6</v>
          </cell>
          <cell r="X6043">
            <v>12</v>
          </cell>
          <cell r="Y6043" t="str">
            <v>HIDROMET01</v>
          </cell>
          <cell r="Z6043" t="str">
            <v>1999-07-06 00:00:00</v>
          </cell>
          <cell r="AA6043">
            <v>1</v>
          </cell>
          <cell r="AB6043">
            <v>9</v>
          </cell>
          <cell r="AC6043">
            <v>1</v>
          </cell>
          <cell r="AD6043">
            <v>1</v>
          </cell>
          <cell r="AE6043">
            <v>0</v>
          </cell>
          <cell r="AF6043" t="str">
            <v>1973-10-01 00:00:00</v>
          </cell>
        </row>
        <row r="6044">
          <cell r="A6044">
            <v>2612516</v>
          </cell>
          <cell r="B6044" t="str">
            <v>PISAMAL</v>
          </cell>
          <cell r="C6044" t="str">
            <v>LA TEBAIDA</v>
          </cell>
          <cell r="D6044" t="str">
            <v>QUINDIO</v>
          </cell>
          <cell r="E6044" t="str">
            <v>LA VIEJA</v>
          </cell>
          <cell r="F6044" t="str">
            <v>CO</v>
          </cell>
          <cell r="G6044">
            <v>-75.8</v>
          </cell>
          <cell r="H6044">
            <v>4.4333330000000002</v>
          </cell>
          <cell r="I6044">
            <v>75</v>
          </cell>
          <cell r="J6044">
            <v>48</v>
          </cell>
          <cell r="K6044">
            <v>4</v>
          </cell>
          <cell r="L6044">
            <v>26</v>
          </cell>
          <cell r="M6044" t="str">
            <v>N</v>
          </cell>
          <cell r="N6044">
            <v>809165.27583000006</v>
          </cell>
          <cell r="O6044">
            <v>981890.78046000004</v>
          </cell>
          <cell r="P6044">
            <v>1050</v>
          </cell>
          <cell r="Q6044">
            <v>63</v>
          </cell>
          <cell r="R6044">
            <v>401</v>
          </cell>
          <cell r="S6044">
            <v>0</v>
          </cell>
          <cell r="T6044">
            <v>1</v>
          </cell>
          <cell r="U6044">
            <v>1</v>
          </cell>
          <cell r="V6044">
            <v>2</v>
          </cell>
          <cell r="W6044">
            <v>6</v>
          </cell>
          <cell r="X6044">
            <v>12</v>
          </cell>
          <cell r="Y6044" t="str">
            <v>HIDROMET01</v>
          </cell>
          <cell r="Z6044" t="str">
            <v>1999-07-06 00:00:00</v>
          </cell>
          <cell r="AA6044">
            <v>1</v>
          </cell>
          <cell r="AB6044">
            <v>9</v>
          </cell>
          <cell r="AC6044">
            <v>3</v>
          </cell>
          <cell r="AD6044">
            <v>3</v>
          </cell>
          <cell r="AE6044">
            <v>0</v>
          </cell>
          <cell r="AF6044" t="str">
            <v>1976-02-01 00:00:00</v>
          </cell>
        </row>
        <row r="6045">
          <cell r="A6045">
            <v>2612517</v>
          </cell>
          <cell r="B6045" t="str">
            <v>ANDES LOS</v>
          </cell>
          <cell r="C6045" t="str">
            <v>SALENTO</v>
          </cell>
          <cell r="D6045" t="str">
            <v>QUINDIO</v>
          </cell>
          <cell r="E6045" t="str">
            <v>BOQUIA</v>
          </cell>
          <cell r="F6045" t="str">
            <v>CO</v>
          </cell>
          <cell r="G6045">
            <v>-75.566666999999995</v>
          </cell>
          <cell r="H6045">
            <v>4.6833330000000002</v>
          </cell>
          <cell r="I6045">
            <v>75</v>
          </cell>
          <cell r="J6045">
            <v>34</v>
          </cell>
          <cell r="K6045">
            <v>4</v>
          </cell>
          <cell r="L6045">
            <v>41</v>
          </cell>
          <cell r="M6045" t="str">
            <v>N</v>
          </cell>
          <cell r="N6045">
            <v>835130.74795999995</v>
          </cell>
          <cell r="O6045">
            <v>1009489.62777</v>
          </cell>
          <cell r="P6045">
            <v>1950</v>
          </cell>
          <cell r="Q6045">
            <v>63</v>
          </cell>
          <cell r="R6045">
            <v>690</v>
          </cell>
          <cell r="S6045">
            <v>0</v>
          </cell>
          <cell r="T6045">
            <v>1</v>
          </cell>
          <cell r="U6045">
            <v>1</v>
          </cell>
          <cell r="V6045">
            <v>2</v>
          </cell>
          <cell r="W6045">
            <v>6</v>
          </cell>
          <cell r="X6045">
            <v>12</v>
          </cell>
          <cell r="Y6045" t="str">
            <v>HIDROMET01</v>
          </cell>
          <cell r="Z6045" t="str">
            <v>1999-07-06 00:00:00</v>
          </cell>
          <cell r="AA6045">
            <v>1</v>
          </cell>
          <cell r="AB6045">
            <v>9</v>
          </cell>
          <cell r="AC6045">
            <v>10</v>
          </cell>
          <cell r="AD6045">
            <v>10</v>
          </cell>
          <cell r="AE6045">
            <v>0</v>
          </cell>
          <cell r="AF6045" t="str">
            <v>1981-09-01 00:00:00</v>
          </cell>
        </row>
        <row r="6046">
          <cell r="A6046">
            <v>2612522</v>
          </cell>
          <cell r="B6046" t="str">
            <v>UNIV QUINDIO</v>
          </cell>
          <cell r="C6046" t="str">
            <v>ARMENIA</v>
          </cell>
          <cell r="D6046" t="str">
            <v>QUINDIO</v>
          </cell>
          <cell r="E6046" t="str">
            <v>QUINDIO</v>
          </cell>
          <cell r="F6046" t="str">
            <v>CO</v>
          </cell>
          <cell r="G6046">
            <v>-75.7</v>
          </cell>
          <cell r="H6046">
            <v>4.5333329999999998</v>
          </cell>
          <cell r="I6046">
            <v>75</v>
          </cell>
          <cell r="J6046">
            <v>42</v>
          </cell>
          <cell r="K6046">
            <v>4</v>
          </cell>
          <cell r="L6046">
            <v>32</v>
          </cell>
          <cell r="M6046" t="str">
            <v>N</v>
          </cell>
          <cell r="N6046">
            <v>820293.70820999995</v>
          </cell>
          <cell r="O6046">
            <v>992928.39066000003</v>
          </cell>
          <cell r="P6046">
            <v>1550</v>
          </cell>
          <cell r="Q6046">
            <v>63</v>
          </cell>
          <cell r="R6046">
            <v>1</v>
          </cell>
          <cell r="S6046">
            <v>0</v>
          </cell>
          <cell r="T6046">
            <v>1</v>
          </cell>
          <cell r="U6046">
            <v>1</v>
          </cell>
          <cell r="V6046">
            <v>2</v>
          </cell>
          <cell r="W6046">
            <v>6</v>
          </cell>
          <cell r="X6046">
            <v>12</v>
          </cell>
          <cell r="Y6046" t="str">
            <v>HIDROMET01</v>
          </cell>
          <cell r="Z6046" t="str">
            <v>1999-07-06 00:00:00</v>
          </cell>
          <cell r="AA6046">
            <v>1</v>
          </cell>
          <cell r="AB6046">
            <v>9</v>
          </cell>
          <cell r="AC6046">
            <v>34</v>
          </cell>
          <cell r="AD6046">
            <v>34</v>
          </cell>
          <cell r="AE6046">
            <v>0</v>
          </cell>
        </row>
        <row r="6047">
          <cell r="A6047">
            <v>2612701</v>
          </cell>
          <cell r="B6047" t="str">
            <v>ALAMBRADO EL</v>
          </cell>
          <cell r="C6047" t="str">
            <v>CAICEDONIA</v>
          </cell>
          <cell r="D6047" t="str">
            <v>VALLE</v>
          </cell>
          <cell r="E6047" t="str">
            <v>LA VIEJA</v>
          </cell>
          <cell r="F6047" t="str">
            <v>LG</v>
          </cell>
          <cell r="G6047">
            <v>-75.883332999999993</v>
          </cell>
          <cell r="H6047">
            <v>4.4166670000000003</v>
          </cell>
          <cell r="I6047">
            <v>75</v>
          </cell>
          <cell r="J6047">
            <v>53</v>
          </cell>
          <cell r="K6047">
            <v>4</v>
          </cell>
          <cell r="L6047">
            <v>25</v>
          </cell>
          <cell r="M6047" t="str">
            <v>N</v>
          </cell>
          <cell r="N6047">
            <v>799907.03396999999</v>
          </cell>
          <cell r="O6047">
            <v>980068.82675000001</v>
          </cell>
          <cell r="P6047">
            <v>1080</v>
          </cell>
          <cell r="Q6047">
            <v>76</v>
          </cell>
          <cell r="R6047">
            <v>122</v>
          </cell>
          <cell r="S6047">
            <v>0</v>
          </cell>
          <cell r="T6047">
            <v>1</v>
          </cell>
          <cell r="U6047">
            <v>1</v>
          </cell>
          <cell r="V6047">
            <v>2</v>
          </cell>
          <cell r="W6047">
            <v>6</v>
          </cell>
          <cell r="X6047">
            <v>12</v>
          </cell>
          <cell r="Y6047" t="str">
            <v>HIDROMET01</v>
          </cell>
          <cell r="Z6047" t="str">
            <v>1999-07-06 00:00:00</v>
          </cell>
          <cell r="AA6047">
            <v>2</v>
          </cell>
          <cell r="AB6047">
            <v>9</v>
          </cell>
          <cell r="AC6047">
            <v>1</v>
          </cell>
          <cell r="AD6047">
            <v>1</v>
          </cell>
          <cell r="AE6047">
            <v>1309</v>
          </cell>
        </row>
        <row r="6048">
          <cell r="A6048">
            <v>2612706</v>
          </cell>
          <cell r="B6048" t="str">
            <v>VILLEGAS</v>
          </cell>
          <cell r="C6048" t="str">
            <v>PEREIRA</v>
          </cell>
          <cell r="D6048" t="str">
            <v>RISARALDA</v>
          </cell>
          <cell r="E6048" t="str">
            <v>CONSOTA</v>
          </cell>
          <cell r="F6048" t="str">
            <v>LM</v>
          </cell>
          <cell r="G6048">
            <v>-75.766666999999998</v>
          </cell>
          <cell r="H6048">
            <v>4.7833329999999998</v>
          </cell>
          <cell r="I6048">
            <v>75</v>
          </cell>
          <cell r="J6048">
            <v>46</v>
          </cell>
          <cell r="K6048">
            <v>4</v>
          </cell>
          <cell r="L6048">
            <v>47</v>
          </cell>
          <cell r="M6048" t="str">
            <v>N</v>
          </cell>
          <cell r="N6048">
            <v>812958.22540999996</v>
          </cell>
          <cell r="O6048">
            <v>1020602.86795</v>
          </cell>
          <cell r="P6048">
            <v>1100</v>
          </cell>
          <cell r="Q6048">
            <v>66</v>
          </cell>
          <cell r="R6048">
            <v>1</v>
          </cell>
          <cell r="S6048">
            <v>0</v>
          </cell>
          <cell r="T6048">
            <v>1</v>
          </cell>
          <cell r="U6048">
            <v>1</v>
          </cell>
          <cell r="V6048">
            <v>2</v>
          </cell>
          <cell r="W6048">
            <v>6</v>
          </cell>
          <cell r="X6048">
            <v>12</v>
          </cell>
          <cell r="Y6048" t="str">
            <v>HIDROMET01</v>
          </cell>
          <cell r="Z6048" t="str">
            <v>1999-07-06 00:00:00</v>
          </cell>
          <cell r="AA6048">
            <v>2</v>
          </cell>
          <cell r="AB6048">
            <v>9</v>
          </cell>
          <cell r="AC6048">
            <v>2</v>
          </cell>
          <cell r="AD6048">
            <v>2</v>
          </cell>
          <cell r="AE6048">
            <v>0</v>
          </cell>
          <cell r="AF6048" t="str">
            <v>1956-03-01 00:00:00</v>
          </cell>
        </row>
        <row r="6049">
          <cell r="A6049">
            <v>2612710</v>
          </cell>
          <cell r="B6049" t="str">
            <v>ARABIA</v>
          </cell>
          <cell r="C6049" t="str">
            <v>PEREIRA</v>
          </cell>
          <cell r="D6049" t="str">
            <v>RISARALDA</v>
          </cell>
          <cell r="E6049" t="str">
            <v>BARBAS</v>
          </cell>
          <cell r="F6049" t="str">
            <v>LM</v>
          </cell>
          <cell r="G6049">
            <v>-75.716667000000001</v>
          </cell>
          <cell r="H6049">
            <v>4.7166670000000002</v>
          </cell>
          <cell r="I6049">
            <v>75</v>
          </cell>
          <cell r="J6049">
            <v>43</v>
          </cell>
          <cell r="K6049">
            <v>4</v>
          </cell>
          <cell r="L6049">
            <v>43</v>
          </cell>
          <cell r="M6049" t="str">
            <v>N</v>
          </cell>
          <cell r="N6049">
            <v>818490.03616000002</v>
          </cell>
          <cell r="O6049">
            <v>1013214.25878</v>
          </cell>
          <cell r="P6049">
            <v>1350</v>
          </cell>
          <cell r="Q6049">
            <v>66</v>
          </cell>
          <cell r="R6049">
            <v>1</v>
          </cell>
          <cell r="S6049">
            <v>0</v>
          </cell>
          <cell r="T6049">
            <v>1</v>
          </cell>
          <cell r="U6049">
            <v>1</v>
          </cell>
          <cell r="V6049">
            <v>2</v>
          </cell>
          <cell r="W6049">
            <v>6</v>
          </cell>
          <cell r="X6049">
            <v>12</v>
          </cell>
          <cell r="Y6049" t="str">
            <v>HIDROMET01</v>
          </cell>
          <cell r="Z6049" t="str">
            <v>1999-07-06 00:00:00</v>
          </cell>
          <cell r="AA6049">
            <v>2</v>
          </cell>
          <cell r="AB6049">
            <v>9</v>
          </cell>
          <cell r="AC6049">
            <v>1</v>
          </cell>
          <cell r="AD6049">
            <v>1</v>
          </cell>
          <cell r="AE6049">
            <v>0</v>
          </cell>
          <cell r="AF6049" t="str">
            <v>1978-05-01 00:00:00</v>
          </cell>
        </row>
        <row r="6050">
          <cell r="A6050">
            <v>2612714</v>
          </cell>
          <cell r="B6050" t="str">
            <v>VESUBIO EL</v>
          </cell>
          <cell r="C6050" t="str">
            <v>CARTAGO</v>
          </cell>
          <cell r="D6050" t="str">
            <v>VALLE</v>
          </cell>
          <cell r="E6050" t="str">
            <v>LA VIEJA</v>
          </cell>
          <cell r="F6050" t="str">
            <v>LM</v>
          </cell>
          <cell r="G6050">
            <v>-75.866667000000007</v>
          </cell>
          <cell r="H6050">
            <v>4.7</v>
          </cell>
          <cell r="I6050">
            <v>75</v>
          </cell>
          <cell r="J6050">
            <v>52</v>
          </cell>
          <cell r="K6050">
            <v>4</v>
          </cell>
          <cell r="L6050">
            <v>42</v>
          </cell>
          <cell r="M6050" t="str">
            <v>N</v>
          </cell>
          <cell r="N6050">
            <v>801835.53271000006</v>
          </cell>
          <cell r="O6050">
            <v>1011411.2103799999</v>
          </cell>
          <cell r="P6050">
            <v>970</v>
          </cell>
          <cell r="Q6050">
            <v>76</v>
          </cell>
          <cell r="R6050">
            <v>147</v>
          </cell>
          <cell r="S6050">
            <v>0</v>
          </cell>
          <cell r="T6050">
            <v>1</v>
          </cell>
          <cell r="U6050">
            <v>1</v>
          </cell>
          <cell r="V6050">
            <v>2</v>
          </cell>
          <cell r="W6050">
            <v>6</v>
          </cell>
          <cell r="X6050">
            <v>12</v>
          </cell>
          <cell r="Y6050" t="str">
            <v>HIDROMET01</v>
          </cell>
          <cell r="Z6050" t="str">
            <v>1999-07-06 00:00:00</v>
          </cell>
          <cell r="AA6050">
            <v>2</v>
          </cell>
          <cell r="AB6050">
            <v>9</v>
          </cell>
          <cell r="AC6050">
            <v>1</v>
          </cell>
          <cell r="AD6050">
            <v>1</v>
          </cell>
          <cell r="AE6050">
            <v>0</v>
          </cell>
          <cell r="AF6050" t="str">
            <v>1984-09-01 00:00:00</v>
          </cell>
        </row>
        <row r="6051">
          <cell r="A6051">
            <v>2613012</v>
          </cell>
          <cell r="B6051" t="str">
            <v>SUB LA ROSA</v>
          </cell>
          <cell r="C6051" t="str">
            <v>DOS QUEBRADAS</v>
          </cell>
          <cell r="D6051" t="str">
            <v>RISARALDA</v>
          </cell>
          <cell r="E6051" t="str">
            <v>OTUN</v>
          </cell>
          <cell r="F6051" t="str">
            <v>PM</v>
          </cell>
          <cell r="G6051">
            <v>-75.7</v>
          </cell>
          <cell r="H6051">
            <v>4.8333329999999997</v>
          </cell>
          <cell r="I6051">
            <v>75</v>
          </cell>
          <cell r="J6051">
            <v>42</v>
          </cell>
          <cell r="K6051">
            <v>4</v>
          </cell>
          <cell r="L6051">
            <v>50</v>
          </cell>
          <cell r="M6051" t="str">
            <v>N</v>
          </cell>
          <cell r="N6051">
            <v>820370.30212999997</v>
          </cell>
          <cell r="O6051">
            <v>1026116.42668</v>
          </cell>
          <cell r="P6051">
            <v>1440</v>
          </cell>
          <cell r="Q6051">
            <v>66</v>
          </cell>
          <cell r="R6051">
            <v>170</v>
          </cell>
          <cell r="S6051">
            <v>0</v>
          </cell>
          <cell r="T6051">
            <v>1</v>
          </cell>
          <cell r="U6051">
            <v>1</v>
          </cell>
          <cell r="V6051">
            <v>2</v>
          </cell>
          <cell r="W6051">
            <v>6</v>
          </cell>
          <cell r="X6051">
            <v>13</v>
          </cell>
          <cell r="Y6051" t="str">
            <v>HIDROMET01</v>
          </cell>
          <cell r="Z6051" t="str">
            <v>1999-07-06 00:00:00</v>
          </cell>
          <cell r="AA6051">
            <v>1</v>
          </cell>
          <cell r="AB6051">
            <v>9</v>
          </cell>
          <cell r="AC6051">
            <v>14</v>
          </cell>
          <cell r="AD6051">
            <v>14</v>
          </cell>
          <cell r="AE6051">
            <v>0</v>
          </cell>
          <cell r="AF6051" t="str">
            <v>1975-09-01 00:00:00</v>
          </cell>
        </row>
        <row r="6052">
          <cell r="A6052">
            <v>2613026</v>
          </cell>
          <cell r="B6052" t="str">
            <v>BOSQUE EL</v>
          </cell>
          <cell r="C6052" t="str">
            <v>DOS QUEBRADAS</v>
          </cell>
          <cell r="D6052" t="str">
            <v>RISARALDA</v>
          </cell>
          <cell r="E6052" t="str">
            <v>OTUN</v>
          </cell>
          <cell r="F6052" t="str">
            <v>PM</v>
          </cell>
          <cell r="G6052">
            <v>-75.683333000000005</v>
          </cell>
          <cell r="H6052">
            <v>4.8333329999999997</v>
          </cell>
          <cell r="I6052">
            <v>75</v>
          </cell>
          <cell r="J6052">
            <v>41</v>
          </cell>
          <cell r="K6052">
            <v>4</v>
          </cell>
          <cell r="L6052">
            <v>50</v>
          </cell>
          <cell r="M6052" t="str">
            <v>N</v>
          </cell>
          <cell r="N6052">
            <v>822219.87167999998</v>
          </cell>
          <cell r="O6052">
            <v>1026112.0443900001</v>
          </cell>
          <cell r="P6052">
            <v>1450</v>
          </cell>
          <cell r="Q6052">
            <v>66</v>
          </cell>
          <cell r="R6052">
            <v>170</v>
          </cell>
          <cell r="S6052">
            <v>0</v>
          </cell>
          <cell r="T6052">
            <v>1</v>
          </cell>
          <cell r="U6052">
            <v>1</v>
          </cell>
          <cell r="V6052">
            <v>2</v>
          </cell>
          <cell r="W6052">
            <v>6</v>
          </cell>
          <cell r="X6052">
            <v>13</v>
          </cell>
          <cell r="Y6052" t="str">
            <v>HIDROMET01</v>
          </cell>
          <cell r="Z6052" t="str">
            <v>1999-07-06 00:00:00</v>
          </cell>
          <cell r="AA6052">
            <v>1</v>
          </cell>
          <cell r="AB6052">
            <v>9</v>
          </cell>
          <cell r="AC6052">
            <v>3</v>
          </cell>
          <cell r="AD6052">
            <v>3</v>
          </cell>
          <cell r="AE6052">
            <v>0</v>
          </cell>
          <cell r="AF6052" t="str">
            <v>1968-10-01 00:00:00</v>
          </cell>
        </row>
        <row r="6053">
          <cell r="A6053">
            <v>2613031</v>
          </cell>
          <cell r="B6053" t="str">
            <v>MORENITA LA</v>
          </cell>
          <cell r="C6053" t="str">
            <v>MARSELLA</v>
          </cell>
          <cell r="D6053" t="str">
            <v>RISARALDA</v>
          </cell>
          <cell r="E6053" t="str">
            <v>CAUCA</v>
          </cell>
          <cell r="F6053" t="str">
            <v>PM</v>
          </cell>
          <cell r="G6053">
            <v>-75.766666999999998</v>
          </cell>
          <cell r="H6053">
            <v>4.9000000000000004</v>
          </cell>
          <cell r="I6053">
            <v>75</v>
          </cell>
          <cell r="J6053">
            <v>46</v>
          </cell>
          <cell r="K6053">
            <v>4</v>
          </cell>
          <cell r="L6053">
            <v>54</v>
          </cell>
          <cell r="M6053" t="str">
            <v>N</v>
          </cell>
          <cell r="N6053">
            <v>812990.28640999994</v>
          </cell>
          <cell r="O6053">
            <v>1033509.8109</v>
          </cell>
          <cell r="P6053">
            <v>1440</v>
          </cell>
          <cell r="Q6053">
            <v>66</v>
          </cell>
          <cell r="R6053">
            <v>440</v>
          </cell>
          <cell r="S6053">
            <v>0</v>
          </cell>
          <cell r="T6053">
            <v>1</v>
          </cell>
          <cell r="U6053">
            <v>1</v>
          </cell>
          <cell r="V6053">
            <v>2</v>
          </cell>
          <cell r="W6053">
            <v>6</v>
          </cell>
          <cell r="X6053">
            <v>13</v>
          </cell>
          <cell r="Y6053" t="str">
            <v>HIDROMET01</v>
          </cell>
          <cell r="Z6053" t="str">
            <v>1999-07-06 00:00:00</v>
          </cell>
          <cell r="AA6053">
            <v>1</v>
          </cell>
          <cell r="AB6053">
            <v>9</v>
          </cell>
          <cell r="AC6053">
            <v>3</v>
          </cell>
          <cell r="AD6053">
            <v>3</v>
          </cell>
          <cell r="AE6053">
            <v>0</v>
          </cell>
        </row>
        <row r="6054">
          <cell r="A6054">
            <v>2613035</v>
          </cell>
          <cell r="B6054" t="str">
            <v>ESC VOC MARSELLA</v>
          </cell>
          <cell r="C6054" t="str">
            <v>MARSELLA</v>
          </cell>
          <cell r="D6054" t="str">
            <v>RISARALDA</v>
          </cell>
          <cell r="E6054" t="str">
            <v>SAN FRANCISCO</v>
          </cell>
          <cell r="F6054" t="str">
            <v>PG</v>
          </cell>
          <cell r="G6054">
            <v>-75.733333000000002</v>
          </cell>
          <cell r="H6054">
            <v>4.9333330000000002</v>
          </cell>
          <cell r="I6054">
            <v>75</v>
          </cell>
          <cell r="J6054">
            <v>44</v>
          </cell>
          <cell r="K6054">
            <v>4</v>
          </cell>
          <cell r="L6054">
            <v>56</v>
          </cell>
          <cell r="M6054" t="str">
            <v>N</v>
          </cell>
          <cell r="N6054">
            <v>816698.28558999998</v>
          </cell>
          <cell r="O6054">
            <v>1037188.24788</v>
          </cell>
          <cell r="P6054">
            <v>1700</v>
          </cell>
          <cell r="Q6054">
            <v>66</v>
          </cell>
          <cell r="R6054">
            <v>440</v>
          </cell>
          <cell r="S6054">
            <v>0</v>
          </cell>
          <cell r="T6054">
            <v>1</v>
          </cell>
          <cell r="U6054">
            <v>1</v>
          </cell>
          <cell r="V6054">
            <v>2</v>
          </cell>
          <cell r="W6054">
            <v>6</v>
          </cell>
          <cell r="X6054">
            <v>13</v>
          </cell>
          <cell r="Y6054" t="str">
            <v>HIDROMET01</v>
          </cell>
          <cell r="Z6054" t="str">
            <v>1999-07-06 00:00:00</v>
          </cell>
          <cell r="AA6054">
            <v>1</v>
          </cell>
          <cell r="AB6054">
            <v>9</v>
          </cell>
          <cell r="AC6054">
            <v>3</v>
          </cell>
          <cell r="AD6054">
            <v>3</v>
          </cell>
          <cell r="AE6054">
            <v>0</v>
          </cell>
        </row>
        <row r="6055">
          <cell r="A6055">
            <v>2613036</v>
          </cell>
          <cell r="B6055" t="str">
            <v>JARDIN EL</v>
          </cell>
          <cell r="C6055" t="str">
            <v>SANTA ROSA DE CABAL</v>
          </cell>
          <cell r="D6055" t="str">
            <v>RISARALDA</v>
          </cell>
          <cell r="E6055" t="str">
            <v>CAMPOALEGRE</v>
          </cell>
          <cell r="F6055" t="str">
            <v>PM</v>
          </cell>
          <cell r="G6055">
            <v>-75.55</v>
          </cell>
          <cell r="H6055">
            <v>4.8499999999999996</v>
          </cell>
          <cell r="I6055">
            <v>75</v>
          </cell>
          <cell r="J6055">
            <v>33</v>
          </cell>
          <cell r="K6055">
            <v>4</v>
          </cell>
          <cell r="L6055">
            <v>51</v>
          </cell>
          <cell r="M6055" t="str">
            <v>N</v>
          </cell>
          <cell r="N6055">
            <v>837019.89413999999</v>
          </cell>
          <cell r="O6055">
            <v>1027922.27882</v>
          </cell>
          <cell r="P6055">
            <v>2800</v>
          </cell>
          <cell r="Q6055">
            <v>66</v>
          </cell>
          <cell r="R6055">
            <v>682</v>
          </cell>
          <cell r="S6055">
            <v>0</v>
          </cell>
          <cell r="T6055">
            <v>1</v>
          </cell>
          <cell r="U6055">
            <v>1</v>
          </cell>
          <cell r="V6055">
            <v>2</v>
          </cell>
          <cell r="W6055">
            <v>6</v>
          </cell>
          <cell r="X6055">
            <v>13</v>
          </cell>
          <cell r="Y6055" t="str">
            <v>HIDROMET01</v>
          </cell>
          <cell r="Z6055" t="str">
            <v>1999-07-06 00:00:00</v>
          </cell>
          <cell r="AA6055">
            <v>1</v>
          </cell>
          <cell r="AB6055">
            <v>10</v>
          </cell>
          <cell r="AC6055">
            <v>1</v>
          </cell>
          <cell r="AD6055">
            <v>1</v>
          </cell>
          <cell r="AE6055">
            <v>0</v>
          </cell>
          <cell r="AF6055" t="str">
            <v>1981-07-01 00:00:00</v>
          </cell>
        </row>
        <row r="6056">
          <cell r="A6056">
            <v>1602702</v>
          </cell>
          <cell r="B6056" t="str">
            <v>IGUANA LA</v>
          </cell>
          <cell r="C6056" t="str">
            <v>EL ZULIA</v>
          </cell>
          <cell r="D6056" t="str">
            <v>NORTE SANTANDER</v>
          </cell>
          <cell r="E6056" t="str">
            <v>Q AGUASAL</v>
          </cell>
          <cell r="F6056" t="str">
            <v>LM</v>
          </cell>
          <cell r="G6056">
            <v>-72.55</v>
          </cell>
          <cell r="H6056">
            <v>8.2166669999999993</v>
          </cell>
          <cell r="I6056">
            <v>72</v>
          </cell>
          <cell r="J6056">
            <v>33</v>
          </cell>
          <cell r="K6056">
            <v>8</v>
          </cell>
          <cell r="L6056">
            <v>13</v>
          </cell>
          <cell r="M6056" t="str">
            <v>N</v>
          </cell>
          <cell r="N6056">
            <v>1168709.04841</v>
          </cell>
          <cell r="O6056">
            <v>1400388.2064199999</v>
          </cell>
          <cell r="P6056">
            <v>75</v>
          </cell>
          <cell r="Q6056">
            <v>54</v>
          </cell>
          <cell r="R6056">
            <v>261</v>
          </cell>
          <cell r="S6056">
            <v>0</v>
          </cell>
          <cell r="T6056">
            <v>1</v>
          </cell>
          <cell r="U6056">
            <v>1</v>
          </cell>
          <cell r="V6056">
            <v>1</v>
          </cell>
          <cell r="W6056">
            <v>6</v>
          </cell>
          <cell r="X6056">
            <v>2</v>
          </cell>
          <cell r="Y6056" t="str">
            <v>HIDROMET01</v>
          </cell>
          <cell r="Z6056" t="str">
            <v>1999-07-06 00:00:00</v>
          </cell>
          <cell r="AA6056">
            <v>2</v>
          </cell>
          <cell r="AB6056">
            <v>8</v>
          </cell>
          <cell r="AC6056">
            <v>1</v>
          </cell>
          <cell r="AD6056">
            <v>1</v>
          </cell>
          <cell r="AE6056">
            <v>88</v>
          </cell>
          <cell r="AF6056" t="str">
            <v>1985-02-01 00:00:00</v>
          </cell>
        </row>
        <row r="6057">
          <cell r="A6057">
            <v>2613040</v>
          </cell>
          <cell r="B6057" t="str">
            <v>ALTO CAUCA</v>
          </cell>
          <cell r="C6057" t="str">
            <v>MARSELLA</v>
          </cell>
          <cell r="D6057" t="str">
            <v>RISARALDA</v>
          </cell>
          <cell r="E6057" t="str">
            <v>CAUCA</v>
          </cell>
          <cell r="F6057" t="str">
            <v>PM</v>
          </cell>
          <cell r="G6057">
            <v>-75.75</v>
          </cell>
          <cell r="H6057">
            <v>5</v>
          </cell>
          <cell r="I6057">
            <v>75</v>
          </cell>
          <cell r="J6057">
            <v>45</v>
          </cell>
          <cell r="K6057">
            <v>5</v>
          </cell>
          <cell r="L6057">
            <v>0</v>
          </cell>
          <cell r="M6057" t="str">
            <v>N</v>
          </cell>
          <cell r="N6057">
            <v>814867.55108999996</v>
          </cell>
          <cell r="O6057">
            <v>1044568.2178700001</v>
          </cell>
          <cell r="P6057">
            <v>1450</v>
          </cell>
          <cell r="Q6057">
            <v>66</v>
          </cell>
          <cell r="R6057">
            <v>440</v>
          </cell>
          <cell r="S6057">
            <v>0</v>
          </cell>
          <cell r="T6057">
            <v>1</v>
          </cell>
          <cell r="U6057">
            <v>1</v>
          </cell>
          <cell r="V6057">
            <v>2</v>
          </cell>
          <cell r="W6057">
            <v>6</v>
          </cell>
          <cell r="X6057">
            <v>13</v>
          </cell>
          <cell r="Y6057" t="str">
            <v>HIDROMET01</v>
          </cell>
          <cell r="Z6057" t="str">
            <v>1999-07-06 00:00:00</v>
          </cell>
          <cell r="AA6057">
            <v>1</v>
          </cell>
          <cell r="AB6057">
            <v>9</v>
          </cell>
          <cell r="AC6057">
            <v>3</v>
          </cell>
          <cell r="AD6057">
            <v>3</v>
          </cell>
          <cell r="AE6057">
            <v>0</v>
          </cell>
        </row>
        <row r="6058">
          <cell r="A6058">
            <v>2613043</v>
          </cell>
          <cell r="B6058" t="str">
            <v>TIERRICA LA</v>
          </cell>
          <cell r="C6058" t="str">
            <v>PEREIRA</v>
          </cell>
          <cell r="D6058" t="str">
            <v>RISARALDA</v>
          </cell>
          <cell r="E6058" t="str">
            <v>OTUN</v>
          </cell>
          <cell r="F6058" t="str">
            <v>PM</v>
          </cell>
          <cell r="G6058">
            <v>-75.8</v>
          </cell>
          <cell r="H6058">
            <v>4.7833329999999998</v>
          </cell>
          <cell r="I6058">
            <v>75</v>
          </cell>
          <cell r="J6058">
            <v>48</v>
          </cell>
          <cell r="K6058">
            <v>4</v>
          </cell>
          <cell r="L6058">
            <v>47</v>
          </cell>
          <cell r="M6058" t="str">
            <v>N</v>
          </cell>
          <cell r="N6058">
            <v>809258.64618000004</v>
          </cell>
          <cell r="O6058">
            <v>1020612.03711</v>
          </cell>
          <cell r="P6058">
            <v>1300</v>
          </cell>
          <cell r="Q6058">
            <v>66</v>
          </cell>
          <cell r="R6058">
            <v>1</v>
          </cell>
          <cell r="S6058">
            <v>0</v>
          </cell>
          <cell r="T6058">
            <v>1</v>
          </cell>
          <cell r="U6058">
            <v>1</v>
          </cell>
          <cell r="V6058">
            <v>2</v>
          </cell>
          <cell r="W6058">
            <v>6</v>
          </cell>
          <cell r="X6058">
            <v>13</v>
          </cell>
          <cell r="Y6058" t="str">
            <v>HIDROMET01</v>
          </cell>
          <cell r="Z6058" t="str">
            <v>1999-07-06 00:00:00</v>
          </cell>
          <cell r="AA6058">
            <v>1</v>
          </cell>
          <cell r="AB6058">
            <v>9</v>
          </cell>
          <cell r="AC6058">
            <v>3</v>
          </cell>
          <cell r="AD6058">
            <v>3</v>
          </cell>
          <cell r="AE6058">
            <v>0</v>
          </cell>
        </row>
        <row r="6059">
          <cell r="A6059">
            <v>2613047</v>
          </cell>
          <cell r="B6059" t="str">
            <v>SIERRA LA</v>
          </cell>
          <cell r="C6059" t="str">
            <v>CHINCHINA</v>
          </cell>
          <cell r="D6059" t="str">
            <v>CALDAS</v>
          </cell>
          <cell r="E6059" t="str">
            <v>CAMPOALEGRE</v>
          </cell>
          <cell r="F6059" t="str">
            <v>PM</v>
          </cell>
          <cell r="G6059">
            <v>-75.633332999999993</v>
          </cell>
          <cell r="H6059">
            <v>4.983333</v>
          </cell>
          <cell r="I6059">
            <v>75</v>
          </cell>
          <cell r="J6059">
            <v>38</v>
          </cell>
          <cell r="K6059">
            <v>4</v>
          </cell>
          <cell r="L6059">
            <v>59</v>
          </cell>
          <cell r="M6059" t="str">
            <v>N</v>
          </cell>
          <cell r="N6059">
            <v>827806.96949000005</v>
          </cell>
          <cell r="O6059">
            <v>1042692.75818</v>
          </cell>
          <cell r="P6059">
            <v>1450</v>
          </cell>
          <cell r="Q6059">
            <v>17</v>
          </cell>
          <cell r="R6059">
            <v>174</v>
          </cell>
          <cell r="S6059">
            <v>0</v>
          </cell>
          <cell r="T6059">
            <v>1</v>
          </cell>
          <cell r="U6059">
            <v>1</v>
          </cell>
          <cell r="V6059">
            <v>2</v>
          </cell>
          <cell r="W6059">
            <v>6</v>
          </cell>
          <cell r="X6059">
            <v>13</v>
          </cell>
          <cell r="Y6059" t="str">
            <v>HIDROMET01</v>
          </cell>
          <cell r="Z6059" t="str">
            <v>1999-07-06 00:00:00</v>
          </cell>
          <cell r="AA6059">
            <v>1</v>
          </cell>
          <cell r="AB6059">
            <v>9</v>
          </cell>
          <cell r="AC6059">
            <v>3</v>
          </cell>
          <cell r="AD6059">
            <v>3</v>
          </cell>
          <cell r="AE6059">
            <v>0</v>
          </cell>
        </row>
        <row r="6060">
          <cell r="A6060">
            <v>2613051</v>
          </cell>
          <cell r="B6060" t="str">
            <v>COMBIA</v>
          </cell>
          <cell r="C6060" t="str">
            <v>PEREIRA</v>
          </cell>
          <cell r="D6060" t="str">
            <v>RISARALDA</v>
          </cell>
          <cell r="E6060" t="str">
            <v>OTUN</v>
          </cell>
          <cell r="F6060" t="str">
            <v>PM</v>
          </cell>
          <cell r="G6060">
            <v>-75.783332999999999</v>
          </cell>
          <cell r="H6060">
            <v>4.8499999999999996</v>
          </cell>
          <cell r="I6060">
            <v>75</v>
          </cell>
          <cell r="J6060">
            <v>47</v>
          </cell>
          <cell r="K6060">
            <v>4</v>
          </cell>
          <cell r="L6060">
            <v>51</v>
          </cell>
          <cell r="M6060" t="str">
            <v>N</v>
          </cell>
          <cell r="N6060">
            <v>811126.85039000004</v>
          </cell>
          <cell r="O6060">
            <v>1027982.88402</v>
          </cell>
          <cell r="P6060">
            <v>1240</v>
          </cell>
          <cell r="Q6060">
            <v>66</v>
          </cell>
          <cell r="R6060">
            <v>1</v>
          </cell>
          <cell r="S6060">
            <v>0</v>
          </cell>
          <cell r="T6060">
            <v>1</v>
          </cell>
          <cell r="U6060">
            <v>1</v>
          </cell>
          <cell r="V6060">
            <v>2</v>
          </cell>
          <cell r="W6060">
            <v>6</v>
          </cell>
          <cell r="X6060">
            <v>13</v>
          </cell>
          <cell r="Y6060" t="str">
            <v>HIDROMET01</v>
          </cell>
          <cell r="Z6060" t="str">
            <v>1999-07-06 00:00:00</v>
          </cell>
          <cell r="AA6060">
            <v>1</v>
          </cell>
          <cell r="AB6060">
            <v>9</v>
          </cell>
          <cell r="AC6060">
            <v>3</v>
          </cell>
          <cell r="AD6060">
            <v>3</v>
          </cell>
          <cell r="AE6060">
            <v>0</v>
          </cell>
        </row>
        <row r="6061">
          <cell r="A6061">
            <v>2613055</v>
          </cell>
          <cell r="B6061" t="str">
            <v>BRISAS LAS HDA</v>
          </cell>
          <cell r="C6061" t="str">
            <v>SANTA ROSA DE CABAL</v>
          </cell>
          <cell r="D6061" t="str">
            <v>RISARALDA</v>
          </cell>
          <cell r="E6061" t="str">
            <v>BARBO</v>
          </cell>
          <cell r="F6061" t="str">
            <v>PM</v>
          </cell>
          <cell r="G6061">
            <v>-75.516666999999998</v>
          </cell>
          <cell r="H6061">
            <v>4.733333</v>
          </cell>
          <cell r="I6061">
            <v>75</v>
          </cell>
          <cell r="J6061">
            <v>31</v>
          </cell>
          <cell r="K6061">
            <v>4</v>
          </cell>
          <cell r="L6061">
            <v>44</v>
          </cell>
          <cell r="M6061" t="str">
            <v>N</v>
          </cell>
          <cell r="N6061">
            <v>840691.65182999999</v>
          </cell>
          <cell r="O6061">
            <v>1015008.94737</v>
          </cell>
          <cell r="P6061">
            <v>2600</v>
          </cell>
          <cell r="Q6061">
            <v>66</v>
          </cell>
          <cell r="R6061">
            <v>682</v>
          </cell>
          <cell r="S6061">
            <v>0</v>
          </cell>
          <cell r="T6061">
            <v>1</v>
          </cell>
          <cell r="U6061">
            <v>1</v>
          </cell>
          <cell r="V6061">
            <v>2</v>
          </cell>
          <cell r="W6061">
            <v>6</v>
          </cell>
          <cell r="X6061">
            <v>13</v>
          </cell>
          <cell r="Y6061" t="str">
            <v>HIDROMET01</v>
          </cell>
          <cell r="Z6061" t="str">
            <v>1999-07-06 00:00:00</v>
          </cell>
          <cell r="AA6061">
            <v>1</v>
          </cell>
          <cell r="AB6061">
            <v>9</v>
          </cell>
          <cell r="AC6061">
            <v>1</v>
          </cell>
          <cell r="AD6061">
            <v>1</v>
          </cell>
          <cell r="AE6061">
            <v>0</v>
          </cell>
          <cell r="AF6061" t="str">
            <v>1993-10-01 00:00:00</v>
          </cell>
        </row>
        <row r="6062">
          <cell r="A6062">
            <v>2613501</v>
          </cell>
          <cell r="B6062" t="str">
            <v>STA ROSA DE CABAL</v>
          </cell>
          <cell r="C6062" t="str">
            <v>SANTA ROSA DE CABAL</v>
          </cell>
          <cell r="D6062" t="str">
            <v>RISARALDA</v>
          </cell>
          <cell r="E6062" t="str">
            <v>SAN EUGENIO</v>
          </cell>
          <cell r="F6062" t="str">
            <v>CO</v>
          </cell>
          <cell r="G6062">
            <v>-75.616667000000007</v>
          </cell>
          <cell r="H6062">
            <v>4.8666669999999996</v>
          </cell>
          <cell r="I6062">
            <v>75</v>
          </cell>
          <cell r="J6062">
            <v>37</v>
          </cell>
          <cell r="K6062">
            <v>4</v>
          </cell>
          <cell r="L6062">
            <v>52</v>
          </cell>
          <cell r="M6062" t="str">
            <v>N</v>
          </cell>
          <cell r="N6062">
            <v>829626.36054000002</v>
          </cell>
          <cell r="O6062">
            <v>1029782.39862</v>
          </cell>
          <cell r="P6062">
            <v>1700</v>
          </cell>
          <cell r="Q6062">
            <v>66</v>
          </cell>
          <cell r="R6062">
            <v>682</v>
          </cell>
          <cell r="S6062">
            <v>0</v>
          </cell>
          <cell r="T6062">
            <v>1</v>
          </cell>
          <cell r="U6062">
            <v>1</v>
          </cell>
          <cell r="V6062">
            <v>2</v>
          </cell>
          <cell r="W6062">
            <v>6</v>
          </cell>
          <cell r="X6062">
            <v>13</v>
          </cell>
          <cell r="Y6062" t="str">
            <v>HIDROMET01</v>
          </cell>
          <cell r="Z6062" t="str">
            <v>1999-07-06 00:00:00</v>
          </cell>
          <cell r="AA6062">
            <v>1</v>
          </cell>
          <cell r="AB6062">
            <v>9</v>
          </cell>
          <cell r="AC6062">
            <v>6</v>
          </cell>
          <cell r="AD6062">
            <v>6</v>
          </cell>
          <cell r="AE6062">
            <v>0</v>
          </cell>
        </row>
        <row r="6063">
          <cell r="A6063">
            <v>2613506</v>
          </cell>
          <cell r="B6063" t="str">
            <v>JAZMIN EL</v>
          </cell>
          <cell r="C6063" t="str">
            <v>SANTA ROSA DE CABAL</v>
          </cell>
          <cell r="D6063" t="str">
            <v>RISARALDA</v>
          </cell>
          <cell r="E6063" t="str">
            <v>SAN EUGENIO</v>
          </cell>
          <cell r="F6063" t="str">
            <v>CO</v>
          </cell>
          <cell r="G6063">
            <v>-75.633332999999993</v>
          </cell>
          <cell r="H6063">
            <v>4.9166670000000003</v>
          </cell>
          <cell r="I6063">
            <v>75</v>
          </cell>
          <cell r="J6063">
            <v>38</v>
          </cell>
          <cell r="K6063">
            <v>4</v>
          </cell>
          <cell r="L6063">
            <v>55</v>
          </cell>
          <cell r="M6063" t="str">
            <v>N</v>
          </cell>
          <cell r="N6063">
            <v>827789.72323999996</v>
          </cell>
          <cell r="O6063">
            <v>1035317.82152</v>
          </cell>
          <cell r="P6063">
            <v>1600</v>
          </cell>
          <cell r="Q6063">
            <v>66</v>
          </cell>
          <cell r="R6063">
            <v>682</v>
          </cell>
          <cell r="S6063">
            <v>0</v>
          </cell>
          <cell r="T6063">
            <v>1</v>
          </cell>
          <cell r="U6063">
            <v>1</v>
          </cell>
          <cell r="V6063">
            <v>2</v>
          </cell>
          <cell r="W6063">
            <v>6</v>
          </cell>
          <cell r="X6063">
            <v>13</v>
          </cell>
          <cell r="Y6063" t="str">
            <v>HIDROMET01</v>
          </cell>
          <cell r="Z6063" t="str">
            <v>1999-07-06 00:00:00</v>
          </cell>
          <cell r="AA6063">
            <v>1</v>
          </cell>
          <cell r="AB6063">
            <v>9</v>
          </cell>
          <cell r="AC6063">
            <v>3</v>
          </cell>
          <cell r="AD6063">
            <v>3</v>
          </cell>
          <cell r="AE6063">
            <v>0</v>
          </cell>
        </row>
        <row r="6064">
          <cell r="A6064">
            <v>2613509</v>
          </cell>
          <cell r="B6064" t="str">
            <v>JARDIN BOTANICO</v>
          </cell>
          <cell r="C6064" t="str">
            <v>MARSELLA</v>
          </cell>
          <cell r="D6064" t="str">
            <v>RISARALDA</v>
          </cell>
          <cell r="E6064" t="str">
            <v>SAN FRANCISCO</v>
          </cell>
          <cell r="F6064" t="str">
            <v>CO</v>
          </cell>
          <cell r="G6064">
            <v>-75.733333000000002</v>
          </cell>
          <cell r="H6064">
            <v>4.9333330000000002</v>
          </cell>
          <cell r="I6064">
            <v>75</v>
          </cell>
          <cell r="J6064">
            <v>44</v>
          </cell>
          <cell r="K6064">
            <v>4</v>
          </cell>
          <cell r="L6064">
            <v>56</v>
          </cell>
          <cell r="M6064" t="str">
            <v>N</v>
          </cell>
          <cell r="N6064">
            <v>816698.28558999998</v>
          </cell>
          <cell r="O6064">
            <v>1037188.24788</v>
          </cell>
          <cell r="P6064">
            <v>1500</v>
          </cell>
          <cell r="Q6064">
            <v>66</v>
          </cell>
          <cell r="R6064">
            <v>440</v>
          </cell>
          <cell r="S6064">
            <v>0</v>
          </cell>
          <cell r="T6064">
            <v>1</v>
          </cell>
          <cell r="U6064">
            <v>1</v>
          </cell>
          <cell r="V6064">
            <v>2</v>
          </cell>
          <cell r="W6064">
            <v>6</v>
          </cell>
          <cell r="X6064">
            <v>13</v>
          </cell>
          <cell r="Y6064" t="str">
            <v>HIDROMET01</v>
          </cell>
          <cell r="Z6064" t="str">
            <v>1999-07-06 00:00:00</v>
          </cell>
          <cell r="AA6064">
            <v>1</v>
          </cell>
          <cell r="AB6064">
            <v>9</v>
          </cell>
          <cell r="AC6064">
            <v>1</v>
          </cell>
          <cell r="AD6064">
            <v>1</v>
          </cell>
          <cell r="AE6064">
            <v>0</v>
          </cell>
        </row>
        <row r="6065">
          <cell r="A6065">
            <v>2613513</v>
          </cell>
          <cell r="B6065" t="str">
            <v>SUIZA LA</v>
          </cell>
          <cell r="C6065" t="str">
            <v>LA VIRGINIA</v>
          </cell>
          <cell r="D6065" t="str">
            <v>RISARALDA</v>
          </cell>
          <cell r="E6065" t="str">
            <v>CAUCA</v>
          </cell>
          <cell r="F6065" t="str">
            <v>CO</v>
          </cell>
          <cell r="G6065">
            <v>-75.900000000000006</v>
          </cell>
          <cell r="H6065">
            <v>4.9000000000000004</v>
          </cell>
          <cell r="I6065">
            <v>75</v>
          </cell>
          <cell r="J6065">
            <v>54</v>
          </cell>
          <cell r="K6065">
            <v>4</v>
          </cell>
          <cell r="L6065">
            <v>54</v>
          </cell>
          <cell r="M6065" t="str">
            <v>N</v>
          </cell>
          <cell r="N6065">
            <v>798194.11965000001</v>
          </cell>
          <cell r="O6065">
            <v>1033548.47843</v>
          </cell>
          <cell r="P6065">
            <v>1000</v>
          </cell>
          <cell r="Q6065">
            <v>66</v>
          </cell>
          <cell r="R6065">
            <v>400</v>
          </cell>
          <cell r="S6065">
            <v>0</v>
          </cell>
          <cell r="T6065">
            <v>1</v>
          </cell>
          <cell r="U6065">
            <v>1</v>
          </cell>
          <cell r="V6065">
            <v>2</v>
          </cell>
          <cell r="W6065">
            <v>6</v>
          </cell>
          <cell r="X6065">
            <v>13</v>
          </cell>
          <cell r="Y6065" t="str">
            <v>HIDROMET01</v>
          </cell>
          <cell r="Z6065" t="str">
            <v>1999-07-06 00:00:00</v>
          </cell>
          <cell r="AA6065">
            <v>1</v>
          </cell>
          <cell r="AB6065">
            <v>9</v>
          </cell>
          <cell r="AC6065">
            <v>3</v>
          </cell>
          <cell r="AD6065">
            <v>3</v>
          </cell>
          <cell r="AE6065">
            <v>0</v>
          </cell>
          <cell r="AF6065" t="str">
            <v>1971-05-01 00:00:00</v>
          </cell>
        </row>
        <row r="6066">
          <cell r="A6066">
            <v>2613516</v>
          </cell>
          <cell r="B6066" t="str">
            <v>SAN REMO</v>
          </cell>
          <cell r="C6066" t="str">
            <v>SANTA ROSA DE CABAL</v>
          </cell>
          <cell r="D6066" t="str">
            <v>RISARALDA</v>
          </cell>
          <cell r="E6066" t="str">
            <v>SAN EUGENIO</v>
          </cell>
          <cell r="F6066" t="str">
            <v>CO</v>
          </cell>
          <cell r="G6066">
            <v>-75.566666999999995</v>
          </cell>
          <cell r="H6066">
            <v>4.8333329999999997</v>
          </cell>
          <cell r="I6066">
            <v>75</v>
          </cell>
          <cell r="J6066">
            <v>34</v>
          </cell>
          <cell r="K6066">
            <v>4</v>
          </cell>
          <cell r="L6066">
            <v>50</v>
          </cell>
          <cell r="M6066" t="str">
            <v>N</v>
          </cell>
          <cell r="N6066">
            <v>835166.44897000003</v>
          </cell>
          <cell r="O6066">
            <v>1026082.6395</v>
          </cell>
          <cell r="P6066">
            <v>2000</v>
          </cell>
          <cell r="Q6066">
            <v>66</v>
          </cell>
          <cell r="R6066">
            <v>682</v>
          </cell>
          <cell r="S6066">
            <v>0</v>
          </cell>
          <cell r="T6066">
            <v>1</v>
          </cell>
          <cell r="U6066">
            <v>1</v>
          </cell>
          <cell r="V6066">
            <v>2</v>
          </cell>
          <cell r="W6066">
            <v>6</v>
          </cell>
          <cell r="X6066">
            <v>13</v>
          </cell>
          <cell r="Y6066" t="str">
            <v>HIDROMET01</v>
          </cell>
          <cell r="Z6066" t="str">
            <v>1999-07-06 00:00:00</v>
          </cell>
          <cell r="AA6066">
            <v>1</v>
          </cell>
          <cell r="AB6066">
            <v>9</v>
          </cell>
          <cell r="AC6066">
            <v>1</v>
          </cell>
          <cell r="AD6066">
            <v>1</v>
          </cell>
          <cell r="AE6066">
            <v>0</v>
          </cell>
          <cell r="AF6066" t="str">
            <v>1981-07-01 00:00:00</v>
          </cell>
        </row>
        <row r="6067">
          <cell r="A6067">
            <v>2613521</v>
          </cell>
          <cell r="B6067" t="str">
            <v>LADERA W STA ROSA</v>
          </cell>
          <cell r="C6067" t="str">
            <v>SANTA ROSA DE CABAL</v>
          </cell>
          <cell r="D6067" t="str">
            <v>RISARALDA</v>
          </cell>
          <cell r="E6067" t="str">
            <v>OTUN</v>
          </cell>
          <cell r="F6067" t="str">
            <v>ME</v>
          </cell>
          <cell r="G6067">
            <v>-75.633332999999993</v>
          </cell>
          <cell r="H6067">
            <v>4.8</v>
          </cell>
          <cell r="I6067">
            <v>75</v>
          </cell>
          <cell r="J6067">
            <v>38</v>
          </cell>
          <cell r="K6067">
            <v>4</v>
          </cell>
          <cell r="L6067">
            <v>48</v>
          </cell>
          <cell r="M6067" t="str">
            <v>N</v>
          </cell>
          <cell r="N6067">
            <v>827760.09994999995</v>
          </cell>
          <cell r="O6067">
            <v>1022411.7151800001</v>
          </cell>
          <cell r="P6067">
            <v>4250</v>
          </cell>
          <cell r="Q6067">
            <v>66</v>
          </cell>
          <cell r="R6067">
            <v>682</v>
          </cell>
          <cell r="S6067">
            <v>0</v>
          </cell>
          <cell r="T6067">
            <v>1</v>
          </cell>
          <cell r="U6067">
            <v>1</v>
          </cell>
          <cell r="V6067">
            <v>2</v>
          </cell>
          <cell r="W6067">
            <v>6</v>
          </cell>
          <cell r="X6067">
            <v>13</v>
          </cell>
          <cell r="Y6067" t="str">
            <v>HIDROMET01</v>
          </cell>
          <cell r="Z6067" t="str">
            <v>1999-07-06 00:00:00</v>
          </cell>
          <cell r="AA6067">
            <v>1</v>
          </cell>
          <cell r="AB6067">
            <v>9</v>
          </cell>
          <cell r="AC6067">
            <v>1</v>
          </cell>
          <cell r="AD6067">
            <v>1</v>
          </cell>
          <cell r="AE6067">
            <v>0</v>
          </cell>
          <cell r="AF6067" t="str">
            <v>1981-11-01 00:00:00</v>
          </cell>
        </row>
        <row r="6068">
          <cell r="A6068">
            <v>2613524</v>
          </cell>
          <cell r="B6068" t="str">
            <v>JARDIN EL</v>
          </cell>
          <cell r="C6068" t="str">
            <v>SANTA ROSA DE CABAL</v>
          </cell>
          <cell r="D6068" t="str">
            <v>RISARALDA</v>
          </cell>
          <cell r="E6068" t="str">
            <v>SAN EUGENIO</v>
          </cell>
          <cell r="F6068" t="str">
            <v>ME</v>
          </cell>
          <cell r="G6068">
            <v>-75.55</v>
          </cell>
          <cell r="H6068">
            <v>4.8499999999999996</v>
          </cell>
          <cell r="I6068">
            <v>75</v>
          </cell>
          <cell r="J6068">
            <v>33</v>
          </cell>
          <cell r="K6068">
            <v>4</v>
          </cell>
          <cell r="L6068">
            <v>51</v>
          </cell>
          <cell r="M6068" t="str">
            <v>N</v>
          </cell>
          <cell r="N6068">
            <v>837019.89413999999</v>
          </cell>
          <cell r="O6068">
            <v>1027922.27882</v>
          </cell>
          <cell r="P6068">
            <v>2800</v>
          </cell>
          <cell r="Q6068">
            <v>66</v>
          </cell>
          <cell r="R6068">
            <v>682</v>
          </cell>
          <cell r="S6068">
            <v>0</v>
          </cell>
          <cell r="T6068">
            <v>1</v>
          </cell>
          <cell r="U6068">
            <v>1</v>
          </cell>
          <cell r="V6068">
            <v>2</v>
          </cell>
          <cell r="W6068">
            <v>6</v>
          </cell>
          <cell r="X6068">
            <v>13</v>
          </cell>
          <cell r="Y6068" t="str">
            <v>HIDROMET01</v>
          </cell>
          <cell r="Z6068" t="str">
            <v>1999-07-06 00:00:00</v>
          </cell>
          <cell r="AA6068">
            <v>1</v>
          </cell>
          <cell r="AB6068">
            <v>9</v>
          </cell>
          <cell r="AC6068">
            <v>1</v>
          </cell>
          <cell r="AD6068">
            <v>1</v>
          </cell>
          <cell r="AE6068">
            <v>0</v>
          </cell>
          <cell r="AF6068" t="str">
            <v>1981-07-01 00:00:00</v>
          </cell>
        </row>
        <row r="6069">
          <cell r="A6069">
            <v>2613525</v>
          </cell>
          <cell r="B6069" t="str">
            <v>SIERRA LA</v>
          </cell>
          <cell r="C6069" t="str">
            <v>SANTA ROSA DE CABAL</v>
          </cell>
          <cell r="D6069" t="str">
            <v>RISARALDA</v>
          </cell>
          <cell r="E6069" t="str">
            <v>SAN EUGENIO</v>
          </cell>
          <cell r="F6069" t="str">
            <v>ME</v>
          </cell>
          <cell r="G6069">
            <v>-75.483333000000002</v>
          </cell>
          <cell r="H6069">
            <v>4.8</v>
          </cell>
          <cell r="I6069">
            <v>75</v>
          </cell>
          <cell r="J6069">
            <v>29</v>
          </cell>
          <cell r="K6069">
            <v>4</v>
          </cell>
          <cell r="L6069">
            <v>48</v>
          </cell>
          <cell r="M6069" t="str">
            <v>N</v>
          </cell>
          <cell r="N6069">
            <v>844406.00589999999</v>
          </cell>
          <cell r="O6069">
            <v>1022375.79016</v>
          </cell>
          <cell r="P6069">
            <v>3750</v>
          </cell>
          <cell r="Q6069">
            <v>66</v>
          </cell>
          <cell r="R6069">
            <v>682</v>
          </cell>
          <cell r="S6069">
            <v>0</v>
          </cell>
          <cell r="T6069">
            <v>1</v>
          </cell>
          <cell r="U6069">
            <v>1</v>
          </cell>
          <cell r="V6069">
            <v>2</v>
          </cell>
          <cell r="W6069">
            <v>6</v>
          </cell>
          <cell r="X6069">
            <v>13</v>
          </cell>
          <cell r="Y6069" t="str">
            <v>HIDROMET01</v>
          </cell>
          <cell r="Z6069" t="str">
            <v>1999-07-06 00:00:00</v>
          </cell>
          <cell r="AA6069">
            <v>1</v>
          </cell>
          <cell r="AB6069">
            <v>9</v>
          </cell>
          <cell r="AC6069">
            <v>1</v>
          </cell>
          <cell r="AD6069">
            <v>1</v>
          </cell>
          <cell r="AE6069">
            <v>0</v>
          </cell>
          <cell r="AF6069" t="str">
            <v>1983-03-01 00:00:00</v>
          </cell>
        </row>
        <row r="6070">
          <cell r="A6070">
            <v>2613702</v>
          </cell>
          <cell r="B6070" t="str">
            <v>CRUCERO EL</v>
          </cell>
          <cell r="C6070" t="str">
            <v>SANTA ROSA DE CABAL</v>
          </cell>
          <cell r="D6070" t="str">
            <v>RISARALDA</v>
          </cell>
          <cell r="E6070" t="str">
            <v>DOSQUEBRADAS</v>
          </cell>
          <cell r="F6070" t="str">
            <v>LM</v>
          </cell>
          <cell r="G6070">
            <v>-75.666667000000004</v>
          </cell>
          <cell r="H6070">
            <v>4.8833330000000004</v>
          </cell>
          <cell r="I6070">
            <v>75</v>
          </cell>
          <cell r="J6070">
            <v>40</v>
          </cell>
          <cell r="K6070">
            <v>4</v>
          </cell>
          <cell r="L6070">
            <v>53</v>
          </cell>
          <cell r="M6070" t="str">
            <v>N</v>
          </cell>
          <cell r="N6070">
            <v>824082.39492999995</v>
          </cell>
          <cell r="O6070">
            <v>1031638.98338</v>
          </cell>
          <cell r="P6070">
            <v>1480</v>
          </cell>
          <cell r="Q6070">
            <v>66</v>
          </cell>
          <cell r="R6070">
            <v>682</v>
          </cell>
          <cell r="S6070">
            <v>0</v>
          </cell>
          <cell r="T6070">
            <v>1</v>
          </cell>
          <cell r="U6070">
            <v>1</v>
          </cell>
          <cell r="V6070">
            <v>2</v>
          </cell>
          <cell r="W6070">
            <v>6</v>
          </cell>
          <cell r="X6070">
            <v>13</v>
          </cell>
          <cell r="Y6070" t="str">
            <v>HIDROMET01</v>
          </cell>
          <cell r="Z6070" t="str">
            <v>1999-07-06 00:00:00</v>
          </cell>
          <cell r="AA6070">
            <v>2</v>
          </cell>
          <cell r="AB6070">
            <v>9</v>
          </cell>
          <cell r="AC6070">
            <v>2</v>
          </cell>
          <cell r="AD6070">
            <v>2</v>
          </cell>
          <cell r="AE6070">
            <v>0</v>
          </cell>
        </row>
        <row r="6071">
          <cell r="A6071">
            <v>2613707</v>
          </cell>
          <cell r="B6071" t="str">
            <v>PRIMAVERA LA</v>
          </cell>
          <cell r="C6071" t="str">
            <v>CHINCHINA</v>
          </cell>
          <cell r="D6071" t="str">
            <v>CALDAS</v>
          </cell>
          <cell r="E6071" t="str">
            <v>SAN FRANCISCO</v>
          </cell>
          <cell r="F6071" t="str">
            <v>LM</v>
          </cell>
          <cell r="G6071">
            <v>-75.733333000000002</v>
          </cell>
          <cell r="H6071">
            <v>5.016667</v>
          </cell>
          <cell r="I6071">
            <v>75</v>
          </cell>
          <cell r="J6071">
            <v>44</v>
          </cell>
          <cell r="K6071">
            <v>5</v>
          </cell>
          <cell r="L6071">
            <v>1</v>
          </cell>
          <cell r="M6071" t="str">
            <v>N</v>
          </cell>
          <cell r="N6071">
            <v>816721.34955000004</v>
          </cell>
          <cell r="O6071">
            <v>1046407.37155</v>
          </cell>
          <cell r="P6071">
            <v>1075</v>
          </cell>
          <cell r="Q6071">
            <v>17</v>
          </cell>
          <cell r="R6071">
            <v>174</v>
          </cell>
          <cell r="S6071">
            <v>0</v>
          </cell>
          <cell r="T6071">
            <v>1</v>
          </cell>
          <cell r="U6071">
            <v>1</v>
          </cell>
          <cell r="V6071">
            <v>2</v>
          </cell>
          <cell r="W6071">
            <v>6</v>
          </cell>
          <cell r="X6071">
            <v>13</v>
          </cell>
          <cell r="Y6071" t="str">
            <v>HIDROMET01</v>
          </cell>
          <cell r="Z6071" t="str">
            <v>1999-07-06 00:00:00</v>
          </cell>
          <cell r="AA6071">
            <v>2</v>
          </cell>
          <cell r="AB6071">
            <v>9</v>
          </cell>
          <cell r="AC6071">
            <v>14</v>
          </cell>
          <cell r="AD6071">
            <v>14</v>
          </cell>
          <cell r="AE6071">
            <v>52</v>
          </cell>
        </row>
        <row r="6072">
          <cell r="A6072">
            <v>2613710</v>
          </cell>
          <cell r="B6072" t="str">
            <v>MI CASITA</v>
          </cell>
          <cell r="C6072" t="str">
            <v>SANTA ROSA DE CABAL</v>
          </cell>
          <cell r="D6072" t="str">
            <v>RISARALDA</v>
          </cell>
          <cell r="E6072" t="str">
            <v>CAMPOALEGRE</v>
          </cell>
          <cell r="F6072" t="str">
            <v>LM</v>
          </cell>
          <cell r="G6072">
            <v>-75.583332999999996</v>
          </cell>
          <cell r="H6072">
            <v>4.8666669999999996</v>
          </cell>
          <cell r="I6072">
            <v>75</v>
          </cell>
          <cell r="J6072">
            <v>35</v>
          </cell>
          <cell r="K6072">
            <v>4</v>
          </cell>
          <cell r="L6072">
            <v>52</v>
          </cell>
          <cell r="M6072" t="str">
            <v>N</v>
          </cell>
          <cell r="N6072">
            <v>833325.15758999996</v>
          </cell>
          <cell r="O6072">
            <v>1029774.07696</v>
          </cell>
          <cell r="P6072">
            <v>1850</v>
          </cell>
          <cell r="Q6072">
            <v>66</v>
          </cell>
          <cell r="R6072">
            <v>682</v>
          </cell>
          <cell r="S6072">
            <v>0</v>
          </cell>
          <cell r="T6072">
            <v>1</v>
          </cell>
          <cell r="U6072">
            <v>1</v>
          </cell>
          <cell r="V6072">
            <v>2</v>
          </cell>
          <cell r="W6072">
            <v>6</v>
          </cell>
          <cell r="X6072">
            <v>13</v>
          </cell>
          <cell r="Y6072" t="str">
            <v>HIDROMET01</v>
          </cell>
          <cell r="Z6072" t="str">
            <v>1999-07-06 00:00:00</v>
          </cell>
          <cell r="AA6072">
            <v>2</v>
          </cell>
          <cell r="AB6072">
            <v>9</v>
          </cell>
          <cell r="AC6072">
            <v>14</v>
          </cell>
          <cell r="AD6072">
            <v>14</v>
          </cell>
          <cell r="AE6072">
            <v>0</v>
          </cell>
        </row>
        <row r="6073">
          <cell r="A6073">
            <v>1602704</v>
          </cell>
          <cell r="B6073" t="str">
            <v>K  5+700</v>
          </cell>
          <cell r="C6073" t="str">
            <v>CUCUTA</v>
          </cell>
          <cell r="D6073" t="str">
            <v>NORTE SANTANDER</v>
          </cell>
          <cell r="E6073" t="str">
            <v>CANAL ZULIA</v>
          </cell>
          <cell r="F6073" t="str">
            <v>LM</v>
          </cell>
          <cell r="G6073">
            <v>-72.55</v>
          </cell>
          <cell r="H6073">
            <v>8.0833329999999997</v>
          </cell>
          <cell r="I6073">
            <v>72</v>
          </cell>
          <cell r="J6073">
            <v>33</v>
          </cell>
          <cell r="K6073">
            <v>8</v>
          </cell>
          <cell r="L6073">
            <v>5</v>
          </cell>
          <cell r="M6073" t="str">
            <v>N</v>
          </cell>
          <cell r="N6073">
            <v>1168764.9390400001</v>
          </cell>
          <cell r="O6073">
            <v>1385636.73285</v>
          </cell>
          <cell r="P6073">
            <v>114</v>
          </cell>
          <cell r="Q6073">
            <v>54</v>
          </cell>
          <cell r="R6073">
            <v>1</v>
          </cell>
          <cell r="S6073">
            <v>0</v>
          </cell>
          <cell r="T6073">
            <v>1</v>
          </cell>
          <cell r="U6073">
            <v>1</v>
          </cell>
          <cell r="V6073">
            <v>1</v>
          </cell>
          <cell r="W6073">
            <v>6</v>
          </cell>
          <cell r="X6073">
            <v>2</v>
          </cell>
          <cell r="Y6073" t="str">
            <v>HIDROMET01</v>
          </cell>
          <cell r="Z6073" t="str">
            <v>1999-07-06 00:00:00</v>
          </cell>
          <cell r="AA6073">
            <v>2</v>
          </cell>
          <cell r="AB6073">
            <v>8</v>
          </cell>
          <cell r="AC6073">
            <v>1</v>
          </cell>
          <cell r="AD6073">
            <v>1</v>
          </cell>
          <cell r="AE6073">
            <v>0</v>
          </cell>
          <cell r="AF6073" t="str">
            <v>1980-10-01 00:00:00</v>
          </cell>
        </row>
        <row r="6074">
          <cell r="A6074">
            <v>2613724</v>
          </cell>
          <cell r="B6074" t="str">
            <v>LAGUNA DEL OTUN</v>
          </cell>
          <cell r="C6074" t="str">
            <v>SANTA ROSA DE CABAL</v>
          </cell>
          <cell r="D6074" t="str">
            <v>RISARALDA</v>
          </cell>
          <cell r="E6074" t="str">
            <v>OTUN</v>
          </cell>
          <cell r="F6074" t="str">
            <v>LM</v>
          </cell>
          <cell r="G6074">
            <v>-75.416667000000004</v>
          </cell>
          <cell r="H6074">
            <v>4.7833329999999998</v>
          </cell>
          <cell r="I6074">
            <v>75</v>
          </cell>
          <cell r="J6074">
            <v>25</v>
          </cell>
          <cell r="K6074">
            <v>4</v>
          </cell>
          <cell r="L6074">
            <v>47</v>
          </cell>
          <cell r="M6074" t="str">
            <v>N</v>
          </cell>
          <cell r="N6074">
            <v>851800.24879999994</v>
          </cell>
          <cell r="O6074">
            <v>1020517.44381</v>
          </cell>
          <cell r="P6074">
            <v>3999</v>
          </cell>
          <cell r="Q6074">
            <v>66</v>
          </cell>
          <cell r="R6074">
            <v>682</v>
          </cell>
          <cell r="S6074">
            <v>0</v>
          </cell>
          <cell r="T6074">
            <v>1</v>
          </cell>
          <cell r="U6074">
            <v>1</v>
          </cell>
          <cell r="V6074">
            <v>2</v>
          </cell>
          <cell r="W6074">
            <v>6</v>
          </cell>
          <cell r="X6074">
            <v>13</v>
          </cell>
          <cell r="Y6074" t="str">
            <v>HIDROMET01</v>
          </cell>
          <cell r="Z6074" t="str">
            <v>1999-07-06 00:00:00</v>
          </cell>
          <cell r="AA6074">
            <v>2</v>
          </cell>
          <cell r="AB6074">
            <v>9</v>
          </cell>
          <cell r="AC6074">
            <v>1</v>
          </cell>
          <cell r="AD6074">
            <v>1</v>
          </cell>
          <cell r="AE6074">
            <v>0</v>
          </cell>
          <cell r="AF6074" t="str">
            <v>1996-09-01 00:00:00</v>
          </cell>
        </row>
        <row r="6075">
          <cell r="A6075">
            <v>2614002</v>
          </cell>
          <cell r="B6075" t="str">
            <v>BELEN DE UMBRIA</v>
          </cell>
          <cell r="C6075" t="str">
            <v>BELEN DE UMBRIA</v>
          </cell>
          <cell r="D6075" t="str">
            <v>RISARALDA</v>
          </cell>
          <cell r="E6075" t="str">
            <v>RISARALDA</v>
          </cell>
          <cell r="F6075" t="str">
            <v>PM</v>
          </cell>
          <cell r="G6075">
            <v>-75.816666999999995</v>
          </cell>
          <cell r="H6075">
            <v>5.1833330000000002</v>
          </cell>
          <cell r="I6075">
            <v>75</v>
          </cell>
          <cell r="J6075">
            <v>49</v>
          </cell>
          <cell r="K6075">
            <v>5</v>
          </cell>
          <cell r="L6075">
            <v>11</v>
          </cell>
          <cell r="M6075" t="str">
            <v>N</v>
          </cell>
          <cell r="N6075">
            <v>807525.32519</v>
          </cell>
          <cell r="O6075">
            <v>1064870.38209</v>
          </cell>
          <cell r="P6075">
            <v>1400</v>
          </cell>
          <cell r="Q6075">
            <v>66</v>
          </cell>
          <cell r="R6075">
            <v>88</v>
          </cell>
          <cell r="S6075">
            <v>0</v>
          </cell>
          <cell r="T6075">
            <v>1</v>
          </cell>
          <cell r="U6075">
            <v>1</v>
          </cell>
          <cell r="V6075">
            <v>2</v>
          </cell>
          <cell r="W6075">
            <v>6</v>
          </cell>
          <cell r="X6075">
            <v>14</v>
          </cell>
          <cell r="Y6075" t="str">
            <v>HIDROMET01</v>
          </cell>
          <cell r="Z6075" t="str">
            <v>1999-07-06 00:00:00</v>
          </cell>
          <cell r="AA6075">
            <v>1</v>
          </cell>
          <cell r="AB6075">
            <v>9</v>
          </cell>
          <cell r="AC6075">
            <v>5</v>
          </cell>
          <cell r="AD6075">
            <v>5</v>
          </cell>
          <cell r="AE6075">
            <v>0</v>
          </cell>
        </row>
        <row r="6076">
          <cell r="A6076">
            <v>2614021</v>
          </cell>
          <cell r="B6076" t="str">
            <v>CALAMAR</v>
          </cell>
          <cell r="C6076" t="str">
            <v>LA VIRGINIA</v>
          </cell>
          <cell r="D6076" t="str">
            <v>RISARALDA</v>
          </cell>
          <cell r="E6076" t="str">
            <v>CAUCA</v>
          </cell>
          <cell r="F6076" t="str">
            <v>PM</v>
          </cell>
          <cell r="G6076">
            <v>-75.75</v>
          </cell>
          <cell r="H6076">
            <v>4.95</v>
          </cell>
          <cell r="I6076">
            <v>75</v>
          </cell>
          <cell r="J6076">
            <v>45</v>
          </cell>
          <cell r="K6076">
            <v>4</v>
          </cell>
          <cell r="L6076">
            <v>57</v>
          </cell>
          <cell r="M6076" t="str">
            <v>N</v>
          </cell>
          <cell r="N6076">
            <v>814853.57293999998</v>
          </cell>
          <cell r="O6076">
            <v>1039036.69742</v>
          </cell>
          <cell r="P6076">
            <v>1200</v>
          </cell>
          <cell r="Q6076">
            <v>66</v>
          </cell>
          <cell r="R6076">
            <v>400</v>
          </cell>
          <cell r="S6076">
            <v>0</v>
          </cell>
          <cell r="T6076">
            <v>1</v>
          </cell>
          <cell r="U6076">
            <v>1</v>
          </cell>
          <cell r="V6076">
            <v>2</v>
          </cell>
          <cell r="W6076">
            <v>6</v>
          </cell>
          <cell r="X6076">
            <v>14</v>
          </cell>
          <cell r="Y6076" t="str">
            <v>HIDROMET01</v>
          </cell>
          <cell r="Z6076" t="str">
            <v>1999-07-06 00:00:00</v>
          </cell>
          <cell r="AA6076">
            <v>1</v>
          </cell>
          <cell r="AB6076">
            <v>9</v>
          </cell>
          <cell r="AC6076">
            <v>3</v>
          </cell>
          <cell r="AD6076">
            <v>3</v>
          </cell>
          <cell r="AE6076">
            <v>0</v>
          </cell>
          <cell r="AF6076" t="str">
            <v>1966-06-01 00:00:00</v>
          </cell>
        </row>
        <row r="6077">
          <cell r="A6077">
            <v>2614022</v>
          </cell>
          <cell r="B6077" t="str">
            <v>MARATON</v>
          </cell>
          <cell r="C6077" t="str">
            <v>LA VIRGINIA</v>
          </cell>
          <cell r="D6077" t="str">
            <v>RISARALDA</v>
          </cell>
          <cell r="E6077" t="str">
            <v>CAUCA</v>
          </cell>
          <cell r="F6077" t="str">
            <v>PM</v>
          </cell>
          <cell r="G6077">
            <v>-75.883332999999993</v>
          </cell>
          <cell r="H6077">
            <v>4.9333330000000002</v>
          </cell>
          <cell r="I6077">
            <v>75</v>
          </cell>
          <cell r="J6077">
            <v>53</v>
          </cell>
          <cell r="K6077">
            <v>4</v>
          </cell>
          <cell r="L6077">
            <v>56</v>
          </cell>
          <cell r="M6077" t="str">
            <v>N</v>
          </cell>
          <cell r="N6077">
            <v>800053.64483999996</v>
          </cell>
          <cell r="O6077">
            <v>1037231.41616</v>
          </cell>
          <cell r="P6077">
            <v>1020</v>
          </cell>
          <cell r="Q6077">
            <v>66</v>
          </cell>
          <cell r="R6077">
            <v>400</v>
          </cell>
          <cell r="S6077">
            <v>0</v>
          </cell>
          <cell r="T6077">
            <v>1</v>
          </cell>
          <cell r="U6077">
            <v>1</v>
          </cell>
          <cell r="V6077">
            <v>2</v>
          </cell>
          <cell r="W6077">
            <v>6</v>
          </cell>
          <cell r="X6077">
            <v>14</v>
          </cell>
          <cell r="Y6077" t="str">
            <v>HIDROMET01</v>
          </cell>
          <cell r="Z6077" t="str">
            <v>1999-07-06 00:00:00</v>
          </cell>
          <cell r="AA6077">
            <v>1</v>
          </cell>
          <cell r="AB6077">
            <v>9</v>
          </cell>
          <cell r="AC6077">
            <v>3</v>
          </cell>
          <cell r="AD6077">
            <v>3</v>
          </cell>
          <cell r="AE6077">
            <v>0</v>
          </cell>
          <cell r="AF6077" t="str">
            <v>1967-07-01 00:00:00</v>
          </cell>
        </row>
        <row r="6078">
          <cell r="A6078">
            <v>2614025</v>
          </cell>
          <cell r="B6078" t="str">
            <v>LARANDIA</v>
          </cell>
          <cell r="C6078" t="str">
            <v>ANSERMA</v>
          </cell>
          <cell r="D6078" t="str">
            <v>CALDAS</v>
          </cell>
          <cell r="E6078" t="str">
            <v>RISARALDA</v>
          </cell>
          <cell r="F6078" t="str">
            <v>PM</v>
          </cell>
          <cell r="G6078">
            <v>-75.833332999999996</v>
          </cell>
          <cell r="H6078">
            <v>5.25</v>
          </cell>
          <cell r="I6078">
            <v>75</v>
          </cell>
          <cell r="J6078">
            <v>50</v>
          </cell>
          <cell r="K6078">
            <v>5</v>
          </cell>
          <cell r="L6078">
            <v>15</v>
          </cell>
          <cell r="M6078" t="str">
            <v>N</v>
          </cell>
          <cell r="N6078">
            <v>805697.13340000005</v>
          </cell>
          <cell r="O6078">
            <v>1072251.1963500001</v>
          </cell>
          <cell r="P6078">
            <v>1650</v>
          </cell>
          <cell r="Q6078">
            <v>17</v>
          </cell>
          <cell r="R6078">
            <v>42</v>
          </cell>
          <cell r="S6078">
            <v>0</v>
          </cell>
          <cell r="T6078">
            <v>1</v>
          </cell>
          <cell r="U6078">
            <v>1</v>
          </cell>
          <cell r="V6078">
            <v>2</v>
          </cell>
          <cell r="W6078">
            <v>6</v>
          </cell>
          <cell r="X6078">
            <v>14</v>
          </cell>
          <cell r="Y6078" t="str">
            <v>HIDROMET01</v>
          </cell>
          <cell r="Z6078" t="str">
            <v>1999-07-06 00:00:00</v>
          </cell>
          <cell r="AA6078">
            <v>1</v>
          </cell>
          <cell r="AB6078">
            <v>9</v>
          </cell>
          <cell r="AC6078">
            <v>3</v>
          </cell>
          <cell r="AD6078">
            <v>3</v>
          </cell>
          <cell r="AE6078">
            <v>0</v>
          </cell>
        </row>
        <row r="6079">
          <cell r="A6079">
            <v>2614029</v>
          </cell>
          <cell r="B6079" t="str">
            <v>TABLA ROJA</v>
          </cell>
          <cell r="C6079" t="str">
            <v>ANSERMA</v>
          </cell>
          <cell r="D6079" t="str">
            <v>CALDAS</v>
          </cell>
          <cell r="E6079" t="str">
            <v>RISARALDA</v>
          </cell>
          <cell r="F6079" t="str">
            <v>PG</v>
          </cell>
          <cell r="G6079">
            <v>-75.783332999999999</v>
          </cell>
          <cell r="H6079">
            <v>5.25</v>
          </cell>
          <cell r="I6079">
            <v>75</v>
          </cell>
          <cell r="J6079">
            <v>47</v>
          </cell>
          <cell r="K6079">
            <v>5</v>
          </cell>
          <cell r="L6079">
            <v>15</v>
          </cell>
          <cell r="M6079" t="str">
            <v>N</v>
          </cell>
          <cell r="N6079">
            <v>811242.62728000002</v>
          </cell>
          <cell r="O6079">
            <v>1072235.89331</v>
          </cell>
          <cell r="P6079">
            <v>1600</v>
          </cell>
          <cell r="Q6079">
            <v>17</v>
          </cell>
          <cell r="R6079">
            <v>42</v>
          </cell>
          <cell r="S6079">
            <v>0</v>
          </cell>
          <cell r="T6079">
            <v>1</v>
          </cell>
          <cell r="U6079">
            <v>1</v>
          </cell>
          <cell r="V6079">
            <v>2</v>
          </cell>
          <cell r="W6079">
            <v>6</v>
          </cell>
          <cell r="X6079">
            <v>14</v>
          </cell>
          <cell r="Y6079" t="str">
            <v>HIDROMET01</v>
          </cell>
          <cell r="Z6079" t="str">
            <v>1999-07-06 00:00:00</v>
          </cell>
          <cell r="AA6079">
            <v>1</v>
          </cell>
          <cell r="AB6079">
            <v>9</v>
          </cell>
          <cell r="AC6079">
            <v>17</v>
          </cell>
          <cell r="AD6079">
            <v>17</v>
          </cell>
          <cell r="AE6079">
            <v>0</v>
          </cell>
        </row>
        <row r="6080">
          <cell r="A6080">
            <v>2614033</v>
          </cell>
          <cell r="B6080" t="str">
            <v>VIRGINIA LA</v>
          </cell>
          <cell r="C6080" t="str">
            <v>LA VIRGINIA</v>
          </cell>
          <cell r="D6080" t="str">
            <v>RISARALDA</v>
          </cell>
          <cell r="E6080" t="str">
            <v>CAUCA</v>
          </cell>
          <cell r="F6080" t="str">
            <v>PM</v>
          </cell>
          <cell r="G6080">
            <v>-75.883332999999993</v>
          </cell>
          <cell r="H6080">
            <v>4.9000000000000004</v>
          </cell>
          <cell r="I6080">
            <v>75</v>
          </cell>
          <cell r="J6080">
            <v>53</v>
          </cell>
          <cell r="K6080">
            <v>4</v>
          </cell>
          <cell r="L6080">
            <v>54</v>
          </cell>
          <cell r="M6080" t="str">
            <v>N</v>
          </cell>
          <cell r="N6080">
            <v>800043.69819999998</v>
          </cell>
          <cell r="O6080">
            <v>1033543.48384</v>
          </cell>
          <cell r="P6080">
            <v>950</v>
          </cell>
          <cell r="Q6080">
            <v>66</v>
          </cell>
          <cell r="R6080">
            <v>400</v>
          </cell>
          <cell r="S6080">
            <v>0</v>
          </cell>
          <cell r="T6080">
            <v>1</v>
          </cell>
          <cell r="U6080">
            <v>1</v>
          </cell>
          <cell r="V6080">
            <v>2</v>
          </cell>
          <cell r="W6080">
            <v>6</v>
          </cell>
          <cell r="X6080">
            <v>14</v>
          </cell>
          <cell r="Y6080" t="str">
            <v>HIDROMET01</v>
          </cell>
          <cell r="Z6080" t="str">
            <v>1999-07-06 00:00:00</v>
          </cell>
          <cell r="AA6080">
            <v>1</v>
          </cell>
          <cell r="AB6080">
            <v>9</v>
          </cell>
          <cell r="AC6080">
            <v>2</v>
          </cell>
          <cell r="AD6080">
            <v>2</v>
          </cell>
          <cell r="AE6080">
            <v>0</v>
          </cell>
        </row>
        <row r="6081">
          <cell r="A6081">
            <v>2614037</v>
          </cell>
          <cell r="B6081" t="str">
            <v>FLORIDA LA</v>
          </cell>
          <cell r="C6081" t="str">
            <v>BELEN DE UMBRIA</v>
          </cell>
          <cell r="D6081" t="str">
            <v>RISARALDA</v>
          </cell>
          <cell r="E6081" t="str">
            <v>CHAPATA</v>
          </cell>
          <cell r="F6081" t="str">
            <v>PM</v>
          </cell>
          <cell r="G6081">
            <v>-75.883332999999993</v>
          </cell>
          <cell r="H6081">
            <v>5.15</v>
          </cell>
          <cell r="I6081">
            <v>75</v>
          </cell>
          <cell r="J6081">
            <v>53</v>
          </cell>
          <cell r="K6081">
            <v>5</v>
          </cell>
          <cell r="L6081">
            <v>9</v>
          </cell>
          <cell r="M6081" t="str">
            <v>N</v>
          </cell>
          <cell r="N6081">
            <v>800119.93776999996</v>
          </cell>
          <cell r="O6081">
            <v>1061203.05871</v>
          </cell>
          <cell r="P6081">
            <v>1350</v>
          </cell>
          <cell r="Q6081">
            <v>66</v>
          </cell>
          <cell r="R6081">
            <v>88</v>
          </cell>
          <cell r="S6081">
            <v>0</v>
          </cell>
          <cell r="T6081">
            <v>1</v>
          </cell>
          <cell r="U6081">
            <v>1</v>
          </cell>
          <cell r="V6081">
            <v>2</v>
          </cell>
          <cell r="W6081">
            <v>6</v>
          </cell>
          <cell r="X6081">
            <v>14</v>
          </cell>
          <cell r="Y6081" t="str">
            <v>HIDROMET01</v>
          </cell>
          <cell r="Z6081" t="str">
            <v>1999-07-06 00:00:00</v>
          </cell>
          <cell r="AA6081">
            <v>1</v>
          </cell>
          <cell r="AB6081">
            <v>9</v>
          </cell>
          <cell r="AC6081">
            <v>3</v>
          </cell>
          <cell r="AD6081">
            <v>3</v>
          </cell>
          <cell r="AE6081">
            <v>0</v>
          </cell>
        </row>
        <row r="6082">
          <cell r="A6082">
            <v>2614043</v>
          </cell>
          <cell r="B6082" t="str">
            <v>NARANJOS LOS</v>
          </cell>
          <cell r="C6082" t="str">
            <v>SANTUARIO</v>
          </cell>
          <cell r="D6082" t="str">
            <v>RISARALDA</v>
          </cell>
          <cell r="E6082" t="str">
            <v>MAPA</v>
          </cell>
          <cell r="F6082" t="str">
            <v>PM</v>
          </cell>
          <cell r="G6082">
            <v>-76</v>
          </cell>
          <cell r="H6082">
            <v>5.05</v>
          </cell>
          <cell r="I6082">
            <v>76</v>
          </cell>
          <cell r="J6082">
            <v>0</v>
          </cell>
          <cell r="K6082">
            <v>5</v>
          </cell>
          <cell r="L6082">
            <v>3</v>
          </cell>
          <cell r="M6082" t="str">
            <v>N</v>
          </cell>
          <cell r="N6082">
            <v>787144.51349000004</v>
          </cell>
          <cell r="O6082">
            <v>1050176.2236899999</v>
          </cell>
          <cell r="P6082">
            <v>1650</v>
          </cell>
          <cell r="Q6082">
            <v>66</v>
          </cell>
          <cell r="R6082">
            <v>687</v>
          </cell>
          <cell r="S6082">
            <v>0</v>
          </cell>
          <cell r="T6082">
            <v>1</v>
          </cell>
          <cell r="U6082">
            <v>1</v>
          </cell>
          <cell r="V6082">
            <v>2</v>
          </cell>
          <cell r="W6082">
            <v>6</v>
          </cell>
          <cell r="X6082">
            <v>14</v>
          </cell>
          <cell r="Y6082" t="str">
            <v>HIDROMET01</v>
          </cell>
          <cell r="Z6082" t="str">
            <v>1999-07-06 00:00:00</v>
          </cell>
          <cell r="AA6082">
            <v>1</v>
          </cell>
          <cell r="AB6082">
            <v>9</v>
          </cell>
          <cell r="AC6082">
            <v>3</v>
          </cell>
          <cell r="AD6082">
            <v>3</v>
          </cell>
          <cell r="AE6082">
            <v>0</v>
          </cell>
        </row>
        <row r="6083">
          <cell r="A6083">
            <v>2614505</v>
          </cell>
          <cell r="B6083" t="str">
            <v>SAMARIA LA</v>
          </cell>
          <cell r="C6083" t="str">
            <v>VITERBO</v>
          </cell>
          <cell r="D6083" t="str">
            <v>CALDAS</v>
          </cell>
          <cell r="E6083" t="str">
            <v>RISARALDA</v>
          </cell>
          <cell r="F6083" t="str">
            <v>CO</v>
          </cell>
          <cell r="G6083">
            <v>-75.883332999999993</v>
          </cell>
          <cell r="H6083">
            <v>5.05</v>
          </cell>
          <cell r="I6083">
            <v>75</v>
          </cell>
          <cell r="J6083">
            <v>53</v>
          </cell>
          <cell r="K6083">
            <v>5</v>
          </cell>
          <cell r="L6083">
            <v>3</v>
          </cell>
          <cell r="M6083" t="str">
            <v>N</v>
          </cell>
          <cell r="N6083">
            <v>800088.98788999999</v>
          </cell>
          <cell r="O6083">
            <v>1050139.20576</v>
          </cell>
          <cell r="P6083">
            <v>1020</v>
          </cell>
          <cell r="Q6083">
            <v>17</v>
          </cell>
          <cell r="R6083">
            <v>877</v>
          </cell>
          <cell r="S6083">
            <v>0</v>
          </cell>
          <cell r="T6083">
            <v>1</v>
          </cell>
          <cell r="U6083">
            <v>1</v>
          </cell>
          <cell r="V6083">
            <v>2</v>
          </cell>
          <cell r="W6083">
            <v>6</v>
          </cell>
          <cell r="X6083">
            <v>14</v>
          </cell>
          <cell r="Y6083" t="str">
            <v>HIDROMET01</v>
          </cell>
          <cell r="Z6083" t="str">
            <v>1999-07-06 00:00:00</v>
          </cell>
          <cell r="AA6083">
            <v>1</v>
          </cell>
          <cell r="AB6083">
            <v>9</v>
          </cell>
          <cell r="AC6083">
            <v>1</v>
          </cell>
          <cell r="AD6083">
            <v>1</v>
          </cell>
          <cell r="AE6083">
            <v>0</v>
          </cell>
        </row>
        <row r="6084">
          <cell r="A6084">
            <v>2614702</v>
          </cell>
          <cell r="B6084" t="str">
            <v>ENCUENTROS 6-915</v>
          </cell>
          <cell r="C6084" t="str">
            <v>ANSERMA</v>
          </cell>
          <cell r="D6084" t="str">
            <v>CALDAS</v>
          </cell>
          <cell r="E6084" t="str">
            <v>GUATICA</v>
          </cell>
          <cell r="F6084" t="str">
            <v>LM</v>
          </cell>
          <cell r="G6084">
            <v>-75.816666999999995</v>
          </cell>
          <cell r="H6084">
            <v>5.25</v>
          </cell>
          <cell r="I6084">
            <v>75</v>
          </cell>
          <cell r="J6084">
            <v>49</v>
          </cell>
          <cell r="K6084">
            <v>5</v>
          </cell>
          <cell r="L6084">
            <v>15</v>
          </cell>
          <cell r="M6084" t="str">
            <v>N</v>
          </cell>
          <cell r="N6084">
            <v>807545.64743000001</v>
          </cell>
          <cell r="O6084">
            <v>1072246.04605</v>
          </cell>
          <cell r="P6084">
            <v>1200</v>
          </cell>
          <cell r="Q6084">
            <v>17</v>
          </cell>
          <cell r="R6084">
            <v>42</v>
          </cell>
          <cell r="S6084">
            <v>0</v>
          </cell>
          <cell r="T6084">
            <v>1</v>
          </cell>
          <cell r="U6084">
            <v>1</v>
          </cell>
          <cell r="V6084">
            <v>2</v>
          </cell>
          <cell r="W6084">
            <v>6</v>
          </cell>
          <cell r="X6084">
            <v>14</v>
          </cell>
          <cell r="Y6084" t="str">
            <v>HIDROMET01</v>
          </cell>
          <cell r="Z6084" t="str">
            <v>1999-07-06 00:00:00</v>
          </cell>
          <cell r="AA6084">
            <v>2</v>
          </cell>
          <cell r="AB6084">
            <v>9</v>
          </cell>
          <cell r="AC6084">
            <v>14</v>
          </cell>
          <cell r="AD6084">
            <v>14</v>
          </cell>
          <cell r="AE6084">
            <v>167</v>
          </cell>
          <cell r="AF6084" t="str">
            <v>1962-11-01 00:00:00</v>
          </cell>
        </row>
        <row r="6085">
          <cell r="A6085">
            <v>2614708</v>
          </cell>
          <cell r="B6085" t="str">
            <v>GUARACAS</v>
          </cell>
          <cell r="C6085" t="str">
            <v>GUATICA</v>
          </cell>
          <cell r="D6085" t="str">
            <v>RISARALDA</v>
          </cell>
          <cell r="E6085" t="str">
            <v>GUATICA</v>
          </cell>
          <cell r="F6085" t="str">
            <v>LM</v>
          </cell>
          <cell r="G6085">
            <v>-75.833332999999996</v>
          </cell>
          <cell r="H6085">
            <v>5.233333</v>
          </cell>
          <cell r="I6085">
            <v>75</v>
          </cell>
          <cell r="J6085">
            <v>50</v>
          </cell>
          <cell r="K6085">
            <v>5</v>
          </cell>
          <cell r="L6085">
            <v>14</v>
          </cell>
          <cell r="M6085" t="str">
            <v>N</v>
          </cell>
          <cell r="N6085">
            <v>805691.97945999994</v>
          </cell>
          <cell r="O6085">
            <v>1070407.2628599999</v>
          </cell>
          <cell r="P6085">
            <v>1400</v>
          </cell>
          <cell r="Q6085">
            <v>66</v>
          </cell>
          <cell r="R6085">
            <v>318</v>
          </cell>
          <cell r="S6085">
            <v>0</v>
          </cell>
          <cell r="T6085">
            <v>1</v>
          </cell>
          <cell r="U6085">
            <v>1</v>
          </cell>
          <cell r="V6085">
            <v>2</v>
          </cell>
          <cell r="W6085">
            <v>6</v>
          </cell>
          <cell r="X6085">
            <v>14</v>
          </cell>
          <cell r="Y6085" t="str">
            <v>HIDROMET01</v>
          </cell>
          <cell r="Z6085" t="str">
            <v>1999-07-06 00:00:00</v>
          </cell>
          <cell r="AA6085">
            <v>2</v>
          </cell>
          <cell r="AB6085">
            <v>9</v>
          </cell>
          <cell r="AC6085">
            <v>1</v>
          </cell>
          <cell r="AD6085">
            <v>1</v>
          </cell>
          <cell r="AE6085">
            <v>0</v>
          </cell>
        </row>
        <row r="6086">
          <cell r="A6086">
            <v>2614711</v>
          </cell>
          <cell r="B6086" t="str">
            <v>SUIZA LA</v>
          </cell>
          <cell r="C6086" t="str">
            <v>LA VIRGINIA</v>
          </cell>
          <cell r="D6086" t="str">
            <v>RISARALDA</v>
          </cell>
          <cell r="E6086" t="str">
            <v>RISARALDA</v>
          </cell>
          <cell r="F6086" t="str">
            <v>LM</v>
          </cell>
          <cell r="G6086">
            <v>-75.883332999999993</v>
          </cell>
          <cell r="H6086">
            <v>4.9166670000000003</v>
          </cell>
          <cell r="I6086">
            <v>75</v>
          </cell>
          <cell r="J6086">
            <v>53</v>
          </cell>
          <cell r="K6086">
            <v>4</v>
          </cell>
          <cell r="L6086">
            <v>55</v>
          </cell>
          <cell r="M6086" t="str">
            <v>N</v>
          </cell>
          <cell r="N6086">
            <v>800048.66310999996</v>
          </cell>
          <cell r="O6086">
            <v>1035387.44959</v>
          </cell>
          <cell r="P6086">
            <v>900</v>
          </cell>
          <cell r="Q6086">
            <v>66</v>
          </cell>
          <cell r="R6086">
            <v>400</v>
          </cell>
          <cell r="S6086">
            <v>0</v>
          </cell>
          <cell r="T6086">
            <v>1</v>
          </cell>
          <cell r="U6086">
            <v>1</v>
          </cell>
          <cell r="V6086">
            <v>2</v>
          </cell>
          <cell r="W6086">
            <v>6</v>
          </cell>
          <cell r="X6086">
            <v>14</v>
          </cell>
          <cell r="Y6086" t="str">
            <v>HIDROMET01</v>
          </cell>
          <cell r="Z6086" t="str">
            <v>1999-07-06 00:00:00</v>
          </cell>
          <cell r="AA6086">
            <v>2</v>
          </cell>
          <cell r="AB6086">
            <v>9</v>
          </cell>
          <cell r="AC6086">
            <v>1</v>
          </cell>
          <cell r="AD6086">
            <v>1</v>
          </cell>
          <cell r="AE6086">
            <v>0</v>
          </cell>
        </row>
        <row r="6087">
          <cell r="A6087">
            <v>2615001</v>
          </cell>
          <cell r="B6087" t="str">
            <v>CAFETERA GJA</v>
          </cell>
          <cell r="C6087" t="str">
            <v>MANIZALES</v>
          </cell>
          <cell r="D6087" t="str">
            <v>CALDAS</v>
          </cell>
          <cell r="E6087" t="str">
            <v>CHINCHINA</v>
          </cell>
          <cell r="F6087" t="str">
            <v>PM</v>
          </cell>
          <cell r="G6087">
            <v>-75.533332999999999</v>
          </cell>
          <cell r="H6087">
            <v>4.983333</v>
          </cell>
          <cell r="I6087">
            <v>75</v>
          </cell>
          <cell r="J6087">
            <v>32</v>
          </cell>
          <cell r="K6087">
            <v>4</v>
          </cell>
          <cell r="L6087">
            <v>59</v>
          </cell>
          <cell r="M6087" t="str">
            <v>N</v>
          </cell>
          <cell r="N6087">
            <v>838901.34089999995</v>
          </cell>
          <cell r="O6087">
            <v>1042667.48139</v>
          </cell>
          <cell r="P6087">
            <v>1300</v>
          </cell>
          <cell r="Q6087">
            <v>17</v>
          </cell>
          <cell r="R6087">
            <v>1</v>
          </cell>
          <cell r="S6087">
            <v>0</v>
          </cell>
          <cell r="T6087">
            <v>1</v>
          </cell>
          <cell r="U6087">
            <v>1</v>
          </cell>
          <cell r="V6087">
            <v>2</v>
          </cell>
          <cell r="W6087">
            <v>6</v>
          </cell>
          <cell r="X6087">
            <v>15</v>
          </cell>
          <cell r="Y6087" t="str">
            <v>HIDROMET01</v>
          </cell>
          <cell r="Z6087" t="str">
            <v>1999-07-06 00:00:00</v>
          </cell>
          <cell r="AA6087">
            <v>1</v>
          </cell>
          <cell r="AB6087">
            <v>9</v>
          </cell>
          <cell r="AC6087">
            <v>14</v>
          </cell>
          <cell r="AD6087">
            <v>14</v>
          </cell>
          <cell r="AE6087">
            <v>0</v>
          </cell>
        </row>
        <row r="6088">
          <cell r="A6088">
            <v>2615004</v>
          </cell>
          <cell r="B6088" t="str">
            <v>SUB MARMATO</v>
          </cell>
          <cell r="C6088" t="str">
            <v>MANIZALES</v>
          </cell>
          <cell r="D6088" t="str">
            <v>CALDAS</v>
          </cell>
          <cell r="E6088" t="str">
            <v>CHINCHINA</v>
          </cell>
          <cell r="F6088" t="str">
            <v>PM</v>
          </cell>
          <cell r="G6088">
            <v>-75.516666999999998</v>
          </cell>
          <cell r="H6088">
            <v>5.0666669999999998</v>
          </cell>
          <cell r="I6088">
            <v>75</v>
          </cell>
          <cell r="J6088">
            <v>31</v>
          </cell>
          <cell r="K6088">
            <v>5</v>
          </cell>
          <cell r="L6088">
            <v>4</v>
          </cell>
          <cell r="M6088" t="str">
            <v>N</v>
          </cell>
          <cell r="N6088">
            <v>840770.59181999997</v>
          </cell>
          <cell r="O6088">
            <v>1051881.63739</v>
          </cell>
          <cell r="P6088">
            <v>2072</v>
          </cell>
          <cell r="Q6088">
            <v>17</v>
          </cell>
          <cell r="R6088">
            <v>1</v>
          </cell>
          <cell r="S6088">
            <v>0</v>
          </cell>
          <cell r="T6088">
            <v>1</v>
          </cell>
          <cell r="U6088">
            <v>1</v>
          </cell>
          <cell r="V6088">
            <v>2</v>
          </cell>
          <cell r="W6088">
            <v>6</v>
          </cell>
          <cell r="X6088">
            <v>15</v>
          </cell>
          <cell r="Y6088" t="str">
            <v>HIDROMET01</v>
          </cell>
          <cell r="Z6088" t="str">
            <v>1999-07-06 00:00:00</v>
          </cell>
          <cell r="AA6088">
            <v>1</v>
          </cell>
          <cell r="AB6088">
            <v>9</v>
          </cell>
          <cell r="AC6088">
            <v>14</v>
          </cell>
          <cell r="AD6088">
            <v>14</v>
          </cell>
          <cell r="AE6088">
            <v>0</v>
          </cell>
        </row>
        <row r="6089">
          <cell r="A6089">
            <v>2615009</v>
          </cell>
          <cell r="B6089" t="str">
            <v>RECREO EL</v>
          </cell>
          <cell r="C6089" t="str">
            <v>PALESTINA</v>
          </cell>
          <cell r="D6089" t="str">
            <v>CALDAS</v>
          </cell>
          <cell r="E6089" t="str">
            <v>CAUCA</v>
          </cell>
          <cell r="F6089" t="str">
            <v>PM</v>
          </cell>
          <cell r="G6089">
            <v>-75.650000000000006</v>
          </cell>
          <cell r="H6089">
            <v>5.0333329999999998</v>
          </cell>
          <cell r="I6089">
            <v>75</v>
          </cell>
          <cell r="J6089">
            <v>39</v>
          </cell>
          <cell r="K6089">
            <v>5</v>
          </cell>
          <cell r="L6089">
            <v>2</v>
          </cell>
          <cell r="M6089" t="str">
            <v>N</v>
          </cell>
          <cell r="N6089">
            <v>825971.08531999995</v>
          </cell>
          <cell r="O6089">
            <v>1048228.3898</v>
          </cell>
          <cell r="P6089">
            <v>1450</v>
          </cell>
          <cell r="Q6089">
            <v>17</v>
          </cell>
          <cell r="R6089">
            <v>524</v>
          </cell>
          <cell r="S6089">
            <v>0</v>
          </cell>
          <cell r="T6089">
            <v>1</v>
          </cell>
          <cell r="U6089">
            <v>1</v>
          </cell>
          <cell r="V6089">
            <v>2</v>
          </cell>
          <cell r="W6089">
            <v>6</v>
          </cell>
          <cell r="X6089">
            <v>15</v>
          </cell>
          <cell r="Y6089" t="str">
            <v>HIDROMET01</v>
          </cell>
          <cell r="Z6089" t="str">
            <v>1999-07-06 00:00:00</v>
          </cell>
          <cell r="AA6089">
            <v>1</v>
          </cell>
          <cell r="AB6089">
            <v>9</v>
          </cell>
          <cell r="AC6089">
            <v>3</v>
          </cell>
          <cell r="AD6089">
            <v>3</v>
          </cell>
          <cell r="AE6089">
            <v>0</v>
          </cell>
        </row>
        <row r="6090">
          <cell r="A6090">
            <v>1602706</v>
          </cell>
          <cell r="B6090" t="str">
            <v>PTO LEON</v>
          </cell>
          <cell r="C6090" t="str">
            <v>CUCUTA</v>
          </cell>
          <cell r="D6090" t="str">
            <v>NORTE SANTANDER</v>
          </cell>
          <cell r="E6090" t="str">
            <v>ZULIA</v>
          </cell>
          <cell r="F6090" t="str">
            <v>LG</v>
          </cell>
          <cell r="G6090">
            <v>-72.433333000000005</v>
          </cell>
          <cell r="H6090">
            <v>8.3666669999999996</v>
          </cell>
          <cell r="I6090">
            <v>72</v>
          </cell>
          <cell r="J6090">
            <v>26</v>
          </cell>
          <cell r="K6090">
            <v>8</v>
          </cell>
          <cell r="L6090">
            <v>22</v>
          </cell>
          <cell r="M6090" t="str">
            <v>N</v>
          </cell>
          <cell r="N6090">
            <v>1181500.3279599999</v>
          </cell>
          <cell r="O6090">
            <v>1417035.62078</v>
          </cell>
          <cell r="P6090">
            <v>47</v>
          </cell>
          <cell r="Q6090">
            <v>54</v>
          </cell>
          <cell r="R6090">
            <v>1</v>
          </cell>
          <cell r="S6090">
            <v>0</v>
          </cell>
          <cell r="T6090">
            <v>1</v>
          </cell>
          <cell r="U6090">
            <v>1</v>
          </cell>
          <cell r="V6090">
            <v>1</v>
          </cell>
          <cell r="W6090">
            <v>6</v>
          </cell>
          <cell r="X6090">
            <v>2</v>
          </cell>
          <cell r="Y6090" t="str">
            <v>HIDROMET01</v>
          </cell>
          <cell r="Z6090" t="str">
            <v>1999-07-06 00:00:00</v>
          </cell>
          <cell r="AA6090">
            <v>2</v>
          </cell>
          <cell r="AB6090">
            <v>8</v>
          </cell>
          <cell r="AC6090">
            <v>1</v>
          </cell>
          <cell r="AD6090">
            <v>1</v>
          </cell>
          <cell r="AE6090">
            <v>4668</v>
          </cell>
          <cell r="AF6090" t="str">
            <v>1972-10-01 00:00:00</v>
          </cell>
        </row>
        <row r="6091">
          <cell r="A6091">
            <v>2615013</v>
          </cell>
          <cell r="B6091" t="str">
            <v>BOCATOMA</v>
          </cell>
          <cell r="C6091" t="str">
            <v>MANIZALES</v>
          </cell>
          <cell r="D6091" t="str">
            <v>CALDAS</v>
          </cell>
          <cell r="E6091" t="str">
            <v>CAUCA</v>
          </cell>
          <cell r="F6091" t="str">
            <v>PM</v>
          </cell>
          <cell r="G6091">
            <v>-75.466667000000001</v>
          </cell>
          <cell r="H6091">
            <v>5.1333330000000004</v>
          </cell>
          <cell r="I6091">
            <v>75</v>
          </cell>
          <cell r="J6091">
            <v>28</v>
          </cell>
          <cell r="K6091">
            <v>5</v>
          </cell>
          <cell r="L6091">
            <v>8</v>
          </cell>
          <cell r="M6091" t="str">
            <v>N</v>
          </cell>
          <cell r="N6091">
            <v>846332.70585999999</v>
          </cell>
          <cell r="O6091">
            <v>1059243.99755</v>
          </cell>
          <cell r="P6091">
            <v>3100</v>
          </cell>
          <cell r="Q6091">
            <v>17</v>
          </cell>
          <cell r="R6091">
            <v>1</v>
          </cell>
          <cell r="S6091">
            <v>0</v>
          </cell>
          <cell r="T6091">
            <v>1</v>
          </cell>
          <cell r="U6091">
            <v>1</v>
          </cell>
          <cell r="V6091">
            <v>2</v>
          </cell>
          <cell r="W6091">
            <v>6</v>
          </cell>
          <cell r="X6091">
            <v>15</v>
          </cell>
          <cell r="Y6091" t="str">
            <v>HIDROMET01</v>
          </cell>
          <cell r="Z6091" t="str">
            <v>1999-07-06 00:00:00</v>
          </cell>
          <cell r="AA6091">
            <v>1</v>
          </cell>
          <cell r="AB6091">
            <v>9</v>
          </cell>
          <cell r="AC6091">
            <v>3</v>
          </cell>
          <cell r="AD6091">
            <v>3</v>
          </cell>
          <cell r="AE6091">
            <v>0</v>
          </cell>
          <cell r="AF6091" t="str">
            <v>1969-02-01 00:00:00</v>
          </cell>
        </row>
        <row r="6092">
          <cell r="A6092">
            <v>2615017</v>
          </cell>
          <cell r="B6092" t="str">
            <v>SIFILFIA</v>
          </cell>
          <cell r="C6092" t="str">
            <v>MANIZALES</v>
          </cell>
          <cell r="D6092" t="str">
            <v>CALDAS</v>
          </cell>
          <cell r="E6092" t="str">
            <v>CHINCHINA</v>
          </cell>
          <cell r="F6092" t="str">
            <v>PM</v>
          </cell>
          <cell r="G6092">
            <v>-75.616667000000007</v>
          </cell>
          <cell r="H6092">
            <v>5.0999999999999996</v>
          </cell>
          <cell r="I6092">
            <v>75</v>
          </cell>
          <cell r="J6092">
            <v>37</v>
          </cell>
          <cell r="K6092">
            <v>5</v>
          </cell>
          <cell r="L6092">
            <v>6</v>
          </cell>
          <cell r="M6092" t="str">
            <v>N</v>
          </cell>
          <cell r="N6092">
            <v>829686.47468999994</v>
          </cell>
          <cell r="O6092">
            <v>1055594.5007799999</v>
          </cell>
          <cell r="P6092">
            <v>1400</v>
          </cell>
          <cell r="Q6092">
            <v>17</v>
          </cell>
          <cell r="R6092">
            <v>1</v>
          </cell>
          <cell r="S6092">
            <v>0</v>
          </cell>
          <cell r="T6092">
            <v>1</v>
          </cell>
          <cell r="U6092">
            <v>1</v>
          </cell>
          <cell r="V6092">
            <v>2</v>
          </cell>
          <cell r="W6092">
            <v>6</v>
          </cell>
          <cell r="X6092">
            <v>15</v>
          </cell>
          <cell r="Y6092" t="str">
            <v>HIDROMET01</v>
          </cell>
          <cell r="Z6092" t="str">
            <v>1999-07-06 00:00:00</v>
          </cell>
          <cell r="AA6092">
            <v>1</v>
          </cell>
          <cell r="AB6092">
            <v>9</v>
          </cell>
          <cell r="AC6092">
            <v>3</v>
          </cell>
          <cell r="AD6092">
            <v>3</v>
          </cell>
          <cell r="AE6092">
            <v>0</v>
          </cell>
        </row>
        <row r="6093">
          <cell r="A6093">
            <v>2615021</v>
          </cell>
          <cell r="B6093" t="str">
            <v>TRAVESIA LA</v>
          </cell>
          <cell r="C6093" t="str">
            <v>VILLAMARIA</v>
          </cell>
          <cell r="D6093" t="str">
            <v>CALDAS</v>
          </cell>
          <cell r="E6093" t="str">
            <v>GUALI</v>
          </cell>
          <cell r="F6093" t="str">
            <v>PM</v>
          </cell>
          <cell r="G6093">
            <v>-75.433333000000005</v>
          </cell>
          <cell r="H6093">
            <v>5.016667</v>
          </cell>
          <cell r="I6093">
            <v>75</v>
          </cell>
          <cell r="J6093">
            <v>26</v>
          </cell>
          <cell r="K6093">
            <v>5</v>
          </cell>
          <cell r="L6093">
            <v>1</v>
          </cell>
          <cell r="M6093" t="str">
            <v>N</v>
          </cell>
          <cell r="N6093">
            <v>850002.81227999995</v>
          </cell>
          <cell r="O6093">
            <v>1046331.03873</v>
          </cell>
          <cell r="P6093">
            <v>3100</v>
          </cell>
          <cell r="Q6093">
            <v>17</v>
          </cell>
          <cell r="R6093">
            <v>873</v>
          </cell>
          <cell r="S6093">
            <v>0</v>
          </cell>
          <cell r="T6093">
            <v>1</v>
          </cell>
          <cell r="U6093">
            <v>1</v>
          </cell>
          <cell r="V6093">
            <v>2</v>
          </cell>
          <cell r="W6093">
            <v>6</v>
          </cell>
          <cell r="X6093">
            <v>15</v>
          </cell>
          <cell r="Y6093" t="str">
            <v>HIDROMET01</v>
          </cell>
          <cell r="Z6093" t="str">
            <v>1999-07-06 00:00:00</v>
          </cell>
          <cell r="AA6093">
            <v>1</v>
          </cell>
          <cell r="AB6093">
            <v>9</v>
          </cell>
          <cell r="AC6093">
            <v>3</v>
          </cell>
          <cell r="AD6093">
            <v>3</v>
          </cell>
          <cell r="AE6093">
            <v>0</v>
          </cell>
          <cell r="AF6093" t="str">
            <v>1966-03-01 00:00:00</v>
          </cell>
        </row>
        <row r="6094">
          <cell r="A6094">
            <v>2615506</v>
          </cell>
          <cell r="B6094" t="str">
            <v>ESPERANZA LA</v>
          </cell>
          <cell r="C6094" t="str">
            <v>MANIZALES</v>
          </cell>
          <cell r="D6094" t="str">
            <v>CALDAS</v>
          </cell>
          <cell r="E6094" t="str">
            <v>CHINCHINA</v>
          </cell>
          <cell r="F6094" t="str">
            <v>CO</v>
          </cell>
          <cell r="G6094">
            <v>-75.366667000000007</v>
          </cell>
          <cell r="H6094">
            <v>5.0833329999999997</v>
          </cell>
          <cell r="I6094">
            <v>75</v>
          </cell>
          <cell r="J6094">
            <v>22</v>
          </cell>
          <cell r="K6094">
            <v>5</v>
          </cell>
          <cell r="L6094">
            <v>5</v>
          </cell>
          <cell r="M6094" t="str">
            <v>N</v>
          </cell>
          <cell r="N6094">
            <v>857412.67596999998</v>
          </cell>
          <cell r="O6094">
            <v>1053690.26263</v>
          </cell>
          <cell r="P6094">
            <v>3250</v>
          </cell>
          <cell r="Q6094">
            <v>17</v>
          </cell>
          <cell r="R6094">
            <v>1</v>
          </cell>
          <cell r="S6094">
            <v>0</v>
          </cell>
          <cell r="T6094">
            <v>1</v>
          </cell>
          <cell r="U6094">
            <v>1</v>
          </cell>
          <cell r="V6094">
            <v>2</v>
          </cell>
          <cell r="W6094">
            <v>6</v>
          </cell>
          <cell r="X6094">
            <v>15</v>
          </cell>
          <cell r="Y6094" t="str">
            <v>HIDROMET01</v>
          </cell>
          <cell r="Z6094" t="str">
            <v>1999-07-06 00:00:00</v>
          </cell>
          <cell r="AA6094">
            <v>1</v>
          </cell>
          <cell r="AB6094">
            <v>9</v>
          </cell>
          <cell r="AC6094">
            <v>3</v>
          </cell>
          <cell r="AD6094">
            <v>3</v>
          </cell>
          <cell r="AE6094">
            <v>0</v>
          </cell>
          <cell r="AF6094" t="str">
            <v>1959-03-01 00:00:00</v>
          </cell>
        </row>
        <row r="6095">
          <cell r="A6095">
            <v>2615514</v>
          </cell>
          <cell r="B6095" t="str">
            <v>LUKER GJA</v>
          </cell>
          <cell r="C6095" t="str">
            <v>PALESTINA</v>
          </cell>
          <cell r="D6095" t="str">
            <v>CALDAS</v>
          </cell>
          <cell r="E6095" t="str">
            <v>CHINCHINA</v>
          </cell>
          <cell r="F6095" t="str">
            <v>CO</v>
          </cell>
          <cell r="G6095">
            <v>-75.683333000000005</v>
          </cell>
          <cell r="H6095">
            <v>5.0833329999999997</v>
          </cell>
          <cell r="I6095">
            <v>75</v>
          </cell>
          <cell r="J6095">
            <v>41</v>
          </cell>
          <cell r="K6095">
            <v>5</v>
          </cell>
          <cell r="L6095">
            <v>5</v>
          </cell>
          <cell r="M6095" t="str">
            <v>N</v>
          </cell>
          <cell r="N6095">
            <v>822286.74285000004</v>
          </cell>
          <cell r="O6095">
            <v>1053768.7228600001</v>
          </cell>
          <cell r="P6095">
            <v>1020</v>
          </cell>
          <cell r="Q6095">
            <v>17</v>
          </cell>
          <cell r="R6095">
            <v>524</v>
          </cell>
          <cell r="S6095">
            <v>0</v>
          </cell>
          <cell r="T6095">
            <v>1</v>
          </cell>
          <cell r="U6095">
            <v>1</v>
          </cell>
          <cell r="V6095">
            <v>2</v>
          </cell>
          <cell r="W6095">
            <v>6</v>
          </cell>
          <cell r="X6095">
            <v>15</v>
          </cell>
          <cell r="Y6095" t="str">
            <v>HIDROMET01</v>
          </cell>
          <cell r="Z6095" t="str">
            <v>1999-07-06 00:00:00</v>
          </cell>
          <cell r="AA6095">
            <v>1</v>
          </cell>
          <cell r="AB6095">
            <v>9</v>
          </cell>
          <cell r="AC6095">
            <v>3</v>
          </cell>
          <cell r="AD6095">
            <v>3</v>
          </cell>
          <cell r="AE6095">
            <v>0</v>
          </cell>
        </row>
        <row r="6096">
          <cell r="A6096">
            <v>2615702</v>
          </cell>
          <cell r="B6096" t="str">
            <v>RETIRO EL</v>
          </cell>
          <cell r="C6096" t="str">
            <v>PALESTINA</v>
          </cell>
          <cell r="D6096" t="str">
            <v>CALDAS</v>
          </cell>
          <cell r="E6096" t="str">
            <v>CHINCHINA</v>
          </cell>
          <cell r="F6096" t="str">
            <v>LG</v>
          </cell>
          <cell r="G6096">
            <v>-75.683333000000005</v>
          </cell>
          <cell r="H6096">
            <v>5.1333330000000004</v>
          </cell>
          <cell r="I6096">
            <v>75</v>
          </cell>
          <cell r="J6096">
            <v>41</v>
          </cell>
          <cell r="K6096">
            <v>5</v>
          </cell>
          <cell r="L6096">
            <v>8</v>
          </cell>
          <cell r="M6096" t="str">
            <v>N</v>
          </cell>
          <cell r="N6096">
            <v>822300.52069999999</v>
          </cell>
          <cell r="O6096">
            <v>1059300.08201</v>
          </cell>
          <cell r="P6096">
            <v>838</v>
          </cell>
          <cell r="Q6096">
            <v>17</v>
          </cell>
          <cell r="R6096">
            <v>524</v>
          </cell>
          <cell r="S6096">
            <v>0</v>
          </cell>
          <cell r="T6096">
            <v>1</v>
          </cell>
          <cell r="U6096">
            <v>1</v>
          </cell>
          <cell r="V6096">
            <v>2</v>
          </cell>
          <cell r="W6096">
            <v>6</v>
          </cell>
          <cell r="X6096">
            <v>15</v>
          </cell>
          <cell r="Y6096" t="str">
            <v>HIDROMET01</v>
          </cell>
          <cell r="Z6096" t="str">
            <v>1999-07-06 00:00:00</v>
          </cell>
          <cell r="AA6096">
            <v>2</v>
          </cell>
          <cell r="AB6096">
            <v>9</v>
          </cell>
          <cell r="AC6096">
            <v>2</v>
          </cell>
          <cell r="AD6096">
            <v>2</v>
          </cell>
          <cell r="AE6096">
            <v>986</v>
          </cell>
        </row>
        <row r="6097">
          <cell r="A6097">
            <v>2615707</v>
          </cell>
          <cell r="B6097" t="str">
            <v>ENEA LA</v>
          </cell>
          <cell r="C6097" t="str">
            <v>MANIZALES</v>
          </cell>
          <cell r="D6097" t="str">
            <v>CALDAS</v>
          </cell>
          <cell r="E6097" t="str">
            <v>Q MANIZALES</v>
          </cell>
          <cell r="F6097" t="str">
            <v>LG</v>
          </cell>
          <cell r="G6097">
            <v>-75.466667000000001</v>
          </cell>
          <cell r="H6097">
            <v>5.0333329999999998</v>
          </cell>
          <cell r="I6097">
            <v>75</v>
          </cell>
          <cell r="J6097">
            <v>28</v>
          </cell>
          <cell r="K6097">
            <v>5</v>
          </cell>
          <cell r="L6097">
            <v>2</v>
          </cell>
          <cell r="M6097" t="str">
            <v>N</v>
          </cell>
          <cell r="N6097">
            <v>846308.99629000004</v>
          </cell>
          <cell r="O6097">
            <v>1048182.36839</v>
          </cell>
          <cell r="P6097">
            <v>2030</v>
          </cell>
          <cell r="Q6097">
            <v>17</v>
          </cell>
          <cell r="R6097">
            <v>1</v>
          </cell>
          <cell r="S6097">
            <v>0</v>
          </cell>
          <cell r="T6097">
            <v>1</v>
          </cell>
          <cell r="U6097">
            <v>1</v>
          </cell>
          <cell r="V6097">
            <v>2</v>
          </cell>
          <cell r="W6097">
            <v>6</v>
          </cell>
          <cell r="X6097">
            <v>15</v>
          </cell>
          <cell r="Y6097" t="str">
            <v>HIDROMET01</v>
          </cell>
          <cell r="Z6097" t="str">
            <v>1999-07-06 00:00:00</v>
          </cell>
          <cell r="AA6097">
            <v>2</v>
          </cell>
          <cell r="AB6097">
            <v>9</v>
          </cell>
          <cell r="AC6097">
            <v>1</v>
          </cell>
          <cell r="AD6097">
            <v>1</v>
          </cell>
          <cell r="AE6097">
            <v>0</v>
          </cell>
          <cell r="AF6097" t="str">
            <v>1984-07-01 00:00:00</v>
          </cell>
        </row>
        <row r="6098">
          <cell r="A6098">
            <v>2615713</v>
          </cell>
          <cell r="B6098" t="str">
            <v>BOCATOMA SN CANCIO</v>
          </cell>
          <cell r="C6098" t="str">
            <v>MANIZALES</v>
          </cell>
          <cell r="D6098" t="str">
            <v>CALDAS</v>
          </cell>
          <cell r="E6098" t="str">
            <v>CHINCHINA</v>
          </cell>
          <cell r="F6098" t="str">
            <v>LM</v>
          </cell>
          <cell r="G6098">
            <v>-75.466667000000001</v>
          </cell>
          <cell r="H6098">
            <v>5.05</v>
          </cell>
          <cell r="I6098">
            <v>75</v>
          </cell>
          <cell r="J6098">
            <v>28</v>
          </cell>
          <cell r="K6098">
            <v>5</v>
          </cell>
          <cell r="L6098">
            <v>3</v>
          </cell>
          <cell r="M6098" t="str">
            <v>N</v>
          </cell>
          <cell r="N6098">
            <v>846312.91556999995</v>
          </cell>
          <cell r="O6098">
            <v>1050025.97101</v>
          </cell>
          <cell r="P6098">
            <v>2000</v>
          </cell>
          <cell r="Q6098">
            <v>17</v>
          </cell>
          <cell r="R6098">
            <v>1</v>
          </cell>
          <cell r="S6098">
            <v>0</v>
          </cell>
          <cell r="T6098">
            <v>1</v>
          </cell>
          <cell r="U6098">
            <v>1</v>
          </cell>
          <cell r="V6098">
            <v>2</v>
          </cell>
          <cell r="W6098">
            <v>6</v>
          </cell>
          <cell r="X6098">
            <v>15</v>
          </cell>
          <cell r="Y6098" t="str">
            <v>HIDROMET01</v>
          </cell>
          <cell r="Z6098" t="str">
            <v>1999-07-06 00:00:00</v>
          </cell>
          <cell r="AA6098">
            <v>2</v>
          </cell>
          <cell r="AB6098">
            <v>9</v>
          </cell>
          <cell r="AC6098">
            <v>14</v>
          </cell>
          <cell r="AD6098">
            <v>14</v>
          </cell>
          <cell r="AE6098">
            <v>0</v>
          </cell>
        </row>
        <row r="6099">
          <cell r="A6099">
            <v>2616001</v>
          </cell>
          <cell r="B6099" t="str">
            <v>PACORA</v>
          </cell>
          <cell r="C6099" t="str">
            <v>PACORA</v>
          </cell>
          <cell r="D6099" t="str">
            <v>CALDAS</v>
          </cell>
          <cell r="E6099" t="str">
            <v>PACORA</v>
          </cell>
          <cell r="F6099" t="str">
            <v>PM</v>
          </cell>
          <cell r="G6099">
            <v>-75.466667000000001</v>
          </cell>
          <cell r="H6099">
            <v>5.516667</v>
          </cell>
          <cell r="I6099">
            <v>75</v>
          </cell>
          <cell r="J6099">
            <v>28</v>
          </cell>
          <cell r="K6099">
            <v>5</v>
          </cell>
          <cell r="L6099">
            <v>31</v>
          </cell>
          <cell r="M6099" t="str">
            <v>N</v>
          </cell>
          <cell r="N6099">
            <v>846427.90177</v>
          </cell>
          <cell r="O6099">
            <v>1101647.2175100001</v>
          </cell>
          <cell r="P6099">
            <v>1819</v>
          </cell>
          <cell r="Q6099">
            <v>17</v>
          </cell>
          <cell r="R6099">
            <v>513</v>
          </cell>
          <cell r="S6099">
            <v>0</v>
          </cell>
          <cell r="T6099">
            <v>1</v>
          </cell>
          <cell r="U6099">
            <v>1</v>
          </cell>
          <cell r="V6099">
            <v>2</v>
          </cell>
          <cell r="W6099">
            <v>6</v>
          </cell>
          <cell r="X6099">
            <v>16</v>
          </cell>
          <cell r="Y6099" t="str">
            <v>HIDROMET01</v>
          </cell>
          <cell r="Z6099" t="str">
            <v>1999-07-06 00:00:00</v>
          </cell>
          <cell r="AA6099">
            <v>1</v>
          </cell>
          <cell r="AB6099">
            <v>9</v>
          </cell>
          <cell r="AC6099">
            <v>5</v>
          </cell>
          <cell r="AD6099">
            <v>5</v>
          </cell>
          <cell r="AE6099">
            <v>0</v>
          </cell>
        </row>
        <row r="6100">
          <cell r="A6100">
            <v>2616004</v>
          </cell>
          <cell r="B6100" t="str">
            <v>BUENOS AIRES</v>
          </cell>
          <cell r="C6100" t="str">
            <v>NEIRA</v>
          </cell>
          <cell r="D6100" t="str">
            <v>CALDAS</v>
          </cell>
          <cell r="E6100" t="str">
            <v>Q LLANOGRANDE</v>
          </cell>
          <cell r="F6100" t="str">
            <v>PM</v>
          </cell>
          <cell r="G6100">
            <v>-75.583332999999996</v>
          </cell>
          <cell r="H6100">
            <v>5.1666670000000003</v>
          </cell>
          <cell r="I6100">
            <v>75</v>
          </cell>
          <cell r="J6100">
            <v>35</v>
          </cell>
          <cell r="K6100">
            <v>5</v>
          </cell>
          <cell r="L6100">
            <v>10</v>
          </cell>
          <cell r="M6100" t="str">
            <v>N</v>
          </cell>
          <cell r="N6100">
            <v>833401.27219000005</v>
          </cell>
          <cell r="O6100">
            <v>1062960.58953</v>
          </cell>
          <cell r="P6100">
            <v>1730</v>
          </cell>
          <cell r="Q6100">
            <v>17</v>
          </cell>
          <cell r="R6100">
            <v>486</v>
          </cell>
          <cell r="S6100">
            <v>0</v>
          </cell>
          <cell r="T6100">
            <v>1</v>
          </cell>
          <cell r="U6100">
            <v>1</v>
          </cell>
          <cell r="V6100">
            <v>2</v>
          </cell>
          <cell r="W6100">
            <v>6</v>
          </cell>
          <cell r="X6100">
            <v>16</v>
          </cell>
          <cell r="Y6100" t="str">
            <v>HIDROMET01</v>
          </cell>
          <cell r="Z6100" t="str">
            <v>1999-07-06 00:00:00</v>
          </cell>
          <cell r="AA6100">
            <v>1</v>
          </cell>
          <cell r="AB6100">
            <v>9</v>
          </cell>
          <cell r="AC6100">
            <v>3</v>
          </cell>
          <cell r="AD6100">
            <v>3</v>
          </cell>
          <cell r="AE6100">
            <v>0</v>
          </cell>
        </row>
        <row r="6101">
          <cell r="A6101">
            <v>2616008</v>
          </cell>
          <cell r="B6101" t="str">
            <v>SALAMINA CONC BARC</v>
          </cell>
          <cell r="C6101" t="str">
            <v>SALAMINA</v>
          </cell>
          <cell r="D6101" t="str">
            <v>CALDAS</v>
          </cell>
          <cell r="E6101" t="str">
            <v>CHAMBERI</v>
          </cell>
          <cell r="F6101" t="str">
            <v>PM</v>
          </cell>
          <cell r="G6101">
            <v>-75.483333000000002</v>
          </cell>
          <cell r="H6101">
            <v>5.4</v>
          </cell>
          <cell r="I6101">
            <v>75</v>
          </cell>
          <cell r="J6101">
            <v>29</v>
          </cell>
          <cell r="K6101">
            <v>5</v>
          </cell>
          <cell r="L6101">
            <v>24</v>
          </cell>
          <cell r="M6101" t="str">
            <v>N</v>
          </cell>
          <cell r="N6101">
            <v>844550.44625000004</v>
          </cell>
          <cell r="O6101">
            <v>1088746.0685699999</v>
          </cell>
          <cell r="P6101">
            <v>1600</v>
          </cell>
          <cell r="Q6101">
            <v>17</v>
          </cell>
          <cell r="R6101">
            <v>653</v>
          </cell>
          <cell r="S6101">
            <v>0</v>
          </cell>
          <cell r="T6101">
            <v>1</v>
          </cell>
          <cell r="U6101">
            <v>1</v>
          </cell>
          <cell r="V6101">
            <v>2</v>
          </cell>
          <cell r="W6101">
            <v>6</v>
          </cell>
          <cell r="X6101">
            <v>16</v>
          </cell>
          <cell r="Y6101" t="str">
            <v>HIDROMET01</v>
          </cell>
          <cell r="Z6101" t="str">
            <v>1999-07-06 00:00:00</v>
          </cell>
          <cell r="AA6101">
            <v>1</v>
          </cell>
          <cell r="AB6101">
            <v>9</v>
          </cell>
          <cell r="AC6101">
            <v>1</v>
          </cell>
          <cell r="AD6101">
            <v>1</v>
          </cell>
          <cell r="AE6101">
            <v>0</v>
          </cell>
        </row>
        <row r="6102">
          <cell r="A6102">
            <v>2616013</v>
          </cell>
          <cell r="B6102" t="str">
            <v>STA HELENA</v>
          </cell>
          <cell r="C6102" t="str">
            <v>AGUADAS</v>
          </cell>
          <cell r="D6102" t="str">
            <v>CALDAS</v>
          </cell>
          <cell r="E6102" t="str">
            <v>CAUCA</v>
          </cell>
          <cell r="F6102" t="str">
            <v>PM</v>
          </cell>
          <cell r="G6102">
            <v>-75.55</v>
          </cell>
          <cell r="H6102">
            <v>5.6166669999999996</v>
          </cell>
          <cell r="I6102">
            <v>75</v>
          </cell>
          <cell r="J6102">
            <v>33</v>
          </cell>
          <cell r="K6102">
            <v>5</v>
          </cell>
          <cell r="L6102">
            <v>37</v>
          </cell>
          <cell r="M6102" t="str">
            <v>N</v>
          </cell>
          <cell r="N6102">
            <v>837218.28093000001</v>
          </cell>
          <cell r="O6102">
            <v>1112731.5343599999</v>
          </cell>
          <cell r="P6102">
            <v>1400</v>
          </cell>
          <cell r="Q6102">
            <v>17</v>
          </cell>
          <cell r="R6102">
            <v>13</v>
          </cell>
          <cell r="S6102">
            <v>0</v>
          </cell>
          <cell r="T6102">
            <v>1</v>
          </cell>
          <cell r="U6102">
            <v>1</v>
          </cell>
          <cell r="V6102">
            <v>2</v>
          </cell>
          <cell r="W6102">
            <v>6</v>
          </cell>
          <cell r="X6102">
            <v>16</v>
          </cell>
          <cell r="Y6102" t="str">
            <v>HIDROMET01</v>
          </cell>
          <cell r="Z6102" t="str">
            <v>1999-07-06 00:00:00</v>
          </cell>
          <cell r="AA6102">
            <v>1</v>
          </cell>
          <cell r="AB6102">
            <v>9</v>
          </cell>
          <cell r="AC6102">
            <v>3</v>
          </cell>
          <cell r="AD6102">
            <v>3</v>
          </cell>
          <cell r="AE6102">
            <v>0</v>
          </cell>
        </row>
        <row r="6103">
          <cell r="A6103">
            <v>2616018</v>
          </cell>
          <cell r="B6103" t="str">
            <v>PAN DE AZUCAR</v>
          </cell>
          <cell r="C6103" t="str">
            <v>NEIRA</v>
          </cell>
          <cell r="D6103" t="str">
            <v>CALDAS</v>
          </cell>
          <cell r="E6103" t="str">
            <v>TAPIAS</v>
          </cell>
          <cell r="F6103" t="str">
            <v>PM</v>
          </cell>
          <cell r="G6103">
            <v>-75.516666999999998</v>
          </cell>
          <cell r="H6103">
            <v>5.1666670000000003</v>
          </cell>
          <cell r="I6103">
            <v>75</v>
          </cell>
          <cell r="J6103">
            <v>31</v>
          </cell>
          <cell r="K6103">
            <v>5</v>
          </cell>
          <cell r="L6103">
            <v>10</v>
          </cell>
          <cell r="M6103" t="str">
            <v>N</v>
          </cell>
          <cell r="N6103">
            <v>840795.31843999994</v>
          </cell>
          <cell r="O6103">
            <v>1062943.5129</v>
          </cell>
          <cell r="P6103">
            <v>1780</v>
          </cell>
          <cell r="Q6103">
            <v>17</v>
          </cell>
          <cell r="R6103">
            <v>486</v>
          </cell>
          <cell r="S6103">
            <v>0</v>
          </cell>
          <cell r="T6103">
            <v>1</v>
          </cell>
          <cell r="U6103">
            <v>1</v>
          </cell>
          <cell r="V6103">
            <v>2</v>
          </cell>
          <cell r="W6103">
            <v>6</v>
          </cell>
          <cell r="X6103">
            <v>16</v>
          </cell>
          <cell r="Y6103" t="str">
            <v>HIDROMET01</v>
          </cell>
          <cell r="Z6103" t="str">
            <v>1999-07-06 00:00:00</v>
          </cell>
          <cell r="AA6103">
            <v>1</v>
          </cell>
          <cell r="AB6103">
            <v>9</v>
          </cell>
          <cell r="AC6103">
            <v>3</v>
          </cell>
          <cell r="AD6103">
            <v>3</v>
          </cell>
          <cell r="AE6103">
            <v>0</v>
          </cell>
        </row>
        <row r="6104">
          <cell r="A6104">
            <v>2616025</v>
          </cell>
          <cell r="B6104" t="str">
            <v>REFUGIO</v>
          </cell>
          <cell r="C6104" t="str">
            <v>NEIRA</v>
          </cell>
          <cell r="D6104" t="str">
            <v>CALDAS</v>
          </cell>
          <cell r="E6104" t="str">
            <v>TAPIAS</v>
          </cell>
          <cell r="F6104" t="str">
            <v>PM</v>
          </cell>
          <cell r="G6104">
            <v>-75.583332999999996</v>
          </cell>
          <cell r="H6104">
            <v>5.1833330000000002</v>
          </cell>
          <cell r="I6104">
            <v>75</v>
          </cell>
          <cell r="J6104">
            <v>35</v>
          </cell>
          <cell r="K6104">
            <v>5</v>
          </cell>
          <cell r="L6104">
            <v>11</v>
          </cell>
          <cell r="M6104" t="str">
            <v>N</v>
          </cell>
          <cell r="N6104">
            <v>833405.63390999998</v>
          </cell>
          <cell r="O6104">
            <v>1064804.2930999999</v>
          </cell>
          <cell r="P6104">
            <v>1320</v>
          </cell>
          <cell r="Q6104">
            <v>17</v>
          </cell>
          <cell r="R6104">
            <v>486</v>
          </cell>
          <cell r="S6104">
            <v>0</v>
          </cell>
          <cell r="T6104">
            <v>1</v>
          </cell>
          <cell r="U6104">
            <v>1</v>
          </cell>
          <cell r="V6104">
            <v>2</v>
          </cell>
          <cell r="W6104">
            <v>6</v>
          </cell>
          <cell r="X6104">
            <v>16</v>
          </cell>
          <cell r="Y6104" t="str">
            <v>HIDROMET01</v>
          </cell>
          <cell r="Z6104" t="str">
            <v>1999-07-06 00:00:00</v>
          </cell>
          <cell r="AA6104">
            <v>1</v>
          </cell>
          <cell r="AB6104">
            <v>9</v>
          </cell>
          <cell r="AC6104">
            <v>3</v>
          </cell>
          <cell r="AD6104">
            <v>3</v>
          </cell>
          <cell r="AE6104">
            <v>0</v>
          </cell>
        </row>
        <row r="6105">
          <cell r="A6105">
            <v>2616503</v>
          </cell>
          <cell r="B6105" t="str">
            <v>JARDIN EL</v>
          </cell>
          <cell r="C6105" t="str">
            <v>JARDIN</v>
          </cell>
          <cell r="D6105" t="str">
            <v>ANTIOQUIA</v>
          </cell>
          <cell r="E6105" t="str">
            <v>SAN JUAN</v>
          </cell>
          <cell r="F6105" t="str">
            <v>CO</v>
          </cell>
          <cell r="G6105">
            <v>-75.833332999999996</v>
          </cell>
          <cell r="H6105">
            <v>5.5833329999999997</v>
          </cell>
          <cell r="I6105">
            <v>75</v>
          </cell>
          <cell r="J6105">
            <v>50</v>
          </cell>
          <cell r="K6105">
            <v>5</v>
          </cell>
          <cell r="L6105">
            <v>35</v>
          </cell>
          <cell r="M6105" t="str">
            <v>N</v>
          </cell>
          <cell r="N6105">
            <v>805803.64384000003</v>
          </cell>
          <cell r="O6105">
            <v>1109130.05761</v>
          </cell>
          <cell r="P6105">
            <v>1800</v>
          </cell>
          <cell r="Q6105">
            <v>5</v>
          </cell>
          <cell r="R6105">
            <v>364</v>
          </cell>
          <cell r="S6105">
            <v>0</v>
          </cell>
          <cell r="T6105">
            <v>1</v>
          </cell>
          <cell r="U6105">
            <v>1</v>
          </cell>
          <cell r="V6105">
            <v>2</v>
          </cell>
          <cell r="W6105">
            <v>6</v>
          </cell>
          <cell r="X6105">
            <v>16</v>
          </cell>
          <cell r="Y6105" t="str">
            <v>HIDROMET01</v>
          </cell>
          <cell r="Z6105" t="str">
            <v>1999-07-06 00:00:00</v>
          </cell>
          <cell r="AA6105">
            <v>1</v>
          </cell>
          <cell r="AB6105">
            <v>1</v>
          </cell>
          <cell r="AC6105">
            <v>1</v>
          </cell>
          <cell r="AD6105">
            <v>1</v>
          </cell>
          <cell r="AE6105">
            <v>0</v>
          </cell>
          <cell r="AF6105" t="str">
            <v>1990-06-01 00:00:00</v>
          </cell>
        </row>
        <row r="6106">
          <cell r="A6106">
            <v>2616704</v>
          </cell>
          <cell r="B6106" t="str">
            <v>PACORA</v>
          </cell>
          <cell r="C6106" t="str">
            <v>PACORA</v>
          </cell>
          <cell r="D6106" t="str">
            <v>CALDAS</v>
          </cell>
          <cell r="E6106" t="str">
            <v>CAUCA</v>
          </cell>
          <cell r="F6106" t="str">
            <v>LM</v>
          </cell>
          <cell r="G6106">
            <v>-75.566666999999995</v>
          </cell>
          <cell r="H6106">
            <v>5.5</v>
          </cell>
          <cell r="I6106">
            <v>75</v>
          </cell>
          <cell r="J6106">
            <v>34</v>
          </cell>
          <cell r="K6106">
            <v>5</v>
          </cell>
          <cell r="L6106">
            <v>30</v>
          </cell>
          <cell r="M6106" t="str">
            <v>N</v>
          </cell>
          <cell r="N6106">
            <v>835338.70200000005</v>
          </cell>
          <cell r="O6106">
            <v>1099830.21777</v>
          </cell>
          <cell r="P6106">
            <v>1890</v>
          </cell>
          <cell r="Q6106">
            <v>17</v>
          </cell>
          <cell r="R6106">
            <v>513</v>
          </cell>
          <cell r="S6106">
            <v>0</v>
          </cell>
          <cell r="T6106">
            <v>1</v>
          </cell>
          <cell r="U6106">
            <v>1</v>
          </cell>
          <cell r="V6106">
            <v>2</v>
          </cell>
          <cell r="W6106">
            <v>6</v>
          </cell>
          <cell r="X6106">
            <v>16</v>
          </cell>
          <cell r="Y6106" t="str">
            <v>HIDROMET01</v>
          </cell>
          <cell r="Z6106" t="str">
            <v>1999-07-06 00:00:00</v>
          </cell>
          <cell r="AA6106">
            <v>2</v>
          </cell>
          <cell r="AB6106">
            <v>9</v>
          </cell>
          <cell r="AC6106">
            <v>2</v>
          </cell>
          <cell r="AD6106">
            <v>2</v>
          </cell>
          <cell r="AE6106">
            <v>0</v>
          </cell>
          <cell r="AF6106" t="str">
            <v>1965-02-01 00:00:00</v>
          </cell>
        </row>
        <row r="6107">
          <cell r="A6107">
            <v>1602708</v>
          </cell>
          <cell r="B6107" t="str">
            <v>FLORENZA ALTO</v>
          </cell>
          <cell r="C6107" t="str">
            <v>CUCUTA</v>
          </cell>
          <cell r="D6107" t="str">
            <v>NORTE SANTANDER</v>
          </cell>
          <cell r="E6107" t="str">
            <v>CANAL ZULIA</v>
          </cell>
          <cell r="F6107" t="str">
            <v>LM</v>
          </cell>
          <cell r="G6107">
            <v>-72.483333000000002</v>
          </cell>
          <cell r="H6107">
            <v>8.15</v>
          </cell>
          <cell r="I6107">
            <v>72</v>
          </cell>
          <cell r="J6107">
            <v>29</v>
          </cell>
          <cell r="K6107">
            <v>8</v>
          </cell>
          <cell r="L6107">
            <v>9</v>
          </cell>
          <cell r="M6107" t="str">
            <v>N</v>
          </cell>
          <cell r="N6107">
            <v>1176086.88643</v>
          </cell>
          <cell r="O6107">
            <v>1393040.91197</v>
          </cell>
          <cell r="P6107">
            <v>100</v>
          </cell>
          <cell r="Q6107">
            <v>54</v>
          </cell>
          <cell r="R6107">
            <v>1</v>
          </cell>
          <cell r="S6107">
            <v>0</v>
          </cell>
          <cell r="T6107">
            <v>1</v>
          </cell>
          <cell r="U6107">
            <v>1</v>
          </cell>
          <cell r="V6107">
            <v>1</v>
          </cell>
          <cell r="W6107">
            <v>6</v>
          </cell>
          <cell r="X6107">
            <v>2</v>
          </cell>
          <cell r="Y6107" t="str">
            <v>HIDROMET01</v>
          </cell>
          <cell r="Z6107" t="str">
            <v>1999-07-06 00:00:00</v>
          </cell>
          <cell r="AA6107">
            <v>2</v>
          </cell>
          <cell r="AB6107">
            <v>8</v>
          </cell>
          <cell r="AC6107">
            <v>1</v>
          </cell>
          <cell r="AD6107">
            <v>1</v>
          </cell>
          <cell r="AE6107">
            <v>0</v>
          </cell>
          <cell r="AF6107" t="str">
            <v>1980-10-01 00:00:00</v>
          </cell>
        </row>
        <row r="6108">
          <cell r="A6108">
            <v>2616707</v>
          </cell>
          <cell r="B6108" t="str">
            <v>IRRA</v>
          </cell>
          <cell r="C6108" t="str">
            <v>NEIRA</v>
          </cell>
          <cell r="D6108" t="str">
            <v>CALDAS</v>
          </cell>
          <cell r="E6108" t="str">
            <v>CAUCA</v>
          </cell>
          <cell r="F6108" t="str">
            <v>LG</v>
          </cell>
          <cell r="G6108">
            <v>-75.683333000000005</v>
          </cell>
          <cell r="H6108">
            <v>5.266667</v>
          </cell>
          <cell r="I6108">
            <v>75</v>
          </cell>
          <cell r="J6108">
            <v>41</v>
          </cell>
          <cell r="K6108">
            <v>5</v>
          </cell>
          <cell r="L6108">
            <v>16</v>
          </cell>
          <cell r="M6108" t="str">
            <v>N</v>
          </cell>
          <cell r="N6108">
            <v>822337.91920999996</v>
          </cell>
          <cell r="O6108">
            <v>1074050.4124</v>
          </cell>
          <cell r="P6108">
            <v>775</v>
          </cell>
          <cell r="Q6108">
            <v>17</v>
          </cell>
          <cell r="R6108">
            <v>486</v>
          </cell>
          <cell r="S6108">
            <v>0</v>
          </cell>
          <cell r="T6108">
            <v>1</v>
          </cell>
          <cell r="U6108">
            <v>1</v>
          </cell>
          <cell r="V6108">
            <v>2</v>
          </cell>
          <cell r="W6108">
            <v>6</v>
          </cell>
          <cell r="X6108">
            <v>16</v>
          </cell>
          <cell r="Y6108" t="str">
            <v>HIDROMET01</v>
          </cell>
          <cell r="Z6108" t="str">
            <v>1999-07-06 00:00:00</v>
          </cell>
          <cell r="AA6108">
            <v>2</v>
          </cell>
          <cell r="AB6108">
            <v>9</v>
          </cell>
          <cell r="AC6108">
            <v>2</v>
          </cell>
          <cell r="AD6108">
            <v>2</v>
          </cell>
          <cell r="AE6108">
            <v>25472</v>
          </cell>
          <cell r="AF6108" t="str">
            <v>1961-11-01 00:00:00</v>
          </cell>
        </row>
        <row r="6109">
          <cell r="A6109">
            <v>2617001</v>
          </cell>
          <cell r="B6109" t="str">
            <v>PUEBLORRICO</v>
          </cell>
          <cell r="C6109" t="str">
            <v>PUEBLORRICO</v>
          </cell>
          <cell r="D6109" t="str">
            <v>ANTIOQUIA</v>
          </cell>
          <cell r="E6109" t="str">
            <v>MULATO</v>
          </cell>
          <cell r="F6109" t="str">
            <v>PM</v>
          </cell>
          <cell r="G6109">
            <v>-75.849999999999994</v>
          </cell>
          <cell r="H6109">
            <v>5.7833329999999998</v>
          </cell>
          <cell r="I6109">
            <v>75</v>
          </cell>
          <cell r="J6109">
            <v>51</v>
          </cell>
          <cell r="K6109">
            <v>5</v>
          </cell>
          <cell r="L6109">
            <v>47</v>
          </cell>
          <cell r="M6109" t="str">
            <v>N</v>
          </cell>
          <cell r="N6109">
            <v>804023.80967999995</v>
          </cell>
          <cell r="O6109">
            <v>1131263.27624</v>
          </cell>
          <cell r="P6109">
            <v>1942</v>
          </cell>
          <cell r="Q6109">
            <v>5</v>
          </cell>
          <cell r="R6109">
            <v>576</v>
          </cell>
          <cell r="S6109">
            <v>0</v>
          </cell>
          <cell r="T6109">
            <v>1</v>
          </cell>
          <cell r="U6109">
            <v>1</v>
          </cell>
          <cell r="V6109">
            <v>2</v>
          </cell>
          <cell r="W6109">
            <v>6</v>
          </cell>
          <cell r="X6109">
            <v>17</v>
          </cell>
          <cell r="Y6109" t="str">
            <v>HIDROMET01</v>
          </cell>
          <cell r="Z6109" t="str">
            <v>1999-07-06 00:00:00</v>
          </cell>
          <cell r="AA6109">
            <v>1</v>
          </cell>
          <cell r="AB6109">
            <v>1</v>
          </cell>
          <cell r="AC6109">
            <v>19</v>
          </cell>
          <cell r="AD6109">
            <v>19</v>
          </cell>
          <cell r="AE6109">
            <v>0</v>
          </cell>
        </row>
        <row r="6110">
          <cell r="A6110">
            <v>2617004</v>
          </cell>
          <cell r="B6110" t="str">
            <v>CARAMANTA</v>
          </cell>
          <cell r="C6110" t="str">
            <v>CARAMANTA</v>
          </cell>
          <cell r="D6110" t="str">
            <v>ANTIOQUIA</v>
          </cell>
          <cell r="E6110" t="str">
            <v>ARQUIA</v>
          </cell>
          <cell r="F6110" t="str">
            <v>PM</v>
          </cell>
          <cell r="G6110">
            <v>-75.633332999999993</v>
          </cell>
          <cell r="H6110">
            <v>5.55</v>
          </cell>
          <cell r="I6110">
            <v>75</v>
          </cell>
          <cell r="J6110">
            <v>38</v>
          </cell>
          <cell r="K6110">
            <v>5</v>
          </cell>
          <cell r="L6110">
            <v>33</v>
          </cell>
          <cell r="M6110" t="str">
            <v>N</v>
          </cell>
          <cell r="N6110">
            <v>827962.91578000004</v>
          </cell>
          <cell r="O6110">
            <v>1105380.2987899999</v>
          </cell>
          <cell r="P6110">
            <v>2000</v>
          </cell>
          <cell r="Q6110">
            <v>5</v>
          </cell>
          <cell r="R6110">
            <v>145</v>
          </cell>
          <cell r="S6110">
            <v>0</v>
          </cell>
          <cell r="T6110">
            <v>1</v>
          </cell>
          <cell r="U6110">
            <v>1</v>
          </cell>
          <cell r="V6110">
            <v>2</v>
          </cell>
          <cell r="W6110">
            <v>6</v>
          </cell>
          <cell r="X6110">
            <v>17</v>
          </cell>
          <cell r="Y6110" t="str">
            <v>HIDROMET01</v>
          </cell>
          <cell r="Z6110" t="str">
            <v>1999-07-06 00:00:00</v>
          </cell>
          <cell r="AA6110">
            <v>1</v>
          </cell>
          <cell r="AB6110">
            <v>1</v>
          </cell>
          <cell r="AC6110">
            <v>19</v>
          </cell>
          <cell r="AD6110">
            <v>19</v>
          </cell>
          <cell r="AE6110">
            <v>0</v>
          </cell>
          <cell r="AF6110" t="str">
            <v>2022-02-01 00:00:00</v>
          </cell>
        </row>
        <row r="6111">
          <cell r="A6111">
            <v>2617009</v>
          </cell>
          <cell r="B6111" t="str">
            <v>VOLCAN EL</v>
          </cell>
          <cell r="C6111" t="str">
            <v>TAMESIS</v>
          </cell>
          <cell r="D6111" t="str">
            <v>ANTIOQUIA</v>
          </cell>
          <cell r="E6111" t="str">
            <v>MULATO</v>
          </cell>
          <cell r="F6111" t="str">
            <v>PM</v>
          </cell>
          <cell r="G6111">
            <v>-75.816666999999995</v>
          </cell>
          <cell r="H6111">
            <v>5.733333</v>
          </cell>
          <cell r="I6111">
            <v>75</v>
          </cell>
          <cell r="J6111">
            <v>49</v>
          </cell>
          <cell r="K6111">
            <v>5</v>
          </cell>
          <cell r="L6111">
            <v>44</v>
          </cell>
          <cell r="M6111" t="str">
            <v>N</v>
          </cell>
          <cell r="N6111">
            <v>807700.72819000005</v>
          </cell>
          <cell r="O6111">
            <v>1125720.0493600001</v>
          </cell>
          <cell r="P6111">
            <v>1400</v>
          </cell>
          <cell r="Q6111">
            <v>5</v>
          </cell>
          <cell r="R6111">
            <v>789</v>
          </cell>
          <cell r="S6111">
            <v>0</v>
          </cell>
          <cell r="T6111">
            <v>1</v>
          </cell>
          <cell r="U6111">
            <v>1</v>
          </cell>
          <cell r="V6111">
            <v>2</v>
          </cell>
          <cell r="W6111">
            <v>6</v>
          </cell>
          <cell r="X6111">
            <v>17</v>
          </cell>
          <cell r="Y6111" t="str">
            <v>HIDROMET01</v>
          </cell>
          <cell r="Z6111" t="str">
            <v>1999-07-06 00:00:00</v>
          </cell>
          <cell r="AA6111">
            <v>1</v>
          </cell>
          <cell r="AB6111">
            <v>1</v>
          </cell>
          <cell r="AC6111">
            <v>3</v>
          </cell>
          <cell r="AD6111">
            <v>3</v>
          </cell>
          <cell r="AE6111">
            <v>0</v>
          </cell>
        </row>
        <row r="6112">
          <cell r="A6112">
            <v>2617014</v>
          </cell>
          <cell r="B6112" t="str">
            <v>PALERMO</v>
          </cell>
          <cell r="C6112" t="str">
            <v>TAMESIS</v>
          </cell>
          <cell r="D6112" t="str">
            <v>ANTIOQUIA</v>
          </cell>
          <cell r="E6112" t="str">
            <v>CARTAMA</v>
          </cell>
          <cell r="F6112" t="str">
            <v>PM</v>
          </cell>
          <cell r="G6112">
            <v>-75.716667000000001</v>
          </cell>
          <cell r="H6112">
            <v>5.6333330000000004</v>
          </cell>
          <cell r="I6112">
            <v>75</v>
          </cell>
          <cell r="J6112">
            <v>43</v>
          </cell>
          <cell r="K6112">
            <v>5</v>
          </cell>
          <cell r="L6112">
            <v>38</v>
          </cell>
          <cell r="M6112" t="str">
            <v>N</v>
          </cell>
          <cell r="N6112">
            <v>818751.24542000005</v>
          </cell>
          <cell r="O6112">
            <v>1114624.3769100001</v>
          </cell>
          <cell r="P6112">
            <v>1600</v>
          </cell>
          <cell r="Q6112">
            <v>5</v>
          </cell>
          <cell r="R6112">
            <v>789</v>
          </cell>
          <cell r="S6112">
            <v>0</v>
          </cell>
          <cell r="T6112">
            <v>1</v>
          </cell>
          <cell r="U6112">
            <v>1</v>
          </cell>
          <cell r="V6112">
            <v>2</v>
          </cell>
          <cell r="W6112">
            <v>6</v>
          </cell>
          <cell r="X6112">
            <v>17</v>
          </cell>
          <cell r="Y6112" t="str">
            <v>HIDROMET01</v>
          </cell>
          <cell r="Z6112" t="str">
            <v>1999-07-06 00:00:00</v>
          </cell>
          <cell r="AA6112">
            <v>1</v>
          </cell>
          <cell r="AB6112">
            <v>1</v>
          </cell>
          <cell r="AC6112">
            <v>3</v>
          </cell>
          <cell r="AD6112">
            <v>3</v>
          </cell>
          <cell r="AE6112">
            <v>0</v>
          </cell>
        </row>
        <row r="6113">
          <cell r="A6113">
            <v>2617704</v>
          </cell>
          <cell r="B6113" t="str">
            <v>PTE CARRETER 6-916</v>
          </cell>
          <cell r="C6113" t="str">
            <v>SUPIA</v>
          </cell>
          <cell r="D6113" t="str">
            <v>CALDAS</v>
          </cell>
          <cell r="E6113" t="str">
            <v>SUPIA</v>
          </cell>
          <cell r="F6113" t="str">
            <v>LM</v>
          </cell>
          <cell r="G6113">
            <v>-75.666667000000004</v>
          </cell>
          <cell r="H6113">
            <v>5.45</v>
          </cell>
          <cell r="I6113">
            <v>75</v>
          </cell>
          <cell r="J6113">
            <v>40</v>
          </cell>
          <cell r="K6113">
            <v>5</v>
          </cell>
          <cell r="L6113">
            <v>27</v>
          </cell>
          <cell r="M6113" t="str">
            <v>N</v>
          </cell>
          <cell r="N6113">
            <v>824238.67709000001</v>
          </cell>
          <cell r="O6113">
            <v>1094327.32828</v>
          </cell>
          <cell r="P6113">
            <v>1200</v>
          </cell>
          <cell r="Q6113">
            <v>17</v>
          </cell>
          <cell r="R6113">
            <v>777</v>
          </cell>
          <cell r="S6113">
            <v>0</v>
          </cell>
          <cell r="T6113">
            <v>1</v>
          </cell>
          <cell r="U6113">
            <v>1</v>
          </cell>
          <cell r="V6113">
            <v>2</v>
          </cell>
          <cell r="W6113">
            <v>6</v>
          </cell>
          <cell r="X6113">
            <v>17</v>
          </cell>
          <cell r="Y6113" t="str">
            <v>HIDROMET01</v>
          </cell>
          <cell r="Z6113" t="str">
            <v>1999-07-06 00:00:00</v>
          </cell>
          <cell r="AA6113">
            <v>2</v>
          </cell>
          <cell r="AB6113">
            <v>9</v>
          </cell>
          <cell r="AC6113">
            <v>14</v>
          </cell>
          <cell r="AD6113">
            <v>14</v>
          </cell>
          <cell r="AE6113">
            <v>0</v>
          </cell>
          <cell r="AF6113" t="str">
            <v>1964-07-01 00:00:00</v>
          </cell>
        </row>
        <row r="6114">
          <cell r="A6114">
            <v>2617709</v>
          </cell>
          <cell r="B6114" t="str">
            <v>BALSOS LOS</v>
          </cell>
          <cell r="C6114" t="str">
            <v>VALPARAISO</v>
          </cell>
          <cell r="D6114" t="str">
            <v>ANTIOQUIA</v>
          </cell>
          <cell r="E6114" t="str">
            <v>CAUCA</v>
          </cell>
          <cell r="F6114" t="str">
            <v>LM</v>
          </cell>
          <cell r="G6114">
            <v>-75.599999999999994</v>
          </cell>
          <cell r="H6114">
            <v>5.7166670000000002</v>
          </cell>
          <cell r="I6114">
            <v>75</v>
          </cell>
          <cell r="J6114">
            <v>36</v>
          </cell>
          <cell r="K6114">
            <v>5</v>
          </cell>
          <cell r="L6114">
            <v>43</v>
          </cell>
          <cell r="M6114" t="str">
            <v>N</v>
          </cell>
          <cell r="N6114">
            <v>831705.73941000004</v>
          </cell>
          <cell r="O6114">
            <v>1123808.1535199999</v>
          </cell>
          <cell r="P6114">
            <v>505</v>
          </cell>
          <cell r="Q6114">
            <v>5</v>
          </cell>
          <cell r="R6114">
            <v>856</v>
          </cell>
          <cell r="S6114">
            <v>0</v>
          </cell>
          <cell r="T6114">
            <v>1</v>
          </cell>
          <cell r="U6114">
            <v>1</v>
          </cell>
          <cell r="V6114">
            <v>2</v>
          </cell>
          <cell r="W6114">
            <v>6</v>
          </cell>
          <cell r="X6114">
            <v>17</v>
          </cell>
          <cell r="Y6114" t="str">
            <v>HIDROMET01</v>
          </cell>
          <cell r="Z6114" t="str">
            <v>1999-07-06 00:00:00</v>
          </cell>
          <cell r="AA6114">
            <v>2</v>
          </cell>
          <cell r="AB6114">
            <v>1</v>
          </cell>
          <cell r="AC6114">
            <v>1</v>
          </cell>
          <cell r="AD6114">
            <v>1</v>
          </cell>
          <cell r="AE6114">
            <v>27389</v>
          </cell>
          <cell r="AF6114" t="str">
            <v>1978-07-01 00:00:00</v>
          </cell>
        </row>
        <row r="6115">
          <cell r="A6115">
            <v>2618001</v>
          </cell>
          <cell r="B6115" t="str">
            <v>ABEJORRAL</v>
          </cell>
          <cell r="C6115" t="str">
            <v>ABEJORRAL</v>
          </cell>
          <cell r="D6115" t="str">
            <v>ANTIOQUIA</v>
          </cell>
          <cell r="E6115" t="str">
            <v>YUNQUE</v>
          </cell>
          <cell r="F6115" t="str">
            <v>PM</v>
          </cell>
          <cell r="G6115">
            <v>-75.416667000000004</v>
          </cell>
          <cell r="H6115">
            <v>5.7833329999999998</v>
          </cell>
          <cell r="I6115">
            <v>75</v>
          </cell>
          <cell r="J6115">
            <v>25</v>
          </cell>
          <cell r="K6115">
            <v>5</v>
          </cell>
          <cell r="L6115">
            <v>47</v>
          </cell>
          <cell r="M6115" t="str">
            <v>N</v>
          </cell>
          <cell r="N6115">
            <v>852037.74688999995</v>
          </cell>
          <cell r="O6115">
            <v>1131132.1518699999</v>
          </cell>
          <cell r="P6115">
            <v>2030</v>
          </cell>
          <cell r="Q6115">
            <v>5</v>
          </cell>
          <cell r="R6115">
            <v>2</v>
          </cell>
          <cell r="S6115">
            <v>0</v>
          </cell>
          <cell r="T6115">
            <v>1</v>
          </cell>
          <cell r="U6115">
            <v>1</v>
          </cell>
          <cell r="V6115">
            <v>2</v>
          </cell>
          <cell r="W6115">
            <v>6</v>
          </cell>
          <cell r="X6115">
            <v>18</v>
          </cell>
          <cell r="Y6115" t="str">
            <v>HIDROMET01</v>
          </cell>
          <cell r="Z6115" t="str">
            <v>1999-07-06 00:00:00</v>
          </cell>
          <cell r="AA6115">
            <v>1</v>
          </cell>
          <cell r="AB6115">
            <v>1</v>
          </cell>
          <cell r="AC6115">
            <v>19</v>
          </cell>
          <cell r="AD6115">
            <v>19</v>
          </cell>
          <cell r="AE6115">
            <v>0</v>
          </cell>
        </row>
        <row r="6116">
          <cell r="A6116">
            <v>2618004</v>
          </cell>
          <cell r="B6116" t="str">
            <v>CUATRO ESQUINAS</v>
          </cell>
          <cell r="C6116" t="str">
            <v>AGUADAS</v>
          </cell>
          <cell r="D6116" t="str">
            <v>CALDAS</v>
          </cell>
          <cell r="E6116" t="str">
            <v>ARMA</v>
          </cell>
          <cell r="F6116" t="str">
            <v>PM</v>
          </cell>
          <cell r="G6116">
            <v>-75.416667000000004</v>
          </cell>
          <cell r="H6116">
            <v>5.6666670000000003</v>
          </cell>
          <cell r="I6116">
            <v>75</v>
          </cell>
          <cell r="J6116">
            <v>25</v>
          </cell>
          <cell r="K6116">
            <v>5</v>
          </cell>
          <cell r="L6116">
            <v>40</v>
          </cell>
          <cell r="M6116" t="str">
            <v>N</v>
          </cell>
          <cell r="N6116">
            <v>852007.72912999999</v>
          </cell>
          <cell r="O6116">
            <v>1118226.92447</v>
          </cell>
          <cell r="P6116">
            <v>1900</v>
          </cell>
          <cell r="Q6116">
            <v>17</v>
          </cell>
          <cell r="R6116">
            <v>13</v>
          </cell>
          <cell r="S6116">
            <v>0</v>
          </cell>
          <cell r="T6116">
            <v>1</v>
          </cell>
          <cell r="U6116">
            <v>1</v>
          </cell>
          <cell r="V6116">
            <v>2</v>
          </cell>
          <cell r="W6116">
            <v>6</v>
          </cell>
          <cell r="X6116">
            <v>18</v>
          </cell>
          <cell r="Y6116" t="str">
            <v>HIDROMET01</v>
          </cell>
          <cell r="Z6116" t="str">
            <v>1999-07-06 00:00:00</v>
          </cell>
          <cell r="AA6116">
            <v>1</v>
          </cell>
          <cell r="AB6116">
            <v>9</v>
          </cell>
          <cell r="AC6116">
            <v>3</v>
          </cell>
          <cell r="AD6116">
            <v>3</v>
          </cell>
          <cell r="AE6116">
            <v>0</v>
          </cell>
        </row>
        <row r="6117">
          <cell r="A6117">
            <v>2618008</v>
          </cell>
          <cell r="B6117" t="str">
            <v>MESOPOTAMIA</v>
          </cell>
          <cell r="C6117" t="str">
            <v>LA UNION</v>
          </cell>
          <cell r="D6117" t="str">
            <v>ANTIOQUIA</v>
          </cell>
          <cell r="E6117" t="str">
            <v>BUEY</v>
          </cell>
          <cell r="F6117" t="str">
            <v>PG</v>
          </cell>
          <cell r="G6117">
            <v>-75.316666999999995</v>
          </cell>
          <cell r="H6117">
            <v>5.8</v>
          </cell>
          <cell r="I6117">
            <v>75</v>
          </cell>
          <cell r="J6117">
            <v>19</v>
          </cell>
          <cell r="K6117">
            <v>5</v>
          </cell>
          <cell r="L6117">
            <v>48</v>
          </cell>
          <cell r="M6117" t="str">
            <v>N</v>
          </cell>
          <cell r="N6117">
            <v>863120.61459999997</v>
          </cell>
          <cell r="O6117">
            <v>1132950.63209</v>
          </cell>
          <cell r="P6117">
            <v>2415</v>
          </cell>
          <cell r="Q6117">
            <v>5</v>
          </cell>
          <cell r="R6117">
            <v>400</v>
          </cell>
          <cell r="S6117">
            <v>0</v>
          </cell>
          <cell r="T6117">
            <v>1</v>
          </cell>
          <cell r="U6117">
            <v>1</v>
          </cell>
          <cell r="V6117">
            <v>2</v>
          </cell>
          <cell r="W6117">
            <v>6</v>
          </cell>
          <cell r="X6117">
            <v>18</v>
          </cell>
          <cell r="Y6117" t="str">
            <v>HIDROMET01</v>
          </cell>
          <cell r="Z6117" t="str">
            <v>1999-07-06 00:00:00</v>
          </cell>
          <cell r="AA6117">
            <v>1</v>
          </cell>
          <cell r="AB6117">
            <v>1</v>
          </cell>
          <cell r="AC6117">
            <v>18</v>
          </cell>
          <cell r="AD6117">
            <v>18</v>
          </cell>
          <cell r="AE6117">
            <v>0</v>
          </cell>
        </row>
        <row r="6118">
          <cell r="A6118">
            <v>2618012</v>
          </cell>
          <cell r="B6118" t="str">
            <v>STA BARBARA</v>
          </cell>
          <cell r="C6118" t="str">
            <v>SANTA BARBARA</v>
          </cell>
          <cell r="D6118" t="str">
            <v>ANTIOQUIA</v>
          </cell>
          <cell r="E6118" t="str">
            <v>ARMA</v>
          </cell>
          <cell r="F6118" t="str">
            <v>PM</v>
          </cell>
          <cell r="G6118">
            <v>-75.566666999999995</v>
          </cell>
          <cell r="H6118">
            <v>5.8666669999999996</v>
          </cell>
          <cell r="I6118">
            <v>75</v>
          </cell>
          <cell r="J6118">
            <v>34</v>
          </cell>
          <cell r="K6118">
            <v>5</v>
          </cell>
          <cell r="L6118">
            <v>52</v>
          </cell>
          <cell r="M6118" t="str">
            <v>N</v>
          </cell>
          <cell r="N6118">
            <v>835442.88746999996</v>
          </cell>
          <cell r="O6118">
            <v>1140392.0305600001</v>
          </cell>
          <cell r="P6118">
            <v>1780</v>
          </cell>
          <cell r="Q6118">
            <v>5</v>
          </cell>
          <cell r="R6118">
            <v>679</v>
          </cell>
          <cell r="S6118">
            <v>0</v>
          </cell>
          <cell r="T6118">
            <v>1</v>
          </cell>
          <cell r="U6118">
            <v>1</v>
          </cell>
          <cell r="V6118">
            <v>2</v>
          </cell>
          <cell r="W6118">
            <v>6</v>
          </cell>
          <cell r="X6118">
            <v>18</v>
          </cell>
          <cell r="Y6118" t="str">
            <v>HIDROMET01</v>
          </cell>
          <cell r="Z6118" t="str">
            <v>1999-07-06 00:00:00</v>
          </cell>
          <cell r="AA6118">
            <v>1</v>
          </cell>
          <cell r="AB6118">
            <v>1</v>
          </cell>
          <cell r="AC6118">
            <v>3</v>
          </cell>
          <cell r="AD6118">
            <v>3</v>
          </cell>
          <cell r="AE6118">
            <v>0</v>
          </cell>
          <cell r="AF6118" t="str">
            <v>1959-03-01 00:00:00</v>
          </cell>
        </row>
        <row r="6119">
          <cell r="A6119">
            <v>2618015</v>
          </cell>
          <cell r="B6119" t="str">
            <v>SONSON</v>
          </cell>
          <cell r="C6119" t="str">
            <v>SONSON</v>
          </cell>
          <cell r="D6119" t="str">
            <v>ANTIOQUIA</v>
          </cell>
          <cell r="E6119" t="str">
            <v>ARMA</v>
          </cell>
          <cell r="F6119" t="str">
            <v>PM</v>
          </cell>
          <cell r="G6119">
            <v>-75.266666999999998</v>
          </cell>
          <cell r="H6119">
            <v>5.7166670000000002</v>
          </cell>
          <cell r="I6119">
            <v>75</v>
          </cell>
          <cell r="J6119">
            <v>16</v>
          </cell>
          <cell r="K6119">
            <v>5</v>
          </cell>
          <cell r="L6119">
            <v>43</v>
          </cell>
          <cell r="M6119" t="str">
            <v>N</v>
          </cell>
          <cell r="N6119">
            <v>868640.58100000001</v>
          </cell>
          <cell r="O6119">
            <v>1123721.29583</v>
          </cell>
          <cell r="P6119">
            <v>2500</v>
          </cell>
          <cell r="Q6119">
            <v>5</v>
          </cell>
          <cell r="R6119">
            <v>756</v>
          </cell>
          <cell r="S6119">
            <v>0</v>
          </cell>
          <cell r="T6119">
            <v>1</v>
          </cell>
          <cell r="U6119">
            <v>1</v>
          </cell>
          <cell r="V6119">
            <v>2</v>
          </cell>
          <cell r="W6119">
            <v>6</v>
          </cell>
          <cell r="X6119">
            <v>18</v>
          </cell>
          <cell r="Y6119" t="str">
            <v>HIDROMET01</v>
          </cell>
          <cell r="Z6119" t="str">
            <v>1999-07-06 00:00:00</v>
          </cell>
          <cell r="AA6119">
            <v>1</v>
          </cell>
          <cell r="AB6119">
            <v>1</v>
          </cell>
          <cell r="AC6119">
            <v>19</v>
          </cell>
          <cell r="AD6119">
            <v>19</v>
          </cell>
          <cell r="AE6119">
            <v>0</v>
          </cell>
          <cell r="AF6119" t="str">
            <v>1951-02-01 00:00:00</v>
          </cell>
        </row>
        <row r="6120">
          <cell r="A6120">
            <v>2618020</v>
          </cell>
          <cell r="B6120" t="str">
            <v>MONTEBELLO</v>
          </cell>
          <cell r="C6120" t="str">
            <v>MONTEBELLO</v>
          </cell>
          <cell r="D6120" t="str">
            <v>ANTIOQUIA</v>
          </cell>
          <cell r="E6120" t="str">
            <v>BUEY</v>
          </cell>
          <cell r="F6120" t="str">
            <v>PM</v>
          </cell>
          <cell r="G6120">
            <v>-75.516666999999998</v>
          </cell>
          <cell r="H6120">
            <v>5.8666669999999996</v>
          </cell>
          <cell r="I6120">
            <v>75</v>
          </cell>
          <cell r="J6120">
            <v>31</v>
          </cell>
          <cell r="K6120">
            <v>5</v>
          </cell>
          <cell r="L6120">
            <v>52</v>
          </cell>
          <cell r="M6120" t="str">
            <v>N</v>
          </cell>
          <cell r="N6120">
            <v>840981.89682999998</v>
          </cell>
          <cell r="O6120">
            <v>1140377.5930900001</v>
          </cell>
          <cell r="P6120">
            <v>2400</v>
          </cell>
          <cell r="Q6120">
            <v>5</v>
          </cell>
          <cell r="R6120">
            <v>467</v>
          </cell>
          <cell r="S6120">
            <v>0</v>
          </cell>
          <cell r="T6120">
            <v>1</v>
          </cell>
          <cell r="U6120">
            <v>1</v>
          </cell>
          <cell r="V6120">
            <v>2</v>
          </cell>
          <cell r="W6120">
            <v>6</v>
          </cell>
          <cell r="X6120">
            <v>18</v>
          </cell>
          <cell r="Y6120" t="str">
            <v>HIDROMET01</v>
          </cell>
          <cell r="Z6120" t="str">
            <v>1999-07-06 00:00:00</v>
          </cell>
          <cell r="AA6120">
            <v>1</v>
          </cell>
          <cell r="AB6120">
            <v>1</v>
          </cell>
          <cell r="AC6120">
            <v>1</v>
          </cell>
          <cell r="AD6120">
            <v>1</v>
          </cell>
          <cell r="AE6120">
            <v>0</v>
          </cell>
          <cell r="AF6120" t="str">
            <v>1970-10-01 00:00:00</v>
          </cell>
        </row>
        <row r="6121">
          <cell r="A6121">
            <v>2618023</v>
          </cell>
          <cell r="B6121" t="str">
            <v>AGUADAS</v>
          </cell>
          <cell r="C6121" t="str">
            <v>AGUADAS</v>
          </cell>
          <cell r="D6121" t="str">
            <v>CALDAS</v>
          </cell>
          <cell r="E6121" t="str">
            <v>ARMA</v>
          </cell>
          <cell r="F6121" t="str">
            <v>PG</v>
          </cell>
          <cell r="G6121">
            <v>-75.45</v>
          </cell>
          <cell r="H6121">
            <v>5.6</v>
          </cell>
          <cell r="I6121">
            <v>75</v>
          </cell>
          <cell r="J6121">
            <v>27</v>
          </cell>
          <cell r="K6121">
            <v>5</v>
          </cell>
          <cell r="L6121">
            <v>36</v>
          </cell>
          <cell r="M6121" t="str">
            <v>N</v>
          </cell>
          <cell r="N6121">
            <v>848296.62977999996</v>
          </cell>
          <cell r="O6121">
            <v>1110861.0416999999</v>
          </cell>
          <cell r="P6121">
            <v>2210</v>
          </cell>
          <cell r="Q6121">
            <v>17</v>
          </cell>
          <cell r="R6121">
            <v>13</v>
          </cell>
          <cell r="S6121">
            <v>0</v>
          </cell>
          <cell r="T6121">
            <v>1</v>
          </cell>
          <cell r="U6121">
            <v>1</v>
          </cell>
          <cell r="V6121">
            <v>2</v>
          </cell>
          <cell r="W6121">
            <v>6</v>
          </cell>
          <cell r="X6121">
            <v>18</v>
          </cell>
          <cell r="Y6121" t="str">
            <v>HIDROMET01</v>
          </cell>
          <cell r="Z6121" t="str">
            <v>1999-07-06 00:00:00</v>
          </cell>
          <cell r="AA6121">
            <v>1</v>
          </cell>
          <cell r="AB6121">
            <v>9</v>
          </cell>
          <cell r="AC6121">
            <v>3</v>
          </cell>
          <cell r="AD6121">
            <v>3</v>
          </cell>
          <cell r="AE6121">
            <v>0</v>
          </cell>
          <cell r="AF6121" t="str">
            <v>1951-11-01 00:00:00</v>
          </cell>
        </row>
        <row r="6122">
          <cell r="A6122">
            <v>2618501</v>
          </cell>
          <cell r="B6122" t="str">
            <v>PELADA LA</v>
          </cell>
          <cell r="C6122" t="str">
            <v>AGUADAS</v>
          </cell>
          <cell r="D6122" t="str">
            <v>CALDAS</v>
          </cell>
          <cell r="E6122" t="str">
            <v>ARMA</v>
          </cell>
          <cell r="F6122" t="str">
            <v>CO</v>
          </cell>
          <cell r="G6122">
            <v>-75.349999999999994</v>
          </cell>
          <cell r="H6122">
            <v>5.5833329999999997</v>
          </cell>
          <cell r="I6122">
            <v>75</v>
          </cell>
          <cell r="J6122">
            <v>21</v>
          </cell>
          <cell r="K6122">
            <v>5</v>
          </cell>
          <cell r="L6122">
            <v>35</v>
          </cell>
          <cell r="M6122" t="str">
            <v>N</v>
          </cell>
          <cell r="N6122">
            <v>859375.16353999998</v>
          </cell>
          <cell r="O6122">
            <v>1108992.5916500001</v>
          </cell>
          <cell r="P6122">
            <v>2175</v>
          </cell>
          <cell r="Q6122">
            <v>17</v>
          </cell>
          <cell r="R6122">
            <v>13</v>
          </cell>
          <cell r="S6122">
            <v>0</v>
          </cell>
          <cell r="T6122">
            <v>1</v>
          </cell>
          <cell r="U6122">
            <v>1</v>
          </cell>
          <cell r="V6122">
            <v>2</v>
          </cell>
          <cell r="W6122">
            <v>6</v>
          </cell>
          <cell r="X6122">
            <v>18</v>
          </cell>
          <cell r="Y6122" t="str">
            <v>HIDROMET01</v>
          </cell>
          <cell r="Z6122" t="str">
            <v>1999-07-06 00:00:00</v>
          </cell>
          <cell r="AA6122">
            <v>1</v>
          </cell>
          <cell r="AB6122">
            <v>1</v>
          </cell>
          <cell r="AC6122">
            <v>1</v>
          </cell>
          <cell r="AD6122">
            <v>1</v>
          </cell>
          <cell r="AE6122">
            <v>0</v>
          </cell>
        </row>
        <row r="6123">
          <cell r="A6123">
            <v>2618504</v>
          </cell>
          <cell r="B6123" t="str">
            <v>SAN FELIX</v>
          </cell>
          <cell r="C6123" t="str">
            <v>SALAMINA</v>
          </cell>
          <cell r="D6123" t="str">
            <v>CALDAS</v>
          </cell>
          <cell r="E6123" t="str">
            <v>SAN FELIX</v>
          </cell>
          <cell r="F6123" t="str">
            <v>CO</v>
          </cell>
          <cell r="G6123">
            <v>-75.383332999999993</v>
          </cell>
          <cell r="H6123">
            <v>5.3666669999999996</v>
          </cell>
          <cell r="I6123">
            <v>75</v>
          </cell>
          <cell r="J6123">
            <v>23</v>
          </cell>
          <cell r="K6123">
            <v>5</v>
          </cell>
          <cell r="L6123">
            <v>22</v>
          </cell>
          <cell r="M6123" t="str">
            <v>N</v>
          </cell>
          <cell r="N6123">
            <v>855628.94825000002</v>
          </cell>
          <cell r="O6123">
            <v>1085034.3186900001</v>
          </cell>
          <cell r="P6123">
            <v>2765</v>
          </cell>
          <cell r="Q6123">
            <v>17</v>
          </cell>
          <cell r="R6123">
            <v>653</v>
          </cell>
          <cell r="S6123">
            <v>0</v>
          </cell>
          <cell r="T6123">
            <v>1</v>
          </cell>
          <cell r="U6123">
            <v>1</v>
          </cell>
          <cell r="V6123">
            <v>2</v>
          </cell>
          <cell r="W6123">
            <v>6</v>
          </cell>
          <cell r="X6123">
            <v>18</v>
          </cell>
          <cell r="Y6123" t="str">
            <v>HIDROMET01</v>
          </cell>
          <cell r="Z6123" t="str">
            <v>1999-07-06 00:00:00</v>
          </cell>
          <cell r="AA6123">
            <v>1</v>
          </cell>
          <cell r="AB6123">
            <v>9</v>
          </cell>
          <cell r="AC6123">
            <v>1</v>
          </cell>
          <cell r="AD6123">
            <v>1</v>
          </cell>
          <cell r="AE6123">
            <v>0</v>
          </cell>
        </row>
        <row r="6124">
          <cell r="A6124">
            <v>1602710</v>
          </cell>
          <cell r="B6124" t="str">
            <v>CORNEJO</v>
          </cell>
          <cell r="C6124" t="str">
            <v>SAN CAYETANO</v>
          </cell>
          <cell r="D6124" t="str">
            <v>NORTE SANTANDER</v>
          </cell>
          <cell r="E6124" t="str">
            <v>PERALONSO</v>
          </cell>
          <cell r="F6124" t="str">
            <v>LG</v>
          </cell>
          <cell r="G6124">
            <v>-72.650000000000006</v>
          </cell>
          <cell r="H6124">
            <v>7.9166670000000003</v>
          </cell>
          <cell r="I6124">
            <v>72</v>
          </cell>
          <cell r="J6124">
            <v>39</v>
          </cell>
          <cell r="K6124">
            <v>7</v>
          </cell>
          <cell r="L6124">
            <v>55</v>
          </cell>
          <cell r="M6124" t="str">
            <v>N</v>
          </cell>
          <cell r="N6124">
            <v>1157802.9621600001</v>
          </cell>
          <cell r="O6124">
            <v>1367158.2393499999</v>
          </cell>
          <cell r="P6124">
            <v>270</v>
          </cell>
          <cell r="Q6124">
            <v>54</v>
          </cell>
          <cell r="R6124">
            <v>673</v>
          </cell>
          <cell r="S6124">
            <v>0</v>
          </cell>
          <cell r="T6124">
            <v>1</v>
          </cell>
          <cell r="U6124">
            <v>1</v>
          </cell>
          <cell r="V6124">
            <v>1</v>
          </cell>
          <cell r="W6124">
            <v>6</v>
          </cell>
          <cell r="X6124">
            <v>2</v>
          </cell>
          <cell r="Y6124" t="str">
            <v>HIDROMET01</v>
          </cell>
          <cell r="Z6124" t="str">
            <v>1999-07-06 00:00:00</v>
          </cell>
          <cell r="AA6124">
            <v>2</v>
          </cell>
          <cell r="AB6124">
            <v>8</v>
          </cell>
          <cell r="AC6124">
            <v>1</v>
          </cell>
          <cell r="AD6124">
            <v>1</v>
          </cell>
          <cell r="AE6124">
            <v>457</v>
          </cell>
          <cell r="AF6124" t="str">
            <v>1969-03-01 00:00:00</v>
          </cell>
        </row>
        <row r="6125">
          <cell r="A6125">
            <v>2618703</v>
          </cell>
          <cell r="B6125" t="str">
            <v>SONSON</v>
          </cell>
          <cell r="C6125" t="str">
            <v>SONSON</v>
          </cell>
          <cell r="D6125" t="str">
            <v>ANTIOQUIA</v>
          </cell>
          <cell r="E6125" t="str">
            <v>SONSON</v>
          </cell>
          <cell r="F6125" t="str">
            <v>LG</v>
          </cell>
          <cell r="G6125">
            <v>-75.3</v>
          </cell>
          <cell r="H6125">
            <v>5.7</v>
          </cell>
          <cell r="I6125">
            <v>75</v>
          </cell>
          <cell r="J6125">
            <v>18</v>
          </cell>
          <cell r="K6125">
            <v>5</v>
          </cell>
          <cell r="L6125">
            <v>42</v>
          </cell>
          <cell r="M6125" t="str">
            <v>N</v>
          </cell>
          <cell r="N6125">
            <v>864943.41264</v>
          </cell>
          <cell r="O6125">
            <v>1121885.49713</v>
          </cell>
          <cell r="P6125">
            <v>2580</v>
          </cell>
          <cell r="Q6125">
            <v>5</v>
          </cell>
          <cell r="R6125">
            <v>756</v>
          </cell>
          <cell r="S6125">
            <v>0</v>
          </cell>
          <cell r="T6125">
            <v>1</v>
          </cell>
          <cell r="U6125">
            <v>1</v>
          </cell>
          <cell r="V6125">
            <v>2</v>
          </cell>
          <cell r="W6125">
            <v>6</v>
          </cell>
          <cell r="X6125">
            <v>18</v>
          </cell>
          <cell r="Y6125" t="str">
            <v>HIDROMET01</v>
          </cell>
          <cell r="Z6125" t="str">
            <v>1999-07-06 00:00:00</v>
          </cell>
          <cell r="AA6125">
            <v>2</v>
          </cell>
          <cell r="AB6125">
            <v>1</v>
          </cell>
          <cell r="AC6125">
            <v>2</v>
          </cell>
          <cell r="AD6125">
            <v>2</v>
          </cell>
          <cell r="AE6125">
            <v>13</v>
          </cell>
          <cell r="AF6125" t="str">
            <v>1955-06-01 00:00:00</v>
          </cell>
        </row>
        <row r="6126">
          <cell r="A6126">
            <v>2618707</v>
          </cell>
          <cell r="B6126" t="str">
            <v>BOCATOMA BP-2</v>
          </cell>
          <cell r="C6126" t="str">
            <v>LA CEJA</v>
          </cell>
          <cell r="D6126" t="str">
            <v>ANTIOQUIA</v>
          </cell>
          <cell r="E6126" t="str">
            <v>PIEDRAS</v>
          </cell>
          <cell r="F6126" t="str">
            <v>LM</v>
          </cell>
          <cell r="G6126">
            <v>-75.416667000000004</v>
          </cell>
          <cell r="H6126">
            <v>5.95</v>
          </cell>
          <cell r="I6126">
            <v>75</v>
          </cell>
          <cell r="J6126">
            <v>25</v>
          </cell>
          <cell r="K6126">
            <v>5</v>
          </cell>
          <cell r="L6126">
            <v>57</v>
          </cell>
          <cell r="M6126" t="str">
            <v>N</v>
          </cell>
          <cell r="N6126">
            <v>852081.68709000002</v>
          </cell>
          <cell r="O6126">
            <v>1149568.2784500001</v>
          </cell>
          <cell r="P6126">
            <v>2125</v>
          </cell>
          <cell r="Q6126">
            <v>5</v>
          </cell>
          <cell r="R6126">
            <v>376</v>
          </cell>
          <cell r="S6126">
            <v>0</v>
          </cell>
          <cell r="T6126">
            <v>1</v>
          </cell>
          <cell r="U6126">
            <v>1</v>
          </cell>
          <cell r="V6126">
            <v>2</v>
          </cell>
          <cell r="W6126">
            <v>6</v>
          </cell>
          <cell r="X6126">
            <v>18</v>
          </cell>
          <cell r="Y6126" t="str">
            <v>HIDROMET01</v>
          </cell>
          <cell r="Z6126" t="str">
            <v>1999-07-06 00:00:00</v>
          </cell>
          <cell r="AA6126">
            <v>2</v>
          </cell>
          <cell r="AB6126">
            <v>1</v>
          </cell>
          <cell r="AC6126">
            <v>18</v>
          </cell>
          <cell r="AD6126">
            <v>18</v>
          </cell>
          <cell r="AE6126">
            <v>138</v>
          </cell>
        </row>
        <row r="6127">
          <cell r="A6127">
            <v>2618710</v>
          </cell>
          <cell r="B6127" t="str">
            <v>SONSON   RS 2</v>
          </cell>
          <cell r="C6127" t="str">
            <v>SONSON</v>
          </cell>
          <cell r="D6127" t="str">
            <v>ANTIOQUIA</v>
          </cell>
          <cell r="E6127" t="str">
            <v>SIRGUA</v>
          </cell>
          <cell r="F6127" t="str">
            <v>LG</v>
          </cell>
          <cell r="G6127">
            <v>-75.316666999999995</v>
          </cell>
          <cell r="H6127">
            <v>5.65</v>
          </cell>
          <cell r="I6127">
            <v>75</v>
          </cell>
          <cell r="J6127">
            <v>19</v>
          </cell>
          <cell r="K6127">
            <v>5</v>
          </cell>
          <cell r="L6127">
            <v>39</v>
          </cell>
          <cell r="M6127" t="str">
            <v>N</v>
          </cell>
          <cell r="N6127">
            <v>863084.91200000001</v>
          </cell>
          <cell r="O6127">
            <v>1116358.83815</v>
          </cell>
          <cell r="P6127">
            <v>2150</v>
          </cell>
          <cell r="Q6127">
            <v>5</v>
          </cell>
          <cell r="R6127">
            <v>756</v>
          </cell>
          <cell r="S6127">
            <v>0</v>
          </cell>
          <cell r="T6127">
            <v>1</v>
          </cell>
          <cell r="U6127">
            <v>1</v>
          </cell>
          <cell r="V6127">
            <v>2</v>
          </cell>
          <cell r="W6127">
            <v>6</v>
          </cell>
          <cell r="X6127">
            <v>18</v>
          </cell>
          <cell r="Y6127" t="str">
            <v>HIDROMET01</v>
          </cell>
          <cell r="Z6127" t="str">
            <v>1999-07-06 00:00:00</v>
          </cell>
          <cell r="AA6127">
            <v>2</v>
          </cell>
          <cell r="AB6127">
            <v>1</v>
          </cell>
          <cell r="AC6127">
            <v>18</v>
          </cell>
          <cell r="AD6127">
            <v>18</v>
          </cell>
          <cell r="AE6127">
            <v>0</v>
          </cell>
          <cell r="AF6127" t="str">
            <v>1963-05-01 00:00:00</v>
          </cell>
        </row>
        <row r="6128">
          <cell r="A6128">
            <v>2618713</v>
          </cell>
          <cell r="B6128" t="str">
            <v>DERIVACION BP 7</v>
          </cell>
          <cell r="C6128" t="str">
            <v>LA CEJA</v>
          </cell>
          <cell r="D6128" t="str">
            <v>ANTIOQUIA</v>
          </cell>
          <cell r="E6128" t="str">
            <v>BUEY</v>
          </cell>
          <cell r="F6128" t="str">
            <v>LG</v>
          </cell>
          <cell r="G6128">
            <v>-75.433333000000005</v>
          </cell>
          <cell r="H6128">
            <v>5.9333330000000002</v>
          </cell>
          <cell r="I6128">
            <v>75</v>
          </cell>
          <cell r="J6128">
            <v>26</v>
          </cell>
          <cell r="K6128">
            <v>5</v>
          </cell>
          <cell r="L6128">
            <v>56</v>
          </cell>
          <cell r="M6128" t="str">
            <v>N</v>
          </cell>
          <cell r="N6128">
            <v>850231.21216</v>
          </cell>
          <cell r="O6128">
            <v>1147729.13845</v>
          </cell>
          <cell r="P6128">
            <v>2052</v>
          </cell>
          <cell r="Q6128">
            <v>5</v>
          </cell>
          <cell r="R6128">
            <v>376</v>
          </cell>
          <cell r="S6128">
            <v>0</v>
          </cell>
          <cell r="T6128">
            <v>1</v>
          </cell>
          <cell r="U6128">
            <v>1</v>
          </cell>
          <cell r="V6128">
            <v>2</v>
          </cell>
          <cell r="W6128">
            <v>6</v>
          </cell>
          <cell r="X6128">
            <v>18</v>
          </cell>
          <cell r="Y6128" t="str">
            <v>HIDROMET01</v>
          </cell>
          <cell r="Z6128" t="str">
            <v>1999-07-06 00:00:00</v>
          </cell>
          <cell r="AA6128">
            <v>2</v>
          </cell>
          <cell r="AB6128">
            <v>1</v>
          </cell>
          <cell r="AC6128">
            <v>18</v>
          </cell>
          <cell r="AD6128">
            <v>18</v>
          </cell>
          <cell r="AE6128">
            <v>0</v>
          </cell>
          <cell r="AF6128" t="str">
            <v>1985-02-01 00:00:00</v>
          </cell>
        </row>
        <row r="6129">
          <cell r="A6129">
            <v>2618718</v>
          </cell>
          <cell r="B6129" t="str">
            <v>ALBANIA</v>
          </cell>
          <cell r="C6129" t="str">
            <v>SONSON</v>
          </cell>
          <cell r="D6129" t="str">
            <v>ANTIOQUIA</v>
          </cell>
          <cell r="E6129" t="str">
            <v>ARMA</v>
          </cell>
          <cell r="F6129" t="str">
            <v>LG</v>
          </cell>
          <cell r="G6129">
            <v>-75.333332999999996</v>
          </cell>
          <cell r="H6129">
            <v>5.5333329999999998</v>
          </cell>
          <cell r="I6129">
            <v>75</v>
          </cell>
          <cell r="J6129">
            <v>20</v>
          </cell>
          <cell r="K6129">
            <v>5</v>
          </cell>
          <cell r="L6129">
            <v>32</v>
          </cell>
          <cell r="M6129" t="str">
            <v>N</v>
          </cell>
          <cell r="N6129">
            <v>861210.54790999996</v>
          </cell>
          <cell r="O6129">
            <v>1103458.0344100001</v>
          </cell>
          <cell r="P6129">
            <v>2132</v>
          </cell>
          <cell r="Q6129">
            <v>5</v>
          </cell>
          <cell r="R6129">
            <v>756</v>
          </cell>
          <cell r="S6129">
            <v>0</v>
          </cell>
          <cell r="T6129">
            <v>1</v>
          </cell>
          <cell r="U6129">
            <v>1</v>
          </cell>
          <cell r="V6129">
            <v>2</v>
          </cell>
          <cell r="W6129">
            <v>6</v>
          </cell>
          <cell r="X6129">
            <v>18</v>
          </cell>
          <cell r="Y6129" t="str">
            <v>HIDROMET01</v>
          </cell>
          <cell r="Z6129" t="str">
            <v>1999-07-06 00:00:00</v>
          </cell>
          <cell r="AA6129">
            <v>2</v>
          </cell>
          <cell r="AB6129">
            <v>1</v>
          </cell>
          <cell r="AC6129">
            <v>1</v>
          </cell>
          <cell r="AD6129">
            <v>1</v>
          </cell>
          <cell r="AE6129">
            <v>0</v>
          </cell>
          <cell r="AF6129" t="str">
            <v>1994-05-01 00:00:00</v>
          </cell>
        </row>
        <row r="6130">
          <cell r="A6130">
            <v>2619002</v>
          </cell>
          <cell r="B6130" t="str">
            <v>BOLIVAR</v>
          </cell>
          <cell r="C6130" t="str">
            <v>BOLIVAR</v>
          </cell>
          <cell r="D6130" t="str">
            <v>ANTIOQUIA</v>
          </cell>
          <cell r="E6130" t="str">
            <v>FARALLONES</v>
          </cell>
          <cell r="F6130" t="str">
            <v>PM</v>
          </cell>
          <cell r="G6130">
            <v>-76.016666999999998</v>
          </cell>
          <cell r="H6130">
            <v>5.85</v>
          </cell>
          <cell r="I6130">
            <v>76</v>
          </cell>
          <cell r="J6130">
            <v>1</v>
          </cell>
          <cell r="K6130">
            <v>5</v>
          </cell>
          <cell r="L6130">
            <v>51</v>
          </cell>
          <cell r="M6130" t="str">
            <v>N</v>
          </cell>
          <cell r="N6130">
            <v>785579.38028000004</v>
          </cell>
          <cell r="O6130">
            <v>1138700.0827200001</v>
          </cell>
          <cell r="P6130">
            <v>2500</v>
          </cell>
          <cell r="Q6130">
            <v>5</v>
          </cell>
          <cell r="R6130">
            <v>101</v>
          </cell>
          <cell r="S6130">
            <v>0</v>
          </cell>
          <cell r="T6130">
            <v>1</v>
          </cell>
          <cell r="U6130">
            <v>1</v>
          </cell>
          <cell r="V6130">
            <v>2</v>
          </cell>
          <cell r="W6130">
            <v>6</v>
          </cell>
          <cell r="X6130">
            <v>19</v>
          </cell>
          <cell r="Y6130" t="str">
            <v>HIDROMET01</v>
          </cell>
          <cell r="Z6130" t="str">
            <v>1999-07-06 00:00:00</v>
          </cell>
          <cell r="AA6130">
            <v>1</v>
          </cell>
          <cell r="AB6130">
            <v>1</v>
          </cell>
          <cell r="AC6130">
            <v>19</v>
          </cell>
          <cell r="AD6130">
            <v>19</v>
          </cell>
          <cell r="AE6130">
            <v>0</v>
          </cell>
        </row>
        <row r="6131">
          <cell r="A6131">
            <v>2619003</v>
          </cell>
          <cell r="B6131" t="str">
            <v>ANDES</v>
          </cell>
          <cell r="C6131" t="str">
            <v>ANDES</v>
          </cell>
          <cell r="D6131" t="str">
            <v>ANTIOQUIA</v>
          </cell>
          <cell r="E6131" t="str">
            <v>DOJURGO</v>
          </cell>
          <cell r="F6131" t="str">
            <v>PM</v>
          </cell>
          <cell r="G6131">
            <v>-75.900000000000006</v>
          </cell>
          <cell r="H6131">
            <v>5.6666670000000003</v>
          </cell>
          <cell r="I6131">
            <v>75</v>
          </cell>
          <cell r="J6131">
            <v>54</v>
          </cell>
          <cell r="K6131">
            <v>5</v>
          </cell>
          <cell r="L6131">
            <v>40</v>
          </cell>
          <cell r="M6131" t="str">
            <v>N</v>
          </cell>
          <cell r="N6131">
            <v>798442.18420999998</v>
          </cell>
          <cell r="O6131">
            <v>1118372.57874</v>
          </cell>
          <cell r="P6131">
            <v>1357</v>
          </cell>
          <cell r="Q6131">
            <v>5</v>
          </cell>
          <cell r="R6131">
            <v>34</v>
          </cell>
          <cell r="S6131">
            <v>0</v>
          </cell>
          <cell r="T6131">
            <v>1</v>
          </cell>
          <cell r="U6131">
            <v>1</v>
          </cell>
          <cell r="V6131">
            <v>2</v>
          </cell>
          <cell r="W6131">
            <v>6</v>
          </cell>
          <cell r="X6131">
            <v>19</v>
          </cell>
          <cell r="Y6131" t="str">
            <v>HIDROMET01</v>
          </cell>
          <cell r="Z6131" t="str">
            <v>1999-07-06 00:00:00</v>
          </cell>
          <cell r="AA6131">
            <v>1</v>
          </cell>
          <cell r="AB6131">
            <v>1</v>
          </cell>
          <cell r="AC6131">
            <v>19</v>
          </cell>
          <cell r="AD6131">
            <v>19</v>
          </cell>
          <cell r="AE6131">
            <v>0</v>
          </cell>
        </row>
        <row r="6132">
          <cell r="A6132">
            <v>2619007</v>
          </cell>
          <cell r="B6132" t="str">
            <v>BETANIA TERUEL</v>
          </cell>
          <cell r="C6132" t="str">
            <v>BETANIA</v>
          </cell>
          <cell r="D6132" t="str">
            <v>ANTIOQUIA</v>
          </cell>
          <cell r="E6132" t="str">
            <v>GUADUALEJO</v>
          </cell>
          <cell r="F6132" t="str">
            <v>PM</v>
          </cell>
          <cell r="G6132">
            <v>-75.966667000000001</v>
          </cell>
          <cell r="H6132">
            <v>5.766667</v>
          </cell>
          <cell r="I6132">
            <v>75</v>
          </cell>
          <cell r="J6132">
            <v>58</v>
          </cell>
          <cell r="K6132">
            <v>5</v>
          </cell>
          <cell r="L6132">
            <v>46</v>
          </cell>
          <cell r="M6132" t="str">
            <v>N</v>
          </cell>
          <cell r="N6132">
            <v>791089.09366000001</v>
          </cell>
          <cell r="O6132">
            <v>1129460.74404</v>
          </cell>
          <cell r="P6132">
            <v>1300</v>
          </cell>
          <cell r="Q6132">
            <v>5</v>
          </cell>
          <cell r="R6132">
            <v>91</v>
          </cell>
          <cell r="S6132">
            <v>0</v>
          </cell>
          <cell r="T6132">
            <v>1</v>
          </cell>
          <cell r="U6132">
            <v>1</v>
          </cell>
          <cell r="V6132">
            <v>2</v>
          </cell>
          <cell r="W6132">
            <v>6</v>
          </cell>
          <cell r="X6132">
            <v>19</v>
          </cell>
          <cell r="Y6132" t="str">
            <v>HIDROMET01</v>
          </cell>
          <cell r="Z6132" t="str">
            <v>1999-07-06 00:00:00</v>
          </cell>
          <cell r="AA6132">
            <v>1</v>
          </cell>
          <cell r="AB6132">
            <v>1</v>
          </cell>
          <cell r="AC6132">
            <v>3</v>
          </cell>
          <cell r="AD6132">
            <v>3</v>
          </cell>
          <cell r="AE6132">
            <v>0</v>
          </cell>
        </row>
        <row r="6133">
          <cell r="A6133">
            <v>2619702</v>
          </cell>
          <cell r="B6133" t="str">
            <v>BRASILIA</v>
          </cell>
          <cell r="C6133" t="str">
            <v>BOLIVAR</v>
          </cell>
          <cell r="D6133" t="str">
            <v>ANTIOQUIA</v>
          </cell>
          <cell r="E6133" t="str">
            <v>BOLIVAR</v>
          </cell>
          <cell r="F6133" t="str">
            <v>LG</v>
          </cell>
          <cell r="G6133">
            <v>-75.95</v>
          </cell>
          <cell r="H6133">
            <v>5.8333329999999997</v>
          </cell>
          <cell r="I6133">
            <v>75</v>
          </cell>
          <cell r="J6133">
            <v>57</v>
          </cell>
          <cell r="K6133">
            <v>5</v>
          </cell>
          <cell r="L6133">
            <v>50</v>
          </cell>
          <cell r="M6133" t="str">
            <v>N</v>
          </cell>
          <cell r="N6133">
            <v>792960.46845000004</v>
          </cell>
          <cell r="O6133">
            <v>1136830.9887600001</v>
          </cell>
          <cell r="P6133">
            <v>820</v>
          </cell>
          <cell r="Q6133">
            <v>5</v>
          </cell>
          <cell r="R6133">
            <v>101</v>
          </cell>
          <cell r="S6133">
            <v>0</v>
          </cell>
          <cell r="T6133">
            <v>1</v>
          </cell>
          <cell r="U6133">
            <v>1</v>
          </cell>
          <cell r="V6133">
            <v>2</v>
          </cell>
          <cell r="W6133">
            <v>6</v>
          </cell>
          <cell r="X6133">
            <v>19</v>
          </cell>
          <cell r="Y6133" t="str">
            <v>HIDROMET01</v>
          </cell>
          <cell r="Z6133" t="str">
            <v>1999-07-06 00:00:00</v>
          </cell>
          <cell r="AA6133">
            <v>2</v>
          </cell>
          <cell r="AB6133">
            <v>1</v>
          </cell>
          <cell r="AC6133">
            <v>1</v>
          </cell>
          <cell r="AD6133">
            <v>1</v>
          </cell>
          <cell r="AE6133">
            <v>290</v>
          </cell>
          <cell r="AF6133" t="str">
            <v>1970-09-01 00:00:00</v>
          </cell>
        </row>
        <row r="6134">
          <cell r="A6134">
            <v>2620010</v>
          </cell>
          <cell r="B6134" t="str">
            <v>GUALANDAY HDA</v>
          </cell>
          <cell r="C6134" t="str">
            <v>FREDONIA</v>
          </cell>
          <cell r="D6134" t="str">
            <v>ANTIOQUIA</v>
          </cell>
          <cell r="E6134" t="str">
            <v>CAUCA</v>
          </cell>
          <cell r="F6134" t="str">
            <v>PM</v>
          </cell>
          <cell r="G6134">
            <v>-75.666667000000004</v>
          </cell>
          <cell r="H6134">
            <v>5.9666670000000002</v>
          </cell>
          <cell r="I6134">
            <v>75</v>
          </cell>
          <cell r="J6134">
            <v>40</v>
          </cell>
          <cell r="K6134">
            <v>5</v>
          </cell>
          <cell r="L6134">
            <v>58</v>
          </cell>
          <cell r="M6134" t="str">
            <v>N</v>
          </cell>
          <cell r="N6134">
            <v>824396.06397999998</v>
          </cell>
          <cell r="O6134">
            <v>1151485.29733</v>
          </cell>
          <cell r="P6134">
            <v>1420</v>
          </cell>
          <cell r="Q6134">
            <v>5</v>
          </cell>
          <cell r="R6134">
            <v>282</v>
          </cell>
          <cell r="S6134">
            <v>0</v>
          </cell>
          <cell r="T6134">
            <v>1</v>
          </cell>
          <cell r="U6134">
            <v>1</v>
          </cell>
          <cell r="V6134">
            <v>2</v>
          </cell>
          <cell r="W6134">
            <v>6</v>
          </cell>
          <cell r="X6134">
            <v>20</v>
          </cell>
          <cell r="Y6134" t="str">
            <v>HIDROMET01</v>
          </cell>
          <cell r="Z6134" t="str">
            <v>1999-07-06 00:00:00</v>
          </cell>
          <cell r="AA6134">
            <v>1</v>
          </cell>
          <cell r="AB6134">
            <v>1</v>
          </cell>
          <cell r="AC6134">
            <v>3</v>
          </cell>
          <cell r="AD6134">
            <v>3</v>
          </cell>
          <cell r="AE6134">
            <v>0</v>
          </cell>
        </row>
        <row r="6135">
          <cell r="A6135">
            <v>2620014</v>
          </cell>
          <cell r="B6135" t="str">
            <v>ARMENIA</v>
          </cell>
          <cell r="C6135" t="str">
            <v>ARMENIA</v>
          </cell>
          <cell r="D6135" t="str">
            <v>ANTIOQUIA</v>
          </cell>
          <cell r="E6135" t="str">
            <v>Q SABALETA</v>
          </cell>
          <cell r="F6135" t="str">
            <v>PM</v>
          </cell>
          <cell r="G6135">
            <v>-75.766666999999998</v>
          </cell>
          <cell r="H6135">
            <v>6.1666670000000003</v>
          </cell>
          <cell r="I6135">
            <v>75</v>
          </cell>
          <cell r="J6135">
            <v>46</v>
          </cell>
          <cell r="K6135">
            <v>6</v>
          </cell>
          <cell r="L6135">
            <v>10</v>
          </cell>
          <cell r="M6135" t="str">
            <v>N</v>
          </cell>
          <cell r="N6135">
            <v>813387.95982999995</v>
          </cell>
          <cell r="O6135">
            <v>1173645.1920400001</v>
          </cell>
          <cell r="P6135">
            <v>1700</v>
          </cell>
          <cell r="Q6135">
            <v>5</v>
          </cell>
          <cell r="R6135">
            <v>59</v>
          </cell>
          <cell r="S6135">
            <v>0</v>
          </cell>
          <cell r="T6135">
            <v>1</v>
          </cell>
          <cell r="U6135">
            <v>1</v>
          </cell>
          <cell r="V6135">
            <v>2</v>
          </cell>
          <cell r="W6135">
            <v>6</v>
          </cell>
          <cell r="X6135">
            <v>20</v>
          </cell>
          <cell r="Y6135" t="str">
            <v>HIDROMET01</v>
          </cell>
          <cell r="Z6135" t="str">
            <v>1999-07-06 00:00:00</v>
          </cell>
          <cell r="AA6135">
            <v>1</v>
          </cell>
          <cell r="AB6135">
            <v>1</v>
          </cell>
          <cell r="AC6135">
            <v>1</v>
          </cell>
          <cell r="AD6135">
            <v>1</v>
          </cell>
          <cell r="AE6135">
            <v>0</v>
          </cell>
        </row>
        <row r="6136">
          <cell r="A6136">
            <v>2620501</v>
          </cell>
          <cell r="B6136" t="str">
            <v>ESTEBAN JARAMILLO</v>
          </cell>
          <cell r="C6136" t="str">
            <v>VENECIA</v>
          </cell>
          <cell r="D6136" t="str">
            <v>ANTIOQUIA</v>
          </cell>
          <cell r="E6136" t="str">
            <v>CAUCA</v>
          </cell>
          <cell r="F6136" t="str">
            <v>CO</v>
          </cell>
          <cell r="G6136">
            <v>-75.716667000000001</v>
          </cell>
          <cell r="H6136">
            <v>5.9166670000000003</v>
          </cell>
          <cell r="I6136">
            <v>75</v>
          </cell>
          <cell r="J6136">
            <v>43</v>
          </cell>
          <cell r="K6136">
            <v>5</v>
          </cell>
          <cell r="L6136">
            <v>55</v>
          </cell>
          <cell r="M6136" t="str">
            <v>N</v>
          </cell>
          <cell r="N6136">
            <v>818841.31611000001</v>
          </cell>
          <cell r="O6136">
            <v>1145969.8945899999</v>
          </cell>
          <cell r="P6136">
            <v>1450</v>
          </cell>
          <cell r="Q6136">
            <v>5</v>
          </cell>
          <cell r="R6136">
            <v>861</v>
          </cell>
          <cell r="S6136">
            <v>0</v>
          </cell>
          <cell r="T6136">
            <v>1</v>
          </cell>
          <cell r="U6136">
            <v>1</v>
          </cell>
          <cell r="V6136">
            <v>2</v>
          </cell>
          <cell r="W6136">
            <v>6</v>
          </cell>
          <cell r="X6136">
            <v>20</v>
          </cell>
          <cell r="Y6136" t="str">
            <v>HIDROMET01</v>
          </cell>
          <cell r="Z6136" t="str">
            <v>1999-07-06 00:00:00</v>
          </cell>
          <cell r="AA6136">
            <v>1</v>
          </cell>
          <cell r="AB6136">
            <v>1</v>
          </cell>
          <cell r="AC6136">
            <v>3</v>
          </cell>
          <cell r="AD6136">
            <v>3</v>
          </cell>
          <cell r="AE6136">
            <v>0</v>
          </cell>
          <cell r="AF6136" t="str">
            <v>1950-03-01 00:00:00</v>
          </cell>
        </row>
        <row r="6137">
          <cell r="A6137">
            <v>2620502</v>
          </cell>
          <cell r="B6137" t="str">
            <v>ROSARIO EL</v>
          </cell>
          <cell r="C6137" t="str">
            <v>VENECIA</v>
          </cell>
          <cell r="D6137" t="str">
            <v>ANTIOQUIA</v>
          </cell>
          <cell r="E6137" t="str">
            <v>Q MINA</v>
          </cell>
          <cell r="F6137" t="str">
            <v>CP</v>
          </cell>
          <cell r="G6137">
            <v>-75.716667000000001</v>
          </cell>
          <cell r="H6137">
            <v>5.9333330000000002</v>
          </cell>
          <cell r="I6137">
            <v>75</v>
          </cell>
          <cell r="J6137">
            <v>43</v>
          </cell>
          <cell r="K6137">
            <v>5</v>
          </cell>
          <cell r="L6137">
            <v>56</v>
          </cell>
          <cell r="M6137" t="str">
            <v>N</v>
          </cell>
          <cell r="N6137">
            <v>818846.75155000004</v>
          </cell>
          <cell r="O6137">
            <v>1147813.7575999999</v>
          </cell>
          <cell r="P6137">
            <v>1600</v>
          </cell>
          <cell r="Q6137">
            <v>5</v>
          </cell>
          <cell r="R6137">
            <v>861</v>
          </cell>
          <cell r="S6137">
            <v>0</v>
          </cell>
          <cell r="T6137">
            <v>1</v>
          </cell>
          <cell r="U6137">
            <v>1</v>
          </cell>
          <cell r="V6137">
            <v>2</v>
          </cell>
          <cell r="W6137">
            <v>6</v>
          </cell>
          <cell r="X6137">
            <v>20</v>
          </cell>
          <cell r="Y6137" t="str">
            <v>HIDROMET01</v>
          </cell>
          <cell r="Z6137" t="str">
            <v>1999-07-06 00:00:00</v>
          </cell>
          <cell r="AA6137">
            <v>1</v>
          </cell>
          <cell r="AB6137">
            <v>1</v>
          </cell>
          <cell r="AC6137">
            <v>3</v>
          </cell>
          <cell r="AD6137">
            <v>3</v>
          </cell>
          <cell r="AE6137">
            <v>0</v>
          </cell>
        </row>
        <row r="6138">
          <cell r="A6138">
            <v>2620506</v>
          </cell>
          <cell r="B6138" t="str">
            <v>NOQUE LA</v>
          </cell>
          <cell r="C6138" t="str">
            <v>ANTIOQUIA</v>
          </cell>
          <cell r="D6138" t="str">
            <v>ANTIOQUIA</v>
          </cell>
          <cell r="E6138" t="str">
            <v>CAUCA</v>
          </cell>
          <cell r="F6138" t="str">
            <v>CO</v>
          </cell>
          <cell r="G6138">
            <v>-75.833332999999996</v>
          </cell>
          <cell r="H6138">
            <v>6.4</v>
          </cell>
          <cell r="I6138">
            <v>75</v>
          </cell>
          <cell r="J6138">
            <v>50</v>
          </cell>
          <cell r="K6138">
            <v>6</v>
          </cell>
          <cell r="L6138">
            <v>24</v>
          </cell>
          <cell r="M6138" t="str">
            <v>N</v>
          </cell>
          <cell r="N6138">
            <v>806092.20244999998</v>
          </cell>
          <cell r="O6138">
            <v>1199484.9188000001</v>
          </cell>
          <cell r="P6138">
            <v>450</v>
          </cell>
          <cell r="Q6138">
            <v>5</v>
          </cell>
          <cell r="R6138">
            <v>42</v>
          </cell>
          <cell r="S6138">
            <v>0</v>
          </cell>
          <cell r="T6138">
            <v>1</v>
          </cell>
          <cell r="U6138">
            <v>1</v>
          </cell>
          <cell r="V6138">
            <v>2</v>
          </cell>
          <cell r="W6138">
            <v>6</v>
          </cell>
          <cell r="X6138">
            <v>20</v>
          </cell>
          <cell r="Y6138" t="str">
            <v>HIDROMET01</v>
          </cell>
          <cell r="Z6138" t="str">
            <v>1999-07-06 00:00:00</v>
          </cell>
          <cell r="AA6138">
            <v>1</v>
          </cell>
          <cell r="AB6138">
            <v>1</v>
          </cell>
          <cell r="AC6138">
            <v>1</v>
          </cell>
          <cell r="AD6138">
            <v>1</v>
          </cell>
          <cell r="AE6138">
            <v>0</v>
          </cell>
        </row>
        <row r="6139">
          <cell r="A6139">
            <v>2620704</v>
          </cell>
          <cell r="B6139" t="str">
            <v>RODADERO EL</v>
          </cell>
          <cell r="C6139" t="str">
            <v>VENECIA</v>
          </cell>
          <cell r="D6139" t="str">
            <v>ANTIOQUIA</v>
          </cell>
          <cell r="E6139" t="str">
            <v>SINIFANA</v>
          </cell>
          <cell r="F6139" t="str">
            <v>LG</v>
          </cell>
          <cell r="G6139">
            <v>-75.8</v>
          </cell>
          <cell r="H6139">
            <v>6</v>
          </cell>
          <cell r="I6139">
            <v>75</v>
          </cell>
          <cell r="J6139">
            <v>48</v>
          </cell>
          <cell r="K6139">
            <v>6</v>
          </cell>
          <cell r="L6139">
            <v>0</v>
          </cell>
          <cell r="M6139" t="str">
            <v>N</v>
          </cell>
          <cell r="N6139">
            <v>809638.24184999999</v>
          </cell>
          <cell r="O6139">
            <v>1155217.4752400001</v>
          </cell>
          <cell r="P6139">
            <v>655</v>
          </cell>
          <cell r="Q6139">
            <v>5</v>
          </cell>
          <cell r="R6139">
            <v>861</v>
          </cell>
          <cell r="S6139">
            <v>0</v>
          </cell>
          <cell r="T6139">
            <v>1</v>
          </cell>
          <cell r="U6139">
            <v>1</v>
          </cell>
          <cell r="V6139">
            <v>2</v>
          </cell>
          <cell r="W6139">
            <v>6</v>
          </cell>
          <cell r="X6139">
            <v>20</v>
          </cell>
          <cell r="Y6139" t="str">
            <v>HIDROMET01</v>
          </cell>
          <cell r="Z6139" t="str">
            <v>1999-07-06 00:00:00</v>
          </cell>
          <cell r="AA6139">
            <v>2</v>
          </cell>
          <cell r="AB6139">
            <v>1</v>
          </cell>
          <cell r="AC6139">
            <v>1</v>
          </cell>
          <cell r="AD6139">
            <v>1</v>
          </cell>
          <cell r="AE6139">
            <v>170</v>
          </cell>
          <cell r="AF6139" t="str">
            <v>1978-05-01 00:00:00</v>
          </cell>
        </row>
        <row r="6140">
          <cell r="A6140">
            <v>2621002</v>
          </cell>
          <cell r="B6140" t="str">
            <v>BETULIA</v>
          </cell>
          <cell r="C6140" t="str">
            <v>BETULIA</v>
          </cell>
          <cell r="D6140" t="str">
            <v>ANTIOQUIA</v>
          </cell>
          <cell r="E6140" t="str">
            <v>Q QUEBRADONA</v>
          </cell>
          <cell r="F6140" t="str">
            <v>PM</v>
          </cell>
          <cell r="G6140">
            <v>-76</v>
          </cell>
          <cell r="H6140">
            <v>6.15</v>
          </cell>
          <cell r="I6140">
            <v>76</v>
          </cell>
          <cell r="J6140">
            <v>0</v>
          </cell>
          <cell r="K6140">
            <v>6</v>
          </cell>
          <cell r="L6140">
            <v>9</v>
          </cell>
          <cell r="M6140" t="str">
            <v>N</v>
          </cell>
          <cell r="N6140">
            <v>787542.47231999994</v>
          </cell>
          <cell r="O6140">
            <v>1171888.3819800001</v>
          </cell>
          <cell r="P6140">
            <v>3000</v>
          </cell>
          <cell r="Q6140">
            <v>5</v>
          </cell>
          <cell r="R6140">
            <v>93</v>
          </cell>
          <cell r="S6140">
            <v>0</v>
          </cell>
          <cell r="T6140">
            <v>1</v>
          </cell>
          <cell r="U6140">
            <v>1</v>
          </cell>
          <cell r="V6140">
            <v>2</v>
          </cell>
          <cell r="W6140">
            <v>6</v>
          </cell>
          <cell r="X6140">
            <v>21</v>
          </cell>
          <cell r="Y6140" t="str">
            <v>HIDROMET01</v>
          </cell>
          <cell r="Z6140" t="str">
            <v>1999-07-06 00:00:00</v>
          </cell>
          <cell r="AA6140">
            <v>1</v>
          </cell>
          <cell r="AB6140">
            <v>1</v>
          </cell>
          <cell r="AC6140">
            <v>19</v>
          </cell>
          <cell r="AD6140">
            <v>19</v>
          </cell>
          <cell r="AE6140">
            <v>0</v>
          </cell>
        </row>
        <row r="6141">
          <cell r="A6141">
            <v>1602712</v>
          </cell>
          <cell r="B6141" t="str">
            <v>SAN JAVIER-PTE ZUL</v>
          </cell>
          <cell r="C6141" t="str">
            <v>SAN CAYETANO</v>
          </cell>
          <cell r="D6141" t="str">
            <v>NORTE SANTANDER</v>
          </cell>
          <cell r="E6141" t="str">
            <v>ZULIA</v>
          </cell>
          <cell r="F6141" t="str">
            <v>LG</v>
          </cell>
          <cell r="G6141">
            <v>-72.616667000000007</v>
          </cell>
          <cell r="H6141">
            <v>7.8833330000000004</v>
          </cell>
          <cell r="I6141">
            <v>72</v>
          </cell>
          <cell r="J6141">
            <v>37</v>
          </cell>
          <cell r="K6141">
            <v>7</v>
          </cell>
          <cell r="L6141">
            <v>53</v>
          </cell>
          <cell r="M6141" t="str">
            <v>N</v>
          </cell>
          <cell r="N6141">
            <v>1161492.719</v>
          </cell>
          <cell r="O6141">
            <v>1363483.3187200001</v>
          </cell>
          <cell r="P6141">
            <v>270</v>
          </cell>
          <cell r="Q6141">
            <v>54</v>
          </cell>
          <cell r="R6141">
            <v>673</v>
          </cell>
          <cell r="S6141">
            <v>0</v>
          </cell>
          <cell r="T6141">
            <v>1</v>
          </cell>
          <cell r="U6141">
            <v>1</v>
          </cell>
          <cell r="V6141">
            <v>1</v>
          </cell>
          <cell r="W6141">
            <v>6</v>
          </cell>
          <cell r="X6141">
            <v>2</v>
          </cell>
          <cell r="Y6141" t="str">
            <v>HIDROMET01</v>
          </cell>
          <cell r="Z6141" t="str">
            <v>1999-07-06 00:00:00</v>
          </cell>
          <cell r="AA6141">
            <v>2</v>
          </cell>
          <cell r="AB6141">
            <v>8</v>
          </cell>
          <cell r="AC6141">
            <v>2</v>
          </cell>
          <cell r="AD6141">
            <v>2</v>
          </cell>
          <cell r="AE6141">
            <v>1593</v>
          </cell>
          <cell r="AF6141" t="str">
            <v>1958-07-01 00:00:00</v>
          </cell>
        </row>
        <row r="6142">
          <cell r="A6142">
            <v>2621009</v>
          </cell>
          <cell r="B6142" t="str">
            <v>ANZA</v>
          </cell>
          <cell r="C6142" t="str">
            <v>ANZA</v>
          </cell>
          <cell r="D6142" t="str">
            <v>ANTIOQUIA</v>
          </cell>
          <cell r="E6142" t="str">
            <v>CAUCA</v>
          </cell>
          <cell r="F6142" t="str">
            <v>PM</v>
          </cell>
          <cell r="G6142">
            <v>-75.849999999999994</v>
          </cell>
          <cell r="H6142">
            <v>6.3</v>
          </cell>
          <cell r="I6142">
            <v>75</v>
          </cell>
          <cell r="J6142">
            <v>51</v>
          </cell>
          <cell r="K6142">
            <v>6</v>
          </cell>
          <cell r="L6142">
            <v>18</v>
          </cell>
          <cell r="M6142" t="str">
            <v>N</v>
          </cell>
          <cell r="N6142">
            <v>804209.63962000003</v>
          </cell>
          <cell r="O6142">
            <v>1188427.1488699999</v>
          </cell>
          <cell r="P6142">
            <v>620</v>
          </cell>
          <cell r="Q6142">
            <v>5</v>
          </cell>
          <cell r="R6142">
            <v>44</v>
          </cell>
          <cell r="S6142">
            <v>0</v>
          </cell>
          <cell r="T6142">
            <v>1</v>
          </cell>
          <cell r="U6142">
            <v>1</v>
          </cell>
          <cell r="V6142">
            <v>2</v>
          </cell>
          <cell r="W6142">
            <v>6</v>
          </cell>
          <cell r="X6142">
            <v>21</v>
          </cell>
          <cell r="Y6142" t="str">
            <v>HIDROMET01</v>
          </cell>
          <cell r="Z6142" t="str">
            <v>1999-07-06 00:00:00</v>
          </cell>
          <cell r="AA6142">
            <v>1</v>
          </cell>
          <cell r="AB6142">
            <v>1</v>
          </cell>
          <cell r="AC6142">
            <v>1</v>
          </cell>
          <cell r="AD6142">
            <v>1</v>
          </cell>
          <cell r="AE6142">
            <v>0</v>
          </cell>
          <cell r="AF6142" t="str">
            <v>1970-10-01 00:00:00</v>
          </cell>
        </row>
        <row r="6143">
          <cell r="A6143">
            <v>2621014</v>
          </cell>
          <cell r="B6143" t="str">
            <v>ALTAMIRA</v>
          </cell>
          <cell r="C6143" t="str">
            <v>BETULIA</v>
          </cell>
          <cell r="D6143" t="str">
            <v>ANTIOQUIA</v>
          </cell>
          <cell r="E6143" t="str">
            <v>Q PURCA</v>
          </cell>
          <cell r="F6143" t="str">
            <v>PM</v>
          </cell>
          <cell r="G6143">
            <v>-75.95</v>
          </cell>
          <cell r="H6143">
            <v>6.2166670000000002</v>
          </cell>
          <cell r="I6143">
            <v>75</v>
          </cell>
          <cell r="J6143">
            <v>57</v>
          </cell>
          <cell r="K6143">
            <v>6</v>
          </cell>
          <cell r="L6143">
            <v>13</v>
          </cell>
          <cell r="M6143" t="str">
            <v>N</v>
          </cell>
          <cell r="N6143">
            <v>793105.74896999996</v>
          </cell>
          <cell r="O6143">
            <v>1179245.1842799999</v>
          </cell>
          <cell r="P6143">
            <v>1800</v>
          </cell>
          <cell r="Q6143">
            <v>5</v>
          </cell>
          <cell r="R6143">
            <v>93</v>
          </cell>
          <cell r="S6143">
            <v>0</v>
          </cell>
          <cell r="T6143">
            <v>1</v>
          </cell>
          <cell r="U6143">
            <v>1</v>
          </cell>
          <cell r="V6143">
            <v>2</v>
          </cell>
          <cell r="W6143">
            <v>6</v>
          </cell>
          <cell r="X6143">
            <v>21</v>
          </cell>
          <cell r="Y6143" t="str">
            <v>HIDROMET01</v>
          </cell>
          <cell r="Z6143" t="str">
            <v>1999-07-06 00:00:00</v>
          </cell>
          <cell r="AA6143">
            <v>1</v>
          </cell>
          <cell r="AB6143">
            <v>1</v>
          </cell>
          <cell r="AC6143">
            <v>1</v>
          </cell>
          <cell r="AD6143">
            <v>1</v>
          </cell>
          <cell r="AE6143">
            <v>0</v>
          </cell>
        </row>
        <row r="6144">
          <cell r="A6144">
            <v>2621502</v>
          </cell>
          <cell r="B6144" t="str">
            <v>CANAFISTO</v>
          </cell>
          <cell r="C6144" t="str">
            <v>ANTIOQUIA</v>
          </cell>
          <cell r="D6144" t="str">
            <v>ANTIOQUIA</v>
          </cell>
          <cell r="E6144" t="str">
            <v>CAUCA</v>
          </cell>
          <cell r="F6144" t="str">
            <v>CO</v>
          </cell>
          <cell r="G6144">
            <v>-75.816666999999995</v>
          </cell>
          <cell r="H6144">
            <v>6.4166670000000003</v>
          </cell>
          <cell r="I6144">
            <v>75</v>
          </cell>
          <cell r="J6144">
            <v>49</v>
          </cell>
          <cell r="K6144">
            <v>6</v>
          </cell>
          <cell r="L6144">
            <v>25</v>
          </cell>
          <cell r="M6144" t="str">
            <v>N</v>
          </cell>
          <cell r="N6144">
            <v>807943.19032000005</v>
          </cell>
          <cell r="O6144">
            <v>1201322.6441500001</v>
          </cell>
          <cell r="P6144">
            <v>500</v>
          </cell>
          <cell r="Q6144">
            <v>5</v>
          </cell>
          <cell r="R6144">
            <v>42</v>
          </cell>
          <cell r="S6144">
            <v>0</v>
          </cell>
          <cell r="T6144">
            <v>1</v>
          </cell>
          <cell r="U6144">
            <v>1</v>
          </cell>
          <cell r="V6144">
            <v>2</v>
          </cell>
          <cell r="W6144">
            <v>6</v>
          </cell>
          <cell r="X6144">
            <v>21</v>
          </cell>
          <cell r="Y6144" t="str">
            <v>HIDROMET01</v>
          </cell>
          <cell r="Z6144" t="str">
            <v>1999-07-06 00:00:00</v>
          </cell>
          <cell r="AA6144">
            <v>1</v>
          </cell>
          <cell r="AB6144">
            <v>1</v>
          </cell>
          <cell r="AC6144">
            <v>1</v>
          </cell>
          <cell r="AD6144">
            <v>1</v>
          </cell>
          <cell r="AE6144">
            <v>0</v>
          </cell>
          <cell r="AF6144" t="str">
            <v>1987-06-01 00:00:00</v>
          </cell>
        </row>
        <row r="6145">
          <cell r="A6145">
            <v>2621704</v>
          </cell>
          <cell r="B6145" t="str">
            <v>CANGREJO EL</v>
          </cell>
          <cell r="C6145" t="str">
            <v>BETULIA</v>
          </cell>
          <cell r="D6145" t="str">
            <v>ANTIOQUIA</v>
          </cell>
          <cell r="E6145" t="str">
            <v>SAN MATEO</v>
          </cell>
          <cell r="F6145" t="str">
            <v>LG</v>
          </cell>
          <cell r="G6145">
            <v>-75.883332999999993</v>
          </cell>
          <cell r="H6145">
            <v>6.2166670000000002</v>
          </cell>
          <cell r="I6145">
            <v>75</v>
          </cell>
          <cell r="J6145">
            <v>53</v>
          </cell>
          <cell r="K6145">
            <v>6</v>
          </cell>
          <cell r="L6145">
            <v>13</v>
          </cell>
          <cell r="M6145" t="str">
            <v>N</v>
          </cell>
          <cell r="N6145">
            <v>800487.71386999998</v>
          </cell>
          <cell r="O6145">
            <v>1179219.5632199999</v>
          </cell>
          <cell r="P6145">
            <v>538</v>
          </cell>
          <cell r="Q6145">
            <v>5</v>
          </cell>
          <cell r="R6145">
            <v>93</v>
          </cell>
          <cell r="S6145">
            <v>0</v>
          </cell>
          <cell r="T6145">
            <v>1</v>
          </cell>
          <cell r="U6145">
            <v>1</v>
          </cell>
          <cell r="V6145">
            <v>2</v>
          </cell>
          <cell r="W6145">
            <v>6</v>
          </cell>
          <cell r="X6145">
            <v>21</v>
          </cell>
          <cell r="Y6145" t="str">
            <v>HIDROMET01</v>
          </cell>
          <cell r="Z6145" t="str">
            <v>1999-07-06 00:00:00</v>
          </cell>
          <cell r="AA6145">
            <v>2</v>
          </cell>
          <cell r="AB6145">
            <v>1</v>
          </cell>
          <cell r="AC6145">
            <v>1</v>
          </cell>
          <cell r="AD6145">
            <v>1</v>
          </cell>
          <cell r="AE6145">
            <v>230</v>
          </cell>
          <cell r="AF6145" t="str">
            <v>1978-05-01 00:00:00</v>
          </cell>
        </row>
        <row r="6146">
          <cell r="A6146">
            <v>2622002</v>
          </cell>
          <cell r="B6146" t="str">
            <v>ITUANGO</v>
          </cell>
          <cell r="C6146" t="str">
            <v>ITUANGO</v>
          </cell>
          <cell r="D6146" t="str">
            <v>ANTIOQUIA</v>
          </cell>
          <cell r="E6146" t="str">
            <v>CAUCA</v>
          </cell>
          <cell r="F6146" t="str">
            <v>PM</v>
          </cell>
          <cell r="G6146">
            <v>-75.75</v>
          </cell>
          <cell r="H6146">
            <v>7.0666669999999998</v>
          </cell>
          <cell r="I6146">
            <v>75</v>
          </cell>
          <cell r="J6146">
            <v>45</v>
          </cell>
          <cell r="K6146">
            <v>7</v>
          </cell>
          <cell r="L6146">
            <v>4</v>
          </cell>
          <cell r="M6146" t="str">
            <v>N</v>
          </cell>
          <cell r="N6146">
            <v>815567.79498000001</v>
          </cell>
          <cell r="O6146">
            <v>1273212.0632799999</v>
          </cell>
          <cell r="P6146">
            <v>1575</v>
          </cell>
          <cell r="Q6146">
            <v>5</v>
          </cell>
          <cell r="R6146">
            <v>361</v>
          </cell>
          <cell r="S6146">
            <v>0</v>
          </cell>
          <cell r="T6146">
            <v>1</v>
          </cell>
          <cell r="U6146">
            <v>1</v>
          </cell>
          <cell r="V6146">
            <v>2</v>
          </cell>
          <cell r="W6146">
            <v>6</v>
          </cell>
          <cell r="X6146">
            <v>22</v>
          </cell>
          <cell r="Y6146" t="str">
            <v>HIDROMET01</v>
          </cell>
          <cell r="Z6146" t="str">
            <v>1999-07-06 00:00:00</v>
          </cell>
          <cell r="AA6146">
            <v>1</v>
          </cell>
          <cell r="AB6146">
            <v>1</v>
          </cell>
          <cell r="AC6146">
            <v>5</v>
          </cell>
          <cell r="AD6146">
            <v>5</v>
          </cell>
          <cell r="AE6146">
            <v>0</v>
          </cell>
        </row>
        <row r="6147">
          <cell r="A6147">
            <v>2622006</v>
          </cell>
          <cell r="B6147" t="str">
            <v>TUNAL EL</v>
          </cell>
          <cell r="C6147" t="str">
            <v>ANTIOQUIA</v>
          </cell>
          <cell r="D6147" t="str">
            <v>ANTIOQUIA</v>
          </cell>
          <cell r="E6147" t="str">
            <v>CAUCA</v>
          </cell>
          <cell r="F6147" t="str">
            <v>PM</v>
          </cell>
          <cell r="G6147">
            <v>-75.833332999999996</v>
          </cell>
          <cell r="H6147">
            <v>6.5833329999999997</v>
          </cell>
          <cell r="I6147">
            <v>75</v>
          </cell>
          <cell r="J6147">
            <v>50</v>
          </cell>
          <cell r="K6147">
            <v>6</v>
          </cell>
          <cell r="L6147">
            <v>35</v>
          </cell>
          <cell r="M6147" t="str">
            <v>N</v>
          </cell>
          <cell r="N6147">
            <v>806162.36612000002</v>
          </cell>
          <cell r="O6147">
            <v>1219769.01003</v>
          </cell>
          <cell r="P6147">
            <v>650</v>
          </cell>
          <cell r="Q6147">
            <v>5</v>
          </cell>
          <cell r="R6147">
            <v>42</v>
          </cell>
          <cell r="S6147">
            <v>0</v>
          </cell>
          <cell r="T6147">
            <v>1</v>
          </cell>
          <cell r="U6147">
            <v>1</v>
          </cell>
          <cell r="V6147">
            <v>2</v>
          </cell>
          <cell r="W6147">
            <v>6</v>
          </cell>
          <cell r="X6147">
            <v>22</v>
          </cell>
          <cell r="Y6147" t="str">
            <v>HIDROMET01</v>
          </cell>
          <cell r="Z6147" t="str">
            <v>1999-07-06 00:00:00</v>
          </cell>
          <cell r="AA6147">
            <v>1</v>
          </cell>
          <cell r="AB6147">
            <v>1</v>
          </cell>
          <cell r="AC6147">
            <v>1</v>
          </cell>
          <cell r="AD6147">
            <v>1</v>
          </cell>
          <cell r="AE6147">
            <v>0</v>
          </cell>
        </row>
        <row r="6148">
          <cell r="A6148">
            <v>2622008</v>
          </cell>
          <cell r="B6148" t="str">
            <v>MANGLAR</v>
          </cell>
          <cell r="C6148" t="str">
            <v>GIRALDO</v>
          </cell>
          <cell r="D6148" t="str">
            <v>ANTIOQUIA</v>
          </cell>
          <cell r="E6148" t="str">
            <v>TONUSCO</v>
          </cell>
          <cell r="F6148" t="str">
            <v>PM</v>
          </cell>
          <cell r="G6148">
            <v>-75.95</v>
          </cell>
          <cell r="H6148">
            <v>6.7</v>
          </cell>
          <cell r="I6148">
            <v>75</v>
          </cell>
          <cell r="J6148">
            <v>57</v>
          </cell>
          <cell r="K6148">
            <v>6</v>
          </cell>
          <cell r="L6148">
            <v>42</v>
          </cell>
          <cell r="M6148" t="str">
            <v>N</v>
          </cell>
          <cell r="N6148">
            <v>793302.05223000003</v>
          </cell>
          <cell r="O6148">
            <v>1232724.74153</v>
          </cell>
          <cell r="P6148">
            <v>2000</v>
          </cell>
          <cell r="Q6148">
            <v>5</v>
          </cell>
          <cell r="R6148">
            <v>306</v>
          </cell>
          <cell r="S6148">
            <v>0</v>
          </cell>
          <cell r="T6148">
            <v>1</v>
          </cell>
          <cell r="U6148">
            <v>1</v>
          </cell>
          <cell r="V6148">
            <v>2</v>
          </cell>
          <cell r="W6148">
            <v>6</v>
          </cell>
          <cell r="X6148">
            <v>22</v>
          </cell>
          <cell r="Y6148" t="str">
            <v>HIDROMET01</v>
          </cell>
          <cell r="Z6148" t="str">
            <v>1999-07-06 00:00:00</v>
          </cell>
          <cell r="AA6148">
            <v>1</v>
          </cell>
          <cell r="AB6148">
            <v>1</v>
          </cell>
          <cell r="AC6148">
            <v>11</v>
          </cell>
          <cell r="AD6148">
            <v>11</v>
          </cell>
          <cell r="AE6148">
            <v>0</v>
          </cell>
          <cell r="AF6148" t="str">
            <v>1967-02-01 00:00:00</v>
          </cell>
        </row>
        <row r="6149">
          <cell r="A6149">
            <v>2622010</v>
          </cell>
          <cell r="B6149" t="str">
            <v>GRANJA LA</v>
          </cell>
          <cell r="C6149" t="str">
            <v>ITUANGO</v>
          </cell>
          <cell r="D6149" t="str">
            <v>ANTIOQUIA</v>
          </cell>
          <cell r="E6149" t="str">
            <v>Q SAN ISIDRO</v>
          </cell>
          <cell r="F6149" t="str">
            <v>PM</v>
          </cell>
          <cell r="G6149">
            <v>-75.75</v>
          </cell>
          <cell r="H6149">
            <v>7.2833329999999998</v>
          </cell>
          <cell r="I6149">
            <v>75</v>
          </cell>
          <cell r="J6149">
            <v>45</v>
          </cell>
          <cell r="K6149">
            <v>7</v>
          </cell>
          <cell r="L6149">
            <v>17</v>
          </cell>
          <cell r="M6149" t="str">
            <v>N</v>
          </cell>
          <cell r="N6149">
            <v>815655.04047999997</v>
          </cell>
          <cell r="O6149">
            <v>1297183.77309</v>
          </cell>
          <cell r="P6149">
            <v>1000</v>
          </cell>
          <cell r="Q6149">
            <v>5</v>
          </cell>
          <cell r="R6149">
            <v>361</v>
          </cell>
          <cell r="S6149">
            <v>0</v>
          </cell>
          <cell r="T6149">
            <v>1</v>
          </cell>
          <cell r="U6149">
            <v>1</v>
          </cell>
          <cell r="V6149">
            <v>2</v>
          </cell>
          <cell r="W6149">
            <v>6</v>
          </cell>
          <cell r="X6149">
            <v>22</v>
          </cell>
          <cell r="Y6149" t="str">
            <v>HIDROMET01</v>
          </cell>
          <cell r="Z6149" t="str">
            <v>1999-07-06 00:00:00</v>
          </cell>
          <cell r="AA6149">
            <v>1</v>
          </cell>
          <cell r="AB6149">
            <v>1</v>
          </cell>
          <cell r="AC6149">
            <v>1</v>
          </cell>
          <cell r="AD6149">
            <v>1</v>
          </cell>
          <cell r="AE6149">
            <v>0</v>
          </cell>
        </row>
        <row r="6150">
          <cell r="A6150">
            <v>2622501</v>
          </cell>
          <cell r="B6150" t="str">
            <v>ITUANGO</v>
          </cell>
          <cell r="C6150" t="str">
            <v>ITUANGO</v>
          </cell>
          <cell r="D6150" t="str">
            <v>ANTIOQUIA</v>
          </cell>
          <cell r="E6150" t="str">
            <v>ITUANGO</v>
          </cell>
          <cell r="F6150" t="str">
            <v>CO</v>
          </cell>
          <cell r="G6150">
            <v>-75.733333000000002</v>
          </cell>
          <cell r="H6150">
            <v>7.2</v>
          </cell>
          <cell r="I6150">
            <v>75</v>
          </cell>
          <cell r="J6150">
            <v>44</v>
          </cell>
          <cell r="K6150">
            <v>7</v>
          </cell>
          <cell r="L6150">
            <v>12</v>
          </cell>
          <cell r="M6150" t="str">
            <v>N</v>
          </cell>
          <cell r="N6150">
            <v>817462.79333000001</v>
          </cell>
          <cell r="O6150">
            <v>1287957.1678899999</v>
          </cell>
          <cell r="P6150">
            <v>1575</v>
          </cell>
          <cell r="Q6150">
            <v>5</v>
          </cell>
          <cell r="R6150">
            <v>361</v>
          </cell>
          <cell r="S6150">
            <v>0</v>
          </cell>
          <cell r="T6150">
            <v>1</v>
          </cell>
          <cell r="U6150">
            <v>1</v>
          </cell>
          <cell r="V6150">
            <v>2</v>
          </cell>
          <cell r="W6150">
            <v>6</v>
          </cell>
          <cell r="X6150">
            <v>22</v>
          </cell>
          <cell r="Y6150" t="str">
            <v>HIDROMET01</v>
          </cell>
          <cell r="Z6150" t="str">
            <v>1999-07-06 00:00:00</v>
          </cell>
          <cell r="AA6150">
            <v>1</v>
          </cell>
          <cell r="AB6150">
            <v>1</v>
          </cell>
          <cell r="AC6150">
            <v>1</v>
          </cell>
          <cell r="AD6150">
            <v>1</v>
          </cell>
          <cell r="AE6150">
            <v>0</v>
          </cell>
          <cell r="AF6150" t="str">
            <v>1970-06-01 00:00:00</v>
          </cell>
        </row>
        <row r="6151">
          <cell r="A6151">
            <v>2622505</v>
          </cell>
          <cell r="B6151" t="str">
            <v>PALMAR EL</v>
          </cell>
          <cell r="C6151" t="str">
            <v>ITUANGO</v>
          </cell>
          <cell r="D6151" t="str">
            <v>ANTIOQUIA</v>
          </cell>
          <cell r="E6151" t="str">
            <v>CAUCA</v>
          </cell>
          <cell r="F6151" t="str">
            <v>CP</v>
          </cell>
          <cell r="G6151">
            <v>-75.666667000000004</v>
          </cell>
          <cell r="H6151">
            <v>7.1166669999999996</v>
          </cell>
          <cell r="I6151">
            <v>75</v>
          </cell>
          <cell r="J6151">
            <v>40</v>
          </cell>
          <cell r="K6151">
            <v>7</v>
          </cell>
          <cell r="L6151">
            <v>7</v>
          </cell>
          <cell r="M6151" t="str">
            <v>N</v>
          </cell>
          <cell r="N6151">
            <v>824797.31556999998</v>
          </cell>
          <cell r="O6151">
            <v>1278711.5608900001</v>
          </cell>
          <cell r="P6151">
            <v>580</v>
          </cell>
          <cell r="Q6151">
            <v>5</v>
          </cell>
          <cell r="R6151">
            <v>361</v>
          </cell>
          <cell r="S6151">
            <v>0</v>
          </cell>
          <cell r="T6151">
            <v>1</v>
          </cell>
          <cell r="U6151">
            <v>1</v>
          </cell>
          <cell r="V6151">
            <v>2</v>
          </cell>
          <cell r="W6151">
            <v>6</v>
          </cell>
          <cell r="X6151">
            <v>22</v>
          </cell>
          <cell r="Y6151" t="str">
            <v>HIDROMET01</v>
          </cell>
          <cell r="Z6151" t="str">
            <v>1999-07-06 00:00:00</v>
          </cell>
          <cell r="AA6151">
            <v>1</v>
          </cell>
          <cell r="AB6151">
            <v>1</v>
          </cell>
          <cell r="AC6151">
            <v>1</v>
          </cell>
          <cell r="AD6151">
            <v>1</v>
          </cell>
          <cell r="AE6151">
            <v>0</v>
          </cell>
          <cell r="AF6151" t="str">
            <v>1982-11-01 00:00:00</v>
          </cell>
        </row>
        <row r="6152">
          <cell r="A6152">
            <v>2623002</v>
          </cell>
          <cell r="B6152" t="str">
            <v>SABANALARGA</v>
          </cell>
          <cell r="C6152" t="str">
            <v>SABANALARGA</v>
          </cell>
          <cell r="D6152" t="str">
            <v>ANTIOQUIA</v>
          </cell>
          <cell r="E6152" t="str">
            <v>CAUCA</v>
          </cell>
          <cell r="F6152" t="str">
            <v>PM</v>
          </cell>
          <cell r="G6152">
            <v>-75.816666999999995</v>
          </cell>
          <cell r="H6152">
            <v>6.85</v>
          </cell>
          <cell r="I6152">
            <v>75</v>
          </cell>
          <cell r="J6152">
            <v>49</v>
          </cell>
          <cell r="K6152">
            <v>6</v>
          </cell>
          <cell r="L6152">
            <v>51</v>
          </cell>
          <cell r="M6152" t="str">
            <v>N</v>
          </cell>
          <cell r="N6152">
            <v>808111.02138000005</v>
          </cell>
          <cell r="O6152">
            <v>1249266.6914599999</v>
          </cell>
          <cell r="P6152">
            <v>400</v>
          </cell>
          <cell r="Q6152">
            <v>5</v>
          </cell>
          <cell r="R6152">
            <v>628</v>
          </cell>
          <cell r="S6152">
            <v>0</v>
          </cell>
          <cell r="T6152">
            <v>1</v>
          </cell>
          <cell r="U6152">
            <v>1</v>
          </cell>
          <cell r="V6152">
            <v>2</v>
          </cell>
          <cell r="W6152">
            <v>6</v>
          </cell>
          <cell r="X6152">
            <v>23</v>
          </cell>
          <cell r="Y6152" t="str">
            <v>HIDROMET01</v>
          </cell>
          <cell r="Z6152" t="str">
            <v>1999-07-06 00:00:00</v>
          </cell>
          <cell r="AA6152">
            <v>1</v>
          </cell>
          <cell r="AB6152">
            <v>1</v>
          </cell>
          <cell r="AC6152">
            <v>19</v>
          </cell>
          <cell r="AD6152">
            <v>19</v>
          </cell>
          <cell r="AE6152">
            <v>0</v>
          </cell>
        </row>
        <row r="6153">
          <cell r="A6153">
            <v>2623005</v>
          </cell>
          <cell r="B6153" t="str">
            <v>SAN ANDRES</v>
          </cell>
          <cell r="C6153" t="str">
            <v>SAN ANDRES</v>
          </cell>
          <cell r="D6153" t="str">
            <v>ANTIOQUIA</v>
          </cell>
          <cell r="E6153" t="str">
            <v>SAN ANDRES</v>
          </cell>
          <cell r="F6153" t="str">
            <v>PM</v>
          </cell>
          <cell r="G6153">
            <v>-74.05</v>
          </cell>
          <cell r="H6153">
            <v>6.9333330000000002</v>
          </cell>
          <cell r="I6153">
            <v>74</v>
          </cell>
          <cell r="J6153">
            <v>3</v>
          </cell>
          <cell r="K6153">
            <v>6</v>
          </cell>
          <cell r="L6153">
            <v>56</v>
          </cell>
          <cell r="M6153" t="str">
            <v>N</v>
          </cell>
          <cell r="N6153">
            <v>1003416.76228</v>
          </cell>
          <cell r="O6153">
            <v>1258136.01299</v>
          </cell>
          <cell r="P6153">
            <v>1500</v>
          </cell>
          <cell r="Q6153">
            <v>5</v>
          </cell>
          <cell r="R6153">
            <v>647</v>
          </cell>
          <cell r="S6153">
            <v>0</v>
          </cell>
          <cell r="T6153">
            <v>1</v>
          </cell>
          <cell r="U6153">
            <v>1</v>
          </cell>
          <cell r="V6153">
            <v>2</v>
          </cell>
          <cell r="W6153">
            <v>6</v>
          </cell>
          <cell r="X6153">
            <v>23</v>
          </cell>
          <cell r="Y6153" t="str">
            <v>HIDROMET01</v>
          </cell>
          <cell r="Z6153" t="str">
            <v>1999-07-06 00:00:00</v>
          </cell>
          <cell r="AA6153">
            <v>1</v>
          </cell>
          <cell r="AB6153">
            <v>1</v>
          </cell>
          <cell r="AC6153">
            <v>19</v>
          </cell>
          <cell r="AD6153">
            <v>19</v>
          </cell>
          <cell r="AE6153">
            <v>0</v>
          </cell>
          <cell r="AF6153" t="str">
            <v>2022-03-01 00:00:00</v>
          </cell>
        </row>
        <row r="6154">
          <cell r="A6154">
            <v>2623009</v>
          </cell>
          <cell r="B6154" t="str">
            <v>AURRA</v>
          </cell>
          <cell r="C6154" t="str">
            <v>SAN PEDRO</v>
          </cell>
          <cell r="D6154" t="str">
            <v>ANTIOQUIA</v>
          </cell>
          <cell r="E6154" t="str">
            <v>AURRA</v>
          </cell>
          <cell r="F6154" t="str">
            <v>PG</v>
          </cell>
          <cell r="G6154">
            <v>-75.616667000000007</v>
          </cell>
          <cell r="H6154">
            <v>6.4166670000000003</v>
          </cell>
          <cell r="I6154">
            <v>75</v>
          </cell>
          <cell r="J6154">
            <v>37</v>
          </cell>
          <cell r="K6154">
            <v>6</v>
          </cell>
          <cell r="L6154">
            <v>25</v>
          </cell>
          <cell r="M6154" t="str">
            <v>N</v>
          </cell>
          <cell r="N6154">
            <v>830078.28012000001</v>
          </cell>
          <cell r="O6154">
            <v>1201252.0001300001</v>
          </cell>
          <cell r="P6154">
            <v>2525</v>
          </cell>
          <cell r="Q6154">
            <v>5</v>
          </cell>
          <cell r="R6154">
            <v>664</v>
          </cell>
          <cell r="S6154">
            <v>0</v>
          </cell>
          <cell r="T6154">
            <v>1</v>
          </cell>
          <cell r="U6154">
            <v>1</v>
          </cell>
          <cell r="V6154">
            <v>2</v>
          </cell>
          <cell r="W6154">
            <v>6</v>
          </cell>
          <cell r="X6154">
            <v>23</v>
          </cell>
          <cell r="Y6154" t="str">
            <v>HIDROMET01</v>
          </cell>
          <cell r="Z6154" t="str">
            <v>1999-07-06 00:00:00</v>
          </cell>
          <cell r="AA6154">
            <v>1</v>
          </cell>
          <cell r="AB6154">
            <v>1</v>
          </cell>
          <cell r="AC6154">
            <v>18</v>
          </cell>
          <cell r="AD6154">
            <v>18</v>
          </cell>
          <cell r="AE6154">
            <v>0</v>
          </cell>
          <cell r="AF6154" t="str">
            <v>1951-06-01 00:00:00</v>
          </cell>
        </row>
        <row r="6155">
          <cell r="A6155">
            <v>2623013</v>
          </cell>
          <cell r="B6155" t="str">
            <v>CRUCES ARRIBA</v>
          </cell>
          <cell r="C6155" t="str">
            <v>SAN ANDRES</v>
          </cell>
          <cell r="D6155" t="str">
            <v>ANTIOQUIA</v>
          </cell>
          <cell r="E6155" t="str">
            <v>SAN ANDRES</v>
          </cell>
          <cell r="F6155" t="str">
            <v>PM</v>
          </cell>
          <cell r="G6155">
            <v>-75.616667000000007</v>
          </cell>
          <cell r="H6155">
            <v>6.9</v>
          </cell>
          <cell r="I6155">
            <v>75</v>
          </cell>
          <cell r="J6155">
            <v>37</v>
          </cell>
          <cell r="K6155">
            <v>6</v>
          </cell>
          <cell r="L6155">
            <v>54</v>
          </cell>
          <cell r="M6155" t="str">
            <v>N</v>
          </cell>
          <cell r="N6155">
            <v>830244.50078999996</v>
          </cell>
          <cell r="O6155">
            <v>1254722.88056</v>
          </cell>
          <cell r="P6155">
            <v>2830</v>
          </cell>
          <cell r="Q6155">
            <v>5</v>
          </cell>
          <cell r="R6155">
            <v>647</v>
          </cell>
          <cell r="S6155">
            <v>0</v>
          </cell>
          <cell r="T6155">
            <v>1</v>
          </cell>
          <cell r="U6155">
            <v>1</v>
          </cell>
          <cell r="V6155">
            <v>2</v>
          </cell>
          <cell r="W6155">
            <v>6</v>
          </cell>
          <cell r="X6155">
            <v>23</v>
          </cell>
          <cell r="Y6155" t="str">
            <v>HIDROMET01</v>
          </cell>
          <cell r="Z6155" t="str">
            <v>1999-07-06 00:00:00</v>
          </cell>
          <cell r="AA6155">
            <v>1</v>
          </cell>
          <cell r="AB6155">
            <v>1</v>
          </cell>
          <cell r="AC6155">
            <v>1</v>
          </cell>
          <cell r="AD6155">
            <v>1</v>
          </cell>
          <cell r="AE6155">
            <v>0</v>
          </cell>
          <cell r="AF6155" t="str">
            <v>1970-11-01 00:00:00</v>
          </cell>
        </row>
        <row r="6156">
          <cell r="A6156">
            <v>2623016</v>
          </cell>
          <cell r="B6156" t="str">
            <v>BRICENO</v>
          </cell>
          <cell r="C6156" t="str">
            <v>BRICE#O</v>
          </cell>
          <cell r="D6156" t="str">
            <v>ANTIOQUIA</v>
          </cell>
          <cell r="E6156" t="str">
            <v>Q EL ORO</v>
          </cell>
          <cell r="F6156" t="str">
            <v>PG</v>
          </cell>
          <cell r="G6156">
            <v>-75.516666999999998</v>
          </cell>
          <cell r="H6156">
            <v>7.1166669999999996</v>
          </cell>
          <cell r="I6156">
            <v>75</v>
          </cell>
          <cell r="J6156">
            <v>31</v>
          </cell>
          <cell r="K6156">
            <v>7</v>
          </cell>
          <cell r="L6156">
            <v>7</v>
          </cell>
          <cell r="M6156" t="str">
            <v>N</v>
          </cell>
          <cell r="N6156">
            <v>841373.73198000004</v>
          </cell>
          <cell r="O6156">
            <v>1278657.3981600001</v>
          </cell>
          <cell r="P6156">
            <v>1440</v>
          </cell>
          <cell r="Q6156">
            <v>5</v>
          </cell>
          <cell r="R6156">
            <v>107</v>
          </cell>
          <cell r="S6156">
            <v>0</v>
          </cell>
          <cell r="T6156">
            <v>1</v>
          </cell>
          <cell r="U6156">
            <v>1</v>
          </cell>
          <cell r="V6156">
            <v>2</v>
          </cell>
          <cell r="W6156">
            <v>6</v>
          </cell>
          <cell r="X6156">
            <v>23</v>
          </cell>
          <cell r="Y6156" t="str">
            <v>HIDROMET01</v>
          </cell>
          <cell r="Z6156" t="str">
            <v>1999-07-06 00:00:00</v>
          </cell>
          <cell r="AA6156">
            <v>1</v>
          </cell>
          <cell r="AB6156">
            <v>1</v>
          </cell>
          <cell r="AC6156">
            <v>1</v>
          </cell>
          <cell r="AD6156">
            <v>1</v>
          </cell>
          <cell r="AE6156">
            <v>0</v>
          </cell>
          <cell r="AF6156" t="str">
            <v>1970-10-01 00:00:00</v>
          </cell>
        </row>
        <row r="6157">
          <cell r="A6157">
            <v>2623712</v>
          </cell>
          <cell r="B6157" t="str">
            <v>PRN 6</v>
          </cell>
          <cell r="C6157" t="str">
            <v>BRICE#O</v>
          </cell>
          <cell r="D6157" t="str">
            <v>ANTIOQUIA</v>
          </cell>
          <cell r="E6157" t="str">
            <v>NECHI</v>
          </cell>
          <cell r="F6157" t="str">
            <v>LG</v>
          </cell>
          <cell r="G6157">
            <v>-75.5</v>
          </cell>
          <cell r="H6157">
            <v>7.15</v>
          </cell>
          <cell r="I6157">
            <v>75</v>
          </cell>
          <cell r="J6157">
            <v>30</v>
          </cell>
          <cell r="K6157">
            <v>7</v>
          </cell>
          <cell r="L6157">
            <v>9</v>
          </cell>
          <cell r="M6157" t="str">
            <v>N</v>
          </cell>
          <cell r="N6157">
            <v>843226.83227000001</v>
          </cell>
          <cell r="O6157">
            <v>1282339.2383999999</v>
          </cell>
          <cell r="P6157">
            <v>1680</v>
          </cell>
          <cell r="Q6157">
            <v>5</v>
          </cell>
          <cell r="R6157">
            <v>107</v>
          </cell>
          <cell r="S6157">
            <v>0</v>
          </cell>
          <cell r="T6157">
            <v>1</v>
          </cell>
          <cell r="U6157">
            <v>1</v>
          </cell>
          <cell r="V6157">
            <v>2</v>
          </cell>
          <cell r="W6157">
            <v>6</v>
          </cell>
          <cell r="X6157">
            <v>23</v>
          </cell>
          <cell r="Y6157" t="str">
            <v>HIDROMET01</v>
          </cell>
          <cell r="Z6157" t="str">
            <v>1999-07-06 00:00:00</v>
          </cell>
          <cell r="AA6157">
            <v>2</v>
          </cell>
          <cell r="AB6157">
            <v>1</v>
          </cell>
          <cell r="AC6157">
            <v>18</v>
          </cell>
          <cell r="AD6157">
            <v>18</v>
          </cell>
          <cell r="AE6157">
            <v>103</v>
          </cell>
          <cell r="AF6157" t="str">
            <v>1986-05-01 00:00:00</v>
          </cell>
        </row>
        <row r="6158">
          <cell r="A6158">
            <v>1602714</v>
          </cell>
          <cell r="B6158" t="str">
            <v>ZUMALLERO ALTO</v>
          </cell>
          <cell r="C6158" t="str">
            <v>CUCUTA</v>
          </cell>
          <cell r="D6158" t="str">
            <v>NORTE SANTANDER</v>
          </cell>
          <cell r="E6158" t="str">
            <v>CANAL ZUMALLERO</v>
          </cell>
          <cell r="F6158" t="str">
            <v>LM</v>
          </cell>
          <cell r="G6158">
            <v>-72.583332999999996</v>
          </cell>
          <cell r="H6158">
            <v>8.0666670000000007</v>
          </cell>
          <cell r="I6158">
            <v>72</v>
          </cell>
          <cell r="J6158">
            <v>35</v>
          </cell>
          <cell r="K6158">
            <v>8</v>
          </cell>
          <cell r="L6158">
            <v>4</v>
          </cell>
          <cell r="M6158" t="str">
            <v>N</v>
          </cell>
          <cell r="N6158">
            <v>1165096.29776</v>
          </cell>
          <cell r="O6158">
            <v>1383779.17053</v>
          </cell>
          <cell r="P6158">
            <v>116</v>
          </cell>
          <cell r="Q6158">
            <v>54</v>
          </cell>
          <cell r="R6158">
            <v>1</v>
          </cell>
          <cell r="S6158">
            <v>0</v>
          </cell>
          <cell r="T6158">
            <v>1</v>
          </cell>
          <cell r="U6158">
            <v>1</v>
          </cell>
          <cell r="V6158">
            <v>1</v>
          </cell>
          <cell r="W6158">
            <v>6</v>
          </cell>
          <cell r="X6158">
            <v>2</v>
          </cell>
          <cell r="Y6158" t="str">
            <v>HIDROMET01</v>
          </cell>
          <cell r="Z6158" t="str">
            <v>1999-07-06 00:00:00</v>
          </cell>
          <cell r="AA6158">
            <v>2</v>
          </cell>
          <cell r="AB6158">
            <v>8</v>
          </cell>
          <cell r="AC6158">
            <v>1</v>
          </cell>
          <cell r="AD6158">
            <v>1</v>
          </cell>
          <cell r="AE6158">
            <v>0</v>
          </cell>
          <cell r="AF6158" t="str">
            <v>1980-10-01 00:00:00</v>
          </cell>
        </row>
        <row r="6159">
          <cell r="A6159">
            <v>2624008</v>
          </cell>
          <cell r="B6159" t="str">
            <v>HOYO RICO</v>
          </cell>
          <cell r="C6159" t="str">
            <v>TARAZA</v>
          </cell>
          <cell r="D6159" t="str">
            <v>ANTIOQUIA</v>
          </cell>
          <cell r="E6159" t="str">
            <v>RAYO</v>
          </cell>
          <cell r="F6159" t="str">
            <v>PM</v>
          </cell>
          <cell r="G6159">
            <v>-75.45</v>
          </cell>
          <cell r="H6159">
            <v>7.3833330000000004</v>
          </cell>
          <cell r="I6159">
            <v>75</v>
          </cell>
          <cell r="J6159">
            <v>27</v>
          </cell>
          <cell r="K6159">
            <v>7</v>
          </cell>
          <cell r="L6159">
            <v>23</v>
          </cell>
          <cell r="M6159" t="str">
            <v>N</v>
          </cell>
          <cell r="N6159">
            <v>848829.65527999995</v>
          </cell>
          <cell r="O6159">
            <v>1308134.7929100001</v>
          </cell>
          <cell r="P6159">
            <v>1038</v>
          </cell>
          <cell r="Q6159">
            <v>5</v>
          </cell>
          <cell r="R6159">
            <v>790</v>
          </cell>
          <cell r="S6159">
            <v>0</v>
          </cell>
          <cell r="T6159">
            <v>1</v>
          </cell>
          <cell r="U6159">
            <v>1</v>
          </cell>
          <cell r="V6159">
            <v>2</v>
          </cell>
          <cell r="W6159">
            <v>6</v>
          </cell>
          <cell r="X6159">
            <v>24</v>
          </cell>
          <cell r="Y6159" t="str">
            <v>HIDROMET01</v>
          </cell>
          <cell r="Z6159" t="str">
            <v>1999-07-06 00:00:00</v>
          </cell>
          <cell r="AA6159">
            <v>1</v>
          </cell>
          <cell r="AB6159">
            <v>1</v>
          </cell>
          <cell r="AC6159">
            <v>1</v>
          </cell>
          <cell r="AD6159">
            <v>1</v>
          </cell>
          <cell r="AE6159">
            <v>0</v>
          </cell>
          <cell r="AF6159" t="str">
            <v>1975-03-01 00:00:00</v>
          </cell>
        </row>
        <row r="6160">
          <cell r="A6160">
            <v>2624014</v>
          </cell>
          <cell r="B6160" t="str">
            <v>CAUCASIA TURISMO</v>
          </cell>
          <cell r="C6160" t="str">
            <v>VENECIA</v>
          </cell>
          <cell r="D6160" t="str">
            <v>ANTIOQUIA</v>
          </cell>
          <cell r="E6160" t="str">
            <v>CAUCA</v>
          </cell>
          <cell r="F6160" t="str">
            <v>PM</v>
          </cell>
          <cell r="G6160">
            <v>-75.183333000000005</v>
          </cell>
          <cell r="H6160">
            <v>7.983333</v>
          </cell>
          <cell r="I6160">
            <v>75</v>
          </cell>
          <cell r="J6160">
            <v>11</v>
          </cell>
          <cell r="K6160">
            <v>7</v>
          </cell>
          <cell r="L6160">
            <v>59</v>
          </cell>
          <cell r="M6160" t="str">
            <v>N</v>
          </cell>
          <cell r="N6160">
            <v>878448.95946000004</v>
          </cell>
          <cell r="O6160">
            <v>1374422.3382000001</v>
          </cell>
          <cell r="P6160">
            <v>70</v>
          </cell>
          <cell r="Q6160">
            <v>5</v>
          </cell>
          <cell r="R6160">
            <v>861</v>
          </cell>
          <cell r="S6160">
            <v>0</v>
          </cell>
          <cell r="T6160">
            <v>1</v>
          </cell>
          <cell r="U6160">
            <v>1</v>
          </cell>
          <cell r="V6160">
            <v>2</v>
          </cell>
          <cell r="W6160">
            <v>6</v>
          </cell>
          <cell r="X6160">
            <v>24</v>
          </cell>
          <cell r="Y6160" t="str">
            <v>HIDROMET01</v>
          </cell>
          <cell r="Z6160" t="str">
            <v>1999-07-06 00:00:00</v>
          </cell>
          <cell r="AA6160">
            <v>1</v>
          </cell>
          <cell r="AB6160">
            <v>1</v>
          </cell>
          <cell r="AC6160">
            <v>11</v>
          </cell>
          <cell r="AD6160">
            <v>11</v>
          </cell>
          <cell r="AE6160">
            <v>0</v>
          </cell>
        </row>
        <row r="6161">
          <cell r="A6161">
            <v>2624701</v>
          </cell>
          <cell r="B6161" t="str">
            <v>PALMIRA HDA</v>
          </cell>
          <cell r="C6161" t="str">
            <v>CACERES</v>
          </cell>
          <cell r="D6161" t="str">
            <v>ANTIOQUIA</v>
          </cell>
          <cell r="E6161" t="str">
            <v>MAN</v>
          </cell>
          <cell r="F6161" t="str">
            <v>LG</v>
          </cell>
          <cell r="G6161">
            <v>-75.383332999999993</v>
          </cell>
          <cell r="H6161">
            <v>7.8</v>
          </cell>
          <cell r="I6161">
            <v>75</v>
          </cell>
          <cell r="J6161">
            <v>23</v>
          </cell>
          <cell r="K6161">
            <v>7</v>
          </cell>
          <cell r="L6161">
            <v>48</v>
          </cell>
          <cell r="M6161" t="str">
            <v>N</v>
          </cell>
          <cell r="N6161">
            <v>856330.51338000002</v>
          </cell>
          <cell r="O6161">
            <v>1354205.5296</v>
          </cell>
          <cell r="P6161">
            <v>80</v>
          </cell>
          <cell r="Q6161">
            <v>5</v>
          </cell>
          <cell r="R6161">
            <v>120</v>
          </cell>
          <cell r="S6161">
            <v>0</v>
          </cell>
          <cell r="T6161">
            <v>1</v>
          </cell>
          <cell r="U6161">
            <v>1</v>
          </cell>
          <cell r="V6161">
            <v>2</v>
          </cell>
          <cell r="W6161">
            <v>6</v>
          </cell>
          <cell r="X6161">
            <v>24</v>
          </cell>
          <cell r="Y6161" t="str">
            <v>HIDROMET01</v>
          </cell>
          <cell r="Z6161" t="str">
            <v>1999-07-06 00:00:00</v>
          </cell>
          <cell r="AA6161">
            <v>2</v>
          </cell>
          <cell r="AB6161">
            <v>1</v>
          </cell>
          <cell r="AC6161">
            <v>1</v>
          </cell>
          <cell r="AD6161">
            <v>1</v>
          </cell>
          <cell r="AE6161">
            <v>590</v>
          </cell>
          <cell r="AF6161" t="str">
            <v>1971-09-01 00:00:00</v>
          </cell>
        </row>
        <row r="6162">
          <cell r="A6162">
            <v>2624704</v>
          </cell>
          <cell r="B6162" t="str">
            <v>BUENOS AIRES</v>
          </cell>
          <cell r="C6162" t="str">
            <v>CAUCASIA</v>
          </cell>
          <cell r="D6162" t="str">
            <v>ANTIOQUIA</v>
          </cell>
          <cell r="E6162" t="str">
            <v>MAN</v>
          </cell>
          <cell r="F6162" t="str">
            <v>LG</v>
          </cell>
          <cell r="G6162">
            <v>-75.433333000000005</v>
          </cell>
          <cell r="H6162">
            <v>7.733333</v>
          </cell>
          <cell r="I6162">
            <v>75</v>
          </cell>
          <cell r="J6162">
            <v>26</v>
          </cell>
          <cell r="K6162">
            <v>7</v>
          </cell>
          <cell r="L6162">
            <v>44</v>
          </cell>
          <cell r="M6162" t="str">
            <v>N</v>
          </cell>
          <cell r="N6162">
            <v>850790.51226999995</v>
          </cell>
          <cell r="O6162">
            <v>1346847.8287200001</v>
          </cell>
          <cell r="P6162">
            <v>49</v>
          </cell>
          <cell r="Q6162">
            <v>5</v>
          </cell>
          <cell r="R6162">
            <v>154</v>
          </cell>
          <cell r="S6162">
            <v>0</v>
          </cell>
          <cell r="T6162">
            <v>1</v>
          </cell>
          <cell r="U6162">
            <v>1</v>
          </cell>
          <cell r="V6162">
            <v>2</v>
          </cell>
          <cell r="W6162">
            <v>6</v>
          </cell>
          <cell r="X6162">
            <v>24</v>
          </cell>
          <cell r="Y6162" t="str">
            <v>HIDROMET01</v>
          </cell>
          <cell r="Z6162" t="str">
            <v>1999-07-06 00:00:00</v>
          </cell>
          <cell r="AA6162">
            <v>2</v>
          </cell>
          <cell r="AB6162">
            <v>1</v>
          </cell>
          <cell r="AC6162">
            <v>1</v>
          </cell>
          <cell r="AD6162">
            <v>1</v>
          </cell>
          <cell r="AE6162">
            <v>0</v>
          </cell>
          <cell r="AF6162" t="str">
            <v>1972-11-01 00:00:00</v>
          </cell>
        </row>
        <row r="6163">
          <cell r="A6163">
            <v>2624705</v>
          </cell>
          <cell r="B6163" t="str">
            <v>CAMELIAS LAS</v>
          </cell>
          <cell r="C6163" t="str">
            <v>TARAZA</v>
          </cell>
          <cell r="D6163" t="str">
            <v>ANTIOQUIA</v>
          </cell>
          <cell r="E6163" t="str">
            <v>TARAZA</v>
          </cell>
          <cell r="F6163" t="str">
            <v>LG</v>
          </cell>
          <cell r="G6163">
            <v>-75.416667000000004</v>
          </cell>
          <cell r="H6163">
            <v>7.5833329999999997</v>
          </cell>
          <cell r="I6163">
            <v>75</v>
          </cell>
          <cell r="J6163">
            <v>25</v>
          </cell>
          <cell r="K6163">
            <v>7</v>
          </cell>
          <cell r="L6163">
            <v>35</v>
          </cell>
          <cell r="M6163" t="str">
            <v>N</v>
          </cell>
          <cell r="N6163">
            <v>852578.07478999998</v>
          </cell>
          <cell r="O6163">
            <v>1330248.3510400001</v>
          </cell>
          <cell r="P6163">
            <v>110</v>
          </cell>
          <cell r="Q6163">
            <v>5</v>
          </cell>
          <cell r="R6163">
            <v>790</v>
          </cell>
          <cell r="S6163">
            <v>0</v>
          </cell>
          <cell r="T6163">
            <v>1</v>
          </cell>
          <cell r="U6163">
            <v>1</v>
          </cell>
          <cell r="V6163">
            <v>2</v>
          </cell>
          <cell r="W6163">
            <v>6</v>
          </cell>
          <cell r="X6163">
            <v>24</v>
          </cell>
          <cell r="Y6163" t="str">
            <v>HIDROMET01</v>
          </cell>
          <cell r="Z6163" t="str">
            <v>1999-07-06 00:00:00</v>
          </cell>
          <cell r="AA6163">
            <v>2</v>
          </cell>
          <cell r="AB6163">
            <v>1</v>
          </cell>
          <cell r="AC6163">
            <v>1</v>
          </cell>
          <cell r="AD6163">
            <v>1</v>
          </cell>
          <cell r="AE6163">
            <v>684</v>
          </cell>
          <cell r="AF6163" t="str">
            <v>1973-05-01 00:00:00</v>
          </cell>
        </row>
        <row r="6164">
          <cell r="A6164">
            <v>2625004</v>
          </cell>
          <cell r="B6164" t="str">
            <v>VALDIVIA</v>
          </cell>
          <cell r="C6164" t="str">
            <v>VALDIVIA</v>
          </cell>
          <cell r="D6164" t="str">
            <v>ANTIOQUIA</v>
          </cell>
          <cell r="E6164" t="str">
            <v>VALDIVIA</v>
          </cell>
          <cell r="F6164" t="str">
            <v>PM</v>
          </cell>
          <cell r="G6164">
            <v>-75.433333000000005</v>
          </cell>
          <cell r="H6164">
            <v>7.1666670000000003</v>
          </cell>
          <cell r="I6164">
            <v>75</v>
          </cell>
          <cell r="J6164">
            <v>26</v>
          </cell>
          <cell r="K6164">
            <v>7</v>
          </cell>
          <cell r="L6164">
            <v>10</v>
          </cell>
          <cell r="M6164" t="str">
            <v>N</v>
          </cell>
          <cell r="N6164">
            <v>850598.62087999994</v>
          </cell>
          <cell r="O6164">
            <v>1284160.7728599999</v>
          </cell>
          <cell r="P6164">
            <v>1200</v>
          </cell>
          <cell r="Q6164">
            <v>5</v>
          </cell>
          <cell r="R6164">
            <v>854</v>
          </cell>
          <cell r="S6164">
            <v>0</v>
          </cell>
          <cell r="T6164">
            <v>1</v>
          </cell>
          <cell r="U6164">
            <v>1</v>
          </cell>
          <cell r="V6164">
            <v>2</v>
          </cell>
          <cell r="W6164">
            <v>6</v>
          </cell>
          <cell r="X6164">
            <v>25</v>
          </cell>
          <cell r="Y6164" t="str">
            <v>HIDROMET01</v>
          </cell>
          <cell r="Z6164" t="str">
            <v>1999-07-06 00:00:00</v>
          </cell>
          <cell r="AA6164">
            <v>1</v>
          </cell>
          <cell r="AB6164">
            <v>1</v>
          </cell>
          <cell r="AC6164">
            <v>19</v>
          </cell>
          <cell r="AD6164">
            <v>19</v>
          </cell>
          <cell r="AE6164">
            <v>0</v>
          </cell>
        </row>
        <row r="6165">
          <cell r="A6165">
            <v>2625010</v>
          </cell>
          <cell r="B6165" t="str">
            <v>STA CRUZ HDA</v>
          </cell>
          <cell r="C6165" t="str">
            <v>CACERES</v>
          </cell>
          <cell r="D6165" t="str">
            <v>ANTIOQUIA</v>
          </cell>
          <cell r="E6165" t="str">
            <v>Q CORRALES</v>
          </cell>
          <cell r="F6165" t="str">
            <v>PG</v>
          </cell>
          <cell r="G6165">
            <v>-75.25</v>
          </cell>
          <cell r="H6165">
            <v>7.5</v>
          </cell>
          <cell r="I6165">
            <v>75</v>
          </cell>
          <cell r="J6165">
            <v>15</v>
          </cell>
          <cell r="K6165">
            <v>7</v>
          </cell>
          <cell r="L6165">
            <v>30</v>
          </cell>
          <cell r="M6165" t="str">
            <v>N</v>
          </cell>
          <cell r="N6165">
            <v>870950.44368999999</v>
          </cell>
          <cell r="O6165">
            <v>1320977.1837299999</v>
          </cell>
          <cell r="P6165">
            <v>125</v>
          </cell>
          <cell r="Q6165">
            <v>5</v>
          </cell>
          <cell r="R6165">
            <v>120</v>
          </cell>
          <cell r="S6165">
            <v>0</v>
          </cell>
          <cell r="T6165">
            <v>1</v>
          </cell>
          <cell r="U6165">
            <v>1</v>
          </cell>
          <cell r="V6165">
            <v>2</v>
          </cell>
          <cell r="W6165">
            <v>6</v>
          </cell>
          <cell r="X6165">
            <v>25</v>
          </cell>
          <cell r="Y6165" t="str">
            <v>HIDROMET01</v>
          </cell>
          <cell r="Z6165" t="str">
            <v>1999-07-06 00:00:00</v>
          </cell>
          <cell r="AA6165">
            <v>1</v>
          </cell>
          <cell r="AB6165">
            <v>1</v>
          </cell>
          <cell r="AC6165">
            <v>1</v>
          </cell>
          <cell r="AD6165">
            <v>1</v>
          </cell>
          <cell r="AE6165">
            <v>0</v>
          </cell>
          <cell r="AF6165" t="str">
            <v>1983-07-01 00:00:00</v>
          </cell>
        </row>
        <row r="6166">
          <cell r="A6166">
            <v>2701001</v>
          </cell>
          <cell r="B6166" t="str">
            <v>MEDELLIN</v>
          </cell>
          <cell r="C6166" t="str">
            <v>MEDELLIN</v>
          </cell>
          <cell r="D6166" t="str">
            <v>ANTIOQUIA</v>
          </cell>
          <cell r="E6166" t="str">
            <v>MEDELLIN</v>
          </cell>
          <cell r="F6166" t="str">
            <v>PM</v>
          </cell>
          <cell r="G6166">
            <v>-75.566666999999995</v>
          </cell>
          <cell r="H6166">
            <v>6.25</v>
          </cell>
          <cell r="I6166">
            <v>75</v>
          </cell>
          <cell r="J6166">
            <v>34</v>
          </cell>
          <cell r="K6166">
            <v>6</v>
          </cell>
          <cell r="L6166">
            <v>15</v>
          </cell>
          <cell r="M6166" t="str">
            <v>N</v>
          </cell>
          <cell r="N6166">
            <v>835558.97097999998</v>
          </cell>
          <cell r="O6166">
            <v>1182798.0935500001</v>
          </cell>
          <cell r="P6166">
            <v>1549</v>
          </cell>
          <cell r="Q6166">
            <v>5</v>
          </cell>
          <cell r="R6166">
            <v>1</v>
          </cell>
          <cell r="S6166">
            <v>0</v>
          </cell>
          <cell r="T6166">
            <v>1</v>
          </cell>
          <cell r="U6166">
            <v>1</v>
          </cell>
          <cell r="V6166">
            <v>2</v>
          </cell>
          <cell r="W6166">
            <v>7</v>
          </cell>
          <cell r="X6166">
            <v>1</v>
          </cell>
          <cell r="Y6166" t="str">
            <v>HIDROMET01</v>
          </cell>
          <cell r="Z6166" t="str">
            <v>1999-07-06 00:00:00</v>
          </cell>
          <cell r="AA6166">
            <v>1</v>
          </cell>
          <cell r="AB6166">
            <v>1</v>
          </cell>
          <cell r="AC6166">
            <v>10</v>
          </cell>
          <cell r="AD6166">
            <v>10</v>
          </cell>
          <cell r="AE6166">
            <v>0</v>
          </cell>
          <cell r="AF6166" t="str">
            <v>1954-07-01 00:00:00</v>
          </cell>
        </row>
        <row r="6167">
          <cell r="A6167">
            <v>2701004</v>
          </cell>
          <cell r="B6167" t="str">
            <v>BOTERO</v>
          </cell>
          <cell r="C6167" t="str">
            <v>BARBOSA</v>
          </cell>
          <cell r="D6167" t="str">
            <v>ANTIOQUIA</v>
          </cell>
          <cell r="E6167" t="str">
            <v>MEDELLIN</v>
          </cell>
          <cell r="F6167" t="str">
            <v>PM</v>
          </cell>
          <cell r="G6167">
            <v>-75.233333000000002</v>
          </cell>
          <cell r="H6167">
            <v>6.5333329999999998</v>
          </cell>
          <cell r="I6167">
            <v>75</v>
          </cell>
          <cell r="J6167">
            <v>14</v>
          </cell>
          <cell r="K6167">
            <v>6</v>
          </cell>
          <cell r="L6167">
            <v>32</v>
          </cell>
          <cell r="M6167" t="str">
            <v>N</v>
          </cell>
          <cell r="N6167">
            <v>872527.68613000005</v>
          </cell>
          <cell r="O6167">
            <v>1214045.4538400001</v>
          </cell>
          <cell r="P6167">
            <v>1150</v>
          </cell>
          <cell r="Q6167">
            <v>5</v>
          </cell>
          <cell r="R6167">
            <v>79</v>
          </cell>
          <cell r="S6167">
            <v>0</v>
          </cell>
          <cell r="T6167">
            <v>1</v>
          </cell>
          <cell r="U6167">
            <v>1</v>
          </cell>
          <cell r="V6167">
            <v>2</v>
          </cell>
          <cell r="W6167">
            <v>7</v>
          </cell>
          <cell r="X6167">
            <v>1</v>
          </cell>
          <cell r="Y6167" t="str">
            <v>HIDROMET01</v>
          </cell>
          <cell r="Z6167" t="str">
            <v>1999-07-06 00:00:00</v>
          </cell>
          <cell r="AA6167">
            <v>1</v>
          </cell>
          <cell r="AB6167">
            <v>1</v>
          </cell>
          <cell r="AC6167">
            <v>20</v>
          </cell>
          <cell r="AD6167">
            <v>20</v>
          </cell>
          <cell r="AE6167">
            <v>0</v>
          </cell>
          <cell r="AF6167" t="str">
            <v>2015-03-01 00:00:00</v>
          </cell>
        </row>
        <row r="6168">
          <cell r="A6168">
            <v>2701007</v>
          </cell>
          <cell r="B6168" t="str">
            <v>SANTIAGO</v>
          </cell>
          <cell r="C6168" t="str">
            <v>SANTO DOMINGO</v>
          </cell>
          <cell r="D6168" t="str">
            <v>ANTIOQUIA</v>
          </cell>
          <cell r="E6168" t="str">
            <v>Q SANTIAGO</v>
          </cell>
          <cell r="F6168" t="str">
            <v>PM</v>
          </cell>
          <cell r="G6168">
            <v>-75.166667000000004</v>
          </cell>
          <cell r="H6168">
            <v>6.55</v>
          </cell>
          <cell r="I6168">
            <v>75</v>
          </cell>
          <cell r="J6168">
            <v>10</v>
          </cell>
          <cell r="K6168">
            <v>6</v>
          </cell>
          <cell r="L6168">
            <v>33</v>
          </cell>
          <cell r="M6168" t="str">
            <v>N</v>
          </cell>
          <cell r="N6168">
            <v>879906.76168999996</v>
          </cell>
          <cell r="O6168">
            <v>1215872.55219</v>
          </cell>
          <cell r="P6168">
            <v>1250</v>
          </cell>
          <cell r="Q6168">
            <v>5</v>
          </cell>
          <cell r="R6168">
            <v>690</v>
          </cell>
          <cell r="S6168">
            <v>0</v>
          </cell>
          <cell r="T6168">
            <v>1</v>
          </cell>
          <cell r="U6168">
            <v>1</v>
          </cell>
          <cell r="V6168">
            <v>2</v>
          </cell>
          <cell r="W6168">
            <v>7</v>
          </cell>
          <cell r="X6168">
            <v>1</v>
          </cell>
          <cell r="Y6168" t="str">
            <v>HIDROMET01</v>
          </cell>
          <cell r="Z6168" t="str">
            <v>1999-07-06 00:00:00</v>
          </cell>
          <cell r="AA6168">
            <v>1</v>
          </cell>
          <cell r="AB6168">
            <v>1</v>
          </cell>
          <cell r="AC6168">
            <v>20</v>
          </cell>
          <cell r="AD6168">
            <v>20</v>
          </cell>
          <cell r="AE6168">
            <v>0</v>
          </cell>
        </row>
        <row r="6169">
          <cell r="A6169">
            <v>2701011</v>
          </cell>
          <cell r="B6169" t="str">
            <v>ITAGUI</v>
          </cell>
          <cell r="C6169" t="str">
            <v>ITAGUI</v>
          </cell>
          <cell r="D6169" t="str">
            <v>ANTIOQUIA</v>
          </cell>
          <cell r="E6169" t="str">
            <v>MEDELLIN</v>
          </cell>
          <cell r="F6169" t="str">
            <v>PM</v>
          </cell>
          <cell r="G6169">
            <v>-75.616667000000007</v>
          </cell>
          <cell r="H6169">
            <v>6.1666670000000003</v>
          </cell>
          <cell r="I6169">
            <v>75</v>
          </cell>
          <cell r="J6169">
            <v>37</v>
          </cell>
          <cell r="K6169">
            <v>6</v>
          </cell>
          <cell r="L6169">
            <v>10</v>
          </cell>
          <cell r="M6169" t="str">
            <v>N</v>
          </cell>
          <cell r="N6169">
            <v>829997.01983999996</v>
          </cell>
          <cell r="O6169">
            <v>1173595.0205699999</v>
          </cell>
          <cell r="P6169">
            <v>2000</v>
          </cell>
          <cell r="Q6169">
            <v>5</v>
          </cell>
          <cell r="R6169">
            <v>360</v>
          </cell>
          <cell r="S6169">
            <v>0</v>
          </cell>
          <cell r="T6169">
            <v>1</v>
          </cell>
          <cell r="U6169">
            <v>1</v>
          </cell>
          <cell r="V6169">
            <v>2</v>
          </cell>
          <cell r="W6169">
            <v>7</v>
          </cell>
          <cell r="X6169">
            <v>1</v>
          </cell>
          <cell r="Y6169" t="str">
            <v>HIDROMET01</v>
          </cell>
          <cell r="Z6169" t="str">
            <v>1999-07-06 00:00:00</v>
          </cell>
          <cell r="AA6169">
            <v>1</v>
          </cell>
          <cell r="AB6169">
            <v>1</v>
          </cell>
          <cell r="AC6169">
            <v>19</v>
          </cell>
          <cell r="AD6169">
            <v>19</v>
          </cell>
          <cell r="AE6169">
            <v>0</v>
          </cell>
        </row>
        <row r="6170">
          <cell r="A6170">
            <v>2701014</v>
          </cell>
          <cell r="B6170" t="str">
            <v>CAROLINA</v>
          </cell>
          <cell r="C6170" t="str">
            <v>CAROLINA</v>
          </cell>
          <cell r="D6170" t="str">
            <v>ANTIOQUIA</v>
          </cell>
          <cell r="E6170" t="str">
            <v>GUADALUPE</v>
          </cell>
          <cell r="F6170" t="str">
            <v>PM</v>
          </cell>
          <cell r="G6170">
            <v>-75.283332999999999</v>
          </cell>
          <cell r="H6170">
            <v>6.733333</v>
          </cell>
          <cell r="I6170">
            <v>75</v>
          </cell>
          <cell r="J6170">
            <v>17</v>
          </cell>
          <cell r="K6170">
            <v>6</v>
          </cell>
          <cell r="L6170">
            <v>44</v>
          </cell>
          <cell r="M6170" t="str">
            <v>N</v>
          </cell>
          <cell r="N6170">
            <v>867049.89268000005</v>
          </cell>
          <cell r="O6170">
            <v>1236181.2346300001</v>
          </cell>
          <cell r="P6170">
            <v>1800</v>
          </cell>
          <cell r="Q6170">
            <v>5</v>
          </cell>
          <cell r="R6170">
            <v>150</v>
          </cell>
          <cell r="S6170">
            <v>0</v>
          </cell>
          <cell r="T6170">
            <v>1</v>
          </cell>
          <cell r="U6170">
            <v>1</v>
          </cell>
          <cell r="V6170">
            <v>2</v>
          </cell>
          <cell r="W6170">
            <v>7</v>
          </cell>
          <cell r="X6170">
            <v>1</v>
          </cell>
          <cell r="Y6170" t="str">
            <v>HIDROMET01</v>
          </cell>
          <cell r="Z6170" t="str">
            <v>1999-07-06 00:00:00</v>
          </cell>
          <cell r="AA6170">
            <v>1</v>
          </cell>
          <cell r="AB6170">
            <v>1</v>
          </cell>
          <cell r="AC6170">
            <v>19</v>
          </cell>
          <cell r="AD6170">
            <v>19</v>
          </cell>
          <cell r="AE6170">
            <v>0</v>
          </cell>
        </row>
        <row r="6171">
          <cell r="A6171">
            <v>2701015</v>
          </cell>
          <cell r="B6171" t="str">
            <v>BELMIRA</v>
          </cell>
          <cell r="C6171" t="str">
            <v>BELMIRA</v>
          </cell>
          <cell r="D6171" t="str">
            <v>ANTIOQUIA</v>
          </cell>
          <cell r="E6171" t="str">
            <v>CHICO</v>
          </cell>
          <cell r="F6171" t="str">
            <v>PM</v>
          </cell>
          <cell r="G6171">
            <v>-75.666667000000004</v>
          </cell>
          <cell r="H6171">
            <v>6.6166669999999996</v>
          </cell>
          <cell r="I6171">
            <v>75</v>
          </cell>
          <cell r="J6171">
            <v>40</v>
          </cell>
          <cell r="K6171">
            <v>6</v>
          </cell>
          <cell r="L6171">
            <v>37</v>
          </cell>
          <cell r="M6171" t="str">
            <v>N</v>
          </cell>
          <cell r="N6171">
            <v>824614.22701000003</v>
          </cell>
          <cell r="O6171">
            <v>1223395.1301599999</v>
          </cell>
          <cell r="P6171">
            <v>2540</v>
          </cell>
          <cell r="Q6171">
            <v>5</v>
          </cell>
          <cell r="R6171">
            <v>86</v>
          </cell>
          <cell r="S6171">
            <v>0</v>
          </cell>
          <cell r="T6171">
            <v>1</v>
          </cell>
          <cell r="U6171">
            <v>1</v>
          </cell>
          <cell r="V6171">
            <v>2</v>
          </cell>
          <cell r="W6171">
            <v>7</v>
          </cell>
          <cell r="X6171">
            <v>1</v>
          </cell>
          <cell r="Y6171" t="str">
            <v>HIDROMET01</v>
          </cell>
          <cell r="Z6171" t="str">
            <v>1999-07-06 00:00:00</v>
          </cell>
          <cell r="AA6171">
            <v>1</v>
          </cell>
          <cell r="AB6171">
            <v>1</v>
          </cell>
          <cell r="AC6171">
            <v>19</v>
          </cell>
          <cell r="AD6171">
            <v>19</v>
          </cell>
          <cell r="AE6171">
            <v>0</v>
          </cell>
        </row>
        <row r="6172">
          <cell r="A6172">
            <v>2701018</v>
          </cell>
          <cell r="B6172" t="str">
            <v>ESTRELLA LA</v>
          </cell>
          <cell r="C6172" t="str">
            <v>LA ESTRELLA</v>
          </cell>
          <cell r="D6172" t="str">
            <v>ANTIOQUIA</v>
          </cell>
          <cell r="E6172" t="str">
            <v>MEDELLIN</v>
          </cell>
          <cell r="F6172" t="str">
            <v>PM</v>
          </cell>
          <cell r="G6172">
            <v>-75.650000000000006</v>
          </cell>
          <cell r="H6172">
            <v>6.1666670000000003</v>
          </cell>
          <cell r="I6172">
            <v>75</v>
          </cell>
          <cell r="J6172">
            <v>39</v>
          </cell>
          <cell r="K6172">
            <v>6</v>
          </cell>
          <cell r="L6172">
            <v>10</v>
          </cell>
          <cell r="M6172" t="str">
            <v>N</v>
          </cell>
          <cell r="N6172">
            <v>826306.22065000003</v>
          </cell>
          <cell r="O6172">
            <v>1173605.7655</v>
          </cell>
          <cell r="P6172">
            <v>2000</v>
          </cell>
          <cell r="Q6172">
            <v>5</v>
          </cell>
          <cell r="R6172">
            <v>380</v>
          </cell>
          <cell r="S6172">
            <v>0</v>
          </cell>
          <cell r="T6172">
            <v>1</v>
          </cell>
          <cell r="U6172">
            <v>1</v>
          </cell>
          <cell r="V6172">
            <v>2</v>
          </cell>
          <cell r="W6172">
            <v>7</v>
          </cell>
          <cell r="X6172">
            <v>1</v>
          </cell>
          <cell r="Y6172" t="str">
            <v>HIDROMET01</v>
          </cell>
          <cell r="Z6172" t="str">
            <v>1999-07-06 00:00:00</v>
          </cell>
          <cell r="AA6172">
            <v>1</v>
          </cell>
          <cell r="AB6172">
            <v>1</v>
          </cell>
          <cell r="AC6172">
            <v>19</v>
          </cell>
          <cell r="AD6172">
            <v>19</v>
          </cell>
          <cell r="AE6172">
            <v>0</v>
          </cell>
        </row>
        <row r="6173">
          <cell r="A6173">
            <v>2701022</v>
          </cell>
          <cell r="B6173" t="str">
            <v>HOTEL</v>
          </cell>
          <cell r="C6173" t="str">
            <v>MEDELLIN</v>
          </cell>
          <cell r="D6173" t="str">
            <v>ANTIOQUIA</v>
          </cell>
          <cell r="E6173" t="str">
            <v>Q PIEDRAS BLANCA</v>
          </cell>
          <cell r="F6173" t="str">
            <v>PM</v>
          </cell>
          <cell r="G6173">
            <v>-75.400000000000006</v>
          </cell>
          <cell r="H6173">
            <v>6.2833329999999998</v>
          </cell>
          <cell r="I6173">
            <v>75</v>
          </cell>
          <cell r="J6173">
            <v>24</v>
          </cell>
          <cell r="K6173">
            <v>6</v>
          </cell>
          <cell r="L6173">
            <v>17</v>
          </cell>
          <cell r="M6173" t="str">
            <v>N</v>
          </cell>
          <cell r="N6173">
            <v>854018.11207000003</v>
          </cell>
          <cell r="O6173">
            <v>1186436.1723499999</v>
          </cell>
          <cell r="P6173">
            <v>2450</v>
          </cell>
          <cell r="Q6173">
            <v>5</v>
          </cell>
          <cell r="R6173">
            <v>1</v>
          </cell>
          <cell r="S6173">
            <v>0</v>
          </cell>
          <cell r="T6173">
            <v>1</v>
          </cell>
          <cell r="U6173">
            <v>1</v>
          </cell>
          <cell r="V6173">
            <v>2</v>
          </cell>
          <cell r="W6173">
            <v>7</v>
          </cell>
          <cell r="X6173">
            <v>1</v>
          </cell>
          <cell r="Y6173" t="str">
            <v>HIDROMET01</v>
          </cell>
          <cell r="Z6173" t="str">
            <v>1999-07-06 00:00:00</v>
          </cell>
          <cell r="AA6173">
            <v>1</v>
          </cell>
          <cell r="AB6173">
            <v>1</v>
          </cell>
          <cell r="AC6173">
            <v>19</v>
          </cell>
          <cell r="AD6173">
            <v>19</v>
          </cell>
          <cell r="AE6173">
            <v>0</v>
          </cell>
        </row>
        <row r="6174">
          <cell r="A6174">
            <v>2701025</v>
          </cell>
          <cell r="B6174" t="str">
            <v>RIOS</v>
          </cell>
          <cell r="C6174" t="str">
            <v>GUARNE</v>
          </cell>
          <cell r="D6174" t="str">
            <v>ANTIOQUIA</v>
          </cell>
          <cell r="E6174" t="str">
            <v>Q PIEDRAS BLANCA</v>
          </cell>
          <cell r="F6174" t="str">
            <v>PM</v>
          </cell>
          <cell r="G6174">
            <v>-75.416667000000004</v>
          </cell>
          <cell r="H6174">
            <v>6.266667</v>
          </cell>
          <cell r="I6174">
            <v>75</v>
          </cell>
          <cell r="J6174">
            <v>25</v>
          </cell>
          <cell r="K6174">
            <v>6</v>
          </cell>
          <cell r="L6174">
            <v>16</v>
          </cell>
          <cell r="M6174" t="str">
            <v>N</v>
          </cell>
          <cell r="N6174">
            <v>852168.6004</v>
          </cell>
          <cell r="O6174">
            <v>1184597.2119199999</v>
          </cell>
          <cell r="P6174">
            <v>2416</v>
          </cell>
          <cell r="Q6174">
            <v>5</v>
          </cell>
          <cell r="R6174">
            <v>318</v>
          </cell>
          <cell r="S6174">
            <v>0</v>
          </cell>
          <cell r="T6174">
            <v>1</v>
          </cell>
          <cell r="U6174">
            <v>1</v>
          </cell>
          <cell r="V6174">
            <v>2</v>
          </cell>
          <cell r="W6174">
            <v>7</v>
          </cell>
          <cell r="X6174">
            <v>1</v>
          </cell>
          <cell r="Y6174" t="str">
            <v>HIDROMET01</v>
          </cell>
          <cell r="Z6174" t="str">
            <v>1999-07-06 00:00:00</v>
          </cell>
          <cell r="AA6174">
            <v>1</v>
          </cell>
          <cell r="AB6174">
            <v>1</v>
          </cell>
          <cell r="AC6174">
            <v>18</v>
          </cell>
          <cell r="AD6174">
            <v>18</v>
          </cell>
          <cell r="AE6174">
            <v>0</v>
          </cell>
        </row>
        <row r="6175">
          <cell r="A6175">
            <v>1602715</v>
          </cell>
          <cell r="B6175" t="str">
            <v>ZUMALLERO BAJO</v>
          </cell>
          <cell r="C6175" t="str">
            <v>CUCUTA</v>
          </cell>
          <cell r="D6175" t="str">
            <v>NORTE SANTANDER</v>
          </cell>
          <cell r="E6175" t="str">
            <v>CANAL ZUMALLERO</v>
          </cell>
          <cell r="F6175" t="str">
            <v>LM</v>
          </cell>
          <cell r="G6175">
            <v>-72.583332999999996</v>
          </cell>
          <cell r="H6175">
            <v>8.0833329999999997</v>
          </cell>
          <cell r="I6175">
            <v>72</v>
          </cell>
          <cell r="J6175">
            <v>35</v>
          </cell>
          <cell r="K6175">
            <v>8</v>
          </cell>
          <cell r="L6175">
            <v>5</v>
          </cell>
          <cell r="M6175" t="str">
            <v>N</v>
          </cell>
          <cell r="N6175">
            <v>1165089.5262200001</v>
          </cell>
          <cell r="O6175">
            <v>1385623.07097</v>
          </cell>
          <cell r="P6175">
            <v>114</v>
          </cell>
          <cell r="Q6175">
            <v>54</v>
          </cell>
          <cell r="R6175">
            <v>1</v>
          </cell>
          <cell r="S6175">
            <v>0</v>
          </cell>
          <cell r="T6175">
            <v>1</v>
          </cell>
          <cell r="U6175">
            <v>1</v>
          </cell>
          <cell r="V6175">
            <v>1</v>
          </cell>
          <cell r="W6175">
            <v>6</v>
          </cell>
          <cell r="X6175">
            <v>2</v>
          </cell>
          <cell r="Y6175" t="str">
            <v>HIDROMET01</v>
          </cell>
          <cell r="Z6175" t="str">
            <v>1999-07-06 00:00:00</v>
          </cell>
          <cell r="AA6175">
            <v>2</v>
          </cell>
          <cell r="AB6175">
            <v>8</v>
          </cell>
          <cell r="AC6175">
            <v>1</v>
          </cell>
          <cell r="AD6175">
            <v>1</v>
          </cell>
          <cell r="AE6175">
            <v>0</v>
          </cell>
          <cell r="AF6175" t="str">
            <v>1980-10-01 00:00:00</v>
          </cell>
        </row>
        <row r="6176">
          <cell r="A6176">
            <v>2701027</v>
          </cell>
          <cell r="B6176" t="str">
            <v>CEREZO</v>
          </cell>
          <cell r="C6176" t="str">
            <v>MEDELLIN</v>
          </cell>
          <cell r="D6176" t="str">
            <v>ANTIOQUIA</v>
          </cell>
          <cell r="E6176" t="str">
            <v>Q PIEDRAS BLANCA</v>
          </cell>
          <cell r="F6176" t="str">
            <v>PM</v>
          </cell>
          <cell r="G6176">
            <v>-75.433333000000005</v>
          </cell>
          <cell r="H6176">
            <v>6.233333</v>
          </cell>
          <cell r="I6176">
            <v>75</v>
          </cell>
          <cell r="J6176">
            <v>26</v>
          </cell>
          <cell r="K6176">
            <v>6</v>
          </cell>
          <cell r="L6176">
            <v>14</v>
          </cell>
          <cell r="M6176" t="str">
            <v>N</v>
          </cell>
          <cell r="N6176">
            <v>850314.23942999996</v>
          </cell>
          <cell r="O6176">
            <v>1180914.6375</v>
          </cell>
          <cell r="P6176">
            <v>2550</v>
          </cell>
          <cell r="Q6176">
            <v>5</v>
          </cell>
          <cell r="R6176">
            <v>1</v>
          </cell>
          <cell r="S6176">
            <v>0</v>
          </cell>
          <cell r="T6176">
            <v>1</v>
          </cell>
          <cell r="U6176">
            <v>1</v>
          </cell>
          <cell r="V6176">
            <v>2</v>
          </cell>
          <cell r="W6176">
            <v>7</v>
          </cell>
          <cell r="X6176">
            <v>1</v>
          </cell>
          <cell r="Y6176" t="str">
            <v>HIDROMET01</v>
          </cell>
          <cell r="Z6176" t="str">
            <v>1999-07-06 00:00:00</v>
          </cell>
          <cell r="AA6176">
            <v>1</v>
          </cell>
          <cell r="AB6176">
            <v>1</v>
          </cell>
          <cell r="AC6176">
            <v>18</v>
          </cell>
          <cell r="AD6176">
            <v>18</v>
          </cell>
          <cell r="AE6176">
            <v>0</v>
          </cell>
        </row>
        <row r="6177">
          <cell r="A6177">
            <v>2701030</v>
          </cell>
          <cell r="B6177" t="str">
            <v>OSSA</v>
          </cell>
          <cell r="C6177" t="str">
            <v>GUARNE</v>
          </cell>
          <cell r="D6177" t="str">
            <v>ANTIOQUIA</v>
          </cell>
          <cell r="E6177" t="str">
            <v>Q PIEDRAS BLANCA</v>
          </cell>
          <cell r="F6177" t="str">
            <v>PM</v>
          </cell>
          <cell r="G6177">
            <v>-75.483333000000002</v>
          </cell>
          <cell r="H6177">
            <v>6.3</v>
          </cell>
          <cell r="I6177">
            <v>75</v>
          </cell>
          <cell r="J6177">
            <v>29</v>
          </cell>
          <cell r="K6177">
            <v>6</v>
          </cell>
          <cell r="L6177">
            <v>18</v>
          </cell>
          <cell r="M6177" t="str">
            <v>N</v>
          </cell>
          <cell r="N6177">
            <v>844798.86947000003</v>
          </cell>
          <cell r="O6177">
            <v>1188303.84366</v>
          </cell>
          <cell r="P6177">
            <v>2500</v>
          </cell>
          <cell r="Q6177">
            <v>5</v>
          </cell>
          <cell r="R6177">
            <v>318</v>
          </cell>
          <cell r="S6177">
            <v>0</v>
          </cell>
          <cell r="T6177">
            <v>1</v>
          </cell>
          <cell r="U6177">
            <v>1</v>
          </cell>
          <cell r="V6177">
            <v>2</v>
          </cell>
          <cell r="W6177">
            <v>7</v>
          </cell>
          <cell r="X6177">
            <v>1</v>
          </cell>
          <cell r="Y6177" t="str">
            <v>HIDROMET01</v>
          </cell>
          <cell r="Z6177" t="str">
            <v>1999-07-06 00:00:00</v>
          </cell>
          <cell r="AA6177">
            <v>1</v>
          </cell>
          <cell r="AB6177">
            <v>1</v>
          </cell>
          <cell r="AC6177">
            <v>18</v>
          </cell>
          <cell r="AD6177">
            <v>18</v>
          </cell>
          <cell r="AE6177">
            <v>0</v>
          </cell>
        </row>
        <row r="6178">
          <cell r="A6178">
            <v>2701033</v>
          </cell>
          <cell r="B6178" t="str">
            <v>COL SAN IGNACIO</v>
          </cell>
          <cell r="C6178" t="str">
            <v>MEDELLIN</v>
          </cell>
          <cell r="D6178" t="str">
            <v>ANTIOQUIA</v>
          </cell>
          <cell r="E6178" t="str">
            <v>MEDELLIN</v>
          </cell>
          <cell r="F6178" t="str">
            <v>PM</v>
          </cell>
          <cell r="G6178">
            <v>-75.566666999999995</v>
          </cell>
          <cell r="H6178">
            <v>6.25</v>
          </cell>
          <cell r="I6178">
            <v>75</v>
          </cell>
          <cell r="J6178">
            <v>34</v>
          </cell>
          <cell r="K6178">
            <v>6</v>
          </cell>
          <cell r="L6178">
            <v>15</v>
          </cell>
          <cell r="M6178" t="str">
            <v>N</v>
          </cell>
          <cell r="N6178">
            <v>835558.97097999998</v>
          </cell>
          <cell r="O6178">
            <v>1182798.0935500001</v>
          </cell>
          <cell r="P6178">
            <v>1480</v>
          </cell>
          <cell r="Q6178">
            <v>5</v>
          </cell>
          <cell r="R6178">
            <v>1</v>
          </cell>
          <cell r="S6178">
            <v>0</v>
          </cell>
          <cell r="T6178">
            <v>1</v>
          </cell>
          <cell r="U6178">
            <v>1</v>
          </cell>
          <cell r="V6178">
            <v>2</v>
          </cell>
          <cell r="W6178">
            <v>7</v>
          </cell>
          <cell r="X6178">
            <v>1</v>
          </cell>
          <cell r="Y6178" t="str">
            <v>HIDROMET01</v>
          </cell>
          <cell r="Z6178" t="str">
            <v>1999-07-06 00:00:00</v>
          </cell>
          <cell r="AA6178">
            <v>1</v>
          </cell>
          <cell r="AB6178">
            <v>1</v>
          </cell>
          <cell r="AC6178">
            <v>5</v>
          </cell>
          <cell r="AD6178">
            <v>5</v>
          </cell>
          <cell r="AE6178">
            <v>0</v>
          </cell>
          <cell r="AF6178" t="str">
            <v>1944-02-01 00:00:00</v>
          </cell>
        </row>
        <row r="6179">
          <cell r="A6179">
            <v>2701038</v>
          </cell>
          <cell r="B6179" t="str">
            <v>SAN ANTONIO DE PRA</v>
          </cell>
          <cell r="C6179" t="str">
            <v>MEDELLIN</v>
          </cell>
          <cell r="D6179" t="str">
            <v>ANTIOQUIA</v>
          </cell>
          <cell r="E6179" t="str">
            <v>MEDELLIN</v>
          </cell>
          <cell r="F6179" t="str">
            <v>PG</v>
          </cell>
          <cell r="G6179">
            <v>-75.666667000000004</v>
          </cell>
          <cell r="H6179">
            <v>6.1833330000000002</v>
          </cell>
          <cell r="I6179">
            <v>75</v>
          </cell>
          <cell r="J6179">
            <v>40</v>
          </cell>
          <cell r="K6179">
            <v>6</v>
          </cell>
          <cell r="L6179">
            <v>11</v>
          </cell>
          <cell r="M6179" t="str">
            <v>N</v>
          </cell>
          <cell r="N6179">
            <v>824466.29003999999</v>
          </cell>
          <cell r="O6179">
            <v>1175455.0587200001</v>
          </cell>
          <cell r="P6179">
            <v>2000</v>
          </cell>
          <cell r="Q6179">
            <v>5</v>
          </cell>
          <cell r="R6179">
            <v>1</v>
          </cell>
          <cell r="S6179">
            <v>0</v>
          </cell>
          <cell r="T6179">
            <v>1</v>
          </cell>
          <cell r="U6179">
            <v>1</v>
          </cell>
          <cell r="V6179">
            <v>2</v>
          </cell>
          <cell r="W6179">
            <v>7</v>
          </cell>
          <cell r="X6179">
            <v>1</v>
          </cell>
          <cell r="Y6179" t="str">
            <v>HIDROMET01</v>
          </cell>
          <cell r="Z6179" t="str">
            <v>1999-07-06 00:00:00</v>
          </cell>
          <cell r="AA6179">
            <v>1</v>
          </cell>
          <cell r="AB6179">
            <v>1</v>
          </cell>
          <cell r="AC6179">
            <v>18</v>
          </cell>
          <cell r="AD6179">
            <v>18</v>
          </cell>
          <cell r="AE6179">
            <v>0</v>
          </cell>
        </row>
        <row r="6180">
          <cell r="A6180">
            <v>2701041</v>
          </cell>
          <cell r="B6180" t="str">
            <v>PANTANO NEGRO</v>
          </cell>
          <cell r="C6180" t="str">
            <v>HELICONIA</v>
          </cell>
          <cell r="D6180" t="str">
            <v>ANTIOQUIA</v>
          </cell>
          <cell r="E6180" t="str">
            <v>MEDELLIN</v>
          </cell>
          <cell r="F6180" t="str">
            <v>PM</v>
          </cell>
          <cell r="G6180">
            <v>-75.633332999999993</v>
          </cell>
          <cell r="H6180">
            <v>6.2</v>
          </cell>
          <cell r="I6180">
            <v>75</v>
          </cell>
          <cell r="J6180">
            <v>38</v>
          </cell>
          <cell r="K6180">
            <v>6</v>
          </cell>
          <cell r="L6180">
            <v>12</v>
          </cell>
          <cell r="M6180" t="str">
            <v>N</v>
          </cell>
          <cell r="N6180">
            <v>828162.39196000004</v>
          </cell>
          <cell r="O6180">
            <v>1177287.97572</v>
          </cell>
          <cell r="P6180">
            <v>1700</v>
          </cell>
          <cell r="Q6180">
            <v>5</v>
          </cell>
          <cell r="R6180">
            <v>347</v>
          </cell>
          <cell r="S6180">
            <v>0</v>
          </cell>
          <cell r="T6180">
            <v>1</v>
          </cell>
          <cell r="U6180">
            <v>1</v>
          </cell>
          <cell r="V6180">
            <v>2</v>
          </cell>
          <cell r="W6180">
            <v>7</v>
          </cell>
          <cell r="X6180">
            <v>1</v>
          </cell>
          <cell r="Y6180" t="str">
            <v>HIDROMET01</v>
          </cell>
          <cell r="Z6180" t="str">
            <v>1999-07-06 00:00:00</v>
          </cell>
          <cell r="AA6180">
            <v>1</v>
          </cell>
          <cell r="AB6180">
            <v>1</v>
          </cell>
          <cell r="AC6180">
            <v>3</v>
          </cell>
          <cell r="AD6180">
            <v>3</v>
          </cell>
          <cell r="AE6180">
            <v>0</v>
          </cell>
          <cell r="AF6180" t="str">
            <v>1952-10-01 00:00:00</v>
          </cell>
        </row>
        <row r="6181">
          <cell r="A6181">
            <v>2701043</v>
          </cell>
          <cell r="B6181" t="str">
            <v>RIOGRANDE BOCATOMA</v>
          </cell>
          <cell r="C6181" t="str">
            <v>SANTA ROSA DE OSOS</v>
          </cell>
          <cell r="D6181" t="str">
            <v>ANTIOQUIA</v>
          </cell>
          <cell r="E6181" t="str">
            <v>GRANDE</v>
          </cell>
          <cell r="F6181" t="str">
            <v>PM</v>
          </cell>
          <cell r="G6181">
            <v>-75.416667000000004</v>
          </cell>
          <cell r="H6181">
            <v>6.516667</v>
          </cell>
          <cell r="I6181">
            <v>75</v>
          </cell>
          <cell r="J6181">
            <v>25</v>
          </cell>
          <cell r="K6181">
            <v>6</v>
          </cell>
          <cell r="L6181">
            <v>31</v>
          </cell>
          <cell r="M6181" t="str">
            <v>N</v>
          </cell>
          <cell r="N6181">
            <v>852240.38673999999</v>
          </cell>
          <cell r="O6181">
            <v>1212251.9151300001</v>
          </cell>
          <cell r="P6181">
            <v>2150</v>
          </cell>
          <cell r="Q6181">
            <v>5</v>
          </cell>
          <cell r="R6181">
            <v>686</v>
          </cell>
          <cell r="S6181">
            <v>0</v>
          </cell>
          <cell r="T6181">
            <v>1</v>
          </cell>
          <cell r="U6181">
            <v>1</v>
          </cell>
          <cell r="V6181">
            <v>2</v>
          </cell>
          <cell r="W6181">
            <v>7</v>
          </cell>
          <cell r="X6181">
            <v>1</v>
          </cell>
          <cell r="Y6181" t="str">
            <v>HIDROMET01</v>
          </cell>
          <cell r="Z6181" t="str">
            <v>1999-07-06 00:00:00</v>
          </cell>
          <cell r="AA6181">
            <v>1</v>
          </cell>
          <cell r="AB6181">
            <v>1</v>
          </cell>
          <cell r="AC6181">
            <v>18</v>
          </cell>
          <cell r="AD6181">
            <v>18</v>
          </cell>
          <cell r="AE6181">
            <v>0</v>
          </cell>
        </row>
        <row r="6182">
          <cell r="A6182">
            <v>2701066</v>
          </cell>
          <cell r="B6182" t="str">
            <v>GABINO</v>
          </cell>
          <cell r="C6182" t="str">
            <v>SANTO DOMINGO</v>
          </cell>
          <cell r="D6182" t="str">
            <v>ANTIOQUIA</v>
          </cell>
          <cell r="E6182" t="str">
            <v>PORCE</v>
          </cell>
          <cell r="F6182" t="str">
            <v>PG</v>
          </cell>
          <cell r="G6182">
            <v>-75.216667000000001</v>
          </cell>
          <cell r="H6182">
            <v>6.55</v>
          </cell>
          <cell r="I6182">
            <v>75</v>
          </cell>
          <cell r="J6182">
            <v>13</v>
          </cell>
          <cell r="K6182">
            <v>6</v>
          </cell>
          <cell r="L6182">
            <v>33</v>
          </cell>
          <cell r="M6182" t="str">
            <v>N</v>
          </cell>
          <cell r="N6182">
            <v>874375.63919000002</v>
          </cell>
          <cell r="O6182">
            <v>1215884.7852400001</v>
          </cell>
          <cell r="P6182">
            <v>1080</v>
          </cell>
          <cell r="Q6182">
            <v>5</v>
          </cell>
          <cell r="R6182">
            <v>690</v>
          </cell>
          <cell r="S6182">
            <v>0</v>
          </cell>
          <cell r="T6182">
            <v>1</v>
          </cell>
          <cell r="U6182">
            <v>1</v>
          </cell>
          <cell r="V6182">
            <v>2</v>
          </cell>
          <cell r="W6182">
            <v>7</v>
          </cell>
          <cell r="X6182">
            <v>1</v>
          </cell>
          <cell r="Y6182" t="str">
            <v>HIDROMET01</v>
          </cell>
          <cell r="Z6182" t="str">
            <v>1999-07-06 00:00:00</v>
          </cell>
          <cell r="AA6182">
            <v>1</v>
          </cell>
          <cell r="AB6182">
            <v>1</v>
          </cell>
          <cell r="AC6182">
            <v>18</v>
          </cell>
          <cell r="AD6182">
            <v>18</v>
          </cell>
          <cell r="AE6182">
            <v>0</v>
          </cell>
        </row>
        <row r="6183">
          <cell r="A6183">
            <v>2701073</v>
          </cell>
          <cell r="B6183" t="str">
            <v>MEDINA</v>
          </cell>
          <cell r="C6183" t="str">
            <v>SAN PEDRO</v>
          </cell>
          <cell r="D6183" t="str">
            <v>ANTIOQUIA</v>
          </cell>
          <cell r="E6183" t="str">
            <v>GRANDE</v>
          </cell>
          <cell r="F6183" t="str">
            <v>PG</v>
          </cell>
          <cell r="G6183">
            <v>-75.533332999999999</v>
          </cell>
          <cell r="H6183">
            <v>6.4333330000000002</v>
          </cell>
          <cell r="I6183">
            <v>75</v>
          </cell>
          <cell r="J6183">
            <v>32</v>
          </cell>
          <cell r="K6183">
            <v>6</v>
          </cell>
          <cell r="L6183">
            <v>26</v>
          </cell>
          <cell r="M6183" t="str">
            <v>N</v>
          </cell>
          <cell r="N6183">
            <v>839305.85010000004</v>
          </cell>
          <cell r="O6183">
            <v>1203068.8562400001</v>
          </cell>
          <cell r="P6183">
            <v>2620</v>
          </cell>
          <cell r="Q6183">
            <v>5</v>
          </cell>
          <cell r="R6183">
            <v>664</v>
          </cell>
          <cell r="S6183">
            <v>0</v>
          </cell>
          <cell r="T6183">
            <v>1</v>
          </cell>
          <cell r="U6183">
            <v>1</v>
          </cell>
          <cell r="V6183">
            <v>2</v>
          </cell>
          <cell r="W6183">
            <v>7</v>
          </cell>
          <cell r="X6183">
            <v>1</v>
          </cell>
          <cell r="Y6183" t="str">
            <v>HIDROMET01</v>
          </cell>
          <cell r="Z6183" t="str">
            <v>1999-07-06 00:00:00</v>
          </cell>
          <cell r="AA6183">
            <v>1</v>
          </cell>
          <cell r="AB6183">
            <v>1</v>
          </cell>
          <cell r="AC6183">
            <v>18</v>
          </cell>
          <cell r="AD6183">
            <v>18</v>
          </cell>
          <cell r="AE6183">
            <v>0</v>
          </cell>
          <cell r="AF6183" t="str">
            <v>1967-02-01 00:00:00</v>
          </cell>
        </row>
        <row r="6184">
          <cell r="A6184">
            <v>2701077</v>
          </cell>
          <cell r="B6184" t="str">
            <v>CHUSCAL EL</v>
          </cell>
          <cell r="C6184" t="str">
            <v>HELICONIA</v>
          </cell>
          <cell r="D6184" t="str">
            <v>ANTIOQUIA</v>
          </cell>
          <cell r="E6184" t="str">
            <v>MEDELLIN</v>
          </cell>
          <cell r="F6184" t="str">
            <v>PM</v>
          </cell>
          <cell r="G6184">
            <v>-75.7</v>
          </cell>
          <cell r="H6184">
            <v>6.2</v>
          </cell>
          <cell r="I6184">
            <v>75</v>
          </cell>
          <cell r="J6184">
            <v>42</v>
          </cell>
          <cell r="K6184">
            <v>6</v>
          </cell>
          <cell r="L6184">
            <v>12</v>
          </cell>
          <cell r="M6184" t="str">
            <v>N</v>
          </cell>
          <cell r="N6184">
            <v>820781.14043000003</v>
          </cell>
          <cell r="O6184">
            <v>1177310.0444</v>
          </cell>
          <cell r="P6184">
            <v>2100</v>
          </cell>
          <cell r="Q6184">
            <v>5</v>
          </cell>
          <cell r="R6184">
            <v>347</v>
          </cell>
          <cell r="S6184">
            <v>0</v>
          </cell>
          <cell r="T6184">
            <v>1</v>
          </cell>
          <cell r="U6184">
            <v>1</v>
          </cell>
          <cell r="V6184">
            <v>2</v>
          </cell>
          <cell r="W6184">
            <v>7</v>
          </cell>
          <cell r="X6184">
            <v>1</v>
          </cell>
          <cell r="Y6184" t="str">
            <v>HIDROMET01</v>
          </cell>
          <cell r="Z6184" t="str">
            <v>1999-07-06 00:00:00</v>
          </cell>
          <cell r="AA6184">
            <v>1</v>
          </cell>
          <cell r="AB6184">
            <v>1</v>
          </cell>
          <cell r="AC6184">
            <v>1</v>
          </cell>
          <cell r="AD6184">
            <v>1</v>
          </cell>
          <cell r="AE6184">
            <v>0</v>
          </cell>
        </row>
        <row r="6185">
          <cell r="A6185">
            <v>2701080</v>
          </cell>
          <cell r="B6185" t="str">
            <v>MESETA LA SN PEDRO</v>
          </cell>
          <cell r="C6185" t="str">
            <v>BELLO</v>
          </cell>
          <cell r="D6185" t="str">
            <v>ANTIOQUIA</v>
          </cell>
          <cell r="E6185" t="str">
            <v>MEDELLIN</v>
          </cell>
          <cell r="F6185" t="str">
            <v>PM</v>
          </cell>
          <cell r="G6185">
            <v>-75.616667000000007</v>
          </cell>
          <cell r="H6185">
            <v>6.4</v>
          </cell>
          <cell r="I6185">
            <v>75</v>
          </cell>
          <cell r="J6185">
            <v>37</v>
          </cell>
          <cell r="K6185">
            <v>6</v>
          </cell>
          <cell r="L6185">
            <v>24</v>
          </cell>
          <cell r="M6185" t="str">
            <v>N</v>
          </cell>
          <cell r="N6185">
            <v>830072.76269999996</v>
          </cell>
          <cell r="O6185">
            <v>1199408.1937800001</v>
          </cell>
          <cell r="P6185">
            <v>2600</v>
          </cell>
          <cell r="Q6185">
            <v>5</v>
          </cell>
          <cell r="R6185">
            <v>88</v>
          </cell>
          <cell r="S6185">
            <v>0</v>
          </cell>
          <cell r="T6185">
            <v>1</v>
          </cell>
          <cell r="U6185">
            <v>1</v>
          </cell>
          <cell r="V6185">
            <v>2</v>
          </cell>
          <cell r="W6185">
            <v>7</v>
          </cell>
          <cell r="X6185">
            <v>1</v>
          </cell>
          <cell r="Y6185" t="str">
            <v>HIDROMET01</v>
          </cell>
          <cell r="Z6185" t="str">
            <v>1999-07-06 00:00:00</v>
          </cell>
          <cell r="AA6185">
            <v>1</v>
          </cell>
          <cell r="AB6185">
            <v>1</v>
          </cell>
          <cell r="AC6185">
            <v>1</v>
          </cell>
          <cell r="AD6185">
            <v>1</v>
          </cell>
          <cell r="AE6185">
            <v>0</v>
          </cell>
        </row>
        <row r="6186">
          <cell r="A6186">
            <v>2701085</v>
          </cell>
          <cell r="B6186" t="str">
            <v>AMALFI</v>
          </cell>
          <cell r="C6186" t="str">
            <v>AMALFI</v>
          </cell>
          <cell r="D6186" t="str">
            <v>ANTIOQUIA</v>
          </cell>
          <cell r="E6186" t="str">
            <v>Q LA VIBORA</v>
          </cell>
          <cell r="F6186" t="str">
            <v>PM</v>
          </cell>
          <cell r="G6186">
            <v>-75.083332999999996</v>
          </cell>
          <cell r="H6186">
            <v>6.9</v>
          </cell>
          <cell r="I6186">
            <v>75</v>
          </cell>
          <cell r="J6186">
            <v>5</v>
          </cell>
          <cell r="K6186">
            <v>6</v>
          </cell>
          <cell r="L6186">
            <v>54</v>
          </cell>
          <cell r="M6186" t="str">
            <v>N</v>
          </cell>
          <cell r="N6186">
            <v>889204.424</v>
          </cell>
          <cell r="O6186">
            <v>1254565.96019</v>
          </cell>
          <cell r="P6186">
            <v>1530</v>
          </cell>
          <cell r="Q6186">
            <v>5</v>
          </cell>
          <cell r="R6186">
            <v>31</v>
          </cell>
          <cell r="S6186">
            <v>0</v>
          </cell>
          <cell r="T6186">
            <v>1</v>
          </cell>
          <cell r="U6186">
            <v>1</v>
          </cell>
          <cell r="V6186">
            <v>2</v>
          </cell>
          <cell r="W6186">
            <v>7</v>
          </cell>
          <cell r="X6186">
            <v>1</v>
          </cell>
          <cell r="Y6186" t="str">
            <v>HIDROMET01</v>
          </cell>
          <cell r="Z6186" t="str">
            <v>1999-07-06 00:00:00</v>
          </cell>
          <cell r="AA6186">
            <v>1</v>
          </cell>
          <cell r="AB6186">
            <v>1</v>
          </cell>
          <cell r="AC6186">
            <v>1</v>
          </cell>
          <cell r="AD6186">
            <v>1</v>
          </cell>
          <cell r="AE6186">
            <v>0</v>
          </cell>
          <cell r="AF6186" t="str">
            <v>1970-10-01 00:00:00</v>
          </cell>
        </row>
        <row r="6187">
          <cell r="A6187">
            <v>2701088</v>
          </cell>
          <cell r="B6187" t="str">
            <v>MONTANITAS</v>
          </cell>
          <cell r="C6187" t="str">
            <v>SANTA ROSA DE OSOS</v>
          </cell>
          <cell r="D6187" t="str">
            <v>ANTIOQUIA</v>
          </cell>
          <cell r="E6187" t="str">
            <v>GUADALUPE</v>
          </cell>
          <cell r="F6187" t="str">
            <v>PM</v>
          </cell>
          <cell r="G6187">
            <v>-75.400000000000006</v>
          </cell>
          <cell r="H6187">
            <v>6.7</v>
          </cell>
          <cell r="I6187">
            <v>75</v>
          </cell>
          <cell r="J6187">
            <v>24</v>
          </cell>
          <cell r="K6187">
            <v>6</v>
          </cell>
          <cell r="L6187">
            <v>42</v>
          </cell>
          <cell r="M6187" t="str">
            <v>N</v>
          </cell>
          <cell r="N6187">
            <v>854138.10273000004</v>
          </cell>
          <cell r="O6187">
            <v>1232527.21187</v>
          </cell>
          <cell r="P6187">
            <v>2630</v>
          </cell>
          <cell r="Q6187">
            <v>5</v>
          </cell>
          <cell r="R6187">
            <v>686</v>
          </cell>
          <cell r="S6187">
            <v>0</v>
          </cell>
          <cell r="T6187">
            <v>1</v>
          </cell>
          <cell r="U6187">
            <v>1</v>
          </cell>
          <cell r="V6187">
            <v>2</v>
          </cell>
          <cell r="W6187">
            <v>7</v>
          </cell>
          <cell r="X6187">
            <v>1</v>
          </cell>
          <cell r="Y6187" t="str">
            <v>HIDROMET01</v>
          </cell>
          <cell r="Z6187" t="str">
            <v>1999-07-06 00:00:00</v>
          </cell>
          <cell r="AA6187">
            <v>1</v>
          </cell>
          <cell r="AB6187">
            <v>1</v>
          </cell>
          <cell r="AC6187">
            <v>1</v>
          </cell>
          <cell r="AD6187">
            <v>1</v>
          </cell>
          <cell r="AE6187">
            <v>0</v>
          </cell>
          <cell r="AF6187" t="str">
            <v>1970-10-01 00:00:00</v>
          </cell>
        </row>
        <row r="6188">
          <cell r="A6188">
            <v>2701089</v>
          </cell>
          <cell r="B6188" t="str">
            <v>CUEVA SANTA</v>
          </cell>
          <cell r="C6188" t="str">
            <v>AMALFI</v>
          </cell>
          <cell r="D6188" t="str">
            <v>ANTIOQUIA</v>
          </cell>
          <cell r="E6188" t="str">
            <v>RIACHON</v>
          </cell>
          <cell r="F6188" t="str">
            <v>PM</v>
          </cell>
          <cell r="G6188">
            <v>-75.033332999999999</v>
          </cell>
          <cell r="H6188">
            <v>6.9666670000000002</v>
          </cell>
          <cell r="I6188">
            <v>75</v>
          </cell>
          <cell r="J6188">
            <v>2</v>
          </cell>
          <cell r="K6188">
            <v>6</v>
          </cell>
          <cell r="L6188">
            <v>58</v>
          </cell>
          <cell r="M6188" t="str">
            <v>N</v>
          </cell>
          <cell r="N6188">
            <v>894746.15576999995</v>
          </cell>
          <cell r="O6188">
            <v>1261928.4096299999</v>
          </cell>
          <cell r="P6188">
            <v>1550</v>
          </cell>
          <cell r="Q6188">
            <v>5</v>
          </cell>
          <cell r="R6188">
            <v>31</v>
          </cell>
          <cell r="S6188">
            <v>0</v>
          </cell>
          <cell r="T6188">
            <v>1</v>
          </cell>
          <cell r="U6188">
            <v>1</v>
          </cell>
          <cell r="V6188">
            <v>2</v>
          </cell>
          <cell r="W6188">
            <v>7</v>
          </cell>
          <cell r="X6188">
            <v>1</v>
          </cell>
          <cell r="Y6188" t="str">
            <v>HIDROMET01</v>
          </cell>
          <cell r="Z6188" t="str">
            <v>1999-07-06 00:00:00</v>
          </cell>
          <cell r="AA6188">
            <v>1</v>
          </cell>
          <cell r="AB6188">
            <v>1</v>
          </cell>
          <cell r="AC6188">
            <v>1</v>
          </cell>
          <cell r="AD6188">
            <v>1</v>
          </cell>
          <cell r="AE6188">
            <v>0</v>
          </cell>
          <cell r="AF6188" t="str">
            <v>1970-10-01 00:00:00</v>
          </cell>
        </row>
        <row r="6189">
          <cell r="A6189">
            <v>2701093</v>
          </cell>
          <cell r="B6189" t="str">
            <v>AYURA</v>
          </cell>
          <cell r="C6189" t="str">
            <v>ENVIGADO</v>
          </cell>
          <cell r="D6189" t="str">
            <v>ANTIOQUIA</v>
          </cell>
          <cell r="E6189" t="str">
            <v>MEDELLIN</v>
          </cell>
          <cell r="F6189" t="str">
            <v>PG</v>
          </cell>
          <cell r="G6189">
            <v>-75.633332999999993</v>
          </cell>
          <cell r="H6189">
            <v>6.1666670000000003</v>
          </cell>
          <cell r="I6189">
            <v>75</v>
          </cell>
          <cell r="J6189">
            <v>38</v>
          </cell>
          <cell r="K6189">
            <v>6</v>
          </cell>
          <cell r="L6189">
            <v>10</v>
          </cell>
          <cell r="M6189" t="str">
            <v>N</v>
          </cell>
          <cell r="N6189">
            <v>828151.62740999996</v>
          </cell>
          <cell r="O6189">
            <v>1173600.3641600001</v>
          </cell>
          <cell r="P6189">
            <v>1770</v>
          </cell>
          <cell r="Q6189">
            <v>5</v>
          </cell>
          <cell r="R6189">
            <v>266</v>
          </cell>
          <cell r="S6189">
            <v>0</v>
          </cell>
          <cell r="T6189">
            <v>1</v>
          </cell>
          <cell r="U6189">
            <v>1</v>
          </cell>
          <cell r="V6189">
            <v>2</v>
          </cell>
          <cell r="W6189">
            <v>7</v>
          </cell>
          <cell r="X6189">
            <v>1</v>
          </cell>
          <cell r="Y6189" t="str">
            <v>HIDROMET01</v>
          </cell>
          <cell r="Z6189" t="str">
            <v>1999-07-06 00:00:00</v>
          </cell>
          <cell r="AA6189">
            <v>1</v>
          </cell>
          <cell r="AB6189">
            <v>1</v>
          </cell>
          <cell r="AC6189">
            <v>18</v>
          </cell>
          <cell r="AD6189">
            <v>18</v>
          </cell>
          <cell r="AE6189">
            <v>0</v>
          </cell>
          <cell r="AF6189" t="str">
            <v>1972-02-01 00:00:00</v>
          </cell>
        </row>
        <row r="6190">
          <cell r="A6190">
            <v>2701099</v>
          </cell>
          <cell r="B6190" t="str">
            <v>BOQUERON AMALFI</v>
          </cell>
          <cell r="C6190" t="str">
            <v>AMALFI</v>
          </cell>
          <cell r="D6190" t="str">
            <v>ANTIOQUIA</v>
          </cell>
          <cell r="E6190" t="str">
            <v>RIACHON</v>
          </cell>
          <cell r="F6190" t="str">
            <v>PG</v>
          </cell>
          <cell r="G6190">
            <v>-75</v>
          </cell>
          <cell r="H6190">
            <v>6.8666669999999996</v>
          </cell>
          <cell r="I6190">
            <v>75</v>
          </cell>
          <cell r="J6190">
            <v>0</v>
          </cell>
          <cell r="K6190">
            <v>6</v>
          </cell>
          <cell r="L6190">
            <v>52</v>
          </cell>
          <cell r="M6190" t="str">
            <v>N</v>
          </cell>
          <cell r="N6190">
            <v>898408.84845000005</v>
          </cell>
          <cell r="O6190">
            <v>1250860.55495</v>
          </cell>
          <cell r="P6190">
            <v>1600</v>
          </cell>
          <cell r="Q6190">
            <v>5</v>
          </cell>
          <cell r="R6190">
            <v>31</v>
          </cell>
          <cell r="S6190">
            <v>0</v>
          </cell>
          <cell r="T6190">
            <v>1</v>
          </cell>
          <cell r="U6190">
            <v>1</v>
          </cell>
          <cell r="V6190">
            <v>2</v>
          </cell>
          <cell r="W6190">
            <v>7</v>
          </cell>
          <cell r="X6190">
            <v>1</v>
          </cell>
          <cell r="Y6190" t="str">
            <v>HIDROMET01</v>
          </cell>
          <cell r="Z6190" t="str">
            <v>1999-07-06 00:00:00</v>
          </cell>
          <cell r="AA6190">
            <v>1</v>
          </cell>
          <cell r="AB6190">
            <v>1</v>
          </cell>
          <cell r="AC6190">
            <v>18</v>
          </cell>
          <cell r="AD6190">
            <v>18</v>
          </cell>
          <cell r="AE6190">
            <v>0</v>
          </cell>
          <cell r="AF6190" t="str">
            <v>1982-02-01 00:00:00</v>
          </cell>
        </row>
        <row r="6191">
          <cell r="A6191">
            <v>2701103</v>
          </cell>
          <cell r="B6191" t="str">
            <v>MINA LA VIBORITA</v>
          </cell>
          <cell r="C6191" t="str">
            <v>AMALFI</v>
          </cell>
          <cell r="D6191" t="str">
            <v>ANTIOQUIA</v>
          </cell>
          <cell r="E6191" t="str">
            <v>RIACHON</v>
          </cell>
          <cell r="F6191" t="str">
            <v>PM</v>
          </cell>
          <cell r="G6191">
            <v>-75.083332999999996</v>
          </cell>
          <cell r="H6191">
            <v>6.9333330000000002</v>
          </cell>
          <cell r="I6191">
            <v>75</v>
          </cell>
          <cell r="J6191">
            <v>5</v>
          </cell>
          <cell r="K6191">
            <v>6</v>
          </cell>
          <cell r="L6191">
            <v>56</v>
          </cell>
          <cell r="M6191" t="str">
            <v>N</v>
          </cell>
          <cell r="N6191">
            <v>889212.19282999996</v>
          </cell>
          <cell r="O6191">
            <v>1258252.90014</v>
          </cell>
          <cell r="P6191">
            <v>1460</v>
          </cell>
          <cell r="Q6191">
            <v>5</v>
          </cell>
          <cell r="R6191">
            <v>31</v>
          </cell>
          <cell r="S6191">
            <v>0</v>
          </cell>
          <cell r="T6191">
            <v>1</v>
          </cell>
          <cell r="U6191">
            <v>1</v>
          </cell>
          <cell r="V6191">
            <v>2</v>
          </cell>
          <cell r="W6191">
            <v>7</v>
          </cell>
          <cell r="X6191">
            <v>1</v>
          </cell>
          <cell r="Y6191" t="str">
            <v>HIDROMET01</v>
          </cell>
          <cell r="Z6191" t="str">
            <v>1999-07-06 00:00:00</v>
          </cell>
          <cell r="AA6191">
            <v>1</v>
          </cell>
          <cell r="AB6191">
            <v>1</v>
          </cell>
          <cell r="AC6191">
            <v>18</v>
          </cell>
          <cell r="AD6191">
            <v>18</v>
          </cell>
          <cell r="AE6191">
            <v>0</v>
          </cell>
        </row>
        <row r="6192">
          <cell r="A6192">
            <v>1602716</v>
          </cell>
          <cell r="B6192" t="str">
            <v>ASTILLEROS</v>
          </cell>
          <cell r="C6192" t="str">
            <v>CUCUTA</v>
          </cell>
          <cell r="D6192" t="str">
            <v>NORTE SANTANDER</v>
          </cell>
          <cell r="E6192" t="str">
            <v>CANAL ASTILLEROS</v>
          </cell>
          <cell r="F6192" t="str">
            <v>LM</v>
          </cell>
          <cell r="G6192">
            <v>-72.583332999999996</v>
          </cell>
          <cell r="H6192">
            <v>8.1</v>
          </cell>
          <cell r="I6192">
            <v>72</v>
          </cell>
          <cell r="J6192">
            <v>35</v>
          </cell>
          <cell r="K6192">
            <v>8</v>
          </cell>
          <cell r="L6192">
            <v>6</v>
          </cell>
          <cell r="M6192" t="str">
            <v>N</v>
          </cell>
          <cell r="N6192">
            <v>1165082.7407800001</v>
          </cell>
          <cell r="O6192">
            <v>1387466.9728300001</v>
          </cell>
          <cell r="P6192">
            <v>103</v>
          </cell>
          <cell r="Q6192">
            <v>54</v>
          </cell>
          <cell r="R6192">
            <v>1</v>
          </cell>
          <cell r="S6192">
            <v>0</v>
          </cell>
          <cell r="T6192">
            <v>1</v>
          </cell>
          <cell r="U6192">
            <v>1</v>
          </cell>
          <cell r="V6192">
            <v>1</v>
          </cell>
          <cell r="W6192">
            <v>6</v>
          </cell>
          <cell r="X6192">
            <v>2</v>
          </cell>
          <cell r="Y6192" t="str">
            <v>HIDROMET01</v>
          </cell>
          <cell r="Z6192" t="str">
            <v>1999-07-06 00:00:00</v>
          </cell>
          <cell r="AA6192">
            <v>2</v>
          </cell>
          <cell r="AB6192">
            <v>8</v>
          </cell>
          <cell r="AC6192">
            <v>1</v>
          </cell>
          <cell r="AD6192">
            <v>1</v>
          </cell>
          <cell r="AE6192">
            <v>0</v>
          </cell>
          <cell r="AF6192" t="str">
            <v>1980-10-01 00:00:00</v>
          </cell>
        </row>
        <row r="6193">
          <cell r="A6193">
            <v>2701107</v>
          </cell>
          <cell r="B6193" t="str">
            <v>GUANACAS</v>
          </cell>
          <cell r="C6193" t="str">
            <v>CAROLINA</v>
          </cell>
          <cell r="D6193" t="str">
            <v>ANTIOQUIA</v>
          </cell>
          <cell r="E6193" t="str">
            <v>GUADALUPE</v>
          </cell>
          <cell r="F6193" t="str">
            <v>PG</v>
          </cell>
          <cell r="G6193">
            <v>-75.316666999999995</v>
          </cell>
          <cell r="H6193">
            <v>6.733333</v>
          </cell>
          <cell r="I6193">
            <v>75</v>
          </cell>
          <cell r="J6193">
            <v>19</v>
          </cell>
          <cell r="K6193">
            <v>6</v>
          </cell>
          <cell r="L6193">
            <v>44</v>
          </cell>
          <cell r="M6193" t="str">
            <v>N</v>
          </cell>
          <cell r="N6193">
            <v>863363.70452000003</v>
          </cell>
          <cell r="O6193">
            <v>1236190.4319800001</v>
          </cell>
          <cell r="P6193">
            <v>2350</v>
          </cell>
          <cell r="Q6193">
            <v>5</v>
          </cell>
          <cell r="R6193">
            <v>150</v>
          </cell>
          <cell r="S6193">
            <v>0</v>
          </cell>
          <cell r="T6193">
            <v>1</v>
          </cell>
          <cell r="U6193">
            <v>1</v>
          </cell>
          <cell r="V6193">
            <v>2</v>
          </cell>
          <cell r="W6193">
            <v>7</v>
          </cell>
          <cell r="X6193">
            <v>1</v>
          </cell>
          <cell r="Y6193" t="str">
            <v>HIDROMET01</v>
          </cell>
          <cell r="Z6193" t="str">
            <v>1999-07-06 00:00:00</v>
          </cell>
          <cell r="AA6193">
            <v>1</v>
          </cell>
          <cell r="AB6193">
            <v>1</v>
          </cell>
          <cell r="AC6193">
            <v>18</v>
          </cell>
          <cell r="AD6193">
            <v>18</v>
          </cell>
          <cell r="AE6193">
            <v>0</v>
          </cell>
        </row>
        <row r="6194">
          <cell r="A6194">
            <v>2701112</v>
          </cell>
          <cell r="B6194" t="str">
            <v>IGUANA LA</v>
          </cell>
          <cell r="C6194" t="str">
            <v>MEDELLIN</v>
          </cell>
          <cell r="D6194" t="str">
            <v>ANTIOQUIA</v>
          </cell>
          <cell r="E6194" t="str">
            <v>Q LA IGUANA</v>
          </cell>
          <cell r="F6194" t="str">
            <v>PG</v>
          </cell>
          <cell r="G6194">
            <v>-75.650000000000006</v>
          </cell>
          <cell r="H6194">
            <v>6.3333329999999997</v>
          </cell>
          <cell r="I6194">
            <v>75</v>
          </cell>
          <cell r="J6194">
            <v>39</v>
          </cell>
          <cell r="K6194">
            <v>6</v>
          </cell>
          <cell r="L6194">
            <v>20</v>
          </cell>
          <cell r="M6194" t="str">
            <v>N</v>
          </cell>
          <cell r="N6194">
            <v>826361.20629</v>
          </cell>
          <cell r="O6194">
            <v>1192044.0101999999</v>
          </cell>
          <cell r="P6194">
            <v>2300</v>
          </cell>
          <cell r="Q6194">
            <v>5</v>
          </cell>
          <cell r="R6194">
            <v>1</v>
          </cell>
          <cell r="S6194">
            <v>0</v>
          </cell>
          <cell r="T6194">
            <v>1</v>
          </cell>
          <cell r="U6194">
            <v>1</v>
          </cell>
          <cell r="V6194">
            <v>2</v>
          </cell>
          <cell r="W6194">
            <v>7</v>
          </cell>
          <cell r="X6194">
            <v>1</v>
          </cell>
          <cell r="Y6194" t="str">
            <v>HIDROMET01</v>
          </cell>
          <cell r="Z6194" t="str">
            <v>1999-07-06 00:00:00</v>
          </cell>
          <cell r="AA6194">
            <v>1</v>
          </cell>
          <cell r="AB6194">
            <v>1</v>
          </cell>
          <cell r="AC6194">
            <v>1</v>
          </cell>
          <cell r="AD6194">
            <v>1</v>
          </cell>
          <cell r="AE6194">
            <v>0</v>
          </cell>
          <cell r="AF6194" t="str">
            <v>1990-10-01 00:00:00</v>
          </cell>
        </row>
        <row r="6195">
          <cell r="A6195">
            <v>2701114</v>
          </cell>
          <cell r="B6195" t="str">
            <v>CUCARACHO</v>
          </cell>
          <cell r="C6195" t="str">
            <v>MEDELLIN</v>
          </cell>
          <cell r="D6195" t="str">
            <v>ANTIOQUIA</v>
          </cell>
          <cell r="E6195" t="str">
            <v>Q IGUANA</v>
          </cell>
          <cell r="F6195" t="str">
            <v>PG</v>
          </cell>
          <cell r="G6195">
            <v>-75.583332999999996</v>
          </cell>
          <cell r="H6195">
            <v>6.2833329999999998</v>
          </cell>
          <cell r="I6195">
            <v>75</v>
          </cell>
          <cell r="J6195">
            <v>35</v>
          </cell>
          <cell r="K6195">
            <v>6</v>
          </cell>
          <cell r="L6195">
            <v>17</v>
          </cell>
          <cell r="M6195" t="str">
            <v>N</v>
          </cell>
          <cell r="N6195">
            <v>833724.46825999999</v>
          </cell>
          <cell r="O6195">
            <v>1186490.8707099999</v>
          </cell>
          <cell r="P6195">
            <v>1830</v>
          </cell>
          <cell r="Q6195">
            <v>5</v>
          </cell>
          <cell r="R6195">
            <v>1</v>
          </cell>
          <cell r="S6195">
            <v>0</v>
          </cell>
          <cell r="T6195">
            <v>1</v>
          </cell>
          <cell r="U6195">
            <v>1</v>
          </cell>
          <cell r="V6195">
            <v>2</v>
          </cell>
          <cell r="W6195">
            <v>7</v>
          </cell>
          <cell r="X6195">
            <v>1</v>
          </cell>
          <cell r="Y6195" t="str">
            <v>HIDROMET01</v>
          </cell>
          <cell r="Z6195" t="str">
            <v>1999-07-06 00:00:00</v>
          </cell>
          <cell r="AA6195">
            <v>1</v>
          </cell>
          <cell r="AB6195">
            <v>1</v>
          </cell>
          <cell r="AC6195">
            <v>18</v>
          </cell>
          <cell r="AD6195">
            <v>18</v>
          </cell>
          <cell r="AE6195">
            <v>0</v>
          </cell>
          <cell r="AF6195" t="str">
            <v>1990-10-01 00:00:00</v>
          </cell>
        </row>
        <row r="6196">
          <cell r="A6196">
            <v>2701116</v>
          </cell>
          <cell r="B6196" t="str">
            <v>TURURO EL</v>
          </cell>
          <cell r="C6196" t="str">
            <v>ENTRERRIOS</v>
          </cell>
          <cell r="D6196" t="str">
            <v>ANTIOQUIA</v>
          </cell>
          <cell r="E6196" t="str">
            <v>RIOGRANDE</v>
          </cell>
          <cell r="F6196" t="str">
            <v>PG</v>
          </cell>
          <cell r="G6196">
            <v>-75.566666999999995</v>
          </cell>
          <cell r="H6196">
            <v>6.5833329999999997</v>
          </cell>
          <cell r="I6196">
            <v>75</v>
          </cell>
          <cell r="J6196">
            <v>34</v>
          </cell>
          <cell r="K6196">
            <v>6</v>
          </cell>
          <cell r="L6196">
            <v>35</v>
          </cell>
          <cell r="M6196" t="str">
            <v>N</v>
          </cell>
          <cell r="N6196">
            <v>835665.86072999996</v>
          </cell>
          <cell r="O6196">
            <v>1219673.3992900001</v>
          </cell>
          <cell r="P6196">
            <v>2450</v>
          </cell>
          <cell r="Q6196">
            <v>5</v>
          </cell>
          <cell r="R6196">
            <v>264</v>
          </cell>
          <cell r="S6196">
            <v>0</v>
          </cell>
          <cell r="T6196">
            <v>1</v>
          </cell>
          <cell r="U6196">
            <v>1</v>
          </cell>
          <cell r="V6196">
            <v>2</v>
          </cell>
          <cell r="W6196">
            <v>7</v>
          </cell>
          <cell r="X6196">
            <v>1</v>
          </cell>
          <cell r="Y6196" t="str">
            <v>HIDROMET01</v>
          </cell>
          <cell r="Z6196" t="str">
            <v>1999-07-06 00:00:00</v>
          </cell>
          <cell r="AA6196">
            <v>1</v>
          </cell>
          <cell r="AB6196">
            <v>1</v>
          </cell>
          <cell r="AC6196">
            <v>18</v>
          </cell>
          <cell r="AD6196">
            <v>18</v>
          </cell>
          <cell r="AE6196">
            <v>0</v>
          </cell>
          <cell r="AF6196" t="str">
            <v>1991-02-01 00:00:00</v>
          </cell>
        </row>
        <row r="6197">
          <cell r="A6197">
            <v>2701120</v>
          </cell>
          <cell r="B6197" t="str">
            <v>CARCAVA EXP CAROLI</v>
          </cell>
          <cell r="C6197" t="str">
            <v>CAROLINA</v>
          </cell>
          <cell r="D6197" t="str">
            <v>ANTIOQUIA</v>
          </cell>
          <cell r="E6197" t="str">
            <v>GUADALUPE</v>
          </cell>
          <cell r="F6197" t="str">
            <v>PG</v>
          </cell>
          <cell r="G6197">
            <v>-75.366667000000007</v>
          </cell>
          <cell r="H6197">
            <v>6.6166669999999996</v>
          </cell>
          <cell r="I6197">
            <v>75</v>
          </cell>
          <cell r="J6197">
            <v>22</v>
          </cell>
          <cell r="K6197">
            <v>6</v>
          </cell>
          <cell r="L6197">
            <v>37</v>
          </cell>
          <cell r="M6197" t="str">
            <v>N</v>
          </cell>
          <cell r="N6197">
            <v>857800.66830999998</v>
          </cell>
          <cell r="O6197">
            <v>1223299.2867000001</v>
          </cell>
          <cell r="P6197">
            <v>1750</v>
          </cell>
          <cell r="Q6197">
            <v>5</v>
          </cell>
          <cell r="R6197">
            <v>150</v>
          </cell>
          <cell r="S6197">
            <v>0</v>
          </cell>
          <cell r="T6197">
            <v>1</v>
          </cell>
          <cell r="U6197">
            <v>1</v>
          </cell>
          <cell r="V6197">
            <v>2</v>
          </cell>
          <cell r="W6197">
            <v>7</v>
          </cell>
          <cell r="X6197">
            <v>1</v>
          </cell>
          <cell r="Y6197" t="str">
            <v>HIDROMET01</v>
          </cell>
          <cell r="Z6197" t="str">
            <v>1999-07-06 00:00:00</v>
          </cell>
          <cell r="AA6197">
            <v>1</v>
          </cell>
          <cell r="AB6197">
            <v>1</v>
          </cell>
          <cell r="AC6197">
            <v>18</v>
          </cell>
          <cell r="AD6197">
            <v>18</v>
          </cell>
          <cell r="AE6197">
            <v>0</v>
          </cell>
          <cell r="AF6197" t="str">
            <v>1993-05-01 00:00:00</v>
          </cell>
        </row>
        <row r="6198">
          <cell r="A6198">
            <v>2701502</v>
          </cell>
          <cell r="B6198" t="str">
            <v>APTO AMALFI</v>
          </cell>
          <cell r="C6198" t="str">
            <v>AMALFI</v>
          </cell>
          <cell r="D6198" t="str">
            <v>ANTIOQUIA</v>
          </cell>
          <cell r="E6198" t="str">
            <v>PORCE</v>
          </cell>
          <cell r="F6198" t="str">
            <v>CO</v>
          </cell>
          <cell r="G6198">
            <v>-75.066666999999995</v>
          </cell>
          <cell r="H6198">
            <v>6.9166670000000003</v>
          </cell>
          <cell r="I6198">
            <v>75</v>
          </cell>
          <cell r="J6198">
            <v>4</v>
          </cell>
          <cell r="K6198">
            <v>6</v>
          </cell>
          <cell r="L6198">
            <v>55</v>
          </cell>
          <cell r="M6198" t="str">
            <v>N</v>
          </cell>
          <cell r="N6198">
            <v>891050.55954000005</v>
          </cell>
          <cell r="O6198">
            <v>1256405.5799700001</v>
          </cell>
          <cell r="P6198">
            <v>1680</v>
          </cell>
          <cell r="Q6198">
            <v>5</v>
          </cell>
          <cell r="R6198">
            <v>31</v>
          </cell>
          <cell r="S6198">
            <v>0</v>
          </cell>
          <cell r="T6198">
            <v>1</v>
          </cell>
          <cell r="U6198">
            <v>1</v>
          </cell>
          <cell r="V6198">
            <v>2</v>
          </cell>
          <cell r="W6198">
            <v>7</v>
          </cell>
          <cell r="X6198">
            <v>1</v>
          </cell>
          <cell r="Y6198" t="str">
            <v>HIDROMET01</v>
          </cell>
          <cell r="Z6198" t="str">
            <v>1999-07-06 00:00:00</v>
          </cell>
          <cell r="AA6198">
            <v>1</v>
          </cell>
          <cell r="AB6198">
            <v>1</v>
          </cell>
          <cell r="AC6198">
            <v>8</v>
          </cell>
          <cell r="AD6198">
            <v>8</v>
          </cell>
          <cell r="AE6198">
            <v>0</v>
          </cell>
        </row>
        <row r="6199">
          <cell r="A6199">
            <v>2701505</v>
          </cell>
          <cell r="B6199" t="str">
            <v>FAC DE AGRONOMIA</v>
          </cell>
          <cell r="C6199" t="str">
            <v>MEDELLIN</v>
          </cell>
          <cell r="D6199" t="str">
            <v>ANTIOQUIA</v>
          </cell>
          <cell r="E6199" t="str">
            <v>MEDELLIN</v>
          </cell>
          <cell r="F6199" t="str">
            <v>CO</v>
          </cell>
          <cell r="G6199">
            <v>-75.583332999999996</v>
          </cell>
          <cell r="H6199">
            <v>6.266667</v>
          </cell>
          <cell r="I6199">
            <v>75</v>
          </cell>
          <cell r="J6199">
            <v>35</v>
          </cell>
          <cell r="K6199">
            <v>6</v>
          </cell>
          <cell r="L6199">
            <v>16</v>
          </cell>
          <cell r="M6199" t="str">
            <v>N</v>
          </cell>
          <cell r="N6199">
            <v>833719.18261000002</v>
          </cell>
          <cell r="O6199">
            <v>1184647.1011600001</v>
          </cell>
          <cell r="P6199">
            <v>1475</v>
          </cell>
          <cell r="Q6199">
            <v>5</v>
          </cell>
          <cell r="R6199">
            <v>1</v>
          </cell>
          <cell r="S6199">
            <v>0</v>
          </cell>
          <cell r="T6199">
            <v>1</v>
          </cell>
          <cell r="U6199">
            <v>1</v>
          </cell>
          <cell r="V6199">
            <v>2</v>
          </cell>
          <cell r="W6199">
            <v>7</v>
          </cell>
          <cell r="X6199">
            <v>1</v>
          </cell>
          <cell r="Y6199" t="str">
            <v>HIDROMET01</v>
          </cell>
          <cell r="Z6199" t="str">
            <v>1999-07-06 00:00:00</v>
          </cell>
          <cell r="AA6199">
            <v>1</v>
          </cell>
          <cell r="AB6199">
            <v>1</v>
          </cell>
          <cell r="AC6199">
            <v>10</v>
          </cell>
          <cell r="AD6199">
            <v>10</v>
          </cell>
          <cell r="AE6199">
            <v>0</v>
          </cell>
        </row>
        <row r="6200">
          <cell r="A6200">
            <v>2701508</v>
          </cell>
          <cell r="B6200" t="str">
            <v>CAROLINA</v>
          </cell>
          <cell r="C6200" t="str">
            <v>CAROLINA</v>
          </cell>
          <cell r="D6200" t="str">
            <v>ANTIOQUIA</v>
          </cell>
          <cell r="E6200" t="str">
            <v>GUADALUPE</v>
          </cell>
          <cell r="F6200" t="str">
            <v>CP</v>
          </cell>
          <cell r="G6200">
            <v>-75.283332999999999</v>
          </cell>
          <cell r="H6200">
            <v>6.7</v>
          </cell>
          <cell r="I6200">
            <v>75</v>
          </cell>
          <cell r="J6200">
            <v>17</v>
          </cell>
          <cell r="K6200">
            <v>6</v>
          </cell>
          <cell r="L6200">
            <v>42</v>
          </cell>
          <cell r="M6200" t="str">
            <v>N</v>
          </cell>
          <cell r="N6200">
            <v>867040.84109999996</v>
          </cell>
          <cell r="O6200">
            <v>1232494.08182</v>
          </cell>
          <cell r="P6200">
            <v>1860</v>
          </cell>
          <cell r="Q6200">
            <v>5</v>
          </cell>
          <cell r="R6200">
            <v>150</v>
          </cell>
          <cell r="S6200">
            <v>0</v>
          </cell>
          <cell r="T6200">
            <v>1</v>
          </cell>
          <cell r="U6200">
            <v>1</v>
          </cell>
          <cell r="V6200">
            <v>2</v>
          </cell>
          <cell r="W6200">
            <v>7</v>
          </cell>
          <cell r="X6200">
            <v>1</v>
          </cell>
          <cell r="Y6200" t="str">
            <v>HIDROMET01</v>
          </cell>
          <cell r="Z6200" t="str">
            <v>1999-07-06 00:00:00</v>
          </cell>
          <cell r="AA6200">
            <v>1</v>
          </cell>
          <cell r="AB6200">
            <v>1</v>
          </cell>
          <cell r="AC6200">
            <v>18</v>
          </cell>
          <cell r="AD6200">
            <v>18</v>
          </cell>
          <cell r="AE6200">
            <v>0</v>
          </cell>
          <cell r="AF6200" t="str">
            <v>1988-09-01 00:00:00</v>
          </cell>
        </row>
        <row r="6201">
          <cell r="A6201">
            <v>2701511</v>
          </cell>
          <cell r="B6201" t="str">
            <v>ARAGON</v>
          </cell>
          <cell r="C6201" t="str">
            <v>SANTA ROSA DE OSOS</v>
          </cell>
          <cell r="D6201" t="str">
            <v>ANTIOQUIA</v>
          </cell>
          <cell r="E6201" t="str">
            <v>GRANDE</v>
          </cell>
          <cell r="F6201" t="str">
            <v>CO</v>
          </cell>
          <cell r="G6201">
            <v>-75.566666999999995</v>
          </cell>
          <cell r="H6201">
            <v>6.7833329999999998</v>
          </cell>
          <cell r="I6201">
            <v>75</v>
          </cell>
          <cell r="J6201">
            <v>34</v>
          </cell>
          <cell r="K6201">
            <v>6</v>
          </cell>
          <cell r="L6201">
            <v>47</v>
          </cell>
          <cell r="M6201" t="str">
            <v>N</v>
          </cell>
          <cell r="N6201">
            <v>835732.64875000005</v>
          </cell>
          <cell r="O6201">
            <v>1241798.8019300001</v>
          </cell>
          <cell r="P6201">
            <v>2600</v>
          </cell>
          <cell r="Q6201">
            <v>5</v>
          </cell>
          <cell r="R6201">
            <v>686</v>
          </cell>
          <cell r="S6201">
            <v>0</v>
          </cell>
          <cell r="T6201">
            <v>1</v>
          </cell>
          <cell r="U6201">
            <v>1</v>
          </cell>
          <cell r="V6201">
            <v>2</v>
          </cell>
          <cell r="W6201">
            <v>7</v>
          </cell>
          <cell r="X6201">
            <v>1</v>
          </cell>
          <cell r="Y6201" t="str">
            <v>HIDROMET01</v>
          </cell>
          <cell r="Z6201" t="str">
            <v>1999-07-06 00:00:00</v>
          </cell>
          <cell r="AA6201">
            <v>1</v>
          </cell>
          <cell r="AB6201">
            <v>1</v>
          </cell>
          <cell r="AC6201">
            <v>1</v>
          </cell>
          <cell r="AD6201">
            <v>1</v>
          </cell>
          <cell r="AE6201">
            <v>0</v>
          </cell>
          <cell r="AF6201" t="str">
            <v>1970-05-01 00:00:00</v>
          </cell>
        </row>
        <row r="6202">
          <cell r="A6202">
            <v>2701513</v>
          </cell>
          <cell r="B6202" t="str">
            <v>VEGA LA MEJIA</v>
          </cell>
          <cell r="C6202" t="str">
            <v>GOMEZ PLATA</v>
          </cell>
          <cell r="D6202" t="str">
            <v>ANTIOQUIA</v>
          </cell>
          <cell r="E6202" t="str">
            <v>PORCE</v>
          </cell>
          <cell r="F6202" t="str">
            <v>CP</v>
          </cell>
          <cell r="G6202">
            <v>-75.116667000000007</v>
          </cell>
          <cell r="H6202">
            <v>6.75</v>
          </cell>
          <cell r="I6202">
            <v>75</v>
          </cell>
          <cell r="J6202">
            <v>7</v>
          </cell>
          <cell r="K6202">
            <v>6</v>
          </cell>
          <cell r="L6202">
            <v>45</v>
          </cell>
          <cell r="M6202" t="str">
            <v>N</v>
          </cell>
          <cell r="N6202">
            <v>885484.10941000003</v>
          </cell>
          <cell r="O6202">
            <v>1237982.49822</v>
          </cell>
          <cell r="P6202">
            <v>750</v>
          </cell>
          <cell r="Q6202">
            <v>5</v>
          </cell>
          <cell r="R6202">
            <v>310</v>
          </cell>
          <cell r="S6202">
            <v>0</v>
          </cell>
          <cell r="T6202">
            <v>1</v>
          </cell>
          <cell r="U6202">
            <v>1</v>
          </cell>
          <cell r="V6202">
            <v>2</v>
          </cell>
          <cell r="W6202">
            <v>7</v>
          </cell>
          <cell r="X6202">
            <v>1</v>
          </cell>
          <cell r="Y6202" t="str">
            <v>HIDROMET01</v>
          </cell>
          <cell r="Z6202" t="str">
            <v>1999-07-06 00:00:00</v>
          </cell>
          <cell r="AA6202">
            <v>1</v>
          </cell>
          <cell r="AB6202">
            <v>1</v>
          </cell>
          <cell r="AC6202">
            <v>18</v>
          </cell>
          <cell r="AD6202">
            <v>18</v>
          </cell>
          <cell r="AE6202">
            <v>0</v>
          </cell>
          <cell r="AF6202" t="str">
            <v>1994-09-01 00:00:00</v>
          </cell>
        </row>
        <row r="6203">
          <cell r="A6203">
            <v>2701516</v>
          </cell>
          <cell r="B6203" t="str">
            <v>CLARA LA</v>
          </cell>
          <cell r="C6203" t="str">
            <v>CALDAS</v>
          </cell>
          <cell r="D6203" t="str">
            <v>ANTIOQUIA</v>
          </cell>
          <cell r="E6203" t="str">
            <v>MEDELLIN</v>
          </cell>
          <cell r="F6203" t="str">
            <v>AM</v>
          </cell>
          <cell r="G6203">
            <v>-75.599999999999994</v>
          </cell>
          <cell r="H6203">
            <v>6.0666669999999998</v>
          </cell>
          <cell r="I6203">
            <v>75</v>
          </cell>
          <cell r="J6203">
            <v>36</v>
          </cell>
          <cell r="K6203">
            <v>6</v>
          </cell>
          <cell r="L6203">
            <v>4</v>
          </cell>
          <cell r="M6203" t="str">
            <v>N</v>
          </cell>
          <cell r="N6203">
            <v>831811.13818000001</v>
          </cell>
          <cell r="O6203">
            <v>1162527.09543</v>
          </cell>
          <cell r="P6203">
            <v>2500</v>
          </cell>
          <cell r="Q6203">
            <v>5</v>
          </cell>
          <cell r="R6203">
            <v>129</v>
          </cell>
          <cell r="S6203">
            <v>0</v>
          </cell>
          <cell r="T6203">
            <v>1</v>
          </cell>
          <cell r="U6203">
            <v>1</v>
          </cell>
          <cell r="V6203">
            <v>2</v>
          </cell>
          <cell r="W6203">
            <v>7</v>
          </cell>
          <cell r="X6203">
            <v>1</v>
          </cell>
          <cell r="Y6203" t="str">
            <v>HIDROMET01</v>
          </cell>
          <cell r="Z6203" t="str">
            <v>1999-07-06 00:00:00</v>
          </cell>
          <cell r="AA6203">
            <v>1</v>
          </cell>
          <cell r="AB6203">
            <v>1</v>
          </cell>
          <cell r="AC6203">
            <v>1</v>
          </cell>
          <cell r="AD6203">
            <v>1</v>
          </cell>
          <cell r="AE6203">
            <v>0</v>
          </cell>
          <cell r="AF6203" t="str">
            <v>1975-03-01 00:00:00</v>
          </cell>
        </row>
        <row r="6204">
          <cell r="A6204">
            <v>2701717</v>
          </cell>
          <cell r="B6204" t="str">
            <v>ARAGON</v>
          </cell>
          <cell r="C6204" t="str">
            <v>SANTA ROSA DE OSOS</v>
          </cell>
          <cell r="D6204" t="str">
            <v>ANTIOQUIA</v>
          </cell>
          <cell r="E6204" t="str">
            <v>Q ARAGON</v>
          </cell>
          <cell r="F6204" t="str">
            <v>LM</v>
          </cell>
          <cell r="G6204">
            <v>-75.533332999999999</v>
          </cell>
          <cell r="H6204">
            <v>6.7833329999999998</v>
          </cell>
          <cell r="I6204">
            <v>75</v>
          </cell>
          <cell r="J6204">
            <v>32</v>
          </cell>
          <cell r="K6204">
            <v>6</v>
          </cell>
          <cell r="L6204">
            <v>47</v>
          </cell>
          <cell r="M6204" t="str">
            <v>N</v>
          </cell>
          <cell r="N6204">
            <v>839418.82721999998</v>
          </cell>
          <cell r="O6204">
            <v>1241787.6358</v>
          </cell>
          <cell r="P6204">
            <v>2600</v>
          </cell>
          <cell r="Q6204">
            <v>5</v>
          </cell>
          <cell r="R6204">
            <v>686</v>
          </cell>
          <cell r="S6204">
            <v>0</v>
          </cell>
          <cell r="T6204">
            <v>1</v>
          </cell>
          <cell r="U6204">
            <v>1</v>
          </cell>
          <cell r="V6204">
            <v>2</v>
          </cell>
          <cell r="W6204">
            <v>7</v>
          </cell>
          <cell r="X6204">
            <v>1</v>
          </cell>
          <cell r="Y6204" t="str">
            <v>HIDROMET01</v>
          </cell>
          <cell r="Z6204" t="str">
            <v>1999-07-06 00:00:00</v>
          </cell>
          <cell r="AA6204">
            <v>2</v>
          </cell>
          <cell r="AB6204">
            <v>1</v>
          </cell>
          <cell r="AC6204">
            <v>18</v>
          </cell>
          <cell r="AD6204">
            <v>18</v>
          </cell>
          <cell r="AE6204">
            <v>0</v>
          </cell>
        </row>
        <row r="6205">
          <cell r="A6205">
            <v>2701721</v>
          </cell>
          <cell r="B6205" t="str">
            <v>CASTILLO EL RGS 9</v>
          </cell>
          <cell r="C6205" t="str">
            <v>DON MATIAS</v>
          </cell>
          <cell r="D6205" t="str">
            <v>ANTIOQUIA</v>
          </cell>
          <cell r="E6205" t="str">
            <v>GRANDE</v>
          </cell>
          <cell r="F6205" t="str">
            <v>LG</v>
          </cell>
          <cell r="G6205">
            <v>-75.233333000000002</v>
          </cell>
          <cell r="H6205">
            <v>6.55</v>
          </cell>
          <cell r="I6205">
            <v>75</v>
          </cell>
          <cell r="J6205">
            <v>14</v>
          </cell>
          <cell r="K6205">
            <v>6</v>
          </cell>
          <cell r="L6205">
            <v>33</v>
          </cell>
          <cell r="M6205" t="str">
            <v>N</v>
          </cell>
          <cell r="N6205">
            <v>872531.91105999995</v>
          </cell>
          <cell r="O6205">
            <v>1215888.98538</v>
          </cell>
          <cell r="P6205">
            <v>1059</v>
          </cell>
          <cell r="Q6205">
            <v>5</v>
          </cell>
          <cell r="R6205">
            <v>237</v>
          </cell>
          <cell r="S6205">
            <v>0</v>
          </cell>
          <cell r="T6205">
            <v>1</v>
          </cell>
          <cell r="U6205">
            <v>1</v>
          </cell>
          <cell r="V6205">
            <v>2</v>
          </cell>
          <cell r="W6205">
            <v>7</v>
          </cell>
          <cell r="X6205">
            <v>1</v>
          </cell>
          <cell r="Y6205" t="str">
            <v>HIDROMET01</v>
          </cell>
          <cell r="Z6205" t="str">
            <v>1999-07-06 00:00:00</v>
          </cell>
          <cell r="AA6205">
            <v>2</v>
          </cell>
          <cell r="AB6205">
            <v>1</v>
          </cell>
          <cell r="AC6205">
            <v>18</v>
          </cell>
          <cell r="AD6205">
            <v>18</v>
          </cell>
          <cell r="AE6205">
            <v>1284</v>
          </cell>
        </row>
        <row r="6206">
          <cell r="A6206">
            <v>2701722</v>
          </cell>
          <cell r="B6206" t="str">
            <v>DESEMBOCADURA</v>
          </cell>
          <cell r="C6206" t="str">
            <v>MEDELLIN</v>
          </cell>
          <cell r="D6206" t="str">
            <v>ANTIOQUIA</v>
          </cell>
          <cell r="E6206" t="str">
            <v>Q ALTAVISTA</v>
          </cell>
          <cell r="F6206" t="str">
            <v>LM</v>
          </cell>
          <cell r="G6206">
            <v>-75.566666999999995</v>
          </cell>
          <cell r="H6206">
            <v>6.233333</v>
          </cell>
          <cell r="I6206">
            <v>75</v>
          </cell>
          <cell r="J6206">
            <v>34</v>
          </cell>
          <cell r="K6206">
            <v>6</v>
          </cell>
          <cell r="L6206">
            <v>14</v>
          </cell>
          <cell r="M6206" t="str">
            <v>N</v>
          </cell>
          <cell r="N6206">
            <v>835553.77168999997</v>
          </cell>
          <cell r="O6206">
            <v>1180954.3399199999</v>
          </cell>
          <cell r="P6206">
            <v>1490</v>
          </cell>
          <cell r="Q6206">
            <v>5</v>
          </cell>
          <cell r="R6206">
            <v>1</v>
          </cell>
          <cell r="S6206">
            <v>0</v>
          </cell>
          <cell r="T6206">
            <v>1</v>
          </cell>
          <cell r="U6206">
            <v>1</v>
          </cell>
          <cell r="V6206">
            <v>2</v>
          </cell>
          <cell r="W6206">
            <v>7</v>
          </cell>
          <cell r="X6206">
            <v>1</v>
          </cell>
          <cell r="Y6206" t="str">
            <v>HIDROMET01</v>
          </cell>
          <cell r="Z6206" t="str">
            <v>1999-07-06 00:00:00</v>
          </cell>
          <cell r="AA6206">
            <v>2</v>
          </cell>
          <cell r="AB6206">
            <v>1</v>
          </cell>
          <cell r="AC6206">
            <v>18</v>
          </cell>
          <cell r="AD6206">
            <v>18</v>
          </cell>
          <cell r="AE6206">
            <v>0</v>
          </cell>
          <cell r="AF6206" t="str">
            <v>1980-03-01 00:00:00</v>
          </cell>
        </row>
        <row r="6207">
          <cell r="A6207">
            <v>2701725</v>
          </cell>
          <cell r="B6207" t="str">
            <v>RIOCHICO  RG-5</v>
          </cell>
          <cell r="C6207" t="str">
            <v>SAN PEDRO</v>
          </cell>
          <cell r="D6207" t="str">
            <v>ANTIOQUIA</v>
          </cell>
          <cell r="E6207" t="str">
            <v>CHICO</v>
          </cell>
          <cell r="F6207" t="str">
            <v>LG</v>
          </cell>
          <cell r="G6207">
            <v>-75.466667000000001</v>
          </cell>
          <cell r="H6207">
            <v>6.516667</v>
          </cell>
          <cell r="I6207">
            <v>75</v>
          </cell>
          <cell r="J6207">
            <v>28</v>
          </cell>
          <cell r="K6207">
            <v>6</v>
          </cell>
          <cell r="L6207">
            <v>31</v>
          </cell>
          <cell r="M6207" t="str">
            <v>N</v>
          </cell>
          <cell r="N6207">
            <v>846708.3872</v>
          </cell>
          <cell r="O6207">
            <v>1212266.82889</v>
          </cell>
          <cell r="P6207">
            <v>2220</v>
          </cell>
          <cell r="Q6207">
            <v>5</v>
          </cell>
          <cell r="R6207">
            <v>664</v>
          </cell>
          <cell r="S6207">
            <v>0</v>
          </cell>
          <cell r="T6207">
            <v>1</v>
          </cell>
          <cell r="U6207">
            <v>1</v>
          </cell>
          <cell r="V6207">
            <v>2</v>
          </cell>
          <cell r="W6207">
            <v>7</v>
          </cell>
          <cell r="X6207">
            <v>1</v>
          </cell>
          <cell r="Y6207" t="str">
            <v>HIDROMET01</v>
          </cell>
          <cell r="Z6207" t="str">
            <v>1999-07-06 00:00:00</v>
          </cell>
          <cell r="AA6207">
            <v>2</v>
          </cell>
          <cell r="AB6207">
            <v>1</v>
          </cell>
          <cell r="AC6207">
            <v>18</v>
          </cell>
          <cell r="AD6207">
            <v>18</v>
          </cell>
          <cell r="AE6207">
            <v>327</v>
          </cell>
        </row>
        <row r="6208">
          <cell r="A6208">
            <v>2701728</v>
          </cell>
          <cell r="B6208" t="str">
            <v>PICACHA LA</v>
          </cell>
          <cell r="C6208" t="str">
            <v>MEDELLIN</v>
          </cell>
          <cell r="D6208" t="str">
            <v>ANTIOQUIA</v>
          </cell>
          <cell r="E6208" t="str">
            <v>Q LA PICACHA</v>
          </cell>
          <cell r="F6208" t="str">
            <v>LM</v>
          </cell>
          <cell r="G6208">
            <v>-75.566666999999995</v>
          </cell>
          <cell r="H6208">
            <v>6.233333</v>
          </cell>
          <cell r="I6208">
            <v>75</v>
          </cell>
          <cell r="J6208">
            <v>34</v>
          </cell>
          <cell r="K6208">
            <v>6</v>
          </cell>
          <cell r="L6208">
            <v>14</v>
          </cell>
          <cell r="M6208" t="str">
            <v>N</v>
          </cell>
          <cell r="N6208">
            <v>835553.77168999997</v>
          </cell>
          <cell r="O6208">
            <v>1180954.3399199999</v>
          </cell>
          <cell r="P6208">
            <v>1490</v>
          </cell>
          <cell r="Q6208">
            <v>5</v>
          </cell>
          <cell r="R6208">
            <v>1</v>
          </cell>
          <cell r="S6208">
            <v>0</v>
          </cell>
          <cell r="T6208">
            <v>1</v>
          </cell>
          <cell r="U6208">
            <v>1</v>
          </cell>
          <cell r="V6208">
            <v>2</v>
          </cell>
          <cell r="W6208">
            <v>7</v>
          </cell>
          <cell r="X6208">
            <v>1</v>
          </cell>
          <cell r="Y6208" t="str">
            <v>HIDROMET01</v>
          </cell>
          <cell r="Z6208" t="str">
            <v>1999-07-06 00:00:00</v>
          </cell>
          <cell r="AA6208">
            <v>2</v>
          </cell>
          <cell r="AB6208">
            <v>1</v>
          </cell>
          <cell r="AC6208">
            <v>18</v>
          </cell>
          <cell r="AD6208">
            <v>18</v>
          </cell>
          <cell r="AE6208">
            <v>0</v>
          </cell>
          <cell r="AF6208" t="str">
            <v>1980-05-01 00:00:00</v>
          </cell>
        </row>
        <row r="6209">
          <cell r="A6209">
            <v>1602717</v>
          </cell>
          <cell r="B6209" t="str">
            <v>Z-6</v>
          </cell>
          <cell r="C6209" t="str">
            <v>CUCUTA</v>
          </cell>
          <cell r="D6209" t="str">
            <v>NORTE SANTANDER</v>
          </cell>
          <cell r="E6209" t="str">
            <v>CANAL ZULIA</v>
          </cell>
          <cell r="F6209" t="str">
            <v>LM</v>
          </cell>
          <cell r="G6209">
            <v>-72.533332999999999</v>
          </cell>
          <cell r="H6209">
            <v>8.1</v>
          </cell>
          <cell r="I6209">
            <v>72</v>
          </cell>
          <cell r="J6209">
            <v>32</v>
          </cell>
          <cell r="K6209">
            <v>8</v>
          </cell>
          <cell r="L6209">
            <v>6</v>
          </cell>
          <cell r="M6209" t="str">
            <v>N</v>
          </cell>
          <cell r="N6209">
            <v>1170595.65386</v>
          </cell>
          <cell r="O6209">
            <v>1387487.6199099999</v>
          </cell>
          <cell r="P6209">
            <v>108</v>
          </cell>
          <cell r="Q6209">
            <v>54</v>
          </cell>
          <cell r="R6209">
            <v>1</v>
          </cell>
          <cell r="S6209">
            <v>0</v>
          </cell>
          <cell r="T6209">
            <v>1</v>
          </cell>
          <cell r="U6209">
            <v>1</v>
          </cell>
          <cell r="V6209">
            <v>1</v>
          </cell>
          <cell r="W6209">
            <v>6</v>
          </cell>
          <cell r="X6209">
            <v>2</v>
          </cell>
          <cell r="Y6209" t="str">
            <v>HIDROMET01</v>
          </cell>
          <cell r="Z6209" t="str">
            <v>1999-07-06 00:00:00</v>
          </cell>
          <cell r="AA6209">
            <v>2</v>
          </cell>
          <cell r="AB6209">
            <v>8</v>
          </cell>
          <cell r="AC6209">
            <v>1</v>
          </cell>
          <cell r="AD6209">
            <v>1</v>
          </cell>
          <cell r="AE6209">
            <v>0</v>
          </cell>
          <cell r="AF6209" t="str">
            <v>1980-10-01 00:00:00</v>
          </cell>
        </row>
        <row r="6210">
          <cell r="A6210">
            <v>2701731</v>
          </cell>
          <cell r="B6210" t="str">
            <v>RM 9</v>
          </cell>
          <cell r="C6210" t="str">
            <v>BELLO</v>
          </cell>
          <cell r="D6210" t="str">
            <v>ANTIOQUIA</v>
          </cell>
          <cell r="E6210" t="str">
            <v>Q EL HATO</v>
          </cell>
          <cell r="F6210" t="str">
            <v>LM</v>
          </cell>
          <cell r="G6210">
            <v>-75.599999999999994</v>
          </cell>
          <cell r="H6210">
            <v>6.3333329999999997</v>
          </cell>
          <cell r="I6210">
            <v>75</v>
          </cell>
          <cell r="J6210">
            <v>36</v>
          </cell>
          <cell r="K6210">
            <v>6</v>
          </cell>
          <cell r="L6210">
            <v>20</v>
          </cell>
          <cell r="M6210" t="str">
            <v>N</v>
          </cell>
          <cell r="N6210">
            <v>831895.62953999999</v>
          </cell>
          <cell r="O6210">
            <v>1192027.5531200001</v>
          </cell>
          <cell r="P6210">
            <v>2400</v>
          </cell>
          <cell r="Q6210">
            <v>5</v>
          </cell>
          <cell r="R6210">
            <v>88</v>
          </cell>
          <cell r="S6210">
            <v>0</v>
          </cell>
          <cell r="T6210">
            <v>1</v>
          </cell>
          <cell r="U6210">
            <v>1</v>
          </cell>
          <cell r="V6210">
            <v>2</v>
          </cell>
          <cell r="W6210">
            <v>7</v>
          </cell>
          <cell r="X6210">
            <v>1</v>
          </cell>
          <cell r="Y6210" t="str">
            <v>HIDROMET01</v>
          </cell>
          <cell r="Z6210" t="str">
            <v>1999-07-06 00:00:00</v>
          </cell>
          <cell r="AA6210">
            <v>3</v>
          </cell>
          <cell r="AB6210">
            <v>1</v>
          </cell>
          <cell r="AC6210">
            <v>18</v>
          </cell>
          <cell r="AD6210">
            <v>18</v>
          </cell>
          <cell r="AE6210">
            <v>0</v>
          </cell>
          <cell r="AF6210" t="str">
            <v>1957-07-01 00:00:00</v>
          </cell>
        </row>
        <row r="6211">
          <cell r="A6211">
            <v>2701735</v>
          </cell>
          <cell r="B6211" t="str">
            <v>YARUMITO RMS 14</v>
          </cell>
          <cell r="C6211" t="str">
            <v>BARBOSA</v>
          </cell>
          <cell r="D6211" t="str">
            <v>ANTIOQUIA</v>
          </cell>
          <cell r="E6211" t="str">
            <v>MEDELLIN</v>
          </cell>
          <cell r="F6211" t="str">
            <v>LG</v>
          </cell>
          <cell r="G6211">
            <v>-75.283332999999999</v>
          </cell>
          <cell r="H6211">
            <v>6.4666670000000002</v>
          </cell>
          <cell r="I6211">
            <v>75</v>
          </cell>
          <cell r="J6211">
            <v>17</v>
          </cell>
          <cell r="K6211">
            <v>6</v>
          </cell>
          <cell r="L6211">
            <v>28</v>
          </cell>
          <cell r="M6211" t="str">
            <v>N</v>
          </cell>
          <cell r="N6211">
            <v>866978.73256999999</v>
          </cell>
          <cell r="O6211">
            <v>1206684.1450400001</v>
          </cell>
          <cell r="P6211">
            <v>1740</v>
          </cell>
          <cell r="Q6211">
            <v>5</v>
          </cell>
          <cell r="R6211">
            <v>79</v>
          </cell>
          <cell r="S6211">
            <v>0</v>
          </cell>
          <cell r="T6211">
            <v>1</v>
          </cell>
          <cell r="U6211">
            <v>1</v>
          </cell>
          <cell r="V6211">
            <v>2</v>
          </cell>
          <cell r="W6211">
            <v>7</v>
          </cell>
          <cell r="X6211">
            <v>1</v>
          </cell>
          <cell r="Y6211" t="str">
            <v>HIDROMET01</v>
          </cell>
          <cell r="Z6211" t="str">
            <v>1999-07-06 00:00:00</v>
          </cell>
          <cell r="AA6211">
            <v>2</v>
          </cell>
          <cell r="AB6211">
            <v>1</v>
          </cell>
          <cell r="AC6211">
            <v>18</v>
          </cell>
          <cell r="AD6211">
            <v>18</v>
          </cell>
          <cell r="AE6211">
            <v>1080</v>
          </cell>
        </row>
        <row r="6212">
          <cell r="A6212">
            <v>2701739</v>
          </cell>
          <cell r="B6212" t="str">
            <v>BODEGA VIEJA PP 1</v>
          </cell>
          <cell r="C6212" t="str">
            <v>AMALFI</v>
          </cell>
          <cell r="D6212" t="str">
            <v>ANTIOQUIA</v>
          </cell>
          <cell r="E6212" t="str">
            <v>RIACHON</v>
          </cell>
          <cell r="F6212" t="str">
            <v>LG</v>
          </cell>
          <cell r="G6212">
            <v>-75.033332999999999</v>
          </cell>
          <cell r="H6212">
            <v>6.9666670000000002</v>
          </cell>
          <cell r="I6212">
            <v>75</v>
          </cell>
          <cell r="J6212">
            <v>2</v>
          </cell>
          <cell r="K6212">
            <v>6</v>
          </cell>
          <cell r="L6212">
            <v>58</v>
          </cell>
          <cell r="M6212" t="str">
            <v>N</v>
          </cell>
          <cell r="N6212">
            <v>894746.15576999995</v>
          </cell>
          <cell r="O6212">
            <v>1261928.4096299999</v>
          </cell>
          <cell r="P6212">
            <v>1355</v>
          </cell>
          <cell r="Q6212">
            <v>5</v>
          </cell>
          <cell r="R6212">
            <v>31</v>
          </cell>
          <cell r="S6212">
            <v>0</v>
          </cell>
          <cell r="T6212">
            <v>1</v>
          </cell>
          <cell r="U6212">
            <v>1</v>
          </cell>
          <cell r="V6212">
            <v>2</v>
          </cell>
          <cell r="W6212">
            <v>7</v>
          </cell>
          <cell r="X6212">
            <v>1</v>
          </cell>
          <cell r="Y6212" t="str">
            <v>HIDROMET01</v>
          </cell>
          <cell r="Z6212" t="str">
            <v>1999-07-06 00:00:00</v>
          </cell>
          <cell r="AA6212">
            <v>2</v>
          </cell>
          <cell r="AB6212">
            <v>1</v>
          </cell>
          <cell r="AC6212">
            <v>18</v>
          </cell>
          <cell r="AD6212">
            <v>18</v>
          </cell>
          <cell r="AE6212">
            <v>147</v>
          </cell>
          <cell r="AF6212" t="str">
            <v>1978-10-01 00:00:00</v>
          </cell>
        </row>
        <row r="6213">
          <cell r="A6213">
            <v>2701743</v>
          </cell>
          <cell r="B6213" t="str">
            <v>ZUNIGA LA</v>
          </cell>
          <cell r="C6213" t="str">
            <v>MEDELLIN</v>
          </cell>
          <cell r="D6213" t="str">
            <v>ANTIOQUIA</v>
          </cell>
          <cell r="E6213" t="str">
            <v>Q LA ZUNIGA</v>
          </cell>
          <cell r="F6213" t="str">
            <v>LM</v>
          </cell>
          <cell r="G6213">
            <v>-75.583332999999996</v>
          </cell>
          <cell r="H6213">
            <v>6.2</v>
          </cell>
          <cell r="I6213">
            <v>75</v>
          </cell>
          <cell r="J6213">
            <v>35</v>
          </cell>
          <cell r="K6213">
            <v>6</v>
          </cell>
          <cell r="L6213">
            <v>12</v>
          </cell>
          <cell r="M6213" t="str">
            <v>N</v>
          </cell>
          <cell r="N6213">
            <v>833698.17986999999</v>
          </cell>
          <cell r="O6213">
            <v>1177272.0338000001</v>
          </cell>
          <cell r="P6213">
            <v>1500</v>
          </cell>
          <cell r="Q6213">
            <v>5</v>
          </cell>
          <cell r="R6213">
            <v>1</v>
          </cell>
          <cell r="S6213">
            <v>0</v>
          </cell>
          <cell r="T6213">
            <v>1</v>
          </cell>
          <cell r="U6213">
            <v>1</v>
          </cell>
          <cell r="V6213">
            <v>2</v>
          </cell>
          <cell r="W6213">
            <v>7</v>
          </cell>
          <cell r="X6213">
            <v>1</v>
          </cell>
          <cell r="Y6213" t="str">
            <v>HIDROMET01</v>
          </cell>
          <cell r="Z6213" t="str">
            <v>1999-07-06 00:00:00</v>
          </cell>
          <cell r="AA6213">
            <v>2</v>
          </cell>
          <cell r="AB6213">
            <v>1</v>
          </cell>
          <cell r="AC6213">
            <v>18</v>
          </cell>
          <cell r="AD6213">
            <v>18</v>
          </cell>
          <cell r="AE6213">
            <v>0</v>
          </cell>
          <cell r="AF6213" t="str">
            <v>1980-03-01 00:00:00</v>
          </cell>
        </row>
        <row r="6214">
          <cell r="A6214">
            <v>2701746</v>
          </cell>
          <cell r="B6214" t="str">
            <v>MIEL LA</v>
          </cell>
          <cell r="C6214" t="str">
            <v>CALDAS</v>
          </cell>
          <cell r="D6214" t="str">
            <v>ANTIOQUIA</v>
          </cell>
          <cell r="E6214" t="str">
            <v>Q LA MIEL</v>
          </cell>
          <cell r="F6214" t="str">
            <v>LM</v>
          </cell>
          <cell r="G6214">
            <v>-75.633332999999993</v>
          </cell>
          <cell r="H6214">
            <v>6.1</v>
          </cell>
          <cell r="I6214">
            <v>75</v>
          </cell>
          <cell r="J6214">
            <v>38</v>
          </cell>
          <cell r="K6214">
            <v>6</v>
          </cell>
          <cell r="L6214">
            <v>6</v>
          </cell>
          <cell r="M6214" t="str">
            <v>N</v>
          </cell>
          <cell r="N6214">
            <v>828130.27176000003</v>
          </cell>
          <cell r="O6214">
            <v>1166225.15387</v>
          </cell>
          <cell r="P6214">
            <v>1750</v>
          </cell>
          <cell r="Q6214">
            <v>5</v>
          </cell>
          <cell r="R6214">
            <v>129</v>
          </cell>
          <cell r="S6214">
            <v>0</v>
          </cell>
          <cell r="T6214">
            <v>1</v>
          </cell>
          <cell r="U6214">
            <v>1</v>
          </cell>
          <cell r="V6214">
            <v>2</v>
          </cell>
          <cell r="W6214">
            <v>7</v>
          </cell>
          <cell r="X6214">
            <v>1</v>
          </cell>
          <cell r="Y6214" t="str">
            <v>HIDROMET01</v>
          </cell>
          <cell r="Z6214" t="str">
            <v>1999-07-06 00:00:00</v>
          </cell>
          <cell r="AA6214">
            <v>2</v>
          </cell>
          <cell r="AB6214">
            <v>1</v>
          </cell>
          <cell r="AC6214">
            <v>18</v>
          </cell>
          <cell r="AD6214">
            <v>18</v>
          </cell>
          <cell r="AE6214">
            <v>0</v>
          </cell>
          <cell r="AF6214" t="str">
            <v>1980-02-01 00:00:00</v>
          </cell>
        </row>
        <row r="6215">
          <cell r="A6215">
            <v>2701749</v>
          </cell>
          <cell r="B6215" t="str">
            <v>SESENTA Y CINCO LA</v>
          </cell>
          <cell r="C6215" t="str">
            <v>MEDELLIN</v>
          </cell>
          <cell r="D6215" t="str">
            <v>ANTIOQUIA</v>
          </cell>
          <cell r="E6215" t="str">
            <v>Q LA GUAYABALA</v>
          </cell>
          <cell r="F6215" t="str">
            <v>LM</v>
          </cell>
          <cell r="G6215">
            <v>-75.583332999999996</v>
          </cell>
          <cell r="H6215">
            <v>6.25</v>
          </cell>
          <cell r="I6215">
            <v>75</v>
          </cell>
          <cell r="J6215">
            <v>35</v>
          </cell>
          <cell r="K6215">
            <v>6</v>
          </cell>
          <cell r="L6215">
            <v>15</v>
          </cell>
          <cell r="M6215" t="str">
            <v>N</v>
          </cell>
          <cell r="N6215">
            <v>833713.91095000005</v>
          </cell>
          <cell r="O6215">
            <v>1182803.33268</v>
          </cell>
          <cell r="P6215">
            <v>1490</v>
          </cell>
          <cell r="Q6215">
            <v>5</v>
          </cell>
          <cell r="R6215">
            <v>1</v>
          </cell>
          <cell r="S6215">
            <v>0</v>
          </cell>
          <cell r="T6215">
            <v>1</v>
          </cell>
          <cell r="U6215">
            <v>1</v>
          </cell>
          <cell r="V6215">
            <v>2</v>
          </cell>
          <cell r="W6215">
            <v>7</v>
          </cell>
          <cell r="X6215">
            <v>1</v>
          </cell>
          <cell r="Y6215" t="str">
            <v>HIDROMET01</v>
          </cell>
          <cell r="Z6215" t="str">
            <v>1999-07-06 00:00:00</v>
          </cell>
          <cell r="AA6215">
            <v>2</v>
          </cell>
          <cell r="AB6215">
            <v>1</v>
          </cell>
          <cell r="AC6215">
            <v>18</v>
          </cell>
          <cell r="AD6215">
            <v>18</v>
          </cell>
          <cell r="AE6215">
            <v>0</v>
          </cell>
          <cell r="AF6215" t="str">
            <v>1980-03-01 00:00:00</v>
          </cell>
        </row>
        <row r="6216">
          <cell r="A6216">
            <v>2701754</v>
          </cell>
          <cell r="B6216" t="str">
            <v>GABINO</v>
          </cell>
          <cell r="C6216" t="str">
            <v>SANTO DOMINGO</v>
          </cell>
          <cell r="D6216" t="str">
            <v>ANTIOQUIA</v>
          </cell>
          <cell r="E6216" t="str">
            <v>Q SANTIAGO</v>
          </cell>
          <cell r="F6216" t="str">
            <v>LM</v>
          </cell>
          <cell r="G6216">
            <v>-75.2</v>
          </cell>
          <cell r="H6216">
            <v>6.55</v>
          </cell>
          <cell r="I6216">
            <v>75</v>
          </cell>
          <cell r="J6216">
            <v>12</v>
          </cell>
          <cell r="K6216">
            <v>6</v>
          </cell>
          <cell r="L6216">
            <v>33</v>
          </cell>
          <cell r="M6216" t="str">
            <v>N</v>
          </cell>
          <cell r="N6216">
            <v>876219.35692000005</v>
          </cell>
          <cell r="O6216">
            <v>1215880.6463299999</v>
          </cell>
          <cell r="P6216">
            <v>1056</v>
          </cell>
          <cell r="Q6216">
            <v>5</v>
          </cell>
          <cell r="R6216">
            <v>690</v>
          </cell>
          <cell r="S6216">
            <v>0</v>
          </cell>
          <cell r="T6216">
            <v>1</v>
          </cell>
          <cell r="U6216">
            <v>1</v>
          </cell>
          <cell r="V6216">
            <v>2</v>
          </cell>
          <cell r="W6216">
            <v>7</v>
          </cell>
          <cell r="X6216">
            <v>1</v>
          </cell>
          <cell r="Y6216" t="str">
            <v>HIDROMET01</v>
          </cell>
          <cell r="Z6216" t="str">
            <v>1999-07-06 00:00:00</v>
          </cell>
          <cell r="AA6216">
            <v>2</v>
          </cell>
          <cell r="AB6216">
            <v>1</v>
          </cell>
          <cell r="AC6216">
            <v>18</v>
          </cell>
          <cell r="AD6216">
            <v>18</v>
          </cell>
          <cell r="AE6216">
            <v>0</v>
          </cell>
          <cell r="AF6216" t="str">
            <v>1980-03-01 00:00:00</v>
          </cell>
        </row>
        <row r="6217">
          <cell r="A6217">
            <v>2701756</v>
          </cell>
          <cell r="B6217" t="str">
            <v>OLLA LA</v>
          </cell>
          <cell r="C6217" t="str">
            <v>LA ESTRELLA</v>
          </cell>
          <cell r="D6217" t="str">
            <v>ANTIOQUIA</v>
          </cell>
          <cell r="E6217" t="str">
            <v>Q LA ESTRELLA</v>
          </cell>
          <cell r="F6217" t="str">
            <v>LM</v>
          </cell>
          <cell r="G6217">
            <v>-75.633332999999993</v>
          </cell>
          <cell r="H6217">
            <v>6.15</v>
          </cell>
          <cell r="I6217">
            <v>75</v>
          </cell>
          <cell r="J6217">
            <v>38</v>
          </cell>
          <cell r="K6217">
            <v>6</v>
          </cell>
          <cell r="L6217">
            <v>9</v>
          </cell>
          <cell r="M6217" t="str">
            <v>N</v>
          </cell>
          <cell r="N6217">
            <v>828146.26680999994</v>
          </cell>
          <cell r="O6217">
            <v>1171756.55999</v>
          </cell>
          <cell r="P6217">
            <v>1605</v>
          </cell>
          <cell r="Q6217">
            <v>5</v>
          </cell>
          <cell r="R6217">
            <v>380</v>
          </cell>
          <cell r="S6217">
            <v>0</v>
          </cell>
          <cell r="T6217">
            <v>1</v>
          </cell>
          <cell r="U6217">
            <v>1</v>
          </cell>
          <cell r="V6217">
            <v>2</v>
          </cell>
          <cell r="W6217">
            <v>7</v>
          </cell>
          <cell r="X6217">
            <v>1</v>
          </cell>
          <cell r="Y6217" t="str">
            <v>HIDROMET01</v>
          </cell>
          <cell r="Z6217" t="str">
            <v>1999-07-06 00:00:00</v>
          </cell>
          <cell r="AA6217">
            <v>2</v>
          </cell>
          <cell r="AB6217">
            <v>1</v>
          </cell>
          <cell r="AC6217">
            <v>18</v>
          </cell>
          <cell r="AD6217">
            <v>18</v>
          </cell>
          <cell r="AE6217">
            <v>0</v>
          </cell>
          <cell r="AF6217" t="str">
            <v>1981-06-01 00:00:00</v>
          </cell>
        </row>
        <row r="6218">
          <cell r="A6218">
            <v>2701760</v>
          </cell>
          <cell r="B6218" t="str">
            <v>GARCIA LA</v>
          </cell>
          <cell r="C6218" t="str">
            <v>BELLO</v>
          </cell>
          <cell r="D6218" t="str">
            <v>ANTIOQUIA</v>
          </cell>
          <cell r="E6218" t="str">
            <v>Q LA GARCIA</v>
          </cell>
          <cell r="F6218" t="str">
            <v>LM</v>
          </cell>
          <cell r="G6218">
            <v>-75.566666999999995</v>
          </cell>
          <cell r="H6218">
            <v>6.3333329999999997</v>
          </cell>
          <cell r="I6218">
            <v>75</v>
          </cell>
          <cell r="J6218">
            <v>34</v>
          </cell>
          <cell r="K6218">
            <v>6</v>
          </cell>
          <cell r="L6218">
            <v>20</v>
          </cell>
          <cell r="M6218" t="str">
            <v>N</v>
          </cell>
          <cell r="N6218">
            <v>835585.17487999995</v>
          </cell>
          <cell r="O6218">
            <v>1192016.8781399999</v>
          </cell>
          <cell r="P6218">
            <v>1417</v>
          </cell>
          <cell r="Q6218">
            <v>5</v>
          </cell>
          <cell r="R6218">
            <v>88</v>
          </cell>
          <cell r="S6218">
            <v>0</v>
          </cell>
          <cell r="T6218">
            <v>1</v>
          </cell>
          <cell r="U6218">
            <v>1</v>
          </cell>
          <cell r="V6218">
            <v>2</v>
          </cell>
          <cell r="W6218">
            <v>7</v>
          </cell>
          <cell r="X6218">
            <v>1</v>
          </cell>
          <cell r="Y6218" t="str">
            <v>HIDROMET01</v>
          </cell>
          <cell r="Z6218" t="str">
            <v>1999-07-06 00:00:00</v>
          </cell>
          <cell r="AA6218">
            <v>2</v>
          </cell>
          <cell r="AB6218">
            <v>1</v>
          </cell>
          <cell r="AC6218">
            <v>18</v>
          </cell>
          <cell r="AD6218">
            <v>18</v>
          </cell>
          <cell r="AE6218">
            <v>0</v>
          </cell>
          <cell r="AF6218" t="str">
            <v>1984-03-01 00:00:00</v>
          </cell>
        </row>
        <row r="6219">
          <cell r="A6219">
            <v>2701765</v>
          </cell>
          <cell r="B6219" t="str">
            <v>EMBALSE LA GARCIA</v>
          </cell>
          <cell r="C6219" t="str">
            <v>BELLO</v>
          </cell>
          <cell r="D6219" t="str">
            <v>ANTIOQUIA</v>
          </cell>
          <cell r="E6219" t="str">
            <v>Q LA GARCIA</v>
          </cell>
          <cell r="F6219" t="str">
            <v>LM</v>
          </cell>
          <cell r="G6219">
            <v>-75.5</v>
          </cell>
          <cell r="H6219">
            <v>6.35</v>
          </cell>
          <cell r="I6219">
            <v>75</v>
          </cell>
          <cell r="J6219">
            <v>30</v>
          </cell>
          <cell r="K6219">
            <v>6</v>
          </cell>
          <cell r="L6219">
            <v>21</v>
          </cell>
          <cell r="M6219" t="str">
            <v>N</v>
          </cell>
          <cell r="N6219">
            <v>842969.14775999996</v>
          </cell>
          <cell r="O6219">
            <v>1193839.94627</v>
          </cell>
          <cell r="P6219">
            <v>1946</v>
          </cell>
          <cell r="Q6219">
            <v>5</v>
          </cell>
          <cell r="R6219">
            <v>88</v>
          </cell>
          <cell r="S6219">
            <v>0</v>
          </cell>
          <cell r="T6219">
            <v>1</v>
          </cell>
          <cell r="U6219">
            <v>1</v>
          </cell>
          <cell r="V6219">
            <v>2</v>
          </cell>
          <cell r="W6219">
            <v>7</v>
          </cell>
          <cell r="X6219">
            <v>1</v>
          </cell>
          <cell r="Y6219" t="str">
            <v>HIDROMET01</v>
          </cell>
          <cell r="Z6219" t="str">
            <v>1999-07-06 00:00:00</v>
          </cell>
          <cell r="AA6219">
            <v>3</v>
          </cell>
          <cell r="AB6219">
            <v>1</v>
          </cell>
          <cell r="AC6219">
            <v>18</v>
          </cell>
          <cell r="AD6219">
            <v>18</v>
          </cell>
          <cell r="AE6219">
            <v>0</v>
          </cell>
        </row>
        <row r="6220">
          <cell r="A6220">
            <v>2701769</v>
          </cell>
          <cell r="B6220" t="str">
            <v>ANIMAS LAS RG 11</v>
          </cell>
          <cell r="C6220" t="str">
            <v>SAN PEDRO</v>
          </cell>
          <cell r="D6220" t="str">
            <v>ANTIOQUIA</v>
          </cell>
          <cell r="E6220" t="str">
            <v>CHICO</v>
          </cell>
          <cell r="F6220" t="str">
            <v>LG</v>
          </cell>
          <cell r="G6220">
            <v>-75.466667000000001</v>
          </cell>
          <cell r="H6220">
            <v>6.4666670000000002</v>
          </cell>
          <cell r="I6220">
            <v>75</v>
          </cell>
          <cell r="J6220">
            <v>28</v>
          </cell>
          <cell r="K6220">
            <v>6</v>
          </cell>
          <cell r="L6220">
            <v>28</v>
          </cell>
          <cell r="M6220" t="str">
            <v>N</v>
          </cell>
          <cell r="N6220">
            <v>846693.25988000003</v>
          </cell>
          <cell r="O6220">
            <v>1206735.75532</v>
          </cell>
          <cell r="P6220">
            <v>2250</v>
          </cell>
          <cell r="Q6220">
            <v>5</v>
          </cell>
          <cell r="R6220">
            <v>664</v>
          </cell>
          <cell r="S6220">
            <v>0</v>
          </cell>
          <cell r="T6220">
            <v>1</v>
          </cell>
          <cell r="U6220">
            <v>1</v>
          </cell>
          <cell r="V6220">
            <v>2</v>
          </cell>
          <cell r="W6220">
            <v>7</v>
          </cell>
          <cell r="X6220">
            <v>1</v>
          </cell>
          <cell r="Y6220" t="str">
            <v>HIDROMET01</v>
          </cell>
          <cell r="Z6220" t="str">
            <v>1999-07-06 00:00:00</v>
          </cell>
          <cell r="AA6220">
            <v>2</v>
          </cell>
          <cell r="AB6220">
            <v>1</v>
          </cell>
          <cell r="AC6220">
            <v>18</v>
          </cell>
          <cell r="AD6220">
            <v>18</v>
          </cell>
          <cell r="AE6220">
            <v>0</v>
          </cell>
        </row>
        <row r="6221">
          <cell r="A6221">
            <v>2701772</v>
          </cell>
          <cell r="B6221" t="str">
            <v>BRAMADORA</v>
          </cell>
          <cell r="C6221" t="str">
            <v>SANTA ROSA DE OSOS</v>
          </cell>
          <cell r="D6221" t="str">
            <v>ANTIOQUIA</v>
          </cell>
          <cell r="E6221" t="str">
            <v>Q LA BRAMADORA</v>
          </cell>
          <cell r="F6221" t="str">
            <v>LM</v>
          </cell>
          <cell r="G6221">
            <v>-75.5</v>
          </cell>
          <cell r="H6221">
            <v>6.65</v>
          </cell>
          <cell r="I6221">
            <v>75</v>
          </cell>
          <cell r="J6221">
            <v>30</v>
          </cell>
          <cell r="K6221">
            <v>6</v>
          </cell>
          <cell r="L6221">
            <v>39</v>
          </cell>
          <cell r="M6221" t="str">
            <v>N</v>
          </cell>
          <cell r="N6221">
            <v>843062.21588999999</v>
          </cell>
          <cell r="O6221">
            <v>1227026.86234</v>
          </cell>
          <cell r="P6221">
            <v>2400</v>
          </cell>
          <cell r="Q6221">
            <v>5</v>
          </cell>
          <cell r="R6221">
            <v>686</v>
          </cell>
          <cell r="S6221">
            <v>0</v>
          </cell>
          <cell r="T6221">
            <v>1</v>
          </cell>
          <cell r="U6221">
            <v>1</v>
          </cell>
          <cell r="V6221">
            <v>2</v>
          </cell>
          <cell r="W6221">
            <v>7</v>
          </cell>
          <cell r="X6221">
            <v>1</v>
          </cell>
          <cell r="Y6221" t="str">
            <v>HIDROMET01</v>
          </cell>
          <cell r="Z6221" t="str">
            <v>1999-07-06 00:00:00</v>
          </cell>
          <cell r="AA6221">
            <v>2</v>
          </cell>
          <cell r="AB6221">
            <v>1</v>
          </cell>
          <cell r="AC6221">
            <v>18</v>
          </cell>
          <cell r="AD6221">
            <v>18</v>
          </cell>
          <cell r="AE6221">
            <v>0</v>
          </cell>
          <cell r="AF6221" t="str">
            <v>1983-05-01 00:00:00</v>
          </cell>
        </row>
        <row r="6222">
          <cell r="A6222">
            <v>2701776</v>
          </cell>
          <cell r="B6222" t="str">
            <v>CAPTACION GIV,G9</v>
          </cell>
          <cell r="C6222" t="str">
            <v>GOMEZ PLATA</v>
          </cell>
          <cell r="D6222" t="str">
            <v>ANTIOQUIA</v>
          </cell>
          <cell r="E6222" t="str">
            <v>GUADALUPE</v>
          </cell>
          <cell r="F6222" t="str">
            <v>LG</v>
          </cell>
          <cell r="G6222">
            <v>-75.216667000000001</v>
          </cell>
          <cell r="H6222">
            <v>6.7833329999999998</v>
          </cell>
          <cell r="I6222">
            <v>75</v>
          </cell>
          <cell r="J6222">
            <v>13</v>
          </cell>
          <cell r="K6222">
            <v>6</v>
          </cell>
          <cell r="L6222">
            <v>47</v>
          </cell>
          <cell r="M6222" t="str">
            <v>N</v>
          </cell>
          <cell r="N6222">
            <v>874435.04128999996</v>
          </cell>
          <cell r="O6222">
            <v>1241694.20462</v>
          </cell>
          <cell r="P6222">
            <v>1122</v>
          </cell>
          <cell r="Q6222">
            <v>5</v>
          </cell>
          <cell r="R6222">
            <v>310</v>
          </cell>
          <cell r="S6222">
            <v>0</v>
          </cell>
          <cell r="T6222">
            <v>1</v>
          </cell>
          <cell r="U6222">
            <v>1</v>
          </cell>
          <cell r="V6222">
            <v>2</v>
          </cell>
          <cell r="W6222">
            <v>7</v>
          </cell>
          <cell r="X6222">
            <v>1</v>
          </cell>
          <cell r="Y6222" t="str">
            <v>HIDROMET01</v>
          </cell>
          <cell r="Z6222" t="str">
            <v>1999-07-06 00:00:00</v>
          </cell>
          <cell r="AA6222">
            <v>2</v>
          </cell>
          <cell r="AB6222">
            <v>1</v>
          </cell>
          <cell r="AC6222">
            <v>18</v>
          </cell>
          <cell r="AD6222">
            <v>18</v>
          </cell>
          <cell r="AE6222">
            <v>0</v>
          </cell>
        </row>
        <row r="6223">
          <cell r="A6223">
            <v>2702007</v>
          </cell>
          <cell r="B6223" t="str">
            <v>SALADO EL TC-2</v>
          </cell>
          <cell r="C6223" t="str">
            <v>CAROLINA</v>
          </cell>
          <cell r="D6223" t="str">
            <v>ANTIOQUIA</v>
          </cell>
          <cell r="E6223" t="str">
            <v>TENCHE</v>
          </cell>
          <cell r="F6223" t="str">
            <v>PM</v>
          </cell>
          <cell r="G6223">
            <v>-75.3</v>
          </cell>
          <cell r="H6223">
            <v>6.8</v>
          </cell>
          <cell r="I6223">
            <v>75</v>
          </cell>
          <cell r="J6223">
            <v>18</v>
          </cell>
          <cell r="K6223">
            <v>6</v>
          </cell>
          <cell r="L6223">
            <v>48</v>
          </cell>
          <cell r="M6223" t="str">
            <v>N</v>
          </cell>
          <cell r="N6223">
            <v>865225.29449999996</v>
          </cell>
          <cell r="O6223">
            <v>1243560.1663200001</v>
          </cell>
          <cell r="P6223">
            <v>1870</v>
          </cell>
          <cell r="Q6223">
            <v>5</v>
          </cell>
          <cell r="R6223">
            <v>150</v>
          </cell>
          <cell r="S6223">
            <v>0</v>
          </cell>
          <cell r="T6223">
            <v>1</v>
          </cell>
          <cell r="U6223">
            <v>1</v>
          </cell>
          <cell r="V6223">
            <v>2</v>
          </cell>
          <cell r="W6223">
            <v>7</v>
          </cell>
          <cell r="X6223">
            <v>2</v>
          </cell>
          <cell r="Y6223" t="str">
            <v>HIDROMET01</v>
          </cell>
          <cell r="Z6223" t="str">
            <v>1999-07-06 00:00:00</v>
          </cell>
          <cell r="AA6223">
            <v>1</v>
          </cell>
          <cell r="AB6223">
            <v>1</v>
          </cell>
          <cell r="AC6223">
            <v>18</v>
          </cell>
          <cell r="AD6223">
            <v>18</v>
          </cell>
          <cell r="AE6223">
            <v>0</v>
          </cell>
        </row>
        <row r="6224">
          <cell r="A6224">
            <v>2702013</v>
          </cell>
          <cell r="B6224" t="str">
            <v>TERESITA LA</v>
          </cell>
          <cell r="C6224" t="str">
            <v>YARUMAL</v>
          </cell>
          <cell r="D6224" t="str">
            <v>ANTIOQUIA</v>
          </cell>
          <cell r="E6224" t="str">
            <v>NECHI</v>
          </cell>
          <cell r="F6224" t="str">
            <v>PG</v>
          </cell>
          <cell r="G6224">
            <v>-75.45</v>
          </cell>
          <cell r="H6224">
            <v>6.8666669999999996</v>
          </cell>
          <cell r="I6224">
            <v>75</v>
          </cell>
          <cell r="J6224">
            <v>27</v>
          </cell>
          <cell r="K6224">
            <v>6</v>
          </cell>
          <cell r="L6224">
            <v>52</v>
          </cell>
          <cell r="M6224" t="str">
            <v>N</v>
          </cell>
          <cell r="N6224">
            <v>848660.22534999996</v>
          </cell>
          <cell r="O6224">
            <v>1250979.34023</v>
          </cell>
          <cell r="P6224">
            <v>2560</v>
          </cell>
          <cell r="Q6224">
            <v>5</v>
          </cell>
          <cell r="R6224">
            <v>887</v>
          </cell>
          <cell r="S6224">
            <v>0</v>
          </cell>
          <cell r="T6224">
            <v>1</v>
          </cell>
          <cell r="U6224">
            <v>1</v>
          </cell>
          <cell r="V6224">
            <v>2</v>
          </cell>
          <cell r="W6224">
            <v>7</v>
          </cell>
          <cell r="X6224">
            <v>2</v>
          </cell>
          <cell r="Y6224" t="str">
            <v>HIDROMET01</v>
          </cell>
          <cell r="Z6224" t="str">
            <v>1999-07-06 00:00:00</v>
          </cell>
          <cell r="AA6224">
            <v>1</v>
          </cell>
          <cell r="AB6224">
            <v>1</v>
          </cell>
          <cell r="AC6224">
            <v>18</v>
          </cell>
          <cell r="AD6224">
            <v>18</v>
          </cell>
          <cell r="AE6224">
            <v>0</v>
          </cell>
        </row>
        <row r="6225">
          <cell r="A6225">
            <v>2702016</v>
          </cell>
          <cell r="B6225" t="str">
            <v>TENCHE LA RISARALD</v>
          </cell>
          <cell r="C6225" t="str">
            <v>ANORI</v>
          </cell>
          <cell r="D6225" t="str">
            <v>ANTIOQUIA</v>
          </cell>
          <cell r="E6225" t="str">
            <v>TENCHE</v>
          </cell>
          <cell r="F6225" t="str">
            <v>PM</v>
          </cell>
          <cell r="G6225">
            <v>-75.033332999999999</v>
          </cell>
          <cell r="H6225">
            <v>7.35</v>
          </cell>
          <cell r="I6225">
            <v>75</v>
          </cell>
          <cell r="J6225">
            <v>2</v>
          </cell>
          <cell r="K6225">
            <v>7</v>
          </cell>
          <cell r="L6225">
            <v>21</v>
          </cell>
          <cell r="M6225" t="str">
            <v>N</v>
          </cell>
          <cell r="N6225">
            <v>894833.99028999999</v>
          </cell>
          <cell r="O6225">
            <v>1304328.02999</v>
          </cell>
          <cell r="P6225">
            <v>330</v>
          </cell>
          <cell r="Q6225">
            <v>5</v>
          </cell>
          <cell r="R6225">
            <v>40</v>
          </cell>
          <cell r="S6225">
            <v>0</v>
          </cell>
          <cell r="T6225">
            <v>1</v>
          </cell>
          <cell r="U6225">
            <v>1</v>
          </cell>
          <cell r="V6225">
            <v>2</v>
          </cell>
          <cell r="W6225">
            <v>7</v>
          </cell>
          <cell r="X6225">
            <v>2</v>
          </cell>
          <cell r="Y6225" t="str">
            <v>HIDROMET01</v>
          </cell>
          <cell r="Z6225" t="str">
            <v>1999-07-06 00:00:00</v>
          </cell>
          <cell r="AA6225">
            <v>1</v>
          </cell>
          <cell r="AB6225">
            <v>1</v>
          </cell>
          <cell r="AC6225">
            <v>1</v>
          </cell>
          <cell r="AD6225">
            <v>1</v>
          </cell>
          <cell r="AE6225">
            <v>0</v>
          </cell>
          <cell r="AF6225" t="str">
            <v>1970-07-01 00:00:00</v>
          </cell>
        </row>
        <row r="6226">
          <cell r="A6226">
            <v>1602718</v>
          </cell>
          <cell r="B6226" t="str">
            <v>LONDRES ALTO</v>
          </cell>
          <cell r="C6226" t="str">
            <v>CUCUTA</v>
          </cell>
          <cell r="D6226" t="str">
            <v>NORTE SANTANDER</v>
          </cell>
          <cell r="E6226" t="str">
            <v>CANAL ZULIA</v>
          </cell>
          <cell r="F6226" t="str">
            <v>LM</v>
          </cell>
          <cell r="G6226">
            <v>-72.483333000000002</v>
          </cell>
          <cell r="H6226">
            <v>8.15</v>
          </cell>
          <cell r="I6226">
            <v>72</v>
          </cell>
          <cell r="J6226">
            <v>29</v>
          </cell>
          <cell r="K6226">
            <v>8</v>
          </cell>
          <cell r="L6226">
            <v>9</v>
          </cell>
          <cell r="M6226" t="str">
            <v>N</v>
          </cell>
          <cell r="N6226">
            <v>1176086.88643</v>
          </cell>
          <cell r="O6226">
            <v>1393040.91197</v>
          </cell>
          <cell r="P6226">
            <v>102</v>
          </cell>
          <cell r="Q6226">
            <v>54</v>
          </cell>
          <cell r="R6226">
            <v>1</v>
          </cell>
          <cell r="S6226">
            <v>0</v>
          </cell>
          <cell r="T6226">
            <v>1</v>
          </cell>
          <cell r="U6226">
            <v>1</v>
          </cell>
          <cell r="V6226">
            <v>1</v>
          </cell>
          <cell r="W6226">
            <v>6</v>
          </cell>
          <cell r="X6226">
            <v>2</v>
          </cell>
          <cell r="Y6226" t="str">
            <v>HIDROMET01</v>
          </cell>
          <cell r="Z6226" t="str">
            <v>1999-07-06 00:00:00</v>
          </cell>
          <cell r="AA6226">
            <v>2</v>
          </cell>
          <cell r="AB6226">
            <v>8</v>
          </cell>
          <cell r="AC6226">
            <v>1</v>
          </cell>
          <cell r="AD6226">
            <v>1</v>
          </cell>
          <cell r="AE6226">
            <v>0</v>
          </cell>
          <cell r="AF6226" t="str">
            <v>1980-10-01 00:00:00</v>
          </cell>
        </row>
        <row r="6227">
          <cell r="A6227">
            <v>2702020</v>
          </cell>
          <cell r="B6227" t="str">
            <v>CEDENO</v>
          </cell>
          <cell r="C6227" t="str">
            <v>YARUMAL</v>
          </cell>
          <cell r="D6227" t="str">
            <v>ANTIOQUIA</v>
          </cell>
          <cell r="E6227" t="str">
            <v>SAN JULIAN</v>
          </cell>
          <cell r="F6227" t="str">
            <v>PG</v>
          </cell>
          <cell r="G6227">
            <v>-75.366667000000007</v>
          </cell>
          <cell r="H6227">
            <v>7.0666669999999998</v>
          </cell>
          <cell r="I6227">
            <v>75</v>
          </cell>
          <cell r="J6227">
            <v>22</v>
          </cell>
          <cell r="K6227">
            <v>7</v>
          </cell>
          <cell r="L6227">
            <v>4</v>
          </cell>
          <cell r="M6227" t="str">
            <v>N</v>
          </cell>
          <cell r="N6227">
            <v>857933.76106000005</v>
          </cell>
          <cell r="O6227">
            <v>1273077.6354400001</v>
          </cell>
          <cell r="P6227">
            <v>2400</v>
          </cell>
          <cell r="Q6227">
            <v>5</v>
          </cell>
          <cell r="R6227">
            <v>887</v>
          </cell>
          <cell r="S6227">
            <v>0</v>
          </cell>
          <cell r="T6227">
            <v>1</v>
          </cell>
          <cell r="U6227">
            <v>1</v>
          </cell>
          <cell r="V6227">
            <v>2</v>
          </cell>
          <cell r="W6227">
            <v>7</v>
          </cell>
          <cell r="X6227">
            <v>2</v>
          </cell>
          <cell r="Y6227" t="str">
            <v>HIDROMET01</v>
          </cell>
          <cell r="Z6227" t="str">
            <v>1999-07-06 00:00:00</v>
          </cell>
          <cell r="AA6227">
            <v>1</v>
          </cell>
          <cell r="AB6227">
            <v>1</v>
          </cell>
          <cell r="AC6227">
            <v>1</v>
          </cell>
          <cell r="AD6227">
            <v>1</v>
          </cell>
          <cell r="AE6227">
            <v>0</v>
          </cell>
          <cell r="AF6227" t="str">
            <v>1970-11-01 00:00:00</v>
          </cell>
        </row>
        <row r="6228">
          <cell r="A6228">
            <v>2702023</v>
          </cell>
          <cell r="B6228" t="str">
            <v>NUEVO CAMPAMENTO</v>
          </cell>
          <cell r="C6228" t="str">
            <v>CAMPAMENTO</v>
          </cell>
          <cell r="D6228" t="str">
            <v>ANTIOQUIA</v>
          </cell>
          <cell r="E6228" t="str">
            <v>NECHI</v>
          </cell>
          <cell r="F6228" t="str">
            <v>PM</v>
          </cell>
          <cell r="G6228">
            <v>-75.3</v>
          </cell>
          <cell r="H6228">
            <v>7.2</v>
          </cell>
          <cell r="I6228">
            <v>75</v>
          </cell>
          <cell r="J6228">
            <v>18</v>
          </cell>
          <cell r="K6228">
            <v>7</v>
          </cell>
          <cell r="L6228">
            <v>12</v>
          </cell>
          <cell r="M6228" t="str">
            <v>N</v>
          </cell>
          <cell r="N6228">
            <v>865340.04408999998</v>
          </cell>
          <cell r="O6228">
            <v>1287806.76767</v>
          </cell>
          <cell r="P6228">
            <v>1750</v>
          </cell>
          <cell r="Q6228">
            <v>5</v>
          </cell>
          <cell r="R6228">
            <v>134</v>
          </cell>
          <cell r="S6228">
            <v>0</v>
          </cell>
          <cell r="T6228">
            <v>1</v>
          </cell>
          <cell r="U6228">
            <v>1</v>
          </cell>
          <cell r="V6228">
            <v>2</v>
          </cell>
          <cell r="W6228">
            <v>7</v>
          </cell>
          <cell r="X6228">
            <v>2</v>
          </cell>
          <cell r="Y6228" t="str">
            <v>HIDROMET01</v>
          </cell>
          <cell r="Z6228" t="str">
            <v>1999-07-06 00:00:00</v>
          </cell>
          <cell r="AA6228">
            <v>1</v>
          </cell>
          <cell r="AB6228">
            <v>1</v>
          </cell>
          <cell r="AC6228">
            <v>18</v>
          </cell>
          <cell r="AD6228">
            <v>18</v>
          </cell>
          <cell r="AE6228">
            <v>0</v>
          </cell>
          <cell r="AF6228" t="str">
            <v>1976-07-01 00:00:00</v>
          </cell>
        </row>
        <row r="6229">
          <cell r="A6229">
            <v>2702030</v>
          </cell>
          <cell r="B6229" t="str">
            <v>YARUMAL SEMISIONES</v>
          </cell>
          <cell r="C6229" t="str">
            <v>YARUMAL</v>
          </cell>
          <cell r="D6229" t="str">
            <v>ANTIOQUIA</v>
          </cell>
          <cell r="E6229" t="str">
            <v>NECHI</v>
          </cell>
          <cell r="F6229" t="str">
            <v>PM</v>
          </cell>
          <cell r="G6229">
            <v>-75.3</v>
          </cell>
          <cell r="H6229">
            <v>6.7</v>
          </cell>
          <cell r="I6229">
            <v>75</v>
          </cell>
          <cell r="J6229">
            <v>18</v>
          </cell>
          <cell r="K6229">
            <v>6</v>
          </cell>
          <cell r="L6229">
            <v>42</v>
          </cell>
          <cell r="M6229" t="str">
            <v>N</v>
          </cell>
          <cell r="N6229">
            <v>865197.62705000001</v>
          </cell>
          <cell r="O6229">
            <v>1232498.62684</v>
          </cell>
          <cell r="P6229">
            <v>2250</v>
          </cell>
          <cell r="Q6229">
            <v>5</v>
          </cell>
          <cell r="R6229">
            <v>887</v>
          </cell>
          <cell r="S6229">
            <v>0</v>
          </cell>
          <cell r="T6229">
            <v>1</v>
          </cell>
          <cell r="U6229">
            <v>1</v>
          </cell>
          <cell r="V6229">
            <v>2</v>
          </cell>
          <cell r="W6229">
            <v>7</v>
          </cell>
          <cell r="X6229">
            <v>2</v>
          </cell>
          <cell r="Y6229" t="str">
            <v>HIDROMET01</v>
          </cell>
          <cell r="Z6229" t="str">
            <v>1999-07-06 00:00:00</v>
          </cell>
          <cell r="AA6229">
            <v>1</v>
          </cell>
          <cell r="AB6229">
            <v>1</v>
          </cell>
          <cell r="AC6229">
            <v>3</v>
          </cell>
          <cell r="AD6229">
            <v>3</v>
          </cell>
          <cell r="AE6229">
            <v>0</v>
          </cell>
          <cell r="AF6229" t="str">
            <v>1955-10-01 00:00:00</v>
          </cell>
        </row>
        <row r="6230">
          <cell r="A6230">
            <v>2702035</v>
          </cell>
          <cell r="B6230" t="str">
            <v>SOLEDAD</v>
          </cell>
          <cell r="C6230" t="str">
            <v>ANORI</v>
          </cell>
          <cell r="D6230" t="str">
            <v>ANTIOQUIA</v>
          </cell>
          <cell r="E6230" t="str">
            <v>NECHI</v>
          </cell>
          <cell r="F6230" t="str">
            <v>PG</v>
          </cell>
          <cell r="G6230">
            <v>-75.216667000000001</v>
          </cell>
          <cell r="H6230">
            <v>7.0666669999999998</v>
          </cell>
          <cell r="I6230">
            <v>75</v>
          </cell>
          <cell r="J6230">
            <v>13</v>
          </cell>
          <cell r="K6230">
            <v>7</v>
          </cell>
          <cell r="L6230">
            <v>4</v>
          </cell>
          <cell r="M6230" t="str">
            <v>N</v>
          </cell>
          <cell r="N6230">
            <v>874509.95487000002</v>
          </cell>
          <cell r="O6230">
            <v>1273034.5358200001</v>
          </cell>
          <cell r="P6230">
            <v>1100</v>
          </cell>
          <cell r="Q6230">
            <v>5</v>
          </cell>
          <cell r="R6230">
            <v>40</v>
          </cell>
          <cell r="S6230">
            <v>0</v>
          </cell>
          <cell r="T6230">
            <v>1</v>
          </cell>
          <cell r="U6230">
            <v>1</v>
          </cell>
          <cell r="V6230">
            <v>2</v>
          </cell>
          <cell r="W6230">
            <v>7</v>
          </cell>
          <cell r="X6230">
            <v>2</v>
          </cell>
          <cell r="Y6230" t="str">
            <v>HIDROMET01</v>
          </cell>
          <cell r="Z6230" t="str">
            <v>1999-07-06 00:00:00</v>
          </cell>
          <cell r="AA6230">
            <v>1</v>
          </cell>
          <cell r="AB6230">
            <v>1</v>
          </cell>
          <cell r="AC6230">
            <v>18</v>
          </cell>
          <cell r="AD6230">
            <v>18</v>
          </cell>
          <cell r="AE6230">
            <v>0</v>
          </cell>
          <cell r="AF6230" t="str">
            <v>1982-09-01 00:00:00</v>
          </cell>
        </row>
        <row r="6231">
          <cell r="A6231">
            <v>2702040</v>
          </cell>
          <cell r="B6231" t="str">
            <v>ESPIRITU SANTO</v>
          </cell>
          <cell r="C6231" t="str">
            <v>ANORI</v>
          </cell>
          <cell r="D6231" t="str">
            <v>ANTIOQUIA</v>
          </cell>
          <cell r="E6231" t="str">
            <v>NECHI</v>
          </cell>
          <cell r="F6231" t="str">
            <v>PM</v>
          </cell>
          <cell r="G6231">
            <v>-75.183333000000005</v>
          </cell>
          <cell r="H6231">
            <v>7.2</v>
          </cell>
          <cell r="I6231">
            <v>75</v>
          </cell>
          <cell r="J6231">
            <v>11</v>
          </cell>
          <cell r="K6231">
            <v>7</v>
          </cell>
          <cell r="L6231">
            <v>12</v>
          </cell>
          <cell r="M6231" t="str">
            <v>N</v>
          </cell>
          <cell r="N6231">
            <v>878228.67819000001</v>
          </cell>
          <cell r="O6231">
            <v>1287774.03736</v>
          </cell>
          <cell r="P6231">
            <v>1130</v>
          </cell>
          <cell r="Q6231">
            <v>5</v>
          </cell>
          <cell r="R6231">
            <v>40</v>
          </cell>
          <cell r="S6231">
            <v>0</v>
          </cell>
          <cell r="T6231">
            <v>1</v>
          </cell>
          <cell r="U6231">
            <v>1</v>
          </cell>
          <cell r="V6231">
            <v>2</v>
          </cell>
          <cell r="W6231">
            <v>7</v>
          </cell>
          <cell r="X6231">
            <v>2</v>
          </cell>
          <cell r="Y6231" t="str">
            <v>HIDROMET01</v>
          </cell>
          <cell r="Z6231" t="str">
            <v>1999-07-06 00:00:00</v>
          </cell>
          <cell r="AA6231">
            <v>1</v>
          </cell>
          <cell r="AB6231">
            <v>1</v>
          </cell>
          <cell r="AC6231">
            <v>18</v>
          </cell>
          <cell r="AD6231">
            <v>18</v>
          </cell>
          <cell r="AE6231">
            <v>0</v>
          </cell>
          <cell r="AF6231" t="str">
            <v>1988-02-01 00:00:00</v>
          </cell>
        </row>
        <row r="6232">
          <cell r="A6232">
            <v>2702503</v>
          </cell>
          <cell r="B6232" t="str">
            <v>ANORI</v>
          </cell>
          <cell r="C6232" t="str">
            <v>ANORI</v>
          </cell>
          <cell r="D6232" t="str">
            <v>ANTIOQUIA</v>
          </cell>
          <cell r="E6232" t="str">
            <v>ANORI</v>
          </cell>
          <cell r="F6232" t="str">
            <v>CO</v>
          </cell>
          <cell r="G6232">
            <v>-75.150000000000006</v>
          </cell>
          <cell r="H6232">
            <v>7.0666669999999998</v>
          </cell>
          <cell r="I6232">
            <v>75</v>
          </cell>
          <cell r="J6232">
            <v>9</v>
          </cell>
          <cell r="K6232">
            <v>7</v>
          </cell>
          <cell r="L6232">
            <v>4</v>
          </cell>
          <cell r="M6232" t="str">
            <v>N</v>
          </cell>
          <cell r="N6232">
            <v>881876.87592999998</v>
          </cell>
          <cell r="O6232">
            <v>1273017.0955099999</v>
          </cell>
          <cell r="P6232">
            <v>1610</v>
          </cell>
          <cell r="Q6232">
            <v>5</v>
          </cell>
          <cell r="R6232">
            <v>40</v>
          </cell>
          <cell r="S6232">
            <v>0</v>
          </cell>
          <cell r="T6232">
            <v>1</v>
          </cell>
          <cell r="U6232">
            <v>1</v>
          </cell>
          <cell r="V6232">
            <v>2</v>
          </cell>
          <cell r="W6232">
            <v>7</v>
          </cell>
          <cell r="X6232">
            <v>2</v>
          </cell>
          <cell r="Y6232" t="str">
            <v>HIDROMET01</v>
          </cell>
          <cell r="Z6232" t="str">
            <v>1999-07-06 00:00:00</v>
          </cell>
          <cell r="AA6232">
            <v>1</v>
          </cell>
          <cell r="AB6232">
            <v>1</v>
          </cell>
          <cell r="AC6232">
            <v>1</v>
          </cell>
          <cell r="AD6232">
            <v>1</v>
          </cell>
          <cell r="AE6232">
            <v>0</v>
          </cell>
          <cell r="AF6232" t="str">
            <v>1975-05-01 00:00:00</v>
          </cell>
        </row>
        <row r="6233">
          <cell r="A6233">
            <v>2702702</v>
          </cell>
          <cell r="B6233" t="str">
            <v>SALADO EL  TC 2</v>
          </cell>
          <cell r="C6233" t="str">
            <v>CAROLINA</v>
          </cell>
          <cell r="D6233" t="str">
            <v>ANTIOQUIA</v>
          </cell>
          <cell r="E6233" t="str">
            <v>TENCHE</v>
          </cell>
          <cell r="F6233" t="str">
            <v>LG</v>
          </cell>
          <cell r="G6233">
            <v>-75.3</v>
          </cell>
          <cell r="H6233">
            <v>6.8166669999999998</v>
          </cell>
          <cell r="I6233">
            <v>75</v>
          </cell>
          <cell r="J6233">
            <v>18</v>
          </cell>
          <cell r="K6233">
            <v>6</v>
          </cell>
          <cell r="L6233">
            <v>49</v>
          </cell>
          <cell r="M6233" t="str">
            <v>N</v>
          </cell>
          <cell r="N6233">
            <v>865229.94542</v>
          </cell>
          <cell r="O6233">
            <v>1245403.7604700001</v>
          </cell>
          <cell r="P6233">
            <v>1837</v>
          </cell>
          <cell r="Q6233">
            <v>5</v>
          </cell>
          <cell r="R6233">
            <v>150</v>
          </cell>
          <cell r="S6233">
            <v>0</v>
          </cell>
          <cell r="T6233">
            <v>1</v>
          </cell>
          <cell r="U6233">
            <v>1</v>
          </cell>
          <cell r="V6233">
            <v>2</v>
          </cell>
          <cell r="W6233">
            <v>7</v>
          </cell>
          <cell r="X6233">
            <v>2</v>
          </cell>
          <cell r="Y6233" t="str">
            <v>HIDROMET01</v>
          </cell>
          <cell r="Z6233" t="str">
            <v>1999-07-06 00:00:00</v>
          </cell>
          <cell r="AA6233">
            <v>2</v>
          </cell>
          <cell r="AB6233">
            <v>1</v>
          </cell>
          <cell r="AC6233">
            <v>18</v>
          </cell>
          <cell r="AD6233">
            <v>18</v>
          </cell>
          <cell r="AE6233">
            <v>0</v>
          </cell>
        </row>
        <row r="6234">
          <cell r="A6234">
            <v>2702706</v>
          </cell>
          <cell r="B6234" t="str">
            <v>BRISAS DEL NECHI</v>
          </cell>
          <cell r="C6234" t="str">
            <v>YARUMAL</v>
          </cell>
          <cell r="D6234" t="str">
            <v>ANTIOQUIA</v>
          </cell>
          <cell r="E6234" t="str">
            <v>NECHI</v>
          </cell>
          <cell r="F6234" t="str">
            <v>LG</v>
          </cell>
          <cell r="G6234">
            <v>-75.333332999999996</v>
          </cell>
          <cell r="H6234">
            <v>6.9333330000000002</v>
          </cell>
          <cell r="I6234">
            <v>75</v>
          </cell>
          <cell r="J6234">
            <v>20</v>
          </cell>
          <cell r="K6234">
            <v>6</v>
          </cell>
          <cell r="L6234">
            <v>56</v>
          </cell>
          <cell r="M6234" t="str">
            <v>N</v>
          </cell>
          <cell r="N6234">
            <v>861578.14135000005</v>
          </cell>
          <cell r="O6234">
            <v>1258318.5485100001</v>
          </cell>
          <cell r="P6234">
            <v>1880</v>
          </cell>
          <cell r="Q6234">
            <v>5</v>
          </cell>
          <cell r="R6234">
            <v>887</v>
          </cell>
          <cell r="S6234">
            <v>0</v>
          </cell>
          <cell r="T6234">
            <v>1</v>
          </cell>
          <cell r="U6234">
            <v>1</v>
          </cell>
          <cell r="V6234">
            <v>2</v>
          </cell>
          <cell r="W6234">
            <v>7</v>
          </cell>
          <cell r="X6234">
            <v>2</v>
          </cell>
          <cell r="Y6234" t="str">
            <v>HIDROMET01</v>
          </cell>
          <cell r="Z6234" t="str">
            <v>1999-07-06 00:00:00</v>
          </cell>
          <cell r="AA6234">
            <v>2</v>
          </cell>
          <cell r="AB6234">
            <v>1</v>
          </cell>
          <cell r="AC6234">
            <v>1</v>
          </cell>
          <cell r="AD6234">
            <v>1</v>
          </cell>
          <cell r="AE6234">
            <v>250</v>
          </cell>
        </row>
        <row r="6235">
          <cell r="A6235">
            <v>2702710</v>
          </cell>
          <cell r="B6235" t="str">
            <v>MIRAFLORES TC 3</v>
          </cell>
          <cell r="C6235" t="str">
            <v>CAROLINA</v>
          </cell>
          <cell r="D6235" t="str">
            <v>ANTIOQUIA</v>
          </cell>
          <cell r="E6235" t="str">
            <v>TENCHE</v>
          </cell>
          <cell r="F6235" t="str">
            <v>LM</v>
          </cell>
          <cell r="G6235">
            <v>-75.316666999999995</v>
          </cell>
          <cell r="H6235">
            <v>6.7833329999999998</v>
          </cell>
          <cell r="I6235">
            <v>75</v>
          </cell>
          <cell r="J6235">
            <v>19</v>
          </cell>
          <cell r="K6235">
            <v>6</v>
          </cell>
          <cell r="L6235">
            <v>47</v>
          </cell>
          <cell r="M6235" t="str">
            <v>N</v>
          </cell>
          <cell r="N6235">
            <v>863377.74476000003</v>
          </cell>
          <cell r="O6235">
            <v>1241721.2372600001</v>
          </cell>
          <cell r="P6235">
            <v>2000</v>
          </cell>
          <cell r="Q6235">
            <v>5</v>
          </cell>
          <cell r="R6235">
            <v>150</v>
          </cell>
          <cell r="S6235">
            <v>0</v>
          </cell>
          <cell r="T6235">
            <v>1</v>
          </cell>
          <cell r="U6235">
            <v>1</v>
          </cell>
          <cell r="V6235">
            <v>2</v>
          </cell>
          <cell r="W6235">
            <v>7</v>
          </cell>
          <cell r="X6235">
            <v>2</v>
          </cell>
          <cell r="Y6235" t="str">
            <v>HIDROMET01</v>
          </cell>
          <cell r="Z6235" t="str">
            <v>1999-07-06 00:00:00</v>
          </cell>
          <cell r="AA6235">
            <v>2</v>
          </cell>
          <cell r="AB6235">
            <v>1</v>
          </cell>
          <cell r="AC6235">
            <v>18</v>
          </cell>
          <cell r="AD6235">
            <v>18</v>
          </cell>
          <cell r="AE6235">
            <v>0</v>
          </cell>
          <cell r="AF6235" t="str">
            <v>1954-07-01 00:00:00</v>
          </cell>
        </row>
        <row r="6236">
          <cell r="A6236">
            <v>2702715</v>
          </cell>
          <cell r="B6236" t="str">
            <v>SOLEDAD LA  PRN 4</v>
          </cell>
          <cell r="C6236" t="str">
            <v>CAMPAMENTO</v>
          </cell>
          <cell r="D6236" t="str">
            <v>ANTIOQUIA</v>
          </cell>
          <cell r="E6236" t="str">
            <v>NECHI</v>
          </cell>
          <cell r="F6236" t="str">
            <v>LG</v>
          </cell>
          <cell r="G6236">
            <v>-75.3</v>
          </cell>
          <cell r="H6236">
            <v>7.016667</v>
          </cell>
          <cell r="I6236">
            <v>75</v>
          </cell>
          <cell r="J6236">
            <v>18</v>
          </cell>
          <cell r="K6236">
            <v>7</v>
          </cell>
          <cell r="L6236">
            <v>1</v>
          </cell>
          <cell r="M6236" t="str">
            <v>N</v>
          </cell>
          <cell r="N6236">
            <v>865286.64040999999</v>
          </cell>
          <cell r="O6236">
            <v>1267526.98599</v>
          </cell>
          <cell r="P6236">
            <v>798</v>
          </cell>
          <cell r="Q6236">
            <v>5</v>
          </cell>
          <cell r="R6236">
            <v>134</v>
          </cell>
          <cell r="S6236">
            <v>0</v>
          </cell>
          <cell r="T6236">
            <v>1</v>
          </cell>
          <cell r="U6236">
            <v>1</v>
          </cell>
          <cell r="V6236">
            <v>2</v>
          </cell>
          <cell r="W6236">
            <v>7</v>
          </cell>
          <cell r="X6236">
            <v>2</v>
          </cell>
          <cell r="Y6236" t="str">
            <v>HIDROMET01</v>
          </cell>
          <cell r="Z6236" t="str">
            <v>1999-07-06 00:00:00</v>
          </cell>
          <cell r="AA6236">
            <v>2</v>
          </cell>
          <cell r="AB6236">
            <v>1</v>
          </cell>
          <cell r="AC6236">
            <v>18</v>
          </cell>
          <cell r="AD6236">
            <v>18</v>
          </cell>
          <cell r="AE6236">
            <v>1086</v>
          </cell>
          <cell r="AF6236" t="str">
            <v>1981-11-01 00:00:00</v>
          </cell>
        </row>
        <row r="6237">
          <cell r="A6237">
            <v>2702719</v>
          </cell>
          <cell r="B6237" t="str">
            <v>QUINTA LA  TC-7</v>
          </cell>
          <cell r="C6237" t="str">
            <v>ANGOSTURA</v>
          </cell>
          <cell r="D6237" t="str">
            <v>ANTIOQUIA</v>
          </cell>
          <cell r="E6237" t="str">
            <v>PAJARITO</v>
          </cell>
          <cell r="F6237" t="str">
            <v>LG</v>
          </cell>
          <cell r="G6237">
            <v>-75.349999999999994</v>
          </cell>
          <cell r="H6237">
            <v>6.8833330000000004</v>
          </cell>
          <cell r="I6237">
            <v>75</v>
          </cell>
          <cell r="J6237">
            <v>21</v>
          </cell>
          <cell r="K6237">
            <v>6</v>
          </cell>
          <cell r="L6237">
            <v>53</v>
          </cell>
          <cell r="M6237" t="str">
            <v>N</v>
          </cell>
          <cell r="N6237">
            <v>859721.04746999999</v>
          </cell>
          <cell r="O6237">
            <v>1252792.53608</v>
          </cell>
          <cell r="P6237">
            <v>1755</v>
          </cell>
          <cell r="Q6237">
            <v>5</v>
          </cell>
          <cell r="R6237">
            <v>38</v>
          </cell>
          <cell r="S6237">
            <v>0</v>
          </cell>
          <cell r="T6237">
            <v>1</v>
          </cell>
          <cell r="U6237">
            <v>1</v>
          </cell>
          <cell r="V6237">
            <v>2</v>
          </cell>
          <cell r="W6237">
            <v>7</v>
          </cell>
          <cell r="X6237">
            <v>2</v>
          </cell>
          <cell r="Y6237" t="str">
            <v>HIDROMET01</v>
          </cell>
          <cell r="Z6237" t="str">
            <v>1999-07-06 00:00:00</v>
          </cell>
          <cell r="AA6237">
            <v>2</v>
          </cell>
          <cell r="AB6237">
            <v>1</v>
          </cell>
          <cell r="AC6237">
            <v>18</v>
          </cell>
          <cell r="AD6237">
            <v>18</v>
          </cell>
          <cell r="AE6237">
            <v>70</v>
          </cell>
        </row>
        <row r="6238">
          <cell r="A6238">
            <v>2702723</v>
          </cell>
          <cell r="B6238" t="str">
            <v>CHARCON LIBER PRN5</v>
          </cell>
          <cell r="C6238" t="str">
            <v>ANORI</v>
          </cell>
          <cell r="D6238" t="str">
            <v>ANTIOQUIA</v>
          </cell>
          <cell r="E6238" t="str">
            <v>NECHI</v>
          </cell>
          <cell r="F6238" t="str">
            <v>LG</v>
          </cell>
          <cell r="G6238">
            <v>-74.883332999999993</v>
          </cell>
          <cell r="H6238">
            <v>7.4</v>
          </cell>
          <cell r="I6238">
            <v>74</v>
          </cell>
          <cell r="J6238">
            <v>53</v>
          </cell>
          <cell r="K6238">
            <v>7</v>
          </cell>
          <cell r="L6238">
            <v>24</v>
          </cell>
          <cell r="M6238" t="str">
            <v>N</v>
          </cell>
          <cell r="N6238">
            <v>911408.11124</v>
          </cell>
          <cell r="O6238">
            <v>1309825.79718</v>
          </cell>
          <cell r="P6238">
            <v>100</v>
          </cell>
          <cell r="Q6238">
            <v>5</v>
          </cell>
          <cell r="R6238">
            <v>40</v>
          </cell>
          <cell r="S6238">
            <v>0</v>
          </cell>
          <cell r="T6238">
            <v>1</v>
          </cell>
          <cell r="U6238">
            <v>1</v>
          </cell>
          <cell r="V6238">
            <v>2</v>
          </cell>
          <cell r="W6238">
            <v>7</v>
          </cell>
          <cell r="X6238">
            <v>2</v>
          </cell>
          <cell r="Y6238" t="str">
            <v>HIDROMET01</v>
          </cell>
          <cell r="Z6238" t="str">
            <v>1999-07-06 00:00:00</v>
          </cell>
          <cell r="AA6238">
            <v>2</v>
          </cell>
          <cell r="AB6238">
            <v>1</v>
          </cell>
          <cell r="AC6238">
            <v>18</v>
          </cell>
          <cell r="AD6238">
            <v>18</v>
          </cell>
          <cell r="AE6238">
            <v>0</v>
          </cell>
          <cell r="AF6238" t="str">
            <v>1985-06-01 00:00:00</v>
          </cell>
        </row>
        <row r="6239">
          <cell r="A6239">
            <v>2702730</v>
          </cell>
          <cell r="B6239" t="str">
            <v>GUAMOS LOS  PRN 10</v>
          </cell>
          <cell r="C6239" t="str">
            <v>ANORI</v>
          </cell>
          <cell r="D6239" t="str">
            <v>ANTIOQUIA</v>
          </cell>
          <cell r="E6239" t="str">
            <v>Q SAN ANTONIO</v>
          </cell>
          <cell r="F6239" t="str">
            <v>LG</v>
          </cell>
          <cell r="G6239">
            <v>-75.25</v>
          </cell>
          <cell r="H6239">
            <v>7.2</v>
          </cell>
          <cell r="I6239">
            <v>75</v>
          </cell>
          <cell r="J6239">
            <v>15</v>
          </cell>
          <cell r="K6239">
            <v>7</v>
          </cell>
          <cell r="L6239">
            <v>12</v>
          </cell>
          <cell r="M6239" t="str">
            <v>N</v>
          </cell>
          <cell r="N6239">
            <v>870863.80805999995</v>
          </cell>
          <cell r="O6239">
            <v>1287792.3372899999</v>
          </cell>
          <cell r="P6239">
            <v>820</v>
          </cell>
          <cell r="Q6239">
            <v>5</v>
          </cell>
          <cell r="R6239">
            <v>40</v>
          </cell>
          <cell r="S6239">
            <v>0</v>
          </cell>
          <cell r="T6239">
            <v>1</v>
          </cell>
          <cell r="U6239">
            <v>1</v>
          </cell>
          <cell r="V6239">
            <v>2</v>
          </cell>
          <cell r="W6239">
            <v>7</v>
          </cell>
          <cell r="X6239">
            <v>2</v>
          </cell>
          <cell r="Y6239" t="str">
            <v>HIDROMET01</v>
          </cell>
          <cell r="Z6239" t="str">
            <v>1999-07-06 00:00:00</v>
          </cell>
          <cell r="AA6239">
            <v>2</v>
          </cell>
          <cell r="AB6239">
            <v>1</v>
          </cell>
          <cell r="AC6239">
            <v>18</v>
          </cell>
          <cell r="AD6239">
            <v>18</v>
          </cell>
          <cell r="AE6239">
            <v>12</v>
          </cell>
          <cell r="AF6239" t="str">
            <v>1988-02-01 00:00:00</v>
          </cell>
        </row>
        <row r="6240">
          <cell r="A6240">
            <v>2703006</v>
          </cell>
          <cell r="B6240" t="str">
            <v>AMACERI</v>
          </cell>
          <cell r="C6240" t="str">
            <v>EL BAGRE</v>
          </cell>
          <cell r="D6240" t="str">
            <v>ANTIOQUIA</v>
          </cell>
          <cell r="E6240" t="str">
            <v>AMACERI</v>
          </cell>
          <cell r="F6240" t="str">
            <v>PM</v>
          </cell>
          <cell r="G6240">
            <v>-74.733333000000002</v>
          </cell>
          <cell r="H6240">
            <v>7.75</v>
          </cell>
          <cell r="I6240">
            <v>74</v>
          </cell>
          <cell r="J6240">
            <v>44</v>
          </cell>
          <cell r="K6240">
            <v>7</v>
          </cell>
          <cell r="L6240">
            <v>45</v>
          </cell>
          <cell r="M6240" t="str">
            <v>N</v>
          </cell>
          <cell r="N6240">
            <v>928027.94866999995</v>
          </cell>
          <cell r="O6240">
            <v>1348509.3545299999</v>
          </cell>
          <cell r="P6240">
            <v>250</v>
          </cell>
          <cell r="Q6240">
            <v>5</v>
          </cell>
          <cell r="R6240">
            <v>250</v>
          </cell>
          <cell r="S6240">
            <v>0</v>
          </cell>
          <cell r="T6240">
            <v>1</v>
          </cell>
          <cell r="U6240">
            <v>1</v>
          </cell>
          <cell r="V6240">
            <v>2</v>
          </cell>
          <cell r="W6240">
            <v>7</v>
          </cell>
          <cell r="X6240">
            <v>3</v>
          </cell>
          <cell r="Y6240" t="str">
            <v>HIDROMET01</v>
          </cell>
          <cell r="Z6240" t="str">
            <v>1999-07-06 00:00:00</v>
          </cell>
          <cell r="AA6240">
            <v>1</v>
          </cell>
          <cell r="AB6240">
            <v>1</v>
          </cell>
          <cell r="AC6240">
            <v>1</v>
          </cell>
          <cell r="AD6240">
            <v>1</v>
          </cell>
          <cell r="AE6240">
            <v>0</v>
          </cell>
          <cell r="AF6240" t="str">
            <v>1970-05-01 00:00:00</v>
          </cell>
        </row>
        <row r="6241">
          <cell r="A6241">
            <v>2703701</v>
          </cell>
          <cell r="B6241" t="str">
            <v>ESPERANZA LA</v>
          </cell>
          <cell r="C6241" t="str">
            <v>EL BAGRE</v>
          </cell>
          <cell r="D6241" t="str">
            <v>ANTIOQUIA</v>
          </cell>
          <cell r="E6241" t="str">
            <v>NECHI</v>
          </cell>
          <cell r="F6241" t="str">
            <v>LG</v>
          </cell>
          <cell r="G6241">
            <v>-74.783332999999999</v>
          </cell>
          <cell r="H6241">
            <v>8.016667</v>
          </cell>
          <cell r="I6241">
            <v>74</v>
          </cell>
          <cell r="J6241">
            <v>47</v>
          </cell>
          <cell r="K6241">
            <v>8</v>
          </cell>
          <cell r="L6241">
            <v>1</v>
          </cell>
          <cell r="M6241" t="str">
            <v>N</v>
          </cell>
          <cell r="N6241">
            <v>922561.48248999997</v>
          </cell>
          <cell r="O6241">
            <v>1378012.6861399999</v>
          </cell>
          <cell r="P6241">
            <v>33</v>
          </cell>
          <cell r="Q6241">
            <v>5</v>
          </cell>
          <cell r="R6241">
            <v>250</v>
          </cell>
          <cell r="S6241">
            <v>0</v>
          </cell>
          <cell r="T6241">
            <v>1</v>
          </cell>
          <cell r="U6241">
            <v>1</v>
          </cell>
          <cell r="V6241">
            <v>2</v>
          </cell>
          <cell r="W6241">
            <v>7</v>
          </cell>
          <cell r="X6241">
            <v>3</v>
          </cell>
          <cell r="Y6241" t="str">
            <v>HIDROMET01</v>
          </cell>
          <cell r="Z6241" t="str">
            <v>1999-07-06 00:00:00</v>
          </cell>
          <cell r="AA6241">
            <v>2</v>
          </cell>
          <cell r="AB6241">
            <v>1</v>
          </cell>
          <cell r="AC6241">
            <v>2</v>
          </cell>
          <cell r="AD6241">
            <v>2</v>
          </cell>
          <cell r="AE6241">
            <v>13508</v>
          </cell>
        </row>
        <row r="6242">
          <cell r="A6242">
            <v>2704002</v>
          </cell>
          <cell r="B6242" t="str">
            <v>ALTO DEL INDIO</v>
          </cell>
          <cell r="C6242" t="str">
            <v>ZARAGOZA</v>
          </cell>
          <cell r="D6242" t="str">
            <v>ANTIOQUIA</v>
          </cell>
          <cell r="E6242" t="str">
            <v>Q PATO</v>
          </cell>
          <cell r="F6242" t="str">
            <v>PM</v>
          </cell>
          <cell r="G6242">
            <v>-74.95</v>
          </cell>
          <cell r="H6242">
            <v>7.516667</v>
          </cell>
          <cell r="I6242">
            <v>74</v>
          </cell>
          <cell r="J6242">
            <v>57</v>
          </cell>
          <cell r="K6242">
            <v>7</v>
          </cell>
          <cell r="L6242">
            <v>31</v>
          </cell>
          <cell r="M6242" t="str">
            <v>N</v>
          </cell>
          <cell r="N6242">
            <v>904072.56929999997</v>
          </cell>
          <cell r="O6242">
            <v>1322743.7359499999</v>
          </cell>
          <cell r="P6242">
            <v>125</v>
          </cell>
          <cell r="Q6242">
            <v>5</v>
          </cell>
          <cell r="R6242">
            <v>895</v>
          </cell>
          <cell r="S6242">
            <v>0</v>
          </cell>
          <cell r="T6242">
            <v>1</v>
          </cell>
          <cell r="U6242">
            <v>1</v>
          </cell>
          <cell r="V6242">
            <v>2</v>
          </cell>
          <cell r="W6242">
            <v>7</v>
          </cell>
          <cell r="X6242">
            <v>4</v>
          </cell>
          <cell r="Y6242" t="str">
            <v>HIDROMET01</v>
          </cell>
          <cell r="Z6242" t="str">
            <v>1999-07-06 00:00:00</v>
          </cell>
          <cell r="AA6242">
            <v>1</v>
          </cell>
          <cell r="AB6242">
            <v>1</v>
          </cell>
          <cell r="AC6242">
            <v>1</v>
          </cell>
          <cell r="AD6242">
            <v>1</v>
          </cell>
          <cell r="AE6242">
            <v>0</v>
          </cell>
          <cell r="AF6242" t="str">
            <v>1970-05-01 00:00:00</v>
          </cell>
        </row>
        <row r="6243">
          <cell r="A6243">
            <v>1602719</v>
          </cell>
          <cell r="B6243" t="str">
            <v>LONDRES BAJO</v>
          </cell>
          <cell r="C6243" t="str">
            <v>CUCUTA</v>
          </cell>
          <cell r="D6243" t="str">
            <v>NORTE SANTANDER</v>
          </cell>
          <cell r="E6243" t="str">
            <v>CANAL LONDRES</v>
          </cell>
          <cell r="F6243" t="str">
            <v>LM</v>
          </cell>
          <cell r="G6243">
            <v>-72.516666999999998</v>
          </cell>
          <cell r="H6243">
            <v>8.2166669999999993</v>
          </cell>
          <cell r="I6243">
            <v>72</v>
          </cell>
          <cell r="J6243">
            <v>31</v>
          </cell>
          <cell r="K6243">
            <v>8</v>
          </cell>
          <cell r="L6243">
            <v>13</v>
          </cell>
          <cell r="M6243" t="str">
            <v>N</v>
          </cell>
          <cell r="N6243">
            <v>1172383.2980800001</v>
          </cell>
          <cell r="O6243">
            <v>1400402.39344</v>
          </cell>
          <cell r="P6243">
            <v>70</v>
          </cell>
          <cell r="Q6243">
            <v>54</v>
          </cell>
          <cell r="R6243">
            <v>1</v>
          </cell>
          <cell r="S6243">
            <v>0</v>
          </cell>
          <cell r="T6243">
            <v>1</v>
          </cell>
          <cell r="U6243">
            <v>1</v>
          </cell>
          <cell r="V6243">
            <v>1</v>
          </cell>
          <cell r="W6243">
            <v>6</v>
          </cell>
          <cell r="X6243">
            <v>2</v>
          </cell>
          <cell r="Y6243" t="str">
            <v>HIDROMET01</v>
          </cell>
          <cell r="Z6243" t="str">
            <v>1999-07-06 00:00:00</v>
          </cell>
          <cell r="AA6243">
            <v>2</v>
          </cell>
          <cell r="AB6243">
            <v>8</v>
          </cell>
          <cell r="AC6243">
            <v>1</v>
          </cell>
          <cell r="AD6243">
            <v>1</v>
          </cell>
          <cell r="AE6243">
            <v>0</v>
          </cell>
          <cell r="AF6243" t="str">
            <v>1980-10-01 00:00:00</v>
          </cell>
        </row>
        <row r="6244">
          <cell r="A6244">
            <v>2704502</v>
          </cell>
          <cell r="B6244" t="str">
            <v>CASERI</v>
          </cell>
          <cell r="C6244" t="str">
            <v>CAUCASIA</v>
          </cell>
          <cell r="D6244" t="str">
            <v>ANTIOQUIA</v>
          </cell>
          <cell r="E6244" t="str">
            <v>GUARQUINA</v>
          </cell>
          <cell r="F6244" t="str">
            <v>CO</v>
          </cell>
          <cell r="G6244">
            <v>-74.916667000000004</v>
          </cell>
          <cell r="H6244">
            <v>7.8166669999999998</v>
          </cell>
          <cell r="I6244">
            <v>74</v>
          </cell>
          <cell r="J6244">
            <v>55</v>
          </cell>
          <cell r="K6244">
            <v>7</v>
          </cell>
          <cell r="L6244">
            <v>49</v>
          </cell>
          <cell r="M6244" t="str">
            <v>N</v>
          </cell>
          <cell r="N6244">
            <v>907816.66174000001</v>
          </cell>
          <cell r="O6244">
            <v>1355918.60044</v>
          </cell>
          <cell r="P6244">
            <v>400</v>
          </cell>
          <cell r="Q6244">
            <v>5</v>
          </cell>
          <cell r="R6244">
            <v>154</v>
          </cell>
          <cell r="S6244">
            <v>0</v>
          </cell>
          <cell r="T6244">
            <v>1</v>
          </cell>
          <cell r="U6244">
            <v>1</v>
          </cell>
          <cell r="V6244">
            <v>2</v>
          </cell>
          <cell r="W6244">
            <v>7</v>
          </cell>
          <cell r="X6244">
            <v>4</v>
          </cell>
          <cell r="Y6244" t="str">
            <v>HIDROMET01</v>
          </cell>
          <cell r="Z6244" t="str">
            <v>1999-07-06 00:00:00</v>
          </cell>
          <cell r="AA6244">
            <v>1</v>
          </cell>
          <cell r="AB6244">
            <v>1</v>
          </cell>
          <cell r="AC6244">
            <v>1</v>
          </cell>
          <cell r="AD6244">
            <v>1</v>
          </cell>
          <cell r="AE6244">
            <v>0</v>
          </cell>
          <cell r="AF6244" t="str">
            <v>1970-05-01 00:00:00</v>
          </cell>
        </row>
        <row r="6245">
          <cell r="A6245">
            <v>2801001</v>
          </cell>
          <cell r="B6245" t="str">
            <v>ROSARIO EL</v>
          </cell>
          <cell r="C6245" t="str">
            <v>VILLANUEVA</v>
          </cell>
          <cell r="D6245" t="str">
            <v>LA GUAJIRA</v>
          </cell>
          <cell r="E6245" t="str">
            <v>AY NOVALITO</v>
          </cell>
          <cell r="F6245" t="str">
            <v>PM</v>
          </cell>
          <cell r="G6245">
            <v>-72.966667000000001</v>
          </cell>
          <cell r="H6245">
            <v>10.583333</v>
          </cell>
          <cell r="I6245">
            <v>72</v>
          </cell>
          <cell r="J6245">
            <v>58</v>
          </cell>
          <cell r="K6245">
            <v>10</v>
          </cell>
          <cell r="L6245">
            <v>35</v>
          </cell>
          <cell r="M6245" t="str">
            <v>N</v>
          </cell>
          <cell r="N6245">
            <v>1121953.55773</v>
          </cell>
          <cell r="O6245">
            <v>1662049.90778</v>
          </cell>
          <cell r="P6245">
            <v>325</v>
          </cell>
          <cell r="Q6245">
            <v>44</v>
          </cell>
          <cell r="R6245">
            <v>874</v>
          </cell>
          <cell r="S6245">
            <v>0</v>
          </cell>
          <cell r="T6245">
            <v>1</v>
          </cell>
          <cell r="U6245">
            <v>1</v>
          </cell>
          <cell r="V6245">
            <v>2</v>
          </cell>
          <cell r="W6245">
            <v>8</v>
          </cell>
          <cell r="X6245">
            <v>1</v>
          </cell>
          <cell r="Y6245" t="str">
            <v>HIDROMET01</v>
          </cell>
          <cell r="Z6245" t="str">
            <v>1999-07-06 00:00:00</v>
          </cell>
          <cell r="AA6245">
            <v>1</v>
          </cell>
          <cell r="AB6245">
            <v>5</v>
          </cell>
          <cell r="AC6245">
            <v>3</v>
          </cell>
          <cell r="AD6245">
            <v>3</v>
          </cell>
          <cell r="AE6245">
            <v>0</v>
          </cell>
          <cell r="AF6245" t="str">
            <v>1952-07-01 00:00:00</v>
          </cell>
        </row>
        <row r="6246">
          <cell r="A6246">
            <v>2801004</v>
          </cell>
          <cell r="B6246" t="str">
            <v>MANAURE</v>
          </cell>
          <cell r="C6246" t="str">
            <v>MANAURE BALCON DL CESAR</v>
          </cell>
          <cell r="D6246" t="str">
            <v>CESAR</v>
          </cell>
          <cell r="E6246" t="str">
            <v>MANAURE</v>
          </cell>
          <cell r="F6246" t="str">
            <v>PM</v>
          </cell>
          <cell r="G6246">
            <v>-73.033332999999999</v>
          </cell>
          <cell r="H6246">
            <v>10.383333</v>
          </cell>
          <cell r="I6246">
            <v>73</v>
          </cell>
          <cell r="J6246">
            <v>2</v>
          </cell>
          <cell r="K6246">
            <v>10</v>
          </cell>
          <cell r="L6246">
            <v>23</v>
          </cell>
          <cell r="M6246" t="str">
            <v>N</v>
          </cell>
          <cell r="N6246">
            <v>1114729.7847500001</v>
          </cell>
          <cell r="O6246">
            <v>1639898.6622200001</v>
          </cell>
          <cell r="P6246">
            <v>740</v>
          </cell>
          <cell r="Q6246">
            <v>20</v>
          </cell>
          <cell r="R6246">
            <v>443</v>
          </cell>
          <cell r="S6246">
            <v>0</v>
          </cell>
          <cell r="T6246">
            <v>1</v>
          </cell>
          <cell r="U6246">
            <v>1</v>
          </cell>
          <cell r="V6246">
            <v>2</v>
          </cell>
          <cell r="W6246">
            <v>8</v>
          </cell>
          <cell r="X6246">
            <v>1</v>
          </cell>
          <cell r="Y6246" t="str">
            <v>HIDROMET01</v>
          </cell>
          <cell r="Z6246" t="str">
            <v>1999-07-06 00:00:00</v>
          </cell>
          <cell r="AA6246">
            <v>1</v>
          </cell>
          <cell r="AB6246">
            <v>5</v>
          </cell>
          <cell r="AC6246">
            <v>1</v>
          </cell>
          <cell r="AD6246">
            <v>1</v>
          </cell>
          <cell r="AE6246">
            <v>0</v>
          </cell>
          <cell r="AF6246" t="str">
            <v>1975-09-01 00:00:00</v>
          </cell>
        </row>
        <row r="6247">
          <cell r="A6247">
            <v>2801007</v>
          </cell>
          <cell r="B6247" t="str">
            <v>VILLA MARLENE</v>
          </cell>
          <cell r="C6247" t="str">
            <v>VALLEDUPAR</v>
          </cell>
          <cell r="D6247" t="str">
            <v>CESAR</v>
          </cell>
          <cell r="E6247" t="str">
            <v>GUATAPURI</v>
          </cell>
          <cell r="F6247" t="str">
            <v>PM</v>
          </cell>
          <cell r="G6247">
            <v>-73.283332999999999</v>
          </cell>
          <cell r="H6247">
            <v>10.383333</v>
          </cell>
          <cell r="I6247">
            <v>73</v>
          </cell>
          <cell r="J6247">
            <v>17</v>
          </cell>
          <cell r="K6247">
            <v>10</v>
          </cell>
          <cell r="L6247">
            <v>23</v>
          </cell>
          <cell r="M6247" t="str">
            <v>N</v>
          </cell>
          <cell r="N6247">
            <v>1087348.22692</v>
          </cell>
          <cell r="O6247">
            <v>1639819.19004</v>
          </cell>
          <cell r="P6247">
            <v>120</v>
          </cell>
          <cell r="Q6247">
            <v>20</v>
          </cell>
          <cell r="R6247">
            <v>1</v>
          </cell>
          <cell r="S6247">
            <v>0</v>
          </cell>
          <cell r="T6247">
            <v>1</v>
          </cell>
          <cell r="U6247">
            <v>1</v>
          </cell>
          <cell r="V6247">
            <v>2</v>
          </cell>
          <cell r="W6247">
            <v>8</v>
          </cell>
          <cell r="X6247">
            <v>1</v>
          </cell>
          <cell r="Y6247" t="str">
            <v>HIDROMET01</v>
          </cell>
          <cell r="Z6247" t="str">
            <v>1999-07-06 00:00:00</v>
          </cell>
          <cell r="AA6247">
            <v>1</v>
          </cell>
          <cell r="AB6247">
            <v>5</v>
          </cell>
          <cell r="AC6247">
            <v>1</v>
          </cell>
          <cell r="AD6247">
            <v>1</v>
          </cell>
          <cell r="AE6247">
            <v>0</v>
          </cell>
        </row>
        <row r="6248">
          <cell r="A6248">
            <v>2801010</v>
          </cell>
          <cell r="B6248" t="str">
            <v>VALLEDUPAR-CVM</v>
          </cell>
          <cell r="C6248" t="str">
            <v>VALLEDUPAR</v>
          </cell>
          <cell r="D6248" t="str">
            <v>CESAR</v>
          </cell>
          <cell r="E6248" t="str">
            <v>GUATAPURI</v>
          </cell>
          <cell r="F6248" t="str">
            <v>PM</v>
          </cell>
          <cell r="G6248">
            <v>-73.25</v>
          </cell>
          <cell r="H6248">
            <v>10.483333</v>
          </cell>
          <cell r="I6248">
            <v>73</v>
          </cell>
          <cell r="J6248">
            <v>15</v>
          </cell>
          <cell r="K6248">
            <v>10</v>
          </cell>
          <cell r="L6248">
            <v>29</v>
          </cell>
          <cell r="M6248" t="str">
            <v>N</v>
          </cell>
          <cell r="N6248">
            <v>1090969.9459200001</v>
          </cell>
          <cell r="O6248">
            <v>1650890.8414400001</v>
          </cell>
          <cell r="P6248">
            <v>200</v>
          </cell>
          <cell r="Q6248">
            <v>20</v>
          </cell>
          <cell r="R6248">
            <v>1</v>
          </cell>
          <cell r="S6248">
            <v>0</v>
          </cell>
          <cell r="T6248">
            <v>1</v>
          </cell>
          <cell r="U6248">
            <v>1</v>
          </cell>
          <cell r="V6248">
            <v>2</v>
          </cell>
          <cell r="W6248">
            <v>8</v>
          </cell>
          <cell r="X6248">
            <v>1</v>
          </cell>
          <cell r="Y6248" t="str">
            <v>HIDROMET01</v>
          </cell>
          <cell r="Z6248" t="str">
            <v>1999-07-06 00:00:00</v>
          </cell>
          <cell r="AA6248">
            <v>1</v>
          </cell>
          <cell r="AB6248">
            <v>5</v>
          </cell>
          <cell r="AC6248">
            <v>2</v>
          </cell>
          <cell r="AD6248">
            <v>2</v>
          </cell>
          <cell r="AE6248">
            <v>0</v>
          </cell>
          <cell r="AF6248" t="str">
            <v>1931-09-01 00:00:00</v>
          </cell>
        </row>
        <row r="6249">
          <cell r="A6249">
            <v>2801014</v>
          </cell>
          <cell r="B6249" t="str">
            <v>VILLA CARMELITA</v>
          </cell>
          <cell r="C6249" t="str">
            <v>VALLEDUPAR</v>
          </cell>
          <cell r="D6249" t="str">
            <v>CESAR</v>
          </cell>
          <cell r="E6249" t="str">
            <v>GUATAPURI</v>
          </cell>
          <cell r="F6249" t="str">
            <v>PM</v>
          </cell>
          <cell r="G6249">
            <v>-73.3</v>
          </cell>
          <cell r="H6249">
            <v>10.533333000000001</v>
          </cell>
          <cell r="I6249">
            <v>73</v>
          </cell>
          <cell r="J6249">
            <v>18</v>
          </cell>
          <cell r="K6249">
            <v>10</v>
          </cell>
          <cell r="L6249">
            <v>32</v>
          </cell>
          <cell r="M6249" t="str">
            <v>N</v>
          </cell>
          <cell r="N6249">
            <v>1085481.7957200001</v>
          </cell>
          <cell r="O6249">
            <v>1656407.9416100001</v>
          </cell>
          <cell r="P6249">
            <v>450</v>
          </cell>
          <cell r="Q6249">
            <v>20</v>
          </cell>
          <cell r="R6249">
            <v>1</v>
          </cell>
          <cell r="S6249">
            <v>0</v>
          </cell>
          <cell r="T6249">
            <v>1</v>
          </cell>
          <cell r="U6249">
            <v>1</v>
          </cell>
          <cell r="V6249">
            <v>2</v>
          </cell>
          <cell r="W6249">
            <v>8</v>
          </cell>
          <cell r="X6249">
            <v>1</v>
          </cell>
          <cell r="Y6249" t="str">
            <v>HIDROMET01</v>
          </cell>
          <cell r="Z6249" t="str">
            <v>1999-07-06 00:00:00</v>
          </cell>
          <cell r="AA6249">
            <v>1</v>
          </cell>
          <cell r="AB6249">
            <v>5</v>
          </cell>
          <cell r="AC6249">
            <v>9</v>
          </cell>
          <cell r="AD6249">
            <v>9</v>
          </cell>
          <cell r="AE6249">
            <v>0</v>
          </cell>
          <cell r="AF6249" t="str">
            <v>1968-09-01 00:00:00</v>
          </cell>
        </row>
        <row r="6250">
          <cell r="A6250">
            <v>2801016</v>
          </cell>
          <cell r="B6250" t="str">
            <v>ROQUE DE ALBA</v>
          </cell>
          <cell r="C6250" t="str">
            <v>VILLANUEVA</v>
          </cell>
          <cell r="D6250" t="str">
            <v>LA GUAJIRA</v>
          </cell>
          <cell r="E6250" t="str">
            <v>VILLANUEVA</v>
          </cell>
          <cell r="F6250" t="str">
            <v>PM</v>
          </cell>
          <cell r="G6250">
            <v>-72.966667000000001</v>
          </cell>
          <cell r="H6250">
            <v>10.6</v>
          </cell>
          <cell r="I6250">
            <v>72</v>
          </cell>
          <cell r="J6250">
            <v>58</v>
          </cell>
          <cell r="K6250">
            <v>10</v>
          </cell>
          <cell r="L6250">
            <v>36</v>
          </cell>
          <cell r="M6250" t="str">
            <v>N</v>
          </cell>
          <cell r="N6250">
            <v>1121946.96578</v>
          </cell>
          <cell r="O6250">
            <v>1663893.7877799999</v>
          </cell>
          <cell r="P6250">
            <v>225</v>
          </cell>
          <cell r="Q6250">
            <v>44</v>
          </cell>
          <cell r="R6250">
            <v>874</v>
          </cell>
          <cell r="S6250">
            <v>0</v>
          </cell>
          <cell r="T6250">
            <v>1</v>
          </cell>
          <cell r="U6250">
            <v>1</v>
          </cell>
          <cell r="V6250">
            <v>2</v>
          </cell>
          <cell r="W6250">
            <v>8</v>
          </cell>
          <cell r="X6250">
            <v>1</v>
          </cell>
          <cell r="Y6250" t="str">
            <v>HIDROMET01</v>
          </cell>
          <cell r="Z6250" t="str">
            <v>1999-07-06 00:00:00</v>
          </cell>
          <cell r="AA6250">
            <v>1</v>
          </cell>
          <cell r="AB6250">
            <v>5</v>
          </cell>
          <cell r="AC6250">
            <v>7</v>
          </cell>
          <cell r="AD6250">
            <v>7</v>
          </cell>
          <cell r="AE6250">
            <v>0</v>
          </cell>
        </row>
        <row r="6251">
          <cell r="A6251">
            <v>2801021</v>
          </cell>
          <cell r="B6251" t="str">
            <v>HATICOS LOS</v>
          </cell>
          <cell r="C6251" t="str">
            <v>SAN JUAN DEL CESAR</v>
          </cell>
          <cell r="D6251" t="str">
            <v>LA GUAJIRA</v>
          </cell>
          <cell r="E6251" t="str">
            <v>AY MAMON DE LECH</v>
          </cell>
          <cell r="F6251" t="str">
            <v>PM</v>
          </cell>
          <cell r="G6251">
            <v>-73.066666999999995</v>
          </cell>
          <cell r="H6251">
            <v>10.733333</v>
          </cell>
          <cell r="I6251">
            <v>73</v>
          </cell>
          <cell r="J6251">
            <v>4</v>
          </cell>
          <cell r="K6251">
            <v>10</v>
          </cell>
          <cell r="L6251">
            <v>44</v>
          </cell>
          <cell r="M6251" t="str">
            <v>N</v>
          </cell>
          <cell r="N6251">
            <v>1110953.1941199999</v>
          </cell>
          <cell r="O6251">
            <v>1678607.0440499999</v>
          </cell>
          <cell r="P6251">
            <v>200</v>
          </cell>
          <cell r="Q6251">
            <v>44</v>
          </cell>
          <cell r="R6251">
            <v>650</v>
          </cell>
          <cell r="S6251">
            <v>0</v>
          </cell>
          <cell r="T6251">
            <v>1</v>
          </cell>
          <cell r="U6251">
            <v>1</v>
          </cell>
          <cell r="V6251">
            <v>2</v>
          </cell>
          <cell r="W6251">
            <v>8</v>
          </cell>
          <cell r="X6251">
            <v>1</v>
          </cell>
          <cell r="Y6251" t="str">
            <v>HIDROMET01</v>
          </cell>
          <cell r="Z6251" t="str">
            <v>1999-07-06 00:00:00</v>
          </cell>
          <cell r="AA6251">
            <v>1</v>
          </cell>
          <cell r="AB6251">
            <v>5</v>
          </cell>
          <cell r="AC6251">
            <v>7</v>
          </cell>
          <cell r="AD6251">
            <v>7</v>
          </cell>
          <cell r="AE6251">
            <v>0</v>
          </cell>
        </row>
        <row r="6252">
          <cell r="A6252">
            <v>2801022</v>
          </cell>
          <cell r="B6252" t="str">
            <v>RAICES LAS</v>
          </cell>
          <cell r="C6252" t="str">
            <v>VALLEDUPAR</v>
          </cell>
          <cell r="D6252" t="str">
            <v>CESAR</v>
          </cell>
          <cell r="E6252" t="str">
            <v>SECO</v>
          </cell>
          <cell r="F6252" t="str">
            <v>PM</v>
          </cell>
          <cell r="G6252">
            <v>-73.183333000000005</v>
          </cell>
          <cell r="H6252">
            <v>10.55</v>
          </cell>
          <cell r="I6252">
            <v>73</v>
          </cell>
          <cell r="J6252">
            <v>11</v>
          </cell>
          <cell r="K6252">
            <v>10</v>
          </cell>
          <cell r="L6252">
            <v>33</v>
          </cell>
          <cell r="M6252" t="str">
            <v>N</v>
          </cell>
          <cell r="N6252">
            <v>1098248.1590100001</v>
          </cell>
          <cell r="O6252">
            <v>1658285.9021900001</v>
          </cell>
          <cell r="P6252">
            <v>200</v>
          </cell>
          <cell r="Q6252">
            <v>20</v>
          </cell>
          <cell r="R6252">
            <v>1</v>
          </cell>
          <cell r="S6252">
            <v>0</v>
          </cell>
          <cell r="T6252">
            <v>1</v>
          </cell>
          <cell r="U6252">
            <v>1</v>
          </cell>
          <cell r="V6252">
            <v>2</v>
          </cell>
          <cell r="W6252">
            <v>8</v>
          </cell>
          <cell r="X6252">
            <v>1</v>
          </cell>
          <cell r="Y6252" t="str">
            <v>HIDROMET01</v>
          </cell>
          <cell r="Z6252" t="str">
            <v>1999-07-06 00:00:00</v>
          </cell>
          <cell r="AA6252">
            <v>1</v>
          </cell>
          <cell r="AB6252">
            <v>5</v>
          </cell>
          <cell r="AC6252">
            <v>7</v>
          </cell>
          <cell r="AD6252">
            <v>7</v>
          </cell>
          <cell r="AE6252">
            <v>0</v>
          </cell>
          <cell r="AF6252" t="str">
            <v>1970-09-01 00:00:00</v>
          </cell>
        </row>
        <row r="6253">
          <cell r="A6253">
            <v>2801027</v>
          </cell>
          <cell r="B6253" t="str">
            <v>PIZARRA LA</v>
          </cell>
          <cell r="C6253" t="str">
            <v>SAN JUAN DEL CESAR</v>
          </cell>
          <cell r="D6253" t="str">
            <v>LA GUAJIRA</v>
          </cell>
          <cell r="E6253" t="str">
            <v>CESAR</v>
          </cell>
          <cell r="F6253" t="str">
            <v>PM</v>
          </cell>
          <cell r="G6253">
            <v>-73.016666999999998</v>
          </cell>
          <cell r="H6253">
            <v>10.766667</v>
          </cell>
          <cell r="I6253">
            <v>73</v>
          </cell>
          <cell r="J6253">
            <v>1</v>
          </cell>
          <cell r="K6253">
            <v>10</v>
          </cell>
          <cell r="L6253">
            <v>46</v>
          </cell>
          <cell r="M6253" t="str">
            <v>N</v>
          </cell>
          <cell r="N6253">
            <v>1116410.7078199999</v>
          </cell>
          <cell r="O6253">
            <v>1682313.2637100001</v>
          </cell>
          <cell r="P6253">
            <v>225</v>
          </cell>
          <cell r="Q6253">
            <v>44</v>
          </cell>
          <cell r="R6253">
            <v>650</v>
          </cell>
          <cell r="S6253">
            <v>0</v>
          </cell>
          <cell r="T6253">
            <v>1</v>
          </cell>
          <cell r="U6253">
            <v>1</v>
          </cell>
          <cell r="V6253">
            <v>2</v>
          </cell>
          <cell r="W6253">
            <v>8</v>
          </cell>
          <cell r="X6253">
            <v>1</v>
          </cell>
          <cell r="Y6253" t="str">
            <v>HIDROMET01</v>
          </cell>
          <cell r="Z6253" t="str">
            <v>1999-07-06 00:00:00</v>
          </cell>
          <cell r="AA6253">
            <v>1</v>
          </cell>
          <cell r="AB6253">
            <v>5</v>
          </cell>
          <cell r="AC6253">
            <v>7</v>
          </cell>
          <cell r="AD6253">
            <v>7</v>
          </cell>
          <cell r="AE6253">
            <v>0</v>
          </cell>
        </row>
        <row r="6254">
          <cell r="A6254">
            <v>2801030</v>
          </cell>
          <cell r="B6254" t="str">
            <v>PROVIDENCIA</v>
          </cell>
          <cell r="C6254" t="str">
            <v>VILLANUEVA</v>
          </cell>
          <cell r="D6254" t="str">
            <v>LA GUAJIRA</v>
          </cell>
          <cell r="E6254" t="str">
            <v>CESAR</v>
          </cell>
          <cell r="F6254" t="str">
            <v>PM</v>
          </cell>
          <cell r="G6254">
            <v>-73.033332999999999</v>
          </cell>
          <cell r="H6254">
            <v>10.683332999999999</v>
          </cell>
          <cell r="I6254">
            <v>73</v>
          </cell>
          <cell r="J6254">
            <v>2</v>
          </cell>
          <cell r="K6254">
            <v>10</v>
          </cell>
          <cell r="L6254">
            <v>41</v>
          </cell>
          <cell r="M6254" t="str">
            <v>N</v>
          </cell>
          <cell r="N6254">
            <v>1114618.84082</v>
          </cell>
          <cell r="O6254">
            <v>1673087.7</v>
          </cell>
          <cell r="P6254">
            <v>180</v>
          </cell>
          <cell r="Q6254">
            <v>44</v>
          </cell>
          <cell r="R6254">
            <v>874</v>
          </cell>
          <cell r="S6254">
            <v>0</v>
          </cell>
          <cell r="T6254">
            <v>1</v>
          </cell>
          <cell r="U6254">
            <v>1</v>
          </cell>
          <cell r="V6254">
            <v>2</v>
          </cell>
          <cell r="W6254">
            <v>8</v>
          </cell>
          <cell r="X6254">
            <v>1</v>
          </cell>
          <cell r="Y6254" t="str">
            <v>HIDROMET01</v>
          </cell>
          <cell r="Z6254" t="str">
            <v>1999-07-06 00:00:00</v>
          </cell>
          <cell r="AA6254">
            <v>1</v>
          </cell>
          <cell r="AB6254">
            <v>5</v>
          </cell>
          <cell r="AC6254">
            <v>7</v>
          </cell>
          <cell r="AD6254">
            <v>7</v>
          </cell>
          <cell r="AE6254">
            <v>0</v>
          </cell>
          <cell r="AF6254" t="str">
            <v>1970-10-01 00:00:00</v>
          </cell>
        </row>
        <row r="6255">
          <cell r="A6255">
            <v>2801034</v>
          </cell>
          <cell r="B6255" t="str">
            <v>VILLANUEVA</v>
          </cell>
          <cell r="C6255" t="str">
            <v>VILLANUEVA</v>
          </cell>
          <cell r="D6255" t="str">
            <v>LA GUAJIRA</v>
          </cell>
          <cell r="E6255" t="str">
            <v>VILLANUEVA</v>
          </cell>
          <cell r="F6255" t="str">
            <v>PM</v>
          </cell>
          <cell r="G6255">
            <v>-72.983333000000002</v>
          </cell>
          <cell r="H6255">
            <v>10.616667</v>
          </cell>
          <cell r="I6255">
            <v>72</v>
          </cell>
          <cell r="J6255">
            <v>59</v>
          </cell>
          <cell r="K6255">
            <v>10</v>
          </cell>
          <cell r="L6255">
            <v>37</v>
          </cell>
          <cell r="M6255" t="str">
            <v>N</v>
          </cell>
          <cell r="N6255">
            <v>1120116.1998099999</v>
          </cell>
          <cell r="O6255">
            <v>1665731.18187</v>
          </cell>
          <cell r="P6255">
            <v>340</v>
          </cell>
          <cell r="Q6255">
            <v>44</v>
          </cell>
          <cell r="R6255">
            <v>874</v>
          </cell>
          <cell r="S6255">
            <v>0</v>
          </cell>
          <cell r="T6255">
            <v>1</v>
          </cell>
          <cell r="U6255">
            <v>1</v>
          </cell>
          <cell r="V6255">
            <v>2</v>
          </cell>
          <cell r="W6255">
            <v>8</v>
          </cell>
          <cell r="X6255">
            <v>1</v>
          </cell>
          <cell r="Y6255" t="str">
            <v>HIDROMET01</v>
          </cell>
          <cell r="Z6255" t="str">
            <v>1999-07-06 00:00:00</v>
          </cell>
          <cell r="AA6255">
            <v>1</v>
          </cell>
          <cell r="AB6255">
            <v>5</v>
          </cell>
          <cell r="AC6255">
            <v>1</v>
          </cell>
          <cell r="AD6255">
            <v>1</v>
          </cell>
          <cell r="AE6255">
            <v>0</v>
          </cell>
        </row>
        <row r="6256">
          <cell r="A6256">
            <v>2801038</v>
          </cell>
          <cell r="B6256" t="str">
            <v>PORVENIR</v>
          </cell>
          <cell r="C6256" t="str">
            <v>SAN JUAN DEL CESAR</v>
          </cell>
          <cell r="D6256" t="str">
            <v>LA GUAJIRA</v>
          </cell>
          <cell r="E6256" t="str">
            <v>CESAR</v>
          </cell>
          <cell r="F6256" t="str">
            <v>PM</v>
          </cell>
          <cell r="G6256">
            <v>-72.933333000000005</v>
          </cell>
          <cell r="H6256">
            <v>10.85</v>
          </cell>
          <cell r="I6256">
            <v>72</v>
          </cell>
          <cell r="J6256">
            <v>56</v>
          </cell>
          <cell r="K6256">
            <v>10</v>
          </cell>
          <cell r="L6256">
            <v>51</v>
          </cell>
          <cell r="M6256" t="str">
            <v>N</v>
          </cell>
          <cell r="N6256">
            <v>1125492.4131700001</v>
          </cell>
          <cell r="O6256">
            <v>1691565.76193</v>
          </cell>
          <cell r="P6256">
            <v>225</v>
          </cell>
          <cell r="Q6256">
            <v>44</v>
          </cell>
          <cell r="R6256">
            <v>650</v>
          </cell>
          <cell r="S6256">
            <v>0</v>
          </cell>
          <cell r="T6256">
            <v>1</v>
          </cell>
          <cell r="U6256">
            <v>1</v>
          </cell>
          <cell r="V6256">
            <v>2</v>
          </cell>
          <cell r="W6256">
            <v>8</v>
          </cell>
          <cell r="X6256">
            <v>1</v>
          </cell>
          <cell r="Y6256" t="str">
            <v>HIDROMET01</v>
          </cell>
          <cell r="Z6256" t="str">
            <v>1999-07-06 00:00:00</v>
          </cell>
          <cell r="AA6256">
            <v>1</v>
          </cell>
          <cell r="AB6256">
            <v>5</v>
          </cell>
          <cell r="AC6256">
            <v>1</v>
          </cell>
          <cell r="AD6256">
            <v>1</v>
          </cell>
          <cell r="AE6256">
            <v>0</v>
          </cell>
          <cell r="AF6256" t="str">
            <v>1970-09-01 00:00:00</v>
          </cell>
        </row>
        <row r="6257">
          <cell r="A6257">
            <v>2801501</v>
          </cell>
          <cell r="B6257" t="str">
            <v>VALLEDUPAR-IFA</v>
          </cell>
          <cell r="C6257" t="str">
            <v>VALLEDUPAR</v>
          </cell>
          <cell r="D6257" t="str">
            <v>CESAR</v>
          </cell>
          <cell r="E6257" t="str">
            <v>GUATAPURI</v>
          </cell>
          <cell r="F6257" t="str">
            <v>CO</v>
          </cell>
          <cell r="G6257">
            <v>-73.233333000000002</v>
          </cell>
          <cell r="H6257">
            <v>10.466666999999999</v>
          </cell>
          <cell r="I6257">
            <v>73</v>
          </cell>
          <cell r="J6257">
            <v>14</v>
          </cell>
          <cell r="K6257">
            <v>10</v>
          </cell>
          <cell r="L6257">
            <v>28</v>
          </cell>
          <cell r="M6257" t="str">
            <v>N</v>
          </cell>
          <cell r="N6257">
            <v>1092799.7194000001</v>
          </cell>
          <cell r="O6257">
            <v>1649051.9764400001</v>
          </cell>
          <cell r="P6257">
            <v>250</v>
          </cell>
          <cell r="Q6257">
            <v>20</v>
          </cell>
          <cell r="R6257">
            <v>1</v>
          </cell>
          <cell r="S6257">
            <v>0</v>
          </cell>
          <cell r="T6257">
            <v>1</v>
          </cell>
          <cell r="U6257">
            <v>1</v>
          </cell>
          <cell r="V6257">
            <v>2</v>
          </cell>
          <cell r="W6257">
            <v>8</v>
          </cell>
          <cell r="X6257">
            <v>1</v>
          </cell>
          <cell r="Y6257" t="str">
            <v>HIDROMET01</v>
          </cell>
          <cell r="Z6257" t="str">
            <v>1999-07-06 00:00:00</v>
          </cell>
          <cell r="AA6257">
            <v>1</v>
          </cell>
          <cell r="AB6257">
            <v>5</v>
          </cell>
          <cell r="AC6257">
            <v>13</v>
          </cell>
          <cell r="AD6257">
            <v>13</v>
          </cell>
          <cell r="AE6257">
            <v>0</v>
          </cell>
        </row>
        <row r="6258">
          <cell r="A6258">
            <v>2801504</v>
          </cell>
          <cell r="B6258" t="str">
            <v>GUATAPURI</v>
          </cell>
          <cell r="C6258" t="str">
            <v>VALLEDUPAR</v>
          </cell>
          <cell r="D6258" t="str">
            <v>CESAR</v>
          </cell>
          <cell r="E6258" t="str">
            <v>GUATAPURI</v>
          </cell>
          <cell r="F6258" t="str">
            <v>CO</v>
          </cell>
          <cell r="G6258">
            <v>-73.366667000000007</v>
          </cell>
          <cell r="H6258">
            <v>10.55</v>
          </cell>
          <cell r="I6258">
            <v>73</v>
          </cell>
          <cell r="J6258">
            <v>22</v>
          </cell>
          <cell r="K6258">
            <v>10</v>
          </cell>
          <cell r="L6258">
            <v>33</v>
          </cell>
          <cell r="M6258" t="str">
            <v>N</v>
          </cell>
          <cell r="N6258">
            <v>1078179.6587799999</v>
          </cell>
          <cell r="O6258">
            <v>1658234.21472</v>
          </cell>
          <cell r="P6258">
            <v>150</v>
          </cell>
          <cell r="Q6258">
            <v>20</v>
          </cell>
          <cell r="R6258">
            <v>1</v>
          </cell>
          <cell r="S6258">
            <v>0</v>
          </cell>
          <cell r="T6258">
            <v>1</v>
          </cell>
          <cell r="U6258">
            <v>1</v>
          </cell>
          <cell r="V6258">
            <v>2</v>
          </cell>
          <cell r="W6258">
            <v>8</v>
          </cell>
          <cell r="X6258">
            <v>1</v>
          </cell>
          <cell r="Y6258" t="str">
            <v>HIDROMET01</v>
          </cell>
          <cell r="Z6258" t="str">
            <v>1999-07-06 00:00:00</v>
          </cell>
          <cell r="AA6258">
            <v>1</v>
          </cell>
          <cell r="AB6258">
            <v>5</v>
          </cell>
          <cell r="AC6258">
            <v>11</v>
          </cell>
          <cell r="AD6258">
            <v>11</v>
          </cell>
          <cell r="AE6258">
            <v>0</v>
          </cell>
          <cell r="AF6258" t="str">
            <v>1964-10-01 00:00:00</v>
          </cell>
        </row>
        <row r="6259">
          <cell r="A6259">
            <v>2801505</v>
          </cell>
          <cell r="B6259" t="str">
            <v>CAMPOALEGRE</v>
          </cell>
          <cell r="C6259" t="str">
            <v>VALLEDUPAR</v>
          </cell>
          <cell r="D6259" t="str">
            <v>CESAR</v>
          </cell>
          <cell r="E6259" t="str">
            <v>BADILLO</v>
          </cell>
          <cell r="F6259" t="str">
            <v>CO</v>
          </cell>
          <cell r="G6259">
            <v>-73.133332999999993</v>
          </cell>
          <cell r="H6259">
            <v>10.65</v>
          </cell>
          <cell r="I6259">
            <v>73</v>
          </cell>
          <cell r="J6259">
            <v>8</v>
          </cell>
          <cell r="K6259">
            <v>10</v>
          </cell>
          <cell r="L6259">
            <v>39</v>
          </cell>
          <cell r="M6259" t="str">
            <v>N</v>
          </cell>
          <cell r="N6259">
            <v>1103687.88325</v>
          </cell>
          <cell r="O6259">
            <v>1669364.7822700001</v>
          </cell>
          <cell r="P6259">
            <v>190</v>
          </cell>
          <cell r="Q6259">
            <v>20</v>
          </cell>
          <cell r="R6259">
            <v>1</v>
          </cell>
          <cell r="S6259">
            <v>0</v>
          </cell>
          <cell r="T6259">
            <v>1</v>
          </cell>
          <cell r="U6259">
            <v>1</v>
          </cell>
          <cell r="V6259">
            <v>2</v>
          </cell>
          <cell r="W6259">
            <v>8</v>
          </cell>
          <cell r="X6259">
            <v>1</v>
          </cell>
          <cell r="Y6259" t="str">
            <v>HIDROMET01</v>
          </cell>
          <cell r="Z6259" t="str">
            <v>1999-07-06 00:00:00</v>
          </cell>
          <cell r="AA6259">
            <v>1</v>
          </cell>
          <cell r="AB6259">
            <v>5</v>
          </cell>
          <cell r="AC6259">
            <v>7</v>
          </cell>
          <cell r="AD6259">
            <v>7</v>
          </cell>
          <cell r="AE6259">
            <v>0</v>
          </cell>
          <cell r="AF6259" t="str">
            <v>1968-03-01 00:00:00</v>
          </cell>
        </row>
        <row r="6260">
          <cell r="A6260">
            <v>1602720</v>
          </cell>
          <cell r="B6260" t="str">
            <v>BUENA ESPERANZA</v>
          </cell>
          <cell r="C6260" t="str">
            <v>CUCUTA</v>
          </cell>
          <cell r="D6260" t="str">
            <v>NORTE SANTANDER</v>
          </cell>
          <cell r="E6260" t="str">
            <v>CANAL BUENA ESPE</v>
          </cell>
          <cell r="F6260" t="str">
            <v>LM</v>
          </cell>
          <cell r="G6260">
            <v>-72.483333000000002</v>
          </cell>
          <cell r="H6260">
            <v>8.15</v>
          </cell>
          <cell r="I6260">
            <v>72</v>
          </cell>
          <cell r="J6260">
            <v>29</v>
          </cell>
          <cell r="K6260">
            <v>8</v>
          </cell>
          <cell r="L6260">
            <v>9</v>
          </cell>
          <cell r="M6260" t="str">
            <v>N</v>
          </cell>
          <cell r="N6260">
            <v>1176086.88643</v>
          </cell>
          <cell r="O6260">
            <v>1393040.91197</v>
          </cell>
          <cell r="P6260">
            <v>95</v>
          </cell>
          <cell r="Q6260">
            <v>54</v>
          </cell>
          <cell r="R6260">
            <v>1</v>
          </cell>
          <cell r="S6260">
            <v>0</v>
          </cell>
          <cell r="T6260">
            <v>1</v>
          </cell>
          <cell r="U6260">
            <v>1</v>
          </cell>
          <cell r="V6260">
            <v>1</v>
          </cell>
          <cell r="W6260">
            <v>6</v>
          </cell>
          <cell r="X6260">
            <v>2</v>
          </cell>
          <cell r="Y6260" t="str">
            <v>HIDROMET01</v>
          </cell>
          <cell r="Z6260" t="str">
            <v>1999-07-06 00:00:00</v>
          </cell>
          <cell r="AA6260">
            <v>2</v>
          </cell>
          <cell r="AB6260">
            <v>8</v>
          </cell>
          <cell r="AC6260">
            <v>1</v>
          </cell>
          <cell r="AD6260">
            <v>1</v>
          </cell>
          <cell r="AE6260">
            <v>0</v>
          </cell>
          <cell r="AF6260" t="str">
            <v>1980-10-01 00:00:00</v>
          </cell>
        </row>
        <row r="6261">
          <cell r="A6261">
            <v>2801510</v>
          </cell>
          <cell r="B6261" t="str">
            <v>DESCANSO EL</v>
          </cell>
          <cell r="C6261" t="str">
            <v>VALLEDUPAR</v>
          </cell>
          <cell r="D6261" t="str">
            <v>CESAR</v>
          </cell>
          <cell r="E6261" t="str">
            <v>GUATAPURI</v>
          </cell>
          <cell r="F6261" t="str">
            <v>ME</v>
          </cell>
          <cell r="G6261">
            <v>-73.25</v>
          </cell>
          <cell r="H6261">
            <v>10.466666999999999</v>
          </cell>
          <cell r="I6261">
            <v>73</v>
          </cell>
          <cell r="J6261">
            <v>15</v>
          </cell>
          <cell r="K6261">
            <v>10</v>
          </cell>
          <cell r="L6261">
            <v>28</v>
          </cell>
          <cell r="M6261" t="str">
            <v>N</v>
          </cell>
          <cell r="N6261">
            <v>1090974.80742</v>
          </cell>
          <cell r="O6261">
            <v>1649047.1200900001</v>
          </cell>
          <cell r="P6261">
            <v>160</v>
          </cell>
          <cell r="Q6261">
            <v>20</v>
          </cell>
          <cell r="R6261">
            <v>1</v>
          </cell>
          <cell r="S6261">
            <v>0</v>
          </cell>
          <cell r="T6261">
            <v>1</v>
          </cell>
          <cell r="U6261">
            <v>1</v>
          </cell>
          <cell r="V6261">
            <v>2</v>
          </cell>
          <cell r="W6261">
            <v>8</v>
          </cell>
          <cell r="X6261">
            <v>1</v>
          </cell>
          <cell r="Y6261" t="str">
            <v>HIDROMET01</v>
          </cell>
          <cell r="Z6261" t="str">
            <v>1999-07-06 00:00:00</v>
          </cell>
          <cell r="AA6261">
            <v>1</v>
          </cell>
          <cell r="AB6261">
            <v>5</v>
          </cell>
          <cell r="AC6261">
            <v>1</v>
          </cell>
          <cell r="AD6261">
            <v>1</v>
          </cell>
          <cell r="AE6261">
            <v>0</v>
          </cell>
          <cell r="AF6261" t="str">
            <v>1985-11-01 00:00:00</v>
          </cell>
        </row>
        <row r="6262">
          <cell r="A6262">
            <v>2801704</v>
          </cell>
          <cell r="B6262" t="str">
            <v>NUEVO PRADO</v>
          </cell>
          <cell r="C6262" t="str">
            <v>LA PAZ</v>
          </cell>
          <cell r="D6262" t="str">
            <v>CESAR</v>
          </cell>
          <cell r="E6262" t="str">
            <v>MANAURE</v>
          </cell>
          <cell r="F6262" t="str">
            <v>LM</v>
          </cell>
          <cell r="G6262">
            <v>-73.099999999999994</v>
          </cell>
          <cell r="H6262">
            <v>10.4</v>
          </cell>
          <cell r="I6262">
            <v>73</v>
          </cell>
          <cell r="J6262">
            <v>6</v>
          </cell>
          <cell r="K6262">
            <v>10</v>
          </cell>
          <cell r="L6262">
            <v>24</v>
          </cell>
          <cell r="M6262" t="str">
            <v>N</v>
          </cell>
          <cell r="N6262">
            <v>1107422.1608500001</v>
          </cell>
          <cell r="O6262">
            <v>1641719.1468100001</v>
          </cell>
          <cell r="P6262">
            <v>480</v>
          </cell>
          <cell r="Q6262">
            <v>20</v>
          </cell>
          <cell r="R6262">
            <v>621</v>
          </cell>
          <cell r="S6262">
            <v>0</v>
          </cell>
          <cell r="T6262">
            <v>1</v>
          </cell>
          <cell r="U6262">
            <v>1</v>
          </cell>
          <cell r="V6262">
            <v>2</v>
          </cell>
          <cell r="W6262">
            <v>8</v>
          </cell>
          <cell r="X6262">
            <v>1</v>
          </cell>
          <cell r="Y6262" t="str">
            <v>HIDROMET01</v>
          </cell>
          <cell r="Z6262" t="str">
            <v>1999-07-06 00:00:00</v>
          </cell>
          <cell r="AA6262">
            <v>2</v>
          </cell>
          <cell r="AB6262">
            <v>5</v>
          </cell>
          <cell r="AC6262">
            <v>2</v>
          </cell>
          <cell r="AD6262">
            <v>2</v>
          </cell>
          <cell r="AE6262">
            <v>123</v>
          </cell>
          <cell r="AF6262" t="str">
            <v>1964-06-01 00:00:00</v>
          </cell>
        </row>
        <row r="6263">
          <cell r="A6263">
            <v>2801707</v>
          </cell>
          <cell r="B6263" t="str">
            <v>PTE CARRETERA</v>
          </cell>
          <cell r="C6263" t="str">
            <v>VILLANUEVA</v>
          </cell>
          <cell r="D6263" t="str">
            <v>LA GUAJIRA</v>
          </cell>
          <cell r="E6263" t="str">
            <v>PEREIRA</v>
          </cell>
          <cell r="F6263" t="str">
            <v>LM</v>
          </cell>
          <cell r="G6263">
            <v>-73.150000000000006</v>
          </cell>
          <cell r="H6263">
            <v>10.45</v>
          </cell>
          <cell r="I6263">
            <v>73</v>
          </cell>
          <cell r="J6263">
            <v>9</v>
          </cell>
          <cell r="K6263">
            <v>10</v>
          </cell>
          <cell r="L6263">
            <v>27</v>
          </cell>
          <cell r="M6263" t="str">
            <v>N</v>
          </cell>
          <cell r="N6263">
            <v>1101929.8311600001</v>
          </cell>
          <cell r="O6263">
            <v>1647233.93937</v>
          </cell>
          <cell r="P6263">
            <v>100</v>
          </cell>
          <cell r="Q6263">
            <v>44</v>
          </cell>
          <cell r="R6263">
            <v>874</v>
          </cell>
          <cell r="S6263">
            <v>0</v>
          </cell>
          <cell r="T6263">
            <v>1</v>
          </cell>
          <cell r="U6263">
            <v>1</v>
          </cell>
          <cell r="V6263">
            <v>2</v>
          </cell>
          <cell r="W6263">
            <v>8</v>
          </cell>
          <cell r="X6263">
            <v>1</v>
          </cell>
          <cell r="Y6263" t="str">
            <v>HIDROMET01</v>
          </cell>
          <cell r="Z6263" t="str">
            <v>1999-07-06 00:00:00</v>
          </cell>
          <cell r="AA6263">
            <v>2</v>
          </cell>
          <cell r="AB6263">
            <v>5</v>
          </cell>
          <cell r="AC6263">
            <v>7</v>
          </cell>
          <cell r="AD6263">
            <v>7</v>
          </cell>
          <cell r="AE6263">
            <v>0</v>
          </cell>
          <cell r="AF6263" t="str">
            <v>1970-02-01 00:00:00</v>
          </cell>
        </row>
        <row r="6264">
          <cell r="A6264">
            <v>2802001</v>
          </cell>
          <cell r="B6264" t="str">
            <v>IFA</v>
          </cell>
          <cell r="C6264" t="str">
            <v>AGUSTIN CODAZZI</v>
          </cell>
          <cell r="D6264" t="str">
            <v>CESAR</v>
          </cell>
          <cell r="E6264" t="str">
            <v>CNO DEL PALMAR</v>
          </cell>
          <cell r="F6264" t="str">
            <v>PM</v>
          </cell>
          <cell r="G6264">
            <v>-73.233333000000002</v>
          </cell>
          <cell r="H6264">
            <v>10.050000000000001</v>
          </cell>
          <cell r="I6264">
            <v>73</v>
          </cell>
          <cell r="J6264">
            <v>14</v>
          </cell>
          <cell r="K6264">
            <v>10</v>
          </cell>
          <cell r="L6264">
            <v>3</v>
          </cell>
          <cell r="M6264" t="str">
            <v>N</v>
          </cell>
          <cell r="N6264">
            <v>1092921.1571899999</v>
          </cell>
          <cell r="O6264">
            <v>1602959.36469</v>
          </cell>
          <cell r="P6264">
            <v>120</v>
          </cell>
          <cell r="Q6264">
            <v>20</v>
          </cell>
          <cell r="R6264">
            <v>13</v>
          </cell>
          <cell r="S6264">
            <v>0</v>
          </cell>
          <cell r="T6264">
            <v>1</v>
          </cell>
          <cell r="U6264">
            <v>1</v>
          </cell>
          <cell r="V6264">
            <v>2</v>
          </cell>
          <cell r="W6264">
            <v>8</v>
          </cell>
          <cell r="X6264">
            <v>2</v>
          </cell>
          <cell r="Y6264" t="str">
            <v>HIDROMET01</v>
          </cell>
          <cell r="Z6264" t="str">
            <v>1999-07-06 00:00:00</v>
          </cell>
          <cell r="AA6264">
            <v>1</v>
          </cell>
          <cell r="AB6264">
            <v>5</v>
          </cell>
          <cell r="AC6264">
            <v>13</v>
          </cell>
          <cell r="AD6264">
            <v>13</v>
          </cell>
          <cell r="AE6264">
            <v>0</v>
          </cell>
        </row>
        <row r="6265">
          <cell r="A6265">
            <v>2802015</v>
          </cell>
          <cell r="B6265" t="str">
            <v>ESPERANZA HDA LA</v>
          </cell>
          <cell r="C6265" t="str">
            <v>AGUSTIN CODAZZI</v>
          </cell>
          <cell r="D6265" t="str">
            <v>CESAR</v>
          </cell>
          <cell r="E6265" t="str">
            <v>PERNAMBUCO</v>
          </cell>
          <cell r="F6265" t="str">
            <v>PM</v>
          </cell>
          <cell r="G6265">
            <v>-73.483333000000002</v>
          </cell>
          <cell r="H6265">
            <v>9.9</v>
          </cell>
          <cell r="I6265">
            <v>73</v>
          </cell>
          <cell r="J6265">
            <v>29</v>
          </cell>
          <cell r="K6265">
            <v>9</v>
          </cell>
          <cell r="L6265">
            <v>54</v>
          </cell>
          <cell r="M6265" t="str">
            <v>N</v>
          </cell>
          <cell r="N6265">
            <v>1065542.32232</v>
          </cell>
          <cell r="O6265">
            <v>1586306.8445299999</v>
          </cell>
          <cell r="P6265">
            <v>60</v>
          </cell>
          <cell r="Q6265">
            <v>20</v>
          </cell>
          <cell r="R6265">
            <v>13</v>
          </cell>
          <cell r="S6265">
            <v>0</v>
          </cell>
          <cell r="T6265">
            <v>1</v>
          </cell>
          <cell r="U6265">
            <v>1</v>
          </cell>
          <cell r="V6265">
            <v>2</v>
          </cell>
          <cell r="W6265">
            <v>8</v>
          </cell>
          <cell r="X6265">
            <v>2</v>
          </cell>
          <cell r="Y6265" t="str">
            <v>HIDROMET01</v>
          </cell>
          <cell r="Z6265" t="str">
            <v>1999-07-06 00:00:00</v>
          </cell>
          <cell r="AA6265">
            <v>1</v>
          </cell>
          <cell r="AB6265">
            <v>5</v>
          </cell>
          <cell r="AC6265">
            <v>1</v>
          </cell>
          <cell r="AD6265">
            <v>1</v>
          </cell>
          <cell r="AE6265">
            <v>0</v>
          </cell>
          <cell r="AF6265" t="str">
            <v>1961-05-01 00:00:00</v>
          </cell>
        </row>
        <row r="6266">
          <cell r="A6266">
            <v>2802023</v>
          </cell>
          <cell r="B6266" t="str">
            <v>LLANOS LOS</v>
          </cell>
          <cell r="C6266" t="str">
            <v>BECERRIL</v>
          </cell>
          <cell r="D6266" t="str">
            <v>CESAR</v>
          </cell>
          <cell r="E6266" t="str">
            <v>AY CANDELA</v>
          </cell>
          <cell r="F6266" t="str">
            <v>PM</v>
          </cell>
          <cell r="G6266">
            <v>-73.3</v>
          </cell>
          <cell r="H6266">
            <v>9.733333</v>
          </cell>
          <cell r="I6266">
            <v>73</v>
          </cell>
          <cell r="J6266">
            <v>18</v>
          </cell>
          <cell r="K6266">
            <v>9</v>
          </cell>
          <cell r="L6266">
            <v>44</v>
          </cell>
          <cell r="M6266" t="str">
            <v>N</v>
          </cell>
          <cell r="N6266">
            <v>1085694.01844</v>
          </cell>
          <cell r="O6266">
            <v>1567912.1631199999</v>
          </cell>
          <cell r="P6266">
            <v>100</v>
          </cell>
          <cell r="Q6266">
            <v>20</v>
          </cell>
          <cell r="R6266">
            <v>45</v>
          </cell>
          <cell r="S6266">
            <v>0</v>
          </cell>
          <cell r="T6266">
            <v>1</v>
          </cell>
          <cell r="U6266">
            <v>1</v>
          </cell>
          <cell r="V6266">
            <v>2</v>
          </cell>
          <cell r="W6266">
            <v>8</v>
          </cell>
          <cell r="X6266">
            <v>2</v>
          </cell>
          <cell r="Y6266" t="str">
            <v>HIDROMET01</v>
          </cell>
          <cell r="Z6266" t="str">
            <v>1999-07-06 00:00:00</v>
          </cell>
          <cell r="AA6266">
            <v>1</v>
          </cell>
          <cell r="AB6266">
            <v>5</v>
          </cell>
          <cell r="AC6266">
            <v>9</v>
          </cell>
          <cell r="AD6266">
            <v>9</v>
          </cell>
          <cell r="AE6266">
            <v>0</v>
          </cell>
          <cell r="AF6266" t="str">
            <v>1962-09-01 00:00:00</v>
          </cell>
        </row>
        <row r="6267">
          <cell r="A6267">
            <v>2802027</v>
          </cell>
          <cell r="B6267" t="str">
            <v>ESTANCIA LA</v>
          </cell>
          <cell r="C6267" t="str">
            <v>AGUSTIN CODAZZI</v>
          </cell>
          <cell r="D6267" t="str">
            <v>CESAR</v>
          </cell>
          <cell r="E6267" t="str">
            <v>SICARARE</v>
          </cell>
          <cell r="F6267" t="str">
            <v>PM</v>
          </cell>
          <cell r="G6267">
            <v>-73.416667000000004</v>
          </cell>
          <cell r="H6267">
            <v>9.8833330000000004</v>
          </cell>
          <cell r="I6267">
            <v>73</v>
          </cell>
          <cell r="J6267">
            <v>25</v>
          </cell>
          <cell r="K6267">
            <v>9</v>
          </cell>
          <cell r="L6267">
            <v>53</v>
          </cell>
          <cell r="M6267" t="str">
            <v>N</v>
          </cell>
          <cell r="N6267">
            <v>1072858.2199299999</v>
          </cell>
          <cell r="O6267">
            <v>1584477.09812</v>
          </cell>
          <cell r="P6267">
            <v>80</v>
          </cell>
          <cell r="Q6267">
            <v>20</v>
          </cell>
          <cell r="R6267">
            <v>13</v>
          </cell>
          <cell r="S6267">
            <v>0</v>
          </cell>
          <cell r="T6267">
            <v>1</v>
          </cell>
          <cell r="U6267">
            <v>1</v>
          </cell>
          <cell r="V6267">
            <v>2</v>
          </cell>
          <cell r="W6267">
            <v>8</v>
          </cell>
          <cell r="X6267">
            <v>2</v>
          </cell>
          <cell r="Y6267" t="str">
            <v>HIDROMET01</v>
          </cell>
          <cell r="Z6267" t="str">
            <v>1999-07-06 00:00:00</v>
          </cell>
          <cell r="AA6267">
            <v>1</v>
          </cell>
          <cell r="AB6267">
            <v>5</v>
          </cell>
          <cell r="AC6267">
            <v>9</v>
          </cell>
          <cell r="AD6267">
            <v>9</v>
          </cell>
          <cell r="AE6267">
            <v>0</v>
          </cell>
        </row>
        <row r="6268">
          <cell r="A6268">
            <v>2802031</v>
          </cell>
          <cell r="B6268" t="str">
            <v>BOGOTANA LA</v>
          </cell>
          <cell r="C6268" t="str">
            <v>AGUSTIN CODAZZI</v>
          </cell>
          <cell r="D6268" t="str">
            <v>CESAR</v>
          </cell>
          <cell r="E6268" t="str">
            <v>MAGIRIAIMO</v>
          </cell>
          <cell r="F6268" t="str">
            <v>PM</v>
          </cell>
          <cell r="G6268">
            <v>-73.150000000000006</v>
          </cell>
          <cell r="H6268">
            <v>10.1</v>
          </cell>
          <cell r="I6268">
            <v>73</v>
          </cell>
          <cell r="J6268">
            <v>9</v>
          </cell>
          <cell r="K6268">
            <v>10</v>
          </cell>
          <cell r="L6268">
            <v>6</v>
          </cell>
          <cell r="M6268" t="str">
            <v>N</v>
          </cell>
          <cell r="N6268">
            <v>1102042.0525499999</v>
          </cell>
          <cell r="O6268">
            <v>1608515.2830099999</v>
          </cell>
          <cell r="P6268">
            <v>200</v>
          </cell>
          <cell r="Q6268">
            <v>20</v>
          </cell>
          <cell r="R6268">
            <v>13</v>
          </cell>
          <cell r="S6268">
            <v>0</v>
          </cell>
          <cell r="T6268">
            <v>1</v>
          </cell>
          <cell r="U6268">
            <v>1</v>
          </cell>
          <cell r="V6268">
            <v>2</v>
          </cell>
          <cell r="W6268">
            <v>8</v>
          </cell>
          <cell r="X6268">
            <v>2</v>
          </cell>
          <cell r="Y6268" t="str">
            <v>HIDROMET01</v>
          </cell>
          <cell r="Z6268" t="str">
            <v>1999-07-06 00:00:00</v>
          </cell>
          <cell r="AA6268">
            <v>1</v>
          </cell>
          <cell r="AB6268">
            <v>5</v>
          </cell>
          <cell r="AC6268">
            <v>1</v>
          </cell>
          <cell r="AD6268">
            <v>1</v>
          </cell>
          <cell r="AE6268">
            <v>0</v>
          </cell>
          <cell r="AF6268" t="str">
            <v>1968-09-01 00:00:00</v>
          </cell>
        </row>
        <row r="6269">
          <cell r="A6269">
            <v>2802035</v>
          </cell>
          <cell r="B6269" t="str">
            <v>EUROPA N 8</v>
          </cell>
          <cell r="C6269" t="str">
            <v>AGUSTIN CODAZZI</v>
          </cell>
          <cell r="D6269" t="str">
            <v>CESAR</v>
          </cell>
          <cell r="E6269" t="str">
            <v>SICARARE</v>
          </cell>
          <cell r="F6269" t="str">
            <v>PM</v>
          </cell>
          <cell r="G6269">
            <v>-73.316666999999995</v>
          </cell>
          <cell r="H6269">
            <v>9.9166670000000003</v>
          </cell>
          <cell r="I6269">
            <v>73</v>
          </cell>
          <cell r="J6269">
            <v>19</v>
          </cell>
          <cell r="K6269">
            <v>9</v>
          </cell>
          <cell r="L6269">
            <v>55</v>
          </cell>
          <cell r="M6269" t="str">
            <v>N</v>
          </cell>
          <cell r="N6269">
            <v>1083818.8331599999</v>
          </cell>
          <cell r="O6269">
            <v>1588187.8288</v>
          </cell>
          <cell r="P6269">
            <v>85</v>
          </cell>
          <cell r="Q6269">
            <v>20</v>
          </cell>
          <cell r="R6269">
            <v>13</v>
          </cell>
          <cell r="S6269">
            <v>0</v>
          </cell>
          <cell r="T6269">
            <v>1</v>
          </cell>
          <cell r="U6269">
            <v>1</v>
          </cell>
          <cell r="V6269">
            <v>2</v>
          </cell>
          <cell r="W6269">
            <v>8</v>
          </cell>
          <cell r="X6269">
            <v>2</v>
          </cell>
          <cell r="Y6269" t="str">
            <v>HIDROMET01</v>
          </cell>
          <cell r="Z6269" t="str">
            <v>1999-07-06 00:00:00</v>
          </cell>
          <cell r="AA6269">
            <v>1</v>
          </cell>
          <cell r="AB6269">
            <v>5</v>
          </cell>
          <cell r="AC6269">
            <v>1</v>
          </cell>
          <cell r="AD6269">
            <v>1</v>
          </cell>
          <cell r="AE6269">
            <v>0</v>
          </cell>
        </row>
        <row r="6270">
          <cell r="A6270">
            <v>2802038</v>
          </cell>
          <cell r="B6270" t="str">
            <v>SABANA LA</v>
          </cell>
          <cell r="C6270" t="str">
            <v>LA PAZ</v>
          </cell>
          <cell r="D6270" t="str">
            <v>CESAR</v>
          </cell>
          <cell r="E6270" t="str">
            <v>PERNAMBUCO</v>
          </cell>
          <cell r="F6270" t="str">
            <v>PM</v>
          </cell>
          <cell r="G6270">
            <v>-73.483333000000002</v>
          </cell>
          <cell r="H6270">
            <v>9.9</v>
          </cell>
          <cell r="I6270">
            <v>73</v>
          </cell>
          <cell r="J6270">
            <v>29</v>
          </cell>
          <cell r="K6270">
            <v>9</v>
          </cell>
          <cell r="L6270">
            <v>54</v>
          </cell>
          <cell r="M6270" t="str">
            <v>N</v>
          </cell>
          <cell r="N6270">
            <v>1065542.32232</v>
          </cell>
          <cell r="O6270">
            <v>1586306.8445299999</v>
          </cell>
          <cell r="P6270">
            <v>60</v>
          </cell>
          <cell r="Q6270">
            <v>20</v>
          </cell>
          <cell r="R6270">
            <v>621</v>
          </cell>
          <cell r="S6270">
            <v>0</v>
          </cell>
          <cell r="T6270">
            <v>1</v>
          </cell>
          <cell r="U6270">
            <v>1</v>
          </cell>
          <cell r="V6270">
            <v>2</v>
          </cell>
          <cell r="W6270">
            <v>8</v>
          </cell>
          <cell r="X6270">
            <v>2</v>
          </cell>
          <cell r="Y6270" t="str">
            <v>HIDROMET01</v>
          </cell>
          <cell r="Z6270" t="str">
            <v>1999-07-06 00:00:00</v>
          </cell>
          <cell r="AA6270">
            <v>1</v>
          </cell>
          <cell r="AB6270">
            <v>5</v>
          </cell>
          <cell r="AC6270">
            <v>7</v>
          </cell>
          <cell r="AD6270">
            <v>7</v>
          </cell>
          <cell r="AE6270">
            <v>0</v>
          </cell>
          <cell r="AF6270" t="str">
            <v>1970-05-01 00:00:00</v>
          </cell>
        </row>
        <row r="6271">
          <cell r="A6271">
            <v>2802039</v>
          </cell>
          <cell r="B6271" t="str">
            <v>POZO AZUL</v>
          </cell>
          <cell r="C6271" t="str">
            <v>LA PAZ</v>
          </cell>
          <cell r="D6271" t="str">
            <v>CESAR</v>
          </cell>
          <cell r="E6271" t="str">
            <v>AY EL TESORO</v>
          </cell>
          <cell r="F6271" t="str">
            <v>PM</v>
          </cell>
          <cell r="G6271">
            <v>-73.2</v>
          </cell>
          <cell r="H6271">
            <v>10.166667</v>
          </cell>
          <cell r="I6271">
            <v>73</v>
          </cell>
          <cell r="J6271">
            <v>12</v>
          </cell>
          <cell r="K6271">
            <v>10</v>
          </cell>
          <cell r="L6271">
            <v>10</v>
          </cell>
          <cell r="M6271" t="str">
            <v>N</v>
          </cell>
          <cell r="N6271">
            <v>1096540.9523400001</v>
          </cell>
          <cell r="O6271">
            <v>1615874.9072</v>
          </cell>
          <cell r="P6271">
            <v>200</v>
          </cell>
          <cell r="Q6271">
            <v>20</v>
          </cell>
          <cell r="R6271">
            <v>621</v>
          </cell>
          <cell r="S6271">
            <v>0</v>
          </cell>
          <cell r="T6271">
            <v>1</v>
          </cell>
          <cell r="U6271">
            <v>1</v>
          </cell>
          <cell r="V6271">
            <v>2</v>
          </cell>
          <cell r="W6271">
            <v>8</v>
          </cell>
          <cell r="X6271">
            <v>2</v>
          </cell>
          <cell r="Y6271" t="str">
            <v>HIDROMET01</v>
          </cell>
          <cell r="Z6271" t="str">
            <v>1999-07-06 00:00:00</v>
          </cell>
          <cell r="AA6271">
            <v>1</v>
          </cell>
          <cell r="AB6271">
            <v>5</v>
          </cell>
          <cell r="AC6271">
            <v>7</v>
          </cell>
          <cell r="AD6271">
            <v>7</v>
          </cell>
          <cell r="AE6271">
            <v>0</v>
          </cell>
          <cell r="AF6271" t="str">
            <v>1970-06-01 00:00:00</v>
          </cell>
        </row>
        <row r="6272">
          <cell r="A6272">
            <v>2802044</v>
          </cell>
          <cell r="B6272" t="str">
            <v>STA TERESA HDA</v>
          </cell>
          <cell r="C6272" t="str">
            <v>AGUSTIN CODAZZI</v>
          </cell>
          <cell r="D6272" t="str">
            <v>CESAR</v>
          </cell>
          <cell r="E6272" t="str">
            <v>SICARARE</v>
          </cell>
          <cell r="F6272" t="str">
            <v>PM</v>
          </cell>
          <cell r="G6272">
            <v>-73.3</v>
          </cell>
          <cell r="H6272">
            <v>9.9499999999999993</v>
          </cell>
          <cell r="I6272">
            <v>73</v>
          </cell>
          <cell r="J6272">
            <v>18</v>
          </cell>
          <cell r="K6272">
            <v>9</v>
          </cell>
          <cell r="L6272">
            <v>57</v>
          </cell>
          <cell r="M6272" t="str">
            <v>N</v>
          </cell>
          <cell r="N6272">
            <v>1085638.17983</v>
          </cell>
          <cell r="O6272">
            <v>1591879.35387</v>
          </cell>
          <cell r="P6272">
            <v>80</v>
          </cell>
          <cell r="Q6272">
            <v>20</v>
          </cell>
          <cell r="R6272">
            <v>13</v>
          </cell>
          <cell r="S6272">
            <v>0</v>
          </cell>
          <cell r="T6272">
            <v>1</v>
          </cell>
          <cell r="U6272">
            <v>1</v>
          </cell>
          <cell r="V6272">
            <v>2</v>
          </cell>
          <cell r="W6272">
            <v>8</v>
          </cell>
          <cell r="X6272">
            <v>2</v>
          </cell>
          <cell r="Y6272" t="str">
            <v>HIDROMET01</v>
          </cell>
          <cell r="Z6272" t="str">
            <v>1999-07-06 00:00:00</v>
          </cell>
          <cell r="AA6272">
            <v>1</v>
          </cell>
          <cell r="AB6272">
            <v>5</v>
          </cell>
          <cell r="AC6272">
            <v>1</v>
          </cell>
          <cell r="AD6272">
            <v>1</v>
          </cell>
          <cell r="AE6272">
            <v>0</v>
          </cell>
        </row>
        <row r="6273">
          <cell r="A6273">
            <v>2802049</v>
          </cell>
          <cell r="B6273" t="str">
            <v>CERRO HDA EL</v>
          </cell>
          <cell r="C6273" t="str">
            <v>AGUSTIN CODAZZI</v>
          </cell>
          <cell r="D6273" t="str">
            <v>CESAR</v>
          </cell>
          <cell r="E6273" t="str">
            <v>PERNAMBUCO</v>
          </cell>
          <cell r="F6273" t="str">
            <v>PM</v>
          </cell>
          <cell r="G6273">
            <v>-73.466667000000001</v>
          </cell>
          <cell r="H6273">
            <v>10</v>
          </cell>
          <cell r="I6273">
            <v>73</v>
          </cell>
          <cell r="J6273">
            <v>28</v>
          </cell>
          <cell r="K6273">
            <v>10</v>
          </cell>
          <cell r="L6273">
            <v>0</v>
          </cell>
          <cell r="M6273" t="str">
            <v>N</v>
          </cell>
          <cell r="N6273">
            <v>1067349.8792900001</v>
          </cell>
          <cell r="O6273">
            <v>1597371.64787</v>
          </cell>
          <cell r="P6273">
            <v>105</v>
          </cell>
          <cell r="Q6273">
            <v>20</v>
          </cell>
          <cell r="R6273">
            <v>13</v>
          </cell>
          <cell r="S6273">
            <v>0</v>
          </cell>
          <cell r="T6273">
            <v>1</v>
          </cell>
          <cell r="U6273">
            <v>1</v>
          </cell>
          <cell r="V6273">
            <v>2</v>
          </cell>
          <cell r="W6273">
            <v>8</v>
          </cell>
          <cell r="X6273">
            <v>2</v>
          </cell>
          <cell r="Y6273" t="str">
            <v>HIDROMET01</v>
          </cell>
          <cell r="Z6273" t="str">
            <v>1999-07-06 00:00:00</v>
          </cell>
          <cell r="AA6273">
            <v>1</v>
          </cell>
          <cell r="AB6273">
            <v>5</v>
          </cell>
          <cell r="AC6273">
            <v>13</v>
          </cell>
          <cell r="AD6273">
            <v>13</v>
          </cell>
          <cell r="AE6273">
            <v>0</v>
          </cell>
          <cell r="AF6273" t="str">
            <v>1961-05-01 00:00:00</v>
          </cell>
        </row>
        <row r="6274">
          <cell r="A6274">
            <v>2802052</v>
          </cell>
          <cell r="B6274" t="str">
            <v>GUADALAJARA HDA</v>
          </cell>
          <cell r="C6274" t="str">
            <v>AGUSTIN CODAZZI</v>
          </cell>
          <cell r="D6274" t="str">
            <v>CESAR</v>
          </cell>
          <cell r="E6274" t="str">
            <v>SICARARE</v>
          </cell>
          <cell r="F6274" t="str">
            <v>PM</v>
          </cell>
          <cell r="G6274">
            <v>-73.183333000000005</v>
          </cell>
          <cell r="H6274">
            <v>10.016667</v>
          </cell>
          <cell r="I6274">
            <v>73</v>
          </cell>
          <cell r="J6274">
            <v>11</v>
          </cell>
          <cell r="K6274">
            <v>10</v>
          </cell>
          <cell r="L6274">
            <v>1</v>
          </cell>
          <cell r="M6274" t="str">
            <v>N</v>
          </cell>
          <cell r="N6274">
            <v>1098413.1694400001</v>
          </cell>
          <cell r="O6274">
            <v>1599286.52936</v>
          </cell>
          <cell r="P6274">
            <v>210</v>
          </cell>
          <cell r="Q6274">
            <v>20</v>
          </cell>
          <cell r="R6274">
            <v>13</v>
          </cell>
          <cell r="S6274">
            <v>0</v>
          </cell>
          <cell r="T6274">
            <v>1</v>
          </cell>
          <cell r="U6274">
            <v>1</v>
          </cell>
          <cell r="V6274">
            <v>2</v>
          </cell>
          <cell r="W6274">
            <v>8</v>
          </cell>
          <cell r="X6274">
            <v>2</v>
          </cell>
          <cell r="Y6274" t="str">
            <v>HIDROMET01</v>
          </cell>
          <cell r="Z6274" t="str">
            <v>1999-07-06 00:00:00</v>
          </cell>
          <cell r="AA6274">
            <v>1</v>
          </cell>
          <cell r="AB6274">
            <v>5</v>
          </cell>
          <cell r="AC6274">
            <v>9</v>
          </cell>
          <cell r="AD6274">
            <v>9</v>
          </cell>
          <cell r="AE6274">
            <v>0</v>
          </cell>
        </row>
        <row r="6275">
          <cell r="A6275">
            <v>2802056</v>
          </cell>
          <cell r="B6275" t="str">
            <v>SOCOMBA</v>
          </cell>
          <cell r="C6275" t="str">
            <v>VALLEDUPAR</v>
          </cell>
          <cell r="D6275" t="str">
            <v>CESAR</v>
          </cell>
          <cell r="E6275" t="str">
            <v>CNO EL ZORRO</v>
          </cell>
          <cell r="F6275" t="str">
            <v>PM</v>
          </cell>
          <cell r="G6275">
            <v>-73.266666999999998</v>
          </cell>
          <cell r="H6275">
            <v>10.050000000000001</v>
          </cell>
          <cell r="I6275">
            <v>73</v>
          </cell>
          <cell r="J6275">
            <v>16</v>
          </cell>
          <cell r="K6275">
            <v>10</v>
          </cell>
          <cell r="L6275">
            <v>3</v>
          </cell>
          <cell r="M6275" t="str">
            <v>N</v>
          </cell>
          <cell r="N6275">
            <v>1089266.5630399999</v>
          </cell>
          <cell r="O6275">
            <v>1602950.1151699999</v>
          </cell>
          <cell r="P6275">
            <v>180</v>
          </cell>
          <cell r="Q6275">
            <v>20</v>
          </cell>
          <cell r="R6275">
            <v>1</v>
          </cell>
          <cell r="S6275">
            <v>0</v>
          </cell>
          <cell r="T6275">
            <v>1</v>
          </cell>
          <cell r="U6275">
            <v>1</v>
          </cell>
          <cell r="V6275">
            <v>2</v>
          </cell>
          <cell r="W6275">
            <v>8</v>
          </cell>
          <cell r="X6275">
            <v>2</v>
          </cell>
          <cell r="Y6275" t="str">
            <v>HIDROMET01</v>
          </cell>
          <cell r="Z6275" t="str">
            <v>1999-07-06 00:00:00</v>
          </cell>
          <cell r="AA6275">
            <v>1</v>
          </cell>
          <cell r="AB6275">
            <v>5</v>
          </cell>
          <cell r="AC6275">
            <v>7</v>
          </cell>
          <cell r="AD6275">
            <v>7</v>
          </cell>
          <cell r="AE6275">
            <v>0</v>
          </cell>
          <cell r="AF6275" t="str">
            <v>1972-02-01 00:00:00</v>
          </cell>
        </row>
        <row r="6276">
          <cell r="A6276">
            <v>2802057</v>
          </cell>
          <cell r="B6276" t="str">
            <v>CASA TABLA</v>
          </cell>
          <cell r="C6276" t="str">
            <v>AGUSTIN CODAZZI</v>
          </cell>
          <cell r="D6276" t="str">
            <v>CESAR</v>
          </cell>
          <cell r="E6276" t="str">
            <v>SICARARE</v>
          </cell>
          <cell r="F6276" t="str">
            <v>PM</v>
          </cell>
          <cell r="G6276">
            <v>-73.283332999999999</v>
          </cell>
          <cell r="H6276">
            <v>9.9499999999999993</v>
          </cell>
          <cell r="I6276">
            <v>73</v>
          </cell>
          <cell r="J6276">
            <v>17</v>
          </cell>
          <cell r="K6276">
            <v>9</v>
          </cell>
          <cell r="L6276">
            <v>57</v>
          </cell>
          <cell r="M6276" t="str">
            <v>N</v>
          </cell>
          <cell r="N6276">
            <v>1087466.0180899999</v>
          </cell>
          <cell r="O6276">
            <v>1591883.70471</v>
          </cell>
          <cell r="P6276">
            <v>100</v>
          </cell>
          <cell r="Q6276">
            <v>20</v>
          </cell>
          <cell r="R6276">
            <v>13</v>
          </cell>
          <cell r="S6276">
            <v>0</v>
          </cell>
          <cell r="T6276">
            <v>1</v>
          </cell>
          <cell r="U6276">
            <v>1</v>
          </cell>
          <cell r="V6276">
            <v>2</v>
          </cell>
          <cell r="W6276">
            <v>8</v>
          </cell>
          <cell r="X6276">
            <v>2</v>
          </cell>
          <cell r="Y6276" t="str">
            <v>HIDROMET01</v>
          </cell>
          <cell r="Z6276" t="str">
            <v>1999-07-06 00:00:00</v>
          </cell>
          <cell r="AA6276">
            <v>1</v>
          </cell>
          <cell r="AB6276">
            <v>5</v>
          </cell>
          <cell r="AC6276">
            <v>7</v>
          </cell>
          <cell r="AD6276">
            <v>7</v>
          </cell>
          <cell r="AE6276">
            <v>0</v>
          </cell>
          <cell r="AF6276" t="str">
            <v>1971-10-01 00:00:00</v>
          </cell>
        </row>
        <row r="6277">
          <cell r="A6277">
            <v>1102005</v>
          </cell>
          <cell r="B6277" t="str">
            <v>PINON EL</v>
          </cell>
          <cell r="C6277" t="str">
            <v>EL CARMEN</v>
          </cell>
          <cell r="D6277" t="str">
            <v>CHOCO</v>
          </cell>
          <cell r="E6277" t="str">
            <v>ATRATO</v>
          </cell>
          <cell r="F6277" t="str">
            <v>PM</v>
          </cell>
          <cell r="G6277">
            <v>-76.366667000000007</v>
          </cell>
          <cell r="H6277">
            <v>5.733333</v>
          </cell>
          <cell r="I6277">
            <v>76</v>
          </cell>
          <cell r="J6277">
            <v>22</v>
          </cell>
          <cell r="K6277">
            <v>5</v>
          </cell>
          <cell r="L6277">
            <v>44</v>
          </cell>
          <cell r="M6277" t="str">
            <v>N</v>
          </cell>
          <cell r="N6277">
            <v>746739.57435999997</v>
          </cell>
          <cell r="O6277">
            <v>1125933.8636700001</v>
          </cell>
          <cell r="P6277">
            <v>715</v>
          </cell>
          <cell r="Q6277">
            <v>27</v>
          </cell>
          <cell r="R6277">
            <v>245</v>
          </cell>
          <cell r="S6277">
            <v>0</v>
          </cell>
          <cell r="T6277">
            <v>1</v>
          </cell>
          <cell r="U6277">
            <v>1</v>
          </cell>
          <cell r="V6277">
            <v>1</v>
          </cell>
          <cell r="W6277">
            <v>1</v>
          </cell>
          <cell r="X6277">
            <v>2</v>
          </cell>
          <cell r="Y6277" t="str">
            <v>HIDROMET01</v>
          </cell>
          <cell r="Z6277" t="str">
            <v>1999-07-06 00:00:00</v>
          </cell>
          <cell r="AA6277">
            <v>1</v>
          </cell>
          <cell r="AB6277">
            <v>1</v>
          </cell>
          <cell r="AC6277">
            <v>1</v>
          </cell>
          <cell r="AD6277">
            <v>1</v>
          </cell>
          <cell r="AE6277">
            <v>0</v>
          </cell>
          <cell r="AF6277" t="str">
            <v>1958-10-01 00:00:00</v>
          </cell>
        </row>
        <row r="6278">
          <cell r="A6278">
            <v>1602721</v>
          </cell>
          <cell r="B6278" t="str">
            <v>FLORENZA INTERMEDI</v>
          </cell>
          <cell r="C6278" t="str">
            <v>CUCUTA</v>
          </cell>
          <cell r="D6278" t="str">
            <v>NORTE SANTANDER</v>
          </cell>
          <cell r="E6278" t="str">
            <v>CANAL FLORENZA</v>
          </cell>
          <cell r="F6278" t="str">
            <v>LM</v>
          </cell>
          <cell r="G6278">
            <v>-72.466667000000001</v>
          </cell>
          <cell r="H6278">
            <v>8.1666670000000003</v>
          </cell>
          <cell r="I6278">
            <v>72</v>
          </cell>
          <cell r="J6278">
            <v>28</v>
          </cell>
          <cell r="K6278">
            <v>8</v>
          </cell>
          <cell r="L6278">
            <v>10</v>
          </cell>
          <cell r="M6278" t="str">
            <v>N</v>
          </cell>
          <cell r="N6278">
            <v>1177916.9922499999</v>
          </cell>
          <cell r="O6278">
            <v>1394892.22113</v>
          </cell>
          <cell r="P6278">
            <v>95</v>
          </cell>
          <cell r="Q6278">
            <v>54</v>
          </cell>
          <cell r="R6278">
            <v>1</v>
          </cell>
          <cell r="S6278">
            <v>0</v>
          </cell>
          <cell r="T6278">
            <v>1</v>
          </cell>
          <cell r="U6278">
            <v>1</v>
          </cell>
          <cell r="V6278">
            <v>1</v>
          </cell>
          <cell r="W6278">
            <v>6</v>
          </cell>
          <cell r="X6278">
            <v>2</v>
          </cell>
          <cell r="Y6278" t="str">
            <v>HIDROMET01</v>
          </cell>
          <cell r="Z6278" t="str">
            <v>1999-07-06 00:00:00</v>
          </cell>
          <cell r="AA6278">
            <v>2</v>
          </cell>
          <cell r="AB6278">
            <v>8</v>
          </cell>
          <cell r="AC6278">
            <v>1</v>
          </cell>
          <cell r="AD6278">
            <v>1</v>
          </cell>
          <cell r="AE6278">
            <v>0</v>
          </cell>
          <cell r="AF6278" t="str">
            <v>1980-10-01 00:00:00</v>
          </cell>
        </row>
        <row r="6279">
          <cell r="A6279">
            <v>2802501</v>
          </cell>
          <cell r="B6279" t="str">
            <v>LIBANO HDA EL</v>
          </cell>
          <cell r="C6279" t="str">
            <v>AGUSTIN CODAZZI</v>
          </cell>
          <cell r="D6279" t="str">
            <v>CESAR</v>
          </cell>
          <cell r="E6279" t="str">
            <v>MAGIRIAIMO</v>
          </cell>
          <cell r="F6279" t="str">
            <v>AM</v>
          </cell>
          <cell r="G6279">
            <v>-73.25</v>
          </cell>
          <cell r="H6279">
            <v>10.033333000000001</v>
          </cell>
          <cell r="I6279">
            <v>73</v>
          </cell>
          <cell r="J6279">
            <v>15</v>
          </cell>
          <cell r="K6279">
            <v>10</v>
          </cell>
          <cell r="L6279">
            <v>2</v>
          </cell>
          <cell r="M6279" t="str">
            <v>N</v>
          </cell>
          <cell r="N6279">
            <v>1091098.5188500001</v>
          </cell>
          <cell r="O6279">
            <v>1601111.02042</v>
          </cell>
          <cell r="P6279">
            <v>180</v>
          </cell>
          <cell r="Q6279">
            <v>20</v>
          </cell>
          <cell r="R6279">
            <v>13</v>
          </cell>
          <cell r="S6279">
            <v>0</v>
          </cell>
          <cell r="T6279">
            <v>1</v>
          </cell>
          <cell r="U6279">
            <v>1</v>
          </cell>
          <cell r="V6279">
            <v>2</v>
          </cell>
          <cell r="W6279">
            <v>8</v>
          </cell>
          <cell r="X6279">
            <v>2</v>
          </cell>
          <cell r="Y6279" t="str">
            <v>HIDROMET01</v>
          </cell>
          <cell r="Z6279" t="str">
            <v>1999-07-06 00:00:00</v>
          </cell>
          <cell r="AA6279">
            <v>1</v>
          </cell>
          <cell r="AB6279">
            <v>5</v>
          </cell>
          <cell r="AC6279">
            <v>1</v>
          </cell>
          <cell r="AD6279">
            <v>1</v>
          </cell>
          <cell r="AE6279">
            <v>0</v>
          </cell>
        </row>
        <row r="6280">
          <cell r="A6280">
            <v>2802505</v>
          </cell>
          <cell r="B6280" t="str">
            <v>RETORNO EL</v>
          </cell>
          <cell r="C6280" t="str">
            <v>AGUSTIN CODAZZI</v>
          </cell>
          <cell r="D6280" t="str">
            <v>CESAR</v>
          </cell>
          <cell r="E6280" t="str">
            <v>SICARARE</v>
          </cell>
          <cell r="F6280" t="str">
            <v>CO</v>
          </cell>
          <cell r="G6280">
            <v>-73.416667000000004</v>
          </cell>
          <cell r="H6280">
            <v>9.8666669999999996</v>
          </cell>
          <cell r="I6280">
            <v>73</v>
          </cell>
          <cell r="J6280">
            <v>25</v>
          </cell>
          <cell r="K6280">
            <v>9</v>
          </cell>
          <cell r="L6280">
            <v>52</v>
          </cell>
          <cell r="M6280" t="str">
            <v>N</v>
          </cell>
          <cell r="N6280">
            <v>1072861.88561</v>
          </cell>
          <cell r="O6280">
            <v>1582633.5093700001</v>
          </cell>
          <cell r="P6280">
            <v>150</v>
          </cell>
          <cell r="Q6280">
            <v>20</v>
          </cell>
          <cell r="R6280">
            <v>13</v>
          </cell>
          <cell r="S6280">
            <v>0</v>
          </cell>
          <cell r="T6280">
            <v>1</v>
          </cell>
          <cell r="U6280">
            <v>1</v>
          </cell>
          <cell r="V6280">
            <v>2</v>
          </cell>
          <cell r="W6280">
            <v>8</v>
          </cell>
          <cell r="X6280">
            <v>2</v>
          </cell>
          <cell r="Y6280" t="str">
            <v>HIDROMET01</v>
          </cell>
          <cell r="Z6280" t="str">
            <v>1999-07-06 00:00:00</v>
          </cell>
          <cell r="AA6280">
            <v>1</v>
          </cell>
          <cell r="AB6280">
            <v>5</v>
          </cell>
          <cell r="AC6280">
            <v>1</v>
          </cell>
          <cell r="AD6280">
            <v>1</v>
          </cell>
          <cell r="AE6280">
            <v>0</v>
          </cell>
          <cell r="AF6280" t="str">
            <v>1968-02-01 00:00:00</v>
          </cell>
        </row>
        <row r="6281">
          <cell r="A6281">
            <v>2802506</v>
          </cell>
          <cell r="B6281" t="str">
            <v>EUROPA LA</v>
          </cell>
          <cell r="C6281" t="str">
            <v>AGUSTIN CODAZZI</v>
          </cell>
          <cell r="D6281" t="str">
            <v>CESAR</v>
          </cell>
          <cell r="E6281" t="str">
            <v>SICARARE</v>
          </cell>
          <cell r="F6281" t="str">
            <v>CO</v>
          </cell>
          <cell r="G6281">
            <v>-73.349999999999994</v>
          </cell>
          <cell r="H6281">
            <v>9.9333329999999993</v>
          </cell>
          <cell r="I6281">
            <v>73</v>
          </cell>
          <cell r="J6281">
            <v>21</v>
          </cell>
          <cell r="K6281">
            <v>9</v>
          </cell>
          <cell r="L6281">
            <v>56</v>
          </cell>
          <cell r="M6281" t="str">
            <v>N</v>
          </cell>
          <cell r="N6281">
            <v>1080158.7662800001</v>
          </cell>
          <cell r="O6281">
            <v>1590023.23205</v>
          </cell>
          <cell r="P6281">
            <v>180</v>
          </cell>
          <cell r="Q6281">
            <v>20</v>
          </cell>
          <cell r="R6281">
            <v>13</v>
          </cell>
          <cell r="S6281">
            <v>0</v>
          </cell>
          <cell r="T6281">
            <v>1</v>
          </cell>
          <cell r="U6281">
            <v>1</v>
          </cell>
          <cell r="V6281">
            <v>2</v>
          </cell>
          <cell r="W6281">
            <v>8</v>
          </cell>
          <cell r="X6281">
            <v>2</v>
          </cell>
          <cell r="Y6281" t="str">
            <v>HIDROMET01</v>
          </cell>
          <cell r="Z6281" t="str">
            <v>1999-07-06 00:00:00</v>
          </cell>
          <cell r="AA6281">
            <v>1</v>
          </cell>
          <cell r="AB6281">
            <v>5</v>
          </cell>
          <cell r="AC6281">
            <v>1</v>
          </cell>
          <cell r="AD6281">
            <v>1</v>
          </cell>
          <cell r="AE6281">
            <v>0</v>
          </cell>
          <cell r="AF6281" t="str">
            <v>1969-03-01 00:00:00</v>
          </cell>
        </row>
        <row r="6282">
          <cell r="A6282">
            <v>2802511</v>
          </cell>
          <cell r="B6282" t="str">
            <v>LOMA LA</v>
          </cell>
          <cell r="C6282" t="str">
            <v>EL PASO</v>
          </cell>
          <cell r="D6282" t="str">
            <v>CESAR</v>
          </cell>
          <cell r="E6282" t="str">
            <v>CALENTURITAS</v>
          </cell>
          <cell r="F6282" t="str">
            <v>CO</v>
          </cell>
          <cell r="G6282">
            <v>-73.516666999999998</v>
          </cell>
          <cell r="H6282">
            <v>9.6833329999999993</v>
          </cell>
          <cell r="I6282">
            <v>73</v>
          </cell>
          <cell r="J6282">
            <v>31</v>
          </cell>
          <cell r="K6282">
            <v>9</v>
          </cell>
          <cell r="L6282">
            <v>41</v>
          </cell>
          <cell r="M6282" t="str">
            <v>N</v>
          </cell>
          <cell r="N6282">
            <v>1061926.38163</v>
          </cell>
          <cell r="O6282">
            <v>1562334.35913</v>
          </cell>
          <cell r="P6282">
            <v>70</v>
          </cell>
          <cell r="Q6282">
            <v>20</v>
          </cell>
          <cell r="R6282">
            <v>250</v>
          </cell>
          <cell r="S6282">
            <v>0</v>
          </cell>
          <cell r="T6282">
            <v>1</v>
          </cell>
          <cell r="U6282">
            <v>1</v>
          </cell>
          <cell r="V6282">
            <v>2</v>
          </cell>
          <cell r="W6282">
            <v>8</v>
          </cell>
          <cell r="X6282">
            <v>2</v>
          </cell>
          <cell r="Y6282" t="str">
            <v>HIDROMET01</v>
          </cell>
          <cell r="Z6282" t="str">
            <v>1999-07-06 00:00:00</v>
          </cell>
          <cell r="AA6282">
            <v>1</v>
          </cell>
          <cell r="AB6282">
            <v>5</v>
          </cell>
          <cell r="AC6282">
            <v>1</v>
          </cell>
          <cell r="AD6282">
            <v>1</v>
          </cell>
          <cell r="AE6282">
            <v>0</v>
          </cell>
          <cell r="AF6282" t="str">
            <v>1991-02-01 00:00:00</v>
          </cell>
        </row>
        <row r="6283">
          <cell r="A6283">
            <v>2802703</v>
          </cell>
          <cell r="B6283" t="str">
            <v>FLORES LAS</v>
          </cell>
          <cell r="C6283" t="str">
            <v>AGUSTIN CODAZZI</v>
          </cell>
          <cell r="D6283" t="str">
            <v>CESAR</v>
          </cell>
          <cell r="E6283" t="str">
            <v>MAGIRIAIMO</v>
          </cell>
          <cell r="F6283" t="str">
            <v>LM</v>
          </cell>
          <cell r="G6283">
            <v>-73.25</v>
          </cell>
          <cell r="H6283">
            <v>10.1</v>
          </cell>
          <cell r="I6283">
            <v>73</v>
          </cell>
          <cell r="J6283">
            <v>15</v>
          </cell>
          <cell r="K6283">
            <v>10</v>
          </cell>
          <cell r="L6283">
            <v>6</v>
          </cell>
          <cell r="M6283" t="str">
            <v>N</v>
          </cell>
          <cell r="N6283">
            <v>1091079.82336</v>
          </cell>
          <cell r="O6283">
            <v>1608485.72377</v>
          </cell>
          <cell r="P6283">
            <v>112</v>
          </cell>
          <cell r="Q6283">
            <v>20</v>
          </cell>
          <cell r="R6283">
            <v>13</v>
          </cell>
          <cell r="S6283">
            <v>0</v>
          </cell>
          <cell r="T6283">
            <v>1</v>
          </cell>
          <cell r="U6283">
            <v>1</v>
          </cell>
          <cell r="V6283">
            <v>2</v>
          </cell>
          <cell r="W6283">
            <v>8</v>
          </cell>
          <cell r="X6283">
            <v>2</v>
          </cell>
          <cell r="Y6283" t="str">
            <v>HIDROMET01</v>
          </cell>
          <cell r="Z6283" t="str">
            <v>1999-07-06 00:00:00</v>
          </cell>
          <cell r="AA6283">
            <v>2</v>
          </cell>
          <cell r="AB6283">
            <v>5</v>
          </cell>
          <cell r="AC6283">
            <v>1</v>
          </cell>
          <cell r="AD6283">
            <v>1</v>
          </cell>
          <cell r="AE6283">
            <v>373</v>
          </cell>
          <cell r="AF6283" t="str">
            <v>1962-10-01 00:00:00</v>
          </cell>
        </row>
        <row r="6284">
          <cell r="A6284">
            <v>2802707</v>
          </cell>
          <cell r="B6284" t="str">
            <v>POZO NUEVO</v>
          </cell>
          <cell r="C6284" t="str">
            <v>LA PAZ</v>
          </cell>
          <cell r="D6284" t="str">
            <v>CESAR</v>
          </cell>
          <cell r="E6284" t="str">
            <v>CESAR</v>
          </cell>
          <cell r="F6284" t="str">
            <v>LM</v>
          </cell>
          <cell r="G6284">
            <v>-73.2</v>
          </cell>
          <cell r="H6284">
            <v>10.433332999999999</v>
          </cell>
          <cell r="I6284">
            <v>73</v>
          </cell>
          <cell r="J6284">
            <v>12</v>
          </cell>
          <cell r="K6284">
            <v>10</v>
          </cell>
          <cell r="L6284">
            <v>26</v>
          </cell>
          <cell r="M6284" t="str">
            <v>N</v>
          </cell>
          <cell r="N6284">
            <v>1096459.84959</v>
          </cell>
          <cell r="O6284">
            <v>1645374.4963</v>
          </cell>
          <cell r="P6284">
            <v>125</v>
          </cell>
          <cell r="Q6284">
            <v>20</v>
          </cell>
          <cell r="R6284">
            <v>621</v>
          </cell>
          <cell r="S6284">
            <v>0</v>
          </cell>
          <cell r="T6284">
            <v>1</v>
          </cell>
          <cell r="U6284">
            <v>1</v>
          </cell>
          <cell r="V6284">
            <v>2</v>
          </cell>
          <cell r="W6284">
            <v>8</v>
          </cell>
          <cell r="X6284">
            <v>2</v>
          </cell>
          <cell r="Y6284" t="str">
            <v>HIDROMET01</v>
          </cell>
          <cell r="Z6284" t="str">
            <v>1999-07-06 00:00:00</v>
          </cell>
          <cell r="AA6284">
            <v>2</v>
          </cell>
          <cell r="AB6284">
            <v>5</v>
          </cell>
          <cell r="AC6284">
            <v>7</v>
          </cell>
          <cell r="AD6284">
            <v>7</v>
          </cell>
          <cell r="AE6284">
            <v>0</v>
          </cell>
        </row>
        <row r="6285">
          <cell r="A6285">
            <v>2802711</v>
          </cell>
          <cell r="B6285" t="str">
            <v>SAN VICENTE</v>
          </cell>
          <cell r="C6285" t="str">
            <v>LA PAZ</v>
          </cell>
          <cell r="D6285" t="str">
            <v>CESAR</v>
          </cell>
          <cell r="E6285" t="str">
            <v>CHIRIAIMO</v>
          </cell>
          <cell r="F6285" t="str">
            <v>LM</v>
          </cell>
          <cell r="G6285">
            <v>-73.183333000000005</v>
          </cell>
          <cell r="H6285">
            <v>10.333333</v>
          </cell>
          <cell r="I6285">
            <v>73</v>
          </cell>
          <cell r="J6285">
            <v>11</v>
          </cell>
          <cell r="K6285">
            <v>10</v>
          </cell>
          <cell r="L6285">
            <v>20</v>
          </cell>
          <cell r="M6285" t="str">
            <v>N</v>
          </cell>
          <cell r="N6285">
            <v>1098316.2161300001</v>
          </cell>
          <cell r="O6285">
            <v>1634317.17768</v>
          </cell>
          <cell r="P6285">
            <v>157</v>
          </cell>
          <cell r="Q6285">
            <v>20</v>
          </cell>
          <cell r="R6285">
            <v>621</v>
          </cell>
          <cell r="S6285">
            <v>0</v>
          </cell>
          <cell r="T6285">
            <v>1</v>
          </cell>
          <cell r="U6285">
            <v>1</v>
          </cell>
          <cell r="V6285">
            <v>2</v>
          </cell>
          <cell r="W6285">
            <v>8</v>
          </cell>
          <cell r="X6285">
            <v>2</v>
          </cell>
          <cell r="Y6285" t="str">
            <v>HIDROMET01</v>
          </cell>
          <cell r="Z6285" t="str">
            <v>1999-07-06 00:00:00</v>
          </cell>
          <cell r="AA6285">
            <v>2</v>
          </cell>
          <cell r="AB6285">
            <v>5</v>
          </cell>
          <cell r="AC6285">
            <v>9</v>
          </cell>
          <cell r="AD6285">
            <v>9</v>
          </cell>
          <cell r="AE6285">
            <v>0</v>
          </cell>
          <cell r="AF6285" t="str">
            <v>1964-09-01 00:00:00</v>
          </cell>
        </row>
        <row r="6286">
          <cell r="A6286">
            <v>2802713</v>
          </cell>
          <cell r="B6286" t="str">
            <v>PTE CASACARA</v>
          </cell>
          <cell r="C6286" t="str">
            <v>AGUSTIN CODAZZI</v>
          </cell>
          <cell r="D6286" t="str">
            <v>CESAR</v>
          </cell>
          <cell r="E6286" t="str">
            <v>Q PLATANAL</v>
          </cell>
          <cell r="F6286" t="str">
            <v>LM</v>
          </cell>
          <cell r="G6286">
            <v>-73.25</v>
          </cell>
          <cell r="H6286">
            <v>9.8166670000000007</v>
          </cell>
          <cell r="I6286">
            <v>73</v>
          </cell>
          <cell r="J6286">
            <v>15</v>
          </cell>
          <cell r="K6286">
            <v>9</v>
          </cell>
          <cell r="L6286">
            <v>49</v>
          </cell>
          <cell r="M6286" t="str">
            <v>N</v>
          </cell>
          <cell r="N6286">
            <v>1091158.43221</v>
          </cell>
          <cell r="O6286">
            <v>1577143.43438</v>
          </cell>
          <cell r="P6286">
            <v>132</v>
          </cell>
          <cell r="Q6286">
            <v>20</v>
          </cell>
          <cell r="R6286">
            <v>13</v>
          </cell>
          <cell r="S6286">
            <v>0</v>
          </cell>
          <cell r="T6286">
            <v>1</v>
          </cell>
          <cell r="U6286">
            <v>1</v>
          </cell>
          <cell r="V6286">
            <v>2</v>
          </cell>
          <cell r="W6286">
            <v>8</v>
          </cell>
          <cell r="X6286">
            <v>2</v>
          </cell>
          <cell r="Y6286" t="str">
            <v>HIDROMET01</v>
          </cell>
          <cell r="Z6286" t="str">
            <v>1999-07-06 00:00:00</v>
          </cell>
          <cell r="AA6286">
            <v>2</v>
          </cell>
          <cell r="AB6286">
            <v>5</v>
          </cell>
          <cell r="AC6286">
            <v>9</v>
          </cell>
          <cell r="AD6286">
            <v>9</v>
          </cell>
          <cell r="AE6286">
            <v>0</v>
          </cell>
          <cell r="AF6286" t="str">
            <v>1963-10-01 00:00:00</v>
          </cell>
        </row>
        <row r="6287">
          <cell r="A6287">
            <v>2802715</v>
          </cell>
          <cell r="B6287" t="str">
            <v>PTE CARRETERA</v>
          </cell>
          <cell r="C6287" t="str">
            <v>AGUSTIN CODAZZI</v>
          </cell>
          <cell r="D6287" t="str">
            <v>CESAR</v>
          </cell>
          <cell r="E6287" t="str">
            <v>AY TOCUY</v>
          </cell>
          <cell r="F6287" t="str">
            <v>LM</v>
          </cell>
          <cell r="G6287">
            <v>-73.316666999999995</v>
          </cell>
          <cell r="H6287">
            <v>9.5833329999999997</v>
          </cell>
          <cell r="I6287">
            <v>73</v>
          </cell>
          <cell r="J6287">
            <v>19</v>
          </cell>
          <cell r="K6287">
            <v>9</v>
          </cell>
          <cell r="L6287">
            <v>35</v>
          </cell>
          <cell r="M6287" t="str">
            <v>N</v>
          </cell>
          <cell r="N6287">
            <v>1083902.1288000001</v>
          </cell>
          <cell r="O6287">
            <v>1551315.5601600001</v>
          </cell>
          <cell r="P6287">
            <v>132</v>
          </cell>
          <cell r="Q6287">
            <v>20</v>
          </cell>
          <cell r="R6287">
            <v>13</v>
          </cell>
          <cell r="S6287">
            <v>0</v>
          </cell>
          <cell r="T6287">
            <v>1</v>
          </cell>
          <cell r="U6287">
            <v>1</v>
          </cell>
          <cell r="V6287">
            <v>2</v>
          </cell>
          <cell r="W6287">
            <v>8</v>
          </cell>
          <cell r="X6287">
            <v>2</v>
          </cell>
          <cell r="Y6287" t="str">
            <v>HIDROMET01</v>
          </cell>
          <cell r="Z6287" t="str">
            <v>1999-07-06 00:00:00</v>
          </cell>
          <cell r="AA6287">
            <v>2</v>
          </cell>
          <cell r="AB6287">
            <v>5</v>
          </cell>
          <cell r="AC6287">
            <v>9</v>
          </cell>
          <cell r="AD6287">
            <v>9</v>
          </cell>
          <cell r="AE6287">
            <v>0</v>
          </cell>
          <cell r="AF6287" t="str">
            <v>1964-05-01 00:00:00</v>
          </cell>
        </row>
        <row r="6288">
          <cell r="A6288">
            <v>2803003</v>
          </cell>
          <cell r="B6288" t="str">
            <v>CONVENCION HDA</v>
          </cell>
          <cell r="C6288" t="str">
            <v>VALLEDUPAR</v>
          </cell>
          <cell r="D6288" t="str">
            <v>CESAR</v>
          </cell>
          <cell r="E6288" t="str">
            <v>LOS CLAVOS</v>
          </cell>
          <cell r="F6288" t="str">
            <v>PM</v>
          </cell>
          <cell r="G6288">
            <v>-73.433333000000005</v>
          </cell>
          <cell r="H6288">
            <v>10.283333000000001</v>
          </cell>
          <cell r="I6288">
            <v>73</v>
          </cell>
          <cell r="J6288">
            <v>26</v>
          </cell>
          <cell r="K6288">
            <v>10</v>
          </cell>
          <cell r="L6288">
            <v>17</v>
          </cell>
          <cell r="M6288" t="str">
            <v>N</v>
          </cell>
          <cell r="N6288">
            <v>1070942.5025500001</v>
          </cell>
          <cell r="O6288">
            <v>1628720.0447499999</v>
          </cell>
          <cell r="P6288">
            <v>80</v>
          </cell>
          <cell r="Q6288">
            <v>20</v>
          </cell>
          <cell r="R6288">
            <v>1</v>
          </cell>
          <cell r="S6288">
            <v>0</v>
          </cell>
          <cell r="T6288">
            <v>1</v>
          </cell>
          <cell r="U6288">
            <v>1</v>
          </cell>
          <cell r="V6288">
            <v>2</v>
          </cell>
          <cell r="W6288">
            <v>8</v>
          </cell>
          <cell r="X6288">
            <v>3</v>
          </cell>
          <cell r="Y6288" t="str">
            <v>HIDROMET01</v>
          </cell>
          <cell r="Z6288" t="str">
            <v>1999-07-06 00:00:00</v>
          </cell>
          <cell r="AA6288">
            <v>1</v>
          </cell>
          <cell r="AB6288">
            <v>5</v>
          </cell>
          <cell r="AC6288">
            <v>9</v>
          </cell>
          <cell r="AD6288">
            <v>9</v>
          </cell>
          <cell r="AE6288">
            <v>0</v>
          </cell>
        </row>
        <row r="6289">
          <cell r="A6289">
            <v>2803008</v>
          </cell>
          <cell r="B6289" t="str">
            <v>CHIMILAIMA N 2</v>
          </cell>
          <cell r="C6289" t="str">
            <v>VALLEDUPAR</v>
          </cell>
          <cell r="D6289" t="str">
            <v>CESAR</v>
          </cell>
          <cell r="E6289" t="str">
            <v>CNO EL BORRACHO</v>
          </cell>
          <cell r="F6289" t="str">
            <v>PM</v>
          </cell>
          <cell r="G6289">
            <v>-73.75</v>
          </cell>
          <cell r="H6289">
            <v>10</v>
          </cell>
          <cell r="I6289">
            <v>73</v>
          </cell>
          <cell r="J6289">
            <v>45</v>
          </cell>
          <cell r="K6289">
            <v>10</v>
          </cell>
          <cell r="L6289">
            <v>0</v>
          </cell>
          <cell r="M6289" t="str">
            <v>N</v>
          </cell>
          <cell r="N6289">
            <v>1036283.12737</v>
          </cell>
          <cell r="O6289">
            <v>1597327.1505700001</v>
          </cell>
          <cell r="P6289">
            <v>11</v>
          </cell>
          <cell r="Q6289">
            <v>20</v>
          </cell>
          <cell r="R6289">
            <v>1</v>
          </cell>
          <cell r="S6289">
            <v>0</v>
          </cell>
          <cell r="T6289">
            <v>1</v>
          </cell>
          <cell r="U6289">
            <v>1</v>
          </cell>
          <cell r="V6289">
            <v>2</v>
          </cell>
          <cell r="W6289">
            <v>8</v>
          </cell>
          <cell r="X6289">
            <v>3</v>
          </cell>
          <cell r="Y6289" t="str">
            <v>HIDROMET01</v>
          </cell>
          <cell r="Z6289" t="str">
            <v>1999-07-06 00:00:00</v>
          </cell>
          <cell r="AA6289">
            <v>1</v>
          </cell>
          <cell r="AB6289">
            <v>5</v>
          </cell>
          <cell r="AC6289">
            <v>9</v>
          </cell>
          <cell r="AD6289">
            <v>9</v>
          </cell>
          <cell r="AE6289">
            <v>0</v>
          </cell>
        </row>
        <row r="6290">
          <cell r="A6290">
            <v>2803009</v>
          </cell>
          <cell r="B6290" t="str">
            <v>STA MARTA HDA</v>
          </cell>
          <cell r="C6290" t="str">
            <v>VALLEDUPAR</v>
          </cell>
          <cell r="D6290" t="str">
            <v>CESAR</v>
          </cell>
          <cell r="E6290" t="str">
            <v>AY EL TIRO</v>
          </cell>
          <cell r="F6290" t="str">
            <v>PM</v>
          </cell>
          <cell r="G6290">
            <v>-73.349999999999994</v>
          </cell>
          <cell r="H6290">
            <v>10.3</v>
          </cell>
          <cell r="I6290">
            <v>73</v>
          </cell>
          <cell r="J6290">
            <v>21</v>
          </cell>
          <cell r="K6290">
            <v>10</v>
          </cell>
          <cell r="L6290">
            <v>18</v>
          </cell>
          <cell r="M6290" t="str">
            <v>N</v>
          </cell>
          <cell r="N6290">
            <v>1080067.87481</v>
          </cell>
          <cell r="O6290">
            <v>1630583.3107700001</v>
          </cell>
          <cell r="P6290">
            <v>150</v>
          </cell>
          <cell r="Q6290">
            <v>20</v>
          </cell>
          <cell r="R6290">
            <v>1</v>
          </cell>
          <cell r="S6290">
            <v>0</v>
          </cell>
          <cell r="T6290">
            <v>1</v>
          </cell>
          <cell r="U6290">
            <v>1</v>
          </cell>
          <cell r="V6290">
            <v>2</v>
          </cell>
          <cell r="W6290">
            <v>8</v>
          </cell>
          <cell r="X6290">
            <v>3</v>
          </cell>
          <cell r="Y6290" t="str">
            <v>HIDROMET01</v>
          </cell>
          <cell r="Z6290" t="str">
            <v>1999-07-06 00:00:00</v>
          </cell>
          <cell r="AA6290">
            <v>1</v>
          </cell>
          <cell r="AB6290">
            <v>5</v>
          </cell>
          <cell r="AC6290">
            <v>2</v>
          </cell>
          <cell r="AD6290">
            <v>2</v>
          </cell>
          <cell r="AE6290">
            <v>0</v>
          </cell>
          <cell r="AF6290" t="str">
            <v>1963-09-01 00:00:00</v>
          </cell>
        </row>
        <row r="6291">
          <cell r="A6291">
            <v>2803016</v>
          </cell>
          <cell r="B6291" t="str">
            <v>BELLACLARA HDA</v>
          </cell>
          <cell r="C6291" t="str">
            <v>VALLEDUPAR</v>
          </cell>
          <cell r="D6291" t="str">
            <v>CESAR</v>
          </cell>
          <cell r="E6291" t="str">
            <v>MOCHO</v>
          </cell>
          <cell r="F6291" t="str">
            <v>PM</v>
          </cell>
          <cell r="G6291">
            <v>-73.433333000000005</v>
          </cell>
          <cell r="H6291">
            <v>10.383333</v>
          </cell>
          <cell r="I6291">
            <v>73</v>
          </cell>
          <cell r="J6291">
            <v>26</v>
          </cell>
          <cell r="K6291">
            <v>10</v>
          </cell>
          <cell r="L6291">
            <v>23</v>
          </cell>
          <cell r="M6291" t="str">
            <v>N</v>
          </cell>
          <cell r="N6291">
            <v>1070920.0751700001</v>
          </cell>
          <cell r="O6291">
            <v>1639781.8467699999</v>
          </cell>
          <cell r="P6291">
            <v>330</v>
          </cell>
          <cell r="Q6291">
            <v>20</v>
          </cell>
          <cell r="R6291">
            <v>1</v>
          </cell>
          <cell r="S6291">
            <v>0</v>
          </cell>
          <cell r="T6291">
            <v>1</v>
          </cell>
          <cell r="U6291">
            <v>1</v>
          </cell>
          <cell r="V6291">
            <v>2</v>
          </cell>
          <cell r="W6291">
            <v>8</v>
          </cell>
          <cell r="X6291">
            <v>3</v>
          </cell>
          <cell r="Y6291" t="str">
            <v>HIDROMET01</v>
          </cell>
          <cell r="Z6291" t="str">
            <v>1999-07-06 00:00:00</v>
          </cell>
          <cell r="AA6291">
            <v>1</v>
          </cell>
          <cell r="AB6291">
            <v>5</v>
          </cell>
          <cell r="AC6291">
            <v>7</v>
          </cell>
          <cell r="AD6291">
            <v>7</v>
          </cell>
          <cell r="AE6291">
            <v>0</v>
          </cell>
        </row>
        <row r="6292">
          <cell r="A6292">
            <v>2803713</v>
          </cell>
          <cell r="B6292" t="str">
            <v>PTE CARRETERA</v>
          </cell>
          <cell r="C6292" t="str">
            <v>VALLEDUPAR</v>
          </cell>
          <cell r="D6292" t="str">
            <v>CESAR</v>
          </cell>
          <cell r="E6292" t="str">
            <v>DILUVIO</v>
          </cell>
          <cell r="F6292" t="str">
            <v>LG</v>
          </cell>
          <cell r="G6292">
            <v>-73.650000000000006</v>
          </cell>
          <cell r="H6292">
            <v>10.166667</v>
          </cell>
          <cell r="I6292">
            <v>73</v>
          </cell>
          <cell r="J6292">
            <v>39</v>
          </cell>
          <cell r="K6292">
            <v>10</v>
          </cell>
          <cell r="L6292">
            <v>10</v>
          </cell>
          <cell r="M6292" t="str">
            <v>N</v>
          </cell>
          <cell r="N6292">
            <v>1047223.4548900001</v>
          </cell>
          <cell r="O6292">
            <v>1615775.24618</v>
          </cell>
          <cell r="P6292">
            <v>80</v>
          </cell>
          <cell r="Q6292">
            <v>20</v>
          </cell>
          <cell r="R6292">
            <v>1</v>
          </cell>
          <cell r="S6292">
            <v>0</v>
          </cell>
          <cell r="T6292">
            <v>1</v>
          </cell>
          <cell r="U6292">
            <v>1</v>
          </cell>
          <cell r="V6292">
            <v>2</v>
          </cell>
          <cell r="W6292">
            <v>8</v>
          </cell>
          <cell r="X6292">
            <v>3</v>
          </cell>
          <cell r="Y6292" t="str">
            <v>HIDROMET01</v>
          </cell>
          <cell r="Z6292" t="str">
            <v>1999-07-06 00:00:00</v>
          </cell>
          <cell r="AA6292">
            <v>2</v>
          </cell>
          <cell r="AB6292">
            <v>5</v>
          </cell>
          <cell r="AC6292">
            <v>1</v>
          </cell>
          <cell r="AD6292">
            <v>1</v>
          </cell>
          <cell r="AE6292">
            <v>267</v>
          </cell>
          <cell r="AF6292" t="str">
            <v>1972-10-01 00:00:00</v>
          </cell>
        </row>
        <row r="6293">
          <cell r="A6293">
            <v>2804007</v>
          </cell>
          <cell r="B6293" t="str">
            <v>PALMARIGUANI</v>
          </cell>
          <cell r="C6293" t="str">
            <v>BOSCONIA</v>
          </cell>
          <cell r="D6293" t="str">
            <v>CESAR</v>
          </cell>
          <cell r="E6293" t="str">
            <v>AY MAYORQUIN</v>
          </cell>
          <cell r="F6293" t="str">
            <v>PM</v>
          </cell>
          <cell r="G6293">
            <v>-73.95</v>
          </cell>
          <cell r="H6293">
            <v>9.9333329999999993</v>
          </cell>
          <cell r="I6293">
            <v>73</v>
          </cell>
          <cell r="J6293">
            <v>57</v>
          </cell>
          <cell r="K6293">
            <v>9</v>
          </cell>
          <cell r="L6293">
            <v>56</v>
          </cell>
          <cell r="M6293" t="str">
            <v>N</v>
          </cell>
          <cell r="N6293">
            <v>1014357.11938</v>
          </cell>
          <cell r="O6293">
            <v>1589937.8595100001</v>
          </cell>
          <cell r="P6293">
            <v>80</v>
          </cell>
          <cell r="Q6293">
            <v>20</v>
          </cell>
          <cell r="R6293">
            <v>60</v>
          </cell>
          <cell r="S6293">
            <v>0</v>
          </cell>
          <cell r="T6293">
            <v>1</v>
          </cell>
          <cell r="U6293">
            <v>1</v>
          </cell>
          <cell r="V6293">
            <v>2</v>
          </cell>
          <cell r="W6293">
            <v>8</v>
          </cell>
          <cell r="X6293">
            <v>4</v>
          </cell>
          <cell r="Y6293" t="str">
            <v>HIDROMET01</v>
          </cell>
          <cell r="Z6293" t="str">
            <v>1999-07-06 00:00:00</v>
          </cell>
          <cell r="AA6293">
            <v>1</v>
          </cell>
          <cell r="AB6293">
            <v>5</v>
          </cell>
          <cell r="AC6293">
            <v>2</v>
          </cell>
          <cell r="AD6293">
            <v>2</v>
          </cell>
          <cell r="AE6293">
            <v>0</v>
          </cell>
        </row>
        <row r="6294">
          <cell r="A6294">
            <v>2804012</v>
          </cell>
          <cell r="B6294" t="str">
            <v>GRANJA LA-EL COPEY</v>
          </cell>
          <cell r="C6294" t="str">
            <v>VALLEDUPAR</v>
          </cell>
          <cell r="D6294" t="str">
            <v>CESAR</v>
          </cell>
          <cell r="E6294" t="str">
            <v>ARIGUANICITO</v>
          </cell>
          <cell r="F6294" t="str">
            <v>PM</v>
          </cell>
          <cell r="G6294">
            <v>-73.900000000000006</v>
          </cell>
          <cell r="H6294">
            <v>10.166667</v>
          </cell>
          <cell r="I6294">
            <v>73</v>
          </cell>
          <cell r="J6294">
            <v>54</v>
          </cell>
          <cell r="K6294">
            <v>10</v>
          </cell>
          <cell r="L6294">
            <v>10</v>
          </cell>
          <cell r="M6294" t="str">
            <v>N</v>
          </cell>
          <cell r="N6294">
            <v>1019826.21738</v>
          </cell>
          <cell r="O6294">
            <v>1615749.42551</v>
          </cell>
          <cell r="P6294">
            <v>250</v>
          </cell>
          <cell r="Q6294">
            <v>20</v>
          </cell>
          <cell r="R6294">
            <v>1</v>
          </cell>
          <cell r="S6294">
            <v>0</v>
          </cell>
          <cell r="T6294">
            <v>1</v>
          </cell>
          <cell r="U6294">
            <v>1</v>
          </cell>
          <cell r="V6294">
            <v>2</v>
          </cell>
          <cell r="W6294">
            <v>8</v>
          </cell>
          <cell r="X6294">
            <v>4</v>
          </cell>
          <cell r="Y6294" t="str">
            <v>HIDROMET01</v>
          </cell>
          <cell r="Z6294" t="str">
            <v>1999-07-06 00:00:00</v>
          </cell>
          <cell r="AA6294">
            <v>1</v>
          </cell>
          <cell r="AB6294">
            <v>5</v>
          </cell>
          <cell r="AC6294">
            <v>9</v>
          </cell>
          <cell r="AD6294">
            <v>9</v>
          </cell>
          <cell r="AE6294">
            <v>0</v>
          </cell>
        </row>
        <row r="6295">
          <cell r="A6295">
            <v>1602722</v>
          </cell>
          <cell r="B6295" t="str">
            <v>FLORESTA ALTO</v>
          </cell>
          <cell r="C6295" t="str">
            <v>CUCUTA</v>
          </cell>
          <cell r="D6295" t="str">
            <v>NORTE SANTANDER</v>
          </cell>
          <cell r="E6295" t="str">
            <v>CANAL FLORESTA</v>
          </cell>
          <cell r="F6295" t="str">
            <v>LM</v>
          </cell>
          <cell r="G6295">
            <v>-72.466667000000001</v>
          </cell>
          <cell r="H6295">
            <v>8.1666670000000003</v>
          </cell>
          <cell r="I6295">
            <v>72</v>
          </cell>
          <cell r="J6295">
            <v>28</v>
          </cell>
          <cell r="K6295">
            <v>8</v>
          </cell>
          <cell r="L6295">
            <v>10</v>
          </cell>
          <cell r="M6295" t="str">
            <v>N</v>
          </cell>
          <cell r="N6295">
            <v>1177916.9922499999</v>
          </cell>
          <cell r="O6295">
            <v>1394892.22113</v>
          </cell>
          <cell r="P6295">
            <v>96</v>
          </cell>
          <cell r="Q6295">
            <v>54</v>
          </cell>
          <cell r="R6295">
            <v>1</v>
          </cell>
          <cell r="S6295">
            <v>0</v>
          </cell>
          <cell r="T6295">
            <v>1</v>
          </cell>
          <cell r="U6295">
            <v>1</v>
          </cell>
          <cell r="V6295">
            <v>1</v>
          </cell>
          <cell r="W6295">
            <v>6</v>
          </cell>
          <cell r="X6295">
            <v>2</v>
          </cell>
          <cell r="Y6295" t="str">
            <v>HIDROMET01</v>
          </cell>
          <cell r="Z6295" t="str">
            <v>1999-07-06 00:00:00</v>
          </cell>
          <cell r="AA6295">
            <v>2</v>
          </cell>
          <cell r="AB6295">
            <v>8</v>
          </cell>
          <cell r="AC6295">
            <v>1</v>
          </cell>
          <cell r="AD6295">
            <v>1</v>
          </cell>
          <cell r="AE6295">
            <v>0</v>
          </cell>
          <cell r="AF6295" t="str">
            <v>1980-10-01 00:00:00</v>
          </cell>
        </row>
        <row r="6296">
          <cell r="A6296">
            <v>2804016</v>
          </cell>
          <cell r="B6296" t="str">
            <v>STA HELENA</v>
          </cell>
          <cell r="C6296" t="str">
            <v>ARIGUANI</v>
          </cell>
          <cell r="D6296" t="str">
            <v>MAGDALENA</v>
          </cell>
          <cell r="E6296" t="str">
            <v>AY SANTA HELENA</v>
          </cell>
          <cell r="F6296" t="str">
            <v>PM</v>
          </cell>
          <cell r="G6296">
            <v>-73.966667000000001</v>
          </cell>
          <cell r="H6296">
            <v>9.766667</v>
          </cell>
          <cell r="I6296">
            <v>73</v>
          </cell>
          <cell r="J6296">
            <v>58</v>
          </cell>
          <cell r="K6296">
            <v>9</v>
          </cell>
          <cell r="L6296">
            <v>46</v>
          </cell>
          <cell r="M6296" t="str">
            <v>N</v>
          </cell>
          <cell r="N6296">
            <v>1012535.63718</v>
          </cell>
          <cell r="O6296">
            <v>1571502.46386</v>
          </cell>
          <cell r="P6296">
            <v>90</v>
          </cell>
          <cell r="Q6296">
            <v>47</v>
          </cell>
          <cell r="R6296">
            <v>58</v>
          </cell>
          <cell r="S6296">
            <v>0</v>
          </cell>
          <cell r="T6296">
            <v>1</v>
          </cell>
          <cell r="U6296">
            <v>1</v>
          </cell>
          <cell r="V6296">
            <v>2</v>
          </cell>
          <cell r="W6296">
            <v>8</v>
          </cell>
          <cell r="X6296">
            <v>4</v>
          </cell>
          <cell r="Y6296" t="str">
            <v>HIDROMET01</v>
          </cell>
          <cell r="Z6296" t="str">
            <v>1999-07-06 00:00:00</v>
          </cell>
          <cell r="AA6296">
            <v>1</v>
          </cell>
          <cell r="AB6296">
            <v>5</v>
          </cell>
          <cell r="AC6296">
            <v>2</v>
          </cell>
          <cell r="AD6296">
            <v>2</v>
          </cell>
          <cell r="AE6296">
            <v>0</v>
          </cell>
        </row>
        <row r="6297">
          <cell r="A6297">
            <v>2804017</v>
          </cell>
          <cell r="B6297" t="str">
            <v>CUEVAS LAS</v>
          </cell>
          <cell r="C6297" t="str">
            <v>VALLEDUPAR</v>
          </cell>
          <cell r="D6297" t="str">
            <v>CESAR</v>
          </cell>
          <cell r="E6297" t="str">
            <v>ARIGUANI</v>
          </cell>
          <cell r="F6297" t="str">
            <v>PG</v>
          </cell>
          <cell r="G6297">
            <v>-73.566666999999995</v>
          </cell>
          <cell r="H6297">
            <v>10.466666999999999</v>
          </cell>
          <cell r="I6297">
            <v>73</v>
          </cell>
          <cell r="J6297">
            <v>34</v>
          </cell>
          <cell r="K6297">
            <v>10</v>
          </cell>
          <cell r="L6297">
            <v>28</v>
          </cell>
          <cell r="M6297" t="str">
            <v>N</v>
          </cell>
          <cell r="N6297">
            <v>1056302.6899000001</v>
          </cell>
          <cell r="O6297">
            <v>1648973.17763</v>
          </cell>
          <cell r="P6297">
            <v>1260</v>
          </cell>
          <cell r="Q6297">
            <v>20</v>
          </cell>
          <cell r="R6297">
            <v>1</v>
          </cell>
          <cell r="S6297">
            <v>0</v>
          </cell>
          <cell r="T6297">
            <v>1</v>
          </cell>
          <cell r="U6297">
            <v>1</v>
          </cell>
          <cell r="V6297">
            <v>2</v>
          </cell>
          <cell r="W6297">
            <v>8</v>
          </cell>
          <cell r="X6297">
            <v>4</v>
          </cell>
          <cell r="Y6297" t="str">
            <v>HIDROMET01</v>
          </cell>
          <cell r="Z6297" t="str">
            <v>1999-07-06 00:00:00</v>
          </cell>
          <cell r="AA6297">
            <v>1</v>
          </cell>
          <cell r="AB6297">
            <v>5</v>
          </cell>
          <cell r="AC6297">
            <v>2</v>
          </cell>
          <cell r="AD6297">
            <v>2</v>
          </cell>
          <cell r="AE6297">
            <v>0</v>
          </cell>
          <cell r="AF6297" t="str">
            <v>1963-06-01 00:00:00</v>
          </cell>
        </row>
        <row r="6298">
          <cell r="A6298">
            <v>2804021</v>
          </cell>
          <cell r="B6298" t="str">
            <v>CHIMILAIMA N 3</v>
          </cell>
          <cell r="C6298" t="str">
            <v>VALLEDUPAR</v>
          </cell>
          <cell r="D6298" t="str">
            <v>CESAR</v>
          </cell>
          <cell r="E6298" t="str">
            <v>AY LAS MULAS</v>
          </cell>
          <cell r="F6298" t="str">
            <v>PM</v>
          </cell>
          <cell r="G6298">
            <v>-73.8</v>
          </cell>
          <cell r="H6298">
            <v>9.9666669999999993</v>
          </cell>
          <cell r="I6298">
            <v>73</v>
          </cell>
          <cell r="J6298">
            <v>48</v>
          </cell>
          <cell r="K6298">
            <v>9</v>
          </cell>
          <cell r="L6298">
            <v>58</v>
          </cell>
          <cell r="M6298" t="str">
            <v>N</v>
          </cell>
          <cell r="N6298">
            <v>1030804.0009</v>
          </cell>
          <cell r="O6298">
            <v>1593635.0591</v>
          </cell>
          <cell r="P6298">
            <v>75</v>
          </cell>
          <cell r="Q6298">
            <v>20</v>
          </cell>
          <cell r="R6298">
            <v>1</v>
          </cell>
          <cell r="S6298">
            <v>0</v>
          </cell>
          <cell r="T6298">
            <v>1</v>
          </cell>
          <cell r="U6298">
            <v>1</v>
          </cell>
          <cell r="V6298">
            <v>2</v>
          </cell>
          <cell r="W6298">
            <v>8</v>
          </cell>
          <cell r="X6298">
            <v>4</v>
          </cell>
          <cell r="Y6298" t="str">
            <v>HIDROMET01</v>
          </cell>
          <cell r="Z6298" t="str">
            <v>1999-07-06 00:00:00</v>
          </cell>
          <cell r="AA6298">
            <v>1</v>
          </cell>
          <cell r="AB6298">
            <v>5</v>
          </cell>
          <cell r="AC6298">
            <v>2</v>
          </cell>
          <cell r="AD6298">
            <v>2</v>
          </cell>
          <cell r="AE6298">
            <v>0</v>
          </cell>
          <cell r="AF6298" t="str">
            <v>1965-07-01 00:00:00</v>
          </cell>
        </row>
        <row r="6299">
          <cell r="A6299">
            <v>2804022</v>
          </cell>
          <cell r="B6299" t="str">
            <v>CHIMILAIMA N 4</v>
          </cell>
          <cell r="C6299" t="str">
            <v>VALLEDUPAR</v>
          </cell>
          <cell r="D6299" t="str">
            <v>CESAR</v>
          </cell>
          <cell r="E6299" t="str">
            <v>AY EL JOBO</v>
          </cell>
          <cell r="F6299" t="str">
            <v>PM</v>
          </cell>
          <cell r="G6299">
            <v>-73.866667000000007</v>
          </cell>
          <cell r="H6299">
            <v>9.983333</v>
          </cell>
          <cell r="I6299">
            <v>73</v>
          </cell>
          <cell r="J6299">
            <v>52</v>
          </cell>
          <cell r="K6299">
            <v>9</v>
          </cell>
          <cell r="L6299">
            <v>59</v>
          </cell>
          <cell r="M6299" t="str">
            <v>N</v>
          </cell>
          <cell r="N6299">
            <v>1023492.4164099999</v>
          </cell>
          <cell r="O6299">
            <v>1595473.08632</v>
          </cell>
          <cell r="P6299">
            <v>90</v>
          </cell>
          <cell r="Q6299">
            <v>20</v>
          </cell>
          <cell r="R6299">
            <v>1</v>
          </cell>
          <cell r="S6299">
            <v>0</v>
          </cell>
          <cell r="T6299">
            <v>1</v>
          </cell>
          <cell r="U6299">
            <v>1</v>
          </cell>
          <cell r="V6299">
            <v>2</v>
          </cell>
          <cell r="W6299">
            <v>8</v>
          </cell>
          <cell r="X6299">
            <v>4</v>
          </cell>
          <cell r="Y6299" t="str">
            <v>HIDROMET01</v>
          </cell>
          <cell r="Z6299" t="str">
            <v>1999-07-06 00:00:00</v>
          </cell>
          <cell r="AA6299">
            <v>1</v>
          </cell>
          <cell r="AB6299">
            <v>5</v>
          </cell>
          <cell r="AC6299">
            <v>2</v>
          </cell>
          <cell r="AD6299">
            <v>2</v>
          </cell>
          <cell r="AE6299">
            <v>0</v>
          </cell>
          <cell r="AF6299" t="str">
            <v>1965-09-01 00:00:00</v>
          </cell>
        </row>
        <row r="6300">
          <cell r="A6300">
            <v>2804025</v>
          </cell>
          <cell r="B6300" t="str">
            <v>DONA VILA HDA</v>
          </cell>
          <cell r="C6300" t="str">
            <v>BOSCONIA</v>
          </cell>
          <cell r="D6300" t="str">
            <v>CESAR</v>
          </cell>
          <cell r="E6300" t="str">
            <v>AY LAS MULAS</v>
          </cell>
          <cell r="F6300" t="str">
            <v>PM</v>
          </cell>
          <cell r="G6300">
            <v>-73.833332999999996</v>
          </cell>
          <cell r="H6300">
            <v>10</v>
          </cell>
          <cell r="I6300">
            <v>73</v>
          </cell>
          <cell r="J6300">
            <v>50</v>
          </cell>
          <cell r="K6300">
            <v>10</v>
          </cell>
          <cell r="L6300">
            <v>0</v>
          </cell>
          <cell r="M6300" t="str">
            <v>N</v>
          </cell>
          <cell r="N6300">
            <v>1027146.0393300001</v>
          </cell>
          <cell r="O6300">
            <v>1597319.14057</v>
          </cell>
          <cell r="P6300">
            <v>160</v>
          </cell>
          <cell r="Q6300">
            <v>20</v>
          </cell>
          <cell r="R6300">
            <v>60</v>
          </cell>
          <cell r="S6300">
            <v>0</v>
          </cell>
          <cell r="T6300">
            <v>1</v>
          </cell>
          <cell r="U6300">
            <v>1</v>
          </cell>
          <cell r="V6300">
            <v>2</v>
          </cell>
          <cell r="W6300">
            <v>8</v>
          </cell>
          <cell r="X6300">
            <v>4</v>
          </cell>
          <cell r="Y6300" t="str">
            <v>HIDROMET01</v>
          </cell>
          <cell r="Z6300" t="str">
            <v>1999-07-06 00:00:00</v>
          </cell>
          <cell r="AA6300">
            <v>1</v>
          </cell>
          <cell r="AB6300">
            <v>5</v>
          </cell>
          <cell r="AC6300">
            <v>2</v>
          </cell>
          <cell r="AD6300">
            <v>2</v>
          </cell>
          <cell r="AE6300">
            <v>0</v>
          </cell>
          <cell r="AF6300" t="str">
            <v>1967-09-01 00:00:00</v>
          </cell>
        </row>
        <row r="6301">
          <cell r="A6301">
            <v>2804030</v>
          </cell>
          <cell r="B6301" t="str">
            <v>VILLA CONCEPCION</v>
          </cell>
          <cell r="C6301" t="str">
            <v>ARIGUANI</v>
          </cell>
          <cell r="D6301" t="str">
            <v>MAGDALENA</v>
          </cell>
          <cell r="E6301" t="str">
            <v>ARIGUANI</v>
          </cell>
          <cell r="F6301" t="str">
            <v>PM</v>
          </cell>
          <cell r="G6301">
            <v>-73.849999999999994</v>
          </cell>
          <cell r="H6301">
            <v>9.75</v>
          </cell>
          <cell r="I6301">
            <v>73</v>
          </cell>
          <cell r="J6301">
            <v>51</v>
          </cell>
          <cell r="K6301">
            <v>9</v>
          </cell>
          <cell r="L6301">
            <v>45</v>
          </cell>
          <cell r="M6301" t="str">
            <v>N</v>
          </cell>
          <cell r="N6301">
            <v>1025337.74178</v>
          </cell>
          <cell r="O6301">
            <v>1569665.5318700001</v>
          </cell>
          <cell r="P6301">
            <v>120</v>
          </cell>
          <cell r="Q6301">
            <v>47</v>
          </cell>
          <cell r="R6301">
            <v>58</v>
          </cell>
          <cell r="S6301">
            <v>0</v>
          </cell>
          <cell r="T6301">
            <v>1</v>
          </cell>
          <cell r="U6301">
            <v>1</v>
          </cell>
          <cell r="V6301">
            <v>2</v>
          </cell>
          <cell r="W6301">
            <v>8</v>
          </cell>
          <cell r="X6301">
            <v>4</v>
          </cell>
          <cell r="Y6301" t="str">
            <v>HIDROMET01</v>
          </cell>
          <cell r="Z6301" t="str">
            <v>1999-07-06 00:00:00</v>
          </cell>
          <cell r="AA6301">
            <v>1</v>
          </cell>
          <cell r="AB6301">
            <v>5</v>
          </cell>
          <cell r="AC6301">
            <v>1</v>
          </cell>
          <cell r="AD6301">
            <v>1</v>
          </cell>
          <cell r="AE6301">
            <v>0</v>
          </cell>
          <cell r="AF6301" t="str">
            <v>1972-07-01 00:00:00</v>
          </cell>
        </row>
        <row r="6302">
          <cell r="A6302">
            <v>2804033</v>
          </cell>
          <cell r="B6302" t="str">
            <v>ARGELIA</v>
          </cell>
          <cell r="C6302" t="str">
            <v>ARIGUANI</v>
          </cell>
          <cell r="D6302" t="str">
            <v>MAGDALENA</v>
          </cell>
          <cell r="E6302" t="str">
            <v>AY ARGELIA</v>
          </cell>
          <cell r="F6302" t="str">
            <v>PM</v>
          </cell>
          <cell r="G6302">
            <v>-74.099999999999994</v>
          </cell>
          <cell r="H6302">
            <v>9.8833330000000004</v>
          </cell>
          <cell r="I6302">
            <v>74</v>
          </cell>
          <cell r="J6302">
            <v>6</v>
          </cell>
          <cell r="K6302">
            <v>9</v>
          </cell>
          <cell r="L6302">
            <v>53</v>
          </cell>
          <cell r="M6302" t="str">
            <v>N</v>
          </cell>
          <cell r="N6302">
            <v>997906.89052999998</v>
          </cell>
          <cell r="O6302">
            <v>1584404.6647999999</v>
          </cell>
          <cell r="P6302">
            <v>90</v>
          </cell>
          <cell r="Q6302">
            <v>47</v>
          </cell>
          <cell r="R6302">
            <v>58</v>
          </cell>
          <cell r="S6302">
            <v>0</v>
          </cell>
          <cell r="T6302">
            <v>1</v>
          </cell>
          <cell r="U6302">
            <v>1</v>
          </cell>
          <cell r="V6302">
            <v>2</v>
          </cell>
          <cell r="W6302">
            <v>8</v>
          </cell>
          <cell r="X6302">
            <v>4</v>
          </cell>
          <cell r="Y6302" t="str">
            <v>HIDROMET01</v>
          </cell>
          <cell r="Z6302" t="str">
            <v>1999-07-06 00:00:00</v>
          </cell>
          <cell r="AA6302">
            <v>1</v>
          </cell>
          <cell r="AB6302">
            <v>5</v>
          </cell>
          <cell r="AC6302">
            <v>7</v>
          </cell>
          <cell r="AD6302">
            <v>7</v>
          </cell>
          <cell r="AE6302">
            <v>0</v>
          </cell>
          <cell r="AF6302" t="str">
            <v>1973-05-01 00:00:00</v>
          </cell>
        </row>
        <row r="6303">
          <cell r="A6303">
            <v>2804037</v>
          </cell>
          <cell r="B6303" t="str">
            <v>COLONIAS CHIMILA</v>
          </cell>
          <cell r="C6303" t="str">
            <v>VALLEDUPAR</v>
          </cell>
          <cell r="D6303" t="str">
            <v>CESAR</v>
          </cell>
          <cell r="E6303" t="str">
            <v>ARIGUANICITO</v>
          </cell>
          <cell r="F6303" t="str">
            <v>PM</v>
          </cell>
          <cell r="G6303">
            <v>-73.283332999999999</v>
          </cell>
          <cell r="H6303">
            <v>10.466666999999999</v>
          </cell>
          <cell r="I6303">
            <v>73</v>
          </cell>
          <cell r="J6303">
            <v>17</v>
          </cell>
          <cell r="K6303">
            <v>10</v>
          </cell>
          <cell r="L6303">
            <v>28</v>
          </cell>
          <cell r="M6303" t="str">
            <v>N</v>
          </cell>
          <cell r="N6303">
            <v>1087325.0050600001</v>
          </cell>
          <cell r="O6303">
            <v>1649037.6968100001</v>
          </cell>
          <cell r="P6303">
            <v>170</v>
          </cell>
          <cell r="Q6303">
            <v>20</v>
          </cell>
          <cell r="R6303">
            <v>1</v>
          </cell>
          <cell r="S6303">
            <v>0</v>
          </cell>
          <cell r="T6303">
            <v>1</v>
          </cell>
          <cell r="U6303">
            <v>1</v>
          </cell>
          <cell r="V6303">
            <v>2</v>
          </cell>
          <cell r="W6303">
            <v>8</v>
          </cell>
          <cell r="X6303">
            <v>4</v>
          </cell>
          <cell r="Y6303" t="str">
            <v>HIDROMET01</v>
          </cell>
          <cell r="Z6303" t="str">
            <v>1999-07-06 00:00:00</v>
          </cell>
          <cell r="AA6303">
            <v>1</v>
          </cell>
          <cell r="AB6303">
            <v>5</v>
          </cell>
          <cell r="AC6303">
            <v>9</v>
          </cell>
          <cell r="AD6303">
            <v>9</v>
          </cell>
          <cell r="AE6303">
            <v>0</v>
          </cell>
        </row>
        <row r="6304">
          <cell r="A6304">
            <v>2804503</v>
          </cell>
          <cell r="B6304" t="str">
            <v>SANSAIMO HDA</v>
          </cell>
          <cell r="C6304" t="str">
            <v>EL PASO</v>
          </cell>
          <cell r="D6304" t="str">
            <v>CESAR</v>
          </cell>
          <cell r="E6304" t="str">
            <v>ARIGUANI</v>
          </cell>
          <cell r="F6304" t="str">
            <v>AM</v>
          </cell>
          <cell r="G6304">
            <v>-73.783332999999999</v>
          </cell>
          <cell r="H6304">
            <v>9.5833329999999997</v>
          </cell>
          <cell r="I6304">
            <v>73</v>
          </cell>
          <cell r="J6304">
            <v>47</v>
          </cell>
          <cell r="K6304">
            <v>9</v>
          </cell>
          <cell r="L6304">
            <v>35</v>
          </cell>
          <cell r="M6304" t="str">
            <v>N</v>
          </cell>
          <cell r="N6304">
            <v>1032668.99313</v>
          </cell>
          <cell r="O6304">
            <v>1551236.5215799999</v>
          </cell>
          <cell r="P6304">
            <v>50</v>
          </cell>
          <cell r="Q6304">
            <v>20</v>
          </cell>
          <cell r="R6304">
            <v>250</v>
          </cell>
          <cell r="S6304">
            <v>0</v>
          </cell>
          <cell r="T6304">
            <v>1</v>
          </cell>
          <cell r="U6304">
            <v>1</v>
          </cell>
          <cell r="V6304">
            <v>2</v>
          </cell>
          <cell r="W6304">
            <v>8</v>
          </cell>
          <cell r="X6304">
            <v>4</v>
          </cell>
          <cell r="Y6304" t="str">
            <v>HIDROMET01</v>
          </cell>
          <cell r="Z6304" t="str">
            <v>1999-07-06 00:00:00</v>
          </cell>
          <cell r="AA6304">
            <v>1</v>
          </cell>
          <cell r="AB6304">
            <v>5</v>
          </cell>
          <cell r="AC6304">
            <v>1</v>
          </cell>
          <cell r="AD6304">
            <v>1</v>
          </cell>
          <cell r="AE6304">
            <v>0</v>
          </cell>
          <cell r="AF6304" t="str">
            <v>1983-10-01 00:00:00</v>
          </cell>
        </row>
        <row r="6305">
          <cell r="A6305">
            <v>2804701</v>
          </cell>
          <cell r="B6305" t="str">
            <v>AURORA LA</v>
          </cell>
          <cell r="C6305" t="str">
            <v>FUNDACION</v>
          </cell>
          <cell r="D6305" t="str">
            <v>MAGDALENA</v>
          </cell>
          <cell r="E6305" t="str">
            <v>ARIGUANI</v>
          </cell>
          <cell r="F6305" t="str">
            <v>LM</v>
          </cell>
          <cell r="G6305">
            <v>-73.95</v>
          </cell>
          <cell r="H6305">
            <v>10.283333000000001</v>
          </cell>
          <cell r="I6305">
            <v>73</v>
          </cell>
          <cell r="J6305">
            <v>57</v>
          </cell>
          <cell r="K6305">
            <v>10</v>
          </cell>
          <cell r="L6305">
            <v>17</v>
          </cell>
          <cell r="M6305" t="str">
            <v>N</v>
          </cell>
          <cell r="N6305">
            <v>1014341.59419</v>
          </cell>
          <cell r="O6305">
            <v>1628651.3981399999</v>
          </cell>
          <cell r="P6305">
            <v>150</v>
          </cell>
          <cell r="Q6305">
            <v>47</v>
          </cell>
          <cell r="R6305">
            <v>288</v>
          </cell>
          <cell r="S6305">
            <v>0</v>
          </cell>
          <cell r="T6305">
            <v>1</v>
          </cell>
          <cell r="U6305">
            <v>1</v>
          </cell>
          <cell r="V6305">
            <v>2</v>
          </cell>
          <cell r="W6305">
            <v>8</v>
          </cell>
          <cell r="X6305">
            <v>4</v>
          </cell>
          <cell r="Y6305" t="str">
            <v>HIDROMET01</v>
          </cell>
          <cell r="Z6305" t="str">
            <v>1999-07-06 00:00:00</v>
          </cell>
          <cell r="AA6305">
            <v>2</v>
          </cell>
          <cell r="AB6305">
            <v>5</v>
          </cell>
          <cell r="AC6305">
            <v>2</v>
          </cell>
          <cell r="AD6305">
            <v>2</v>
          </cell>
          <cell r="AE6305">
            <v>715</v>
          </cell>
          <cell r="AF6305" t="str">
            <v>1961-05-01 00:00:00</v>
          </cell>
        </row>
        <row r="6306">
          <cell r="A6306">
            <v>2804702</v>
          </cell>
          <cell r="B6306" t="str">
            <v>PUEBLO BELLO</v>
          </cell>
          <cell r="C6306" t="str">
            <v>VALLEDUPAR</v>
          </cell>
          <cell r="D6306" t="str">
            <v>CESAR</v>
          </cell>
          <cell r="E6306" t="str">
            <v>ARIGUANI</v>
          </cell>
          <cell r="F6306" t="str">
            <v>LG</v>
          </cell>
          <cell r="G6306">
            <v>-73.75</v>
          </cell>
          <cell r="H6306">
            <v>10.4</v>
          </cell>
          <cell r="I6306">
            <v>73</v>
          </cell>
          <cell r="J6306">
            <v>45</v>
          </cell>
          <cell r="K6306">
            <v>10</v>
          </cell>
          <cell r="L6306">
            <v>24</v>
          </cell>
          <cell r="M6306" t="str">
            <v>N</v>
          </cell>
          <cell r="N6306">
            <v>1036237.87469</v>
          </cell>
          <cell r="O6306">
            <v>1641572.0301300001</v>
          </cell>
          <cell r="P6306">
            <v>1125</v>
          </cell>
          <cell r="Q6306">
            <v>20</v>
          </cell>
          <cell r="R6306">
            <v>1</v>
          </cell>
          <cell r="S6306">
            <v>0</v>
          </cell>
          <cell r="T6306">
            <v>1</v>
          </cell>
          <cell r="U6306">
            <v>1</v>
          </cell>
          <cell r="V6306">
            <v>2</v>
          </cell>
          <cell r="W6306">
            <v>8</v>
          </cell>
          <cell r="X6306">
            <v>4</v>
          </cell>
          <cell r="Y6306" t="str">
            <v>HIDROMET01</v>
          </cell>
          <cell r="Z6306" t="str">
            <v>1999-07-06 00:00:00</v>
          </cell>
          <cell r="AA6306">
            <v>2</v>
          </cell>
          <cell r="AB6306">
            <v>5</v>
          </cell>
          <cell r="AC6306">
            <v>2</v>
          </cell>
          <cell r="AD6306">
            <v>2</v>
          </cell>
          <cell r="AE6306">
            <v>35</v>
          </cell>
        </row>
        <row r="6307">
          <cell r="A6307">
            <v>2804706</v>
          </cell>
          <cell r="B6307" t="str">
            <v>CARACOLICITO</v>
          </cell>
          <cell r="C6307" t="str">
            <v>VALLEDUPAR</v>
          </cell>
          <cell r="D6307" t="str">
            <v>CESAR</v>
          </cell>
          <cell r="E6307" t="str">
            <v>AY CARACOLICITO</v>
          </cell>
          <cell r="F6307" t="str">
            <v>LM</v>
          </cell>
          <cell r="G6307">
            <v>-73.966667000000001</v>
          </cell>
          <cell r="H6307">
            <v>10.183332999999999</v>
          </cell>
          <cell r="I6307">
            <v>73</v>
          </cell>
          <cell r="J6307">
            <v>58</v>
          </cell>
          <cell r="K6307">
            <v>10</v>
          </cell>
          <cell r="L6307">
            <v>11</v>
          </cell>
          <cell r="M6307" t="str">
            <v>N</v>
          </cell>
          <cell r="N6307">
            <v>1012519.71849</v>
          </cell>
          <cell r="O6307">
            <v>1617589.612</v>
          </cell>
          <cell r="P6307">
            <v>169</v>
          </cell>
          <cell r="Q6307">
            <v>20</v>
          </cell>
          <cell r="R6307">
            <v>1</v>
          </cell>
          <cell r="S6307">
            <v>0</v>
          </cell>
          <cell r="T6307">
            <v>1</v>
          </cell>
          <cell r="U6307">
            <v>1</v>
          </cell>
          <cell r="V6307">
            <v>2</v>
          </cell>
          <cell r="W6307">
            <v>8</v>
          </cell>
          <cell r="X6307">
            <v>4</v>
          </cell>
          <cell r="Y6307" t="str">
            <v>HIDROMET01</v>
          </cell>
          <cell r="Z6307" t="str">
            <v>1999-07-06 00:00:00</v>
          </cell>
          <cell r="AA6307">
            <v>2</v>
          </cell>
          <cell r="AB6307">
            <v>5</v>
          </cell>
          <cell r="AC6307">
            <v>9</v>
          </cell>
          <cell r="AD6307">
            <v>9</v>
          </cell>
          <cell r="AE6307">
            <v>0</v>
          </cell>
          <cell r="AF6307" t="str">
            <v>1963-11-01 00:00:00</v>
          </cell>
        </row>
        <row r="6308">
          <cell r="A6308">
            <v>2901006</v>
          </cell>
          <cell r="B6308" t="str">
            <v>CAMPOALEGRE</v>
          </cell>
          <cell r="C6308" t="str">
            <v>ZAMBRANO</v>
          </cell>
          <cell r="D6308" t="str">
            <v>BOLIVAR</v>
          </cell>
          <cell r="E6308" t="str">
            <v>AY ALFEREZ</v>
          </cell>
          <cell r="F6308" t="str">
            <v>PM</v>
          </cell>
          <cell r="G6308">
            <v>-74.900000000000006</v>
          </cell>
          <cell r="H6308">
            <v>9.75</v>
          </cell>
          <cell r="I6308">
            <v>74</v>
          </cell>
          <cell r="J6308">
            <v>54</v>
          </cell>
          <cell r="K6308">
            <v>9</v>
          </cell>
          <cell r="L6308">
            <v>45</v>
          </cell>
          <cell r="M6308" t="str">
            <v>N</v>
          </cell>
          <cell r="N6308">
            <v>910121.95227000001</v>
          </cell>
          <cell r="O6308">
            <v>1569765.68661</v>
          </cell>
          <cell r="P6308">
            <v>30</v>
          </cell>
          <cell r="Q6308">
            <v>13</v>
          </cell>
          <cell r="R6308">
            <v>894</v>
          </cell>
          <cell r="S6308">
            <v>0</v>
          </cell>
          <cell r="T6308">
            <v>1</v>
          </cell>
          <cell r="U6308">
            <v>1</v>
          </cell>
          <cell r="V6308">
            <v>2</v>
          </cell>
          <cell r="W6308">
            <v>9</v>
          </cell>
          <cell r="X6308">
            <v>1</v>
          </cell>
          <cell r="Y6308" t="str">
            <v>HIDROMET01</v>
          </cell>
          <cell r="Z6308" t="str">
            <v>1999-07-06 00:00:00</v>
          </cell>
          <cell r="AA6308">
            <v>1</v>
          </cell>
          <cell r="AB6308">
            <v>2</v>
          </cell>
          <cell r="AC6308">
            <v>10</v>
          </cell>
          <cell r="AD6308">
            <v>10</v>
          </cell>
          <cell r="AE6308">
            <v>0</v>
          </cell>
        </row>
        <row r="6309">
          <cell r="A6309">
            <v>2901009</v>
          </cell>
          <cell r="B6309" t="str">
            <v>BASURA LA</v>
          </cell>
          <cell r="C6309" t="str">
            <v>SAN JACINTO</v>
          </cell>
          <cell r="D6309" t="str">
            <v>BOLIVAR</v>
          </cell>
          <cell r="E6309" t="str">
            <v>AY SAN JACINTO</v>
          </cell>
          <cell r="F6309" t="str">
            <v>PM</v>
          </cell>
          <cell r="G6309">
            <v>-75.116667000000007</v>
          </cell>
          <cell r="H6309">
            <v>9.8166670000000007</v>
          </cell>
          <cell r="I6309">
            <v>75</v>
          </cell>
          <cell r="J6309">
            <v>7</v>
          </cell>
          <cell r="K6309">
            <v>9</v>
          </cell>
          <cell r="L6309">
            <v>49</v>
          </cell>
          <cell r="M6309" t="str">
            <v>N</v>
          </cell>
          <cell r="N6309">
            <v>886367.56562000001</v>
          </cell>
          <cell r="O6309">
            <v>1577205.85803</v>
          </cell>
          <cell r="P6309">
            <v>300</v>
          </cell>
          <cell r="Q6309">
            <v>13</v>
          </cell>
          <cell r="R6309">
            <v>654</v>
          </cell>
          <cell r="S6309">
            <v>0</v>
          </cell>
          <cell r="T6309">
            <v>1</v>
          </cell>
          <cell r="U6309">
            <v>1</v>
          </cell>
          <cell r="V6309">
            <v>2</v>
          </cell>
          <cell r="W6309">
            <v>9</v>
          </cell>
          <cell r="X6309">
            <v>1</v>
          </cell>
          <cell r="Y6309" t="str">
            <v>HIDROMET01</v>
          </cell>
          <cell r="Z6309" t="str">
            <v>1999-07-06 00:00:00</v>
          </cell>
          <cell r="AA6309">
            <v>1</v>
          </cell>
          <cell r="AB6309">
            <v>2</v>
          </cell>
          <cell r="AC6309">
            <v>7</v>
          </cell>
          <cell r="AD6309">
            <v>7</v>
          </cell>
          <cell r="AE6309">
            <v>0</v>
          </cell>
        </row>
        <row r="6310">
          <cell r="A6310">
            <v>2901012</v>
          </cell>
          <cell r="B6310" t="str">
            <v>CANONEGRO HDA</v>
          </cell>
          <cell r="C6310" t="str">
            <v>ZAMBRANO</v>
          </cell>
          <cell r="D6310" t="str">
            <v>BOLIVAR</v>
          </cell>
          <cell r="E6310" t="str">
            <v>AY MANCOMOJAN</v>
          </cell>
          <cell r="F6310" t="str">
            <v>PM</v>
          </cell>
          <cell r="G6310">
            <v>-75</v>
          </cell>
          <cell r="H6310">
            <v>9.7166669999999993</v>
          </cell>
          <cell r="I6310">
            <v>75</v>
          </cell>
          <cell r="J6310">
            <v>0</v>
          </cell>
          <cell r="K6310">
            <v>9</v>
          </cell>
          <cell r="L6310">
            <v>43</v>
          </cell>
          <cell r="M6310" t="str">
            <v>N</v>
          </cell>
          <cell r="N6310">
            <v>899138.10268000001</v>
          </cell>
          <cell r="O6310">
            <v>1566106.5157900001</v>
          </cell>
          <cell r="P6310">
            <v>80</v>
          </cell>
          <cell r="Q6310">
            <v>13</v>
          </cell>
          <cell r="R6310">
            <v>894</v>
          </cell>
          <cell r="S6310">
            <v>0</v>
          </cell>
          <cell r="T6310">
            <v>1</v>
          </cell>
          <cell r="U6310">
            <v>1</v>
          </cell>
          <cell r="V6310">
            <v>2</v>
          </cell>
          <cell r="W6310">
            <v>9</v>
          </cell>
          <cell r="X6310">
            <v>1</v>
          </cell>
          <cell r="Y6310" t="str">
            <v>HIDROMET01</v>
          </cell>
          <cell r="Z6310" t="str">
            <v>1999-07-06 00:00:00</v>
          </cell>
          <cell r="AA6310">
            <v>1</v>
          </cell>
          <cell r="AB6310">
            <v>2</v>
          </cell>
          <cell r="AC6310">
            <v>1</v>
          </cell>
          <cell r="AD6310">
            <v>1</v>
          </cell>
          <cell r="AE6310">
            <v>0</v>
          </cell>
        </row>
        <row r="6311">
          <cell r="A6311">
            <v>2901015</v>
          </cell>
          <cell r="B6311" t="str">
            <v>JESUS DEL RIO</v>
          </cell>
          <cell r="C6311" t="str">
            <v>ZAMBRANO</v>
          </cell>
          <cell r="D6311" t="str">
            <v>BOLIVAR</v>
          </cell>
          <cell r="E6311" t="str">
            <v>MAGDALENA</v>
          </cell>
          <cell r="F6311" t="str">
            <v>PM</v>
          </cell>
          <cell r="G6311">
            <v>-74.883332999999993</v>
          </cell>
          <cell r="H6311">
            <v>9.8333329999999997</v>
          </cell>
          <cell r="I6311">
            <v>74</v>
          </cell>
          <cell r="J6311">
            <v>53</v>
          </cell>
          <cell r="K6311">
            <v>9</v>
          </cell>
          <cell r="L6311">
            <v>50</v>
          </cell>
          <cell r="M6311" t="str">
            <v>N</v>
          </cell>
          <cell r="N6311">
            <v>911972.85774000001</v>
          </cell>
          <cell r="O6311">
            <v>1578979.4723</v>
          </cell>
          <cell r="P6311">
            <v>15</v>
          </cell>
          <cell r="Q6311">
            <v>13</v>
          </cell>
          <cell r="R6311">
            <v>894</v>
          </cell>
          <cell r="S6311">
            <v>0</v>
          </cell>
          <cell r="T6311">
            <v>1</v>
          </cell>
          <cell r="U6311">
            <v>1</v>
          </cell>
          <cell r="V6311">
            <v>2</v>
          </cell>
          <cell r="W6311">
            <v>9</v>
          </cell>
          <cell r="X6311">
            <v>1</v>
          </cell>
          <cell r="Y6311" t="str">
            <v>HIDROMET01</v>
          </cell>
          <cell r="Z6311" t="str">
            <v>1999-07-06 00:00:00</v>
          </cell>
          <cell r="AA6311">
            <v>1</v>
          </cell>
          <cell r="AB6311">
            <v>2</v>
          </cell>
          <cell r="AC6311">
            <v>5</v>
          </cell>
          <cell r="AD6311">
            <v>5</v>
          </cell>
          <cell r="AE6311">
            <v>0</v>
          </cell>
        </row>
        <row r="6312">
          <cell r="A6312">
            <v>1602723</v>
          </cell>
          <cell r="B6312" t="str">
            <v>Z-1</v>
          </cell>
          <cell r="C6312" t="str">
            <v>CUCUTA</v>
          </cell>
          <cell r="D6312" t="str">
            <v>NORTE SANTANDER</v>
          </cell>
          <cell r="E6312" t="str">
            <v>CANAL ZULIA</v>
          </cell>
          <cell r="F6312" t="str">
            <v>LM</v>
          </cell>
          <cell r="G6312">
            <v>-72.566666999999995</v>
          </cell>
          <cell r="H6312">
            <v>8.0833329999999997</v>
          </cell>
          <cell r="I6312">
            <v>72</v>
          </cell>
          <cell r="J6312">
            <v>34</v>
          </cell>
          <cell r="K6312">
            <v>8</v>
          </cell>
          <cell r="L6312">
            <v>5</v>
          </cell>
          <cell r="M6312" t="str">
            <v>N</v>
          </cell>
          <cell r="N6312">
            <v>1166927.2257900001</v>
          </cell>
          <cell r="O6312">
            <v>1385629.8642800001</v>
          </cell>
          <cell r="P6312">
            <v>115</v>
          </cell>
          <cell r="Q6312">
            <v>54</v>
          </cell>
          <cell r="R6312">
            <v>1</v>
          </cell>
          <cell r="S6312">
            <v>0</v>
          </cell>
          <cell r="T6312">
            <v>1</v>
          </cell>
          <cell r="U6312">
            <v>1</v>
          </cell>
          <cell r="V6312">
            <v>1</v>
          </cell>
          <cell r="W6312">
            <v>6</v>
          </cell>
          <cell r="X6312">
            <v>2</v>
          </cell>
          <cell r="Y6312" t="str">
            <v>HIDROMET01</v>
          </cell>
          <cell r="Z6312" t="str">
            <v>1999-07-06 00:00:00</v>
          </cell>
          <cell r="AA6312">
            <v>2</v>
          </cell>
          <cell r="AB6312">
            <v>8</v>
          </cell>
          <cell r="AC6312">
            <v>1</v>
          </cell>
          <cell r="AD6312">
            <v>1</v>
          </cell>
          <cell r="AE6312">
            <v>0</v>
          </cell>
          <cell r="AF6312" t="str">
            <v>1980-10-01 00:00:00</v>
          </cell>
        </row>
        <row r="6313">
          <cell r="A6313">
            <v>2901017</v>
          </cell>
          <cell r="B6313" t="str">
            <v>ESTRELLA LA</v>
          </cell>
          <cell r="C6313" t="str">
            <v>ZAMBRANO</v>
          </cell>
          <cell r="D6313" t="str">
            <v>BOLIVAR</v>
          </cell>
          <cell r="E6313" t="str">
            <v>MAGDALENA</v>
          </cell>
          <cell r="F6313" t="str">
            <v>PM</v>
          </cell>
          <cell r="G6313">
            <v>-74.95</v>
          </cell>
          <cell r="H6313">
            <v>9.7833330000000007</v>
          </cell>
          <cell r="I6313">
            <v>74</v>
          </cell>
          <cell r="J6313">
            <v>57</v>
          </cell>
          <cell r="K6313">
            <v>9</v>
          </cell>
          <cell r="L6313">
            <v>47</v>
          </cell>
          <cell r="M6313" t="str">
            <v>N</v>
          </cell>
          <cell r="N6313">
            <v>904644.55093999999</v>
          </cell>
          <cell r="O6313">
            <v>1573466.6982199999</v>
          </cell>
          <cell r="P6313">
            <v>10</v>
          </cell>
          <cell r="Q6313">
            <v>13</v>
          </cell>
          <cell r="R6313">
            <v>894</v>
          </cell>
          <cell r="S6313">
            <v>0</v>
          </cell>
          <cell r="T6313">
            <v>1</v>
          </cell>
          <cell r="U6313">
            <v>1</v>
          </cell>
          <cell r="V6313">
            <v>2</v>
          </cell>
          <cell r="W6313">
            <v>9</v>
          </cell>
          <cell r="X6313">
            <v>1</v>
          </cell>
          <cell r="Y6313" t="str">
            <v>HIDROMET01</v>
          </cell>
          <cell r="Z6313" t="str">
            <v>1999-07-06 00:00:00</v>
          </cell>
          <cell r="AA6313">
            <v>1</v>
          </cell>
          <cell r="AB6313">
            <v>2</v>
          </cell>
          <cell r="AC6313">
            <v>5</v>
          </cell>
          <cell r="AD6313">
            <v>5</v>
          </cell>
          <cell r="AE6313">
            <v>0</v>
          </cell>
        </row>
        <row r="6314">
          <cell r="A6314">
            <v>2901019</v>
          </cell>
          <cell r="B6314" t="str">
            <v>DELIRIO EL</v>
          </cell>
          <cell r="C6314" t="str">
            <v>ZAMBRANO</v>
          </cell>
          <cell r="D6314" t="str">
            <v>BOLIVAR</v>
          </cell>
          <cell r="E6314" t="str">
            <v>MAGDALENA</v>
          </cell>
          <cell r="F6314" t="str">
            <v>PM</v>
          </cell>
          <cell r="G6314">
            <v>-74.75</v>
          </cell>
          <cell r="H6314">
            <v>9.7833330000000007</v>
          </cell>
          <cell r="I6314">
            <v>74</v>
          </cell>
          <cell r="J6314">
            <v>45</v>
          </cell>
          <cell r="K6314">
            <v>9</v>
          </cell>
          <cell r="L6314">
            <v>47</v>
          </cell>
          <cell r="M6314" t="str">
            <v>N</v>
          </cell>
          <cell r="N6314">
            <v>926589.55261999997</v>
          </cell>
          <cell r="O6314">
            <v>1573416.64112</v>
          </cell>
          <cell r="P6314">
            <v>10</v>
          </cell>
          <cell r="Q6314">
            <v>13</v>
          </cell>
          <cell r="R6314">
            <v>894</v>
          </cell>
          <cell r="S6314">
            <v>0</v>
          </cell>
          <cell r="T6314">
            <v>1</v>
          </cell>
          <cell r="U6314">
            <v>1</v>
          </cell>
          <cell r="V6314">
            <v>2</v>
          </cell>
          <cell r="W6314">
            <v>9</v>
          </cell>
          <cell r="X6314">
            <v>1</v>
          </cell>
          <cell r="Y6314" t="str">
            <v>HIDROMET01</v>
          </cell>
          <cell r="Z6314" t="str">
            <v>1999-07-06 00:00:00</v>
          </cell>
          <cell r="AA6314">
            <v>1</v>
          </cell>
          <cell r="AB6314">
            <v>2</v>
          </cell>
          <cell r="AC6314">
            <v>5</v>
          </cell>
          <cell r="AD6314">
            <v>5</v>
          </cell>
          <cell r="AE6314">
            <v>0</v>
          </cell>
        </row>
        <row r="6315">
          <cell r="A6315">
            <v>2901503</v>
          </cell>
          <cell r="B6315" t="str">
            <v>GUAMO EL</v>
          </cell>
          <cell r="C6315" t="str">
            <v>EL GUAMO</v>
          </cell>
          <cell r="D6315" t="str">
            <v>BOLIVAR</v>
          </cell>
          <cell r="E6315" t="str">
            <v>AY GUAMO</v>
          </cell>
          <cell r="F6315" t="str">
            <v>CO</v>
          </cell>
          <cell r="G6315">
            <v>-74.983333000000002</v>
          </cell>
          <cell r="H6315">
            <v>10.033333000000001</v>
          </cell>
          <cell r="I6315">
            <v>74</v>
          </cell>
          <cell r="J6315">
            <v>59</v>
          </cell>
          <cell r="K6315">
            <v>10</v>
          </cell>
          <cell r="L6315">
            <v>2</v>
          </cell>
          <cell r="M6315" t="str">
            <v>N</v>
          </cell>
          <cell r="N6315">
            <v>901061.90720999998</v>
          </cell>
          <cell r="O6315">
            <v>1601131.6816700001</v>
          </cell>
          <cell r="P6315">
            <v>75</v>
          </cell>
          <cell r="Q6315">
            <v>13</v>
          </cell>
          <cell r="R6315">
            <v>248</v>
          </cell>
          <cell r="S6315">
            <v>0</v>
          </cell>
          <cell r="T6315">
            <v>1</v>
          </cell>
          <cell r="U6315">
            <v>1</v>
          </cell>
          <cell r="V6315">
            <v>2</v>
          </cell>
          <cell r="W6315">
            <v>9</v>
          </cell>
          <cell r="X6315">
            <v>1</v>
          </cell>
          <cell r="Y6315" t="str">
            <v>HIDROMET01</v>
          </cell>
          <cell r="Z6315" t="str">
            <v>1999-07-06 00:00:00</v>
          </cell>
          <cell r="AA6315">
            <v>1</v>
          </cell>
          <cell r="AB6315">
            <v>2</v>
          </cell>
          <cell r="AC6315">
            <v>1</v>
          </cell>
          <cell r="AD6315">
            <v>1</v>
          </cell>
          <cell r="AE6315">
            <v>0</v>
          </cell>
          <cell r="AF6315" t="str">
            <v>1974-05-01 00:00:00</v>
          </cell>
        </row>
        <row r="6316">
          <cell r="A6316">
            <v>2902702</v>
          </cell>
          <cell r="B6316" t="str">
            <v>PTO BELLO</v>
          </cell>
          <cell r="C6316" t="str">
            <v>PLATO</v>
          </cell>
          <cell r="D6316" t="str">
            <v>MAGDALENA</v>
          </cell>
          <cell r="E6316" t="str">
            <v>MAGDALENA</v>
          </cell>
          <cell r="F6316" t="str">
            <v>LM</v>
          </cell>
          <cell r="G6316">
            <v>-74.833332999999996</v>
          </cell>
          <cell r="H6316">
            <v>9.8166670000000007</v>
          </cell>
          <cell r="I6316">
            <v>74</v>
          </cell>
          <cell r="J6316">
            <v>50</v>
          </cell>
          <cell r="K6316">
            <v>9</v>
          </cell>
          <cell r="L6316">
            <v>49</v>
          </cell>
          <cell r="M6316" t="str">
            <v>N</v>
          </cell>
          <cell r="N6316">
            <v>917454.16185000003</v>
          </cell>
          <cell r="O6316">
            <v>1577123.14371</v>
          </cell>
          <cell r="P6316">
            <v>13</v>
          </cell>
          <cell r="Q6316">
            <v>47</v>
          </cell>
          <cell r="R6316">
            <v>555</v>
          </cell>
          <cell r="S6316">
            <v>0</v>
          </cell>
          <cell r="T6316">
            <v>1</v>
          </cell>
          <cell r="U6316">
            <v>1</v>
          </cell>
          <cell r="V6316">
            <v>2</v>
          </cell>
          <cell r="W6316">
            <v>9</v>
          </cell>
          <cell r="X6316">
            <v>2</v>
          </cell>
          <cell r="Y6316" t="str">
            <v>HIDROMET01</v>
          </cell>
          <cell r="Z6316" t="str">
            <v>1999-07-06 00:00:00</v>
          </cell>
          <cell r="AA6316">
            <v>2</v>
          </cell>
          <cell r="AB6316">
            <v>2</v>
          </cell>
          <cell r="AC6316">
            <v>1</v>
          </cell>
          <cell r="AD6316">
            <v>1</v>
          </cell>
          <cell r="AE6316">
            <v>0</v>
          </cell>
        </row>
        <row r="6317">
          <cell r="A6317">
            <v>2903003</v>
          </cell>
          <cell r="B6317" t="str">
            <v>CALAMAR</v>
          </cell>
          <cell r="C6317" t="str">
            <v>CALAMAR</v>
          </cell>
          <cell r="D6317" t="str">
            <v>BOLIVAR</v>
          </cell>
          <cell r="E6317" t="str">
            <v>CANAL DEL DIQUE</v>
          </cell>
          <cell r="F6317" t="str">
            <v>PM</v>
          </cell>
          <cell r="G6317">
            <v>-74.916667000000004</v>
          </cell>
          <cell r="H6317">
            <v>10.233333</v>
          </cell>
          <cell r="I6317">
            <v>74</v>
          </cell>
          <cell r="J6317">
            <v>55</v>
          </cell>
          <cell r="K6317">
            <v>10</v>
          </cell>
          <cell r="L6317">
            <v>14</v>
          </cell>
          <cell r="M6317" t="str">
            <v>N</v>
          </cell>
          <cell r="N6317">
            <v>908428.32102000003</v>
          </cell>
          <cell r="O6317">
            <v>1623236.5869799999</v>
          </cell>
          <cell r="P6317">
            <v>10</v>
          </cell>
          <cell r="Q6317">
            <v>13</v>
          </cell>
          <cell r="R6317">
            <v>140</v>
          </cell>
          <cell r="S6317">
            <v>0</v>
          </cell>
          <cell r="T6317">
            <v>1</v>
          </cell>
          <cell r="U6317">
            <v>1</v>
          </cell>
          <cell r="V6317">
            <v>2</v>
          </cell>
          <cell r="W6317">
            <v>9</v>
          </cell>
          <cell r="X6317">
            <v>3</v>
          </cell>
          <cell r="Y6317" t="str">
            <v>HIDROMET01</v>
          </cell>
          <cell r="Z6317" t="str">
            <v>1999-07-06 00:00:00</v>
          </cell>
          <cell r="AA6317">
            <v>1</v>
          </cell>
          <cell r="AB6317">
            <v>2</v>
          </cell>
          <cell r="AC6317">
            <v>2</v>
          </cell>
          <cell r="AD6317">
            <v>2</v>
          </cell>
          <cell r="AE6317">
            <v>0</v>
          </cell>
        </row>
        <row r="6318">
          <cell r="A6318">
            <v>2903005</v>
          </cell>
          <cell r="B6318" t="str">
            <v>SAN ESTANISLAO</v>
          </cell>
          <cell r="C6318" t="str">
            <v>SAN ESTANISLAO</v>
          </cell>
          <cell r="D6318" t="str">
            <v>BOLIVAR</v>
          </cell>
          <cell r="E6318" t="str">
            <v>CANAL DEL DIQUE</v>
          </cell>
          <cell r="F6318" t="str">
            <v>PM</v>
          </cell>
          <cell r="G6318">
            <v>-75.150000000000006</v>
          </cell>
          <cell r="H6318">
            <v>10.4</v>
          </cell>
          <cell r="I6318">
            <v>75</v>
          </cell>
          <cell r="J6318">
            <v>9</v>
          </cell>
          <cell r="K6318">
            <v>10</v>
          </cell>
          <cell r="L6318">
            <v>24</v>
          </cell>
          <cell r="M6318" t="str">
            <v>N</v>
          </cell>
          <cell r="N6318">
            <v>882921.51936999999</v>
          </cell>
          <cell r="O6318">
            <v>1641750.33452</v>
          </cell>
          <cell r="P6318">
            <v>20</v>
          </cell>
          <cell r="Q6318">
            <v>13</v>
          </cell>
          <cell r="R6318">
            <v>647</v>
          </cell>
          <cell r="S6318">
            <v>0</v>
          </cell>
          <cell r="T6318">
            <v>1</v>
          </cell>
          <cell r="U6318">
            <v>1</v>
          </cell>
          <cell r="V6318">
            <v>2</v>
          </cell>
          <cell r="W6318">
            <v>9</v>
          </cell>
          <cell r="X6318">
            <v>3</v>
          </cell>
          <cell r="Y6318" t="str">
            <v>HIDROMET01</v>
          </cell>
          <cell r="Z6318" t="str">
            <v>1999-07-06 00:00:00</v>
          </cell>
          <cell r="AA6318">
            <v>1</v>
          </cell>
          <cell r="AB6318">
            <v>2</v>
          </cell>
          <cell r="AC6318">
            <v>2</v>
          </cell>
          <cell r="AD6318">
            <v>2</v>
          </cell>
          <cell r="AE6318">
            <v>0</v>
          </cell>
        </row>
        <row r="6319">
          <cell r="A6319">
            <v>2903006</v>
          </cell>
          <cell r="B6319" t="str">
            <v>MARIA LA BAJA</v>
          </cell>
          <cell r="C6319" t="str">
            <v>MARIA LA BAJA</v>
          </cell>
          <cell r="D6319" t="str">
            <v>BOLIVAR</v>
          </cell>
          <cell r="E6319" t="str">
            <v>AY PIQUININE</v>
          </cell>
          <cell r="F6319" t="str">
            <v>PM</v>
          </cell>
          <cell r="G6319">
            <v>-75.3</v>
          </cell>
          <cell r="H6319">
            <v>9.983333</v>
          </cell>
          <cell r="I6319">
            <v>75</v>
          </cell>
          <cell r="J6319">
            <v>18</v>
          </cell>
          <cell r="K6319">
            <v>9</v>
          </cell>
          <cell r="L6319">
            <v>59</v>
          </cell>
          <cell r="M6319" t="str">
            <v>N</v>
          </cell>
          <cell r="N6319">
            <v>866318.81174000003</v>
          </cell>
          <cell r="O6319">
            <v>1595712.04898</v>
          </cell>
          <cell r="P6319">
            <v>10</v>
          </cell>
          <cell r="Q6319">
            <v>13</v>
          </cell>
          <cell r="R6319">
            <v>442</v>
          </cell>
          <cell r="S6319">
            <v>0</v>
          </cell>
          <cell r="T6319">
            <v>1</v>
          </cell>
          <cell r="U6319">
            <v>1</v>
          </cell>
          <cell r="V6319">
            <v>2</v>
          </cell>
          <cell r="W6319">
            <v>9</v>
          </cell>
          <cell r="X6319">
            <v>3</v>
          </cell>
          <cell r="Y6319" t="str">
            <v>HIDROMET01</v>
          </cell>
          <cell r="Z6319" t="str">
            <v>1999-07-06 00:00:00</v>
          </cell>
          <cell r="AA6319">
            <v>1</v>
          </cell>
          <cell r="AB6319">
            <v>2</v>
          </cell>
          <cell r="AC6319">
            <v>2</v>
          </cell>
          <cell r="AD6319">
            <v>2</v>
          </cell>
          <cell r="AE6319">
            <v>0</v>
          </cell>
          <cell r="AF6319" t="str">
            <v>1959-05-01 00:00:00</v>
          </cell>
        </row>
        <row r="6320">
          <cell r="A6320">
            <v>2903025</v>
          </cell>
          <cell r="B6320" t="str">
            <v>SABANAGRANDE</v>
          </cell>
          <cell r="C6320" t="str">
            <v>CANDELARIA</v>
          </cell>
          <cell r="D6320" t="str">
            <v>ATLANTICO</v>
          </cell>
          <cell r="E6320" t="str">
            <v>CANAL DEL DIQUE</v>
          </cell>
          <cell r="F6320" t="str">
            <v>PM</v>
          </cell>
          <cell r="G6320">
            <v>-74.933333000000005</v>
          </cell>
          <cell r="H6320">
            <v>10.433332999999999</v>
          </cell>
          <cell r="I6320">
            <v>74</v>
          </cell>
          <cell r="J6320">
            <v>56</v>
          </cell>
          <cell r="K6320">
            <v>10</v>
          </cell>
          <cell r="L6320">
            <v>26</v>
          </cell>
          <cell r="M6320" t="str">
            <v>N</v>
          </cell>
          <cell r="N6320">
            <v>906661.10436999996</v>
          </cell>
          <cell r="O6320">
            <v>1645365.9466500001</v>
          </cell>
          <cell r="P6320">
            <v>10</v>
          </cell>
          <cell r="Q6320">
            <v>8</v>
          </cell>
          <cell r="R6320">
            <v>141</v>
          </cell>
          <cell r="S6320">
            <v>0</v>
          </cell>
          <cell r="T6320">
            <v>1</v>
          </cell>
          <cell r="U6320">
            <v>1</v>
          </cell>
          <cell r="V6320">
            <v>2</v>
          </cell>
          <cell r="W6320">
            <v>9</v>
          </cell>
          <cell r="X6320">
            <v>3</v>
          </cell>
          <cell r="Y6320" t="str">
            <v>HIDROMET01</v>
          </cell>
          <cell r="Z6320" t="str">
            <v>1999-07-06 00:00:00</v>
          </cell>
          <cell r="AA6320">
            <v>1</v>
          </cell>
          <cell r="AB6320">
            <v>2</v>
          </cell>
          <cell r="AC6320">
            <v>7</v>
          </cell>
          <cell r="AD6320">
            <v>7</v>
          </cell>
          <cell r="AE6320">
            <v>0</v>
          </cell>
          <cell r="AF6320" t="str">
            <v>1966-05-01 00:00:00</v>
          </cell>
        </row>
        <row r="6321">
          <cell r="A6321">
            <v>2903032</v>
          </cell>
          <cell r="B6321" t="str">
            <v>ROCHA</v>
          </cell>
          <cell r="C6321" t="str">
            <v>ARJONA</v>
          </cell>
          <cell r="D6321" t="str">
            <v>BOLIVAR</v>
          </cell>
          <cell r="E6321" t="str">
            <v>CGA D JUAN GOMEZ</v>
          </cell>
          <cell r="F6321" t="str">
            <v>PM</v>
          </cell>
          <cell r="G6321">
            <v>-75.416667000000004</v>
          </cell>
          <cell r="H6321">
            <v>10.1</v>
          </cell>
          <cell r="I6321">
            <v>75</v>
          </cell>
          <cell r="J6321">
            <v>25</v>
          </cell>
          <cell r="K6321">
            <v>10</v>
          </cell>
          <cell r="L6321">
            <v>6</v>
          </cell>
          <cell r="M6321" t="str">
            <v>N</v>
          </cell>
          <cell r="N6321">
            <v>853575.86091000005</v>
          </cell>
          <cell r="O6321">
            <v>1608669.2583699999</v>
          </cell>
          <cell r="P6321">
            <v>5</v>
          </cell>
          <cell r="Q6321">
            <v>13</v>
          </cell>
          <cell r="R6321">
            <v>52</v>
          </cell>
          <cell r="S6321">
            <v>0</v>
          </cell>
          <cell r="T6321">
            <v>1</v>
          </cell>
          <cell r="U6321">
            <v>1</v>
          </cell>
          <cell r="V6321">
            <v>2</v>
          </cell>
          <cell r="W6321">
            <v>9</v>
          </cell>
          <cell r="X6321">
            <v>3</v>
          </cell>
          <cell r="Y6321" t="str">
            <v>HIDROMET01</v>
          </cell>
          <cell r="Z6321" t="str">
            <v>1999-07-06 00:00:00</v>
          </cell>
          <cell r="AA6321">
            <v>1</v>
          </cell>
          <cell r="AB6321">
            <v>2</v>
          </cell>
          <cell r="AC6321">
            <v>1</v>
          </cell>
          <cell r="AD6321">
            <v>1</v>
          </cell>
          <cell r="AE6321">
            <v>0</v>
          </cell>
        </row>
        <row r="6322">
          <cell r="A6322">
            <v>2903035</v>
          </cell>
          <cell r="B6322" t="str">
            <v>SILVANO EL</v>
          </cell>
          <cell r="C6322" t="str">
            <v>MANATI</v>
          </cell>
          <cell r="D6322" t="str">
            <v>ATLANTICO</v>
          </cell>
          <cell r="E6322" t="str">
            <v>CANAL DEL DIQUE</v>
          </cell>
          <cell r="F6322" t="str">
            <v>PM</v>
          </cell>
          <cell r="G6322">
            <v>-74.966667000000001</v>
          </cell>
          <cell r="H6322">
            <v>10.45</v>
          </cell>
          <cell r="I6322">
            <v>74</v>
          </cell>
          <cell r="J6322">
            <v>58</v>
          </cell>
          <cell r="K6322">
            <v>10</v>
          </cell>
          <cell r="L6322">
            <v>27</v>
          </cell>
          <cell r="M6322" t="str">
            <v>N</v>
          </cell>
          <cell r="N6322">
            <v>903016.03058000002</v>
          </cell>
          <cell r="O6322">
            <v>1647219.71658</v>
          </cell>
          <cell r="P6322">
            <v>25</v>
          </cell>
          <cell r="Q6322">
            <v>8</v>
          </cell>
          <cell r="R6322">
            <v>436</v>
          </cell>
          <cell r="S6322">
            <v>0</v>
          </cell>
          <cell r="T6322">
            <v>1</v>
          </cell>
          <cell r="U6322">
            <v>1</v>
          </cell>
          <cell r="V6322">
            <v>2</v>
          </cell>
          <cell r="W6322">
            <v>9</v>
          </cell>
          <cell r="X6322">
            <v>3</v>
          </cell>
          <cell r="Y6322" t="str">
            <v>HIDROMET01</v>
          </cell>
          <cell r="Z6322" t="str">
            <v>1999-07-06 00:00:00</v>
          </cell>
          <cell r="AA6322">
            <v>1</v>
          </cell>
          <cell r="AB6322">
            <v>2</v>
          </cell>
          <cell r="AC6322">
            <v>7</v>
          </cell>
          <cell r="AD6322">
            <v>7</v>
          </cell>
          <cell r="AE6322">
            <v>0</v>
          </cell>
        </row>
        <row r="6323">
          <cell r="A6323">
            <v>2903038</v>
          </cell>
          <cell r="B6323" t="str">
            <v>SABANAS DE MUCACAL</v>
          </cell>
          <cell r="C6323" t="str">
            <v>SAN ONOFRE</v>
          </cell>
          <cell r="D6323" t="str">
            <v>SUCRE</v>
          </cell>
          <cell r="E6323" t="str">
            <v>AY MUCACAL</v>
          </cell>
          <cell r="F6323" t="str">
            <v>PM</v>
          </cell>
          <cell r="G6323">
            <v>-75.433333000000005</v>
          </cell>
          <cell r="H6323">
            <v>9.8833330000000004</v>
          </cell>
          <cell r="I6323">
            <v>75</v>
          </cell>
          <cell r="J6323">
            <v>26</v>
          </cell>
          <cell r="K6323">
            <v>9</v>
          </cell>
          <cell r="L6323">
            <v>53</v>
          </cell>
          <cell r="M6323" t="str">
            <v>N</v>
          </cell>
          <cell r="N6323">
            <v>851650.35927999998</v>
          </cell>
          <cell r="O6323">
            <v>1584705.1638199999</v>
          </cell>
          <cell r="P6323">
            <v>10</v>
          </cell>
          <cell r="Q6323">
            <v>70</v>
          </cell>
          <cell r="R6323">
            <v>713</v>
          </cell>
          <cell r="S6323">
            <v>0</v>
          </cell>
          <cell r="T6323">
            <v>1</v>
          </cell>
          <cell r="U6323">
            <v>1</v>
          </cell>
          <cell r="V6323">
            <v>2</v>
          </cell>
          <cell r="W6323">
            <v>9</v>
          </cell>
          <cell r="X6323">
            <v>3</v>
          </cell>
          <cell r="Y6323" t="str">
            <v>HIDROMET01</v>
          </cell>
          <cell r="Z6323" t="str">
            <v>1999-07-06 00:00:00</v>
          </cell>
          <cell r="AA6323">
            <v>1</v>
          </cell>
          <cell r="AB6323">
            <v>2</v>
          </cell>
          <cell r="AC6323">
            <v>11</v>
          </cell>
          <cell r="AD6323">
            <v>11</v>
          </cell>
          <cell r="AE6323">
            <v>0</v>
          </cell>
          <cell r="AF6323" t="str">
            <v>1963-11-01 00:00:00</v>
          </cell>
        </row>
        <row r="6324">
          <cell r="A6324">
            <v>2903042</v>
          </cell>
          <cell r="B6324" t="str">
            <v>CATIVA</v>
          </cell>
          <cell r="C6324" t="str">
            <v>MAHATES</v>
          </cell>
          <cell r="D6324" t="str">
            <v>BOLIVAR</v>
          </cell>
          <cell r="E6324" t="str">
            <v>AY HONDO CATIVA</v>
          </cell>
          <cell r="F6324" t="str">
            <v>PG</v>
          </cell>
          <cell r="G6324">
            <v>-75.216667000000001</v>
          </cell>
          <cell r="H6324">
            <v>10.050000000000001</v>
          </cell>
          <cell r="I6324">
            <v>75</v>
          </cell>
          <cell r="J6324">
            <v>13</v>
          </cell>
          <cell r="K6324">
            <v>10</v>
          </cell>
          <cell r="L6324">
            <v>3</v>
          </cell>
          <cell r="M6324" t="str">
            <v>N</v>
          </cell>
          <cell r="N6324">
            <v>875483.51303999999</v>
          </cell>
          <cell r="O6324">
            <v>1603054.8037399999</v>
          </cell>
          <cell r="P6324">
            <v>50</v>
          </cell>
          <cell r="Q6324">
            <v>13</v>
          </cell>
          <cell r="R6324">
            <v>433</v>
          </cell>
          <cell r="S6324">
            <v>0</v>
          </cell>
          <cell r="T6324">
            <v>1</v>
          </cell>
          <cell r="U6324">
            <v>1</v>
          </cell>
          <cell r="V6324">
            <v>2</v>
          </cell>
          <cell r="W6324">
            <v>9</v>
          </cell>
          <cell r="X6324">
            <v>3</v>
          </cell>
          <cell r="Y6324" t="str">
            <v>HIDROMET01</v>
          </cell>
          <cell r="Z6324" t="str">
            <v>1999-07-06 00:00:00</v>
          </cell>
          <cell r="AA6324">
            <v>1</v>
          </cell>
          <cell r="AB6324">
            <v>2</v>
          </cell>
          <cell r="AC6324">
            <v>1</v>
          </cell>
          <cell r="AD6324">
            <v>1</v>
          </cell>
          <cell r="AE6324">
            <v>0</v>
          </cell>
          <cell r="AF6324" t="str">
            <v>1979-09-01 00:00:00</v>
          </cell>
        </row>
        <row r="6325">
          <cell r="A6325">
            <v>2903046</v>
          </cell>
          <cell r="B6325" t="str">
            <v>MARIA LA BAJA</v>
          </cell>
          <cell r="C6325" t="str">
            <v>MARIA LA BAJA</v>
          </cell>
          <cell r="D6325" t="str">
            <v>BOLIVAR</v>
          </cell>
          <cell r="E6325" t="str">
            <v>AY PISQUININE</v>
          </cell>
          <cell r="F6325" t="str">
            <v>PM</v>
          </cell>
          <cell r="G6325">
            <v>-75.3</v>
          </cell>
          <cell r="H6325">
            <v>9.983333</v>
          </cell>
          <cell r="I6325">
            <v>75</v>
          </cell>
          <cell r="J6325">
            <v>18</v>
          </cell>
          <cell r="K6325">
            <v>9</v>
          </cell>
          <cell r="L6325">
            <v>59</v>
          </cell>
          <cell r="M6325" t="str">
            <v>N</v>
          </cell>
          <cell r="N6325">
            <v>866318.81174000003</v>
          </cell>
          <cell r="O6325">
            <v>1595712.04898</v>
          </cell>
          <cell r="P6325">
            <v>10</v>
          </cell>
          <cell r="Q6325">
            <v>13</v>
          </cell>
          <cell r="R6325">
            <v>442</v>
          </cell>
          <cell r="S6325">
            <v>0</v>
          </cell>
          <cell r="T6325">
            <v>1</v>
          </cell>
          <cell r="U6325">
            <v>1</v>
          </cell>
          <cell r="V6325">
            <v>2</v>
          </cell>
          <cell r="W6325">
            <v>9</v>
          </cell>
          <cell r="X6325">
            <v>3</v>
          </cell>
          <cell r="Y6325" t="str">
            <v>HIDROMET01</v>
          </cell>
          <cell r="Z6325" t="str">
            <v>1999-07-06 00:00:00</v>
          </cell>
          <cell r="AA6325">
            <v>1</v>
          </cell>
          <cell r="AB6325">
            <v>2</v>
          </cell>
          <cell r="AC6325">
            <v>1</v>
          </cell>
          <cell r="AD6325">
            <v>1</v>
          </cell>
          <cell r="AE6325">
            <v>0</v>
          </cell>
        </row>
        <row r="6326">
          <cell r="A6326">
            <v>2903051</v>
          </cell>
          <cell r="B6326" t="str">
            <v>ESPERANZA FCA LA</v>
          </cell>
          <cell r="C6326" t="str">
            <v>EL CARMEN DE BOLIVAR</v>
          </cell>
          <cell r="D6326" t="str">
            <v>BOLIVAR</v>
          </cell>
          <cell r="E6326" t="str">
            <v>AY GUAMANGA</v>
          </cell>
          <cell r="F6326" t="str">
            <v>PG</v>
          </cell>
          <cell r="G6326">
            <v>-75.283332999999999</v>
          </cell>
          <cell r="H6326">
            <v>9.8666669999999996</v>
          </cell>
          <cell r="I6326">
            <v>75</v>
          </cell>
          <cell r="J6326">
            <v>17</v>
          </cell>
          <cell r="K6326">
            <v>9</v>
          </cell>
          <cell r="L6326">
            <v>52</v>
          </cell>
          <cell r="M6326" t="str">
            <v>N</v>
          </cell>
          <cell r="N6326">
            <v>868099.99277999997</v>
          </cell>
          <cell r="O6326">
            <v>1582798.32231</v>
          </cell>
          <cell r="P6326">
            <v>60</v>
          </cell>
          <cell r="Q6326">
            <v>13</v>
          </cell>
          <cell r="R6326">
            <v>244</v>
          </cell>
          <cell r="S6326">
            <v>0</v>
          </cell>
          <cell r="T6326">
            <v>1</v>
          </cell>
          <cell r="U6326">
            <v>1</v>
          </cell>
          <cell r="V6326">
            <v>2</v>
          </cell>
          <cell r="W6326">
            <v>9</v>
          </cell>
          <cell r="X6326">
            <v>3</v>
          </cell>
          <cell r="Y6326" t="str">
            <v>HIDROMET01</v>
          </cell>
          <cell r="Z6326" t="str">
            <v>1999-07-06 00:00:00</v>
          </cell>
          <cell r="AA6326">
            <v>1</v>
          </cell>
          <cell r="AB6326">
            <v>2</v>
          </cell>
          <cell r="AC6326">
            <v>1</v>
          </cell>
          <cell r="AD6326">
            <v>1</v>
          </cell>
          <cell r="AE6326">
            <v>0</v>
          </cell>
        </row>
        <row r="6327">
          <cell r="A6327">
            <v>2903053</v>
          </cell>
          <cell r="B6327" t="str">
            <v>PLATANO</v>
          </cell>
          <cell r="C6327" t="str">
            <v>MARIA LA BAJA</v>
          </cell>
          <cell r="D6327" t="str">
            <v>BOLIVAR</v>
          </cell>
          <cell r="E6327" t="str">
            <v>AY PLATANO</v>
          </cell>
          <cell r="F6327" t="str">
            <v>PM</v>
          </cell>
          <cell r="G6327">
            <v>-75.25</v>
          </cell>
          <cell r="H6327">
            <v>9.9333329999999993</v>
          </cell>
          <cell r="I6327">
            <v>75</v>
          </cell>
          <cell r="J6327">
            <v>15</v>
          </cell>
          <cell r="K6327">
            <v>9</v>
          </cell>
          <cell r="L6327">
            <v>56</v>
          </cell>
          <cell r="M6327" t="str">
            <v>N</v>
          </cell>
          <cell r="N6327">
            <v>871782.88298999995</v>
          </cell>
          <cell r="O6327">
            <v>1590160.7024300001</v>
          </cell>
          <cell r="P6327">
            <v>60</v>
          </cell>
          <cell r="Q6327">
            <v>13</v>
          </cell>
          <cell r="R6327">
            <v>442</v>
          </cell>
          <cell r="S6327">
            <v>0</v>
          </cell>
          <cell r="T6327">
            <v>1</v>
          </cell>
          <cell r="U6327">
            <v>1</v>
          </cell>
          <cell r="V6327">
            <v>2</v>
          </cell>
          <cell r="W6327">
            <v>9</v>
          </cell>
          <cell r="X6327">
            <v>3</v>
          </cell>
          <cell r="Y6327" t="str">
            <v>HIDROMET01</v>
          </cell>
          <cell r="Z6327" t="str">
            <v>1999-07-06 00:00:00</v>
          </cell>
          <cell r="AA6327">
            <v>1</v>
          </cell>
          <cell r="AB6327">
            <v>2</v>
          </cell>
          <cell r="AC6327">
            <v>1</v>
          </cell>
          <cell r="AD6327">
            <v>1</v>
          </cell>
          <cell r="AE6327">
            <v>0</v>
          </cell>
        </row>
        <row r="6328">
          <cell r="A6328">
            <v>2903057</v>
          </cell>
          <cell r="B6328" t="str">
            <v>HAYA LA</v>
          </cell>
          <cell r="C6328" t="str">
            <v>SAN JUAN NEPOMUCENO</v>
          </cell>
          <cell r="D6328" t="str">
            <v>BOLIVAR</v>
          </cell>
          <cell r="E6328" t="str">
            <v>AY HAYA</v>
          </cell>
          <cell r="F6328" t="str">
            <v>PG</v>
          </cell>
          <cell r="G6328">
            <v>-75.2</v>
          </cell>
          <cell r="H6328">
            <v>9.9666669999999993</v>
          </cell>
          <cell r="I6328">
            <v>75</v>
          </cell>
          <cell r="J6328">
            <v>12</v>
          </cell>
          <cell r="K6328">
            <v>9</v>
          </cell>
          <cell r="L6328">
            <v>58</v>
          </cell>
          <cell r="M6328" t="str">
            <v>N</v>
          </cell>
          <cell r="N6328">
            <v>877279.66518999997</v>
          </cell>
          <cell r="O6328">
            <v>1593829.43401</v>
          </cell>
          <cell r="P6328">
            <v>100</v>
          </cell>
          <cell r="Q6328">
            <v>13</v>
          </cell>
          <cell r="R6328">
            <v>657</v>
          </cell>
          <cell r="S6328">
            <v>0</v>
          </cell>
          <cell r="T6328">
            <v>1</v>
          </cell>
          <cell r="U6328">
            <v>1</v>
          </cell>
          <cell r="V6328">
            <v>2</v>
          </cell>
          <cell r="W6328">
            <v>9</v>
          </cell>
          <cell r="X6328">
            <v>3</v>
          </cell>
          <cell r="Y6328" t="str">
            <v>HIDROMET01</v>
          </cell>
          <cell r="Z6328" t="str">
            <v>1999-07-06 00:00:00</v>
          </cell>
          <cell r="AA6328">
            <v>1</v>
          </cell>
          <cell r="AB6328">
            <v>2</v>
          </cell>
          <cell r="AC6328">
            <v>11</v>
          </cell>
          <cell r="AD6328">
            <v>11</v>
          </cell>
          <cell r="AE6328">
            <v>0</v>
          </cell>
        </row>
        <row r="6329">
          <cell r="A6329">
            <v>1602724</v>
          </cell>
          <cell r="B6329" t="str">
            <v>Z-3</v>
          </cell>
          <cell r="C6329" t="str">
            <v>CUCUTA</v>
          </cell>
          <cell r="D6329" t="str">
            <v>NORTE SANTANDER</v>
          </cell>
          <cell r="E6329" t="str">
            <v>CANAL ZULIA</v>
          </cell>
          <cell r="F6329" t="str">
            <v>LM</v>
          </cell>
          <cell r="G6329">
            <v>-72.55</v>
          </cell>
          <cell r="H6329">
            <v>8.0833329999999997</v>
          </cell>
          <cell r="I6329">
            <v>72</v>
          </cell>
          <cell r="J6329">
            <v>33</v>
          </cell>
          <cell r="K6329">
            <v>8</v>
          </cell>
          <cell r="L6329">
            <v>5</v>
          </cell>
          <cell r="M6329" t="str">
            <v>N</v>
          </cell>
          <cell r="N6329">
            <v>1168764.9390400001</v>
          </cell>
          <cell r="O6329">
            <v>1385636.73285</v>
          </cell>
          <cell r="P6329">
            <v>114</v>
          </cell>
          <cell r="Q6329">
            <v>54</v>
          </cell>
          <cell r="R6329">
            <v>1</v>
          </cell>
          <cell r="S6329">
            <v>0</v>
          </cell>
          <cell r="T6329">
            <v>1</v>
          </cell>
          <cell r="U6329">
            <v>1</v>
          </cell>
          <cell r="V6329">
            <v>1</v>
          </cell>
          <cell r="W6329">
            <v>6</v>
          </cell>
          <cell r="X6329">
            <v>2</v>
          </cell>
          <cell r="Y6329" t="str">
            <v>HIDROMET01</v>
          </cell>
          <cell r="Z6329" t="str">
            <v>1999-07-06 00:00:00</v>
          </cell>
          <cell r="AA6329">
            <v>2</v>
          </cell>
          <cell r="AB6329">
            <v>8</v>
          </cell>
          <cell r="AC6329">
            <v>1</v>
          </cell>
          <cell r="AD6329">
            <v>1</v>
          </cell>
          <cell r="AE6329">
            <v>0</v>
          </cell>
          <cell r="AF6329" t="str">
            <v>1980-10-01 00:00:00</v>
          </cell>
        </row>
        <row r="6330">
          <cell r="A6330">
            <v>2903061</v>
          </cell>
          <cell r="B6330" t="str">
            <v>AY MATUYA</v>
          </cell>
          <cell r="C6330" t="str">
            <v>MARIA LA BAJA</v>
          </cell>
          <cell r="D6330" t="str">
            <v>BOLIVAR</v>
          </cell>
          <cell r="E6330" t="str">
            <v>AY MATUYA</v>
          </cell>
          <cell r="F6330" t="str">
            <v>PM</v>
          </cell>
          <cell r="G6330">
            <v>-75.283332999999999</v>
          </cell>
          <cell r="H6330">
            <v>9.9</v>
          </cell>
          <cell r="I6330">
            <v>75</v>
          </cell>
          <cell r="J6330">
            <v>17</v>
          </cell>
          <cell r="K6330">
            <v>9</v>
          </cell>
          <cell r="L6330">
            <v>54</v>
          </cell>
          <cell r="M6330" t="str">
            <v>N</v>
          </cell>
          <cell r="N6330">
            <v>868113.27833</v>
          </cell>
          <cell r="O6330">
            <v>1586486.0362199999</v>
          </cell>
          <cell r="P6330">
            <v>8</v>
          </cell>
          <cell r="Q6330">
            <v>13</v>
          </cell>
          <cell r="R6330">
            <v>442</v>
          </cell>
          <cell r="S6330">
            <v>0</v>
          </cell>
          <cell r="T6330">
            <v>1</v>
          </cell>
          <cell r="U6330">
            <v>1</v>
          </cell>
          <cell r="V6330">
            <v>2</v>
          </cell>
          <cell r="W6330">
            <v>9</v>
          </cell>
          <cell r="X6330">
            <v>3</v>
          </cell>
          <cell r="Y6330" t="str">
            <v>HIDROMET01</v>
          </cell>
          <cell r="Z6330" t="str">
            <v>1999-07-06 00:00:00</v>
          </cell>
          <cell r="AA6330">
            <v>1</v>
          </cell>
          <cell r="AB6330">
            <v>2</v>
          </cell>
          <cell r="AC6330">
            <v>7</v>
          </cell>
          <cell r="AD6330">
            <v>7</v>
          </cell>
          <cell r="AE6330">
            <v>0</v>
          </cell>
          <cell r="AF6330" t="str">
            <v>1973-03-01 00:00:00</v>
          </cell>
        </row>
        <row r="6331">
          <cell r="A6331">
            <v>2903065</v>
          </cell>
          <cell r="B6331" t="str">
            <v>CABECERA EL POLVAR</v>
          </cell>
          <cell r="C6331" t="str">
            <v>REPELON</v>
          </cell>
          <cell r="D6331" t="str">
            <v>ATLANTICO</v>
          </cell>
          <cell r="E6331" t="str">
            <v>AY HENEQUEN</v>
          </cell>
          <cell r="F6331" t="str">
            <v>PM</v>
          </cell>
          <cell r="G6331">
            <v>-75.150000000000006</v>
          </cell>
          <cell r="H6331">
            <v>10.5</v>
          </cell>
          <cell r="I6331">
            <v>75</v>
          </cell>
          <cell r="J6331">
            <v>9</v>
          </cell>
          <cell r="K6331">
            <v>10</v>
          </cell>
          <cell r="L6331">
            <v>30</v>
          </cell>
          <cell r="M6331" t="str">
            <v>N</v>
          </cell>
          <cell r="N6331">
            <v>882958.96467999998</v>
          </cell>
          <cell r="O6331">
            <v>1652813.36286</v>
          </cell>
          <cell r="P6331">
            <v>10</v>
          </cell>
          <cell r="Q6331">
            <v>8</v>
          </cell>
          <cell r="R6331">
            <v>606</v>
          </cell>
          <cell r="S6331">
            <v>0</v>
          </cell>
          <cell r="T6331">
            <v>1</v>
          </cell>
          <cell r="U6331">
            <v>1</v>
          </cell>
          <cell r="V6331">
            <v>2</v>
          </cell>
          <cell r="W6331">
            <v>9</v>
          </cell>
          <cell r="X6331">
            <v>3</v>
          </cell>
          <cell r="Y6331" t="str">
            <v>HIDROMET01</v>
          </cell>
          <cell r="Z6331" t="str">
            <v>1999-07-06 00:00:00</v>
          </cell>
          <cell r="AA6331">
            <v>1</v>
          </cell>
          <cell r="AB6331">
            <v>2</v>
          </cell>
          <cell r="AC6331">
            <v>1</v>
          </cell>
          <cell r="AD6331">
            <v>1</v>
          </cell>
          <cell r="AE6331">
            <v>0</v>
          </cell>
          <cell r="AF6331" t="str">
            <v>1978-10-01 00:00:00</v>
          </cell>
        </row>
        <row r="6332">
          <cell r="A6332">
            <v>2903070</v>
          </cell>
          <cell r="B6332" t="str">
            <v>BODEGA LA</v>
          </cell>
          <cell r="C6332" t="str">
            <v>CIENAGA</v>
          </cell>
          <cell r="D6332" t="str">
            <v>MAGDALENA</v>
          </cell>
          <cell r="E6332" t="str">
            <v>SEVILLA</v>
          </cell>
          <cell r="F6332" t="str">
            <v>PM</v>
          </cell>
          <cell r="G6332">
            <v>-74.25</v>
          </cell>
          <cell r="H6332">
            <v>10.716666999999999</v>
          </cell>
          <cell r="I6332">
            <v>74</v>
          </cell>
          <cell r="J6332">
            <v>15</v>
          </cell>
          <cell r="K6332">
            <v>10</v>
          </cell>
          <cell r="L6332">
            <v>43</v>
          </cell>
          <cell r="M6332" t="str">
            <v>N</v>
          </cell>
          <cell r="N6332">
            <v>981503.11081999994</v>
          </cell>
          <cell r="O6332">
            <v>1676585.64191</v>
          </cell>
          <cell r="P6332">
            <v>20</v>
          </cell>
          <cell r="Q6332">
            <v>47</v>
          </cell>
          <cell r="R6332">
            <v>189</v>
          </cell>
          <cell r="S6332">
            <v>0</v>
          </cell>
          <cell r="T6332">
            <v>1</v>
          </cell>
          <cell r="U6332">
            <v>1</v>
          </cell>
          <cell r="V6332">
            <v>2</v>
          </cell>
          <cell r="W6332">
            <v>9</v>
          </cell>
          <cell r="X6332">
            <v>3</v>
          </cell>
          <cell r="Y6332" t="str">
            <v>HIDROMET01</v>
          </cell>
          <cell r="Z6332" t="str">
            <v>1999-07-06 00:00:00</v>
          </cell>
          <cell r="AA6332">
            <v>1</v>
          </cell>
          <cell r="AB6332">
            <v>5</v>
          </cell>
          <cell r="AC6332">
            <v>7</v>
          </cell>
          <cell r="AD6332">
            <v>7</v>
          </cell>
          <cell r="AE6332">
            <v>0</v>
          </cell>
          <cell r="AF6332" t="str">
            <v>1967-03-01 00:00:00</v>
          </cell>
        </row>
        <row r="6333">
          <cell r="A6333">
            <v>2903076</v>
          </cell>
          <cell r="B6333" t="str">
            <v>CASETA N 7</v>
          </cell>
          <cell r="C6333" t="str">
            <v>REPELON</v>
          </cell>
          <cell r="D6333" t="str">
            <v>ATLANTICO</v>
          </cell>
          <cell r="E6333" t="str">
            <v>CANAL DEL DIQUE</v>
          </cell>
          <cell r="F6333" t="str">
            <v>PM</v>
          </cell>
          <cell r="G6333">
            <v>-75.150000000000006</v>
          </cell>
          <cell r="H6333">
            <v>10.466666999999999</v>
          </cell>
          <cell r="I6333">
            <v>75</v>
          </cell>
          <cell r="J6333">
            <v>9</v>
          </cell>
          <cell r="K6333">
            <v>10</v>
          </cell>
          <cell r="L6333">
            <v>28</v>
          </cell>
          <cell r="M6333" t="str">
            <v>N</v>
          </cell>
          <cell r="N6333">
            <v>882946.44351000001</v>
          </cell>
          <cell r="O6333">
            <v>1649125.6793</v>
          </cell>
          <cell r="P6333">
            <v>50</v>
          </cell>
          <cell r="Q6333">
            <v>8</v>
          </cell>
          <cell r="R6333">
            <v>606</v>
          </cell>
          <cell r="S6333">
            <v>0</v>
          </cell>
          <cell r="T6333">
            <v>1</v>
          </cell>
          <cell r="U6333">
            <v>1</v>
          </cell>
          <cell r="V6333">
            <v>2</v>
          </cell>
          <cell r="W6333">
            <v>9</v>
          </cell>
          <cell r="X6333">
            <v>3</v>
          </cell>
          <cell r="Y6333" t="str">
            <v>HIDROMET01</v>
          </cell>
          <cell r="Z6333" t="str">
            <v>1999-07-06 00:00:00</v>
          </cell>
          <cell r="AA6333">
            <v>1</v>
          </cell>
          <cell r="AB6333">
            <v>2</v>
          </cell>
          <cell r="AC6333">
            <v>7</v>
          </cell>
          <cell r="AD6333">
            <v>7</v>
          </cell>
          <cell r="AE6333">
            <v>0</v>
          </cell>
          <cell r="AF6333" t="str">
            <v>1972-10-01 00:00:00</v>
          </cell>
        </row>
        <row r="6334">
          <cell r="A6334">
            <v>2903503</v>
          </cell>
          <cell r="B6334" t="str">
            <v>PRESA AY GRANDE</v>
          </cell>
          <cell r="C6334" t="str">
            <v>MARIA LA BAJA</v>
          </cell>
          <cell r="D6334" t="str">
            <v>BOLIVAR</v>
          </cell>
          <cell r="E6334" t="str">
            <v>PRESA AY GRANDE</v>
          </cell>
          <cell r="F6334" t="str">
            <v>CO</v>
          </cell>
          <cell r="G6334">
            <v>-75.316666999999995</v>
          </cell>
          <cell r="H6334">
            <v>9.85</v>
          </cell>
          <cell r="I6334">
            <v>75</v>
          </cell>
          <cell r="J6334">
            <v>19</v>
          </cell>
          <cell r="K6334">
            <v>9</v>
          </cell>
          <cell r="L6334">
            <v>51</v>
          </cell>
          <cell r="M6334" t="str">
            <v>N</v>
          </cell>
          <cell r="N6334">
            <v>864436.12743999995</v>
          </cell>
          <cell r="O6334">
            <v>1580967.7818100001</v>
          </cell>
          <cell r="P6334">
            <v>60</v>
          </cell>
          <cell r="Q6334">
            <v>13</v>
          </cell>
          <cell r="R6334">
            <v>442</v>
          </cell>
          <cell r="S6334">
            <v>0</v>
          </cell>
          <cell r="T6334">
            <v>1</v>
          </cell>
          <cell r="U6334">
            <v>1</v>
          </cell>
          <cell r="V6334">
            <v>2</v>
          </cell>
          <cell r="W6334">
            <v>9</v>
          </cell>
          <cell r="X6334">
            <v>3</v>
          </cell>
          <cell r="Y6334" t="str">
            <v>HIDROMET01</v>
          </cell>
          <cell r="Z6334" t="str">
            <v>1999-07-06 00:00:00</v>
          </cell>
          <cell r="AA6334">
            <v>1</v>
          </cell>
          <cell r="AB6334">
            <v>2</v>
          </cell>
          <cell r="AC6334">
            <v>7</v>
          </cell>
          <cell r="AD6334">
            <v>7</v>
          </cell>
          <cell r="AE6334">
            <v>0</v>
          </cell>
        </row>
        <row r="6335">
          <cell r="A6335">
            <v>2903507</v>
          </cell>
          <cell r="B6335" t="str">
            <v>REPELON</v>
          </cell>
          <cell r="C6335" t="str">
            <v>REPELON</v>
          </cell>
          <cell r="D6335" t="str">
            <v>ATLANTICO</v>
          </cell>
          <cell r="E6335" t="str">
            <v>CGA GUAJARO</v>
          </cell>
          <cell r="F6335" t="str">
            <v>CP</v>
          </cell>
          <cell r="G6335">
            <v>-75.133332999999993</v>
          </cell>
          <cell r="H6335">
            <v>10.5</v>
          </cell>
          <cell r="I6335">
            <v>75</v>
          </cell>
          <cell r="J6335">
            <v>8</v>
          </cell>
          <cell r="K6335">
            <v>10</v>
          </cell>
          <cell r="L6335">
            <v>30</v>
          </cell>
          <cell r="M6335" t="str">
            <v>N</v>
          </cell>
          <cell r="N6335">
            <v>884783.79134999996</v>
          </cell>
          <cell r="O6335">
            <v>1652807.2054900001</v>
          </cell>
          <cell r="P6335">
            <v>10</v>
          </cell>
          <cell r="Q6335">
            <v>8</v>
          </cell>
          <cell r="R6335">
            <v>606</v>
          </cell>
          <cell r="S6335">
            <v>0</v>
          </cell>
          <cell r="T6335">
            <v>1</v>
          </cell>
          <cell r="U6335">
            <v>1</v>
          </cell>
          <cell r="V6335">
            <v>2</v>
          </cell>
          <cell r="W6335">
            <v>9</v>
          </cell>
          <cell r="X6335">
            <v>3</v>
          </cell>
          <cell r="Y6335" t="str">
            <v>HIDROMET01</v>
          </cell>
          <cell r="Z6335" t="str">
            <v>1999-07-06 00:00:00</v>
          </cell>
          <cell r="AA6335">
            <v>1</v>
          </cell>
          <cell r="AB6335">
            <v>2</v>
          </cell>
          <cell r="AC6335">
            <v>11</v>
          </cell>
          <cell r="AD6335">
            <v>11</v>
          </cell>
          <cell r="AE6335">
            <v>0</v>
          </cell>
          <cell r="AF6335" t="str">
            <v>1963-09-01 00:00:00</v>
          </cell>
        </row>
        <row r="6336">
          <cell r="A6336">
            <v>2903510</v>
          </cell>
          <cell r="B6336" t="str">
            <v>STA LUCIA</v>
          </cell>
          <cell r="C6336" t="str">
            <v>SANTA LUCIA</v>
          </cell>
          <cell r="D6336" t="str">
            <v>ATLANTICO</v>
          </cell>
          <cell r="E6336" t="str">
            <v>CANAL DEL DIQUE</v>
          </cell>
          <cell r="F6336" t="str">
            <v>CO</v>
          </cell>
          <cell r="G6336">
            <v>-74.966667000000001</v>
          </cell>
          <cell r="H6336">
            <v>10.333333</v>
          </cell>
          <cell r="I6336">
            <v>74</v>
          </cell>
          <cell r="J6336">
            <v>58</v>
          </cell>
          <cell r="K6336">
            <v>10</v>
          </cell>
          <cell r="L6336">
            <v>20</v>
          </cell>
          <cell r="M6336" t="str">
            <v>N</v>
          </cell>
          <cell r="N6336">
            <v>902980.03911000001</v>
          </cell>
          <cell r="O6336">
            <v>1634313.55886</v>
          </cell>
          <cell r="P6336">
            <v>8</v>
          </cell>
          <cell r="Q6336">
            <v>8</v>
          </cell>
          <cell r="R6336">
            <v>675</v>
          </cell>
          <cell r="S6336">
            <v>0</v>
          </cell>
          <cell r="T6336">
            <v>1</v>
          </cell>
          <cell r="U6336">
            <v>1</v>
          </cell>
          <cell r="V6336">
            <v>2</v>
          </cell>
          <cell r="W6336">
            <v>9</v>
          </cell>
          <cell r="X6336">
            <v>3</v>
          </cell>
          <cell r="Y6336" t="str">
            <v>HIDROMET01</v>
          </cell>
          <cell r="Z6336" t="str">
            <v>1999-07-06 00:00:00</v>
          </cell>
          <cell r="AA6336">
            <v>1</v>
          </cell>
          <cell r="AB6336">
            <v>2</v>
          </cell>
          <cell r="AC6336">
            <v>7</v>
          </cell>
          <cell r="AD6336">
            <v>7</v>
          </cell>
          <cell r="AE6336">
            <v>0</v>
          </cell>
          <cell r="AF6336" t="str">
            <v>1964-10-01 00:00:00</v>
          </cell>
        </row>
        <row r="6337">
          <cell r="A6337">
            <v>2903513</v>
          </cell>
          <cell r="B6337" t="str">
            <v>STA LUCIA GJA</v>
          </cell>
          <cell r="C6337" t="str">
            <v>SANTA LUCIA</v>
          </cell>
          <cell r="D6337" t="str">
            <v>ATLANTICO</v>
          </cell>
          <cell r="E6337" t="str">
            <v>CANAL DEL DIQUE</v>
          </cell>
          <cell r="F6337" t="str">
            <v>CP</v>
          </cell>
          <cell r="G6337">
            <v>-74.95</v>
          </cell>
          <cell r="H6337">
            <v>10.316667000000001</v>
          </cell>
          <cell r="I6337">
            <v>74</v>
          </cell>
          <cell r="J6337">
            <v>57</v>
          </cell>
          <cell r="K6337">
            <v>10</v>
          </cell>
          <cell r="L6337">
            <v>19</v>
          </cell>
          <cell r="M6337" t="str">
            <v>N</v>
          </cell>
          <cell r="N6337">
            <v>904800.73026999994</v>
          </cell>
          <cell r="O6337">
            <v>1632464.82183</v>
          </cell>
          <cell r="P6337">
            <v>5</v>
          </cell>
          <cell r="Q6337">
            <v>8</v>
          </cell>
          <cell r="R6337">
            <v>675</v>
          </cell>
          <cell r="S6337">
            <v>0</v>
          </cell>
          <cell r="T6337">
            <v>1</v>
          </cell>
          <cell r="U6337">
            <v>1</v>
          </cell>
          <cell r="V6337">
            <v>2</v>
          </cell>
          <cell r="W6337">
            <v>9</v>
          </cell>
          <cell r="X6337">
            <v>3</v>
          </cell>
          <cell r="Y6337" t="str">
            <v>HIDROMET01</v>
          </cell>
          <cell r="Z6337" t="str">
            <v>1999-07-06 00:00:00</v>
          </cell>
          <cell r="AA6337">
            <v>1</v>
          </cell>
          <cell r="AB6337">
            <v>2</v>
          </cell>
          <cell r="AC6337">
            <v>7</v>
          </cell>
          <cell r="AD6337">
            <v>7</v>
          </cell>
          <cell r="AE6337">
            <v>0</v>
          </cell>
          <cell r="AF6337" t="str">
            <v>1968-03-01 00:00:00</v>
          </cell>
        </row>
        <row r="6338">
          <cell r="A6338">
            <v>2903516</v>
          </cell>
          <cell r="B6338" t="str">
            <v>STA LUCIA</v>
          </cell>
          <cell r="C6338" t="str">
            <v>SANTA LUCIA</v>
          </cell>
          <cell r="D6338" t="str">
            <v>ATLANTICO</v>
          </cell>
          <cell r="E6338" t="str">
            <v>CANAL DEL DIQUE</v>
          </cell>
          <cell r="F6338" t="str">
            <v>CO</v>
          </cell>
          <cell r="G6338">
            <v>-74.966667000000001</v>
          </cell>
          <cell r="H6338">
            <v>10.333333</v>
          </cell>
          <cell r="I6338">
            <v>74</v>
          </cell>
          <cell r="J6338">
            <v>58</v>
          </cell>
          <cell r="K6338">
            <v>10</v>
          </cell>
          <cell r="L6338">
            <v>20</v>
          </cell>
          <cell r="M6338" t="str">
            <v>N</v>
          </cell>
          <cell r="N6338">
            <v>902980.03911000001</v>
          </cell>
          <cell r="O6338">
            <v>1634313.55886</v>
          </cell>
          <cell r="P6338">
            <v>10</v>
          </cell>
          <cell r="Q6338">
            <v>8</v>
          </cell>
          <cell r="R6338">
            <v>675</v>
          </cell>
          <cell r="S6338">
            <v>0</v>
          </cell>
          <cell r="T6338">
            <v>1</v>
          </cell>
          <cell r="U6338">
            <v>1</v>
          </cell>
          <cell r="V6338">
            <v>2</v>
          </cell>
          <cell r="W6338">
            <v>9</v>
          </cell>
          <cell r="X6338">
            <v>3</v>
          </cell>
          <cell r="Y6338" t="str">
            <v>HIDROMET01</v>
          </cell>
          <cell r="Z6338" t="str">
            <v>1999-07-06 00:00:00</v>
          </cell>
          <cell r="AA6338">
            <v>1</v>
          </cell>
          <cell r="AB6338">
            <v>2</v>
          </cell>
          <cell r="AC6338">
            <v>10</v>
          </cell>
          <cell r="AD6338">
            <v>10</v>
          </cell>
          <cell r="AE6338">
            <v>0</v>
          </cell>
          <cell r="AF6338" t="str">
            <v>1944-07-01 00:00:00</v>
          </cell>
        </row>
        <row r="6339">
          <cell r="A6339">
            <v>2903519</v>
          </cell>
          <cell r="B6339" t="str">
            <v>ARENAL</v>
          </cell>
          <cell r="C6339" t="str">
            <v>TURBACO</v>
          </cell>
          <cell r="D6339" t="str">
            <v>BOLIVAR</v>
          </cell>
          <cell r="E6339" t="str">
            <v>Q ARENAL</v>
          </cell>
          <cell r="F6339" t="str">
            <v>CO</v>
          </cell>
          <cell r="G6339">
            <v>-75.316666999999995</v>
          </cell>
          <cell r="H6339">
            <v>10.383333</v>
          </cell>
          <cell r="I6339">
            <v>75</v>
          </cell>
          <cell r="J6339">
            <v>19</v>
          </cell>
          <cell r="K6339">
            <v>10</v>
          </cell>
          <cell r="L6339">
            <v>23</v>
          </cell>
          <cell r="M6339" t="str">
            <v>N</v>
          </cell>
          <cell r="N6339">
            <v>864659.70028999995</v>
          </cell>
          <cell r="O6339">
            <v>1639972.69077</v>
          </cell>
          <cell r="P6339">
            <v>60</v>
          </cell>
          <cell r="Q6339">
            <v>13</v>
          </cell>
          <cell r="R6339">
            <v>836</v>
          </cell>
          <cell r="S6339">
            <v>0</v>
          </cell>
          <cell r="T6339">
            <v>1</v>
          </cell>
          <cell r="U6339">
            <v>1</v>
          </cell>
          <cell r="V6339">
            <v>2</v>
          </cell>
          <cell r="W6339">
            <v>9</v>
          </cell>
          <cell r="X6339">
            <v>3</v>
          </cell>
          <cell r="Y6339" t="str">
            <v>HIDROMET01</v>
          </cell>
          <cell r="Z6339" t="str">
            <v>1999-07-06 00:00:00</v>
          </cell>
          <cell r="AA6339">
            <v>1</v>
          </cell>
          <cell r="AB6339">
            <v>2</v>
          </cell>
          <cell r="AC6339">
            <v>11</v>
          </cell>
          <cell r="AD6339">
            <v>11</v>
          </cell>
          <cell r="AE6339">
            <v>0</v>
          </cell>
          <cell r="AF6339" t="str">
            <v>1963-11-01 00:00:00</v>
          </cell>
        </row>
        <row r="6340">
          <cell r="A6340">
            <v>2903701</v>
          </cell>
          <cell r="B6340" t="str">
            <v>SOPLAVIENTO</v>
          </cell>
          <cell r="C6340" t="str">
            <v>SOPLAVIENTO</v>
          </cell>
          <cell r="D6340" t="str">
            <v>BOLIVAR</v>
          </cell>
          <cell r="E6340" t="str">
            <v>CANAL DEL DIQUE</v>
          </cell>
          <cell r="F6340" t="str">
            <v>LM</v>
          </cell>
          <cell r="G6340">
            <v>-75.133332999999993</v>
          </cell>
          <cell r="H6340">
            <v>10.4</v>
          </cell>
          <cell r="I6340">
            <v>75</v>
          </cell>
          <cell r="J6340">
            <v>8</v>
          </cell>
          <cell r="K6340">
            <v>10</v>
          </cell>
          <cell r="L6340">
            <v>24</v>
          </cell>
          <cell r="M6340" t="str">
            <v>N</v>
          </cell>
          <cell r="N6340">
            <v>884746.93012000003</v>
          </cell>
          <cell r="O6340">
            <v>1641744.2331900001</v>
          </cell>
          <cell r="P6340">
            <v>5</v>
          </cell>
          <cell r="Q6340">
            <v>13</v>
          </cell>
          <cell r="R6340">
            <v>760</v>
          </cell>
          <cell r="S6340">
            <v>0</v>
          </cell>
          <cell r="T6340">
            <v>1</v>
          </cell>
          <cell r="U6340">
            <v>1</v>
          </cell>
          <cell r="V6340">
            <v>2</v>
          </cell>
          <cell r="W6340">
            <v>9</v>
          </cell>
          <cell r="X6340">
            <v>3</v>
          </cell>
          <cell r="Y6340" t="str">
            <v>HIDROMET01</v>
          </cell>
          <cell r="Z6340" t="str">
            <v>1999-07-06 00:00:00</v>
          </cell>
          <cell r="AA6340">
            <v>2</v>
          </cell>
          <cell r="AB6340">
            <v>2</v>
          </cell>
          <cell r="AC6340">
            <v>17</v>
          </cell>
          <cell r="AD6340">
            <v>17</v>
          </cell>
          <cell r="AE6340">
            <v>0</v>
          </cell>
          <cell r="AF6340" t="str">
            <v>2026-05-01 00:00:00</v>
          </cell>
        </row>
        <row r="6341">
          <cell r="A6341">
            <v>2903705</v>
          </cell>
          <cell r="B6341" t="str">
            <v>PENA LA</v>
          </cell>
          <cell r="C6341" t="str">
            <v>SABANALARGA</v>
          </cell>
          <cell r="D6341" t="str">
            <v>ATLANTICO</v>
          </cell>
          <cell r="E6341" t="str">
            <v>CGA DEL GUAJARO</v>
          </cell>
          <cell r="F6341" t="str">
            <v>LM</v>
          </cell>
          <cell r="G6341">
            <v>-75.016666999999998</v>
          </cell>
          <cell r="H6341">
            <v>10.566667000000001</v>
          </cell>
          <cell r="I6341">
            <v>75</v>
          </cell>
          <cell r="J6341">
            <v>1</v>
          </cell>
          <cell r="K6341">
            <v>10</v>
          </cell>
          <cell r="L6341">
            <v>34</v>
          </cell>
          <cell r="M6341" t="str">
            <v>N</v>
          </cell>
          <cell r="N6341">
            <v>897579.35063</v>
          </cell>
          <cell r="O6341">
            <v>1660141.9215599999</v>
          </cell>
          <cell r="P6341">
            <v>5</v>
          </cell>
          <cell r="Q6341">
            <v>8</v>
          </cell>
          <cell r="R6341">
            <v>638</v>
          </cell>
          <cell r="S6341">
            <v>0</v>
          </cell>
          <cell r="T6341">
            <v>1</v>
          </cell>
          <cell r="U6341">
            <v>1</v>
          </cell>
          <cell r="V6341">
            <v>2</v>
          </cell>
          <cell r="W6341">
            <v>9</v>
          </cell>
          <cell r="X6341">
            <v>3</v>
          </cell>
          <cell r="Y6341" t="str">
            <v>HIDROMET01</v>
          </cell>
          <cell r="Z6341" t="str">
            <v>1999-07-06 00:00:00</v>
          </cell>
          <cell r="AA6341">
            <v>2</v>
          </cell>
          <cell r="AB6341">
            <v>2</v>
          </cell>
          <cell r="AC6341">
            <v>2</v>
          </cell>
          <cell r="AD6341">
            <v>2</v>
          </cell>
          <cell r="AE6341">
            <v>0</v>
          </cell>
          <cell r="AF6341" t="str">
            <v>1958-07-01 00:00:00</v>
          </cell>
        </row>
        <row r="6342">
          <cell r="A6342">
            <v>2903709</v>
          </cell>
          <cell r="B6342" t="str">
            <v>VILLARROSA-COMPUER</v>
          </cell>
          <cell r="C6342" t="str">
            <v>REPELON</v>
          </cell>
          <cell r="D6342" t="str">
            <v>ATLANTICO</v>
          </cell>
          <cell r="E6342" t="str">
            <v>CANAL DEL DIQUE</v>
          </cell>
          <cell r="F6342" t="str">
            <v>LM</v>
          </cell>
          <cell r="G6342">
            <v>-75.150000000000006</v>
          </cell>
          <cell r="H6342">
            <v>10.416667</v>
          </cell>
          <cell r="I6342">
            <v>75</v>
          </cell>
          <cell r="J6342">
            <v>9</v>
          </cell>
          <cell r="K6342">
            <v>10</v>
          </cell>
          <cell r="L6342">
            <v>25</v>
          </cell>
          <cell r="M6342" t="str">
            <v>N</v>
          </cell>
          <cell r="N6342">
            <v>882927.73563000001</v>
          </cell>
          <cell r="O6342">
            <v>1643594.16793</v>
          </cell>
          <cell r="P6342">
            <v>4</v>
          </cell>
          <cell r="Q6342">
            <v>8</v>
          </cell>
          <cell r="R6342">
            <v>606</v>
          </cell>
          <cell r="S6342">
            <v>0</v>
          </cell>
          <cell r="T6342">
            <v>1</v>
          </cell>
          <cell r="U6342">
            <v>1</v>
          </cell>
          <cell r="V6342">
            <v>2</v>
          </cell>
          <cell r="W6342">
            <v>9</v>
          </cell>
          <cell r="X6342">
            <v>3</v>
          </cell>
          <cell r="Y6342" t="str">
            <v>HIDROMET01</v>
          </cell>
          <cell r="Z6342" t="str">
            <v>1999-07-06 00:00:00</v>
          </cell>
          <cell r="AA6342">
            <v>2</v>
          </cell>
          <cell r="AB6342">
            <v>2</v>
          </cell>
          <cell r="AC6342">
            <v>1</v>
          </cell>
          <cell r="AD6342">
            <v>1</v>
          </cell>
          <cell r="AE6342">
            <v>0</v>
          </cell>
          <cell r="AF6342" t="str">
            <v>1963-05-01 00:00:00</v>
          </cell>
        </row>
        <row r="6343">
          <cell r="A6343">
            <v>2903730</v>
          </cell>
          <cell r="B6343" t="str">
            <v>LEQUERICA ARRIBA</v>
          </cell>
          <cell r="C6343" t="str">
            <v>CARTAGENA</v>
          </cell>
          <cell r="D6343" t="str">
            <v>BOLIVAR</v>
          </cell>
          <cell r="E6343" t="str">
            <v>CANAL DEL DIQUE</v>
          </cell>
          <cell r="F6343" t="str">
            <v>LM</v>
          </cell>
          <cell r="G6343">
            <v>-75.516666999999998</v>
          </cell>
          <cell r="H6343">
            <v>10.233333</v>
          </cell>
          <cell r="I6343">
            <v>75</v>
          </cell>
          <cell r="J6343">
            <v>31</v>
          </cell>
          <cell r="K6343">
            <v>10</v>
          </cell>
          <cell r="L6343">
            <v>14</v>
          </cell>
          <cell r="M6343" t="str">
            <v>N</v>
          </cell>
          <cell r="N6343">
            <v>842677.09204999998</v>
          </cell>
          <cell r="O6343">
            <v>1623468.17325</v>
          </cell>
          <cell r="P6343">
            <v>3</v>
          </cell>
          <cell r="Q6343">
            <v>13</v>
          </cell>
          <cell r="R6343">
            <v>1</v>
          </cell>
          <cell r="S6343">
            <v>0</v>
          </cell>
          <cell r="T6343">
            <v>1</v>
          </cell>
          <cell r="U6343">
            <v>1</v>
          </cell>
          <cell r="V6343">
            <v>2</v>
          </cell>
          <cell r="W6343">
            <v>9</v>
          </cell>
          <cell r="X6343">
            <v>3</v>
          </cell>
          <cell r="Y6343" t="str">
            <v>HIDROMET01</v>
          </cell>
          <cell r="Z6343" t="str">
            <v>1999-07-06 00:00:00</v>
          </cell>
          <cell r="AA6343">
            <v>2</v>
          </cell>
          <cell r="AB6343">
            <v>2</v>
          </cell>
          <cell r="AC6343">
            <v>23</v>
          </cell>
          <cell r="AD6343">
            <v>23</v>
          </cell>
          <cell r="AE6343">
            <v>0</v>
          </cell>
          <cell r="AF6343" t="str">
            <v>1970-10-01 00:00:00</v>
          </cell>
        </row>
        <row r="6344">
          <cell r="A6344">
            <v>2903738</v>
          </cell>
          <cell r="B6344" t="str">
            <v>PTO SANTANDER N 1</v>
          </cell>
          <cell r="C6344" t="str">
            <v>MARIA LA BAJA</v>
          </cell>
          <cell r="D6344" t="str">
            <v>BOLIVAR</v>
          </cell>
          <cell r="E6344" t="str">
            <v>AY PASO EN MEDIO</v>
          </cell>
          <cell r="F6344" t="str">
            <v>LM</v>
          </cell>
          <cell r="G6344">
            <v>-75.316666999999995</v>
          </cell>
          <cell r="H6344">
            <v>10</v>
          </cell>
          <cell r="I6344">
            <v>75</v>
          </cell>
          <cell r="J6344">
            <v>19</v>
          </cell>
          <cell r="K6344">
            <v>10</v>
          </cell>
          <cell r="L6344">
            <v>0</v>
          </cell>
          <cell r="M6344" t="str">
            <v>N</v>
          </cell>
          <cell r="N6344">
            <v>864497.82756999996</v>
          </cell>
          <cell r="O6344">
            <v>1597562.7284899999</v>
          </cell>
          <cell r="P6344">
            <v>3</v>
          </cell>
          <cell r="Q6344">
            <v>13</v>
          </cell>
          <cell r="R6344">
            <v>442</v>
          </cell>
          <cell r="S6344">
            <v>0</v>
          </cell>
          <cell r="T6344">
            <v>1</v>
          </cell>
          <cell r="U6344">
            <v>1</v>
          </cell>
          <cell r="V6344">
            <v>2</v>
          </cell>
          <cell r="W6344">
            <v>9</v>
          </cell>
          <cell r="X6344">
            <v>3</v>
          </cell>
          <cell r="Y6344" t="str">
            <v>HIDROMET01</v>
          </cell>
          <cell r="Z6344" t="str">
            <v>1999-07-06 00:00:00</v>
          </cell>
          <cell r="AA6344">
            <v>2</v>
          </cell>
          <cell r="AB6344">
            <v>2</v>
          </cell>
          <cell r="AC6344">
            <v>1</v>
          </cell>
          <cell r="AD6344">
            <v>1</v>
          </cell>
          <cell r="AE6344">
            <v>0</v>
          </cell>
          <cell r="AF6344" t="str">
            <v>1978-06-01 00:00:00</v>
          </cell>
        </row>
        <row r="6345">
          <cell r="A6345">
            <v>2903742</v>
          </cell>
          <cell r="B6345" t="str">
            <v>SALIDA EMB MATUYA</v>
          </cell>
          <cell r="C6345" t="str">
            <v>MARIA LA BAJA</v>
          </cell>
          <cell r="D6345" t="str">
            <v>BOLIVAR</v>
          </cell>
          <cell r="E6345" t="str">
            <v>CANAL MATUYA</v>
          </cell>
          <cell r="F6345" t="str">
            <v>LG</v>
          </cell>
          <cell r="G6345">
            <v>-75.3</v>
          </cell>
          <cell r="H6345">
            <v>9.9333329999999993</v>
          </cell>
          <cell r="I6345">
            <v>75</v>
          </cell>
          <cell r="J6345">
            <v>18</v>
          </cell>
          <cell r="K6345">
            <v>9</v>
          </cell>
          <cell r="L6345">
            <v>56</v>
          </cell>
          <cell r="M6345" t="str">
            <v>N</v>
          </cell>
          <cell r="N6345">
            <v>866298.45512000006</v>
          </cell>
          <cell r="O6345">
            <v>1590180.42221</v>
          </cell>
          <cell r="P6345">
            <v>37</v>
          </cell>
          <cell r="Q6345">
            <v>13</v>
          </cell>
          <cell r="R6345">
            <v>442</v>
          </cell>
          <cell r="S6345">
            <v>0</v>
          </cell>
          <cell r="T6345">
            <v>1</v>
          </cell>
          <cell r="U6345">
            <v>1</v>
          </cell>
          <cell r="V6345">
            <v>2</v>
          </cell>
          <cell r="W6345">
            <v>9</v>
          </cell>
          <cell r="X6345">
            <v>3</v>
          </cell>
          <cell r="Y6345" t="str">
            <v>HIDROMET01</v>
          </cell>
          <cell r="Z6345" t="str">
            <v>1999-07-06 00:00:00</v>
          </cell>
          <cell r="AA6345">
            <v>2</v>
          </cell>
          <cell r="AB6345">
            <v>2</v>
          </cell>
          <cell r="AC6345">
            <v>1</v>
          </cell>
          <cell r="AD6345">
            <v>1</v>
          </cell>
          <cell r="AE6345">
            <v>0</v>
          </cell>
        </row>
        <row r="6346">
          <cell r="A6346">
            <v>1602726</v>
          </cell>
          <cell r="B6346" t="str">
            <v>Z-5</v>
          </cell>
          <cell r="C6346" t="str">
            <v>CUCUTA</v>
          </cell>
          <cell r="D6346" t="str">
            <v>NORTE SANTANDER</v>
          </cell>
          <cell r="E6346" t="str">
            <v>CANAL ZULIA</v>
          </cell>
          <cell r="F6346" t="str">
            <v>LM</v>
          </cell>
          <cell r="G6346">
            <v>-72.533332999999999</v>
          </cell>
          <cell r="H6346">
            <v>8.1</v>
          </cell>
          <cell r="I6346">
            <v>72</v>
          </cell>
          <cell r="J6346">
            <v>32</v>
          </cell>
          <cell r="K6346">
            <v>8</v>
          </cell>
          <cell r="L6346">
            <v>6</v>
          </cell>
          <cell r="M6346" t="str">
            <v>N</v>
          </cell>
          <cell r="N6346">
            <v>1170595.65386</v>
          </cell>
          <cell r="O6346">
            <v>1387487.6199099999</v>
          </cell>
          <cell r="P6346">
            <v>113</v>
          </cell>
          <cell r="Q6346">
            <v>54</v>
          </cell>
          <cell r="R6346">
            <v>1</v>
          </cell>
          <cell r="S6346">
            <v>0</v>
          </cell>
          <cell r="T6346">
            <v>1</v>
          </cell>
          <cell r="U6346">
            <v>1</v>
          </cell>
          <cell r="V6346">
            <v>1</v>
          </cell>
          <cell r="W6346">
            <v>6</v>
          </cell>
          <cell r="X6346">
            <v>2</v>
          </cell>
          <cell r="Y6346" t="str">
            <v>HIDROMET01</v>
          </cell>
          <cell r="Z6346" t="str">
            <v>1999-07-06 00:00:00</v>
          </cell>
          <cell r="AA6346">
            <v>2</v>
          </cell>
          <cell r="AB6346">
            <v>8</v>
          </cell>
          <cell r="AC6346">
            <v>1</v>
          </cell>
          <cell r="AD6346">
            <v>1</v>
          </cell>
          <cell r="AE6346">
            <v>0</v>
          </cell>
          <cell r="AF6346" t="str">
            <v>1980-10-01 00:00:00</v>
          </cell>
        </row>
        <row r="6347">
          <cell r="A6347">
            <v>2903747</v>
          </cell>
          <cell r="B6347" t="str">
            <v>ALTAMIRA</v>
          </cell>
          <cell r="C6347" t="str">
            <v>MARIA LA BAJA</v>
          </cell>
          <cell r="D6347" t="str">
            <v>BOLIVAR</v>
          </cell>
          <cell r="E6347" t="str">
            <v>AY EL VIENTO</v>
          </cell>
          <cell r="F6347" t="str">
            <v>LM</v>
          </cell>
          <cell r="G6347">
            <v>-75.333332999999996</v>
          </cell>
          <cell r="H6347">
            <v>9.9666669999999993</v>
          </cell>
          <cell r="I6347">
            <v>75</v>
          </cell>
          <cell r="J6347">
            <v>20</v>
          </cell>
          <cell r="K6347">
            <v>9</v>
          </cell>
          <cell r="L6347">
            <v>58</v>
          </cell>
          <cell r="M6347" t="str">
            <v>N</v>
          </cell>
          <cell r="N6347">
            <v>862656.04743000004</v>
          </cell>
          <cell r="O6347">
            <v>1593881.8210400001</v>
          </cell>
          <cell r="P6347">
            <v>5</v>
          </cell>
          <cell r="Q6347">
            <v>13</v>
          </cell>
          <cell r="R6347">
            <v>442</v>
          </cell>
          <cell r="S6347">
            <v>0</v>
          </cell>
          <cell r="T6347">
            <v>1</v>
          </cell>
          <cell r="U6347">
            <v>1</v>
          </cell>
          <cell r="V6347">
            <v>2</v>
          </cell>
          <cell r="W6347">
            <v>9</v>
          </cell>
          <cell r="X6347">
            <v>3</v>
          </cell>
          <cell r="Y6347" t="str">
            <v>HIDROMET01</v>
          </cell>
          <cell r="Z6347" t="str">
            <v>1999-07-06 00:00:00</v>
          </cell>
          <cell r="AA6347">
            <v>2</v>
          </cell>
          <cell r="AB6347">
            <v>2</v>
          </cell>
          <cell r="AC6347">
            <v>1</v>
          </cell>
          <cell r="AD6347">
            <v>1</v>
          </cell>
          <cell r="AE6347">
            <v>0</v>
          </cell>
        </row>
        <row r="6348">
          <cell r="A6348">
            <v>2903751</v>
          </cell>
          <cell r="B6348" t="str">
            <v>AHUYAMAL</v>
          </cell>
          <cell r="C6348" t="str">
            <v>MANATI</v>
          </cell>
          <cell r="D6348" t="str">
            <v>ATLANTICO</v>
          </cell>
          <cell r="E6348" t="str">
            <v>CGA GUAJARO</v>
          </cell>
          <cell r="F6348" t="str">
            <v>LM</v>
          </cell>
          <cell r="G6348">
            <v>-75.116667000000007</v>
          </cell>
          <cell r="H6348">
            <v>10.466666999999999</v>
          </cell>
          <cell r="I6348">
            <v>75</v>
          </cell>
          <cell r="J6348">
            <v>7</v>
          </cell>
          <cell r="K6348">
            <v>10</v>
          </cell>
          <cell r="L6348">
            <v>28</v>
          </cell>
          <cell r="M6348" t="str">
            <v>N</v>
          </cell>
          <cell r="N6348">
            <v>886596.47829</v>
          </cell>
          <cell r="O6348">
            <v>1649113.4983900001</v>
          </cell>
          <cell r="P6348">
            <v>7</v>
          </cell>
          <cell r="Q6348">
            <v>8</v>
          </cell>
          <cell r="R6348">
            <v>436</v>
          </cell>
          <cell r="S6348">
            <v>0</v>
          </cell>
          <cell r="T6348">
            <v>1</v>
          </cell>
          <cell r="U6348">
            <v>1</v>
          </cell>
          <cell r="V6348">
            <v>2</v>
          </cell>
          <cell r="W6348">
            <v>9</v>
          </cell>
          <cell r="X6348">
            <v>3</v>
          </cell>
          <cell r="Y6348" t="str">
            <v>HIDROMET01</v>
          </cell>
          <cell r="Z6348" t="str">
            <v>1999-07-06 00:00:00</v>
          </cell>
          <cell r="AA6348">
            <v>2</v>
          </cell>
          <cell r="AB6348">
            <v>2</v>
          </cell>
          <cell r="AC6348">
            <v>1</v>
          </cell>
          <cell r="AD6348">
            <v>1</v>
          </cell>
          <cell r="AE6348">
            <v>0</v>
          </cell>
        </row>
        <row r="6349">
          <cell r="A6349">
            <v>2903762</v>
          </cell>
          <cell r="B6349" t="str">
            <v>BARBACOAS</v>
          </cell>
          <cell r="C6349" t="str">
            <v>CARTAGENA</v>
          </cell>
          <cell r="D6349" t="str">
            <v>BOLIVAR</v>
          </cell>
          <cell r="E6349" t="str">
            <v>CNO LEQUERICA</v>
          </cell>
          <cell r="F6349" t="str">
            <v>LM</v>
          </cell>
          <cell r="G6349">
            <v>-75.516666999999998</v>
          </cell>
          <cell r="H6349">
            <v>10.233333</v>
          </cell>
          <cell r="I6349">
            <v>75</v>
          </cell>
          <cell r="J6349">
            <v>31</v>
          </cell>
          <cell r="K6349">
            <v>10</v>
          </cell>
          <cell r="L6349">
            <v>14</v>
          </cell>
          <cell r="M6349" t="str">
            <v>N</v>
          </cell>
          <cell r="N6349">
            <v>842677.09204999998</v>
          </cell>
          <cell r="O6349">
            <v>1623468.17325</v>
          </cell>
          <cell r="P6349">
            <v>2</v>
          </cell>
          <cell r="Q6349">
            <v>13</v>
          </cell>
          <cell r="R6349">
            <v>1</v>
          </cell>
          <cell r="S6349">
            <v>0</v>
          </cell>
          <cell r="T6349">
            <v>1</v>
          </cell>
          <cell r="U6349">
            <v>1</v>
          </cell>
          <cell r="V6349">
            <v>2</v>
          </cell>
          <cell r="W6349">
            <v>9</v>
          </cell>
          <cell r="X6349">
            <v>3</v>
          </cell>
          <cell r="Y6349" t="str">
            <v>HIDROMET01</v>
          </cell>
          <cell r="Z6349" t="str">
            <v>1999-07-06 00:00:00</v>
          </cell>
          <cell r="AA6349">
            <v>2</v>
          </cell>
          <cell r="AB6349">
            <v>2</v>
          </cell>
          <cell r="AC6349">
            <v>1</v>
          </cell>
          <cell r="AD6349">
            <v>1</v>
          </cell>
          <cell r="AE6349">
            <v>0</v>
          </cell>
        </row>
        <row r="6350">
          <cell r="A6350">
            <v>2903767</v>
          </cell>
          <cell r="B6350" t="str">
            <v>RADIAL PPAL N 4</v>
          </cell>
          <cell r="C6350" t="str">
            <v>MARIA LA BAJA</v>
          </cell>
          <cell r="D6350" t="str">
            <v>BOLIVAR</v>
          </cell>
          <cell r="E6350" t="str">
            <v>CANAL PRINCIPAL</v>
          </cell>
          <cell r="F6350" t="str">
            <v>LG</v>
          </cell>
          <cell r="G6350">
            <v>-75.3</v>
          </cell>
          <cell r="H6350">
            <v>9.9499999999999993</v>
          </cell>
          <cell r="I6350">
            <v>75</v>
          </cell>
          <cell r="J6350">
            <v>18</v>
          </cell>
          <cell r="K6350">
            <v>9</v>
          </cell>
          <cell r="L6350">
            <v>57</v>
          </cell>
          <cell r="M6350" t="str">
            <v>N</v>
          </cell>
          <cell r="N6350">
            <v>866305.22941000003</v>
          </cell>
          <cell r="O6350">
            <v>1592024.29605</v>
          </cell>
          <cell r="P6350">
            <v>20</v>
          </cell>
          <cell r="Q6350">
            <v>13</v>
          </cell>
          <cell r="R6350">
            <v>442</v>
          </cell>
          <cell r="S6350">
            <v>0</v>
          </cell>
          <cell r="T6350">
            <v>1</v>
          </cell>
          <cell r="U6350">
            <v>1</v>
          </cell>
          <cell r="V6350">
            <v>2</v>
          </cell>
          <cell r="W6350">
            <v>9</v>
          </cell>
          <cell r="X6350">
            <v>3</v>
          </cell>
          <cell r="Y6350" t="str">
            <v>HIDROMET01</v>
          </cell>
          <cell r="Z6350" t="str">
            <v>1999-07-06 00:00:00</v>
          </cell>
          <cell r="AA6350">
            <v>2</v>
          </cell>
          <cell r="AB6350">
            <v>2</v>
          </cell>
          <cell r="AC6350">
            <v>1</v>
          </cell>
          <cell r="AD6350">
            <v>1</v>
          </cell>
          <cell r="AE6350">
            <v>0</v>
          </cell>
        </row>
        <row r="6351">
          <cell r="A6351">
            <v>2903774</v>
          </cell>
          <cell r="B6351" t="str">
            <v>PAVA</v>
          </cell>
          <cell r="C6351" t="str">
            <v>MARIA LA BAJA</v>
          </cell>
          <cell r="D6351" t="str">
            <v>BOLIVAR</v>
          </cell>
          <cell r="E6351" t="str">
            <v>AY PAVA</v>
          </cell>
          <cell r="F6351" t="str">
            <v>LG</v>
          </cell>
          <cell r="G6351">
            <v>-75.25</v>
          </cell>
          <cell r="H6351">
            <v>10.083333</v>
          </cell>
          <cell r="I6351">
            <v>75</v>
          </cell>
          <cell r="J6351">
            <v>15</v>
          </cell>
          <cell r="K6351">
            <v>10</v>
          </cell>
          <cell r="L6351">
            <v>5</v>
          </cell>
          <cell r="M6351" t="str">
            <v>N</v>
          </cell>
          <cell r="N6351">
            <v>871841.73757999996</v>
          </cell>
          <cell r="O6351">
            <v>1606755.34488</v>
          </cell>
          <cell r="P6351">
            <v>10</v>
          </cell>
          <cell r="Q6351">
            <v>13</v>
          </cell>
          <cell r="R6351">
            <v>442</v>
          </cell>
          <cell r="S6351">
            <v>0</v>
          </cell>
          <cell r="T6351">
            <v>1</v>
          </cell>
          <cell r="U6351">
            <v>1</v>
          </cell>
          <cell r="V6351">
            <v>2</v>
          </cell>
          <cell r="W6351">
            <v>9</v>
          </cell>
          <cell r="X6351">
            <v>3</v>
          </cell>
          <cell r="Y6351" t="str">
            <v>HIDROMET01</v>
          </cell>
          <cell r="Z6351" t="str">
            <v>1999-07-06 00:00:00</v>
          </cell>
          <cell r="AA6351">
            <v>2</v>
          </cell>
          <cell r="AB6351">
            <v>2</v>
          </cell>
          <cell r="AC6351">
            <v>1</v>
          </cell>
          <cell r="AD6351">
            <v>1</v>
          </cell>
          <cell r="AE6351">
            <v>13</v>
          </cell>
          <cell r="AF6351" t="str">
            <v>1983-06-01 00:00:00</v>
          </cell>
        </row>
        <row r="6352">
          <cell r="A6352">
            <v>2903778</v>
          </cell>
          <cell r="B6352" t="str">
            <v>ARRASTRE EL</v>
          </cell>
          <cell r="C6352" t="str">
            <v>ARJONA</v>
          </cell>
          <cell r="D6352" t="str">
            <v>BOLIVAR</v>
          </cell>
          <cell r="E6352" t="str">
            <v>CNO EL ARRASTRE</v>
          </cell>
          <cell r="F6352" t="str">
            <v>LM</v>
          </cell>
          <cell r="G6352">
            <v>-75.400000000000006</v>
          </cell>
          <cell r="H6352">
            <v>10.083333</v>
          </cell>
          <cell r="I6352">
            <v>75</v>
          </cell>
          <cell r="J6352">
            <v>24</v>
          </cell>
          <cell r="K6352">
            <v>10</v>
          </cell>
          <cell r="L6352">
            <v>5</v>
          </cell>
          <cell r="M6352" t="str">
            <v>N</v>
          </cell>
          <cell r="N6352">
            <v>855395.71823</v>
          </cell>
          <cell r="O6352">
            <v>1606817.8758400001</v>
          </cell>
          <cell r="P6352">
            <v>3</v>
          </cell>
          <cell r="Q6352">
            <v>13</v>
          </cell>
          <cell r="R6352">
            <v>52</v>
          </cell>
          <cell r="S6352">
            <v>0</v>
          </cell>
          <cell r="T6352">
            <v>1</v>
          </cell>
          <cell r="U6352">
            <v>1</v>
          </cell>
          <cell r="V6352">
            <v>2</v>
          </cell>
          <cell r="W6352">
            <v>9</v>
          </cell>
          <cell r="X6352">
            <v>3</v>
          </cell>
          <cell r="Y6352" t="str">
            <v>HIDROMET01</v>
          </cell>
          <cell r="Z6352" t="str">
            <v>1999-07-06 00:00:00</v>
          </cell>
          <cell r="AA6352">
            <v>2</v>
          </cell>
          <cell r="AB6352">
            <v>2</v>
          </cell>
          <cell r="AC6352">
            <v>1</v>
          </cell>
          <cell r="AD6352">
            <v>1</v>
          </cell>
          <cell r="AE6352">
            <v>0</v>
          </cell>
          <cell r="AF6352" t="str">
            <v>1978-02-01 00:00:00</v>
          </cell>
        </row>
        <row r="6353">
          <cell r="A6353">
            <v>2903781</v>
          </cell>
          <cell r="B6353" t="str">
            <v>COMPUERTAS GUAJARO</v>
          </cell>
          <cell r="C6353" t="str">
            <v>MANATI</v>
          </cell>
          <cell r="D6353" t="str">
            <v>ATLANTICO</v>
          </cell>
          <cell r="E6353" t="str">
            <v>EMBALSE GUAJARO</v>
          </cell>
          <cell r="F6353" t="str">
            <v>LM</v>
          </cell>
          <cell r="G6353">
            <v>-75.066666999999995</v>
          </cell>
          <cell r="H6353">
            <v>10.4</v>
          </cell>
          <cell r="I6353">
            <v>75</v>
          </cell>
          <cell r="J6353">
            <v>4</v>
          </cell>
          <cell r="K6353">
            <v>10</v>
          </cell>
          <cell r="L6353">
            <v>24</v>
          </cell>
          <cell r="M6353" t="str">
            <v>N</v>
          </cell>
          <cell r="N6353">
            <v>892048.48277</v>
          </cell>
          <cell r="O6353">
            <v>1641720.787</v>
          </cell>
          <cell r="P6353">
            <v>6</v>
          </cell>
          <cell r="Q6353">
            <v>8</v>
          </cell>
          <cell r="R6353">
            <v>436</v>
          </cell>
          <cell r="S6353">
            <v>0</v>
          </cell>
          <cell r="T6353">
            <v>1</v>
          </cell>
          <cell r="U6353">
            <v>1</v>
          </cell>
          <cell r="V6353">
            <v>2</v>
          </cell>
          <cell r="W6353">
            <v>9</v>
          </cell>
          <cell r="X6353">
            <v>3</v>
          </cell>
          <cell r="Y6353" t="str">
            <v>HIDROMET01</v>
          </cell>
          <cell r="Z6353" t="str">
            <v>1999-07-06 00:00:00</v>
          </cell>
          <cell r="AA6353">
            <v>2</v>
          </cell>
          <cell r="AB6353">
            <v>2</v>
          </cell>
          <cell r="AC6353">
            <v>1</v>
          </cell>
          <cell r="AD6353">
            <v>1</v>
          </cell>
          <cell r="AE6353">
            <v>0</v>
          </cell>
        </row>
        <row r="6354">
          <cell r="A6354">
            <v>2904002</v>
          </cell>
          <cell r="B6354" t="str">
            <v>MONTEBELLO</v>
          </cell>
          <cell r="C6354" t="str">
            <v>BARANOA</v>
          </cell>
          <cell r="D6354" t="str">
            <v>ATLANTICO</v>
          </cell>
          <cell r="E6354" t="str">
            <v>MAGDALENA</v>
          </cell>
          <cell r="F6354" t="str">
            <v>PM</v>
          </cell>
          <cell r="G6354">
            <v>-74.833332999999996</v>
          </cell>
          <cell r="H6354">
            <v>10.716666999999999</v>
          </cell>
          <cell r="I6354">
            <v>74</v>
          </cell>
          <cell r="J6354">
            <v>50</v>
          </cell>
          <cell r="K6354">
            <v>10</v>
          </cell>
          <cell r="L6354">
            <v>43</v>
          </cell>
          <cell r="M6354" t="str">
            <v>N</v>
          </cell>
          <cell r="N6354">
            <v>917687.1925</v>
          </cell>
          <cell r="O6354">
            <v>1676681.07314</v>
          </cell>
          <cell r="P6354">
            <v>100</v>
          </cell>
          <cell r="Q6354">
            <v>8</v>
          </cell>
          <cell r="R6354">
            <v>78</v>
          </cell>
          <cell r="S6354">
            <v>0</v>
          </cell>
          <cell r="T6354">
            <v>1</v>
          </cell>
          <cell r="U6354">
            <v>1</v>
          </cell>
          <cell r="V6354">
            <v>2</v>
          </cell>
          <cell r="W6354">
            <v>9</v>
          </cell>
          <cell r="X6354">
            <v>4</v>
          </cell>
          <cell r="Y6354" t="str">
            <v>HIDROMET01</v>
          </cell>
          <cell r="Z6354" t="str">
            <v>1999-07-06 00:00:00</v>
          </cell>
          <cell r="AA6354">
            <v>1</v>
          </cell>
          <cell r="AB6354">
            <v>2</v>
          </cell>
          <cell r="AC6354">
            <v>1</v>
          </cell>
          <cell r="AD6354">
            <v>1</v>
          </cell>
          <cell r="AE6354">
            <v>0</v>
          </cell>
        </row>
        <row r="6355">
          <cell r="A6355">
            <v>2904008</v>
          </cell>
          <cell r="B6355" t="str">
            <v>POLONUEVO</v>
          </cell>
          <cell r="C6355" t="str">
            <v>POLONUEVO</v>
          </cell>
          <cell r="D6355" t="str">
            <v>ATLANTICO</v>
          </cell>
          <cell r="E6355" t="str">
            <v>MAGDALENA</v>
          </cell>
          <cell r="F6355" t="str">
            <v>PM</v>
          </cell>
          <cell r="G6355">
            <v>-74.849999999999994</v>
          </cell>
          <cell r="H6355">
            <v>10.783333000000001</v>
          </cell>
          <cell r="I6355">
            <v>74</v>
          </cell>
          <cell r="J6355">
            <v>51</v>
          </cell>
          <cell r="K6355">
            <v>10</v>
          </cell>
          <cell r="L6355">
            <v>47</v>
          </cell>
          <cell r="M6355" t="str">
            <v>N</v>
          </cell>
          <cell r="N6355">
            <v>915882.25837000005</v>
          </cell>
          <cell r="O6355">
            <v>1684060.4832599999</v>
          </cell>
          <cell r="P6355">
            <v>80</v>
          </cell>
          <cell r="Q6355">
            <v>8</v>
          </cell>
          <cell r="R6355">
            <v>558</v>
          </cell>
          <cell r="S6355">
            <v>0</v>
          </cell>
          <cell r="T6355">
            <v>1</v>
          </cell>
          <cell r="U6355">
            <v>1</v>
          </cell>
          <cell r="V6355">
            <v>2</v>
          </cell>
          <cell r="W6355">
            <v>9</v>
          </cell>
          <cell r="X6355">
            <v>4</v>
          </cell>
          <cell r="Y6355" t="str">
            <v>HIDROMET01</v>
          </cell>
          <cell r="Z6355" t="str">
            <v>1999-07-06 00:00:00</v>
          </cell>
          <cell r="AA6355">
            <v>1</v>
          </cell>
          <cell r="AB6355">
            <v>2</v>
          </cell>
          <cell r="AC6355">
            <v>2</v>
          </cell>
          <cell r="AD6355">
            <v>2</v>
          </cell>
          <cell r="AE6355">
            <v>0</v>
          </cell>
          <cell r="AF6355" t="str">
            <v>1959-03-01 00:00:00</v>
          </cell>
        </row>
        <row r="6356">
          <cell r="A6356">
            <v>2904013</v>
          </cell>
          <cell r="B6356" t="str">
            <v>TRONCO QUEMADO</v>
          </cell>
          <cell r="C6356" t="str">
            <v>CAMPO DE LA CRUZ</v>
          </cell>
          <cell r="D6356" t="str">
            <v>ATLANTICO</v>
          </cell>
          <cell r="E6356" t="str">
            <v>MAGDALENA</v>
          </cell>
          <cell r="F6356" t="str">
            <v>PM</v>
          </cell>
          <cell r="G6356">
            <v>-74.866667000000007</v>
          </cell>
          <cell r="H6356">
            <v>10.383333</v>
          </cell>
          <cell r="I6356">
            <v>74</v>
          </cell>
          <cell r="J6356">
            <v>52</v>
          </cell>
          <cell r="K6356">
            <v>10</v>
          </cell>
          <cell r="L6356">
            <v>23</v>
          </cell>
          <cell r="M6356" t="str">
            <v>N</v>
          </cell>
          <cell r="N6356">
            <v>913947.79154000001</v>
          </cell>
          <cell r="O6356">
            <v>1639815.9623400001</v>
          </cell>
          <cell r="P6356">
            <v>10</v>
          </cell>
          <cell r="Q6356">
            <v>8</v>
          </cell>
          <cell r="R6356">
            <v>137</v>
          </cell>
          <cell r="S6356">
            <v>0</v>
          </cell>
          <cell r="T6356">
            <v>1</v>
          </cell>
          <cell r="U6356">
            <v>1</v>
          </cell>
          <cell r="V6356">
            <v>2</v>
          </cell>
          <cell r="W6356">
            <v>9</v>
          </cell>
          <cell r="X6356">
            <v>4</v>
          </cell>
          <cell r="Y6356" t="str">
            <v>HIDROMET01</v>
          </cell>
          <cell r="Z6356" t="str">
            <v>1999-07-06 00:00:00</v>
          </cell>
          <cell r="AA6356">
            <v>1</v>
          </cell>
          <cell r="AB6356">
            <v>2</v>
          </cell>
          <cell r="AC6356">
            <v>7</v>
          </cell>
          <cell r="AD6356">
            <v>7</v>
          </cell>
          <cell r="AE6356">
            <v>0</v>
          </cell>
          <cell r="AF6356" t="str">
            <v>1967-09-01 00:00:00</v>
          </cell>
        </row>
        <row r="6357">
          <cell r="A6357">
            <v>2904017</v>
          </cell>
          <cell r="B6357" t="str">
            <v>ESFUERZO EL</v>
          </cell>
          <cell r="C6357" t="str">
            <v>MANATI</v>
          </cell>
          <cell r="D6357" t="str">
            <v>ATLANTICO</v>
          </cell>
          <cell r="E6357" t="str">
            <v>AY GRANDE</v>
          </cell>
          <cell r="F6357" t="str">
            <v>PM</v>
          </cell>
          <cell r="G6357">
            <v>-74.966667000000001</v>
          </cell>
          <cell r="H6357">
            <v>10.733333</v>
          </cell>
          <cell r="I6357">
            <v>74</v>
          </cell>
          <cell r="J6357">
            <v>58</v>
          </cell>
          <cell r="K6357">
            <v>10</v>
          </cell>
          <cell r="L6357">
            <v>44</v>
          </cell>
          <cell r="M6357" t="str">
            <v>N</v>
          </cell>
          <cell r="N6357">
            <v>903105.10271999997</v>
          </cell>
          <cell r="O6357">
            <v>1678563.6286800001</v>
          </cell>
          <cell r="P6357">
            <v>60</v>
          </cell>
          <cell r="Q6357">
            <v>8</v>
          </cell>
          <cell r="R6357">
            <v>436</v>
          </cell>
          <cell r="S6357">
            <v>0</v>
          </cell>
          <cell r="T6357">
            <v>1</v>
          </cell>
          <cell r="U6357">
            <v>1</v>
          </cell>
          <cell r="V6357">
            <v>2</v>
          </cell>
          <cell r="W6357">
            <v>9</v>
          </cell>
          <cell r="X6357">
            <v>4</v>
          </cell>
          <cell r="Y6357" t="str">
            <v>HIDROMET01</v>
          </cell>
          <cell r="Z6357" t="str">
            <v>1999-07-06 00:00:00</v>
          </cell>
          <cell r="AA6357">
            <v>1</v>
          </cell>
          <cell r="AB6357">
            <v>2</v>
          </cell>
          <cell r="AC6357">
            <v>7</v>
          </cell>
          <cell r="AD6357">
            <v>7</v>
          </cell>
          <cell r="AE6357">
            <v>0</v>
          </cell>
          <cell r="AF6357" t="str">
            <v>1967-09-01 00:00:00</v>
          </cell>
        </row>
        <row r="6358">
          <cell r="A6358">
            <v>2904020</v>
          </cell>
          <cell r="B6358" t="str">
            <v>LENA</v>
          </cell>
          <cell r="C6358" t="str">
            <v>CANDELARIA</v>
          </cell>
          <cell r="D6358" t="str">
            <v>ATLANTICO</v>
          </cell>
          <cell r="E6358" t="str">
            <v>MAGDALENA</v>
          </cell>
          <cell r="F6358" t="str">
            <v>PM</v>
          </cell>
          <cell r="G6358">
            <v>-74.883332999999993</v>
          </cell>
          <cell r="H6358">
            <v>10.516667</v>
          </cell>
          <cell r="I6358">
            <v>74</v>
          </cell>
          <cell r="J6358">
            <v>53</v>
          </cell>
          <cell r="K6358">
            <v>10</v>
          </cell>
          <cell r="L6358">
            <v>31</v>
          </cell>
          <cell r="M6358" t="str">
            <v>N</v>
          </cell>
          <cell r="N6358">
            <v>912159.88236000005</v>
          </cell>
          <cell r="O6358">
            <v>1654570.1721699999</v>
          </cell>
          <cell r="P6358">
            <v>45</v>
          </cell>
          <cell r="Q6358">
            <v>8</v>
          </cell>
          <cell r="R6358">
            <v>141</v>
          </cell>
          <cell r="S6358">
            <v>0</v>
          </cell>
          <cell r="T6358">
            <v>1</v>
          </cell>
          <cell r="U6358">
            <v>1</v>
          </cell>
          <cell r="V6358">
            <v>2</v>
          </cell>
          <cell r="W6358">
            <v>9</v>
          </cell>
          <cell r="X6358">
            <v>4</v>
          </cell>
          <cell r="Y6358" t="str">
            <v>HIDROMET01</v>
          </cell>
          <cell r="Z6358" t="str">
            <v>1999-07-06 00:00:00</v>
          </cell>
          <cell r="AA6358">
            <v>1</v>
          </cell>
          <cell r="AB6358">
            <v>2</v>
          </cell>
          <cell r="AC6358">
            <v>7</v>
          </cell>
          <cell r="AD6358">
            <v>7</v>
          </cell>
          <cell r="AE6358">
            <v>0</v>
          </cell>
          <cell r="AF6358" t="str">
            <v>1969-06-01 00:00:00</v>
          </cell>
        </row>
        <row r="6359">
          <cell r="A6359">
            <v>2904025</v>
          </cell>
          <cell r="B6359" t="str">
            <v>CAMPO DE LA CRUZ</v>
          </cell>
          <cell r="C6359" t="str">
            <v>CAMPO DE LA CRUZ</v>
          </cell>
          <cell r="D6359" t="str">
            <v>ATLANTICO</v>
          </cell>
          <cell r="E6359" t="str">
            <v>MAGDALENA</v>
          </cell>
          <cell r="F6359" t="str">
            <v>PM</v>
          </cell>
          <cell r="G6359">
            <v>-74.75</v>
          </cell>
          <cell r="H6359">
            <v>10.383333</v>
          </cell>
          <cell r="I6359">
            <v>74</v>
          </cell>
          <cell r="J6359">
            <v>45</v>
          </cell>
          <cell r="K6359">
            <v>10</v>
          </cell>
          <cell r="L6359">
            <v>23</v>
          </cell>
          <cell r="M6359" t="str">
            <v>N</v>
          </cell>
          <cell r="N6359">
            <v>926725.25439000002</v>
          </cell>
          <cell r="O6359">
            <v>1639786.7232600001</v>
          </cell>
          <cell r="P6359">
            <v>4</v>
          </cell>
          <cell r="Q6359">
            <v>8</v>
          </cell>
          <cell r="R6359">
            <v>137</v>
          </cell>
          <cell r="S6359">
            <v>0</v>
          </cell>
          <cell r="T6359">
            <v>1</v>
          </cell>
          <cell r="U6359">
            <v>1</v>
          </cell>
          <cell r="V6359">
            <v>2</v>
          </cell>
          <cell r="W6359">
            <v>9</v>
          </cell>
          <cell r="X6359">
            <v>4</v>
          </cell>
          <cell r="Y6359" t="str">
            <v>HIDROMET01</v>
          </cell>
          <cell r="Z6359" t="str">
            <v>1999-07-06 00:00:00</v>
          </cell>
          <cell r="AA6359">
            <v>1</v>
          </cell>
          <cell r="AB6359">
            <v>2</v>
          </cell>
          <cell r="AC6359">
            <v>1</v>
          </cell>
          <cell r="AD6359">
            <v>1</v>
          </cell>
          <cell r="AE6359">
            <v>0</v>
          </cell>
          <cell r="AF6359" t="str">
            <v>1978-09-01 00:00:00</v>
          </cell>
        </row>
        <row r="6360">
          <cell r="A6360">
            <v>2904029</v>
          </cell>
          <cell r="B6360" t="str">
            <v>CAMPANOS LOS</v>
          </cell>
          <cell r="C6360" t="str">
            <v>SABANALARGA</v>
          </cell>
          <cell r="D6360" t="str">
            <v>ATLANTICO</v>
          </cell>
          <cell r="E6360" t="str">
            <v>MAGDALENA</v>
          </cell>
          <cell r="F6360" t="str">
            <v>PM</v>
          </cell>
          <cell r="G6360">
            <v>-74.966667000000001</v>
          </cell>
          <cell r="H6360">
            <v>10.55</v>
          </cell>
          <cell r="I6360">
            <v>74</v>
          </cell>
          <cell r="J6360">
            <v>58</v>
          </cell>
          <cell r="K6360">
            <v>10</v>
          </cell>
          <cell r="L6360">
            <v>33</v>
          </cell>
          <cell r="M6360" t="str">
            <v>N</v>
          </cell>
          <cell r="N6360">
            <v>903047.19865000003</v>
          </cell>
          <cell r="O6360">
            <v>1658282.2109000001</v>
          </cell>
          <cell r="P6360">
            <v>100</v>
          </cell>
          <cell r="Q6360">
            <v>8</v>
          </cell>
          <cell r="R6360">
            <v>638</v>
          </cell>
          <cell r="S6360">
            <v>0</v>
          </cell>
          <cell r="T6360">
            <v>1</v>
          </cell>
          <cell r="U6360">
            <v>1</v>
          </cell>
          <cell r="V6360">
            <v>2</v>
          </cell>
          <cell r="W6360">
            <v>9</v>
          </cell>
          <cell r="X6360">
            <v>4</v>
          </cell>
          <cell r="Y6360" t="str">
            <v>HIDROMET01</v>
          </cell>
          <cell r="Z6360" t="str">
            <v>1999-07-06 00:00:00</v>
          </cell>
          <cell r="AA6360">
            <v>1</v>
          </cell>
          <cell r="AB6360">
            <v>2</v>
          </cell>
          <cell r="AC6360">
            <v>1</v>
          </cell>
          <cell r="AD6360">
            <v>1</v>
          </cell>
          <cell r="AE6360">
            <v>0</v>
          </cell>
        </row>
        <row r="6361">
          <cell r="A6361">
            <v>2904033</v>
          </cell>
          <cell r="B6361" t="str">
            <v>LURUACO</v>
          </cell>
          <cell r="C6361" t="str">
            <v>LURUACO</v>
          </cell>
          <cell r="D6361" t="str">
            <v>ATLANTICO</v>
          </cell>
          <cell r="E6361" t="str">
            <v>MAGDALENA</v>
          </cell>
          <cell r="F6361" t="str">
            <v>PM</v>
          </cell>
          <cell r="G6361">
            <v>-75.033332999999999</v>
          </cell>
          <cell r="H6361">
            <v>10.7</v>
          </cell>
          <cell r="I6361">
            <v>75</v>
          </cell>
          <cell r="J6361">
            <v>2</v>
          </cell>
          <cell r="K6361">
            <v>10</v>
          </cell>
          <cell r="L6361">
            <v>42</v>
          </cell>
          <cell r="M6361" t="str">
            <v>N</v>
          </cell>
          <cell r="N6361">
            <v>895800.22542000003</v>
          </cell>
          <cell r="O6361">
            <v>1674897.8072299999</v>
          </cell>
          <cell r="P6361">
            <v>5</v>
          </cell>
          <cell r="Q6361">
            <v>8</v>
          </cell>
          <cell r="R6361">
            <v>421</v>
          </cell>
          <cell r="S6361">
            <v>0</v>
          </cell>
          <cell r="T6361">
            <v>1</v>
          </cell>
          <cell r="U6361">
            <v>1</v>
          </cell>
          <cell r="V6361">
            <v>2</v>
          </cell>
          <cell r="W6361">
            <v>9</v>
          </cell>
          <cell r="X6361">
            <v>4</v>
          </cell>
          <cell r="Y6361" t="str">
            <v>HIDROMET01</v>
          </cell>
          <cell r="Z6361" t="str">
            <v>1999-07-06 00:00:00</v>
          </cell>
          <cell r="AA6361">
            <v>1</v>
          </cell>
          <cell r="AB6361">
            <v>2</v>
          </cell>
          <cell r="AC6361">
            <v>5</v>
          </cell>
          <cell r="AD6361">
            <v>5</v>
          </cell>
          <cell r="AE6361">
            <v>0</v>
          </cell>
        </row>
        <row r="6362">
          <cell r="A6362">
            <v>2904037</v>
          </cell>
          <cell r="B6362" t="str">
            <v>EXPERIMENTAL GJA</v>
          </cell>
          <cell r="C6362" t="str">
            <v>BARRANQUILLA</v>
          </cell>
          <cell r="D6362" t="str">
            <v>ATLANTICO</v>
          </cell>
          <cell r="E6362" t="str">
            <v>MAGDALENA</v>
          </cell>
          <cell r="F6362" t="str">
            <v>PM</v>
          </cell>
          <cell r="G6362">
            <v>-74.766666999999998</v>
          </cell>
          <cell r="H6362">
            <v>10.966666999999999</v>
          </cell>
          <cell r="I6362">
            <v>74</v>
          </cell>
          <cell r="J6362">
            <v>46</v>
          </cell>
          <cell r="K6362">
            <v>10</v>
          </cell>
          <cell r="L6362">
            <v>58</v>
          </cell>
          <cell r="M6362" t="str">
            <v>N</v>
          </cell>
          <cell r="N6362">
            <v>925042.99083000002</v>
          </cell>
          <cell r="O6362">
            <v>1704319.63922</v>
          </cell>
          <cell r="P6362">
            <v>4</v>
          </cell>
          <cell r="Q6362">
            <v>8</v>
          </cell>
          <cell r="R6362">
            <v>1</v>
          </cell>
          <cell r="S6362">
            <v>0</v>
          </cell>
          <cell r="T6362">
            <v>1</v>
          </cell>
          <cell r="U6362">
            <v>1</v>
          </cell>
          <cell r="V6362">
            <v>2</v>
          </cell>
          <cell r="W6362">
            <v>9</v>
          </cell>
          <cell r="X6362">
            <v>4</v>
          </cell>
          <cell r="Y6362" t="str">
            <v>HIDROMET01</v>
          </cell>
          <cell r="Z6362" t="str">
            <v>1999-07-06 00:00:00</v>
          </cell>
          <cell r="AA6362">
            <v>1</v>
          </cell>
          <cell r="AB6362">
            <v>2</v>
          </cell>
          <cell r="AC6362">
            <v>13</v>
          </cell>
          <cell r="AD6362">
            <v>13</v>
          </cell>
          <cell r="AE6362">
            <v>0</v>
          </cell>
        </row>
        <row r="6363">
          <cell r="A6363">
            <v>1602727</v>
          </cell>
          <cell r="B6363" t="str">
            <v>PTO SANTANDER</v>
          </cell>
          <cell r="C6363" t="str">
            <v>CUCUTA</v>
          </cell>
          <cell r="D6363" t="str">
            <v>NORTE SANTANDER</v>
          </cell>
          <cell r="E6363" t="str">
            <v>GRITA</v>
          </cell>
          <cell r="F6363" t="str">
            <v>LG</v>
          </cell>
          <cell r="G6363">
            <v>-72.416667000000004</v>
          </cell>
          <cell r="H6363">
            <v>8.3666669999999996</v>
          </cell>
          <cell r="I6363">
            <v>72</v>
          </cell>
          <cell r="J6363">
            <v>25</v>
          </cell>
          <cell r="K6363">
            <v>8</v>
          </cell>
          <cell r="L6363">
            <v>22</v>
          </cell>
          <cell r="M6363" t="str">
            <v>N</v>
          </cell>
          <cell r="N6363">
            <v>1183336.84919</v>
          </cell>
          <cell r="O6363">
            <v>1417043.34617</v>
          </cell>
          <cell r="P6363">
            <v>47</v>
          </cell>
          <cell r="Q6363">
            <v>54</v>
          </cell>
          <cell r="R6363">
            <v>1</v>
          </cell>
          <cell r="S6363">
            <v>0</v>
          </cell>
          <cell r="T6363">
            <v>1</v>
          </cell>
          <cell r="U6363">
            <v>1</v>
          </cell>
          <cell r="V6363">
            <v>1</v>
          </cell>
          <cell r="W6363">
            <v>6</v>
          </cell>
          <cell r="X6363">
            <v>2</v>
          </cell>
          <cell r="Y6363" t="str">
            <v>HIDROMET01</v>
          </cell>
          <cell r="Z6363" t="str">
            <v>1999-07-06 00:00:00</v>
          </cell>
          <cell r="AA6363">
            <v>2</v>
          </cell>
          <cell r="AB6363">
            <v>8</v>
          </cell>
          <cell r="AC6363">
            <v>10</v>
          </cell>
          <cell r="AD6363">
            <v>10</v>
          </cell>
          <cell r="AE6363">
            <v>58</v>
          </cell>
          <cell r="AF6363" t="str">
            <v>1983-10-01 00:00:00</v>
          </cell>
        </row>
        <row r="6364">
          <cell r="A6364">
            <v>2904043</v>
          </cell>
          <cell r="B6364" t="str">
            <v>FLORES LAS</v>
          </cell>
          <cell r="C6364" t="str">
            <v>BARRANQUILLA</v>
          </cell>
          <cell r="D6364" t="str">
            <v>ATLANTICO</v>
          </cell>
          <cell r="E6364" t="str">
            <v>MAGDALENA</v>
          </cell>
          <cell r="F6364" t="str">
            <v>PM</v>
          </cell>
          <cell r="G6364">
            <v>-74.816666999999995</v>
          </cell>
          <cell r="H6364">
            <v>11.05</v>
          </cell>
          <cell r="I6364">
            <v>74</v>
          </cell>
          <cell r="J6364">
            <v>49</v>
          </cell>
          <cell r="K6364">
            <v>11</v>
          </cell>
          <cell r="L6364">
            <v>3</v>
          </cell>
          <cell r="M6364" t="str">
            <v>N</v>
          </cell>
          <cell r="N6364">
            <v>919599.99529999995</v>
          </cell>
          <cell r="O6364">
            <v>1713551.2598300001</v>
          </cell>
          <cell r="P6364">
            <v>12</v>
          </cell>
          <cell r="Q6364">
            <v>8</v>
          </cell>
          <cell r="R6364">
            <v>1</v>
          </cell>
          <cell r="S6364">
            <v>0</v>
          </cell>
          <cell r="T6364">
            <v>1</v>
          </cell>
          <cell r="U6364">
            <v>1</v>
          </cell>
          <cell r="V6364">
            <v>2</v>
          </cell>
          <cell r="W6364">
            <v>9</v>
          </cell>
          <cell r="X6364">
            <v>4</v>
          </cell>
          <cell r="Y6364" t="str">
            <v>HIDROMET01</v>
          </cell>
          <cell r="Z6364" t="str">
            <v>1999-07-06 00:00:00</v>
          </cell>
          <cell r="AA6364">
            <v>1</v>
          </cell>
          <cell r="AB6364">
            <v>2</v>
          </cell>
          <cell r="AC6364">
            <v>2</v>
          </cell>
          <cell r="AD6364">
            <v>2</v>
          </cell>
          <cell r="AE6364">
            <v>0</v>
          </cell>
        </row>
        <row r="6365">
          <cell r="A6365">
            <v>2904701</v>
          </cell>
          <cell r="B6365" t="str">
            <v>SAN JOAQUIN</v>
          </cell>
          <cell r="C6365" t="str">
            <v>PALMAR DE VARELA</v>
          </cell>
          <cell r="D6365" t="str">
            <v>ATLANTICO</v>
          </cell>
          <cell r="E6365" t="str">
            <v>MAGDALENA</v>
          </cell>
          <cell r="F6365" t="str">
            <v>LM</v>
          </cell>
          <cell r="G6365">
            <v>-74.733333000000002</v>
          </cell>
          <cell r="H6365">
            <v>10.7</v>
          </cell>
          <cell r="I6365">
            <v>74</v>
          </cell>
          <cell r="J6365">
            <v>44</v>
          </cell>
          <cell r="K6365">
            <v>10</v>
          </cell>
          <cell r="L6365">
            <v>42</v>
          </cell>
          <cell r="M6365" t="str">
            <v>N</v>
          </cell>
          <cell r="N6365">
            <v>928623.55920000002</v>
          </cell>
          <cell r="O6365">
            <v>1674812.45307</v>
          </cell>
          <cell r="P6365">
            <v>4</v>
          </cell>
          <cell r="Q6365">
            <v>8</v>
          </cell>
          <cell r="R6365">
            <v>520</v>
          </cell>
          <cell r="S6365">
            <v>0</v>
          </cell>
          <cell r="T6365">
            <v>1</v>
          </cell>
          <cell r="U6365">
            <v>1</v>
          </cell>
          <cell r="V6365">
            <v>2</v>
          </cell>
          <cell r="W6365">
            <v>9</v>
          </cell>
          <cell r="X6365">
            <v>4</v>
          </cell>
          <cell r="Y6365" t="str">
            <v>HIDROMET01</v>
          </cell>
          <cell r="Z6365" t="str">
            <v>1999-07-06 00:00:00</v>
          </cell>
          <cell r="AA6365">
            <v>2</v>
          </cell>
          <cell r="AB6365">
            <v>2</v>
          </cell>
          <cell r="AC6365">
            <v>2</v>
          </cell>
          <cell r="AD6365">
            <v>2</v>
          </cell>
          <cell r="AE6365">
            <v>0</v>
          </cell>
          <cell r="AF6365" t="str">
            <v>1960-06-01 00:00:00</v>
          </cell>
        </row>
        <row r="6366">
          <cell r="A6366">
            <v>2906003</v>
          </cell>
          <cell r="B6366" t="str">
            <v>BONGO EL</v>
          </cell>
          <cell r="C6366" t="str">
            <v>ARACATACA</v>
          </cell>
          <cell r="D6366" t="str">
            <v>MAGDALENA</v>
          </cell>
          <cell r="E6366" t="str">
            <v>FUNDACION</v>
          </cell>
          <cell r="F6366" t="str">
            <v>PM</v>
          </cell>
          <cell r="G6366">
            <v>-74.383332999999993</v>
          </cell>
          <cell r="H6366">
            <v>10.65</v>
          </cell>
          <cell r="I6366">
            <v>74</v>
          </cell>
          <cell r="J6366">
            <v>23</v>
          </cell>
          <cell r="K6366">
            <v>10</v>
          </cell>
          <cell r="L6366">
            <v>39</v>
          </cell>
          <cell r="M6366" t="str">
            <v>N</v>
          </cell>
          <cell r="N6366">
            <v>966909.7818</v>
          </cell>
          <cell r="O6366">
            <v>1669222.4519199999</v>
          </cell>
          <cell r="P6366">
            <v>20</v>
          </cell>
          <cell r="Q6366">
            <v>47</v>
          </cell>
          <cell r="R6366">
            <v>53</v>
          </cell>
          <cell r="S6366">
            <v>0</v>
          </cell>
          <cell r="T6366">
            <v>1</v>
          </cell>
          <cell r="U6366">
            <v>1</v>
          </cell>
          <cell r="V6366">
            <v>2</v>
          </cell>
          <cell r="W6366">
            <v>9</v>
          </cell>
          <cell r="X6366">
            <v>6</v>
          </cell>
          <cell r="Y6366" t="str">
            <v>HIDROMET01</v>
          </cell>
          <cell r="Z6366" t="str">
            <v>1999-07-06 00:00:00</v>
          </cell>
          <cell r="AA6366">
            <v>1</v>
          </cell>
          <cell r="AB6366">
            <v>5</v>
          </cell>
          <cell r="AC6366">
            <v>1</v>
          </cell>
          <cell r="AD6366">
            <v>1</v>
          </cell>
          <cell r="AE6366">
            <v>0</v>
          </cell>
          <cell r="AF6366" t="str">
            <v>1975-09-01 00:00:00</v>
          </cell>
        </row>
        <row r="6367">
          <cell r="A6367">
            <v>2906004</v>
          </cell>
          <cell r="B6367" t="str">
            <v>FUNDACION</v>
          </cell>
          <cell r="C6367" t="str">
            <v>FUNDACION</v>
          </cell>
          <cell r="D6367" t="str">
            <v>MAGDALENA</v>
          </cell>
          <cell r="E6367" t="str">
            <v>FUNDACION</v>
          </cell>
          <cell r="F6367" t="str">
            <v>PM</v>
          </cell>
          <cell r="G6367">
            <v>-74.183333000000005</v>
          </cell>
          <cell r="H6367">
            <v>10.533333000000001</v>
          </cell>
          <cell r="I6367">
            <v>74</v>
          </cell>
          <cell r="J6367">
            <v>11</v>
          </cell>
          <cell r="K6367">
            <v>10</v>
          </cell>
          <cell r="L6367">
            <v>32</v>
          </cell>
          <cell r="M6367" t="str">
            <v>N</v>
          </cell>
          <cell r="N6367">
            <v>988789.44406000001</v>
          </cell>
          <cell r="O6367">
            <v>1656303.27565</v>
          </cell>
          <cell r="P6367">
            <v>40</v>
          </cell>
          <cell r="Q6367">
            <v>47</v>
          </cell>
          <cell r="R6367">
            <v>288</v>
          </cell>
          <cell r="S6367">
            <v>0</v>
          </cell>
          <cell r="T6367">
            <v>1</v>
          </cell>
          <cell r="U6367">
            <v>1</v>
          </cell>
          <cell r="V6367">
            <v>2</v>
          </cell>
          <cell r="W6367">
            <v>9</v>
          </cell>
          <cell r="X6367">
            <v>6</v>
          </cell>
          <cell r="Y6367" t="str">
            <v>HIDROMET01</v>
          </cell>
          <cell r="Z6367" t="str">
            <v>1999-07-06 00:00:00</v>
          </cell>
          <cell r="AA6367">
            <v>1</v>
          </cell>
          <cell r="AB6367">
            <v>5</v>
          </cell>
          <cell r="AC6367">
            <v>2</v>
          </cell>
          <cell r="AD6367">
            <v>2</v>
          </cell>
          <cell r="AE6367">
            <v>0</v>
          </cell>
          <cell r="AF6367" t="str">
            <v>1958-03-01 00:00:00</v>
          </cell>
        </row>
        <row r="6368">
          <cell r="A6368">
            <v>2906006</v>
          </cell>
          <cell r="B6368" t="str">
            <v>CENIZO EL</v>
          </cell>
          <cell r="C6368" t="str">
            <v>ARACATACA</v>
          </cell>
          <cell r="D6368" t="str">
            <v>MAGDALENA</v>
          </cell>
          <cell r="E6368" t="str">
            <v>TUCURINCA</v>
          </cell>
          <cell r="F6368" t="str">
            <v>PM</v>
          </cell>
          <cell r="G6368">
            <v>-74.066666999999995</v>
          </cell>
          <cell r="H6368">
            <v>10.65</v>
          </cell>
          <cell r="I6368">
            <v>74</v>
          </cell>
          <cell r="J6368">
            <v>4</v>
          </cell>
          <cell r="K6368">
            <v>10</v>
          </cell>
          <cell r="L6368">
            <v>39</v>
          </cell>
          <cell r="M6368" t="str">
            <v>N</v>
          </cell>
          <cell r="N6368">
            <v>1001559.21854</v>
          </cell>
          <cell r="O6368">
            <v>1669206.34867</v>
          </cell>
          <cell r="P6368">
            <v>450</v>
          </cell>
          <cell r="Q6368">
            <v>47</v>
          </cell>
          <cell r="R6368">
            <v>53</v>
          </cell>
          <cell r="S6368">
            <v>0</v>
          </cell>
          <cell r="T6368">
            <v>1</v>
          </cell>
          <cell r="U6368">
            <v>1</v>
          </cell>
          <cell r="V6368">
            <v>2</v>
          </cell>
          <cell r="W6368">
            <v>9</v>
          </cell>
          <cell r="X6368">
            <v>6</v>
          </cell>
          <cell r="Y6368" t="str">
            <v>HIDROMET01</v>
          </cell>
          <cell r="Z6368" t="str">
            <v>1999-07-06 00:00:00</v>
          </cell>
          <cell r="AA6368">
            <v>1</v>
          </cell>
          <cell r="AB6368">
            <v>5</v>
          </cell>
          <cell r="AC6368">
            <v>2</v>
          </cell>
          <cell r="AD6368">
            <v>2</v>
          </cell>
          <cell r="AE6368">
            <v>0</v>
          </cell>
          <cell r="AF6368" t="str">
            <v>1959-03-01 00:00:00</v>
          </cell>
        </row>
        <row r="6369">
          <cell r="A6369">
            <v>2906009</v>
          </cell>
          <cell r="B6369" t="str">
            <v>SAN SEBASTIAN DE R</v>
          </cell>
          <cell r="C6369" t="str">
            <v>VALLEDUPAR</v>
          </cell>
          <cell r="D6369" t="str">
            <v>CESAR</v>
          </cell>
          <cell r="E6369" t="str">
            <v>FUNDACION</v>
          </cell>
          <cell r="F6369" t="str">
            <v>PM</v>
          </cell>
          <cell r="G6369">
            <v>-73.599999999999994</v>
          </cell>
          <cell r="H6369">
            <v>10.55</v>
          </cell>
          <cell r="I6369">
            <v>73</v>
          </cell>
          <cell r="J6369">
            <v>36</v>
          </cell>
          <cell r="K6369">
            <v>10</v>
          </cell>
          <cell r="L6369">
            <v>33</v>
          </cell>
          <cell r="M6369" t="str">
            <v>N</v>
          </cell>
          <cell r="N6369">
            <v>1052638.9933199999</v>
          </cell>
          <cell r="O6369">
            <v>1658185.4396200001</v>
          </cell>
          <cell r="P6369">
            <v>2000</v>
          </cell>
          <cell r="Q6369">
            <v>20</v>
          </cell>
          <cell r="R6369">
            <v>1</v>
          </cell>
          <cell r="S6369">
            <v>0</v>
          </cell>
          <cell r="T6369">
            <v>1</v>
          </cell>
          <cell r="U6369">
            <v>1</v>
          </cell>
          <cell r="V6369">
            <v>2</v>
          </cell>
          <cell r="W6369">
            <v>9</v>
          </cell>
          <cell r="X6369">
            <v>6</v>
          </cell>
          <cell r="Y6369" t="str">
            <v>HIDROMET01</v>
          </cell>
          <cell r="Z6369" t="str">
            <v>1999-07-06 00:00:00</v>
          </cell>
          <cell r="AA6369">
            <v>1</v>
          </cell>
          <cell r="AB6369">
            <v>5</v>
          </cell>
          <cell r="AC6369">
            <v>9</v>
          </cell>
          <cell r="AD6369">
            <v>9</v>
          </cell>
          <cell r="AE6369">
            <v>0</v>
          </cell>
          <cell r="AF6369" t="str">
            <v>1968-05-01 00:00:00</v>
          </cell>
        </row>
        <row r="6370">
          <cell r="A6370">
            <v>2906013</v>
          </cell>
          <cell r="B6370" t="str">
            <v>CIA FRUTERA SEVILL</v>
          </cell>
          <cell r="C6370" t="str">
            <v>CIENAGA</v>
          </cell>
          <cell r="D6370" t="str">
            <v>MAGDALENA</v>
          </cell>
          <cell r="E6370" t="str">
            <v>TUCURINCA</v>
          </cell>
          <cell r="F6370" t="str">
            <v>PM</v>
          </cell>
          <cell r="G6370">
            <v>-74.166667000000004</v>
          </cell>
          <cell r="H6370">
            <v>10.766667</v>
          </cell>
          <cell r="I6370">
            <v>74</v>
          </cell>
          <cell r="J6370">
            <v>10</v>
          </cell>
          <cell r="K6370">
            <v>10</v>
          </cell>
          <cell r="L6370">
            <v>46</v>
          </cell>
          <cell r="M6370" t="str">
            <v>N</v>
          </cell>
          <cell r="N6370">
            <v>990620.92206000001</v>
          </cell>
          <cell r="O6370">
            <v>1682112.5890500001</v>
          </cell>
          <cell r="P6370">
            <v>40</v>
          </cell>
          <cell r="Q6370">
            <v>47</v>
          </cell>
          <cell r="R6370">
            <v>189</v>
          </cell>
          <cell r="S6370">
            <v>0</v>
          </cell>
          <cell r="T6370">
            <v>1</v>
          </cell>
          <cell r="U6370">
            <v>1</v>
          </cell>
          <cell r="V6370">
            <v>2</v>
          </cell>
          <cell r="W6370">
            <v>9</v>
          </cell>
          <cell r="X6370">
            <v>6</v>
          </cell>
          <cell r="Y6370" t="str">
            <v>HIDROMET01</v>
          </cell>
          <cell r="Z6370" t="str">
            <v>1999-07-06 00:00:00</v>
          </cell>
          <cell r="AA6370">
            <v>1</v>
          </cell>
          <cell r="AB6370">
            <v>5</v>
          </cell>
          <cell r="AC6370">
            <v>10</v>
          </cell>
          <cell r="AD6370">
            <v>10</v>
          </cell>
          <cell r="AE6370">
            <v>0</v>
          </cell>
        </row>
        <row r="6371">
          <cell r="A6371">
            <v>2906016</v>
          </cell>
          <cell r="B6371" t="str">
            <v>ENANO EL</v>
          </cell>
          <cell r="C6371" t="str">
            <v>CIENAGA</v>
          </cell>
          <cell r="D6371" t="str">
            <v>MAGDALENA</v>
          </cell>
          <cell r="E6371" t="str">
            <v>FRIO</v>
          </cell>
          <cell r="F6371" t="str">
            <v>PM</v>
          </cell>
          <cell r="G6371">
            <v>-74.183333000000005</v>
          </cell>
          <cell r="H6371">
            <v>10.9</v>
          </cell>
          <cell r="I6371">
            <v>74</v>
          </cell>
          <cell r="J6371">
            <v>11</v>
          </cell>
          <cell r="K6371">
            <v>10</v>
          </cell>
          <cell r="L6371">
            <v>54</v>
          </cell>
          <cell r="M6371" t="str">
            <v>N</v>
          </cell>
          <cell r="N6371">
            <v>988802.92535999999</v>
          </cell>
          <cell r="O6371">
            <v>1696861.8210100001</v>
          </cell>
          <cell r="P6371">
            <v>25</v>
          </cell>
          <cell r="Q6371">
            <v>47</v>
          </cell>
          <cell r="R6371">
            <v>189</v>
          </cell>
          <cell r="S6371">
            <v>0</v>
          </cell>
          <cell r="T6371">
            <v>1</v>
          </cell>
          <cell r="U6371">
            <v>1</v>
          </cell>
          <cell r="V6371">
            <v>2</v>
          </cell>
          <cell r="W6371">
            <v>9</v>
          </cell>
          <cell r="X6371">
            <v>6</v>
          </cell>
          <cell r="Y6371" t="str">
            <v>HIDROMET01</v>
          </cell>
          <cell r="Z6371" t="str">
            <v>1999-07-06 00:00:00</v>
          </cell>
          <cell r="AA6371">
            <v>1</v>
          </cell>
          <cell r="AB6371">
            <v>5</v>
          </cell>
          <cell r="AC6371">
            <v>7</v>
          </cell>
          <cell r="AD6371">
            <v>7</v>
          </cell>
          <cell r="AE6371">
            <v>0</v>
          </cell>
          <cell r="AF6371" t="str">
            <v>1974-11-01 00:00:00</v>
          </cell>
        </row>
        <row r="6372">
          <cell r="A6372">
            <v>2906022</v>
          </cell>
          <cell r="B6372" t="str">
            <v>POLY LA</v>
          </cell>
          <cell r="C6372" t="str">
            <v>CIENAGA</v>
          </cell>
          <cell r="D6372" t="str">
            <v>MAGDALENA</v>
          </cell>
          <cell r="E6372" t="str">
            <v>Q LATAL</v>
          </cell>
          <cell r="F6372" t="str">
            <v>PM</v>
          </cell>
          <cell r="G6372">
            <v>-74.183333000000005</v>
          </cell>
          <cell r="H6372">
            <v>10.816667000000001</v>
          </cell>
          <cell r="I6372">
            <v>74</v>
          </cell>
          <cell r="J6372">
            <v>11</v>
          </cell>
          <cell r="K6372">
            <v>10</v>
          </cell>
          <cell r="L6372">
            <v>49</v>
          </cell>
          <cell r="M6372" t="str">
            <v>N</v>
          </cell>
          <cell r="N6372">
            <v>988799.82137999998</v>
          </cell>
          <cell r="O6372">
            <v>1687643.8855699999</v>
          </cell>
          <cell r="P6372">
            <v>24</v>
          </cell>
          <cell r="Q6372">
            <v>47</v>
          </cell>
          <cell r="R6372">
            <v>189</v>
          </cell>
          <cell r="S6372">
            <v>0</v>
          </cell>
          <cell r="T6372">
            <v>1</v>
          </cell>
          <cell r="U6372">
            <v>1</v>
          </cell>
          <cell r="V6372">
            <v>2</v>
          </cell>
          <cell r="W6372">
            <v>9</v>
          </cell>
          <cell r="X6372">
            <v>6</v>
          </cell>
          <cell r="Y6372" t="str">
            <v>HIDROMET01</v>
          </cell>
          <cell r="Z6372" t="str">
            <v>1999-07-06 00:00:00</v>
          </cell>
          <cell r="AA6372">
            <v>1</v>
          </cell>
          <cell r="AB6372">
            <v>5</v>
          </cell>
          <cell r="AC6372">
            <v>1</v>
          </cell>
          <cell r="AD6372">
            <v>1</v>
          </cell>
          <cell r="AE6372">
            <v>0</v>
          </cell>
        </row>
        <row r="6373">
          <cell r="A6373">
            <v>2906025</v>
          </cell>
          <cell r="B6373" t="str">
            <v>PROYECTOS LOS</v>
          </cell>
          <cell r="C6373" t="str">
            <v>CIENAGA</v>
          </cell>
          <cell r="D6373" t="str">
            <v>MAGDALENA</v>
          </cell>
          <cell r="E6373" t="str">
            <v>SEVILLA</v>
          </cell>
          <cell r="F6373" t="str">
            <v>PM</v>
          </cell>
          <cell r="G6373">
            <v>-74.233333000000002</v>
          </cell>
          <cell r="H6373">
            <v>10.733333</v>
          </cell>
          <cell r="I6373">
            <v>74</v>
          </cell>
          <cell r="J6373">
            <v>14</v>
          </cell>
          <cell r="K6373">
            <v>10</v>
          </cell>
          <cell r="L6373">
            <v>44</v>
          </cell>
          <cell r="M6373" t="str">
            <v>N</v>
          </cell>
          <cell r="N6373">
            <v>983327.27954000002</v>
          </cell>
          <cell r="O6373">
            <v>1678428.2652199999</v>
          </cell>
          <cell r="P6373">
            <v>20</v>
          </cell>
          <cell r="Q6373">
            <v>47</v>
          </cell>
          <cell r="R6373">
            <v>189</v>
          </cell>
          <cell r="S6373">
            <v>0</v>
          </cell>
          <cell r="T6373">
            <v>1</v>
          </cell>
          <cell r="U6373">
            <v>1</v>
          </cell>
          <cell r="V6373">
            <v>2</v>
          </cell>
          <cell r="W6373">
            <v>9</v>
          </cell>
          <cell r="X6373">
            <v>6</v>
          </cell>
          <cell r="Y6373" t="str">
            <v>HIDROMET01</v>
          </cell>
          <cell r="Z6373" t="str">
            <v>1999-07-06 00:00:00</v>
          </cell>
          <cell r="AA6373">
            <v>1</v>
          </cell>
          <cell r="AB6373">
            <v>5</v>
          </cell>
          <cell r="AC6373">
            <v>7</v>
          </cell>
          <cell r="AD6373">
            <v>7</v>
          </cell>
          <cell r="AE6373">
            <v>0</v>
          </cell>
        </row>
        <row r="6374">
          <cell r="A6374">
            <v>2906027</v>
          </cell>
          <cell r="B6374" t="str">
            <v>PALO ALTO</v>
          </cell>
          <cell r="C6374" t="str">
            <v>PUEBLOVIEJO</v>
          </cell>
          <cell r="D6374" t="str">
            <v>MAGDALENA</v>
          </cell>
          <cell r="E6374" t="str">
            <v>ARACATACA</v>
          </cell>
          <cell r="F6374" t="str">
            <v>PM</v>
          </cell>
          <cell r="G6374">
            <v>-74.266666999999998</v>
          </cell>
          <cell r="H6374">
            <v>10.716666999999999</v>
          </cell>
          <cell r="I6374">
            <v>74</v>
          </cell>
          <cell r="J6374">
            <v>16</v>
          </cell>
          <cell r="K6374">
            <v>10</v>
          </cell>
          <cell r="L6374">
            <v>43</v>
          </cell>
          <cell r="M6374" t="str">
            <v>N</v>
          </cell>
          <cell r="N6374">
            <v>979679.85329999996</v>
          </cell>
          <cell r="O6374">
            <v>1676586.69175</v>
          </cell>
          <cell r="P6374">
            <v>25</v>
          </cell>
          <cell r="Q6374">
            <v>47</v>
          </cell>
          <cell r="R6374">
            <v>570</v>
          </cell>
          <cell r="S6374">
            <v>0</v>
          </cell>
          <cell r="T6374">
            <v>1</v>
          </cell>
          <cell r="U6374">
            <v>1</v>
          </cell>
          <cell r="V6374">
            <v>2</v>
          </cell>
          <cell r="W6374">
            <v>9</v>
          </cell>
          <cell r="X6374">
            <v>6</v>
          </cell>
          <cell r="Y6374" t="str">
            <v>HIDROMET01</v>
          </cell>
          <cell r="Z6374" t="str">
            <v>1999-07-06 00:00:00</v>
          </cell>
          <cell r="AA6374">
            <v>1</v>
          </cell>
          <cell r="AB6374">
            <v>5</v>
          </cell>
          <cell r="AC6374">
            <v>7</v>
          </cell>
          <cell r="AD6374">
            <v>7</v>
          </cell>
          <cell r="AE6374">
            <v>0</v>
          </cell>
        </row>
        <row r="6375">
          <cell r="A6375">
            <v>2906031</v>
          </cell>
          <cell r="B6375" t="str">
            <v>SEVILLANO</v>
          </cell>
          <cell r="C6375" t="str">
            <v>CIENAGA</v>
          </cell>
          <cell r="D6375" t="str">
            <v>MAGDALENA</v>
          </cell>
          <cell r="E6375" t="str">
            <v>CGA GRANDE</v>
          </cell>
          <cell r="F6375" t="str">
            <v>PM</v>
          </cell>
          <cell r="G6375">
            <v>-74.266666999999998</v>
          </cell>
          <cell r="H6375">
            <v>10.933332999999999</v>
          </cell>
          <cell r="I6375">
            <v>74</v>
          </cell>
          <cell r="J6375">
            <v>16</v>
          </cell>
          <cell r="K6375">
            <v>10</v>
          </cell>
          <cell r="L6375">
            <v>56</v>
          </cell>
          <cell r="M6375" t="str">
            <v>N</v>
          </cell>
          <cell r="N6375">
            <v>979694.44593000005</v>
          </cell>
          <cell r="O6375">
            <v>1700553.35421</v>
          </cell>
          <cell r="P6375">
            <v>5</v>
          </cell>
          <cell r="Q6375">
            <v>47</v>
          </cell>
          <cell r="R6375">
            <v>189</v>
          </cell>
          <cell r="S6375">
            <v>0</v>
          </cell>
          <cell r="T6375">
            <v>1</v>
          </cell>
          <cell r="U6375">
            <v>1</v>
          </cell>
          <cell r="V6375">
            <v>2</v>
          </cell>
          <cell r="W6375">
            <v>9</v>
          </cell>
          <cell r="X6375">
            <v>6</v>
          </cell>
          <cell r="Y6375" t="str">
            <v>HIDROMET01</v>
          </cell>
          <cell r="Z6375" t="str">
            <v>1999-07-06 00:00:00</v>
          </cell>
          <cell r="AA6375">
            <v>1</v>
          </cell>
          <cell r="AB6375">
            <v>5</v>
          </cell>
          <cell r="AC6375">
            <v>1</v>
          </cell>
          <cell r="AD6375">
            <v>1</v>
          </cell>
          <cell r="AE6375">
            <v>0</v>
          </cell>
          <cell r="AF6375" t="str">
            <v>1979-09-01 00:00:00</v>
          </cell>
        </row>
        <row r="6376">
          <cell r="A6376">
            <v>2906035</v>
          </cell>
          <cell r="B6376" t="str">
            <v>BAYANO</v>
          </cell>
          <cell r="C6376" t="str">
            <v>ARACATACA</v>
          </cell>
          <cell r="D6376" t="str">
            <v>MAGDALENA</v>
          </cell>
          <cell r="E6376" t="str">
            <v>FUNDACION</v>
          </cell>
          <cell r="F6376" t="str">
            <v>PM</v>
          </cell>
          <cell r="G6376">
            <v>-74.3</v>
          </cell>
          <cell r="H6376">
            <v>10.633333</v>
          </cell>
          <cell r="I6376">
            <v>74</v>
          </cell>
          <cell r="J6376">
            <v>18</v>
          </cell>
          <cell r="K6376">
            <v>10</v>
          </cell>
          <cell r="L6376">
            <v>38</v>
          </cell>
          <cell r="M6376" t="str">
            <v>N</v>
          </cell>
          <cell r="N6376">
            <v>976026.80423999997</v>
          </cell>
          <cell r="O6376">
            <v>1667371.2116400001</v>
          </cell>
          <cell r="P6376">
            <v>30</v>
          </cell>
          <cell r="Q6376">
            <v>47</v>
          </cell>
          <cell r="R6376">
            <v>53</v>
          </cell>
          <cell r="S6376">
            <v>0</v>
          </cell>
          <cell r="T6376">
            <v>1</v>
          </cell>
          <cell r="U6376">
            <v>1</v>
          </cell>
          <cell r="V6376">
            <v>2</v>
          </cell>
          <cell r="W6376">
            <v>9</v>
          </cell>
          <cell r="X6376">
            <v>6</v>
          </cell>
          <cell r="Y6376" t="str">
            <v>HIDROMET01</v>
          </cell>
          <cell r="Z6376" t="str">
            <v>1999-07-06 00:00:00</v>
          </cell>
          <cell r="AA6376">
            <v>1</v>
          </cell>
          <cell r="AB6376">
            <v>5</v>
          </cell>
          <cell r="AC6376">
            <v>1</v>
          </cell>
          <cell r="AD6376">
            <v>1</v>
          </cell>
          <cell r="AE6376">
            <v>0</v>
          </cell>
        </row>
        <row r="6377">
          <cell r="A6377">
            <v>2906038</v>
          </cell>
          <cell r="B6377" t="str">
            <v>LOMA LA</v>
          </cell>
          <cell r="C6377" t="str">
            <v>PUEBLOVIEJO</v>
          </cell>
          <cell r="D6377" t="str">
            <v>MAGDALENA</v>
          </cell>
          <cell r="E6377" t="str">
            <v>ARACATACA</v>
          </cell>
          <cell r="F6377" t="str">
            <v>PM</v>
          </cell>
          <cell r="G6377">
            <v>-74.349999999999994</v>
          </cell>
          <cell r="H6377">
            <v>10.75</v>
          </cell>
          <cell r="I6377">
            <v>74</v>
          </cell>
          <cell r="J6377">
            <v>21</v>
          </cell>
          <cell r="K6377">
            <v>10</v>
          </cell>
          <cell r="L6377">
            <v>45</v>
          </cell>
          <cell r="M6377" t="str">
            <v>N</v>
          </cell>
          <cell r="N6377">
            <v>970566.76364000002</v>
          </cell>
          <cell r="O6377">
            <v>1680280.59723</v>
          </cell>
          <cell r="P6377">
            <v>23</v>
          </cell>
          <cell r="Q6377">
            <v>47</v>
          </cell>
          <cell r="R6377">
            <v>570</v>
          </cell>
          <cell r="S6377">
            <v>0</v>
          </cell>
          <cell r="T6377">
            <v>1</v>
          </cell>
          <cell r="U6377">
            <v>1</v>
          </cell>
          <cell r="V6377">
            <v>2</v>
          </cell>
          <cell r="W6377">
            <v>9</v>
          </cell>
          <cell r="X6377">
            <v>6</v>
          </cell>
          <cell r="Y6377" t="str">
            <v>HIDROMET01</v>
          </cell>
          <cell r="Z6377" t="str">
            <v>1999-07-06 00:00:00</v>
          </cell>
          <cell r="AA6377">
            <v>1</v>
          </cell>
          <cell r="AB6377">
            <v>5</v>
          </cell>
          <cell r="AC6377">
            <v>1</v>
          </cell>
          <cell r="AD6377">
            <v>1</v>
          </cell>
          <cell r="AE6377">
            <v>0</v>
          </cell>
          <cell r="AF6377" t="str">
            <v>1974-09-01 00:00:00</v>
          </cell>
        </row>
        <row r="6378">
          <cell r="A6378">
            <v>2906041</v>
          </cell>
          <cell r="B6378" t="str">
            <v>MERCEDES LAS</v>
          </cell>
          <cell r="C6378" t="str">
            <v>ARACATACA</v>
          </cell>
          <cell r="D6378" t="str">
            <v>MAGDALENA</v>
          </cell>
          <cell r="E6378" t="str">
            <v>FUNDACION</v>
          </cell>
          <cell r="F6378" t="str">
            <v>PM</v>
          </cell>
          <cell r="G6378">
            <v>-74.316666999999995</v>
          </cell>
          <cell r="H6378">
            <v>10.65</v>
          </cell>
          <cell r="I6378">
            <v>74</v>
          </cell>
          <cell r="J6378">
            <v>19</v>
          </cell>
          <cell r="K6378">
            <v>10</v>
          </cell>
          <cell r="L6378">
            <v>39</v>
          </cell>
          <cell r="M6378" t="str">
            <v>N</v>
          </cell>
          <cell r="N6378">
            <v>974204.44554999995</v>
          </cell>
          <cell r="O6378">
            <v>1669216.1205800001</v>
          </cell>
          <cell r="P6378">
            <v>31</v>
          </cell>
          <cell r="Q6378">
            <v>47</v>
          </cell>
          <cell r="R6378">
            <v>53</v>
          </cell>
          <cell r="S6378">
            <v>0</v>
          </cell>
          <cell r="T6378">
            <v>1</v>
          </cell>
          <cell r="U6378">
            <v>1</v>
          </cell>
          <cell r="V6378">
            <v>2</v>
          </cell>
          <cell r="W6378">
            <v>9</v>
          </cell>
          <cell r="X6378">
            <v>6</v>
          </cell>
          <cell r="Y6378" t="str">
            <v>HIDROMET01</v>
          </cell>
          <cell r="Z6378" t="str">
            <v>1999-07-06 00:00:00</v>
          </cell>
          <cell r="AA6378">
            <v>1</v>
          </cell>
          <cell r="AB6378">
            <v>5</v>
          </cell>
          <cell r="AC6378">
            <v>7</v>
          </cell>
          <cell r="AD6378">
            <v>7</v>
          </cell>
          <cell r="AE6378">
            <v>0</v>
          </cell>
        </row>
        <row r="6379">
          <cell r="A6379">
            <v>2906045</v>
          </cell>
          <cell r="B6379" t="str">
            <v>RETEN EL</v>
          </cell>
          <cell r="C6379" t="str">
            <v>ARACATACA</v>
          </cell>
          <cell r="D6379" t="str">
            <v>MAGDALENA</v>
          </cell>
          <cell r="E6379" t="str">
            <v>FUNDACION</v>
          </cell>
          <cell r="F6379" t="str">
            <v>PM</v>
          </cell>
          <cell r="G6379">
            <v>-74.283332999999999</v>
          </cell>
          <cell r="H6379">
            <v>10.6</v>
          </cell>
          <cell r="I6379">
            <v>74</v>
          </cell>
          <cell r="J6379">
            <v>17</v>
          </cell>
          <cell r="K6379">
            <v>10</v>
          </cell>
          <cell r="L6379">
            <v>36</v>
          </cell>
          <cell r="M6379" t="str">
            <v>N</v>
          </cell>
          <cell r="N6379">
            <v>977848.16194999998</v>
          </cell>
          <cell r="O6379">
            <v>1663682.84097</v>
          </cell>
          <cell r="P6379">
            <v>20</v>
          </cell>
          <cell r="Q6379">
            <v>47</v>
          </cell>
          <cell r="R6379">
            <v>53</v>
          </cell>
          <cell r="S6379">
            <v>0</v>
          </cell>
          <cell r="T6379">
            <v>1</v>
          </cell>
          <cell r="U6379">
            <v>1</v>
          </cell>
          <cell r="V6379">
            <v>2</v>
          </cell>
          <cell r="W6379">
            <v>9</v>
          </cell>
          <cell r="X6379">
            <v>6</v>
          </cell>
          <cell r="Y6379" t="str">
            <v>HIDROMET01</v>
          </cell>
          <cell r="Z6379" t="str">
            <v>1999-07-06 00:00:00</v>
          </cell>
          <cell r="AA6379">
            <v>1</v>
          </cell>
          <cell r="AB6379">
            <v>5</v>
          </cell>
          <cell r="AC6379">
            <v>11</v>
          </cell>
          <cell r="AD6379">
            <v>11</v>
          </cell>
          <cell r="AE6379">
            <v>0</v>
          </cell>
          <cell r="AF6379" t="str">
            <v>1938-07-01 00:00:00</v>
          </cell>
        </row>
        <row r="6380">
          <cell r="A6380">
            <v>1603003</v>
          </cell>
          <cell r="B6380" t="str">
            <v>CAMPO TRES</v>
          </cell>
          <cell r="C6380" t="str">
            <v>TIBU</v>
          </cell>
          <cell r="D6380" t="str">
            <v>NORTE SANTANDER</v>
          </cell>
          <cell r="E6380" t="str">
            <v>NUEVO PRESIDENTE</v>
          </cell>
          <cell r="F6380" t="str">
            <v>PM</v>
          </cell>
          <cell r="G6380">
            <v>-72.7</v>
          </cell>
          <cell r="H6380">
            <v>8.5</v>
          </cell>
          <cell r="I6380">
            <v>72</v>
          </cell>
          <cell r="J6380">
            <v>42</v>
          </cell>
          <cell r="K6380">
            <v>8</v>
          </cell>
          <cell r="L6380">
            <v>30</v>
          </cell>
          <cell r="M6380" t="str">
            <v>N</v>
          </cell>
          <cell r="N6380">
            <v>1152065.7511799999</v>
          </cell>
          <cell r="O6380">
            <v>1431673.3244099999</v>
          </cell>
          <cell r="P6380">
            <v>40</v>
          </cell>
          <cell r="Q6380">
            <v>54</v>
          </cell>
          <cell r="R6380">
            <v>810</v>
          </cell>
          <cell r="S6380">
            <v>0</v>
          </cell>
          <cell r="T6380">
            <v>1</v>
          </cell>
          <cell r="U6380">
            <v>1</v>
          </cell>
          <cell r="V6380">
            <v>1</v>
          </cell>
          <cell r="W6380">
            <v>6</v>
          </cell>
          <cell r="X6380">
            <v>3</v>
          </cell>
          <cell r="Y6380" t="str">
            <v>HIDROMET01</v>
          </cell>
          <cell r="Z6380" t="str">
            <v>1999-07-06 00:00:00</v>
          </cell>
          <cell r="AA6380">
            <v>1</v>
          </cell>
          <cell r="AB6380">
            <v>8</v>
          </cell>
          <cell r="AC6380">
            <v>1</v>
          </cell>
          <cell r="AD6380">
            <v>1</v>
          </cell>
          <cell r="AE6380">
            <v>0</v>
          </cell>
        </row>
        <row r="6381">
          <cell r="A6381">
            <v>2906047</v>
          </cell>
          <cell r="B6381" t="str">
            <v>SEVILLA CIENAGA</v>
          </cell>
          <cell r="C6381" t="str">
            <v>CIENAGA</v>
          </cell>
          <cell r="D6381" t="str">
            <v>MAGDALENA</v>
          </cell>
          <cell r="E6381" t="str">
            <v>SEVILLA</v>
          </cell>
          <cell r="F6381" t="str">
            <v>PM</v>
          </cell>
          <cell r="G6381">
            <v>-74.133332999999993</v>
          </cell>
          <cell r="H6381">
            <v>10.766667</v>
          </cell>
          <cell r="I6381">
            <v>74</v>
          </cell>
          <cell r="J6381">
            <v>8</v>
          </cell>
          <cell r="K6381">
            <v>10</v>
          </cell>
          <cell r="L6381">
            <v>46</v>
          </cell>
          <cell r="M6381" t="str">
            <v>N</v>
          </cell>
          <cell r="N6381">
            <v>994266.82354000001</v>
          </cell>
          <cell r="O6381">
            <v>1682111.7678400001</v>
          </cell>
          <cell r="P6381">
            <v>23</v>
          </cell>
          <cell r="Q6381">
            <v>47</v>
          </cell>
          <cell r="R6381">
            <v>189</v>
          </cell>
          <cell r="S6381">
            <v>0</v>
          </cell>
          <cell r="T6381">
            <v>1</v>
          </cell>
          <cell r="U6381">
            <v>1</v>
          </cell>
          <cell r="V6381">
            <v>2</v>
          </cell>
          <cell r="W6381">
            <v>9</v>
          </cell>
          <cell r="X6381">
            <v>6</v>
          </cell>
          <cell r="Y6381" t="str">
            <v>HIDROMET01</v>
          </cell>
          <cell r="Z6381" t="str">
            <v>1999-07-06 00:00:00</v>
          </cell>
          <cell r="AA6381">
            <v>1</v>
          </cell>
          <cell r="AB6381">
            <v>5</v>
          </cell>
          <cell r="AC6381">
            <v>5</v>
          </cell>
          <cell r="AD6381">
            <v>5</v>
          </cell>
          <cell r="AE6381">
            <v>0</v>
          </cell>
        </row>
        <row r="6382">
          <cell r="A6382">
            <v>2906049</v>
          </cell>
          <cell r="B6382" t="str">
            <v>ORIHUECA CIENAGA</v>
          </cell>
          <cell r="C6382" t="str">
            <v>CIENAGA</v>
          </cell>
          <cell r="D6382" t="str">
            <v>MAGDALENA</v>
          </cell>
          <cell r="E6382" t="str">
            <v>SEVILLA</v>
          </cell>
          <cell r="F6382" t="str">
            <v>PM</v>
          </cell>
          <cell r="G6382">
            <v>-74.166667000000004</v>
          </cell>
          <cell r="H6382">
            <v>10.85</v>
          </cell>
          <cell r="I6382">
            <v>74</v>
          </cell>
          <cell r="J6382">
            <v>10</v>
          </cell>
          <cell r="K6382">
            <v>10</v>
          </cell>
          <cell r="L6382">
            <v>51</v>
          </cell>
          <cell r="M6382" t="str">
            <v>N</v>
          </cell>
          <cell r="N6382">
            <v>990623.50908999995</v>
          </cell>
          <cell r="O6382">
            <v>1691330.4904199999</v>
          </cell>
          <cell r="P6382">
            <v>10</v>
          </cell>
          <cell r="Q6382">
            <v>47</v>
          </cell>
          <cell r="R6382">
            <v>189</v>
          </cell>
          <cell r="S6382">
            <v>0</v>
          </cell>
          <cell r="T6382">
            <v>1</v>
          </cell>
          <cell r="U6382">
            <v>1</v>
          </cell>
          <cell r="V6382">
            <v>2</v>
          </cell>
          <cell r="W6382">
            <v>9</v>
          </cell>
          <cell r="X6382">
            <v>6</v>
          </cell>
          <cell r="Y6382" t="str">
            <v>HIDROMET01</v>
          </cell>
          <cell r="Z6382" t="str">
            <v>1999-07-06 00:00:00</v>
          </cell>
          <cell r="AA6382">
            <v>1</v>
          </cell>
          <cell r="AB6382">
            <v>5</v>
          </cell>
          <cell r="AC6382">
            <v>5</v>
          </cell>
          <cell r="AD6382">
            <v>5</v>
          </cell>
          <cell r="AE6382">
            <v>0</v>
          </cell>
          <cell r="AF6382" t="str">
            <v>1939-03-01 00:00:00</v>
          </cell>
        </row>
        <row r="6383">
          <cell r="A6383">
            <v>2906053</v>
          </cell>
          <cell r="B6383" t="str">
            <v>FUNDACION</v>
          </cell>
          <cell r="C6383" t="str">
            <v>FUNDACION</v>
          </cell>
          <cell r="D6383" t="str">
            <v>MAGDALENA</v>
          </cell>
          <cell r="E6383" t="str">
            <v>FUNDACION</v>
          </cell>
          <cell r="F6383" t="str">
            <v>PM</v>
          </cell>
          <cell r="G6383">
            <v>-74.183333000000005</v>
          </cell>
          <cell r="H6383">
            <v>10.5</v>
          </cell>
          <cell r="I6383">
            <v>74</v>
          </cell>
          <cell r="J6383">
            <v>11</v>
          </cell>
          <cell r="K6383">
            <v>10</v>
          </cell>
          <cell r="L6383">
            <v>30</v>
          </cell>
          <cell r="M6383" t="str">
            <v>N</v>
          </cell>
          <cell r="N6383">
            <v>988788.24110999994</v>
          </cell>
          <cell r="O6383">
            <v>1652616.1822800001</v>
          </cell>
          <cell r="P6383">
            <v>50</v>
          </cell>
          <cell r="Q6383">
            <v>47</v>
          </cell>
          <cell r="R6383">
            <v>288</v>
          </cell>
          <cell r="S6383">
            <v>0</v>
          </cell>
          <cell r="T6383">
            <v>1</v>
          </cell>
          <cell r="U6383">
            <v>1</v>
          </cell>
          <cell r="V6383">
            <v>2</v>
          </cell>
          <cell r="W6383">
            <v>9</v>
          </cell>
          <cell r="X6383">
            <v>6</v>
          </cell>
          <cell r="Y6383" t="str">
            <v>HIDROMET01</v>
          </cell>
          <cell r="Z6383" t="str">
            <v>1999-07-06 00:00:00</v>
          </cell>
          <cell r="AA6383">
            <v>1</v>
          </cell>
          <cell r="AB6383">
            <v>5</v>
          </cell>
          <cell r="AC6383">
            <v>2</v>
          </cell>
          <cell r="AD6383">
            <v>2</v>
          </cell>
          <cell r="AE6383">
            <v>0</v>
          </cell>
        </row>
        <row r="6384">
          <cell r="A6384">
            <v>2906501</v>
          </cell>
          <cell r="B6384" t="str">
            <v>ZACAPA</v>
          </cell>
          <cell r="C6384" t="str">
            <v>ARACATACA</v>
          </cell>
          <cell r="D6384" t="str">
            <v>MAGDALENA</v>
          </cell>
          <cell r="E6384" t="str">
            <v>FUNDACION</v>
          </cell>
          <cell r="F6384" t="str">
            <v>CO</v>
          </cell>
          <cell r="G6384">
            <v>-74.25</v>
          </cell>
          <cell r="H6384">
            <v>10.583333</v>
          </cell>
          <cell r="I6384">
            <v>74</v>
          </cell>
          <cell r="J6384">
            <v>15</v>
          </cell>
          <cell r="K6384">
            <v>10</v>
          </cell>
          <cell r="L6384">
            <v>35</v>
          </cell>
          <cell r="M6384" t="str">
            <v>N</v>
          </cell>
          <cell r="N6384">
            <v>981495.06720000005</v>
          </cell>
          <cell r="O6384">
            <v>1661837.1052699999</v>
          </cell>
          <cell r="P6384">
            <v>30</v>
          </cell>
          <cell r="Q6384">
            <v>47</v>
          </cell>
          <cell r="R6384">
            <v>53</v>
          </cell>
          <cell r="S6384">
            <v>0</v>
          </cell>
          <cell r="T6384">
            <v>1</v>
          </cell>
          <cell r="U6384">
            <v>1</v>
          </cell>
          <cell r="V6384">
            <v>2</v>
          </cell>
          <cell r="W6384">
            <v>9</v>
          </cell>
          <cell r="X6384">
            <v>6</v>
          </cell>
          <cell r="Y6384" t="str">
            <v>HIDROMET01</v>
          </cell>
          <cell r="Z6384" t="str">
            <v>1999-07-06 00:00:00</v>
          </cell>
          <cell r="AA6384">
            <v>1</v>
          </cell>
          <cell r="AB6384">
            <v>5</v>
          </cell>
          <cell r="AC6384">
            <v>7</v>
          </cell>
          <cell r="AD6384">
            <v>7</v>
          </cell>
          <cell r="AE6384">
            <v>0</v>
          </cell>
          <cell r="AF6384" t="str">
            <v>1967-07-01 00:00:00</v>
          </cell>
        </row>
        <row r="6385">
          <cell r="A6385">
            <v>2906505</v>
          </cell>
          <cell r="B6385" t="str">
            <v>SAN PEDRO D LA SIE</v>
          </cell>
          <cell r="C6385" t="str">
            <v>CIENAGA</v>
          </cell>
          <cell r="D6385" t="str">
            <v>MAGDALENA</v>
          </cell>
          <cell r="E6385" t="str">
            <v>FRIO</v>
          </cell>
          <cell r="F6385" t="str">
            <v>CO</v>
          </cell>
          <cell r="G6385">
            <v>-74.05</v>
          </cell>
          <cell r="H6385">
            <v>10.9</v>
          </cell>
          <cell r="I6385">
            <v>74</v>
          </cell>
          <cell r="J6385">
            <v>3</v>
          </cell>
          <cell r="K6385">
            <v>10</v>
          </cell>
          <cell r="L6385">
            <v>54</v>
          </cell>
          <cell r="M6385" t="str">
            <v>N</v>
          </cell>
          <cell r="N6385">
            <v>1003380.07599</v>
          </cell>
          <cell r="O6385">
            <v>1696860.10109</v>
          </cell>
          <cell r="P6385">
            <v>1400</v>
          </cell>
          <cell r="Q6385">
            <v>47</v>
          </cell>
          <cell r="R6385">
            <v>189</v>
          </cell>
          <cell r="S6385">
            <v>0</v>
          </cell>
          <cell r="T6385">
            <v>1</v>
          </cell>
          <cell r="U6385">
            <v>1</v>
          </cell>
          <cell r="V6385">
            <v>2</v>
          </cell>
          <cell r="W6385">
            <v>9</v>
          </cell>
          <cell r="X6385">
            <v>6</v>
          </cell>
          <cell r="Y6385" t="str">
            <v>HIDROMET01</v>
          </cell>
          <cell r="Z6385" t="str">
            <v>1999-07-06 00:00:00</v>
          </cell>
          <cell r="AA6385">
            <v>1</v>
          </cell>
          <cell r="AB6385">
            <v>5</v>
          </cell>
          <cell r="AC6385">
            <v>7</v>
          </cell>
          <cell r="AD6385">
            <v>7</v>
          </cell>
          <cell r="AE6385">
            <v>0</v>
          </cell>
        </row>
        <row r="6386">
          <cell r="A6386">
            <v>2906509</v>
          </cell>
          <cell r="B6386" t="str">
            <v>LUZ MARY</v>
          </cell>
          <cell r="C6386" t="str">
            <v>ARACATACA</v>
          </cell>
          <cell r="D6386" t="str">
            <v>MAGDALENA</v>
          </cell>
          <cell r="E6386" t="str">
            <v>FUNDACION</v>
          </cell>
          <cell r="F6386" t="str">
            <v>CO</v>
          </cell>
          <cell r="G6386">
            <v>-74.2</v>
          </cell>
          <cell r="H6386">
            <v>10.6</v>
          </cell>
          <cell r="I6386">
            <v>74</v>
          </cell>
          <cell r="J6386">
            <v>12</v>
          </cell>
          <cell r="K6386">
            <v>10</v>
          </cell>
          <cell r="L6386">
            <v>36</v>
          </cell>
          <cell r="M6386" t="str">
            <v>N</v>
          </cell>
          <cell r="N6386">
            <v>986967.91445000004</v>
          </cell>
          <cell r="O6386">
            <v>1663678.1342800001</v>
          </cell>
          <cell r="P6386">
            <v>50</v>
          </cell>
          <cell r="Q6386">
            <v>47</v>
          </cell>
          <cell r="R6386">
            <v>53</v>
          </cell>
          <cell r="S6386">
            <v>0</v>
          </cell>
          <cell r="T6386">
            <v>1</v>
          </cell>
          <cell r="U6386">
            <v>1</v>
          </cell>
          <cell r="V6386">
            <v>2</v>
          </cell>
          <cell r="W6386">
            <v>9</v>
          </cell>
          <cell r="X6386">
            <v>6</v>
          </cell>
          <cell r="Y6386" t="str">
            <v>HIDROMET01</v>
          </cell>
          <cell r="Z6386" t="str">
            <v>1999-07-06 00:00:00</v>
          </cell>
          <cell r="AA6386">
            <v>1</v>
          </cell>
          <cell r="AB6386">
            <v>5</v>
          </cell>
          <cell r="AC6386">
            <v>1</v>
          </cell>
          <cell r="AD6386">
            <v>1</v>
          </cell>
          <cell r="AE6386">
            <v>0</v>
          </cell>
          <cell r="AF6386" t="str">
            <v>1990-05-01 00:00:00</v>
          </cell>
        </row>
        <row r="6387">
          <cell r="A6387">
            <v>2906703</v>
          </cell>
          <cell r="B6387" t="str">
            <v>SAN PABLO</v>
          </cell>
          <cell r="C6387" t="str">
            <v>CIENAGA</v>
          </cell>
          <cell r="D6387" t="str">
            <v>MAGDALENA</v>
          </cell>
          <cell r="E6387" t="str">
            <v>SEVILLA</v>
          </cell>
          <cell r="F6387" t="str">
            <v>LG</v>
          </cell>
          <cell r="G6387">
            <v>-74.033332999999999</v>
          </cell>
          <cell r="H6387">
            <v>10.816667000000001</v>
          </cell>
          <cell r="I6387">
            <v>74</v>
          </cell>
          <cell r="J6387">
            <v>2</v>
          </cell>
          <cell r="K6387">
            <v>10</v>
          </cell>
          <cell r="L6387">
            <v>49</v>
          </cell>
          <cell r="M6387" t="str">
            <v>N</v>
          </cell>
          <cell r="N6387">
            <v>1005203.6616399999</v>
          </cell>
          <cell r="O6387">
            <v>1687642.41249</v>
          </cell>
          <cell r="P6387">
            <v>900</v>
          </cell>
          <cell r="Q6387">
            <v>47</v>
          </cell>
          <cell r="R6387">
            <v>189</v>
          </cell>
          <cell r="S6387">
            <v>0</v>
          </cell>
          <cell r="T6387">
            <v>1</v>
          </cell>
          <cell r="U6387">
            <v>1</v>
          </cell>
          <cell r="V6387">
            <v>2</v>
          </cell>
          <cell r="W6387">
            <v>9</v>
          </cell>
          <cell r="X6387">
            <v>6</v>
          </cell>
          <cell r="Y6387" t="str">
            <v>HIDROMET01</v>
          </cell>
          <cell r="Z6387" t="str">
            <v>1999-07-06 00:00:00</v>
          </cell>
          <cell r="AA6387">
            <v>2</v>
          </cell>
          <cell r="AB6387">
            <v>5</v>
          </cell>
          <cell r="AC6387">
            <v>2</v>
          </cell>
          <cell r="AD6387">
            <v>2</v>
          </cell>
          <cell r="AE6387">
            <v>162</v>
          </cell>
        </row>
        <row r="6388">
          <cell r="A6388">
            <v>2906705</v>
          </cell>
          <cell r="B6388" t="str">
            <v>CANAL FLORIDA</v>
          </cell>
          <cell r="C6388" t="str">
            <v>CIENAGA</v>
          </cell>
          <cell r="D6388" t="str">
            <v>MAGDALENA</v>
          </cell>
          <cell r="E6388" t="str">
            <v>SEVILLA</v>
          </cell>
          <cell r="F6388" t="str">
            <v>LG</v>
          </cell>
          <cell r="G6388">
            <v>-74.099999999999994</v>
          </cell>
          <cell r="H6388">
            <v>10.75</v>
          </cell>
          <cell r="I6388">
            <v>74</v>
          </cell>
          <cell r="J6388">
            <v>6</v>
          </cell>
          <cell r="K6388">
            <v>10</v>
          </cell>
          <cell r="L6388">
            <v>45</v>
          </cell>
          <cell r="M6388" t="str">
            <v>N</v>
          </cell>
          <cell r="N6388">
            <v>997912.60857000004</v>
          </cell>
          <cell r="O6388">
            <v>1680267.7704</v>
          </cell>
          <cell r="P6388">
            <v>60</v>
          </cell>
          <cell r="Q6388">
            <v>47</v>
          </cell>
          <cell r="R6388">
            <v>189</v>
          </cell>
          <cell r="S6388">
            <v>0</v>
          </cell>
          <cell r="T6388">
            <v>1</v>
          </cell>
          <cell r="U6388">
            <v>1</v>
          </cell>
          <cell r="V6388">
            <v>2</v>
          </cell>
          <cell r="W6388">
            <v>9</v>
          </cell>
          <cell r="X6388">
            <v>6</v>
          </cell>
          <cell r="Y6388" t="str">
            <v>HIDROMET01</v>
          </cell>
          <cell r="Z6388" t="str">
            <v>1999-07-06 00:00:00</v>
          </cell>
          <cell r="AA6388">
            <v>2</v>
          </cell>
          <cell r="AB6388">
            <v>5</v>
          </cell>
          <cell r="AC6388">
            <v>2</v>
          </cell>
          <cell r="AD6388">
            <v>2</v>
          </cell>
          <cell r="AE6388">
            <v>283</v>
          </cell>
          <cell r="AF6388" t="str">
            <v>1965-05-01 00:00:00</v>
          </cell>
        </row>
        <row r="6389">
          <cell r="A6389">
            <v>2906707</v>
          </cell>
          <cell r="B6389" t="str">
            <v>RIO FRIO</v>
          </cell>
          <cell r="C6389" t="str">
            <v>CIENAGA</v>
          </cell>
          <cell r="D6389" t="str">
            <v>MAGDALENA</v>
          </cell>
          <cell r="E6389" t="str">
            <v>FRIO</v>
          </cell>
          <cell r="F6389" t="str">
            <v>LG</v>
          </cell>
          <cell r="G6389">
            <v>-74.150000000000006</v>
          </cell>
          <cell r="H6389">
            <v>10.9</v>
          </cell>
          <cell r="I6389">
            <v>74</v>
          </cell>
          <cell r="J6389">
            <v>9</v>
          </cell>
          <cell r="K6389">
            <v>10</v>
          </cell>
          <cell r="L6389">
            <v>54</v>
          </cell>
          <cell r="M6389" t="str">
            <v>N</v>
          </cell>
          <cell r="N6389">
            <v>992447.21545000002</v>
          </cell>
          <cell r="O6389">
            <v>1696860.78966</v>
          </cell>
          <cell r="P6389">
            <v>30</v>
          </cell>
          <cell r="Q6389">
            <v>47</v>
          </cell>
          <cell r="R6389">
            <v>189</v>
          </cell>
          <cell r="S6389">
            <v>0</v>
          </cell>
          <cell r="T6389">
            <v>1</v>
          </cell>
          <cell r="U6389">
            <v>1</v>
          </cell>
          <cell r="V6389">
            <v>2</v>
          </cell>
          <cell r="W6389">
            <v>9</v>
          </cell>
          <cell r="X6389">
            <v>6</v>
          </cell>
          <cell r="Y6389" t="str">
            <v>HIDROMET01</v>
          </cell>
          <cell r="Z6389" t="str">
            <v>1999-07-06 00:00:00</v>
          </cell>
          <cell r="AA6389">
            <v>2</v>
          </cell>
          <cell r="AB6389">
            <v>5</v>
          </cell>
          <cell r="AC6389">
            <v>1</v>
          </cell>
          <cell r="AD6389">
            <v>1</v>
          </cell>
          <cell r="AE6389">
            <v>306</v>
          </cell>
          <cell r="AF6389" t="str">
            <v>1978-07-01 00:00:00</v>
          </cell>
        </row>
        <row r="6390">
          <cell r="A6390">
            <v>3203701</v>
          </cell>
          <cell r="B6390" t="str">
            <v>BALSORA LA</v>
          </cell>
          <cell r="C6390" t="str">
            <v>SAN JUAN DE ARAMA</v>
          </cell>
          <cell r="D6390" t="str">
            <v>META</v>
          </cell>
          <cell r="E6390" t="str">
            <v>GUAYABERO</v>
          </cell>
          <cell r="F6390" t="str">
            <v>LM</v>
          </cell>
          <cell r="G6390">
            <v>-73.933333000000005</v>
          </cell>
          <cell r="H6390">
            <v>2.5</v>
          </cell>
          <cell r="I6390">
            <v>73</v>
          </cell>
          <cell r="J6390">
            <v>56</v>
          </cell>
          <cell r="K6390">
            <v>2</v>
          </cell>
          <cell r="L6390">
            <v>30</v>
          </cell>
          <cell r="M6390" t="str">
            <v>N</v>
          </cell>
          <cell r="N6390">
            <v>1016414.03431</v>
          </cell>
          <cell r="O6390">
            <v>767883.01210000005</v>
          </cell>
          <cell r="P6390">
            <v>383</v>
          </cell>
          <cell r="Q6390">
            <v>50</v>
          </cell>
          <cell r="R6390">
            <v>683</v>
          </cell>
          <cell r="S6390">
            <v>0</v>
          </cell>
          <cell r="T6390">
            <v>1</v>
          </cell>
          <cell r="U6390">
            <v>1</v>
          </cell>
          <cell r="V6390">
            <v>3</v>
          </cell>
          <cell r="W6390">
            <v>2</v>
          </cell>
          <cell r="X6390">
            <v>3</v>
          </cell>
          <cell r="Y6390" t="str">
            <v>HIDROMET01</v>
          </cell>
          <cell r="Z6390" t="str">
            <v>1999-07-06 00:00:00</v>
          </cell>
          <cell r="AA6390">
            <v>2</v>
          </cell>
          <cell r="AB6390">
            <v>3</v>
          </cell>
          <cell r="AC6390">
            <v>1</v>
          </cell>
          <cell r="AD6390">
            <v>1</v>
          </cell>
          <cell r="AE6390">
            <v>8262</v>
          </cell>
          <cell r="AF6390" t="str">
            <v>1983-02-01 00:00:00</v>
          </cell>
        </row>
        <row r="6391">
          <cell r="A6391">
            <v>3204704</v>
          </cell>
          <cell r="B6391" t="str">
            <v>ISLA DEL MUERTO</v>
          </cell>
          <cell r="C6391" t="str">
            <v>SAN JOSE DEL GUAVIARE</v>
          </cell>
          <cell r="D6391" t="str">
            <v>GUAVIARE</v>
          </cell>
          <cell r="E6391" t="str">
            <v>GUAYABERO</v>
          </cell>
          <cell r="F6391" t="str">
            <v>LM</v>
          </cell>
          <cell r="G6391">
            <v>-73.183333000000005</v>
          </cell>
          <cell r="H6391">
            <v>2.4</v>
          </cell>
          <cell r="I6391">
            <v>73</v>
          </cell>
          <cell r="J6391">
            <v>11</v>
          </cell>
          <cell r="K6391">
            <v>2</v>
          </cell>
          <cell r="L6391">
            <v>24</v>
          </cell>
          <cell r="M6391" t="str">
            <v>N</v>
          </cell>
          <cell r="N6391">
            <v>1099839.48862</v>
          </cell>
          <cell r="O6391">
            <v>756857.08855999995</v>
          </cell>
          <cell r="P6391">
            <v>192</v>
          </cell>
          <cell r="Q6391">
            <v>95</v>
          </cell>
          <cell r="R6391">
            <v>1</v>
          </cell>
          <cell r="S6391">
            <v>0</v>
          </cell>
          <cell r="T6391">
            <v>1</v>
          </cell>
          <cell r="U6391">
            <v>1</v>
          </cell>
          <cell r="V6391">
            <v>3</v>
          </cell>
          <cell r="W6391">
            <v>2</v>
          </cell>
          <cell r="X6391">
            <v>4</v>
          </cell>
          <cell r="Y6391" t="str">
            <v>HIDROMET01</v>
          </cell>
          <cell r="Z6391" t="str">
            <v>1999-07-06 00:00:00</v>
          </cell>
          <cell r="AA6391">
            <v>2</v>
          </cell>
          <cell r="AB6391">
            <v>3</v>
          </cell>
          <cell r="AC6391">
            <v>1</v>
          </cell>
          <cell r="AD6391">
            <v>1</v>
          </cell>
          <cell r="AE6391">
            <v>17653</v>
          </cell>
          <cell r="AF6391" t="str">
            <v>1983-02-01 00:00:00</v>
          </cell>
        </row>
        <row r="6392">
          <cell r="A6392">
            <v>3206004</v>
          </cell>
          <cell r="B6392" t="str">
            <v>TOTUMA LA</v>
          </cell>
          <cell r="C6392" t="str">
            <v>GUAMAL</v>
          </cell>
          <cell r="D6392" t="str">
            <v>META</v>
          </cell>
          <cell r="E6392" t="str">
            <v>Q LA TOTUMA</v>
          </cell>
          <cell r="F6392" t="str">
            <v>PM</v>
          </cell>
          <cell r="G6392">
            <v>-74.216667000000001</v>
          </cell>
          <cell r="H6392">
            <v>3.8833329999999999</v>
          </cell>
          <cell r="I6392">
            <v>74</v>
          </cell>
          <cell r="J6392">
            <v>13</v>
          </cell>
          <cell r="K6392">
            <v>3</v>
          </cell>
          <cell r="L6392">
            <v>53</v>
          </cell>
          <cell r="M6392" t="str">
            <v>N</v>
          </cell>
          <cell r="N6392">
            <v>984922.23559000005</v>
          </cell>
          <cell r="O6392">
            <v>920850.90018</v>
          </cell>
          <cell r="P6392">
            <v>3420</v>
          </cell>
          <cell r="Q6392">
            <v>50</v>
          </cell>
          <cell r="R6392">
            <v>318</v>
          </cell>
          <cell r="S6392">
            <v>0</v>
          </cell>
          <cell r="T6392">
            <v>1</v>
          </cell>
          <cell r="U6392">
            <v>1</v>
          </cell>
          <cell r="V6392">
            <v>3</v>
          </cell>
          <cell r="W6392">
            <v>2</v>
          </cell>
          <cell r="X6392">
            <v>6</v>
          </cell>
          <cell r="Y6392" t="str">
            <v>HIDROMET01</v>
          </cell>
          <cell r="Z6392" t="str">
            <v>1999-07-06 00:00:00</v>
          </cell>
          <cell r="AA6392">
            <v>1</v>
          </cell>
          <cell r="AB6392">
            <v>3</v>
          </cell>
          <cell r="AC6392">
            <v>15</v>
          </cell>
          <cell r="AD6392">
            <v>15</v>
          </cell>
          <cell r="AE6392">
            <v>0</v>
          </cell>
        </row>
        <row r="6393">
          <cell r="A6393">
            <v>3206007</v>
          </cell>
          <cell r="B6393" t="str">
            <v>TRIUNFO EL</v>
          </cell>
          <cell r="C6393" t="str">
            <v>GRANADA</v>
          </cell>
          <cell r="D6393" t="str">
            <v>META</v>
          </cell>
          <cell r="E6393" t="str">
            <v>GUAPE</v>
          </cell>
          <cell r="F6393" t="str">
            <v>PM</v>
          </cell>
          <cell r="G6393">
            <v>-73.716667000000001</v>
          </cell>
          <cell r="H6393">
            <v>3.5833330000000001</v>
          </cell>
          <cell r="I6393">
            <v>73</v>
          </cell>
          <cell r="J6393">
            <v>43</v>
          </cell>
          <cell r="K6393">
            <v>3</v>
          </cell>
          <cell r="L6393">
            <v>35</v>
          </cell>
          <cell r="M6393" t="str">
            <v>N</v>
          </cell>
          <cell r="N6393">
            <v>1040471.24762</v>
          </cell>
          <cell r="O6393">
            <v>887683.66850999999</v>
          </cell>
          <cell r="P6393">
            <v>600</v>
          </cell>
          <cell r="Q6393">
            <v>50</v>
          </cell>
          <cell r="R6393">
            <v>313</v>
          </cell>
          <cell r="S6393">
            <v>0</v>
          </cell>
          <cell r="T6393">
            <v>1</v>
          </cell>
          <cell r="U6393">
            <v>1</v>
          </cell>
          <cell r="V6393">
            <v>3</v>
          </cell>
          <cell r="W6393">
            <v>2</v>
          </cell>
          <cell r="X6393">
            <v>6</v>
          </cell>
          <cell r="Y6393" t="str">
            <v>HIDROMET01</v>
          </cell>
          <cell r="Z6393" t="str">
            <v>1999-07-06 00:00:00</v>
          </cell>
          <cell r="AA6393">
            <v>1</v>
          </cell>
          <cell r="AB6393">
            <v>3</v>
          </cell>
          <cell r="AC6393">
            <v>7</v>
          </cell>
          <cell r="AD6393">
            <v>7</v>
          </cell>
          <cell r="AE6393">
            <v>0</v>
          </cell>
        </row>
        <row r="6394">
          <cell r="A6394">
            <v>3206701</v>
          </cell>
          <cell r="B6394" t="str">
            <v>ALEMANIA</v>
          </cell>
          <cell r="C6394" t="str">
            <v>GUAMAL</v>
          </cell>
          <cell r="D6394" t="str">
            <v>META</v>
          </cell>
          <cell r="E6394" t="str">
            <v>NEVADO</v>
          </cell>
          <cell r="F6394" t="str">
            <v>LM</v>
          </cell>
          <cell r="G6394">
            <v>-74.2</v>
          </cell>
          <cell r="H6394">
            <v>3.8666670000000001</v>
          </cell>
          <cell r="I6394">
            <v>74</v>
          </cell>
          <cell r="J6394">
            <v>12</v>
          </cell>
          <cell r="K6394">
            <v>3</v>
          </cell>
          <cell r="L6394">
            <v>52</v>
          </cell>
          <cell r="M6394" t="str">
            <v>N</v>
          </cell>
          <cell r="N6394">
            <v>986773.14775</v>
          </cell>
          <cell r="O6394">
            <v>919007.60789999994</v>
          </cell>
          <cell r="P6394">
            <v>2696</v>
          </cell>
          <cell r="Q6394">
            <v>50</v>
          </cell>
          <cell r="R6394">
            <v>318</v>
          </cell>
          <cell r="S6394">
            <v>0</v>
          </cell>
          <cell r="T6394">
            <v>1</v>
          </cell>
          <cell r="U6394">
            <v>1</v>
          </cell>
          <cell r="V6394">
            <v>3</v>
          </cell>
          <cell r="W6394">
            <v>2</v>
          </cell>
          <cell r="X6394">
            <v>6</v>
          </cell>
          <cell r="Y6394" t="str">
            <v>HIDROMET01</v>
          </cell>
          <cell r="Z6394" t="str">
            <v>1999-07-06 00:00:00</v>
          </cell>
          <cell r="AA6394">
            <v>2</v>
          </cell>
          <cell r="AB6394">
            <v>3</v>
          </cell>
          <cell r="AC6394">
            <v>15</v>
          </cell>
          <cell r="AD6394">
            <v>15</v>
          </cell>
          <cell r="AE6394">
            <v>228</v>
          </cell>
          <cell r="AF6394" t="str">
            <v>1969-11-01 00:00:00</v>
          </cell>
        </row>
        <row r="6395">
          <cell r="A6395">
            <v>3207001</v>
          </cell>
          <cell r="B6395" t="str">
            <v>CAMPO ALEGRE</v>
          </cell>
          <cell r="C6395" t="str">
            <v>VISTA HERMOSA</v>
          </cell>
          <cell r="D6395" t="str">
            <v>META</v>
          </cell>
          <cell r="E6395" t="str">
            <v>GUEJAR</v>
          </cell>
          <cell r="F6395" t="str">
            <v>PM</v>
          </cell>
          <cell r="G6395">
            <v>-73.75</v>
          </cell>
          <cell r="H6395">
            <v>3.2</v>
          </cell>
          <cell r="I6395">
            <v>73</v>
          </cell>
          <cell r="J6395">
            <v>45</v>
          </cell>
          <cell r="K6395">
            <v>3</v>
          </cell>
          <cell r="L6395">
            <v>12</v>
          </cell>
          <cell r="M6395" t="str">
            <v>N</v>
          </cell>
          <cell r="N6395">
            <v>1036782.07415</v>
          </cell>
          <cell r="O6395">
            <v>845292.79324000003</v>
          </cell>
          <cell r="P6395">
            <v>260</v>
          </cell>
          <cell r="Q6395">
            <v>50</v>
          </cell>
          <cell r="R6395">
            <v>711</v>
          </cell>
          <cell r="S6395">
            <v>0</v>
          </cell>
          <cell r="T6395">
            <v>1</v>
          </cell>
          <cell r="U6395">
            <v>1</v>
          </cell>
          <cell r="V6395">
            <v>3</v>
          </cell>
          <cell r="W6395">
            <v>2</v>
          </cell>
          <cell r="X6395">
            <v>7</v>
          </cell>
          <cell r="Y6395" t="str">
            <v>HIDROMET01</v>
          </cell>
          <cell r="Z6395" t="str">
            <v>1999-07-06 00:00:00</v>
          </cell>
          <cell r="AA6395">
            <v>1</v>
          </cell>
          <cell r="AB6395">
            <v>3</v>
          </cell>
          <cell r="AC6395">
            <v>1</v>
          </cell>
          <cell r="AD6395">
            <v>1</v>
          </cell>
          <cell r="AE6395">
            <v>0</v>
          </cell>
          <cell r="AF6395" t="str">
            <v>1979-09-01 00:00:00</v>
          </cell>
        </row>
        <row r="6396">
          <cell r="A6396">
            <v>3207002</v>
          </cell>
          <cell r="B6396" t="str">
            <v>CANO BLANCO</v>
          </cell>
          <cell r="C6396" t="str">
            <v>FUENTE DE ORO</v>
          </cell>
          <cell r="D6396" t="str">
            <v>META</v>
          </cell>
          <cell r="E6396" t="str">
            <v>CNO  BLANCO</v>
          </cell>
          <cell r="F6396" t="str">
            <v>PG</v>
          </cell>
          <cell r="G6396">
            <v>-73.516666999999998</v>
          </cell>
          <cell r="H6396">
            <v>3.25</v>
          </cell>
          <cell r="I6396">
            <v>73</v>
          </cell>
          <cell r="J6396">
            <v>31</v>
          </cell>
          <cell r="K6396">
            <v>3</v>
          </cell>
          <cell r="L6396">
            <v>15</v>
          </cell>
          <cell r="M6396" t="str">
            <v>N</v>
          </cell>
          <cell r="N6396">
            <v>1062715.16007</v>
          </cell>
          <cell r="O6396">
            <v>850833.32197000005</v>
          </cell>
          <cell r="P6396">
            <v>240</v>
          </cell>
          <cell r="Q6396">
            <v>50</v>
          </cell>
          <cell r="R6396">
            <v>287</v>
          </cell>
          <cell r="S6396">
            <v>0</v>
          </cell>
          <cell r="T6396">
            <v>1</v>
          </cell>
          <cell r="U6396">
            <v>1</v>
          </cell>
          <cell r="V6396">
            <v>3</v>
          </cell>
          <cell r="W6396">
            <v>2</v>
          </cell>
          <cell r="X6396">
            <v>7</v>
          </cell>
          <cell r="Y6396" t="str">
            <v>HIDROMET01</v>
          </cell>
          <cell r="Z6396" t="str">
            <v>1999-07-06 00:00:00</v>
          </cell>
          <cell r="AA6396">
            <v>1</v>
          </cell>
          <cell r="AB6396">
            <v>3</v>
          </cell>
          <cell r="AC6396">
            <v>1</v>
          </cell>
          <cell r="AD6396">
            <v>1</v>
          </cell>
          <cell r="AE6396">
            <v>0</v>
          </cell>
          <cell r="AF6396" t="str">
            <v>1979-09-01 00:00:00</v>
          </cell>
        </row>
        <row r="6397">
          <cell r="A6397">
            <v>1603004</v>
          </cell>
          <cell r="B6397" t="str">
            <v>PRADERA LA</v>
          </cell>
          <cell r="C6397" t="str">
            <v>SARDINATA</v>
          </cell>
          <cell r="D6397" t="str">
            <v>NORTE SANTANDER</v>
          </cell>
          <cell r="E6397" t="str">
            <v>NUEVO PRESIDENTE</v>
          </cell>
          <cell r="F6397" t="str">
            <v>PM</v>
          </cell>
          <cell r="G6397">
            <v>-72.933333000000005</v>
          </cell>
          <cell r="H6397">
            <v>8.3833330000000004</v>
          </cell>
          <cell r="I6397">
            <v>72</v>
          </cell>
          <cell r="J6397">
            <v>56</v>
          </cell>
          <cell r="K6397">
            <v>8</v>
          </cell>
          <cell r="L6397">
            <v>23</v>
          </cell>
          <cell r="M6397" t="str">
            <v>N</v>
          </cell>
          <cell r="N6397">
            <v>1126405.5258800001</v>
          </cell>
          <cell r="O6397">
            <v>1418683.7263799999</v>
          </cell>
          <cell r="P6397">
            <v>210</v>
          </cell>
          <cell r="Q6397">
            <v>54</v>
          </cell>
          <cell r="R6397">
            <v>720</v>
          </cell>
          <cell r="S6397">
            <v>0</v>
          </cell>
          <cell r="T6397">
            <v>1</v>
          </cell>
          <cell r="U6397">
            <v>1</v>
          </cell>
          <cell r="V6397">
            <v>1</v>
          </cell>
          <cell r="W6397">
            <v>6</v>
          </cell>
          <cell r="X6397">
            <v>3</v>
          </cell>
          <cell r="Y6397" t="str">
            <v>HIDROMET01</v>
          </cell>
          <cell r="Z6397" t="str">
            <v>1999-07-06 00:00:00</v>
          </cell>
          <cell r="AA6397">
            <v>1</v>
          </cell>
          <cell r="AB6397">
            <v>8</v>
          </cell>
          <cell r="AC6397">
            <v>1</v>
          </cell>
          <cell r="AD6397">
            <v>1</v>
          </cell>
          <cell r="AE6397">
            <v>0</v>
          </cell>
          <cell r="AF6397" t="str">
            <v>1973-03-01 00:00:00</v>
          </cell>
        </row>
        <row r="6398">
          <cell r="A6398">
            <v>3207008</v>
          </cell>
          <cell r="B6398" t="str">
            <v>TIERRA GRATA</v>
          </cell>
          <cell r="C6398" t="str">
            <v>PUERTO LLERAS</v>
          </cell>
          <cell r="D6398" t="str">
            <v>META</v>
          </cell>
          <cell r="E6398" t="str">
            <v>ARIARI</v>
          </cell>
          <cell r="F6398" t="str">
            <v>PM</v>
          </cell>
          <cell r="G6398">
            <v>-73.316666999999995</v>
          </cell>
          <cell r="H6398">
            <v>3.2</v>
          </cell>
          <cell r="I6398">
            <v>73</v>
          </cell>
          <cell r="J6398">
            <v>19</v>
          </cell>
          <cell r="K6398">
            <v>3</v>
          </cell>
          <cell r="L6398">
            <v>12</v>
          </cell>
          <cell r="M6398" t="str">
            <v>N</v>
          </cell>
          <cell r="N6398">
            <v>1084950.0206599999</v>
          </cell>
          <cell r="O6398">
            <v>845318.49156999995</v>
          </cell>
          <cell r="P6398">
            <v>191</v>
          </cell>
          <cell r="Q6398">
            <v>50</v>
          </cell>
          <cell r="R6398">
            <v>577</v>
          </cell>
          <cell r="S6398">
            <v>0</v>
          </cell>
          <cell r="T6398">
            <v>1</v>
          </cell>
          <cell r="U6398">
            <v>1</v>
          </cell>
          <cell r="V6398">
            <v>3</v>
          </cell>
          <cell r="W6398">
            <v>2</v>
          </cell>
          <cell r="X6398">
            <v>7</v>
          </cell>
          <cell r="Y6398" t="str">
            <v>HIDROMET01</v>
          </cell>
          <cell r="Z6398" t="str">
            <v>1999-07-06 00:00:00</v>
          </cell>
          <cell r="AA6398">
            <v>1</v>
          </cell>
          <cell r="AB6398">
            <v>3</v>
          </cell>
          <cell r="AC6398">
            <v>1</v>
          </cell>
          <cell r="AD6398">
            <v>1</v>
          </cell>
          <cell r="AE6398">
            <v>0</v>
          </cell>
          <cell r="AF6398" t="str">
            <v>1983-06-01 00:00:00</v>
          </cell>
        </row>
        <row r="6399">
          <cell r="A6399">
            <v>3207501</v>
          </cell>
          <cell r="B6399" t="str">
            <v>NARANJOS LOS</v>
          </cell>
          <cell r="C6399" t="str">
            <v>GRANADA</v>
          </cell>
          <cell r="D6399" t="str">
            <v>META</v>
          </cell>
          <cell r="E6399" t="str">
            <v>ARIARI</v>
          </cell>
          <cell r="F6399" t="str">
            <v>CO</v>
          </cell>
          <cell r="G6399">
            <v>-73.716667000000001</v>
          </cell>
          <cell r="H6399">
            <v>3.4666670000000002</v>
          </cell>
          <cell r="I6399">
            <v>73</v>
          </cell>
          <cell r="J6399">
            <v>43</v>
          </cell>
          <cell r="K6399">
            <v>3</v>
          </cell>
          <cell r="L6399">
            <v>28</v>
          </cell>
          <cell r="M6399" t="str">
            <v>N</v>
          </cell>
          <cell r="N6399">
            <v>1040476.29047</v>
          </cell>
          <cell r="O6399">
            <v>874782.44377000001</v>
          </cell>
          <cell r="P6399">
            <v>220</v>
          </cell>
          <cell r="Q6399">
            <v>50</v>
          </cell>
          <cell r="R6399">
            <v>313</v>
          </cell>
          <cell r="S6399">
            <v>0</v>
          </cell>
          <cell r="T6399">
            <v>1</v>
          </cell>
          <cell r="U6399">
            <v>1</v>
          </cell>
          <cell r="V6399">
            <v>3</v>
          </cell>
          <cell r="W6399">
            <v>2</v>
          </cell>
          <cell r="X6399">
            <v>7</v>
          </cell>
          <cell r="Y6399" t="str">
            <v>HIDROMET01</v>
          </cell>
          <cell r="Z6399" t="str">
            <v>1999-07-06 00:00:00</v>
          </cell>
          <cell r="AA6399">
            <v>1</v>
          </cell>
          <cell r="AB6399">
            <v>3</v>
          </cell>
          <cell r="AC6399">
            <v>7</v>
          </cell>
          <cell r="AD6399">
            <v>7</v>
          </cell>
          <cell r="AE6399">
            <v>0</v>
          </cell>
          <cell r="AF6399" t="str">
            <v>1968-03-01 00:00:00</v>
          </cell>
        </row>
        <row r="6400">
          <cell r="A6400">
            <v>3207504</v>
          </cell>
          <cell r="B6400" t="str">
            <v>HOLANDA LA</v>
          </cell>
          <cell r="C6400" t="str">
            <v>GRANADA</v>
          </cell>
          <cell r="D6400" t="str">
            <v>META</v>
          </cell>
          <cell r="E6400" t="str">
            <v>ARIARI</v>
          </cell>
          <cell r="F6400" t="str">
            <v>CO</v>
          </cell>
          <cell r="G6400">
            <v>-73.716667000000001</v>
          </cell>
          <cell r="H6400">
            <v>3.516667</v>
          </cell>
          <cell r="I6400">
            <v>73</v>
          </cell>
          <cell r="J6400">
            <v>43</v>
          </cell>
          <cell r="K6400">
            <v>3</v>
          </cell>
          <cell r="L6400">
            <v>31</v>
          </cell>
          <cell r="M6400" t="str">
            <v>N</v>
          </cell>
          <cell r="N6400">
            <v>1040474.14966</v>
          </cell>
          <cell r="O6400">
            <v>880311.53613000002</v>
          </cell>
          <cell r="P6400">
            <v>360</v>
          </cell>
          <cell r="Q6400">
            <v>50</v>
          </cell>
          <cell r="R6400">
            <v>313</v>
          </cell>
          <cell r="S6400">
            <v>0</v>
          </cell>
          <cell r="T6400">
            <v>1</v>
          </cell>
          <cell r="U6400">
            <v>1</v>
          </cell>
          <cell r="V6400">
            <v>3</v>
          </cell>
          <cell r="W6400">
            <v>2</v>
          </cell>
          <cell r="X6400">
            <v>7</v>
          </cell>
          <cell r="Y6400" t="str">
            <v>HIDROMET01</v>
          </cell>
          <cell r="Z6400" t="str">
            <v>1999-07-06 00:00:00</v>
          </cell>
          <cell r="AA6400">
            <v>1</v>
          </cell>
          <cell r="AB6400">
            <v>3</v>
          </cell>
          <cell r="AC6400">
            <v>1</v>
          </cell>
          <cell r="AD6400">
            <v>1</v>
          </cell>
          <cell r="AE6400">
            <v>0</v>
          </cell>
          <cell r="AF6400" t="str">
            <v>1978-11-01 00:00:00</v>
          </cell>
        </row>
        <row r="6401">
          <cell r="A6401">
            <v>3207505</v>
          </cell>
          <cell r="B6401" t="str">
            <v>MESETAS</v>
          </cell>
          <cell r="C6401" t="str">
            <v>MESETAS</v>
          </cell>
          <cell r="D6401" t="str">
            <v>META</v>
          </cell>
          <cell r="E6401" t="str">
            <v>GUEJAR</v>
          </cell>
          <cell r="F6401" t="str">
            <v>CO</v>
          </cell>
          <cell r="G6401">
            <v>-74.033332999999999</v>
          </cell>
          <cell r="H6401">
            <v>3.35</v>
          </cell>
          <cell r="I6401">
            <v>74</v>
          </cell>
          <cell r="J6401">
            <v>2</v>
          </cell>
          <cell r="K6401">
            <v>3</v>
          </cell>
          <cell r="L6401">
            <v>21</v>
          </cell>
          <cell r="M6401" t="str">
            <v>N</v>
          </cell>
          <cell r="N6401">
            <v>1005288.17079</v>
          </cell>
          <cell r="O6401">
            <v>861873.85985999997</v>
          </cell>
          <cell r="P6401">
            <v>620</v>
          </cell>
          <cell r="Q6401">
            <v>50</v>
          </cell>
          <cell r="R6401">
            <v>330</v>
          </cell>
          <cell r="S6401">
            <v>0</v>
          </cell>
          <cell r="T6401">
            <v>1</v>
          </cell>
          <cell r="U6401">
            <v>1</v>
          </cell>
          <cell r="V6401">
            <v>3</v>
          </cell>
          <cell r="W6401">
            <v>2</v>
          </cell>
          <cell r="X6401">
            <v>7</v>
          </cell>
          <cell r="Y6401" t="str">
            <v>HIDROMET01</v>
          </cell>
          <cell r="Z6401" t="str">
            <v>1999-07-06 00:00:00</v>
          </cell>
          <cell r="AA6401">
            <v>1</v>
          </cell>
          <cell r="AB6401">
            <v>3</v>
          </cell>
          <cell r="AC6401">
            <v>1</v>
          </cell>
          <cell r="AD6401">
            <v>1</v>
          </cell>
          <cell r="AE6401">
            <v>0</v>
          </cell>
        </row>
        <row r="6402">
          <cell r="A6402">
            <v>3207701</v>
          </cell>
          <cell r="B6402" t="str">
            <v>PTE CARRETERA</v>
          </cell>
          <cell r="C6402" t="str">
            <v>GRANADA</v>
          </cell>
          <cell r="D6402" t="str">
            <v>META</v>
          </cell>
          <cell r="E6402" t="str">
            <v>Q LA COLORADA</v>
          </cell>
          <cell r="F6402" t="str">
            <v>LM</v>
          </cell>
          <cell r="G6402">
            <v>-73.783332999999999</v>
          </cell>
          <cell r="H6402">
            <v>3.4166669999999999</v>
          </cell>
          <cell r="I6402">
            <v>73</v>
          </cell>
          <cell r="J6402">
            <v>47</v>
          </cell>
          <cell r="K6402">
            <v>3</v>
          </cell>
          <cell r="L6402">
            <v>25</v>
          </cell>
          <cell r="M6402" t="str">
            <v>N</v>
          </cell>
          <cell r="N6402">
            <v>1033069.78847</v>
          </cell>
          <cell r="O6402">
            <v>869250.80715000001</v>
          </cell>
          <cell r="P6402">
            <v>360</v>
          </cell>
          <cell r="Q6402">
            <v>50</v>
          </cell>
          <cell r="R6402">
            <v>313</v>
          </cell>
          <cell r="S6402">
            <v>0</v>
          </cell>
          <cell r="T6402">
            <v>1</v>
          </cell>
          <cell r="U6402">
            <v>1</v>
          </cell>
          <cell r="V6402">
            <v>3</v>
          </cell>
          <cell r="W6402">
            <v>2</v>
          </cell>
          <cell r="X6402">
            <v>7</v>
          </cell>
          <cell r="Y6402" t="str">
            <v>HIDROMET01</v>
          </cell>
          <cell r="Z6402" t="str">
            <v>1999-07-06 00:00:00</v>
          </cell>
          <cell r="AA6402">
            <v>2</v>
          </cell>
          <cell r="AB6402">
            <v>3</v>
          </cell>
          <cell r="AC6402">
            <v>1</v>
          </cell>
          <cell r="AD6402">
            <v>1</v>
          </cell>
          <cell r="AE6402">
            <v>5</v>
          </cell>
          <cell r="AF6402" t="str">
            <v>1988-09-01 00:00:00</v>
          </cell>
        </row>
        <row r="6403">
          <cell r="A6403">
            <v>3207704</v>
          </cell>
          <cell r="B6403" t="str">
            <v>PTE CARRETERA</v>
          </cell>
          <cell r="C6403" t="str">
            <v>GRANADA</v>
          </cell>
          <cell r="D6403" t="str">
            <v>META</v>
          </cell>
          <cell r="E6403" t="str">
            <v>Q MUCUYA</v>
          </cell>
          <cell r="F6403" t="str">
            <v>LM</v>
          </cell>
          <cell r="G6403">
            <v>-73.75</v>
          </cell>
          <cell r="H6403">
            <v>3.45</v>
          </cell>
          <cell r="I6403">
            <v>73</v>
          </cell>
          <cell r="J6403">
            <v>45</v>
          </cell>
          <cell r="K6403">
            <v>3</v>
          </cell>
          <cell r="L6403">
            <v>27</v>
          </cell>
          <cell r="M6403" t="str">
            <v>N</v>
          </cell>
          <cell r="N6403">
            <v>1036772.81339</v>
          </cell>
          <cell r="O6403">
            <v>872938.06200000003</v>
          </cell>
          <cell r="P6403">
            <v>327</v>
          </cell>
          <cell r="Q6403">
            <v>50</v>
          </cell>
          <cell r="R6403">
            <v>313</v>
          </cell>
          <cell r="S6403">
            <v>0</v>
          </cell>
          <cell r="T6403">
            <v>1</v>
          </cell>
          <cell r="U6403">
            <v>1</v>
          </cell>
          <cell r="V6403">
            <v>3</v>
          </cell>
          <cell r="W6403">
            <v>2</v>
          </cell>
          <cell r="X6403">
            <v>7</v>
          </cell>
          <cell r="Y6403" t="str">
            <v>HIDROMET01</v>
          </cell>
          <cell r="Z6403" t="str">
            <v>1999-07-06 00:00:00</v>
          </cell>
          <cell r="AA6403">
            <v>2</v>
          </cell>
          <cell r="AB6403">
            <v>3</v>
          </cell>
          <cell r="AC6403">
            <v>1</v>
          </cell>
          <cell r="AD6403">
            <v>1</v>
          </cell>
          <cell r="AE6403">
            <v>41</v>
          </cell>
          <cell r="AF6403" t="str">
            <v>1988-09-01 00:00:00</v>
          </cell>
        </row>
        <row r="6404">
          <cell r="A6404">
            <v>3207708</v>
          </cell>
          <cell r="B6404" t="str">
            <v>PTO RICO</v>
          </cell>
          <cell r="C6404" t="str">
            <v>PUERTO LLERAS</v>
          </cell>
          <cell r="D6404" t="str">
            <v>META</v>
          </cell>
          <cell r="E6404" t="str">
            <v>ARIARI</v>
          </cell>
          <cell r="F6404" t="str">
            <v>LM</v>
          </cell>
          <cell r="G6404">
            <v>-73.216667000000001</v>
          </cell>
          <cell r="H6404">
            <v>2.9333330000000002</v>
          </cell>
          <cell r="I6404">
            <v>73</v>
          </cell>
          <cell r="J6404">
            <v>13</v>
          </cell>
          <cell r="K6404">
            <v>2</v>
          </cell>
          <cell r="L6404">
            <v>56</v>
          </cell>
          <cell r="M6404" t="str">
            <v>N</v>
          </cell>
          <cell r="N6404">
            <v>1096090.0906499999</v>
          </cell>
          <cell r="O6404">
            <v>815836.30671999999</v>
          </cell>
          <cell r="P6404">
            <v>199</v>
          </cell>
          <cell r="Q6404">
            <v>50</v>
          </cell>
          <cell r="R6404">
            <v>577</v>
          </cell>
          <cell r="S6404">
            <v>0</v>
          </cell>
          <cell r="T6404">
            <v>1</v>
          </cell>
          <cell r="U6404">
            <v>1</v>
          </cell>
          <cell r="V6404">
            <v>3</v>
          </cell>
          <cell r="W6404">
            <v>2</v>
          </cell>
          <cell r="X6404">
            <v>7</v>
          </cell>
          <cell r="Y6404" t="str">
            <v>HIDROMET01</v>
          </cell>
          <cell r="Z6404" t="str">
            <v>1999-07-06 00:00:00</v>
          </cell>
          <cell r="AA6404">
            <v>2</v>
          </cell>
          <cell r="AB6404">
            <v>3</v>
          </cell>
          <cell r="AC6404">
            <v>1</v>
          </cell>
          <cell r="AD6404">
            <v>1</v>
          </cell>
          <cell r="AE6404">
            <v>6178</v>
          </cell>
          <cell r="AF6404" t="str">
            <v>1978-10-01 00:00:00</v>
          </cell>
        </row>
        <row r="6405">
          <cell r="A6405">
            <v>3207709</v>
          </cell>
          <cell r="B6405" t="str">
            <v>TIERRA GRATA</v>
          </cell>
          <cell r="C6405" t="str">
            <v>PUERTO LLERAS</v>
          </cell>
          <cell r="D6405" t="str">
            <v>META</v>
          </cell>
          <cell r="E6405" t="str">
            <v>ARIARI</v>
          </cell>
          <cell r="F6405" t="str">
            <v>LM</v>
          </cell>
          <cell r="G6405">
            <v>-73.316666999999995</v>
          </cell>
          <cell r="H6405">
            <v>3.2</v>
          </cell>
          <cell r="I6405">
            <v>73</v>
          </cell>
          <cell r="J6405">
            <v>19</v>
          </cell>
          <cell r="K6405">
            <v>3</v>
          </cell>
          <cell r="L6405">
            <v>12</v>
          </cell>
          <cell r="M6405" t="str">
            <v>N</v>
          </cell>
          <cell r="N6405">
            <v>1084950.0206599999</v>
          </cell>
          <cell r="O6405">
            <v>845318.49156999995</v>
          </cell>
          <cell r="P6405">
            <v>236</v>
          </cell>
          <cell r="Q6405">
            <v>50</v>
          </cell>
          <cell r="R6405">
            <v>577</v>
          </cell>
          <cell r="S6405">
            <v>0</v>
          </cell>
          <cell r="T6405">
            <v>1</v>
          </cell>
          <cell r="U6405">
            <v>1</v>
          </cell>
          <cell r="V6405">
            <v>3</v>
          </cell>
          <cell r="W6405">
            <v>2</v>
          </cell>
          <cell r="X6405">
            <v>7</v>
          </cell>
          <cell r="Y6405" t="str">
            <v>HIDROMET01</v>
          </cell>
          <cell r="Z6405" t="str">
            <v>1999-07-06 00:00:00</v>
          </cell>
          <cell r="AA6405">
            <v>2</v>
          </cell>
          <cell r="AB6405">
            <v>3</v>
          </cell>
          <cell r="AC6405">
            <v>1</v>
          </cell>
          <cell r="AD6405">
            <v>1</v>
          </cell>
          <cell r="AE6405">
            <v>4092</v>
          </cell>
          <cell r="AF6405" t="str">
            <v>1983-02-01 00:00:00</v>
          </cell>
        </row>
        <row r="6406">
          <cell r="A6406">
            <v>3208002</v>
          </cell>
          <cell r="B6406" t="str">
            <v>PISTA LA</v>
          </cell>
          <cell r="C6406" t="str">
            <v>PUERTO LLERAS</v>
          </cell>
          <cell r="D6406" t="str">
            <v>META</v>
          </cell>
          <cell r="E6406" t="str">
            <v>CNO EL ARADO</v>
          </cell>
          <cell r="F6406" t="str">
            <v>PM</v>
          </cell>
          <cell r="G6406">
            <v>-72.966667000000001</v>
          </cell>
          <cell r="H6406">
            <v>3.15</v>
          </cell>
          <cell r="I6406">
            <v>72</v>
          </cell>
          <cell r="J6406">
            <v>58</v>
          </cell>
          <cell r="K6406">
            <v>3</v>
          </cell>
          <cell r="L6406">
            <v>9</v>
          </cell>
          <cell r="M6406" t="str">
            <v>N</v>
          </cell>
          <cell r="N6406">
            <v>1123864.27822</v>
          </cell>
          <cell r="O6406">
            <v>839824.10811000003</v>
          </cell>
          <cell r="P6406">
            <v>300</v>
          </cell>
          <cell r="Q6406">
            <v>50</v>
          </cell>
          <cell r="R6406">
            <v>577</v>
          </cell>
          <cell r="S6406">
            <v>0</v>
          </cell>
          <cell r="T6406">
            <v>1</v>
          </cell>
          <cell r="U6406">
            <v>1</v>
          </cell>
          <cell r="V6406">
            <v>3</v>
          </cell>
          <cell r="W6406">
            <v>2</v>
          </cell>
          <cell r="X6406">
            <v>8</v>
          </cell>
          <cell r="Y6406" t="str">
            <v>HIDROMET01</v>
          </cell>
          <cell r="Z6406" t="str">
            <v>1999-07-06 00:00:00</v>
          </cell>
          <cell r="AA6406">
            <v>1</v>
          </cell>
          <cell r="AB6406">
            <v>3</v>
          </cell>
          <cell r="AC6406">
            <v>1</v>
          </cell>
          <cell r="AD6406">
            <v>1</v>
          </cell>
          <cell r="AE6406">
            <v>0</v>
          </cell>
          <cell r="AF6406" t="str">
            <v>1980-05-01 00:00:00</v>
          </cell>
        </row>
        <row r="6407">
          <cell r="A6407">
            <v>3208704</v>
          </cell>
          <cell r="B6407" t="str">
            <v>CANDILEJAS</v>
          </cell>
          <cell r="C6407" t="str">
            <v>PUERTO LLERAS</v>
          </cell>
          <cell r="D6407" t="str">
            <v>META</v>
          </cell>
          <cell r="E6407" t="str">
            <v>ARIARI</v>
          </cell>
          <cell r="F6407" t="str">
            <v>LG</v>
          </cell>
          <cell r="G6407">
            <v>-73.083332999999996</v>
          </cell>
          <cell r="H6407">
            <v>2.8333330000000001</v>
          </cell>
          <cell r="I6407">
            <v>73</v>
          </cell>
          <cell r="J6407">
            <v>5</v>
          </cell>
          <cell r="K6407">
            <v>2</v>
          </cell>
          <cell r="L6407">
            <v>50</v>
          </cell>
          <cell r="M6407" t="str">
            <v>N</v>
          </cell>
          <cell r="N6407">
            <v>1110925.6060800001</v>
          </cell>
          <cell r="O6407">
            <v>804789.12575000001</v>
          </cell>
          <cell r="P6407">
            <v>193</v>
          </cell>
          <cell r="Q6407">
            <v>50</v>
          </cell>
          <cell r="R6407">
            <v>577</v>
          </cell>
          <cell r="S6407">
            <v>0</v>
          </cell>
          <cell r="T6407">
            <v>1</v>
          </cell>
          <cell r="U6407">
            <v>1</v>
          </cell>
          <cell r="V6407">
            <v>3</v>
          </cell>
          <cell r="W6407">
            <v>2</v>
          </cell>
          <cell r="X6407">
            <v>8</v>
          </cell>
          <cell r="Y6407" t="str">
            <v>HIDROMET01</v>
          </cell>
          <cell r="Z6407" t="str">
            <v>1999-07-06 00:00:00</v>
          </cell>
          <cell r="AA6407">
            <v>2</v>
          </cell>
          <cell r="AB6407">
            <v>3</v>
          </cell>
          <cell r="AC6407">
            <v>1</v>
          </cell>
          <cell r="AD6407">
            <v>1</v>
          </cell>
          <cell r="AE6407">
            <v>9992</v>
          </cell>
          <cell r="AF6407" t="str">
            <v>1983-02-01 00:00:00</v>
          </cell>
        </row>
        <row r="6408">
          <cell r="A6408">
            <v>3209701</v>
          </cell>
          <cell r="B6408" t="str">
            <v>MAPIRIPAN</v>
          </cell>
          <cell r="C6408" t="str">
            <v>MAPIRIPAN</v>
          </cell>
          <cell r="D6408" t="str">
            <v>META</v>
          </cell>
          <cell r="E6408" t="str">
            <v>GUAVIARE</v>
          </cell>
          <cell r="F6408" t="str">
            <v>LM</v>
          </cell>
          <cell r="G6408">
            <v>-72.166667000000004</v>
          </cell>
          <cell r="H6408">
            <v>2.8666670000000001</v>
          </cell>
          <cell r="I6408">
            <v>72</v>
          </cell>
          <cell r="J6408">
            <v>10</v>
          </cell>
          <cell r="K6408">
            <v>2</v>
          </cell>
          <cell r="L6408">
            <v>52</v>
          </cell>
          <cell r="M6408" t="str">
            <v>N</v>
          </cell>
          <cell r="N6408">
            <v>1212876.51544</v>
          </cell>
          <cell r="O6408">
            <v>808605.22699</v>
          </cell>
          <cell r="P6408">
            <v>158</v>
          </cell>
          <cell r="Q6408">
            <v>50</v>
          </cell>
          <cell r="R6408">
            <v>325</v>
          </cell>
          <cell r="S6408">
            <v>0</v>
          </cell>
          <cell r="T6408">
            <v>1</v>
          </cell>
          <cell r="U6408">
            <v>1</v>
          </cell>
          <cell r="V6408">
            <v>3</v>
          </cell>
          <cell r="W6408">
            <v>2</v>
          </cell>
          <cell r="X6408">
            <v>9</v>
          </cell>
          <cell r="Y6408" t="str">
            <v>HIDROMET01</v>
          </cell>
          <cell r="Z6408" t="str">
            <v>1999-07-06 00:00:00</v>
          </cell>
          <cell r="AA6408">
            <v>2</v>
          </cell>
          <cell r="AB6408">
            <v>3</v>
          </cell>
          <cell r="AC6408">
            <v>1</v>
          </cell>
          <cell r="AD6408">
            <v>1</v>
          </cell>
          <cell r="AE6408">
            <v>43085</v>
          </cell>
          <cell r="AF6408" t="str">
            <v>1983-03-01 00:00:00</v>
          </cell>
        </row>
        <row r="6409">
          <cell r="A6409">
            <v>3210501</v>
          </cell>
          <cell r="B6409" t="str">
            <v>PTO ARTURO</v>
          </cell>
          <cell r="C6409" t="str">
            <v>SAN JOSE DEL GUAVIARE</v>
          </cell>
          <cell r="D6409" t="str">
            <v>GUAVIARE</v>
          </cell>
          <cell r="E6409" t="str">
            <v>GUAVIARE</v>
          </cell>
          <cell r="F6409" t="str">
            <v>CP</v>
          </cell>
          <cell r="G6409">
            <v>-72.783332999999999</v>
          </cell>
          <cell r="H6409">
            <v>2.5833330000000001</v>
          </cell>
          <cell r="I6409">
            <v>72</v>
          </cell>
          <cell r="J6409">
            <v>47</v>
          </cell>
          <cell r="K6409">
            <v>2</v>
          </cell>
          <cell r="L6409">
            <v>35</v>
          </cell>
          <cell r="M6409" t="str">
            <v>N</v>
          </cell>
          <cell r="N6409">
            <v>1144318.5530900001</v>
          </cell>
          <cell r="O6409">
            <v>777170.56273000001</v>
          </cell>
          <cell r="P6409">
            <v>210</v>
          </cell>
          <cell r="Q6409">
            <v>95</v>
          </cell>
          <cell r="R6409">
            <v>1</v>
          </cell>
          <cell r="S6409">
            <v>0</v>
          </cell>
          <cell r="T6409">
            <v>1</v>
          </cell>
          <cell r="U6409">
            <v>1</v>
          </cell>
          <cell r="V6409">
            <v>3</v>
          </cell>
          <cell r="W6409">
            <v>2</v>
          </cell>
          <cell r="X6409">
            <v>10</v>
          </cell>
          <cell r="Y6409" t="str">
            <v>HIDROMET01</v>
          </cell>
          <cell r="Z6409" t="str">
            <v>1999-07-06 00:00:00</v>
          </cell>
          <cell r="AA6409">
            <v>1</v>
          </cell>
          <cell r="AB6409">
            <v>3</v>
          </cell>
          <cell r="AC6409">
            <v>1</v>
          </cell>
          <cell r="AD6409">
            <v>1</v>
          </cell>
          <cell r="AE6409">
            <v>0</v>
          </cell>
          <cell r="AF6409" t="str">
            <v>1985-10-01 00:00:00</v>
          </cell>
        </row>
        <row r="6410">
          <cell r="A6410">
            <v>3210507</v>
          </cell>
          <cell r="B6410" t="str">
            <v>SAN JOSE GUAVIARE</v>
          </cell>
          <cell r="C6410" t="str">
            <v>SAN JOSE DEL GUAVIARE</v>
          </cell>
          <cell r="D6410" t="str">
            <v>GUAVIARE</v>
          </cell>
          <cell r="E6410" t="str">
            <v>GUAVIARE</v>
          </cell>
          <cell r="F6410" t="str">
            <v>CO</v>
          </cell>
          <cell r="G6410">
            <v>-72.633332999999993</v>
          </cell>
          <cell r="H6410">
            <v>2.5833330000000001</v>
          </cell>
          <cell r="I6410">
            <v>72</v>
          </cell>
          <cell r="J6410">
            <v>38</v>
          </cell>
          <cell r="K6410">
            <v>2</v>
          </cell>
          <cell r="L6410">
            <v>35</v>
          </cell>
          <cell r="M6410" t="str">
            <v>N</v>
          </cell>
          <cell r="N6410">
            <v>1161005.08289</v>
          </cell>
          <cell r="O6410">
            <v>777188.58369999996</v>
          </cell>
          <cell r="P6410">
            <v>165</v>
          </cell>
          <cell r="Q6410">
            <v>95</v>
          </cell>
          <cell r="R6410">
            <v>1</v>
          </cell>
          <cell r="S6410">
            <v>0</v>
          </cell>
          <cell r="T6410">
            <v>1</v>
          </cell>
          <cell r="U6410">
            <v>1</v>
          </cell>
          <cell r="V6410">
            <v>3</v>
          </cell>
          <cell r="W6410">
            <v>2</v>
          </cell>
          <cell r="X6410">
            <v>10</v>
          </cell>
          <cell r="Y6410" t="str">
            <v>HIDROMET01</v>
          </cell>
          <cell r="Z6410" t="str">
            <v>1999-07-06 00:00:00</v>
          </cell>
          <cell r="AA6410">
            <v>1</v>
          </cell>
          <cell r="AB6410">
            <v>3</v>
          </cell>
          <cell r="AC6410">
            <v>1</v>
          </cell>
          <cell r="AD6410">
            <v>1</v>
          </cell>
          <cell r="AE6410">
            <v>0</v>
          </cell>
          <cell r="AF6410" t="str">
            <v>1983-11-01 00:00:00</v>
          </cell>
        </row>
        <row r="6411">
          <cell r="A6411">
            <v>3211701</v>
          </cell>
          <cell r="B6411" t="str">
            <v>TRAPICHE EL</v>
          </cell>
          <cell r="C6411" t="str">
            <v>PUERTO CARRE#O</v>
          </cell>
          <cell r="D6411" t="str">
            <v>VICHADA</v>
          </cell>
          <cell r="E6411" t="str">
            <v>GUAVIARE</v>
          </cell>
          <cell r="F6411" t="str">
            <v>LM</v>
          </cell>
          <cell r="G6411">
            <v>-70.666667000000004</v>
          </cell>
          <cell r="H6411">
            <v>2.8333330000000001</v>
          </cell>
          <cell r="I6411">
            <v>70</v>
          </cell>
          <cell r="J6411">
            <v>40</v>
          </cell>
          <cell r="K6411">
            <v>2</v>
          </cell>
          <cell r="L6411">
            <v>50</v>
          </cell>
          <cell r="M6411" t="str">
            <v>N</v>
          </cell>
          <cell r="N6411">
            <v>1379851.2965899999</v>
          </cell>
          <cell r="O6411">
            <v>805301.33357000002</v>
          </cell>
          <cell r="P6411">
            <v>125</v>
          </cell>
          <cell r="Q6411">
            <v>99</v>
          </cell>
          <cell r="R6411">
            <v>1</v>
          </cell>
          <cell r="S6411">
            <v>0</v>
          </cell>
          <cell r="T6411">
            <v>1</v>
          </cell>
          <cell r="U6411">
            <v>1</v>
          </cell>
          <cell r="V6411">
            <v>3</v>
          </cell>
          <cell r="W6411">
            <v>2</v>
          </cell>
          <cell r="X6411">
            <v>11</v>
          </cell>
          <cell r="Y6411" t="str">
            <v>HIDROMET01</v>
          </cell>
          <cell r="Z6411" t="str">
            <v>1999-07-06 00:00:00</v>
          </cell>
          <cell r="AA6411">
            <v>2</v>
          </cell>
          <cell r="AB6411">
            <v>3</v>
          </cell>
          <cell r="AC6411">
            <v>1</v>
          </cell>
          <cell r="AD6411">
            <v>1</v>
          </cell>
          <cell r="AE6411">
            <v>50065</v>
          </cell>
          <cell r="AF6411" t="str">
            <v>1983-03-01 00:00:00</v>
          </cell>
        </row>
        <row r="6412">
          <cell r="A6412">
            <v>3306001</v>
          </cell>
          <cell r="B6412" t="str">
            <v>STA RITA</v>
          </cell>
          <cell r="C6412" t="str">
            <v>SANTA RITA</v>
          </cell>
          <cell r="D6412" t="str">
            <v>VICHADA</v>
          </cell>
          <cell r="E6412" t="str">
            <v>VICHADA</v>
          </cell>
          <cell r="F6412" t="str">
            <v>PM</v>
          </cell>
          <cell r="G6412">
            <v>-68.400000000000006</v>
          </cell>
          <cell r="H6412">
            <v>4.8499999999999996</v>
          </cell>
          <cell r="I6412">
            <v>68</v>
          </cell>
          <cell r="J6412">
            <v>24</v>
          </cell>
          <cell r="K6412">
            <v>4</v>
          </cell>
          <cell r="L6412">
            <v>51</v>
          </cell>
          <cell r="M6412" t="str">
            <v>N</v>
          </cell>
          <cell r="N6412">
            <v>1631199.49923</v>
          </cell>
          <cell r="O6412">
            <v>1030397.84104</v>
          </cell>
          <cell r="P6412">
            <v>87</v>
          </cell>
          <cell r="Q6412">
            <v>99</v>
          </cell>
          <cell r="R6412">
            <v>572</v>
          </cell>
          <cell r="S6412">
            <v>0</v>
          </cell>
          <cell r="T6412">
            <v>1</v>
          </cell>
          <cell r="U6412">
            <v>1</v>
          </cell>
          <cell r="V6412">
            <v>3</v>
          </cell>
          <cell r="W6412">
            <v>3</v>
          </cell>
          <cell r="X6412">
            <v>6</v>
          </cell>
          <cell r="Y6412" t="str">
            <v>HIDROMET01</v>
          </cell>
          <cell r="Z6412" t="str">
            <v>1999-07-06 00:00:00</v>
          </cell>
          <cell r="AA6412">
            <v>1</v>
          </cell>
          <cell r="AB6412">
            <v>3</v>
          </cell>
          <cell r="AC6412">
            <v>1</v>
          </cell>
          <cell r="AD6412">
            <v>1</v>
          </cell>
          <cell r="AE6412">
            <v>0</v>
          </cell>
        </row>
        <row r="6413">
          <cell r="A6413">
            <v>3403502</v>
          </cell>
          <cell r="B6413" t="str">
            <v>TAPON EL</v>
          </cell>
          <cell r="C6413" t="str">
            <v>PUERTO CARRE#O</v>
          </cell>
          <cell r="D6413" t="str">
            <v>VICHADA</v>
          </cell>
          <cell r="E6413" t="str">
            <v>TOMO</v>
          </cell>
          <cell r="F6413" t="str">
            <v>CO</v>
          </cell>
          <cell r="G6413">
            <v>-69.150000000000006</v>
          </cell>
          <cell r="H6413">
            <v>5.1166669999999996</v>
          </cell>
          <cell r="I6413">
            <v>69</v>
          </cell>
          <cell r="J6413">
            <v>9</v>
          </cell>
          <cell r="K6413">
            <v>5</v>
          </cell>
          <cell r="L6413">
            <v>7</v>
          </cell>
          <cell r="M6413" t="str">
            <v>N</v>
          </cell>
          <cell r="N6413">
            <v>1547425.85763</v>
          </cell>
          <cell r="O6413">
            <v>1059339.38506</v>
          </cell>
          <cell r="P6413">
            <v>315</v>
          </cell>
          <cell r="Q6413">
            <v>99</v>
          </cell>
          <cell r="R6413">
            <v>1</v>
          </cell>
          <cell r="S6413">
            <v>0</v>
          </cell>
          <cell r="T6413">
            <v>1</v>
          </cell>
          <cell r="U6413">
            <v>1</v>
          </cell>
          <cell r="V6413">
            <v>3</v>
          </cell>
          <cell r="W6413">
            <v>4</v>
          </cell>
          <cell r="X6413">
            <v>3</v>
          </cell>
          <cell r="Y6413" t="str">
            <v>HIDROMET01</v>
          </cell>
          <cell r="Z6413" t="str">
            <v>1999-07-06 00:00:00</v>
          </cell>
          <cell r="AA6413">
            <v>1</v>
          </cell>
          <cell r="AB6413">
            <v>3</v>
          </cell>
          <cell r="AC6413">
            <v>1</v>
          </cell>
          <cell r="AD6413">
            <v>1</v>
          </cell>
          <cell r="AE6413">
            <v>0</v>
          </cell>
          <cell r="AF6413" t="str">
            <v>1972-05-01 00:00:00</v>
          </cell>
        </row>
        <row r="6414">
          <cell r="A6414">
            <v>1603005</v>
          </cell>
          <cell r="B6414" t="str">
            <v>MERCEDES LAS</v>
          </cell>
          <cell r="C6414" t="str">
            <v>SARDINATA</v>
          </cell>
          <cell r="D6414" t="str">
            <v>NORTE SANTANDER</v>
          </cell>
          <cell r="E6414" t="str">
            <v>DANTA</v>
          </cell>
          <cell r="F6414" t="str">
            <v>PM</v>
          </cell>
          <cell r="G6414">
            <v>-72.916667000000004</v>
          </cell>
          <cell r="H6414">
            <v>8.3166670000000007</v>
          </cell>
          <cell r="I6414">
            <v>72</v>
          </cell>
          <cell r="J6414">
            <v>55</v>
          </cell>
          <cell r="K6414">
            <v>8</v>
          </cell>
          <cell r="L6414">
            <v>19</v>
          </cell>
          <cell r="M6414" t="str">
            <v>N</v>
          </cell>
          <cell r="N6414">
            <v>1128263.35464</v>
          </cell>
          <cell r="O6414">
            <v>1411314.3930500001</v>
          </cell>
          <cell r="P6414">
            <v>273</v>
          </cell>
          <cell r="Q6414">
            <v>54</v>
          </cell>
          <cell r="R6414">
            <v>720</v>
          </cell>
          <cell r="S6414">
            <v>0</v>
          </cell>
          <cell r="T6414">
            <v>1</v>
          </cell>
          <cell r="U6414">
            <v>1</v>
          </cell>
          <cell r="V6414">
            <v>1</v>
          </cell>
          <cell r="W6414">
            <v>6</v>
          </cell>
          <cell r="X6414">
            <v>3</v>
          </cell>
          <cell r="Y6414" t="str">
            <v>HIDROMET01</v>
          </cell>
          <cell r="Z6414" t="str">
            <v>1999-07-06 00:00:00</v>
          </cell>
          <cell r="AA6414">
            <v>1</v>
          </cell>
          <cell r="AB6414">
            <v>8</v>
          </cell>
          <cell r="AC6414">
            <v>1</v>
          </cell>
          <cell r="AD6414">
            <v>1</v>
          </cell>
          <cell r="AE6414">
            <v>0</v>
          </cell>
          <cell r="AF6414" t="str">
            <v>1973-03-01 00:00:00</v>
          </cell>
        </row>
        <row r="6415">
          <cell r="A6415">
            <v>3501006</v>
          </cell>
          <cell r="B6415" t="str">
            <v>TORO EL</v>
          </cell>
          <cell r="C6415" t="str">
            <v>CASTILLA LA NUEVA</v>
          </cell>
          <cell r="D6415" t="str">
            <v>META</v>
          </cell>
          <cell r="E6415" t="str">
            <v>CNO GUAROA</v>
          </cell>
          <cell r="F6415" t="str">
            <v>PM</v>
          </cell>
          <cell r="G6415">
            <v>-73.599999999999994</v>
          </cell>
          <cell r="H6415">
            <v>3.8166669999999998</v>
          </cell>
          <cell r="I6415">
            <v>73</v>
          </cell>
          <cell r="J6415">
            <v>36</v>
          </cell>
          <cell r="K6415">
            <v>3</v>
          </cell>
          <cell r="L6415">
            <v>49</v>
          </cell>
          <cell r="M6415" t="str">
            <v>N</v>
          </cell>
          <cell r="N6415">
            <v>1053420.18885</v>
          </cell>
          <cell r="O6415">
            <v>913492.58030999999</v>
          </cell>
          <cell r="P6415">
            <v>230</v>
          </cell>
          <cell r="Q6415">
            <v>50</v>
          </cell>
          <cell r="R6415">
            <v>150</v>
          </cell>
          <cell r="S6415">
            <v>0</v>
          </cell>
          <cell r="T6415">
            <v>1</v>
          </cell>
          <cell r="U6415">
            <v>1</v>
          </cell>
          <cell r="V6415">
            <v>3</v>
          </cell>
          <cell r="W6415">
            <v>5</v>
          </cell>
          <cell r="X6415">
            <v>1</v>
          </cell>
          <cell r="Y6415" t="str">
            <v>HIDROMET01</v>
          </cell>
          <cell r="Z6415" t="str">
            <v>1999-07-06 00:00:00</v>
          </cell>
          <cell r="AA6415">
            <v>1</v>
          </cell>
          <cell r="AB6415">
            <v>3</v>
          </cell>
          <cell r="AC6415">
            <v>1</v>
          </cell>
          <cell r="AD6415">
            <v>1</v>
          </cell>
          <cell r="AE6415">
            <v>0</v>
          </cell>
          <cell r="AF6415" t="str">
            <v>1978-05-01 00:00:00</v>
          </cell>
        </row>
        <row r="6416">
          <cell r="A6416">
            <v>3501009</v>
          </cell>
          <cell r="B6416" t="str">
            <v>SAN MARTIN</v>
          </cell>
          <cell r="C6416" t="str">
            <v>SAN MARTIN</v>
          </cell>
          <cell r="D6416" t="str">
            <v>META</v>
          </cell>
          <cell r="E6416" t="str">
            <v>CNO CAMOA</v>
          </cell>
          <cell r="F6416" t="str">
            <v>PM</v>
          </cell>
          <cell r="G6416">
            <v>-73.683333000000005</v>
          </cell>
          <cell r="H6416">
            <v>3.7166670000000002</v>
          </cell>
          <cell r="I6416">
            <v>73</v>
          </cell>
          <cell r="J6416">
            <v>41</v>
          </cell>
          <cell r="K6416">
            <v>3</v>
          </cell>
          <cell r="L6416">
            <v>43</v>
          </cell>
          <cell r="M6416" t="str">
            <v>N</v>
          </cell>
          <cell r="N6416">
            <v>1044168.4055</v>
          </cell>
          <cell r="O6416">
            <v>902429.56163999997</v>
          </cell>
          <cell r="P6416">
            <v>420</v>
          </cell>
          <cell r="Q6416">
            <v>50</v>
          </cell>
          <cell r="R6416">
            <v>689</v>
          </cell>
          <cell r="S6416">
            <v>0</v>
          </cell>
          <cell r="T6416">
            <v>1</v>
          </cell>
          <cell r="U6416">
            <v>1</v>
          </cell>
          <cell r="V6416">
            <v>3</v>
          </cell>
          <cell r="W6416">
            <v>5</v>
          </cell>
          <cell r="X6416">
            <v>1</v>
          </cell>
          <cell r="Y6416" t="str">
            <v>HIDROMET01</v>
          </cell>
          <cell r="Z6416" t="str">
            <v>1999-07-06 00:00:00</v>
          </cell>
          <cell r="AA6416">
            <v>1</v>
          </cell>
          <cell r="AB6416">
            <v>3</v>
          </cell>
          <cell r="AC6416">
            <v>1</v>
          </cell>
          <cell r="AD6416">
            <v>1</v>
          </cell>
          <cell r="AE6416">
            <v>0</v>
          </cell>
        </row>
        <row r="6417">
          <cell r="A6417">
            <v>3501013</v>
          </cell>
          <cell r="B6417" t="str">
            <v>LIMONCITO</v>
          </cell>
          <cell r="C6417" t="str">
            <v>GUAMAL</v>
          </cell>
          <cell r="D6417" t="str">
            <v>META</v>
          </cell>
          <cell r="E6417" t="str">
            <v>GUAMAL</v>
          </cell>
          <cell r="F6417" t="str">
            <v>PM</v>
          </cell>
          <cell r="G6417">
            <v>-73.75</v>
          </cell>
          <cell r="H6417">
            <v>3.8666670000000001</v>
          </cell>
          <cell r="I6417">
            <v>73</v>
          </cell>
          <cell r="J6417">
            <v>45</v>
          </cell>
          <cell r="K6417">
            <v>3</v>
          </cell>
          <cell r="L6417">
            <v>52</v>
          </cell>
          <cell r="M6417" t="str">
            <v>N</v>
          </cell>
          <cell r="N6417">
            <v>1036755.83337</v>
          </cell>
          <cell r="O6417">
            <v>919013.83880000003</v>
          </cell>
          <cell r="P6417">
            <v>520</v>
          </cell>
          <cell r="Q6417">
            <v>50</v>
          </cell>
          <cell r="R6417">
            <v>318</v>
          </cell>
          <cell r="S6417">
            <v>0</v>
          </cell>
          <cell r="T6417">
            <v>1</v>
          </cell>
          <cell r="U6417">
            <v>1</v>
          </cell>
          <cell r="V6417">
            <v>3</v>
          </cell>
          <cell r="W6417">
            <v>5</v>
          </cell>
          <cell r="X6417">
            <v>1</v>
          </cell>
          <cell r="Y6417" t="str">
            <v>HIDROMET01</v>
          </cell>
          <cell r="Z6417" t="str">
            <v>1999-07-06 00:00:00</v>
          </cell>
          <cell r="AA6417">
            <v>1</v>
          </cell>
          <cell r="AB6417">
            <v>3</v>
          </cell>
          <cell r="AC6417">
            <v>7</v>
          </cell>
          <cell r="AD6417">
            <v>7</v>
          </cell>
          <cell r="AE6417">
            <v>0</v>
          </cell>
        </row>
        <row r="6418">
          <cell r="A6418">
            <v>3501014</v>
          </cell>
          <cell r="B6418" t="str">
            <v>PRIMAVERA LA</v>
          </cell>
          <cell r="C6418" t="str">
            <v>GUAMAL</v>
          </cell>
          <cell r="D6418" t="str">
            <v>META</v>
          </cell>
          <cell r="E6418" t="str">
            <v>GUAMAL</v>
          </cell>
          <cell r="F6418" t="str">
            <v>PM</v>
          </cell>
          <cell r="G6418">
            <v>-74.166667000000004</v>
          </cell>
          <cell r="H6418">
            <v>3.95</v>
          </cell>
          <cell r="I6418">
            <v>74</v>
          </cell>
          <cell r="J6418">
            <v>10</v>
          </cell>
          <cell r="K6418">
            <v>3</v>
          </cell>
          <cell r="L6418">
            <v>57</v>
          </cell>
          <cell r="M6418" t="str">
            <v>N</v>
          </cell>
          <cell r="N6418">
            <v>990476.49907999998</v>
          </cell>
          <cell r="O6418">
            <v>928222.22678999999</v>
          </cell>
          <cell r="P6418">
            <v>3460</v>
          </cell>
          <cell r="Q6418">
            <v>50</v>
          </cell>
          <cell r="R6418">
            <v>318</v>
          </cell>
          <cell r="S6418">
            <v>0</v>
          </cell>
          <cell r="T6418">
            <v>1</v>
          </cell>
          <cell r="U6418">
            <v>1</v>
          </cell>
          <cell r="V6418">
            <v>3</v>
          </cell>
          <cell r="W6418">
            <v>5</v>
          </cell>
          <cell r="X6418">
            <v>1</v>
          </cell>
          <cell r="Y6418" t="str">
            <v>HIDROMET01</v>
          </cell>
          <cell r="Z6418" t="str">
            <v>1999-07-06 00:00:00</v>
          </cell>
          <cell r="AA6418">
            <v>1</v>
          </cell>
          <cell r="AB6418">
            <v>3</v>
          </cell>
          <cell r="AC6418">
            <v>22</v>
          </cell>
          <cell r="AD6418">
            <v>22</v>
          </cell>
          <cell r="AE6418">
            <v>0</v>
          </cell>
        </row>
        <row r="6419">
          <cell r="A6419">
            <v>3501017</v>
          </cell>
          <cell r="B6419" t="str">
            <v>PARAISO EL</v>
          </cell>
          <cell r="C6419" t="str">
            <v>ACACIAS</v>
          </cell>
          <cell r="D6419" t="str">
            <v>META</v>
          </cell>
          <cell r="E6419" t="str">
            <v>ACACIAS</v>
          </cell>
          <cell r="F6419" t="str">
            <v>PM</v>
          </cell>
          <cell r="G6419">
            <v>-73.75</v>
          </cell>
          <cell r="H6419">
            <v>3.9666670000000002</v>
          </cell>
          <cell r="I6419">
            <v>73</v>
          </cell>
          <cell r="J6419">
            <v>45</v>
          </cell>
          <cell r="K6419">
            <v>3</v>
          </cell>
          <cell r="L6419">
            <v>58</v>
          </cell>
          <cell r="M6419" t="str">
            <v>N</v>
          </cell>
          <cell r="N6419">
            <v>1036751.4707900001</v>
          </cell>
          <cell r="O6419">
            <v>930072.09083</v>
          </cell>
          <cell r="P6419">
            <v>527</v>
          </cell>
          <cell r="Q6419">
            <v>50</v>
          </cell>
          <cell r="R6419">
            <v>6</v>
          </cell>
          <cell r="S6419">
            <v>0</v>
          </cell>
          <cell r="T6419">
            <v>1</v>
          </cell>
          <cell r="U6419">
            <v>1</v>
          </cell>
          <cell r="V6419">
            <v>3</v>
          </cell>
          <cell r="W6419">
            <v>5</v>
          </cell>
          <cell r="X6419">
            <v>1</v>
          </cell>
          <cell r="Y6419" t="str">
            <v>HIDROMET01</v>
          </cell>
          <cell r="Z6419" t="str">
            <v>1999-07-06 00:00:00</v>
          </cell>
          <cell r="AA6419">
            <v>1</v>
          </cell>
          <cell r="AB6419">
            <v>3</v>
          </cell>
          <cell r="AC6419">
            <v>13</v>
          </cell>
          <cell r="AD6419">
            <v>13</v>
          </cell>
          <cell r="AE6419">
            <v>0</v>
          </cell>
        </row>
        <row r="6420">
          <cell r="A6420">
            <v>3501018</v>
          </cell>
          <cell r="B6420" t="str">
            <v>MIS BUENOS AIRES</v>
          </cell>
          <cell r="C6420" t="str">
            <v>ACACIAS</v>
          </cell>
          <cell r="D6420" t="str">
            <v>META</v>
          </cell>
          <cell r="E6420" t="str">
            <v>ACACIAS</v>
          </cell>
          <cell r="F6420" t="str">
            <v>PM</v>
          </cell>
          <cell r="G6420">
            <v>-73.766666999999998</v>
          </cell>
          <cell r="H6420">
            <v>3.9666670000000002</v>
          </cell>
          <cell r="I6420">
            <v>73</v>
          </cell>
          <cell r="J6420">
            <v>46</v>
          </cell>
          <cell r="K6420">
            <v>3</v>
          </cell>
          <cell r="L6420">
            <v>58</v>
          </cell>
          <cell r="M6420" t="str">
            <v>N</v>
          </cell>
          <cell r="N6420">
            <v>1034900.45857</v>
          </cell>
          <cell r="O6420">
            <v>930071.36991000001</v>
          </cell>
          <cell r="P6420">
            <v>529</v>
          </cell>
          <cell r="Q6420">
            <v>50</v>
          </cell>
          <cell r="R6420">
            <v>6</v>
          </cell>
          <cell r="S6420">
            <v>0</v>
          </cell>
          <cell r="T6420">
            <v>1</v>
          </cell>
          <cell r="U6420">
            <v>1</v>
          </cell>
          <cell r="V6420">
            <v>3</v>
          </cell>
          <cell r="W6420">
            <v>5</v>
          </cell>
          <cell r="X6420">
            <v>1</v>
          </cell>
          <cell r="Y6420" t="str">
            <v>HIDROMET01</v>
          </cell>
          <cell r="Z6420" t="str">
            <v>1999-07-06 00:00:00</v>
          </cell>
          <cell r="AA6420">
            <v>1</v>
          </cell>
          <cell r="AB6420">
            <v>3</v>
          </cell>
          <cell r="AC6420">
            <v>11</v>
          </cell>
          <cell r="AD6420">
            <v>11</v>
          </cell>
          <cell r="AE6420">
            <v>0</v>
          </cell>
        </row>
        <row r="6421">
          <cell r="A6421">
            <v>3501022</v>
          </cell>
          <cell r="B6421" t="str">
            <v>SAN MARTIN</v>
          </cell>
          <cell r="C6421" t="str">
            <v>SAN MARTIN</v>
          </cell>
          <cell r="D6421" t="str">
            <v>META</v>
          </cell>
          <cell r="E6421" t="str">
            <v>CNO CAMOA</v>
          </cell>
          <cell r="F6421" t="str">
            <v>PM</v>
          </cell>
          <cell r="G6421">
            <v>-73.7</v>
          </cell>
          <cell r="H6421">
            <v>3.7166670000000002</v>
          </cell>
          <cell r="I6421">
            <v>73</v>
          </cell>
          <cell r="J6421">
            <v>42</v>
          </cell>
          <cell r="K6421">
            <v>3</v>
          </cell>
          <cell r="L6421">
            <v>43</v>
          </cell>
          <cell r="M6421" t="str">
            <v>N</v>
          </cell>
          <cell r="N6421">
            <v>1042316.84108</v>
          </cell>
          <cell r="O6421">
            <v>902428.74623000005</v>
          </cell>
          <cell r="P6421">
            <v>540</v>
          </cell>
          <cell r="Q6421">
            <v>50</v>
          </cell>
          <cell r="R6421">
            <v>689</v>
          </cell>
          <cell r="S6421">
            <v>0</v>
          </cell>
          <cell r="T6421">
            <v>1</v>
          </cell>
          <cell r="U6421">
            <v>1</v>
          </cell>
          <cell r="V6421">
            <v>3</v>
          </cell>
          <cell r="W6421">
            <v>5</v>
          </cell>
          <cell r="X6421">
            <v>1</v>
          </cell>
          <cell r="Y6421" t="str">
            <v>HIDROMET01</v>
          </cell>
          <cell r="Z6421" t="str">
            <v>1999-07-06 00:00:00</v>
          </cell>
          <cell r="AA6421">
            <v>1</v>
          </cell>
          <cell r="AB6421">
            <v>3</v>
          </cell>
          <cell r="AC6421">
            <v>2</v>
          </cell>
          <cell r="AD6421">
            <v>2</v>
          </cell>
          <cell r="AE6421">
            <v>0</v>
          </cell>
        </row>
        <row r="6422">
          <cell r="A6422">
            <v>3501503</v>
          </cell>
          <cell r="B6422" t="str">
            <v>SAN CARLOS GUAROA</v>
          </cell>
          <cell r="C6422" t="str">
            <v>SAN CARLOS DE GUAROA</v>
          </cell>
          <cell r="D6422" t="str">
            <v>META</v>
          </cell>
          <cell r="E6422" t="str">
            <v>HUMADEA</v>
          </cell>
          <cell r="F6422" t="str">
            <v>CO</v>
          </cell>
          <cell r="G6422">
            <v>-73.25</v>
          </cell>
          <cell r="H6422">
            <v>3.7166670000000002</v>
          </cell>
          <cell r="I6422">
            <v>73</v>
          </cell>
          <cell r="J6422">
            <v>15</v>
          </cell>
          <cell r="K6422">
            <v>3</v>
          </cell>
          <cell r="L6422">
            <v>43</v>
          </cell>
          <cell r="M6422" t="str">
            <v>N</v>
          </cell>
          <cell r="N6422">
            <v>1092310.84733</v>
          </cell>
          <cell r="O6422">
            <v>902463.01950000005</v>
          </cell>
          <cell r="P6422">
            <v>230</v>
          </cell>
          <cell r="Q6422">
            <v>50</v>
          </cell>
          <cell r="R6422">
            <v>680</v>
          </cell>
          <cell r="S6422">
            <v>0</v>
          </cell>
          <cell r="T6422">
            <v>1</v>
          </cell>
          <cell r="U6422">
            <v>1</v>
          </cell>
          <cell r="V6422">
            <v>3</v>
          </cell>
          <cell r="W6422">
            <v>5</v>
          </cell>
          <cell r="X6422">
            <v>1</v>
          </cell>
          <cell r="Y6422" t="str">
            <v>HIDROMET01</v>
          </cell>
          <cell r="Z6422" t="str">
            <v>1999-07-06 00:00:00</v>
          </cell>
          <cell r="AA6422">
            <v>1</v>
          </cell>
          <cell r="AB6422">
            <v>3</v>
          </cell>
          <cell r="AC6422">
            <v>1</v>
          </cell>
          <cell r="AD6422">
            <v>1</v>
          </cell>
          <cell r="AE6422">
            <v>0</v>
          </cell>
          <cell r="AF6422" t="str">
            <v>1977-02-01 00:00:00</v>
          </cell>
        </row>
        <row r="6423">
          <cell r="A6423">
            <v>3501504</v>
          </cell>
          <cell r="B6423" t="str">
            <v>GUALAS</v>
          </cell>
          <cell r="C6423" t="str">
            <v>SAN MARTIN</v>
          </cell>
          <cell r="D6423" t="str">
            <v>META</v>
          </cell>
          <cell r="E6423" t="str">
            <v>HUMADEA</v>
          </cell>
          <cell r="F6423" t="str">
            <v>CO</v>
          </cell>
          <cell r="G6423">
            <v>-73.433333000000005</v>
          </cell>
          <cell r="H6423">
            <v>3.75</v>
          </cell>
          <cell r="I6423">
            <v>73</v>
          </cell>
          <cell r="J6423">
            <v>26</v>
          </cell>
          <cell r="K6423">
            <v>3</v>
          </cell>
          <cell r="L6423">
            <v>45</v>
          </cell>
          <cell r="M6423" t="str">
            <v>N</v>
          </cell>
          <cell r="N6423">
            <v>1071939.6940200001</v>
          </cell>
          <cell r="O6423">
            <v>906132.22496999998</v>
          </cell>
          <cell r="P6423">
            <v>250</v>
          </cell>
          <cell r="Q6423">
            <v>50</v>
          </cell>
          <cell r="R6423">
            <v>689</v>
          </cell>
          <cell r="S6423">
            <v>0</v>
          </cell>
          <cell r="T6423">
            <v>1</v>
          </cell>
          <cell r="U6423">
            <v>1</v>
          </cell>
          <cell r="V6423">
            <v>3</v>
          </cell>
          <cell r="W6423">
            <v>5</v>
          </cell>
          <cell r="X6423">
            <v>1</v>
          </cell>
          <cell r="Y6423" t="str">
            <v>HIDROMET01</v>
          </cell>
          <cell r="Z6423" t="str">
            <v>1999-07-06 00:00:00</v>
          </cell>
          <cell r="AA6423">
            <v>1</v>
          </cell>
          <cell r="AB6423">
            <v>3</v>
          </cell>
          <cell r="AC6423">
            <v>1</v>
          </cell>
          <cell r="AD6423">
            <v>1</v>
          </cell>
          <cell r="AE6423">
            <v>0</v>
          </cell>
        </row>
        <row r="6424">
          <cell r="A6424">
            <v>3501704</v>
          </cell>
          <cell r="B6424" t="str">
            <v>BARRO EL</v>
          </cell>
          <cell r="C6424" t="str">
            <v>SAN CARLOS DE GUAROA</v>
          </cell>
          <cell r="D6424" t="str">
            <v>META</v>
          </cell>
          <cell r="E6424" t="str">
            <v>METICA</v>
          </cell>
          <cell r="F6424" t="str">
            <v>LM</v>
          </cell>
          <cell r="G6424">
            <v>-73.183333000000005</v>
          </cell>
          <cell r="H6424">
            <v>3.75</v>
          </cell>
          <cell r="I6424">
            <v>73</v>
          </cell>
          <cell r="J6424">
            <v>11</v>
          </cell>
          <cell r="K6424">
            <v>3</v>
          </cell>
          <cell r="L6424">
            <v>45</v>
          </cell>
          <cell r="M6424" t="str">
            <v>N</v>
          </cell>
          <cell r="N6424">
            <v>1099714.0152700001</v>
          </cell>
          <cell r="O6424">
            <v>906156.72083999997</v>
          </cell>
          <cell r="P6424">
            <v>193</v>
          </cell>
          <cell r="Q6424">
            <v>50</v>
          </cell>
          <cell r="R6424">
            <v>680</v>
          </cell>
          <cell r="S6424">
            <v>0</v>
          </cell>
          <cell r="T6424">
            <v>1</v>
          </cell>
          <cell r="U6424">
            <v>1</v>
          </cell>
          <cell r="V6424">
            <v>3</v>
          </cell>
          <cell r="W6424">
            <v>5</v>
          </cell>
          <cell r="X6424">
            <v>1</v>
          </cell>
          <cell r="Y6424" t="str">
            <v>HIDROMET01</v>
          </cell>
          <cell r="Z6424" t="str">
            <v>1999-07-06 00:00:00</v>
          </cell>
          <cell r="AA6424">
            <v>2</v>
          </cell>
          <cell r="AB6424">
            <v>3</v>
          </cell>
          <cell r="AC6424">
            <v>1</v>
          </cell>
          <cell r="AD6424">
            <v>1</v>
          </cell>
          <cell r="AE6424">
            <v>2444</v>
          </cell>
          <cell r="AF6424" t="str">
            <v>1979-05-01 00:00:00</v>
          </cell>
        </row>
        <row r="6425">
          <cell r="A6425">
            <v>3501708</v>
          </cell>
          <cell r="B6425" t="str">
            <v>OROTOY</v>
          </cell>
          <cell r="C6425" t="str">
            <v>ACACIAS</v>
          </cell>
          <cell r="D6425" t="str">
            <v>META</v>
          </cell>
          <cell r="E6425" t="str">
            <v>OROTOY</v>
          </cell>
          <cell r="F6425" t="str">
            <v>LM</v>
          </cell>
          <cell r="G6425">
            <v>-73.616667000000007</v>
          </cell>
          <cell r="H6425">
            <v>3.8333330000000001</v>
          </cell>
          <cell r="I6425">
            <v>73</v>
          </cell>
          <cell r="J6425">
            <v>37</v>
          </cell>
          <cell r="K6425">
            <v>3</v>
          </cell>
          <cell r="L6425">
            <v>50</v>
          </cell>
          <cell r="M6425" t="str">
            <v>N</v>
          </cell>
          <cell r="N6425">
            <v>1051567.81932</v>
          </cell>
          <cell r="O6425">
            <v>915334.63153000001</v>
          </cell>
          <cell r="P6425">
            <v>358</v>
          </cell>
          <cell r="Q6425">
            <v>50</v>
          </cell>
          <cell r="R6425">
            <v>6</v>
          </cell>
          <cell r="S6425">
            <v>0</v>
          </cell>
          <cell r="T6425">
            <v>1</v>
          </cell>
          <cell r="U6425">
            <v>1</v>
          </cell>
          <cell r="V6425">
            <v>3</v>
          </cell>
          <cell r="W6425">
            <v>5</v>
          </cell>
          <cell r="X6425">
            <v>1</v>
          </cell>
          <cell r="Y6425" t="str">
            <v>HIDROMET01</v>
          </cell>
          <cell r="Z6425" t="str">
            <v>1999-07-06 00:00:00</v>
          </cell>
          <cell r="AA6425">
            <v>2</v>
          </cell>
          <cell r="AB6425">
            <v>3</v>
          </cell>
          <cell r="AC6425">
            <v>1</v>
          </cell>
          <cell r="AD6425">
            <v>1</v>
          </cell>
          <cell r="AE6425">
            <v>72</v>
          </cell>
          <cell r="AF6425" t="str">
            <v>1979-06-01 00:00:00</v>
          </cell>
        </row>
        <row r="6426">
          <cell r="A6426">
            <v>3502001</v>
          </cell>
          <cell r="B6426" t="str">
            <v>MONTERREDONDO</v>
          </cell>
          <cell r="C6426" t="str">
            <v>QUETAME</v>
          </cell>
          <cell r="D6426" t="str">
            <v>CUNDINAMARCA</v>
          </cell>
          <cell r="E6426" t="str">
            <v>NEGRO</v>
          </cell>
          <cell r="F6426" t="str">
            <v>PM</v>
          </cell>
          <cell r="G6426">
            <v>-73.966667000000001</v>
          </cell>
          <cell r="H6426">
            <v>4.3166669999999998</v>
          </cell>
          <cell r="I6426">
            <v>73</v>
          </cell>
          <cell r="J6426">
            <v>58</v>
          </cell>
          <cell r="K6426">
            <v>4</v>
          </cell>
          <cell r="L6426">
            <v>19</v>
          </cell>
          <cell r="M6426" t="str">
            <v>N</v>
          </cell>
          <cell r="N6426">
            <v>1012682.9230599999</v>
          </cell>
          <cell r="O6426">
            <v>968769.15509000001</v>
          </cell>
          <cell r="P6426">
            <v>1300</v>
          </cell>
          <cell r="Q6426">
            <v>25</v>
          </cell>
          <cell r="R6426">
            <v>594</v>
          </cell>
          <cell r="S6426">
            <v>0</v>
          </cell>
          <cell r="T6426">
            <v>1</v>
          </cell>
          <cell r="U6426">
            <v>1</v>
          </cell>
          <cell r="V6426">
            <v>3</v>
          </cell>
          <cell r="W6426">
            <v>5</v>
          </cell>
          <cell r="X6426">
            <v>2</v>
          </cell>
          <cell r="Y6426" t="str">
            <v>HIDROMET01</v>
          </cell>
          <cell r="Z6426" t="str">
            <v>1999-07-06 00:00:00</v>
          </cell>
          <cell r="AA6426">
            <v>1</v>
          </cell>
          <cell r="AB6426">
            <v>3</v>
          </cell>
          <cell r="AC6426">
            <v>3</v>
          </cell>
          <cell r="AD6426">
            <v>3</v>
          </cell>
          <cell r="AE6426">
            <v>0</v>
          </cell>
          <cell r="AF6426" t="str">
            <v>1951-07-01 00:00:00</v>
          </cell>
        </row>
        <row r="6427">
          <cell r="A6427">
            <v>3502006</v>
          </cell>
          <cell r="B6427" t="str">
            <v>POMPEYA</v>
          </cell>
          <cell r="C6427" t="str">
            <v>VILLAVICENCIO</v>
          </cell>
          <cell r="D6427" t="str">
            <v>META</v>
          </cell>
          <cell r="E6427" t="str">
            <v>NEGRO</v>
          </cell>
          <cell r="F6427" t="str">
            <v>PM</v>
          </cell>
          <cell r="G6427">
            <v>-73.416667000000004</v>
          </cell>
          <cell r="H6427">
            <v>4.05</v>
          </cell>
          <cell r="I6427">
            <v>73</v>
          </cell>
          <cell r="J6427">
            <v>25</v>
          </cell>
          <cell r="K6427">
            <v>4</v>
          </cell>
          <cell r="L6427">
            <v>3</v>
          </cell>
          <cell r="M6427" t="str">
            <v>N</v>
          </cell>
          <cell r="N6427">
            <v>1073765.1054499999</v>
          </cell>
          <cell r="O6427">
            <v>939310.02686999994</v>
          </cell>
          <cell r="P6427">
            <v>260</v>
          </cell>
          <cell r="Q6427">
            <v>50</v>
          </cell>
          <cell r="R6427">
            <v>1</v>
          </cell>
          <cell r="S6427">
            <v>0</v>
          </cell>
          <cell r="T6427">
            <v>1</v>
          </cell>
          <cell r="U6427">
            <v>1</v>
          </cell>
          <cell r="V6427">
            <v>3</v>
          </cell>
          <cell r="W6427">
            <v>5</v>
          </cell>
          <cell r="X6427">
            <v>2</v>
          </cell>
          <cell r="Y6427" t="str">
            <v>HIDROMET01</v>
          </cell>
          <cell r="Z6427" t="str">
            <v>1999-07-06 00:00:00</v>
          </cell>
          <cell r="AA6427">
            <v>1</v>
          </cell>
          <cell r="AB6427">
            <v>3</v>
          </cell>
          <cell r="AC6427">
            <v>1</v>
          </cell>
          <cell r="AD6427">
            <v>1</v>
          </cell>
          <cell r="AE6427">
            <v>0</v>
          </cell>
          <cell r="AF6427" t="str">
            <v>1978-11-01 00:00:00</v>
          </cell>
        </row>
        <row r="6428">
          <cell r="A6428">
            <v>3502012</v>
          </cell>
          <cell r="B6428" t="str">
            <v>OBS MISIONAL</v>
          </cell>
          <cell r="C6428" t="str">
            <v>VILLAVICENCIO</v>
          </cell>
          <cell r="D6428" t="str">
            <v>META</v>
          </cell>
          <cell r="E6428" t="str">
            <v>META</v>
          </cell>
          <cell r="F6428" t="str">
            <v>PM</v>
          </cell>
          <cell r="G6428">
            <v>-73.633332999999993</v>
          </cell>
          <cell r="H6428">
            <v>4.1666670000000003</v>
          </cell>
          <cell r="I6428">
            <v>73</v>
          </cell>
          <cell r="J6428">
            <v>38</v>
          </cell>
          <cell r="K6428">
            <v>4</v>
          </cell>
          <cell r="L6428">
            <v>10</v>
          </cell>
          <cell r="M6428" t="str">
            <v>N</v>
          </cell>
          <cell r="N6428">
            <v>1049696.3991100001</v>
          </cell>
          <cell r="O6428">
            <v>952195.07028999995</v>
          </cell>
          <cell r="P6428">
            <v>240</v>
          </cell>
          <cell r="Q6428">
            <v>50</v>
          </cell>
          <cell r="R6428">
            <v>1</v>
          </cell>
          <cell r="S6428">
            <v>0</v>
          </cell>
          <cell r="T6428">
            <v>1</v>
          </cell>
          <cell r="U6428">
            <v>1</v>
          </cell>
          <cell r="V6428">
            <v>3</v>
          </cell>
          <cell r="W6428">
            <v>5</v>
          </cell>
          <cell r="X6428">
            <v>2</v>
          </cell>
          <cell r="Y6428" t="str">
            <v>HIDROMET01</v>
          </cell>
          <cell r="Z6428" t="str">
            <v>1999-07-06 00:00:00</v>
          </cell>
          <cell r="AA6428">
            <v>1</v>
          </cell>
          <cell r="AB6428">
            <v>3</v>
          </cell>
          <cell r="AC6428">
            <v>5</v>
          </cell>
          <cell r="AD6428">
            <v>5</v>
          </cell>
          <cell r="AE6428">
            <v>0</v>
          </cell>
        </row>
        <row r="6429">
          <cell r="A6429">
            <v>3502015</v>
          </cell>
          <cell r="B6429" t="str">
            <v>CHOCHAL EL</v>
          </cell>
          <cell r="C6429" t="str">
            <v>SANTAFE DE BOGOTA D.C.</v>
          </cell>
          <cell r="D6429" t="str">
            <v>BOGOTA</v>
          </cell>
          <cell r="E6429" t="str">
            <v>SAN JUAN</v>
          </cell>
          <cell r="F6429" t="str">
            <v>PM</v>
          </cell>
          <cell r="G6429">
            <v>-74.216667000000001</v>
          </cell>
          <cell r="H6429">
            <v>4.05</v>
          </cell>
          <cell r="I6429">
            <v>74</v>
          </cell>
          <cell r="J6429">
            <v>13</v>
          </cell>
          <cell r="K6429">
            <v>4</v>
          </cell>
          <cell r="L6429">
            <v>3</v>
          </cell>
          <cell r="M6429" t="str">
            <v>N</v>
          </cell>
          <cell r="N6429">
            <v>984925.25626000005</v>
          </cell>
          <cell r="O6429">
            <v>939281.08756000001</v>
          </cell>
          <cell r="P6429">
            <v>3500</v>
          </cell>
          <cell r="Q6429">
            <v>11</v>
          </cell>
          <cell r="R6429">
            <v>1</v>
          </cell>
          <cell r="S6429">
            <v>0</v>
          </cell>
          <cell r="T6429">
            <v>1</v>
          </cell>
          <cell r="U6429">
            <v>1</v>
          </cell>
          <cell r="V6429">
            <v>3</v>
          </cell>
          <cell r="W6429">
            <v>5</v>
          </cell>
          <cell r="X6429">
            <v>2</v>
          </cell>
          <cell r="Y6429" t="str">
            <v>HIDROMET01</v>
          </cell>
          <cell r="Z6429" t="str">
            <v>1999-07-06 00:00:00</v>
          </cell>
          <cell r="AA6429">
            <v>1</v>
          </cell>
          <cell r="AB6429">
            <v>11</v>
          </cell>
          <cell r="AC6429">
            <v>22</v>
          </cell>
          <cell r="AD6429">
            <v>22</v>
          </cell>
          <cell r="AE6429">
            <v>0</v>
          </cell>
        </row>
        <row r="6430">
          <cell r="A6430">
            <v>3502017</v>
          </cell>
          <cell r="B6430" t="str">
            <v>PUENTES LOS</v>
          </cell>
          <cell r="C6430" t="str">
            <v>SANTAFE DE BOGOTA D.C.</v>
          </cell>
          <cell r="D6430" t="str">
            <v>BOGOTA</v>
          </cell>
          <cell r="E6430" t="str">
            <v>SAN JUAN</v>
          </cell>
          <cell r="F6430" t="str">
            <v>PM</v>
          </cell>
          <cell r="G6430">
            <v>-74.183333000000005</v>
          </cell>
          <cell r="H6430">
            <v>4.1833330000000002</v>
          </cell>
          <cell r="I6430">
            <v>74</v>
          </cell>
          <cell r="J6430">
            <v>11</v>
          </cell>
          <cell r="K6430">
            <v>4</v>
          </cell>
          <cell r="L6430">
            <v>11</v>
          </cell>
          <cell r="M6430" t="str">
            <v>N</v>
          </cell>
          <cell r="N6430">
            <v>988628.74745000002</v>
          </cell>
          <cell r="O6430">
            <v>954024.73098999995</v>
          </cell>
          <cell r="P6430">
            <v>3160</v>
          </cell>
          <cell r="Q6430">
            <v>11</v>
          </cell>
          <cell r="R6430">
            <v>1</v>
          </cell>
          <cell r="S6430">
            <v>0</v>
          </cell>
          <cell r="T6430">
            <v>1</v>
          </cell>
          <cell r="U6430">
            <v>1</v>
          </cell>
          <cell r="V6430">
            <v>3</v>
          </cell>
          <cell r="W6430">
            <v>5</v>
          </cell>
          <cell r="X6430">
            <v>2</v>
          </cell>
          <cell r="Y6430" t="str">
            <v>HIDROMET01</v>
          </cell>
          <cell r="Z6430" t="str">
            <v>1999-07-06 00:00:00</v>
          </cell>
          <cell r="AA6430">
            <v>1</v>
          </cell>
          <cell r="AB6430">
            <v>11</v>
          </cell>
          <cell r="AC6430">
            <v>22</v>
          </cell>
          <cell r="AD6430">
            <v>22</v>
          </cell>
          <cell r="AE6430">
            <v>0</v>
          </cell>
        </row>
        <row r="6431">
          <cell r="A6431">
            <v>1603006</v>
          </cell>
          <cell r="B6431" t="str">
            <v>SAN GIL</v>
          </cell>
          <cell r="C6431" t="str">
            <v>SARDINATA</v>
          </cell>
          <cell r="D6431" t="str">
            <v>NORTE SANTANDER</v>
          </cell>
          <cell r="E6431" t="str">
            <v>DANTA</v>
          </cell>
          <cell r="F6431" t="str">
            <v>PM</v>
          </cell>
          <cell r="G6431">
            <v>-72.783332999999999</v>
          </cell>
          <cell r="H6431">
            <v>8.25</v>
          </cell>
          <cell r="I6431">
            <v>72</v>
          </cell>
          <cell r="J6431">
            <v>47</v>
          </cell>
          <cell r="K6431">
            <v>8</v>
          </cell>
          <cell r="L6431">
            <v>15</v>
          </cell>
          <cell r="M6431" t="str">
            <v>N</v>
          </cell>
          <cell r="N6431">
            <v>1142978.8165599999</v>
          </cell>
          <cell r="O6431">
            <v>1403984.9865999999</v>
          </cell>
          <cell r="P6431">
            <v>480</v>
          </cell>
          <cell r="Q6431">
            <v>54</v>
          </cell>
          <cell r="R6431">
            <v>720</v>
          </cell>
          <cell r="S6431">
            <v>0</v>
          </cell>
          <cell r="T6431">
            <v>1</v>
          </cell>
          <cell r="U6431">
            <v>1</v>
          </cell>
          <cell r="V6431">
            <v>1</v>
          </cell>
          <cell r="W6431">
            <v>6</v>
          </cell>
          <cell r="X6431">
            <v>3</v>
          </cell>
          <cell r="Y6431" t="str">
            <v>HIDROMET01</v>
          </cell>
          <cell r="Z6431" t="str">
            <v>1999-07-06 00:00:00</v>
          </cell>
          <cell r="AA6431">
            <v>1</v>
          </cell>
          <cell r="AB6431">
            <v>8</v>
          </cell>
          <cell r="AC6431">
            <v>1</v>
          </cell>
          <cell r="AD6431">
            <v>1</v>
          </cell>
          <cell r="AE6431">
            <v>0</v>
          </cell>
          <cell r="AF6431" t="str">
            <v>1973-03-01 00:00:00</v>
          </cell>
        </row>
        <row r="6432">
          <cell r="A6432">
            <v>3502020</v>
          </cell>
          <cell r="B6432" t="str">
            <v>GUTIERREZ</v>
          </cell>
          <cell r="C6432" t="str">
            <v>GUTIERREZ</v>
          </cell>
          <cell r="D6432" t="str">
            <v>CUNDINAMARCA</v>
          </cell>
          <cell r="E6432" t="str">
            <v>BLANCO</v>
          </cell>
          <cell r="F6432" t="str">
            <v>PG</v>
          </cell>
          <cell r="G6432">
            <v>-74</v>
          </cell>
          <cell r="H6432">
            <v>4.25</v>
          </cell>
          <cell r="I6432">
            <v>74</v>
          </cell>
          <cell r="J6432">
            <v>0</v>
          </cell>
          <cell r="K6432">
            <v>4</v>
          </cell>
          <cell r="L6432">
            <v>15</v>
          </cell>
          <cell r="M6432" t="str">
            <v>N</v>
          </cell>
          <cell r="N6432">
            <v>1008983.35558</v>
          </cell>
          <cell r="O6432">
            <v>961396.56016999995</v>
          </cell>
          <cell r="P6432">
            <v>2340</v>
          </cell>
          <cell r="Q6432">
            <v>25</v>
          </cell>
          <cell r="R6432">
            <v>339</v>
          </cell>
          <cell r="S6432">
            <v>0</v>
          </cell>
          <cell r="T6432">
            <v>1</v>
          </cell>
          <cell r="U6432">
            <v>1</v>
          </cell>
          <cell r="V6432">
            <v>3</v>
          </cell>
          <cell r="W6432">
            <v>5</v>
          </cell>
          <cell r="X6432">
            <v>2</v>
          </cell>
          <cell r="Y6432" t="str">
            <v>HIDROMET01</v>
          </cell>
          <cell r="Z6432" t="str">
            <v>1999-07-06 00:00:00</v>
          </cell>
          <cell r="AA6432">
            <v>1</v>
          </cell>
          <cell r="AB6432">
            <v>11</v>
          </cell>
          <cell r="AC6432">
            <v>22</v>
          </cell>
          <cell r="AD6432">
            <v>22</v>
          </cell>
          <cell r="AE6432">
            <v>0</v>
          </cell>
        </row>
        <row r="6433">
          <cell r="A6433">
            <v>3502023</v>
          </cell>
          <cell r="B6433" t="str">
            <v>FOMEQUE</v>
          </cell>
          <cell r="C6433" t="str">
            <v>FOMEQUE</v>
          </cell>
          <cell r="D6433" t="str">
            <v>CUNDINAMARCA</v>
          </cell>
          <cell r="E6433" t="str">
            <v>NEGRO</v>
          </cell>
          <cell r="F6433" t="str">
            <v>PG</v>
          </cell>
          <cell r="G6433">
            <v>-73.866667000000007</v>
          </cell>
          <cell r="H6433">
            <v>4.483333</v>
          </cell>
          <cell r="I6433">
            <v>73</v>
          </cell>
          <cell r="J6433">
            <v>52</v>
          </cell>
          <cell r="K6433">
            <v>4</v>
          </cell>
          <cell r="L6433">
            <v>29</v>
          </cell>
          <cell r="M6433" t="str">
            <v>N</v>
          </cell>
          <cell r="N6433">
            <v>1023778.7016</v>
          </cell>
          <cell r="O6433">
            <v>987202.01893000002</v>
          </cell>
          <cell r="P6433">
            <v>3000</v>
          </cell>
          <cell r="Q6433">
            <v>25</v>
          </cell>
          <cell r="R6433">
            <v>279</v>
          </cell>
          <cell r="S6433">
            <v>0</v>
          </cell>
          <cell r="T6433">
            <v>1</v>
          </cell>
          <cell r="U6433">
            <v>1</v>
          </cell>
          <cell r="V6433">
            <v>3</v>
          </cell>
          <cell r="W6433">
            <v>5</v>
          </cell>
          <cell r="X6433">
            <v>2</v>
          </cell>
          <cell r="Y6433" t="str">
            <v>HIDROMET01</v>
          </cell>
          <cell r="Z6433" t="str">
            <v>1999-07-06 00:00:00</v>
          </cell>
          <cell r="AA6433">
            <v>1</v>
          </cell>
          <cell r="AB6433">
            <v>11</v>
          </cell>
          <cell r="AC6433">
            <v>5</v>
          </cell>
          <cell r="AD6433">
            <v>5</v>
          </cell>
          <cell r="AE6433">
            <v>0</v>
          </cell>
        </row>
        <row r="6434">
          <cell r="A6434">
            <v>3502026</v>
          </cell>
          <cell r="B6434" t="str">
            <v>CAQUEZA</v>
          </cell>
          <cell r="C6434" t="str">
            <v>CHIPAQUE</v>
          </cell>
          <cell r="D6434" t="str">
            <v>CUNDINAMARCA</v>
          </cell>
          <cell r="E6434" t="str">
            <v>CAQUEZA</v>
          </cell>
          <cell r="F6434" t="str">
            <v>PG</v>
          </cell>
          <cell r="G6434">
            <v>-73.95</v>
          </cell>
          <cell r="H6434">
            <v>4.4166670000000003</v>
          </cell>
          <cell r="I6434">
            <v>73</v>
          </cell>
          <cell r="J6434">
            <v>57</v>
          </cell>
          <cell r="K6434">
            <v>4</v>
          </cell>
          <cell r="L6434">
            <v>25</v>
          </cell>
          <cell r="M6434" t="str">
            <v>N</v>
          </cell>
          <cell r="N6434">
            <v>1014531.17331</v>
          </cell>
          <cell r="O6434">
            <v>979827.67601000005</v>
          </cell>
          <cell r="P6434">
            <v>1575</v>
          </cell>
          <cell r="Q6434">
            <v>25</v>
          </cell>
          <cell r="R6434">
            <v>178</v>
          </cell>
          <cell r="S6434">
            <v>0</v>
          </cell>
          <cell r="T6434">
            <v>1</v>
          </cell>
          <cell r="U6434">
            <v>1</v>
          </cell>
          <cell r="V6434">
            <v>3</v>
          </cell>
          <cell r="W6434">
            <v>5</v>
          </cell>
          <cell r="X6434">
            <v>2</v>
          </cell>
          <cell r="Y6434" t="str">
            <v>HIDROMET01</v>
          </cell>
          <cell r="Z6434" t="str">
            <v>1999-07-06 00:00:00</v>
          </cell>
          <cell r="AA6434">
            <v>1</v>
          </cell>
          <cell r="AB6434">
            <v>11</v>
          </cell>
          <cell r="AC6434">
            <v>22</v>
          </cell>
          <cell r="AD6434">
            <v>22</v>
          </cell>
          <cell r="AE6434">
            <v>0</v>
          </cell>
          <cell r="AF6434" t="str">
            <v>1966-10-01 00:00:00</v>
          </cell>
        </row>
        <row r="6435">
          <cell r="A6435">
            <v>3502037</v>
          </cell>
          <cell r="B6435" t="str">
            <v>LAG DE UBAQUE</v>
          </cell>
          <cell r="C6435" t="str">
            <v>UBAQUE</v>
          </cell>
          <cell r="D6435" t="str">
            <v>CUNDINAMARCA</v>
          </cell>
          <cell r="E6435" t="str">
            <v>PALMAR</v>
          </cell>
          <cell r="F6435" t="str">
            <v>PM</v>
          </cell>
          <cell r="G6435">
            <v>-73.933333000000005</v>
          </cell>
          <cell r="H6435">
            <v>4.5</v>
          </cell>
          <cell r="I6435">
            <v>73</v>
          </cell>
          <cell r="J6435">
            <v>56</v>
          </cell>
          <cell r="K6435">
            <v>4</v>
          </cell>
          <cell r="L6435">
            <v>30</v>
          </cell>
          <cell r="M6435" t="str">
            <v>N</v>
          </cell>
          <cell r="N6435">
            <v>1016379.25854</v>
          </cell>
          <cell r="O6435">
            <v>989043.23733000003</v>
          </cell>
          <cell r="P6435">
            <v>2200</v>
          </cell>
          <cell r="Q6435">
            <v>25</v>
          </cell>
          <cell r="R6435">
            <v>841</v>
          </cell>
          <cell r="S6435">
            <v>0</v>
          </cell>
          <cell r="T6435">
            <v>1</v>
          </cell>
          <cell r="U6435">
            <v>1</v>
          </cell>
          <cell r="V6435">
            <v>3</v>
          </cell>
          <cell r="W6435">
            <v>5</v>
          </cell>
          <cell r="X6435">
            <v>2</v>
          </cell>
          <cell r="Y6435" t="str">
            <v>HIDROMET01</v>
          </cell>
          <cell r="Z6435" t="str">
            <v>1999-07-06 00:00:00</v>
          </cell>
          <cell r="AA6435">
            <v>1</v>
          </cell>
          <cell r="AB6435">
            <v>11</v>
          </cell>
          <cell r="AC6435">
            <v>15</v>
          </cell>
          <cell r="AD6435">
            <v>15</v>
          </cell>
          <cell r="AE6435">
            <v>0</v>
          </cell>
        </row>
        <row r="6436">
          <cell r="A6436">
            <v>3502706</v>
          </cell>
          <cell r="B6436" t="str">
            <v>MUNDO NUEVO</v>
          </cell>
          <cell r="C6436" t="str">
            <v>LA CALERA</v>
          </cell>
          <cell r="D6436" t="str">
            <v>CUNDINAMARCA</v>
          </cell>
          <cell r="E6436" t="str">
            <v>BLANCO</v>
          </cell>
          <cell r="F6436" t="str">
            <v>LM</v>
          </cell>
          <cell r="G6436">
            <v>-73.866667000000007</v>
          </cell>
          <cell r="H6436">
            <v>4.6666670000000003</v>
          </cell>
          <cell r="I6436">
            <v>73</v>
          </cell>
          <cell r="J6436">
            <v>52</v>
          </cell>
          <cell r="K6436">
            <v>4</v>
          </cell>
          <cell r="L6436">
            <v>40</v>
          </cell>
          <cell r="M6436" t="str">
            <v>N</v>
          </cell>
          <cell r="N6436">
            <v>1023772.65462</v>
          </cell>
          <cell r="O6436">
            <v>1007475.63162</v>
          </cell>
          <cell r="P6436">
            <v>2300</v>
          </cell>
          <cell r="Q6436">
            <v>25</v>
          </cell>
          <cell r="R6436">
            <v>377</v>
          </cell>
          <cell r="S6436">
            <v>0</v>
          </cell>
          <cell r="T6436">
            <v>1</v>
          </cell>
          <cell r="U6436">
            <v>1</v>
          </cell>
          <cell r="V6436">
            <v>3</v>
          </cell>
          <cell r="W6436">
            <v>5</v>
          </cell>
          <cell r="X6436">
            <v>2</v>
          </cell>
          <cell r="Y6436" t="str">
            <v>HIDROMET01</v>
          </cell>
          <cell r="Z6436" t="str">
            <v>1999-07-06 00:00:00</v>
          </cell>
          <cell r="AA6436">
            <v>2</v>
          </cell>
          <cell r="AB6436">
            <v>11</v>
          </cell>
          <cell r="AC6436">
            <v>15</v>
          </cell>
          <cell r="AD6436">
            <v>15</v>
          </cell>
          <cell r="AE6436">
            <v>100</v>
          </cell>
        </row>
        <row r="6437">
          <cell r="A6437">
            <v>3502707</v>
          </cell>
          <cell r="B6437" t="str">
            <v>MONTECARLO</v>
          </cell>
          <cell r="C6437" t="str">
            <v>LA CALERA</v>
          </cell>
          <cell r="D6437" t="str">
            <v>CUNDINAMARCA</v>
          </cell>
          <cell r="E6437" t="str">
            <v>Q LA HORQUETA</v>
          </cell>
          <cell r="F6437" t="str">
            <v>LM</v>
          </cell>
          <cell r="G6437">
            <v>-73.866667000000007</v>
          </cell>
          <cell r="H6437">
            <v>4.7166670000000002</v>
          </cell>
          <cell r="I6437">
            <v>73</v>
          </cell>
          <cell r="J6437">
            <v>52</v>
          </cell>
          <cell r="K6437">
            <v>4</v>
          </cell>
          <cell r="L6437">
            <v>43</v>
          </cell>
          <cell r="M6437" t="str">
            <v>N</v>
          </cell>
          <cell r="N6437">
            <v>1023770.96348</v>
          </cell>
          <cell r="O6437">
            <v>1013004.81693</v>
          </cell>
          <cell r="P6437">
            <v>2900</v>
          </cell>
          <cell r="Q6437">
            <v>25</v>
          </cell>
          <cell r="R6437">
            <v>377</v>
          </cell>
          <cell r="S6437">
            <v>0</v>
          </cell>
          <cell r="T6437">
            <v>1</v>
          </cell>
          <cell r="U6437">
            <v>1</v>
          </cell>
          <cell r="V6437">
            <v>3</v>
          </cell>
          <cell r="W6437">
            <v>5</v>
          </cell>
          <cell r="X6437">
            <v>2</v>
          </cell>
          <cell r="Y6437" t="str">
            <v>HIDROMET01</v>
          </cell>
          <cell r="Z6437" t="str">
            <v>1999-07-06 00:00:00</v>
          </cell>
          <cell r="AA6437">
            <v>2</v>
          </cell>
          <cell r="AB6437">
            <v>11</v>
          </cell>
          <cell r="AC6437">
            <v>15</v>
          </cell>
          <cell r="AD6437">
            <v>15</v>
          </cell>
          <cell r="AE6437">
            <v>6</v>
          </cell>
        </row>
        <row r="6438">
          <cell r="A6438">
            <v>3502711</v>
          </cell>
          <cell r="B6438" t="str">
            <v>LLANITOS</v>
          </cell>
          <cell r="C6438" t="str">
            <v>SANTAFE DE BOGOTA D.C.</v>
          </cell>
          <cell r="D6438" t="str">
            <v>BOGOTA</v>
          </cell>
          <cell r="E6438" t="str">
            <v>POZO</v>
          </cell>
          <cell r="F6438" t="str">
            <v>LG</v>
          </cell>
          <cell r="G6438">
            <v>-74.133332999999993</v>
          </cell>
          <cell r="H6438">
            <v>4.2</v>
          </cell>
          <cell r="I6438">
            <v>74</v>
          </cell>
          <cell r="J6438">
            <v>8</v>
          </cell>
          <cell r="K6438">
            <v>4</v>
          </cell>
          <cell r="L6438">
            <v>12</v>
          </cell>
          <cell r="M6438" t="str">
            <v>N</v>
          </cell>
          <cell r="N6438">
            <v>994180.33900000004</v>
          </cell>
          <cell r="O6438">
            <v>955867.20851000003</v>
          </cell>
          <cell r="P6438">
            <v>2710</v>
          </cell>
          <cell r="Q6438">
            <v>11</v>
          </cell>
          <cell r="R6438">
            <v>1</v>
          </cell>
          <cell r="S6438">
            <v>0</v>
          </cell>
          <cell r="T6438">
            <v>1</v>
          </cell>
          <cell r="U6438">
            <v>1</v>
          </cell>
          <cell r="V6438">
            <v>3</v>
          </cell>
          <cell r="W6438">
            <v>5</v>
          </cell>
          <cell r="X6438">
            <v>2</v>
          </cell>
          <cell r="Y6438" t="str">
            <v>HIDROMET01</v>
          </cell>
          <cell r="Z6438" t="str">
            <v>1999-07-06 00:00:00</v>
          </cell>
          <cell r="AA6438">
            <v>2</v>
          </cell>
          <cell r="AB6438">
            <v>11</v>
          </cell>
          <cell r="AC6438">
            <v>15</v>
          </cell>
          <cell r="AD6438">
            <v>15</v>
          </cell>
          <cell r="AE6438">
            <v>85</v>
          </cell>
        </row>
        <row r="6439">
          <cell r="A6439">
            <v>3502714</v>
          </cell>
          <cell r="B6439" t="str">
            <v>PTE CARRETERA</v>
          </cell>
          <cell r="C6439" t="str">
            <v>VILLAVICENCIO</v>
          </cell>
          <cell r="D6439" t="str">
            <v>META</v>
          </cell>
          <cell r="E6439" t="str">
            <v>GUAYURIBA</v>
          </cell>
          <cell r="F6439" t="str">
            <v>LG</v>
          </cell>
          <cell r="G6439">
            <v>-73.766666999999998</v>
          </cell>
          <cell r="H6439">
            <v>4.05</v>
          </cell>
          <cell r="I6439">
            <v>73</v>
          </cell>
          <cell r="J6439">
            <v>46</v>
          </cell>
          <cell r="K6439">
            <v>4</v>
          </cell>
          <cell r="L6439">
            <v>3</v>
          </cell>
          <cell r="M6439" t="str">
            <v>N</v>
          </cell>
          <cell r="N6439">
            <v>1034896.92552</v>
          </cell>
          <cell r="O6439">
            <v>939286.58530999999</v>
          </cell>
          <cell r="P6439">
            <v>537</v>
          </cell>
          <cell r="Q6439">
            <v>50</v>
          </cell>
          <cell r="R6439">
            <v>1</v>
          </cell>
          <cell r="S6439">
            <v>0</v>
          </cell>
          <cell r="T6439">
            <v>1</v>
          </cell>
          <cell r="U6439">
            <v>1</v>
          </cell>
          <cell r="V6439">
            <v>3</v>
          </cell>
          <cell r="W6439">
            <v>5</v>
          </cell>
          <cell r="X6439">
            <v>2</v>
          </cell>
          <cell r="Y6439" t="str">
            <v>HIDROMET01</v>
          </cell>
          <cell r="Z6439" t="str">
            <v>1999-07-06 00:00:00</v>
          </cell>
          <cell r="AA6439">
            <v>2</v>
          </cell>
          <cell r="AB6439">
            <v>3</v>
          </cell>
          <cell r="AC6439">
            <v>2</v>
          </cell>
          <cell r="AD6439">
            <v>2</v>
          </cell>
          <cell r="AE6439">
            <v>2846</v>
          </cell>
        </row>
        <row r="6440">
          <cell r="A6440">
            <v>3502717</v>
          </cell>
          <cell r="B6440" t="str">
            <v>HATO VIEJO</v>
          </cell>
          <cell r="C6440" t="str">
            <v>FOMEQUE</v>
          </cell>
          <cell r="D6440" t="str">
            <v>CUNDINAMARCA</v>
          </cell>
          <cell r="E6440" t="str">
            <v>NEGRO</v>
          </cell>
          <cell r="F6440" t="str">
            <v>LM</v>
          </cell>
          <cell r="G6440">
            <v>-73.916667000000004</v>
          </cell>
          <cell r="H6440">
            <v>4.516667</v>
          </cell>
          <cell r="I6440">
            <v>73</v>
          </cell>
          <cell r="J6440">
            <v>55</v>
          </cell>
          <cell r="K6440">
            <v>4</v>
          </cell>
          <cell r="L6440">
            <v>31</v>
          </cell>
          <cell r="M6440" t="str">
            <v>N</v>
          </cell>
          <cell r="N6440">
            <v>1018228.5666</v>
          </cell>
          <cell r="O6440">
            <v>990886.67926</v>
          </cell>
          <cell r="P6440">
            <v>1525</v>
          </cell>
          <cell r="Q6440">
            <v>25</v>
          </cell>
          <cell r="R6440">
            <v>279</v>
          </cell>
          <cell r="S6440">
            <v>0</v>
          </cell>
          <cell r="T6440">
            <v>1</v>
          </cell>
          <cell r="U6440">
            <v>1</v>
          </cell>
          <cell r="V6440">
            <v>3</v>
          </cell>
          <cell r="W6440">
            <v>5</v>
          </cell>
          <cell r="X6440">
            <v>2</v>
          </cell>
          <cell r="Y6440" t="str">
            <v>HIDROMET01</v>
          </cell>
          <cell r="Z6440" t="str">
            <v>1999-07-06 00:00:00</v>
          </cell>
          <cell r="AA6440">
            <v>2</v>
          </cell>
          <cell r="AB6440">
            <v>11</v>
          </cell>
          <cell r="AC6440">
            <v>15</v>
          </cell>
          <cell r="AD6440">
            <v>15</v>
          </cell>
          <cell r="AE6440">
            <v>120</v>
          </cell>
          <cell r="AF6440" t="str">
            <v>1960-03-01 00:00:00</v>
          </cell>
        </row>
        <row r="6441">
          <cell r="A6441">
            <v>3502721</v>
          </cell>
          <cell r="B6441" t="str">
            <v>CASETEJA-DELICIAS</v>
          </cell>
          <cell r="C6441" t="str">
            <v>GUAYABETAL</v>
          </cell>
          <cell r="D6441" t="str">
            <v>CUNDINAMARCA</v>
          </cell>
          <cell r="E6441" t="str">
            <v>NEGRO</v>
          </cell>
          <cell r="F6441" t="str">
            <v>LG</v>
          </cell>
          <cell r="G6441">
            <v>-73.766666999999998</v>
          </cell>
          <cell r="H6441">
            <v>4.2</v>
          </cell>
          <cell r="I6441">
            <v>73</v>
          </cell>
          <cell r="J6441">
            <v>46</v>
          </cell>
          <cell r="K6441">
            <v>4</v>
          </cell>
          <cell r="L6441">
            <v>12</v>
          </cell>
          <cell r="M6441" t="str">
            <v>N</v>
          </cell>
          <cell r="N6441">
            <v>1034890.38124</v>
          </cell>
          <cell r="O6441">
            <v>955874.02113999997</v>
          </cell>
          <cell r="P6441">
            <v>866</v>
          </cell>
          <cell r="Q6441">
            <v>25</v>
          </cell>
          <cell r="R6441">
            <v>335</v>
          </cell>
          <cell r="S6441">
            <v>0</v>
          </cell>
          <cell r="T6441">
            <v>1</v>
          </cell>
          <cell r="U6441">
            <v>1</v>
          </cell>
          <cell r="V6441">
            <v>3</v>
          </cell>
          <cell r="W6441">
            <v>5</v>
          </cell>
          <cell r="X6441">
            <v>2</v>
          </cell>
          <cell r="Y6441" t="str">
            <v>HIDROMET01</v>
          </cell>
          <cell r="Z6441" t="str">
            <v>1999-07-06 00:00:00</v>
          </cell>
          <cell r="AA6441">
            <v>2</v>
          </cell>
          <cell r="AB6441">
            <v>3</v>
          </cell>
          <cell r="AC6441">
            <v>1</v>
          </cell>
          <cell r="AD6441">
            <v>1</v>
          </cell>
          <cell r="AE6441">
            <v>2495</v>
          </cell>
          <cell r="AF6441" t="str">
            <v>1980-05-01 00:00:00</v>
          </cell>
        </row>
        <row r="6442">
          <cell r="A6442">
            <v>3502725</v>
          </cell>
          <cell r="B6442" t="str">
            <v>CANALETA PARSHALL</v>
          </cell>
          <cell r="C6442" t="str">
            <v>LA CALERA</v>
          </cell>
          <cell r="D6442" t="str">
            <v>CUNDINAMARCA</v>
          </cell>
          <cell r="E6442" t="str">
            <v>BLANCO</v>
          </cell>
          <cell r="F6442" t="str">
            <v>LM</v>
          </cell>
          <cell r="G6442">
            <v>-73.933333000000005</v>
          </cell>
          <cell r="H6442">
            <v>4.7</v>
          </cell>
          <cell r="I6442">
            <v>73</v>
          </cell>
          <cell r="J6442">
            <v>56</v>
          </cell>
          <cell r="K6442">
            <v>4</v>
          </cell>
          <cell r="L6442">
            <v>42</v>
          </cell>
          <cell r="M6442" t="str">
            <v>N</v>
          </cell>
          <cell r="N6442">
            <v>1016374.68973</v>
          </cell>
          <cell r="O6442">
            <v>1011159.8405</v>
          </cell>
          <cell r="P6442">
            <v>2830</v>
          </cell>
          <cell r="Q6442">
            <v>25</v>
          </cell>
          <cell r="R6442">
            <v>377</v>
          </cell>
          <cell r="S6442">
            <v>0</v>
          </cell>
          <cell r="T6442">
            <v>1</v>
          </cell>
          <cell r="U6442">
            <v>1</v>
          </cell>
          <cell r="V6442">
            <v>3</v>
          </cell>
          <cell r="W6442">
            <v>5</v>
          </cell>
          <cell r="X6442">
            <v>2</v>
          </cell>
          <cell r="Y6442" t="str">
            <v>HIDROMET01</v>
          </cell>
          <cell r="Z6442" t="str">
            <v>1999-07-06 00:00:00</v>
          </cell>
          <cell r="AA6442">
            <v>2</v>
          </cell>
          <cell r="AB6442">
            <v>11</v>
          </cell>
          <cell r="AC6442">
            <v>15</v>
          </cell>
          <cell r="AD6442">
            <v>15</v>
          </cell>
          <cell r="AE6442">
            <v>0</v>
          </cell>
          <cell r="AF6442" t="str">
            <v>1983-09-01 00:00:00</v>
          </cell>
        </row>
        <row r="6443">
          <cell r="A6443">
            <v>3502730</v>
          </cell>
          <cell r="B6443" t="str">
            <v>BOCATOMA C PARSHAL</v>
          </cell>
          <cell r="C6443" t="str">
            <v>LA CALERA</v>
          </cell>
          <cell r="D6443" t="str">
            <v>CUNDINAMARCA</v>
          </cell>
          <cell r="E6443" t="str">
            <v>Q CALOSTROS</v>
          </cell>
          <cell r="F6443" t="str">
            <v>LM</v>
          </cell>
          <cell r="G6443">
            <v>-73.783332999999999</v>
          </cell>
          <cell r="H6443">
            <v>4.6500000000000004</v>
          </cell>
          <cell r="I6443">
            <v>73</v>
          </cell>
          <cell r="J6443">
            <v>47</v>
          </cell>
          <cell r="K6443">
            <v>4</v>
          </cell>
          <cell r="L6443">
            <v>39</v>
          </cell>
          <cell r="M6443" t="str">
            <v>N</v>
          </cell>
          <cell r="N6443">
            <v>1033019.96527</v>
          </cell>
          <cell r="O6443">
            <v>1005635.9198799999</v>
          </cell>
          <cell r="P6443">
            <v>3200</v>
          </cell>
          <cell r="Q6443">
            <v>25</v>
          </cell>
          <cell r="R6443">
            <v>377</v>
          </cell>
          <cell r="S6443">
            <v>0</v>
          </cell>
          <cell r="T6443">
            <v>1</v>
          </cell>
          <cell r="U6443">
            <v>1</v>
          </cell>
          <cell r="V6443">
            <v>3</v>
          </cell>
          <cell r="W6443">
            <v>5</v>
          </cell>
          <cell r="X6443">
            <v>2</v>
          </cell>
          <cell r="Y6443" t="str">
            <v>HIDROMET01</v>
          </cell>
          <cell r="Z6443" t="str">
            <v>1999-07-06 00:00:00</v>
          </cell>
          <cell r="AA6443">
            <v>2</v>
          </cell>
          <cell r="AB6443">
            <v>11</v>
          </cell>
          <cell r="AC6443">
            <v>15</v>
          </cell>
          <cell r="AD6443">
            <v>15</v>
          </cell>
          <cell r="AE6443">
            <v>0</v>
          </cell>
        </row>
        <row r="6444">
          <cell r="A6444">
            <v>3502731</v>
          </cell>
          <cell r="B6444" t="str">
            <v>UNION LA</v>
          </cell>
          <cell r="C6444" t="str">
            <v>SANTAFE DE BOGOTA D.C.</v>
          </cell>
          <cell r="D6444" t="str">
            <v>BOGOTA</v>
          </cell>
          <cell r="E6444" t="str">
            <v>Q LOS AMARILLOS</v>
          </cell>
          <cell r="F6444" t="str">
            <v>LM</v>
          </cell>
          <cell r="G6444">
            <v>-74.216667000000001</v>
          </cell>
          <cell r="H6444">
            <v>4.0999999999999996</v>
          </cell>
          <cell r="I6444">
            <v>74</v>
          </cell>
          <cell r="J6444">
            <v>13</v>
          </cell>
          <cell r="K6444">
            <v>4</v>
          </cell>
          <cell r="L6444">
            <v>6</v>
          </cell>
          <cell r="M6444" t="str">
            <v>N</v>
          </cell>
          <cell r="N6444">
            <v>984926.18718000001</v>
          </cell>
          <cell r="O6444">
            <v>944810.15847000002</v>
          </cell>
          <cell r="P6444">
            <v>3466</v>
          </cell>
          <cell r="Q6444">
            <v>11</v>
          </cell>
          <cell r="R6444">
            <v>1</v>
          </cell>
          <cell r="S6444">
            <v>0</v>
          </cell>
          <cell r="T6444">
            <v>1</v>
          </cell>
          <cell r="U6444">
            <v>1</v>
          </cell>
          <cell r="V6444">
            <v>3</v>
          </cell>
          <cell r="W6444">
            <v>5</v>
          </cell>
          <cell r="X6444">
            <v>2</v>
          </cell>
          <cell r="Y6444" t="str">
            <v>HIDROMET01</v>
          </cell>
          <cell r="Z6444" t="str">
            <v>1999-07-06 00:00:00</v>
          </cell>
          <cell r="AA6444">
            <v>2</v>
          </cell>
          <cell r="AB6444">
            <v>11</v>
          </cell>
          <cell r="AC6444">
            <v>15</v>
          </cell>
          <cell r="AD6444">
            <v>15</v>
          </cell>
          <cell r="AE6444">
            <v>0</v>
          </cell>
        </row>
        <row r="6445">
          <cell r="A6445">
            <v>3502732</v>
          </cell>
          <cell r="B6445" t="str">
            <v>RECINTOS</v>
          </cell>
          <cell r="C6445" t="str">
            <v>GUTIERREZ</v>
          </cell>
          <cell r="D6445" t="str">
            <v>CUNDINAMARCA</v>
          </cell>
          <cell r="E6445" t="str">
            <v>TABACO</v>
          </cell>
          <cell r="F6445" t="str">
            <v>LM</v>
          </cell>
          <cell r="G6445">
            <v>-74.133332999999993</v>
          </cell>
          <cell r="H6445">
            <v>4.233333</v>
          </cell>
          <cell r="I6445">
            <v>74</v>
          </cell>
          <cell r="J6445">
            <v>8</v>
          </cell>
          <cell r="K6445">
            <v>4</v>
          </cell>
          <cell r="L6445">
            <v>14</v>
          </cell>
          <cell r="M6445" t="str">
            <v>N</v>
          </cell>
          <cell r="N6445">
            <v>994180.58695000003</v>
          </cell>
          <cell r="O6445">
            <v>959553.26026000001</v>
          </cell>
          <cell r="P6445">
            <v>3089</v>
          </cell>
          <cell r="Q6445">
            <v>25</v>
          </cell>
          <cell r="R6445">
            <v>339</v>
          </cell>
          <cell r="S6445">
            <v>0</v>
          </cell>
          <cell r="T6445">
            <v>1</v>
          </cell>
          <cell r="U6445">
            <v>1</v>
          </cell>
          <cell r="V6445">
            <v>3</v>
          </cell>
          <cell r="W6445">
            <v>5</v>
          </cell>
          <cell r="X6445">
            <v>2</v>
          </cell>
          <cell r="Y6445" t="str">
            <v>HIDROMET01</v>
          </cell>
          <cell r="Z6445" t="str">
            <v>1999-07-06 00:00:00</v>
          </cell>
          <cell r="AA6445">
            <v>2</v>
          </cell>
          <cell r="AB6445">
            <v>11</v>
          </cell>
          <cell r="AC6445">
            <v>15</v>
          </cell>
          <cell r="AD6445">
            <v>15</v>
          </cell>
          <cell r="AE6445">
            <v>0</v>
          </cell>
          <cell r="AF6445" t="str">
            <v>1992-10-01 00:00:00</v>
          </cell>
        </row>
        <row r="6446">
          <cell r="A6446">
            <v>3502736</v>
          </cell>
          <cell r="B6446" t="str">
            <v>BOCATOMA</v>
          </cell>
          <cell r="C6446" t="str">
            <v>JUNIN</v>
          </cell>
          <cell r="D6446" t="str">
            <v>CUNDINAMARCA</v>
          </cell>
          <cell r="E6446" t="str">
            <v>Q SIBERIA 2</v>
          </cell>
          <cell r="F6446" t="str">
            <v>LM</v>
          </cell>
          <cell r="G6446">
            <v>-73.833332999999996</v>
          </cell>
          <cell r="H6446">
            <v>4.6333330000000004</v>
          </cell>
          <cell r="I6446">
            <v>73</v>
          </cell>
          <cell r="J6446">
            <v>50</v>
          </cell>
          <cell r="K6446">
            <v>4</v>
          </cell>
          <cell r="L6446">
            <v>38</v>
          </cell>
          <cell r="M6446" t="str">
            <v>N</v>
          </cell>
          <cell r="N6446">
            <v>1027472.55213</v>
          </cell>
          <cell r="O6446">
            <v>1003790.71663</v>
          </cell>
          <cell r="P6446">
            <v>3400</v>
          </cell>
          <cell r="Q6446">
            <v>25</v>
          </cell>
          <cell r="R6446">
            <v>372</v>
          </cell>
          <cell r="S6446">
            <v>0</v>
          </cell>
          <cell r="T6446">
            <v>1</v>
          </cell>
          <cell r="U6446">
            <v>1</v>
          </cell>
          <cell r="V6446">
            <v>3</v>
          </cell>
          <cell r="W6446">
            <v>5</v>
          </cell>
          <cell r="X6446">
            <v>2</v>
          </cell>
          <cell r="Y6446" t="str">
            <v>HIDROMET01</v>
          </cell>
          <cell r="Z6446" t="str">
            <v>1999-07-06 00:00:00</v>
          </cell>
          <cell r="AA6446">
            <v>2</v>
          </cell>
          <cell r="AB6446">
            <v>11</v>
          </cell>
          <cell r="AC6446">
            <v>15</v>
          </cell>
          <cell r="AD6446">
            <v>15</v>
          </cell>
          <cell r="AE6446">
            <v>0</v>
          </cell>
          <cell r="AF6446" t="str">
            <v>1992-05-01 00:00:00</v>
          </cell>
        </row>
        <row r="6447">
          <cell r="A6447">
            <v>3502739</v>
          </cell>
          <cell r="B6447" t="str">
            <v>BOCATOMA</v>
          </cell>
          <cell r="C6447" t="str">
            <v>JUNIN</v>
          </cell>
          <cell r="D6447" t="str">
            <v>CUNDINAMARCA</v>
          </cell>
          <cell r="E6447" t="str">
            <v>Q MANGONCITO</v>
          </cell>
          <cell r="F6447" t="str">
            <v>LM</v>
          </cell>
          <cell r="G6447">
            <v>-73.833332999999996</v>
          </cell>
          <cell r="H6447">
            <v>4.6500000000000004</v>
          </cell>
          <cell r="I6447">
            <v>73</v>
          </cell>
          <cell r="J6447">
            <v>50</v>
          </cell>
          <cell r="K6447">
            <v>4</v>
          </cell>
          <cell r="L6447">
            <v>39</v>
          </cell>
          <cell r="M6447" t="str">
            <v>N</v>
          </cell>
          <cell r="N6447">
            <v>1027471.90763</v>
          </cell>
          <cell r="O6447">
            <v>1005633.78007</v>
          </cell>
          <cell r="P6447">
            <v>3500</v>
          </cell>
          <cell r="Q6447">
            <v>25</v>
          </cell>
          <cell r="R6447">
            <v>372</v>
          </cell>
          <cell r="S6447">
            <v>0</v>
          </cell>
          <cell r="T6447">
            <v>1</v>
          </cell>
          <cell r="U6447">
            <v>1</v>
          </cell>
          <cell r="V6447">
            <v>3</v>
          </cell>
          <cell r="W6447">
            <v>5</v>
          </cell>
          <cell r="X6447">
            <v>2</v>
          </cell>
          <cell r="Y6447" t="str">
            <v>HIDROMET01</v>
          </cell>
          <cell r="Z6447" t="str">
            <v>1999-07-06 00:00:00</v>
          </cell>
          <cell r="AA6447">
            <v>2</v>
          </cell>
          <cell r="AB6447">
            <v>11</v>
          </cell>
          <cell r="AC6447">
            <v>15</v>
          </cell>
          <cell r="AD6447">
            <v>15</v>
          </cell>
          <cell r="AE6447">
            <v>0</v>
          </cell>
          <cell r="AF6447" t="str">
            <v>1991-09-01 00:00:00</v>
          </cell>
        </row>
        <row r="6448">
          <cell r="A6448">
            <v>1603008</v>
          </cell>
          <cell r="B6448" t="str">
            <v>LOURDES</v>
          </cell>
          <cell r="C6448" t="str">
            <v>LOURDES</v>
          </cell>
          <cell r="D6448" t="str">
            <v>NORTE SANTANDER</v>
          </cell>
          <cell r="E6448" t="str">
            <v>RIECITO</v>
          </cell>
          <cell r="F6448" t="str">
            <v>PM</v>
          </cell>
          <cell r="G6448">
            <v>-72.833332999999996</v>
          </cell>
          <cell r="H6448">
            <v>7.95</v>
          </cell>
          <cell r="I6448">
            <v>72</v>
          </cell>
          <cell r="J6448">
            <v>50</v>
          </cell>
          <cell r="K6448">
            <v>7</v>
          </cell>
          <cell r="L6448">
            <v>57</v>
          </cell>
          <cell r="M6448" t="str">
            <v>N</v>
          </cell>
          <cell r="N6448">
            <v>1137570.3671299999</v>
          </cell>
          <cell r="O6448">
            <v>1370780.52978</v>
          </cell>
          <cell r="P6448">
            <v>1200</v>
          </cell>
          <cell r="Q6448">
            <v>54</v>
          </cell>
          <cell r="R6448">
            <v>418</v>
          </cell>
          <cell r="S6448">
            <v>0</v>
          </cell>
          <cell r="T6448">
            <v>1</v>
          </cell>
          <cell r="U6448">
            <v>1</v>
          </cell>
          <cell r="V6448">
            <v>1</v>
          </cell>
          <cell r="W6448">
            <v>6</v>
          </cell>
          <cell r="X6448">
            <v>3</v>
          </cell>
          <cell r="Y6448" t="str">
            <v>HIDROMET01</v>
          </cell>
          <cell r="Z6448" t="str">
            <v>1999-07-06 00:00:00</v>
          </cell>
          <cell r="AA6448">
            <v>1</v>
          </cell>
          <cell r="AB6448">
            <v>8</v>
          </cell>
          <cell r="AC6448">
            <v>1</v>
          </cell>
          <cell r="AD6448">
            <v>1</v>
          </cell>
          <cell r="AE6448">
            <v>0</v>
          </cell>
          <cell r="AF6448" t="str">
            <v>1973-03-01 00:00:00</v>
          </cell>
        </row>
        <row r="6449">
          <cell r="A6449">
            <v>3502743</v>
          </cell>
          <cell r="B6449" t="str">
            <v>PAVAL EL</v>
          </cell>
          <cell r="C6449" t="str">
            <v>FOMEQUE</v>
          </cell>
          <cell r="D6449" t="str">
            <v>CUNDINAMARCA</v>
          </cell>
          <cell r="E6449" t="str">
            <v>NEGRO</v>
          </cell>
          <cell r="F6449" t="str">
            <v>LM</v>
          </cell>
          <cell r="G6449">
            <v>-73.833332999999996</v>
          </cell>
          <cell r="H6449">
            <v>4.45</v>
          </cell>
          <cell r="I6449">
            <v>73</v>
          </cell>
          <cell r="J6449">
            <v>50</v>
          </cell>
          <cell r="K6449">
            <v>4</v>
          </cell>
          <cell r="L6449">
            <v>27</v>
          </cell>
          <cell r="M6449" t="str">
            <v>N</v>
          </cell>
          <cell r="N6449">
            <v>1027479.48911</v>
          </cell>
          <cell r="O6449">
            <v>983517.07551</v>
          </cell>
          <cell r="P6449">
            <v>2450</v>
          </cell>
          <cell r="Q6449">
            <v>25</v>
          </cell>
          <cell r="R6449">
            <v>279</v>
          </cell>
          <cell r="S6449">
            <v>0</v>
          </cell>
          <cell r="T6449">
            <v>1</v>
          </cell>
          <cell r="U6449">
            <v>1</v>
          </cell>
          <cell r="V6449">
            <v>3</v>
          </cell>
          <cell r="W6449">
            <v>5</v>
          </cell>
          <cell r="X6449">
            <v>2</v>
          </cell>
          <cell r="Y6449" t="str">
            <v>HIDROMET01</v>
          </cell>
          <cell r="Z6449" t="str">
            <v>1999-07-06 00:00:00</v>
          </cell>
          <cell r="AA6449">
            <v>2</v>
          </cell>
          <cell r="AB6449">
            <v>11</v>
          </cell>
          <cell r="AC6449">
            <v>15</v>
          </cell>
          <cell r="AD6449">
            <v>15</v>
          </cell>
          <cell r="AE6449">
            <v>0</v>
          </cell>
        </row>
        <row r="6450">
          <cell r="A6450">
            <v>3502746</v>
          </cell>
          <cell r="B6450" t="str">
            <v>BOCATOMA</v>
          </cell>
          <cell r="C6450" t="str">
            <v>FOMEQUE</v>
          </cell>
          <cell r="D6450" t="str">
            <v>CUNDINAMARCA</v>
          </cell>
          <cell r="E6450" t="str">
            <v>NEGRO</v>
          </cell>
          <cell r="F6450" t="str">
            <v>LM</v>
          </cell>
          <cell r="G6450">
            <v>-73.783332999999999</v>
          </cell>
          <cell r="H6450">
            <v>4.4666670000000002</v>
          </cell>
          <cell r="I6450">
            <v>73</v>
          </cell>
          <cell r="J6450">
            <v>47</v>
          </cell>
          <cell r="K6450">
            <v>4</v>
          </cell>
          <cell r="L6450">
            <v>28</v>
          </cell>
          <cell r="M6450" t="str">
            <v>N</v>
          </cell>
          <cell r="N6450">
            <v>1033028.3337899999</v>
          </cell>
          <cell r="O6450">
            <v>985362.18570000003</v>
          </cell>
          <cell r="P6450">
            <v>3200</v>
          </cell>
          <cell r="Q6450">
            <v>25</v>
          </cell>
          <cell r="R6450">
            <v>279</v>
          </cell>
          <cell r="S6450">
            <v>0</v>
          </cell>
          <cell r="T6450">
            <v>1</v>
          </cell>
          <cell r="U6450">
            <v>1</v>
          </cell>
          <cell r="V6450">
            <v>3</v>
          </cell>
          <cell r="W6450">
            <v>5</v>
          </cell>
          <cell r="X6450">
            <v>2</v>
          </cell>
          <cell r="Y6450" t="str">
            <v>HIDROMET01</v>
          </cell>
          <cell r="Z6450" t="str">
            <v>1999-07-06 00:00:00</v>
          </cell>
          <cell r="AA6450">
            <v>2</v>
          </cell>
          <cell r="AB6450">
            <v>11</v>
          </cell>
          <cell r="AC6450">
            <v>15</v>
          </cell>
          <cell r="AD6450">
            <v>15</v>
          </cell>
          <cell r="AE6450">
            <v>0</v>
          </cell>
          <cell r="AF6450" t="str">
            <v>1994-07-01 00:00:00</v>
          </cell>
        </row>
        <row r="6451">
          <cell r="A6451">
            <v>3503002</v>
          </cell>
          <cell r="B6451" t="str">
            <v>MONFORT</v>
          </cell>
          <cell r="C6451" t="str">
            <v>EL CALVARIO</v>
          </cell>
          <cell r="D6451" t="str">
            <v>META</v>
          </cell>
          <cell r="E6451" t="str">
            <v>CHINGAZA</v>
          </cell>
          <cell r="F6451" t="str">
            <v>PM</v>
          </cell>
          <cell r="G6451">
            <v>-73.633332999999993</v>
          </cell>
          <cell r="H6451">
            <v>4.3333329999999997</v>
          </cell>
          <cell r="I6451">
            <v>73</v>
          </cell>
          <cell r="J6451">
            <v>38</v>
          </cell>
          <cell r="K6451">
            <v>4</v>
          </cell>
          <cell r="L6451">
            <v>20</v>
          </cell>
          <cell r="M6451" t="str">
            <v>N</v>
          </cell>
          <cell r="N6451">
            <v>1049685.7289</v>
          </cell>
          <cell r="O6451">
            <v>970625.89737000002</v>
          </cell>
          <cell r="P6451">
            <v>1100</v>
          </cell>
          <cell r="Q6451">
            <v>50</v>
          </cell>
          <cell r="R6451">
            <v>245</v>
          </cell>
          <cell r="S6451">
            <v>0</v>
          </cell>
          <cell r="T6451">
            <v>1</v>
          </cell>
          <cell r="U6451">
            <v>1</v>
          </cell>
          <cell r="V6451">
            <v>3</v>
          </cell>
          <cell r="W6451">
            <v>5</v>
          </cell>
          <cell r="X6451">
            <v>3</v>
          </cell>
          <cell r="Y6451" t="str">
            <v>HIDROMET01</v>
          </cell>
          <cell r="Z6451" t="str">
            <v>1999-07-06 00:00:00</v>
          </cell>
          <cell r="AA6451">
            <v>1</v>
          </cell>
          <cell r="AB6451">
            <v>3</v>
          </cell>
          <cell r="AC6451">
            <v>2</v>
          </cell>
          <cell r="AD6451">
            <v>2</v>
          </cell>
          <cell r="AE6451">
            <v>0</v>
          </cell>
        </row>
        <row r="6452">
          <cell r="A6452">
            <v>3503006</v>
          </cell>
          <cell r="B6452" t="str">
            <v>APIAY</v>
          </cell>
          <cell r="C6452" t="str">
            <v>VILLAVICENCIO</v>
          </cell>
          <cell r="D6452" t="str">
            <v>META</v>
          </cell>
          <cell r="E6452" t="str">
            <v>META</v>
          </cell>
          <cell r="F6452" t="str">
            <v>PM</v>
          </cell>
          <cell r="G6452">
            <v>-73.566666999999995</v>
          </cell>
          <cell r="H6452">
            <v>4.0833329999999997</v>
          </cell>
          <cell r="I6452">
            <v>73</v>
          </cell>
          <cell r="J6452">
            <v>34</v>
          </cell>
          <cell r="K6452">
            <v>4</v>
          </cell>
          <cell r="L6452">
            <v>5</v>
          </cell>
          <cell r="M6452" t="str">
            <v>N</v>
          </cell>
          <cell r="N6452">
            <v>1057104.7160400001</v>
          </cell>
          <cell r="O6452">
            <v>942984.11098</v>
          </cell>
          <cell r="P6452">
            <v>300</v>
          </cell>
          <cell r="Q6452">
            <v>50</v>
          </cell>
          <cell r="R6452">
            <v>1</v>
          </cell>
          <cell r="S6452">
            <v>0</v>
          </cell>
          <cell r="T6452">
            <v>1</v>
          </cell>
          <cell r="U6452">
            <v>1</v>
          </cell>
          <cell r="V6452">
            <v>3</v>
          </cell>
          <cell r="W6452">
            <v>5</v>
          </cell>
          <cell r="X6452">
            <v>3</v>
          </cell>
          <cell r="Y6452" t="str">
            <v>HIDROMET01</v>
          </cell>
          <cell r="Z6452" t="str">
            <v>1999-07-06 00:00:00</v>
          </cell>
          <cell r="AA6452">
            <v>1</v>
          </cell>
          <cell r="AB6452">
            <v>3</v>
          </cell>
          <cell r="AC6452">
            <v>2</v>
          </cell>
          <cell r="AD6452">
            <v>2</v>
          </cell>
          <cell r="AE6452">
            <v>0</v>
          </cell>
        </row>
        <row r="6453">
          <cell r="A6453">
            <v>3503008</v>
          </cell>
          <cell r="B6453" t="str">
            <v>CASAS LAS</v>
          </cell>
          <cell r="C6453" t="str">
            <v>CAQUEZA</v>
          </cell>
          <cell r="D6453" t="str">
            <v>CUNDINAMARCA</v>
          </cell>
          <cell r="E6453" t="str">
            <v>CAQUEZA</v>
          </cell>
          <cell r="F6453" t="str">
            <v>PG</v>
          </cell>
          <cell r="G6453">
            <v>-73.933333000000005</v>
          </cell>
          <cell r="H6453">
            <v>4.45</v>
          </cell>
          <cell r="I6453">
            <v>73</v>
          </cell>
          <cell r="J6453">
            <v>56</v>
          </cell>
          <cell r="K6453">
            <v>4</v>
          </cell>
          <cell r="L6453">
            <v>27</v>
          </cell>
          <cell r="M6453" t="str">
            <v>N</v>
          </cell>
          <cell r="N6453">
            <v>1016380.36976</v>
          </cell>
          <cell r="O6453">
            <v>983514.10577000002</v>
          </cell>
          <cell r="P6453">
            <v>2100</v>
          </cell>
          <cell r="Q6453">
            <v>25</v>
          </cell>
          <cell r="R6453">
            <v>151</v>
          </cell>
          <cell r="S6453">
            <v>0</v>
          </cell>
          <cell r="T6453">
            <v>1</v>
          </cell>
          <cell r="U6453">
            <v>1</v>
          </cell>
          <cell r="V6453">
            <v>3</v>
          </cell>
          <cell r="W6453">
            <v>5</v>
          </cell>
          <cell r="X6453">
            <v>3</v>
          </cell>
          <cell r="Y6453" t="str">
            <v>HIDROMET01</v>
          </cell>
          <cell r="Z6453" t="str">
            <v>1999-07-06 00:00:00</v>
          </cell>
          <cell r="AA6453">
            <v>1</v>
          </cell>
          <cell r="AB6453">
            <v>11</v>
          </cell>
          <cell r="AC6453">
            <v>1</v>
          </cell>
          <cell r="AD6453">
            <v>1</v>
          </cell>
          <cell r="AE6453">
            <v>0</v>
          </cell>
          <cell r="AF6453" t="str">
            <v>1986-05-01 00:00:00</v>
          </cell>
        </row>
        <row r="6454">
          <cell r="A6454">
            <v>3503012</v>
          </cell>
          <cell r="B6454" t="str">
            <v>CUCHILLA GOLILLAS</v>
          </cell>
          <cell r="C6454" t="str">
            <v>FOMEQUE</v>
          </cell>
          <cell r="D6454" t="str">
            <v>CUNDINAMARCA</v>
          </cell>
          <cell r="E6454" t="str">
            <v>GUATIQUIA</v>
          </cell>
          <cell r="F6454" t="str">
            <v>PM</v>
          </cell>
          <cell r="G6454">
            <v>-73.733333000000002</v>
          </cell>
          <cell r="H6454">
            <v>4.5666669999999998</v>
          </cell>
          <cell r="I6454">
            <v>73</v>
          </cell>
          <cell r="J6454">
            <v>44</v>
          </cell>
          <cell r="K6454">
            <v>4</v>
          </cell>
          <cell r="L6454">
            <v>34</v>
          </cell>
          <cell r="M6454" t="str">
            <v>N</v>
          </cell>
          <cell r="N6454">
            <v>1038572.53957</v>
          </cell>
          <cell r="O6454">
            <v>996423.06068</v>
          </cell>
          <cell r="P6454">
            <v>3350</v>
          </cell>
          <cell r="Q6454">
            <v>25</v>
          </cell>
          <cell r="R6454">
            <v>279</v>
          </cell>
          <cell r="S6454">
            <v>0</v>
          </cell>
          <cell r="T6454">
            <v>1</v>
          </cell>
          <cell r="U6454">
            <v>1</v>
          </cell>
          <cell r="V6454">
            <v>3</v>
          </cell>
          <cell r="W6454">
            <v>5</v>
          </cell>
          <cell r="X6454">
            <v>3</v>
          </cell>
          <cell r="Y6454" t="str">
            <v>HIDROMET01</v>
          </cell>
          <cell r="Z6454" t="str">
            <v>1999-07-06 00:00:00</v>
          </cell>
          <cell r="AA6454">
            <v>1</v>
          </cell>
          <cell r="AB6454">
            <v>11</v>
          </cell>
          <cell r="AC6454">
            <v>15</v>
          </cell>
          <cell r="AD6454">
            <v>15</v>
          </cell>
          <cell r="AE6454">
            <v>0</v>
          </cell>
        </row>
        <row r="6455">
          <cell r="A6455">
            <v>3503016</v>
          </cell>
          <cell r="B6455" t="str">
            <v>LAGUNA CHINGAZA</v>
          </cell>
          <cell r="C6455" t="str">
            <v>FOMEQUE</v>
          </cell>
          <cell r="D6455" t="str">
            <v>CUNDINAMARCA</v>
          </cell>
          <cell r="E6455" t="str">
            <v>GUATIQUIA</v>
          </cell>
          <cell r="F6455" t="str">
            <v>PM</v>
          </cell>
          <cell r="G6455">
            <v>-73.75</v>
          </cell>
          <cell r="H6455">
            <v>4.5333329999999998</v>
          </cell>
          <cell r="I6455">
            <v>73</v>
          </cell>
          <cell r="J6455">
            <v>45</v>
          </cell>
          <cell r="K6455">
            <v>4</v>
          </cell>
          <cell r="L6455">
            <v>32</v>
          </cell>
          <cell r="M6455" t="str">
            <v>N</v>
          </cell>
          <cell r="N6455">
            <v>1036724.64917</v>
          </cell>
          <cell r="O6455">
            <v>992736.04442000005</v>
          </cell>
          <cell r="P6455">
            <v>3250</v>
          </cell>
          <cell r="Q6455">
            <v>25</v>
          </cell>
          <cell r="R6455">
            <v>279</v>
          </cell>
          <cell r="S6455">
            <v>0</v>
          </cell>
          <cell r="T6455">
            <v>1</v>
          </cell>
          <cell r="U6455">
            <v>1</v>
          </cell>
          <cell r="V6455">
            <v>3</v>
          </cell>
          <cell r="W6455">
            <v>5</v>
          </cell>
          <cell r="X6455">
            <v>3</v>
          </cell>
          <cell r="Y6455" t="str">
            <v>HIDROMET01</v>
          </cell>
          <cell r="Z6455" t="str">
            <v>1999-07-06 00:00:00</v>
          </cell>
          <cell r="AA6455">
            <v>1</v>
          </cell>
          <cell r="AB6455">
            <v>11</v>
          </cell>
          <cell r="AC6455">
            <v>15</v>
          </cell>
          <cell r="AD6455">
            <v>15</v>
          </cell>
          <cell r="AE6455">
            <v>0</v>
          </cell>
          <cell r="AF6455" t="str">
            <v>1966-03-01 00:00:00</v>
          </cell>
        </row>
        <row r="6456">
          <cell r="A6456">
            <v>3503021</v>
          </cell>
          <cell r="B6456" t="str">
            <v>SAN JOSE</v>
          </cell>
          <cell r="C6456" t="str">
            <v>FOMEQUE</v>
          </cell>
          <cell r="D6456" t="str">
            <v>CUNDINAMARCA</v>
          </cell>
          <cell r="E6456" t="str">
            <v>GUATIQUIA</v>
          </cell>
          <cell r="F6456" t="str">
            <v>PM</v>
          </cell>
          <cell r="G6456">
            <v>-73.733333000000002</v>
          </cell>
          <cell r="H6456">
            <v>4.5333329999999998</v>
          </cell>
          <cell r="I6456">
            <v>73</v>
          </cell>
          <cell r="J6456">
            <v>44</v>
          </cell>
          <cell r="K6456">
            <v>4</v>
          </cell>
          <cell r="L6456">
            <v>32</v>
          </cell>
          <cell r="M6456" t="str">
            <v>N</v>
          </cell>
          <cell r="N6456">
            <v>1038574.31354</v>
          </cell>
          <cell r="O6456">
            <v>992736.91006000002</v>
          </cell>
          <cell r="P6456">
            <v>3200</v>
          </cell>
          <cell r="Q6456">
            <v>25</v>
          </cell>
          <cell r="R6456">
            <v>279</v>
          </cell>
          <cell r="S6456">
            <v>0</v>
          </cell>
          <cell r="T6456">
            <v>1</v>
          </cell>
          <cell r="U6456">
            <v>1</v>
          </cell>
          <cell r="V6456">
            <v>3</v>
          </cell>
          <cell r="W6456">
            <v>5</v>
          </cell>
          <cell r="X6456">
            <v>3</v>
          </cell>
          <cell r="Y6456" t="str">
            <v>HIDROMET01</v>
          </cell>
          <cell r="Z6456" t="str">
            <v>1999-07-06 00:00:00</v>
          </cell>
          <cell r="AA6456">
            <v>1</v>
          </cell>
          <cell r="AB6456">
            <v>11</v>
          </cell>
          <cell r="AC6456">
            <v>15</v>
          </cell>
          <cell r="AD6456">
            <v>15</v>
          </cell>
          <cell r="AE6456">
            <v>0</v>
          </cell>
          <cell r="AF6456" t="str">
            <v>1987-06-01 00:00:00</v>
          </cell>
        </row>
        <row r="6457">
          <cell r="A6457">
            <v>3503029</v>
          </cell>
          <cell r="B6457" t="str">
            <v>SERVITA</v>
          </cell>
          <cell r="C6457" t="str">
            <v>VILLAVICENCIO</v>
          </cell>
          <cell r="D6457" t="str">
            <v>META</v>
          </cell>
          <cell r="E6457" t="str">
            <v>GUATIQUIA</v>
          </cell>
          <cell r="F6457" t="str">
            <v>PM</v>
          </cell>
          <cell r="G6457">
            <v>-73.716667000000001</v>
          </cell>
          <cell r="H6457">
            <v>4.2</v>
          </cell>
          <cell r="I6457">
            <v>73</v>
          </cell>
          <cell r="J6457">
            <v>43</v>
          </cell>
          <cell r="K6457">
            <v>4</v>
          </cell>
          <cell r="L6457">
            <v>12</v>
          </cell>
          <cell r="M6457" t="str">
            <v>N</v>
          </cell>
          <cell r="N6457">
            <v>1040441.82386</v>
          </cell>
          <cell r="O6457">
            <v>955876.42853000003</v>
          </cell>
          <cell r="P6457">
            <v>1500</v>
          </cell>
          <cell r="Q6457">
            <v>50</v>
          </cell>
          <cell r="R6457">
            <v>1</v>
          </cell>
          <cell r="S6457">
            <v>0</v>
          </cell>
          <cell r="T6457">
            <v>1</v>
          </cell>
          <cell r="U6457">
            <v>1</v>
          </cell>
          <cell r="V6457">
            <v>3</v>
          </cell>
          <cell r="W6457">
            <v>5</v>
          </cell>
          <cell r="X6457">
            <v>3</v>
          </cell>
          <cell r="Y6457" t="str">
            <v>HIDROMET01</v>
          </cell>
          <cell r="Z6457" t="str">
            <v>1999-07-06 00:00:00</v>
          </cell>
          <cell r="AA6457">
            <v>1</v>
          </cell>
          <cell r="AB6457">
            <v>3</v>
          </cell>
          <cell r="AC6457">
            <v>1</v>
          </cell>
          <cell r="AD6457">
            <v>1</v>
          </cell>
          <cell r="AE6457">
            <v>0</v>
          </cell>
        </row>
        <row r="6458">
          <cell r="A6458">
            <v>3503030</v>
          </cell>
          <cell r="B6458" t="str">
            <v>SAN JUANITO PVM</v>
          </cell>
          <cell r="C6458" t="str">
            <v>SAN JUANITO</v>
          </cell>
          <cell r="D6458" t="str">
            <v>META</v>
          </cell>
          <cell r="E6458" t="str">
            <v>SAN JUANITO</v>
          </cell>
          <cell r="F6458" t="str">
            <v>PM</v>
          </cell>
          <cell r="G6458">
            <v>-73.516666999999998</v>
          </cell>
          <cell r="H6458">
            <v>4.45</v>
          </cell>
          <cell r="I6458">
            <v>73</v>
          </cell>
          <cell r="J6458">
            <v>31</v>
          </cell>
          <cell r="K6458">
            <v>4</v>
          </cell>
          <cell r="L6458">
            <v>27</v>
          </cell>
          <cell r="M6458" t="str">
            <v>N</v>
          </cell>
          <cell r="N6458">
            <v>1062627.40992</v>
          </cell>
          <cell r="O6458">
            <v>983536.39627000003</v>
          </cell>
          <cell r="P6458">
            <v>3300</v>
          </cell>
          <cell r="Q6458">
            <v>50</v>
          </cell>
          <cell r="R6458">
            <v>686</v>
          </cell>
          <cell r="S6458">
            <v>0</v>
          </cell>
          <cell r="V6458">
            <v>3</v>
          </cell>
          <cell r="W6458">
            <v>5</v>
          </cell>
          <cell r="X6458">
            <v>3</v>
          </cell>
          <cell r="Y6458" t="str">
            <v>HIDROMET01</v>
          </cell>
          <cell r="Z6458" t="str">
            <v>1999-10-12 00:00:00</v>
          </cell>
          <cell r="AA6458">
            <v>1</v>
          </cell>
          <cell r="AB6458">
            <v>11</v>
          </cell>
          <cell r="AC6458">
            <v>15</v>
          </cell>
          <cell r="AD6458">
            <v>15</v>
          </cell>
          <cell r="AE6458">
            <v>0</v>
          </cell>
          <cell r="AF6458" t="str">
            <v>1997-06-01 00:00:00</v>
          </cell>
        </row>
        <row r="6459">
          <cell r="A6459">
            <v>3503034</v>
          </cell>
          <cell r="B6459" t="str">
            <v>EL GUAJARO</v>
          </cell>
          <cell r="C6459" t="str">
            <v>FOMEQUE</v>
          </cell>
          <cell r="D6459" t="str">
            <v>CUNDINAMARCA</v>
          </cell>
          <cell r="E6459" t="str">
            <v>CHINGAZA</v>
          </cell>
          <cell r="F6459" t="str">
            <v>PG</v>
          </cell>
          <cell r="G6459">
            <v>-73.733333000000002</v>
          </cell>
          <cell r="H6459">
            <v>4.483333</v>
          </cell>
          <cell r="I6459">
            <v>73</v>
          </cell>
          <cell r="J6459">
            <v>44</v>
          </cell>
          <cell r="K6459">
            <v>4</v>
          </cell>
          <cell r="L6459">
            <v>29</v>
          </cell>
          <cell r="M6459" t="str">
            <v>N</v>
          </cell>
          <cell r="N6459">
            <v>1038576.95018</v>
          </cell>
          <cell r="O6459">
            <v>987207.69050999999</v>
          </cell>
          <cell r="P6459">
            <v>3400</v>
          </cell>
          <cell r="Q6459">
            <v>25</v>
          </cell>
          <cell r="R6459">
            <v>279</v>
          </cell>
          <cell r="S6459">
            <v>0</v>
          </cell>
          <cell r="V6459">
            <v>3</v>
          </cell>
          <cell r="W6459">
            <v>5</v>
          </cell>
          <cell r="X6459">
            <v>3</v>
          </cell>
          <cell r="Y6459" t="str">
            <v>HIDROMET01</v>
          </cell>
          <cell r="Z6459" t="str">
            <v>1999-10-12 00:00:00</v>
          </cell>
          <cell r="AA6459">
            <v>1</v>
          </cell>
          <cell r="AB6459">
            <v>11</v>
          </cell>
          <cell r="AC6459">
            <v>15</v>
          </cell>
          <cell r="AD6459">
            <v>15</v>
          </cell>
          <cell r="AE6459">
            <v>0</v>
          </cell>
          <cell r="AF6459" t="str">
            <v>1997-06-01 00:00:00</v>
          </cell>
        </row>
        <row r="6460">
          <cell r="A6460">
            <v>3503712</v>
          </cell>
          <cell r="B6460" t="str">
            <v>GUADUAL EL</v>
          </cell>
          <cell r="C6460" t="str">
            <v>EL CALVARIO</v>
          </cell>
          <cell r="D6460" t="str">
            <v>META</v>
          </cell>
          <cell r="E6460" t="str">
            <v>Q GUADUAL</v>
          </cell>
          <cell r="F6460" t="str">
            <v>LM</v>
          </cell>
          <cell r="G6460">
            <v>-73.683333000000005</v>
          </cell>
          <cell r="H6460">
            <v>4.4166670000000003</v>
          </cell>
          <cell r="I6460">
            <v>73</v>
          </cell>
          <cell r="J6460">
            <v>41</v>
          </cell>
          <cell r="K6460">
            <v>4</v>
          </cell>
          <cell r="L6460">
            <v>25</v>
          </cell>
          <cell r="M6460" t="str">
            <v>N</v>
          </cell>
          <cell r="N6460">
            <v>1044130.31202</v>
          </cell>
          <cell r="O6460">
            <v>979838.1888</v>
          </cell>
          <cell r="P6460">
            <v>1550</v>
          </cell>
          <cell r="Q6460">
            <v>50</v>
          </cell>
          <cell r="R6460">
            <v>245</v>
          </cell>
          <cell r="S6460">
            <v>0</v>
          </cell>
          <cell r="T6460">
            <v>1</v>
          </cell>
          <cell r="U6460">
            <v>1</v>
          </cell>
          <cell r="V6460">
            <v>3</v>
          </cell>
          <cell r="W6460">
            <v>5</v>
          </cell>
          <cell r="X6460">
            <v>3</v>
          </cell>
          <cell r="Y6460" t="str">
            <v>HIDROMET01</v>
          </cell>
          <cell r="Z6460" t="str">
            <v>1999-07-06 00:00:00</v>
          </cell>
          <cell r="AA6460">
            <v>2</v>
          </cell>
          <cell r="AB6460">
            <v>3</v>
          </cell>
          <cell r="AC6460">
            <v>15</v>
          </cell>
          <cell r="AD6460">
            <v>15</v>
          </cell>
          <cell r="AE6460">
            <v>0</v>
          </cell>
        </row>
        <row r="6461">
          <cell r="A6461">
            <v>3503716</v>
          </cell>
          <cell r="B6461" t="str">
            <v>CHINGAZA</v>
          </cell>
          <cell r="C6461" t="str">
            <v>FOMEQUE</v>
          </cell>
          <cell r="D6461" t="str">
            <v>CUNDINAMARCA</v>
          </cell>
          <cell r="E6461" t="str">
            <v>EMBALSE</v>
          </cell>
          <cell r="F6461" t="str">
            <v>LG</v>
          </cell>
          <cell r="G6461">
            <v>-73.7</v>
          </cell>
          <cell r="H6461">
            <v>4.55</v>
          </cell>
          <cell r="I6461">
            <v>73</v>
          </cell>
          <cell r="J6461">
            <v>42</v>
          </cell>
          <cell r="K6461">
            <v>4</v>
          </cell>
          <cell r="L6461">
            <v>33</v>
          </cell>
          <cell r="M6461" t="str">
            <v>N</v>
          </cell>
          <cell r="N6461">
            <v>1042272.68188</v>
          </cell>
          <cell r="O6461">
            <v>994581.85059000005</v>
          </cell>
          <cell r="P6461">
            <v>2814</v>
          </cell>
          <cell r="Q6461">
            <v>25</v>
          </cell>
          <cell r="R6461">
            <v>279</v>
          </cell>
          <cell r="S6461">
            <v>0</v>
          </cell>
          <cell r="T6461">
            <v>1</v>
          </cell>
          <cell r="U6461">
            <v>1</v>
          </cell>
          <cell r="V6461">
            <v>3</v>
          </cell>
          <cell r="W6461">
            <v>5</v>
          </cell>
          <cell r="X6461">
            <v>3</v>
          </cell>
          <cell r="Y6461" t="str">
            <v>HIDROMET01</v>
          </cell>
          <cell r="Z6461" t="str">
            <v>1999-07-06 00:00:00</v>
          </cell>
          <cell r="AA6461">
            <v>2</v>
          </cell>
          <cell r="AB6461">
            <v>11</v>
          </cell>
          <cell r="AC6461">
            <v>15</v>
          </cell>
          <cell r="AD6461">
            <v>15</v>
          </cell>
          <cell r="AE6461">
            <v>111</v>
          </cell>
        </row>
        <row r="6462">
          <cell r="A6462">
            <v>3503723</v>
          </cell>
          <cell r="B6462" t="str">
            <v>R.FRIO SALIDA</v>
          </cell>
          <cell r="C6462" t="str">
            <v>FOMEQUE</v>
          </cell>
          <cell r="D6462" t="str">
            <v>CUNDINAMARCA</v>
          </cell>
          <cell r="E6462" t="str">
            <v>CHINGAZA</v>
          </cell>
          <cell r="F6462" t="str">
            <v>LM</v>
          </cell>
          <cell r="G6462">
            <v>-73.75</v>
          </cell>
          <cell r="H6462">
            <v>4.516667</v>
          </cell>
          <cell r="I6462">
            <v>73</v>
          </cell>
          <cell r="J6462">
            <v>45</v>
          </cell>
          <cell r="K6462">
            <v>4</v>
          </cell>
          <cell r="L6462">
            <v>31</v>
          </cell>
          <cell r="M6462" t="str">
            <v>N</v>
          </cell>
          <cell r="N6462">
            <v>1036725.4889999999</v>
          </cell>
          <cell r="O6462">
            <v>990892.97355999995</v>
          </cell>
          <cell r="P6462">
            <v>3400</v>
          </cell>
          <cell r="Q6462">
            <v>25</v>
          </cell>
          <cell r="R6462">
            <v>279</v>
          </cell>
          <cell r="S6462">
            <v>0</v>
          </cell>
          <cell r="V6462">
            <v>3</v>
          </cell>
          <cell r="W6462">
            <v>5</v>
          </cell>
          <cell r="X6462">
            <v>3</v>
          </cell>
          <cell r="Y6462" t="str">
            <v>HIDROMET01</v>
          </cell>
          <cell r="Z6462" t="str">
            <v>1999-10-12 00:00:00</v>
          </cell>
          <cell r="AA6462">
            <v>2</v>
          </cell>
          <cell r="AB6462">
            <v>11</v>
          </cell>
          <cell r="AC6462">
            <v>15</v>
          </cell>
          <cell r="AD6462">
            <v>15</v>
          </cell>
          <cell r="AE6462">
            <v>0</v>
          </cell>
          <cell r="AF6462" t="str">
            <v>1997-06-01 00:00:00</v>
          </cell>
        </row>
        <row r="6463">
          <cell r="A6463">
            <v>3504001</v>
          </cell>
          <cell r="B6463" t="str">
            <v>RETIRO EL</v>
          </cell>
          <cell r="C6463" t="str">
            <v>MEDINA</v>
          </cell>
          <cell r="D6463" t="str">
            <v>CUNDINAMARCA</v>
          </cell>
          <cell r="E6463" t="str">
            <v>PIRI</v>
          </cell>
          <cell r="F6463" t="str">
            <v>PM</v>
          </cell>
          <cell r="G6463">
            <v>-73.55</v>
          </cell>
          <cell r="H6463">
            <v>4.3833330000000004</v>
          </cell>
          <cell r="I6463">
            <v>73</v>
          </cell>
          <cell r="J6463">
            <v>33</v>
          </cell>
          <cell r="K6463">
            <v>4</v>
          </cell>
          <cell r="L6463">
            <v>23</v>
          </cell>
          <cell r="M6463" t="str">
            <v>N</v>
          </cell>
          <cell r="N6463">
            <v>1058932.8187299999</v>
          </cell>
          <cell r="O6463">
            <v>976161.19836000004</v>
          </cell>
          <cell r="P6463">
            <v>1800</v>
          </cell>
          <cell r="Q6463">
            <v>25</v>
          </cell>
          <cell r="R6463">
            <v>438</v>
          </cell>
          <cell r="S6463">
            <v>0</v>
          </cell>
          <cell r="T6463">
            <v>1</v>
          </cell>
          <cell r="U6463">
            <v>1</v>
          </cell>
          <cell r="V6463">
            <v>3</v>
          </cell>
          <cell r="W6463">
            <v>5</v>
          </cell>
          <cell r="X6463">
            <v>4</v>
          </cell>
          <cell r="Y6463" t="str">
            <v>HIDROMET01</v>
          </cell>
          <cell r="Z6463" t="str">
            <v>1999-07-06 00:00:00</v>
          </cell>
          <cell r="AA6463">
            <v>1</v>
          </cell>
          <cell r="AB6463">
            <v>3</v>
          </cell>
          <cell r="AC6463">
            <v>11</v>
          </cell>
          <cell r="AD6463">
            <v>11</v>
          </cell>
          <cell r="AE6463">
            <v>0</v>
          </cell>
        </row>
        <row r="6464">
          <cell r="A6464">
            <v>3504502</v>
          </cell>
          <cell r="B6464" t="str">
            <v>CABANA HDA LA</v>
          </cell>
          <cell r="C6464" t="str">
            <v>CUMARAL</v>
          </cell>
          <cell r="D6464" t="str">
            <v>META</v>
          </cell>
          <cell r="E6464" t="str">
            <v>GUACAVIA</v>
          </cell>
          <cell r="F6464" t="str">
            <v>CO</v>
          </cell>
          <cell r="G6464">
            <v>-73.266666999999998</v>
          </cell>
          <cell r="H6464">
            <v>4.266667</v>
          </cell>
          <cell r="I6464">
            <v>73</v>
          </cell>
          <cell r="J6464">
            <v>16</v>
          </cell>
          <cell r="K6464">
            <v>4</v>
          </cell>
          <cell r="L6464">
            <v>16</v>
          </cell>
          <cell r="M6464" t="str">
            <v>N</v>
          </cell>
          <cell r="N6464">
            <v>1090398.9581299999</v>
          </cell>
          <cell r="O6464">
            <v>963286.90919000003</v>
          </cell>
          <cell r="P6464">
            <v>305</v>
          </cell>
          <cell r="Q6464">
            <v>50</v>
          </cell>
          <cell r="R6464">
            <v>226</v>
          </cell>
          <cell r="S6464">
            <v>0</v>
          </cell>
          <cell r="T6464">
            <v>1</v>
          </cell>
          <cell r="U6464">
            <v>1</v>
          </cell>
          <cell r="V6464">
            <v>3</v>
          </cell>
          <cell r="W6464">
            <v>5</v>
          </cell>
          <cell r="X6464">
            <v>4</v>
          </cell>
          <cell r="Y6464" t="str">
            <v>HIDROMET01</v>
          </cell>
          <cell r="Z6464" t="str">
            <v>1999-07-06 00:00:00</v>
          </cell>
          <cell r="AA6464">
            <v>1</v>
          </cell>
          <cell r="AB6464">
            <v>3</v>
          </cell>
          <cell r="AC6464">
            <v>1</v>
          </cell>
          <cell r="AD6464">
            <v>1</v>
          </cell>
          <cell r="AE6464">
            <v>0</v>
          </cell>
          <cell r="AF6464" t="str">
            <v>1979-05-01 00:00:00</v>
          </cell>
        </row>
        <row r="6465">
          <cell r="A6465">
            <v>1603009</v>
          </cell>
          <cell r="B6465" t="str">
            <v>VILLA CARO</v>
          </cell>
          <cell r="C6465" t="str">
            <v>VILLA CARO</v>
          </cell>
          <cell r="D6465" t="str">
            <v>NORTE SANTANDER</v>
          </cell>
          <cell r="E6465" t="str">
            <v>LA GUAYABERA</v>
          </cell>
          <cell r="F6465" t="str">
            <v>PM</v>
          </cell>
          <cell r="G6465">
            <v>-72.983333000000002</v>
          </cell>
          <cell r="H6465">
            <v>7.9166670000000003</v>
          </cell>
          <cell r="I6465">
            <v>72</v>
          </cell>
          <cell r="J6465">
            <v>59</v>
          </cell>
          <cell r="K6465">
            <v>7</v>
          </cell>
          <cell r="L6465">
            <v>55</v>
          </cell>
          <cell r="M6465" t="str">
            <v>N</v>
          </cell>
          <cell r="N6465">
            <v>1121037.60197</v>
          </cell>
          <cell r="O6465">
            <v>1367046.48603</v>
          </cell>
          <cell r="P6465">
            <v>1490</v>
          </cell>
          <cell r="Q6465">
            <v>54</v>
          </cell>
          <cell r="R6465">
            <v>871</v>
          </cell>
          <cell r="S6465">
            <v>0</v>
          </cell>
          <cell r="T6465">
            <v>1</v>
          </cell>
          <cell r="U6465">
            <v>1</v>
          </cell>
          <cell r="V6465">
            <v>1</v>
          </cell>
          <cell r="W6465">
            <v>6</v>
          </cell>
          <cell r="X6465">
            <v>3</v>
          </cell>
          <cell r="Y6465" t="str">
            <v>HIDROMET01</v>
          </cell>
          <cell r="Z6465" t="str">
            <v>1999-07-06 00:00:00</v>
          </cell>
          <cell r="AA6465">
            <v>1</v>
          </cell>
          <cell r="AB6465">
            <v>8</v>
          </cell>
          <cell r="AC6465">
            <v>1</v>
          </cell>
          <cell r="AD6465">
            <v>1</v>
          </cell>
          <cell r="AE6465">
            <v>0</v>
          </cell>
        </row>
        <row r="6466">
          <cell r="A6466">
            <v>3505002</v>
          </cell>
          <cell r="B6466" t="str">
            <v>SAN JUANITO</v>
          </cell>
          <cell r="C6466" t="str">
            <v>MEDINA</v>
          </cell>
          <cell r="D6466" t="str">
            <v>CUNDINAMARCA</v>
          </cell>
          <cell r="E6466" t="str">
            <v>HUMEA</v>
          </cell>
          <cell r="F6466" t="str">
            <v>PM</v>
          </cell>
          <cell r="G6466">
            <v>-73.416667000000004</v>
          </cell>
          <cell r="H6466">
            <v>4.4333330000000002</v>
          </cell>
          <cell r="I6466">
            <v>73</v>
          </cell>
          <cell r="J6466">
            <v>25</v>
          </cell>
          <cell r="K6466">
            <v>4</v>
          </cell>
          <cell r="L6466">
            <v>26</v>
          </cell>
          <cell r="M6466" t="str">
            <v>N</v>
          </cell>
          <cell r="N6466">
            <v>1073728.7530100001</v>
          </cell>
          <cell r="O6466">
            <v>981702.47013999999</v>
          </cell>
          <cell r="P6466">
            <v>426</v>
          </cell>
          <cell r="Q6466">
            <v>25</v>
          </cell>
          <cell r="R6466">
            <v>438</v>
          </cell>
          <cell r="S6466">
            <v>0</v>
          </cell>
          <cell r="T6466">
            <v>1</v>
          </cell>
          <cell r="U6466">
            <v>1</v>
          </cell>
          <cell r="V6466">
            <v>3</v>
          </cell>
          <cell r="W6466">
            <v>5</v>
          </cell>
          <cell r="X6466">
            <v>5</v>
          </cell>
          <cell r="Y6466" t="str">
            <v>HIDROMET01</v>
          </cell>
          <cell r="Z6466" t="str">
            <v>1999-07-06 00:00:00</v>
          </cell>
          <cell r="AA6466">
            <v>1</v>
          </cell>
          <cell r="AB6466">
            <v>3</v>
          </cell>
          <cell r="AC6466">
            <v>11</v>
          </cell>
          <cell r="AD6466">
            <v>11</v>
          </cell>
          <cell r="AE6466">
            <v>0</v>
          </cell>
          <cell r="AF6466" t="str">
            <v>1968-07-01 00:00:00</v>
          </cell>
        </row>
        <row r="6467">
          <cell r="A6467">
            <v>3505704</v>
          </cell>
          <cell r="B6467" t="str">
            <v>PTE CARRETERA</v>
          </cell>
          <cell r="C6467" t="str">
            <v>RESTREPO</v>
          </cell>
          <cell r="D6467" t="str">
            <v>META</v>
          </cell>
          <cell r="E6467" t="str">
            <v>Q SALINAS</v>
          </cell>
          <cell r="F6467" t="str">
            <v>LM</v>
          </cell>
          <cell r="G6467">
            <v>-73.583332999999996</v>
          </cell>
          <cell r="H6467">
            <v>4.233333</v>
          </cell>
          <cell r="I6467">
            <v>73</v>
          </cell>
          <cell r="J6467">
            <v>35</v>
          </cell>
          <cell r="K6467">
            <v>4</v>
          </cell>
          <cell r="L6467">
            <v>14</v>
          </cell>
          <cell r="M6467" t="str">
            <v>N</v>
          </cell>
          <cell r="N6467">
            <v>1055243.47838</v>
          </cell>
          <cell r="O6467">
            <v>959570.77165999997</v>
          </cell>
          <cell r="P6467">
            <v>370</v>
          </cell>
          <cell r="Q6467">
            <v>50</v>
          </cell>
          <cell r="R6467">
            <v>606</v>
          </cell>
          <cell r="S6467">
            <v>0</v>
          </cell>
          <cell r="T6467">
            <v>1</v>
          </cell>
          <cell r="U6467">
            <v>1</v>
          </cell>
          <cell r="V6467">
            <v>3</v>
          </cell>
          <cell r="W6467">
            <v>5</v>
          </cell>
          <cell r="X6467">
            <v>5</v>
          </cell>
          <cell r="Y6467" t="str">
            <v>HIDROMET01</v>
          </cell>
          <cell r="Z6467" t="str">
            <v>1999-07-06 00:00:00</v>
          </cell>
          <cell r="AA6467">
            <v>2</v>
          </cell>
          <cell r="AB6467">
            <v>3</v>
          </cell>
          <cell r="AC6467">
            <v>1</v>
          </cell>
          <cell r="AD6467">
            <v>1</v>
          </cell>
          <cell r="AE6467">
            <v>18</v>
          </cell>
          <cell r="AF6467" t="str">
            <v>1978-10-01 00:00:00</v>
          </cell>
        </row>
        <row r="6468">
          <cell r="A6468">
            <v>3506002</v>
          </cell>
          <cell r="B6468" t="str">
            <v>SUEVA</v>
          </cell>
          <cell r="C6468" t="str">
            <v>JUNIN</v>
          </cell>
          <cell r="D6468" t="str">
            <v>CUNDINAMARCA</v>
          </cell>
          <cell r="E6468" t="str">
            <v>SUEVA</v>
          </cell>
          <cell r="F6468" t="str">
            <v>PM</v>
          </cell>
          <cell r="G6468">
            <v>-73.7</v>
          </cell>
          <cell r="H6468">
            <v>4.8</v>
          </cell>
          <cell r="I6468">
            <v>73</v>
          </cell>
          <cell r="J6468">
            <v>42</v>
          </cell>
          <cell r="K6468">
            <v>4</v>
          </cell>
          <cell r="L6468">
            <v>48</v>
          </cell>
          <cell r="M6468" t="str">
            <v>N</v>
          </cell>
          <cell r="N6468">
            <v>1042257.70133</v>
          </cell>
          <cell r="O6468">
            <v>1022228.17931</v>
          </cell>
          <cell r="P6468">
            <v>1965</v>
          </cell>
          <cell r="Q6468">
            <v>25</v>
          </cell>
          <cell r="R6468">
            <v>372</v>
          </cell>
          <cell r="S6468">
            <v>0</v>
          </cell>
          <cell r="T6468">
            <v>1</v>
          </cell>
          <cell r="U6468">
            <v>1</v>
          </cell>
          <cell r="V6468">
            <v>3</v>
          </cell>
          <cell r="W6468">
            <v>5</v>
          </cell>
          <cell r="X6468">
            <v>6</v>
          </cell>
          <cell r="Y6468" t="str">
            <v>HIDROMET01</v>
          </cell>
          <cell r="Z6468" t="str">
            <v>1999-07-06 00:00:00</v>
          </cell>
          <cell r="AA6468">
            <v>1</v>
          </cell>
          <cell r="AB6468">
            <v>11</v>
          </cell>
          <cell r="AC6468">
            <v>1</v>
          </cell>
          <cell r="AD6468">
            <v>1</v>
          </cell>
          <cell r="AE6468">
            <v>0</v>
          </cell>
          <cell r="AF6468" t="str">
            <v>1972-07-01 00:00:00</v>
          </cell>
        </row>
        <row r="6469">
          <cell r="A6469">
            <v>3506006</v>
          </cell>
          <cell r="B6469" t="str">
            <v>GAMA 1</v>
          </cell>
          <cell r="C6469" t="str">
            <v>GAMA</v>
          </cell>
          <cell r="D6469" t="str">
            <v>CUNDINAMARCA</v>
          </cell>
          <cell r="E6469" t="str">
            <v>GACHETA</v>
          </cell>
          <cell r="F6469" t="str">
            <v>PM</v>
          </cell>
          <cell r="G6469">
            <v>-73.616667000000007</v>
          </cell>
          <cell r="H6469">
            <v>4.766667</v>
          </cell>
          <cell r="I6469">
            <v>73</v>
          </cell>
          <cell r="J6469">
            <v>37</v>
          </cell>
          <cell r="K6469">
            <v>4</v>
          </cell>
          <cell r="L6469">
            <v>46</v>
          </cell>
          <cell r="M6469" t="str">
            <v>N</v>
          </cell>
          <cell r="N6469">
            <v>1051505.11363</v>
          </cell>
          <cell r="O6469">
            <v>1018547.65718</v>
          </cell>
          <cell r="P6469">
            <v>2140</v>
          </cell>
          <cell r="Q6469">
            <v>25</v>
          </cell>
          <cell r="R6469">
            <v>299</v>
          </cell>
          <cell r="S6469">
            <v>0</v>
          </cell>
          <cell r="T6469">
            <v>1</v>
          </cell>
          <cell r="U6469">
            <v>1</v>
          </cell>
          <cell r="V6469">
            <v>3</v>
          </cell>
          <cell r="W6469">
            <v>5</v>
          </cell>
          <cell r="X6469">
            <v>6</v>
          </cell>
          <cell r="Y6469" t="str">
            <v>HIDROMET01</v>
          </cell>
          <cell r="Z6469" t="str">
            <v>1999-07-06 00:00:00</v>
          </cell>
          <cell r="AA6469">
            <v>1</v>
          </cell>
          <cell r="AB6469">
            <v>11</v>
          </cell>
          <cell r="AC6469">
            <v>2</v>
          </cell>
          <cell r="AD6469">
            <v>2</v>
          </cell>
          <cell r="AE6469">
            <v>0</v>
          </cell>
        </row>
        <row r="6470">
          <cell r="A6470">
            <v>3506012</v>
          </cell>
          <cell r="B6470" t="str">
            <v>VEGA LA SAN JUAN</v>
          </cell>
          <cell r="C6470" t="str">
            <v>GACHALA</v>
          </cell>
          <cell r="D6470" t="str">
            <v>CUNDINAMARCA</v>
          </cell>
          <cell r="E6470" t="str">
            <v>GACHETA</v>
          </cell>
          <cell r="F6470" t="str">
            <v>PM</v>
          </cell>
          <cell r="G6470">
            <v>-73.466667000000001</v>
          </cell>
          <cell r="H6470">
            <v>4.7166670000000002</v>
          </cell>
          <cell r="I6470">
            <v>73</v>
          </cell>
          <cell r="J6470">
            <v>28</v>
          </cell>
          <cell r="K6470">
            <v>4</v>
          </cell>
          <cell r="L6470">
            <v>43</v>
          </cell>
          <cell r="M6470" t="str">
            <v>N</v>
          </cell>
          <cell r="N6470">
            <v>1068151.96343</v>
          </cell>
          <cell r="O6470">
            <v>1013031.2027199999</v>
          </cell>
          <cell r="P6470">
            <v>1791</v>
          </cell>
          <cell r="Q6470">
            <v>25</v>
          </cell>
          <cell r="R6470">
            <v>293</v>
          </cell>
          <cell r="S6470">
            <v>0</v>
          </cell>
          <cell r="T6470">
            <v>1</v>
          </cell>
          <cell r="U6470">
            <v>1</v>
          </cell>
          <cell r="V6470">
            <v>3</v>
          </cell>
          <cell r="W6470">
            <v>5</v>
          </cell>
          <cell r="X6470">
            <v>6</v>
          </cell>
          <cell r="Y6470" t="str">
            <v>HIDROMET01</v>
          </cell>
          <cell r="Z6470" t="str">
            <v>1999-07-06 00:00:00</v>
          </cell>
          <cell r="AA6470">
            <v>1</v>
          </cell>
          <cell r="AB6470">
            <v>11</v>
          </cell>
          <cell r="AC6470">
            <v>1</v>
          </cell>
          <cell r="AD6470">
            <v>1</v>
          </cell>
          <cell r="AE6470">
            <v>0</v>
          </cell>
          <cell r="AF6470" t="str">
            <v>1972-02-01 00:00:00</v>
          </cell>
        </row>
        <row r="6471">
          <cell r="A6471">
            <v>3506017</v>
          </cell>
          <cell r="B6471" t="str">
            <v>TASAJERAS</v>
          </cell>
          <cell r="C6471" t="str">
            <v>GACHETA</v>
          </cell>
          <cell r="D6471" t="str">
            <v>CUNDINAMARCA</v>
          </cell>
          <cell r="E6471" t="str">
            <v>AGUACIA</v>
          </cell>
          <cell r="F6471" t="str">
            <v>PM</v>
          </cell>
          <cell r="G6471">
            <v>-73.599999999999994</v>
          </cell>
          <cell r="H6471">
            <v>4.8666669999999996</v>
          </cell>
          <cell r="I6471">
            <v>73</v>
          </cell>
          <cell r="J6471">
            <v>36</v>
          </cell>
          <cell r="K6471">
            <v>4</v>
          </cell>
          <cell r="L6471">
            <v>52</v>
          </cell>
          <cell r="M6471" t="str">
            <v>N</v>
          </cell>
          <cell r="N6471">
            <v>1053346.40548</v>
          </cell>
          <cell r="O6471">
            <v>1029607.6452800001</v>
          </cell>
          <cell r="P6471">
            <v>2502</v>
          </cell>
          <cell r="Q6471">
            <v>25</v>
          </cell>
          <cell r="R6471">
            <v>297</v>
          </cell>
          <cell r="S6471">
            <v>0</v>
          </cell>
          <cell r="T6471">
            <v>1</v>
          </cell>
          <cell r="U6471">
            <v>1</v>
          </cell>
          <cell r="V6471">
            <v>3</v>
          </cell>
          <cell r="W6471">
            <v>5</v>
          </cell>
          <cell r="X6471">
            <v>6</v>
          </cell>
          <cell r="Y6471" t="str">
            <v>HIDROMET01</v>
          </cell>
          <cell r="Z6471" t="str">
            <v>1999-07-06 00:00:00</v>
          </cell>
          <cell r="AA6471">
            <v>1</v>
          </cell>
          <cell r="AB6471">
            <v>11</v>
          </cell>
          <cell r="AC6471">
            <v>1</v>
          </cell>
          <cell r="AD6471">
            <v>1</v>
          </cell>
          <cell r="AE6471">
            <v>0</v>
          </cell>
          <cell r="AF6471" t="str">
            <v>1972-02-01 00:00:00</v>
          </cell>
        </row>
        <row r="6472">
          <cell r="A6472">
            <v>3506022</v>
          </cell>
          <cell r="B6472" t="str">
            <v>GLORIA LA</v>
          </cell>
          <cell r="C6472" t="str">
            <v>UBALA</v>
          </cell>
          <cell r="D6472" t="str">
            <v>CUNDINAMARCA</v>
          </cell>
          <cell r="E6472" t="str">
            <v>NEGRO</v>
          </cell>
          <cell r="F6472" t="str">
            <v>PM</v>
          </cell>
          <cell r="G6472">
            <v>-73.433333000000005</v>
          </cell>
          <cell r="H6472">
            <v>4.8166669999999998</v>
          </cell>
          <cell r="I6472">
            <v>73</v>
          </cell>
          <cell r="J6472">
            <v>26</v>
          </cell>
          <cell r="K6472">
            <v>4</v>
          </cell>
          <cell r="L6472">
            <v>49</v>
          </cell>
          <cell r="M6472" t="str">
            <v>N</v>
          </cell>
          <cell r="N6472">
            <v>1071840.11216</v>
          </cell>
          <cell r="O6472">
            <v>1024093.57091</v>
          </cell>
          <cell r="P6472">
            <v>1845</v>
          </cell>
          <cell r="Q6472">
            <v>25</v>
          </cell>
          <cell r="R6472">
            <v>839</v>
          </cell>
          <cell r="S6472">
            <v>0</v>
          </cell>
          <cell r="T6472">
            <v>1</v>
          </cell>
          <cell r="U6472">
            <v>1</v>
          </cell>
          <cell r="V6472">
            <v>3</v>
          </cell>
          <cell r="W6472">
            <v>5</v>
          </cell>
          <cell r="X6472">
            <v>6</v>
          </cell>
          <cell r="Y6472" t="str">
            <v>HIDROMET01</v>
          </cell>
          <cell r="Z6472" t="str">
            <v>1999-07-06 00:00:00</v>
          </cell>
          <cell r="AA6472">
            <v>1</v>
          </cell>
          <cell r="AB6472">
            <v>11</v>
          </cell>
          <cell r="AC6472">
            <v>2</v>
          </cell>
          <cell r="AD6472">
            <v>2</v>
          </cell>
          <cell r="AE6472">
            <v>0</v>
          </cell>
          <cell r="AF6472" t="str">
            <v>1964-09-01 00:00:00</v>
          </cell>
        </row>
        <row r="6473">
          <cell r="A6473">
            <v>3506025</v>
          </cell>
          <cell r="B6473" t="str">
            <v>STA ROSA DE UBALA</v>
          </cell>
          <cell r="C6473" t="str">
            <v>UBALA</v>
          </cell>
          <cell r="D6473" t="str">
            <v>CUNDINAMARCA</v>
          </cell>
          <cell r="E6473" t="str">
            <v>RUCIO</v>
          </cell>
          <cell r="F6473" t="str">
            <v>PM</v>
          </cell>
          <cell r="G6473">
            <v>-73.400000000000006</v>
          </cell>
          <cell r="H6473">
            <v>4.8</v>
          </cell>
          <cell r="I6473">
            <v>73</v>
          </cell>
          <cell r="J6473">
            <v>24</v>
          </cell>
          <cell r="K6473">
            <v>4</v>
          </cell>
          <cell r="L6473">
            <v>48</v>
          </cell>
          <cell r="M6473" t="str">
            <v>N</v>
          </cell>
          <cell r="N6473">
            <v>1075539.9736800001</v>
          </cell>
          <cell r="O6473">
            <v>1022253.98656</v>
          </cell>
          <cell r="P6473">
            <v>1649</v>
          </cell>
          <cell r="Q6473">
            <v>25</v>
          </cell>
          <cell r="R6473">
            <v>839</v>
          </cell>
          <cell r="S6473">
            <v>0</v>
          </cell>
          <cell r="T6473">
            <v>1</v>
          </cell>
          <cell r="U6473">
            <v>1</v>
          </cell>
          <cell r="V6473">
            <v>3</v>
          </cell>
          <cell r="W6473">
            <v>5</v>
          </cell>
          <cell r="X6473">
            <v>6</v>
          </cell>
          <cell r="Y6473" t="str">
            <v>HIDROMET01</v>
          </cell>
          <cell r="Z6473" t="str">
            <v>1999-07-06 00:00:00</v>
          </cell>
          <cell r="AA6473">
            <v>1</v>
          </cell>
          <cell r="AB6473">
            <v>11</v>
          </cell>
          <cell r="AC6473">
            <v>1</v>
          </cell>
          <cell r="AD6473">
            <v>1</v>
          </cell>
          <cell r="AE6473">
            <v>0</v>
          </cell>
        </row>
        <row r="6474">
          <cell r="A6474">
            <v>3506029</v>
          </cell>
          <cell r="B6474" t="str">
            <v>TOMINE GUATAVITA 2</v>
          </cell>
          <cell r="C6474" t="str">
            <v>GUATAVITA</v>
          </cell>
          <cell r="D6474" t="str">
            <v>CUNDINAMARCA</v>
          </cell>
          <cell r="E6474" t="str">
            <v>SUEVA</v>
          </cell>
          <cell r="F6474" t="str">
            <v>PG</v>
          </cell>
          <cell r="G6474">
            <v>-73.8</v>
          </cell>
          <cell r="H6474">
            <v>4.8833330000000004</v>
          </cell>
          <cell r="I6474">
            <v>73</v>
          </cell>
          <cell r="J6474">
            <v>48</v>
          </cell>
          <cell r="K6474">
            <v>4</v>
          </cell>
          <cell r="L6474">
            <v>53</v>
          </cell>
          <cell r="M6474" t="str">
            <v>N</v>
          </cell>
          <cell r="N6474">
            <v>1031160.09731</v>
          </cell>
          <cell r="O6474">
            <v>1031438.21282</v>
          </cell>
          <cell r="P6474">
            <v>2700</v>
          </cell>
          <cell r="Q6474">
            <v>25</v>
          </cell>
          <cell r="R6474">
            <v>326</v>
          </cell>
          <cell r="S6474">
            <v>0</v>
          </cell>
          <cell r="T6474">
            <v>1</v>
          </cell>
          <cell r="U6474">
            <v>1</v>
          </cell>
          <cell r="V6474">
            <v>3</v>
          </cell>
          <cell r="W6474">
            <v>5</v>
          </cell>
          <cell r="X6474">
            <v>6</v>
          </cell>
          <cell r="Y6474" t="str">
            <v>HIDROMET01</v>
          </cell>
          <cell r="Z6474" t="str">
            <v>1999-07-06 00:00:00</v>
          </cell>
          <cell r="AA6474">
            <v>1</v>
          </cell>
          <cell r="AB6474">
            <v>11</v>
          </cell>
          <cell r="AC6474">
            <v>22</v>
          </cell>
          <cell r="AD6474">
            <v>22</v>
          </cell>
          <cell r="AE6474">
            <v>0</v>
          </cell>
        </row>
        <row r="6475">
          <cell r="A6475">
            <v>3506033</v>
          </cell>
          <cell r="B6475" t="str">
            <v>PALMAR</v>
          </cell>
          <cell r="C6475" t="str">
            <v>JUNIN</v>
          </cell>
          <cell r="D6475" t="str">
            <v>CUNDINAMARCA</v>
          </cell>
          <cell r="E6475" t="str">
            <v>CHORRERAS</v>
          </cell>
          <cell r="F6475" t="str">
            <v>PM</v>
          </cell>
          <cell r="G6475">
            <v>-73.7</v>
          </cell>
          <cell r="H6475">
            <v>4.75</v>
          </cell>
          <cell r="I6475">
            <v>73</v>
          </cell>
          <cell r="J6475">
            <v>42</v>
          </cell>
          <cell r="K6475">
            <v>4</v>
          </cell>
          <cell r="L6475">
            <v>45</v>
          </cell>
          <cell r="M6475" t="str">
            <v>N</v>
          </cell>
          <cell r="N6475">
            <v>1042260.76139</v>
          </cell>
          <cell r="O6475">
            <v>1016698.89774</v>
          </cell>
          <cell r="P6475">
            <v>2340</v>
          </cell>
          <cell r="Q6475">
            <v>25</v>
          </cell>
          <cell r="R6475">
            <v>372</v>
          </cell>
          <cell r="S6475">
            <v>0</v>
          </cell>
          <cell r="T6475">
            <v>1</v>
          </cell>
          <cell r="U6475">
            <v>1</v>
          </cell>
          <cell r="V6475">
            <v>3</v>
          </cell>
          <cell r="W6475">
            <v>5</v>
          </cell>
          <cell r="X6475">
            <v>6</v>
          </cell>
          <cell r="Y6475" t="str">
            <v>HIDROMET01</v>
          </cell>
          <cell r="Z6475" t="str">
            <v>1999-07-06 00:00:00</v>
          </cell>
          <cell r="AA6475">
            <v>1</v>
          </cell>
          <cell r="AB6475">
            <v>11</v>
          </cell>
          <cell r="AC6475">
            <v>15</v>
          </cell>
          <cell r="AD6475">
            <v>15</v>
          </cell>
          <cell r="AE6475">
            <v>0</v>
          </cell>
        </row>
        <row r="6476">
          <cell r="A6476">
            <v>3506045</v>
          </cell>
          <cell r="B6476" t="str">
            <v>BOLSA NEGRA</v>
          </cell>
          <cell r="C6476" t="str">
            <v>JUNIN</v>
          </cell>
          <cell r="D6476" t="str">
            <v>CUNDINAMARCA</v>
          </cell>
          <cell r="E6476" t="str">
            <v>CHORRERAS</v>
          </cell>
          <cell r="F6476" t="str">
            <v>PM</v>
          </cell>
          <cell r="G6476">
            <v>-73.7</v>
          </cell>
          <cell r="H6476">
            <v>4.7166670000000002</v>
          </cell>
          <cell r="I6476">
            <v>73</v>
          </cell>
          <cell r="J6476">
            <v>42</v>
          </cell>
          <cell r="K6476">
            <v>4</v>
          </cell>
          <cell r="L6476">
            <v>43</v>
          </cell>
          <cell r="M6476" t="str">
            <v>N</v>
          </cell>
          <cell r="N6476">
            <v>1042262.78367</v>
          </cell>
          <cell r="O6476">
            <v>1013012.71448</v>
          </cell>
          <cell r="P6476">
            <v>3100</v>
          </cell>
          <cell r="Q6476">
            <v>25</v>
          </cell>
          <cell r="R6476">
            <v>372</v>
          </cell>
          <cell r="S6476">
            <v>0</v>
          </cell>
          <cell r="T6476">
            <v>1</v>
          </cell>
          <cell r="U6476">
            <v>1</v>
          </cell>
          <cell r="V6476">
            <v>3</v>
          </cell>
          <cell r="W6476">
            <v>5</v>
          </cell>
          <cell r="X6476">
            <v>6</v>
          </cell>
          <cell r="Y6476" t="str">
            <v>HIDROMET01</v>
          </cell>
          <cell r="Z6476" t="str">
            <v>1999-07-06 00:00:00</v>
          </cell>
          <cell r="AA6476">
            <v>1</v>
          </cell>
          <cell r="AB6476">
            <v>11</v>
          </cell>
          <cell r="AC6476">
            <v>15</v>
          </cell>
          <cell r="AD6476">
            <v>15</v>
          </cell>
          <cell r="AE6476">
            <v>0</v>
          </cell>
          <cell r="AF6476" t="str">
            <v>1987-05-01 00:00:00</v>
          </cell>
        </row>
        <row r="6477">
          <cell r="A6477">
            <v>3506701</v>
          </cell>
          <cell r="B6477" t="str">
            <v>GLORIA LA</v>
          </cell>
          <cell r="C6477" t="str">
            <v>UBALA</v>
          </cell>
          <cell r="D6477" t="str">
            <v>CUNDINAMARCA</v>
          </cell>
          <cell r="E6477" t="str">
            <v>NEGRO</v>
          </cell>
          <cell r="F6477" t="str">
            <v>LG</v>
          </cell>
          <cell r="G6477">
            <v>-73.416667000000004</v>
          </cell>
          <cell r="H6477">
            <v>4.8166669999999998</v>
          </cell>
          <cell r="I6477">
            <v>73</v>
          </cell>
          <cell r="J6477">
            <v>25</v>
          </cell>
          <cell r="K6477">
            <v>4</v>
          </cell>
          <cell r="L6477">
            <v>49</v>
          </cell>
          <cell r="M6477" t="str">
            <v>N</v>
          </cell>
          <cell r="N6477">
            <v>1073689.1217100001</v>
          </cell>
          <cell r="O6477">
            <v>1024095.3483599999</v>
          </cell>
          <cell r="P6477">
            <v>1900</v>
          </cell>
          <cell r="Q6477">
            <v>25</v>
          </cell>
          <cell r="R6477">
            <v>839</v>
          </cell>
          <cell r="S6477">
            <v>0</v>
          </cell>
          <cell r="T6477">
            <v>1</v>
          </cell>
          <cell r="U6477">
            <v>1</v>
          </cell>
          <cell r="V6477">
            <v>3</v>
          </cell>
          <cell r="W6477">
            <v>5</v>
          </cell>
          <cell r="X6477">
            <v>6</v>
          </cell>
          <cell r="Y6477" t="str">
            <v>HIDROMET01</v>
          </cell>
          <cell r="Z6477" t="str">
            <v>1999-07-06 00:00:00</v>
          </cell>
          <cell r="AA6477">
            <v>2</v>
          </cell>
          <cell r="AB6477">
            <v>11</v>
          </cell>
          <cell r="AC6477">
            <v>33</v>
          </cell>
          <cell r="AD6477">
            <v>33</v>
          </cell>
          <cell r="AE6477">
            <v>77</v>
          </cell>
          <cell r="AF6477" t="str">
            <v>1963-03-01 00:00:00</v>
          </cell>
        </row>
        <row r="6478">
          <cell r="A6478">
            <v>3506704</v>
          </cell>
          <cell r="B6478" t="str">
            <v>CHUSNEQUE</v>
          </cell>
          <cell r="C6478" t="str">
            <v>UBALA</v>
          </cell>
          <cell r="D6478" t="str">
            <v>CUNDINAMARCA</v>
          </cell>
          <cell r="E6478" t="str">
            <v>GUAVIO</v>
          </cell>
          <cell r="F6478" t="str">
            <v>LG</v>
          </cell>
          <cell r="G6478">
            <v>-73.583332999999996</v>
          </cell>
          <cell r="H6478">
            <v>4.7833329999999998</v>
          </cell>
          <cell r="I6478">
            <v>73</v>
          </cell>
          <cell r="J6478">
            <v>35</v>
          </cell>
          <cell r="K6478">
            <v>4</v>
          </cell>
          <cell r="L6478">
            <v>47</v>
          </cell>
          <cell r="M6478" t="str">
            <v>N</v>
          </cell>
          <cell r="N6478">
            <v>1055201.95786</v>
          </cell>
          <cell r="O6478">
            <v>1020393.3591</v>
          </cell>
          <cell r="P6478">
            <v>1602</v>
          </cell>
          <cell r="Q6478">
            <v>25</v>
          </cell>
          <cell r="R6478">
            <v>839</v>
          </cell>
          <cell r="S6478">
            <v>0</v>
          </cell>
          <cell r="T6478">
            <v>1</v>
          </cell>
          <cell r="U6478">
            <v>1</v>
          </cell>
          <cell r="V6478">
            <v>3</v>
          </cell>
          <cell r="W6478">
            <v>5</v>
          </cell>
          <cell r="X6478">
            <v>6</v>
          </cell>
          <cell r="Y6478" t="str">
            <v>HIDROMET01</v>
          </cell>
          <cell r="Z6478" t="str">
            <v>1999-07-06 00:00:00</v>
          </cell>
          <cell r="AA6478">
            <v>2</v>
          </cell>
          <cell r="AB6478">
            <v>11</v>
          </cell>
          <cell r="AC6478">
            <v>1</v>
          </cell>
          <cell r="AD6478">
            <v>1</v>
          </cell>
          <cell r="AE6478">
            <v>682</v>
          </cell>
          <cell r="AF6478" t="str">
            <v>1963-02-01 00:00:00</v>
          </cell>
        </row>
        <row r="6479">
          <cell r="A6479">
            <v>3507003</v>
          </cell>
          <cell r="B6479" t="str">
            <v>TURMEQUE</v>
          </cell>
          <cell r="C6479" t="str">
            <v>TURMEQUE</v>
          </cell>
          <cell r="D6479" t="str">
            <v>BOYACA</v>
          </cell>
          <cell r="E6479" t="str">
            <v>TURMEQUE</v>
          </cell>
          <cell r="F6479" t="str">
            <v>PM</v>
          </cell>
          <cell r="G6479">
            <v>-73.483333000000002</v>
          </cell>
          <cell r="H6479">
            <v>5.3166669999999998</v>
          </cell>
          <cell r="I6479">
            <v>73</v>
          </cell>
          <cell r="J6479">
            <v>29</v>
          </cell>
          <cell r="K6479">
            <v>5</v>
          </cell>
          <cell r="L6479">
            <v>19</v>
          </cell>
          <cell r="M6479" t="str">
            <v>N</v>
          </cell>
          <cell r="N6479">
            <v>1066242.1847300001</v>
          </cell>
          <cell r="O6479">
            <v>1079383.58131</v>
          </cell>
          <cell r="P6479">
            <v>2400</v>
          </cell>
          <cell r="Q6479">
            <v>15</v>
          </cell>
          <cell r="R6479">
            <v>835</v>
          </cell>
          <cell r="S6479">
            <v>0</v>
          </cell>
          <cell r="T6479">
            <v>1</v>
          </cell>
          <cell r="U6479">
            <v>1</v>
          </cell>
          <cell r="V6479">
            <v>3</v>
          </cell>
          <cell r="W6479">
            <v>5</v>
          </cell>
          <cell r="X6479">
            <v>7</v>
          </cell>
          <cell r="Y6479" t="str">
            <v>HIDROMET01</v>
          </cell>
          <cell r="Z6479" t="str">
            <v>1999-07-06 00:00:00</v>
          </cell>
          <cell r="AA6479">
            <v>1</v>
          </cell>
          <cell r="AB6479">
            <v>6</v>
          </cell>
          <cell r="AC6479">
            <v>2</v>
          </cell>
          <cell r="AD6479">
            <v>2</v>
          </cell>
          <cell r="AE6479">
            <v>0</v>
          </cell>
          <cell r="AF6479" t="str">
            <v>1957-07-01 00:00:00</v>
          </cell>
        </row>
        <row r="6480">
          <cell r="A6480">
            <v>3507009</v>
          </cell>
          <cell r="B6480" t="str">
            <v>JUNTAS LAS</v>
          </cell>
          <cell r="C6480" t="str">
            <v>GARAGOA</v>
          </cell>
          <cell r="D6480" t="str">
            <v>BOYACA</v>
          </cell>
          <cell r="E6480" t="str">
            <v>GARAGOA</v>
          </cell>
          <cell r="F6480" t="str">
            <v>PM</v>
          </cell>
          <cell r="G6480">
            <v>-73.383332999999993</v>
          </cell>
          <cell r="H6480">
            <v>5.016667</v>
          </cell>
          <cell r="I6480">
            <v>73</v>
          </cell>
          <cell r="J6480">
            <v>23</v>
          </cell>
          <cell r="K6480">
            <v>5</v>
          </cell>
          <cell r="L6480">
            <v>1</v>
          </cell>
          <cell r="M6480" t="str">
            <v>N</v>
          </cell>
          <cell r="N6480">
            <v>1077364.07812</v>
          </cell>
          <cell r="O6480">
            <v>1046217.399</v>
          </cell>
          <cell r="P6480">
            <v>1550</v>
          </cell>
          <cell r="Q6480">
            <v>15</v>
          </cell>
          <cell r="R6480">
            <v>299</v>
          </cell>
          <cell r="S6480">
            <v>0</v>
          </cell>
          <cell r="T6480">
            <v>1</v>
          </cell>
          <cell r="U6480">
            <v>1</v>
          </cell>
          <cell r="V6480">
            <v>3</v>
          </cell>
          <cell r="W6480">
            <v>5</v>
          </cell>
          <cell r="X6480">
            <v>7</v>
          </cell>
          <cell r="Y6480" t="str">
            <v>HIDROMET01</v>
          </cell>
          <cell r="Z6480" t="str">
            <v>1999-07-06 00:00:00</v>
          </cell>
          <cell r="AA6480">
            <v>1</v>
          </cell>
          <cell r="AB6480">
            <v>6</v>
          </cell>
          <cell r="AC6480">
            <v>2</v>
          </cell>
          <cell r="AD6480">
            <v>2</v>
          </cell>
          <cell r="AE6480">
            <v>0</v>
          </cell>
        </row>
        <row r="6481">
          <cell r="A6481">
            <v>3507014</v>
          </cell>
          <cell r="B6481" t="str">
            <v>ALMEIDA</v>
          </cell>
          <cell r="C6481" t="str">
            <v>ALMEIDA</v>
          </cell>
          <cell r="D6481" t="str">
            <v>BOYACA</v>
          </cell>
          <cell r="E6481" t="str">
            <v>BATA</v>
          </cell>
          <cell r="F6481" t="str">
            <v>PG</v>
          </cell>
          <cell r="G6481">
            <v>-73.383332999999993</v>
          </cell>
          <cell r="H6481">
            <v>4.9666670000000002</v>
          </cell>
          <cell r="I6481">
            <v>73</v>
          </cell>
          <cell r="J6481">
            <v>23</v>
          </cell>
          <cell r="K6481">
            <v>4</v>
          </cell>
          <cell r="L6481">
            <v>58</v>
          </cell>
          <cell r="M6481" t="str">
            <v>N</v>
          </cell>
          <cell r="N6481">
            <v>1077369.9362999999</v>
          </cell>
          <cell r="O6481">
            <v>1040687.79662</v>
          </cell>
          <cell r="P6481">
            <v>1910</v>
          </cell>
          <cell r="Q6481">
            <v>15</v>
          </cell>
          <cell r="R6481">
            <v>22</v>
          </cell>
          <cell r="S6481">
            <v>0</v>
          </cell>
          <cell r="T6481">
            <v>1</v>
          </cell>
          <cell r="U6481">
            <v>1</v>
          </cell>
          <cell r="V6481">
            <v>3</v>
          </cell>
          <cell r="W6481">
            <v>5</v>
          </cell>
          <cell r="X6481">
            <v>7</v>
          </cell>
          <cell r="Y6481" t="str">
            <v>HIDROMET01</v>
          </cell>
          <cell r="Z6481" t="str">
            <v>1999-07-06 00:00:00</v>
          </cell>
          <cell r="AA6481">
            <v>1</v>
          </cell>
          <cell r="AB6481">
            <v>6</v>
          </cell>
          <cell r="AC6481">
            <v>2</v>
          </cell>
          <cell r="AD6481">
            <v>2</v>
          </cell>
          <cell r="AE6481">
            <v>0</v>
          </cell>
          <cell r="AF6481" t="str">
            <v>1962-03-01 00:00:00</v>
          </cell>
        </row>
        <row r="6482">
          <cell r="A6482">
            <v>1603012</v>
          </cell>
          <cell r="B6482" t="str">
            <v>SARDINATA</v>
          </cell>
          <cell r="C6482" t="str">
            <v>SARDINATA</v>
          </cell>
          <cell r="D6482" t="str">
            <v>NORTE SANTANDER</v>
          </cell>
          <cell r="E6482" t="str">
            <v>RIECITO</v>
          </cell>
          <cell r="F6482" t="str">
            <v>PM</v>
          </cell>
          <cell r="G6482">
            <v>-72.8</v>
          </cell>
          <cell r="H6482">
            <v>8.1</v>
          </cell>
          <cell r="I6482">
            <v>72</v>
          </cell>
          <cell r="J6482">
            <v>48</v>
          </cell>
          <cell r="K6482">
            <v>8</v>
          </cell>
          <cell r="L6482">
            <v>6</v>
          </cell>
          <cell r="M6482" t="str">
            <v>N</v>
          </cell>
          <cell r="N6482">
            <v>1141194.80369</v>
          </cell>
          <cell r="O6482">
            <v>1387385.34485</v>
          </cell>
          <cell r="P6482">
            <v>320</v>
          </cell>
          <cell r="Q6482">
            <v>54</v>
          </cell>
          <cell r="R6482">
            <v>720</v>
          </cell>
          <cell r="S6482">
            <v>0</v>
          </cell>
          <cell r="T6482">
            <v>1</v>
          </cell>
          <cell r="U6482">
            <v>1</v>
          </cell>
          <cell r="V6482">
            <v>1</v>
          </cell>
          <cell r="W6482">
            <v>6</v>
          </cell>
          <cell r="X6482">
            <v>3</v>
          </cell>
          <cell r="Y6482" t="str">
            <v>HIDROMET01</v>
          </cell>
          <cell r="Z6482" t="str">
            <v>1999-07-06 00:00:00</v>
          </cell>
          <cell r="AA6482">
            <v>1</v>
          </cell>
          <cell r="AB6482">
            <v>8</v>
          </cell>
          <cell r="AC6482">
            <v>2</v>
          </cell>
          <cell r="AD6482">
            <v>2</v>
          </cell>
          <cell r="AE6482">
            <v>0</v>
          </cell>
          <cell r="AF6482" t="str">
            <v>1958-02-01 00:00:00</v>
          </cell>
        </row>
        <row r="6483">
          <cell r="A6483">
            <v>3507019</v>
          </cell>
          <cell r="B6483" t="str">
            <v>CHIVOR</v>
          </cell>
          <cell r="C6483" t="str">
            <v>ALMEIDA</v>
          </cell>
          <cell r="D6483" t="str">
            <v>BOYACA</v>
          </cell>
          <cell r="E6483" t="str">
            <v>GACHETA</v>
          </cell>
          <cell r="F6483" t="str">
            <v>PG</v>
          </cell>
          <cell r="G6483">
            <v>-73.366667000000007</v>
          </cell>
          <cell r="H6483">
            <v>4.8833330000000004</v>
          </cell>
          <cell r="I6483">
            <v>73</v>
          </cell>
          <cell r="J6483">
            <v>22</v>
          </cell>
          <cell r="K6483">
            <v>4</v>
          </cell>
          <cell r="L6483">
            <v>53</v>
          </cell>
          <cell r="M6483" t="str">
            <v>N</v>
          </cell>
          <cell r="N6483">
            <v>1079228.41704</v>
          </cell>
          <cell r="O6483">
            <v>1031473.75019</v>
          </cell>
          <cell r="P6483">
            <v>1850</v>
          </cell>
          <cell r="Q6483">
            <v>15</v>
          </cell>
          <cell r="R6483">
            <v>22</v>
          </cell>
          <cell r="S6483">
            <v>0</v>
          </cell>
          <cell r="T6483">
            <v>1</v>
          </cell>
          <cell r="U6483">
            <v>1</v>
          </cell>
          <cell r="V6483">
            <v>3</v>
          </cell>
          <cell r="W6483">
            <v>5</v>
          </cell>
          <cell r="X6483">
            <v>7</v>
          </cell>
          <cell r="Y6483" t="str">
            <v>HIDROMET01</v>
          </cell>
          <cell r="Z6483" t="str">
            <v>1999-07-06 00:00:00</v>
          </cell>
          <cell r="AA6483">
            <v>1</v>
          </cell>
          <cell r="AB6483">
            <v>6</v>
          </cell>
          <cell r="AC6483">
            <v>2</v>
          </cell>
          <cell r="AD6483">
            <v>2</v>
          </cell>
          <cell r="AE6483">
            <v>0</v>
          </cell>
          <cell r="AF6483" t="str">
            <v>1962-02-01 00:00:00</v>
          </cell>
        </row>
        <row r="6484">
          <cell r="A6484">
            <v>3507020</v>
          </cell>
          <cell r="B6484" t="str">
            <v>CARACOL EL</v>
          </cell>
          <cell r="C6484" t="str">
            <v>GARAGOA</v>
          </cell>
          <cell r="D6484" t="str">
            <v>BOYACA</v>
          </cell>
          <cell r="E6484" t="str">
            <v>GARAGOA</v>
          </cell>
          <cell r="F6484" t="str">
            <v>PM</v>
          </cell>
          <cell r="G6484">
            <v>-73.383332999999993</v>
          </cell>
          <cell r="H6484">
            <v>5.05</v>
          </cell>
          <cell r="I6484">
            <v>73</v>
          </cell>
          <cell r="J6484">
            <v>23</v>
          </cell>
          <cell r="K6484">
            <v>5</v>
          </cell>
          <cell r="L6484">
            <v>3</v>
          </cell>
          <cell r="M6484" t="str">
            <v>N</v>
          </cell>
          <cell r="N6484">
            <v>1077360.14014</v>
          </cell>
          <cell r="O6484">
            <v>1049903.80522</v>
          </cell>
          <cell r="P6484">
            <v>1600</v>
          </cell>
          <cell r="Q6484">
            <v>15</v>
          </cell>
          <cell r="R6484">
            <v>299</v>
          </cell>
          <cell r="S6484">
            <v>0</v>
          </cell>
          <cell r="T6484">
            <v>1</v>
          </cell>
          <cell r="U6484">
            <v>1</v>
          </cell>
          <cell r="V6484">
            <v>3</v>
          </cell>
          <cell r="W6484">
            <v>5</v>
          </cell>
          <cell r="X6484">
            <v>7</v>
          </cell>
          <cell r="Y6484" t="str">
            <v>HIDROMET01</v>
          </cell>
          <cell r="Z6484" t="str">
            <v>1999-07-06 00:00:00</v>
          </cell>
          <cell r="AA6484">
            <v>1</v>
          </cell>
          <cell r="AB6484">
            <v>6</v>
          </cell>
          <cell r="AC6484">
            <v>1</v>
          </cell>
          <cell r="AD6484">
            <v>1</v>
          </cell>
          <cell r="AE6484">
            <v>0</v>
          </cell>
        </row>
        <row r="6485">
          <cell r="A6485">
            <v>3507023</v>
          </cell>
          <cell r="B6485" t="str">
            <v>MACHETA GJA AGROP</v>
          </cell>
          <cell r="C6485" t="str">
            <v>MACHETA</v>
          </cell>
          <cell r="D6485" t="str">
            <v>CUNDINAMARCA</v>
          </cell>
          <cell r="E6485" t="str">
            <v>MACHETA</v>
          </cell>
          <cell r="F6485" t="str">
            <v>PG</v>
          </cell>
          <cell r="G6485">
            <v>-73.583332999999996</v>
          </cell>
          <cell r="H6485">
            <v>5.0666669999999998</v>
          </cell>
          <cell r="I6485">
            <v>73</v>
          </cell>
          <cell r="J6485">
            <v>35</v>
          </cell>
          <cell r="K6485">
            <v>5</v>
          </cell>
          <cell r="L6485">
            <v>4</v>
          </cell>
          <cell r="M6485" t="str">
            <v>N</v>
          </cell>
          <cell r="N6485">
            <v>1055178.5959900001</v>
          </cell>
          <cell r="O6485">
            <v>1051726.5792100001</v>
          </cell>
          <cell r="P6485">
            <v>1815</v>
          </cell>
          <cell r="Q6485">
            <v>25</v>
          </cell>
          <cell r="R6485">
            <v>426</v>
          </cell>
          <cell r="S6485">
            <v>0</v>
          </cell>
          <cell r="T6485">
            <v>1</v>
          </cell>
          <cell r="U6485">
            <v>1</v>
          </cell>
          <cell r="V6485">
            <v>3</v>
          </cell>
          <cell r="W6485">
            <v>5</v>
          </cell>
          <cell r="X6485">
            <v>7</v>
          </cell>
          <cell r="Y6485" t="str">
            <v>HIDROMET01</v>
          </cell>
          <cell r="Z6485" t="str">
            <v>1999-07-06 00:00:00</v>
          </cell>
          <cell r="AA6485">
            <v>1</v>
          </cell>
          <cell r="AB6485">
            <v>11</v>
          </cell>
          <cell r="AC6485">
            <v>1</v>
          </cell>
          <cell r="AD6485">
            <v>1</v>
          </cell>
          <cell r="AE6485">
            <v>0</v>
          </cell>
        </row>
        <row r="6486">
          <cell r="A6486">
            <v>3507027</v>
          </cell>
          <cell r="B6486" t="str">
            <v>CAPILLA DE TENZA</v>
          </cell>
          <cell r="C6486" t="str">
            <v>TENZA</v>
          </cell>
          <cell r="D6486" t="str">
            <v>BOYACA</v>
          </cell>
          <cell r="E6486" t="str">
            <v>BATA</v>
          </cell>
          <cell r="F6486" t="str">
            <v>PG</v>
          </cell>
          <cell r="G6486">
            <v>-73.45</v>
          </cell>
          <cell r="H6486">
            <v>5.0833329999999997</v>
          </cell>
          <cell r="I6486">
            <v>73</v>
          </cell>
          <cell r="J6486">
            <v>27</v>
          </cell>
          <cell r="K6486">
            <v>5</v>
          </cell>
          <cell r="L6486">
            <v>5</v>
          </cell>
          <cell r="M6486" t="str">
            <v>N</v>
          </cell>
          <cell r="N6486">
            <v>1069963.08687</v>
          </cell>
          <cell r="O6486">
            <v>1053582.6204599999</v>
          </cell>
          <cell r="P6486">
            <v>1500</v>
          </cell>
          <cell r="Q6486">
            <v>15</v>
          </cell>
          <cell r="R6486">
            <v>798</v>
          </cell>
          <cell r="S6486">
            <v>0</v>
          </cell>
          <cell r="T6486">
            <v>1</v>
          </cell>
          <cell r="U6486">
            <v>1</v>
          </cell>
          <cell r="V6486">
            <v>3</v>
          </cell>
          <cell r="W6486">
            <v>5</v>
          </cell>
          <cell r="X6486">
            <v>7</v>
          </cell>
          <cell r="Y6486" t="str">
            <v>HIDROMET01</v>
          </cell>
          <cell r="Z6486" t="str">
            <v>1999-07-06 00:00:00</v>
          </cell>
          <cell r="AA6486">
            <v>1</v>
          </cell>
          <cell r="AB6486">
            <v>6</v>
          </cell>
          <cell r="AC6486">
            <v>10</v>
          </cell>
          <cell r="AD6486">
            <v>10</v>
          </cell>
          <cell r="AE6486">
            <v>0</v>
          </cell>
        </row>
        <row r="6487">
          <cell r="A6487">
            <v>3507031</v>
          </cell>
          <cell r="B6487" t="str">
            <v>TEATINOS</v>
          </cell>
          <cell r="C6487" t="str">
            <v>TUNJA</v>
          </cell>
          <cell r="D6487" t="str">
            <v>BOYACA</v>
          </cell>
          <cell r="E6487" t="str">
            <v>TEATINOS</v>
          </cell>
          <cell r="F6487" t="str">
            <v>PG</v>
          </cell>
          <cell r="G6487">
            <v>-73.533332999999999</v>
          </cell>
          <cell r="H6487">
            <v>5.4</v>
          </cell>
          <cell r="I6487">
            <v>73</v>
          </cell>
          <cell r="J6487">
            <v>32</v>
          </cell>
          <cell r="K6487">
            <v>5</v>
          </cell>
          <cell r="L6487">
            <v>24</v>
          </cell>
          <cell r="M6487" t="str">
            <v>N</v>
          </cell>
          <cell r="N6487">
            <v>1060691.2788499999</v>
          </cell>
          <cell r="O6487">
            <v>1088594.29852</v>
          </cell>
          <cell r="P6487">
            <v>2700</v>
          </cell>
          <cell r="Q6487">
            <v>15</v>
          </cell>
          <cell r="R6487">
            <v>1</v>
          </cell>
          <cell r="S6487">
            <v>0</v>
          </cell>
          <cell r="T6487">
            <v>1</v>
          </cell>
          <cell r="U6487">
            <v>1</v>
          </cell>
          <cell r="V6487">
            <v>3</v>
          </cell>
          <cell r="W6487">
            <v>5</v>
          </cell>
          <cell r="X6487">
            <v>7</v>
          </cell>
          <cell r="Y6487" t="str">
            <v>HIDROMET01</v>
          </cell>
          <cell r="Z6487" t="str">
            <v>1999-07-06 00:00:00</v>
          </cell>
          <cell r="AA6487">
            <v>1</v>
          </cell>
          <cell r="AB6487">
            <v>6</v>
          </cell>
          <cell r="AC6487">
            <v>1</v>
          </cell>
          <cell r="AD6487">
            <v>1</v>
          </cell>
          <cell r="AE6487">
            <v>0</v>
          </cell>
        </row>
        <row r="6488">
          <cell r="A6488">
            <v>3507038</v>
          </cell>
          <cell r="B6488" t="str">
            <v>ROSALES LOS</v>
          </cell>
          <cell r="C6488" t="str">
            <v>MACHETA</v>
          </cell>
          <cell r="D6488" t="str">
            <v>CUNDINAMARCA</v>
          </cell>
          <cell r="E6488" t="str">
            <v>MACHETA</v>
          </cell>
          <cell r="F6488" t="str">
            <v>PM</v>
          </cell>
          <cell r="G6488">
            <v>-73.616667000000007</v>
          </cell>
          <cell r="H6488">
            <v>5.0833329999999997</v>
          </cell>
          <cell r="I6488">
            <v>73</v>
          </cell>
          <cell r="J6488">
            <v>37</v>
          </cell>
          <cell r="K6488">
            <v>5</v>
          </cell>
          <cell r="L6488">
            <v>5</v>
          </cell>
          <cell r="M6488" t="str">
            <v>N</v>
          </cell>
          <cell r="N6488">
            <v>1051480.7526499999</v>
          </cell>
          <cell r="O6488">
            <v>1053566.9690099999</v>
          </cell>
          <cell r="P6488">
            <v>2400</v>
          </cell>
          <cell r="Q6488">
            <v>25</v>
          </cell>
          <cell r="R6488">
            <v>426</v>
          </cell>
          <cell r="S6488">
            <v>0</v>
          </cell>
          <cell r="T6488">
            <v>1</v>
          </cell>
          <cell r="U6488">
            <v>1</v>
          </cell>
          <cell r="V6488">
            <v>3</v>
          </cell>
          <cell r="W6488">
            <v>5</v>
          </cell>
          <cell r="X6488">
            <v>7</v>
          </cell>
          <cell r="Y6488" t="str">
            <v>HIDROMET01</v>
          </cell>
          <cell r="Z6488" t="str">
            <v>1999-07-06 00:00:00</v>
          </cell>
          <cell r="AA6488">
            <v>1</v>
          </cell>
          <cell r="AB6488">
            <v>11</v>
          </cell>
          <cell r="AC6488">
            <v>2</v>
          </cell>
          <cell r="AD6488">
            <v>2</v>
          </cell>
          <cell r="AE6488">
            <v>0</v>
          </cell>
          <cell r="AF6488" t="str">
            <v>1965-07-01 00:00:00</v>
          </cell>
        </row>
        <row r="6489">
          <cell r="A6489">
            <v>3507042</v>
          </cell>
          <cell r="B6489" t="str">
            <v>VIVERO</v>
          </cell>
          <cell r="C6489" t="str">
            <v>SUTATENZA</v>
          </cell>
          <cell r="D6489" t="str">
            <v>BOYACA</v>
          </cell>
          <cell r="E6489" t="str">
            <v>GARAGOA</v>
          </cell>
          <cell r="F6489" t="str">
            <v>PM</v>
          </cell>
          <cell r="G6489">
            <v>-73.400000000000006</v>
          </cell>
          <cell r="H6489">
            <v>5.0333329999999998</v>
          </cell>
          <cell r="I6489">
            <v>73</v>
          </cell>
          <cell r="J6489">
            <v>24</v>
          </cell>
          <cell r="K6489">
            <v>5</v>
          </cell>
          <cell r="L6489">
            <v>2</v>
          </cell>
          <cell r="M6489" t="str">
            <v>N</v>
          </cell>
          <cell r="N6489">
            <v>1075513.68885</v>
          </cell>
          <cell r="O6489">
            <v>1048058.65066</v>
          </cell>
          <cell r="P6489">
            <v>1900</v>
          </cell>
          <cell r="Q6489">
            <v>15</v>
          </cell>
          <cell r="R6489">
            <v>778</v>
          </cell>
          <cell r="S6489">
            <v>0</v>
          </cell>
          <cell r="T6489">
            <v>1</v>
          </cell>
          <cell r="U6489">
            <v>1</v>
          </cell>
          <cell r="V6489">
            <v>3</v>
          </cell>
          <cell r="W6489">
            <v>5</v>
          </cell>
          <cell r="X6489">
            <v>7</v>
          </cell>
          <cell r="Y6489" t="str">
            <v>HIDROMET01</v>
          </cell>
          <cell r="Z6489" t="str">
            <v>1999-07-06 00:00:00</v>
          </cell>
          <cell r="AA6489">
            <v>1</v>
          </cell>
          <cell r="AB6489">
            <v>6</v>
          </cell>
          <cell r="AC6489">
            <v>5</v>
          </cell>
          <cell r="AD6489">
            <v>5</v>
          </cell>
          <cell r="AE6489">
            <v>0</v>
          </cell>
          <cell r="AF6489" t="str">
            <v>1945-03-01 00:00:00</v>
          </cell>
        </row>
        <row r="6490">
          <cell r="A6490">
            <v>3507047</v>
          </cell>
          <cell r="B6490" t="str">
            <v>ESC LOS MOLINOS</v>
          </cell>
          <cell r="C6490" t="str">
            <v>ALMEIDA</v>
          </cell>
          <cell r="D6490" t="str">
            <v>BOYACA</v>
          </cell>
          <cell r="E6490" t="str">
            <v>BATA</v>
          </cell>
          <cell r="F6490" t="str">
            <v>PM</v>
          </cell>
          <cell r="G6490">
            <v>-73.400000000000006</v>
          </cell>
          <cell r="H6490">
            <v>4.95</v>
          </cell>
          <cell r="I6490">
            <v>73</v>
          </cell>
          <cell r="J6490">
            <v>24</v>
          </cell>
          <cell r="K6490">
            <v>4</v>
          </cell>
          <cell r="L6490">
            <v>57</v>
          </cell>
          <cell r="M6490" t="str">
            <v>N</v>
          </cell>
          <cell r="N6490">
            <v>1075523.2191600001</v>
          </cell>
          <cell r="O6490">
            <v>1038842.6786700001</v>
          </cell>
          <cell r="P6490">
            <v>2150</v>
          </cell>
          <cell r="Q6490">
            <v>15</v>
          </cell>
          <cell r="R6490">
            <v>22</v>
          </cell>
          <cell r="S6490">
            <v>0</v>
          </cell>
          <cell r="T6490">
            <v>1</v>
          </cell>
          <cell r="U6490">
            <v>1</v>
          </cell>
          <cell r="V6490">
            <v>3</v>
          </cell>
          <cell r="W6490">
            <v>5</v>
          </cell>
          <cell r="X6490">
            <v>7</v>
          </cell>
          <cell r="Y6490" t="str">
            <v>HIDROMET01</v>
          </cell>
          <cell r="Z6490" t="str">
            <v>1999-07-06 00:00:00</v>
          </cell>
          <cell r="AA6490">
            <v>1</v>
          </cell>
          <cell r="AB6490">
            <v>6</v>
          </cell>
          <cell r="AC6490">
            <v>1</v>
          </cell>
          <cell r="AD6490">
            <v>1</v>
          </cell>
          <cell r="AE6490">
            <v>0</v>
          </cell>
        </row>
        <row r="6491">
          <cell r="A6491">
            <v>3507051</v>
          </cell>
          <cell r="B6491" t="str">
            <v>SAN RAFAEL</v>
          </cell>
          <cell r="C6491" t="str">
            <v>ALMEIDA</v>
          </cell>
          <cell r="D6491" t="str">
            <v>BOYACA</v>
          </cell>
          <cell r="E6491" t="str">
            <v>BATA</v>
          </cell>
          <cell r="F6491" t="str">
            <v>PG</v>
          </cell>
          <cell r="G6491">
            <v>-73.383332999999993</v>
          </cell>
          <cell r="H6491">
            <v>4.8666669999999996</v>
          </cell>
          <cell r="I6491">
            <v>73</v>
          </cell>
          <cell r="J6491">
            <v>23</v>
          </cell>
          <cell r="K6491">
            <v>4</v>
          </cell>
          <cell r="L6491">
            <v>52</v>
          </cell>
          <cell r="M6491" t="str">
            <v>N</v>
          </cell>
          <cell r="N6491">
            <v>1077381.47703</v>
          </cell>
          <cell r="O6491">
            <v>1029628.61659</v>
          </cell>
          <cell r="P6491">
            <v>1730</v>
          </cell>
          <cell r="Q6491">
            <v>15</v>
          </cell>
          <cell r="R6491">
            <v>22</v>
          </cell>
          <cell r="S6491">
            <v>0</v>
          </cell>
          <cell r="T6491">
            <v>1</v>
          </cell>
          <cell r="U6491">
            <v>1</v>
          </cell>
          <cell r="V6491">
            <v>3</v>
          </cell>
          <cell r="W6491">
            <v>5</v>
          </cell>
          <cell r="X6491">
            <v>7</v>
          </cell>
          <cell r="Y6491" t="str">
            <v>HIDROMET01</v>
          </cell>
          <cell r="Z6491" t="str">
            <v>1999-07-06 00:00:00</v>
          </cell>
          <cell r="AA6491">
            <v>1</v>
          </cell>
          <cell r="AB6491">
            <v>6</v>
          </cell>
          <cell r="AC6491">
            <v>1</v>
          </cell>
          <cell r="AD6491">
            <v>1</v>
          </cell>
          <cell r="AE6491">
            <v>0</v>
          </cell>
          <cell r="AF6491" t="str">
            <v>1982-07-01 00:00:00</v>
          </cell>
        </row>
        <row r="6492">
          <cell r="A6492">
            <v>3507502</v>
          </cell>
          <cell r="B6492" t="str">
            <v>SUTATENZA</v>
          </cell>
          <cell r="C6492" t="str">
            <v>SUTATENZA</v>
          </cell>
          <cell r="D6492" t="str">
            <v>BOYACA</v>
          </cell>
          <cell r="E6492" t="str">
            <v>GARAGOA</v>
          </cell>
          <cell r="F6492" t="str">
            <v>CP</v>
          </cell>
          <cell r="G6492">
            <v>-73.45</v>
          </cell>
          <cell r="H6492">
            <v>5.0333329999999998</v>
          </cell>
          <cell r="I6492">
            <v>73</v>
          </cell>
          <cell r="J6492">
            <v>27</v>
          </cell>
          <cell r="K6492">
            <v>5</v>
          </cell>
          <cell r="L6492">
            <v>2</v>
          </cell>
          <cell r="M6492" t="str">
            <v>N</v>
          </cell>
          <cell r="N6492">
            <v>1069968.45566</v>
          </cell>
          <cell r="O6492">
            <v>1048053.08086</v>
          </cell>
          <cell r="P6492">
            <v>1930</v>
          </cell>
          <cell r="Q6492">
            <v>15</v>
          </cell>
          <cell r="R6492">
            <v>778</v>
          </cell>
          <cell r="S6492">
            <v>0</v>
          </cell>
          <cell r="T6492">
            <v>1</v>
          </cell>
          <cell r="U6492">
            <v>1</v>
          </cell>
          <cell r="V6492">
            <v>3</v>
          </cell>
          <cell r="W6492">
            <v>5</v>
          </cell>
          <cell r="X6492">
            <v>7</v>
          </cell>
          <cell r="Y6492" t="str">
            <v>HIDROMET01</v>
          </cell>
          <cell r="Z6492" t="str">
            <v>1999-07-06 00:00:00</v>
          </cell>
          <cell r="AA6492">
            <v>1</v>
          </cell>
          <cell r="AB6492">
            <v>6</v>
          </cell>
          <cell r="AC6492">
            <v>11</v>
          </cell>
          <cell r="AD6492">
            <v>11</v>
          </cell>
          <cell r="AE6492">
            <v>0</v>
          </cell>
        </row>
        <row r="6493">
          <cell r="A6493">
            <v>3507506</v>
          </cell>
          <cell r="B6493" t="str">
            <v>TEATINOS</v>
          </cell>
          <cell r="C6493" t="str">
            <v>TUNJA</v>
          </cell>
          <cell r="D6493" t="str">
            <v>BOYACA</v>
          </cell>
          <cell r="E6493" t="str">
            <v>TEATINOS</v>
          </cell>
          <cell r="F6493" t="str">
            <v>CO</v>
          </cell>
          <cell r="G6493">
            <v>-73.533332999999999</v>
          </cell>
          <cell r="H6493">
            <v>5.4</v>
          </cell>
          <cell r="I6493">
            <v>73</v>
          </cell>
          <cell r="J6493">
            <v>32</v>
          </cell>
          <cell r="K6493">
            <v>5</v>
          </cell>
          <cell r="L6493">
            <v>24</v>
          </cell>
          <cell r="M6493" t="str">
            <v>N</v>
          </cell>
          <cell r="N6493">
            <v>1060691.2788499999</v>
          </cell>
          <cell r="O6493">
            <v>1088594.29852</v>
          </cell>
          <cell r="P6493">
            <v>3210</v>
          </cell>
          <cell r="Q6493">
            <v>15</v>
          </cell>
          <cell r="R6493">
            <v>1</v>
          </cell>
          <cell r="S6493">
            <v>0</v>
          </cell>
          <cell r="T6493">
            <v>1</v>
          </cell>
          <cell r="U6493">
            <v>1</v>
          </cell>
          <cell r="V6493">
            <v>3</v>
          </cell>
          <cell r="W6493">
            <v>5</v>
          </cell>
          <cell r="X6493">
            <v>7</v>
          </cell>
          <cell r="Y6493" t="str">
            <v>HIDROMET01</v>
          </cell>
          <cell r="Z6493" t="str">
            <v>1999-07-06 00:00:00</v>
          </cell>
          <cell r="AA6493">
            <v>1</v>
          </cell>
          <cell r="AB6493">
            <v>6</v>
          </cell>
          <cell r="AC6493">
            <v>1</v>
          </cell>
          <cell r="AD6493">
            <v>1</v>
          </cell>
          <cell r="AE6493">
            <v>0</v>
          </cell>
          <cell r="AF6493" t="str">
            <v>1997-11-01 00:00:00</v>
          </cell>
        </row>
        <row r="6494">
          <cell r="A6494">
            <v>3507705</v>
          </cell>
          <cell r="B6494" t="str">
            <v>CAMOYO EL</v>
          </cell>
          <cell r="C6494" t="str">
            <v>ALMEIDA</v>
          </cell>
          <cell r="D6494" t="str">
            <v>BOYACA</v>
          </cell>
          <cell r="E6494" t="str">
            <v>Q CHIVOR</v>
          </cell>
          <cell r="F6494" t="str">
            <v>LG</v>
          </cell>
          <cell r="G6494">
            <v>-73.316666999999995</v>
          </cell>
          <cell r="H6494">
            <v>4.9166670000000003</v>
          </cell>
          <cell r="I6494">
            <v>73</v>
          </cell>
          <cell r="J6494">
            <v>19</v>
          </cell>
          <cell r="K6494">
            <v>4</v>
          </cell>
          <cell r="L6494">
            <v>55</v>
          </cell>
          <cell r="M6494" t="str">
            <v>N</v>
          </cell>
          <cell r="N6494">
            <v>1084770.7988199999</v>
          </cell>
          <cell r="O6494">
            <v>1035166.28837</v>
          </cell>
          <cell r="P6494">
            <v>1214</v>
          </cell>
          <cell r="Q6494">
            <v>15</v>
          </cell>
          <cell r="R6494">
            <v>22</v>
          </cell>
          <cell r="S6494">
            <v>0</v>
          </cell>
          <cell r="T6494">
            <v>1</v>
          </cell>
          <cell r="U6494">
            <v>1</v>
          </cell>
          <cell r="V6494">
            <v>3</v>
          </cell>
          <cell r="W6494">
            <v>5</v>
          </cell>
          <cell r="X6494">
            <v>7</v>
          </cell>
          <cell r="Y6494" t="str">
            <v>HIDROMET01</v>
          </cell>
          <cell r="Z6494" t="str">
            <v>1999-07-06 00:00:00</v>
          </cell>
          <cell r="AA6494">
            <v>2</v>
          </cell>
          <cell r="AB6494">
            <v>6</v>
          </cell>
          <cell r="AC6494">
            <v>1</v>
          </cell>
          <cell r="AD6494">
            <v>1</v>
          </cell>
          <cell r="AE6494">
            <v>52</v>
          </cell>
        </row>
        <row r="6495">
          <cell r="A6495">
            <v>3507709</v>
          </cell>
          <cell r="B6495" t="str">
            <v>PTE ADRIANA</v>
          </cell>
          <cell r="C6495" t="str">
            <v>JENESANO</v>
          </cell>
          <cell r="D6495" t="str">
            <v>BOYACA</v>
          </cell>
          <cell r="E6495" t="str">
            <v>JENESANO</v>
          </cell>
          <cell r="F6495" t="str">
            <v>LM</v>
          </cell>
          <cell r="G6495">
            <v>-73.366667000000007</v>
          </cell>
          <cell r="H6495">
            <v>5.3833330000000004</v>
          </cell>
          <cell r="I6495">
            <v>73</v>
          </cell>
          <cell r="J6495">
            <v>22</v>
          </cell>
          <cell r="K6495">
            <v>5</v>
          </cell>
          <cell r="L6495">
            <v>23</v>
          </cell>
          <cell r="M6495" t="str">
            <v>N</v>
          </cell>
          <cell r="N6495">
            <v>1079166.73734</v>
          </cell>
          <cell r="O6495">
            <v>1086770.2124900001</v>
          </cell>
          <cell r="P6495">
            <v>2058</v>
          </cell>
          <cell r="Q6495">
            <v>15</v>
          </cell>
          <cell r="R6495">
            <v>367</v>
          </cell>
          <cell r="S6495">
            <v>0</v>
          </cell>
          <cell r="T6495">
            <v>1</v>
          </cell>
          <cell r="U6495">
            <v>1</v>
          </cell>
          <cell r="V6495">
            <v>3</v>
          </cell>
          <cell r="W6495">
            <v>5</v>
          </cell>
          <cell r="X6495">
            <v>7</v>
          </cell>
          <cell r="Y6495" t="str">
            <v>HIDROMET01</v>
          </cell>
          <cell r="Z6495" t="str">
            <v>1999-07-06 00:00:00</v>
          </cell>
          <cell r="AA6495">
            <v>2</v>
          </cell>
          <cell r="AB6495">
            <v>6</v>
          </cell>
          <cell r="AC6495">
            <v>1</v>
          </cell>
          <cell r="AD6495">
            <v>1</v>
          </cell>
          <cell r="AE6495">
            <v>342</v>
          </cell>
        </row>
        <row r="6496">
          <cell r="A6496">
            <v>3507710</v>
          </cell>
          <cell r="B6496" t="str">
            <v>SAN JOSE</v>
          </cell>
          <cell r="C6496" t="str">
            <v>SAMACA</v>
          </cell>
          <cell r="D6496" t="str">
            <v>BOYACA</v>
          </cell>
          <cell r="E6496" t="str">
            <v>TEATINOS</v>
          </cell>
          <cell r="F6496" t="str">
            <v>LG</v>
          </cell>
          <cell r="G6496">
            <v>-73.516666999999998</v>
          </cell>
          <cell r="H6496">
            <v>5.4333330000000002</v>
          </cell>
          <cell r="I6496">
            <v>73</v>
          </cell>
          <cell r="J6496">
            <v>31</v>
          </cell>
          <cell r="K6496">
            <v>5</v>
          </cell>
          <cell r="L6496">
            <v>26</v>
          </cell>
          <cell r="M6496" t="str">
            <v>N</v>
          </cell>
          <cell r="N6496">
            <v>1062535.1562900001</v>
          </cell>
          <cell r="O6496">
            <v>1092282.3425799999</v>
          </cell>
          <cell r="P6496">
            <v>2950</v>
          </cell>
          <cell r="Q6496">
            <v>15</v>
          </cell>
          <cell r="R6496">
            <v>646</v>
          </cell>
          <cell r="S6496">
            <v>0</v>
          </cell>
          <cell r="T6496">
            <v>1</v>
          </cell>
          <cell r="U6496">
            <v>1</v>
          </cell>
          <cell r="V6496">
            <v>3</v>
          </cell>
          <cell r="W6496">
            <v>5</v>
          </cell>
          <cell r="X6496">
            <v>7</v>
          </cell>
          <cell r="Y6496" t="str">
            <v>HIDROMET01</v>
          </cell>
          <cell r="Z6496" t="str">
            <v>1999-07-06 00:00:00</v>
          </cell>
          <cell r="AA6496">
            <v>2</v>
          </cell>
          <cell r="AB6496">
            <v>6</v>
          </cell>
          <cell r="AC6496">
            <v>1</v>
          </cell>
          <cell r="AD6496">
            <v>1</v>
          </cell>
          <cell r="AE6496">
            <v>34</v>
          </cell>
          <cell r="AF6496" t="str">
            <v>1988-05-01 00:00:00</v>
          </cell>
        </row>
        <row r="6497">
          <cell r="A6497">
            <v>3507714</v>
          </cell>
          <cell r="B6497" t="str">
            <v>BARBOSA TERMALES</v>
          </cell>
          <cell r="C6497" t="str">
            <v>TIBIRITA</v>
          </cell>
          <cell r="D6497" t="str">
            <v>CUNDINAMARCA</v>
          </cell>
          <cell r="E6497" t="str">
            <v>MACHETA</v>
          </cell>
          <cell r="F6497" t="str">
            <v>LG</v>
          </cell>
          <cell r="G6497">
            <v>-73.533332999999999</v>
          </cell>
          <cell r="H6497">
            <v>5.0666669999999998</v>
          </cell>
          <cell r="I6497">
            <v>73</v>
          </cell>
          <cell r="J6497">
            <v>32</v>
          </cell>
          <cell r="K6497">
            <v>5</v>
          </cell>
          <cell r="L6497">
            <v>4</v>
          </cell>
          <cell r="M6497" t="str">
            <v>N</v>
          </cell>
          <cell r="N6497">
            <v>1060723.41441</v>
          </cell>
          <cell r="O6497">
            <v>1051731.0456999999</v>
          </cell>
          <cell r="P6497">
            <v>1769</v>
          </cell>
          <cell r="Q6497">
            <v>25</v>
          </cell>
          <cell r="R6497">
            <v>807</v>
          </cell>
          <cell r="S6497">
            <v>0</v>
          </cell>
          <cell r="T6497">
            <v>1</v>
          </cell>
          <cell r="U6497">
            <v>1</v>
          </cell>
          <cell r="V6497">
            <v>3</v>
          </cell>
          <cell r="W6497">
            <v>5</v>
          </cell>
          <cell r="X6497">
            <v>7</v>
          </cell>
          <cell r="Y6497" t="str">
            <v>HIDROMET01</v>
          </cell>
          <cell r="Z6497" t="str">
            <v>1999-07-06 00:00:00</v>
          </cell>
          <cell r="AA6497">
            <v>2</v>
          </cell>
          <cell r="AB6497">
            <v>11</v>
          </cell>
          <cell r="AC6497">
            <v>1</v>
          </cell>
          <cell r="AD6497">
            <v>1</v>
          </cell>
          <cell r="AE6497">
            <v>231</v>
          </cell>
          <cell r="AF6497" t="str">
            <v>1981-06-01 00:00:00</v>
          </cell>
        </row>
        <row r="6498">
          <cell r="A6498">
            <v>3508009</v>
          </cell>
          <cell r="B6498" t="str">
            <v>ZETAQUIRA</v>
          </cell>
          <cell r="C6498" t="str">
            <v>ZETAQUIRA</v>
          </cell>
          <cell r="D6498" t="str">
            <v>BOYACA</v>
          </cell>
          <cell r="E6498" t="str">
            <v>MUECHE</v>
          </cell>
          <cell r="F6498" t="str">
            <v>PG</v>
          </cell>
          <cell r="G6498">
            <v>-73.233333000000002</v>
          </cell>
          <cell r="H6498">
            <v>5.266667</v>
          </cell>
          <cell r="I6498">
            <v>73</v>
          </cell>
          <cell r="J6498">
            <v>14</v>
          </cell>
          <cell r="K6498">
            <v>5</v>
          </cell>
          <cell r="L6498">
            <v>16</v>
          </cell>
          <cell r="M6498" t="str">
            <v>N</v>
          </cell>
          <cell r="N6498">
            <v>1093963.9651200001</v>
          </cell>
          <cell r="O6498">
            <v>1073886.12255</v>
          </cell>
          <cell r="P6498">
            <v>1700</v>
          </cell>
          <cell r="Q6498">
            <v>15</v>
          </cell>
          <cell r="R6498">
            <v>897</v>
          </cell>
          <cell r="S6498">
            <v>0</v>
          </cell>
          <cell r="T6498">
            <v>1</v>
          </cell>
          <cell r="U6498">
            <v>1</v>
          </cell>
          <cell r="V6498">
            <v>3</v>
          </cell>
          <cell r="W6498">
            <v>5</v>
          </cell>
          <cell r="X6498">
            <v>8</v>
          </cell>
          <cell r="Y6498" t="str">
            <v>HIDROMET01</v>
          </cell>
          <cell r="Z6498" t="str">
            <v>1999-07-06 00:00:00</v>
          </cell>
          <cell r="AA6498">
            <v>1</v>
          </cell>
          <cell r="AB6498">
            <v>6</v>
          </cell>
          <cell r="AC6498">
            <v>5</v>
          </cell>
          <cell r="AD6498">
            <v>5</v>
          </cell>
          <cell r="AE6498">
            <v>0</v>
          </cell>
          <cell r="AF6498" t="str">
            <v>1938-09-01 00:00:00</v>
          </cell>
        </row>
        <row r="6499">
          <cell r="A6499">
            <v>1603013</v>
          </cell>
          <cell r="B6499" t="str">
            <v>JORDAN EL</v>
          </cell>
          <cell r="C6499" t="str">
            <v>SARDINATA</v>
          </cell>
          <cell r="D6499" t="str">
            <v>NORTE SANTANDER</v>
          </cell>
          <cell r="E6499" t="str">
            <v>NUEVO PRESIDENTE</v>
          </cell>
          <cell r="F6499" t="str">
            <v>PM</v>
          </cell>
          <cell r="G6499">
            <v>-72.900000000000006</v>
          </cell>
          <cell r="H6499">
            <v>8.3666669999999996</v>
          </cell>
          <cell r="I6499">
            <v>72</v>
          </cell>
          <cell r="J6499">
            <v>54</v>
          </cell>
          <cell r="K6499">
            <v>8</v>
          </cell>
          <cell r="L6499">
            <v>22</v>
          </cell>
          <cell r="M6499" t="str">
            <v>N</v>
          </cell>
          <cell r="N6499">
            <v>1130083.1996800001</v>
          </cell>
          <cell r="O6499">
            <v>1416850.9103699999</v>
          </cell>
          <cell r="P6499">
            <v>275</v>
          </cell>
          <cell r="Q6499">
            <v>54</v>
          </cell>
          <cell r="R6499">
            <v>720</v>
          </cell>
          <cell r="S6499">
            <v>0</v>
          </cell>
          <cell r="T6499">
            <v>1</v>
          </cell>
          <cell r="U6499">
            <v>1</v>
          </cell>
          <cell r="V6499">
            <v>1</v>
          </cell>
          <cell r="W6499">
            <v>6</v>
          </cell>
          <cell r="X6499">
            <v>3</v>
          </cell>
          <cell r="Y6499" t="str">
            <v>HIDROMET01</v>
          </cell>
          <cell r="Z6499" t="str">
            <v>1999-07-06 00:00:00</v>
          </cell>
          <cell r="AA6499">
            <v>1</v>
          </cell>
          <cell r="AB6499">
            <v>8</v>
          </cell>
          <cell r="AC6499">
            <v>1</v>
          </cell>
          <cell r="AD6499">
            <v>1</v>
          </cell>
          <cell r="AE6499">
            <v>0</v>
          </cell>
        </row>
        <row r="6500">
          <cell r="A6500">
            <v>3508502</v>
          </cell>
          <cell r="B6500" t="str">
            <v>RONDON</v>
          </cell>
          <cell r="C6500" t="str">
            <v>RONDON</v>
          </cell>
          <cell r="D6500" t="str">
            <v>BOYACA</v>
          </cell>
          <cell r="E6500" t="str">
            <v>MUECHE</v>
          </cell>
          <cell r="F6500" t="str">
            <v>CO</v>
          </cell>
          <cell r="G6500">
            <v>-73.216667000000001</v>
          </cell>
          <cell r="H6500">
            <v>5.35</v>
          </cell>
          <cell r="I6500">
            <v>73</v>
          </cell>
          <cell r="J6500">
            <v>13</v>
          </cell>
          <cell r="K6500">
            <v>5</v>
          </cell>
          <cell r="L6500">
            <v>21</v>
          </cell>
          <cell r="M6500" t="str">
            <v>N</v>
          </cell>
          <cell r="N6500">
            <v>1095798.9238</v>
          </cell>
          <cell r="O6500">
            <v>1083105.11258</v>
          </cell>
          <cell r="P6500">
            <v>2120</v>
          </cell>
          <cell r="Q6500">
            <v>15</v>
          </cell>
          <cell r="R6500">
            <v>621</v>
          </cell>
          <cell r="S6500">
            <v>0</v>
          </cell>
          <cell r="T6500">
            <v>1</v>
          </cell>
          <cell r="U6500">
            <v>1</v>
          </cell>
          <cell r="V6500">
            <v>3</v>
          </cell>
          <cell r="W6500">
            <v>5</v>
          </cell>
          <cell r="X6500">
            <v>8</v>
          </cell>
          <cell r="Y6500" t="str">
            <v>HIDROMET01</v>
          </cell>
          <cell r="Z6500" t="str">
            <v>1999-07-06 00:00:00</v>
          </cell>
          <cell r="AA6500">
            <v>1</v>
          </cell>
          <cell r="AB6500">
            <v>6</v>
          </cell>
          <cell r="AC6500">
            <v>1</v>
          </cell>
          <cell r="AD6500">
            <v>1</v>
          </cell>
          <cell r="AE6500">
            <v>0</v>
          </cell>
        </row>
        <row r="6501">
          <cell r="A6501">
            <v>3509004</v>
          </cell>
          <cell r="B6501" t="str">
            <v>REVENTONERA</v>
          </cell>
          <cell r="C6501" t="str">
            <v>SABANALARGA</v>
          </cell>
          <cell r="D6501" t="str">
            <v>CASANARE</v>
          </cell>
          <cell r="E6501" t="str">
            <v>UPIA</v>
          </cell>
          <cell r="F6501" t="str">
            <v>PM</v>
          </cell>
          <cell r="G6501">
            <v>-73.05</v>
          </cell>
          <cell r="H6501">
            <v>4.8666669999999996</v>
          </cell>
          <cell r="I6501">
            <v>73</v>
          </cell>
          <cell r="J6501">
            <v>3</v>
          </cell>
          <cell r="K6501">
            <v>4</v>
          </cell>
          <cell r="L6501">
            <v>52</v>
          </cell>
          <cell r="M6501" t="str">
            <v>N</v>
          </cell>
          <cell r="N6501">
            <v>1114360.7740199999</v>
          </cell>
          <cell r="O6501">
            <v>1029675.94241</v>
          </cell>
          <cell r="P6501">
            <v>390</v>
          </cell>
          <cell r="Q6501">
            <v>85</v>
          </cell>
          <cell r="R6501">
            <v>300</v>
          </cell>
          <cell r="S6501">
            <v>0</v>
          </cell>
          <cell r="T6501">
            <v>1</v>
          </cell>
          <cell r="U6501">
            <v>1</v>
          </cell>
          <cell r="V6501">
            <v>3</v>
          </cell>
          <cell r="W6501">
            <v>5</v>
          </cell>
          <cell r="X6501">
            <v>9</v>
          </cell>
          <cell r="Y6501" t="str">
            <v>HIDROMET01</v>
          </cell>
          <cell r="Z6501" t="str">
            <v>1999-07-06 00:00:00</v>
          </cell>
          <cell r="AA6501">
            <v>1</v>
          </cell>
          <cell r="AB6501">
            <v>6</v>
          </cell>
          <cell r="AC6501">
            <v>33</v>
          </cell>
          <cell r="AD6501">
            <v>33</v>
          </cell>
          <cell r="AE6501">
            <v>0</v>
          </cell>
        </row>
        <row r="6502">
          <cell r="A6502">
            <v>3509009</v>
          </cell>
          <cell r="B6502" t="str">
            <v>HATO VIEJO</v>
          </cell>
          <cell r="C6502" t="str">
            <v>AQUITANIA</v>
          </cell>
          <cell r="D6502" t="str">
            <v>BOYACA</v>
          </cell>
          <cell r="E6502" t="str">
            <v>TOBAL</v>
          </cell>
          <cell r="F6502" t="str">
            <v>PM</v>
          </cell>
          <cell r="G6502">
            <v>-72.849999999999994</v>
          </cell>
          <cell r="H6502">
            <v>5.516667</v>
          </cell>
          <cell r="I6502">
            <v>72</v>
          </cell>
          <cell r="J6502">
            <v>51</v>
          </cell>
          <cell r="K6502">
            <v>5</v>
          </cell>
          <cell r="L6502">
            <v>31</v>
          </cell>
          <cell r="M6502" t="str">
            <v>N</v>
          </cell>
          <cell r="N6502">
            <v>1136410.3289600001</v>
          </cell>
          <cell r="O6502">
            <v>1101609.53688</v>
          </cell>
          <cell r="P6502">
            <v>3388</v>
          </cell>
          <cell r="Q6502">
            <v>15</v>
          </cell>
          <cell r="R6502">
            <v>47</v>
          </cell>
          <cell r="S6502">
            <v>0</v>
          </cell>
          <cell r="T6502">
            <v>1</v>
          </cell>
          <cell r="U6502">
            <v>1</v>
          </cell>
          <cell r="V6502">
            <v>3</v>
          </cell>
          <cell r="W6502">
            <v>5</v>
          </cell>
          <cell r="X6502">
            <v>9</v>
          </cell>
          <cell r="Y6502" t="str">
            <v>HIDROMET01</v>
          </cell>
          <cell r="Z6502" t="str">
            <v>1999-07-06 00:00:00</v>
          </cell>
          <cell r="AA6502">
            <v>1</v>
          </cell>
          <cell r="AB6502">
            <v>6</v>
          </cell>
          <cell r="AC6502">
            <v>22</v>
          </cell>
          <cell r="AD6502">
            <v>22</v>
          </cell>
          <cell r="AE6502">
            <v>0</v>
          </cell>
          <cell r="AF6502" t="str">
            <v>1989-09-01 00:00:00</v>
          </cell>
        </row>
        <row r="6503">
          <cell r="A6503">
            <v>3509502</v>
          </cell>
          <cell r="B6503" t="str">
            <v>DON ANTONIO CAMELI</v>
          </cell>
          <cell r="C6503" t="str">
            <v>SABANALARGA</v>
          </cell>
          <cell r="D6503" t="str">
            <v>CASANARE</v>
          </cell>
          <cell r="E6503" t="str">
            <v>UPIA</v>
          </cell>
          <cell r="F6503" t="str">
            <v>CP</v>
          </cell>
          <cell r="G6503">
            <v>-73.033332999999999</v>
          </cell>
          <cell r="H6503">
            <v>4.6833330000000002</v>
          </cell>
          <cell r="I6503">
            <v>73</v>
          </cell>
          <cell r="J6503">
            <v>2</v>
          </cell>
          <cell r="K6503">
            <v>4</v>
          </cell>
          <cell r="L6503">
            <v>41</v>
          </cell>
          <cell r="M6503" t="str">
            <v>N</v>
          </cell>
          <cell r="N6503">
            <v>1116240.69435</v>
          </cell>
          <cell r="O6503">
            <v>1009401.83551</v>
          </cell>
          <cell r="P6503">
            <v>300</v>
          </cell>
          <cell r="Q6503">
            <v>85</v>
          </cell>
          <cell r="R6503">
            <v>300</v>
          </cell>
          <cell r="S6503">
            <v>0</v>
          </cell>
          <cell r="T6503">
            <v>1</v>
          </cell>
          <cell r="U6503">
            <v>1</v>
          </cell>
          <cell r="V6503">
            <v>3</v>
          </cell>
          <cell r="W6503">
            <v>5</v>
          </cell>
          <cell r="X6503">
            <v>9</v>
          </cell>
          <cell r="Y6503" t="str">
            <v>HIDROMET01</v>
          </cell>
          <cell r="Z6503" t="str">
            <v>1999-07-06 00:00:00</v>
          </cell>
          <cell r="AA6503">
            <v>1</v>
          </cell>
          <cell r="AB6503">
            <v>6</v>
          </cell>
          <cell r="AC6503">
            <v>7</v>
          </cell>
          <cell r="AD6503">
            <v>7</v>
          </cell>
          <cell r="AE6503">
            <v>0</v>
          </cell>
          <cell r="AF6503" t="str">
            <v>1968-10-01 00:00:00</v>
          </cell>
        </row>
        <row r="6504">
          <cell r="A6504">
            <v>3509503</v>
          </cell>
          <cell r="B6504" t="str">
            <v>TUNEL EL</v>
          </cell>
          <cell r="C6504" t="str">
            <v>CUITIVA</v>
          </cell>
          <cell r="D6504" t="str">
            <v>BOYACA</v>
          </cell>
          <cell r="E6504" t="str">
            <v>LAG DE TOTA</v>
          </cell>
          <cell r="F6504" t="str">
            <v>CO</v>
          </cell>
          <cell r="G6504">
            <v>-72.95</v>
          </cell>
          <cell r="H6504">
            <v>5.5666669999999998</v>
          </cell>
          <cell r="I6504">
            <v>72</v>
          </cell>
          <cell r="J6504">
            <v>57</v>
          </cell>
          <cell r="K6504">
            <v>5</v>
          </cell>
          <cell r="L6504">
            <v>34</v>
          </cell>
          <cell r="M6504" t="str">
            <v>N</v>
          </cell>
          <cell r="N6504">
            <v>1125316.2892100001</v>
          </cell>
          <cell r="O6504">
            <v>1107117.93068</v>
          </cell>
          <cell r="P6504">
            <v>3000</v>
          </cell>
          <cell r="Q6504">
            <v>15</v>
          </cell>
          <cell r="R6504">
            <v>226</v>
          </cell>
          <cell r="S6504">
            <v>0</v>
          </cell>
          <cell r="T6504">
            <v>1</v>
          </cell>
          <cell r="U6504">
            <v>1</v>
          </cell>
          <cell r="V6504">
            <v>3</v>
          </cell>
          <cell r="W6504">
            <v>5</v>
          </cell>
          <cell r="X6504">
            <v>9</v>
          </cell>
          <cell r="Y6504" t="str">
            <v>HIDROMET01</v>
          </cell>
          <cell r="Z6504" t="str">
            <v>1999-07-06 00:00:00</v>
          </cell>
          <cell r="AA6504">
            <v>1</v>
          </cell>
          <cell r="AB6504">
            <v>6</v>
          </cell>
          <cell r="AC6504">
            <v>1</v>
          </cell>
          <cell r="AD6504">
            <v>1</v>
          </cell>
          <cell r="AE6504">
            <v>0</v>
          </cell>
          <cell r="AF6504" t="str">
            <v>1971-02-01 00:00:00</v>
          </cell>
        </row>
        <row r="6505">
          <cell r="A6505">
            <v>3509509</v>
          </cell>
          <cell r="B6505" t="str">
            <v>CINTAS LAS</v>
          </cell>
          <cell r="C6505" t="str">
            <v>AQUITANIA</v>
          </cell>
          <cell r="D6505" t="str">
            <v>BOYACA</v>
          </cell>
          <cell r="E6505" t="str">
            <v>Q GUAQUIRA</v>
          </cell>
          <cell r="F6505" t="str">
            <v>ME</v>
          </cell>
          <cell r="G6505">
            <v>-72.866667000000007</v>
          </cell>
          <cell r="H6505">
            <v>5.6166669999999996</v>
          </cell>
          <cell r="I6505">
            <v>72</v>
          </cell>
          <cell r="J6505">
            <v>52</v>
          </cell>
          <cell r="K6505">
            <v>5</v>
          </cell>
          <cell r="L6505">
            <v>37</v>
          </cell>
          <cell r="M6505" t="str">
            <v>N</v>
          </cell>
          <cell r="N6505">
            <v>1134540.30941</v>
          </cell>
          <cell r="O6505">
            <v>1112666.7975900001</v>
          </cell>
          <cell r="P6505">
            <v>3450</v>
          </cell>
          <cell r="Q6505">
            <v>15</v>
          </cell>
          <cell r="R6505">
            <v>47</v>
          </cell>
          <cell r="S6505">
            <v>0</v>
          </cell>
          <cell r="T6505">
            <v>1</v>
          </cell>
          <cell r="U6505">
            <v>1</v>
          </cell>
          <cell r="V6505">
            <v>3</v>
          </cell>
          <cell r="W6505">
            <v>5</v>
          </cell>
          <cell r="X6505">
            <v>9</v>
          </cell>
          <cell r="Y6505" t="str">
            <v>HIDROMET01</v>
          </cell>
          <cell r="Z6505" t="str">
            <v>1999-07-06 00:00:00</v>
          </cell>
          <cell r="AA6505">
            <v>1</v>
          </cell>
          <cell r="AB6505">
            <v>6</v>
          </cell>
          <cell r="AC6505">
            <v>22</v>
          </cell>
          <cell r="AD6505">
            <v>22</v>
          </cell>
          <cell r="AE6505">
            <v>0</v>
          </cell>
          <cell r="AF6505" t="str">
            <v>1977-10-01 00:00:00</v>
          </cell>
        </row>
        <row r="6506">
          <cell r="A6506">
            <v>3509701</v>
          </cell>
          <cell r="B6506" t="str">
            <v>DESAGUADERO</v>
          </cell>
          <cell r="C6506" t="str">
            <v>AQUITANIA</v>
          </cell>
          <cell r="D6506" t="str">
            <v>BOYACA</v>
          </cell>
          <cell r="E6506" t="str">
            <v>OLARTE</v>
          </cell>
          <cell r="F6506" t="str">
            <v>LG</v>
          </cell>
          <cell r="G6506">
            <v>-72.933333000000005</v>
          </cell>
          <cell r="H6506">
            <v>5.5</v>
          </cell>
          <cell r="I6506">
            <v>72</v>
          </cell>
          <cell r="J6506">
            <v>56</v>
          </cell>
          <cell r="K6506">
            <v>5</v>
          </cell>
          <cell r="L6506">
            <v>30</v>
          </cell>
          <cell r="M6506" t="str">
            <v>N</v>
          </cell>
          <cell r="N6506">
            <v>1127177.5992000001</v>
          </cell>
          <cell r="O6506">
            <v>1099747.64268</v>
          </cell>
          <cell r="P6506">
            <v>3007</v>
          </cell>
          <cell r="Q6506">
            <v>15</v>
          </cell>
          <cell r="R6506">
            <v>47</v>
          </cell>
          <cell r="S6506">
            <v>0</v>
          </cell>
          <cell r="T6506">
            <v>1</v>
          </cell>
          <cell r="U6506">
            <v>1</v>
          </cell>
          <cell r="V6506">
            <v>3</v>
          </cell>
          <cell r="W6506">
            <v>5</v>
          </cell>
          <cell r="X6506">
            <v>9</v>
          </cell>
          <cell r="Y6506" t="str">
            <v>HIDROMET01</v>
          </cell>
          <cell r="Z6506" t="str">
            <v>1999-07-06 00:00:00</v>
          </cell>
          <cell r="AA6506">
            <v>2</v>
          </cell>
          <cell r="AB6506">
            <v>6</v>
          </cell>
          <cell r="AC6506">
            <v>2</v>
          </cell>
          <cell r="AD6506">
            <v>2</v>
          </cell>
          <cell r="AE6506">
            <v>25</v>
          </cell>
          <cell r="AF6506" t="str">
            <v>1964-02-01 00:00:00</v>
          </cell>
        </row>
        <row r="6507">
          <cell r="A6507">
            <v>3509704</v>
          </cell>
          <cell r="B6507" t="str">
            <v>DESAGUADERO</v>
          </cell>
          <cell r="C6507" t="str">
            <v>AQUITANIA</v>
          </cell>
          <cell r="D6507" t="str">
            <v>BOYACA</v>
          </cell>
          <cell r="E6507" t="str">
            <v>LAG DE TOTA</v>
          </cell>
          <cell r="F6507" t="str">
            <v>LM</v>
          </cell>
          <cell r="G6507">
            <v>-72.916667000000004</v>
          </cell>
          <cell r="H6507">
            <v>5.55</v>
          </cell>
          <cell r="I6507">
            <v>72</v>
          </cell>
          <cell r="J6507">
            <v>55</v>
          </cell>
          <cell r="K6507">
            <v>5</v>
          </cell>
          <cell r="L6507">
            <v>33</v>
          </cell>
          <cell r="M6507" t="str">
            <v>N</v>
          </cell>
          <cell r="N6507">
            <v>1129014.0624299999</v>
          </cell>
          <cell r="O6507">
            <v>1105281.6340600001</v>
          </cell>
          <cell r="P6507">
            <v>3002</v>
          </cell>
          <cell r="Q6507">
            <v>15</v>
          </cell>
          <cell r="R6507">
            <v>47</v>
          </cell>
          <cell r="S6507">
            <v>0</v>
          </cell>
          <cell r="T6507">
            <v>1</v>
          </cell>
          <cell r="U6507">
            <v>1</v>
          </cell>
          <cell r="V6507">
            <v>3</v>
          </cell>
          <cell r="W6507">
            <v>5</v>
          </cell>
          <cell r="X6507">
            <v>9</v>
          </cell>
          <cell r="Y6507" t="str">
            <v>HIDROMET01</v>
          </cell>
          <cell r="Z6507" t="str">
            <v>1999-07-06 00:00:00</v>
          </cell>
          <cell r="AA6507">
            <v>2</v>
          </cell>
          <cell r="AB6507">
            <v>6</v>
          </cell>
          <cell r="AC6507">
            <v>1</v>
          </cell>
          <cell r="AD6507">
            <v>1</v>
          </cell>
          <cell r="AE6507">
            <v>207</v>
          </cell>
          <cell r="AF6507" t="str">
            <v>1971-02-01 00:00:00</v>
          </cell>
        </row>
        <row r="6508">
          <cell r="A6508">
            <v>3509708</v>
          </cell>
          <cell r="B6508" t="str">
            <v>CEIBAL EL</v>
          </cell>
          <cell r="C6508" t="str">
            <v>PAEZ</v>
          </cell>
          <cell r="D6508" t="str">
            <v>BOYACA</v>
          </cell>
          <cell r="E6508" t="str">
            <v>UPIA</v>
          </cell>
          <cell r="F6508" t="str">
            <v>LM</v>
          </cell>
          <cell r="G6508">
            <v>-73.033332999999999</v>
          </cell>
          <cell r="H6508">
            <v>5.0833329999999997</v>
          </cell>
          <cell r="I6508">
            <v>73</v>
          </cell>
          <cell r="J6508">
            <v>2</v>
          </cell>
          <cell r="K6508">
            <v>5</v>
          </cell>
          <cell r="L6508">
            <v>5</v>
          </cell>
          <cell r="M6508" t="str">
            <v>N</v>
          </cell>
          <cell r="N6508">
            <v>1116171.82834</v>
          </cell>
          <cell r="O6508">
            <v>1053642.59742</v>
          </cell>
          <cell r="P6508">
            <v>700</v>
          </cell>
          <cell r="Q6508">
            <v>15</v>
          </cell>
          <cell r="R6508">
            <v>514</v>
          </cell>
          <cell r="S6508">
            <v>0</v>
          </cell>
          <cell r="T6508">
            <v>1</v>
          </cell>
          <cell r="U6508">
            <v>1</v>
          </cell>
          <cell r="V6508">
            <v>3</v>
          </cell>
          <cell r="W6508">
            <v>5</v>
          </cell>
          <cell r="X6508">
            <v>9</v>
          </cell>
          <cell r="Y6508" t="str">
            <v>HIDROMET01</v>
          </cell>
          <cell r="Z6508" t="str">
            <v>1999-07-06 00:00:00</v>
          </cell>
          <cell r="AA6508">
            <v>2</v>
          </cell>
          <cell r="AB6508">
            <v>6</v>
          </cell>
          <cell r="AC6508">
            <v>1</v>
          </cell>
          <cell r="AD6508">
            <v>1</v>
          </cell>
          <cell r="AE6508">
            <v>902</v>
          </cell>
          <cell r="AF6508" t="str">
            <v>1981-09-01 00:00:00</v>
          </cell>
        </row>
        <row r="6509">
          <cell r="A6509">
            <v>3509712</v>
          </cell>
          <cell r="B6509" t="str">
            <v>ACEQ CORDONCILLO</v>
          </cell>
          <cell r="C6509" t="str">
            <v>TOTA</v>
          </cell>
          <cell r="D6509" t="str">
            <v>BOYACA</v>
          </cell>
          <cell r="E6509" t="str">
            <v>CANAL EL TUNEL</v>
          </cell>
          <cell r="F6509" t="str">
            <v>LM</v>
          </cell>
          <cell r="G6509">
            <v>-72.933333000000005</v>
          </cell>
          <cell r="H6509">
            <v>5.5666669999999998</v>
          </cell>
          <cell r="I6509">
            <v>72</v>
          </cell>
          <cell r="J6509">
            <v>56</v>
          </cell>
          <cell r="K6509">
            <v>5</v>
          </cell>
          <cell r="L6509">
            <v>34</v>
          </cell>
          <cell r="M6509" t="str">
            <v>N</v>
          </cell>
          <cell r="N6509">
            <v>1127163.3561100001</v>
          </cell>
          <cell r="O6509">
            <v>1107121.4937700001</v>
          </cell>
          <cell r="P6509">
            <v>3060</v>
          </cell>
          <cell r="Q6509">
            <v>15</v>
          </cell>
          <cell r="R6509">
            <v>822</v>
          </cell>
          <cell r="S6509">
            <v>0</v>
          </cell>
          <cell r="T6509">
            <v>1</v>
          </cell>
          <cell r="U6509">
            <v>1</v>
          </cell>
          <cell r="V6509">
            <v>3</v>
          </cell>
          <cell r="W6509">
            <v>5</v>
          </cell>
          <cell r="X6509">
            <v>9</v>
          </cell>
          <cell r="Y6509" t="str">
            <v>HIDROMET01</v>
          </cell>
          <cell r="Z6509" t="str">
            <v>1999-07-06 00:00:00</v>
          </cell>
          <cell r="AA6509">
            <v>2</v>
          </cell>
          <cell r="AB6509">
            <v>6</v>
          </cell>
          <cell r="AC6509">
            <v>22</v>
          </cell>
          <cell r="AD6509">
            <v>22</v>
          </cell>
          <cell r="AE6509">
            <v>0</v>
          </cell>
        </row>
        <row r="6510">
          <cell r="A6510">
            <v>3509713</v>
          </cell>
          <cell r="B6510" t="str">
            <v>ACEQ CUITIVA</v>
          </cell>
          <cell r="C6510" t="str">
            <v>TOTA</v>
          </cell>
          <cell r="D6510" t="str">
            <v>BOYACA</v>
          </cell>
          <cell r="E6510" t="str">
            <v>CANAL EL TUNEL</v>
          </cell>
          <cell r="F6510" t="str">
            <v>LM</v>
          </cell>
          <cell r="G6510">
            <v>-72.933333000000005</v>
          </cell>
          <cell r="H6510">
            <v>5.5666669999999998</v>
          </cell>
          <cell r="I6510">
            <v>72</v>
          </cell>
          <cell r="J6510">
            <v>56</v>
          </cell>
          <cell r="K6510">
            <v>5</v>
          </cell>
          <cell r="L6510">
            <v>34</v>
          </cell>
          <cell r="M6510" t="str">
            <v>N</v>
          </cell>
          <cell r="N6510">
            <v>1127163.3561100001</v>
          </cell>
          <cell r="O6510">
            <v>1107121.4937700001</v>
          </cell>
          <cell r="P6510">
            <v>3060</v>
          </cell>
          <cell r="Q6510">
            <v>15</v>
          </cell>
          <cell r="R6510">
            <v>822</v>
          </cell>
          <cell r="S6510">
            <v>0</v>
          </cell>
          <cell r="T6510">
            <v>1</v>
          </cell>
          <cell r="U6510">
            <v>1</v>
          </cell>
          <cell r="V6510">
            <v>3</v>
          </cell>
          <cell r="W6510">
            <v>5</v>
          </cell>
          <cell r="X6510">
            <v>9</v>
          </cell>
          <cell r="Y6510" t="str">
            <v>HIDROMET01</v>
          </cell>
          <cell r="Z6510" t="str">
            <v>1999-07-06 00:00:00</v>
          </cell>
          <cell r="AA6510">
            <v>2</v>
          </cell>
          <cell r="AB6510">
            <v>6</v>
          </cell>
          <cell r="AC6510">
            <v>22</v>
          </cell>
          <cell r="AD6510">
            <v>22</v>
          </cell>
          <cell r="AE6510">
            <v>0</v>
          </cell>
        </row>
        <row r="6511">
          <cell r="A6511">
            <v>3509716</v>
          </cell>
          <cell r="B6511" t="str">
            <v>YE LA</v>
          </cell>
          <cell r="C6511" t="str">
            <v>TOTA</v>
          </cell>
          <cell r="D6511" t="str">
            <v>BOYACA</v>
          </cell>
          <cell r="E6511" t="str">
            <v>Q CASASIA</v>
          </cell>
          <cell r="F6511" t="str">
            <v>LM</v>
          </cell>
          <cell r="G6511">
            <v>-72.983333000000002</v>
          </cell>
          <cell r="H6511">
            <v>5.516667</v>
          </cell>
          <cell r="I6511">
            <v>72</v>
          </cell>
          <cell r="J6511">
            <v>59</v>
          </cell>
          <cell r="K6511">
            <v>5</v>
          </cell>
          <cell r="L6511">
            <v>31</v>
          </cell>
          <cell r="M6511" t="str">
            <v>N</v>
          </cell>
          <cell r="N6511">
            <v>1121632.41864</v>
          </cell>
          <cell r="O6511">
            <v>1101580.6646100001</v>
          </cell>
          <cell r="P6511">
            <v>3056</v>
          </cell>
          <cell r="Q6511">
            <v>15</v>
          </cell>
          <cell r="R6511">
            <v>822</v>
          </cell>
          <cell r="S6511">
            <v>0</v>
          </cell>
          <cell r="T6511">
            <v>1</v>
          </cell>
          <cell r="U6511">
            <v>1</v>
          </cell>
          <cell r="V6511">
            <v>3</v>
          </cell>
          <cell r="W6511">
            <v>5</v>
          </cell>
          <cell r="X6511">
            <v>9</v>
          </cell>
          <cell r="Y6511" t="str">
            <v>HIDROMET01</v>
          </cell>
          <cell r="Z6511" t="str">
            <v>1999-07-06 00:00:00</v>
          </cell>
          <cell r="AA6511">
            <v>2</v>
          </cell>
          <cell r="AB6511">
            <v>6</v>
          </cell>
          <cell r="AC6511">
            <v>22</v>
          </cell>
          <cell r="AD6511">
            <v>22</v>
          </cell>
          <cell r="AE6511">
            <v>1</v>
          </cell>
          <cell r="AF6511" t="str">
            <v>1989-09-01 00:00:00</v>
          </cell>
        </row>
        <row r="6512">
          <cell r="A6512">
            <v>3509722</v>
          </cell>
          <cell r="B6512" t="str">
            <v>AQUITANIA</v>
          </cell>
          <cell r="C6512" t="str">
            <v>AQUITANIA</v>
          </cell>
          <cell r="D6512" t="str">
            <v>BOYACA</v>
          </cell>
          <cell r="E6512" t="str">
            <v>Q LA MUGRE</v>
          </cell>
          <cell r="F6512" t="str">
            <v>LM</v>
          </cell>
          <cell r="G6512">
            <v>-72.883332999999993</v>
          </cell>
          <cell r="H6512">
            <v>5.516667</v>
          </cell>
          <cell r="I6512">
            <v>72</v>
          </cell>
          <cell r="J6512">
            <v>53</v>
          </cell>
          <cell r="K6512">
            <v>5</v>
          </cell>
          <cell r="L6512">
            <v>31</v>
          </cell>
          <cell r="M6512" t="str">
            <v>N</v>
          </cell>
          <cell r="N6512">
            <v>1132715.78602</v>
          </cell>
          <cell r="O6512">
            <v>1101602.0086000001</v>
          </cell>
          <cell r="P6512">
            <v>3035</v>
          </cell>
          <cell r="Q6512">
            <v>15</v>
          </cell>
          <cell r="R6512">
            <v>47</v>
          </cell>
          <cell r="S6512">
            <v>0</v>
          </cell>
          <cell r="T6512">
            <v>1</v>
          </cell>
          <cell r="U6512">
            <v>1</v>
          </cell>
          <cell r="V6512">
            <v>3</v>
          </cell>
          <cell r="W6512">
            <v>5</v>
          </cell>
          <cell r="X6512">
            <v>9</v>
          </cell>
          <cell r="Y6512" t="str">
            <v>HIDROMET01</v>
          </cell>
          <cell r="Z6512" t="str">
            <v>1999-07-06 00:00:00</v>
          </cell>
          <cell r="AA6512">
            <v>2</v>
          </cell>
          <cell r="AB6512">
            <v>6</v>
          </cell>
          <cell r="AC6512">
            <v>22</v>
          </cell>
          <cell r="AD6512">
            <v>22</v>
          </cell>
          <cell r="AE6512">
            <v>2</v>
          </cell>
          <cell r="AF6512" t="str">
            <v>1989-09-01 00:00:00</v>
          </cell>
        </row>
        <row r="6513">
          <cell r="A6513">
            <v>3509726</v>
          </cell>
          <cell r="B6513" t="str">
            <v>STA INES</v>
          </cell>
          <cell r="C6513" t="str">
            <v>AQUITANIA</v>
          </cell>
          <cell r="D6513" t="str">
            <v>BOYACA</v>
          </cell>
          <cell r="E6513" t="str">
            <v>LAGO TOTA</v>
          </cell>
          <cell r="F6513" t="str">
            <v>LM</v>
          </cell>
          <cell r="G6513">
            <v>-72.883332999999993</v>
          </cell>
          <cell r="H6513">
            <v>5.5333329999999998</v>
          </cell>
          <cell r="I6513">
            <v>72</v>
          </cell>
          <cell r="J6513">
            <v>53</v>
          </cell>
          <cell r="K6513">
            <v>5</v>
          </cell>
          <cell r="L6513">
            <v>32</v>
          </cell>
          <cell r="M6513" t="str">
            <v>N</v>
          </cell>
          <cell r="N6513">
            <v>1132712.0755799999</v>
          </cell>
          <cell r="O6513">
            <v>1103445.5034</v>
          </cell>
          <cell r="P6513">
            <v>3012</v>
          </cell>
          <cell r="Q6513">
            <v>15</v>
          </cell>
          <cell r="R6513">
            <v>47</v>
          </cell>
          <cell r="S6513">
            <v>0</v>
          </cell>
          <cell r="T6513">
            <v>1</v>
          </cell>
          <cell r="U6513">
            <v>1</v>
          </cell>
          <cell r="V6513">
            <v>3</v>
          </cell>
          <cell r="W6513">
            <v>5</v>
          </cell>
          <cell r="X6513">
            <v>9</v>
          </cell>
          <cell r="Y6513" t="str">
            <v>HIDROMET01</v>
          </cell>
          <cell r="Z6513" t="str">
            <v>1999-07-06 00:00:00</v>
          </cell>
          <cell r="AA6513">
            <v>2</v>
          </cell>
          <cell r="AB6513">
            <v>6</v>
          </cell>
          <cell r="AC6513">
            <v>22</v>
          </cell>
          <cell r="AD6513">
            <v>22</v>
          </cell>
          <cell r="AE6513">
            <v>2</v>
          </cell>
          <cell r="AF6513" t="str">
            <v>1989-10-01 00:00:00</v>
          </cell>
        </row>
        <row r="6514">
          <cell r="A6514">
            <v>3509729</v>
          </cell>
          <cell r="B6514" t="str">
            <v>SUSACA CAR</v>
          </cell>
          <cell r="C6514" t="str">
            <v>AQUITANIA</v>
          </cell>
          <cell r="D6514" t="str">
            <v>BOYACA</v>
          </cell>
          <cell r="E6514" t="str">
            <v>LOS CORALES</v>
          </cell>
          <cell r="F6514" t="str">
            <v>LM</v>
          </cell>
          <cell r="G6514">
            <v>-72.883332999999993</v>
          </cell>
          <cell r="H6514">
            <v>5.5666669999999998</v>
          </cell>
          <cell r="I6514">
            <v>72</v>
          </cell>
          <cell r="J6514">
            <v>53</v>
          </cell>
          <cell r="K6514">
            <v>5</v>
          </cell>
          <cell r="L6514">
            <v>34</v>
          </cell>
          <cell r="M6514" t="str">
            <v>N</v>
          </cell>
          <cell r="N6514">
            <v>1132704.62121</v>
          </cell>
          <cell r="O6514">
            <v>1107132.4960099999</v>
          </cell>
          <cell r="P6514">
            <v>3027</v>
          </cell>
          <cell r="Q6514">
            <v>15</v>
          </cell>
          <cell r="R6514">
            <v>47</v>
          </cell>
          <cell r="S6514">
            <v>0</v>
          </cell>
          <cell r="T6514">
            <v>1</v>
          </cell>
          <cell r="U6514">
            <v>1</v>
          </cell>
          <cell r="V6514">
            <v>3</v>
          </cell>
          <cell r="W6514">
            <v>5</v>
          </cell>
          <cell r="X6514">
            <v>9</v>
          </cell>
          <cell r="Y6514" t="str">
            <v>HIDROMET01</v>
          </cell>
          <cell r="Z6514" t="str">
            <v>1999-07-06 00:00:00</v>
          </cell>
          <cell r="AA6514">
            <v>2</v>
          </cell>
          <cell r="AB6514">
            <v>6</v>
          </cell>
          <cell r="AC6514">
            <v>22</v>
          </cell>
          <cell r="AD6514">
            <v>22</v>
          </cell>
          <cell r="AE6514">
            <v>1</v>
          </cell>
          <cell r="AF6514" t="str">
            <v>1989-09-01 00:00:00</v>
          </cell>
        </row>
        <row r="6515">
          <cell r="A6515">
            <v>3510503</v>
          </cell>
          <cell r="B6515" t="str">
            <v>CABUYARO</v>
          </cell>
          <cell r="C6515" t="str">
            <v>CABUYARO</v>
          </cell>
          <cell r="D6515" t="str">
            <v>META</v>
          </cell>
          <cell r="E6515" t="str">
            <v>META</v>
          </cell>
          <cell r="F6515" t="str">
            <v>ME</v>
          </cell>
          <cell r="G6515">
            <v>-72.8</v>
          </cell>
          <cell r="H6515">
            <v>4.2833329999999998</v>
          </cell>
          <cell r="I6515">
            <v>72</v>
          </cell>
          <cell r="J6515">
            <v>48</v>
          </cell>
          <cell r="K6515">
            <v>4</v>
          </cell>
          <cell r="L6515">
            <v>17</v>
          </cell>
          <cell r="M6515" t="str">
            <v>N</v>
          </cell>
          <cell r="N6515">
            <v>1142212.7768900001</v>
          </cell>
          <cell r="O6515">
            <v>965200.89037000004</v>
          </cell>
          <cell r="P6515">
            <v>180</v>
          </cell>
          <cell r="Q6515">
            <v>50</v>
          </cell>
          <cell r="R6515">
            <v>124</v>
          </cell>
          <cell r="S6515">
            <v>0</v>
          </cell>
          <cell r="T6515">
            <v>1</v>
          </cell>
          <cell r="U6515">
            <v>1</v>
          </cell>
          <cell r="V6515">
            <v>3</v>
          </cell>
          <cell r="W6515">
            <v>5</v>
          </cell>
          <cell r="X6515">
            <v>10</v>
          </cell>
          <cell r="Y6515" t="str">
            <v>HIDROMET01</v>
          </cell>
          <cell r="Z6515" t="str">
            <v>1999-07-06 00:00:00</v>
          </cell>
          <cell r="AA6515">
            <v>1</v>
          </cell>
          <cell r="AB6515">
            <v>3</v>
          </cell>
          <cell r="AC6515">
            <v>1</v>
          </cell>
          <cell r="AD6515">
            <v>1</v>
          </cell>
          <cell r="AE6515">
            <v>0</v>
          </cell>
        </row>
        <row r="6516">
          <cell r="A6516">
            <v>1603015</v>
          </cell>
          <cell r="B6516" t="str">
            <v>LIBERTAD LA</v>
          </cell>
          <cell r="C6516" t="str">
            <v>TIBU</v>
          </cell>
          <cell r="D6516" t="str">
            <v>NORTE SANTANDER</v>
          </cell>
          <cell r="E6516" t="str">
            <v>SARDINATA</v>
          </cell>
          <cell r="F6516" t="str">
            <v>PM</v>
          </cell>
          <cell r="G6516">
            <v>-72.666667000000004</v>
          </cell>
          <cell r="H6516">
            <v>8.35</v>
          </cell>
          <cell r="I6516">
            <v>72</v>
          </cell>
          <cell r="J6516">
            <v>40</v>
          </cell>
          <cell r="K6516">
            <v>8</v>
          </cell>
          <cell r="L6516">
            <v>21</v>
          </cell>
          <cell r="M6516" t="str">
            <v>N</v>
          </cell>
          <cell r="N6516">
            <v>1155797.13503</v>
          </cell>
          <cell r="O6516">
            <v>1415091.7803100001</v>
          </cell>
          <cell r="P6516">
            <v>90</v>
          </cell>
          <cell r="Q6516">
            <v>54</v>
          </cell>
          <cell r="R6516">
            <v>810</v>
          </cell>
          <cell r="S6516">
            <v>0</v>
          </cell>
          <cell r="T6516">
            <v>1</v>
          </cell>
          <cell r="U6516">
            <v>1</v>
          </cell>
          <cell r="V6516">
            <v>1</v>
          </cell>
          <cell r="W6516">
            <v>6</v>
          </cell>
          <cell r="X6516">
            <v>3</v>
          </cell>
          <cell r="Y6516" t="str">
            <v>HIDROMET01</v>
          </cell>
          <cell r="Z6516" t="str">
            <v>1999-07-06 00:00:00</v>
          </cell>
          <cell r="AA6516">
            <v>1</v>
          </cell>
          <cell r="AB6516">
            <v>8</v>
          </cell>
          <cell r="AC6516">
            <v>1</v>
          </cell>
          <cell r="AD6516">
            <v>1</v>
          </cell>
          <cell r="AE6516">
            <v>0</v>
          </cell>
        </row>
        <row r="6517">
          <cell r="A6517">
            <v>3510504</v>
          </cell>
          <cell r="B6517" t="str">
            <v>PETRIBA</v>
          </cell>
          <cell r="C6517" t="str">
            <v>BARRANCA DE UPIA</v>
          </cell>
          <cell r="D6517" t="str">
            <v>META</v>
          </cell>
          <cell r="E6517" t="str">
            <v>UPIA</v>
          </cell>
          <cell r="F6517" t="str">
            <v>CO</v>
          </cell>
          <cell r="G6517">
            <v>-72.900000000000006</v>
          </cell>
          <cell r="H6517">
            <v>4.3833330000000004</v>
          </cell>
          <cell r="I6517">
            <v>72</v>
          </cell>
          <cell r="J6517">
            <v>54</v>
          </cell>
          <cell r="K6517">
            <v>4</v>
          </cell>
          <cell r="L6517">
            <v>23</v>
          </cell>
          <cell r="M6517" t="str">
            <v>N</v>
          </cell>
          <cell r="N6517">
            <v>1131091.49563</v>
          </cell>
          <cell r="O6517">
            <v>976243.59279999998</v>
          </cell>
          <cell r="P6517">
            <v>175</v>
          </cell>
          <cell r="Q6517">
            <v>50</v>
          </cell>
          <cell r="R6517">
            <v>110</v>
          </cell>
          <cell r="S6517">
            <v>0</v>
          </cell>
          <cell r="T6517">
            <v>1</v>
          </cell>
          <cell r="U6517">
            <v>1</v>
          </cell>
          <cell r="V6517">
            <v>3</v>
          </cell>
          <cell r="W6517">
            <v>5</v>
          </cell>
          <cell r="X6517">
            <v>10</v>
          </cell>
          <cell r="Y6517" t="str">
            <v>HIDROMET01</v>
          </cell>
          <cell r="Z6517" t="str">
            <v>1999-07-06 00:00:00</v>
          </cell>
          <cell r="AA6517">
            <v>1</v>
          </cell>
          <cell r="AB6517">
            <v>3</v>
          </cell>
          <cell r="AC6517">
            <v>1</v>
          </cell>
          <cell r="AD6517">
            <v>1</v>
          </cell>
          <cell r="AE6517">
            <v>0</v>
          </cell>
        </row>
        <row r="6518">
          <cell r="A6518">
            <v>3510704</v>
          </cell>
          <cell r="B6518" t="str">
            <v>GUAICARAMO</v>
          </cell>
          <cell r="C6518" t="str">
            <v>SABANALARGA</v>
          </cell>
          <cell r="D6518" t="str">
            <v>CASANARE</v>
          </cell>
          <cell r="E6518" t="str">
            <v>UPIA</v>
          </cell>
          <cell r="F6518" t="str">
            <v>LG</v>
          </cell>
          <cell r="G6518">
            <v>-73.05</v>
          </cell>
          <cell r="H6518">
            <v>4.7</v>
          </cell>
          <cell r="I6518">
            <v>73</v>
          </cell>
          <cell r="J6518">
            <v>3</v>
          </cell>
          <cell r="K6518">
            <v>4</v>
          </cell>
          <cell r="L6518">
            <v>42</v>
          </cell>
          <cell r="M6518" t="str">
            <v>N</v>
          </cell>
          <cell r="N6518">
            <v>1114388.4345100001</v>
          </cell>
          <cell r="O6518">
            <v>1011242.44143</v>
          </cell>
          <cell r="P6518">
            <v>264</v>
          </cell>
          <cell r="Q6518">
            <v>85</v>
          </cell>
          <cell r="R6518">
            <v>300</v>
          </cell>
          <cell r="S6518">
            <v>0</v>
          </cell>
          <cell r="T6518">
            <v>1</v>
          </cell>
          <cell r="U6518">
            <v>1</v>
          </cell>
          <cell r="V6518">
            <v>3</v>
          </cell>
          <cell r="W6518">
            <v>5</v>
          </cell>
          <cell r="X6518">
            <v>10</v>
          </cell>
          <cell r="Y6518" t="str">
            <v>HIDROMET01</v>
          </cell>
          <cell r="Z6518" t="str">
            <v>1999-07-06 00:00:00</v>
          </cell>
          <cell r="AA6518">
            <v>2</v>
          </cell>
          <cell r="AB6518">
            <v>6</v>
          </cell>
          <cell r="AC6518">
            <v>33</v>
          </cell>
          <cell r="AD6518">
            <v>33</v>
          </cell>
          <cell r="AE6518">
            <v>8170</v>
          </cell>
          <cell r="AF6518" t="str">
            <v>1981-03-01 00:00:00</v>
          </cell>
        </row>
        <row r="6519">
          <cell r="A6519">
            <v>3512501</v>
          </cell>
          <cell r="B6519" t="str">
            <v>MARGARITAS HDA LAS</v>
          </cell>
          <cell r="C6519" t="str">
            <v>PUERTO GAITAN</v>
          </cell>
          <cell r="D6519" t="str">
            <v>META</v>
          </cell>
          <cell r="E6519" t="str">
            <v>YUCAO</v>
          </cell>
          <cell r="F6519" t="str">
            <v>CO</v>
          </cell>
          <cell r="G6519">
            <v>-72.166667000000004</v>
          </cell>
          <cell r="H6519">
            <v>4.3499999999999996</v>
          </cell>
          <cell r="I6519">
            <v>72</v>
          </cell>
          <cell r="J6519">
            <v>10</v>
          </cell>
          <cell r="K6519">
            <v>4</v>
          </cell>
          <cell r="L6519">
            <v>21</v>
          </cell>
          <cell r="M6519" t="str">
            <v>N</v>
          </cell>
          <cell r="N6519">
            <v>1212531.3054</v>
          </cell>
          <cell r="O6519">
            <v>972723.62962000002</v>
          </cell>
          <cell r="P6519">
            <v>150</v>
          </cell>
          <cell r="Q6519">
            <v>50</v>
          </cell>
          <cell r="R6519">
            <v>568</v>
          </cell>
          <cell r="S6519">
            <v>0</v>
          </cell>
          <cell r="T6519">
            <v>1</v>
          </cell>
          <cell r="U6519">
            <v>1</v>
          </cell>
          <cell r="V6519">
            <v>3</v>
          </cell>
          <cell r="W6519">
            <v>5</v>
          </cell>
          <cell r="X6519">
            <v>12</v>
          </cell>
          <cell r="Y6519" t="str">
            <v>HIDROMET01</v>
          </cell>
          <cell r="Z6519" t="str">
            <v>1999-07-06 00:00:00</v>
          </cell>
          <cell r="AA6519">
            <v>1</v>
          </cell>
          <cell r="AB6519">
            <v>3</v>
          </cell>
          <cell r="AC6519">
            <v>1</v>
          </cell>
          <cell r="AD6519">
            <v>1</v>
          </cell>
          <cell r="AE6519">
            <v>0</v>
          </cell>
          <cell r="AF6519" t="str">
            <v>1976-05-01 00:00:00</v>
          </cell>
        </row>
        <row r="6520">
          <cell r="A6520">
            <v>3512703</v>
          </cell>
          <cell r="B6520" t="str">
            <v>ESPERANZA LA</v>
          </cell>
          <cell r="C6520" t="str">
            <v>PUERTO GAITAN</v>
          </cell>
          <cell r="D6520" t="str">
            <v>META</v>
          </cell>
          <cell r="E6520" t="str">
            <v>MANACACIAS</v>
          </cell>
          <cell r="F6520" t="str">
            <v>LM</v>
          </cell>
          <cell r="G6520">
            <v>-72.216667000000001</v>
          </cell>
          <cell r="H6520">
            <v>3.9</v>
          </cell>
          <cell r="I6520">
            <v>72</v>
          </cell>
          <cell r="J6520">
            <v>13</v>
          </cell>
          <cell r="K6520">
            <v>3</v>
          </cell>
          <cell r="L6520">
            <v>54</v>
          </cell>
          <cell r="M6520" t="str">
            <v>N</v>
          </cell>
          <cell r="N6520">
            <v>1207094.6044099999</v>
          </cell>
          <cell r="O6520">
            <v>922921.91587000003</v>
          </cell>
          <cell r="P6520">
            <v>154</v>
          </cell>
          <cell r="Q6520">
            <v>50</v>
          </cell>
          <cell r="R6520">
            <v>568</v>
          </cell>
          <cell r="S6520">
            <v>0</v>
          </cell>
          <cell r="T6520">
            <v>1</v>
          </cell>
          <cell r="U6520">
            <v>1</v>
          </cell>
          <cell r="V6520">
            <v>3</v>
          </cell>
          <cell r="W6520">
            <v>5</v>
          </cell>
          <cell r="X6520">
            <v>12</v>
          </cell>
          <cell r="Y6520" t="str">
            <v>HIDROMET01</v>
          </cell>
          <cell r="Z6520" t="str">
            <v>1999-07-06 00:00:00</v>
          </cell>
          <cell r="AA6520">
            <v>2</v>
          </cell>
          <cell r="AB6520">
            <v>3</v>
          </cell>
          <cell r="AC6520">
            <v>1</v>
          </cell>
          <cell r="AD6520">
            <v>1</v>
          </cell>
          <cell r="AE6520">
            <v>8925</v>
          </cell>
          <cell r="AF6520" t="str">
            <v>1984-11-01 00:00:00</v>
          </cell>
        </row>
        <row r="6521">
          <cell r="A6521">
            <v>3513701</v>
          </cell>
          <cell r="B6521" t="str">
            <v>CEJALITO</v>
          </cell>
          <cell r="C6521" t="str">
            <v>PUERTO LOPEZ</v>
          </cell>
          <cell r="D6521" t="str">
            <v>META</v>
          </cell>
          <cell r="E6521" t="str">
            <v>CNO MELUA</v>
          </cell>
          <cell r="F6521" t="str">
            <v>LM</v>
          </cell>
          <cell r="G6521">
            <v>-72.349999999999994</v>
          </cell>
          <cell r="H6521">
            <v>3.733333</v>
          </cell>
          <cell r="I6521">
            <v>72</v>
          </cell>
          <cell r="J6521">
            <v>21</v>
          </cell>
          <cell r="K6521">
            <v>3</v>
          </cell>
          <cell r="L6521">
            <v>44</v>
          </cell>
          <cell r="M6521" t="str">
            <v>N</v>
          </cell>
          <cell r="N6521">
            <v>1192315.3775200001</v>
          </cell>
          <cell r="O6521">
            <v>904451.82368000003</v>
          </cell>
          <cell r="P6521">
            <v>169</v>
          </cell>
          <cell r="Q6521">
            <v>50</v>
          </cell>
          <cell r="R6521">
            <v>573</v>
          </cell>
          <cell r="S6521">
            <v>0</v>
          </cell>
          <cell r="T6521">
            <v>1</v>
          </cell>
          <cell r="U6521">
            <v>1</v>
          </cell>
          <cell r="V6521">
            <v>3</v>
          </cell>
          <cell r="W6521">
            <v>5</v>
          </cell>
          <cell r="X6521">
            <v>13</v>
          </cell>
          <cell r="Y6521" t="str">
            <v>HIDROMET01</v>
          </cell>
          <cell r="Z6521" t="str">
            <v>1999-07-06 00:00:00</v>
          </cell>
          <cell r="AA6521">
            <v>2</v>
          </cell>
          <cell r="AB6521">
            <v>3</v>
          </cell>
          <cell r="AC6521">
            <v>1</v>
          </cell>
          <cell r="AD6521">
            <v>1</v>
          </cell>
          <cell r="AE6521">
            <v>1830</v>
          </cell>
          <cell r="AF6521" t="str">
            <v>1984-11-01 00:00:00</v>
          </cell>
        </row>
        <row r="6522">
          <cell r="A6522">
            <v>3518005</v>
          </cell>
          <cell r="B6522" t="str">
            <v>PTO TEXAS</v>
          </cell>
          <cell r="C6522" t="str">
            <v>MANI</v>
          </cell>
          <cell r="D6522" t="str">
            <v>CASANARE</v>
          </cell>
          <cell r="E6522" t="str">
            <v>META</v>
          </cell>
          <cell r="F6522" t="str">
            <v>PM</v>
          </cell>
          <cell r="G6522">
            <v>-71.966667000000001</v>
          </cell>
          <cell r="H6522">
            <v>4.4333330000000002</v>
          </cell>
          <cell r="I6522">
            <v>71</v>
          </cell>
          <cell r="J6522">
            <v>58</v>
          </cell>
          <cell r="K6522">
            <v>4</v>
          </cell>
          <cell r="L6522">
            <v>26</v>
          </cell>
          <cell r="M6522" t="str">
            <v>N</v>
          </cell>
          <cell r="N6522">
            <v>1234719.97429</v>
          </cell>
          <cell r="O6522">
            <v>982004.30391999998</v>
          </cell>
          <cell r="P6522">
            <v>142</v>
          </cell>
          <cell r="Q6522">
            <v>85</v>
          </cell>
          <cell r="R6522">
            <v>139</v>
          </cell>
          <cell r="S6522">
            <v>0</v>
          </cell>
          <cell r="T6522">
            <v>1</v>
          </cell>
          <cell r="U6522">
            <v>1</v>
          </cell>
          <cell r="V6522">
            <v>3</v>
          </cell>
          <cell r="W6522">
            <v>5</v>
          </cell>
          <cell r="X6522">
            <v>18</v>
          </cell>
          <cell r="Y6522" t="str">
            <v>HIDROMET01</v>
          </cell>
          <cell r="Z6522" t="str">
            <v>1999-07-06 00:00:00</v>
          </cell>
          <cell r="AA6522">
            <v>1</v>
          </cell>
          <cell r="AB6522">
            <v>3</v>
          </cell>
          <cell r="AC6522">
            <v>1</v>
          </cell>
          <cell r="AD6522">
            <v>1</v>
          </cell>
          <cell r="AE6522">
            <v>0</v>
          </cell>
          <cell r="AF6522" t="str">
            <v>1983-06-01 00:00:00</v>
          </cell>
        </row>
        <row r="6523">
          <cell r="A6523">
            <v>3519011</v>
          </cell>
          <cell r="B6523" t="str">
            <v>CUSIANA-TOQUILLA</v>
          </cell>
          <cell r="C6523" t="str">
            <v>AQUITANIA</v>
          </cell>
          <cell r="D6523" t="str">
            <v>BOYACA</v>
          </cell>
          <cell r="E6523" t="str">
            <v>CUSIANA</v>
          </cell>
          <cell r="F6523" t="str">
            <v>PM</v>
          </cell>
          <cell r="G6523">
            <v>-72.75</v>
          </cell>
          <cell r="H6523">
            <v>5.4666670000000002</v>
          </cell>
          <cell r="I6523">
            <v>72</v>
          </cell>
          <cell r="J6523">
            <v>45</v>
          </cell>
          <cell r="K6523">
            <v>5</v>
          </cell>
          <cell r="L6523">
            <v>28</v>
          </cell>
          <cell r="M6523" t="str">
            <v>N</v>
          </cell>
          <cell r="N6523">
            <v>1147506.5338399999</v>
          </cell>
          <cell r="O6523">
            <v>1096102.6034899999</v>
          </cell>
          <cell r="P6523">
            <v>3000</v>
          </cell>
          <cell r="Q6523">
            <v>15</v>
          </cell>
          <cell r="R6523">
            <v>47</v>
          </cell>
          <cell r="S6523">
            <v>0</v>
          </cell>
          <cell r="T6523">
            <v>1</v>
          </cell>
          <cell r="U6523">
            <v>1</v>
          </cell>
          <cell r="V6523">
            <v>3</v>
          </cell>
          <cell r="W6523">
            <v>5</v>
          </cell>
          <cell r="X6523">
            <v>19</v>
          </cell>
          <cell r="Y6523" t="str">
            <v>HIDROMET01</v>
          </cell>
          <cell r="Z6523" t="str">
            <v>1999-07-06 00:00:00</v>
          </cell>
          <cell r="AA6523">
            <v>1</v>
          </cell>
          <cell r="AB6523">
            <v>6</v>
          </cell>
          <cell r="AC6523">
            <v>5</v>
          </cell>
          <cell r="AD6523">
            <v>5</v>
          </cell>
          <cell r="AE6523">
            <v>0</v>
          </cell>
        </row>
        <row r="6524">
          <cell r="A6524">
            <v>3519706</v>
          </cell>
          <cell r="B6524" t="str">
            <v>NEGRA LA</v>
          </cell>
          <cell r="C6524" t="str">
            <v>PAJARITO</v>
          </cell>
          <cell r="D6524" t="str">
            <v>BOYACA</v>
          </cell>
          <cell r="E6524" t="str">
            <v>CUSIANA</v>
          </cell>
          <cell r="F6524" t="str">
            <v>LM</v>
          </cell>
          <cell r="G6524">
            <v>-72.716667000000001</v>
          </cell>
          <cell r="H6524">
            <v>5.3333329999999997</v>
          </cell>
          <cell r="I6524">
            <v>72</v>
          </cell>
          <cell r="J6524">
            <v>43</v>
          </cell>
          <cell r="K6524">
            <v>5</v>
          </cell>
          <cell r="L6524">
            <v>20</v>
          </cell>
          <cell r="M6524" t="str">
            <v>N</v>
          </cell>
          <cell r="N6524">
            <v>1151234.6303300001</v>
          </cell>
          <cell r="O6524">
            <v>1081362.0359700001</v>
          </cell>
          <cell r="P6524">
            <v>842</v>
          </cell>
          <cell r="Q6524">
            <v>15</v>
          </cell>
          <cell r="R6524">
            <v>518</v>
          </cell>
          <cell r="S6524">
            <v>0</v>
          </cell>
          <cell r="T6524">
            <v>1</v>
          </cell>
          <cell r="U6524">
            <v>1</v>
          </cell>
          <cell r="V6524">
            <v>3</v>
          </cell>
          <cell r="W6524">
            <v>5</v>
          </cell>
          <cell r="X6524">
            <v>19</v>
          </cell>
          <cell r="Y6524" t="str">
            <v>HIDROMET01</v>
          </cell>
          <cell r="Z6524" t="str">
            <v>1999-07-06 00:00:00</v>
          </cell>
          <cell r="AA6524">
            <v>2</v>
          </cell>
          <cell r="AB6524">
            <v>6</v>
          </cell>
          <cell r="AC6524">
            <v>1</v>
          </cell>
          <cell r="AD6524">
            <v>1</v>
          </cell>
          <cell r="AE6524">
            <v>477</v>
          </cell>
          <cell r="AF6524" t="str">
            <v>1980-03-01 00:00:00</v>
          </cell>
        </row>
        <row r="6525">
          <cell r="A6525">
            <v>3519710</v>
          </cell>
          <cell r="B6525" t="str">
            <v>PUENTE EL</v>
          </cell>
          <cell r="C6525" t="str">
            <v>CHAMEZA</v>
          </cell>
          <cell r="D6525" t="str">
            <v>CASANARE</v>
          </cell>
          <cell r="E6525" t="str">
            <v>TONCE</v>
          </cell>
          <cell r="F6525" t="str">
            <v>LM</v>
          </cell>
          <cell r="G6525">
            <v>-72.849999999999994</v>
          </cell>
          <cell r="H6525">
            <v>5.233333</v>
          </cell>
          <cell r="I6525">
            <v>72</v>
          </cell>
          <cell r="J6525">
            <v>51</v>
          </cell>
          <cell r="K6525">
            <v>5</v>
          </cell>
          <cell r="L6525">
            <v>14</v>
          </cell>
          <cell r="M6525" t="str">
            <v>N</v>
          </cell>
          <cell r="N6525">
            <v>1136473.4081999999</v>
          </cell>
          <cell r="O6525">
            <v>1070269.8919200001</v>
          </cell>
          <cell r="P6525">
            <v>1073</v>
          </cell>
          <cell r="Q6525">
            <v>85</v>
          </cell>
          <cell r="R6525">
            <v>15</v>
          </cell>
          <cell r="S6525">
            <v>0</v>
          </cell>
          <cell r="T6525">
            <v>1</v>
          </cell>
          <cell r="U6525">
            <v>1</v>
          </cell>
          <cell r="V6525">
            <v>3</v>
          </cell>
          <cell r="W6525">
            <v>5</v>
          </cell>
          <cell r="X6525">
            <v>19</v>
          </cell>
          <cell r="Y6525" t="str">
            <v>HIDROMET01</v>
          </cell>
          <cell r="Z6525" t="str">
            <v>1999-07-06 00:00:00</v>
          </cell>
          <cell r="AA6525">
            <v>2</v>
          </cell>
          <cell r="AB6525">
            <v>6</v>
          </cell>
          <cell r="AC6525">
            <v>10</v>
          </cell>
          <cell r="AD6525">
            <v>10</v>
          </cell>
          <cell r="AE6525">
            <v>50</v>
          </cell>
        </row>
        <row r="6526">
          <cell r="A6526">
            <v>3519714</v>
          </cell>
          <cell r="B6526" t="str">
            <v>PTE CARRETERA</v>
          </cell>
          <cell r="C6526" t="str">
            <v>PAJARITO</v>
          </cell>
          <cell r="D6526" t="str">
            <v>BOYACA</v>
          </cell>
          <cell r="E6526" t="str">
            <v>Q LA CONGUTA</v>
          </cell>
          <cell r="F6526" t="str">
            <v>LM</v>
          </cell>
          <cell r="G6526">
            <v>-72.7</v>
          </cell>
          <cell r="H6526">
            <v>5.3833330000000004</v>
          </cell>
          <cell r="I6526">
            <v>72</v>
          </cell>
          <cell r="J6526">
            <v>42</v>
          </cell>
          <cell r="K6526">
            <v>5</v>
          </cell>
          <cell r="L6526">
            <v>23</v>
          </cell>
          <cell r="M6526" t="str">
            <v>N</v>
          </cell>
          <cell r="N6526">
            <v>1153070.1232700001</v>
          </cell>
          <cell r="O6526">
            <v>1086897.00073</v>
          </cell>
          <cell r="P6526">
            <v>1150</v>
          </cell>
          <cell r="Q6526">
            <v>15</v>
          </cell>
          <cell r="R6526">
            <v>518</v>
          </cell>
          <cell r="S6526">
            <v>0</v>
          </cell>
          <cell r="T6526">
            <v>1</v>
          </cell>
          <cell r="U6526">
            <v>1</v>
          </cell>
          <cell r="V6526">
            <v>3</v>
          </cell>
          <cell r="W6526">
            <v>5</v>
          </cell>
          <cell r="X6526">
            <v>19</v>
          </cell>
          <cell r="Y6526" t="str">
            <v>HIDROMET01</v>
          </cell>
          <cell r="Z6526" t="str">
            <v>1999-07-06 00:00:00</v>
          </cell>
          <cell r="AA6526">
            <v>2</v>
          </cell>
          <cell r="AB6526">
            <v>6</v>
          </cell>
          <cell r="AC6526">
            <v>10</v>
          </cell>
          <cell r="AD6526">
            <v>10</v>
          </cell>
          <cell r="AE6526">
            <v>37</v>
          </cell>
          <cell r="AF6526" t="str">
            <v>1981-10-01 00:00:00</v>
          </cell>
        </row>
        <row r="6527">
          <cell r="A6527">
            <v>3519719</v>
          </cell>
          <cell r="B6527" t="str">
            <v>PAJARITO</v>
          </cell>
          <cell r="C6527" t="str">
            <v>PAJARITO</v>
          </cell>
          <cell r="D6527" t="str">
            <v>BOYACA</v>
          </cell>
          <cell r="E6527" t="str">
            <v>CUSIANA</v>
          </cell>
          <cell r="F6527" t="str">
            <v>LG</v>
          </cell>
          <cell r="G6527">
            <v>-72.7</v>
          </cell>
          <cell r="H6527">
            <v>5.2833329999999998</v>
          </cell>
          <cell r="I6527">
            <v>72</v>
          </cell>
          <cell r="J6527">
            <v>42</v>
          </cell>
          <cell r="K6527">
            <v>5</v>
          </cell>
          <cell r="L6527">
            <v>17</v>
          </cell>
          <cell r="M6527" t="str">
            <v>N</v>
          </cell>
          <cell r="N6527">
            <v>1153094.9089500001</v>
          </cell>
          <cell r="O6527">
            <v>1075835.311</v>
          </cell>
          <cell r="P6527">
            <v>770</v>
          </cell>
          <cell r="Q6527">
            <v>15</v>
          </cell>
          <cell r="R6527">
            <v>518</v>
          </cell>
          <cell r="S6527">
            <v>0</v>
          </cell>
          <cell r="V6527">
            <v>3</v>
          </cell>
          <cell r="W6527">
            <v>5</v>
          </cell>
          <cell r="X6527">
            <v>19</v>
          </cell>
          <cell r="Y6527" t="str">
            <v>HIDROMET01</v>
          </cell>
          <cell r="Z6527" t="str">
            <v>1999-10-12 00:00:00</v>
          </cell>
          <cell r="AA6527">
            <v>2</v>
          </cell>
          <cell r="AB6527">
            <v>6</v>
          </cell>
          <cell r="AC6527">
            <v>1</v>
          </cell>
          <cell r="AD6527">
            <v>1</v>
          </cell>
          <cell r="AE6527">
            <v>0</v>
          </cell>
          <cell r="AF6527" t="str">
            <v>1999-05-01 00:00:00</v>
          </cell>
        </row>
        <row r="6528">
          <cell r="A6528">
            <v>3520001</v>
          </cell>
          <cell r="B6528" t="str">
            <v>PATAGONIA LA</v>
          </cell>
          <cell r="C6528" t="str">
            <v>MANI</v>
          </cell>
          <cell r="D6528" t="str">
            <v>CASANARE</v>
          </cell>
          <cell r="E6528" t="str">
            <v>META</v>
          </cell>
          <cell r="F6528" t="str">
            <v>PM</v>
          </cell>
          <cell r="G6528">
            <v>-71.833332999999996</v>
          </cell>
          <cell r="H6528">
            <v>4.5666669999999998</v>
          </cell>
          <cell r="I6528">
            <v>71</v>
          </cell>
          <cell r="J6528">
            <v>50</v>
          </cell>
          <cell r="K6528">
            <v>4</v>
          </cell>
          <cell r="L6528">
            <v>34</v>
          </cell>
          <cell r="M6528" t="str">
            <v>N</v>
          </cell>
          <cell r="N6528">
            <v>1249484.2790600001</v>
          </cell>
          <cell r="O6528">
            <v>996803.50061999995</v>
          </cell>
          <cell r="P6528">
            <v>140</v>
          </cell>
          <cell r="Q6528">
            <v>85</v>
          </cell>
          <cell r="R6528">
            <v>139</v>
          </cell>
          <cell r="S6528">
            <v>0</v>
          </cell>
          <cell r="T6528">
            <v>1</v>
          </cell>
          <cell r="U6528">
            <v>1</v>
          </cell>
          <cell r="V6528">
            <v>3</v>
          </cell>
          <cell r="W6528">
            <v>5</v>
          </cell>
          <cell r="X6528">
            <v>20</v>
          </cell>
          <cell r="Y6528" t="str">
            <v>HIDROMET01</v>
          </cell>
          <cell r="Z6528" t="str">
            <v>1999-07-06 00:00:00</v>
          </cell>
          <cell r="AA6528">
            <v>1</v>
          </cell>
          <cell r="AB6528">
            <v>3</v>
          </cell>
          <cell r="AC6528">
            <v>1</v>
          </cell>
          <cell r="AD6528">
            <v>1</v>
          </cell>
          <cell r="AE6528">
            <v>0</v>
          </cell>
          <cell r="AF6528" t="str">
            <v>1983-06-01 00:00:00</v>
          </cell>
        </row>
        <row r="6529">
          <cell r="A6529">
            <v>3520701</v>
          </cell>
          <cell r="B6529" t="str">
            <v>PATAGONIA LA</v>
          </cell>
          <cell r="C6529" t="str">
            <v>MANI</v>
          </cell>
          <cell r="D6529" t="str">
            <v>CASANARE</v>
          </cell>
          <cell r="E6529" t="str">
            <v>META</v>
          </cell>
          <cell r="F6529" t="str">
            <v>LM</v>
          </cell>
          <cell r="G6529">
            <v>-71.833332999999996</v>
          </cell>
          <cell r="H6529">
            <v>4.5666669999999998</v>
          </cell>
          <cell r="I6529">
            <v>71</v>
          </cell>
          <cell r="J6529">
            <v>50</v>
          </cell>
          <cell r="K6529">
            <v>4</v>
          </cell>
          <cell r="L6529">
            <v>34</v>
          </cell>
          <cell r="M6529" t="str">
            <v>N</v>
          </cell>
          <cell r="N6529">
            <v>1249484.2790600001</v>
          </cell>
          <cell r="O6529">
            <v>996803.50061999995</v>
          </cell>
          <cell r="P6529">
            <v>138</v>
          </cell>
          <cell r="Q6529">
            <v>85</v>
          </cell>
          <cell r="R6529">
            <v>139</v>
          </cell>
          <cell r="S6529">
            <v>0</v>
          </cell>
          <cell r="T6529">
            <v>1</v>
          </cell>
          <cell r="U6529">
            <v>1</v>
          </cell>
          <cell r="V6529">
            <v>3</v>
          </cell>
          <cell r="W6529">
            <v>5</v>
          </cell>
          <cell r="X6529">
            <v>20</v>
          </cell>
          <cell r="Y6529" t="str">
            <v>HIDROMET01</v>
          </cell>
          <cell r="Z6529" t="str">
            <v>1999-07-06 00:00:00</v>
          </cell>
          <cell r="AA6529">
            <v>2</v>
          </cell>
          <cell r="AB6529">
            <v>3</v>
          </cell>
          <cell r="AC6529">
            <v>1</v>
          </cell>
          <cell r="AD6529">
            <v>1</v>
          </cell>
          <cell r="AE6529">
            <v>46034</v>
          </cell>
        </row>
        <row r="6530">
          <cell r="A6530">
            <v>3521002</v>
          </cell>
          <cell r="B6530" t="str">
            <v>YOPAL</v>
          </cell>
          <cell r="C6530" t="str">
            <v>YOPAL</v>
          </cell>
          <cell r="D6530" t="str">
            <v>CASANARE</v>
          </cell>
          <cell r="E6530" t="str">
            <v>CRAVO SUR</v>
          </cell>
          <cell r="F6530" t="str">
            <v>PM</v>
          </cell>
          <cell r="G6530">
            <v>-72.400000000000006</v>
          </cell>
          <cell r="H6530">
            <v>5.35</v>
          </cell>
          <cell r="I6530">
            <v>72</v>
          </cell>
          <cell r="J6530">
            <v>24</v>
          </cell>
          <cell r="K6530">
            <v>5</v>
          </cell>
          <cell r="L6530">
            <v>21</v>
          </cell>
          <cell r="M6530" t="str">
            <v>N</v>
          </cell>
          <cell r="N6530">
            <v>1186342.8658700001</v>
          </cell>
          <cell r="O6530">
            <v>1083292.6597500001</v>
          </cell>
          <cell r="P6530">
            <v>320</v>
          </cell>
          <cell r="Q6530">
            <v>85</v>
          </cell>
          <cell r="R6530">
            <v>1</v>
          </cell>
          <cell r="S6530">
            <v>0</v>
          </cell>
          <cell r="T6530">
            <v>1</v>
          </cell>
          <cell r="U6530">
            <v>1</v>
          </cell>
          <cell r="V6530">
            <v>3</v>
          </cell>
          <cell r="W6530">
            <v>5</v>
          </cell>
          <cell r="X6530">
            <v>21</v>
          </cell>
          <cell r="Y6530" t="str">
            <v>HIDROMET01</v>
          </cell>
          <cell r="Z6530" t="str">
            <v>1999-07-06 00:00:00</v>
          </cell>
          <cell r="AA6530">
            <v>1</v>
          </cell>
          <cell r="AB6530">
            <v>6</v>
          </cell>
          <cell r="AC6530">
            <v>2</v>
          </cell>
          <cell r="AD6530">
            <v>2</v>
          </cell>
          <cell r="AE6530">
            <v>0</v>
          </cell>
          <cell r="AF6530" t="str">
            <v>1960-10-01 00:00:00</v>
          </cell>
        </row>
        <row r="6531">
          <cell r="A6531">
            <v>3521005</v>
          </cell>
          <cell r="B6531" t="str">
            <v>CHAPARRERA LA</v>
          </cell>
          <cell r="C6531" t="str">
            <v>YOPAL</v>
          </cell>
          <cell r="D6531" t="str">
            <v>CASANARE</v>
          </cell>
          <cell r="E6531" t="str">
            <v>TOCARIA</v>
          </cell>
          <cell r="F6531" t="str">
            <v>PG</v>
          </cell>
          <cell r="G6531">
            <v>-72.233333000000002</v>
          </cell>
          <cell r="H6531">
            <v>5.483333</v>
          </cell>
          <cell r="I6531">
            <v>72</v>
          </cell>
          <cell r="J6531">
            <v>14</v>
          </cell>
          <cell r="K6531">
            <v>5</v>
          </cell>
          <cell r="L6531">
            <v>29</v>
          </cell>
          <cell r="M6531" t="str">
            <v>N</v>
          </cell>
          <cell r="N6531">
            <v>1204780.3096799999</v>
          </cell>
          <cell r="O6531">
            <v>1098098.0459100001</v>
          </cell>
          <cell r="P6531">
            <v>395</v>
          </cell>
          <cell r="Q6531">
            <v>85</v>
          </cell>
          <cell r="R6531">
            <v>1</v>
          </cell>
          <cell r="S6531">
            <v>0</v>
          </cell>
          <cell r="T6531">
            <v>1</v>
          </cell>
          <cell r="U6531">
            <v>1</v>
          </cell>
          <cell r="V6531">
            <v>3</v>
          </cell>
          <cell r="W6531">
            <v>5</v>
          </cell>
          <cell r="X6531">
            <v>21</v>
          </cell>
          <cell r="Y6531" t="str">
            <v>HIDROMET01</v>
          </cell>
          <cell r="Z6531" t="str">
            <v>1999-07-06 00:00:00</v>
          </cell>
          <cell r="AA6531">
            <v>1</v>
          </cell>
          <cell r="AB6531">
            <v>6</v>
          </cell>
          <cell r="AC6531">
            <v>1</v>
          </cell>
          <cell r="AD6531">
            <v>1</v>
          </cell>
          <cell r="AE6531">
            <v>0</v>
          </cell>
          <cell r="AF6531" t="str">
            <v>1995-11-01 00:00:00</v>
          </cell>
        </row>
        <row r="6532">
          <cell r="A6532">
            <v>3521702</v>
          </cell>
          <cell r="B6532" t="str">
            <v>ESTACION LA</v>
          </cell>
          <cell r="C6532" t="str">
            <v>NUNCHIA</v>
          </cell>
          <cell r="D6532" t="str">
            <v>CASANARE</v>
          </cell>
          <cell r="E6532" t="str">
            <v>CRAVO SUR</v>
          </cell>
          <cell r="F6532" t="str">
            <v>LM</v>
          </cell>
          <cell r="G6532">
            <v>-71.616667000000007</v>
          </cell>
          <cell r="H6532">
            <v>4.766667</v>
          </cell>
          <cell r="I6532">
            <v>71</v>
          </cell>
          <cell r="J6532">
            <v>37</v>
          </cell>
          <cell r="K6532">
            <v>4</v>
          </cell>
          <cell r="L6532">
            <v>46</v>
          </cell>
          <cell r="M6532" t="str">
            <v>N</v>
          </cell>
          <cell r="N6532">
            <v>1273471.11375</v>
          </cell>
          <cell r="O6532">
            <v>1019019.23722</v>
          </cell>
          <cell r="P6532">
            <v>134</v>
          </cell>
          <cell r="Q6532">
            <v>85</v>
          </cell>
          <cell r="R6532">
            <v>225</v>
          </cell>
          <cell r="S6532">
            <v>0</v>
          </cell>
          <cell r="T6532">
            <v>1</v>
          </cell>
          <cell r="U6532">
            <v>1</v>
          </cell>
          <cell r="V6532">
            <v>3</v>
          </cell>
          <cell r="W6532">
            <v>5</v>
          </cell>
          <cell r="X6532">
            <v>21</v>
          </cell>
          <cell r="Y6532" t="str">
            <v>HIDROMET01</v>
          </cell>
          <cell r="Z6532" t="str">
            <v>1999-07-06 00:00:00</v>
          </cell>
          <cell r="AA6532">
            <v>2</v>
          </cell>
          <cell r="AB6532">
            <v>3</v>
          </cell>
          <cell r="AC6532">
            <v>1</v>
          </cell>
          <cell r="AD6532">
            <v>1</v>
          </cell>
          <cell r="AE6532">
            <v>5044</v>
          </cell>
        </row>
        <row r="6533">
          <cell r="A6533">
            <v>1603501</v>
          </cell>
          <cell r="B6533" t="str">
            <v>TIBU</v>
          </cell>
          <cell r="C6533" t="str">
            <v>TIBU</v>
          </cell>
          <cell r="D6533" t="str">
            <v>NORTE SANTANDER</v>
          </cell>
          <cell r="E6533" t="str">
            <v>TIBU</v>
          </cell>
          <cell r="F6533" t="str">
            <v>CP</v>
          </cell>
          <cell r="G6533">
            <v>-72.733333000000002</v>
          </cell>
          <cell r="H6533">
            <v>8.65</v>
          </cell>
          <cell r="I6533">
            <v>72</v>
          </cell>
          <cell r="J6533">
            <v>44</v>
          </cell>
          <cell r="K6533">
            <v>8</v>
          </cell>
          <cell r="L6533">
            <v>39</v>
          </cell>
          <cell r="M6533" t="str">
            <v>N</v>
          </cell>
          <cell r="N6533">
            <v>1148336.2379900001</v>
          </cell>
          <cell r="O6533">
            <v>1448254.8571299999</v>
          </cell>
          <cell r="P6533">
            <v>50</v>
          </cell>
          <cell r="Q6533">
            <v>54</v>
          </cell>
          <cell r="R6533">
            <v>810</v>
          </cell>
          <cell r="S6533">
            <v>0</v>
          </cell>
          <cell r="T6533">
            <v>1</v>
          </cell>
          <cell r="U6533">
            <v>1</v>
          </cell>
          <cell r="V6533">
            <v>1</v>
          </cell>
          <cell r="W6533">
            <v>6</v>
          </cell>
          <cell r="X6533">
            <v>3</v>
          </cell>
          <cell r="Y6533" t="str">
            <v>HIDROMET01</v>
          </cell>
          <cell r="Z6533" t="str">
            <v>1999-07-06 00:00:00</v>
          </cell>
          <cell r="AA6533">
            <v>1</v>
          </cell>
          <cell r="AB6533">
            <v>8</v>
          </cell>
          <cell r="AC6533">
            <v>5</v>
          </cell>
          <cell r="AD6533">
            <v>5</v>
          </cell>
          <cell r="AE6533">
            <v>0</v>
          </cell>
        </row>
        <row r="6534">
          <cell r="A6534">
            <v>3521706</v>
          </cell>
          <cell r="B6534" t="str">
            <v>PLAYON EL</v>
          </cell>
          <cell r="C6534" t="str">
            <v>NUNCHIA</v>
          </cell>
          <cell r="D6534" t="str">
            <v>CASANARE</v>
          </cell>
          <cell r="E6534" t="str">
            <v>TOCARIA</v>
          </cell>
          <cell r="F6534" t="str">
            <v>LG</v>
          </cell>
          <cell r="G6534">
            <v>-72.216667000000001</v>
          </cell>
          <cell r="H6534">
            <v>5.4666670000000002</v>
          </cell>
          <cell r="I6534">
            <v>72</v>
          </cell>
          <cell r="J6534">
            <v>13</v>
          </cell>
          <cell r="K6534">
            <v>5</v>
          </cell>
          <cell r="L6534">
            <v>28</v>
          </cell>
          <cell r="M6534" t="str">
            <v>N</v>
          </cell>
          <cell r="N6534">
            <v>1206633.9589</v>
          </cell>
          <cell r="O6534">
            <v>1096259.70915</v>
          </cell>
          <cell r="P6534">
            <v>271</v>
          </cell>
          <cell r="Q6534">
            <v>85</v>
          </cell>
          <cell r="R6534">
            <v>225</v>
          </cell>
          <cell r="S6534">
            <v>0</v>
          </cell>
          <cell r="T6534">
            <v>1</v>
          </cell>
          <cell r="U6534">
            <v>1</v>
          </cell>
          <cell r="V6534">
            <v>3</v>
          </cell>
          <cell r="W6534">
            <v>5</v>
          </cell>
          <cell r="X6534">
            <v>21</v>
          </cell>
          <cell r="Y6534" t="str">
            <v>HIDROMET01</v>
          </cell>
          <cell r="Z6534" t="str">
            <v>1999-07-06 00:00:00</v>
          </cell>
          <cell r="AA6534">
            <v>2</v>
          </cell>
          <cell r="AB6534">
            <v>6</v>
          </cell>
          <cell r="AC6534">
            <v>1</v>
          </cell>
          <cell r="AD6534">
            <v>1</v>
          </cell>
          <cell r="AE6534">
            <v>1404</v>
          </cell>
          <cell r="AF6534" t="str">
            <v>1982-09-01 00:00:00</v>
          </cell>
        </row>
        <row r="6535">
          <cell r="A6535">
            <v>3522004</v>
          </cell>
          <cell r="B6535" t="str">
            <v>MACUCUANA</v>
          </cell>
          <cell r="C6535" t="str">
            <v>OROCUE</v>
          </cell>
          <cell r="D6535" t="str">
            <v>CASANARE</v>
          </cell>
          <cell r="E6535" t="str">
            <v>META</v>
          </cell>
          <cell r="F6535" t="str">
            <v>PM</v>
          </cell>
          <cell r="G6535">
            <v>-71</v>
          </cell>
          <cell r="H6535">
            <v>5.016667</v>
          </cell>
          <cell r="I6535">
            <v>71</v>
          </cell>
          <cell r="J6535">
            <v>0</v>
          </cell>
          <cell r="K6535">
            <v>5</v>
          </cell>
          <cell r="L6535">
            <v>1</v>
          </cell>
          <cell r="M6535" t="str">
            <v>N</v>
          </cell>
          <cell r="N6535">
            <v>1341837.8540099999</v>
          </cell>
          <cell r="O6535">
            <v>1046980.48536</v>
          </cell>
          <cell r="P6535">
            <v>117</v>
          </cell>
          <cell r="Q6535">
            <v>85</v>
          </cell>
          <cell r="R6535">
            <v>230</v>
          </cell>
          <cell r="S6535">
            <v>0</v>
          </cell>
          <cell r="T6535">
            <v>1</v>
          </cell>
          <cell r="U6535">
            <v>1</v>
          </cell>
          <cell r="V6535">
            <v>3</v>
          </cell>
          <cell r="W6535">
            <v>5</v>
          </cell>
          <cell r="X6535">
            <v>22</v>
          </cell>
          <cell r="Y6535" t="str">
            <v>HIDROMET01</v>
          </cell>
          <cell r="Z6535" t="str">
            <v>1999-07-06 00:00:00</v>
          </cell>
          <cell r="AA6535">
            <v>1</v>
          </cell>
          <cell r="AB6535">
            <v>3</v>
          </cell>
          <cell r="AC6535">
            <v>1</v>
          </cell>
          <cell r="AD6535">
            <v>1</v>
          </cell>
          <cell r="AE6535">
            <v>0</v>
          </cell>
          <cell r="AF6535" t="str">
            <v>1983-06-01 00:00:00</v>
          </cell>
        </row>
        <row r="6536">
          <cell r="A6536">
            <v>3522502</v>
          </cell>
          <cell r="B6536" t="str">
            <v>MODULOS</v>
          </cell>
          <cell r="C6536" t="str">
            <v>OROCUE</v>
          </cell>
          <cell r="D6536" t="str">
            <v>CASANARE</v>
          </cell>
          <cell r="E6536" t="str">
            <v>CNO SAN MIGUEL</v>
          </cell>
          <cell r="F6536" t="str">
            <v>CO</v>
          </cell>
          <cell r="G6536">
            <v>-71.400000000000006</v>
          </cell>
          <cell r="H6536">
            <v>4.8666669999999996</v>
          </cell>
          <cell r="I6536">
            <v>71</v>
          </cell>
          <cell r="J6536">
            <v>24</v>
          </cell>
          <cell r="K6536">
            <v>4</v>
          </cell>
          <cell r="L6536">
            <v>52</v>
          </cell>
          <cell r="M6536" t="str">
            <v>N</v>
          </cell>
          <cell r="N6536">
            <v>1297488.9853399999</v>
          </cell>
          <cell r="O6536">
            <v>1030179.4351</v>
          </cell>
          <cell r="P6536">
            <v>130</v>
          </cell>
          <cell r="Q6536">
            <v>85</v>
          </cell>
          <cell r="R6536">
            <v>230</v>
          </cell>
          <cell r="S6536">
            <v>0</v>
          </cell>
          <cell r="T6536">
            <v>1</v>
          </cell>
          <cell r="U6536">
            <v>1</v>
          </cell>
          <cell r="V6536">
            <v>3</v>
          </cell>
          <cell r="W6536">
            <v>5</v>
          </cell>
          <cell r="X6536">
            <v>22</v>
          </cell>
          <cell r="Y6536" t="str">
            <v>HIDROMET01</v>
          </cell>
          <cell r="Z6536" t="str">
            <v>1999-07-06 00:00:00</v>
          </cell>
          <cell r="AA6536">
            <v>1</v>
          </cell>
          <cell r="AB6536">
            <v>3</v>
          </cell>
          <cell r="AC6536">
            <v>1</v>
          </cell>
          <cell r="AD6536">
            <v>1</v>
          </cell>
          <cell r="AE6536">
            <v>0</v>
          </cell>
        </row>
        <row r="6537">
          <cell r="A6537">
            <v>3522705</v>
          </cell>
          <cell r="B6537" t="str">
            <v>CHARANGA LA</v>
          </cell>
          <cell r="C6537" t="str">
            <v>OROCUE</v>
          </cell>
          <cell r="D6537" t="str">
            <v>CASANARE</v>
          </cell>
          <cell r="E6537" t="str">
            <v>CNO DUYA</v>
          </cell>
          <cell r="F6537" t="str">
            <v>LM</v>
          </cell>
          <cell r="G6537">
            <v>-71.433333000000005</v>
          </cell>
          <cell r="H6537">
            <v>4.9333330000000002</v>
          </cell>
          <cell r="I6537">
            <v>71</v>
          </cell>
          <cell r="J6537">
            <v>26</v>
          </cell>
          <cell r="K6537">
            <v>4</v>
          </cell>
          <cell r="L6537">
            <v>56</v>
          </cell>
          <cell r="M6537" t="str">
            <v>N</v>
          </cell>
          <cell r="N6537">
            <v>1293758.3576</v>
          </cell>
          <cell r="O6537">
            <v>1037544.8786000001</v>
          </cell>
          <cell r="P6537">
            <v>137</v>
          </cell>
          <cell r="Q6537">
            <v>85</v>
          </cell>
          <cell r="R6537">
            <v>230</v>
          </cell>
          <cell r="S6537">
            <v>0</v>
          </cell>
          <cell r="T6537">
            <v>1</v>
          </cell>
          <cell r="U6537">
            <v>1</v>
          </cell>
          <cell r="V6537">
            <v>3</v>
          </cell>
          <cell r="W6537">
            <v>5</v>
          </cell>
          <cell r="X6537">
            <v>22</v>
          </cell>
          <cell r="Y6537" t="str">
            <v>HIDROMET01</v>
          </cell>
          <cell r="Z6537" t="str">
            <v>1999-07-06 00:00:00</v>
          </cell>
          <cell r="AA6537">
            <v>2</v>
          </cell>
          <cell r="AB6537">
            <v>6</v>
          </cell>
          <cell r="AC6537">
            <v>1</v>
          </cell>
          <cell r="AD6537">
            <v>1</v>
          </cell>
          <cell r="AE6537">
            <v>885</v>
          </cell>
        </row>
        <row r="6538">
          <cell r="A6538">
            <v>3523001</v>
          </cell>
          <cell r="B6538" t="str">
            <v>SAN LUIS  PALENQUE</v>
          </cell>
          <cell r="C6538" t="str">
            <v>SAN LUIS DE PALENQUE</v>
          </cell>
          <cell r="D6538" t="str">
            <v>CASANARE</v>
          </cell>
          <cell r="E6538" t="str">
            <v>PAUTO</v>
          </cell>
          <cell r="F6538" t="str">
            <v>PM</v>
          </cell>
          <cell r="G6538">
            <v>-71.75</v>
          </cell>
          <cell r="H6538">
            <v>5.4333330000000002</v>
          </cell>
          <cell r="I6538">
            <v>71</v>
          </cell>
          <cell r="J6538">
            <v>45</v>
          </cell>
          <cell r="K6538">
            <v>5</v>
          </cell>
          <cell r="L6538">
            <v>26</v>
          </cell>
          <cell r="M6538" t="str">
            <v>N</v>
          </cell>
          <cell r="N6538">
            <v>1258399.0734699999</v>
          </cell>
          <cell r="O6538">
            <v>1092751.08195</v>
          </cell>
          <cell r="P6538">
            <v>170</v>
          </cell>
          <cell r="Q6538">
            <v>85</v>
          </cell>
          <cell r="R6538">
            <v>325</v>
          </cell>
          <cell r="S6538">
            <v>0</v>
          </cell>
          <cell r="T6538">
            <v>1</v>
          </cell>
          <cell r="U6538">
            <v>1</v>
          </cell>
          <cell r="V6538">
            <v>3</v>
          </cell>
          <cell r="W6538">
            <v>5</v>
          </cell>
          <cell r="X6538">
            <v>23</v>
          </cell>
          <cell r="Y6538" t="str">
            <v>HIDROMET01</v>
          </cell>
          <cell r="Z6538" t="str">
            <v>1999-07-06 00:00:00</v>
          </cell>
          <cell r="AA6538">
            <v>1</v>
          </cell>
          <cell r="AB6538">
            <v>6</v>
          </cell>
          <cell r="AC6538">
            <v>1</v>
          </cell>
          <cell r="AD6538">
            <v>1</v>
          </cell>
          <cell r="AE6538">
            <v>0</v>
          </cell>
          <cell r="AF6538" t="str">
            <v>1974-11-01 00:00:00</v>
          </cell>
        </row>
        <row r="6539">
          <cell r="A6539">
            <v>3523501</v>
          </cell>
          <cell r="B6539" t="str">
            <v>CARDON EL</v>
          </cell>
          <cell r="C6539" t="str">
            <v>SOCOTA</v>
          </cell>
          <cell r="D6539" t="str">
            <v>BOYACA</v>
          </cell>
          <cell r="E6539" t="str">
            <v>Q GAVILAN</v>
          </cell>
          <cell r="F6539" t="str">
            <v>CO</v>
          </cell>
          <cell r="G6539">
            <v>-72.533332999999999</v>
          </cell>
          <cell r="H6539">
            <v>6.016667</v>
          </cell>
          <cell r="I6539">
            <v>72</v>
          </cell>
          <cell r="J6539">
            <v>32</v>
          </cell>
          <cell r="K6539">
            <v>6</v>
          </cell>
          <cell r="L6539">
            <v>1</v>
          </cell>
          <cell r="M6539" t="str">
            <v>N</v>
          </cell>
          <cell r="N6539">
            <v>1171360.78422</v>
          </cell>
          <cell r="O6539">
            <v>1157004.6465100001</v>
          </cell>
          <cell r="P6539">
            <v>3590</v>
          </cell>
          <cell r="Q6539">
            <v>15</v>
          </cell>
          <cell r="R6539">
            <v>755</v>
          </cell>
          <cell r="S6539">
            <v>0</v>
          </cell>
          <cell r="T6539">
            <v>1</v>
          </cell>
          <cell r="U6539">
            <v>1</v>
          </cell>
          <cell r="V6539">
            <v>3</v>
          </cell>
          <cell r="W6539">
            <v>5</v>
          </cell>
          <cell r="X6539">
            <v>23</v>
          </cell>
          <cell r="Y6539" t="str">
            <v>HIDROMET01</v>
          </cell>
          <cell r="Z6539" t="str">
            <v>1999-07-06 00:00:00</v>
          </cell>
          <cell r="AA6539">
            <v>1</v>
          </cell>
          <cell r="AB6539">
            <v>6</v>
          </cell>
          <cell r="AC6539">
            <v>1</v>
          </cell>
          <cell r="AD6539">
            <v>1</v>
          </cell>
          <cell r="AE6539">
            <v>0</v>
          </cell>
          <cell r="AF6539" t="str">
            <v>1974-05-01 00:00:00</v>
          </cell>
        </row>
        <row r="6540">
          <cell r="A6540">
            <v>3523702</v>
          </cell>
          <cell r="B6540" t="str">
            <v>PTE CARRETERA</v>
          </cell>
          <cell r="C6540" t="str">
            <v>PORE</v>
          </cell>
          <cell r="D6540" t="str">
            <v>CASANARE</v>
          </cell>
          <cell r="E6540" t="str">
            <v>PORE</v>
          </cell>
          <cell r="F6540" t="str">
            <v>LM</v>
          </cell>
          <cell r="G6540">
            <v>-72.016666999999998</v>
          </cell>
          <cell r="H6540">
            <v>5.766667</v>
          </cell>
          <cell r="I6540">
            <v>72</v>
          </cell>
          <cell r="J6540">
            <v>1</v>
          </cell>
          <cell r="K6540">
            <v>5</v>
          </cell>
          <cell r="L6540">
            <v>46</v>
          </cell>
          <cell r="M6540" t="str">
            <v>N</v>
          </cell>
          <cell r="N6540">
            <v>1228693.9274200001</v>
          </cell>
          <cell r="O6540">
            <v>1129529.29002</v>
          </cell>
          <cell r="P6540">
            <v>360</v>
          </cell>
          <cell r="Q6540">
            <v>85</v>
          </cell>
          <cell r="R6540">
            <v>263</v>
          </cell>
          <cell r="S6540">
            <v>0</v>
          </cell>
          <cell r="T6540">
            <v>1</v>
          </cell>
          <cell r="U6540">
            <v>1</v>
          </cell>
          <cell r="V6540">
            <v>3</v>
          </cell>
          <cell r="W6540">
            <v>5</v>
          </cell>
          <cell r="X6540">
            <v>23</v>
          </cell>
          <cell r="Y6540" t="str">
            <v>HIDROMET01</v>
          </cell>
          <cell r="Z6540" t="str">
            <v>1999-07-06 00:00:00</v>
          </cell>
          <cell r="AA6540">
            <v>2</v>
          </cell>
          <cell r="AB6540">
            <v>6</v>
          </cell>
          <cell r="AC6540">
            <v>1</v>
          </cell>
          <cell r="AD6540">
            <v>1</v>
          </cell>
          <cell r="AE6540">
            <v>0</v>
          </cell>
          <cell r="AF6540" t="str">
            <v>1995-11-01 00:00:00</v>
          </cell>
        </row>
        <row r="6541">
          <cell r="A6541">
            <v>3525701</v>
          </cell>
          <cell r="B6541" t="str">
            <v>AURORA LA</v>
          </cell>
          <cell r="C6541" t="str">
            <v>LA PRIMAVERA</v>
          </cell>
          <cell r="D6541" t="str">
            <v>VICHADA</v>
          </cell>
          <cell r="E6541" t="str">
            <v>META</v>
          </cell>
          <cell r="F6541" t="str">
            <v>LM</v>
          </cell>
          <cell r="G6541">
            <v>-69.383332999999993</v>
          </cell>
          <cell r="H6541">
            <v>6.1</v>
          </cell>
          <cell r="I6541">
            <v>69</v>
          </cell>
          <cell r="J6541">
            <v>23</v>
          </cell>
          <cell r="K6541">
            <v>6</v>
          </cell>
          <cell r="L6541">
            <v>6</v>
          </cell>
          <cell r="M6541" t="str">
            <v>N</v>
          </cell>
          <cell r="N6541">
            <v>1520586.13787</v>
          </cell>
          <cell r="O6541">
            <v>1168249.3146200001</v>
          </cell>
          <cell r="P6541">
            <v>82</v>
          </cell>
          <cell r="Q6541">
            <v>99</v>
          </cell>
          <cell r="R6541">
            <v>524</v>
          </cell>
          <cell r="S6541">
            <v>0</v>
          </cell>
          <cell r="T6541">
            <v>1</v>
          </cell>
          <cell r="U6541">
            <v>1</v>
          </cell>
          <cell r="V6541">
            <v>3</v>
          </cell>
          <cell r="W6541">
            <v>5</v>
          </cell>
          <cell r="X6541">
            <v>25</v>
          </cell>
          <cell r="Y6541" t="str">
            <v>HIDROMET01</v>
          </cell>
          <cell r="Z6541" t="str">
            <v>1999-07-06 00:00:00</v>
          </cell>
          <cell r="AA6541">
            <v>2</v>
          </cell>
          <cell r="AB6541">
            <v>3</v>
          </cell>
          <cell r="AC6541">
            <v>1</v>
          </cell>
          <cell r="AD6541">
            <v>1</v>
          </cell>
          <cell r="AE6541">
            <v>0</v>
          </cell>
          <cell r="AF6541" t="str">
            <v>1983-02-01 00:00:00</v>
          </cell>
        </row>
        <row r="6542">
          <cell r="A6542">
            <v>3526001</v>
          </cell>
          <cell r="B6542" t="str">
            <v>BONANZA</v>
          </cell>
          <cell r="C6542" t="str">
            <v>LA PRIMAVERA</v>
          </cell>
          <cell r="D6542" t="str">
            <v>VICHADA</v>
          </cell>
          <cell r="E6542" t="str">
            <v>META</v>
          </cell>
          <cell r="F6542" t="str">
            <v>PM</v>
          </cell>
          <cell r="G6542">
            <v>-70.833332999999996</v>
          </cell>
          <cell r="H6542">
            <v>5.1666670000000003</v>
          </cell>
          <cell r="I6542">
            <v>70</v>
          </cell>
          <cell r="J6542">
            <v>50</v>
          </cell>
          <cell r="K6542">
            <v>5</v>
          </cell>
          <cell r="L6542">
            <v>10</v>
          </cell>
          <cell r="M6542" t="str">
            <v>N</v>
          </cell>
          <cell r="N6542">
            <v>1360265.5512099999</v>
          </cell>
          <cell r="O6542">
            <v>1063684.0532199999</v>
          </cell>
          <cell r="P6542">
            <v>112</v>
          </cell>
          <cell r="Q6542">
            <v>99</v>
          </cell>
          <cell r="R6542">
            <v>524</v>
          </cell>
          <cell r="S6542">
            <v>0</v>
          </cell>
          <cell r="T6542">
            <v>1</v>
          </cell>
          <cell r="U6542">
            <v>1</v>
          </cell>
          <cell r="V6542">
            <v>3</v>
          </cell>
          <cell r="W6542">
            <v>5</v>
          </cell>
          <cell r="X6542">
            <v>26</v>
          </cell>
          <cell r="Y6542" t="str">
            <v>HIDROMET01</v>
          </cell>
          <cell r="Z6542" t="str">
            <v>1999-07-06 00:00:00</v>
          </cell>
          <cell r="AA6542">
            <v>1</v>
          </cell>
          <cell r="AB6542">
            <v>3</v>
          </cell>
          <cell r="AC6542">
            <v>1</v>
          </cell>
          <cell r="AD6542">
            <v>1</v>
          </cell>
          <cell r="AE6542">
            <v>0</v>
          </cell>
          <cell r="AF6542" t="str">
            <v>1983-06-01 00:00:00</v>
          </cell>
        </row>
        <row r="6543">
          <cell r="A6543">
            <v>3526003</v>
          </cell>
          <cell r="B6543" t="str">
            <v>HATO BURRUNAY</v>
          </cell>
          <cell r="C6543" t="str">
            <v>LA PRIMAVERA</v>
          </cell>
          <cell r="D6543" t="str">
            <v>VICHADA</v>
          </cell>
          <cell r="E6543" t="str">
            <v>META</v>
          </cell>
          <cell r="F6543" t="str">
            <v>PM</v>
          </cell>
          <cell r="G6543">
            <v>-70.666667000000004</v>
          </cell>
          <cell r="H6543">
            <v>5.3666669999999996</v>
          </cell>
          <cell r="I6543">
            <v>70</v>
          </cell>
          <cell r="J6543">
            <v>40</v>
          </cell>
          <cell r="K6543">
            <v>5</v>
          </cell>
          <cell r="L6543">
            <v>22</v>
          </cell>
          <cell r="M6543" t="str">
            <v>N</v>
          </cell>
          <cell r="N6543">
            <v>1378654.2903100001</v>
          </cell>
          <cell r="O6543">
            <v>1085936.96952</v>
          </cell>
          <cell r="P6543">
            <v>106</v>
          </cell>
          <cell r="Q6543">
            <v>99</v>
          </cell>
          <cell r="R6543">
            <v>524</v>
          </cell>
          <cell r="S6543">
            <v>0</v>
          </cell>
          <cell r="T6543">
            <v>1</v>
          </cell>
          <cell r="U6543">
            <v>1</v>
          </cell>
          <cell r="V6543">
            <v>3</v>
          </cell>
          <cell r="W6543">
            <v>5</v>
          </cell>
          <cell r="X6543">
            <v>26</v>
          </cell>
          <cell r="Y6543" t="str">
            <v>HIDROMET01</v>
          </cell>
          <cell r="Z6543" t="str">
            <v>1999-07-06 00:00:00</v>
          </cell>
          <cell r="AA6543">
            <v>1</v>
          </cell>
          <cell r="AB6543">
            <v>3</v>
          </cell>
          <cell r="AC6543">
            <v>1</v>
          </cell>
          <cell r="AD6543">
            <v>1</v>
          </cell>
          <cell r="AE6543">
            <v>0</v>
          </cell>
          <cell r="AF6543" t="str">
            <v>1983-06-01 00:00:00</v>
          </cell>
        </row>
        <row r="6544">
          <cell r="A6544">
            <v>3526006</v>
          </cell>
          <cell r="B6544" t="str">
            <v>PTO INFANTE</v>
          </cell>
          <cell r="C6544" t="str">
            <v>LA PRIMAVERA</v>
          </cell>
          <cell r="D6544" t="str">
            <v>VICHADA</v>
          </cell>
          <cell r="E6544" t="str">
            <v>META</v>
          </cell>
          <cell r="F6544" t="str">
            <v>PM</v>
          </cell>
          <cell r="G6544">
            <v>-70.033332999999999</v>
          </cell>
          <cell r="H6544">
            <v>5.733333</v>
          </cell>
          <cell r="I6544">
            <v>70</v>
          </cell>
          <cell r="J6544">
            <v>2</v>
          </cell>
          <cell r="K6544">
            <v>5</v>
          </cell>
          <cell r="L6544">
            <v>44</v>
          </cell>
          <cell r="M6544" t="str">
            <v>N</v>
          </cell>
          <cell r="N6544">
            <v>1448722.0504900001</v>
          </cell>
          <cell r="O6544">
            <v>1127014.3543499999</v>
          </cell>
          <cell r="P6544">
            <v>94</v>
          </cell>
          <cell r="Q6544">
            <v>99</v>
          </cell>
          <cell r="R6544">
            <v>524</v>
          </cell>
          <cell r="S6544">
            <v>0</v>
          </cell>
          <cell r="T6544">
            <v>1</v>
          </cell>
          <cell r="U6544">
            <v>1</v>
          </cell>
          <cell r="V6544">
            <v>3</v>
          </cell>
          <cell r="W6544">
            <v>5</v>
          </cell>
          <cell r="X6544">
            <v>26</v>
          </cell>
          <cell r="Y6544" t="str">
            <v>HIDROMET01</v>
          </cell>
          <cell r="Z6544" t="str">
            <v>1999-07-06 00:00:00</v>
          </cell>
          <cell r="AA6544">
            <v>1</v>
          </cell>
          <cell r="AB6544">
            <v>3</v>
          </cell>
          <cell r="AC6544">
            <v>1</v>
          </cell>
          <cell r="AD6544">
            <v>1</v>
          </cell>
          <cell r="AE6544">
            <v>0</v>
          </cell>
          <cell r="AF6544" t="str">
            <v>1983-06-01 00:00:00</v>
          </cell>
        </row>
        <row r="6545">
          <cell r="A6545">
            <v>3602004</v>
          </cell>
          <cell r="B6545" t="str">
            <v>SAN SALVADOR</v>
          </cell>
          <cell r="C6545" t="str">
            <v>TAME</v>
          </cell>
          <cell r="D6545" t="str">
            <v>ARAUCA</v>
          </cell>
          <cell r="E6545" t="str">
            <v>CASANARE</v>
          </cell>
          <cell r="F6545" t="str">
            <v>PM</v>
          </cell>
          <cell r="G6545">
            <v>-71.616667000000007</v>
          </cell>
          <cell r="H6545">
            <v>6.233333</v>
          </cell>
          <cell r="I6545">
            <v>71</v>
          </cell>
          <cell r="J6545">
            <v>37</v>
          </cell>
          <cell r="K6545">
            <v>6</v>
          </cell>
          <cell r="L6545">
            <v>14</v>
          </cell>
          <cell r="M6545" t="str">
            <v>N</v>
          </cell>
          <cell r="N6545">
            <v>1272801.4997</v>
          </cell>
          <cell r="O6545">
            <v>1181360.0649900001</v>
          </cell>
          <cell r="P6545">
            <v>220</v>
          </cell>
          <cell r="Q6545">
            <v>81</v>
          </cell>
          <cell r="R6545">
            <v>794</v>
          </cell>
          <cell r="S6545">
            <v>0</v>
          </cell>
          <cell r="T6545">
            <v>1</v>
          </cell>
          <cell r="U6545">
            <v>1</v>
          </cell>
          <cell r="V6545">
            <v>3</v>
          </cell>
          <cell r="W6545">
            <v>6</v>
          </cell>
          <cell r="X6545">
            <v>2</v>
          </cell>
          <cell r="Y6545" t="str">
            <v>HIDROMET01</v>
          </cell>
          <cell r="Z6545" t="str">
            <v>1999-07-06 00:00:00</v>
          </cell>
          <cell r="AA6545">
            <v>1</v>
          </cell>
          <cell r="AB6545">
            <v>6</v>
          </cell>
          <cell r="AC6545">
            <v>1</v>
          </cell>
          <cell r="AD6545">
            <v>1</v>
          </cell>
          <cell r="AE6545">
            <v>0</v>
          </cell>
          <cell r="AF6545" t="str">
            <v>1984-02-01 00:00:00</v>
          </cell>
        </row>
        <row r="6546">
          <cell r="A6546">
            <v>3602501</v>
          </cell>
          <cell r="B6546" t="str">
            <v>TAME</v>
          </cell>
          <cell r="C6546" t="str">
            <v>TAME</v>
          </cell>
          <cell r="D6546" t="str">
            <v>ARAUCA</v>
          </cell>
          <cell r="E6546" t="str">
            <v>TAME</v>
          </cell>
          <cell r="F6546" t="str">
            <v>CO</v>
          </cell>
          <cell r="G6546">
            <v>-71.766666999999998</v>
          </cell>
          <cell r="H6546">
            <v>6.45</v>
          </cell>
          <cell r="I6546">
            <v>71</v>
          </cell>
          <cell r="J6546">
            <v>46</v>
          </cell>
          <cell r="K6546">
            <v>6</v>
          </cell>
          <cell r="L6546">
            <v>27</v>
          </cell>
          <cell r="M6546" t="str">
            <v>N</v>
          </cell>
          <cell r="N6546">
            <v>1256079.7335900001</v>
          </cell>
          <cell r="O6546">
            <v>1205264.97236</v>
          </cell>
          <cell r="P6546">
            <v>350</v>
          </cell>
          <cell r="Q6546">
            <v>81</v>
          </cell>
          <cell r="R6546">
            <v>794</v>
          </cell>
          <cell r="S6546">
            <v>0</v>
          </cell>
          <cell r="T6546">
            <v>1</v>
          </cell>
          <cell r="U6546">
            <v>1</v>
          </cell>
          <cell r="V6546">
            <v>3</v>
          </cell>
          <cell r="W6546">
            <v>6</v>
          </cell>
          <cell r="X6546">
            <v>2</v>
          </cell>
          <cell r="Y6546" t="str">
            <v>HIDROMET01</v>
          </cell>
          <cell r="Z6546" t="str">
            <v>1999-07-06 00:00:00</v>
          </cell>
          <cell r="AA6546">
            <v>1</v>
          </cell>
          <cell r="AB6546">
            <v>6</v>
          </cell>
          <cell r="AC6546">
            <v>1</v>
          </cell>
          <cell r="AD6546">
            <v>1</v>
          </cell>
          <cell r="AE6546">
            <v>0</v>
          </cell>
          <cell r="AF6546" t="str">
            <v>1985-02-01 00:00:00</v>
          </cell>
        </row>
        <row r="6547">
          <cell r="A6547">
            <v>3603701</v>
          </cell>
          <cell r="B6547" t="str">
            <v>PARAISO PEREGRINO</v>
          </cell>
          <cell r="C6547" t="str">
            <v>CRAVO NORTE</v>
          </cell>
          <cell r="D6547" t="str">
            <v>ARAUCA</v>
          </cell>
          <cell r="E6547" t="str">
            <v>META</v>
          </cell>
          <cell r="F6547" t="str">
            <v>LM</v>
          </cell>
          <cell r="G6547">
            <v>-69.716667000000001</v>
          </cell>
          <cell r="H6547">
            <v>6.05</v>
          </cell>
          <cell r="I6547">
            <v>69</v>
          </cell>
          <cell r="J6547">
            <v>43</v>
          </cell>
          <cell r="K6547">
            <v>6</v>
          </cell>
          <cell r="L6547">
            <v>3</v>
          </cell>
          <cell r="M6547" t="str">
            <v>N</v>
          </cell>
          <cell r="N6547">
            <v>1483617.80418</v>
          </cell>
          <cell r="O6547">
            <v>1162392.39448</v>
          </cell>
          <cell r="P6547">
            <v>72</v>
          </cell>
          <cell r="Q6547">
            <v>81</v>
          </cell>
          <cell r="R6547">
            <v>220</v>
          </cell>
          <cell r="S6547">
            <v>0</v>
          </cell>
          <cell r="T6547">
            <v>1</v>
          </cell>
          <cell r="U6547">
            <v>1</v>
          </cell>
          <cell r="V6547">
            <v>3</v>
          </cell>
          <cell r="W6547">
            <v>6</v>
          </cell>
          <cell r="X6547">
            <v>3</v>
          </cell>
          <cell r="Y6547" t="str">
            <v>HIDROMET01</v>
          </cell>
          <cell r="Z6547" t="str">
            <v>1999-07-06 00:00:00</v>
          </cell>
          <cell r="AA6547">
            <v>2</v>
          </cell>
          <cell r="AB6547">
            <v>3</v>
          </cell>
          <cell r="AC6547">
            <v>1</v>
          </cell>
          <cell r="AD6547">
            <v>1</v>
          </cell>
          <cell r="AE6547">
            <v>98667</v>
          </cell>
          <cell r="AF6547" t="str">
            <v>1983-02-01 00:00:00</v>
          </cell>
        </row>
        <row r="6548">
          <cell r="A6548">
            <v>3701003</v>
          </cell>
          <cell r="B6548" t="str">
            <v>CACOTA</v>
          </cell>
          <cell r="C6548" t="str">
            <v>CACOTA</v>
          </cell>
          <cell r="D6548" t="str">
            <v>NORTE SANTANDER</v>
          </cell>
          <cell r="E6548" t="str">
            <v>Q DE LA VIRGEN</v>
          </cell>
          <cell r="F6548" t="str">
            <v>PM</v>
          </cell>
          <cell r="G6548">
            <v>-72.650000000000006</v>
          </cell>
          <cell r="H6548">
            <v>7.2833329999999998</v>
          </cell>
          <cell r="I6548">
            <v>72</v>
          </cell>
          <cell r="J6548">
            <v>39</v>
          </cell>
          <cell r="K6548">
            <v>7</v>
          </cell>
          <cell r="L6548">
            <v>17</v>
          </cell>
          <cell r="M6548" t="str">
            <v>N</v>
          </cell>
          <cell r="N6548">
            <v>1158034.43377</v>
          </cell>
          <cell r="O6548">
            <v>1297093.5152</v>
          </cell>
          <cell r="P6548">
            <v>2645</v>
          </cell>
          <cell r="Q6548">
            <v>54</v>
          </cell>
          <cell r="R6548">
            <v>125</v>
          </cell>
          <cell r="S6548">
            <v>0</v>
          </cell>
          <cell r="T6548">
            <v>1</v>
          </cell>
          <cell r="U6548">
            <v>1</v>
          </cell>
          <cell r="V6548">
            <v>3</v>
          </cell>
          <cell r="W6548">
            <v>7</v>
          </cell>
          <cell r="X6548">
            <v>1</v>
          </cell>
          <cell r="Y6548" t="str">
            <v>HIDROMET01</v>
          </cell>
          <cell r="Z6548" t="str">
            <v>1999-07-06 00:00:00</v>
          </cell>
          <cell r="AA6548">
            <v>1</v>
          </cell>
          <cell r="AB6548">
            <v>8</v>
          </cell>
          <cell r="AC6548">
            <v>2</v>
          </cell>
          <cell r="AD6548">
            <v>2</v>
          </cell>
          <cell r="AE6548">
            <v>0</v>
          </cell>
          <cell r="AF6548" t="str">
            <v>1958-06-01 00:00:00</v>
          </cell>
        </row>
        <row r="6549">
          <cell r="A6549">
            <v>3701008</v>
          </cell>
          <cell r="B6549" t="str">
            <v>RINCON LOS</v>
          </cell>
          <cell r="C6549" t="str">
            <v>SILOS</v>
          </cell>
          <cell r="D6549" t="str">
            <v>NORTE SANTANDER</v>
          </cell>
          <cell r="E6549" t="str">
            <v>CHITAGA</v>
          </cell>
          <cell r="F6549" t="str">
            <v>PM</v>
          </cell>
          <cell r="G6549">
            <v>-72.716667000000001</v>
          </cell>
          <cell r="H6549">
            <v>7.2</v>
          </cell>
          <cell r="I6549">
            <v>72</v>
          </cell>
          <cell r="J6549">
            <v>43</v>
          </cell>
          <cell r="K6549">
            <v>7</v>
          </cell>
          <cell r="L6549">
            <v>12</v>
          </cell>
          <cell r="M6549" t="str">
            <v>N</v>
          </cell>
          <cell r="N6549">
            <v>1150697.86626</v>
          </cell>
          <cell r="O6549">
            <v>1287852.0905299999</v>
          </cell>
          <cell r="P6549">
            <v>2650</v>
          </cell>
          <cell r="Q6549">
            <v>54</v>
          </cell>
          <cell r="R6549">
            <v>743</v>
          </cell>
          <cell r="S6549">
            <v>0</v>
          </cell>
          <cell r="T6549">
            <v>1</v>
          </cell>
          <cell r="U6549">
            <v>1</v>
          </cell>
          <cell r="V6549">
            <v>3</v>
          </cell>
          <cell r="W6549">
            <v>7</v>
          </cell>
          <cell r="X6549">
            <v>1</v>
          </cell>
          <cell r="Y6549" t="str">
            <v>HIDROMET01</v>
          </cell>
          <cell r="Z6549" t="str">
            <v>1999-07-06 00:00:00</v>
          </cell>
          <cell r="AA6549">
            <v>1</v>
          </cell>
          <cell r="AB6549">
            <v>8</v>
          </cell>
          <cell r="AC6549">
            <v>1</v>
          </cell>
          <cell r="AD6549">
            <v>1</v>
          </cell>
          <cell r="AE6549">
            <v>0</v>
          </cell>
          <cell r="AF6549" t="str">
            <v>1985-02-01 00:00:00</v>
          </cell>
        </row>
        <row r="6550">
          <cell r="A6550">
            <v>1102006</v>
          </cell>
          <cell r="B6550" t="str">
            <v>CARMEN EL</v>
          </cell>
          <cell r="C6550" t="str">
            <v>EL CARMEN</v>
          </cell>
          <cell r="D6550" t="str">
            <v>CHOCO</v>
          </cell>
          <cell r="E6550" t="str">
            <v>ATRATO</v>
          </cell>
          <cell r="F6550" t="str">
            <v>PM</v>
          </cell>
          <cell r="G6550">
            <v>-76.666667000000004</v>
          </cell>
          <cell r="H6550">
            <v>5.8333329999999997</v>
          </cell>
          <cell r="I6550">
            <v>76</v>
          </cell>
          <cell r="J6550">
            <v>40</v>
          </cell>
          <cell r="K6550">
            <v>5</v>
          </cell>
          <cell r="L6550">
            <v>50</v>
          </cell>
          <cell r="M6550" t="str">
            <v>N</v>
          </cell>
          <cell r="N6550">
            <v>713529.05134999997</v>
          </cell>
          <cell r="O6550">
            <v>1137145.00303</v>
          </cell>
          <cell r="P6550">
            <v>720</v>
          </cell>
          <cell r="Q6550">
            <v>27</v>
          </cell>
          <cell r="R6550">
            <v>245</v>
          </cell>
          <cell r="S6550">
            <v>0</v>
          </cell>
          <cell r="T6550">
            <v>1</v>
          </cell>
          <cell r="U6550">
            <v>1</v>
          </cell>
          <cell r="V6550">
            <v>1</v>
          </cell>
          <cell r="W6550">
            <v>1</v>
          </cell>
          <cell r="X6550">
            <v>2</v>
          </cell>
          <cell r="Y6550" t="str">
            <v>HIDROMET01</v>
          </cell>
          <cell r="Z6550" t="str">
            <v>1999-07-06 00:00:00</v>
          </cell>
          <cell r="AA6550">
            <v>1</v>
          </cell>
          <cell r="AB6550">
            <v>1</v>
          </cell>
          <cell r="AC6550">
            <v>5</v>
          </cell>
          <cell r="AD6550">
            <v>5</v>
          </cell>
          <cell r="AE6550">
            <v>0</v>
          </cell>
        </row>
        <row r="6551">
          <cell r="A6551">
            <v>1603502</v>
          </cell>
          <cell r="B6551" t="str">
            <v>PETROLEA</v>
          </cell>
          <cell r="C6551" t="str">
            <v>TIBU</v>
          </cell>
          <cell r="D6551" t="str">
            <v>NORTE SANTANDER</v>
          </cell>
          <cell r="E6551" t="str">
            <v>CNO PICHO</v>
          </cell>
          <cell r="F6551" t="str">
            <v>CO</v>
          </cell>
          <cell r="G6551">
            <v>-72.583332999999996</v>
          </cell>
          <cell r="H6551">
            <v>8.4666669999999993</v>
          </cell>
          <cell r="I6551">
            <v>72</v>
          </cell>
          <cell r="J6551">
            <v>35</v>
          </cell>
          <cell r="K6551">
            <v>8</v>
          </cell>
          <cell r="L6551">
            <v>28</v>
          </cell>
          <cell r="M6551" t="str">
            <v>N</v>
          </cell>
          <cell r="N6551">
            <v>1164929.9484900001</v>
          </cell>
          <cell r="O6551">
            <v>1428033.1743300001</v>
          </cell>
          <cell r="P6551">
            <v>62</v>
          </cell>
          <cell r="Q6551">
            <v>54</v>
          </cell>
          <cell r="R6551">
            <v>810</v>
          </cell>
          <cell r="S6551">
            <v>0</v>
          </cell>
          <cell r="T6551">
            <v>1</v>
          </cell>
          <cell r="U6551">
            <v>1</v>
          </cell>
          <cell r="V6551">
            <v>1</v>
          </cell>
          <cell r="W6551">
            <v>6</v>
          </cell>
          <cell r="X6551">
            <v>3</v>
          </cell>
          <cell r="Y6551" t="str">
            <v>HIDROMET01</v>
          </cell>
          <cell r="Z6551" t="str">
            <v>1999-07-06 00:00:00</v>
          </cell>
          <cell r="AA6551">
            <v>1</v>
          </cell>
          <cell r="AB6551">
            <v>8</v>
          </cell>
          <cell r="AC6551">
            <v>1</v>
          </cell>
          <cell r="AD6551">
            <v>1</v>
          </cell>
          <cell r="AE6551">
            <v>0</v>
          </cell>
        </row>
        <row r="6552">
          <cell r="A6552">
            <v>3701702</v>
          </cell>
          <cell r="B6552" t="str">
            <v>PTE TRUTE</v>
          </cell>
          <cell r="C6552" t="str">
            <v>SILOS</v>
          </cell>
          <cell r="D6552" t="str">
            <v>NORTE SANTANDER</v>
          </cell>
          <cell r="E6552" t="str">
            <v>Q SALADO CHIQUIT</v>
          </cell>
          <cell r="F6552" t="str">
            <v>LM</v>
          </cell>
          <cell r="G6552">
            <v>-72.766666999999998</v>
          </cell>
          <cell r="H6552">
            <v>7.233333</v>
          </cell>
          <cell r="I6552">
            <v>72</v>
          </cell>
          <cell r="J6552">
            <v>46</v>
          </cell>
          <cell r="K6552">
            <v>7</v>
          </cell>
          <cell r="L6552">
            <v>14</v>
          </cell>
          <cell r="M6552" t="str">
            <v>N</v>
          </cell>
          <cell r="N6552">
            <v>1145163.1734</v>
          </cell>
          <cell r="O6552">
            <v>1291523.2859700001</v>
          </cell>
          <cell r="P6552">
            <v>3228</v>
          </cell>
          <cell r="Q6552">
            <v>54</v>
          </cell>
          <cell r="R6552">
            <v>743</v>
          </cell>
          <cell r="S6552">
            <v>0</v>
          </cell>
          <cell r="T6552">
            <v>1</v>
          </cell>
          <cell r="U6552">
            <v>1</v>
          </cell>
          <cell r="V6552">
            <v>3</v>
          </cell>
          <cell r="W6552">
            <v>7</v>
          </cell>
          <cell r="X6552">
            <v>1</v>
          </cell>
          <cell r="Y6552" t="str">
            <v>HIDROMET01</v>
          </cell>
          <cell r="Z6552" t="str">
            <v>1999-07-06 00:00:00</v>
          </cell>
          <cell r="AA6552">
            <v>2</v>
          </cell>
          <cell r="AB6552">
            <v>2</v>
          </cell>
          <cell r="AC6552">
            <v>1</v>
          </cell>
          <cell r="AD6552">
            <v>1</v>
          </cell>
          <cell r="AE6552">
            <v>0</v>
          </cell>
          <cell r="AF6552" t="str">
            <v>1985-02-01 00:00:00</v>
          </cell>
        </row>
        <row r="6553">
          <cell r="A6553">
            <v>3701705</v>
          </cell>
          <cell r="B6553" t="str">
            <v>VENAGA</v>
          </cell>
          <cell r="C6553" t="str">
            <v>TOLEDO</v>
          </cell>
          <cell r="D6553" t="str">
            <v>NORTE SANTANDER</v>
          </cell>
          <cell r="E6553" t="str">
            <v>CHITAGA</v>
          </cell>
          <cell r="F6553" t="str">
            <v>LG</v>
          </cell>
          <cell r="G6553">
            <v>-72.45</v>
          </cell>
          <cell r="H6553">
            <v>7.233333</v>
          </cell>
          <cell r="I6553">
            <v>72</v>
          </cell>
          <cell r="J6553">
            <v>27</v>
          </cell>
          <cell r="K6553">
            <v>7</v>
          </cell>
          <cell r="L6553">
            <v>14</v>
          </cell>
          <cell r="M6553" t="str">
            <v>N</v>
          </cell>
          <cell r="N6553">
            <v>1180148.3502499999</v>
          </cell>
          <cell r="O6553">
            <v>1291636.5267099999</v>
          </cell>
          <cell r="P6553">
            <v>1111</v>
          </cell>
          <cell r="Q6553">
            <v>54</v>
          </cell>
          <cell r="R6553">
            <v>820</v>
          </cell>
          <cell r="S6553">
            <v>0</v>
          </cell>
          <cell r="T6553">
            <v>1</v>
          </cell>
          <cell r="U6553">
            <v>1</v>
          </cell>
          <cell r="V6553">
            <v>3</v>
          </cell>
          <cell r="W6553">
            <v>7</v>
          </cell>
          <cell r="X6553">
            <v>1</v>
          </cell>
          <cell r="Y6553" t="str">
            <v>HIDROMET01</v>
          </cell>
          <cell r="Z6553" t="str">
            <v>1999-07-06 00:00:00</v>
          </cell>
          <cell r="AA6553">
            <v>2</v>
          </cell>
          <cell r="AB6553">
            <v>8</v>
          </cell>
          <cell r="AC6553">
            <v>1</v>
          </cell>
          <cell r="AD6553">
            <v>1</v>
          </cell>
          <cell r="AE6553">
            <v>2556</v>
          </cell>
        </row>
        <row r="6554">
          <cell r="A6554">
            <v>3702003</v>
          </cell>
          <cell r="B6554" t="str">
            <v>CAMPO HERMOSO</v>
          </cell>
          <cell r="C6554" t="str">
            <v>TOLEDO</v>
          </cell>
          <cell r="D6554" t="str">
            <v>NORTE SANTANDER</v>
          </cell>
          <cell r="E6554" t="str">
            <v>MARGUA</v>
          </cell>
          <cell r="F6554" t="str">
            <v>PM</v>
          </cell>
          <cell r="G6554">
            <v>-72.316666999999995</v>
          </cell>
          <cell r="H6554">
            <v>7.1166669999999996</v>
          </cell>
          <cell r="I6554">
            <v>72</v>
          </cell>
          <cell r="J6554">
            <v>19</v>
          </cell>
          <cell r="K6554">
            <v>7</v>
          </cell>
          <cell r="L6554">
            <v>7</v>
          </cell>
          <cell r="M6554" t="str">
            <v>N</v>
          </cell>
          <cell r="N6554">
            <v>1194930.15754</v>
          </cell>
          <cell r="O6554">
            <v>1278783.0314499999</v>
          </cell>
          <cell r="P6554">
            <v>1660</v>
          </cell>
          <cell r="Q6554">
            <v>54</v>
          </cell>
          <cell r="R6554">
            <v>820</v>
          </cell>
          <cell r="S6554">
            <v>0</v>
          </cell>
          <cell r="T6554">
            <v>1</v>
          </cell>
          <cell r="U6554">
            <v>1</v>
          </cell>
          <cell r="V6554">
            <v>3</v>
          </cell>
          <cell r="W6554">
            <v>7</v>
          </cell>
          <cell r="X6554">
            <v>2</v>
          </cell>
          <cell r="Y6554" t="str">
            <v>HIDROMET01</v>
          </cell>
          <cell r="Z6554" t="str">
            <v>1999-07-06 00:00:00</v>
          </cell>
          <cell r="AA6554">
            <v>1</v>
          </cell>
          <cell r="AB6554">
            <v>8</v>
          </cell>
          <cell r="AC6554">
            <v>2</v>
          </cell>
          <cell r="AD6554">
            <v>2</v>
          </cell>
          <cell r="AE6554">
            <v>0</v>
          </cell>
          <cell r="AF6554" t="str">
            <v>1958-09-01 00:00:00</v>
          </cell>
        </row>
        <row r="6555">
          <cell r="A6555">
            <v>3702701</v>
          </cell>
          <cell r="B6555" t="str">
            <v>PENA DE LOS MICOS</v>
          </cell>
          <cell r="C6555" t="str">
            <v>TOLEDO</v>
          </cell>
          <cell r="D6555" t="str">
            <v>NORTE SANTANDER</v>
          </cell>
          <cell r="E6555" t="str">
            <v>MARGUA</v>
          </cell>
          <cell r="F6555" t="str">
            <v>LG</v>
          </cell>
          <cell r="G6555">
            <v>-72.349999999999994</v>
          </cell>
          <cell r="H6555">
            <v>7.1833330000000002</v>
          </cell>
          <cell r="I6555">
            <v>72</v>
          </cell>
          <cell r="J6555">
            <v>21</v>
          </cell>
          <cell r="K6555">
            <v>7</v>
          </cell>
          <cell r="L6555">
            <v>11</v>
          </cell>
          <cell r="M6555" t="str">
            <v>N</v>
          </cell>
          <cell r="N6555">
            <v>1191218.34357</v>
          </cell>
          <cell r="O6555">
            <v>1286145.23951</v>
          </cell>
          <cell r="P6555">
            <v>870</v>
          </cell>
          <cell r="Q6555">
            <v>54</v>
          </cell>
          <cell r="R6555">
            <v>820</v>
          </cell>
          <cell r="S6555">
            <v>0</v>
          </cell>
          <cell r="T6555">
            <v>1</v>
          </cell>
          <cell r="U6555">
            <v>1</v>
          </cell>
          <cell r="V6555">
            <v>3</v>
          </cell>
          <cell r="W6555">
            <v>7</v>
          </cell>
          <cell r="X6555">
            <v>2</v>
          </cell>
          <cell r="Y6555" t="str">
            <v>HIDROMET01</v>
          </cell>
          <cell r="Z6555" t="str">
            <v>1999-07-06 00:00:00</v>
          </cell>
          <cell r="AA6555">
            <v>2</v>
          </cell>
          <cell r="AB6555">
            <v>8</v>
          </cell>
          <cell r="AC6555">
            <v>1</v>
          </cell>
          <cell r="AD6555">
            <v>1</v>
          </cell>
          <cell r="AE6555">
            <v>2672</v>
          </cell>
          <cell r="AF6555" t="str">
            <v>1972-10-01 00:00:00</v>
          </cell>
        </row>
        <row r="6556">
          <cell r="A6556">
            <v>3703703</v>
          </cell>
          <cell r="B6556" t="str">
            <v>SEGOVIA</v>
          </cell>
          <cell r="C6556" t="str">
            <v>TOLEDO</v>
          </cell>
          <cell r="D6556" t="str">
            <v>NORTE SANTANDER</v>
          </cell>
          <cell r="E6556" t="str">
            <v>Q SEGOVIA</v>
          </cell>
          <cell r="F6556" t="str">
            <v>LM</v>
          </cell>
          <cell r="G6556">
            <v>-72.366667000000007</v>
          </cell>
          <cell r="H6556">
            <v>6.8666669999999996</v>
          </cell>
          <cell r="I6556">
            <v>72</v>
          </cell>
          <cell r="J6556">
            <v>22</v>
          </cell>
          <cell r="K6556">
            <v>6</v>
          </cell>
          <cell r="L6556">
            <v>52</v>
          </cell>
          <cell r="M6556" t="str">
            <v>N</v>
          </cell>
          <cell r="N6556">
            <v>1189504.8433399999</v>
          </cell>
          <cell r="O6556">
            <v>1251102.1482200001</v>
          </cell>
          <cell r="P6556">
            <v>1195</v>
          </cell>
          <cell r="Q6556">
            <v>54</v>
          </cell>
          <cell r="R6556">
            <v>820</v>
          </cell>
          <cell r="S6556">
            <v>0</v>
          </cell>
          <cell r="T6556">
            <v>1</v>
          </cell>
          <cell r="U6556">
            <v>1</v>
          </cell>
          <cell r="V6556">
            <v>3</v>
          </cell>
          <cell r="W6556">
            <v>7</v>
          </cell>
          <cell r="X6556">
            <v>3</v>
          </cell>
          <cell r="Y6556" t="str">
            <v>HIDROMET01</v>
          </cell>
          <cell r="Z6556" t="str">
            <v>1999-07-06 00:00:00</v>
          </cell>
          <cell r="AA6556">
            <v>2</v>
          </cell>
          <cell r="AB6556">
            <v>8</v>
          </cell>
          <cell r="AC6556">
            <v>1</v>
          </cell>
          <cell r="AD6556">
            <v>1</v>
          </cell>
          <cell r="AE6556">
            <v>0</v>
          </cell>
          <cell r="AF6556" t="str">
            <v>1981-02-01 00:00:00</v>
          </cell>
        </row>
        <row r="6557">
          <cell r="A6557">
            <v>3704701</v>
          </cell>
          <cell r="B6557" t="str">
            <v>ALTO SATOCA</v>
          </cell>
          <cell r="C6557" t="str">
            <v>TAME</v>
          </cell>
          <cell r="D6557" t="str">
            <v>ARAUCA</v>
          </cell>
          <cell r="E6557" t="str">
            <v>SATOCA</v>
          </cell>
          <cell r="F6557" t="str">
            <v>LM</v>
          </cell>
          <cell r="G6557">
            <v>-71.816666999999995</v>
          </cell>
          <cell r="H6557">
            <v>6.9</v>
          </cell>
          <cell r="I6557">
            <v>71</v>
          </cell>
          <cell r="J6557">
            <v>49</v>
          </cell>
          <cell r="K6557">
            <v>6</v>
          </cell>
          <cell r="L6557">
            <v>54</v>
          </cell>
          <cell r="M6557" t="str">
            <v>N</v>
          </cell>
          <cell r="N6557">
            <v>1250315.3053600001</v>
          </cell>
          <cell r="O6557">
            <v>1255043.95052</v>
          </cell>
          <cell r="P6557">
            <v>196</v>
          </cell>
          <cell r="Q6557">
            <v>81</v>
          </cell>
          <cell r="R6557">
            <v>794</v>
          </cell>
          <cell r="S6557">
            <v>0</v>
          </cell>
          <cell r="T6557">
            <v>1</v>
          </cell>
          <cell r="U6557">
            <v>1</v>
          </cell>
          <cell r="V6557">
            <v>3</v>
          </cell>
          <cell r="W6557">
            <v>7</v>
          </cell>
          <cell r="X6557">
            <v>4</v>
          </cell>
          <cell r="Y6557" t="str">
            <v>HIDROMET01</v>
          </cell>
          <cell r="Z6557" t="str">
            <v>1999-07-06 00:00:00</v>
          </cell>
          <cell r="AA6557">
            <v>2</v>
          </cell>
          <cell r="AB6557">
            <v>8</v>
          </cell>
          <cell r="AC6557">
            <v>1</v>
          </cell>
          <cell r="AD6557">
            <v>1</v>
          </cell>
          <cell r="AE6557">
            <v>247</v>
          </cell>
        </row>
        <row r="6558">
          <cell r="A6558">
            <v>3705002</v>
          </cell>
          <cell r="B6558" t="str">
            <v>PRIMAVERA LA</v>
          </cell>
          <cell r="C6558" t="str">
            <v>TAME</v>
          </cell>
          <cell r="D6558" t="str">
            <v>ARAUCA</v>
          </cell>
          <cell r="E6558" t="str">
            <v>ARAUCA</v>
          </cell>
          <cell r="F6558" t="str">
            <v>PM</v>
          </cell>
          <cell r="G6558">
            <v>-71.783332999999999</v>
          </cell>
          <cell r="H6558">
            <v>7</v>
          </cell>
          <cell r="I6558">
            <v>71</v>
          </cell>
          <cell r="J6558">
            <v>47</v>
          </cell>
          <cell r="K6558">
            <v>7</v>
          </cell>
          <cell r="L6558">
            <v>0</v>
          </cell>
          <cell r="M6558" t="str">
            <v>N</v>
          </cell>
          <cell r="N6558">
            <v>1253948.5261200001</v>
          </cell>
          <cell r="O6558">
            <v>1266129.4692899999</v>
          </cell>
          <cell r="P6558">
            <v>320</v>
          </cell>
          <cell r="Q6558">
            <v>81</v>
          </cell>
          <cell r="R6558">
            <v>794</v>
          </cell>
          <cell r="S6558">
            <v>0</v>
          </cell>
          <cell r="T6558">
            <v>1</v>
          </cell>
          <cell r="U6558">
            <v>1</v>
          </cell>
          <cell r="V6558">
            <v>3</v>
          </cell>
          <cell r="W6558">
            <v>7</v>
          </cell>
          <cell r="X6558">
            <v>5</v>
          </cell>
          <cell r="Y6558" t="str">
            <v>HIDROMET01</v>
          </cell>
          <cell r="Z6558" t="str">
            <v>1999-07-06 00:00:00</v>
          </cell>
          <cell r="AA6558">
            <v>1</v>
          </cell>
          <cell r="AB6558">
            <v>8</v>
          </cell>
          <cell r="AC6558">
            <v>7</v>
          </cell>
          <cell r="AD6558">
            <v>7</v>
          </cell>
          <cell r="AE6558">
            <v>0</v>
          </cell>
        </row>
        <row r="6559">
          <cell r="A6559">
            <v>3705003</v>
          </cell>
          <cell r="B6559" t="str">
            <v>STA ISABEL</v>
          </cell>
          <cell r="C6559" t="str">
            <v>ARAUQUITA</v>
          </cell>
          <cell r="D6559" t="str">
            <v>ARAUCA</v>
          </cell>
          <cell r="E6559" t="str">
            <v>ARAUCA</v>
          </cell>
          <cell r="F6559" t="str">
            <v>PM</v>
          </cell>
          <cell r="G6559">
            <v>-71.400000000000006</v>
          </cell>
          <cell r="H6559">
            <v>7.016667</v>
          </cell>
          <cell r="I6559">
            <v>71</v>
          </cell>
          <cell r="J6559">
            <v>24</v>
          </cell>
          <cell r="K6559">
            <v>7</v>
          </cell>
          <cell r="L6559">
            <v>1</v>
          </cell>
          <cell r="M6559" t="str">
            <v>N</v>
          </cell>
          <cell r="N6559">
            <v>1296335.32078</v>
          </cell>
          <cell r="O6559">
            <v>1268199.2697399999</v>
          </cell>
          <cell r="P6559">
            <v>200</v>
          </cell>
          <cell r="Q6559">
            <v>81</v>
          </cell>
          <cell r="R6559">
            <v>65</v>
          </cell>
          <cell r="S6559">
            <v>0</v>
          </cell>
          <cell r="T6559">
            <v>1</v>
          </cell>
          <cell r="U6559">
            <v>1</v>
          </cell>
          <cell r="V6559">
            <v>3</v>
          </cell>
          <cell r="W6559">
            <v>7</v>
          </cell>
          <cell r="X6559">
            <v>5</v>
          </cell>
          <cell r="Y6559" t="str">
            <v>HIDROMET01</v>
          </cell>
          <cell r="Z6559" t="str">
            <v>1999-07-06 00:00:00</v>
          </cell>
          <cell r="AA6559">
            <v>1</v>
          </cell>
          <cell r="AB6559">
            <v>8</v>
          </cell>
          <cell r="AC6559">
            <v>7</v>
          </cell>
          <cell r="AD6559">
            <v>7</v>
          </cell>
          <cell r="AE6559">
            <v>0</v>
          </cell>
          <cell r="AF6559" t="str">
            <v>1972-07-01 00:00:00</v>
          </cell>
        </row>
        <row r="6560">
          <cell r="A6560">
            <v>3705702</v>
          </cell>
          <cell r="B6560" t="str">
            <v>ALCARABAN EL</v>
          </cell>
          <cell r="C6560" t="str">
            <v>ARAUQUITA</v>
          </cell>
          <cell r="D6560" t="str">
            <v>ARAUCA</v>
          </cell>
          <cell r="E6560" t="str">
            <v>ARAUCA</v>
          </cell>
          <cell r="F6560" t="str">
            <v>LG</v>
          </cell>
          <cell r="G6560">
            <v>-71.433333000000005</v>
          </cell>
          <cell r="H6560">
            <v>7.0333329999999998</v>
          </cell>
          <cell r="I6560">
            <v>71</v>
          </cell>
          <cell r="J6560">
            <v>26</v>
          </cell>
          <cell r="K6560">
            <v>7</v>
          </cell>
          <cell r="L6560">
            <v>2</v>
          </cell>
          <cell r="M6560" t="str">
            <v>N</v>
          </cell>
          <cell r="N6560">
            <v>1292637.8037700001</v>
          </cell>
          <cell r="O6560">
            <v>1270023.43665</v>
          </cell>
          <cell r="P6560">
            <v>162</v>
          </cell>
          <cell r="Q6560">
            <v>81</v>
          </cell>
          <cell r="R6560">
            <v>65</v>
          </cell>
          <cell r="S6560">
            <v>0</v>
          </cell>
          <cell r="T6560">
            <v>1</v>
          </cell>
          <cell r="U6560">
            <v>1</v>
          </cell>
          <cell r="V6560">
            <v>3</v>
          </cell>
          <cell r="W6560">
            <v>7</v>
          </cell>
          <cell r="X6560">
            <v>5</v>
          </cell>
          <cell r="Y6560" t="str">
            <v>HIDROMET01</v>
          </cell>
          <cell r="Z6560" t="str">
            <v>1999-07-06 00:00:00</v>
          </cell>
          <cell r="AA6560">
            <v>2</v>
          </cell>
          <cell r="AB6560">
            <v>8</v>
          </cell>
          <cell r="AC6560">
            <v>1</v>
          </cell>
          <cell r="AD6560">
            <v>1</v>
          </cell>
          <cell r="AE6560">
            <v>0</v>
          </cell>
          <cell r="AF6560" t="str">
            <v>1997-11-01 00:00:00</v>
          </cell>
        </row>
        <row r="6561">
          <cell r="A6561">
            <v>3705706</v>
          </cell>
          <cell r="B6561" t="str">
            <v>PTE INTERNACIONAL</v>
          </cell>
          <cell r="C6561" t="str">
            <v>ARAUCA</v>
          </cell>
          <cell r="D6561" t="str">
            <v>ARAUCA</v>
          </cell>
          <cell r="E6561" t="str">
            <v>ARAUCA</v>
          </cell>
          <cell r="F6561" t="str">
            <v>LM</v>
          </cell>
          <cell r="G6561">
            <v>-70.766666999999998</v>
          </cell>
          <cell r="H6561">
            <v>7.0833329999999997</v>
          </cell>
          <cell r="I6561">
            <v>70</v>
          </cell>
          <cell r="J6561">
            <v>46</v>
          </cell>
          <cell r="K6561">
            <v>7</v>
          </cell>
          <cell r="L6561">
            <v>5</v>
          </cell>
          <cell r="M6561" t="str">
            <v>N</v>
          </cell>
          <cell r="N6561">
            <v>1366357.42</v>
          </cell>
          <cell r="O6561">
            <v>1276032.4233500001</v>
          </cell>
          <cell r="P6561">
            <v>122</v>
          </cell>
          <cell r="Q6561">
            <v>81</v>
          </cell>
          <cell r="R6561">
            <v>1</v>
          </cell>
          <cell r="S6561">
            <v>0</v>
          </cell>
          <cell r="T6561">
            <v>1</v>
          </cell>
          <cell r="U6561">
            <v>1</v>
          </cell>
          <cell r="V6561">
            <v>3</v>
          </cell>
          <cell r="W6561">
            <v>7</v>
          </cell>
          <cell r="X6561">
            <v>5</v>
          </cell>
          <cell r="Y6561" t="str">
            <v>HIDROMET01</v>
          </cell>
          <cell r="Z6561" t="str">
            <v>1999-07-06 00:00:00</v>
          </cell>
          <cell r="AA6561">
            <v>2</v>
          </cell>
          <cell r="AB6561">
            <v>8</v>
          </cell>
          <cell r="AC6561">
            <v>1</v>
          </cell>
          <cell r="AD6561">
            <v>1</v>
          </cell>
          <cell r="AE6561">
            <v>0</v>
          </cell>
          <cell r="AF6561" t="str">
            <v>1997-11-01 00:00:00</v>
          </cell>
        </row>
        <row r="6562">
          <cell r="A6562">
            <v>3705711</v>
          </cell>
          <cell r="B6562" t="str">
            <v>ESPERANZA LA</v>
          </cell>
          <cell r="C6562" t="str">
            <v>ARAUQUITA</v>
          </cell>
          <cell r="D6562" t="str">
            <v>ARAUCA</v>
          </cell>
          <cell r="E6562" t="str">
            <v>BZ GAVIOTAS</v>
          </cell>
          <cell r="F6562" t="str">
            <v>LM</v>
          </cell>
          <cell r="G6562">
            <v>-71.233333000000002</v>
          </cell>
          <cell r="H6562">
            <v>7</v>
          </cell>
          <cell r="I6562">
            <v>71</v>
          </cell>
          <cell r="J6562">
            <v>14</v>
          </cell>
          <cell r="K6562">
            <v>7</v>
          </cell>
          <cell r="L6562">
            <v>0</v>
          </cell>
          <cell r="M6562" t="str">
            <v>N</v>
          </cell>
          <cell r="N6562">
            <v>1314783.42567</v>
          </cell>
          <cell r="O6562">
            <v>1266462.5876199999</v>
          </cell>
          <cell r="P6562">
            <v>145</v>
          </cell>
          <cell r="Q6562">
            <v>81</v>
          </cell>
          <cell r="R6562">
            <v>65</v>
          </cell>
          <cell r="S6562">
            <v>0</v>
          </cell>
          <cell r="T6562">
            <v>1</v>
          </cell>
          <cell r="U6562">
            <v>1</v>
          </cell>
          <cell r="V6562">
            <v>3</v>
          </cell>
          <cell r="W6562">
            <v>7</v>
          </cell>
          <cell r="X6562">
            <v>5</v>
          </cell>
          <cell r="Y6562" t="str">
            <v>HIDROMET01</v>
          </cell>
          <cell r="Z6562" t="str">
            <v>1999-07-06 00:00:00</v>
          </cell>
          <cell r="AA6562">
            <v>2</v>
          </cell>
          <cell r="AB6562">
            <v>8</v>
          </cell>
          <cell r="AC6562">
            <v>1</v>
          </cell>
          <cell r="AD6562">
            <v>1</v>
          </cell>
          <cell r="AE6562">
            <v>0</v>
          </cell>
          <cell r="AF6562" t="str">
            <v>1997-11-01 00:00:00</v>
          </cell>
        </row>
        <row r="6563">
          <cell r="A6563">
            <v>3801001</v>
          </cell>
          <cell r="B6563" t="str">
            <v>SAN JOSE</v>
          </cell>
          <cell r="C6563" t="str">
            <v>PUERTO CARRE#O</v>
          </cell>
          <cell r="D6563" t="str">
            <v>VICHADA</v>
          </cell>
          <cell r="E6563" t="str">
            <v>ORINOCO</v>
          </cell>
          <cell r="F6563" t="str">
            <v>PM</v>
          </cell>
          <cell r="G6563">
            <v>-67.466667000000001</v>
          </cell>
          <cell r="H6563">
            <v>6.05</v>
          </cell>
          <cell r="I6563">
            <v>67</v>
          </cell>
          <cell r="J6563">
            <v>28</v>
          </cell>
          <cell r="K6563">
            <v>6</v>
          </cell>
          <cell r="L6563">
            <v>3</v>
          </cell>
          <cell r="M6563" t="str">
            <v>N</v>
          </cell>
          <cell r="N6563">
            <v>1733856.35415</v>
          </cell>
          <cell r="O6563">
            <v>1164927.76296</v>
          </cell>
          <cell r="P6563">
            <v>57</v>
          </cell>
          <cell r="Q6563">
            <v>99</v>
          </cell>
          <cell r="R6563">
            <v>1</v>
          </cell>
          <cell r="S6563">
            <v>0</v>
          </cell>
          <cell r="T6563">
            <v>1</v>
          </cell>
          <cell r="U6563">
            <v>1</v>
          </cell>
          <cell r="V6563">
            <v>3</v>
          </cell>
          <cell r="W6563">
            <v>8</v>
          </cell>
          <cell r="X6563">
            <v>1</v>
          </cell>
          <cell r="Y6563" t="str">
            <v>HIDROMET01</v>
          </cell>
          <cell r="Z6563" t="str">
            <v>1999-07-06 00:00:00</v>
          </cell>
          <cell r="AA6563">
            <v>1</v>
          </cell>
          <cell r="AB6563">
            <v>3</v>
          </cell>
          <cell r="AC6563">
            <v>1</v>
          </cell>
          <cell r="AD6563">
            <v>1</v>
          </cell>
          <cell r="AE6563">
            <v>0</v>
          </cell>
          <cell r="AF6563" t="str">
            <v>1983-06-01 00:00:00</v>
          </cell>
        </row>
        <row r="6564">
          <cell r="A6564">
            <v>3801005</v>
          </cell>
          <cell r="B6564" t="str">
            <v>GAVILAN</v>
          </cell>
          <cell r="C6564" t="str">
            <v>PUERTO CARRE#O</v>
          </cell>
          <cell r="D6564" t="str">
            <v>VICHADA</v>
          </cell>
          <cell r="E6564" t="str">
            <v>CATANAPIO</v>
          </cell>
          <cell r="F6564" t="str">
            <v>PG</v>
          </cell>
          <cell r="G6564">
            <v>-67.366667000000007</v>
          </cell>
          <cell r="H6564">
            <v>5.8833330000000004</v>
          </cell>
          <cell r="I6564">
            <v>67</v>
          </cell>
          <cell r="J6564">
            <v>22</v>
          </cell>
          <cell r="K6564">
            <v>5</v>
          </cell>
          <cell r="L6564">
            <v>53</v>
          </cell>
          <cell r="M6564" t="str">
            <v>N</v>
          </cell>
          <cell r="N6564">
            <v>1745228.38182</v>
          </cell>
          <cell r="O6564">
            <v>1146508.4116</v>
          </cell>
          <cell r="P6564">
            <v>100</v>
          </cell>
          <cell r="Q6564">
            <v>99</v>
          </cell>
          <cell r="R6564">
            <v>1</v>
          </cell>
          <cell r="S6564">
            <v>0</v>
          </cell>
          <cell r="T6564">
            <v>1</v>
          </cell>
          <cell r="U6564">
            <v>1</v>
          </cell>
          <cell r="V6564">
            <v>3</v>
          </cell>
          <cell r="W6564">
            <v>8</v>
          </cell>
          <cell r="X6564">
            <v>1</v>
          </cell>
          <cell r="Y6564" t="str">
            <v>HIDROMET01</v>
          </cell>
          <cell r="Z6564" t="str">
            <v>1999-07-06 00:00:00</v>
          </cell>
          <cell r="AA6564">
            <v>1</v>
          </cell>
          <cell r="AB6564">
            <v>3</v>
          </cell>
          <cell r="AC6564">
            <v>10</v>
          </cell>
          <cell r="AD6564">
            <v>10</v>
          </cell>
          <cell r="AE6564">
            <v>0</v>
          </cell>
        </row>
        <row r="6565">
          <cell r="A6565">
            <v>3801502</v>
          </cell>
          <cell r="B6565" t="str">
            <v>MEREY EL</v>
          </cell>
          <cell r="C6565" t="str">
            <v>PUERTO CARRE#O</v>
          </cell>
          <cell r="D6565" t="str">
            <v>VICHADA</v>
          </cell>
          <cell r="E6565" t="str">
            <v>ORINOCO</v>
          </cell>
          <cell r="F6565" t="str">
            <v>CP</v>
          </cell>
          <cell r="G6565">
            <v>-67.533332999999999</v>
          </cell>
          <cell r="H6565">
            <v>6.1666670000000003</v>
          </cell>
          <cell r="I6565">
            <v>67</v>
          </cell>
          <cell r="J6565">
            <v>32</v>
          </cell>
          <cell r="K6565">
            <v>6</v>
          </cell>
          <cell r="L6565">
            <v>10</v>
          </cell>
          <cell r="M6565" t="str">
            <v>N</v>
          </cell>
          <cell r="N6565">
            <v>1726269.0360399999</v>
          </cell>
          <cell r="O6565">
            <v>1177822.7073900001</v>
          </cell>
          <cell r="P6565">
            <v>55</v>
          </cell>
          <cell r="Q6565">
            <v>99</v>
          </cell>
          <cell r="R6565">
            <v>1</v>
          </cell>
          <cell r="S6565">
            <v>0</v>
          </cell>
          <cell r="T6565">
            <v>1</v>
          </cell>
          <cell r="U6565">
            <v>1</v>
          </cell>
          <cell r="V6565">
            <v>3</v>
          </cell>
          <cell r="W6565">
            <v>8</v>
          </cell>
          <cell r="X6565">
            <v>1</v>
          </cell>
          <cell r="Y6565" t="str">
            <v>HIDROMET01</v>
          </cell>
          <cell r="Z6565" t="str">
            <v>1999-07-06 00:00:00</v>
          </cell>
          <cell r="AA6565">
            <v>1</v>
          </cell>
          <cell r="AB6565">
            <v>3</v>
          </cell>
          <cell r="AC6565">
            <v>11</v>
          </cell>
          <cell r="AD6565">
            <v>11</v>
          </cell>
          <cell r="AE6565">
            <v>0</v>
          </cell>
        </row>
        <row r="6566">
          <cell r="A6566">
            <v>3801504</v>
          </cell>
          <cell r="B6566" t="str">
            <v>PTO PAEZ</v>
          </cell>
          <cell r="C6566" t="str">
            <v>PUERTO CARRE#O</v>
          </cell>
          <cell r="D6566" t="str">
            <v>VICHADA</v>
          </cell>
          <cell r="E6566" t="str">
            <v>ORINOCO</v>
          </cell>
          <cell r="F6566" t="str">
            <v>CO</v>
          </cell>
          <cell r="G6566">
            <v>-67.45</v>
          </cell>
          <cell r="H6566">
            <v>6.2</v>
          </cell>
          <cell r="I6566">
            <v>67</v>
          </cell>
          <cell r="J6566">
            <v>27</v>
          </cell>
          <cell r="K6566">
            <v>6</v>
          </cell>
          <cell r="L6566">
            <v>12</v>
          </cell>
          <cell r="M6566" t="str">
            <v>N</v>
          </cell>
          <cell r="N6566">
            <v>1735506.5486699999</v>
          </cell>
          <cell r="O6566">
            <v>1181648.60831</v>
          </cell>
          <cell r="P6566">
            <v>53</v>
          </cell>
          <cell r="Q6566">
            <v>99</v>
          </cell>
          <cell r="R6566">
            <v>1</v>
          </cell>
          <cell r="S6566">
            <v>0</v>
          </cell>
          <cell r="T6566">
            <v>1</v>
          </cell>
          <cell r="U6566">
            <v>1</v>
          </cell>
          <cell r="V6566">
            <v>3</v>
          </cell>
          <cell r="W6566">
            <v>8</v>
          </cell>
          <cell r="X6566">
            <v>1</v>
          </cell>
          <cell r="Y6566" t="str">
            <v>HIDROMET01</v>
          </cell>
          <cell r="Z6566" t="str">
            <v>1999-07-06 00:00:00</v>
          </cell>
          <cell r="AA6566">
            <v>1</v>
          </cell>
          <cell r="AB6566">
            <v>3</v>
          </cell>
          <cell r="AC6566">
            <v>10</v>
          </cell>
          <cell r="AD6566">
            <v>10</v>
          </cell>
          <cell r="AE6566">
            <v>0</v>
          </cell>
        </row>
        <row r="6567">
          <cell r="A6567">
            <v>3801704</v>
          </cell>
          <cell r="B6567" t="str">
            <v>CASUARITO</v>
          </cell>
          <cell r="C6567" t="str">
            <v>PUERTO CARRE#O</v>
          </cell>
          <cell r="D6567" t="str">
            <v>VICHADA</v>
          </cell>
          <cell r="E6567" t="str">
            <v>ORINOCO</v>
          </cell>
          <cell r="F6567" t="str">
            <v>LM</v>
          </cell>
          <cell r="G6567">
            <v>-67.633332999999993</v>
          </cell>
          <cell r="H6567">
            <v>5.6666670000000003</v>
          </cell>
          <cell r="I6567">
            <v>67</v>
          </cell>
          <cell r="J6567">
            <v>38</v>
          </cell>
          <cell r="K6567">
            <v>5</v>
          </cell>
          <cell r="L6567">
            <v>40</v>
          </cell>
          <cell r="M6567" t="str">
            <v>N</v>
          </cell>
          <cell r="N6567">
            <v>1715778.4877500001</v>
          </cell>
          <cell r="O6567">
            <v>1122045.99547</v>
          </cell>
          <cell r="P6567">
            <v>65</v>
          </cell>
          <cell r="Q6567">
            <v>99</v>
          </cell>
          <cell r="R6567">
            <v>1</v>
          </cell>
          <cell r="S6567">
            <v>0</v>
          </cell>
          <cell r="T6567">
            <v>1</v>
          </cell>
          <cell r="U6567">
            <v>1</v>
          </cell>
          <cell r="V6567">
            <v>3</v>
          </cell>
          <cell r="W6567">
            <v>8</v>
          </cell>
          <cell r="X6567">
            <v>1</v>
          </cell>
          <cell r="Y6567" t="str">
            <v>HIDROMET01</v>
          </cell>
          <cell r="Z6567" t="str">
            <v>1999-07-06 00:00:00</v>
          </cell>
          <cell r="AA6567">
            <v>2</v>
          </cell>
          <cell r="AB6567">
            <v>3</v>
          </cell>
          <cell r="AC6567">
            <v>1</v>
          </cell>
          <cell r="AD6567">
            <v>1</v>
          </cell>
          <cell r="AE6567">
            <v>0</v>
          </cell>
        </row>
        <row r="6568">
          <cell r="A6568">
            <v>1603504</v>
          </cell>
          <cell r="B6568" t="str">
            <v>ESTANCIA LA</v>
          </cell>
          <cell r="C6568" t="str">
            <v>TIBU</v>
          </cell>
          <cell r="D6568" t="str">
            <v>NORTE SANTANDER</v>
          </cell>
          <cell r="E6568" t="str">
            <v>SARDINATA</v>
          </cell>
          <cell r="F6568" t="str">
            <v>CO</v>
          </cell>
          <cell r="G6568">
            <v>-72.650000000000006</v>
          </cell>
          <cell r="H6568">
            <v>8.3333329999999997</v>
          </cell>
          <cell r="I6568">
            <v>72</v>
          </cell>
          <cell r="J6568">
            <v>39</v>
          </cell>
          <cell r="K6568">
            <v>8</v>
          </cell>
          <cell r="L6568">
            <v>20</v>
          </cell>
          <cell r="M6568" t="str">
            <v>N</v>
          </cell>
          <cell r="N6568">
            <v>1157640.22263</v>
          </cell>
          <cell r="O6568">
            <v>1413254.5327300001</v>
          </cell>
          <cell r="P6568">
            <v>140</v>
          </cell>
          <cell r="Q6568">
            <v>54</v>
          </cell>
          <cell r="R6568">
            <v>810</v>
          </cell>
          <cell r="S6568">
            <v>0</v>
          </cell>
          <cell r="T6568">
            <v>1</v>
          </cell>
          <cell r="U6568">
            <v>1</v>
          </cell>
          <cell r="V6568">
            <v>1</v>
          </cell>
          <cell r="W6568">
            <v>6</v>
          </cell>
          <cell r="X6568">
            <v>3</v>
          </cell>
          <cell r="Y6568" t="str">
            <v>HIDROMET01</v>
          </cell>
          <cell r="Z6568" t="str">
            <v>1999-07-06 00:00:00</v>
          </cell>
          <cell r="AA6568">
            <v>1</v>
          </cell>
          <cell r="AB6568">
            <v>8</v>
          </cell>
          <cell r="AC6568">
            <v>1</v>
          </cell>
          <cell r="AD6568">
            <v>1</v>
          </cell>
          <cell r="AE6568">
            <v>0</v>
          </cell>
          <cell r="AF6568" t="str">
            <v>1983-09-01 00:00:00</v>
          </cell>
        </row>
        <row r="6569">
          <cell r="A6569">
            <v>4206501</v>
          </cell>
          <cell r="B6569" t="str">
            <v>APTO MITU</v>
          </cell>
          <cell r="C6569" t="str">
            <v>MITU</v>
          </cell>
          <cell r="D6569" t="str">
            <v>VAUPES</v>
          </cell>
          <cell r="E6569" t="str">
            <v>VAUPES</v>
          </cell>
          <cell r="F6569" t="str">
            <v>SS</v>
          </cell>
          <cell r="G6569">
            <v>-70.233333000000002</v>
          </cell>
          <cell r="H6569">
            <v>1.266667</v>
          </cell>
          <cell r="I6569">
            <v>70</v>
          </cell>
          <cell r="J6569">
            <v>14</v>
          </cell>
          <cell r="K6569">
            <v>1</v>
          </cell>
          <cell r="L6569">
            <v>16</v>
          </cell>
          <cell r="M6569" t="str">
            <v>N</v>
          </cell>
          <cell r="N6569">
            <v>1428547.98811</v>
          </cell>
          <cell r="O6569">
            <v>631822.57571999996</v>
          </cell>
          <cell r="P6569">
            <v>207</v>
          </cell>
          <cell r="Q6569">
            <v>97</v>
          </cell>
          <cell r="R6569">
            <v>1</v>
          </cell>
          <cell r="S6569">
            <v>0</v>
          </cell>
          <cell r="T6569">
            <v>1</v>
          </cell>
          <cell r="U6569">
            <v>1</v>
          </cell>
          <cell r="V6569">
            <v>4</v>
          </cell>
          <cell r="W6569">
            <v>2</v>
          </cell>
          <cell r="X6569">
            <v>6</v>
          </cell>
          <cell r="Y6569" t="str">
            <v>HIDROMET01</v>
          </cell>
          <cell r="Z6569" t="str">
            <v>1999-07-06 00:00:00</v>
          </cell>
          <cell r="AA6569">
            <v>1</v>
          </cell>
          <cell r="AB6569">
            <v>3</v>
          </cell>
          <cell r="AC6569">
            <v>8</v>
          </cell>
          <cell r="AD6569">
            <v>8</v>
          </cell>
          <cell r="AE6569">
            <v>0</v>
          </cell>
        </row>
        <row r="6570">
          <cell r="A6570">
            <v>4210701</v>
          </cell>
          <cell r="B6570" t="str">
            <v>TARACUA</v>
          </cell>
          <cell r="C6570" t="str">
            <v>MITU</v>
          </cell>
          <cell r="D6570" t="str">
            <v>VAUPES</v>
          </cell>
          <cell r="E6570" t="str">
            <v>VAUPES</v>
          </cell>
          <cell r="F6570" t="str">
            <v>LM</v>
          </cell>
          <cell r="G6570">
            <v>-68.233333000000002</v>
          </cell>
          <cell r="H6570">
            <v>6.6667000000000004E-2</v>
          </cell>
          <cell r="I6570">
            <v>68</v>
          </cell>
          <cell r="J6570">
            <v>14</v>
          </cell>
          <cell r="K6570">
            <v>0</v>
          </cell>
          <cell r="L6570">
            <v>4</v>
          </cell>
          <cell r="M6570" t="str">
            <v>N</v>
          </cell>
          <cell r="N6570">
            <v>1652115.93306</v>
          </cell>
          <cell r="O6570">
            <v>498852.14809999999</v>
          </cell>
          <cell r="P6570">
            <v>120</v>
          </cell>
          <cell r="Q6570">
            <v>97</v>
          </cell>
          <cell r="R6570">
            <v>1</v>
          </cell>
          <cell r="S6570">
            <v>0</v>
          </cell>
          <cell r="T6570">
            <v>1</v>
          </cell>
          <cell r="U6570">
            <v>1</v>
          </cell>
          <cell r="V6570">
            <v>4</v>
          </cell>
          <cell r="W6570">
            <v>2</v>
          </cell>
          <cell r="X6570">
            <v>10</v>
          </cell>
          <cell r="Y6570" t="str">
            <v>HIDROMET01</v>
          </cell>
          <cell r="Z6570" t="str">
            <v>1999-07-06 00:00:00</v>
          </cell>
          <cell r="AA6570">
            <v>2</v>
          </cell>
          <cell r="AB6570">
            <v>3</v>
          </cell>
          <cell r="AC6570">
            <v>10</v>
          </cell>
          <cell r="AD6570">
            <v>10</v>
          </cell>
          <cell r="AE6570">
            <v>0</v>
          </cell>
        </row>
        <row r="6571">
          <cell r="A6571">
            <v>4401001</v>
          </cell>
          <cell r="B6571" t="str">
            <v>MOCOA</v>
          </cell>
          <cell r="C6571" t="str">
            <v>MOCOA</v>
          </cell>
          <cell r="D6571" t="str">
            <v>PUTUMAYO</v>
          </cell>
          <cell r="E6571" t="str">
            <v>MOCOA</v>
          </cell>
          <cell r="F6571" t="str">
            <v>PM</v>
          </cell>
          <cell r="G6571">
            <v>-76.666667000000004</v>
          </cell>
          <cell r="H6571">
            <v>1.183333</v>
          </cell>
          <cell r="I6571">
            <v>76</v>
          </cell>
          <cell r="J6571">
            <v>40</v>
          </cell>
          <cell r="K6571">
            <v>1</v>
          </cell>
          <cell r="L6571">
            <v>11</v>
          </cell>
          <cell r="M6571" t="str">
            <v>N</v>
          </cell>
          <cell r="N6571">
            <v>712106.95703000005</v>
          </cell>
          <cell r="O6571">
            <v>622423.69131999998</v>
          </cell>
          <cell r="P6571">
            <v>579</v>
          </cell>
          <cell r="Q6571">
            <v>86</v>
          </cell>
          <cell r="R6571">
            <v>1</v>
          </cell>
          <cell r="S6571">
            <v>0</v>
          </cell>
          <cell r="T6571">
            <v>1</v>
          </cell>
          <cell r="U6571">
            <v>1</v>
          </cell>
          <cell r="V6571">
            <v>4</v>
          </cell>
          <cell r="W6571">
            <v>4</v>
          </cell>
          <cell r="X6571">
            <v>1</v>
          </cell>
          <cell r="Y6571" t="str">
            <v>HIDROMET01</v>
          </cell>
          <cell r="Z6571" t="str">
            <v>1999-07-06 00:00:00</v>
          </cell>
          <cell r="AA6571">
            <v>1</v>
          </cell>
          <cell r="AB6571">
            <v>7</v>
          </cell>
          <cell r="AC6571">
            <v>2</v>
          </cell>
          <cell r="AD6571">
            <v>2</v>
          </cell>
          <cell r="AE6571">
            <v>0</v>
          </cell>
        </row>
        <row r="6572">
          <cell r="A6572">
            <v>4401004</v>
          </cell>
          <cell r="B6572" t="str">
            <v>MINCHOY</v>
          </cell>
          <cell r="C6572" t="str">
            <v>SIBUNDOY</v>
          </cell>
          <cell r="D6572" t="str">
            <v>PUTUMAYO</v>
          </cell>
          <cell r="E6572" t="str">
            <v>PUTUMAYO</v>
          </cell>
          <cell r="F6572" t="str">
            <v>PG</v>
          </cell>
          <cell r="G6572">
            <v>-76.833332999999996</v>
          </cell>
          <cell r="H6572">
            <v>1.2166669999999999</v>
          </cell>
          <cell r="I6572">
            <v>76</v>
          </cell>
          <cell r="J6572">
            <v>50</v>
          </cell>
          <cell r="K6572">
            <v>1</v>
          </cell>
          <cell r="L6572">
            <v>13</v>
          </cell>
          <cell r="M6572" t="str">
            <v>N</v>
          </cell>
          <cell r="N6572">
            <v>693540.35242999997</v>
          </cell>
          <cell r="O6572">
            <v>626131.71767000004</v>
          </cell>
          <cell r="P6572">
            <v>2300</v>
          </cell>
          <cell r="Q6572">
            <v>86</v>
          </cell>
          <cell r="R6572">
            <v>749</v>
          </cell>
          <cell r="S6572">
            <v>0</v>
          </cell>
          <cell r="T6572">
            <v>1</v>
          </cell>
          <cell r="U6572">
            <v>1</v>
          </cell>
          <cell r="V6572">
            <v>4</v>
          </cell>
          <cell r="W6572">
            <v>4</v>
          </cell>
          <cell r="X6572">
            <v>1</v>
          </cell>
          <cell r="Y6572" t="str">
            <v>HIDROMET01</v>
          </cell>
          <cell r="Z6572" t="str">
            <v>1999-07-06 00:00:00</v>
          </cell>
          <cell r="AA6572">
            <v>1</v>
          </cell>
          <cell r="AB6572">
            <v>7</v>
          </cell>
          <cell r="AC6572">
            <v>1</v>
          </cell>
          <cell r="AD6572">
            <v>1</v>
          </cell>
          <cell r="AE6572">
            <v>0</v>
          </cell>
          <cell r="AF6572" t="str">
            <v>1977-11-01 00:00:00</v>
          </cell>
        </row>
        <row r="6573">
          <cell r="A6573">
            <v>4401007</v>
          </cell>
          <cell r="B6573" t="str">
            <v>SIBERIA</v>
          </cell>
          <cell r="C6573" t="str">
            <v>MOCOA</v>
          </cell>
          <cell r="D6573" t="str">
            <v>PUTUMAYO</v>
          </cell>
          <cell r="E6573" t="str">
            <v>MOCOA</v>
          </cell>
          <cell r="F6573" t="str">
            <v>PM</v>
          </cell>
          <cell r="G6573">
            <v>-76.833332999999996</v>
          </cell>
          <cell r="H6573">
            <v>1.1666669999999999</v>
          </cell>
          <cell r="I6573">
            <v>76</v>
          </cell>
          <cell r="J6573">
            <v>50</v>
          </cell>
          <cell r="K6573">
            <v>1</v>
          </cell>
          <cell r="L6573">
            <v>10</v>
          </cell>
          <cell r="M6573" t="str">
            <v>N</v>
          </cell>
          <cell r="N6573">
            <v>693534.81805</v>
          </cell>
          <cell r="O6573">
            <v>620596.49632999999</v>
          </cell>
          <cell r="P6573">
            <v>3000</v>
          </cell>
          <cell r="Q6573">
            <v>86</v>
          </cell>
          <cell r="R6573">
            <v>1</v>
          </cell>
          <cell r="S6573">
            <v>0</v>
          </cell>
          <cell r="T6573">
            <v>1</v>
          </cell>
          <cell r="U6573">
            <v>1</v>
          </cell>
          <cell r="V6573">
            <v>4</v>
          </cell>
          <cell r="W6573">
            <v>4</v>
          </cell>
          <cell r="X6573">
            <v>1</v>
          </cell>
          <cell r="Y6573" t="str">
            <v>HIDROMET01</v>
          </cell>
          <cell r="Z6573" t="str">
            <v>1999-07-06 00:00:00</v>
          </cell>
          <cell r="AA6573">
            <v>1</v>
          </cell>
          <cell r="AB6573">
            <v>7</v>
          </cell>
          <cell r="AC6573">
            <v>7</v>
          </cell>
          <cell r="AD6573">
            <v>7</v>
          </cell>
          <cell r="AE6573">
            <v>0</v>
          </cell>
          <cell r="AF6573" t="str">
            <v>1964-05-01 00:00:00</v>
          </cell>
        </row>
        <row r="6574">
          <cell r="A6574">
            <v>4401012</v>
          </cell>
          <cell r="B6574" t="str">
            <v>PATOYACO</v>
          </cell>
          <cell r="C6574" t="str">
            <v>SAN FRANCISCO</v>
          </cell>
          <cell r="D6574" t="str">
            <v>PUTUMAYO</v>
          </cell>
          <cell r="E6574" t="str">
            <v>MOCOA</v>
          </cell>
          <cell r="F6574" t="str">
            <v>PG</v>
          </cell>
          <cell r="G6574">
            <v>-76.75</v>
          </cell>
          <cell r="H6574">
            <v>1.2</v>
          </cell>
          <cell r="I6574">
            <v>76</v>
          </cell>
          <cell r="J6574">
            <v>45</v>
          </cell>
          <cell r="K6574">
            <v>1</v>
          </cell>
          <cell r="L6574">
            <v>12</v>
          </cell>
          <cell r="M6574" t="str">
            <v>N</v>
          </cell>
          <cell r="N6574">
            <v>702823.90240999998</v>
          </cell>
          <cell r="O6574">
            <v>624277.43654000002</v>
          </cell>
          <cell r="P6574">
            <v>1620</v>
          </cell>
          <cell r="Q6574">
            <v>86</v>
          </cell>
          <cell r="R6574">
            <v>755</v>
          </cell>
          <cell r="S6574">
            <v>0</v>
          </cell>
          <cell r="T6574">
            <v>1</v>
          </cell>
          <cell r="U6574">
            <v>1</v>
          </cell>
          <cell r="V6574">
            <v>4</v>
          </cell>
          <cell r="W6574">
            <v>4</v>
          </cell>
          <cell r="X6574">
            <v>1</v>
          </cell>
          <cell r="Y6574" t="str">
            <v>HIDROMET01</v>
          </cell>
          <cell r="Z6574" t="str">
            <v>1999-07-06 00:00:00</v>
          </cell>
          <cell r="AA6574">
            <v>1</v>
          </cell>
          <cell r="AB6574">
            <v>7</v>
          </cell>
          <cell r="AC6574">
            <v>1</v>
          </cell>
          <cell r="AD6574">
            <v>1</v>
          </cell>
          <cell r="AE6574">
            <v>0</v>
          </cell>
          <cell r="AF6574" t="str">
            <v>1997-07-01 00:00:00</v>
          </cell>
        </row>
        <row r="6575">
          <cell r="A6575">
            <v>4401016</v>
          </cell>
          <cell r="B6575" t="str">
            <v>CASCABEL</v>
          </cell>
          <cell r="C6575" t="str">
            <v>SANTA ROSA</v>
          </cell>
          <cell r="D6575" t="str">
            <v>CAUCA</v>
          </cell>
          <cell r="E6575" t="str">
            <v>CASCABEL</v>
          </cell>
          <cell r="F6575" t="str">
            <v>PG</v>
          </cell>
          <cell r="G6575">
            <v>-76.633332999999993</v>
          </cell>
          <cell r="H6575">
            <v>1.433333</v>
          </cell>
          <cell r="I6575">
            <v>76</v>
          </cell>
          <cell r="J6575">
            <v>38</v>
          </cell>
          <cell r="K6575">
            <v>1</v>
          </cell>
          <cell r="L6575">
            <v>26</v>
          </cell>
          <cell r="M6575" t="str">
            <v>N</v>
          </cell>
          <cell r="N6575">
            <v>715848.88681000005</v>
          </cell>
          <cell r="O6575">
            <v>650091.87531999999</v>
          </cell>
          <cell r="P6575">
            <v>740</v>
          </cell>
          <cell r="Q6575">
            <v>19</v>
          </cell>
          <cell r="R6575">
            <v>701</v>
          </cell>
          <cell r="S6575">
            <v>0</v>
          </cell>
          <cell r="T6575">
            <v>1</v>
          </cell>
          <cell r="U6575">
            <v>1</v>
          </cell>
          <cell r="V6575">
            <v>4</v>
          </cell>
          <cell r="W6575">
            <v>4</v>
          </cell>
          <cell r="X6575">
            <v>1</v>
          </cell>
          <cell r="Y6575" t="str">
            <v>HIDROMET01</v>
          </cell>
          <cell r="Z6575" t="str">
            <v>1999-07-06 00:00:00</v>
          </cell>
          <cell r="AA6575">
            <v>1</v>
          </cell>
          <cell r="AB6575">
            <v>7</v>
          </cell>
          <cell r="AC6575">
            <v>1</v>
          </cell>
          <cell r="AD6575">
            <v>1</v>
          </cell>
          <cell r="AE6575">
            <v>0</v>
          </cell>
          <cell r="AF6575" t="str">
            <v>1997-07-01 00:00:00</v>
          </cell>
        </row>
        <row r="6576">
          <cell r="A6576">
            <v>4401505</v>
          </cell>
          <cell r="B6576" t="str">
            <v>MOCOA</v>
          </cell>
          <cell r="C6576" t="str">
            <v>MOCOA</v>
          </cell>
          <cell r="D6576" t="str">
            <v>PUTUMAYO</v>
          </cell>
          <cell r="E6576" t="str">
            <v>MOCOA</v>
          </cell>
          <cell r="F6576" t="str">
            <v>CO</v>
          </cell>
          <cell r="G6576">
            <v>-76.633332999999993</v>
          </cell>
          <cell r="H6576">
            <v>1.1333329999999999</v>
          </cell>
          <cell r="I6576">
            <v>76</v>
          </cell>
          <cell r="J6576">
            <v>38</v>
          </cell>
          <cell r="K6576">
            <v>1</v>
          </cell>
          <cell r="L6576">
            <v>8</v>
          </cell>
          <cell r="M6576" t="str">
            <v>N</v>
          </cell>
          <cell r="N6576">
            <v>715815.73416999995</v>
          </cell>
          <cell r="O6576">
            <v>616885.93007999996</v>
          </cell>
          <cell r="P6576">
            <v>579</v>
          </cell>
          <cell r="Q6576">
            <v>86</v>
          </cell>
          <cell r="R6576">
            <v>1</v>
          </cell>
          <cell r="S6576">
            <v>0</v>
          </cell>
          <cell r="T6576">
            <v>1</v>
          </cell>
          <cell r="U6576">
            <v>1</v>
          </cell>
          <cell r="V6576">
            <v>4</v>
          </cell>
          <cell r="W6576">
            <v>4</v>
          </cell>
          <cell r="X6576">
            <v>1</v>
          </cell>
          <cell r="Y6576" t="str">
            <v>HIDROMET01</v>
          </cell>
          <cell r="Z6576" t="str">
            <v>1999-07-06 00:00:00</v>
          </cell>
          <cell r="AA6576">
            <v>1</v>
          </cell>
          <cell r="AB6576">
            <v>7</v>
          </cell>
          <cell r="AC6576">
            <v>11</v>
          </cell>
          <cell r="AD6576">
            <v>11</v>
          </cell>
          <cell r="AE6576">
            <v>0</v>
          </cell>
          <cell r="AF6576" t="str">
            <v>1964-10-01 00:00:00</v>
          </cell>
        </row>
        <row r="6577">
          <cell r="A6577">
            <v>4401703</v>
          </cell>
          <cell r="B6577" t="str">
            <v>PTE PITALITO</v>
          </cell>
          <cell r="C6577" t="str">
            <v>MOCOA</v>
          </cell>
          <cell r="D6577" t="str">
            <v>PUTUMAYO</v>
          </cell>
          <cell r="E6577" t="str">
            <v>MOCOA</v>
          </cell>
          <cell r="F6577" t="str">
            <v>LM</v>
          </cell>
          <cell r="G6577">
            <v>-76.650000000000006</v>
          </cell>
          <cell r="H6577">
            <v>1.1666669999999999</v>
          </cell>
          <cell r="I6577">
            <v>76</v>
          </cell>
          <cell r="J6577">
            <v>39</v>
          </cell>
          <cell r="K6577">
            <v>1</v>
          </cell>
          <cell r="L6577">
            <v>10</v>
          </cell>
          <cell r="M6577" t="str">
            <v>N</v>
          </cell>
          <cell r="N6577">
            <v>713962.15405000001</v>
          </cell>
          <cell r="O6577">
            <v>620577.16744999995</v>
          </cell>
          <cell r="P6577">
            <v>750</v>
          </cell>
          <cell r="Q6577">
            <v>86</v>
          </cell>
          <cell r="R6577">
            <v>1</v>
          </cell>
          <cell r="S6577">
            <v>0</v>
          </cell>
          <cell r="T6577">
            <v>1</v>
          </cell>
          <cell r="U6577">
            <v>1</v>
          </cell>
          <cell r="V6577">
            <v>4</v>
          </cell>
          <cell r="W6577">
            <v>4</v>
          </cell>
          <cell r="X6577">
            <v>1</v>
          </cell>
          <cell r="Y6577" t="str">
            <v>HIDROMET01</v>
          </cell>
          <cell r="Z6577" t="str">
            <v>1999-07-06 00:00:00</v>
          </cell>
          <cell r="AA6577">
            <v>2</v>
          </cell>
          <cell r="AB6577">
            <v>7</v>
          </cell>
          <cell r="AC6577">
            <v>1</v>
          </cell>
          <cell r="AD6577">
            <v>1</v>
          </cell>
          <cell r="AE6577">
            <v>0</v>
          </cell>
          <cell r="AF6577" t="str">
            <v>1977-11-01 00:00:00</v>
          </cell>
        </row>
        <row r="6578">
          <cell r="A6578">
            <v>4401706</v>
          </cell>
          <cell r="B6578" t="str">
            <v>PAPAS</v>
          </cell>
          <cell r="C6578" t="str">
            <v>SAN SEBASTIAN</v>
          </cell>
          <cell r="D6578" t="str">
            <v>CAUCA</v>
          </cell>
          <cell r="E6578" t="str">
            <v>CAQUETA</v>
          </cell>
          <cell r="F6578" t="str">
            <v>LG</v>
          </cell>
          <cell r="G6578">
            <v>-76.683333000000005</v>
          </cell>
          <cell r="H6578">
            <v>1.8833329999999999</v>
          </cell>
          <cell r="I6578">
            <v>76</v>
          </cell>
          <cell r="J6578">
            <v>41</v>
          </cell>
          <cell r="K6578">
            <v>1</v>
          </cell>
          <cell r="L6578">
            <v>53</v>
          </cell>
          <cell r="M6578" t="str">
            <v>N</v>
          </cell>
          <cell r="N6578">
            <v>710344.27674999996</v>
          </cell>
          <cell r="O6578">
            <v>699909.16816999996</v>
          </cell>
          <cell r="P6578">
            <v>2745</v>
          </cell>
          <cell r="Q6578">
            <v>19</v>
          </cell>
          <cell r="R6578">
            <v>693</v>
          </cell>
          <cell r="S6578">
            <v>0</v>
          </cell>
          <cell r="T6578">
            <v>1</v>
          </cell>
          <cell r="U6578">
            <v>1</v>
          </cell>
          <cell r="V6578">
            <v>4</v>
          </cell>
          <cell r="W6578">
            <v>4</v>
          </cell>
          <cell r="X6578">
            <v>1</v>
          </cell>
          <cell r="Y6578" t="str">
            <v>HIDROMET01</v>
          </cell>
          <cell r="Z6578" t="str">
            <v>1999-07-06 00:00:00</v>
          </cell>
          <cell r="AA6578">
            <v>2</v>
          </cell>
          <cell r="AB6578">
            <v>7</v>
          </cell>
          <cell r="AC6578">
            <v>1</v>
          </cell>
          <cell r="AD6578">
            <v>1</v>
          </cell>
          <cell r="AE6578">
            <v>19</v>
          </cell>
        </row>
        <row r="6579">
          <cell r="A6579">
            <v>4401709</v>
          </cell>
          <cell r="B6579" t="str">
            <v>CURIACO</v>
          </cell>
          <cell r="C6579" t="str">
            <v>SANTA ROSA</v>
          </cell>
          <cell r="D6579" t="str">
            <v>CAUCA</v>
          </cell>
          <cell r="E6579" t="str">
            <v>CAQUETA</v>
          </cell>
          <cell r="F6579" t="str">
            <v>LG</v>
          </cell>
          <cell r="G6579">
            <v>-76.633332999999993</v>
          </cell>
          <cell r="H6579">
            <v>1.7166669999999999</v>
          </cell>
          <cell r="I6579">
            <v>76</v>
          </cell>
          <cell r="J6579">
            <v>38</v>
          </cell>
          <cell r="K6579">
            <v>1</v>
          </cell>
          <cell r="L6579">
            <v>43</v>
          </cell>
          <cell r="M6579" t="str">
            <v>N</v>
          </cell>
          <cell r="N6579">
            <v>715887.31218999997</v>
          </cell>
          <cell r="O6579">
            <v>681453.11011000001</v>
          </cell>
          <cell r="P6579">
            <v>1920</v>
          </cell>
          <cell r="Q6579">
            <v>19</v>
          </cell>
          <cell r="R6579">
            <v>701</v>
          </cell>
          <cell r="S6579">
            <v>0</v>
          </cell>
          <cell r="T6579">
            <v>1</v>
          </cell>
          <cell r="U6579">
            <v>1</v>
          </cell>
          <cell r="V6579">
            <v>4</v>
          </cell>
          <cell r="W6579">
            <v>4</v>
          </cell>
          <cell r="X6579">
            <v>1</v>
          </cell>
          <cell r="Y6579" t="str">
            <v>HIDROMET01</v>
          </cell>
          <cell r="Z6579" t="str">
            <v>1999-07-06 00:00:00</v>
          </cell>
          <cell r="AA6579">
            <v>2</v>
          </cell>
          <cell r="AB6579">
            <v>7</v>
          </cell>
          <cell r="AC6579">
            <v>1</v>
          </cell>
          <cell r="AD6579">
            <v>1</v>
          </cell>
          <cell r="AE6579">
            <v>46</v>
          </cell>
        </row>
        <row r="6580">
          <cell r="A6580">
            <v>4401713</v>
          </cell>
          <cell r="B6580" t="str">
            <v>YUNGUILLO</v>
          </cell>
          <cell r="C6580" t="str">
            <v>MOCOA</v>
          </cell>
          <cell r="D6580" t="str">
            <v>PUTUMAYO</v>
          </cell>
          <cell r="E6580" t="str">
            <v>CAQUETA</v>
          </cell>
          <cell r="F6580" t="str">
            <v>LG</v>
          </cell>
          <cell r="G6580">
            <v>-76.599999999999994</v>
          </cell>
          <cell r="H6580">
            <v>1.4</v>
          </cell>
          <cell r="I6580">
            <v>76</v>
          </cell>
          <cell r="J6580">
            <v>36</v>
          </cell>
          <cell r="K6580">
            <v>1</v>
          </cell>
          <cell r="L6580">
            <v>24</v>
          </cell>
          <cell r="M6580" t="str">
            <v>N</v>
          </cell>
          <cell r="N6580">
            <v>719558.17235999997</v>
          </cell>
          <cell r="O6580">
            <v>646398.30472999997</v>
          </cell>
          <cell r="P6580">
            <v>631</v>
          </cell>
          <cell r="Q6580">
            <v>86</v>
          </cell>
          <cell r="R6580">
            <v>1</v>
          </cell>
          <cell r="S6580">
            <v>0</v>
          </cell>
          <cell r="T6580">
            <v>1</v>
          </cell>
          <cell r="U6580">
            <v>1</v>
          </cell>
          <cell r="V6580">
            <v>4</v>
          </cell>
          <cell r="W6580">
            <v>4</v>
          </cell>
          <cell r="X6580">
            <v>1</v>
          </cell>
          <cell r="Y6580" t="str">
            <v>HIDROMET01</v>
          </cell>
          <cell r="Z6580" t="str">
            <v>1999-07-06 00:00:00</v>
          </cell>
          <cell r="AA6580">
            <v>2</v>
          </cell>
          <cell r="AB6580">
            <v>7</v>
          </cell>
          <cell r="AC6580">
            <v>1</v>
          </cell>
          <cell r="AD6580">
            <v>1</v>
          </cell>
          <cell r="AE6580">
            <v>0</v>
          </cell>
          <cell r="AF6580" t="str">
            <v>1997-07-01 00:00:00</v>
          </cell>
        </row>
        <row r="6581">
          <cell r="A6581">
            <v>4403002</v>
          </cell>
          <cell r="B6581" t="str">
            <v>LARANDIA HDA</v>
          </cell>
          <cell r="C6581" t="str">
            <v>FLORENCIA</v>
          </cell>
          <cell r="D6581" t="str">
            <v>CAQUETA</v>
          </cell>
          <cell r="E6581" t="str">
            <v>CAQUETA</v>
          </cell>
          <cell r="F6581" t="str">
            <v>PM</v>
          </cell>
          <cell r="G6581">
            <v>-75.466667000000001</v>
          </cell>
          <cell r="H6581">
            <v>1.5</v>
          </cell>
          <cell r="I6581">
            <v>75</v>
          </cell>
          <cell r="J6581">
            <v>28</v>
          </cell>
          <cell r="K6581">
            <v>1</v>
          </cell>
          <cell r="L6581">
            <v>30</v>
          </cell>
          <cell r="M6581" t="str">
            <v>N</v>
          </cell>
          <cell r="N6581">
            <v>845770.33553000004</v>
          </cell>
          <cell r="O6581">
            <v>657354.05539999995</v>
          </cell>
          <cell r="P6581">
            <v>270</v>
          </cell>
          <cell r="Q6581">
            <v>18</v>
          </cell>
          <cell r="R6581">
            <v>1</v>
          </cell>
          <cell r="S6581">
            <v>0</v>
          </cell>
          <cell r="T6581">
            <v>1</v>
          </cell>
          <cell r="U6581">
            <v>1</v>
          </cell>
          <cell r="V6581">
            <v>4</v>
          </cell>
          <cell r="W6581">
            <v>4</v>
          </cell>
          <cell r="X6581">
            <v>3</v>
          </cell>
          <cell r="Y6581" t="str">
            <v>HIDROMET01</v>
          </cell>
          <cell r="Z6581" t="str">
            <v>1999-07-06 00:00:00</v>
          </cell>
          <cell r="AA6581">
            <v>1</v>
          </cell>
          <cell r="AB6581">
            <v>4</v>
          </cell>
          <cell r="AC6581">
            <v>5</v>
          </cell>
          <cell r="AD6581">
            <v>5</v>
          </cell>
          <cell r="AE6581">
            <v>0</v>
          </cell>
          <cell r="AF6581" t="str">
            <v>1943-05-01 00:00:00</v>
          </cell>
        </row>
        <row r="6582">
          <cell r="A6582">
            <v>4403008</v>
          </cell>
          <cell r="B6582" t="str">
            <v>MILAN</v>
          </cell>
          <cell r="C6582" t="str">
            <v>MILAN</v>
          </cell>
          <cell r="D6582" t="str">
            <v>CAQUETA</v>
          </cell>
          <cell r="E6582" t="str">
            <v>ORTEGUAZA</v>
          </cell>
          <cell r="F6582" t="str">
            <v>PM</v>
          </cell>
          <cell r="G6582">
            <v>-75.5</v>
          </cell>
          <cell r="H6582">
            <v>1.3</v>
          </cell>
          <cell r="I6582">
            <v>75</v>
          </cell>
          <cell r="J6582">
            <v>30</v>
          </cell>
          <cell r="K6582">
            <v>1</v>
          </cell>
          <cell r="L6582">
            <v>18</v>
          </cell>
          <cell r="M6582" t="str">
            <v>N</v>
          </cell>
          <cell r="N6582">
            <v>842046.29585999995</v>
          </cell>
          <cell r="O6582">
            <v>635234.38179999997</v>
          </cell>
          <cell r="P6582">
            <v>260</v>
          </cell>
          <cell r="Q6582">
            <v>18</v>
          </cell>
          <cell r="R6582">
            <v>460</v>
          </cell>
          <cell r="S6582">
            <v>0</v>
          </cell>
          <cell r="T6582">
            <v>1</v>
          </cell>
          <cell r="U6582">
            <v>1</v>
          </cell>
          <cell r="V6582">
            <v>4</v>
          </cell>
          <cell r="W6582">
            <v>4</v>
          </cell>
          <cell r="X6582">
            <v>3</v>
          </cell>
          <cell r="Y6582" t="str">
            <v>HIDROMET01</v>
          </cell>
          <cell r="Z6582" t="str">
            <v>1999-07-06 00:00:00</v>
          </cell>
          <cell r="AA6582">
            <v>1</v>
          </cell>
          <cell r="AB6582">
            <v>4</v>
          </cell>
          <cell r="AC6582">
            <v>1</v>
          </cell>
          <cell r="AD6582">
            <v>1</v>
          </cell>
          <cell r="AE6582">
            <v>0</v>
          </cell>
        </row>
        <row r="6583">
          <cell r="A6583">
            <v>4403701</v>
          </cell>
          <cell r="B6583" t="str">
            <v>MILAN</v>
          </cell>
          <cell r="C6583" t="str">
            <v>MILAN</v>
          </cell>
          <cell r="D6583" t="str">
            <v>CAQUETA</v>
          </cell>
          <cell r="E6583" t="str">
            <v>ORTEGUAZA</v>
          </cell>
          <cell r="F6583" t="str">
            <v>LM</v>
          </cell>
          <cell r="G6583">
            <v>-75.5</v>
          </cell>
          <cell r="H6583">
            <v>1.3</v>
          </cell>
          <cell r="I6583">
            <v>75</v>
          </cell>
          <cell r="J6583">
            <v>30</v>
          </cell>
          <cell r="K6583">
            <v>1</v>
          </cell>
          <cell r="L6583">
            <v>18</v>
          </cell>
          <cell r="M6583" t="str">
            <v>N</v>
          </cell>
          <cell r="N6583">
            <v>842046.29585999995</v>
          </cell>
          <cell r="O6583">
            <v>635234.38179999997</v>
          </cell>
          <cell r="P6583">
            <v>260</v>
          </cell>
          <cell r="Q6583">
            <v>18</v>
          </cell>
          <cell r="R6583">
            <v>460</v>
          </cell>
          <cell r="S6583">
            <v>0</v>
          </cell>
          <cell r="T6583">
            <v>1</v>
          </cell>
          <cell r="U6583">
            <v>1</v>
          </cell>
          <cell r="V6583">
            <v>4</v>
          </cell>
          <cell r="W6583">
            <v>4</v>
          </cell>
          <cell r="X6583">
            <v>3</v>
          </cell>
          <cell r="Y6583" t="str">
            <v>HIDROMET01</v>
          </cell>
          <cell r="Z6583" t="str">
            <v>1999-07-06 00:00:00</v>
          </cell>
          <cell r="AA6583">
            <v>2</v>
          </cell>
          <cell r="AB6583">
            <v>4</v>
          </cell>
          <cell r="AC6583">
            <v>1</v>
          </cell>
          <cell r="AD6583">
            <v>1</v>
          </cell>
          <cell r="AE6583">
            <v>0</v>
          </cell>
          <cell r="AF6583" t="str">
            <v>1988-05-01 00:00:00</v>
          </cell>
        </row>
        <row r="6584">
          <cell r="A6584">
            <v>4403705</v>
          </cell>
          <cell r="B6584" t="str">
            <v>VENECIA</v>
          </cell>
          <cell r="C6584" t="str">
            <v>FLORENCIA</v>
          </cell>
          <cell r="D6584" t="str">
            <v>CAQUETA</v>
          </cell>
          <cell r="E6584" t="str">
            <v>ORTEGUAZA</v>
          </cell>
          <cell r="F6584" t="str">
            <v>LG</v>
          </cell>
          <cell r="G6584">
            <v>-75.516666999999998</v>
          </cell>
          <cell r="H6584">
            <v>1.5833330000000001</v>
          </cell>
          <cell r="I6584">
            <v>75</v>
          </cell>
          <cell r="J6584">
            <v>31</v>
          </cell>
          <cell r="K6584">
            <v>1</v>
          </cell>
          <cell r="L6584">
            <v>35</v>
          </cell>
          <cell r="M6584" t="str">
            <v>N</v>
          </cell>
          <cell r="N6584">
            <v>840210.55573000002</v>
          </cell>
          <cell r="O6584">
            <v>666575.24326999998</v>
          </cell>
          <cell r="P6584">
            <v>520</v>
          </cell>
          <cell r="Q6584">
            <v>18</v>
          </cell>
          <cell r="R6584">
            <v>1</v>
          </cell>
          <cell r="S6584">
            <v>0</v>
          </cell>
          <cell r="T6584">
            <v>1</v>
          </cell>
          <cell r="U6584">
            <v>1</v>
          </cell>
          <cell r="V6584">
            <v>4</v>
          </cell>
          <cell r="W6584">
            <v>4</v>
          </cell>
          <cell r="X6584">
            <v>3</v>
          </cell>
          <cell r="Y6584" t="str">
            <v>HIDROMET01</v>
          </cell>
          <cell r="Z6584" t="str">
            <v>1999-07-06 00:00:00</v>
          </cell>
          <cell r="AA6584">
            <v>2</v>
          </cell>
          <cell r="AB6584">
            <v>4</v>
          </cell>
          <cell r="AC6584">
            <v>1</v>
          </cell>
          <cell r="AD6584">
            <v>1</v>
          </cell>
          <cell r="AE6584">
            <v>101</v>
          </cell>
          <cell r="AF6584" t="str">
            <v>1971-02-01 00:00:00</v>
          </cell>
        </row>
        <row r="6585">
          <cell r="A6585">
            <v>1603505</v>
          </cell>
          <cell r="B6585" t="str">
            <v>VALERA LA</v>
          </cell>
          <cell r="C6585" t="str">
            <v>TIBU</v>
          </cell>
          <cell r="D6585" t="str">
            <v>NORTE SANTANDER</v>
          </cell>
          <cell r="E6585" t="str">
            <v>SARDINATA</v>
          </cell>
          <cell r="F6585" t="str">
            <v>CO</v>
          </cell>
          <cell r="G6585">
            <v>-72.583332999999996</v>
          </cell>
          <cell r="H6585">
            <v>8.3666669999999996</v>
          </cell>
          <cell r="I6585">
            <v>72</v>
          </cell>
          <cell r="J6585">
            <v>35</v>
          </cell>
          <cell r="K6585">
            <v>8</v>
          </cell>
          <cell r="L6585">
            <v>22</v>
          </cell>
          <cell r="M6585" t="str">
            <v>N</v>
          </cell>
          <cell r="N6585">
            <v>1164972.28541</v>
          </cell>
          <cell r="O6585">
            <v>1416969.59562</v>
          </cell>
          <cell r="P6585">
            <v>140</v>
          </cell>
          <cell r="Q6585">
            <v>54</v>
          </cell>
          <cell r="R6585">
            <v>810</v>
          </cell>
          <cell r="S6585">
            <v>0</v>
          </cell>
          <cell r="T6585">
            <v>1</v>
          </cell>
          <cell r="U6585">
            <v>1</v>
          </cell>
          <cell r="V6585">
            <v>1</v>
          </cell>
          <cell r="W6585">
            <v>6</v>
          </cell>
          <cell r="X6585">
            <v>3</v>
          </cell>
          <cell r="Y6585" t="str">
            <v>HIDROMET01</v>
          </cell>
          <cell r="Z6585" t="str">
            <v>1999-07-06 00:00:00</v>
          </cell>
          <cell r="AA6585">
            <v>1</v>
          </cell>
          <cell r="AB6585">
            <v>8</v>
          </cell>
          <cell r="AC6585">
            <v>1</v>
          </cell>
          <cell r="AD6585">
            <v>1</v>
          </cell>
          <cell r="AE6585">
            <v>0</v>
          </cell>
          <cell r="AF6585" t="str">
            <v>1987-03-01 00:00:00</v>
          </cell>
        </row>
        <row r="6586">
          <cell r="A6586">
            <v>4403708</v>
          </cell>
          <cell r="B6586" t="str">
            <v>MORELIA</v>
          </cell>
          <cell r="C6586" t="str">
            <v>BELEN DE LOS ANDAQUIES</v>
          </cell>
          <cell r="D6586" t="str">
            <v>CAQUETA</v>
          </cell>
          <cell r="E6586" t="str">
            <v>BODOQUERO</v>
          </cell>
          <cell r="F6586" t="str">
            <v>LG</v>
          </cell>
          <cell r="G6586">
            <v>-75.7</v>
          </cell>
          <cell r="H6586">
            <v>1.516667</v>
          </cell>
          <cell r="I6586">
            <v>75</v>
          </cell>
          <cell r="J6586">
            <v>42</v>
          </cell>
          <cell r="K6586">
            <v>1</v>
          </cell>
          <cell r="L6586">
            <v>31</v>
          </cell>
          <cell r="M6586" t="str">
            <v>N</v>
          </cell>
          <cell r="N6586">
            <v>819795.98248999997</v>
          </cell>
          <cell r="O6586">
            <v>659215.56727999996</v>
          </cell>
          <cell r="P6586">
            <v>253</v>
          </cell>
          <cell r="Q6586">
            <v>18</v>
          </cell>
          <cell r="R6586">
            <v>94</v>
          </cell>
          <cell r="S6586">
            <v>0</v>
          </cell>
          <cell r="T6586">
            <v>1</v>
          </cell>
          <cell r="U6586">
            <v>1</v>
          </cell>
          <cell r="V6586">
            <v>4</v>
          </cell>
          <cell r="W6586">
            <v>4</v>
          </cell>
          <cell r="X6586">
            <v>3</v>
          </cell>
          <cell r="Y6586" t="str">
            <v>HIDROMET01</v>
          </cell>
          <cell r="Z6586" t="str">
            <v>1999-07-06 00:00:00</v>
          </cell>
          <cell r="AA6586">
            <v>2</v>
          </cell>
          <cell r="AB6586">
            <v>4</v>
          </cell>
          <cell r="AC6586">
            <v>1</v>
          </cell>
          <cell r="AD6586">
            <v>1</v>
          </cell>
          <cell r="AE6586">
            <v>133</v>
          </cell>
          <cell r="AF6586" t="str">
            <v>1971-03-01 00:00:00</v>
          </cell>
        </row>
        <row r="6587">
          <cell r="A6587">
            <v>4403711</v>
          </cell>
          <cell r="B6587" t="str">
            <v>BOCATOMA N 2</v>
          </cell>
          <cell r="C6587" t="str">
            <v>EL PAUJIL</v>
          </cell>
          <cell r="D6587" t="str">
            <v>CAQUETA</v>
          </cell>
          <cell r="E6587" t="str">
            <v>PAUJIL</v>
          </cell>
          <cell r="F6587" t="str">
            <v>LM</v>
          </cell>
          <cell r="G6587">
            <v>-75.283332999999999</v>
          </cell>
          <cell r="H6587">
            <v>1.566667</v>
          </cell>
          <cell r="I6587">
            <v>75</v>
          </cell>
          <cell r="J6587">
            <v>17</v>
          </cell>
          <cell r="K6587">
            <v>1</v>
          </cell>
          <cell r="L6587">
            <v>34</v>
          </cell>
          <cell r="M6587" t="str">
            <v>N</v>
          </cell>
          <cell r="N6587">
            <v>866182.14824999997</v>
          </cell>
          <cell r="O6587">
            <v>664715.37162999995</v>
          </cell>
          <cell r="P6587">
            <v>470</v>
          </cell>
          <cell r="Q6587">
            <v>18</v>
          </cell>
          <cell r="R6587">
            <v>256</v>
          </cell>
          <cell r="S6587">
            <v>0</v>
          </cell>
          <cell r="T6587">
            <v>1</v>
          </cell>
          <cell r="U6587">
            <v>1</v>
          </cell>
          <cell r="V6587">
            <v>4</v>
          </cell>
          <cell r="W6587">
            <v>4</v>
          </cell>
          <cell r="X6587">
            <v>3</v>
          </cell>
          <cell r="Y6587" t="str">
            <v>HIDROMET01</v>
          </cell>
          <cell r="Z6587" t="str">
            <v>1999-07-06 00:00:00</v>
          </cell>
          <cell r="AA6587">
            <v>2</v>
          </cell>
          <cell r="AB6587">
            <v>4</v>
          </cell>
          <cell r="AC6587">
            <v>1</v>
          </cell>
          <cell r="AD6587">
            <v>1</v>
          </cell>
          <cell r="AE6587">
            <v>0</v>
          </cell>
          <cell r="AF6587" t="str">
            <v>1973-03-01 00:00:00</v>
          </cell>
        </row>
        <row r="6588">
          <cell r="A6588">
            <v>4404002</v>
          </cell>
          <cell r="B6588" t="str">
            <v>BELEN DE ANDAQUIES</v>
          </cell>
          <cell r="C6588" t="str">
            <v>BELEN DE LOS ANDAQUIES</v>
          </cell>
          <cell r="D6588" t="str">
            <v>CAQUETA</v>
          </cell>
          <cell r="E6588" t="str">
            <v>PESCADO</v>
          </cell>
          <cell r="F6588" t="str">
            <v>PM</v>
          </cell>
          <cell r="G6588">
            <v>-75.900000000000006</v>
          </cell>
          <cell r="H6588">
            <v>1.433333</v>
          </cell>
          <cell r="I6588">
            <v>75</v>
          </cell>
          <cell r="J6588">
            <v>54</v>
          </cell>
          <cell r="K6588">
            <v>1</v>
          </cell>
          <cell r="L6588">
            <v>26</v>
          </cell>
          <cell r="M6588" t="str">
            <v>N</v>
          </cell>
          <cell r="N6588">
            <v>797521.33180000004</v>
          </cell>
          <cell r="O6588">
            <v>650013.89953000005</v>
          </cell>
          <cell r="P6588">
            <v>300</v>
          </cell>
          <cell r="Q6588">
            <v>18</v>
          </cell>
          <cell r="R6588">
            <v>94</v>
          </cell>
          <cell r="S6588">
            <v>0</v>
          </cell>
          <cell r="T6588">
            <v>1</v>
          </cell>
          <cell r="U6588">
            <v>1</v>
          </cell>
          <cell r="V6588">
            <v>4</v>
          </cell>
          <cell r="W6588">
            <v>4</v>
          </cell>
          <cell r="X6588">
            <v>4</v>
          </cell>
          <cell r="Y6588" t="str">
            <v>HIDROMET01</v>
          </cell>
          <cell r="Z6588" t="str">
            <v>1999-07-06 00:00:00</v>
          </cell>
          <cell r="AA6588">
            <v>1</v>
          </cell>
          <cell r="AB6588">
            <v>4</v>
          </cell>
          <cell r="AC6588">
            <v>1</v>
          </cell>
          <cell r="AD6588">
            <v>1</v>
          </cell>
          <cell r="AE6588">
            <v>0</v>
          </cell>
          <cell r="AF6588" t="str">
            <v>1990-03-01 00:00:00</v>
          </cell>
        </row>
        <row r="6589">
          <cell r="A6589">
            <v>4404503</v>
          </cell>
          <cell r="B6589" t="str">
            <v>MONO LA</v>
          </cell>
          <cell r="C6589" t="str">
            <v>BELEN DE LOS ANDAQUIES</v>
          </cell>
          <cell r="D6589" t="str">
            <v>CAQUETA</v>
          </cell>
          <cell r="E6589" t="str">
            <v>PESCADO</v>
          </cell>
          <cell r="F6589" t="str">
            <v>CO</v>
          </cell>
          <cell r="G6589">
            <v>-75.8</v>
          </cell>
          <cell r="H6589">
            <v>1.3333330000000001</v>
          </cell>
          <cell r="I6589">
            <v>75</v>
          </cell>
          <cell r="J6589">
            <v>48</v>
          </cell>
          <cell r="K6589">
            <v>1</v>
          </cell>
          <cell r="L6589">
            <v>20</v>
          </cell>
          <cell r="M6589" t="str">
            <v>N</v>
          </cell>
          <cell r="N6589">
            <v>808647.58132999996</v>
          </cell>
          <cell r="O6589">
            <v>638942.67769000004</v>
          </cell>
          <cell r="P6589">
            <v>300</v>
          </cell>
          <cell r="Q6589">
            <v>18</v>
          </cell>
          <cell r="R6589">
            <v>94</v>
          </cell>
          <cell r="S6589">
            <v>0</v>
          </cell>
          <cell r="T6589">
            <v>1</v>
          </cell>
          <cell r="U6589">
            <v>1</v>
          </cell>
          <cell r="V6589">
            <v>4</v>
          </cell>
          <cell r="W6589">
            <v>4</v>
          </cell>
          <cell r="X6589">
            <v>4</v>
          </cell>
          <cell r="Y6589" t="str">
            <v>HIDROMET01</v>
          </cell>
          <cell r="Z6589" t="str">
            <v>1999-07-06 00:00:00</v>
          </cell>
          <cell r="AA6589">
            <v>1</v>
          </cell>
          <cell r="AB6589">
            <v>4</v>
          </cell>
          <cell r="AC6589">
            <v>7</v>
          </cell>
          <cell r="AD6589">
            <v>7</v>
          </cell>
          <cell r="AE6589">
            <v>0</v>
          </cell>
          <cell r="AF6589" t="str">
            <v>1967-11-01 00:00:00</v>
          </cell>
        </row>
        <row r="6590">
          <cell r="A6590">
            <v>4415701</v>
          </cell>
          <cell r="B6590" t="str">
            <v>MERCEDES LAS</v>
          </cell>
          <cell r="C6590" t="str">
            <v>LETICIA</v>
          </cell>
          <cell r="D6590" t="str">
            <v>AMAZONAS</v>
          </cell>
          <cell r="E6590" t="str">
            <v>CAQUETA</v>
          </cell>
          <cell r="F6590" t="str">
            <v>LG</v>
          </cell>
          <cell r="G6590">
            <v>-72.166667000000004</v>
          </cell>
          <cell r="H6590">
            <v>-0.53333299999999995</v>
          </cell>
          <cell r="I6590">
            <v>72</v>
          </cell>
          <cell r="J6590">
            <v>10</v>
          </cell>
          <cell r="K6590">
            <v>0</v>
          </cell>
          <cell r="L6590">
            <v>32</v>
          </cell>
          <cell r="M6590" t="str">
            <v>S</v>
          </cell>
          <cell r="N6590">
            <v>1213132.4672600001</v>
          </cell>
          <cell r="O6590">
            <v>432434.87101</v>
          </cell>
          <cell r="P6590">
            <v>123</v>
          </cell>
          <cell r="Q6590">
            <v>91</v>
          </cell>
          <cell r="R6590">
            <v>1</v>
          </cell>
          <cell r="S6590">
            <v>0</v>
          </cell>
          <cell r="T6590">
            <v>1</v>
          </cell>
          <cell r="U6590">
            <v>1</v>
          </cell>
          <cell r="V6590">
            <v>4</v>
          </cell>
          <cell r="W6590">
            <v>4</v>
          </cell>
          <cell r="X6590">
            <v>15</v>
          </cell>
          <cell r="Y6590" t="str">
            <v>HIDROMET01</v>
          </cell>
          <cell r="Z6590" t="str">
            <v>1999-07-06 00:00:00</v>
          </cell>
          <cell r="AA6590">
            <v>2</v>
          </cell>
          <cell r="AB6590">
            <v>4</v>
          </cell>
          <cell r="AC6590">
            <v>1</v>
          </cell>
          <cell r="AD6590">
            <v>1</v>
          </cell>
          <cell r="AE6590">
            <v>68022</v>
          </cell>
        </row>
        <row r="6591">
          <cell r="A6591">
            <v>4415704</v>
          </cell>
          <cell r="B6591" t="str">
            <v>MANACARO</v>
          </cell>
          <cell r="C6591" t="str">
            <v>MIRITI-PARANA</v>
          </cell>
          <cell r="D6591" t="str">
            <v>AMAZONAS</v>
          </cell>
          <cell r="E6591" t="str">
            <v>CAQUETA</v>
          </cell>
          <cell r="F6591" t="str">
            <v>LM</v>
          </cell>
          <cell r="G6591">
            <v>-70.183333000000005</v>
          </cell>
          <cell r="H6591">
            <v>-1.5</v>
          </cell>
          <cell r="I6591">
            <v>70</v>
          </cell>
          <cell r="J6591">
            <v>11</v>
          </cell>
          <cell r="K6591">
            <v>1</v>
          </cell>
          <cell r="L6591">
            <v>30</v>
          </cell>
          <cell r="M6591" t="str">
            <v>S</v>
          </cell>
          <cell r="N6591">
            <v>1434083.1028100001</v>
          </cell>
          <cell r="O6591">
            <v>325191.08630999998</v>
          </cell>
          <cell r="P6591">
            <v>109</v>
          </cell>
          <cell r="Q6591">
            <v>91</v>
          </cell>
          <cell r="R6591">
            <v>460</v>
          </cell>
          <cell r="S6591">
            <v>0</v>
          </cell>
          <cell r="T6591">
            <v>1</v>
          </cell>
          <cell r="U6591">
            <v>1</v>
          </cell>
          <cell r="V6591">
            <v>4</v>
          </cell>
          <cell r="W6591">
            <v>4</v>
          </cell>
          <cell r="X6591">
            <v>15</v>
          </cell>
          <cell r="Y6591" t="str">
            <v>HIDROMET01</v>
          </cell>
          <cell r="Z6591" t="str">
            <v>1999-07-06 00:00:00</v>
          </cell>
          <cell r="AA6591">
            <v>2</v>
          </cell>
          <cell r="AB6591">
            <v>4</v>
          </cell>
          <cell r="AC6591">
            <v>1</v>
          </cell>
          <cell r="AD6591">
            <v>1</v>
          </cell>
          <cell r="AE6591">
            <v>138048</v>
          </cell>
        </row>
        <row r="6592">
          <cell r="A6592">
            <v>4416701</v>
          </cell>
          <cell r="B6592" t="str">
            <v>QUINCHE</v>
          </cell>
          <cell r="C6592" t="str">
            <v>LA PEDRERA</v>
          </cell>
          <cell r="D6592" t="str">
            <v>AMAZONAS</v>
          </cell>
          <cell r="E6592" t="str">
            <v>CAQUETA</v>
          </cell>
          <cell r="F6592" t="str">
            <v>LM</v>
          </cell>
          <cell r="G6592">
            <v>-71.8</v>
          </cell>
          <cell r="H6592">
            <v>-0.91666700000000001</v>
          </cell>
          <cell r="I6592">
            <v>71</v>
          </cell>
          <cell r="J6592">
            <v>48</v>
          </cell>
          <cell r="K6592">
            <v>0</v>
          </cell>
          <cell r="L6592">
            <v>55</v>
          </cell>
          <cell r="M6592" t="str">
            <v>S</v>
          </cell>
          <cell r="N6592">
            <v>1253955.70294</v>
          </cell>
          <cell r="O6592">
            <v>389999.78272000002</v>
          </cell>
          <cell r="P6592">
            <v>125</v>
          </cell>
          <cell r="Q6592">
            <v>91</v>
          </cell>
          <cell r="R6592">
            <v>407</v>
          </cell>
          <cell r="S6592">
            <v>0</v>
          </cell>
          <cell r="T6592">
            <v>1</v>
          </cell>
          <cell r="U6592">
            <v>1</v>
          </cell>
          <cell r="V6592">
            <v>4</v>
          </cell>
          <cell r="W6592">
            <v>4</v>
          </cell>
          <cell r="X6592">
            <v>16</v>
          </cell>
          <cell r="Y6592" t="str">
            <v>HIDROMET01</v>
          </cell>
          <cell r="Z6592" t="str">
            <v>1999-07-06 00:00:00</v>
          </cell>
          <cell r="AA6592">
            <v>2</v>
          </cell>
          <cell r="AB6592">
            <v>4</v>
          </cell>
          <cell r="AC6592">
            <v>1</v>
          </cell>
          <cell r="AD6592">
            <v>1</v>
          </cell>
          <cell r="AE6592">
            <v>0</v>
          </cell>
        </row>
        <row r="6593">
          <cell r="A6593">
            <v>4418701</v>
          </cell>
          <cell r="B6593" t="str">
            <v>PTO CORDOBA</v>
          </cell>
          <cell r="C6593" t="str">
            <v>LA PEDRERA</v>
          </cell>
          <cell r="D6593" t="str">
            <v>AMAZONAS</v>
          </cell>
          <cell r="E6593" t="str">
            <v>CAQUETA</v>
          </cell>
          <cell r="F6593" t="str">
            <v>LM</v>
          </cell>
          <cell r="G6593">
            <v>-69.733333000000002</v>
          </cell>
          <cell r="H6593">
            <v>-1.266667</v>
          </cell>
          <cell r="I6593">
            <v>69</v>
          </cell>
          <cell r="J6593">
            <v>44</v>
          </cell>
          <cell r="K6593">
            <v>1</v>
          </cell>
          <cell r="L6593">
            <v>16</v>
          </cell>
          <cell r="M6593" t="str">
            <v>S</v>
          </cell>
          <cell r="N6593">
            <v>1484340.03419</v>
          </cell>
          <cell r="O6593">
            <v>350972.32029</v>
          </cell>
          <cell r="P6593">
            <v>104</v>
          </cell>
          <cell r="Q6593">
            <v>91</v>
          </cell>
          <cell r="R6593">
            <v>407</v>
          </cell>
          <cell r="S6593">
            <v>0</v>
          </cell>
          <cell r="T6593">
            <v>1</v>
          </cell>
          <cell r="U6593">
            <v>1</v>
          </cell>
          <cell r="V6593">
            <v>4</v>
          </cell>
          <cell r="W6593">
            <v>4</v>
          </cell>
          <cell r="X6593">
            <v>18</v>
          </cell>
          <cell r="Y6593" t="str">
            <v>HIDROMET01</v>
          </cell>
          <cell r="Z6593" t="str">
            <v>1999-07-06 00:00:00</v>
          </cell>
          <cell r="AA6593">
            <v>2</v>
          </cell>
          <cell r="AB6593">
            <v>4</v>
          </cell>
          <cell r="AC6593">
            <v>1</v>
          </cell>
          <cell r="AD6593">
            <v>1</v>
          </cell>
          <cell r="AE6593">
            <v>148348</v>
          </cell>
        </row>
        <row r="6594">
          <cell r="A6594">
            <v>4419702</v>
          </cell>
          <cell r="B6594" t="str">
            <v>VILLARREAL</v>
          </cell>
          <cell r="C6594" t="str">
            <v>LA PEDRERA</v>
          </cell>
          <cell r="D6594" t="str">
            <v>AMAZONAS</v>
          </cell>
          <cell r="E6594" t="str">
            <v>CAQUETA</v>
          </cell>
          <cell r="F6594" t="str">
            <v>LG</v>
          </cell>
          <cell r="G6594">
            <v>-69.616667000000007</v>
          </cell>
          <cell r="H6594">
            <v>-1.3</v>
          </cell>
          <cell r="I6594">
            <v>69</v>
          </cell>
          <cell r="J6594">
            <v>37</v>
          </cell>
          <cell r="K6594">
            <v>1</v>
          </cell>
          <cell r="L6594">
            <v>18</v>
          </cell>
          <cell r="M6594" t="str">
            <v>S</v>
          </cell>
          <cell r="N6594">
            <v>1497356.9130299999</v>
          </cell>
          <cell r="O6594">
            <v>347252.98813999997</v>
          </cell>
          <cell r="P6594">
            <v>102</v>
          </cell>
          <cell r="Q6594">
            <v>91</v>
          </cell>
          <cell r="R6594">
            <v>407</v>
          </cell>
          <cell r="S6594">
            <v>0</v>
          </cell>
          <cell r="T6594">
            <v>1</v>
          </cell>
          <cell r="U6594">
            <v>1</v>
          </cell>
          <cell r="V6594">
            <v>4</v>
          </cell>
          <cell r="W6594">
            <v>4</v>
          </cell>
          <cell r="X6594">
            <v>19</v>
          </cell>
          <cell r="Y6594" t="str">
            <v>HIDROMET01</v>
          </cell>
          <cell r="Z6594" t="str">
            <v>1999-07-06 00:00:00</v>
          </cell>
          <cell r="AA6594">
            <v>2</v>
          </cell>
          <cell r="AB6594">
            <v>4</v>
          </cell>
          <cell r="AC6594">
            <v>1</v>
          </cell>
          <cell r="AD6594">
            <v>1</v>
          </cell>
          <cell r="AE6594">
            <v>0</v>
          </cell>
          <cell r="AF6594" t="str">
            <v>1992-05-01 00:00:00</v>
          </cell>
        </row>
        <row r="6595">
          <cell r="A6595">
            <v>4601502</v>
          </cell>
          <cell r="B6595" t="str">
            <v>STA ROSA CAGUAN</v>
          </cell>
          <cell r="C6595" t="str">
            <v>PUERTO RICO</v>
          </cell>
          <cell r="D6595" t="str">
            <v>CAQUETA</v>
          </cell>
          <cell r="E6595" t="str">
            <v>CAGUAN</v>
          </cell>
          <cell r="F6595" t="str">
            <v>CO</v>
          </cell>
          <cell r="G6595">
            <v>-74.766666999999998</v>
          </cell>
          <cell r="H6595">
            <v>1.7166669999999999</v>
          </cell>
          <cell r="I6595">
            <v>74</v>
          </cell>
          <cell r="J6595">
            <v>46</v>
          </cell>
          <cell r="K6595">
            <v>1</v>
          </cell>
          <cell r="L6595">
            <v>43</v>
          </cell>
          <cell r="M6595" t="str">
            <v>N</v>
          </cell>
          <cell r="N6595">
            <v>923691.85681999999</v>
          </cell>
          <cell r="O6595">
            <v>681277.11693999998</v>
          </cell>
          <cell r="P6595">
            <v>240</v>
          </cell>
          <cell r="Q6595">
            <v>18</v>
          </cell>
          <cell r="R6595">
            <v>592</v>
          </cell>
          <cell r="S6595">
            <v>0</v>
          </cell>
          <cell r="T6595">
            <v>1</v>
          </cell>
          <cell r="U6595">
            <v>1</v>
          </cell>
          <cell r="V6595">
            <v>4</v>
          </cell>
          <cell r="W6595">
            <v>6</v>
          </cell>
          <cell r="X6595">
            <v>1</v>
          </cell>
          <cell r="Y6595" t="str">
            <v>HIDROMET01</v>
          </cell>
          <cell r="Z6595" t="str">
            <v>1999-07-06 00:00:00</v>
          </cell>
          <cell r="AA6595">
            <v>1</v>
          </cell>
          <cell r="AB6595">
            <v>4</v>
          </cell>
          <cell r="AC6595">
            <v>1</v>
          </cell>
          <cell r="AD6595">
            <v>1</v>
          </cell>
          <cell r="AE6595">
            <v>0</v>
          </cell>
          <cell r="AF6595" t="str">
            <v>1984-09-01 00:00:00</v>
          </cell>
        </row>
        <row r="6596">
          <cell r="A6596">
            <v>4603701</v>
          </cell>
          <cell r="B6596" t="str">
            <v>ESMERALDA LA</v>
          </cell>
          <cell r="C6596" t="str">
            <v>PUERTO RICO</v>
          </cell>
          <cell r="D6596" t="str">
            <v>CAQUETA</v>
          </cell>
          <cell r="E6596" t="str">
            <v>ESMERALDA</v>
          </cell>
          <cell r="F6596" t="str">
            <v>LM</v>
          </cell>
          <cell r="G6596">
            <v>-75.166667000000004</v>
          </cell>
          <cell r="H6596">
            <v>1.8666670000000001</v>
          </cell>
          <cell r="I6596">
            <v>75</v>
          </cell>
          <cell r="J6596">
            <v>10</v>
          </cell>
          <cell r="K6596">
            <v>1</v>
          </cell>
          <cell r="L6596">
            <v>52</v>
          </cell>
          <cell r="M6596" t="str">
            <v>N</v>
          </cell>
          <cell r="N6596">
            <v>879186.55290999997</v>
          </cell>
          <cell r="O6596">
            <v>697887.21244000003</v>
          </cell>
          <cell r="P6596">
            <v>500</v>
          </cell>
          <cell r="Q6596">
            <v>18</v>
          </cell>
          <cell r="R6596">
            <v>592</v>
          </cell>
          <cell r="S6596">
            <v>0</v>
          </cell>
          <cell r="T6596">
            <v>1</v>
          </cell>
          <cell r="U6596">
            <v>1</v>
          </cell>
          <cell r="V6596">
            <v>4</v>
          </cell>
          <cell r="W6596">
            <v>6</v>
          </cell>
          <cell r="X6596">
            <v>3</v>
          </cell>
          <cell r="Y6596" t="str">
            <v>HIDROMET01</v>
          </cell>
          <cell r="Z6596" t="str">
            <v>1999-07-06 00:00:00</v>
          </cell>
          <cell r="AA6596">
            <v>2</v>
          </cell>
          <cell r="AB6596">
            <v>4</v>
          </cell>
          <cell r="AC6596">
            <v>1</v>
          </cell>
          <cell r="AD6596">
            <v>1</v>
          </cell>
          <cell r="AE6596">
            <v>16</v>
          </cell>
          <cell r="AF6596" t="str">
            <v>1971-02-01 00:00:00</v>
          </cell>
        </row>
        <row r="6597">
          <cell r="A6597">
            <v>4603704</v>
          </cell>
          <cell r="B6597" t="str">
            <v>DONCELLO</v>
          </cell>
          <cell r="C6597" t="str">
            <v>EL DONCELLO</v>
          </cell>
          <cell r="D6597" t="str">
            <v>CAQUETA</v>
          </cell>
          <cell r="E6597" t="str">
            <v>DONCELLO</v>
          </cell>
          <cell r="F6597" t="str">
            <v>LM</v>
          </cell>
          <cell r="G6597">
            <v>-75.25</v>
          </cell>
          <cell r="H6597">
            <v>1.6666669999999999</v>
          </cell>
          <cell r="I6597">
            <v>75</v>
          </cell>
          <cell r="J6597">
            <v>15</v>
          </cell>
          <cell r="K6597">
            <v>1</v>
          </cell>
          <cell r="L6597">
            <v>40</v>
          </cell>
          <cell r="M6597" t="str">
            <v>N</v>
          </cell>
          <cell r="N6597">
            <v>869898.73251999996</v>
          </cell>
          <cell r="O6597">
            <v>675773.22276999999</v>
          </cell>
          <cell r="P6597">
            <v>373</v>
          </cell>
          <cell r="Q6597">
            <v>18</v>
          </cell>
          <cell r="R6597">
            <v>247</v>
          </cell>
          <cell r="S6597">
            <v>0</v>
          </cell>
          <cell r="T6597">
            <v>1</v>
          </cell>
          <cell r="U6597">
            <v>1</v>
          </cell>
          <cell r="V6597">
            <v>4</v>
          </cell>
          <cell r="W6597">
            <v>6</v>
          </cell>
          <cell r="X6597">
            <v>3</v>
          </cell>
          <cell r="Y6597" t="str">
            <v>HIDROMET01</v>
          </cell>
          <cell r="Z6597" t="str">
            <v>1999-07-06 00:00:00</v>
          </cell>
          <cell r="AA6597">
            <v>2</v>
          </cell>
          <cell r="AB6597">
            <v>4</v>
          </cell>
          <cell r="AC6597">
            <v>1</v>
          </cell>
          <cell r="AD6597">
            <v>1</v>
          </cell>
          <cell r="AE6597">
            <v>1120</v>
          </cell>
          <cell r="AF6597" t="str">
            <v>1971-02-01 00:00:00</v>
          </cell>
        </row>
        <row r="6598">
          <cell r="A6598">
            <v>4604001</v>
          </cell>
          <cell r="B6598" t="str">
            <v>CARTAGENA D CHAIRA</v>
          </cell>
          <cell r="C6598" t="str">
            <v>CARTAGENA DEL CHAIRA</v>
          </cell>
          <cell r="D6598" t="str">
            <v>CAQUETA</v>
          </cell>
          <cell r="E6598" t="str">
            <v>GUAYAS</v>
          </cell>
          <cell r="F6598" t="str">
            <v>PM</v>
          </cell>
          <cell r="G6598">
            <v>-74.833332999999996</v>
          </cell>
          <cell r="H6598">
            <v>1.3666670000000001</v>
          </cell>
          <cell r="I6598">
            <v>74</v>
          </cell>
          <cell r="J6598">
            <v>50</v>
          </cell>
          <cell r="K6598">
            <v>1</v>
          </cell>
          <cell r="L6598">
            <v>22</v>
          </cell>
          <cell r="M6598" t="str">
            <v>N</v>
          </cell>
          <cell r="N6598">
            <v>916259.31079999998</v>
          </cell>
          <cell r="O6598">
            <v>642574.85034999996</v>
          </cell>
          <cell r="P6598">
            <v>300</v>
          </cell>
          <cell r="Q6598">
            <v>18</v>
          </cell>
          <cell r="R6598">
            <v>150</v>
          </cell>
          <cell r="S6598">
            <v>0</v>
          </cell>
          <cell r="T6598">
            <v>1</v>
          </cell>
          <cell r="U6598">
            <v>1</v>
          </cell>
          <cell r="V6598">
            <v>4</v>
          </cell>
          <cell r="W6598">
            <v>6</v>
          </cell>
          <cell r="X6598">
            <v>4</v>
          </cell>
          <cell r="Y6598" t="str">
            <v>HIDROMET01</v>
          </cell>
          <cell r="Z6598" t="str">
            <v>1999-07-06 00:00:00</v>
          </cell>
          <cell r="AA6598">
            <v>1</v>
          </cell>
          <cell r="AB6598">
            <v>4</v>
          </cell>
          <cell r="AC6598">
            <v>1</v>
          </cell>
          <cell r="AD6598">
            <v>1</v>
          </cell>
          <cell r="AE6598">
            <v>0</v>
          </cell>
          <cell r="AF6598" t="str">
            <v>1984-09-01 00:00:00</v>
          </cell>
        </row>
        <row r="6599">
          <cell r="A6599">
            <v>4701003</v>
          </cell>
          <cell r="B6599" t="str">
            <v>PTO ASIS</v>
          </cell>
          <cell r="C6599" t="str">
            <v>PUERTO ASIS</v>
          </cell>
          <cell r="D6599" t="str">
            <v>PUTUMAYO</v>
          </cell>
          <cell r="E6599" t="str">
            <v>PUTUMAYO</v>
          </cell>
          <cell r="F6599" t="str">
            <v>PM</v>
          </cell>
          <cell r="G6599">
            <v>-76.466667000000001</v>
          </cell>
          <cell r="H6599">
            <v>0.51666699999999999</v>
          </cell>
          <cell r="I6599">
            <v>76</v>
          </cell>
          <cell r="J6599">
            <v>28</v>
          </cell>
          <cell r="K6599">
            <v>0</v>
          </cell>
          <cell r="L6599">
            <v>31</v>
          </cell>
          <cell r="M6599" t="str">
            <v>N</v>
          </cell>
          <cell r="N6599">
            <v>734342.51393999998</v>
          </cell>
          <cell r="O6599">
            <v>548622.20221999998</v>
          </cell>
          <cell r="P6599">
            <v>260</v>
          </cell>
          <cell r="Q6599">
            <v>86</v>
          </cell>
          <cell r="R6599">
            <v>568</v>
          </cell>
          <cell r="S6599">
            <v>0</v>
          </cell>
          <cell r="T6599">
            <v>1</v>
          </cell>
          <cell r="U6599">
            <v>1</v>
          </cell>
          <cell r="V6599">
            <v>4</v>
          </cell>
          <cell r="W6599">
            <v>7</v>
          </cell>
          <cell r="X6599">
            <v>1</v>
          </cell>
          <cell r="Y6599" t="str">
            <v>HIDROMET01</v>
          </cell>
          <cell r="Z6599" t="str">
            <v>1999-07-06 00:00:00</v>
          </cell>
          <cell r="AA6599">
            <v>1</v>
          </cell>
          <cell r="AB6599">
            <v>7</v>
          </cell>
          <cell r="AC6599">
            <v>2</v>
          </cell>
          <cell r="AD6599">
            <v>2</v>
          </cell>
          <cell r="AE6599">
            <v>0</v>
          </cell>
          <cell r="AF6599" t="str">
            <v>1959-06-01 00:00:00</v>
          </cell>
        </row>
        <row r="6600">
          <cell r="A6600">
            <v>4701008</v>
          </cell>
          <cell r="B6600" t="str">
            <v>QUINCHOA</v>
          </cell>
          <cell r="C6600" t="str">
            <v>SIBUNDOY</v>
          </cell>
          <cell r="D6600" t="str">
            <v>PUTUMAYO</v>
          </cell>
          <cell r="E6600" t="str">
            <v>PUTUMAYO</v>
          </cell>
          <cell r="F6600" t="str">
            <v>PM</v>
          </cell>
          <cell r="G6600">
            <v>-77</v>
          </cell>
          <cell r="H6600">
            <v>1.1499999999999999</v>
          </cell>
          <cell r="I6600">
            <v>77</v>
          </cell>
          <cell r="J6600">
            <v>0</v>
          </cell>
          <cell r="K6600">
            <v>1</v>
          </cell>
          <cell r="L6600">
            <v>9</v>
          </cell>
          <cell r="M6600" t="str">
            <v>N</v>
          </cell>
          <cell r="N6600">
            <v>674959.87263999996</v>
          </cell>
          <cell r="O6600">
            <v>618769.88748000003</v>
          </cell>
          <cell r="P6600">
            <v>2075</v>
          </cell>
          <cell r="Q6600">
            <v>86</v>
          </cell>
          <cell r="R6600">
            <v>749</v>
          </cell>
          <cell r="S6600">
            <v>0</v>
          </cell>
          <cell r="T6600">
            <v>1</v>
          </cell>
          <cell r="U6600">
            <v>1</v>
          </cell>
          <cell r="V6600">
            <v>4</v>
          </cell>
          <cell r="W6600">
            <v>7</v>
          </cell>
          <cell r="X6600">
            <v>1</v>
          </cell>
          <cell r="Y6600" t="str">
            <v>HIDROMET01</v>
          </cell>
          <cell r="Z6600" t="str">
            <v>1999-07-06 00:00:00</v>
          </cell>
          <cell r="AA6600">
            <v>1</v>
          </cell>
          <cell r="AB6600">
            <v>7</v>
          </cell>
          <cell r="AC6600">
            <v>7</v>
          </cell>
          <cell r="AD6600">
            <v>7</v>
          </cell>
          <cell r="AE6600">
            <v>0</v>
          </cell>
          <cell r="AF6600" t="str">
            <v>1976-07-01 00:00:00</v>
          </cell>
        </row>
        <row r="6601">
          <cell r="A6601">
            <v>4701012</v>
          </cell>
          <cell r="B6601" t="str">
            <v>PTO UMBRIA</v>
          </cell>
          <cell r="C6601" t="str">
            <v>MOCOA</v>
          </cell>
          <cell r="D6601" t="str">
            <v>PUTUMAYO</v>
          </cell>
          <cell r="E6601" t="str">
            <v>PUTUMAYO</v>
          </cell>
          <cell r="F6601" t="str">
            <v>PM</v>
          </cell>
          <cell r="G6601">
            <v>-76.566666999999995</v>
          </cell>
          <cell r="H6601">
            <v>0.9</v>
          </cell>
          <cell r="I6601">
            <v>76</v>
          </cell>
          <cell r="J6601">
            <v>34</v>
          </cell>
          <cell r="K6601">
            <v>0</v>
          </cell>
          <cell r="L6601">
            <v>54</v>
          </cell>
          <cell r="M6601" t="str">
            <v>N</v>
          </cell>
          <cell r="N6601">
            <v>723223.21167999995</v>
          </cell>
          <cell r="O6601">
            <v>591053.98994</v>
          </cell>
          <cell r="P6601">
            <v>320</v>
          </cell>
          <cell r="Q6601">
            <v>86</v>
          </cell>
          <cell r="R6601">
            <v>1</v>
          </cell>
          <cell r="S6601">
            <v>0</v>
          </cell>
          <cell r="T6601">
            <v>1</v>
          </cell>
          <cell r="U6601">
            <v>1</v>
          </cell>
          <cell r="V6601">
            <v>4</v>
          </cell>
          <cell r="W6601">
            <v>7</v>
          </cell>
          <cell r="X6601">
            <v>1</v>
          </cell>
          <cell r="Y6601" t="str">
            <v>HIDROMET01</v>
          </cell>
          <cell r="Z6601" t="str">
            <v>1999-07-06 00:00:00</v>
          </cell>
          <cell r="AA6601">
            <v>1</v>
          </cell>
          <cell r="AB6601">
            <v>7</v>
          </cell>
          <cell r="AC6601">
            <v>1</v>
          </cell>
          <cell r="AD6601">
            <v>1</v>
          </cell>
          <cell r="AE6601">
            <v>0</v>
          </cell>
          <cell r="AF6601" t="str">
            <v>1978-10-01 00:00:00</v>
          </cell>
        </row>
        <row r="6602">
          <cell r="A6602">
            <v>1603702</v>
          </cell>
          <cell r="B6602" t="str">
            <v>CAMPO DOS</v>
          </cell>
          <cell r="C6602" t="str">
            <v>TIBU</v>
          </cell>
          <cell r="D6602" t="str">
            <v>NORTE SANTANDER</v>
          </cell>
          <cell r="E6602" t="str">
            <v>SARDINATA</v>
          </cell>
          <cell r="F6602" t="str">
            <v>LG</v>
          </cell>
          <cell r="G6602">
            <v>-72.616667000000007</v>
          </cell>
          <cell r="H6602">
            <v>8.483333</v>
          </cell>
          <cell r="I6602">
            <v>72</v>
          </cell>
          <cell r="J6602">
            <v>37</v>
          </cell>
          <cell r="K6602">
            <v>8</v>
          </cell>
          <cell r="L6602">
            <v>29</v>
          </cell>
          <cell r="M6602" t="str">
            <v>N</v>
          </cell>
          <cell r="N6602">
            <v>1161251.1990499999</v>
          </cell>
          <cell r="O6602">
            <v>1429863.10616</v>
          </cell>
          <cell r="P6602">
            <v>50</v>
          </cell>
          <cell r="Q6602">
            <v>54</v>
          </cell>
          <cell r="R6602">
            <v>810</v>
          </cell>
          <cell r="S6602">
            <v>0</v>
          </cell>
          <cell r="T6602">
            <v>1</v>
          </cell>
          <cell r="U6602">
            <v>1</v>
          </cell>
          <cell r="V6602">
            <v>1</v>
          </cell>
          <cell r="W6602">
            <v>6</v>
          </cell>
          <cell r="X6602">
            <v>3</v>
          </cell>
          <cell r="Y6602" t="str">
            <v>HIDROMET01</v>
          </cell>
          <cell r="Z6602" t="str">
            <v>1999-07-06 00:00:00</v>
          </cell>
          <cell r="AA6602">
            <v>2</v>
          </cell>
          <cell r="AB6602">
            <v>8</v>
          </cell>
          <cell r="AC6602">
            <v>1</v>
          </cell>
          <cell r="AD6602">
            <v>1</v>
          </cell>
          <cell r="AE6602">
            <v>1892</v>
          </cell>
        </row>
        <row r="6603">
          <cell r="A6603">
            <v>4701016</v>
          </cell>
          <cell r="B6603" t="str">
            <v>EJIDO EL</v>
          </cell>
          <cell r="C6603" t="str">
            <v>SIBUNDOY</v>
          </cell>
          <cell r="D6603" t="str">
            <v>PUTUMAYO</v>
          </cell>
          <cell r="E6603" t="str">
            <v>PUTUMAYO</v>
          </cell>
          <cell r="F6603" t="str">
            <v>PM</v>
          </cell>
          <cell r="G6603">
            <v>-77.033332999999999</v>
          </cell>
          <cell r="H6603">
            <v>1.1666669999999999</v>
          </cell>
          <cell r="I6603">
            <v>77</v>
          </cell>
          <cell r="J6603">
            <v>2</v>
          </cell>
          <cell r="K6603">
            <v>1</v>
          </cell>
          <cell r="L6603">
            <v>10</v>
          </cell>
          <cell r="M6603" t="str">
            <v>N</v>
          </cell>
          <cell r="N6603">
            <v>671246.83875999996</v>
          </cell>
          <cell r="O6603">
            <v>620619.10747000005</v>
          </cell>
          <cell r="P6603">
            <v>2180</v>
          </cell>
          <cell r="Q6603">
            <v>86</v>
          </cell>
          <cell r="R6603">
            <v>749</v>
          </cell>
          <cell r="S6603">
            <v>0</v>
          </cell>
          <cell r="T6603">
            <v>1</v>
          </cell>
          <cell r="U6603">
            <v>1</v>
          </cell>
          <cell r="V6603">
            <v>4</v>
          </cell>
          <cell r="W6603">
            <v>7</v>
          </cell>
          <cell r="X6603">
            <v>1</v>
          </cell>
          <cell r="Y6603" t="str">
            <v>HIDROMET01</v>
          </cell>
          <cell r="Z6603" t="str">
            <v>1999-07-06 00:00:00</v>
          </cell>
          <cell r="AA6603">
            <v>1</v>
          </cell>
          <cell r="AB6603">
            <v>7</v>
          </cell>
          <cell r="AC6603">
            <v>7</v>
          </cell>
          <cell r="AD6603">
            <v>7</v>
          </cell>
          <cell r="AE6603">
            <v>0</v>
          </cell>
          <cell r="AF6603" t="str">
            <v>1968-05-01 00:00:00</v>
          </cell>
        </row>
        <row r="6604">
          <cell r="A6604">
            <v>4701020</v>
          </cell>
          <cell r="B6604" t="str">
            <v>LAGUNA PAISPAMBA</v>
          </cell>
          <cell r="C6604" t="str">
            <v>SAN FRANCISCO</v>
          </cell>
          <cell r="D6604" t="str">
            <v>PUTUMAYO</v>
          </cell>
          <cell r="E6604" t="str">
            <v>CAQUETA</v>
          </cell>
          <cell r="F6604" t="str">
            <v>PM</v>
          </cell>
          <cell r="G6604">
            <v>-76.95</v>
          </cell>
          <cell r="H6604">
            <v>1.1166670000000001</v>
          </cell>
          <cell r="I6604">
            <v>76</v>
          </cell>
          <cell r="J6604">
            <v>57</v>
          </cell>
          <cell r="K6604">
            <v>1</v>
          </cell>
          <cell r="L6604">
            <v>7</v>
          </cell>
          <cell r="M6604" t="str">
            <v>N</v>
          </cell>
          <cell r="N6604">
            <v>680528.44374000002</v>
          </cell>
          <cell r="O6604">
            <v>615073.71617000003</v>
          </cell>
          <cell r="P6604">
            <v>2080</v>
          </cell>
          <cell r="Q6604">
            <v>86</v>
          </cell>
          <cell r="R6604">
            <v>755</v>
          </cell>
          <cell r="S6604">
            <v>0</v>
          </cell>
          <cell r="T6604">
            <v>1</v>
          </cell>
          <cell r="U6604">
            <v>1</v>
          </cell>
          <cell r="V6604">
            <v>4</v>
          </cell>
          <cell r="W6604">
            <v>7</v>
          </cell>
          <cell r="X6604">
            <v>1</v>
          </cell>
          <cell r="Y6604" t="str">
            <v>HIDROMET01</v>
          </cell>
          <cell r="Z6604" t="str">
            <v>1999-07-06 00:00:00</v>
          </cell>
          <cell r="AA6604">
            <v>1</v>
          </cell>
          <cell r="AB6604">
            <v>7</v>
          </cell>
          <cell r="AC6604">
            <v>7</v>
          </cell>
          <cell r="AD6604">
            <v>7</v>
          </cell>
          <cell r="AE6604">
            <v>0</v>
          </cell>
          <cell r="AF6604" t="str">
            <v>1968-05-01 00:00:00</v>
          </cell>
        </row>
        <row r="6605">
          <cell r="A6605">
            <v>4701023</v>
          </cell>
          <cell r="B6605" t="str">
            <v>STA ISABEL</v>
          </cell>
          <cell r="C6605" t="str">
            <v>PASTO</v>
          </cell>
          <cell r="D6605" t="str">
            <v>NARI#O</v>
          </cell>
          <cell r="E6605" t="str">
            <v>GUAMUES</v>
          </cell>
          <cell r="F6605" t="str">
            <v>PG</v>
          </cell>
          <cell r="G6605">
            <v>-77.166667000000004</v>
          </cell>
          <cell r="H6605">
            <v>0.98333300000000001</v>
          </cell>
          <cell r="I6605">
            <v>77</v>
          </cell>
          <cell r="J6605">
            <v>10</v>
          </cell>
          <cell r="K6605">
            <v>0</v>
          </cell>
          <cell r="L6605">
            <v>59</v>
          </cell>
          <cell r="M6605" t="str">
            <v>N</v>
          </cell>
          <cell r="N6605">
            <v>656365.42671000003</v>
          </cell>
          <cell r="O6605">
            <v>600333.20892</v>
          </cell>
          <cell r="P6605">
            <v>2719</v>
          </cell>
          <cell r="Q6605">
            <v>52</v>
          </cell>
          <cell r="R6605">
            <v>1</v>
          </cell>
          <cell r="S6605">
            <v>0</v>
          </cell>
          <cell r="T6605">
            <v>1</v>
          </cell>
          <cell r="U6605">
            <v>1</v>
          </cell>
          <cell r="V6605">
            <v>4</v>
          </cell>
          <cell r="W6605">
            <v>7</v>
          </cell>
          <cell r="X6605">
            <v>1</v>
          </cell>
          <cell r="Y6605" t="str">
            <v>HIDROMET01</v>
          </cell>
          <cell r="Z6605" t="str">
            <v>1999-07-06 00:00:00</v>
          </cell>
          <cell r="AA6605">
            <v>1</v>
          </cell>
          <cell r="AB6605">
            <v>7</v>
          </cell>
          <cell r="AC6605">
            <v>1</v>
          </cell>
          <cell r="AD6605">
            <v>1</v>
          </cell>
          <cell r="AE6605">
            <v>0</v>
          </cell>
          <cell r="AF6605" t="str">
            <v>1989-05-01 00:00:00</v>
          </cell>
        </row>
        <row r="6606">
          <cell r="A6606">
            <v>4701503</v>
          </cell>
          <cell r="B6606" t="str">
            <v>SIBUNDOY</v>
          </cell>
          <cell r="C6606" t="str">
            <v>SIBUNDOY</v>
          </cell>
          <cell r="D6606" t="str">
            <v>PUTUMAYO</v>
          </cell>
          <cell r="E6606" t="str">
            <v>PUTUMAYO</v>
          </cell>
          <cell r="F6606" t="str">
            <v>CO</v>
          </cell>
          <cell r="G6606">
            <v>-76.916667000000004</v>
          </cell>
          <cell r="H6606">
            <v>1.183333</v>
          </cell>
          <cell r="I6606">
            <v>76</v>
          </cell>
          <cell r="J6606">
            <v>55</v>
          </cell>
          <cell r="K6606">
            <v>1</v>
          </cell>
          <cell r="L6606">
            <v>11</v>
          </cell>
          <cell r="M6606" t="str">
            <v>N</v>
          </cell>
          <cell r="N6606">
            <v>684250.50725999998</v>
          </cell>
          <cell r="O6606">
            <v>622450.92952000001</v>
          </cell>
          <cell r="P6606">
            <v>2100</v>
          </cell>
          <cell r="Q6606">
            <v>86</v>
          </cell>
          <cell r="R6606">
            <v>749</v>
          </cell>
          <cell r="S6606">
            <v>0</v>
          </cell>
          <cell r="T6606">
            <v>1</v>
          </cell>
          <cell r="U6606">
            <v>1</v>
          </cell>
          <cell r="V6606">
            <v>4</v>
          </cell>
          <cell r="W6606">
            <v>7</v>
          </cell>
          <cell r="X6606">
            <v>1</v>
          </cell>
          <cell r="Y6606" t="str">
            <v>HIDROMET01</v>
          </cell>
          <cell r="Z6606" t="str">
            <v>1999-07-06 00:00:00</v>
          </cell>
          <cell r="AA6606">
            <v>1</v>
          </cell>
          <cell r="AB6606">
            <v>7</v>
          </cell>
          <cell r="AC6606">
            <v>1</v>
          </cell>
          <cell r="AD6606">
            <v>1</v>
          </cell>
          <cell r="AE6606">
            <v>0</v>
          </cell>
          <cell r="AF6606" t="str">
            <v>1957-10-01 00:00:00</v>
          </cell>
        </row>
        <row r="6607">
          <cell r="A6607">
            <v>4703001</v>
          </cell>
          <cell r="B6607" t="str">
            <v>ANGOSTURAS</v>
          </cell>
          <cell r="C6607" t="str">
            <v>PUERTO ASIS</v>
          </cell>
          <cell r="D6607" t="str">
            <v>PUTUMAYO</v>
          </cell>
          <cell r="E6607" t="str">
            <v>PUTUMAYO</v>
          </cell>
          <cell r="F6607" t="str">
            <v>PM</v>
          </cell>
          <cell r="G6607">
            <v>-76.349999999999994</v>
          </cell>
          <cell r="H6607">
            <v>0.38333299999999998</v>
          </cell>
          <cell r="I6607">
            <v>76</v>
          </cell>
          <cell r="J6607">
            <v>21</v>
          </cell>
          <cell r="K6607">
            <v>0</v>
          </cell>
          <cell r="L6607">
            <v>23</v>
          </cell>
          <cell r="M6607" t="str">
            <v>N</v>
          </cell>
          <cell r="N6607">
            <v>747335.97812999994</v>
          </cell>
          <cell r="O6607">
            <v>533862.38583000004</v>
          </cell>
          <cell r="P6607">
            <v>200</v>
          </cell>
          <cell r="Q6607">
            <v>86</v>
          </cell>
          <cell r="R6607">
            <v>568</v>
          </cell>
          <cell r="S6607">
            <v>0</v>
          </cell>
          <cell r="T6607">
            <v>1</v>
          </cell>
          <cell r="U6607">
            <v>1</v>
          </cell>
          <cell r="V6607">
            <v>4</v>
          </cell>
          <cell r="W6607">
            <v>7</v>
          </cell>
          <cell r="X6607">
            <v>3</v>
          </cell>
          <cell r="Y6607" t="str">
            <v>HIDROMET01</v>
          </cell>
          <cell r="Z6607" t="str">
            <v>1999-07-06 00:00:00</v>
          </cell>
          <cell r="AA6607">
            <v>1</v>
          </cell>
          <cell r="AB6607">
            <v>7</v>
          </cell>
          <cell r="AC6607">
            <v>1</v>
          </cell>
          <cell r="AD6607">
            <v>1</v>
          </cell>
          <cell r="AE6607">
            <v>0</v>
          </cell>
        </row>
        <row r="6608">
          <cell r="A6608">
            <v>4703703</v>
          </cell>
          <cell r="B6608" t="str">
            <v>CHIPAROS LOS</v>
          </cell>
          <cell r="C6608" t="str">
            <v>PUERTO  LEGUIZAMO</v>
          </cell>
          <cell r="D6608" t="str">
            <v>PUTUMAYO</v>
          </cell>
          <cell r="E6608" t="str">
            <v>PUTUMAYO</v>
          </cell>
          <cell r="F6608" t="str">
            <v>LM</v>
          </cell>
          <cell r="G6608">
            <v>-75.866667000000007</v>
          </cell>
          <cell r="H6608">
            <v>0.11666700000000001</v>
          </cell>
          <cell r="I6608">
            <v>75</v>
          </cell>
          <cell r="J6608">
            <v>52</v>
          </cell>
          <cell r="K6608">
            <v>0</v>
          </cell>
          <cell r="L6608">
            <v>7</v>
          </cell>
          <cell r="M6608" t="str">
            <v>N</v>
          </cell>
          <cell r="N6608">
            <v>801171.39558000001</v>
          </cell>
          <cell r="O6608">
            <v>504348.41011</v>
          </cell>
          <cell r="P6608">
            <v>155</v>
          </cell>
          <cell r="Q6608">
            <v>86</v>
          </cell>
          <cell r="R6608">
            <v>573</v>
          </cell>
          <cell r="S6608">
            <v>0</v>
          </cell>
          <cell r="T6608">
            <v>1</v>
          </cell>
          <cell r="U6608">
            <v>1</v>
          </cell>
          <cell r="V6608">
            <v>4</v>
          </cell>
          <cell r="W6608">
            <v>7</v>
          </cell>
          <cell r="X6608">
            <v>3</v>
          </cell>
          <cell r="Y6608" t="str">
            <v>HIDROMET01</v>
          </cell>
          <cell r="Z6608" t="str">
            <v>1999-07-06 00:00:00</v>
          </cell>
          <cell r="AA6608">
            <v>2</v>
          </cell>
          <cell r="AB6608">
            <v>7</v>
          </cell>
          <cell r="AC6608">
            <v>1</v>
          </cell>
          <cell r="AD6608">
            <v>1</v>
          </cell>
          <cell r="AE6608">
            <v>0</v>
          </cell>
        </row>
        <row r="6609">
          <cell r="A6609">
            <v>4704004</v>
          </cell>
          <cell r="B6609" t="str">
            <v>REMOLINO</v>
          </cell>
          <cell r="C6609" t="str">
            <v>LETICIA</v>
          </cell>
          <cell r="D6609" t="str">
            <v>AMAZONAS</v>
          </cell>
          <cell r="E6609" t="str">
            <v>PUTUMAYO</v>
          </cell>
          <cell r="F6609" t="str">
            <v>PM</v>
          </cell>
          <cell r="G6609">
            <v>-73.616667000000007</v>
          </cell>
          <cell r="H6609">
            <v>-1.2833330000000001</v>
          </cell>
          <cell r="I6609">
            <v>73</v>
          </cell>
          <cell r="J6609">
            <v>37</v>
          </cell>
          <cell r="K6609">
            <v>1</v>
          </cell>
          <cell r="L6609">
            <v>17</v>
          </cell>
          <cell r="M6609" t="str">
            <v>S</v>
          </cell>
          <cell r="N6609">
            <v>1051669.7999</v>
          </cell>
          <cell r="O6609">
            <v>349531.50247000001</v>
          </cell>
          <cell r="P6609">
            <v>130</v>
          </cell>
          <cell r="Q6609">
            <v>91</v>
          </cell>
          <cell r="R6609">
            <v>1</v>
          </cell>
          <cell r="S6609">
            <v>0</v>
          </cell>
          <cell r="T6609">
            <v>1</v>
          </cell>
          <cell r="U6609">
            <v>1</v>
          </cell>
          <cell r="V6609">
            <v>4</v>
          </cell>
          <cell r="W6609">
            <v>7</v>
          </cell>
          <cell r="X6609">
            <v>4</v>
          </cell>
          <cell r="Y6609" t="str">
            <v>HIDROMET01</v>
          </cell>
          <cell r="Z6609" t="str">
            <v>1999-07-06 00:00:00</v>
          </cell>
          <cell r="AA6609">
            <v>1</v>
          </cell>
          <cell r="AB6609">
            <v>7</v>
          </cell>
          <cell r="AC6609">
            <v>1</v>
          </cell>
          <cell r="AD6609">
            <v>1</v>
          </cell>
          <cell r="AE6609">
            <v>0</v>
          </cell>
        </row>
        <row r="6610">
          <cell r="A6610">
            <v>4704703</v>
          </cell>
          <cell r="B6610" t="str">
            <v>REMOLINO</v>
          </cell>
          <cell r="C6610" t="str">
            <v>LETICIA</v>
          </cell>
          <cell r="D6610" t="str">
            <v>AMAZONAS</v>
          </cell>
          <cell r="E6610" t="str">
            <v>PUTUMAYO</v>
          </cell>
          <cell r="F6610" t="str">
            <v>LM</v>
          </cell>
          <cell r="G6610">
            <v>-73.616667000000007</v>
          </cell>
          <cell r="H6610">
            <v>-1.2833330000000001</v>
          </cell>
          <cell r="I6610">
            <v>73</v>
          </cell>
          <cell r="J6610">
            <v>37</v>
          </cell>
          <cell r="K6610">
            <v>1</v>
          </cell>
          <cell r="L6610">
            <v>17</v>
          </cell>
          <cell r="M6610" t="str">
            <v>S</v>
          </cell>
          <cell r="N6610">
            <v>1051669.7999</v>
          </cell>
          <cell r="O6610">
            <v>349531.50247000001</v>
          </cell>
          <cell r="P6610">
            <v>130</v>
          </cell>
          <cell r="Q6610">
            <v>91</v>
          </cell>
          <cell r="R6610">
            <v>1</v>
          </cell>
          <cell r="S6610">
            <v>0</v>
          </cell>
          <cell r="T6610">
            <v>1</v>
          </cell>
          <cell r="U6610">
            <v>1</v>
          </cell>
          <cell r="V6610">
            <v>4</v>
          </cell>
          <cell r="W6610">
            <v>7</v>
          </cell>
          <cell r="X6610">
            <v>4</v>
          </cell>
          <cell r="Y6610" t="str">
            <v>HIDROMET01</v>
          </cell>
          <cell r="Z6610" t="str">
            <v>1999-07-06 00:00:00</v>
          </cell>
          <cell r="AA6610">
            <v>2</v>
          </cell>
          <cell r="AB6610">
            <v>7</v>
          </cell>
          <cell r="AC6610">
            <v>1</v>
          </cell>
          <cell r="AD6610">
            <v>1</v>
          </cell>
          <cell r="AE6610">
            <v>0</v>
          </cell>
        </row>
        <row r="6611">
          <cell r="A6611">
            <v>4705701</v>
          </cell>
          <cell r="B6611" t="str">
            <v>SAN RAFAEL</v>
          </cell>
          <cell r="C6611" t="str">
            <v>EL ENCANTO</v>
          </cell>
          <cell r="D6611" t="str">
            <v>AMAZONAS</v>
          </cell>
          <cell r="E6611" t="str">
            <v>CARA PARANA</v>
          </cell>
          <cell r="F6611" t="str">
            <v>LM</v>
          </cell>
          <cell r="G6611">
            <v>-73.233333000000002</v>
          </cell>
          <cell r="H6611">
            <v>-1.7166669999999999</v>
          </cell>
          <cell r="I6611">
            <v>73</v>
          </cell>
          <cell r="J6611">
            <v>14</v>
          </cell>
          <cell r="K6611">
            <v>1</v>
          </cell>
          <cell r="L6611">
            <v>43</v>
          </cell>
          <cell r="M6611" t="str">
            <v>S</v>
          </cell>
          <cell r="N6611">
            <v>1094317.6519800001</v>
          </cell>
          <cell r="O6611">
            <v>301598.91707999998</v>
          </cell>
          <cell r="P6611">
            <v>125</v>
          </cell>
          <cell r="Q6611">
            <v>91</v>
          </cell>
          <cell r="R6611">
            <v>263</v>
          </cell>
          <cell r="S6611">
            <v>0</v>
          </cell>
          <cell r="T6611">
            <v>1</v>
          </cell>
          <cell r="U6611">
            <v>1</v>
          </cell>
          <cell r="V6611">
            <v>4</v>
          </cell>
          <cell r="W6611">
            <v>7</v>
          </cell>
          <cell r="X6611">
            <v>5</v>
          </cell>
          <cell r="Y6611" t="str">
            <v>HIDROMET01</v>
          </cell>
          <cell r="Z6611" t="str">
            <v>1999-07-06 00:00:00</v>
          </cell>
          <cell r="AA6611">
            <v>2</v>
          </cell>
          <cell r="AB6611">
            <v>7</v>
          </cell>
          <cell r="AC6611">
            <v>1</v>
          </cell>
          <cell r="AD6611">
            <v>1</v>
          </cell>
          <cell r="AE6611">
            <v>0</v>
          </cell>
        </row>
        <row r="6612">
          <cell r="A6612">
            <v>4706702</v>
          </cell>
          <cell r="B6612" t="str">
            <v>ESTRECHO-MARANDUA</v>
          </cell>
          <cell r="C6612" t="str">
            <v>LETICIA</v>
          </cell>
          <cell r="D6612" t="str">
            <v>AMAZONAS</v>
          </cell>
          <cell r="E6612" t="str">
            <v>PUTUMAYO</v>
          </cell>
          <cell r="F6612" t="str">
            <v>LM</v>
          </cell>
          <cell r="G6612">
            <v>-72.666667000000004</v>
          </cell>
          <cell r="H6612">
            <v>-2.5</v>
          </cell>
          <cell r="I6612">
            <v>72</v>
          </cell>
          <cell r="J6612">
            <v>40</v>
          </cell>
          <cell r="K6612">
            <v>2</v>
          </cell>
          <cell r="L6612">
            <v>30</v>
          </cell>
          <cell r="M6612" t="str">
            <v>S</v>
          </cell>
          <cell r="N6612">
            <v>1157306.96527</v>
          </cell>
          <cell r="O6612">
            <v>214916.46656</v>
          </cell>
          <cell r="P6612">
            <v>120</v>
          </cell>
          <cell r="Q6612">
            <v>91</v>
          </cell>
          <cell r="R6612">
            <v>1</v>
          </cell>
          <cell r="S6612">
            <v>0</v>
          </cell>
          <cell r="T6612">
            <v>1</v>
          </cell>
          <cell r="U6612">
            <v>1</v>
          </cell>
          <cell r="V6612">
            <v>4</v>
          </cell>
          <cell r="W6612">
            <v>7</v>
          </cell>
          <cell r="X6612">
            <v>6</v>
          </cell>
          <cell r="Y6612" t="str">
            <v>HIDROMET01</v>
          </cell>
          <cell r="Z6612" t="str">
            <v>1999-07-06 00:00:00</v>
          </cell>
          <cell r="AA6612">
            <v>2</v>
          </cell>
          <cell r="AB6612">
            <v>7</v>
          </cell>
          <cell r="AC6612">
            <v>1</v>
          </cell>
          <cell r="AD6612">
            <v>1</v>
          </cell>
          <cell r="AE6612">
            <v>0</v>
          </cell>
        </row>
        <row r="6613">
          <cell r="A6613">
            <v>4707701</v>
          </cell>
          <cell r="B6613" t="str">
            <v>CHORRERA LA</v>
          </cell>
          <cell r="C6613" t="str">
            <v>LA CHORRERA</v>
          </cell>
          <cell r="D6613" t="str">
            <v>AMAZONAS</v>
          </cell>
          <cell r="E6613" t="str">
            <v>IGARA PARANA</v>
          </cell>
          <cell r="F6613" t="str">
            <v>LM</v>
          </cell>
          <cell r="G6613">
            <v>-72.75</v>
          </cell>
          <cell r="H6613">
            <v>-1.433333</v>
          </cell>
          <cell r="I6613">
            <v>72</v>
          </cell>
          <cell r="J6613">
            <v>45</v>
          </cell>
          <cell r="K6613">
            <v>1</v>
          </cell>
          <cell r="L6613">
            <v>26</v>
          </cell>
          <cell r="M6613" t="str">
            <v>S</v>
          </cell>
          <cell r="N6613">
            <v>1148130.14414</v>
          </cell>
          <cell r="O6613">
            <v>332906.73427999998</v>
          </cell>
          <cell r="P6613">
            <v>150</v>
          </cell>
          <cell r="Q6613">
            <v>91</v>
          </cell>
          <cell r="R6613">
            <v>405</v>
          </cell>
          <cell r="S6613">
            <v>0</v>
          </cell>
          <cell r="T6613">
            <v>1</v>
          </cell>
          <cell r="U6613">
            <v>1</v>
          </cell>
          <cell r="V6613">
            <v>4</v>
          </cell>
          <cell r="W6613">
            <v>7</v>
          </cell>
          <cell r="X6613">
            <v>7</v>
          </cell>
          <cell r="Y6613" t="str">
            <v>HIDROMET01</v>
          </cell>
          <cell r="Z6613" t="str">
            <v>1999-07-06 00:00:00</v>
          </cell>
          <cell r="AA6613">
            <v>2</v>
          </cell>
          <cell r="AB6613">
            <v>11</v>
          </cell>
          <cell r="AC6613">
            <v>1</v>
          </cell>
          <cell r="AD6613">
            <v>1</v>
          </cell>
          <cell r="AE6613">
            <v>0</v>
          </cell>
          <cell r="AF6613" t="str">
            <v>1985-10-01 00:00:00</v>
          </cell>
        </row>
        <row r="6614">
          <cell r="A6614">
            <v>4708001</v>
          </cell>
          <cell r="B6614" t="str">
            <v>ARICA</v>
          </cell>
          <cell r="C6614" t="str">
            <v>LETICIA</v>
          </cell>
          <cell r="D6614" t="str">
            <v>AMAZONAS</v>
          </cell>
          <cell r="E6614" t="str">
            <v>PUTUMAYO</v>
          </cell>
          <cell r="F6614" t="str">
            <v>PM</v>
          </cell>
          <cell r="G6614">
            <v>-71.733333000000002</v>
          </cell>
          <cell r="H6614">
            <v>-2.1333329999999999</v>
          </cell>
          <cell r="I6614">
            <v>71</v>
          </cell>
          <cell r="J6614">
            <v>44</v>
          </cell>
          <cell r="K6614">
            <v>2</v>
          </cell>
          <cell r="L6614">
            <v>8</v>
          </cell>
          <cell r="M6614" t="str">
            <v>S</v>
          </cell>
          <cell r="N6614">
            <v>1261235.5422499999</v>
          </cell>
          <cell r="O6614">
            <v>255346.86846</v>
          </cell>
          <cell r="P6614">
            <v>115</v>
          </cell>
          <cell r="Q6614">
            <v>91</v>
          </cell>
          <cell r="R6614">
            <v>1</v>
          </cell>
          <cell r="S6614">
            <v>0</v>
          </cell>
          <cell r="T6614">
            <v>1</v>
          </cell>
          <cell r="U6614">
            <v>1</v>
          </cell>
          <cell r="V6614">
            <v>4</v>
          </cell>
          <cell r="W6614">
            <v>7</v>
          </cell>
          <cell r="X6614">
            <v>8</v>
          </cell>
          <cell r="Y6614" t="str">
            <v>HIDROMET01</v>
          </cell>
          <cell r="Z6614" t="str">
            <v>1999-07-06 00:00:00</v>
          </cell>
          <cell r="AA6614">
            <v>1</v>
          </cell>
          <cell r="AB6614">
            <v>7</v>
          </cell>
          <cell r="AC6614">
            <v>1</v>
          </cell>
          <cell r="AD6614">
            <v>1</v>
          </cell>
          <cell r="AE6614">
            <v>0</v>
          </cell>
          <cell r="AF6614" t="str">
            <v>1986-05-01 00:00:00</v>
          </cell>
        </row>
        <row r="6615">
          <cell r="A6615">
            <v>4710001</v>
          </cell>
          <cell r="B6615" t="str">
            <v>TARAPACA</v>
          </cell>
          <cell r="C6615" t="str">
            <v>TARAPACA</v>
          </cell>
          <cell r="D6615" t="str">
            <v>AMAZONAS</v>
          </cell>
          <cell r="E6615" t="str">
            <v>PUTUMAYO</v>
          </cell>
          <cell r="F6615" t="str">
            <v>PM</v>
          </cell>
          <cell r="G6615">
            <v>-69.733333000000002</v>
          </cell>
          <cell r="H6615">
            <v>-2.8666670000000001</v>
          </cell>
          <cell r="I6615">
            <v>69</v>
          </cell>
          <cell r="J6615">
            <v>44</v>
          </cell>
          <cell r="K6615">
            <v>2</v>
          </cell>
          <cell r="L6615">
            <v>52</v>
          </cell>
          <cell r="M6615" t="str">
            <v>S</v>
          </cell>
          <cell r="N6615">
            <v>1483853.5620599999</v>
          </cell>
          <cell r="O6615">
            <v>173536.49697000001</v>
          </cell>
          <cell r="P6615">
            <v>100</v>
          </cell>
          <cell r="Q6615">
            <v>91</v>
          </cell>
          <cell r="R6615">
            <v>798</v>
          </cell>
          <cell r="S6615">
            <v>0</v>
          </cell>
          <cell r="T6615">
            <v>1</v>
          </cell>
          <cell r="U6615">
            <v>1</v>
          </cell>
          <cell r="V6615">
            <v>4</v>
          </cell>
          <cell r="W6615">
            <v>7</v>
          </cell>
          <cell r="X6615">
            <v>10</v>
          </cell>
          <cell r="Y6615" t="str">
            <v>HIDROMET01</v>
          </cell>
          <cell r="Z6615" t="str">
            <v>1999-07-06 00:00:00</v>
          </cell>
          <cell r="AA6615">
            <v>1</v>
          </cell>
          <cell r="AB6615">
            <v>7</v>
          </cell>
          <cell r="AC6615">
            <v>1</v>
          </cell>
          <cell r="AD6615">
            <v>1</v>
          </cell>
          <cell r="AE6615">
            <v>0</v>
          </cell>
          <cell r="AF6615" t="str">
            <v>1986-05-01 00:00:00</v>
          </cell>
        </row>
        <row r="6616">
          <cell r="A6616">
            <v>4710703</v>
          </cell>
          <cell r="B6616" t="str">
            <v>STA LUCIA</v>
          </cell>
          <cell r="C6616" t="str">
            <v>TARAPACA</v>
          </cell>
          <cell r="D6616" t="str">
            <v>AMAZONAS</v>
          </cell>
          <cell r="E6616" t="str">
            <v>COTUHE</v>
          </cell>
          <cell r="F6616" t="str">
            <v>LM</v>
          </cell>
          <cell r="G6616">
            <v>-69.866667000000007</v>
          </cell>
          <cell r="H6616">
            <v>-2.9</v>
          </cell>
          <cell r="I6616">
            <v>69</v>
          </cell>
          <cell r="J6616">
            <v>52</v>
          </cell>
          <cell r="K6616">
            <v>2</v>
          </cell>
          <cell r="L6616">
            <v>54</v>
          </cell>
          <cell r="M6616" t="str">
            <v>S</v>
          </cell>
          <cell r="N6616">
            <v>1468973.5779500001</v>
          </cell>
          <cell r="O6616">
            <v>169896.20043</v>
          </cell>
          <cell r="P6616">
            <v>100</v>
          </cell>
          <cell r="Q6616">
            <v>91</v>
          </cell>
          <cell r="R6616">
            <v>798</v>
          </cell>
          <cell r="S6616">
            <v>0</v>
          </cell>
          <cell r="T6616">
            <v>1</v>
          </cell>
          <cell r="U6616">
            <v>1</v>
          </cell>
          <cell r="V6616">
            <v>4</v>
          </cell>
          <cell r="W6616">
            <v>7</v>
          </cell>
          <cell r="X6616">
            <v>10</v>
          </cell>
          <cell r="Y6616" t="str">
            <v>HIDROMET01</v>
          </cell>
          <cell r="Z6616" t="str">
            <v>1999-07-06 00:00:00</v>
          </cell>
          <cell r="AA6616">
            <v>2</v>
          </cell>
          <cell r="AB6616">
            <v>7</v>
          </cell>
          <cell r="AC6616">
            <v>1</v>
          </cell>
          <cell r="AD6616">
            <v>1</v>
          </cell>
          <cell r="AE6616">
            <v>0</v>
          </cell>
        </row>
        <row r="6617">
          <cell r="A6617">
            <v>4801002</v>
          </cell>
          <cell r="B6617" t="str">
            <v>PTO NARI#O</v>
          </cell>
          <cell r="C6617" t="str">
            <v>PUERTO NARI#O</v>
          </cell>
          <cell r="D6617" t="str">
            <v>AMAZONAS</v>
          </cell>
          <cell r="E6617" t="str">
            <v>LORETO YACU</v>
          </cell>
          <cell r="F6617" t="str">
            <v>PM</v>
          </cell>
          <cell r="G6617">
            <v>-70.349999999999994</v>
          </cell>
          <cell r="H6617">
            <v>-3.8</v>
          </cell>
          <cell r="I6617">
            <v>70</v>
          </cell>
          <cell r="J6617">
            <v>21</v>
          </cell>
          <cell r="K6617">
            <v>3</v>
          </cell>
          <cell r="L6617">
            <v>48</v>
          </cell>
          <cell r="M6617" t="str">
            <v>S</v>
          </cell>
          <cell r="N6617">
            <v>1414725.6486500001</v>
          </cell>
          <cell r="O6617">
            <v>70352.758040000001</v>
          </cell>
          <cell r="P6617">
            <v>93</v>
          </cell>
          <cell r="Q6617">
            <v>91</v>
          </cell>
          <cell r="R6617">
            <v>540</v>
          </cell>
          <cell r="S6617">
            <v>0</v>
          </cell>
          <cell r="T6617">
            <v>1</v>
          </cell>
          <cell r="U6617">
            <v>1</v>
          </cell>
          <cell r="V6617">
            <v>4</v>
          </cell>
          <cell r="W6617">
            <v>8</v>
          </cell>
          <cell r="X6617">
            <v>1</v>
          </cell>
          <cell r="Y6617" t="str">
            <v>HIDROMET01</v>
          </cell>
          <cell r="Z6617" t="str">
            <v>1999-07-06 00:00:00</v>
          </cell>
          <cell r="AA6617">
            <v>1</v>
          </cell>
          <cell r="AB6617">
            <v>11</v>
          </cell>
          <cell r="AC6617">
            <v>1</v>
          </cell>
          <cell r="AD6617">
            <v>1</v>
          </cell>
          <cell r="AE6617">
            <v>0</v>
          </cell>
          <cell r="AF6617" t="str">
            <v>1990-11-01 00:00:00</v>
          </cell>
        </row>
        <row r="6618">
          <cell r="A6618">
            <v>4801502</v>
          </cell>
          <cell r="B6618" t="str">
            <v>APTO VASQUEZ COBO</v>
          </cell>
          <cell r="C6618" t="str">
            <v>LETICIA</v>
          </cell>
          <cell r="D6618" t="str">
            <v>AMAZONAS</v>
          </cell>
          <cell r="E6618" t="str">
            <v>AMAZONAS</v>
          </cell>
          <cell r="F6618" t="str">
            <v>RS</v>
          </cell>
          <cell r="G6618">
            <v>-69.95</v>
          </cell>
          <cell r="H6618">
            <v>-4.1500000000000004</v>
          </cell>
          <cell r="I6618">
            <v>69</v>
          </cell>
          <cell r="J6618">
            <v>57</v>
          </cell>
          <cell r="K6618">
            <v>4</v>
          </cell>
          <cell r="L6618">
            <v>9</v>
          </cell>
          <cell r="M6618" t="str">
            <v>S</v>
          </cell>
          <cell r="N6618">
            <v>1459068.3206799999</v>
          </cell>
          <cell r="O6618">
            <v>31346.117480000001</v>
          </cell>
          <cell r="P6618">
            <v>84</v>
          </cell>
          <cell r="Q6618">
            <v>91</v>
          </cell>
          <cell r="R6618">
            <v>1</v>
          </cell>
          <cell r="S6618">
            <v>0</v>
          </cell>
          <cell r="T6618">
            <v>1</v>
          </cell>
          <cell r="U6618">
            <v>1</v>
          </cell>
          <cell r="V6618">
            <v>4</v>
          </cell>
          <cell r="W6618">
            <v>8</v>
          </cell>
          <cell r="X6618">
            <v>1</v>
          </cell>
          <cell r="Y6618" t="str">
            <v>HIDROMET01</v>
          </cell>
          <cell r="Z6618" t="str">
            <v>1999-07-06 00:00:00</v>
          </cell>
          <cell r="AA6618">
            <v>1</v>
          </cell>
          <cell r="AB6618">
            <v>11</v>
          </cell>
          <cell r="AC6618">
            <v>1</v>
          </cell>
          <cell r="AD6618">
            <v>1</v>
          </cell>
          <cell r="AE6618">
            <v>0</v>
          </cell>
          <cell r="AF6618" t="str">
            <v>1985-03-01 00:00:00</v>
          </cell>
        </row>
        <row r="6619">
          <cell r="A6619">
            <v>1603703</v>
          </cell>
          <cell r="B6619" t="str">
            <v>PTE SARDINATA</v>
          </cell>
          <cell r="C6619" t="str">
            <v>SARDINATA</v>
          </cell>
          <cell r="D6619" t="str">
            <v>NORTE SANTANDER</v>
          </cell>
          <cell r="E6619" t="str">
            <v>SARDINATA</v>
          </cell>
          <cell r="F6619" t="str">
            <v>LG</v>
          </cell>
          <cell r="G6619">
            <v>-72.8</v>
          </cell>
          <cell r="H6619">
            <v>8.1</v>
          </cell>
          <cell r="I6619">
            <v>72</v>
          </cell>
          <cell r="J6619">
            <v>48</v>
          </cell>
          <cell r="K6619">
            <v>8</v>
          </cell>
          <cell r="L6619">
            <v>6</v>
          </cell>
          <cell r="M6619" t="str">
            <v>N</v>
          </cell>
          <cell r="N6619">
            <v>1141194.80369</v>
          </cell>
          <cell r="O6619">
            <v>1387385.34485</v>
          </cell>
          <cell r="P6619">
            <v>245</v>
          </cell>
          <cell r="Q6619">
            <v>54</v>
          </cell>
          <cell r="R6619">
            <v>720</v>
          </cell>
          <cell r="S6619">
            <v>0</v>
          </cell>
          <cell r="T6619">
            <v>1</v>
          </cell>
          <cell r="U6619">
            <v>1</v>
          </cell>
          <cell r="V6619">
            <v>1</v>
          </cell>
          <cell r="W6619">
            <v>6</v>
          </cell>
          <cell r="X6619">
            <v>3</v>
          </cell>
          <cell r="Y6619" t="str">
            <v>HIDROMET01</v>
          </cell>
          <cell r="Z6619" t="str">
            <v>1999-07-06 00:00:00</v>
          </cell>
          <cell r="AA6619">
            <v>2</v>
          </cell>
          <cell r="AB6619">
            <v>8</v>
          </cell>
          <cell r="AC6619">
            <v>1</v>
          </cell>
          <cell r="AD6619">
            <v>1</v>
          </cell>
          <cell r="AE6619">
            <v>912</v>
          </cell>
          <cell r="AF6619" t="str">
            <v>1973-03-01 00:00:00</v>
          </cell>
        </row>
        <row r="6620">
          <cell r="A6620">
            <v>4801703</v>
          </cell>
          <cell r="B6620" t="str">
            <v>NAZARETH</v>
          </cell>
          <cell r="C6620" t="str">
            <v>LETICIA</v>
          </cell>
          <cell r="D6620" t="str">
            <v>AMAZONAS</v>
          </cell>
          <cell r="E6620" t="str">
            <v>AMAZONAS</v>
          </cell>
          <cell r="F6620" t="str">
            <v>LM</v>
          </cell>
          <cell r="G6620">
            <v>-70.016666999999998</v>
          </cell>
          <cell r="H6620">
            <v>-4.1333330000000004</v>
          </cell>
          <cell r="I6620">
            <v>70</v>
          </cell>
          <cell r="J6620">
            <v>1</v>
          </cell>
          <cell r="K6620">
            <v>4</v>
          </cell>
          <cell r="L6620">
            <v>8</v>
          </cell>
          <cell r="M6620" t="str">
            <v>S</v>
          </cell>
          <cell r="N6620">
            <v>1451656.64161</v>
          </cell>
          <cell r="O6620">
            <v>33232.243190000001</v>
          </cell>
          <cell r="P6620">
            <v>119</v>
          </cell>
          <cell r="Q6620">
            <v>91</v>
          </cell>
          <cell r="R6620">
            <v>1</v>
          </cell>
          <cell r="S6620">
            <v>0</v>
          </cell>
          <cell r="T6620">
            <v>1</v>
          </cell>
          <cell r="U6620">
            <v>1</v>
          </cell>
          <cell r="V6620">
            <v>4</v>
          </cell>
          <cell r="W6620">
            <v>8</v>
          </cell>
          <cell r="X6620">
            <v>1</v>
          </cell>
          <cell r="Y6620" t="str">
            <v>HIDROMET01</v>
          </cell>
          <cell r="Z6620" t="str">
            <v>1999-07-06 00:00:00</v>
          </cell>
          <cell r="AA6620">
            <v>2</v>
          </cell>
          <cell r="AB6620">
            <v>11</v>
          </cell>
          <cell r="AC6620">
            <v>1</v>
          </cell>
          <cell r="AD6620">
            <v>1</v>
          </cell>
          <cell r="AE6620">
            <v>982400</v>
          </cell>
          <cell r="AF6620" t="str">
            <v>1987-11-01 00:00:00</v>
          </cell>
        </row>
        <row r="6621">
          <cell r="A6621">
            <v>4801706</v>
          </cell>
          <cell r="B6621" t="str">
            <v>TERESINA</v>
          </cell>
          <cell r="C6621" t="str">
            <v>LETICIA</v>
          </cell>
          <cell r="D6621" t="str">
            <v>AMAZONAS</v>
          </cell>
          <cell r="E6621" t="str">
            <v>AMAZONAS</v>
          </cell>
          <cell r="F6621" t="str">
            <v>LM</v>
          </cell>
          <cell r="G6621">
            <v>-69.733333000000002</v>
          </cell>
          <cell r="H6621">
            <v>-4.2833329999999998</v>
          </cell>
          <cell r="I6621">
            <v>69</v>
          </cell>
          <cell r="J6621">
            <v>44</v>
          </cell>
          <cell r="K6621">
            <v>4</v>
          </cell>
          <cell r="L6621">
            <v>17</v>
          </cell>
          <cell r="M6621" t="str">
            <v>S</v>
          </cell>
          <cell r="N6621">
            <v>1483108.77642</v>
          </cell>
          <cell r="O6621">
            <v>16430.13751</v>
          </cell>
          <cell r="P6621">
            <v>75</v>
          </cell>
          <cell r="Q6621">
            <v>91</v>
          </cell>
          <cell r="R6621">
            <v>1</v>
          </cell>
          <cell r="S6621">
            <v>0</v>
          </cell>
          <cell r="T6621">
            <v>1</v>
          </cell>
          <cell r="U6621">
            <v>1</v>
          </cell>
          <cell r="V6621">
            <v>4</v>
          </cell>
          <cell r="W6621">
            <v>8</v>
          </cell>
          <cell r="X6621">
            <v>1</v>
          </cell>
          <cell r="Y6621" t="str">
            <v>HIDROMET01</v>
          </cell>
          <cell r="Z6621" t="str">
            <v>1999-07-06 00:00:00</v>
          </cell>
          <cell r="AA6621">
            <v>2</v>
          </cell>
          <cell r="AB6621">
            <v>11</v>
          </cell>
          <cell r="AC6621">
            <v>10</v>
          </cell>
          <cell r="AD6621">
            <v>10</v>
          </cell>
          <cell r="AE6621">
            <v>0</v>
          </cell>
        </row>
        <row r="6622">
          <cell r="A6622">
            <v>5102001</v>
          </cell>
          <cell r="B6622" t="str">
            <v>JUNIN</v>
          </cell>
          <cell r="C6622" t="str">
            <v>BARBACOAS</v>
          </cell>
          <cell r="D6622" t="str">
            <v>NARI#O</v>
          </cell>
          <cell r="E6622" t="str">
            <v>GUIZA</v>
          </cell>
          <cell r="F6622" t="str">
            <v>PG</v>
          </cell>
          <cell r="G6622">
            <v>-78.116667000000007</v>
          </cell>
          <cell r="H6622">
            <v>1.3333330000000001</v>
          </cell>
          <cell r="I6622">
            <v>78</v>
          </cell>
          <cell r="J6622">
            <v>7</v>
          </cell>
          <cell r="K6622">
            <v>1</v>
          </cell>
          <cell r="L6622">
            <v>20</v>
          </cell>
          <cell r="M6622" t="str">
            <v>N</v>
          </cell>
          <cell r="N6622">
            <v>550471.53170000005</v>
          </cell>
          <cell r="O6622">
            <v>639244.71872</v>
          </cell>
          <cell r="P6622">
            <v>950</v>
          </cell>
          <cell r="Q6622">
            <v>52</v>
          </cell>
          <cell r="R6622">
            <v>79</v>
          </cell>
          <cell r="S6622">
            <v>0</v>
          </cell>
          <cell r="T6622">
            <v>1</v>
          </cell>
          <cell r="U6622">
            <v>1</v>
          </cell>
          <cell r="V6622">
            <v>5</v>
          </cell>
          <cell r="W6622">
            <v>1</v>
          </cell>
          <cell r="X6622">
            <v>2</v>
          </cell>
          <cell r="Y6622" t="str">
            <v>HIDROMET01</v>
          </cell>
          <cell r="Z6622" t="str">
            <v>1999-07-06 00:00:00</v>
          </cell>
          <cell r="AA6622">
            <v>1</v>
          </cell>
          <cell r="AB6622">
            <v>7</v>
          </cell>
          <cell r="AC6622">
            <v>2</v>
          </cell>
          <cell r="AD6622">
            <v>2</v>
          </cell>
          <cell r="AE6622">
            <v>0</v>
          </cell>
          <cell r="AF6622" t="str">
            <v>1963-05-01 00:00:00</v>
          </cell>
        </row>
        <row r="6623">
          <cell r="A6623">
            <v>5102503</v>
          </cell>
          <cell r="B6623" t="str">
            <v>CANDELILLAS</v>
          </cell>
          <cell r="C6623" t="str">
            <v>TUMACO</v>
          </cell>
          <cell r="D6623" t="str">
            <v>NARI#O</v>
          </cell>
          <cell r="E6623" t="str">
            <v>MAR PACIFICO</v>
          </cell>
          <cell r="F6623" t="str">
            <v>CO</v>
          </cell>
          <cell r="G6623">
            <v>-78.666667000000004</v>
          </cell>
          <cell r="H6623">
            <v>1.45</v>
          </cell>
          <cell r="I6623">
            <v>78</v>
          </cell>
          <cell r="J6623">
            <v>40</v>
          </cell>
          <cell r="K6623">
            <v>1</v>
          </cell>
          <cell r="L6623">
            <v>27</v>
          </cell>
          <cell r="M6623" t="str">
            <v>N</v>
          </cell>
          <cell r="N6623">
            <v>489110.19630000001</v>
          </cell>
          <cell r="O6623">
            <v>652294.60751999996</v>
          </cell>
          <cell r="P6623">
            <v>20</v>
          </cell>
          <cell r="Q6623">
            <v>52</v>
          </cell>
          <cell r="R6623">
            <v>835</v>
          </cell>
          <cell r="S6623">
            <v>0</v>
          </cell>
          <cell r="T6623">
            <v>1</v>
          </cell>
          <cell r="U6623">
            <v>1</v>
          </cell>
          <cell r="V6623">
            <v>5</v>
          </cell>
          <cell r="W6623">
            <v>1</v>
          </cell>
          <cell r="X6623">
            <v>2</v>
          </cell>
          <cell r="Y6623" t="str">
            <v>HIDROMET01</v>
          </cell>
          <cell r="Z6623" t="str">
            <v>1999-07-06 00:00:00</v>
          </cell>
          <cell r="AA6623">
            <v>1</v>
          </cell>
          <cell r="AB6623">
            <v>7</v>
          </cell>
          <cell r="AC6623">
            <v>11</v>
          </cell>
          <cell r="AD6623">
            <v>11</v>
          </cell>
          <cell r="AE6623">
            <v>0</v>
          </cell>
        </row>
        <row r="6624">
          <cell r="A6624">
            <v>5102701</v>
          </cell>
          <cell r="B6624" t="str">
            <v>RICAURTE</v>
          </cell>
          <cell r="C6624" t="str">
            <v>RICAURTE</v>
          </cell>
          <cell r="D6624" t="str">
            <v>NARI#O</v>
          </cell>
          <cell r="E6624" t="str">
            <v>GUABO</v>
          </cell>
          <cell r="F6624" t="str">
            <v>LM</v>
          </cell>
          <cell r="G6624">
            <v>-77.966667000000001</v>
          </cell>
          <cell r="H6624">
            <v>1.1666669999999999</v>
          </cell>
          <cell r="I6624">
            <v>77</v>
          </cell>
          <cell r="J6624">
            <v>58</v>
          </cell>
          <cell r="K6624">
            <v>1</v>
          </cell>
          <cell r="L6624">
            <v>10</v>
          </cell>
          <cell r="M6624" t="str">
            <v>N</v>
          </cell>
          <cell r="N6624">
            <v>567178.44995000004</v>
          </cell>
          <cell r="O6624">
            <v>620745.71106</v>
          </cell>
          <cell r="P6624">
            <v>1149</v>
          </cell>
          <cell r="Q6624">
            <v>52</v>
          </cell>
          <cell r="R6624">
            <v>612</v>
          </cell>
          <cell r="S6624">
            <v>0</v>
          </cell>
          <cell r="T6624">
            <v>1</v>
          </cell>
          <cell r="U6624">
            <v>1</v>
          </cell>
          <cell r="V6624">
            <v>5</v>
          </cell>
          <cell r="W6624">
            <v>1</v>
          </cell>
          <cell r="X6624">
            <v>2</v>
          </cell>
          <cell r="Y6624" t="str">
            <v>HIDROMET01</v>
          </cell>
          <cell r="Z6624" t="str">
            <v>1999-07-06 00:00:00</v>
          </cell>
          <cell r="AA6624">
            <v>2</v>
          </cell>
          <cell r="AB6624">
            <v>7</v>
          </cell>
          <cell r="AC6624">
            <v>2</v>
          </cell>
          <cell r="AD6624">
            <v>2</v>
          </cell>
          <cell r="AE6624">
            <v>0</v>
          </cell>
          <cell r="AF6624" t="str">
            <v>1956-02-01 00:00:00</v>
          </cell>
        </row>
        <row r="6625">
          <cell r="A6625">
            <v>5102702</v>
          </cell>
          <cell r="B6625" t="str">
            <v>PILISPI</v>
          </cell>
          <cell r="C6625" t="str">
            <v>RICAURTE</v>
          </cell>
          <cell r="D6625" t="str">
            <v>NARI#O</v>
          </cell>
          <cell r="E6625" t="str">
            <v>GUIZA</v>
          </cell>
          <cell r="F6625" t="str">
            <v>LM</v>
          </cell>
          <cell r="G6625">
            <v>-77.916667000000004</v>
          </cell>
          <cell r="H6625">
            <v>1.1499999999999999</v>
          </cell>
          <cell r="I6625">
            <v>77</v>
          </cell>
          <cell r="J6625">
            <v>55</v>
          </cell>
          <cell r="K6625">
            <v>1</v>
          </cell>
          <cell r="L6625">
            <v>9</v>
          </cell>
          <cell r="M6625" t="str">
            <v>N</v>
          </cell>
          <cell r="N6625">
            <v>572753.72715000005</v>
          </cell>
          <cell r="O6625">
            <v>618890.95220000006</v>
          </cell>
          <cell r="P6625">
            <v>1150</v>
          </cell>
          <cell r="Q6625">
            <v>52</v>
          </cell>
          <cell r="R6625">
            <v>612</v>
          </cell>
          <cell r="S6625">
            <v>0</v>
          </cell>
          <cell r="T6625">
            <v>1</v>
          </cell>
          <cell r="U6625">
            <v>1</v>
          </cell>
          <cell r="V6625">
            <v>5</v>
          </cell>
          <cell r="W6625">
            <v>1</v>
          </cell>
          <cell r="X6625">
            <v>2</v>
          </cell>
          <cell r="Y6625" t="str">
            <v>HIDROMET01</v>
          </cell>
          <cell r="Z6625" t="str">
            <v>1999-07-06 00:00:00</v>
          </cell>
          <cell r="AA6625">
            <v>2</v>
          </cell>
          <cell r="AB6625">
            <v>7</v>
          </cell>
          <cell r="AC6625">
            <v>1</v>
          </cell>
          <cell r="AD6625">
            <v>1</v>
          </cell>
          <cell r="AE6625">
            <v>330</v>
          </cell>
        </row>
        <row r="6626">
          <cell r="A6626">
            <v>5103001</v>
          </cell>
          <cell r="B6626" t="str">
            <v>CAMP LA YE</v>
          </cell>
          <cell r="C6626" t="str">
            <v>TUMACO</v>
          </cell>
          <cell r="D6626" t="str">
            <v>NARI#O</v>
          </cell>
          <cell r="E6626" t="str">
            <v>PACIFICO</v>
          </cell>
          <cell r="F6626" t="str">
            <v>PM</v>
          </cell>
          <cell r="G6626">
            <v>-78.7</v>
          </cell>
          <cell r="H6626">
            <v>1.8</v>
          </cell>
          <cell r="I6626">
            <v>78</v>
          </cell>
          <cell r="J6626">
            <v>42</v>
          </cell>
          <cell r="K6626">
            <v>1</v>
          </cell>
          <cell r="L6626">
            <v>48</v>
          </cell>
          <cell r="M6626" t="str">
            <v>N</v>
          </cell>
          <cell r="N6626">
            <v>485477.47901000001</v>
          </cell>
          <cell r="O6626">
            <v>691130.68157999997</v>
          </cell>
          <cell r="P6626">
            <v>1720</v>
          </cell>
          <cell r="Q6626">
            <v>52</v>
          </cell>
          <cell r="R6626">
            <v>835</v>
          </cell>
          <cell r="S6626">
            <v>0</v>
          </cell>
          <cell r="T6626">
            <v>1</v>
          </cell>
          <cell r="U6626">
            <v>1</v>
          </cell>
          <cell r="V6626">
            <v>5</v>
          </cell>
          <cell r="W6626">
            <v>1</v>
          </cell>
          <cell r="X6626">
            <v>3</v>
          </cell>
          <cell r="Y6626" t="str">
            <v>HIDROMET01</v>
          </cell>
          <cell r="Z6626" t="str">
            <v>1999-07-06 00:00:00</v>
          </cell>
          <cell r="AA6626">
            <v>1</v>
          </cell>
          <cell r="AB6626">
            <v>7</v>
          </cell>
          <cell r="AC6626">
            <v>11</v>
          </cell>
          <cell r="AD6626">
            <v>11</v>
          </cell>
          <cell r="AE6626">
            <v>0</v>
          </cell>
          <cell r="AF6626" t="str">
            <v>1967-02-01 00:00:00</v>
          </cell>
        </row>
        <row r="6627">
          <cell r="A6627">
            <v>5103002</v>
          </cell>
          <cell r="B6627" t="str">
            <v>COCO EL</v>
          </cell>
          <cell r="C6627" t="str">
            <v>TUMACO</v>
          </cell>
          <cell r="D6627" t="str">
            <v>NARI#O</v>
          </cell>
          <cell r="E6627" t="str">
            <v>EL ROSARIO</v>
          </cell>
          <cell r="F6627" t="str">
            <v>PM</v>
          </cell>
          <cell r="G6627">
            <v>-78.599999999999994</v>
          </cell>
          <cell r="H6627">
            <v>1.6333329999999999</v>
          </cell>
          <cell r="I6627">
            <v>78</v>
          </cell>
          <cell r="J6627">
            <v>36</v>
          </cell>
          <cell r="K6627">
            <v>1</v>
          </cell>
          <cell r="L6627">
            <v>38</v>
          </cell>
          <cell r="M6627" t="str">
            <v>N</v>
          </cell>
          <cell r="N6627">
            <v>496596.28149999998</v>
          </cell>
          <cell r="O6627">
            <v>672615.48750000005</v>
          </cell>
          <cell r="P6627">
            <v>20</v>
          </cell>
          <cell r="Q6627">
            <v>52</v>
          </cell>
          <cell r="R6627">
            <v>835</v>
          </cell>
          <cell r="S6627">
            <v>0</v>
          </cell>
          <cell r="T6627">
            <v>1</v>
          </cell>
          <cell r="U6627">
            <v>1</v>
          </cell>
          <cell r="V6627">
            <v>5</v>
          </cell>
          <cell r="W6627">
            <v>1</v>
          </cell>
          <cell r="X6627">
            <v>3</v>
          </cell>
          <cell r="Y6627" t="str">
            <v>HIDROMET01</v>
          </cell>
          <cell r="Z6627" t="str">
            <v>1999-07-06 00:00:00</v>
          </cell>
          <cell r="AA6627">
            <v>1</v>
          </cell>
          <cell r="AB6627">
            <v>7</v>
          </cell>
          <cell r="AC6627">
            <v>1</v>
          </cell>
          <cell r="AD6627">
            <v>1</v>
          </cell>
          <cell r="AE6627">
            <v>0</v>
          </cell>
        </row>
        <row r="6628">
          <cell r="A6628">
            <v>5103901</v>
          </cell>
          <cell r="B6628" t="str">
            <v>TUMACO</v>
          </cell>
          <cell r="C6628" t="str">
            <v>TUMACO</v>
          </cell>
          <cell r="D6628" t="str">
            <v>NARI#O</v>
          </cell>
          <cell r="E6628" t="str">
            <v>PACIFICO</v>
          </cell>
          <cell r="F6628" t="str">
            <v>MM</v>
          </cell>
          <cell r="G6628">
            <v>-78.733333000000002</v>
          </cell>
          <cell r="H6628">
            <v>1.8333330000000001</v>
          </cell>
          <cell r="I6628">
            <v>78</v>
          </cell>
          <cell r="J6628">
            <v>44</v>
          </cell>
          <cell r="K6628">
            <v>1</v>
          </cell>
          <cell r="L6628">
            <v>50</v>
          </cell>
          <cell r="M6628" t="str">
            <v>N</v>
          </cell>
          <cell r="N6628">
            <v>481765.81137000001</v>
          </cell>
          <cell r="O6628">
            <v>694838.28934999998</v>
          </cell>
          <cell r="P6628">
            <v>0</v>
          </cell>
          <cell r="Q6628">
            <v>52</v>
          </cell>
          <cell r="R6628">
            <v>835</v>
          </cell>
          <cell r="S6628">
            <v>0</v>
          </cell>
          <cell r="T6628">
            <v>1</v>
          </cell>
          <cell r="U6628">
            <v>1</v>
          </cell>
          <cell r="V6628">
            <v>5</v>
          </cell>
          <cell r="W6628">
            <v>1</v>
          </cell>
          <cell r="X6628">
            <v>3</v>
          </cell>
          <cell r="Y6628" t="str">
            <v>HIDROMET01</v>
          </cell>
          <cell r="Z6628" t="str">
            <v>1999-07-06 00:00:00</v>
          </cell>
          <cell r="AA6628">
            <v>2</v>
          </cell>
          <cell r="AB6628">
            <v>7</v>
          </cell>
          <cell r="AC6628">
            <v>11</v>
          </cell>
          <cell r="AD6628">
            <v>11</v>
          </cell>
          <cell r="AE6628">
            <v>0</v>
          </cell>
          <cell r="AF6628" t="str">
            <v>1951-09-01 00:00:00</v>
          </cell>
        </row>
        <row r="6629">
          <cell r="A6629">
            <v>5201004</v>
          </cell>
          <cell r="B6629" t="str">
            <v>ROSAS</v>
          </cell>
          <cell r="C6629" t="str">
            <v>ROSAS</v>
          </cell>
          <cell r="D6629" t="str">
            <v>CAUCA</v>
          </cell>
          <cell r="E6629" t="str">
            <v>ERMITA</v>
          </cell>
          <cell r="F6629" t="str">
            <v>PM</v>
          </cell>
          <cell r="G6629">
            <v>-76.766666999999998</v>
          </cell>
          <cell r="H6629">
            <v>2.2833329999999998</v>
          </cell>
          <cell r="I6629">
            <v>76</v>
          </cell>
          <cell r="J6629">
            <v>46</v>
          </cell>
          <cell r="K6629">
            <v>2</v>
          </cell>
          <cell r="L6629">
            <v>17</v>
          </cell>
          <cell r="M6629" t="str">
            <v>N</v>
          </cell>
          <cell r="N6629">
            <v>701137.84816000005</v>
          </cell>
          <cell r="O6629">
            <v>744202.87601999997</v>
          </cell>
          <cell r="P6629">
            <v>1750</v>
          </cell>
          <cell r="Q6629">
            <v>19</v>
          </cell>
          <cell r="R6629">
            <v>622</v>
          </cell>
          <cell r="S6629">
            <v>0</v>
          </cell>
          <cell r="T6629">
            <v>1</v>
          </cell>
          <cell r="U6629">
            <v>1</v>
          </cell>
          <cell r="V6629">
            <v>5</v>
          </cell>
          <cell r="W6629">
            <v>2</v>
          </cell>
          <cell r="X6629">
            <v>1</v>
          </cell>
          <cell r="Y6629" t="str">
            <v>HIDROMET01</v>
          </cell>
          <cell r="Z6629" t="str">
            <v>1999-07-06 00:00:00</v>
          </cell>
          <cell r="AA6629">
            <v>1</v>
          </cell>
          <cell r="AB6629">
            <v>7</v>
          </cell>
          <cell r="AC6629">
            <v>1</v>
          </cell>
          <cell r="AD6629">
            <v>1</v>
          </cell>
          <cell r="AE6629">
            <v>0</v>
          </cell>
        </row>
        <row r="6630">
          <cell r="A6630">
            <v>5201016</v>
          </cell>
          <cell r="B6630" t="str">
            <v>MESA LA</v>
          </cell>
          <cell r="C6630" t="str">
            <v>PATIA(EL BORDO)</v>
          </cell>
          <cell r="D6630" t="str">
            <v>CAUCA</v>
          </cell>
          <cell r="E6630" t="str">
            <v>SAJANDI</v>
          </cell>
          <cell r="F6630" t="str">
            <v>PM</v>
          </cell>
          <cell r="G6630">
            <v>-77.116667000000007</v>
          </cell>
          <cell r="H6630">
            <v>2.266667</v>
          </cell>
          <cell r="I6630">
            <v>77</v>
          </cell>
          <cell r="J6630">
            <v>7</v>
          </cell>
          <cell r="K6630">
            <v>2</v>
          </cell>
          <cell r="L6630">
            <v>16</v>
          </cell>
          <cell r="M6630" t="str">
            <v>N</v>
          </cell>
          <cell r="N6630">
            <v>662152.52185999998</v>
          </cell>
          <cell r="O6630">
            <v>742434.93298000004</v>
          </cell>
          <cell r="P6630">
            <v>580</v>
          </cell>
          <cell r="Q6630">
            <v>19</v>
          </cell>
          <cell r="R6630">
            <v>532</v>
          </cell>
          <cell r="S6630">
            <v>0</v>
          </cell>
          <cell r="T6630">
            <v>1</v>
          </cell>
          <cell r="U6630">
            <v>1</v>
          </cell>
          <cell r="V6630">
            <v>5</v>
          </cell>
          <cell r="W6630">
            <v>2</v>
          </cell>
          <cell r="X6630">
            <v>1</v>
          </cell>
          <cell r="Y6630" t="str">
            <v>HIDROMET01</v>
          </cell>
          <cell r="Z6630" t="str">
            <v>1999-07-06 00:00:00</v>
          </cell>
          <cell r="AA6630">
            <v>1</v>
          </cell>
          <cell r="AB6630">
            <v>7</v>
          </cell>
          <cell r="AC6630">
            <v>1</v>
          </cell>
          <cell r="AD6630">
            <v>1</v>
          </cell>
          <cell r="AE6630">
            <v>0</v>
          </cell>
        </row>
        <row r="6631">
          <cell r="A6631">
            <v>5202003</v>
          </cell>
          <cell r="B6631" t="str">
            <v>ESTRECHO EL</v>
          </cell>
          <cell r="C6631" t="str">
            <v>PATIA(EL BORDO)</v>
          </cell>
          <cell r="D6631" t="str">
            <v>CAUCA</v>
          </cell>
          <cell r="E6631" t="str">
            <v>SAMBINGO</v>
          </cell>
          <cell r="F6631" t="str">
            <v>PM</v>
          </cell>
          <cell r="G6631">
            <v>-77.099999999999994</v>
          </cell>
          <cell r="H6631">
            <v>1.9666669999999999</v>
          </cell>
          <cell r="I6631">
            <v>77</v>
          </cell>
          <cell r="J6631">
            <v>6</v>
          </cell>
          <cell r="K6631">
            <v>1</v>
          </cell>
          <cell r="L6631">
            <v>58</v>
          </cell>
          <cell r="M6631" t="str">
            <v>N</v>
          </cell>
          <cell r="N6631">
            <v>663944.36615000002</v>
          </cell>
          <cell r="O6631">
            <v>709211.65676000004</v>
          </cell>
          <cell r="P6631">
            <v>720</v>
          </cell>
          <cell r="Q6631">
            <v>19</v>
          </cell>
          <cell r="R6631">
            <v>532</v>
          </cell>
          <cell r="S6631">
            <v>0</v>
          </cell>
          <cell r="T6631">
            <v>1</v>
          </cell>
          <cell r="U6631">
            <v>1</v>
          </cell>
          <cell r="V6631">
            <v>5</v>
          </cell>
          <cell r="W6631">
            <v>2</v>
          </cell>
          <cell r="X6631">
            <v>2</v>
          </cell>
          <cell r="Y6631" t="str">
            <v>HIDROMET01</v>
          </cell>
          <cell r="Z6631" t="str">
            <v>1999-07-06 00:00:00</v>
          </cell>
          <cell r="AA6631">
            <v>1</v>
          </cell>
          <cell r="AB6631">
            <v>7</v>
          </cell>
          <cell r="AC6631">
            <v>1</v>
          </cell>
          <cell r="AD6631">
            <v>1</v>
          </cell>
          <cell r="AE6631">
            <v>0</v>
          </cell>
          <cell r="AF6631" t="str">
            <v>1971-03-01 00:00:00</v>
          </cell>
        </row>
        <row r="6632">
          <cell r="A6632">
            <v>5202005</v>
          </cell>
          <cell r="B6632" t="str">
            <v>RODEO EL</v>
          </cell>
          <cell r="C6632" t="str">
            <v>BOLIVAR</v>
          </cell>
          <cell r="D6632" t="str">
            <v>CAUCA</v>
          </cell>
          <cell r="E6632" t="str">
            <v>SAN JORGE</v>
          </cell>
          <cell r="F6632" t="str">
            <v>PM</v>
          </cell>
          <cell r="G6632">
            <v>-76.983333000000002</v>
          </cell>
          <cell r="H6632">
            <v>1.9</v>
          </cell>
          <cell r="I6632">
            <v>76</v>
          </cell>
          <cell r="J6632">
            <v>59</v>
          </cell>
          <cell r="K6632">
            <v>1</v>
          </cell>
          <cell r="L6632">
            <v>54</v>
          </cell>
          <cell r="M6632" t="str">
            <v>N</v>
          </cell>
          <cell r="N6632">
            <v>676929.35510000004</v>
          </cell>
          <cell r="O6632">
            <v>701807.29195999994</v>
          </cell>
          <cell r="P6632">
            <v>1400</v>
          </cell>
          <cell r="Q6632">
            <v>19</v>
          </cell>
          <cell r="R6632">
            <v>100</v>
          </cell>
          <cell r="S6632">
            <v>0</v>
          </cell>
          <cell r="T6632">
            <v>1</v>
          </cell>
          <cell r="U6632">
            <v>1</v>
          </cell>
          <cell r="V6632">
            <v>5</v>
          </cell>
          <cell r="W6632">
            <v>2</v>
          </cell>
          <cell r="X6632">
            <v>2</v>
          </cell>
          <cell r="Y6632" t="str">
            <v>HIDROMET01</v>
          </cell>
          <cell r="Z6632" t="str">
            <v>1999-07-06 00:00:00</v>
          </cell>
          <cell r="AA6632">
            <v>1</v>
          </cell>
          <cell r="AB6632">
            <v>7</v>
          </cell>
          <cell r="AC6632">
            <v>1</v>
          </cell>
          <cell r="AD6632">
            <v>1</v>
          </cell>
          <cell r="AE6632">
            <v>0</v>
          </cell>
          <cell r="AF6632" t="str">
            <v>1967-02-01 00:00:00</v>
          </cell>
        </row>
        <row r="6633">
          <cell r="A6633">
            <v>5202010</v>
          </cell>
          <cell r="B6633" t="str">
            <v>SIERRA LA</v>
          </cell>
          <cell r="C6633" t="str">
            <v>LA SIERRA</v>
          </cell>
          <cell r="D6633" t="str">
            <v>CAUCA</v>
          </cell>
          <cell r="E6633" t="str">
            <v>GUACHICONO</v>
          </cell>
          <cell r="F6633" t="str">
            <v>PM</v>
          </cell>
          <cell r="G6633">
            <v>-76.766666999999998</v>
          </cell>
          <cell r="H6633">
            <v>2.1666669999999999</v>
          </cell>
          <cell r="I6633">
            <v>76</v>
          </cell>
          <cell r="J6633">
            <v>46</v>
          </cell>
          <cell r="K6633">
            <v>2</v>
          </cell>
          <cell r="L6633">
            <v>10</v>
          </cell>
          <cell r="M6633" t="str">
            <v>N</v>
          </cell>
          <cell r="N6633">
            <v>701114.32707999996</v>
          </cell>
          <cell r="O6633">
            <v>731287.96825000003</v>
          </cell>
          <cell r="P6633">
            <v>1870</v>
          </cell>
          <cell r="Q6633">
            <v>19</v>
          </cell>
          <cell r="R6633">
            <v>392</v>
          </cell>
          <cell r="S6633">
            <v>0</v>
          </cell>
          <cell r="T6633">
            <v>1</v>
          </cell>
          <cell r="U6633">
            <v>1</v>
          </cell>
          <cell r="V6633">
            <v>5</v>
          </cell>
          <cell r="W6633">
            <v>2</v>
          </cell>
          <cell r="X6633">
            <v>2</v>
          </cell>
          <cell r="Y6633" t="str">
            <v>HIDROMET01</v>
          </cell>
          <cell r="Z6633" t="str">
            <v>1999-07-06 00:00:00</v>
          </cell>
          <cell r="AA6633">
            <v>1</v>
          </cell>
          <cell r="AB6633">
            <v>7</v>
          </cell>
          <cell r="AC6633">
            <v>2</v>
          </cell>
          <cell r="AD6633">
            <v>2</v>
          </cell>
          <cell r="AE6633">
            <v>0</v>
          </cell>
          <cell r="AF6633" t="str">
            <v>1965-10-01 00:00:00</v>
          </cell>
        </row>
        <row r="6634">
          <cell r="A6634">
            <v>5202013</v>
          </cell>
          <cell r="B6634" t="str">
            <v>BOLIVAR</v>
          </cell>
          <cell r="C6634" t="str">
            <v>BOLIVAR</v>
          </cell>
          <cell r="D6634" t="str">
            <v>CAUCA</v>
          </cell>
          <cell r="E6634" t="str">
            <v>SAN JORGE</v>
          </cell>
          <cell r="F6634" t="str">
            <v>PG</v>
          </cell>
          <cell r="G6634">
            <v>-76.983333000000002</v>
          </cell>
          <cell r="H6634">
            <v>1.85</v>
          </cell>
          <cell r="I6634">
            <v>76</v>
          </cell>
          <cell r="J6634">
            <v>59</v>
          </cell>
          <cell r="K6634">
            <v>1</v>
          </cell>
          <cell r="L6634">
            <v>51</v>
          </cell>
          <cell r="M6634" t="str">
            <v>N</v>
          </cell>
          <cell r="N6634">
            <v>676920.17154000001</v>
          </cell>
          <cell r="O6634">
            <v>696271.32418</v>
          </cell>
          <cell r="P6634">
            <v>1900</v>
          </cell>
          <cell r="Q6634">
            <v>19</v>
          </cell>
          <cell r="R6634">
            <v>100</v>
          </cell>
          <cell r="S6634">
            <v>0</v>
          </cell>
          <cell r="T6634">
            <v>1</v>
          </cell>
          <cell r="U6634">
            <v>1</v>
          </cell>
          <cell r="V6634">
            <v>5</v>
          </cell>
          <cell r="W6634">
            <v>2</v>
          </cell>
          <cell r="X6634">
            <v>2</v>
          </cell>
          <cell r="Y6634" t="str">
            <v>HIDROMET01</v>
          </cell>
          <cell r="Z6634" t="str">
            <v>1999-07-06 00:00:00</v>
          </cell>
          <cell r="AA6634">
            <v>1</v>
          </cell>
          <cell r="AB6634">
            <v>7</v>
          </cell>
          <cell r="AC6634">
            <v>5</v>
          </cell>
          <cell r="AD6634">
            <v>5</v>
          </cell>
          <cell r="AE6634">
            <v>0</v>
          </cell>
        </row>
        <row r="6635">
          <cell r="A6635">
            <v>5202016</v>
          </cell>
          <cell r="B6635" t="str">
            <v>SANTIAGO MOP</v>
          </cell>
          <cell r="C6635" t="str">
            <v>SAN SEBASTIAN</v>
          </cell>
          <cell r="D6635" t="str">
            <v>CAUCA</v>
          </cell>
          <cell r="E6635" t="str">
            <v>SAN JORGE</v>
          </cell>
          <cell r="F6635" t="str">
            <v>PG</v>
          </cell>
          <cell r="G6635">
            <v>-76.8</v>
          </cell>
          <cell r="H6635">
            <v>1.8</v>
          </cell>
          <cell r="I6635">
            <v>76</v>
          </cell>
          <cell r="J6635">
            <v>48</v>
          </cell>
          <cell r="K6635">
            <v>1</v>
          </cell>
          <cell r="L6635">
            <v>48</v>
          </cell>
          <cell r="M6635" t="str">
            <v>N</v>
          </cell>
          <cell r="N6635">
            <v>697335.30351</v>
          </cell>
          <cell r="O6635">
            <v>690703.86118999997</v>
          </cell>
          <cell r="P6635">
            <v>3260</v>
          </cell>
          <cell r="Q6635">
            <v>19</v>
          </cell>
          <cell r="R6635">
            <v>693</v>
          </cell>
          <cell r="S6635">
            <v>0</v>
          </cell>
          <cell r="T6635">
            <v>1</v>
          </cell>
          <cell r="U6635">
            <v>1</v>
          </cell>
          <cell r="V6635">
            <v>5</v>
          </cell>
          <cell r="W6635">
            <v>2</v>
          </cell>
          <cell r="X6635">
            <v>2</v>
          </cell>
          <cell r="Y6635" t="str">
            <v>HIDROMET01</v>
          </cell>
          <cell r="Z6635" t="str">
            <v>1999-07-06 00:00:00</v>
          </cell>
          <cell r="AA6635">
            <v>1</v>
          </cell>
          <cell r="AB6635">
            <v>7</v>
          </cell>
          <cell r="AC6635">
            <v>17</v>
          </cell>
          <cell r="AD6635">
            <v>17</v>
          </cell>
          <cell r="AE6635">
            <v>0</v>
          </cell>
          <cell r="AF6635" t="str">
            <v>1970-06-01 00:00:00</v>
          </cell>
        </row>
        <row r="6636">
          <cell r="A6636">
            <v>1603706</v>
          </cell>
          <cell r="B6636" t="str">
            <v>TAMBORES</v>
          </cell>
          <cell r="C6636" t="str">
            <v>CUCUTA</v>
          </cell>
          <cell r="D6636" t="str">
            <v>NORTE SANTANDER</v>
          </cell>
          <cell r="E6636" t="str">
            <v>SARDINATA</v>
          </cell>
          <cell r="F6636" t="str">
            <v>LG</v>
          </cell>
          <cell r="G6636">
            <v>-72.683333000000005</v>
          </cell>
          <cell r="H6636">
            <v>8.3666669999999996</v>
          </cell>
          <cell r="I6636">
            <v>72</v>
          </cell>
          <cell r="J6636">
            <v>41</v>
          </cell>
          <cell r="K6636">
            <v>8</v>
          </cell>
          <cell r="L6636">
            <v>22</v>
          </cell>
          <cell r="M6636" t="str">
            <v>N</v>
          </cell>
          <cell r="N6636">
            <v>1153954.2030199999</v>
          </cell>
          <cell r="O6636">
            <v>1416929.0814799999</v>
          </cell>
          <cell r="P6636">
            <v>80</v>
          </cell>
          <cell r="Q6636">
            <v>54</v>
          </cell>
          <cell r="R6636">
            <v>1</v>
          </cell>
          <cell r="S6636">
            <v>0</v>
          </cell>
          <cell r="T6636">
            <v>1</v>
          </cell>
          <cell r="U6636">
            <v>1</v>
          </cell>
          <cell r="V6636">
            <v>1</v>
          </cell>
          <cell r="W6636">
            <v>6</v>
          </cell>
          <cell r="X6636">
            <v>3</v>
          </cell>
          <cell r="Y6636" t="str">
            <v>HIDROMET01</v>
          </cell>
          <cell r="Z6636" t="str">
            <v>1999-07-06 00:00:00</v>
          </cell>
          <cell r="AA6636">
            <v>2</v>
          </cell>
          <cell r="AB6636">
            <v>8</v>
          </cell>
          <cell r="AC6636">
            <v>1</v>
          </cell>
          <cell r="AD6636">
            <v>1</v>
          </cell>
          <cell r="AE6636">
            <v>1292</v>
          </cell>
          <cell r="AF6636" t="str">
            <v>1983-09-01 00:00:00</v>
          </cell>
        </row>
        <row r="6637">
          <cell r="A6637">
            <v>5202019</v>
          </cell>
          <cell r="B6637" t="str">
            <v>GUACHICONO</v>
          </cell>
          <cell r="C6637" t="str">
            <v>LA VEGA</v>
          </cell>
          <cell r="D6637" t="str">
            <v>CAUCA</v>
          </cell>
          <cell r="E6637" t="str">
            <v>FRIO</v>
          </cell>
          <cell r="F6637" t="str">
            <v>PG</v>
          </cell>
          <cell r="G6637">
            <v>-76.650000000000006</v>
          </cell>
          <cell r="H6637">
            <v>2.0499999999999998</v>
          </cell>
          <cell r="I6637">
            <v>76</v>
          </cell>
          <cell r="J6637">
            <v>39</v>
          </cell>
          <cell r="K6637">
            <v>2</v>
          </cell>
          <cell r="L6637">
            <v>3</v>
          </cell>
          <cell r="M6637" t="str">
            <v>N</v>
          </cell>
          <cell r="N6637">
            <v>714085.28602999996</v>
          </cell>
          <cell r="O6637">
            <v>718351.74693999998</v>
          </cell>
          <cell r="P6637">
            <v>2760</v>
          </cell>
          <cell r="Q6637">
            <v>19</v>
          </cell>
          <cell r="R6637">
            <v>397</v>
          </cell>
          <cell r="S6637">
            <v>0</v>
          </cell>
          <cell r="T6637">
            <v>1</v>
          </cell>
          <cell r="U6637">
            <v>1</v>
          </cell>
          <cell r="V6637">
            <v>5</v>
          </cell>
          <cell r="W6637">
            <v>2</v>
          </cell>
          <cell r="X6637">
            <v>2</v>
          </cell>
          <cell r="Y6637" t="str">
            <v>HIDROMET01</v>
          </cell>
          <cell r="Z6637" t="str">
            <v>1999-07-06 00:00:00</v>
          </cell>
          <cell r="AA6637">
            <v>1</v>
          </cell>
          <cell r="AB6637">
            <v>7</v>
          </cell>
          <cell r="AC6637">
            <v>1</v>
          </cell>
          <cell r="AD6637">
            <v>1</v>
          </cell>
          <cell r="AE6637">
            <v>0</v>
          </cell>
          <cell r="AF6637" t="str">
            <v>1994-06-01 00:00:00</v>
          </cell>
        </row>
        <row r="6638">
          <cell r="A6638">
            <v>5202504</v>
          </cell>
          <cell r="B6638" t="str">
            <v>SAJANDI</v>
          </cell>
          <cell r="C6638" t="str">
            <v>PATIA(EL BORDO)</v>
          </cell>
          <cell r="D6638" t="str">
            <v>CAUCA</v>
          </cell>
          <cell r="E6638" t="str">
            <v>PATIA</v>
          </cell>
          <cell r="F6638" t="str">
            <v>CO</v>
          </cell>
          <cell r="G6638">
            <v>-77.016666999999998</v>
          </cell>
          <cell r="H6638">
            <v>2.0833330000000001</v>
          </cell>
          <cell r="I6638">
            <v>77</v>
          </cell>
          <cell r="J6638">
            <v>1</v>
          </cell>
          <cell r="K6638">
            <v>2</v>
          </cell>
          <cell r="L6638">
            <v>5</v>
          </cell>
          <cell r="M6638" t="str">
            <v>N</v>
          </cell>
          <cell r="N6638">
            <v>673251.92527000001</v>
          </cell>
          <cell r="O6638">
            <v>722112.74476999999</v>
          </cell>
          <cell r="P6638">
            <v>730</v>
          </cell>
          <cell r="Q6638">
            <v>19</v>
          </cell>
          <cell r="R6638">
            <v>532</v>
          </cell>
          <cell r="S6638">
            <v>0</v>
          </cell>
          <cell r="T6638">
            <v>1</v>
          </cell>
          <cell r="U6638">
            <v>1</v>
          </cell>
          <cell r="V6638">
            <v>5</v>
          </cell>
          <cell r="W6638">
            <v>2</v>
          </cell>
          <cell r="X6638">
            <v>2</v>
          </cell>
          <cell r="Y6638" t="str">
            <v>HIDROMET01</v>
          </cell>
          <cell r="Z6638" t="str">
            <v>1999-07-06 00:00:00</v>
          </cell>
          <cell r="AA6638">
            <v>1</v>
          </cell>
          <cell r="AB6638">
            <v>7</v>
          </cell>
          <cell r="AC6638">
            <v>1</v>
          </cell>
          <cell r="AD6638">
            <v>1</v>
          </cell>
          <cell r="AE6638">
            <v>0</v>
          </cell>
          <cell r="AF6638" t="str">
            <v>1971-06-01 00:00:00</v>
          </cell>
        </row>
        <row r="6639">
          <cell r="A6639">
            <v>5202701</v>
          </cell>
          <cell r="B6639" t="str">
            <v>GUACHICONO</v>
          </cell>
          <cell r="C6639" t="str">
            <v>PATIA(EL BORDO)</v>
          </cell>
          <cell r="D6639" t="str">
            <v>CAUCA</v>
          </cell>
          <cell r="E6639" t="str">
            <v>GUACHICONO</v>
          </cell>
          <cell r="F6639" t="str">
            <v>LG</v>
          </cell>
          <cell r="G6639">
            <v>-77</v>
          </cell>
          <cell r="H6639">
            <v>2.0666669999999998</v>
          </cell>
          <cell r="I6639">
            <v>77</v>
          </cell>
          <cell r="J6639">
            <v>0</v>
          </cell>
          <cell r="K6639">
            <v>2</v>
          </cell>
          <cell r="L6639">
            <v>4</v>
          </cell>
          <cell r="M6639" t="str">
            <v>N</v>
          </cell>
          <cell r="N6639">
            <v>675105.13061999995</v>
          </cell>
          <cell r="O6639">
            <v>720263.93993999995</v>
          </cell>
          <cell r="P6639">
            <v>720</v>
          </cell>
          <cell r="Q6639">
            <v>19</v>
          </cell>
          <cell r="R6639">
            <v>532</v>
          </cell>
          <cell r="S6639">
            <v>0</v>
          </cell>
          <cell r="T6639">
            <v>1</v>
          </cell>
          <cell r="U6639">
            <v>1</v>
          </cell>
          <cell r="V6639">
            <v>5</v>
          </cell>
          <cell r="W6639">
            <v>2</v>
          </cell>
          <cell r="X6639">
            <v>2</v>
          </cell>
          <cell r="Y6639" t="str">
            <v>HIDROMET01</v>
          </cell>
          <cell r="Z6639" t="str">
            <v>1999-07-06 00:00:00</v>
          </cell>
          <cell r="AA6639">
            <v>2</v>
          </cell>
          <cell r="AB6639">
            <v>7</v>
          </cell>
          <cell r="AC6639">
            <v>1</v>
          </cell>
          <cell r="AD6639">
            <v>1</v>
          </cell>
          <cell r="AE6639">
            <v>935</v>
          </cell>
        </row>
        <row r="6640">
          <cell r="A6640">
            <v>5203001</v>
          </cell>
          <cell r="B6640" t="str">
            <v>HIDROMAYO CASA MAQ</v>
          </cell>
          <cell r="C6640" t="str">
            <v>SAN PABLO</v>
          </cell>
          <cell r="D6640" t="str">
            <v>NARI#O</v>
          </cell>
          <cell r="E6640" t="str">
            <v>MAYO</v>
          </cell>
          <cell r="F6640" t="str">
            <v>PM</v>
          </cell>
          <cell r="G6640">
            <v>-77</v>
          </cell>
          <cell r="H6640">
            <v>1.6666669999999999</v>
          </cell>
          <cell r="I6640">
            <v>77</v>
          </cell>
          <cell r="J6640">
            <v>0</v>
          </cell>
          <cell r="K6640">
            <v>1</v>
          </cell>
          <cell r="L6640">
            <v>40</v>
          </cell>
          <cell r="M6640" t="str">
            <v>N</v>
          </cell>
          <cell r="N6640">
            <v>675031.56686000002</v>
          </cell>
          <cell r="O6640">
            <v>675975.54148000001</v>
          </cell>
          <cell r="P6640">
            <v>1680</v>
          </cell>
          <cell r="Q6640">
            <v>52</v>
          </cell>
          <cell r="R6640">
            <v>693</v>
          </cell>
          <cell r="S6640">
            <v>0</v>
          </cell>
          <cell r="T6640">
            <v>1</v>
          </cell>
          <cell r="U6640">
            <v>1</v>
          </cell>
          <cell r="V6640">
            <v>5</v>
          </cell>
          <cell r="W6640">
            <v>2</v>
          </cell>
          <cell r="X6640">
            <v>3</v>
          </cell>
          <cell r="Y6640" t="str">
            <v>HIDROMET01</v>
          </cell>
          <cell r="Z6640" t="str">
            <v>1999-07-06 00:00:00</v>
          </cell>
          <cell r="AA6640">
            <v>1</v>
          </cell>
          <cell r="AB6640">
            <v>7</v>
          </cell>
          <cell r="AC6640">
            <v>2</v>
          </cell>
          <cell r="AD6640">
            <v>2</v>
          </cell>
          <cell r="AE6640">
            <v>0</v>
          </cell>
        </row>
        <row r="6641">
          <cell r="A6641">
            <v>5203009</v>
          </cell>
          <cell r="B6641" t="str">
            <v>CRUZ LA</v>
          </cell>
          <cell r="C6641" t="str">
            <v>LA CRUZ</v>
          </cell>
          <cell r="D6641" t="str">
            <v>NARI#O</v>
          </cell>
          <cell r="E6641" t="str">
            <v>MAYO</v>
          </cell>
          <cell r="F6641" t="str">
            <v>PM</v>
          </cell>
          <cell r="G6641">
            <v>-76.95</v>
          </cell>
          <cell r="H6641">
            <v>1.6</v>
          </cell>
          <cell r="I6641">
            <v>76</v>
          </cell>
          <cell r="J6641">
            <v>57</v>
          </cell>
          <cell r="K6641">
            <v>1</v>
          </cell>
          <cell r="L6641">
            <v>36</v>
          </cell>
          <cell r="M6641" t="str">
            <v>N</v>
          </cell>
          <cell r="N6641">
            <v>680592.01910000003</v>
          </cell>
          <cell r="O6641">
            <v>668586.29145999998</v>
          </cell>
          <cell r="P6641">
            <v>2248</v>
          </cell>
          <cell r="Q6641">
            <v>52</v>
          </cell>
          <cell r="R6641">
            <v>378</v>
          </cell>
          <cell r="S6641">
            <v>0</v>
          </cell>
          <cell r="T6641">
            <v>1</v>
          </cell>
          <cell r="U6641">
            <v>1</v>
          </cell>
          <cell r="V6641">
            <v>5</v>
          </cell>
          <cell r="W6641">
            <v>2</v>
          </cell>
          <cell r="X6641">
            <v>3</v>
          </cell>
          <cell r="Y6641" t="str">
            <v>HIDROMET01</v>
          </cell>
          <cell r="Z6641" t="str">
            <v>1999-07-06 00:00:00</v>
          </cell>
          <cell r="AA6641">
            <v>1</v>
          </cell>
          <cell r="AB6641">
            <v>7</v>
          </cell>
          <cell r="AC6641">
            <v>1</v>
          </cell>
          <cell r="AD6641">
            <v>1</v>
          </cell>
          <cell r="AE6641">
            <v>0</v>
          </cell>
          <cell r="AF6641" t="str">
            <v>1971-03-01 00:00:00</v>
          </cell>
        </row>
        <row r="6642">
          <cell r="A6642">
            <v>5203502</v>
          </cell>
          <cell r="B6642" t="str">
            <v>VIENTO LIBRE</v>
          </cell>
          <cell r="C6642" t="str">
            <v>TAMINANGO</v>
          </cell>
          <cell r="D6642" t="str">
            <v>NARI#O</v>
          </cell>
          <cell r="E6642" t="str">
            <v>MAYO</v>
          </cell>
          <cell r="F6642" t="str">
            <v>ME</v>
          </cell>
          <cell r="G6642">
            <v>-77.349999999999994</v>
          </cell>
          <cell r="H6642">
            <v>1.6</v>
          </cell>
          <cell r="I6642">
            <v>77</v>
          </cell>
          <cell r="J6642">
            <v>21</v>
          </cell>
          <cell r="K6642">
            <v>1</v>
          </cell>
          <cell r="L6642">
            <v>36</v>
          </cell>
          <cell r="M6642" t="str">
            <v>N</v>
          </cell>
          <cell r="N6642">
            <v>636015.35528000002</v>
          </cell>
          <cell r="O6642">
            <v>668653.02778</v>
          </cell>
          <cell r="P6642">
            <v>1400</v>
          </cell>
          <cell r="Q6642">
            <v>52</v>
          </cell>
          <cell r="R6642">
            <v>786</v>
          </cell>
          <cell r="S6642">
            <v>0</v>
          </cell>
          <cell r="T6642">
            <v>1</v>
          </cell>
          <cell r="U6642">
            <v>1</v>
          </cell>
          <cell r="V6642">
            <v>5</v>
          </cell>
          <cell r="W6642">
            <v>2</v>
          </cell>
          <cell r="X6642">
            <v>3</v>
          </cell>
          <cell r="Y6642" t="str">
            <v>HIDROMET01</v>
          </cell>
          <cell r="Z6642" t="str">
            <v>1999-07-06 00:00:00</v>
          </cell>
          <cell r="AA6642">
            <v>1</v>
          </cell>
          <cell r="AB6642">
            <v>7</v>
          </cell>
          <cell r="AC6642">
            <v>1</v>
          </cell>
          <cell r="AD6642">
            <v>1</v>
          </cell>
          <cell r="AE6642">
            <v>0</v>
          </cell>
        </row>
        <row r="6643">
          <cell r="A6643">
            <v>5204004</v>
          </cell>
          <cell r="B6643" t="str">
            <v>BUESACO</v>
          </cell>
          <cell r="C6643" t="str">
            <v>BUESACO</v>
          </cell>
          <cell r="D6643" t="str">
            <v>NARI#O</v>
          </cell>
          <cell r="E6643" t="str">
            <v>JUANAMBU</v>
          </cell>
          <cell r="F6643" t="str">
            <v>PM</v>
          </cell>
          <cell r="G6643">
            <v>-77.166667000000004</v>
          </cell>
          <cell r="H6643">
            <v>1.3833329999999999</v>
          </cell>
          <cell r="I6643">
            <v>77</v>
          </cell>
          <cell r="J6643">
            <v>10</v>
          </cell>
          <cell r="K6643">
            <v>1</v>
          </cell>
          <cell r="L6643">
            <v>23</v>
          </cell>
          <cell r="M6643" t="str">
            <v>N</v>
          </cell>
          <cell r="N6643">
            <v>656414.74115999998</v>
          </cell>
          <cell r="O6643">
            <v>644628.19516999996</v>
          </cell>
          <cell r="P6643">
            <v>2020</v>
          </cell>
          <cell r="Q6643">
            <v>52</v>
          </cell>
          <cell r="R6643">
            <v>110</v>
          </cell>
          <cell r="S6643">
            <v>0</v>
          </cell>
          <cell r="T6643">
            <v>1</v>
          </cell>
          <cell r="U6643">
            <v>1</v>
          </cell>
          <cell r="V6643">
            <v>5</v>
          </cell>
          <cell r="W6643">
            <v>2</v>
          </cell>
          <cell r="X6643">
            <v>4</v>
          </cell>
          <cell r="Y6643" t="str">
            <v>HIDROMET01</v>
          </cell>
          <cell r="Z6643" t="str">
            <v>1999-07-06 00:00:00</v>
          </cell>
          <cell r="AA6643">
            <v>1</v>
          </cell>
          <cell r="AB6643">
            <v>7</v>
          </cell>
          <cell r="AC6643">
            <v>2</v>
          </cell>
          <cell r="AD6643">
            <v>2</v>
          </cell>
          <cell r="AE6643">
            <v>0</v>
          </cell>
        </row>
        <row r="6644">
          <cell r="A6644">
            <v>5204007</v>
          </cell>
          <cell r="B6644" t="str">
            <v>NARINO</v>
          </cell>
          <cell r="C6644" t="str">
            <v>PASTO</v>
          </cell>
          <cell r="D6644" t="str">
            <v>NARI#O</v>
          </cell>
          <cell r="E6644" t="str">
            <v>PASTO</v>
          </cell>
          <cell r="F6644" t="str">
            <v>PM</v>
          </cell>
          <cell r="G6644">
            <v>-77.349999999999994</v>
          </cell>
          <cell r="H6644">
            <v>1.2833330000000001</v>
          </cell>
          <cell r="I6644">
            <v>77</v>
          </cell>
          <cell r="J6644">
            <v>21</v>
          </cell>
          <cell r="K6644">
            <v>1</v>
          </cell>
          <cell r="L6644">
            <v>17</v>
          </cell>
          <cell r="M6644" t="str">
            <v>N</v>
          </cell>
          <cell r="N6644">
            <v>635964.95236999996</v>
          </cell>
          <cell r="O6644">
            <v>633579.84842000005</v>
          </cell>
          <cell r="P6644">
            <v>2590</v>
          </cell>
          <cell r="Q6644">
            <v>52</v>
          </cell>
          <cell r="R6644">
            <v>1</v>
          </cell>
          <cell r="S6644">
            <v>0</v>
          </cell>
          <cell r="T6644">
            <v>1</v>
          </cell>
          <cell r="U6644">
            <v>1</v>
          </cell>
          <cell r="V6644">
            <v>5</v>
          </cell>
          <cell r="W6644">
            <v>2</v>
          </cell>
          <cell r="X6644">
            <v>4</v>
          </cell>
          <cell r="Y6644" t="str">
            <v>HIDROMET01</v>
          </cell>
          <cell r="Z6644" t="str">
            <v>1999-07-06 00:00:00</v>
          </cell>
          <cell r="AA6644">
            <v>1</v>
          </cell>
          <cell r="AB6644">
            <v>7</v>
          </cell>
          <cell r="AC6644">
            <v>2</v>
          </cell>
          <cell r="AD6644">
            <v>2</v>
          </cell>
          <cell r="AE6644">
            <v>0</v>
          </cell>
          <cell r="AF6644" t="str">
            <v>1958-07-01 00:00:00</v>
          </cell>
        </row>
        <row r="6645">
          <cell r="A6645">
            <v>5204012</v>
          </cell>
          <cell r="B6645" t="str">
            <v>COL SAN FCO JAVIER</v>
          </cell>
          <cell r="C6645" t="str">
            <v>PASTO</v>
          </cell>
          <cell r="D6645" t="str">
            <v>NARI#O</v>
          </cell>
          <cell r="E6645" t="str">
            <v>GUAITARA</v>
          </cell>
          <cell r="F6645" t="str">
            <v>PM</v>
          </cell>
          <cell r="G6645">
            <v>-77.349999999999994</v>
          </cell>
          <cell r="H6645">
            <v>1.2166669999999999</v>
          </cell>
          <cell r="I6645">
            <v>77</v>
          </cell>
          <cell r="J6645">
            <v>21</v>
          </cell>
          <cell r="K6645">
            <v>1</v>
          </cell>
          <cell r="L6645">
            <v>13</v>
          </cell>
          <cell r="M6645" t="str">
            <v>N</v>
          </cell>
          <cell r="N6645">
            <v>635955.75171999994</v>
          </cell>
          <cell r="O6645">
            <v>626196.02919999999</v>
          </cell>
          <cell r="P6645">
            <v>2470</v>
          </cell>
          <cell r="Q6645">
            <v>52</v>
          </cell>
          <cell r="R6645">
            <v>1</v>
          </cell>
          <cell r="S6645">
            <v>0</v>
          </cell>
          <cell r="T6645">
            <v>1</v>
          </cell>
          <cell r="U6645">
            <v>1</v>
          </cell>
          <cell r="V6645">
            <v>5</v>
          </cell>
          <cell r="W6645">
            <v>2</v>
          </cell>
          <cell r="X6645">
            <v>4</v>
          </cell>
          <cell r="Y6645" t="str">
            <v>HIDROMET01</v>
          </cell>
          <cell r="Z6645" t="str">
            <v>1999-07-06 00:00:00</v>
          </cell>
          <cell r="AA6645">
            <v>1</v>
          </cell>
          <cell r="AB6645">
            <v>7</v>
          </cell>
          <cell r="AC6645">
            <v>5</v>
          </cell>
          <cell r="AD6645">
            <v>5</v>
          </cell>
          <cell r="AE6645">
            <v>0</v>
          </cell>
          <cell r="AF6645" t="str">
            <v>1930-03-01 00:00:00</v>
          </cell>
        </row>
        <row r="6646">
          <cell r="A6646">
            <v>5204014</v>
          </cell>
          <cell r="B6646" t="str">
            <v>UNIV NARINO</v>
          </cell>
          <cell r="C6646" t="str">
            <v>PASTO</v>
          </cell>
          <cell r="D6646" t="str">
            <v>NARI#O</v>
          </cell>
          <cell r="E6646" t="str">
            <v>PASTO</v>
          </cell>
          <cell r="F6646" t="str">
            <v>PM</v>
          </cell>
          <cell r="G6646">
            <v>-77.25</v>
          </cell>
          <cell r="H6646">
            <v>1.2166669999999999</v>
          </cell>
          <cell r="I6646">
            <v>77</v>
          </cell>
          <cell r="J6646">
            <v>15</v>
          </cell>
          <cell r="K6646">
            <v>1</v>
          </cell>
          <cell r="L6646">
            <v>13</v>
          </cell>
          <cell r="M6646" t="str">
            <v>N</v>
          </cell>
          <cell r="N6646">
            <v>647103.34008999995</v>
          </cell>
          <cell r="O6646">
            <v>626182.71626999998</v>
          </cell>
          <cell r="P6646">
            <v>2492</v>
          </cell>
          <cell r="Q6646">
            <v>52</v>
          </cell>
          <cell r="R6646">
            <v>1</v>
          </cell>
          <cell r="S6646">
            <v>0</v>
          </cell>
          <cell r="T6646">
            <v>1</v>
          </cell>
          <cell r="U6646">
            <v>1</v>
          </cell>
          <cell r="V6646">
            <v>5</v>
          </cell>
          <cell r="W6646">
            <v>2</v>
          </cell>
          <cell r="X6646">
            <v>4</v>
          </cell>
          <cell r="Y6646" t="str">
            <v>HIDROMET01</v>
          </cell>
          <cell r="Z6646" t="str">
            <v>1999-07-06 00:00:00</v>
          </cell>
          <cell r="AA6646">
            <v>1</v>
          </cell>
          <cell r="AB6646">
            <v>7</v>
          </cell>
          <cell r="AC6646">
            <v>5</v>
          </cell>
          <cell r="AD6646">
            <v>5</v>
          </cell>
          <cell r="AE6646">
            <v>0</v>
          </cell>
        </row>
        <row r="6647">
          <cell r="A6647">
            <v>5204501</v>
          </cell>
          <cell r="B6647" t="str">
            <v>OBONUCO</v>
          </cell>
          <cell r="C6647" t="str">
            <v>PASTO</v>
          </cell>
          <cell r="D6647" t="str">
            <v>NARI#O</v>
          </cell>
          <cell r="E6647" t="str">
            <v>PASTO</v>
          </cell>
          <cell r="F6647" t="str">
            <v>AM</v>
          </cell>
          <cell r="G6647">
            <v>-77.3</v>
          </cell>
          <cell r="H6647">
            <v>1.183333</v>
          </cell>
          <cell r="I6647">
            <v>77</v>
          </cell>
          <cell r="J6647">
            <v>18</v>
          </cell>
          <cell r="K6647">
            <v>1</v>
          </cell>
          <cell r="L6647">
            <v>11</v>
          </cell>
          <cell r="M6647" t="str">
            <v>N</v>
          </cell>
          <cell r="N6647">
            <v>641525.33505999995</v>
          </cell>
          <cell r="O6647">
            <v>622497.59577000001</v>
          </cell>
          <cell r="P6647">
            <v>2710</v>
          </cell>
          <cell r="Q6647">
            <v>52</v>
          </cell>
          <cell r="R6647">
            <v>1</v>
          </cell>
          <cell r="S6647">
            <v>0</v>
          </cell>
          <cell r="T6647">
            <v>1</v>
          </cell>
          <cell r="U6647">
            <v>1</v>
          </cell>
          <cell r="V6647">
            <v>5</v>
          </cell>
          <cell r="W6647">
            <v>2</v>
          </cell>
          <cell r="X6647">
            <v>4</v>
          </cell>
          <cell r="Y6647" t="str">
            <v>HIDROMET01</v>
          </cell>
          <cell r="Z6647" t="str">
            <v>1999-07-06 00:00:00</v>
          </cell>
          <cell r="AA6647">
            <v>1</v>
          </cell>
          <cell r="AB6647">
            <v>7</v>
          </cell>
          <cell r="AC6647">
            <v>12</v>
          </cell>
          <cell r="AD6647">
            <v>12</v>
          </cell>
          <cell r="AE6647">
            <v>0</v>
          </cell>
          <cell r="AF6647" t="str">
            <v>1953-05-01 00:00:00</v>
          </cell>
        </row>
        <row r="6648">
          <cell r="A6648">
            <v>5204505</v>
          </cell>
          <cell r="B6648" t="str">
            <v>COL MARIDIAZ</v>
          </cell>
          <cell r="C6648" t="str">
            <v>PASTO</v>
          </cell>
          <cell r="D6648" t="str">
            <v>NARI#O</v>
          </cell>
          <cell r="E6648" t="str">
            <v>PASTO</v>
          </cell>
          <cell r="F6648" t="str">
            <v>CO</v>
          </cell>
          <cell r="G6648">
            <v>-77.283332999999999</v>
          </cell>
          <cell r="H6648">
            <v>1.25</v>
          </cell>
          <cell r="I6648">
            <v>77</v>
          </cell>
          <cell r="J6648">
            <v>17</v>
          </cell>
          <cell r="K6648">
            <v>1</v>
          </cell>
          <cell r="L6648">
            <v>15</v>
          </cell>
          <cell r="M6648" t="str">
            <v>N</v>
          </cell>
          <cell r="N6648">
            <v>643392.04532999999</v>
          </cell>
          <cell r="O6648">
            <v>629878.77274000004</v>
          </cell>
          <cell r="P6648">
            <v>2380</v>
          </cell>
          <cell r="Q6648">
            <v>52</v>
          </cell>
          <cell r="R6648">
            <v>1</v>
          </cell>
          <cell r="S6648">
            <v>0</v>
          </cell>
          <cell r="T6648">
            <v>1</v>
          </cell>
          <cell r="U6648">
            <v>1</v>
          </cell>
          <cell r="V6648">
            <v>5</v>
          </cell>
          <cell r="W6648">
            <v>2</v>
          </cell>
          <cell r="X6648">
            <v>4</v>
          </cell>
          <cell r="Y6648" t="str">
            <v>HIDROMET01</v>
          </cell>
          <cell r="Z6648" t="str">
            <v>1999-07-06 00:00:00</v>
          </cell>
          <cell r="AA6648">
            <v>1</v>
          </cell>
          <cell r="AB6648">
            <v>7</v>
          </cell>
          <cell r="AC6648">
            <v>10</v>
          </cell>
          <cell r="AD6648">
            <v>10</v>
          </cell>
          <cell r="AE6648">
            <v>0</v>
          </cell>
        </row>
        <row r="6649">
          <cell r="A6649">
            <v>5204703</v>
          </cell>
          <cell r="B6649" t="str">
            <v>BOCATOM CENTENARIO</v>
          </cell>
          <cell r="C6649" t="str">
            <v>PASTO</v>
          </cell>
          <cell r="D6649" t="str">
            <v>NARI#O</v>
          </cell>
          <cell r="E6649" t="str">
            <v>PASTO</v>
          </cell>
          <cell r="F6649" t="str">
            <v>LG</v>
          </cell>
          <cell r="G6649">
            <v>-77.25</v>
          </cell>
          <cell r="H6649">
            <v>1.183333</v>
          </cell>
          <cell r="I6649">
            <v>77</v>
          </cell>
          <cell r="J6649">
            <v>15</v>
          </cell>
          <cell r="K6649">
            <v>1</v>
          </cell>
          <cell r="L6649">
            <v>11</v>
          </cell>
          <cell r="M6649" t="str">
            <v>N</v>
          </cell>
          <cell r="N6649">
            <v>647099.05955999997</v>
          </cell>
          <cell r="O6649">
            <v>622491.17212</v>
          </cell>
          <cell r="P6649">
            <v>2740</v>
          </cell>
          <cell r="Q6649">
            <v>52</v>
          </cell>
          <cell r="R6649">
            <v>1</v>
          </cell>
          <cell r="S6649">
            <v>0</v>
          </cell>
          <cell r="T6649">
            <v>1</v>
          </cell>
          <cell r="U6649">
            <v>1</v>
          </cell>
          <cell r="V6649">
            <v>5</v>
          </cell>
          <cell r="W6649">
            <v>2</v>
          </cell>
          <cell r="X6649">
            <v>4</v>
          </cell>
          <cell r="Y6649" t="str">
            <v>HIDROMET01</v>
          </cell>
          <cell r="Z6649" t="str">
            <v>1999-07-06 00:00:00</v>
          </cell>
          <cell r="AA6649">
            <v>2</v>
          </cell>
          <cell r="AB6649">
            <v>7</v>
          </cell>
          <cell r="AC6649">
            <v>1</v>
          </cell>
          <cell r="AD6649">
            <v>1</v>
          </cell>
          <cell r="AE6649">
            <v>63</v>
          </cell>
          <cell r="AF6649" t="str">
            <v>1988-07-01 00:00:00</v>
          </cell>
        </row>
        <row r="6650">
          <cell r="A6650">
            <v>5205002</v>
          </cell>
          <cell r="B6650" t="str">
            <v>SAMANIEGO</v>
          </cell>
          <cell r="C6650" t="str">
            <v>SAMANIEGO</v>
          </cell>
          <cell r="D6650" t="str">
            <v>NARI#O</v>
          </cell>
          <cell r="E6650" t="str">
            <v>PACUAL</v>
          </cell>
          <cell r="F6650" t="str">
            <v>PM</v>
          </cell>
          <cell r="G6650">
            <v>-77.599999999999994</v>
          </cell>
          <cell r="H6650">
            <v>1.3333330000000001</v>
          </cell>
          <cell r="I6650">
            <v>77</v>
          </cell>
          <cell r="J6650">
            <v>36</v>
          </cell>
          <cell r="K6650">
            <v>1</v>
          </cell>
          <cell r="L6650">
            <v>20</v>
          </cell>
          <cell r="M6650" t="str">
            <v>N</v>
          </cell>
          <cell r="N6650">
            <v>608099.50155000004</v>
          </cell>
          <cell r="O6650">
            <v>639156.18041999999</v>
          </cell>
          <cell r="P6650">
            <v>1700</v>
          </cell>
          <cell r="Q6650">
            <v>52</v>
          </cell>
          <cell r="R6650">
            <v>678</v>
          </cell>
          <cell r="S6650">
            <v>0</v>
          </cell>
          <cell r="T6650">
            <v>1</v>
          </cell>
          <cell r="U6650">
            <v>1</v>
          </cell>
          <cell r="V6650">
            <v>5</v>
          </cell>
          <cell r="W6650">
            <v>2</v>
          </cell>
          <cell r="X6650">
            <v>5</v>
          </cell>
          <cell r="Y6650" t="str">
            <v>HIDROMET01</v>
          </cell>
          <cell r="Z6650" t="str">
            <v>1999-07-06 00:00:00</v>
          </cell>
          <cell r="AA6650">
            <v>1</v>
          </cell>
          <cell r="AB6650">
            <v>7</v>
          </cell>
          <cell r="AC6650">
            <v>2</v>
          </cell>
          <cell r="AD6650">
            <v>2</v>
          </cell>
          <cell r="AE6650">
            <v>0</v>
          </cell>
        </row>
        <row r="6651">
          <cell r="A6651">
            <v>5205012</v>
          </cell>
          <cell r="B6651" t="str">
            <v>PUERRES</v>
          </cell>
          <cell r="C6651" t="str">
            <v>PUERRES</v>
          </cell>
          <cell r="D6651" t="str">
            <v>NARI#O</v>
          </cell>
          <cell r="E6651" t="str">
            <v>GUAITARA</v>
          </cell>
          <cell r="F6651" t="str">
            <v>PM</v>
          </cell>
          <cell r="G6651">
            <v>-77.5</v>
          </cell>
          <cell r="H6651">
            <v>0.86666699999999997</v>
          </cell>
          <cell r="I6651">
            <v>77</v>
          </cell>
          <cell r="J6651">
            <v>30</v>
          </cell>
          <cell r="K6651">
            <v>0</v>
          </cell>
          <cell r="L6651">
            <v>52</v>
          </cell>
          <cell r="M6651" t="str">
            <v>N</v>
          </cell>
          <cell r="N6651">
            <v>619190.15075000003</v>
          </cell>
          <cell r="O6651">
            <v>587445.79827000003</v>
          </cell>
          <cell r="P6651">
            <v>2817</v>
          </cell>
          <cell r="Q6651">
            <v>52</v>
          </cell>
          <cell r="R6651">
            <v>573</v>
          </cell>
          <cell r="S6651">
            <v>0</v>
          </cell>
          <cell r="T6651">
            <v>1</v>
          </cell>
          <cell r="U6651">
            <v>1</v>
          </cell>
          <cell r="V6651">
            <v>5</v>
          </cell>
          <cell r="W6651">
            <v>2</v>
          </cell>
          <cell r="X6651">
            <v>5</v>
          </cell>
          <cell r="Y6651" t="str">
            <v>HIDROMET01</v>
          </cell>
          <cell r="Z6651" t="str">
            <v>1999-07-06 00:00:00</v>
          </cell>
          <cell r="AA6651">
            <v>1</v>
          </cell>
          <cell r="AB6651">
            <v>7</v>
          </cell>
          <cell r="AC6651">
            <v>1</v>
          </cell>
          <cell r="AD6651">
            <v>1</v>
          </cell>
          <cell r="AE6651">
            <v>0</v>
          </cell>
        </row>
        <row r="6652">
          <cell r="A6652">
            <v>5205502</v>
          </cell>
          <cell r="B6652" t="str">
            <v>PARAISO EL</v>
          </cell>
          <cell r="C6652" t="str">
            <v>TUQUERRES</v>
          </cell>
          <cell r="D6652" t="str">
            <v>NARI#O</v>
          </cell>
          <cell r="E6652" t="str">
            <v>GUAITARA</v>
          </cell>
          <cell r="F6652" t="str">
            <v>CO</v>
          </cell>
          <cell r="G6652">
            <v>-77.633332999999993</v>
          </cell>
          <cell r="H6652">
            <v>1.0833330000000001</v>
          </cell>
          <cell r="I6652">
            <v>77</v>
          </cell>
          <cell r="J6652">
            <v>38</v>
          </cell>
          <cell r="K6652">
            <v>1</v>
          </cell>
          <cell r="L6652">
            <v>5</v>
          </cell>
          <cell r="M6652" t="str">
            <v>N</v>
          </cell>
          <cell r="N6652">
            <v>604346.32726000005</v>
          </cell>
          <cell r="O6652">
            <v>611463.99809000001</v>
          </cell>
          <cell r="P6652">
            <v>3120</v>
          </cell>
          <cell r="Q6652">
            <v>52</v>
          </cell>
          <cell r="R6652">
            <v>838</v>
          </cell>
          <cell r="S6652">
            <v>0</v>
          </cell>
          <cell r="T6652">
            <v>1</v>
          </cell>
          <cell r="U6652">
            <v>1</v>
          </cell>
          <cell r="V6652">
            <v>5</v>
          </cell>
          <cell r="W6652">
            <v>2</v>
          </cell>
          <cell r="X6652">
            <v>5</v>
          </cell>
          <cell r="Y6652" t="str">
            <v>HIDROMET01</v>
          </cell>
          <cell r="Z6652" t="str">
            <v>1999-07-06 00:00:00</v>
          </cell>
          <cell r="AA6652">
            <v>1</v>
          </cell>
          <cell r="AB6652">
            <v>7</v>
          </cell>
          <cell r="AC6652">
            <v>11</v>
          </cell>
          <cell r="AD6652">
            <v>11</v>
          </cell>
          <cell r="AE6652">
            <v>0</v>
          </cell>
          <cell r="AF6652" t="str">
            <v>1968-07-01 00:00:00</v>
          </cell>
        </row>
        <row r="6653">
          <cell r="A6653">
            <v>1604001</v>
          </cell>
          <cell r="B6653" t="str">
            <v>ALTO EL VENADO</v>
          </cell>
          <cell r="C6653" t="str">
            <v>ABREGO</v>
          </cell>
          <cell r="D6653" t="str">
            <v>NORTE SANTANDER</v>
          </cell>
          <cell r="E6653" t="str">
            <v>Q MULAS</v>
          </cell>
          <cell r="F6653" t="str">
            <v>PM</v>
          </cell>
          <cell r="G6653">
            <v>-73.066666999999995</v>
          </cell>
          <cell r="H6653">
            <v>8.1</v>
          </cell>
          <cell r="I6653">
            <v>73</v>
          </cell>
          <cell r="J6653">
            <v>4</v>
          </cell>
          <cell r="K6653">
            <v>8</v>
          </cell>
          <cell r="L6653">
            <v>6</v>
          </cell>
          <cell r="M6653" t="str">
            <v>N</v>
          </cell>
          <cell r="N6653">
            <v>1111796.91142</v>
          </cell>
          <cell r="O6653">
            <v>1387302.3686899999</v>
          </cell>
          <cell r="P6653">
            <v>1920</v>
          </cell>
          <cell r="Q6653">
            <v>54</v>
          </cell>
          <cell r="R6653">
            <v>3</v>
          </cell>
          <cell r="S6653">
            <v>0</v>
          </cell>
          <cell r="T6653">
            <v>1</v>
          </cell>
          <cell r="U6653">
            <v>1</v>
          </cell>
          <cell r="V6653">
            <v>1</v>
          </cell>
          <cell r="W6653">
            <v>6</v>
          </cell>
          <cell r="X6653">
            <v>4</v>
          </cell>
          <cell r="Y6653" t="str">
            <v>HIDROMET01</v>
          </cell>
          <cell r="Z6653" t="str">
            <v>1999-07-06 00:00:00</v>
          </cell>
          <cell r="AA6653">
            <v>1</v>
          </cell>
          <cell r="AB6653">
            <v>8</v>
          </cell>
          <cell r="AC6653">
            <v>1</v>
          </cell>
          <cell r="AD6653">
            <v>1</v>
          </cell>
          <cell r="AE6653">
            <v>0</v>
          </cell>
        </row>
        <row r="6654">
          <cell r="A6654">
            <v>5205704</v>
          </cell>
          <cell r="B6654" t="str">
            <v>CARLOSAMA</v>
          </cell>
          <cell r="C6654" t="str">
            <v>CUASPUD</v>
          </cell>
          <cell r="D6654" t="str">
            <v>NARI#O</v>
          </cell>
          <cell r="E6654" t="str">
            <v>BLANCO</v>
          </cell>
          <cell r="F6654" t="str">
            <v>LG</v>
          </cell>
          <cell r="G6654">
            <v>-77.683333000000005</v>
          </cell>
          <cell r="H6654">
            <v>0.85</v>
          </cell>
          <cell r="I6654">
            <v>77</v>
          </cell>
          <cell r="J6654">
            <v>41</v>
          </cell>
          <cell r="K6654">
            <v>0</v>
          </cell>
          <cell r="L6654">
            <v>51</v>
          </cell>
          <cell r="M6654" t="str">
            <v>N</v>
          </cell>
          <cell r="N6654">
            <v>598742.73098999995</v>
          </cell>
          <cell r="O6654">
            <v>585618.17116000003</v>
          </cell>
          <cell r="P6654">
            <v>2920</v>
          </cell>
          <cell r="Q6654">
            <v>52</v>
          </cell>
          <cell r="R6654">
            <v>224</v>
          </cell>
          <cell r="S6654">
            <v>0</v>
          </cell>
          <cell r="T6654">
            <v>1</v>
          </cell>
          <cell r="U6654">
            <v>1</v>
          </cell>
          <cell r="V6654">
            <v>5</v>
          </cell>
          <cell r="W6654">
            <v>2</v>
          </cell>
          <cell r="X6654">
            <v>5</v>
          </cell>
          <cell r="Y6654" t="str">
            <v>HIDROMET01</v>
          </cell>
          <cell r="Z6654" t="str">
            <v>1999-07-06 00:00:00</v>
          </cell>
          <cell r="AA6654">
            <v>2</v>
          </cell>
          <cell r="AB6654">
            <v>7</v>
          </cell>
          <cell r="AC6654">
            <v>2</v>
          </cell>
          <cell r="AD6654">
            <v>2</v>
          </cell>
          <cell r="AE6654">
            <v>200</v>
          </cell>
        </row>
        <row r="6655">
          <cell r="A6655">
            <v>5205705</v>
          </cell>
          <cell r="B6655" t="str">
            <v>SAN PEDRO</v>
          </cell>
          <cell r="C6655" t="str">
            <v>EL TAMBO</v>
          </cell>
          <cell r="D6655" t="str">
            <v>NARI#O</v>
          </cell>
          <cell r="E6655" t="str">
            <v>GUAITARA</v>
          </cell>
          <cell r="F6655" t="str">
            <v>LG</v>
          </cell>
          <cell r="G6655">
            <v>-77.5</v>
          </cell>
          <cell r="H6655">
            <v>1.4</v>
          </cell>
          <cell r="I6655">
            <v>77</v>
          </cell>
          <cell r="J6655">
            <v>30</v>
          </cell>
          <cell r="K6655">
            <v>1</v>
          </cell>
          <cell r="L6655">
            <v>24</v>
          </cell>
          <cell r="M6655" t="str">
            <v>N</v>
          </cell>
          <cell r="N6655">
            <v>619259.96698000003</v>
          </cell>
          <cell r="O6655">
            <v>646525.41192999994</v>
          </cell>
          <cell r="P6655">
            <v>850</v>
          </cell>
          <cell r="Q6655">
            <v>52</v>
          </cell>
          <cell r="R6655">
            <v>260</v>
          </cell>
          <cell r="S6655">
            <v>0</v>
          </cell>
          <cell r="T6655">
            <v>1</v>
          </cell>
          <cell r="U6655">
            <v>1</v>
          </cell>
          <cell r="V6655">
            <v>5</v>
          </cell>
          <cell r="W6655">
            <v>2</v>
          </cell>
          <cell r="X6655">
            <v>5</v>
          </cell>
          <cell r="Y6655" t="str">
            <v>HIDROMET01</v>
          </cell>
          <cell r="Z6655" t="str">
            <v>1999-07-06 00:00:00</v>
          </cell>
          <cell r="AA6655">
            <v>2</v>
          </cell>
          <cell r="AB6655">
            <v>7</v>
          </cell>
          <cell r="AC6655">
            <v>2</v>
          </cell>
          <cell r="AD6655">
            <v>2</v>
          </cell>
          <cell r="AE6655">
            <v>3022</v>
          </cell>
          <cell r="AF6655" t="str">
            <v>1980-02-01 00:00:00</v>
          </cell>
        </row>
        <row r="6656">
          <cell r="A6656">
            <v>5206002</v>
          </cell>
          <cell r="B6656" t="str">
            <v>SOTOMAYOR</v>
          </cell>
          <cell r="C6656" t="str">
            <v>LOS ANDES</v>
          </cell>
          <cell r="D6656" t="str">
            <v>NARI#O</v>
          </cell>
          <cell r="E6656" t="str">
            <v>TELEMBI</v>
          </cell>
          <cell r="F6656" t="str">
            <v>PM</v>
          </cell>
          <cell r="G6656">
            <v>-77.5</v>
          </cell>
          <cell r="H6656">
            <v>1.4666669999999999</v>
          </cell>
          <cell r="I6656">
            <v>77</v>
          </cell>
          <cell r="J6656">
            <v>30</v>
          </cell>
          <cell r="K6656">
            <v>1</v>
          </cell>
          <cell r="L6656">
            <v>28</v>
          </cell>
          <cell r="M6656" t="str">
            <v>N</v>
          </cell>
          <cell r="N6656">
            <v>619271.00372000004</v>
          </cell>
          <cell r="O6656">
            <v>653910.37453999999</v>
          </cell>
          <cell r="P6656">
            <v>1700</v>
          </cell>
          <cell r="Q6656">
            <v>52</v>
          </cell>
          <cell r="R6656">
            <v>418</v>
          </cell>
          <cell r="S6656">
            <v>0</v>
          </cell>
          <cell r="T6656">
            <v>1</v>
          </cell>
          <cell r="U6656">
            <v>1</v>
          </cell>
          <cell r="V6656">
            <v>5</v>
          </cell>
          <cell r="W6656">
            <v>2</v>
          </cell>
          <cell r="X6656">
            <v>6</v>
          </cell>
          <cell r="Y6656" t="str">
            <v>HIDROMET01</v>
          </cell>
          <cell r="Z6656" t="str">
            <v>1999-07-06 00:00:00</v>
          </cell>
          <cell r="AA6656">
            <v>1</v>
          </cell>
          <cell r="AB6656">
            <v>7</v>
          </cell>
          <cell r="AC6656">
            <v>3</v>
          </cell>
          <cell r="AD6656">
            <v>3</v>
          </cell>
          <cell r="AE6656">
            <v>0</v>
          </cell>
        </row>
        <row r="6657">
          <cell r="A6657">
            <v>5206502</v>
          </cell>
          <cell r="B6657" t="str">
            <v>BARBACOAS</v>
          </cell>
          <cell r="C6657" t="str">
            <v>BARBACOAS</v>
          </cell>
          <cell r="D6657" t="str">
            <v>NARI#O</v>
          </cell>
          <cell r="E6657" t="str">
            <v>TELEMBI</v>
          </cell>
          <cell r="F6657" t="str">
            <v>CO</v>
          </cell>
          <cell r="G6657">
            <v>-78.133332999999993</v>
          </cell>
          <cell r="H6657">
            <v>1.6666669999999999</v>
          </cell>
          <cell r="I6657">
            <v>78</v>
          </cell>
          <cell r="J6657">
            <v>8</v>
          </cell>
          <cell r="K6657">
            <v>1</v>
          </cell>
          <cell r="L6657">
            <v>40</v>
          </cell>
          <cell r="M6657" t="str">
            <v>N</v>
          </cell>
          <cell r="N6657">
            <v>548680.50679999997</v>
          </cell>
          <cell r="O6657">
            <v>676199.41017000005</v>
          </cell>
          <cell r="P6657">
            <v>32</v>
          </cell>
          <cell r="Q6657">
            <v>52</v>
          </cell>
          <cell r="R6657">
            <v>79</v>
          </cell>
          <cell r="S6657">
            <v>0</v>
          </cell>
          <cell r="T6657">
            <v>1</v>
          </cell>
          <cell r="U6657">
            <v>1</v>
          </cell>
          <cell r="V6657">
            <v>5</v>
          </cell>
          <cell r="W6657">
            <v>2</v>
          </cell>
          <cell r="X6657">
            <v>6</v>
          </cell>
          <cell r="Y6657" t="str">
            <v>HIDROMET01</v>
          </cell>
          <cell r="Z6657" t="str">
            <v>1999-07-06 00:00:00</v>
          </cell>
          <cell r="AA6657">
            <v>1</v>
          </cell>
          <cell r="AB6657">
            <v>7</v>
          </cell>
          <cell r="AC6657">
            <v>1</v>
          </cell>
          <cell r="AD6657">
            <v>1</v>
          </cell>
          <cell r="AE6657">
            <v>0</v>
          </cell>
          <cell r="AF6657" t="str">
            <v>1972-09-01 00:00:00</v>
          </cell>
        </row>
        <row r="6658">
          <cell r="A6658">
            <v>5206704</v>
          </cell>
          <cell r="B6658" t="str">
            <v>SANDE EL</v>
          </cell>
          <cell r="C6658" t="str">
            <v>SANTACRUZ</v>
          </cell>
          <cell r="D6658" t="str">
            <v>NARI#O</v>
          </cell>
          <cell r="E6658" t="str">
            <v>CRISTAL</v>
          </cell>
          <cell r="F6658" t="str">
            <v>LG</v>
          </cell>
          <cell r="G6658">
            <v>-77.816666999999995</v>
          </cell>
          <cell r="H6658">
            <v>1.45</v>
          </cell>
          <cell r="I6658">
            <v>77</v>
          </cell>
          <cell r="J6658">
            <v>49</v>
          </cell>
          <cell r="K6658">
            <v>1</v>
          </cell>
          <cell r="L6658">
            <v>27</v>
          </cell>
          <cell r="M6658" t="str">
            <v>N</v>
          </cell>
          <cell r="N6658">
            <v>583957.62072999997</v>
          </cell>
          <cell r="O6658">
            <v>652119.99728000001</v>
          </cell>
          <cell r="P6658">
            <v>200</v>
          </cell>
          <cell r="Q6658">
            <v>52</v>
          </cell>
          <cell r="R6658">
            <v>699</v>
          </cell>
          <cell r="S6658">
            <v>0</v>
          </cell>
          <cell r="T6658">
            <v>1</v>
          </cell>
          <cell r="U6658">
            <v>1</v>
          </cell>
          <cell r="V6658">
            <v>5</v>
          </cell>
          <cell r="W6658">
            <v>2</v>
          </cell>
          <cell r="X6658">
            <v>6</v>
          </cell>
          <cell r="Y6658" t="str">
            <v>HIDROMET01</v>
          </cell>
          <cell r="Z6658" t="str">
            <v>1999-07-06 00:00:00</v>
          </cell>
          <cell r="AA6658">
            <v>2</v>
          </cell>
          <cell r="AB6658">
            <v>7</v>
          </cell>
          <cell r="AC6658">
            <v>1</v>
          </cell>
          <cell r="AD6658">
            <v>1</v>
          </cell>
          <cell r="AE6658">
            <v>256</v>
          </cell>
          <cell r="AF6658" t="str">
            <v>1984-09-01 00:00:00</v>
          </cell>
        </row>
        <row r="6659">
          <cell r="A6659">
            <v>5207003</v>
          </cell>
          <cell r="B6659" t="str">
            <v>LLANO VERDE</v>
          </cell>
          <cell r="C6659" t="str">
            <v>CUMBITARA</v>
          </cell>
          <cell r="D6659" t="str">
            <v>NARI#O</v>
          </cell>
          <cell r="E6659" t="str">
            <v>PATIA</v>
          </cell>
          <cell r="F6659" t="str">
            <v>PM</v>
          </cell>
          <cell r="G6659">
            <v>-77.516666999999998</v>
          </cell>
          <cell r="H6659">
            <v>1.7166669999999999</v>
          </cell>
          <cell r="I6659">
            <v>77</v>
          </cell>
          <cell r="J6659">
            <v>31</v>
          </cell>
          <cell r="K6659">
            <v>1</v>
          </cell>
          <cell r="L6659">
            <v>43</v>
          </cell>
          <cell r="M6659" t="str">
            <v>N</v>
          </cell>
          <cell r="N6659">
            <v>617459.05191000004</v>
          </cell>
          <cell r="O6659">
            <v>681607.34426000004</v>
          </cell>
          <cell r="P6659">
            <v>340</v>
          </cell>
          <cell r="Q6659">
            <v>52</v>
          </cell>
          <cell r="R6659">
            <v>233</v>
          </cell>
          <cell r="S6659">
            <v>0</v>
          </cell>
          <cell r="T6659">
            <v>1</v>
          </cell>
          <cell r="U6659">
            <v>1</v>
          </cell>
          <cell r="V6659">
            <v>5</v>
          </cell>
          <cell r="W6659">
            <v>2</v>
          </cell>
          <cell r="X6659">
            <v>7</v>
          </cell>
          <cell r="Y6659" t="str">
            <v>HIDROMET01</v>
          </cell>
          <cell r="Z6659" t="str">
            <v>1999-07-06 00:00:00</v>
          </cell>
          <cell r="AA6659">
            <v>1</v>
          </cell>
          <cell r="AB6659">
            <v>7</v>
          </cell>
          <cell r="AC6659">
            <v>1</v>
          </cell>
          <cell r="AD6659">
            <v>1</v>
          </cell>
          <cell r="AE6659">
            <v>0</v>
          </cell>
        </row>
        <row r="6660">
          <cell r="A6660">
            <v>5208001</v>
          </cell>
          <cell r="B6660" t="str">
            <v>PISANDA</v>
          </cell>
          <cell r="C6660" t="str">
            <v>CUMBITARA</v>
          </cell>
          <cell r="D6660" t="str">
            <v>NARI#O</v>
          </cell>
          <cell r="E6660" t="str">
            <v>PATIA</v>
          </cell>
          <cell r="F6660" t="str">
            <v>PM</v>
          </cell>
          <cell r="G6660">
            <v>-77.5</v>
          </cell>
          <cell r="H6660">
            <v>1.65</v>
          </cell>
          <cell r="I6660">
            <v>77</v>
          </cell>
          <cell r="J6660">
            <v>30</v>
          </cell>
          <cell r="K6660">
            <v>1</v>
          </cell>
          <cell r="L6660">
            <v>39</v>
          </cell>
          <cell r="M6660" t="str">
            <v>N</v>
          </cell>
          <cell r="N6660">
            <v>619304.00106000004</v>
          </cell>
          <cell r="O6660">
            <v>674219.03680999996</v>
          </cell>
          <cell r="P6660">
            <v>350</v>
          </cell>
          <cell r="Q6660">
            <v>52</v>
          </cell>
          <cell r="R6660">
            <v>233</v>
          </cell>
          <cell r="S6660">
            <v>0</v>
          </cell>
          <cell r="T6660">
            <v>1</v>
          </cell>
          <cell r="U6660">
            <v>1</v>
          </cell>
          <cell r="V6660">
            <v>5</v>
          </cell>
          <cell r="W6660">
            <v>2</v>
          </cell>
          <cell r="X6660">
            <v>8</v>
          </cell>
          <cell r="Y6660" t="str">
            <v>HIDROMET01</v>
          </cell>
          <cell r="Z6660" t="str">
            <v>1999-07-06 00:00:00</v>
          </cell>
          <cell r="AA6660">
            <v>1</v>
          </cell>
          <cell r="AB6660">
            <v>7</v>
          </cell>
          <cell r="AC6660">
            <v>2</v>
          </cell>
          <cell r="AD6660">
            <v>2</v>
          </cell>
          <cell r="AE6660">
            <v>0</v>
          </cell>
        </row>
        <row r="6661">
          <cell r="A6661">
            <v>5301001</v>
          </cell>
          <cell r="B6661" t="str">
            <v>SAN RAFAEL</v>
          </cell>
          <cell r="C6661" t="str">
            <v>MOSQUERA</v>
          </cell>
          <cell r="D6661" t="str">
            <v>NARI#O</v>
          </cell>
          <cell r="E6661" t="str">
            <v>Q TOLA</v>
          </cell>
          <cell r="F6661" t="str">
            <v>PM</v>
          </cell>
          <cell r="G6661">
            <v>-78.366667000000007</v>
          </cell>
          <cell r="H6661">
            <v>2.5333329999999998</v>
          </cell>
          <cell r="I6661">
            <v>78</v>
          </cell>
          <cell r="J6661">
            <v>22</v>
          </cell>
          <cell r="K6661">
            <v>2</v>
          </cell>
          <cell r="L6661">
            <v>32</v>
          </cell>
          <cell r="M6661" t="str">
            <v>N</v>
          </cell>
          <cell r="N6661">
            <v>522910.51059000002</v>
          </cell>
          <cell r="O6661">
            <v>772357.81487</v>
          </cell>
          <cell r="P6661">
            <v>220</v>
          </cell>
          <cell r="Q6661">
            <v>52</v>
          </cell>
          <cell r="R6661">
            <v>473</v>
          </cell>
          <cell r="S6661">
            <v>0</v>
          </cell>
          <cell r="T6661">
            <v>1</v>
          </cell>
          <cell r="U6661">
            <v>1</v>
          </cell>
          <cell r="V6661">
            <v>5</v>
          </cell>
          <cell r="W6661">
            <v>3</v>
          </cell>
          <cell r="X6661">
            <v>1</v>
          </cell>
          <cell r="Y6661" t="str">
            <v>HIDROMET01</v>
          </cell>
          <cell r="Z6661" t="str">
            <v>1999-07-06 00:00:00</v>
          </cell>
          <cell r="AA6661">
            <v>1</v>
          </cell>
          <cell r="AB6661">
            <v>7</v>
          </cell>
          <cell r="AC6661">
            <v>17</v>
          </cell>
          <cell r="AD6661">
            <v>17</v>
          </cell>
          <cell r="AE6661">
            <v>0</v>
          </cell>
          <cell r="AF6661" t="str">
            <v>1963-06-01 00:00:00</v>
          </cell>
        </row>
        <row r="6662">
          <cell r="A6662">
            <v>5302002</v>
          </cell>
          <cell r="B6662" t="str">
            <v>SAN JOSE DE TAPAJE</v>
          </cell>
          <cell r="C6662" t="str">
            <v>EL CHARCO</v>
          </cell>
          <cell r="D6662" t="str">
            <v>NARI#O</v>
          </cell>
          <cell r="E6662" t="str">
            <v>TAPAJE</v>
          </cell>
          <cell r="F6662" t="str">
            <v>PM</v>
          </cell>
          <cell r="G6662">
            <v>-78.133332999999993</v>
          </cell>
          <cell r="H6662">
            <v>2.0666669999999998</v>
          </cell>
          <cell r="I6662">
            <v>78</v>
          </cell>
          <cell r="J6662">
            <v>8</v>
          </cell>
          <cell r="K6662">
            <v>2</v>
          </cell>
          <cell r="L6662">
            <v>4</v>
          </cell>
          <cell r="M6662" t="str">
            <v>N</v>
          </cell>
          <cell r="N6662">
            <v>548782.83926000004</v>
          </cell>
          <cell r="O6662">
            <v>720541.45285</v>
          </cell>
          <cell r="P6662">
            <v>80</v>
          </cell>
          <cell r="Q6662">
            <v>52</v>
          </cell>
          <cell r="R6662">
            <v>250</v>
          </cell>
          <cell r="S6662">
            <v>0</v>
          </cell>
          <cell r="T6662">
            <v>1</v>
          </cell>
          <cell r="U6662">
            <v>1</v>
          </cell>
          <cell r="V6662">
            <v>5</v>
          </cell>
          <cell r="W6662">
            <v>3</v>
          </cell>
          <cell r="X6662">
            <v>2</v>
          </cell>
          <cell r="Y6662" t="str">
            <v>HIDROMET01</v>
          </cell>
          <cell r="Z6662" t="str">
            <v>1999-07-06 00:00:00</v>
          </cell>
          <cell r="AA6662">
            <v>1</v>
          </cell>
          <cell r="AB6662">
            <v>7</v>
          </cell>
          <cell r="AC6662">
            <v>1</v>
          </cell>
          <cell r="AD6662">
            <v>1</v>
          </cell>
          <cell r="AE6662">
            <v>0</v>
          </cell>
          <cell r="AF6662" t="str">
            <v>1983-09-01 00:00:00</v>
          </cell>
        </row>
        <row r="6663">
          <cell r="A6663">
            <v>5304501</v>
          </cell>
          <cell r="B6663" t="str">
            <v>BONANZA</v>
          </cell>
          <cell r="C6663" t="str">
            <v>GUAPI</v>
          </cell>
          <cell r="D6663" t="str">
            <v>CAUCA</v>
          </cell>
          <cell r="E6663" t="str">
            <v>GUAPI</v>
          </cell>
          <cell r="F6663" t="str">
            <v>CP</v>
          </cell>
          <cell r="G6663">
            <v>-77.883332999999993</v>
          </cell>
          <cell r="H6663">
            <v>2.5666669999999998</v>
          </cell>
          <cell r="I6663">
            <v>77</v>
          </cell>
          <cell r="J6663">
            <v>53</v>
          </cell>
          <cell r="K6663">
            <v>2</v>
          </cell>
          <cell r="L6663">
            <v>34</v>
          </cell>
          <cell r="M6663" t="str">
            <v>N</v>
          </cell>
          <cell r="N6663">
            <v>576810.45949000004</v>
          </cell>
          <cell r="O6663">
            <v>775883.48221000005</v>
          </cell>
          <cell r="P6663">
            <v>10</v>
          </cell>
          <cell r="Q6663">
            <v>19</v>
          </cell>
          <cell r="R6663">
            <v>318</v>
          </cell>
          <cell r="S6663">
            <v>0</v>
          </cell>
          <cell r="T6663">
            <v>1</v>
          </cell>
          <cell r="U6663">
            <v>1</v>
          </cell>
          <cell r="V6663">
            <v>5</v>
          </cell>
          <cell r="W6663">
            <v>3</v>
          </cell>
          <cell r="X6663">
            <v>4</v>
          </cell>
          <cell r="Y6663" t="str">
            <v>HIDROMET01</v>
          </cell>
          <cell r="Z6663" t="str">
            <v>1999-07-06 00:00:00</v>
          </cell>
          <cell r="AA6663">
            <v>1</v>
          </cell>
          <cell r="AB6663">
            <v>7</v>
          </cell>
          <cell r="AC6663">
            <v>11</v>
          </cell>
          <cell r="AD6663">
            <v>11</v>
          </cell>
          <cell r="AE6663">
            <v>0</v>
          </cell>
          <cell r="AF6663" t="str">
            <v>1966-10-01 00:00:00</v>
          </cell>
        </row>
        <row r="6664">
          <cell r="A6664">
            <v>5305001</v>
          </cell>
          <cell r="B6664" t="str">
            <v>STA MARIA</v>
          </cell>
          <cell r="C6664" t="str">
            <v>TIMBIQUI</v>
          </cell>
          <cell r="D6664" t="str">
            <v>CAUCA</v>
          </cell>
          <cell r="E6664" t="str">
            <v>TIMBIQUI</v>
          </cell>
          <cell r="F6664" t="str">
            <v>PM</v>
          </cell>
          <cell r="G6664">
            <v>-77.55</v>
          </cell>
          <cell r="H6664">
            <v>2.5833330000000001</v>
          </cell>
          <cell r="I6664">
            <v>77</v>
          </cell>
          <cell r="J6664">
            <v>33</v>
          </cell>
          <cell r="K6664">
            <v>2</v>
          </cell>
          <cell r="L6664">
            <v>35</v>
          </cell>
          <cell r="M6664" t="str">
            <v>N</v>
          </cell>
          <cell r="N6664">
            <v>613961.48690000002</v>
          </cell>
          <cell r="O6664">
            <v>777624.13486999995</v>
          </cell>
          <cell r="P6664">
            <v>60</v>
          </cell>
          <cell r="Q6664">
            <v>19</v>
          </cell>
          <cell r="R6664">
            <v>809</v>
          </cell>
          <cell r="S6664">
            <v>0</v>
          </cell>
          <cell r="T6664">
            <v>1</v>
          </cell>
          <cell r="U6664">
            <v>1</v>
          </cell>
          <cell r="V6664">
            <v>5</v>
          </cell>
          <cell r="W6664">
            <v>3</v>
          </cell>
          <cell r="X6664">
            <v>5</v>
          </cell>
          <cell r="Y6664" t="str">
            <v>HIDROMET01</v>
          </cell>
          <cell r="Z6664" t="str">
            <v>1999-07-06 00:00:00</v>
          </cell>
          <cell r="AA6664">
            <v>1</v>
          </cell>
          <cell r="AB6664">
            <v>7</v>
          </cell>
          <cell r="AC6664">
            <v>4</v>
          </cell>
          <cell r="AD6664">
            <v>4</v>
          </cell>
          <cell r="AE6664">
            <v>0</v>
          </cell>
        </row>
        <row r="6665">
          <cell r="A6665">
            <v>5305002</v>
          </cell>
          <cell r="B6665" t="str">
            <v>TIMBIQUI</v>
          </cell>
          <cell r="C6665" t="str">
            <v>TIMBIQUI</v>
          </cell>
          <cell r="D6665" t="str">
            <v>CAUCA</v>
          </cell>
          <cell r="E6665" t="str">
            <v>TIMBIQUI</v>
          </cell>
          <cell r="F6665" t="str">
            <v>PM</v>
          </cell>
          <cell r="G6665">
            <v>-77.633332999999993</v>
          </cell>
          <cell r="H6665">
            <v>2.7833329999999998</v>
          </cell>
          <cell r="I6665">
            <v>77</v>
          </cell>
          <cell r="J6665">
            <v>38</v>
          </cell>
          <cell r="K6665">
            <v>2</v>
          </cell>
          <cell r="L6665">
            <v>47</v>
          </cell>
          <cell r="M6665" t="str">
            <v>N</v>
          </cell>
          <cell r="N6665">
            <v>604740.79157999996</v>
          </cell>
          <cell r="O6665">
            <v>799808.07227999996</v>
          </cell>
          <cell r="P6665">
            <v>30</v>
          </cell>
          <cell r="Q6665">
            <v>19</v>
          </cell>
          <cell r="R6665">
            <v>809</v>
          </cell>
          <cell r="S6665">
            <v>0</v>
          </cell>
          <cell r="T6665">
            <v>1</v>
          </cell>
          <cell r="U6665">
            <v>1</v>
          </cell>
          <cell r="V6665">
            <v>5</v>
          </cell>
          <cell r="W6665">
            <v>3</v>
          </cell>
          <cell r="X6665">
            <v>5</v>
          </cell>
          <cell r="Y6665" t="str">
            <v>HIDROMET01</v>
          </cell>
          <cell r="Z6665" t="str">
            <v>1999-07-06 00:00:00</v>
          </cell>
          <cell r="AA6665">
            <v>1</v>
          </cell>
          <cell r="AB6665">
            <v>7</v>
          </cell>
          <cell r="AC6665">
            <v>11</v>
          </cell>
          <cell r="AD6665">
            <v>11</v>
          </cell>
          <cell r="AE6665">
            <v>0</v>
          </cell>
        </row>
        <row r="6666">
          <cell r="A6666">
            <v>5307001</v>
          </cell>
          <cell r="B6666" t="str">
            <v>HONDURAS</v>
          </cell>
          <cell r="C6666" t="str">
            <v>EL TAMBO</v>
          </cell>
          <cell r="D6666" t="str">
            <v>CAUCA</v>
          </cell>
          <cell r="E6666" t="str">
            <v>MICAY</v>
          </cell>
          <cell r="F6666" t="str">
            <v>PM</v>
          </cell>
          <cell r="G6666">
            <v>-77.266666999999998</v>
          </cell>
          <cell r="H6666">
            <v>2.6666669999999999</v>
          </cell>
          <cell r="I6666">
            <v>77</v>
          </cell>
          <cell r="J6666">
            <v>16</v>
          </cell>
          <cell r="K6666">
            <v>2</v>
          </cell>
          <cell r="L6666">
            <v>40</v>
          </cell>
          <cell r="M6666" t="str">
            <v>N</v>
          </cell>
          <cell r="N6666">
            <v>645548.32287000003</v>
          </cell>
          <cell r="O6666">
            <v>786770.53798000002</v>
          </cell>
          <cell r="P6666">
            <v>200</v>
          </cell>
          <cell r="Q6666">
            <v>19</v>
          </cell>
          <cell r="R6666">
            <v>256</v>
          </cell>
          <cell r="S6666">
            <v>0</v>
          </cell>
          <cell r="T6666">
            <v>1</v>
          </cell>
          <cell r="U6666">
            <v>1</v>
          </cell>
          <cell r="V6666">
            <v>5</v>
          </cell>
          <cell r="W6666">
            <v>3</v>
          </cell>
          <cell r="X6666">
            <v>7</v>
          </cell>
          <cell r="Y6666" t="str">
            <v>HIDROMET01</v>
          </cell>
          <cell r="Z6666" t="str">
            <v>1999-07-06 00:00:00</v>
          </cell>
          <cell r="AA6666">
            <v>1</v>
          </cell>
          <cell r="AB6666">
            <v>7</v>
          </cell>
          <cell r="AC6666">
            <v>2</v>
          </cell>
          <cell r="AD6666">
            <v>2</v>
          </cell>
          <cell r="AE6666">
            <v>0</v>
          </cell>
          <cell r="AF6666" t="str">
            <v>1960-03-01 00:00:00</v>
          </cell>
        </row>
        <row r="6667">
          <cell r="A6667">
            <v>5307004</v>
          </cell>
          <cell r="B6667" t="str">
            <v>CAMP EL PORVENIR</v>
          </cell>
          <cell r="C6667" t="str">
            <v>EL TAMBO</v>
          </cell>
          <cell r="D6667" t="str">
            <v>CAUCA</v>
          </cell>
          <cell r="E6667" t="str">
            <v>MICAY</v>
          </cell>
          <cell r="F6667" t="str">
            <v>PG</v>
          </cell>
          <cell r="G6667">
            <v>-77.066666999999995</v>
          </cell>
          <cell r="H6667">
            <v>2.766667</v>
          </cell>
          <cell r="I6667">
            <v>77</v>
          </cell>
          <cell r="J6667">
            <v>4</v>
          </cell>
          <cell r="K6667">
            <v>2</v>
          </cell>
          <cell r="L6667">
            <v>46</v>
          </cell>
          <cell r="M6667" t="str">
            <v>N</v>
          </cell>
          <cell r="N6667">
            <v>667848.90641000005</v>
          </cell>
          <cell r="O6667">
            <v>797787.53624000004</v>
          </cell>
          <cell r="P6667">
            <v>200</v>
          </cell>
          <cell r="Q6667">
            <v>19</v>
          </cell>
          <cell r="R6667">
            <v>256</v>
          </cell>
          <cell r="S6667">
            <v>0</v>
          </cell>
          <cell r="T6667">
            <v>1</v>
          </cell>
          <cell r="U6667">
            <v>1</v>
          </cell>
          <cell r="V6667">
            <v>5</v>
          </cell>
          <cell r="W6667">
            <v>3</v>
          </cell>
          <cell r="X6667">
            <v>7</v>
          </cell>
          <cell r="Y6667" t="str">
            <v>HIDROMET01</v>
          </cell>
          <cell r="Z6667" t="str">
            <v>1999-07-06 00:00:00</v>
          </cell>
          <cell r="AA6667">
            <v>1</v>
          </cell>
          <cell r="AB6667">
            <v>7</v>
          </cell>
          <cell r="AC6667">
            <v>1</v>
          </cell>
          <cell r="AD6667">
            <v>1</v>
          </cell>
          <cell r="AE6667">
            <v>0</v>
          </cell>
          <cell r="AF6667" t="str">
            <v>1987-05-01 00:00:00</v>
          </cell>
        </row>
        <row r="6668">
          <cell r="A6668">
            <v>5307008</v>
          </cell>
          <cell r="B6668" t="str">
            <v>VEINTE DE JULIO</v>
          </cell>
          <cell r="C6668" t="str">
            <v>EL TAMBO</v>
          </cell>
          <cell r="D6668" t="str">
            <v>CAUCA</v>
          </cell>
          <cell r="E6668" t="str">
            <v>MECHENGUE</v>
          </cell>
          <cell r="F6668" t="str">
            <v>PM</v>
          </cell>
          <cell r="G6668">
            <v>-76.95</v>
          </cell>
          <cell r="H6668">
            <v>2.483333</v>
          </cell>
          <cell r="I6668">
            <v>76</v>
          </cell>
          <cell r="J6668">
            <v>57</v>
          </cell>
          <cell r="K6668">
            <v>2</v>
          </cell>
          <cell r="L6668">
            <v>29</v>
          </cell>
          <cell r="M6668" t="str">
            <v>N</v>
          </cell>
          <cell r="N6668">
            <v>680766.63884000003</v>
          </cell>
          <cell r="O6668">
            <v>766385.66879999998</v>
          </cell>
          <cell r="P6668">
            <v>2200</v>
          </cell>
          <cell r="Q6668">
            <v>19</v>
          </cell>
          <cell r="R6668">
            <v>256</v>
          </cell>
          <cell r="S6668">
            <v>0</v>
          </cell>
          <cell r="T6668">
            <v>1</v>
          </cell>
          <cell r="U6668">
            <v>1</v>
          </cell>
          <cell r="V6668">
            <v>5</v>
          </cell>
          <cell r="W6668">
            <v>3</v>
          </cell>
          <cell r="X6668">
            <v>7</v>
          </cell>
          <cell r="Y6668" t="str">
            <v>HIDROMET01</v>
          </cell>
          <cell r="Z6668" t="str">
            <v>1999-07-06 00:00:00</v>
          </cell>
          <cell r="AA6668">
            <v>1</v>
          </cell>
          <cell r="AB6668">
            <v>9</v>
          </cell>
          <cell r="AC6668">
            <v>1</v>
          </cell>
          <cell r="AD6668">
            <v>1</v>
          </cell>
          <cell r="AE6668">
            <v>0</v>
          </cell>
          <cell r="AF6668" t="str">
            <v>1987-10-01 00:00:00</v>
          </cell>
        </row>
        <row r="6669">
          <cell r="A6669">
            <v>5307013</v>
          </cell>
          <cell r="B6669" t="str">
            <v>ZARAGOZA</v>
          </cell>
          <cell r="C6669" t="str">
            <v>LOPEZ</v>
          </cell>
          <cell r="D6669" t="str">
            <v>CAUCA</v>
          </cell>
          <cell r="E6669" t="str">
            <v>MICAY</v>
          </cell>
          <cell r="F6669" t="str">
            <v>PM</v>
          </cell>
          <cell r="G6669">
            <v>-77.633332999999993</v>
          </cell>
          <cell r="H6669">
            <v>2.983333</v>
          </cell>
          <cell r="I6669">
            <v>77</v>
          </cell>
          <cell r="J6669">
            <v>38</v>
          </cell>
          <cell r="K6669">
            <v>2</v>
          </cell>
          <cell r="L6669">
            <v>59</v>
          </cell>
          <cell r="M6669" t="str">
            <v>N</v>
          </cell>
          <cell r="N6669">
            <v>604809.98979000002</v>
          </cell>
          <cell r="O6669">
            <v>821966.38011000003</v>
          </cell>
          <cell r="P6669">
            <v>120</v>
          </cell>
          <cell r="Q6669">
            <v>19</v>
          </cell>
          <cell r="R6669">
            <v>418</v>
          </cell>
          <cell r="S6669">
            <v>0</v>
          </cell>
          <cell r="T6669">
            <v>1</v>
          </cell>
          <cell r="U6669">
            <v>1</v>
          </cell>
          <cell r="V6669">
            <v>5</v>
          </cell>
          <cell r="W6669">
            <v>3</v>
          </cell>
          <cell r="X6669">
            <v>7</v>
          </cell>
          <cell r="Y6669" t="str">
            <v>HIDROMET01</v>
          </cell>
          <cell r="Z6669" t="str">
            <v>1999-07-06 00:00:00</v>
          </cell>
          <cell r="AA6669">
            <v>1</v>
          </cell>
          <cell r="AB6669">
            <v>7</v>
          </cell>
          <cell r="AC6669">
            <v>4</v>
          </cell>
          <cell r="AD6669">
            <v>4</v>
          </cell>
          <cell r="AE6669">
            <v>0</v>
          </cell>
          <cell r="AF6669" t="str">
            <v>1979-11-01 00:00:00</v>
          </cell>
        </row>
        <row r="6670">
          <cell r="A6670">
            <v>1604004</v>
          </cell>
          <cell r="B6670" t="str">
            <v>CINCHO EL</v>
          </cell>
          <cell r="C6670" t="str">
            <v>ABREGO</v>
          </cell>
          <cell r="D6670" t="str">
            <v>NORTE SANTANDER</v>
          </cell>
          <cell r="E6670" t="str">
            <v>TARRA</v>
          </cell>
          <cell r="F6670" t="str">
            <v>PM</v>
          </cell>
          <cell r="G6670">
            <v>-73.05</v>
          </cell>
          <cell r="H6670">
            <v>8.25</v>
          </cell>
          <cell r="I6670">
            <v>73</v>
          </cell>
          <cell r="J6670">
            <v>3</v>
          </cell>
          <cell r="K6670">
            <v>8</v>
          </cell>
          <cell r="L6670">
            <v>15</v>
          </cell>
          <cell r="M6670" t="str">
            <v>N</v>
          </cell>
          <cell r="N6670">
            <v>1113591.74804</v>
          </cell>
          <cell r="O6670">
            <v>1403899.28834</v>
          </cell>
          <cell r="P6670">
            <v>1150</v>
          </cell>
          <cell r="Q6670">
            <v>54</v>
          </cell>
          <cell r="R6670">
            <v>3</v>
          </cell>
          <cell r="S6670">
            <v>0</v>
          </cell>
          <cell r="T6670">
            <v>1</v>
          </cell>
          <cell r="U6670">
            <v>1</v>
          </cell>
          <cell r="V6670">
            <v>1</v>
          </cell>
          <cell r="W6670">
            <v>6</v>
          </cell>
          <cell r="X6670">
            <v>4</v>
          </cell>
          <cell r="Y6670" t="str">
            <v>HIDROMET01</v>
          </cell>
          <cell r="Z6670" t="str">
            <v>1999-07-06 00:00:00</v>
          </cell>
          <cell r="AA6670">
            <v>1</v>
          </cell>
          <cell r="AB6670">
            <v>8</v>
          </cell>
          <cell r="AC6670">
            <v>1</v>
          </cell>
          <cell r="AD6670">
            <v>1</v>
          </cell>
          <cell r="AE6670">
            <v>0</v>
          </cell>
          <cell r="AF6670" t="str">
            <v>1984-05-01 00:00:00</v>
          </cell>
        </row>
        <row r="6671">
          <cell r="A6671">
            <v>5307017</v>
          </cell>
          <cell r="B6671" t="str">
            <v>PAMBILAL HONDO</v>
          </cell>
          <cell r="C6671" t="str">
            <v>ARGELIA</v>
          </cell>
          <cell r="D6671" t="str">
            <v>CAUCA</v>
          </cell>
          <cell r="E6671" t="str">
            <v>MICAY</v>
          </cell>
          <cell r="F6671" t="str">
            <v>PM</v>
          </cell>
          <cell r="G6671">
            <v>-77.316666999999995</v>
          </cell>
          <cell r="H6671">
            <v>2.6333329999999999</v>
          </cell>
          <cell r="I6671">
            <v>77</v>
          </cell>
          <cell r="J6671">
            <v>19</v>
          </cell>
          <cell r="K6671">
            <v>2</v>
          </cell>
          <cell r="L6671">
            <v>38</v>
          </cell>
          <cell r="M6671" t="str">
            <v>N</v>
          </cell>
          <cell r="N6671">
            <v>639969.70325999998</v>
          </cell>
          <cell r="O6671">
            <v>783093.24390999996</v>
          </cell>
          <cell r="P6671">
            <v>640</v>
          </cell>
          <cell r="Q6671">
            <v>19</v>
          </cell>
          <cell r="R6671">
            <v>50</v>
          </cell>
          <cell r="S6671">
            <v>0</v>
          </cell>
          <cell r="T6671">
            <v>1</v>
          </cell>
          <cell r="U6671">
            <v>1</v>
          </cell>
          <cell r="V6671">
            <v>5</v>
          </cell>
          <cell r="W6671">
            <v>3</v>
          </cell>
          <cell r="X6671">
            <v>7</v>
          </cell>
          <cell r="Y6671" t="str">
            <v>HIDROMET01</v>
          </cell>
          <cell r="Z6671" t="str">
            <v>1999-07-06 00:00:00</v>
          </cell>
          <cell r="AA6671">
            <v>1</v>
          </cell>
          <cell r="AB6671">
            <v>7</v>
          </cell>
          <cell r="AC6671">
            <v>4</v>
          </cell>
          <cell r="AD6671">
            <v>4</v>
          </cell>
          <cell r="AE6671">
            <v>0</v>
          </cell>
          <cell r="AF6671" t="str">
            <v>1980-11-01 00:00:00</v>
          </cell>
        </row>
        <row r="6672">
          <cell r="A6672">
            <v>5307702</v>
          </cell>
          <cell r="B6672" t="str">
            <v>GUAYABAL</v>
          </cell>
          <cell r="C6672" t="str">
            <v>LOPEZ</v>
          </cell>
          <cell r="D6672" t="str">
            <v>CAUCA</v>
          </cell>
          <cell r="E6672" t="str">
            <v>MICAY</v>
          </cell>
          <cell r="F6672" t="str">
            <v>LM</v>
          </cell>
          <cell r="G6672">
            <v>-77.483333000000002</v>
          </cell>
          <cell r="H6672">
            <v>2.983333</v>
          </cell>
          <cell r="I6672">
            <v>77</v>
          </cell>
          <cell r="J6672">
            <v>29</v>
          </cell>
          <cell r="K6672">
            <v>2</v>
          </cell>
          <cell r="L6672">
            <v>59</v>
          </cell>
          <cell r="M6672" t="str">
            <v>N</v>
          </cell>
          <cell r="N6672">
            <v>621516.89726999996</v>
          </cell>
          <cell r="O6672">
            <v>821913.54069000005</v>
          </cell>
          <cell r="P6672">
            <v>100</v>
          </cell>
          <cell r="Q6672">
            <v>19</v>
          </cell>
          <cell r="R6672">
            <v>418</v>
          </cell>
          <cell r="S6672">
            <v>0</v>
          </cell>
          <cell r="T6672">
            <v>1</v>
          </cell>
          <cell r="U6672">
            <v>1</v>
          </cell>
          <cell r="V6672">
            <v>5</v>
          </cell>
          <cell r="W6672">
            <v>3</v>
          </cell>
          <cell r="X6672">
            <v>7</v>
          </cell>
          <cell r="Y6672" t="str">
            <v>HIDROMET01</v>
          </cell>
          <cell r="Z6672" t="str">
            <v>1999-07-06 00:00:00</v>
          </cell>
          <cell r="AA6672">
            <v>2</v>
          </cell>
          <cell r="AB6672">
            <v>7</v>
          </cell>
          <cell r="AC6672">
            <v>1</v>
          </cell>
          <cell r="AD6672">
            <v>1</v>
          </cell>
          <cell r="AE6672">
            <v>3619</v>
          </cell>
          <cell r="AF6672" t="str">
            <v>1981-03-01 00:00:00</v>
          </cell>
        </row>
        <row r="6673">
          <cell r="A6673">
            <v>5307706</v>
          </cell>
          <cell r="B6673" t="str">
            <v>MONO EL</v>
          </cell>
          <cell r="C6673" t="str">
            <v>LOPEZ</v>
          </cell>
          <cell r="D6673" t="str">
            <v>CAUCA</v>
          </cell>
          <cell r="E6673" t="str">
            <v>CHUARE</v>
          </cell>
          <cell r="F6673" t="str">
            <v>LG</v>
          </cell>
          <cell r="G6673">
            <v>-77.116667000000007</v>
          </cell>
          <cell r="H6673">
            <v>2.8833329999999999</v>
          </cell>
          <cell r="I6673">
            <v>77</v>
          </cell>
          <cell r="J6673">
            <v>7</v>
          </cell>
          <cell r="K6673">
            <v>2</v>
          </cell>
          <cell r="L6673">
            <v>53</v>
          </cell>
          <cell r="M6673" t="str">
            <v>N</v>
          </cell>
          <cell r="N6673">
            <v>662315.22441000002</v>
          </cell>
          <cell r="O6673">
            <v>810720.62265000003</v>
          </cell>
          <cell r="P6673">
            <v>100</v>
          </cell>
          <cell r="Q6673">
            <v>19</v>
          </cell>
          <cell r="R6673">
            <v>418</v>
          </cell>
          <cell r="S6673">
            <v>0</v>
          </cell>
          <cell r="T6673">
            <v>1</v>
          </cell>
          <cell r="U6673">
            <v>1</v>
          </cell>
          <cell r="V6673">
            <v>5</v>
          </cell>
          <cell r="W6673">
            <v>3</v>
          </cell>
          <cell r="X6673">
            <v>7</v>
          </cell>
          <cell r="Y6673" t="str">
            <v>HIDROMET01</v>
          </cell>
          <cell r="Z6673" t="str">
            <v>1999-07-06 00:00:00</v>
          </cell>
          <cell r="AA6673">
            <v>2</v>
          </cell>
          <cell r="AB6673">
            <v>7</v>
          </cell>
          <cell r="AC6673">
            <v>1</v>
          </cell>
          <cell r="AD6673">
            <v>1</v>
          </cell>
          <cell r="AE6673">
            <v>0</v>
          </cell>
          <cell r="AF6673" t="str">
            <v>1988-09-01 00:00:00</v>
          </cell>
        </row>
        <row r="6674">
          <cell r="A6674">
            <v>5308004</v>
          </cell>
          <cell r="B6674" t="str">
            <v>SAN FRANCISCO</v>
          </cell>
          <cell r="C6674" t="str">
            <v>BUENAVENTURA</v>
          </cell>
          <cell r="D6674" t="str">
            <v>VALLE</v>
          </cell>
          <cell r="E6674" t="str">
            <v>NAYA</v>
          </cell>
          <cell r="F6674" t="str">
            <v>PM</v>
          </cell>
          <cell r="G6674">
            <v>-77.3</v>
          </cell>
          <cell r="H6674">
            <v>3.15</v>
          </cell>
          <cell r="I6674">
            <v>77</v>
          </cell>
          <cell r="J6674">
            <v>18</v>
          </cell>
          <cell r="K6674">
            <v>3</v>
          </cell>
          <cell r="L6674">
            <v>9</v>
          </cell>
          <cell r="M6674" t="str">
            <v>N</v>
          </cell>
          <cell r="N6674">
            <v>641988.46839000005</v>
          </cell>
          <cell r="O6674">
            <v>840311.00589000003</v>
          </cell>
          <cell r="P6674">
            <v>20</v>
          </cell>
          <cell r="Q6674">
            <v>76</v>
          </cell>
          <cell r="R6674">
            <v>109</v>
          </cell>
          <cell r="S6674">
            <v>0</v>
          </cell>
          <cell r="T6674">
            <v>1</v>
          </cell>
          <cell r="U6674">
            <v>1</v>
          </cell>
          <cell r="V6674">
            <v>5</v>
          </cell>
          <cell r="W6674">
            <v>3</v>
          </cell>
          <cell r="X6674">
            <v>8</v>
          </cell>
          <cell r="Y6674" t="str">
            <v>HIDROMET01</v>
          </cell>
          <cell r="Z6674" t="str">
            <v>1999-07-06 00:00:00</v>
          </cell>
          <cell r="AA6674">
            <v>1</v>
          </cell>
          <cell r="AB6674">
            <v>9</v>
          </cell>
          <cell r="AC6674">
            <v>4</v>
          </cell>
          <cell r="AD6674">
            <v>4</v>
          </cell>
          <cell r="AE6674">
            <v>0</v>
          </cell>
        </row>
        <row r="6675">
          <cell r="A6675">
            <v>5310010</v>
          </cell>
          <cell r="B6675" t="str">
            <v>BUENAVENTURA</v>
          </cell>
          <cell r="C6675" t="str">
            <v>BUENAVENTURA</v>
          </cell>
          <cell r="D6675" t="str">
            <v>VALLE</v>
          </cell>
          <cell r="E6675" t="str">
            <v>PACIFICO</v>
          </cell>
          <cell r="F6675" t="str">
            <v>PM</v>
          </cell>
          <cell r="G6675">
            <v>-77.083332999999996</v>
          </cell>
          <cell r="H6675">
            <v>3.9</v>
          </cell>
          <cell r="I6675">
            <v>77</v>
          </cell>
          <cell r="J6675">
            <v>5</v>
          </cell>
          <cell r="K6675">
            <v>3</v>
          </cell>
          <cell r="L6675">
            <v>54</v>
          </cell>
          <cell r="M6675" t="str">
            <v>N</v>
          </cell>
          <cell r="N6675">
            <v>666375.84273000003</v>
          </cell>
          <cell r="O6675">
            <v>923287.65622</v>
          </cell>
          <cell r="P6675">
            <v>1</v>
          </cell>
          <cell r="Q6675">
            <v>76</v>
          </cell>
          <cell r="R6675">
            <v>109</v>
          </cell>
          <cell r="S6675">
            <v>0</v>
          </cell>
          <cell r="T6675">
            <v>1</v>
          </cell>
          <cell r="U6675">
            <v>1</v>
          </cell>
          <cell r="V6675">
            <v>5</v>
          </cell>
          <cell r="W6675">
            <v>3</v>
          </cell>
          <cell r="X6675">
            <v>10</v>
          </cell>
          <cell r="Y6675" t="str">
            <v>HIDROMET01</v>
          </cell>
          <cell r="Z6675" t="str">
            <v>1999-07-06 00:00:00</v>
          </cell>
          <cell r="AA6675">
            <v>1</v>
          </cell>
          <cell r="AB6675">
            <v>9</v>
          </cell>
          <cell r="AC6675">
            <v>5</v>
          </cell>
          <cell r="AD6675">
            <v>5</v>
          </cell>
          <cell r="AE6675">
            <v>0</v>
          </cell>
        </row>
        <row r="6676">
          <cell r="A6676">
            <v>5310709</v>
          </cell>
          <cell r="B6676" t="str">
            <v>ENGA#O EL</v>
          </cell>
          <cell r="C6676" t="str">
            <v>DAGUA</v>
          </cell>
          <cell r="D6676" t="str">
            <v>VALLE</v>
          </cell>
          <cell r="E6676" t="str">
            <v>ANCHICAYA</v>
          </cell>
          <cell r="F6676" t="str">
            <v>LG</v>
          </cell>
          <cell r="G6676">
            <v>-76.783332999999999</v>
          </cell>
          <cell r="H6676">
            <v>3.5833330000000001</v>
          </cell>
          <cell r="I6676">
            <v>76</v>
          </cell>
          <cell r="J6676">
            <v>47</v>
          </cell>
          <cell r="K6676">
            <v>3</v>
          </cell>
          <cell r="L6676">
            <v>35</v>
          </cell>
          <cell r="M6676" t="str">
            <v>N</v>
          </cell>
          <cell r="N6676">
            <v>699629.46802000003</v>
          </cell>
          <cell r="O6676">
            <v>888118.60719999997</v>
          </cell>
          <cell r="P6676">
            <v>670</v>
          </cell>
          <cell r="Q6676">
            <v>76</v>
          </cell>
          <cell r="R6676">
            <v>233</v>
          </cell>
          <cell r="S6676">
            <v>0</v>
          </cell>
          <cell r="T6676">
            <v>1</v>
          </cell>
          <cell r="U6676">
            <v>1</v>
          </cell>
          <cell r="V6676">
            <v>5</v>
          </cell>
          <cell r="W6676">
            <v>3</v>
          </cell>
          <cell r="X6676">
            <v>10</v>
          </cell>
          <cell r="Y6676" t="str">
            <v>HIDROMET01</v>
          </cell>
          <cell r="Z6676" t="str">
            <v>1999-07-06 00:00:00</v>
          </cell>
          <cell r="AA6676">
            <v>2</v>
          </cell>
          <cell r="AB6676">
            <v>9</v>
          </cell>
          <cell r="AC6676">
            <v>4</v>
          </cell>
          <cell r="AD6676">
            <v>4</v>
          </cell>
          <cell r="AE6676">
            <v>0</v>
          </cell>
          <cell r="AF6676" t="str">
            <v>1992-07-01 00:00:00</v>
          </cell>
        </row>
        <row r="6677">
          <cell r="A6677">
            <v>5311002</v>
          </cell>
          <cell r="B6677" t="str">
            <v>CISNEROS</v>
          </cell>
          <cell r="C6677" t="str">
            <v>BUENAVENTURA</v>
          </cell>
          <cell r="D6677" t="str">
            <v>VALLE</v>
          </cell>
          <cell r="E6677" t="str">
            <v>DAGUA</v>
          </cell>
          <cell r="F6677" t="str">
            <v>PM</v>
          </cell>
          <cell r="G6677">
            <v>-76.733333000000002</v>
          </cell>
          <cell r="H6677">
            <v>3.8</v>
          </cell>
          <cell r="I6677">
            <v>76</v>
          </cell>
          <cell r="J6677">
            <v>44</v>
          </cell>
          <cell r="K6677">
            <v>3</v>
          </cell>
          <cell r="L6677">
            <v>48</v>
          </cell>
          <cell r="M6677" t="str">
            <v>N</v>
          </cell>
          <cell r="N6677">
            <v>705262.46021000005</v>
          </cell>
          <cell r="O6677">
            <v>912087.02963999996</v>
          </cell>
          <cell r="P6677">
            <v>2</v>
          </cell>
          <cell r="Q6677">
            <v>76</v>
          </cell>
          <cell r="R6677">
            <v>109</v>
          </cell>
          <cell r="S6677">
            <v>0</v>
          </cell>
          <cell r="T6677">
            <v>1</v>
          </cell>
          <cell r="U6677">
            <v>1</v>
          </cell>
          <cell r="V6677">
            <v>5</v>
          </cell>
          <cell r="W6677">
            <v>3</v>
          </cell>
          <cell r="X6677">
            <v>11</v>
          </cell>
          <cell r="Y6677" t="str">
            <v>HIDROMET01</v>
          </cell>
          <cell r="Z6677" t="str">
            <v>1999-07-06 00:00:00</v>
          </cell>
          <cell r="AA6677">
            <v>1</v>
          </cell>
          <cell r="AB6677">
            <v>9</v>
          </cell>
          <cell r="AC6677">
            <v>1</v>
          </cell>
          <cell r="AD6677">
            <v>1</v>
          </cell>
          <cell r="AE6677">
            <v>0</v>
          </cell>
          <cell r="AF6677" t="str">
            <v>1975-11-01 00:00:00</v>
          </cell>
        </row>
        <row r="6678">
          <cell r="A6678">
            <v>5311004</v>
          </cell>
          <cell r="B6678" t="str">
            <v>AGUACLARA</v>
          </cell>
          <cell r="C6678" t="str">
            <v>LA CUMBRE</v>
          </cell>
          <cell r="D6678" t="str">
            <v>VALLE</v>
          </cell>
          <cell r="E6678" t="str">
            <v>DAGUA</v>
          </cell>
          <cell r="F6678" t="str">
            <v>PM</v>
          </cell>
          <cell r="G6678">
            <v>-76.533332999999999</v>
          </cell>
          <cell r="H6678">
            <v>3.6833330000000002</v>
          </cell>
          <cell r="I6678">
            <v>76</v>
          </cell>
          <cell r="J6678">
            <v>32</v>
          </cell>
          <cell r="K6678">
            <v>3</v>
          </cell>
          <cell r="L6678">
            <v>41</v>
          </cell>
          <cell r="M6678" t="str">
            <v>N</v>
          </cell>
          <cell r="N6678">
            <v>727464.54981999996</v>
          </cell>
          <cell r="O6678">
            <v>899108.49779000005</v>
          </cell>
          <cell r="P6678">
            <v>1500</v>
          </cell>
          <cell r="Q6678">
            <v>76</v>
          </cell>
          <cell r="R6678">
            <v>377</v>
          </cell>
          <cell r="S6678">
            <v>0</v>
          </cell>
          <cell r="T6678">
            <v>1</v>
          </cell>
          <cell r="U6678">
            <v>1</v>
          </cell>
          <cell r="V6678">
            <v>5</v>
          </cell>
          <cell r="W6678">
            <v>3</v>
          </cell>
          <cell r="X6678">
            <v>11</v>
          </cell>
          <cell r="Y6678" t="str">
            <v>HIDROMET01</v>
          </cell>
          <cell r="Z6678" t="str">
            <v>1999-07-06 00:00:00</v>
          </cell>
          <cell r="AA6678">
            <v>1</v>
          </cell>
          <cell r="AB6678">
            <v>9</v>
          </cell>
          <cell r="AC6678">
            <v>1</v>
          </cell>
          <cell r="AD6678">
            <v>1</v>
          </cell>
          <cell r="AE6678">
            <v>0</v>
          </cell>
          <cell r="AF6678" t="str">
            <v>1978-07-01 00:00:00</v>
          </cell>
        </row>
        <row r="6679">
          <cell r="A6679">
            <v>5311005</v>
          </cell>
          <cell r="B6679" t="str">
            <v>DAGUA FF CC NN</v>
          </cell>
          <cell r="C6679" t="str">
            <v>DAGUA</v>
          </cell>
          <cell r="D6679" t="str">
            <v>VALLE</v>
          </cell>
          <cell r="E6679" t="str">
            <v>DAGUA</v>
          </cell>
          <cell r="F6679" t="str">
            <v>PM</v>
          </cell>
          <cell r="G6679">
            <v>-76.7</v>
          </cell>
          <cell r="H6679">
            <v>3.6333329999999999</v>
          </cell>
          <cell r="I6679">
            <v>76</v>
          </cell>
          <cell r="J6679">
            <v>42</v>
          </cell>
          <cell r="K6679">
            <v>3</v>
          </cell>
          <cell r="L6679">
            <v>38</v>
          </cell>
          <cell r="M6679" t="str">
            <v>N</v>
          </cell>
          <cell r="N6679">
            <v>708914.35878999997</v>
          </cell>
          <cell r="O6679">
            <v>893626.45421999996</v>
          </cell>
          <cell r="P6679">
            <v>1490</v>
          </cell>
          <cell r="Q6679">
            <v>76</v>
          </cell>
          <cell r="R6679">
            <v>233</v>
          </cell>
          <cell r="S6679">
            <v>0</v>
          </cell>
          <cell r="T6679">
            <v>1</v>
          </cell>
          <cell r="U6679">
            <v>1</v>
          </cell>
          <cell r="V6679">
            <v>5</v>
          </cell>
          <cell r="W6679">
            <v>3</v>
          </cell>
          <cell r="X6679">
            <v>11</v>
          </cell>
          <cell r="Y6679" t="str">
            <v>HIDROMET01</v>
          </cell>
          <cell r="Z6679" t="str">
            <v>1999-07-06 00:00:00</v>
          </cell>
          <cell r="AA6679">
            <v>1</v>
          </cell>
          <cell r="AB6679">
            <v>9</v>
          </cell>
          <cell r="AC6679">
            <v>20</v>
          </cell>
          <cell r="AD6679">
            <v>20</v>
          </cell>
          <cell r="AE6679">
            <v>0</v>
          </cell>
          <cell r="AF6679" t="str">
            <v>2020-02-01 00:00:00</v>
          </cell>
        </row>
        <row r="6680">
          <cell r="A6680">
            <v>5311009</v>
          </cell>
          <cell r="B6680" t="str">
            <v>MORAVIA</v>
          </cell>
          <cell r="C6680" t="str">
            <v>DAGUA</v>
          </cell>
          <cell r="D6680" t="str">
            <v>VALLE</v>
          </cell>
          <cell r="E6680" t="str">
            <v>DAGUA</v>
          </cell>
          <cell r="F6680" t="str">
            <v>PM</v>
          </cell>
          <cell r="G6680">
            <v>-76.733333000000002</v>
          </cell>
          <cell r="H6680">
            <v>3.95</v>
          </cell>
          <cell r="I6680">
            <v>76</v>
          </cell>
          <cell r="J6680">
            <v>44</v>
          </cell>
          <cell r="K6680">
            <v>3</v>
          </cell>
          <cell r="L6680">
            <v>57</v>
          </cell>
          <cell r="M6680" t="str">
            <v>N</v>
          </cell>
          <cell r="N6680">
            <v>705314.44640999998</v>
          </cell>
          <cell r="O6680">
            <v>928691.86164999998</v>
          </cell>
          <cell r="P6680">
            <v>1800</v>
          </cell>
          <cell r="Q6680">
            <v>76</v>
          </cell>
          <cell r="R6680">
            <v>233</v>
          </cell>
          <cell r="S6680">
            <v>0</v>
          </cell>
          <cell r="T6680">
            <v>1</v>
          </cell>
          <cell r="U6680">
            <v>1</v>
          </cell>
          <cell r="V6680">
            <v>5</v>
          </cell>
          <cell r="W6680">
            <v>3</v>
          </cell>
          <cell r="X6680">
            <v>11</v>
          </cell>
          <cell r="Y6680" t="str">
            <v>HIDROMET01</v>
          </cell>
          <cell r="Z6680" t="str">
            <v>1999-07-06 00:00:00</v>
          </cell>
          <cell r="AA6680">
            <v>1</v>
          </cell>
          <cell r="AB6680">
            <v>9</v>
          </cell>
          <cell r="AC6680">
            <v>4</v>
          </cell>
          <cell r="AD6680">
            <v>4</v>
          </cell>
          <cell r="AE6680">
            <v>0</v>
          </cell>
        </row>
        <row r="6681">
          <cell r="A6681">
            <v>5311502</v>
          </cell>
          <cell r="B6681" t="str">
            <v>COLPUERTOS</v>
          </cell>
          <cell r="C6681" t="str">
            <v>BUENAVENTURA</v>
          </cell>
          <cell r="D6681" t="str">
            <v>VALLE</v>
          </cell>
          <cell r="E6681" t="str">
            <v>PACIFICO</v>
          </cell>
          <cell r="F6681" t="str">
            <v>CP</v>
          </cell>
          <cell r="G6681">
            <v>-77.066666999999995</v>
          </cell>
          <cell r="H6681">
            <v>3.8833329999999999</v>
          </cell>
          <cell r="I6681">
            <v>77</v>
          </cell>
          <cell r="J6681">
            <v>4</v>
          </cell>
          <cell r="K6681">
            <v>3</v>
          </cell>
          <cell r="L6681">
            <v>53</v>
          </cell>
          <cell r="M6681" t="str">
            <v>N</v>
          </cell>
          <cell r="N6681">
            <v>668222.96346999996</v>
          </cell>
          <cell r="O6681">
            <v>921435.55253999995</v>
          </cell>
          <cell r="P6681">
            <v>10</v>
          </cell>
          <cell r="Q6681">
            <v>76</v>
          </cell>
          <cell r="R6681">
            <v>109</v>
          </cell>
          <cell r="S6681">
            <v>0</v>
          </cell>
          <cell r="T6681">
            <v>1</v>
          </cell>
          <cell r="U6681">
            <v>1</v>
          </cell>
          <cell r="V6681">
            <v>5</v>
          </cell>
          <cell r="W6681">
            <v>3</v>
          </cell>
          <cell r="X6681">
            <v>11</v>
          </cell>
          <cell r="Y6681" t="str">
            <v>HIDROMET01</v>
          </cell>
          <cell r="Z6681" t="str">
            <v>1999-07-06 00:00:00</v>
          </cell>
          <cell r="AA6681">
            <v>1</v>
          </cell>
          <cell r="AB6681">
            <v>9</v>
          </cell>
          <cell r="AC6681">
            <v>1</v>
          </cell>
          <cell r="AD6681">
            <v>1</v>
          </cell>
          <cell r="AE6681">
            <v>0</v>
          </cell>
        </row>
        <row r="6682">
          <cell r="A6682">
            <v>5311503</v>
          </cell>
          <cell r="B6682" t="str">
            <v>JULIO FERNANDEZ</v>
          </cell>
          <cell r="C6682" t="str">
            <v>RESTREPO</v>
          </cell>
          <cell r="D6682" t="str">
            <v>VALLE</v>
          </cell>
          <cell r="E6682" t="str">
            <v>GRANDE</v>
          </cell>
          <cell r="F6682" t="str">
            <v>CO</v>
          </cell>
          <cell r="G6682">
            <v>-76.516666999999998</v>
          </cell>
          <cell r="H6682">
            <v>3.8166669999999998</v>
          </cell>
          <cell r="I6682">
            <v>76</v>
          </cell>
          <cell r="J6682">
            <v>31</v>
          </cell>
          <cell r="K6682">
            <v>3</v>
          </cell>
          <cell r="L6682">
            <v>49</v>
          </cell>
          <cell r="M6682" t="str">
            <v>N</v>
          </cell>
          <cell r="N6682">
            <v>729358.88072000002</v>
          </cell>
          <cell r="O6682">
            <v>913860.75759000005</v>
          </cell>
          <cell r="P6682">
            <v>1360</v>
          </cell>
          <cell r="Q6682">
            <v>76</v>
          </cell>
          <cell r="R6682">
            <v>606</v>
          </cell>
          <cell r="S6682">
            <v>0</v>
          </cell>
          <cell r="T6682">
            <v>1</v>
          </cell>
          <cell r="U6682">
            <v>1</v>
          </cell>
          <cell r="V6682">
            <v>5</v>
          </cell>
          <cell r="W6682">
            <v>3</v>
          </cell>
          <cell r="X6682">
            <v>11</v>
          </cell>
          <cell r="Y6682" t="str">
            <v>HIDROMET01</v>
          </cell>
          <cell r="Z6682" t="str">
            <v>1999-07-06 00:00:00</v>
          </cell>
          <cell r="AA6682">
            <v>1</v>
          </cell>
          <cell r="AB6682">
            <v>9</v>
          </cell>
          <cell r="AC6682">
            <v>3</v>
          </cell>
          <cell r="AD6682">
            <v>3</v>
          </cell>
          <cell r="AE6682">
            <v>0</v>
          </cell>
        </row>
        <row r="6683">
          <cell r="A6683">
            <v>5311702</v>
          </cell>
          <cell r="B6683" t="str">
            <v>DRAGAS LAS</v>
          </cell>
          <cell r="C6683" t="str">
            <v>BUENAVENTURA</v>
          </cell>
          <cell r="D6683" t="str">
            <v>VALLE</v>
          </cell>
          <cell r="E6683" t="str">
            <v>YURUMANGUI</v>
          </cell>
          <cell r="F6683" t="str">
            <v>LG</v>
          </cell>
          <cell r="G6683">
            <v>-76.833332999999996</v>
          </cell>
          <cell r="H6683">
            <v>3.733333</v>
          </cell>
          <cell r="I6683">
            <v>76</v>
          </cell>
          <cell r="J6683">
            <v>50</v>
          </cell>
          <cell r="K6683">
            <v>3</v>
          </cell>
          <cell r="L6683">
            <v>44</v>
          </cell>
          <cell r="M6683" t="str">
            <v>N</v>
          </cell>
          <cell r="N6683">
            <v>694118.73115000001</v>
          </cell>
          <cell r="O6683">
            <v>904741.29963999998</v>
          </cell>
          <cell r="P6683">
            <v>1300</v>
          </cell>
          <cell r="Q6683">
            <v>76</v>
          </cell>
          <cell r="R6683">
            <v>109</v>
          </cell>
          <cell r="S6683">
            <v>0</v>
          </cell>
          <cell r="T6683">
            <v>1</v>
          </cell>
          <cell r="U6683">
            <v>1</v>
          </cell>
          <cell r="V6683">
            <v>5</v>
          </cell>
          <cell r="W6683">
            <v>3</v>
          </cell>
          <cell r="X6683">
            <v>11</v>
          </cell>
          <cell r="Y6683" t="str">
            <v>HIDROMET01</v>
          </cell>
          <cell r="Z6683" t="str">
            <v>1999-07-06 00:00:00</v>
          </cell>
          <cell r="AA6683">
            <v>2</v>
          </cell>
          <cell r="AB6683">
            <v>9</v>
          </cell>
          <cell r="AC6683">
            <v>4</v>
          </cell>
          <cell r="AD6683">
            <v>4</v>
          </cell>
          <cell r="AE6683">
            <v>0</v>
          </cell>
          <cell r="AF6683" t="str">
            <v>1992-11-01 00:00:00</v>
          </cell>
        </row>
        <row r="6684">
          <cell r="A6684">
            <v>5401001</v>
          </cell>
          <cell r="B6684" t="str">
            <v>ISTMINA</v>
          </cell>
          <cell r="C6684" t="str">
            <v>ITSMINA</v>
          </cell>
          <cell r="D6684" t="str">
            <v>CHOCO</v>
          </cell>
          <cell r="E6684" t="str">
            <v>SAN JUAN</v>
          </cell>
          <cell r="F6684" t="str">
            <v>PM</v>
          </cell>
          <cell r="G6684">
            <v>-76.666667000000004</v>
          </cell>
          <cell r="H6684">
            <v>5.1666670000000003</v>
          </cell>
          <cell r="I6684">
            <v>76</v>
          </cell>
          <cell r="J6684">
            <v>40</v>
          </cell>
          <cell r="K6684">
            <v>5</v>
          </cell>
          <cell r="L6684">
            <v>10</v>
          </cell>
          <cell r="M6684" t="str">
            <v>N</v>
          </cell>
          <cell r="N6684">
            <v>713209.61792999995</v>
          </cell>
          <cell r="O6684">
            <v>1063346.92395</v>
          </cell>
          <cell r="P6684">
            <v>90</v>
          </cell>
          <cell r="Q6684">
            <v>27</v>
          </cell>
          <cell r="R6684">
            <v>361</v>
          </cell>
          <cell r="S6684">
            <v>0</v>
          </cell>
          <cell r="T6684">
            <v>1</v>
          </cell>
          <cell r="U6684">
            <v>1</v>
          </cell>
          <cell r="V6684">
            <v>5</v>
          </cell>
          <cell r="W6684">
            <v>4</v>
          </cell>
          <cell r="X6684">
            <v>1</v>
          </cell>
          <cell r="Y6684" t="str">
            <v>HIDROMET01</v>
          </cell>
          <cell r="Z6684" t="str">
            <v>1999-07-06 00:00:00</v>
          </cell>
          <cell r="AA6684">
            <v>1</v>
          </cell>
          <cell r="AB6684">
            <v>9</v>
          </cell>
          <cell r="AC6684">
            <v>33</v>
          </cell>
          <cell r="AD6684">
            <v>33</v>
          </cell>
          <cell r="AE6684">
            <v>0</v>
          </cell>
        </row>
        <row r="6685">
          <cell r="A6685">
            <v>5401005</v>
          </cell>
          <cell r="B6685" t="str">
            <v>PUREMBARA</v>
          </cell>
          <cell r="C6685" t="str">
            <v>MISTRATO</v>
          </cell>
          <cell r="D6685" t="str">
            <v>RISARALDA</v>
          </cell>
          <cell r="E6685" t="str">
            <v>MISTRATO</v>
          </cell>
          <cell r="F6685" t="str">
            <v>PM</v>
          </cell>
          <cell r="G6685">
            <v>-75.933333000000005</v>
          </cell>
          <cell r="H6685">
            <v>5.4166670000000003</v>
          </cell>
          <cell r="I6685">
            <v>75</v>
          </cell>
          <cell r="J6685">
            <v>56</v>
          </cell>
          <cell r="K6685">
            <v>5</v>
          </cell>
          <cell r="L6685">
            <v>25</v>
          </cell>
          <cell r="M6685" t="str">
            <v>N</v>
          </cell>
          <cell r="N6685">
            <v>794661.13737999997</v>
          </cell>
          <cell r="O6685">
            <v>1090723.5199899999</v>
          </cell>
          <cell r="P6685">
            <v>1100</v>
          </cell>
          <cell r="Q6685">
            <v>66</v>
          </cell>
          <cell r="R6685">
            <v>456</v>
          </cell>
          <cell r="S6685">
            <v>0</v>
          </cell>
          <cell r="T6685">
            <v>1</v>
          </cell>
          <cell r="U6685">
            <v>1</v>
          </cell>
          <cell r="V6685">
            <v>5</v>
          </cell>
          <cell r="W6685">
            <v>4</v>
          </cell>
          <cell r="X6685">
            <v>1</v>
          </cell>
          <cell r="Y6685" t="str">
            <v>HIDROMET01</v>
          </cell>
          <cell r="Z6685" t="str">
            <v>1999-07-06 00:00:00</v>
          </cell>
          <cell r="AA6685">
            <v>1</v>
          </cell>
          <cell r="AB6685">
            <v>9</v>
          </cell>
          <cell r="AC6685">
            <v>14</v>
          </cell>
          <cell r="AD6685">
            <v>14</v>
          </cell>
          <cell r="AE6685">
            <v>0</v>
          </cell>
          <cell r="AF6685" t="str">
            <v>1963-03-01 00:00:00</v>
          </cell>
        </row>
        <row r="6686">
          <cell r="A6686">
            <v>5401009</v>
          </cell>
          <cell r="B6686" t="str">
            <v>SAN ANTONIO D CHAM</v>
          </cell>
          <cell r="C6686" t="str">
            <v>MISTRATO</v>
          </cell>
          <cell r="D6686" t="str">
            <v>RISARALDA</v>
          </cell>
          <cell r="E6686" t="str">
            <v>SAN JUAN</v>
          </cell>
          <cell r="F6686" t="str">
            <v>PM</v>
          </cell>
          <cell r="G6686">
            <v>-75.983333000000002</v>
          </cell>
          <cell r="H6686">
            <v>5.4666670000000002</v>
          </cell>
          <cell r="I6686">
            <v>75</v>
          </cell>
          <cell r="J6686">
            <v>59</v>
          </cell>
          <cell r="K6686">
            <v>5</v>
          </cell>
          <cell r="L6686">
            <v>28</v>
          </cell>
          <cell r="M6686" t="str">
            <v>N</v>
          </cell>
          <cell r="N6686">
            <v>789134.11662999995</v>
          </cell>
          <cell r="O6686">
            <v>1096272.9660799999</v>
          </cell>
          <cell r="P6686">
            <v>1170</v>
          </cell>
          <cell r="Q6686">
            <v>66</v>
          </cell>
          <cell r="R6686">
            <v>456</v>
          </cell>
          <cell r="S6686">
            <v>0</v>
          </cell>
          <cell r="T6686">
            <v>1</v>
          </cell>
          <cell r="U6686">
            <v>1</v>
          </cell>
          <cell r="V6686">
            <v>5</v>
          </cell>
          <cell r="W6686">
            <v>4</v>
          </cell>
          <cell r="X6686">
            <v>1</v>
          </cell>
          <cell r="Y6686" t="str">
            <v>HIDROMET01</v>
          </cell>
          <cell r="Z6686" t="str">
            <v>1999-07-06 00:00:00</v>
          </cell>
          <cell r="AA6686">
            <v>1</v>
          </cell>
          <cell r="AB6686">
            <v>9</v>
          </cell>
          <cell r="AC6686">
            <v>14</v>
          </cell>
          <cell r="AD6686">
            <v>14</v>
          </cell>
          <cell r="AE6686">
            <v>0</v>
          </cell>
          <cell r="AF6686" t="str">
            <v>1963-03-01 00:00:00</v>
          </cell>
        </row>
        <row r="6687">
          <cell r="A6687">
            <v>1604005</v>
          </cell>
          <cell r="B6687" t="str">
            <v>MARIA LA</v>
          </cell>
          <cell r="C6687" t="str">
            <v>ABREGO</v>
          </cell>
          <cell r="D6687" t="str">
            <v>NORTE SANTANDER</v>
          </cell>
          <cell r="E6687" t="str">
            <v>TARRA</v>
          </cell>
          <cell r="F6687" t="str">
            <v>PM</v>
          </cell>
          <cell r="G6687">
            <v>-73.216667000000001</v>
          </cell>
          <cell r="H6687">
            <v>7.9166670000000003</v>
          </cell>
          <cell r="I6687">
            <v>73</v>
          </cell>
          <cell r="J6687">
            <v>13</v>
          </cell>
          <cell r="K6687">
            <v>7</v>
          </cell>
          <cell r="L6687">
            <v>55</v>
          </cell>
          <cell r="M6687" t="str">
            <v>N</v>
          </cell>
          <cell r="N6687">
            <v>1095304.2830699999</v>
          </cell>
          <cell r="O6687">
            <v>1366985.8002899999</v>
          </cell>
          <cell r="P6687">
            <v>1800</v>
          </cell>
          <cell r="Q6687">
            <v>54</v>
          </cell>
          <cell r="R6687">
            <v>3</v>
          </cell>
          <cell r="S6687">
            <v>0</v>
          </cell>
          <cell r="T6687">
            <v>1</v>
          </cell>
          <cell r="U6687">
            <v>1</v>
          </cell>
          <cell r="V6687">
            <v>1</v>
          </cell>
          <cell r="W6687">
            <v>6</v>
          </cell>
          <cell r="X6687">
            <v>4</v>
          </cell>
          <cell r="Y6687" t="str">
            <v>HIDROMET01</v>
          </cell>
          <cell r="Z6687" t="str">
            <v>1999-07-06 00:00:00</v>
          </cell>
          <cell r="AA6687">
            <v>1</v>
          </cell>
          <cell r="AB6687">
            <v>8</v>
          </cell>
          <cell r="AC6687">
            <v>1</v>
          </cell>
          <cell r="AD6687">
            <v>1</v>
          </cell>
          <cell r="AE6687">
            <v>0</v>
          </cell>
          <cell r="AF6687" t="str">
            <v>1985-02-01 00:00:00</v>
          </cell>
        </row>
        <row r="6688">
          <cell r="A6688">
            <v>5401701</v>
          </cell>
          <cell r="B6688" t="str">
            <v>MUNGUIDO</v>
          </cell>
          <cell r="C6688" t="str">
            <v>ITSMINA</v>
          </cell>
          <cell r="D6688" t="str">
            <v>CHOCO</v>
          </cell>
          <cell r="E6688" t="str">
            <v>SAN JUAN</v>
          </cell>
          <cell r="F6688" t="str">
            <v>LM</v>
          </cell>
          <cell r="G6688">
            <v>-76.666667000000004</v>
          </cell>
          <cell r="H6688">
            <v>5.266667</v>
          </cell>
          <cell r="I6688">
            <v>76</v>
          </cell>
          <cell r="J6688">
            <v>40</v>
          </cell>
          <cell r="K6688">
            <v>5</v>
          </cell>
          <cell r="L6688">
            <v>16</v>
          </cell>
          <cell r="M6688" t="str">
            <v>N</v>
          </cell>
          <cell r="N6688">
            <v>713255.07151000004</v>
          </cell>
          <cell r="O6688">
            <v>1074416.5530999999</v>
          </cell>
          <cell r="P6688">
            <v>2</v>
          </cell>
          <cell r="Q6688">
            <v>27</v>
          </cell>
          <cell r="R6688">
            <v>361</v>
          </cell>
          <cell r="S6688">
            <v>0</v>
          </cell>
          <cell r="T6688">
            <v>1</v>
          </cell>
          <cell r="U6688">
            <v>1</v>
          </cell>
          <cell r="V6688">
            <v>5</v>
          </cell>
          <cell r="W6688">
            <v>4</v>
          </cell>
          <cell r="X6688">
            <v>1</v>
          </cell>
          <cell r="Y6688" t="str">
            <v>HIDROMET01</v>
          </cell>
          <cell r="Z6688" t="str">
            <v>1999-07-06 00:00:00</v>
          </cell>
          <cell r="AA6688">
            <v>2</v>
          </cell>
          <cell r="AB6688">
            <v>9</v>
          </cell>
          <cell r="AC6688">
            <v>33</v>
          </cell>
          <cell r="AD6688">
            <v>33</v>
          </cell>
          <cell r="AE6688">
            <v>0</v>
          </cell>
          <cell r="AF6688" t="str">
            <v>1967-02-01 00:00:00</v>
          </cell>
        </row>
        <row r="6689">
          <cell r="A6689">
            <v>5401706</v>
          </cell>
          <cell r="B6689" t="str">
            <v>VACORI</v>
          </cell>
          <cell r="C6689" t="str">
            <v>PUEBLO RICO</v>
          </cell>
          <cell r="D6689" t="str">
            <v>RISARALDA</v>
          </cell>
          <cell r="E6689" t="str">
            <v>SAN JUAN</v>
          </cell>
          <cell r="F6689" t="str">
            <v>LM</v>
          </cell>
          <cell r="G6689">
            <v>-76.116667000000007</v>
          </cell>
          <cell r="H6689">
            <v>5.3</v>
          </cell>
          <cell r="I6689">
            <v>76</v>
          </cell>
          <cell r="J6689">
            <v>7</v>
          </cell>
          <cell r="K6689">
            <v>5</v>
          </cell>
          <cell r="L6689">
            <v>18</v>
          </cell>
          <cell r="M6689" t="str">
            <v>N</v>
          </cell>
          <cell r="N6689">
            <v>774287.85704999999</v>
          </cell>
          <cell r="O6689">
            <v>1077878.9967100001</v>
          </cell>
          <cell r="P6689">
            <v>465</v>
          </cell>
          <cell r="Q6689">
            <v>66</v>
          </cell>
          <cell r="R6689">
            <v>572</v>
          </cell>
          <cell r="S6689">
            <v>0</v>
          </cell>
          <cell r="T6689">
            <v>1</v>
          </cell>
          <cell r="U6689">
            <v>1</v>
          </cell>
          <cell r="V6689">
            <v>5</v>
          </cell>
          <cell r="W6689">
            <v>4</v>
          </cell>
          <cell r="X6689">
            <v>1</v>
          </cell>
          <cell r="Y6689" t="str">
            <v>HIDROMET01</v>
          </cell>
          <cell r="Z6689" t="str">
            <v>1999-07-06 00:00:00</v>
          </cell>
          <cell r="AA6689">
            <v>2</v>
          </cell>
          <cell r="AB6689">
            <v>9</v>
          </cell>
          <cell r="AC6689">
            <v>14</v>
          </cell>
          <cell r="AD6689">
            <v>14</v>
          </cell>
          <cell r="AE6689">
            <v>200</v>
          </cell>
          <cell r="AF6689" t="str">
            <v>1963-09-01 00:00:00</v>
          </cell>
        </row>
        <row r="6690">
          <cell r="A6690">
            <v>5401707</v>
          </cell>
          <cell r="B6690" t="str">
            <v>ITAURI</v>
          </cell>
          <cell r="C6690" t="str">
            <v>PUEBLO RICO</v>
          </cell>
          <cell r="D6690" t="str">
            <v>RISARALDA</v>
          </cell>
          <cell r="E6690" t="str">
            <v>TATAMA</v>
          </cell>
          <cell r="F6690" t="str">
            <v>LM</v>
          </cell>
          <cell r="G6690">
            <v>-76.099999999999994</v>
          </cell>
          <cell r="H6690">
            <v>5.266667</v>
          </cell>
          <cell r="I6690">
            <v>76</v>
          </cell>
          <cell r="J6690">
            <v>6</v>
          </cell>
          <cell r="K6690">
            <v>5</v>
          </cell>
          <cell r="L6690">
            <v>16</v>
          </cell>
          <cell r="M6690" t="str">
            <v>N</v>
          </cell>
          <cell r="N6690">
            <v>776124.54706000001</v>
          </cell>
          <cell r="O6690">
            <v>1074184.52091</v>
          </cell>
          <cell r="P6690">
            <v>520</v>
          </cell>
          <cell r="Q6690">
            <v>66</v>
          </cell>
          <cell r="R6690">
            <v>572</v>
          </cell>
          <cell r="S6690">
            <v>0</v>
          </cell>
          <cell r="T6690">
            <v>1</v>
          </cell>
          <cell r="U6690">
            <v>1</v>
          </cell>
          <cell r="V6690">
            <v>5</v>
          </cell>
          <cell r="W6690">
            <v>4</v>
          </cell>
          <cell r="X6690">
            <v>1</v>
          </cell>
          <cell r="Y6690" t="str">
            <v>HIDROMET01</v>
          </cell>
          <cell r="Z6690" t="str">
            <v>1999-07-06 00:00:00</v>
          </cell>
          <cell r="AA6690">
            <v>2</v>
          </cell>
          <cell r="AB6690">
            <v>9</v>
          </cell>
          <cell r="AC6690">
            <v>14</v>
          </cell>
          <cell r="AD6690">
            <v>14</v>
          </cell>
          <cell r="AE6690">
            <v>440</v>
          </cell>
        </row>
        <row r="6691">
          <cell r="A6691">
            <v>5401711</v>
          </cell>
          <cell r="B6691" t="str">
            <v>BOQUERON</v>
          </cell>
          <cell r="C6691" t="str">
            <v>PUEBLO RICO</v>
          </cell>
          <cell r="D6691" t="str">
            <v>RISARALDA</v>
          </cell>
          <cell r="E6691" t="str">
            <v>CURUMBARA</v>
          </cell>
          <cell r="F6691" t="str">
            <v>LM</v>
          </cell>
          <cell r="G6691">
            <v>-76.099999999999994</v>
          </cell>
          <cell r="H6691">
            <v>5.2833329999999998</v>
          </cell>
          <cell r="I6691">
            <v>76</v>
          </cell>
          <cell r="J6691">
            <v>6</v>
          </cell>
          <cell r="K6691">
            <v>5</v>
          </cell>
          <cell r="L6691">
            <v>17</v>
          </cell>
          <cell r="M6691" t="str">
            <v>N</v>
          </cell>
          <cell r="N6691">
            <v>776130.52446999995</v>
          </cell>
          <cell r="O6691">
            <v>1076028.7358599999</v>
          </cell>
          <cell r="P6691">
            <v>562</v>
          </cell>
          <cell r="Q6691">
            <v>66</v>
          </cell>
          <cell r="R6691">
            <v>572</v>
          </cell>
          <cell r="S6691">
            <v>0</v>
          </cell>
          <cell r="T6691">
            <v>1</v>
          </cell>
          <cell r="U6691">
            <v>1</v>
          </cell>
          <cell r="V6691">
            <v>5</v>
          </cell>
          <cell r="W6691">
            <v>4</v>
          </cell>
          <cell r="X6691">
            <v>1</v>
          </cell>
          <cell r="Y6691" t="str">
            <v>HIDROMET01</v>
          </cell>
          <cell r="Z6691" t="str">
            <v>1999-07-06 00:00:00</v>
          </cell>
          <cell r="AA6691">
            <v>2</v>
          </cell>
          <cell r="AB6691">
            <v>9</v>
          </cell>
          <cell r="AC6691">
            <v>14</v>
          </cell>
          <cell r="AD6691">
            <v>14</v>
          </cell>
          <cell r="AE6691">
            <v>0</v>
          </cell>
        </row>
        <row r="6692">
          <cell r="A6692">
            <v>5402005</v>
          </cell>
          <cell r="B6692" t="str">
            <v>SINAI EL</v>
          </cell>
          <cell r="C6692" t="str">
            <v>SAN JOSE DEL PALMAR</v>
          </cell>
          <cell r="D6692" t="str">
            <v>CHOCO</v>
          </cell>
          <cell r="E6692" t="str">
            <v>TAMANA</v>
          </cell>
          <cell r="F6692" t="str">
            <v>PM</v>
          </cell>
          <cell r="G6692">
            <v>-75.2</v>
          </cell>
          <cell r="H6692">
            <v>4.9166670000000003</v>
          </cell>
          <cell r="I6692">
            <v>75</v>
          </cell>
          <cell r="J6692">
            <v>12</v>
          </cell>
          <cell r="K6692">
            <v>4</v>
          </cell>
          <cell r="L6692">
            <v>55</v>
          </cell>
          <cell r="M6692" t="str">
            <v>N</v>
          </cell>
          <cell r="N6692">
            <v>875866.82299999997</v>
          </cell>
          <cell r="O6692">
            <v>1035221.73991</v>
          </cell>
          <cell r="P6692">
            <v>2034</v>
          </cell>
          <cell r="Q6692">
            <v>27</v>
          </cell>
          <cell r="R6692">
            <v>660</v>
          </cell>
          <cell r="S6692">
            <v>0</v>
          </cell>
          <cell r="T6692">
            <v>1</v>
          </cell>
          <cell r="U6692">
            <v>1</v>
          </cell>
          <cell r="V6692">
            <v>5</v>
          </cell>
          <cell r="W6692">
            <v>4</v>
          </cell>
          <cell r="X6692">
            <v>2</v>
          </cell>
          <cell r="Y6692" t="str">
            <v>HIDROMET01</v>
          </cell>
          <cell r="Z6692" t="str">
            <v>1999-07-06 00:00:00</v>
          </cell>
          <cell r="AA6692">
            <v>1</v>
          </cell>
          <cell r="AB6692">
            <v>9</v>
          </cell>
          <cell r="AC6692">
            <v>33</v>
          </cell>
          <cell r="AD6692">
            <v>33</v>
          </cell>
          <cell r="AE6692">
            <v>0</v>
          </cell>
          <cell r="AF6692" t="str">
            <v>1966-03-01 00:00:00</v>
          </cell>
        </row>
        <row r="6693">
          <cell r="A6693">
            <v>5402008</v>
          </cell>
          <cell r="B6693" t="str">
            <v>BEBEDO</v>
          </cell>
          <cell r="C6693" t="str">
            <v>ITSMINA</v>
          </cell>
          <cell r="D6693" t="str">
            <v>CHOCO</v>
          </cell>
          <cell r="E6693" t="str">
            <v>SAN JUAN</v>
          </cell>
          <cell r="F6693" t="str">
            <v>PM</v>
          </cell>
          <cell r="G6693">
            <v>-76.833332999999996</v>
          </cell>
          <cell r="H6693">
            <v>4.9166670000000003</v>
          </cell>
          <cell r="I6693">
            <v>76</v>
          </cell>
          <cell r="J6693">
            <v>50</v>
          </cell>
          <cell r="K6693">
            <v>4</v>
          </cell>
          <cell r="L6693">
            <v>55</v>
          </cell>
          <cell r="M6693" t="str">
            <v>N</v>
          </cell>
          <cell r="N6693">
            <v>694593.70088000002</v>
          </cell>
          <cell r="O6693">
            <v>1035746.91353</v>
          </cell>
          <cell r="P6693">
            <v>50</v>
          </cell>
          <cell r="Q6693">
            <v>27</v>
          </cell>
          <cell r="R6693">
            <v>361</v>
          </cell>
          <cell r="S6693">
            <v>0</v>
          </cell>
          <cell r="T6693">
            <v>1</v>
          </cell>
          <cell r="U6693">
            <v>1</v>
          </cell>
          <cell r="V6693">
            <v>5</v>
          </cell>
          <cell r="W6693">
            <v>4</v>
          </cell>
          <cell r="X6693">
            <v>2</v>
          </cell>
          <cell r="Y6693" t="str">
            <v>HIDROMET01</v>
          </cell>
          <cell r="Z6693" t="str">
            <v>1999-07-06 00:00:00</v>
          </cell>
          <cell r="AA6693">
            <v>1</v>
          </cell>
          <cell r="AB6693">
            <v>9</v>
          </cell>
          <cell r="AC6693">
            <v>1</v>
          </cell>
          <cell r="AD6693">
            <v>1</v>
          </cell>
          <cell r="AE6693">
            <v>0</v>
          </cell>
          <cell r="AF6693" t="str">
            <v>1973-09-01 00:00:00</v>
          </cell>
        </row>
        <row r="6694">
          <cell r="A6694">
            <v>5402503</v>
          </cell>
          <cell r="B6694" t="str">
            <v>SAN JOSE</v>
          </cell>
          <cell r="C6694" t="str">
            <v>CONDOTO</v>
          </cell>
          <cell r="D6694" t="str">
            <v>CHOCO</v>
          </cell>
          <cell r="E6694" t="str">
            <v>CONDOTO</v>
          </cell>
          <cell r="F6694" t="str">
            <v>CO</v>
          </cell>
          <cell r="G6694">
            <v>-76.599999999999994</v>
          </cell>
          <cell r="H6694">
            <v>5.0999999999999996</v>
          </cell>
          <cell r="I6694">
            <v>76</v>
          </cell>
          <cell r="J6694">
            <v>36</v>
          </cell>
          <cell r="K6694">
            <v>5</v>
          </cell>
          <cell r="L6694">
            <v>6</v>
          </cell>
          <cell r="M6694" t="str">
            <v>N</v>
          </cell>
          <cell r="N6694">
            <v>720579.47906000004</v>
          </cell>
          <cell r="O6694">
            <v>1055937.86363</v>
          </cell>
          <cell r="P6694">
            <v>65</v>
          </cell>
          <cell r="Q6694">
            <v>27</v>
          </cell>
          <cell r="R6694">
            <v>205</v>
          </cell>
          <cell r="S6694">
            <v>0</v>
          </cell>
          <cell r="T6694">
            <v>1</v>
          </cell>
          <cell r="U6694">
            <v>1</v>
          </cell>
          <cell r="V6694">
            <v>5</v>
          </cell>
          <cell r="W6694">
            <v>4</v>
          </cell>
          <cell r="X6694">
            <v>2</v>
          </cell>
          <cell r="Y6694" t="str">
            <v>HIDROMET01</v>
          </cell>
          <cell r="Z6694" t="str">
            <v>1999-07-06 00:00:00</v>
          </cell>
          <cell r="AA6694">
            <v>1</v>
          </cell>
          <cell r="AB6694">
            <v>9</v>
          </cell>
          <cell r="AC6694">
            <v>1</v>
          </cell>
          <cell r="AD6694">
            <v>1</v>
          </cell>
          <cell r="AE6694">
            <v>0</v>
          </cell>
          <cell r="AF6694" t="str">
            <v>1969-09-01 00:00:00</v>
          </cell>
        </row>
        <row r="6695">
          <cell r="A6695">
            <v>5402702</v>
          </cell>
          <cell r="B6695" t="str">
            <v>BOCAS DE IRO</v>
          </cell>
          <cell r="C6695" t="str">
            <v>CONDOTO</v>
          </cell>
          <cell r="D6695" t="str">
            <v>CHOCO</v>
          </cell>
          <cell r="E6695" t="str">
            <v>CONDOTO</v>
          </cell>
          <cell r="F6695" t="str">
            <v>LG</v>
          </cell>
          <cell r="G6695">
            <v>-76.7</v>
          </cell>
          <cell r="H6695">
            <v>5.0999999999999996</v>
          </cell>
          <cell r="I6695">
            <v>76</v>
          </cell>
          <cell r="J6695">
            <v>42</v>
          </cell>
          <cell r="K6695">
            <v>5</v>
          </cell>
          <cell r="L6695">
            <v>6</v>
          </cell>
          <cell r="M6695" t="str">
            <v>N</v>
          </cell>
          <cell r="N6695">
            <v>709479.81417000003</v>
          </cell>
          <cell r="O6695">
            <v>1055982.1363900001</v>
          </cell>
          <cell r="P6695">
            <v>90</v>
          </cell>
          <cell r="Q6695">
            <v>27</v>
          </cell>
          <cell r="R6695">
            <v>205</v>
          </cell>
          <cell r="S6695">
            <v>0</v>
          </cell>
          <cell r="T6695">
            <v>1</v>
          </cell>
          <cell r="U6695">
            <v>1</v>
          </cell>
          <cell r="V6695">
            <v>5</v>
          </cell>
          <cell r="W6695">
            <v>4</v>
          </cell>
          <cell r="X6695">
            <v>2</v>
          </cell>
          <cell r="Y6695" t="str">
            <v>HIDROMET01</v>
          </cell>
          <cell r="Z6695" t="str">
            <v>1999-07-06 00:00:00</v>
          </cell>
          <cell r="AA6695">
            <v>2</v>
          </cell>
          <cell r="AB6695">
            <v>9</v>
          </cell>
          <cell r="AC6695">
            <v>1</v>
          </cell>
          <cell r="AD6695">
            <v>1</v>
          </cell>
          <cell r="AE6695">
            <v>690</v>
          </cell>
          <cell r="AF6695" t="str">
            <v>1973-07-01 00:00:00</v>
          </cell>
        </row>
        <row r="6696">
          <cell r="A6696">
            <v>5402704</v>
          </cell>
          <cell r="B6696" t="str">
            <v>MAMPI</v>
          </cell>
          <cell r="C6696" t="str">
            <v>NOVITA</v>
          </cell>
          <cell r="D6696" t="str">
            <v>CHOCO</v>
          </cell>
          <cell r="E6696" t="str">
            <v>TAMANA</v>
          </cell>
          <cell r="F6696" t="str">
            <v>LG</v>
          </cell>
          <cell r="G6696">
            <v>-76.616667000000007</v>
          </cell>
          <cell r="H6696">
            <v>4.95</v>
          </cell>
          <cell r="I6696">
            <v>76</v>
          </cell>
          <cell r="J6696">
            <v>37</v>
          </cell>
          <cell r="K6696">
            <v>4</v>
          </cell>
          <cell r="L6696">
            <v>57</v>
          </cell>
          <cell r="M6696" t="str">
            <v>N</v>
          </cell>
          <cell r="N6696">
            <v>718665.18715999997</v>
          </cell>
          <cell r="O6696">
            <v>1039341.4003</v>
          </cell>
          <cell r="P6696">
            <v>60</v>
          </cell>
          <cell r="Q6696">
            <v>27</v>
          </cell>
          <cell r="R6696">
            <v>491</v>
          </cell>
          <cell r="S6696">
            <v>0</v>
          </cell>
          <cell r="T6696">
            <v>1</v>
          </cell>
          <cell r="U6696">
            <v>1</v>
          </cell>
          <cell r="V6696">
            <v>5</v>
          </cell>
          <cell r="W6696">
            <v>4</v>
          </cell>
          <cell r="X6696">
            <v>2</v>
          </cell>
          <cell r="Y6696" t="str">
            <v>HIDROMET01</v>
          </cell>
          <cell r="Z6696" t="str">
            <v>1999-07-06 00:00:00</v>
          </cell>
          <cell r="AA6696">
            <v>2</v>
          </cell>
          <cell r="AB6696">
            <v>9</v>
          </cell>
          <cell r="AC6696">
            <v>1</v>
          </cell>
          <cell r="AD6696">
            <v>1</v>
          </cell>
          <cell r="AE6696">
            <v>1226</v>
          </cell>
        </row>
        <row r="6697">
          <cell r="A6697">
            <v>5403005</v>
          </cell>
          <cell r="B6697" t="str">
            <v>CAPILLA LA</v>
          </cell>
          <cell r="C6697" t="str">
            <v>EL DOVIO</v>
          </cell>
          <cell r="D6697" t="str">
            <v>VALLE</v>
          </cell>
          <cell r="E6697" t="str">
            <v>GARRAPATAS</v>
          </cell>
          <cell r="F6697" t="str">
            <v>PM</v>
          </cell>
          <cell r="G6697">
            <v>-76.533332999999999</v>
          </cell>
          <cell r="H6697">
            <v>4.4666670000000002</v>
          </cell>
          <cell r="I6697">
            <v>76</v>
          </cell>
          <cell r="J6697">
            <v>32</v>
          </cell>
          <cell r="K6697">
            <v>4</v>
          </cell>
          <cell r="L6697">
            <v>28</v>
          </cell>
          <cell r="M6697" t="str">
            <v>N</v>
          </cell>
          <cell r="N6697">
            <v>727728.42712000001</v>
          </cell>
          <cell r="O6697">
            <v>985809.51662999997</v>
          </cell>
          <cell r="P6697">
            <v>645</v>
          </cell>
          <cell r="Q6697">
            <v>76</v>
          </cell>
          <cell r="R6697">
            <v>250</v>
          </cell>
          <cell r="S6697">
            <v>0</v>
          </cell>
          <cell r="T6697">
            <v>1</v>
          </cell>
          <cell r="U6697">
            <v>1</v>
          </cell>
          <cell r="V6697">
            <v>5</v>
          </cell>
          <cell r="W6697">
            <v>4</v>
          </cell>
          <cell r="X6697">
            <v>3</v>
          </cell>
          <cell r="Y6697" t="str">
            <v>HIDROMET01</v>
          </cell>
          <cell r="Z6697" t="str">
            <v>1999-07-06 00:00:00</v>
          </cell>
          <cell r="AA6697">
            <v>1</v>
          </cell>
          <cell r="AB6697">
            <v>9</v>
          </cell>
          <cell r="AC6697">
            <v>4</v>
          </cell>
          <cell r="AD6697">
            <v>4</v>
          </cell>
          <cell r="AE6697">
            <v>0</v>
          </cell>
          <cell r="AF6697" t="str">
            <v>1980-02-01 00:00:00</v>
          </cell>
        </row>
        <row r="6698">
          <cell r="A6698">
            <v>5403008</v>
          </cell>
          <cell r="B6698" t="str">
            <v>REFUGIO EL</v>
          </cell>
          <cell r="C6698" t="str">
            <v>EL DOVIO</v>
          </cell>
          <cell r="D6698" t="str">
            <v>VALLE</v>
          </cell>
          <cell r="E6698" t="str">
            <v>GARRAPATAS</v>
          </cell>
          <cell r="F6698" t="str">
            <v>PM</v>
          </cell>
          <cell r="G6698">
            <v>-76.583332999999996</v>
          </cell>
          <cell r="H6698">
            <v>4.4166670000000003</v>
          </cell>
          <cell r="I6698">
            <v>76</v>
          </cell>
          <cell r="J6698">
            <v>35</v>
          </cell>
          <cell r="K6698">
            <v>4</v>
          </cell>
          <cell r="L6698">
            <v>25</v>
          </cell>
          <cell r="M6698" t="str">
            <v>N</v>
          </cell>
          <cell r="N6698">
            <v>722155.13086999999</v>
          </cell>
          <cell r="O6698">
            <v>980293.87514999998</v>
          </cell>
          <cell r="P6698">
            <v>290</v>
          </cell>
          <cell r="Q6698">
            <v>76</v>
          </cell>
          <cell r="R6698">
            <v>250</v>
          </cell>
          <cell r="S6698">
            <v>0</v>
          </cell>
          <cell r="T6698">
            <v>1</v>
          </cell>
          <cell r="U6698">
            <v>1</v>
          </cell>
          <cell r="V6698">
            <v>5</v>
          </cell>
          <cell r="W6698">
            <v>4</v>
          </cell>
          <cell r="X6698">
            <v>3</v>
          </cell>
          <cell r="Y6698" t="str">
            <v>HIDROMET01</v>
          </cell>
          <cell r="Z6698" t="str">
            <v>1999-07-06 00:00:00</v>
          </cell>
          <cell r="AA6698">
            <v>1</v>
          </cell>
          <cell r="AB6698">
            <v>9</v>
          </cell>
          <cell r="AC6698">
            <v>4</v>
          </cell>
          <cell r="AD6698">
            <v>4</v>
          </cell>
          <cell r="AE6698">
            <v>0</v>
          </cell>
          <cell r="AF6698" t="str">
            <v>1979-07-01 00:00:00</v>
          </cell>
        </row>
        <row r="6699">
          <cell r="A6699">
            <v>5403503</v>
          </cell>
          <cell r="B6699" t="str">
            <v>ALBAN</v>
          </cell>
          <cell r="C6699" t="str">
            <v>EL CAIRO</v>
          </cell>
          <cell r="D6699" t="str">
            <v>VALLE</v>
          </cell>
          <cell r="E6699" t="str">
            <v>LAS VUELTAS</v>
          </cell>
          <cell r="F6699" t="str">
            <v>CP</v>
          </cell>
          <cell r="G6699">
            <v>-76.216667000000001</v>
          </cell>
          <cell r="H6699">
            <v>4.766667</v>
          </cell>
          <cell r="I6699">
            <v>76</v>
          </cell>
          <cell r="J6699">
            <v>13</v>
          </cell>
          <cell r="K6699">
            <v>4</v>
          </cell>
          <cell r="L6699">
            <v>46</v>
          </cell>
          <cell r="M6699" t="str">
            <v>N</v>
          </cell>
          <cell r="N6699">
            <v>763002.36623000004</v>
          </cell>
          <cell r="O6699">
            <v>1018897.50265</v>
          </cell>
          <cell r="P6699">
            <v>1400</v>
          </cell>
          <cell r="Q6699">
            <v>76</v>
          </cell>
          <cell r="R6699">
            <v>246</v>
          </cell>
          <cell r="S6699">
            <v>0</v>
          </cell>
          <cell r="T6699">
            <v>1</v>
          </cell>
          <cell r="U6699">
            <v>1</v>
          </cell>
          <cell r="V6699">
            <v>5</v>
          </cell>
          <cell r="W6699">
            <v>4</v>
          </cell>
          <cell r="X6699">
            <v>3</v>
          </cell>
          <cell r="Y6699" t="str">
            <v>HIDROMET01</v>
          </cell>
          <cell r="Z6699" t="str">
            <v>1999-07-06 00:00:00</v>
          </cell>
          <cell r="AA6699">
            <v>1</v>
          </cell>
          <cell r="AB6699">
            <v>9</v>
          </cell>
          <cell r="AC6699">
            <v>3</v>
          </cell>
          <cell r="AD6699">
            <v>3</v>
          </cell>
          <cell r="AE6699">
            <v>0</v>
          </cell>
          <cell r="AF6699" t="str">
            <v>1973-06-01 00:00:00</v>
          </cell>
        </row>
        <row r="6700">
          <cell r="A6700">
            <v>5405701</v>
          </cell>
          <cell r="B6700" t="str">
            <v>NOANAMA ASERRIO</v>
          </cell>
          <cell r="C6700" t="str">
            <v>ITSMINA</v>
          </cell>
          <cell r="D6700" t="str">
            <v>CHOCO</v>
          </cell>
          <cell r="E6700" t="str">
            <v>SAN JUAN</v>
          </cell>
          <cell r="F6700" t="str">
            <v>LG</v>
          </cell>
          <cell r="G6700">
            <v>-76.95</v>
          </cell>
          <cell r="H6700">
            <v>4.6666670000000003</v>
          </cell>
          <cell r="I6700">
            <v>76</v>
          </cell>
          <cell r="J6700">
            <v>57</v>
          </cell>
          <cell r="K6700">
            <v>4</v>
          </cell>
          <cell r="L6700">
            <v>40</v>
          </cell>
          <cell r="M6700" t="str">
            <v>N</v>
          </cell>
          <cell r="N6700">
            <v>681522.03995999997</v>
          </cell>
          <cell r="O6700">
            <v>1008121.17168</v>
          </cell>
          <cell r="P6700">
            <v>16</v>
          </cell>
          <cell r="Q6700">
            <v>27</v>
          </cell>
          <cell r="R6700">
            <v>361</v>
          </cell>
          <cell r="S6700">
            <v>0</v>
          </cell>
          <cell r="T6700">
            <v>1</v>
          </cell>
          <cell r="U6700">
            <v>1</v>
          </cell>
          <cell r="V6700">
            <v>5</v>
          </cell>
          <cell r="W6700">
            <v>4</v>
          </cell>
          <cell r="X6700">
            <v>5</v>
          </cell>
          <cell r="Y6700" t="str">
            <v>HIDROMET01</v>
          </cell>
          <cell r="Z6700" t="str">
            <v>1999-07-06 00:00:00</v>
          </cell>
          <cell r="AA6700">
            <v>2</v>
          </cell>
          <cell r="AB6700">
            <v>9</v>
          </cell>
          <cell r="AC6700">
            <v>1</v>
          </cell>
          <cell r="AD6700">
            <v>1</v>
          </cell>
          <cell r="AE6700">
            <v>8902</v>
          </cell>
          <cell r="AF6700" t="str">
            <v>1975-03-01 00:00:00</v>
          </cell>
        </row>
        <row r="6701">
          <cell r="A6701">
            <v>5407003</v>
          </cell>
          <cell r="B6701" t="str">
            <v>MALAGUITA</v>
          </cell>
          <cell r="C6701" t="str">
            <v>BUENAVENTURA</v>
          </cell>
          <cell r="D6701" t="str">
            <v>VALLE</v>
          </cell>
          <cell r="E6701" t="str">
            <v>SAN JUAN</v>
          </cell>
          <cell r="F6701" t="str">
            <v>PM</v>
          </cell>
          <cell r="G6701">
            <v>-77.233333000000002</v>
          </cell>
          <cell r="H6701">
            <v>4.1833330000000002</v>
          </cell>
          <cell r="I6701">
            <v>77</v>
          </cell>
          <cell r="J6701">
            <v>14</v>
          </cell>
          <cell r="K6701">
            <v>4</v>
          </cell>
          <cell r="L6701">
            <v>11</v>
          </cell>
          <cell r="M6701" t="str">
            <v>N</v>
          </cell>
          <cell r="N6701">
            <v>649813.47765999998</v>
          </cell>
          <cell r="O6701">
            <v>954727.28410000005</v>
          </cell>
          <cell r="P6701">
            <v>4</v>
          </cell>
          <cell r="Q6701">
            <v>76</v>
          </cell>
          <cell r="R6701">
            <v>109</v>
          </cell>
          <cell r="S6701">
            <v>0</v>
          </cell>
          <cell r="T6701">
            <v>1</v>
          </cell>
          <cell r="U6701">
            <v>1</v>
          </cell>
          <cell r="V6701">
            <v>5</v>
          </cell>
          <cell r="W6701">
            <v>4</v>
          </cell>
          <cell r="X6701">
            <v>7</v>
          </cell>
          <cell r="Y6701" t="str">
            <v>HIDROMET01</v>
          </cell>
          <cell r="Z6701" t="str">
            <v>1999-07-06 00:00:00</v>
          </cell>
          <cell r="AA6701">
            <v>1</v>
          </cell>
          <cell r="AB6701">
            <v>9</v>
          </cell>
          <cell r="AC6701">
            <v>1</v>
          </cell>
          <cell r="AD6701">
            <v>1</v>
          </cell>
          <cell r="AE6701">
            <v>0</v>
          </cell>
        </row>
        <row r="6702">
          <cell r="A6702">
            <v>5407006</v>
          </cell>
          <cell r="B6702" t="str">
            <v>CRISTALINA LA</v>
          </cell>
          <cell r="C6702" t="str">
            <v>CALIMA</v>
          </cell>
          <cell r="D6702" t="str">
            <v>VALLE</v>
          </cell>
          <cell r="E6702" t="str">
            <v>CALIMA</v>
          </cell>
          <cell r="F6702" t="str">
            <v>PM</v>
          </cell>
          <cell r="G6702">
            <v>-76.483333000000002</v>
          </cell>
          <cell r="H6702">
            <v>4.0333329999999998</v>
          </cell>
          <cell r="I6702">
            <v>76</v>
          </cell>
          <cell r="J6702">
            <v>29</v>
          </cell>
          <cell r="K6702">
            <v>4</v>
          </cell>
          <cell r="L6702">
            <v>2</v>
          </cell>
          <cell r="M6702" t="str">
            <v>N</v>
          </cell>
          <cell r="N6702">
            <v>733133.66472</v>
          </cell>
          <cell r="O6702">
            <v>937830.50945999997</v>
          </cell>
          <cell r="P6702">
            <v>1490</v>
          </cell>
          <cell r="Q6702">
            <v>76</v>
          </cell>
          <cell r="R6702">
            <v>126</v>
          </cell>
          <cell r="S6702">
            <v>0</v>
          </cell>
          <cell r="T6702">
            <v>1</v>
          </cell>
          <cell r="U6702">
            <v>1</v>
          </cell>
          <cell r="V6702">
            <v>5</v>
          </cell>
          <cell r="W6702">
            <v>4</v>
          </cell>
          <cell r="X6702">
            <v>7</v>
          </cell>
          <cell r="Y6702" t="str">
            <v>HIDROMET01</v>
          </cell>
          <cell r="Z6702" t="str">
            <v>1999-07-06 00:00:00</v>
          </cell>
          <cell r="AA6702">
            <v>1</v>
          </cell>
          <cell r="AB6702">
            <v>9</v>
          </cell>
          <cell r="AC6702">
            <v>4</v>
          </cell>
          <cell r="AD6702">
            <v>4</v>
          </cell>
          <cell r="AE6702">
            <v>0</v>
          </cell>
        </row>
        <row r="6703">
          <cell r="A6703">
            <v>5407010</v>
          </cell>
          <cell r="B6703" t="str">
            <v>RIO BRAVO</v>
          </cell>
          <cell r="C6703" t="str">
            <v>CALIMA</v>
          </cell>
          <cell r="D6703" t="str">
            <v>VALLE</v>
          </cell>
          <cell r="E6703" t="str">
            <v>BRAVO</v>
          </cell>
          <cell r="F6703" t="str">
            <v>PM</v>
          </cell>
          <cell r="G6703">
            <v>-76.55</v>
          </cell>
          <cell r="H6703">
            <v>3.9333330000000002</v>
          </cell>
          <cell r="I6703">
            <v>76</v>
          </cell>
          <cell r="J6703">
            <v>33</v>
          </cell>
          <cell r="K6703">
            <v>3</v>
          </cell>
          <cell r="L6703">
            <v>56</v>
          </cell>
          <cell r="M6703" t="str">
            <v>N</v>
          </cell>
          <cell r="N6703">
            <v>725690.50271999999</v>
          </cell>
          <cell r="O6703">
            <v>926784.34883000003</v>
          </cell>
          <cell r="P6703">
            <v>1520</v>
          </cell>
          <cell r="Q6703">
            <v>76</v>
          </cell>
          <cell r="R6703">
            <v>126</v>
          </cell>
          <cell r="S6703">
            <v>0</v>
          </cell>
          <cell r="T6703">
            <v>1</v>
          </cell>
          <cell r="U6703">
            <v>1</v>
          </cell>
          <cell r="V6703">
            <v>5</v>
          </cell>
          <cell r="W6703">
            <v>4</v>
          </cell>
          <cell r="X6703">
            <v>7</v>
          </cell>
          <cell r="Y6703" t="str">
            <v>HIDROMET01</v>
          </cell>
          <cell r="Z6703" t="str">
            <v>1999-07-06 00:00:00</v>
          </cell>
          <cell r="AA6703">
            <v>1</v>
          </cell>
          <cell r="AB6703">
            <v>9</v>
          </cell>
          <cell r="AC6703">
            <v>4</v>
          </cell>
          <cell r="AD6703">
            <v>4</v>
          </cell>
          <cell r="AE6703">
            <v>0</v>
          </cell>
        </row>
        <row r="6704">
          <cell r="A6704">
            <v>1604502</v>
          </cell>
          <cell r="B6704" t="str">
            <v>TARRA EL</v>
          </cell>
          <cell r="C6704" t="str">
            <v>SAN CALIXTO</v>
          </cell>
          <cell r="D6704" t="str">
            <v>NORTE SANTANDER</v>
          </cell>
          <cell r="E6704" t="str">
            <v>Q STA CATALINA</v>
          </cell>
          <cell r="F6704" t="str">
            <v>CO</v>
          </cell>
          <cell r="G6704">
            <v>-73.083332999999996</v>
          </cell>
          <cell r="H6704">
            <v>8.5833329999999997</v>
          </cell>
          <cell r="I6704">
            <v>73</v>
          </cell>
          <cell r="J6704">
            <v>5</v>
          </cell>
          <cell r="K6704">
            <v>8</v>
          </cell>
          <cell r="L6704">
            <v>35</v>
          </cell>
          <cell r="M6704" t="str">
            <v>N</v>
          </cell>
          <cell r="N6704">
            <v>1109824.5674699999</v>
          </cell>
          <cell r="O6704">
            <v>1440761.8004999999</v>
          </cell>
          <cell r="P6704">
            <v>180</v>
          </cell>
          <cell r="Q6704">
            <v>54</v>
          </cell>
          <cell r="R6704">
            <v>670</v>
          </cell>
          <cell r="S6704">
            <v>0</v>
          </cell>
          <cell r="T6704">
            <v>1</v>
          </cell>
          <cell r="U6704">
            <v>1</v>
          </cell>
          <cell r="V6704">
            <v>1</v>
          </cell>
          <cell r="W6704">
            <v>6</v>
          </cell>
          <cell r="X6704">
            <v>4</v>
          </cell>
          <cell r="Y6704" t="str">
            <v>HIDROMET01</v>
          </cell>
          <cell r="Z6704" t="str">
            <v>1999-07-06 00:00:00</v>
          </cell>
          <cell r="AA6704">
            <v>1</v>
          </cell>
          <cell r="AB6704">
            <v>8</v>
          </cell>
          <cell r="AC6704">
            <v>1</v>
          </cell>
          <cell r="AD6704">
            <v>1</v>
          </cell>
          <cell r="AE6704">
            <v>0</v>
          </cell>
        </row>
        <row r="6705">
          <cell r="A6705">
            <v>5407013</v>
          </cell>
          <cell r="B6705" t="str">
            <v>CUSUMBO EL</v>
          </cell>
          <cell r="C6705" t="str">
            <v>CALIMA</v>
          </cell>
          <cell r="D6705" t="str">
            <v>VALLE</v>
          </cell>
          <cell r="E6705" t="str">
            <v>CALIMA</v>
          </cell>
          <cell r="F6705" t="str">
            <v>PM</v>
          </cell>
          <cell r="G6705">
            <v>-76.666667000000004</v>
          </cell>
          <cell r="H6705">
            <v>3.9166669999999999</v>
          </cell>
          <cell r="I6705">
            <v>76</v>
          </cell>
          <cell r="J6705">
            <v>40</v>
          </cell>
          <cell r="K6705">
            <v>3</v>
          </cell>
          <cell r="L6705">
            <v>55</v>
          </cell>
          <cell r="M6705" t="str">
            <v>N</v>
          </cell>
          <cell r="N6705">
            <v>712714.81703999999</v>
          </cell>
          <cell r="O6705">
            <v>924978.73528999998</v>
          </cell>
          <cell r="P6705">
            <v>720</v>
          </cell>
          <cell r="Q6705">
            <v>76</v>
          </cell>
          <cell r="R6705">
            <v>126</v>
          </cell>
          <cell r="S6705">
            <v>0</v>
          </cell>
          <cell r="T6705">
            <v>1</v>
          </cell>
          <cell r="U6705">
            <v>1</v>
          </cell>
          <cell r="V6705">
            <v>5</v>
          </cell>
          <cell r="W6705">
            <v>4</v>
          </cell>
          <cell r="X6705">
            <v>7</v>
          </cell>
          <cell r="Y6705" t="str">
            <v>HIDROMET01</v>
          </cell>
          <cell r="Z6705" t="str">
            <v>1999-07-06 00:00:00</v>
          </cell>
          <cell r="AA6705">
            <v>1</v>
          </cell>
          <cell r="AB6705">
            <v>9</v>
          </cell>
          <cell r="AC6705">
            <v>4</v>
          </cell>
          <cell r="AD6705">
            <v>4</v>
          </cell>
          <cell r="AE6705">
            <v>0</v>
          </cell>
          <cell r="AF6705" t="str">
            <v>1979-11-01 00:00:00</v>
          </cell>
        </row>
        <row r="6706">
          <cell r="A6706">
            <v>5407017</v>
          </cell>
          <cell r="B6706" t="str">
            <v>PERDICION LA</v>
          </cell>
          <cell r="C6706" t="str">
            <v>CALIMA</v>
          </cell>
          <cell r="D6706" t="str">
            <v>VALLE</v>
          </cell>
          <cell r="E6706" t="str">
            <v>CALIMA</v>
          </cell>
          <cell r="F6706" t="str">
            <v>PM</v>
          </cell>
          <cell r="G6706">
            <v>-76.7</v>
          </cell>
          <cell r="H6706">
            <v>3.9333330000000002</v>
          </cell>
          <cell r="I6706">
            <v>76</v>
          </cell>
          <cell r="J6706">
            <v>42</v>
          </cell>
          <cell r="K6706">
            <v>3</v>
          </cell>
          <cell r="L6706">
            <v>56</v>
          </cell>
          <cell r="M6706" t="str">
            <v>N</v>
          </cell>
          <cell r="N6706">
            <v>709014.59472000005</v>
          </cell>
          <cell r="O6706">
            <v>926835.17495000002</v>
          </cell>
          <cell r="P6706">
            <v>1010</v>
          </cell>
          <cell r="Q6706">
            <v>76</v>
          </cell>
          <cell r="R6706">
            <v>126</v>
          </cell>
          <cell r="S6706">
            <v>0</v>
          </cell>
          <cell r="T6706">
            <v>1</v>
          </cell>
          <cell r="U6706">
            <v>1</v>
          </cell>
          <cell r="V6706">
            <v>5</v>
          </cell>
          <cell r="W6706">
            <v>4</v>
          </cell>
          <cell r="X6706">
            <v>7</v>
          </cell>
          <cell r="Y6706" t="str">
            <v>HIDROMET01</v>
          </cell>
          <cell r="Z6706" t="str">
            <v>1999-07-06 00:00:00</v>
          </cell>
          <cell r="AA6706">
            <v>1</v>
          </cell>
          <cell r="AB6706">
            <v>9</v>
          </cell>
          <cell r="AC6706">
            <v>4</v>
          </cell>
          <cell r="AD6706">
            <v>4</v>
          </cell>
          <cell r="AE6706">
            <v>0</v>
          </cell>
          <cell r="AF6706" t="str">
            <v>1981-10-01 00:00:00</v>
          </cell>
        </row>
        <row r="6707">
          <cell r="A6707">
            <v>5407501</v>
          </cell>
          <cell r="B6707" t="str">
            <v>BAHIA MALAGA</v>
          </cell>
          <cell r="C6707" t="str">
            <v>BUENAVENTURA</v>
          </cell>
          <cell r="D6707" t="str">
            <v>VALLE</v>
          </cell>
          <cell r="E6707" t="str">
            <v>PACIFICO</v>
          </cell>
          <cell r="F6707" t="str">
            <v>CO</v>
          </cell>
          <cell r="G6707">
            <v>-77.316666999999995</v>
          </cell>
          <cell r="H6707">
            <v>4.05</v>
          </cell>
          <cell r="I6707">
            <v>77</v>
          </cell>
          <cell r="J6707">
            <v>19</v>
          </cell>
          <cell r="K6707">
            <v>4</v>
          </cell>
          <cell r="L6707">
            <v>3</v>
          </cell>
          <cell r="M6707" t="str">
            <v>N</v>
          </cell>
          <cell r="N6707">
            <v>640486.76410000003</v>
          </cell>
          <cell r="O6707">
            <v>939997.38708000001</v>
          </cell>
          <cell r="P6707">
            <v>50</v>
          </cell>
          <cell r="Q6707">
            <v>76</v>
          </cell>
          <cell r="R6707">
            <v>109</v>
          </cell>
          <cell r="S6707">
            <v>0</v>
          </cell>
          <cell r="T6707">
            <v>1</v>
          </cell>
          <cell r="U6707">
            <v>1</v>
          </cell>
          <cell r="V6707">
            <v>5</v>
          </cell>
          <cell r="W6707">
            <v>4</v>
          </cell>
          <cell r="X6707">
            <v>7</v>
          </cell>
          <cell r="Y6707" t="str">
            <v>HIDROMET01</v>
          </cell>
          <cell r="Z6707" t="str">
            <v>1999-07-06 00:00:00</v>
          </cell>
          <cell r="AA6707">
            <v>1</v>
          </cell>
          <cell r="AB6707">
            <v>9</v>
          </cell>
          <cell r="AC6707">
            <v>4</v>
          </cell>
          <cell r="AD6707">
            <v>4</v>
          </cell>
          <cell r="AE6707">
            <v>0</v>
          </cell>
        </row>
        <row r="6708">
          <cell r="A6708">
            <v>5407507</v>
          </cell>
          <cell r="B6708" t="str">
            <v>QUIRAMA</v>
          </cell>
          <cell r="C6708" t="str">
            <v>CALIMA</v>
          </cell>
          <cell r="D6708" t="str">
            <v>VALLE</v>
          </cell>
          <cell r="E6708" t="str">
            <v>CALIMA</v>
          </cell>
          <cell r="F6708" t="str">
            <v>CO</v>
          </cell>
          <cell r="G6708">
            <v>-76.650000000000006</v>
          </cell>
          <cell r="H6708">
            <v>3.9166669999999999</v>
          </cell>
          <cell r="I6708">
            <v>76</v>
          </cell>
          <cell r="J6708">
            <v>39</v>
          </cell>
          <cell r="K6708">
            <v>3</v>
          </cell>
          <cell r="L6708">
            <v>55</v>
          </cell>
          <cell r="M6708" t="str">
            <v>N</v>
          </cell>
          <cell r="N6708">
            <v>714567.78015000001</v>
          </cell>
          <cell r="O6708">
            <v>924973.03780000005</v>
          </cell>
          <cell r="P6708">
            <v>980</v>
          </cell>
          <cell r="Q6708">
            <v>76</v>
          </cell>
          <cell r="R6708">
            <v>126</v>
          </cell>
          <cell r="S6708">
            <v>0</v>
          </cell>
          <cell r="T6708">
            <v>1</v>
          </cell>
          <cell r="U6708">
            <v>1</v>
          </cell>
          <cell r="V6708">
            <v>5</v>
          </cell>
          <cell r="W6708">
            <v>4</v>
          </cell>
          <cell r="X6708">
            <v>7</v>
          </cell>
          <cell r="Y6708" t="str">
            <v>HIDROMET01</v>
          </cell>
          <cell r="Z6708" t="str">
            <v>1999-07-06 00:00:00</v>
          </cell>
          <cell r="AA6708">
            <v>1</v>
          </cell>
          <cell r="AB6708">
            <v>9</v>
          </cell>
          <cell r="AC6708">
            <v>4</v>
          </cell>
          <cell r="AD6708">
            <v>4</v>
          </cell>
          <cell r="AE6708">
            <v>0</v>
          </cell>
          <cell r="AF6708" t="str">
            <v>1984-02-01 00:00:00</v>
          </cell>
        </row>
        <row r="6709">
          <cell r="A6709">
            <v>5407508</v>
          </cell>
          <cell r="B6709" t="str">
            <v>CAMPOALEGRE</v>
          </cell>
          <cell r="C6709" t="str">
            <v>CALIMA</v>
          </cell>
          <cell r="D6709" t="str">
            <v>VALLE</v>
          </cell>
          <cell r="E6709" t="str">
            <v>CALIMA</v>
          </cell>
          <cell r="F6709" t="str">
            <v>CO</v>
          </cell>
          <cell r="G6709">
            <v>-76.633332999999993</v>
          </cell>
          <cell r="H6709">
            <v>3.9</v>
          </cell>
          <cell r="I6709">
            <v>76</v>
          </cell>
          <cell r="J6709">
            <v>38</v>
          </cell>
          <cell r="K6709">
            <v>3</v>
          </cell>
          <cell r="L6709">
            <v>54</v>
          </cell>
          <cell r="M6709" t="str">
            <v>N</v>
          </cell>
          <cell r="N6709">
            <v>716415.11366999999</v>
          </cell>
          <cell r="O6709">
            <v>923122.54076999996</v>
          </cell>
          <cell r="P6709">
            <v>1145</v>
          </cell>
          <cell r="Q6709">
            <v>76</v>
          </cell>
          <cell r="R6709">
            <v>126</v>
          </cell>
          <cell r="S6709">
            <v>0</v>
          </cell>
          <cell r="T6709">
            <v>1</v>
          </cell>
          <cell r="U6709">
            <v>1</v>
          </cell>
          <cell r="V6709">
            <v>5</v>
          </cell>
          <cell r="W6709">
            <v>4</v>
          </cell>
          <cell r="X6709">
            <v>7</v>
          </cell>
          <cell r="Y6709" t="str">
            <v>HIDROMET01</v>
          </cell>
          <cell r="Z6709" t="str">
            <v>1999-07-06 00:00:00</v>
          </cell>
          <cell r="AA6709">
            <v>1</v>
          </cell>
          <cell r="AB6709">
            <v>9</v>
          </cell>
          <cell r="AC6709">
            <v>4</v>
          </cell>
          <cell r="AD6709">
            <v>4</v>
          </cell>
          <cell r="AE6709">
            <v>0</v>
          </cell>
          <cell r="AF6709" t="str">
            <v>1985-03-01 00:00:00</v>
          </cell>
        </row>
        <row r="6710">
          <cell r="A6710">
            <v>5407703</v>
          </cell>
          <cell r="B6710" t="str">
            <v>VIRGEN LA</v>
          </cell>
          <cell r="C6710" t="str">
            <v>BUENAVENTURA</v>
          </cell>
          <cell r="D6710" t="str">
            <v>VALLE</v>
          </cell>
          <cell r="E6710" t="str">
            <v>CALIMA</v>
          </cell>
          <cell r="F6710" t="str">
            <v>LG</v>
          </cell>
          <cell r="G6710">
            <v>-77.033332999999999</v>
          </cell>
          <cell r="H6710">
            <v>4.0333329999999998</v>
          </cell>
          <cell r="I6710">
            <v>77</v>
          </cell>
          <cell r="J6710">
            <v>2</v>
          </cell>
          <cell r="K6710">
            <v>4</v>
          </cell>
          <cell r="L6710">
            <v>2</v>
          </cell>
          <cell r="M6710" t="str">
            <v>N</v>
          </cell>
          <cell r="N6710">
            <v>671989.39474999998</v>
          </cell>
          <cell r="O6710">
            <v>938031.63222999999</v>
          </cell>
          <cell r="P6710">
            <v>60</v>
          </cell>
          <cell r="Q6710">
            <v>76</v>
          </cell>
          <cell r="R6710">
            <v>109</v>
          </cell>
          <cell r="S6710">
            <v>0</v>
          </cell>
          <cell r="T6710">
            <v>1</v>
          </cell>
          <cell r="U6710">
            <v>1</v>
          </cell>
          <cell r="V6710">
            <v>5</v>
          </cell>
          <cell r="W6710">
            <v>4</v>
          </cell>
          <cell r="X6710">
            <v>7</v>
          </cell>
          <cell r="Y6710" t="str">
            <v>HIDROMET01</v>
          </cell>
          <cell r="Z6710" t="str">
            <v>1999-07-06 00:00:00</v>
          </cell>
          <cell r="AA6710">
            <v>2</v>
          </cell>
          <cell r="AB6710">
            <v>9</v>
          </cell>
          <cell r="AC6710">
            <v>1</v>
          </cell>
          <cell r="AD6710">
            <v>1</v>
          </cell>
          <cell r="AE6710">
            <v>1246</v>
          </cell>
          <cell r="AF6710" t="str">
            <v>1973-11-01 00:00:00</v>
          </cell>
        </row>
        <row r="6711">
          <cell r="A6711">
            <v>5407707</v>
          </cell>
          <cell r="B6711" t="str">
            <v>PITAL</v>
          </cell>
          <cell r="C6711" t="str">
            <v>CALIMA</v>
          </cell>
          <cell r="D6711" t="str">
            <v>VALLE</v>
          </cell>
          <cell r="E6711" t="str">
            <v>CALIMA</v>
          </cell>
          <cell r="F6711" t="str">
            <v>LG</v>
          </cell>
          <cell r="G6711">
            <v>-76.633332999999993</v>
          </cell>
          <cell r="H6711">
            <v>3.9</v>
          </cell>
          <cell r="I6711">
            <v>76</v>
          </cell>
          <cell r="J6711">
            <v>38</v>
          </cell>
          <cell r="K6711">
            <v>3</v>
          </cell>
          <cell r="L6711">
            <v>54</v>
          </cell>
          <cell r="M6711" t="str">
            <v>N</v>
          </cell>
          <cell r="N6711">
            <v>716415.11366999999</v>
          </cell>
          <cell r="O6711">
            <v>923122.54076999996</v>
          </cell>
          <cell r="P6711">
            <v>811</v>
          </cell>
          <cell r="Q6711">
            <v>76</v>
          </cell>
          <cell r="R6711">
            <v>126</v>
          </cell>
          <cell r="S6711">
            <v>0</v>
          </cell>
          <cell r="T6711">
            <v>1</v>
          </cell>
          <cell r="U6711">
            <v>1</v>
          </cell>
          <cell r="V6711">
            <v>5</v>
          </cell>
          <cell r="W6711">
            <v>4</v>
          </cell>
          <cell r="X6711">
            <v>7</v>
          </cell>
          <cell r="Y6711" t="str">
            <v>HIDROMET01</v>
          </cell>
          <cell r="Z6711" t="str">
            <v>1999-07-06 00:00:00</v>
          </cell>
          <cell r="AA6711">
            <v>2</v>
          </cell>
          <cell r="AB6711">
            <v>9</v>
          </cell>
          <cell r="AC6711">
            <v>4</v>
          </cell>
          <cell r="AD6711">
            <v>4</v>
          </cell>
          <cell r="AE6711">
            <v>0</v>
          </cell>
          <cell r="AF6711" t="str">
            <v>1981-03-01 00:00:00</v>
          </cell>
        </row>
        <row r="6712">
          <cell r="A6712">
            <v>5407710</v>
          </cell>
          <cell r="B6712" t="str">
            <v>PENAS LAS</v>
          </cell>
          <cell r="C6712" t="str">
            <v>CALIMA</v>
          </cell>
          <cell r="D6712" t="str">
            <v>VALLE</v>
          </cell>
          <cell r="E6712" t="str">
            <v>CHANCOS</v>
          </cell>
          <cell r="F6712" t="str">
            <v>LG</v>
          </cell>
          <cell r="G6712">
            <v>-76.75</v>
          </cell>
          <cell r="H6712">
            <v>3.95</v>
          </cell>
          <cell r="I6712">
            <v>76</v>
          </cell>
          <cell r="J6712">
            <v>45</v>
          </cell>
          <cell r="K6712">
            <v>3</v>
          </cell>
          <cell r="L6712">
            <v>57</v>
          </cell>
          <cell r="M6712" t="str">
            <v>N</v>
          </cell>
          <cell r="N6712">
            <v>703461.43429</v>
          </cell>
          <cell r="O6712">
            <v>928697.79374999995</v>
          </cell>
          <cell r="P6712">
            <v>334</v>
          </cell>
          <cell r="Q6712">
            <v>76</v>
          </cell>
          <cell r="R6712">
            <v>126</v>
          </cell>
          <cell r="S6712">
            <v>0</v>
          </cell>
          <cell r="T6712">
            <v>1</v>
          </cell>
          <cell r="U6712">
            <v>1</v>
          </cell>
          <cell r="V6712">
            <v>5</v>
          </cell>
          <cell r="W6712">
            <v>4</v>
          </cell>
          <cell r="X6712">
            <v>7</v>
          </cell>
          <cell r="Y6712" t="str">
            <v>HIDROMET01</v>
          </cell>
          <cell r="Z6712" t="str">
            <v>1999-07-06 00:00:00</v>
          </cell>
          <cell r="AA6712">
            <v>2</v>
          </cell>
          <cell r="AB6712">
            <v>9</v>
          </cell>
          <cell r="AC6712">
            <v>4</v>
          </cell>
          <cell r="AD6712">
            <v>4</v>
          </cell>
          <cell r="AE6712">
            <v>38</v>
          </cell>
          <cell r="AF6712" t="str">
            <v>1981-09-01 00:00:00</v>
          </cell>
        </row>
        <row r="6713">
          <cell r="A6713">
            <v>5407715</v>
          </cell>
          <cell r="B6713" t="str">
            <v>ESPERANZA LA</v>
          </cell>
          <cell r="C6713" t="str">
            <v>CALIMA</v>
          </cell>
          <cell r="D6713" t="str">
            <v>VALLE</v>
          </cell>
          <cell r="E6713" t="str">
            <v>BRAVO</v>
          </cell>
          <cell r="F6713" t="str">
            <v>LG</v>
          </cell>
          <cell r="G6713">
            <v>-76.633332999999993</v>
          </cell>
          <cell r="H6713">
            <v>3.9666670000000002</v>
          </cell>
          <cell r="I6713">
            <v>76</v>
          </cell>
          <cell r="J6713">
            <v>38</v>
          </cell>
          <cell r="K6713">
            <v>3</v>
          </cell>
          <cell r="L6713">
            <v>58</v>
          </cell>
          <cell r="M6713" t="str">
            <v>N</v>
          </cell>
          <cell r="N6713">
            <v>716437.67876000004</v>
          </cell>
          <cell r="O6713">
            <v>930501.89034000004</v>
          </cell>
          <cell r="P6713">
            <v>1500</v>
          </cell>
          <cell r="Q6713">
            <v>76</v>
          </cell>
          <cell r="R6713">
            <v>126</v>
          </cell>
          <cell r="S6713">
            <v>0</v>
          </cell>
          <cell r="T6713">
            <v>1</v>
          </cell>
          <cell r="U6713">
            <v>1</v>
          </cell>
          <cell r="V6713">
            <v>5</v>
          </cell>
          <cell r="W6713">
            <v>4</v>
          </cell>
          <cell r="X6713">
            <v>7</v>
          </cell>
          <cell r="Y6713" t="str">
            <v>HIDROMET01</v>
          </cell>
          <cell r="Z6713" t="str">
            <v>1999-07-06 00:00:00</v>
          </cell>
          <cell r="AA6713">
            <v>2</v>
          </cell>
          <cell r="AB6713">
            <v>9</v>
          </cell>
          <cell r="AC6713">
            <v>4</v>
          </cell>
          <cell r="AD6713">
            <v>4</v>
          </cell>
          <cell r="AE6713">
            <v>0</v>
          </cell>
        </row>
        <row r="6714">
          <cell r="A6714">
            <v>5407717</v>
          </cell>
          <cell r="B6714" t="str">
            <v>MADRONAL</v>
          </cell>
          <cell r="C6714" t="str">
            <v>CALIMA</v>
          </cell>
          <cell r="D6714" t="str">
            <v>VALLE</v>
          </cell>
          <cell r="E6714" t="str">
            <v>CALIMA</v>
          </cell>
          <cell r="F6714" t="str">
            <v>LG</v>
          </cell>
          <cell r="G6714">
            <v>-76.650000000000006</v>
          </cell>
          <cell r="H6714">
            <v>3.8666670000000001</v>
          </cell>
          <cell r="I6714">
            <v>76</v>
          </cell>
          <cell r="J6714">
            <v>39</v>
          </cell>
          <cell r="K6714">
            <v>3</v>
          </cell>
          <cell r="L6714">
            <v>52</v>
          </cell>
          <cell r="M6714" t="str">
            <v>N</v>
          </cell>
          <cell r="N6714">
            <v>714550.92562999995</v>
          </cell>
          <cell r="O6714">
            <v>919438.45823999995</v>
          </cell>
          <cell r="P6714">
            <v>1340</v>
          </cell>
          <cell r="Q6714">
            <v>76</v>
          </cell>
          <cell r="R6714">
            <v>126</v>
          </cell>
          <cell r="S6714">
            <v>0</v>
          </cell>
          <cell r="T6714">
            <v>1</v>
          </cell>
          <cell r="U6714">
            <v>1</v>
          </cell>
          <cell r="V6714">
            <v>5</v>
          </cell>
          <cell r="W6714">
            <v>4</v>
          </cell>
          <cell r="X6714">
            <v>7</v>
          </cell>
          <cell r="Y6714" t="str">
            <v>HIDROMET01</v>
          </cell>
          <cell r="Z6714" t="str">
            <v>1999-07-06 00:00:00</v>
          </cell>
          <cell r="AA6714">
            <v>2</v>
          </cell>
          <cell r="AB6714">
            <v>9</v>
          </cell>
          <cell r="AC6714">
            <v>4</v>
          </cell>
          <cell r="AD6714">
            <v>4</v>
          </cell>
          <cell r="AE6714">
            <v>0</v>
          </cell>
        </row>
        <row r="6715">
          <cell r="A6715">
            <v>5407719</v>
          </cell>
          <cell r="B6715" t="str">
            <v>TUNEL DE FUGA</v>
          </cell>
          <cell r="C6715" t="str">
            <v>CALIMA</v>
          </cell>
          <cell r="D6715" t="str">
            <v>VALLE</v>
          </cell>
          <cell r="E6715" t="str">
            <v>CALIMA</v>
          </cell>
          <cell r="F6715" t="str">
            <v>LG</v>
          </cell>
          <cell r="G6715">
            <v>-76.566666999999995</v>
          </cell>
          <cell r="H6715">
            <v>3.8833329999999999</v>
          </cell>
          <cell r="I6715">
            <v>76</v>
          </cell>
          <cell r="J6715">
            <v>34</v>
          </cell>
          <cell r="K6715">
            <v>3</v>
          </cell>
          <cell r="L6715">
            <v>53</v>
          </cell>
          <cell r="M6715" t="str">
            <v>N</v>
          </cell>
          <cell r="N6715">
            <v>723821.34306999994</v>
          </cell>
          <cell r="O6715">
            <v>921255.62077000004</v>
          </cell>
          <cell r="P6715">
            <v>1174</v>
          </cell>
          <cell r="Q6715">
            <v>76</v>
          </cell>
          <cell r="R6715">
            <v>126</v>
          </cell>
          <cell r="S6715">
            <v>0</v>
          </cell>
          <cell r="T6715">
            <v>1</v>
          </cell>
          <cell r="U6715">
            <v>1</v>
          </cell>
          <cell r="V6715">
            <v>5</v>
          </cell>
          <cell r="W6715">
            <v>4</v>
          </cell>
          <cell r="X6715">
            <v>7</v>
          </cell>
          <cell r="Y6715" t="str">
            <v>HIDROMET01</v>
          </cell>
          <cell r="Z6715" t="str">
            <v>1999-07-06 00:00:00</v>
          </cell>
          <cell r="AA6715">
            <v>2</v>
          </cell>
          <cell r="AB6715">
            <v>9</v>
          </cell>
          <cell r="AC6715">
            <v>4</v>
          </cell>
          <cell r="AD6715">
            <v>4</v>
          </cell>
          <cell r="AE6715">
            <v>0</v>
          </cell>
          <cell r="AF6715" t="str">
            <v>1988-09-01 00:00:00</v>
          </cell>
        </row>
        <row r="6716">
          <cell r="A6716">
            <v>5501001</v>
          </cell>
          <cell r="B6716" t="str">
            <v>PIE DE PATO</v>
          </cell>
          <cell r="C6716" t="str">
            <v>ALTO BAUDO</v>
          </cell>
          <cell r="D6716" t="str">
            <v>CHOCO</v>
          </cell>
          <cell r="E6716" t="str">
            <v>BAUDO</v>
          </cell>
          <cell r="F6716" t="str">
            <v>PM</v>
          </cell>
          <cell r="G6716">
            <v>-76.966667000000001</v>
          </cell>
          <cell r="H6716">
            <v>5.5333329999999998</v>
          </cell>
          <cell r="I6716">
            <v>76</v>
          </cell>
          <cell r="J6716">
            <v>58</v>
          </cell>
          <cell r="K6716">
            <v>5</v>
          </cell>
          <cell r="L6716">
            <v>32</v>
          </cell>
          <cell r="M6716" t="str">
            <v>N</v>
          </cell>
          <cell r="N6716">
            <v>680100.43654999998</v>
          </cell>
          <cell r="O6716">
            <v>1104089.04801</v>
          </cell>
          <cell r="P6716">
            <v>30</v>
          </cell>
          <cell r="Q6716">
            <v>27</v>
          </cell>
          <cell r="R6716">
            <v>25</v>
          </cell>
          <cell r="S6716">
            <v>0</v>
          </cell>
          <cell r="T6716">
            <v>1</v>
          </cell>
          <cell r="U6716">
            <v>1</v>
          </cell>
          <cell r="V6716">
            <v>5</v>
          </cell>
          <cell r="W6716">
            <v>5</v>
          </cell>
          <cell r="X6716">
            <v>1</v>
          </cell>
          <cell r="Y6716" t="str">
            <v>HIDROMET01</v>
          </cell>
          <cell r="Z6716" t="str">
            <v>1999-07-06 00:00:00</v>
          </cell>
          <cell r="AA6716">
            <v>1</v>
          </cell>
          <cell r="AB6716">
            <v>9</v>
          </cell>
          <cell r="AC6716">
            <v>1</v>
          </cell>
          <cell r="AD6716">
            <v>1</v>
          </cell>
          <cell r="AE6716">
            <v>0</v>
          </cell>
        </row>
        <row r="6717">
          <cell r="A6717">
            <v>5601002</v>
          </cell>
          <cell r="B6717" t="str">
            <v>AMARGAL</v>
          </cell>
          <cell r="C6717" t="str">
            <v>NUQUI</v>
          </cell>
          <cell r="D6717" t="str">
            <v>CHOCO</v>
          </cell>
          <cell r="E6717" t="str">
            <v>PACIFICO</v>
          </cell>
          <cell r="F6717" t="str">
            <v>PM</v>
          </cell>
          <cell r="G6717">
            <v>-77.5</v>
          </cell>
          <cell r="H6717">
            <v>5.6</v>
          </cell>
          <cell r="I6717">
            <v>77</v>
          </cell>
          <cell r="J6717">
            <v>30</v>
          </cell>
          <cell r="K6717">
            <v>5</v>
          </cell>
          <cell r="L6717">
            <v>36</v>
          </cell>
          <cell r="M6717" t="str">
            <v>N</v>
          </cell>
          <cell r="N6717">
            <v>620956.61913999997</v>
          </cell>
          <cell r="O6717">
            <v>1111788.7625800001</v>
          </cell>
          <cell r="P6717">
            <v>30</v>
          </cell>
          <cell r="Q6717">
            <v>27</v>
          </cell>
          <cell r="R6717">
            <v>495</v>
          </cell>
          <cell r="S6717">
            <v>0</v>
          </cell>
          <cell r="T6717">
            <v>1</v>
          </cell>
          <cell r="U6717">
            <v>1</v>
          </cell>
          <cell r="V6717">
            <v>5</v>
          </cell>
          <cell r="W6717">
            <v>6</v>
          </cell>
          <cell r="X6717">
            <v>1</v>
          </cell>
          <cell r="Y6717" t="str">
            <v>HIDROMET01</v>
          </cell>
          <cell r="Z6717" t="str">
            <v>1999-07-06 00:00:00</v>
          </cell>
          <cell r="AA6717">
            <v>1</v>
          </cell>
          <cell r="AB6717">
            <v>1</v>
          </cell>
          <cell r="AC6717">
            <v>1</v>
          </cell>
          <cell r="AD6717">
            <v>1</v>
          </cell>
          <cell r="AE6717">
            <v>0</v>
          </cell>
          <cell r="AF6717" t="str">
            <v>1993-03-01 00:00:00</v>
          </cell>
        </row>
        <row r="6718">
          <cell r="A6718">
            <v>5601502</v>
          </cell>
          <cell r="B6718" t="str">
            <v>ALTO CURICHE</v>
          </cell>
          <cell r="C6718" t="str">
            <v>JURADO</v>
          </cell>
          <cell r="D6718" t="str">
            <v>CHOCO</v>
          </cell>
          <cell r="E6718" t="str">
            <v>PACIFICO</v>
          </cell>
          <cell r="F6718" t="str">
            <v>CO</v>
          </cell>
          <cell r="G6718">
            <v>-77.650000000000006</v>
          </cell>
          <cell r="H6718">
            <v>7.05</v>
          </cell>
          <cell r="I6718">
            <v>77</v>
          </cell>
          <cell r="J6718">
            <v>39</v>
          </cell>
          <cell r="K6718">
            <v>7</v>
          </cell>
          <cell r="L6718">
            <v>3</v>
          </cell>
          <cell r="M6718" t="str">
            <v>N</v>
          </cell>
          <cell r="N6718">
            <v>605410.60797000001</v>
          </cell>
          <cell r="O6718">
            <v>1272548.18536</v>
          </cell>
          <cell r="P6718">
            <v>200</v>
          </cell>
          <cell r="Q6718">
            <v>27</v>
          </cell>
          <cell r="R6718">
            <v>372</v>
          </cell>
          <cell r="S6718">
            <v>0</v>
          </cell>
          <cell r="T6718">
            <v>1</v>
          </cell>
          <cell r="U6718">
            <v>1</v>
          </cell>
          <cell r="V6718">
            <v>5</v>
          </cell>
          <cell r="W6718">
            <v>6</v>
          </cell>
          <cell r="X6718">
            <v>1</v>
          </cell>
          <cell r="Y6718" t="str">
            <v>HIDROMET01</v>
          </cell>
          <cell r="Z6718" t="str">
            <v>1999-07-06 00:00:00</v>
          </cell>
          <cell r="AA6718">
            <v>1</v>
          </cell>
          <cell r="AB6718">
            <v>9</v>
          </cell>
          <cell r="AC6718">
            <v>1</v>
          </cell>
          <cell r="AD6718">
            <v>1</v>
          </cell>
          <cell r="AE6718">
            <v>0</v>
          </cell>
          <cell r="AF6718" t="str">
            <v>1969-06-01 00:00:00</v>
          </cell>
        </row>
        <row r="6719">
          <cell r="A6719">
            <v>5702501</v>
          </cell>
          <cell r="B6719" t="str">
            <v>GORGONA</v>
          </cell>
          <cell r="C6719" t="str">
            <v>GUAPI</v>
          </cell>
          <cell r="D6719" t="str">
            <v>CAUCA</v>
          </cell>
          <cell r="E6719" t="str">
            <v>PACIFICO</v>
          </cell>
          <cell r="F6719" t="str">
            <v>CP</v>
          </cell>
          <cell r="G6719">
            <v>-78.150000000000006</v>
          </cell>
          <cell r="H6719">
            <v>3.0333329999999998</v>
          </cell>
          <cell r="I6719">
            <v>78</v>
          </cell>
          <cell r="J6719">
            <v>9</v>
          </cell>
          <cell r="K6719">
            <v>3</v>
          </cell>
          <cell r="L6719">
            <v>2</v>
          </cell>
          <cell r="M6719" t="str">
            <v>N</v>
          </cell>
          <cell r="N6719">
            <v>547263.13580000005</v>
          </cell>
          <cell r="O6719">
            <v>827708.87323999999</v>
          </cell>
          <cell r="P6719">
            <v>10</v>
          </cell>
          <cell r="Q6719">
            <v>19</v>
          </cell>
          <cell r="R6719">
            <v>318</v>
          </cell>
          <cell r="S6719">
            <v>0</v>
          </cell>
          <cell r="T6719">
            <v>1</v>
          </cell>
          <cell r="U6719">
            <v>1</v>
          </cell>
          <cell r="V6719">
            <v>5</v>
          </cell>
          <cell r="W6719">
            <v>7</v>
          </cell>
          <cell r="X6719">
            <v>2</v>
          </cell>
          <cell r="Y6719" t="str">
            <v>HIDROMET01</v>
          </cell>
          <cell r="Z6719" t="str">
            <v>1999-07-06 00:00:00</v>
          </cell>
          <cell r="AA6719">
            <v>1</v>
          </cell>
          <cell r="AB6719">
            <v>7</v>
          </cell>
          <cell r="AC6719">
            <v>1</v>
          </cell>
          <cell r="AD6719">
            <v>1</v>
          </cell>
          <cell r="AE6719">
            <v>0</v>
          </cell>
          <cell r="AF6719" t="str">
            <v>1986-05-01 00:00:00</v>
          </cell>
        </row>
        <row r="6720">
          <cell r="A6720">
            <v>2119736</v>
          </cell>
          <cell r="B6720" t="str">
            <v>SAN JUAN XXIII</v>
          </cell>
          <cell r="C6720" t="str">
            <v>PASCA</v>
          </cell>
          <cell r="D6720" t="str">
            <v>CUNDINAMARCA</v>
          </cell>
          <cell r="E6720" t="str">
            <v>Q. FILADELFIA</v>
          </cell>
          <cell r="F6720" t="str">
            <v>LM</v>
          </cell>
          <cell r="G6720">
            <v>-74.333332999999996</v>
          </cell>
          <cell r="H6720">
            <v>4.3166669999999998</v>
          </cell>
          <cell r="I6720">
            <v>74</v>
          </cell>
          <cell r="J6720">
            <v>20</v>
          </cell>
          <cell r="K6720">
            <v>4</v>
          </cell>
          <cell r="L6720">
            <v>19</v>
          </cell>
          <cell r="M6720" t="str">
            <v>N</v>
          </cell>
          <cell r="N6720">
            <v>971979.08776999998</v>
          </cell>
          <cell r="O6720">
            <v>968772.84915000002</v>
          </cell>
          <cell r="P6720">
            <v>2150</v>
          </cell>
          <cell r="Q6720">
            <v>25</v>
          </cell>
          <cell r="R6720">
            <v>535</v>
          </cell>
          <cell r="S6720">
            <v>0</v>
          </cell>
          <cell r="V6720">
            <v>2</v>
          </cell>
          <cell r="W6720">
            <v>1</v>
          </cell>
          <cell r="X6720">
            <v>19</v>
          </cell>
          <cell r="Y6720" t="str">
            <v>HIDROMET01</v>
          </cell>
          <cell r="Z6720" t="str">
            <v>1999-10-12 00:00:00</v>
          </cell>
          <cell r="AA6720">
            <v>2</v>
          </cell>
          <cell r="AB6720">
            <v>11</v>
          </cell>
          <cell r="AC6720">
            <v>22</v>
          </cell>
          <cell r="AD6720">
            <v>22</v>
          </cell>
          <cell r="AE6720">
            <v>0</v>
          </cell>
        </row>
        <row r="6721">
          <cell r="A6721">
            <v>1604702</v>
          </cell>
          <cell r="B6721" t="str">
            <v>PTE TARRA</v>
          </cell>
          <cell r="C6721" t="str">
            <v>SAN CALIXTO</v>
          </cell>
          <cell r="D6721" t="str">
            <v>NORTE SANTANDER</v>
          </cell>
          <cell r="E6721" t="str">
            <v>TARRA</v>
          </cell>
          <cell r="F6721" t="str">
            <v>LG</v>
          </cell>
          <cell r="G6721">
            <v>-73.083332999999996</v>
          </cell>
          <cell r="H6721">
            <v>8.5833329999999997</v>
          </cell>
          <cell r="I6721">
            <v>73</v>
          </cell>
          <cell r="J6721">
            <v>5</v>
          </cell>
          <cell r="K6721">
            <v>8</v>
          </cell>
          <cell r="L6721">
            <v>35</v>
          </cell>
          <cell r="M6721" t="str">
            <v>N</v>
          </cell>
          <cell r="N6721">
            <v>1109824.5674699999</v>
          </cell>
          <cell r="O6721">
            <v>1440761.8004999999</v>
          </cell>
          <cell r="P6721">
            <v>140</v>
          </cell>
          <cell r="Q6721">
            <v>54</v>
          </cell>
          <cell r="R6721">
            <v>670</v>
          </cell>
          <cell r="S6721">
            <v>0</v>
          </cell>
          <cell r="T6721">
            <v>1</v>
          </cell>
          <cell r="U6721">
            <v>1</v>
          </cell>
          <cell r="V6721">
            <v>1</v>
          </cell>
          <cell r="W6721">
            <v>6</v>
          </cell>
          <cell r="X6721">
            <v>4</v>
          </cell>
          <cell r="Y6721" t="str">
            <v>HIDROMET01</v>
          </cell>
          <cell r="Z6721" t="str">
            <v>1999-07-06 00:00:00</v>
          </cell>
          <cell r="AA6721">
            <v>2</v>
          </cell>
          <cell r="AB6721">
            <v>8</v>
          </cell>
          <cell r="AC6721">
            <v>1</v>
          </cell>
          <cell r="AD6721">
            <v>1</v>
          </cell>
          <cell r="AE6721">
            <v>1641</v>
          </cell>
          <cell r="AF6721" t="str">
            <v>1971-11-01 00:00:00</v>
          </cell>
        </row>
        <row r="6722">
          <cell r="A6722">
            <v>2120964</v>
          </cell>
          <cell r="B6722" t="str">
            <v>REBOSE GATELO</v>
          </cell>
          <cell r="C6722" t="str">
            <v>FACATATIVA</v>
          </cell>
          <cell r="D6722" t="str">
            <v>CUNDINAMARCA</v>
          </cell>
          <cell r="E6722" t="str">
            <v>BOJACA</v>
          </cell>
          <cell r="F6722" t="str">
            <v>LM</v>
          </cell>
          <cell r="G6722">
            <v>-74.366667000000007</v>
          </cell>
          <cell r="H6722">
            <v>4.7833329999999998</v>
          </cell>
          <cell r="I6722">
            <v>74</v>
          </cell>
          <cell r="J6722">
            <v>22</v>
          </cell>
          <cell r="K6722">
            <v>4</v>
          </cell>
          <cell r="L6722">
            <v>47</v>
          </cell>
          <cell r="M6722" t="str">
            <v>N</v>
          </cell>
          <cell r="N6722">
            <v>968299.12462000002</v>
          </cell>
          <cell r="O6722">
            <v>1020379.9625500001</v>
          </cell>
          <cell r="P6722">
            <v>2600</v>
          </cell>
          <cell r="Q6722">
            <v>25</v>
          </cell>
          <cell r="R6722">
            <v>269</v>
          </cell>
          <cell r="S6722">
            <v>0</v>
          </cell>
          <cell r="V6722">
            <v>2</v>
          </cell>
          <cell r="W6722">
            <v>1</v>
          </cell>
          <cell r="X6722">
            <v>20</v>
          </cell>
          <cell r="Y6722" t="str">
            <v>HIDROMET01</v>
          </cell>
          <cell r="Z6722" t="str">
            <v>1999-10-12 00:00:00</v>
          </cell>
          <cell r="AA6722">
            <v>2</v>
          </cell>
          <cell r="AB6722">
            <v>11</v>
          </cell>
          <cell r="AC6722">
            <v>22</v>
          </cell>
          <cell r="AD6722">
            <v>22</v>
          </cell>
          <cell r="AE6722">
            <v>0</v>
          </cell>
          <cell r="AF6722" t="str">
            <v>1999-06-01 00:00:00</v>
          </cell>
        </row>
        <row r="6723">
          <cell r="A6723">
            <v>2120965</v>
          </cell>
          <cell r="B6723" t="str">
            <v>GRANDE HACIENDA</v>
          </cell>
          <cell r="C6723" t="str">
            <v>FACATATIVA</v>
          </cell>
          <cell r="D6723" t="str">
            <v>CUNDINAMARCA</v>
          </cell>
          <cell r="E6723" t="str">
            <v>PAVA</v>
          </cell>
          <cell r="F6723" t="str">
            <v>LM</v>
          </cell>
          <cell r="G6723">
            <v>-74.383332999999993</v>
          </cell>
          <cell r="H6723">
            <v>4.8666669999999996</v>
          </cell>
          <cell r="I6723">
            <v>74</v>
          </cell>
          <cell r="J6723">
            <v>23</v>
          </cell>
          <cell r="K6723">
            <v>4</v>
          </cell>
          <cell r="L6723">
            <v>52</v>
          </cell>
          <cell r="M6723" t="str">
            <v>N</v>
          </cell>
          <cell r="N6723">
            <v>966454.21273999999</v>
          </cell>
          <cell r="O6723">
            <v>1029596.16197</v>
          </cell>
          <cell r="P6723">
            <v>2630</v>
          </cell>
          <cell r="Q6723">
            <v>25</v>
          </cell>
          <cell r="R6723">
            <v>269</v>
          </cell>
          <cell r="S6723">
            <v>0</v>
          </cell>
          <cell r="V6723">
            <v>2</v>
          </cell>
          <cell r="W6723">
            <v>1</v>
          </cell>
          <cell r="X6723">
            <v>20</v>
          </cell>
          <cell r="Y6723" t="str">
            <v>HIDROMET01</v>
          </cell>
          <cell r="Z6723" t="str">
            <v>1999-10-12 00:00:00</v>
          </cell>
          <cell r="AA6723">
            <v>2</v>
          </cell>
          <cell r="AB6723">
            <v>11</v>
          </cell>
          <cell r="AC6723">
            <v>22</v>
          </cell>
          <cell r="AD6723">
            <v>22</v>
          </cell>
          <cell r="AE6723">
            <v>0</v>
          </cell>
          <cell r="AF6723" t="str">
            <v>1999-05-01 00:00:00</v>
          </cell>
        </row>
        <row r="6724">
          <cell r="A6724">
            <v>2120966</v>
          </cell>
          <cell r="B6724" t="str">
            <v>POZO HONDO</v>
          </cell>
          <cell r="C6724" t="str">
            <v>ZIPAQUIRA</v>
          </cell>
          <cell r="D6724" t="str">
            <v>CUNDINAMARCA</v>
          </cell>
          <cell r="E6724" t="str">
            <v>FRIO</v>
          </cell>
          <cell r="F6724" t="str">
            <v>LM</v>
          </cell>
          <cell r="G6724">
            <v>-74.05</v>
          </cell>
          <cell r="H6724">
            <v>5.0666669999999998</v>
          </cell>
          <cell r="I6724">
            <v>74</v>
          </cell>
          <cell r="J6724">
            <v>3</v>
          </cell>
          <cell r="K6724">
            <v>5</v>
          </cell>
          <cell r="L6724">
            <v>4</v>
          </cell>
          <cell r="M6724" t="str">
            <v>N</v>
          </cell>
          <cell r="N6724">
            <v>1003428.40515</v>
          </cell>
          <cell r="O6724">
            <v>1051705.5004100001</v>
          </cell>
          <cell r="P6724">
            <v>2930</v>
          </cell>
          <cell r="Q6724">
            <v>25</v>
          </cell>
          <cell r="R6724">
            <v>899</v>
          </cell>
          <cell r="S6724">
            <v>0</v>
          </cell>
          <cell r="V6724">
            <v>2</v>
          </cell>
          <cell r="W6724">
            <v>1</v>
          </cell>
          <cell r="X6724">
            <v>20</v>
          </cell>
          <cell r="Y6724" t="str">
            <v>HIDROMET01</v>
          </cell>
          <cell r="Z6724" t="str">
            <v>1999-10-12 00:00:00</v>
          </cell>
          <cell r="AA6724">
            <v>2</v>
          </cell>
          <cell r="AB6724">
            <v>11</v>
          </cell>
          <cell r="AC6724">
            <v>22</v>
          </cell>
          <cell r="AD6724">
            <v>22</v>
          </cell>
          <cell r="AE6724">
            <v>0</v>
          </cell>
          <cell r="AF6724" t="str">
            <v>1999-02-01 00:00:00</v>
          </cell>
        </row>
        <row r="6725">
          <cell r="A6725">
            <v>2120967</v>
          </cell>
          <cell r="B6725" t="str">
            <v>PASO ANCHO</v>
          </cell>
          <cell r="C6725" t="str">
            <v>ZIPAQUIRA</v>
          </cell>
          <cell r="D6725" t="str">
            <v>CUNDINAMARCA</v>
          </cell>
          <cell r="E6725" t="str">
            <v>NGRO</v>
          </cell>
          <cell r="F6725" t="str">
            <v>LM</v>
          </cell>
          <cell r="G6725">
            <v>-73.983333000000002</v>
          </cell>
          <cell r="H6725">
            <v>5</v>
          </cell>
          <cell r="I6725">
            <v>73</v>
          </cell>
          <cell r="J6725">
            <v>59</v>
          </cell>
          <cell r="K6725">
            <v>5</v>
          </cell>
          <cell r="L6725">
            <v>0</v>
          </cell>
          <cell r="M6725" t="str">
            <v>N</v>
          </cell>
          <cell r="N6725">
            <v>1010822.29802</v>
          </cell>
          <cell r="O6725">
            <v>1044333.95117</v>
          </cell>
          <cell r="P6725">
            <v>2600</v>
          </cell>
          <cell r="Q6725">
            <v>25</v>
          </cell>
          <cell r="R6725">
            <v>899</v>
          </cell>
          <cell r="S6725">
            <v>0</v>
          </cell>
          <cell r="V6725">
            <v>2</v>
          </cell>
          <cell r="W6725">
            <v>1</v>
          </cell>
          <cell r="X6725">
            <v>20</v>
          </cell>
          <cell r="Y6725" t="str">
            <v>HIDROMET01</v>
          </cell>
          <cell r="Z6725" t="str">
            <v>1999-10-12 00:00:00</v>
          </cell>
          <cell r="AA6725">
            <v>2</v>
          </cell>
          <cell r="AB6725">
            <v>11</v>
          </cell>
          <cell r="AC6725">
            <v>22</v>
          </cell>
          <cell r="AD6725">
            <v>22</v>
          </cell>
          <cell r="AE6725">
            <v>0</v>
          </cell>
          <cell r="AF6725" t="str">
            <v>1999-07-01 00:00:00</v>
          </cell>
        </row>
        <row r="6726">
          <cell r="A6726">
            <v>2120968</v>
          </cell>
          <cell r="B6726" t="str">
            <v>GUAMAL</v>
          </cell>
          <cell r="C6726" t="str">
            <v>SUBACHOQUE</v>
          </cell>
          <cell r="D6726" t="str">
            <v>CUNDINAMARCA</v>
          </cell>
          <cell r="E6726" t="str">
            <v>Q. ANGOSTURA</v>
          </cell>
          <cell r="F6726" t="str">
            <v>LM</v>
          </cell>
          <cell r="G6726">
            <v>-74.116667000000007</v>
          </cell>
          <cell r="H6726">
            <v>5.0333329999999998</v>
          </cell>
          <cell r="I6726">
            <v>74</v>
          </cell>
          <cell r="J6726">
            <v>7</v>
          </cell>
          <cell r="K6726">
            <v>5</v>
          </cell>
          <cell r="L6726">
            <v>2</v>
          </cell>
          <cell r="M6726" t="str">
            <v>N</v>
          </cell>
          <cell r="N6726">
            <v>996035.41604000004</v>
          </cell>
          <cell r="O6726">
            <v>1048019.3899599999</v>
          </cell>
          <cell r="P6726">
            <v>3000</v>
          </cell>
          <cell r="Q6726">
            <v>25</v>
          </cell>
          <cell r="R6726">
            <v>769</v>
          </cell>
          <cell r="S6726">
            <v>0</v>
          </cell>
          <cell r="V6726">
            <v>2</v>
          </cell>
          <cell r="W6726">
            <v>1</v>
          </cell>
          <cell r="X6726">
            <v>20</v>
          </cell>
          <cell r="Y6726" t="str">
            <v>HIDROMET01</v>
          </cell>
          <cell r="Z6726" t="str">
            <v>1999-10-12 00:00:00</v>
          </cell>
          <cell r="AA6726">
            <v>2</v>
          </cell>
          <cell r="AB6726">
            <v>11</v>
          </cell>
          <cell r="AC6726">
            <v>22</v>
          </cell>
          <cell r="AD6726">
            <v>22</v>
          </cell>
          <cell r="AE6726">
            <v>0</v>
          </cell>
        </row>
        <row r="6727">
          <cell r="A6727">
            <v>2306034</v>
          </cell>
          <cell r="B6727" t="str">
            <v>SAN ISIDRO</v>
          </cell>
          <cell r="C6727" t="str">
            <v>VILLETA</v>
          </cell>
          <cell r="D6727" t="str">
            <v>CUNDINAMARCA</v>
          </cell>
          <cell r="E6727" t="str">
            <v>CUNE</v>
          </cell>
          <cell r="F6727" t="str">
            <v>PM</v>
          </cell>
          <cell r="G6727">
            <v>-74.5</v>
          </cell>
          <cell r="H6727">
            <v>5.05</v>
          </cell>
          <cell r="I6727">
            <v>74</v>
          </cell>
          <cell r="J6727">
            <v>30</v>
          </cell>
          <cell r="K6727">
            <v>5</v>
          </cell>
          <cell r="L6727">
            <v>3</v>
          </cell>
          <cell r="M6727" t="str">
            <v>N</v>
          </cell>
          <cell r="N6727">
            <v>953525.49858999997</v>
          </cell>
          <cell r="O6727">
            <v>1049877.31109</v>
          </cell>
          <cell r="P6727">
            <v>1160</v>
          </cell>
          <cell r="Q6727">
            <v>25</v>
          </cell>
          <cell r="R6727">
            <v>875</v>
          </cell>
          <cell r="S6727">
            <v>0</v>
          </cell>
          <cell r="V6727">
            <v>2</v>
          </cell>
          <cell r="W6727">
            <v>3</v>
          </cell>
          <cell r="X6727">
            <v>6</v>
          </cell>
          <cell r="Y6727" t="str">
            <v>HIDROMET01</v>
          </cell>
          <cell r="Z6727" t="str">
            <v>1999-10-12 00:00:00</v>
          </cell>
          <cell r="AA6727">
            <v>1</v>
          </cell>
          <cell r="AB6727">
            <v>11</v>
          </cell>
          <cell r="AC6727">
            <v>22</v>
          </cell>
          <cell r="AD6727">
            <v>22</v>
          </cell>
          <cell r="AE6727">
            <v>0</v>
          </cell>
          <cell r="AF6727" t="str">
            <v>1999-07-01 00:00:00</v>
          </cell>
        </row>
        <row r="6728">
          <cell r="A6728">
            <v>2306713</v>
          </cell>
          <cell r="B6728" t="str">
            <v>SALITRE BLANCO</v>
          </cell>
          <cell r="C6728" t="str">
            <v>VILLETA</v>
          </cell>
          <cell r="D6728" t="str">
            <v>CUNDINAMARCA</v>
          </cell>
          <cell r="E6728" t="str">
            <v>CUNE</v>
          </cell>
          <cell r="F6728" t="str">
            <v>LM</v>
          </cell>
          <cell r="G6728">
            <v>-74.483333000000002</v>
          </cell>
          <cell r="H6728">
            <v>5.0333329999999998</v>
          </cell>
          <cell r="I6728">
            <v>74</v>
          </cell>
          <cell r="J6728">
            <v>29</v>
          </cell>
          <cell r="K6728">
            <v>5</v>
          </cell>
          <cell r="L6728">
            <v>2</v>
          </cell>
          <cell r="M6728" t="str">
            <v>N</v>
          </cell>
          <cell r="N6728">
            <v>955372.65185999998</v>
          </cell>
          <cell r="O6728">
            <v>1048033.03149</v>
          </cell>
          <cell r="P6728">
            <v>960</v>
          </cell>
          <cell r="Q6728">
            <v>25</v>
          </cell>
          <cell r="R6728">
            <v>875</v>
          </cell>
          <cell r="S6728">
            <v>0</v>
          </cell>
          <cell r="V6728">
            <v>2</v>
          </cell>
          <cell r="W6728">
            <v>3</v>
          </cell>
          <cell r="X6728">
            <v>6</v>
          </cell>
          <cell r="Y6728" t="str">
            <v>HIDROMET01</v>
          </cell>
          <cell r="Z6728" t="str">
            <v>1999-10-12 00:00:00</v>
          </cell>
          <cell r="AA6728">
            <v>2</v>
          </cell>
          <cell r="AB6728">
            <v>11</v>
          </cell>
          <cell r="AC6728">
            <v>22</v>
          </cell>
          <cell r="AD6728">
            <v>22</v>
          </cell>
          <cell r="AE6728">
            <v>0</v>
          </cell>
          <cell r="AF6728" t="str">
            <v>1999-06-01 00:00:00</v>
          </cell>
        </row>
        <row r="6729">
          <cell r="A6729">
            <v>2306714</v>
          </cell>
          <cell r="B6729" t="str">
            <v>SAN ISIDRO</v>
          </cell>
          <cell r="C6729" t="str">
            <v>VILLETA</v>
          </cell>
          <cell r="D6729" t="str">
            <v>CUNDINAMARCA</v>
          </cell>
          <cell r="E6729" t="str">
            <v>CUNE</v>
          </cell>
          <cell r="F6729" t="str">
            <v>LM</v>
          </cell>
          <cell r="G6729">
            <v>-74.5</v>
          </cell>
          <cell r="H6729">
            <v>5.05</v>
          </cell>
          <cell r="I6729">
            <v>74</v>
          </cell>
          <cell r="J6729">
            <v>30</v>
          </cell>
          <cell r="K6729">
            <v>5</v>
          </cell>
          <cell r="L6729">
            <v>3</v>
          </cell>
          <cell r="M6729" t="str">
            <v>N</v>
          </cell>
          <cell r="N6729">
            <v>953525.49858999997</v>
          </cell>
          <cell r="O6729">
            <v>1049877.31109</v>
          </cell>
          <cell r="P6729">
            <v>1150</v>
          </cell>
          <cell r="Q6729">
            <v>25</v>
          </cell>
          <cell r="R6729">
            <v>875</v>
          </cell>
          <cell r="S6729">
            <v>0</v>
          </cell>
          <cell r="V6729">
            <v>2</v>
          </cell>
          <cell r="W6729">
            <v>3</v>
          </cell>
          <cell r="X6729">
            <v>6</v>
          </cell>
          <cell r="Y6729" t="str">
            <v>HIDROMET01</v>
          </cell>
          <cell r="Z6729" t="str">
            <v>1999-10-12 00:00:00</v>
          </cell>
          <cell r="AA6729">
            <v>2</v>
          </cell>
          <cell r="AB6729">
            <v>11</v>
          </cell>
          <cell r="AC6729">
            <v>22</v>
          </cell>
          <cell r="AD6729">
            <v>22</v>
          </cell>
          <cell r="AE6729">
            <v>0</v>
          </cell>
          <cell r="AF6729" t="str">
            <v>1999-07-01 00:00:00</v>
          </cell>
        </row>
        <row r="6730">
          <cell r="A6730">
            <v>2306715</v>
          </cell>
          <cell r="B6730" t="str">
            <v>ZUSNE</v>
          </cell>
          <cell r="C6730" t="str">
            <v>CAPARRAPI</v>
          </cell>
          <cell r="D6730" t="str">
            <v>CUNDINAMARCA</v>
          </cell>
          <cell r="E6730" t="str">
            <v>Q. ZUSNE</v>
          </cell>
          <cell r="F6730" t="str">
            <v>LM</v>
          </cell>
          <cell r="G6730">
            <v>-74.55</v>
          </cell>
          <cell r="H6730">
            <v>5.3166669999999998</v>
          </cell>
          <cell r="I6730">
            <v>74</v>
          </cell>
          <cell r="J6730">
            <v>33</v>
          </cell>
          <cell r="K6730">
            <v>5</v>
          </cell>
          <cell r="L6730">
            <v>19</v>
          </cell>
          <cell r="M6730" t="str">
            <v>N</v>
          </cell>
          <cell r="N6730">
            <v>948002.41451000003</v>
          </cell>
          <cell r="O6730">
            <v>1079371.29468</v>
          </cell>
          <cell r="P6730">
            <v>620</v>
          </cell>
          <cell r="Q6730">
            <v>25</v>
          </cell>
          <cell r="R6730">
            <v>148</v>
          </cell>
          <cell r="S6730">
            <v>0</v>
          </cell>
          <cell r="V6730">
            <v>2</v>
          </cell>
          <cell r="W6730">
            <v>3</v>
          </cell>
          <cell r="X6730">
            <v>6</v>
          </cell>
          <cell r="Y6730" t="str">
            <v>HIDROMET01</v>
          </cell>
          <cell r="Z6730" t="str">
            <v>1999-10-12 00:00:00</v>
          </cell>
          <cell r="AA6730">
            <v>2</v>
          </cell>
          <cell r="AB6730">
            <v>11</v>
          </cell>
          <cell r="AC6730">
            <v>22</v>
          </cell>
          <cell r="AD6730">
            <v>22</v>
          </cell>
          <cell r="AE6730">
            <v>0</v>
          </cell>
        </row>
        <row r="6731">
          <cell r="A6731">
            <v>2306716</v>
          </cell>
          <cell r="B6731" t="str">
            <v>PUENTE GRANADA</v>
          </cell>
          <cell r="C6731" t="str">
            <v>GUADUAS</v>
          </cell>
          <cell r="D6731" t="str">
            <v>CUNDINAMARCA</v>
          </cell>
          <cell r="E6731" t="str">
            <v>SAN FRANCISCO</v>
          </cell>
          <cell r="F6731" t="str">
            <v>LM</v>
          </cell>
          <cell r="G6731">
            <v>-74.566666999999995</v>
          </cell>
          <cell r="H6731">
            <v>5.0666669999999998</v>
          </cell>
          <cell r="I6731">
            <v>74</v>
          </cell>
          <cell r="J6731">
            <v>34</v>
          </cell>
          <cell r="K6731">
            <v>5</v>
          </cell>
          <cell r="L6731">
            <v>4</v>
          </cell>
          <cell r="M6731" t="str">
            <v>N</v>
          </cell>
          <cell r="N6731">
            <v>946133.67218999995</v>
          </cell>
          <cell r="O6731">
            <v>1051725.5846899999</v>
          </cell>
          <cell r="P6731">
            <v>1500</v>
          </cell>
          <cell r="Q6731">
            <v>25</v>
          </cell>
          <cell r="R6731">
            <v>320</v>
          </cell>
          <cell r="S6731">
            <v>0</v>
          </cell>
          <cell r="V6731">
            <v>2</v>
          </cell>
          <cell r="W6731">
            <v>3</v>
          </cell>
          <cell r="X6731">
            <v>6</v>
          </cell>
          <cell r="Y6731" t="str">
            <v>HIDROMET01</v>
          </cell>
          <cell r="Z6731" t="str">
            <v>1999-10-12 00:00:00</v>
          </cell>
          <cell r="AA6731">
            <v>2</v>
          </cell>
          <cell r="AB6731">
            <v>11</v>
          </cell>
          <cell r="AC6731">
            <v>22</v>
          </cell>
          <cell r="AD6731">
            <v>22</v>
          </cell>
          <cell r="AE6731">
            <v>0</v>
          </cell>
        </row>
        <row r="6732">
          <cell r="A6732">
            <v>2306717</v>
          </cell>
          <cell r="B6732" t="str">
            <v>CABRERA</v>
          </cell>
          <cell r="C6732" t="str">
            <v>PACHO</v>
          </cell>
          <cell r="D6732" t="str">
            <v>CUNDINAMARCA</v>
          </cell>
          <cell r="E6732" t="str">
            <v>Q. SUCHIN</v>
          </cell>
          <cell r="F6732" t="str">
            <v>LM</v>
          </cell>
          <cell r="G6732">
            <v>-74.133332999999993</v>
          </cell>
          <cell r="H6732">
            <v>5.1166669999999996</v>
          </cell>
          <cell r="I6732">
            <v>74</v>
          </cell>
          <cell r="J6732">
            <v>8</v>
          </cell>
          <cell r="K6732">
            <v>5</v>
          </cell>
          <cell r="L6732">
            <v>7</v>
          </cell>
          <cell r="M6732" t="str">
            <v>N</v>
          </cell>
          <cell r="N6732">
            <v>994187.87031999999</v>
          </cell>
          <cell r="O6732">
            <v>1057234.86889</v>
          </cell>
          <cell r="P6732">
            <v>2150</v>
          </cell>
          <cell r="Q6732">
            <v>25</v>
          </cell>
          <cell r="R6732">
            <v>513</v>
          </cell>
          <cell r="S6732">
            <v>0</v>
          </cell>
          <cell r="V6732">
            <v>2</v>
          </cell>
          <cell r="W6732">
            <v>3</v>
          </cell>
          <cell r="X6732">
            <v>6</v>
          </cell>
          <cell r="Y6732" t="str">
            <v>HIDROMET01</v>
          </cell>
          <cell r="Z6732" t="str">
            <v>1999-10-12 00:00:00</v>
          </cell>
          <cell r="AA6732">
            <v>2</v>
          </cell>
          <cell r="AB6732">
            <v>11</v>
          </cell>
          <cell r="AC6732">
            <v>22</v>
          </cell>
          <cell r="AD6732">
            <v>22</v>
          </cell>
          <cell r="AE6732">
            <v>0</v>
          </cell>
        </row>
        <row r="6733">
          <cell r="A6733">
            <v>2119728</v>
          </cell>
          <cell r="B6733" t="str">
            <v>PTE CARACOL</v>
          </cell>
          <cell r="C6733" t="str">
            <v>PANDI</v>
          </cell>
          <cell r="D6733" t="str">
            <v>CUNDINAMARCA</v>
          </cell>
          <cell r="E6733" t="str">
            <v>Q. GRANDE</v>
          </cell>
          <cell r="F6733" t="str">
            <v>LM</v>
          </cell>
          <cell r="G6733">
            <v>-74.466667000000001</v>
          </cell>
          <cell r="H6733">
            <v>4.1833330000000002</v>
          </cell>
          <cell r="I6733">
            <v>74</v>
          </cell>
          <cell r="J6733">
            <v>28</v>
          </cell>
          <cell r="K6733">
            <v>4</v>
          </cell>
          <cell r="L6733">
            <v>11</v>
          </cell>
          <cell r="M6733" t="str">
            <v>N</v>
          </cell>
          <cell r="N6733">
            <v>957170.14035999996</v>
          </cell>
          <cell r="O6733">
            <v>954034.50726999994</v>
          </cell>
          <cell r="P6733">
            <v>1300</v>
          </cell>
          <cell r="Q6733">
            <v>25</v>
          </cell>
          <cell r="R6733">
            <v>524</v>
          </cell>
          <cell r="S6733">
            <v>0</v>
          </cell>
          <cell r="V6733">
            <v>2</v>
          </cell>
          <cell r="W6733">
            <v>1</v>
          </cell>
          <cell r="X6733">
            <v>19</v>
          </cell>
          <cell r="Y6733" t="str">
            <v>HIDROMET01</v>
          </cell>
          <cell r="Z6733" t="str">
            <v>1999-10-12 00:00:00</v>
          </cell>
          <cell r="AA6733">
            <v>2</v>
          </cell>
          <cell r="AB6733">
            <v>11</v>
          </cell>
          <cell r="AC6733">
            <v>22</v>
          </cell>
          <cell r="AD6733">
            <v>22</v>
          </cell>
          <cell r="AE6733">
            <v>0</v>
          </cell>
          <cell r="AF6733" t="str">
            <v>1998-07-01 00:00:00</v>
          </cell>
        </row>
        <row r="6734">
          <cell r="A6734">
            <v>2306711</v>
          </cell>
          <cell r="B6734" t="str">
            <v>PTE NARANJAL</v>
          </cell>
          <cell r="C6734" t="str">
            <v>VILLETA</v>
          </cell>
          <cell r="D6734" t="str">
            <v>CUNDINAMARCA</v>
          </cell>
          <cell r="E6734" t="str">
            <v>TOBIA</v>
          </cell>
          <cell r="F6734" t="str">
            <v>LM</v>
          </cell>
          <cell r="G6734">
            <v>-74.45</v>
          </cell>
          <cell r="H6734">
            <v>5.0833329999999997</v>
          </cell>
          <cell r="I6734">
            <v>74</v>
          </cell>
          <cell r="J6734">
            <v>27</v>
          </cell>
          <cell r="K6734">
            <v>5</v>
          </cell>
          <cell r="L6734">
            <v>5</v>
          </cell>
          <cell r="M6734" t="str">
            <v>N</v>
          </cell>
          <cell r="N6734">
            <v>959072.45736</v>
          </cell>
          <cell r="O6734">
            <v>1053560.1689200001</v>
          </cell>
          <cell r="P6734">
            <v>720</v>
          </cell>
          <cell r="Q6734">
            <v>25</v>
          </cell>
          <cell r="R6734">
            <v>875</v>
          </cell>
          <cell r="S6734">
            <v>0</v>
          </cell>
          <cell r="V6734">
            <v>2</v>
          </cell>
          <cell r="W6734">
            <v>3</v>
          </cell>
          <cell r="X6734">
            <v>6</v>
          </cell>
          <cell r="Y6734" t="str">
            <v>HIDROMET01</v>
          </cell>
          <cell r="Z6734" t="str">
            <v>1999-10-12 00:00:00</v>
          </cell>
          <cell r="AA6734">
            <v>2</v>
          </cell>
          <cell r="AB6734">
            <v>11</v>
          </cell>
          <cell r="AC6734">
            <v>22</v>
          </cell>
          <cell r="AD6734">
            <v>22</v>
          </cell>
          <cell r="AE6734">
            <v>0</v>
          </cell>
        </row>
        <row r="6735">
          <cell r="A6735">
            <v>2401795</v>
          </cell>
          <cell r="B6735" t="str">
            <v>TICHA MU#OZ</v>
          </cell>
          <cell r="C6735" t="str">
            <v>GUACHETA</v>
          </cell>
          <cell r="D6735" t="str">
            <v>CUNDINAMARCA</v>
          </cell>
          <cell r="E6735" t="str">
            <v>Q. MI#A</v>
          </cell>
          <cell r="F6735" t="str">
            <v>LM</v>
          </cell>
          <cell r="G6735">
            <v>-73.716667000000001</v>
          </cell>
          <cell r="H6735">
            <v>5.4166670000000003</v>
          </cell>
          <cell r="I6735">
            <v>73</v>
          </cell>
          <cell r="J6735">
            <v>43</v>
          </cell>
          <cell r="K6735">
            <v>5</v>
          </cell>
          <cell r="L6735">
            <v>25</v>
          </cell>
          <cell r="M6735" t="str">
            <v>N</v>
          </cell>
          <cell r="N6735">
            <v>1040370.12584</v>
          </cell>
          <cell r="O6735">
            <v>1090422.2082100001</v>
          </cell>
          <cell r="P6735">
            <v>2540</v>
          </cell>
          <cell r="Q6735">
            <v>25</v>
          </cell>
          <cell r="R6735">
            <v>317</v>
          </cell>
          <cell r="S6735">
            <v>0</v>
          </cell>
          <cell r="V6735">
            <v>2</v>
          </cell>
          <cell r="W6735">
            <v>4</v>
          </cell>
          <cell r="X6735">
            <v>1</v>
          </cell>
          <cell r="Y6735" t="str">
            <v>HIDROMET01</v>
          </cell>
          <cell r="Z6735" t="str">
            <v>1999-10-12 00:00:00</v>
          </cell>
          <cell r="AA6735">
            <v>2</v>
          </cell>
          <cell r="AB6735">
            <v>11</v>
          </cell>
          <cell r="AC6735">
            <v>22</v>
          </cell>
          <cell r="AD6735">
            <v>22</v>
          </cell>
          <cell r="AE6735">
            <v>0</v>
          </cell>
        </row>
        <row r="6736">
          <cell r="A6736">
            <v>2120958</v>
          </cell>
          <cell r="B6736" t="str">
            <v>DESC. SAN RAFAEL</v>
          </cell>
          <cell r="C6736" t="str">
            <v>LA CALERA</v>
          </cell>
          <cell r="D6736" t="str">
            <v>CUNDINAMARCA</v>
          </cell>
          <cell r="E6736" t="str">
            <v>EMB. SAN RAFAEL</v>
          </cell>
          <cell r="F6736" t="str">
            <v>LM</v>
          </cell>
          <cell r="G6736">
            <v>-74.016666999999998</v>
          </cell>
          <cell r="H6736">
            <v>4.7166670000000002</v>
          </cell>
          <cell r="I6736">
            <v>74</v>
          </cell>
          <cell r="J6736">
            <v>1</v>
          </cell>
          <cell r="K6736">
            <v>4</v>
          </cell>
          <cell r="L6736">
            <v>43</v>
          </cell>
          <cell r="M6736" t="str">
            <v>N</v>
          </cell>
          <cell r="N6736">
            <v>1007128.50054</v>
          </cell>
          <cell r="O6736">
            <v>1013001.491</v>
          </cell>
          <cell r="P6736">
            <v>2930</v>
          </cell>
          <cell r="Q6736">
            <v>25</v>
          </cell>
          <cell r="R6736">
            <v>377</v>
          </cell>
          <cell r="S6736">
            <v>0</v>
          </cell>
          <cell r="V6736">
            <v>2</v>
          </cell>
          <cell r="W6736">
            <v>1</v>
          </cell>
          <cell r="X6736">
            <v>20</v>
          </cell>
          <cell r="Y6736" t="str">
            <v>HIDROMET01</v>
          </cell>
          <cell r="Z6736" t="str">
            <v>1999-10-12 00:00:00</v>
          </cell>
          <cell r="AA6736">
            <v>2</v>
          </cell>
          <cell r="AB6736">
            <v>11</v>
          </cell>
          <cell r="AC6736">
            <v>22</v>
          </cell>
          <cell r="AD6736">
            <v>22</v>
          </cell>
          <cell r="AE6736">
            <v>0</v>
          </cell>
          <cell r="AF6736" t="str">
            <v>1997-03-01 00:00:00</v>
          </cell>
        </row>
        <row r="6737">
          <cell r="A6737">
            <v>1604704</v>
          </cell>
          <cell r="B6737" t="str">
            <v>CANAL 01-15 R4 KO</v>
          </cell>
          <cell r="C6737" t="str">
            <v>ABREGO</v>
          </cell>
          <cell r="D6737" t="str">
            <v>NORTE SANTANDER</v>
          </cell>
          <cell r="E6737" t="str">
            <v>CANAL 01-15 R4</v>
          </cell>
          <cell r="F6737" t="str">
            <v>LM</v>
          </cell>
          <cell r="G6737">
            <v>-73.216667000000001</v>
          </cell>
          <cell r="H6737">
            <v>8.0500000000000007</v>
          </cell>
          <cell r="I6737">
            <v>73</v>
          </cell>
          <cell r="J6737">
            <v>13</v>
          </cell>
          <cell r="K6737">
            <v>8</v>
          </cell>
          <cell r="L6737">
            <v>3</v>
          </cell>
          <cell r="M6737" t="str">
            <v>N</v>
          </cell>
          <cell r="N6737">
            <v>1095273.3847000001</v>
          </cell>
          <cell r="O6737">
            <v>1381733.68955</v>
          </cell>
          <cell r="P6737">
            <v>1411</v>
          </cell>
          <cell r="Q6737">
            <v>54</v>
          </cell>
          <cell r="R6737">
            <v>3</v>
          </cell>
          <cell r="S6737">
            <v>0</v>
          </cell>
          <cell r="T6737">
            <v>1</v>
          </cell>
          <cell r="U6737">
            <v>1</v>
          </cell>
          <cell r="V6737">
            <v>1</v>
          </cell>
          <cell r="W6737">
            <v>6</v>
          </cell>
          <cell r="X6737">
            <v>4</v>
          </cell>
          <cell r="Y6737" t="str">
            <v>HIDROMET01</v>
          </cell>
          <cell r="Z6737" t="str">
            <v>1999-07-06 00:00:00</v>
          </cell>
          <cell r="AA6737">
            <v>2</v>
          </cell>
          <cell r="AB6737">
            <v>8</v>
          </cell>
          <cell r="AC6737">
            <v>1</v>
          </cell>
          <cell r="AD6737">
            <v>1</v>
          </cell>
          <cell r="AE6737">
            <v>0</v>
          </cell>
          <cell r="AF6737" t="str">
            <v>1980-09-01 00:00:00</v>
          </cell>
        </row>
        <row r="6738">
          <cell r="A6738">
            <v>1604707</v>
          </cell>
          <cell r="B6738" t="str">
            <v>CANAL RIO FRIO BOC</v>
          </cell>
          <cell r="C6738" t="str">
            <v>ABREGO</v>
          </cell>
          <cell r="D6738" t="str">
            <v>NORTE SANTANDER</v>
          </cell>
          <cell r="E6738" t="str">
            <v>CANAL RIO FRIO</v>
          </cell>
          <cell r="F6738" t="str">
            <v>LM</v>
          </cell>
          <cell r="G6738">
            <v>-73.216667000000001</v>
          </cell>
          <cell r="H6738">
            <v>8.0333330000000007</v>
          </cell>
          <cell r="I6738">
            <v>73</v>
          </cell>
          <cell r="J6738">
            <v>13</v>
          </cell>
          <cell r="K6738">
            <v>8</v>
          </cell>
          <cell r="L6738">
            <v>2</v>
          </cell>
          <cell r="M6738" t="str">
            <v>N</v>
          </cell>
          <cell r="N6738">
            <v>1095277.27504</v>
          </cell>
          <cell r="O6738">
            <v>1379890.19829</v>
          </cell>
          <cell r="P6738">
            <v>1410</v>
          </cell>
          <cell r="Q6738">
            <v>54</v>
          </cell>
          <cell r="R6738">
            <v>3</v>
          </cell>
          <cell r="S6738">
            <v>0</v>
          </cell>
          <cell r="T6738">
            <v>1</v>
          </cell>
          <cell r="U6738">
            <v>1</v>
          </cell>
          <cell r="V6738">
            <v>1</v>
          </cell>
          <cell r="W6738">
            <v>6</v>
          </cell>
          <cell r="X6738">
            <v>4</v>
          </cell>
          <cell r="Y6738" t="str">
            <v>HIDROMET01</v>
          </cell>
          <cell r="Z6738" t="str">
            <v>1999-07-06 00:00:00</v>
          </cell>
          <cell r="AA6738">
            <v>2</v>
          </cell>
          <cell r="AB6738">
            <v>8</v>
          </cell>
          <cell r="AC6738">
            <v>1</v>
          </cell>
          <cell r="AD6738">
            <v>1</v>
          </cell>
          <cell r="AE6738">
            <v>0</v>
          </cell>
          <cell r="AF6738" t="str">
            <v>1980-09-01 00:00:00</v>
          </cell>
        </row>
        <row r="6739">
          <cell r="A6739">
            <v>1604708</v>
          </cell>
          <cell r="B6739" t="str">
            <v>CANAL 01-06 R1 KO</v>
          </cell>
          <cell r="C6739" t="str">
            <v>ABREGO</v>
          </cell>
          <cell r="D6739" t="str">
            <v>NORTE SANTANDER</v>
          </cell>
          <cell r="E6739" t="str">
            <v>CANAL R-1</v>
          </cell>
          <cell r="F6739" t="str">
            <v>LM</v>
          </cell>
          <cell r="G6739">
            <v>-73.216667000000001</v>
          </cell>
          <cell r="H6739">
            <v>8.0500000000000007</v>
          </cell>
          <cell r="I6739">
            <v>73</v>
          </cell>
          <cell r="J6739">
            <v>13</v>
          </cell>
          <cell r="K6739">
            <v>8</v>
          </cell>
          <cell r="L6739">
            <v>3</v>
          </cell>
          <cell r="M6739" t="str">
            <v>N</v>
          </cell>
          <cell r="N6739">
            <v>1095273.3847000001</v>
          </cell>
          <cell r="O6739">
            <v>1381733.68955</v>
          </cell>
          <cell r="P6739">
            <v>1412</v>
          </cell>
          <cell r="Q6739">
            <v>54</v>
          </cell>
          <cell r="R6739">
            <v>3</v>
          </cell>
          <cell r="S6739">
            <v>0</v>
          </cell>
          <cell r="T6739">
            <v>1</v>
          </cell>
          <cell r="U6739">
            <v>1</v>
          </cell>
          <cell r="V6739">
            <v>1</v>
          </cell>
          <cell r="W6739">
            <v>6</v>
          </cell>
          <cell r="X6739">
            <v>4</v>
          </cell>
          <cell r="Y6739" t="str">
            <v>HIDROMET01</v>
          </cell>
          <cell r="Z6739" t="str">
            <v>1999-07-06 00:00:00</v>
          </cell>
          <cell r="AA6739">
            <v>2</v>
          </cell>
          <cell r="AB6739">
            <v>8</v>
          </cell>
          <cell r="AC6739">
            <v>1</v>
          </cell>
          <cell r="AD6739">
            <v>1</v>
          </cell>
          <cell r="AE6739">
            <v>0</v>
          </cell>
          <cell r="AF6739" t="str">
            <v>1980-09-01 00:00:00</v>
          </cell>
        </row>
        <row r="6740">
          <cell r="A6740">
            <v>1604710</v>
          </cell>
          <cell r="B6740" t="str">
            <v>RIO FRIO K2+290-1</v>
          </cell>
          <cell r="C6740" t="str">
            <v>ABREGO</v>
          </cell>
          <cell r="D6740" t="str">
            <v>NORTE SANTANDER</v>
          </cell>
          <cell r="E6740" t="str">
            <v>CANAL RIO FRIO</v>
          </cell>
          <cell r="F6740" t="str">
            <v>LM</v>
          </cell>
          <cell r="G6740">
            <v>-73.216667000000001</v>
          </cell>
          <cell r="H6740">
            <v>8.0500000000000007</v>
          </cell>
          <cell r="I6740">
            <v>73</v>
          </cell>
          <cell r="J6740">
            <v>13</v>
          </cell>
          <cell r="K6740">
            <v>8</v>
          </cell>
          <cell r="L6740">
            <v>3</v>
          </cell>
          <cell r="M6740" t="str">
            <v>N</v>
          </cell>
          <cell r="N6740">
            <v>1095273.3847000001</v>
          </cell>
          <cell r="O6740">
            <v>1381733.68955</v>
          </cell>
          <cell r="P6740">
            <v>1412</v>
          </cell>
          <cell r="Q6740">
            <v>54</v>
          </cell>
          <cell r="R6740">
            <v>3</v>
          </cell>
          <cell r="S6740">
            <v>0</v>
          </cell>
          <cell r="T6740">
            <v>1</v>
          </cell>
          <cell r="U6740">
            <v>1</v>
          </cell>
          <cell r="V6740">
            <v>1</v>
          </cell>
          <cell r="W6740">
            <v>6</v>
          </cell>
          <cell r="X6740">
            <v>4</v>
          </cell>
          <cell r="Y6740" t="str">
            <v>HIDROMET01</v>
          </cell>
          <cell r="Z6740" t="str">
            <v>1999-07-06 00:00:00</v>
          </cell>
          <cell r="AA6740">
            <v>2</v>
          </cell>
          <cell r="AB6740">
            <v>8</v>
          </cell>
          <cell r="AC6740">
            <v>1</v>
          </cell>
          <cell r="AD6740">
            <v>1</v>
          </cell>
          <cell r="AE6740">
            <v>0</v>
          </cell>
          <cell r="AF6740" t="str">
            <v>1980-09-01 00:00:00</v>
          </cell>
        </row>
        <row r="6741">
          <cell r="A6741">
            <v>1604711</v>
          </cell>
          <cell r="B6741" t="str">
            <v>BOCATOMA OROQUE</v>
          </cell>
          <cell r="C6741" t="str">
            <v>ABREGO</v>
          </cell>
          <cell r="D6741" t="str">
            <v>NORTE SANTANDER</v>
          </cell>
          <cell r="E6741" t="str">
            <v>CANAL OROQUE</v>
          </cell>
          <cell r="F6741" t="str">
            <v>LM</v>
          </cell>
          <cell r="G6741">
            <v>-73.183333000000005</v>
          </cell>
          <cell r="H6741">
            <v>8.0500000000000007</v>
          </cell>
          <cell r="I6741">
            <v>73</v>
          </cell>
          <cell r="J6741">
            <v>11</v>
          </cell>
          <cell r="K6741">
            <v>8</v>
          </cell>
          <cell r="L6741">
            <v>3</v>
          </cell>
          <cell r="M6741" t="str">
            <v>N</v>
          </cell>
          <cell r="N6741">
            <v>1098948.2775399999</v>
          </cell>
          <cell r="O6741">
            <v>1381741.6024499999</v>
          </cell>
          <cell r="P6741">
            <v>1412</v>
          </cell>
          <cell r="Q6741">
            <v>54</v>
          </cell>
          <cell r="R6741">
            <v>3</v>
          </cell>
          <cell r="S6741">
            <v>0</v>
          </cell>
          <cell r="T6741">
            <v>1</v>
          </cell>
          <cell r="U6741">
            <v>1</v>
          </cell>
          <cell r="V6741">
            <v>1</v>
          </cell>
          <cell r="W6741">
            <v>6</v>
          </cell>
          <cell r="X6741">
            <v>4</v>
          </cell>
          <cell r="Y6741" t="str">
            <v>HIDROMET01</v>
          </cell>
          <cell r="Z6741" t="str">
            <v>1999-07-06 00:00:00</v>
          </cell>
          <cell r="AA6741">
            <v>2</v>
          </cell>
          <cell r="AB6741">
            <v>8</v>
          </cell>
          <cell r="AC6741">
            <v>1</v>
          </cell>
          <cell r="AD6741">
            <v>1</v>
          </cell>
          <cell r="AE6741">
            <v>0</v>
          </cell>
          <cell r="AF6741" t="str">
            <v>1980-10-01 00:00:00</v>
          </cell>
        </row>
        <row r="6742">
          <cell r="A6742">
            <v>1102501</v>
          </cell>
          <cell r="B6742" t="str">
            <v>MANSA LA</v>
          </cell>
          <cell r="C6742" t="str">
            <v>EL CARMEN</v>
          </cell>
          <cell r="D6742" t="str">
            <v>CHOCO</v>
          </cell>
          <cell r="E6742" t="str">
            <v>ATRATO</v>
          </cell>
          <cell r="F6742" t="str">
            <v>CO</v>
          </cell>
          <cell r="G6742">
            <v>-76.116667000000007</v>
          </cell>
          <cell r="H6742">
            <v>5.8833330000000004</v>
          </cell>
          <cell r="I6742">
            <v>76</v>
          </cell>
          <cell r="J6742">
            <v>7</v>
          </cell>
          <cell r="K6742">
            <v>5</v>
          </cell>
          <cell r="L6742">
            <v>53</v>
          </cell>
          <cell r="M6742" t="str">
            <v>N</v>
          </cell>
          <cell r="N6742">
            <v>774511.42189999996</v>
          </cell>
          <cell r="O6742">
            <v>1142427.7758599999</v>
          </cell>
          <cell r="P6742">
            <v>2100</v>
          </cell>
          <cell r="Q6742">
            <v>27</v>
          </cell>
          <cell r="R6742">
            <v>245</v>
          </cell>
          <cell r="S6742">
            <v>0</v>
          </cell>
          <cell r="T6742">
            <v>1</v>
          </cell>
          <cell r="U6742">
            <v>1</v>
          </cell>
          <cell r="V6742">
            <v>1</v>
          </cell>
          <cell r="W6742">
            <v>1</v>
          </cell>
          <cell r="X6742">
            <v>2</v>
          </cell>
          <cell r="Y6742" t="str">
            <v>HIDROMET01</v>
          </cell>
          <cell r="Z6742" t="str">
            <v>1999-07-06 00:00:00</v>
          </cell>
          <cell r="AA6742">
            <v>1</v>
          </cell>
          <cell r="AB6742">
            <v>1</v>
          </cell>
          <cell r="AC6742">
            <v>1</v>
          </cell>
          <cell r="AD6742">
            <v>1</v>
          </cell>
          <cell r="AE6742">
            <v>0</v>
          </cell>
          <cell r="AF6742" t="str">
            <v>1973-07-01 00:00:00</v>
          </cell>
        </row>
        <row r="6743">
          <cell r="A6743">
            <v>1604713</v>
          </cell>
          <cell r="B6743" t="str">
            <v>RIO FRIO K1+130-2</v>
          </cell>
          <cell r="C6743" t="str">
            <v>ABREGO</v>
          </cell>
          <cell r="D6743" t="str">
            <v>NORTE SANTANDER</v>
          </cell>
          <cell r="E6743" t="str">
            <v>CANAL RIO FRIO</v>
          </cell>
          <cell r="F6743" t="str">
            <v>LM</v>
          </cell>
          <cell r="G6743">
            <v>-73.216667000000001</v>
          </cell>
          <cell r="H6743">
            <v>8.0333330000000007</v>
          </cell>
          <cell r="I6743">
            <v>73</v>
          </cell>
          <cell r="J6743">
            <v>13</v>
          </cell>
          <cell r="K6743">
            <v>8</v>
          </cell>
          <cell r="L6743">
            <v>2</v>
          </cell>
          <cell r="M6743" t="str">
            <v>N</v>
          </cell>
          <cell r="N6743">
            <v>1095277.27504</v>
          </cell>
          <cell r="O6743">
            <v>1379890.19829</v>
          </cell>
          <cell r="P6743">
            <v>1413</v>
          </cell>
          <cell r="Q6743">
            <v>54</v>
          </cell>
          <cell r="R6743">
            <v>3</v>
          </cell>
          <cell r="S6743">
            <v>0</v>
          </cell>
          <cell r="T6743">
            <v>1</v>
          </cell>
          <cell r="U6743">
            <v>1</v>
          </cell>
          <cell r="V6743">
            <v>1</v>
          </cell>
          <cell r="W6743">
            <v>6</v>
          </cell>
          <cell r="X6743">
            <v>4</v>
          </cell>
          <cell r="Y6743" t="str">
            <v>HIDROMET01</v>
          </cell>
          <cell r="Z6743" t="str">
            <v>1999-07-06 00:00:00</v>
          </cell>
          <cell r="AA6743">
            <v>2</v>
          </cell>
          <cell r="AB6743">
            <v>8</v>
          </cell>
          <cell r="AC6743">
            <v>1</v>
          </cell>
          <cell r="AD6743">
            <v>1</v>
          </cell>
          <cell r="AE6743">
            <v>0</v>
          </cell>
          <cell r="AF6743" t="str">
            <v>1980-09-01 00:00:00</v>
          </cell>
        </row>
        <row r="6744">
          <cell r="A6744">
            <v>1604714</v>
          </cell>
          <cell r="B6744" t="str">
            <v>RIO FRIO K4+050-1</v>
          </cell>
          <cell r="C6744" t="str">
            <v>ABREGO</v>
          </cell>
          <cell r="D6744" t="str">
            <v>NORTE SANTANDER</v>
          </cell>
          <cell r="E6744" t="str">
            <v>CANAL RIO FRIO</v>
          </cell>
          <cell r="F6744" t="str">
            <v>LM</v>
          </cell>
          <cell r="G6744">
            <v>-73.216667000000001</v>
          </cell>
          <cell r="H6744">
            <v>8.0833329999999997</v>
          </cell>
          <cell r="I6744">
            <v>73</v>
          </cell>
          <cell r="J6744">
            <v>13</v>
          </cell>
          <cell r="K6744">
            <v>8</v>
          </cell>
          <cell r="L6744">
            <v>5</v>
          </cell>
          <cell r="M6744" t="str">
            <v>N</v>
          </cell>
          <cell r="N6744">
            <v>1095265.5799700001</v>
          </cell>
          <cell r="O6744">
            <v>1385420.6764700001</v>
          </cell>
          <cell r="P6744">
            <v>1411</v>
          </cell>
          <cell r="Q6744">
            <v>54</v>
          </cell>
          <cell r="R6744">
            <v>3</v>
          </cell>
          <cell r="S6744">
            <v>0</v>
          </cell>
          <cell r="T6744">
            <v>1</v>
          </cell>
          <cell r="U6744">
            <v>1</v>
          </cell>
          <cell r="V6744">
            <v>1</v>
          </cell>
          <cell r="W6744">
            <v>6</v>
          </cell>
          <cell r="X6744">
            <v>4</v>
          </cell>
          <cell r="Y6744" t="str">
            <v>HIDROMET01</v>
          </cell>
          <cell r="Z6744" t="str">
            <v>1999-07-06 00:00:00</v>
          </cell>
          <cell r="AA6744">
            <v>2</v>
          </cell>
          <cell r="AB6744">
            <v>8</v>
          </cell>
          <cell r="AC6744">
            <v>1</v>
          </cell>
          <cell r="AD6744">
            <v>1</v>
          </cell>
          <cell r="AE6744">
            <v>0</v>
          </cell>
          <cell r="AF6744" t="str">
            <v>1980-09-01 00:00:00</v>
          </cell>
        </row>
        <row r="6745">
          <cell r="A6745">
            <v>1605001</v>
          </cell>
          <cell r="B6745" t="str">
            <v>COBRE EL</v>
          </cell>
          <cell r="C6745" t="str">
            <v>CONVENCION</v>
          </cell>
          <cell r="D6745" t="str">
            <v>NORTE SANTANDER</v>
          </cell>
          <cell r="E6745" t="str">
            <v>Q CARTAGENA</v>
          </cell>
          <cell r="F6745" t="str">
            <v>PM</v>
          </cell>
          <cell r="G6745">
            <v>-73.316666999999995</v>
          </cell>
          <cell r="H6745">
            <v>8.6</v>
          </cell>
          <cell r="I6745">
            <v>73</v>
          </cell>
          <cell r="J6745">
            <v>19</v>
          </cell>
          <cell r="K6745">
            <v>8</v>
          </cell>
          <cell r="L6745">
            <v>36</v>
          </cell>
          <cell r="M6745" t="str">
            <v>N</v>
          </cell>
          <cell r="N6745">
            <v>1084131.3932699999</v>
          </cell>
          <cell r="O6745">
            <v>1442546.34393</v>
          </cell>
          <cell r="P6745">
            <v>1150</v>
          </cell>
          <cell r="Q6745">
            <v>54</v>
          </cell>
          <cell r="R6745">
            <v>206</v>
          </cell>
          <cell r="S6745">
            <v>0</v>
          </cell>
          <cell r="T6745">
            <v>1</v>
          </cell>
          <cell r="U6745">
            <v>1</v>
          </cell>
          <cell r="V6745">
            <v>1</v>
          </cell>
          <cell r="W6745">
            <v>6</v>
          </cell>
          <cell r="X6745">
            <v>5</v>
          </cell>
          <cell r="Y6745" t="str">
            <v>HIDROMET01</v>
          </cell>
          <cell r="Z6745" t="str">
            <v>1999-07-06 00:00:00</v>
          </cell>
          <cell r="AA6745">
            <v>1</v>
          </cell>
          <cell r="AB6745">
            <v>8</v>
          </cell>
          <cell r="AC6745">
            <v>1</v>
          </cell>
          <cell r="AD6745">
            <v>1</v>
          </cell>
          <cell r="AE6745">
            <v>0</v>
          </cell>
          <cell r="AF6745" t="str">
            <v>1973-10-01 00:00:00</v>
          </cell>
        </row>
        <row r="6746">
          <cell r="A6746">
            <v>1605002</v>
          </cell>
          <cell r="B6746" t="str">
            <v>QUINCE LETRAS</v>
          </cell>
          <cell r="C6746" t="str">
            <v>TEORAMA</v>
          </cell>
          <cell r="D6746" t="str">
            <v>NORTE SANTANDER</v>
          </cell>
          <cell r="E6746" t="str">
            <v>CATATUMBO</v>
          </cell>
          <cell r="F6746" t="str">
            <v>PM</v>
          </cell>
          <cell r="G6746">
            <v>-73.216667000000001</v>
          </cell>
          <cell r="H6746">
            <v>8.5500000000000007</v>
          </cell>
          <cell r="I6746">
            <v>73</v>
          </cell>
          <cell r="J6746">
            <v>13</v>
          </cell>
          <cell r="K6746">
            <v>8</v>
          </cell>
          <cell r="L6746">
            <v>33</v>
          </cell>
          <cell r="M6746" t="str">
            <v>N</v>
          </cell>
          <cell r="N6746">
            <v>1095152.9498300001</v>
          </cell>
          <cell r="O6746">
            <v>1437039.12212</v>
          </cell>
          <cell r="P6746">
            <v>360</v>
          </cell>
          <cell r="Q6746">
            <v>54</v>
          </cell>
          <cell r="R6746">
            <v>800</v>
          </cell>
          <cell r="S6746">
            <v>0</v>
          </cell>
          <cell r="T6746">
            <v>1</v>
          </cell>
          <cell r="U6746">
            <v>1</v>
          </cell>
          <cell r="V6746">
            <v>1</v>
          </cell>
          <cell r="W6746">
            <v>6</v>
          </cell>
          <cell r="X6746">
            <v>5</v>
          </cell>
          <cell r="Y6746" t="str">
            <v>HIDROMET01</v>
          </cell>
          <cell r="Z6746" t="str">
            <v>1999-07-06 00:00:00</v>
          </cell>
          <cell r="AA6746">
            <v>1</v>
          </cell>
          <cell r="AB6746">
            <v>8</v>
          </cell>
          <cell r="AC6746">
            <v>1</v>
          </cell>
          <cell r="AD6746">
            <v>1</v>
          </cell>
          <cell r="AE6746">
            <v>0</v>
          </cell>
          <cell r="AF6746" t="str">
            <v>1973-10-01 00:00:00</v>
          </cell>
        </row>
        <row r="6747">
          <cell r="A6747">
            <v>1605005</v>
          </cell>
          <cell r="B6747" t="str">
            <v>OCANA</v>
          </cell>
          <cell r="C6747" t="str">
            <v>OCA#A</v>
          </cell>
          <cell r="D6747" t="str">
            <v>NORTE SANTANDER</v>
          </cell>
          <cell r="E6747" t="str">
            <v>ALGODONAL</v>
          </cell>
          <cell r="F6747" t="str">
            <v>PM</v>
          </cell>
          <cell r="G6747">
            <v>-73.366667000000007</v>
          </cell>
          <cell r="H6747">
            <v>8.233333</v>
          </cell>
          <cell r="I6747">
            <v>73</v>
          </cell>
          <cell r="J6747">
            <v>22</v>
          </cell>
          <cell r="K6747">
            <v>8</v>
          </cell>
          <cell r="L6747">
            <v>14</v>
          </cell>
          <cell r="M6747" t="str">
            <v>N</v>
          </cell>
          <cell r="N6747">
            <v>1078700.9343099999</v>
          </cell>
          <cell r="O6747">
            <v>1401979.5825</v>
          </cell>
          <cell r="P6747">
            <v>1220</v>
          </cell>
          <cell r="Q6747">
            <v>54</v>
          </cell>
          <cell r="R6747">
            <v>498</v>
          </cell>
          <cell r="S6747">
            <v>0</v>
          </cell>
          <cell r="T6747">
            <v>1</v>
          </cell>
          <cell r="U6747">
            <v>1</v>
          </cell>
          <cell r="V6747">
            <v>1</v>
          </cell>
          <cell r="W6747">
            <v>6</v>
          </cell>
          <cell r="X6747">
            <v>5</v>
          </cell>
          <cell r="Y6747" t="str">
            <v>HIDROMET01</v>
          </cell>
          <cell r="Z6747" t="str">
            <v>1999-07-06 00:00:00</v>
          </cell>
          <cell r="AA6747">
            <v>1</v>
          </cell>
          <cell r="AB6747">
            <v>8</v>
          </cell>
          <cell r="AC6747">
            <v>1</v>
          </cell>
          <cell r="AD6747">
            <v>1</v>
          </cell>
          <cell r="AE6747">
            <v>0</v>
          </cell>
          <cell r="AF6747" t="str">
            <v>1971-05-01 00:00:00</v>
          </cell>
        </row>
        <row r="6748">
          <cell r="A6748">
            <v>1605006</v>
          </cell>
          <cell r="B6748" t="str">
            <v>RIO DE ORO</v>
          </cell>
          <cell r="C6748" t="str">
            <v>RIO DE ORO</v>
          </cell>
          <cell r="D6748" t="str">
            <v>CESAR</v>
          </cell>
          <cell r="E6748" t="str">
            <v>DE ORO</v>
          </cell>
          <cell r="F6748" t="str">
            <v>PM</v>
          </cell>
          <cell r="G6748">
            <v>-73.383332999999993</v>
          </cell>
          <cell r="H6748">
            <v>8.3000000000000007</v>
          </cell>
          <cell r="I6748">
            <v>73</v>
          </cell>
          <cell r="J6748">
            <v>23</v>
          </cell>
          <cell r="K6748">
            <v>8</v>
          </cell>
          <cell r="L6748">
            <v>18</v>
          </cell>
          <cell r="M6748" t="str">
            <v>N</v>
          </cell>
          <cell r="N6748">
            <v>1076851.4899500001</v>
          </cell>
          <cell r="O6748">
            <v>1409350.10503</v>
          </cell>
          <cell r="P6748">
            <v>1200</v>
          </cell>
          <cell r="Q6748">
            <v>20</v>
          </cell>
          <cell r="R6748">
            <v>614</v>
          </cell>
          <cell r="S6748">
            <v>0</v>
          </cell>
          <cell r="T6748">
            <v>1</v>
          </cell>
          <cell r="U6748">
            <v>1</v>
          </cell>
          <cell r="V6748">
            <v>1</v>
          </cell>
          <cell r="W6748">
            <v>6</v>
          </cell>
          <cell r="X6748">
            <v>5</v>
          </cell>
          <cell r="Y6748" t="str">
            <v>HIDROMET01</v>
          </cell>
          <cell r="Z6748" t="str">
            <v>1999-07-06 00:00:00</v>
          </cell>
          <cell r="AA6748">
            <v>1</v>
          </cell>
          <cell r="AB6748">
            <v>8</v>
          </cell>
          <cell r="AC6748">
            <v>1</v>
          </cell>
          <cell r="AD6748">
            <v>1</v>
          </cell>
          <cell r="AE6748">
            <v>0</v>
          </cell>
        </row>
        <row r="6749">
          <cell r="A6749">
            <v>1605009</v>
          </cell>
          <cell r="B6749" t="str">
            <v>TEJA LA</v>
          </cell>
          <cell r="C6749" t="str">
            <v>ABREGO</v>
          </cell>
          <cell r="D6749" t="str">
            <v>NORTE SANTANDER</v>
          </cell>
          <cell r="E6749" t="str">
            <v>ALGODONAL</v>
          </cell>
          <cell r="F6749" t="str">
            <v>PM</v>
          </cell>
          <cell r="G6749">
            <v>-73.233333000000002</v>
          </cell>
          <cell r="H6749">
            <v>8.0500000000000007</v>
          </cell>
          <cell r="I6749">
            <v>73</v>
          </cell>
          <cell r="J6749">
            <v>14</v>
          </cell>
          <cell r="K6749">
            <v>8</v>
          </cell>
          <cell r="L6749">
            <v>3</v>
          </cell>
          <cell r="M6749" t="str">
            <v>N</v>
          </cell>
          <cell r="N6749">
            <v>1093435.95007</v>
          </cell>
          <cell r="O6749">
            <v>1381729.84543</v>
          </cell>
          <cell r="P6749">
            <v>1300</v>
          </cell>
          <cell r="Q6749">
            <v>54</v>
          </cell>
          <cell r="R6749">
            <v>3</v>
          </cell>
          <cell r="S6749">
            <v>0</v>
          </cell>
          <cell r="T6749">
            <v>1</v>
          </cell>
          <cell r="U6749">
            <v>1</v>
          </cell>
          <cell r="V6749">
            <v>1</v>
          </cell>
          <cell r="W6749">
            <v>6</v>
          </cell>
          <cell r="X6749">
            <v>5</v>
          </cell>
          <cell r="Y6749" t="str">
            <v>HIDROMET01</v>
          </cell>
          <cell r="Z6749" t="str">
            <v>1999-07-06 00:00:00</v>
          </cell>
          <cell r="AA6749">
            <v>1</v>
          </cell>
          <cell r="AB6749">
            <v>8</v>
          </cell>
          <cell r="AC6749">
            <v>1</v>
          </cell>
          <cell r="AD6749">
            <v>1</v>
          </cell>
          <cell r="AE6749">
            <v>0</v>
          </cell>
          <cell r="AF6749" t="str">
            <v>1976-10-01 00:00:00</v>
          </cell>
        </row>
        <row r="6750">
          <cell r="A6750">
            <v>1605010</v>
          </cell>
          <cell r="B6750" t="str">
            <v>CHORRO EL</v>
          </cell>
          <cell r="C6750" t="str">
            <v>ABREGO</v>
          </cell>
          <cell r="D6750" t="str">
            <v>NORTE SANTANDER</v>
          </cell>
          <cell r="E6750" t="str">
            <v>OROQUE</v>
          </cell>
          <cell r="F6750" t="str">
            <v>PM</v>
          </cell>
          <cell r="G6750">
            <v>-73.183333000000005</v>
          </cell>
          <cell r="H6750">
            <v>8.016667</v>
          </cell>
          <cell r="I6750">
            <v>73</v>
          </cell>
          <cell r="J6750">
            <v>11</v>
          </cell>
          <cell r="K6750">
            <v>8</v>
          </cell>
          <cell r="L6750">
            <v>1</v>
          </cell>
          <cell r="M6750" t="str">
            <v>N</v>
          </cell>
          <cell r="N6750">
            <v>1098956.3501200001</v>
          </cell>
          <cell r="O6750">
            <v>1378054.5894899999</v>
          </cell>
          <cell r="P6750">
            <v>1400</v>
          </cell>
          <cell r="Q6750">
            <v>54</v>
          </cell>
          <cell r="R6750">
            <v>3</v>
          </cell>
          <cell r="S6750">
            <v>0</v>
          </cell>
          <cell r="T6750">
            <v>1</v>
          </cell>
          <cell r="U6750">
            <v>1</v>
          </cell>
          <cell r="V6750">
            <v>1</v>
          </cell>
          <cell r="W6750">
            <v>6</v>
          </cell>
          <cell r="X6750">
            <v>5</v>
          </cell>
          <cell r="Y6750" t="str">
            <v>HIDROMET01</v>
          </cell>
          <cell r="Z6750" t="str">
            <v>1999-07-06 00:00:00</v>
          </cell>
          <cell r="AA6750">
            <v>1</v>
          </cell>
          <cell r="AB6750">
            <v>8</v>
          </cell>
          <cell r="AC6750">
            <v>7</v>
          </cell>
          <cell r="AD6750">
            <v>7</v>
          </cell>
          <cell r="AE6750">
            <v>0</v>
          </cell>
          <cell r="AF6750" t="str">
            <v>1968-05-01 00:00:00</v>
          </cell>
        </row>
        <row r="6751">
          <cell r="A6751">
            <v>1605011</v>
          </cell>
          <cell r="B6751" t="str">
            <v>BOCATOMA OROQUE</v>
          </cell>
          <cell r="C6751" t="str">
            <v>ABREGO</v>
          </cell>
          <cell r="D6751" t="str">
            <v>NORTE SANTANDER</v>
          </cell>
          <cell r="E6751" t="str">
            <v>OROQUE</v>
          </cell>
          <cell r="F6751" t="str">
            <v>PM</v>
          </cell>
          <cell r="G6751">
            <v>-73.2</v>
          </cell>
          <cell r="H6751">
            <v>8.0666670000000007</v>
          </cell>
          <cell r="I6751">
            <v>73</v>
          </cell>
          <cell r="J6751">
            <v>12</v>
          </cell>
          <cell r="K6751">
            <v>8</v>
          </cell>
          <cell r="L6751">
            <v>4</v>
          </cell>
          <cell r="M6751" t="str">
            <v>N</v>
          </cell>
          <cell r="N6751">
            <v>1097106.8535800001</v>
          </cell>
          <cell r="O6751">
            <v>1383581.10919</v>
          </cell>
          <cell r="P6751">
            <v>1350</v>
          </cell>
          <cell r="Q6751">
            <v>54</v>
          </cell>
          <cell r="R6751">
            <v>3</v>
          </cell>
          <cell r="S6751">
            <v>0</v>
          </cell>
          <cell r="T6751">
            <v>1</v>
          </cell>
          <cell r="U6751">
            <v>1</v>
          </cell>
          <cell r="V6751">
            <v>1</v>
          </cell>
          <cell r="W6751">
            <v>6</v>
          </cell>
          <cell r="X6751">
            <v>5</v>
          </cell>
          <cell r="Y6751" t="str">
            <v>HIDROMET01</v>
          </cell>
          <cell r="Z6751" t="str">
            <v>1999-07-06 00:00:00</v>
          </cell>
          <cell r="AA6751">
            <v>1</v>
          </cell>
          <cell r="AB6751">
            <v>8</v>
          </cell>
          <cell r="AC6751">
            <v>1</v>
          </cell>
          <cell r="AD6751">
            <v>1</v>
          </cell>
          <cell r="AE6751">
            <v>0</v>
          </cell>
          <cell r="AF6751" t="str">
            <v>1969-11-01 00:00:00</v>
          </cell>
        </row>
        <row r="6752">
          <cell r="A6752">
            <v>1605013</v>
          </cell>
          <cell r="B6752" t="str">
            <v>CAMPANARIO EL</v>
          </cell>
          <cell r="C6752" t="str">
            <v>ABREGO</v>
          </cell>
          <cell r="D6752" t="str">
            <v>NORTE SANTANDER</v>
          </cell>
          <cell r="E6752" t="str">
            <v>FRIO</v>
          </cell>
          <cell r="F6752" t="str">
            <v>PM</v>
          </cell>
          <cell r="G6752">
            <v>-73.233333000000002</v>
          </cell>
          <cell r="H6752">
            <v>8.016667</v>
          </cell>
          <cell r="I6752">
            <v>73</v>
          </cell>
          <cell r="J6752">
            <v>14</v>
          </cell>
          <cell r="K6752">
            <v>8</v>
          </cell>
          <cell r="L6752">
            <v>1</v>
          </cell>
          <cell r="M6752" t="str">
            <v>N</v>
          </cell>
          <cell r="N6752">
            <v>1093443.5728</v>
          </cell>
          <cell r="O6752">
            <v>1378042.8798799999</v>
          </cell>
          <cell r="P6752">
            <v>1800</v>
          </cell>
          <cell r="Q6752">
            <v>54</v>
          </cell>
          <cell r="R6752">
            <v>3</v>
          </cell>
          <cell r="S6752">
            <v>0</v>
          </cell>
          <cell r="T6752">
            <v>1</v>
          </cell>
          <cell r="U6752">
            <v>1</v>
          </cell>
          <cell r="V6752">
            <v>1</v>
          </cell>
          <cell r="W6752">
            <v>6</v>
          </cell>
          <cell r="X6752">
            <v>5</v>
          </cell>
          <cell r="Y6752" t="str">
            <v>HIDROMET01</v>
          </cell>
          <cell r="Z6752" t="str">
            <v>1999-07-06 00:00:00</v>
          </cell>
          <cell r="AA6752">
            <v>1</v>
          </cell>
          <cell r="AB6752">
            <v>8</v>
          </cell>
          <cell r="AC6752">
            <v>7</v>
          </cell>
          <cell r="AD6752">
            <v>7</v>
          </cell>
          <cell r="AE6752">
            <v>0</v>
          </cell>
        </row>
        <row r="6753">
          <cell r="A6753">
            <v>1605014</v>
          </cell>
          <cell r="B6753" t="str">
            <v>JURISDICCIONES</v>
          </cell>
          <cell r="C6753" t="str">
            <v>ABREGO</v>
          </cell>
          <cell r="D6753" t="str">
            <v>NORTE SANTANDER</v>
          </cell>
          <cell r="E6753" t="str">
            <v>FRIO</v>
          </cell>
          <cell r="F6753" t="str">
            <v>PG</v>
          </cell>
          <cell r="G6753">
            <v>-73.233333000000002</v>
          </cell>
          <cell r="H6753">
            <v>7.85</v>
          </cell>
          <cell r="I6753">
            <v>73</v>
          </cell>
          <cell r="J6753">
            <v>14</v>
          </cell>
          <cell r="K6753">
            <v>7</v>
          </cell>
          <cell r="L6753">
            <v>51</v>
          </cell>
          <cell r="M6753" t="str">
            <v>N</v>
          </cell>
          <cell r="N6753">
            <v>1093481.2148599999</v>
          </cell>
          <cell r="O6753">
            <v>1359608.13931</v>
          </cell>
          <cell r="P6753">
            <v>3850</v>
          </cell>
          <cell r="Q6753">
            <v>54</v>
          </cell>
          <cell r="R6753">
            <v>3</v>
          </cell>
          <cell r="S6753">
            <v>0</v>
          </cell>
          <cell r="T6753">
            <v>1</v>
          </cell>
          <cell r="U6753">
            <v>1</v>
          </cell>
          <cell r="V6753">
            <v>1</v>
          </cell>
          <cell r="W6753">
            <v>6</v>
          </cell>
          <cell r="X6753">
            <v>5</v>
          </cell>
          <cell r="Y6753" t="str">
            <v>HIDROMET01</v>
          </cell>
          <cell r="Z6753" t="str">
            <v>1999-07-06 00:00:00</v>
          </cell>
          <cell r="AA6753">
            <v>1</v>
          </cell>
          <cell r="AB6753">
            <v>8</v>
          </cell>
          <cell r="AC6753">
            <v>1</v>
          </cell>
          <cell r="AD6753">
            <v>1</v>
          </cell>
          <cell r="AE6753">
            <v>0</v>
          </cell>
          <cell r="AF6753" t="str">
            <v>1976-10-01 00:00:00</v>
          </cell>
        </row>
        <row r="6754">
          <cell r="A6754">
            <v>1605015</v>
          </cell>
          <cell r="B6754" t="str">
            <v>HOYO EL</v>
          </cell>
          <cell r="C6754" t="str">
            <v>ABREGO</v>
          </cell>
          <cell r="D6754" t="str">
            <v>NORTE SANTANDER</v>
          </cell>
          <cell r="E6754" t="str">
            <v>FRIO</v>
          </cell>
          <cell r="F6754" t="str">
            <v>PM</v>
          </cell>
          <cell r="G6754">
            <v>-73.216667000000001</v>
          </cell>
          <cell r="H6754">
            <v>8.0833329999999997</v>
          </cell>
          <cell r="I6754">
            <v>73</v>
          </cell>
          <cell r="J6754">
            <v>13</v>
          </cell>
          <cell r="K6754">
            <v>8</v>
          </cell>
          <cell r="L6754">
            <v>5</v>
          </cell>
          <cell r="M6754" t="str">
            <v>N</v>
          </cell>
          <cell r="N6754">
            <v>1095265.5799700001</v>
          </cell>
          <cell r="O6754">
            <v>1385420.6764700001</v>
          </cell>
          <cell r="P6754">
            <v>1380</v>
          </cell>
          <cell r="Q6754">
            <v>54</v>
          </cell>
          <cell r="R6754">
            <v>3</v>
          </cell>
          <cell r="S6754">
            <v>0</v>
          </cell>
          <cell r="T6754">
            <v>1</v>
          </cell>
          <cell r="U6754">
            <v>1</v>
          </cell>
          <cell r="V6754">
            <v>1</v>
          </cell>
          <cell r="W6754">
            <v>6</v>
          </cell>
          <cell r="X6754">
            <v>5</v>
          </cell>
          <cell r="Y6754" t="str">
            <v>HIDROMET01</v>
          </cell>
          <cell r="Z6754" t="str">
            <v>1999-07-06 00:00:00</v>
          </cell>
          <cell r="AA6754">
            <v>1</v>
          </cell>
          <cell r="AB6754">
            <v>8</v>
          </cell>
          <cell r="AC6754">
            <v>7</v>
          </cell>
          <cell r="AD6754">
            <v>7</v>
          </cell>
          <cell r="AE6754">
            <v>0</v>
          </cell>
        </row>
        <row r="6755">
          <cell r="A6755">
            <v>1605017</v>
          </cell>
          <cell r="B6755" t="str">
            <v>BROTARE</v>
          </cell>
          <cell r="C6755" t="str">
            <v>OCA#A</v>
          </cell>
          <cell r="D6755" t="str">
            <v>NORTE SANTANDER</v>
          </cell>
          <cell r="E6755" t="str">
            <v>ORO</v>
          </cell>
          <cell r="F6755" t="str">
            <v>PM</v>
          </cell>
          <cell r="G6755">
            <v>-73.433333000000005</v>
          </cell>
          <cell r="H6755">
            <v>8.4166670000000003</v>
          </cell>
          <cell r="I6755">
            <v>73</v>
          </cell>
          <cell r="J6755">
            <v>26</v>
          </cell>
          <cell r="K6755">
            <v>8</v>
          </cell>
          <cell r="L6755">
            <v>25</v>
          </cell>
          <cell r="M6755" t="str">
            <v>N</v>
          </cell>
          <cell r="N6755">
            <v>1071321.6438800001</v>
          </cell>
          <cell r="O6755">
            <v>1422244.7863400001</v>
          </cell>
          <cell r="P6755">
            <v>1545</v>
          </cell>
          <cell r="Q6755">
            <v>54</v>
          </cell>
          <cell r="R6755">
            <v>498</v>
          </cell>
          <cell r="S6755">
            <v>0</v>
          </cell>
          <cell r="T6755">
            <v>1</v>
          </cell>
          <cell r="U6755">
            <v>1</v>
          </cell>
          <cell r="V6755">
            <v>1</v>
          </cell>
          <cell r="W6755">
            <v>6</v>
          </cell>
          <cell r="X6755">
            <v>5</v>
          </cell>
          <cell r="Y6755" t="str">
            <v>HIDROMET01</v>
          </cell>
          <cell r="Z6755" t="str">
            <v>1999-07-06 00:00:00</v>
          </cell>
          <cell r="AA6755">
            <v>1</v>
          </cell>
          <cell r="AB6755">
            <v>8</v>
          </cell>
          <cell r="AC6755">
            <v>2</v>
          </cell>
          <cell r="AD6755">
            <v>2</v>
          </cell>
          <cell r="AE6755">
            <v>0</v>
          </cell>
          <cell r="AF6755" t="str">
            <v>1960-06-01 00:00:00</v>
          </cell>
        </row>
        <row r="6756">
          <cell r="A6756">
            <v>1605018</v>
          </cell>
          <cell r="B6756" t="str">
            <v>DEFENSA CIVIL</v>
          </cell>
          <cell r="C6756" t="str">
            <v>OCA#A</v>
          </cell>
          <cell r="D6756" t="str">
            <v>NORTE SANTANDER</v>
          </cell>
          <cell r="E6756" t="str">
            <v>ALGODONAL</v>
          </cell>
          <cell r="F6756" t="str">
            <v>PM</v>
          </cell>
          <cell r="G6756">
            <v>-73.366667000000007</v>
          </cell>
          <cell r="H6756">
            <v>8.25</v>
          </cell>
          <cell r="I6756">
            <v>73</v>
          </cell>
          <cell r="J6756">
            <v>22</v>
          </cell>
          <cell r="K6756">
            <v>8</v>
          </cell>
          <cell r="L6756">
            <v>15</v>
          </cell>
          <cell r="M6756" t="str">
            <v>N</v>
          </cell>
          <cell r="N6756">
            <v>1078697.63992</v>
          </cell>
          <cell r="O6756">
            <v>1403823.0273599999</v>
          </cell>
          <cell r="P6756">
            <v>1210</v>
          </cell>
          <cell r="Q6756">
            <v>54</v>
          </cell>
          <cell r="R6756">
            <v>498</v>
          </cell>
          <cell r="S6756">
            <v>0</v>
          </cell>
          <cell r="T6756">
            <v>1</v>
          </cell>
          <cell r="U6756">
            <v>1</v>
          </cell>
          <cell r="V6756">
            <v>1</v>
          </cell>
          <cell r="W6756">
            <v>6</v>
          </cell>
          <cell r="X6756">
            <v>5</v>
          </cell>
          <cell r="Y6756" t="str">
            <v>HIDROMET01</v>
          </cell>
          <cell r="Z6756" t="str">
            <v>1999-07-06 00:00:00</v>
          </cell>
          <cell r="AA6756">
            <v>1</v>
          </cell>
          <cell r="AB6756">
            <v>8</v>
          </cell>
          <cell r="AC6756">
            <v>1</v>
          </cell>
          <cell r="AD6756">
            <v>1</v>
          </cell>
          <cell r="AE6756">
            <v>0</v>
          </cell>
          <cell r="AF6756" t="str">
            <v>1980-10-01 00:00:00</v>
          </cell>
        </row>
        <row r="6757">
          <cell r="A6757">
            <v>1605020</v>
          </cell>
          <cell r="B6757" t="str">
            <v>SOLEDAD LA RIO FRI</v>
          </cell>
          <cell r="C6757" t="str">
            <v>ABREGO</v>
          </cell>
          <cell r="D6757" t="str">
            <v>NORTE SANTANDER</v>
          </cell>
          <cell r="E6757" t="str">
            <v>TARRA</v>
          </cell>
          <cell r="F6757" t="str">
            <v>PM</v>
          </cell>
          <cell r="G6757">
            <v>-73.25</v>
          </cell>
          <cell r="H6757">
            <v>8.0833329999999997</v>
          </cell>
          <cell r="I6757">
            <v>73</v>
          </cell>
          <cell r="J6757">
            <v>15</v>
          </cell>
          <cell r="K6757">
            <v>8</v>
          </cell>
          <cell r="L6757">
            <v>5</v>
          </cell>
          <cell r="M6757" t="str">
            <v>N</v>
          </cell>
          <cell r="N6757">
            <v>1091591.0194699999</v>
          </cell>
          <cell r="O6757">
            <v>1385413.03241</v>
          </cell>
          <cell r="P6757">
            <v>1850</v>
          </cell>
          <cell r="Q6757">
            <v>54</v>
          </cell>
          <cell r="R6757">
            <v>3</v>
          </cell>
          <cell r="S6757">
            <v>0</v>
          </cell>
          <cell r="T6757">
            <v>1</v>
          </cell>
          <cell r="U6757">
            <v>1</v>
          </cell>
          <cell r="V6757">
            <v>1</v>
          </cell>
          <cell r="W6757">
            <v>6</v>
          </cell>
          <cell r="X6757">
            <v>5</v>
          </cell>
          <cell r="Y6757" t="str">
            <v>HIDROMET01</v>
          </cell>
          <cell r="Z6757" t="str">
            <v>1999-07-06 00:00:00</v>
          </cell>
          <cell r="AA6757">
            <v>1</v>
          </cell>
          <cell r="AB6757">
            <v>8</v>
          </cell>
          <cell r="AC6757">
            <v>7</v>
          </cell>
          <cell r="AD6757">
            <v>7</v>
          </cell>
          <cell r="AE6757">
            <v>0</v>
          </cell>
          <cell r="AF6757" t="str">
            <v>1943-11-01 00:00:00</v>
          </cell>
        </row>
        <row r="6758">
          <cell r="A6758">
            <v>1605021</v>
          </cell>
          <cell r="B6758" t="str">
            <v>HIPILANDIA HDA</v>
          </cell>
          <cell r="C6758" t="str">
            <v>ABREGO</v>
          </cell>
          <cell r="D6758" t="str">
            <v>NORTE SANTANDER</v>
          </cell>
          <cell r="E6758" t="str">
            <v>TARRA</v>
          </cell>
          <cell r="F6758" t="str">
            <v>PM</v>
          </cell>
          <cell r="G6758">
            <v>-73.383332999999993</v>
          </cell>
          <cell r="H6758">
            <v>8.3000000000000007</v>
          </cell>
          <cell r="I6758">
            <v>73</v>
          </cell>
          <cell r="J6758">
            <v>23</v>
          </cell>
          <cell r="K6758">
            <v>8</v>
          </cell>
          <cell r="L6758">
            <v>18</v>
          </cell>
          <cell r="M6758" t="str">
            <v>N</v>
          </cell>
          <cell r="N6758">
            <v>1076851.4899500001</v>
          </cell>
          <cell r="O6758">
            <v>1409350.10503</v>
          </cell>
          <cell r="P6758">
            <v>1851</v>
          </cell>
          <cell r="Q6758">
            <v>54</v>
          </cell>
          <cell r="R6758">
            <v>3</v>
          </cell>
          <cell r="S6758">
            <v>0</v>
          </cell>
          <cell r="T6758">
            <v>1</v>
          </cell>
          <cell r="U6758">
            <v>1</v>
          </cell>
          <cell r="V6758">
            <v>1</v>
          </cell>
          <cell r="W6758">
            <v>6</v>
          </cell>
          <cell r="X6758">
            <v>5</v>
          </cell>
          <cell r="Y6758" t="str">
            <v>HIDROMET01</v>
          </cell>
          <cell r="Z6758" t="str">
            <v>1999-07-06 00:00:00</v>
          </cell>
          <cell r="AA6758">
            <v>1</v>
          </cell>
          <cell r="AB6758">
            <v>8</v>
          </cell>
          <cell r="AC6758">
            <v>2</v>
          </cell>
          <cell r="AD6758">
            <v>2</v>
          </cell>
          <cell r="AE6758">
            <v>0</v>
          </cell>
        </row>
        <row r="6759">
          <cell r="A6759">
            <v>1102701</v>
          </cell>
          <cell r="B6759" t="str">
            <v>PTE LAS SANCHEZ</v>
          </cell>
          <cell r="C6759" t="str">
            <v>EL CARMEN</v>
          </cell>
          <cell r="D6759" t="str">
            <v>CHOCO</v>
          </cell>
          <cell r="E6759" t="str">
            <v>ATRATO</v>
          </cell>
          <cell r="F6759" t="str">
            <v>LG</v>
          </cell>
          <cell r="G6759">
            <v>-76.25</v>
          </cell>
          <cell r="H6759">
            <v>5.85</v>
          </cell>
          <cell r="I6759">
            <v>76</v>
          </cell>
          <cell r="J6759">
            <v>15</v>
          </cell>
          <cell r="K6759">
            <v>5</v>
          </cell>
          <cell r="L6759">
            <v>51</v>
          </cell>
          <cell r="M6759" t="str">
            <v>N</v>
          </cell>
          <cell r="N6759">
            <v>759721.81397999998</v>
          </cell>
          <cell r="O6759">
            <v>1138794.53223</v>
          </cell>
          <cell r="P6759">
            <v>2000</v>
          </cell>
          <cell r="Q6759">
            <v>27</v>
          </cell>
          <cell r="R6759">
            <v>245</v>
          </cell>
          <cell r="S6759">
            <v>0</v>
          </cell>
          <cell r="T6759">
            <v>1</v>
          </cell>
          <cell r="U6759">
            <v>1</v>
          </cell>
          <cell r="V6759">
            <v>1</v>
          </cell>
          <cell r="W6759">
            <v>1</v>
          </cell>
          <cell r="X6759">
            <v>2</v>
          </cell>
          <cell r="Y6759" t="str">
            <v>HIDROMET01</v>
          </cell>
          <cell r="Z6759" t="str">
            <v>1999-07-06 00:00:00</v>
          </cell>
          <cell r="AA6759">
            <v>2</v>
          </cell>
          <cell r="AB6759">
            <v>1</v>
          </cell>
          <cell r="AC6759">
            <v>1</v>
          </cell>
          <cell r="AD6759">
            <v>1</v>
          </cell>
          <cell r="AE6759">
            <v>298</v>
          </cell>
        </row>
        <row r="6760">
          <cell r="A6760">
            <v>1605023</v>
          </cell>
          <cell r="B6760" t="str">
            <v>DELICIAS LAS</v>
          </cell>
          <cell r="C6760" t="str">
            <v>ABREGO</v>
          </cell>
          <cell r="D6760" t="str">
            <v>NORTE SANTANDER</v>
          </cell>
          <cell r="E6760" t="str">
            <v>FRIO</v>
          </cell>
          <cell r="F6760" t="str">
            <v>PM</v>
          </cell>
          <cell r="G6760">
            <v>-73.2</v>
          </cell>
          <cell r="H6760">
            <v>8.0833329999999997</v>
          </cell>
          <cell r="I6760">
            <v>73</v>
          </cell>
          <cell r="J6760">
            <v>12</v>
          </cell>
          <cell r="K6760">
            <v>8</v>
          </cell>
          <cell r="L6760">
            <v>5</v>
          </cell>
          <cell r="M6760" t="str">
            <v>N</v>
          </cell>
          <cell r="N6760">
            <v>1097102.87185</v>
          </cell>
          <cell r="O6760">
            <v>1385424.61127</v>
          </cell>
          <cell r="P6760">
            <v>1800</v>
          </cell>
          <cell r="Q6760">
            <v>54</v>
          </cell>
          <cell r="R6760">
            <v>3</v>
          </cell>
          <cell r="S6760">
            <v>0</v>
          </cell>
          <cell r="T6760">
            <v>1</v>
          </cell>
          <cell r="U6760">
            <v>1</v>
          </cell>
          <cell r="V6760">
            <v>1</v>
          </cell>
          <cell r="W6760">
            <v>6</v>
          </cell>
          <cell r="X6760">
            <v>5</v>
          </cell>
          <cell r="Y6760" t="str">
            <v>HIDROMET01</v>
          </cell>
          <cell r="Z6760" t="str">
            <v>1999-07-06 00:00:00</v>
          </cell>
          <cell r="AA6760">
            <v>1</v>
          </cell>
          <cell r="AB6760">
            <v>8</v>
          </cell>
          <cell r="AC6760">
            <v>7</v>
          </cell>
          <cell r="AD6760">
            <v>7</v>
          </cell>
          <cell r="AE6760">
            <v>0</v>
          </cell>
          <cell r="AF6760" t="str">
            <v>1967-03-01 00:00:00</v>
          </cell>
        </row>
        <row r="6761">
          <cell r="A6761">
            <v>1605024</v>
          </cell>
          <cell r="B6761" t="str">
            <v>PALACIO EL</v>
          </cell>
          <cell r="C6761" t="str">
            <v>CONVENCION</v>
          </cell>
          <cell r="D6761" t="str">
            <v>NORTE SANTANDER</v>
          </cell>
          <cell r="E6761" t="str">
            <v>Q CARTAGENA</v>
          </cell>
          <cell r="F6761" t="str">
            <v>PM</v>
          </cell>
          <cell r="G6761">
            <v>-73.283332999999999</v>
          </cell>
          <cell r="H6761">
            <v>8.6166669999999996</v>
          </cell>
          <cell r="I6761">
            <v>73</v>
          </cell>
          <cell r="J6761">
            <v>17</v>
          </cell>
          <cell r="K6761">
            <v>8</v>
          </cell>
          <cell r="L6761">
            <v>37</v>
          </cell>
          <cell r="M6761" t="str">
            <v>N</v>
          </cell>
          <cell r="N6761">
            <v>1087797.22848</v>
          </cell>
          <cell r="O6761">
            <v>1444397.33641</v>
          </cell>
          <cell r="P6761">
            <v>1280</v>
          </cell>
          <cell r="Q6761">
            <v>54</v>
          </cell>
          <cell r="R6761">
            <v>206</v>
          </cell>
          <cell r="S6761">
            <v>0</v>
          </cell>
          <cell r="T6761">
            <v>1</v>
          </cell>
          <cell r="U6761">
            <v>1</v>
          </cell>
          <cell r="V6761">
            <v>1</v>
          </cell>
          <cell r="W6761">
            <v>6</v>
          </cell>
          <cell r="X6761">
            <v>5</v>
          </cell>
          <cell r="Y6761" t="str">
            <v>HIDROMET01</v>
          </cell>
          <cell r="Z6761" t="str">
            <v>1999-07-06 00:00:00</v>
          </cell>
          <cell r="AA6761">
            <v>1</v>
          </cell>
          <cell r="AB6761">
            <v>8</v>
          </cell>
          <cell r="AC6761">
            <v>1</v>
          </cell>
          <cell r="AD6761">
            <v>1</v>
          </cell>
          <cell r="AE6761">
            <v>0</v>
          </cell>
          <cell r="AF6761" t="str">
            <v>1984-03-01 00:00:00</v>
          </cell>
        </row>
        <row r="6762">
          <cell r="A6762">
            <v>1605025</v>
          </cell>
          <cell r="B6762" t="str">
            <v>TEORAMA</v>
          </cell>
          <cell r="C6762" t="str">
            <v>TEORAMA</v>
          </cell>
          <cell r="D6762" t="str">
            <v>NORTE SANTANDER</v>
          </cell>
          <cell r="E6762" t="str">
            <v>Q TEORAMA</v>
          </cell>
          <cell r="F6762" t="str">
            <v>PM</v>
          </cell>
          <cell r="G6762">
            <v>-73.283332999999999</v>
          </cell>
          <cell r="H6762">
            <v>8.4333329999999993</v>
          </cell>
          <cell r="I6762">
            <v>73</v>
          </cell>
          <cell r="J6762">
            <v>17</v>
          </cell>
          <cell r="K6762">
            <v>8</v>
          </cell>
          <cell r="L6762">
            <v>26</v>
          </cell>
          <cell r="M6762" t="str">
            <v>N</v>
          </cell>
          <cell r="N6762">
            <v>1087839.07767</v>
          </cell>
          <cell r="O6762">
            <v>1424118.78104</v>
          </cell>
          <cell r="P6762">
            <v>1000</v>
          </cell>
          <cell r="Q6762">
            <v>54</v>
          </cell>
          <cell r="R6762">
            <v>800</v>
          </cell>
          <cell r="S6762">
            <v>0</v>
          </cell>
          <cell r="T6762">
            <v>1</v>
          </cell>
          <cell r="U6762">
            <v>1</v>
          </cell>
          <cell r="V6762">
            <v>1</v>
          </cell>
          <cell r="W6762">
            <v>6</v>
          </cell>
          <cell r="X6762">
            <v>5</v>
          </cell>
          <cell r="Y6762" t="str">
            <v>HIDROMET01</v>
          </cell>
          <cell r="Z6762" t="str">
            <v>1999-07-06 00:00:00</v>
          </cell>
          <cell r="AA6762">
            <v>1</v>
          </cell>
          <cell r="AB6762">
            <v>8</v>
          </cell>
          <cell r="AC6762">
            <v>5</v>
          </cell>
          <cell r="AD6762">
            <v>5</v>
          </cell>
          <cell r="AE6762">
            <v>0</v>
          </cell>
          <cell r="AF6762" t="str">
            <v>1933-06-01 00:00:00</v>
          </cell>
        </row>
        <row r="6763">
          <cell r="A6763">
            <v>1605502</v>
          </cell>
          <cell r="B6763" t="str">
            <v>TEORAMA</v>
          </cell>
          <cell r="C6763" t="str">
            <v>TEORAMA</v>
          </cell>
          <cell r="D6763" t="str">
            <v>NORTE SANTANDER</v>
          </cell>
          <cell r="E6763" t="str">
            <v>Q TEORAMA</v>
          </cell>
          <cell r="F6763" t="str">
            <v>CO</v>
          </cell>
          <cell r="G6763">
            <v>-73.3</v>
          </cell>
          <cell r="H6763">
            <v>8.4333329999999993</v>
          </cell>
          <cell r="I6763">
            <v>73</v>
          </cell>
          <cell r="J6763">
            <v>18</v>
          </cell>
          <cell r="K6763">
            <v>8</v>
          </cell>
          <cell r="L6763">
            <v>26</v>
          </cell>
          <cell r="M6763" t="str">
            <v>N</v>
          </cell>
          <cell r="N6763">
            <v>1086003.4413900001</v>
          </cell>
          <cell r="O6763">
            <v>1424115.07241</v>
          </cell>
          <cell r="P6763">
            <v>1160</v>
          </cell>
          <cell r="Q6763">
            <v>54</v>
          </cell>
          <cell r="R6763">
            <v>800</v>
          </cell>
          <cell r="S6763">
            <v>0</v>
          </cell>
          <cell r="T6763">
            <v>1</v>
          </cell>
          <cell r="U6763">
            <v>1</v>
          </cell>
          <cell r="V6763">
            <v>1</v>
          </cell>
          <cell r="W6763">
            <v>6</v>
          </cell>
          <cell r="X6763">
            <v>5</v>
          </cell>
          <cell r="Y6763" t="str">
            <v>HIDROMET01</v>
          </cell>
          <cell r="Z6763" t="str">
            <v>1999-07-06 00:00:00</v>
          </cell>
          <cell r="AA6763">
            <v>1</v>
          </cell>
          <cell r="AB6763">
            <v>8</v>
          </cell>
          <cell r="AC6763">
            <v>1</v>
          </cell>
          <cell r="AD6763">
            <v>1</v>
          </cell>
          <cell r="AE6763">
            <v>0</v>
          </cell>
        </row>
        <row r="6764">
          <cell r="A6764">
            <v>1605504</v>
          </cell>
          <cell r="B6764" t="str">
            <v>ABREGO CENTRO ADMO</v>
          </cell>
          <cell r="C6764" t="str">
            <v>ABREGO</v>
          </cell>
          <cell r="D6764" t="str">
            <v>NORTE SANTANDER</v>
          </cell>
          <cell r="E6764" t="str">
            <v>ALGODONAL</v>
          </cell>
          <cell r="F6764" t="str">
            <v>CP</v>
          </cell>
          <cell r="G6764">
            <v>-73.233333000000002</v>
          </cell>
          <cell r="H6764">
            <v>8.0833329999999997</v>
          </cell>
          <cell r="I6764">
            <v>73</v>
          </cell>
          <cell r="J6764">
            <v>14</v>
          </cell>
          <cell r="K6764">
            <v>8</v>
          </cell>
          <cell r="L6764">
            <v>5</v>
          </cell>
          <cell r="M6764" t="str">
            <v>N</v>
          </cell>
          <cell r="N6764">
            <v>1093428.2959</v>
          </cell>
          <cell r="O6764">
            <v>1385416.8168500001</v>
          </cell>
          <cell r="P6764">
            <v>1430</v>
          </cell>
          <cell r="Q6764">
            <v>54</v>
          </cell>
          <cell r="R6764">
            <v>3</v>
          </cell>
          <cell r="S6764">
            <v>0</v>
          </cell>
          <cell r="T6764">
            <v>1</v>
          </cell>
          <cell r="U6764">
            <v>1</v>
          </cell>
          <cell r="V6764">
            <v>1</v>
          </cell>
          <cell r="W6764">
            <v>6</v>
          </cell>
          <cell r="X6764">
            <v>5</v>
          </cell>
          <cell r="Y6764" t="str">
            <v>HIDROMET01</v>
          </cell>
          <cell r="Z6764" t="str">
            <v>1999-07-06 00:00:00</v>
          </cell>
          <cell r="AA6764">
            <v>1</v>
          </cell>
          <cell r="AB6764">
            <v>8</v>
          </cell>
          <cell r="AC6764">
            <v>1</v>
          </cell>
          <cell r="AD6764">
            <v>1</v>
          </cell>
          <cell r="AE6764">
            <v>0</v>
          </cell>
          <cell r="AF6764" t="str">
            <v>1969-07-01 00:00:00</v>
          </cell>
        </row>
        <row r="6765">
          <cell r="A6765">
            <v>1605506</v>
          </cell>
          <cell r="B6765" t="str">
            <v>PLAYA LA</v>
          </cell>
          <cell r="C6765" t="str">
            <v>LA PLAYA</v>
          </cell>
          <cell r="D6765" t="str">
            <v>NORTE SANTANDER</v>
          </cell>
          <cell r="E6765" t="str">
            <v>ALGODONAL</v>
          </cell>
          <cell r="F6765" t="str">
            <v>CO</v>
          </cell>
          <cell r="G6765">
            <v>-73.233333000000002</v>
          </cell>
          <cell r="H6765">
            <v>8.233333</v>
          </cell>
          <cell r="I6765">
            <v>73</v>
          </cell>
          <cell r="J6765">
            <v>14</v>
          </cell>
          <cell r="K6765">
            <v>8</v>
          </cell>
          <cell r="L6765">
            <v>14</v>
          </cell>
          <cell r="M6765" t="str">
            <v>N</v>
          </cell>
          <cell r="N6765">
            <v>1093393.4632600001</v>
          </cell>
          <cell r="O6765">
            <v>1402008.2614899999</v>
          </cell>
          <cell r="P6765">
            <v>1500</v>
          </cell>
          <cell r="Q6765">
            <v>54</v>
          </cell>
          <cell r="R6765">
            <v>398</v>
          </cell>
          <cell r="S6765">
            <v>0</v>
          </cell>
          <cell r="T6765">
            <v>1</v>
          </cell>
          <cell r="U6765">
            <v>1</v>
          </cell>
          <cell r="V6765">
            <v>1</v>
          </cell>
          <cell r="W6765">
            <v>6</v>
          </cell>
          <cell r="X6765">
            <v>5</v>
          </cell>
          <cell r="Y6765" t="str">
            <v>HIDROMET01</v>
          </cell>
          <cell r="Z6765" t="str">
            <v>1999-07-06 00:00:00</v>
          </cell>
          <cell r="AA6765">
            <v>1</v>
          </cell>
          <cell r="AB6765">
            <v>8</v>
          </cell>
          <cell r="AC6765">
            <v>1</v>
          </cell>
          <cell r="AD6765">
            <v>1</v>
          </cell>
          <cell r="AE6765">
            <v>0</v>
          </cell>
          <cell r="AF6765" t="str">
            <v>1984-09-01 00:00:00</v>
          </cell>
        </row>
        <row r="6766">
          <cell r="A6766">
            <v>1605508</v>
          </cell>
          <cell r="B6766" t="str">
            <v>MARAVILLA LA</v>
          </cell>
          <cell r="C6766" t="str">
            <v>SAN CALIXTO</v>
          </cell>
          <cell r="D6766" t="str">
            <v>NORTE SANTANDER</v>
          </cell>
          <cell r="E6766" t="str">
            <v>ALGODONAL</v>
          </cell>
          <cell r="F6766" t="str">
            <v>CO</v>
          </cell>
          <cell r="G6766">
            <v>-73.216667000000001</v>
          </cell>
          <cell r="H6766">
            <v>8.4</v>
          </cell>
          <cell r="I6766">
            <v>73</v>
          </cell>
          <cell r="J6766">
            <v>13</v>
          </cell>
          <cell r="K6766">
            <v>8</v>
          </cell>
          <cell r="L6766">
            <v>24</v>
          </cell>
          <cell r="M6766" t="str">
            <v>N</v>
          </cell>
          <cell r="N6766">
            <v>1095189.83699</v>
          </cell>
          <cell r="O6766">
            <v>1420447.3491</v>
          </cell>
          <cell r="P6766">
            <v>1650</v>
          </cell>
          <cell r="Q6766">
            <v>54</v>
          </cell>
          <cell r="R6766">
            <v>670</v>
          </cell>
          <cell r="S6766">
            <v>0</v>
          </cell>
          <cell r="T6766">
            <v>1</v>
          </cell>
          <cell r="U6766">
            <v>1</v>
          </cell>
          <cell r="V6766">
            <v>1</v>
          </cell>
          <cell r="W6766">
            <v>6</v>
          </cell>
          <cell r="X6766">
            <v>5</v>
          </cell>
          <cell r="Y6766" t="str">
            <v>HIDROMET01</v>
          </cell>
          <cell r="Z6766" t="str">
            <v>1999-07-06 00:00:00</v>
          </cell>
          <cell r="AA6766">
            <v>1</v>
          </cell>
          <cell r="AB6766">
            <v>8</v>
          </cell>
          <cell r="AC6766">
            <v>1</v>
          </cell>
          <cell r="AD6766">
            <v>1</v>
          </cell>
          <cell r="AE6766">
            <v>0</v>
          </cell>
          <cell r="AF6766" t="str">
            <v>1986-07-01 00:00:00</v>
          </cell>
        </row>
        <row r="6767">
          <cell r="A6767">
            <v>1605509</v>
          </cell>
          <cell r="B6767" t="str">
            <v>INS AGR CONVENCION</v>
          </cell>
          <cell r="C6767" t="str">
            <v>CONVENCION</v>
          </cell>
          <cell r="D6767" t="str">
            <v>NORTE SANTANDER</v>
          </cell>
          <cell r="E6767" t="str">
            <v>Q BURBURA</v>
          </cell>
          <cell r="F6767" t="str">
            <v>CO</v>
          </cell>
          <cell r="G6767">
            <v>-73.333332999999996</v>
          </cell>
          <cell r="H6767">
            <v>8.4666669999999993</v>
          </cell>
          <cell r="I6767">
            <v>73</v>
          </cell>
          <cell r="J6767">
            <v>20</v>
          </cell>
          <cell r="K6767">
            <v>8</v>
          </cell>
          <cell r="L6767">
            <v>28</v>
          </cell>
          <cell r="M6767" t="str">
            <v>N</v>
          </cell>
          <cell r="N6767">
            <v>1082325.1202400001</v>
          </cell>
          <cell r="O6767">
            <v>1427794.8444699999</v>
          </cell>
          <cell r="P6767">
            <v>1076</v>
          </cell>
          <cell r="Q6767">
            <v>54</v>
          </cell>
          <cell r="R6767">
            <v>206</v>
          </cell>
          <cell r="S6767">
            <v>0</v>
          </cell>
          <cell r="T6767">
            <v>1</v>
          </cell>
          <cell r="U6767">
            <v>1</v>
          </cell>
          <cell r="V6767">
            <v>1</v>
          </cell>
          <cell r="W6767">
            <v>6</v>
          </cell>
          <cell r="X6767">
            <v>5</v>
          </cell>
          <cell r="Y6767" t="str">
            <v>HIDROMET01</v>
          </cell>
          <cell r="Z6767" t="str">
            <v>1999-07-06 00:00:00</v>
          </cell>
          <cell r="AA6767">
            <v>1</v>
          </cell>
          <cell r="AB6767">
            <v>8</v>
          </cell>
          <cell r="AC6767">
            <v>1</v>
          </cell>
          <cell r="AD6767">
            <v>1</v>
          </cell>
          <cell r="AE6767">
            <v>0</v>
          </cell>
        </row>
        <row r="6768">
          <cell r="A6768">
            <v>1605511</v>
          </cell>
          <cell r="B6768" t="str">
            <v>GABRIEL M BARRIGA</v>
          </cell>
          <cell r="C6768" t="str">
            <v>CONVENCION</v>
          </cell>
          <cell r="D6768" t="str">
            <v>NORTE SANTANDER</v>
          </cell>
          <cell r="E6768" t="str">
            <v>CARTATUMBO</v>
          </cell>
          <cell r="F6768" t="str">
            <v>ME</v>
          </cell>
          <cell r="G6768">
            <v>-73.333332999999996</v>
          </cell>
          <cell r="H6768">
            <v>8.4166670000000003</v>
          </cell>
          <cell r="I6768">
            <v>73</v>
          </cell>
          <cell r="J6768">
            <v>20</v>
          </cell>
          <cell r="K6768">
            <v>8</v>
          </cell>
          <cell r="L6768">
            <v>25</v>
          </cell>
          <cell r="M6768" t="str">
            <v>N</v>
          </cell>
          <cell r="N6768">
            <v>1082335.7140899999</v>
          </cell>
          <cell r="O6768">
            <v>1422264.4153199999</v>
          </cell>
          <cell r="P6768">
            <v>1320</v>
          </cell>
          <cell r="Q6768">
            <v>54</v>
          </cell>
          <cell r="R6768">
            <v>206</v>
          </cell>
          <cell r="S6768">
            <v>0</v>
          </cell>
          <cell r="T6768">
            <v>1</v>
          </cell>
          <cell r="U6768">
            <v>1</v>
          </cell>
          <cell r="V6768">
            <v>1</v>
          </cell>
          <cell r="W6768">
            <v>6</v>
          </cell>
          <cell r="X6768">
            <v>5</v>
          </cell>
          <cell r="Y6768" t="str">
            <v>HIDROMET01</v>
          </cell>
          <cell r="Z6768" t="str">
            <v>1999-07-06 00:00:00</v>
          </cell>
          <cell r="AA6768">
            <v>1</v>
          </cell>
          <cell r="AB6768">
            <v>8</v>
          </cell>
          <cell r="AC6768">
            <v>3</v>
          </cell>
          <cell r="AD6768">
            <v>3</v>
          </cell>
          <cell r="AE6768">
            <v>0</v>
          </cell>
        </row>
        <row r="6769">
          <cell r="A6769">
            <v>1605701</v>
          </cell>
          <cell r="B6769" t="str">
            <v>VEGAS LAS</v>
          </cell>
          <cell r="C6769" t="str">
            <v>ABREGO</v>
          </cell>
          <cell r="D6769" t="str">
            <v>NORTE SANTANDER</v>
          </cell>
          <cell r="E6769" t="str">
            <v>FRIO</v>
          </cell>
          <cell r="F6769" t="str">
            <v>LG</v>
          </cell>
          <cell r="G6769">
            <v>-73.233333000000002</v>
          </cell>
          <cell r="H6769">
            <v>8.0333330000000007</v>
          </cell>
          <cell r="I6769">
            <v>73</v>
          </cell>
          <cell r="J6769">
            <v>14</v>
          </cell>
          <cell r="K6769">
            <v>8</v>
          </cell>
          <cell r="L6769">
            <v>2</v>
          </cell>
          <cell r="M6769" t="str">
            <v>N</v>
          </cell>
          <cell r="N6769">
            <v>1093439.7653600001</v>
          </cell>
          <cell r="O6769">
            <v>1379886.3619200001</v>
          </cell>
          <cell r="P6769">
            <v>1420</v>
          </cell>
          <cell r="Q6769">
            <v>54</v>
          </cell>
          <cell r="R6769">
            <v>3</v>
          </cell>
          <cell r="S6769">
            <v>0</v>
          </cell>
          <cell r="T6769">
            <v>1</v>
          </cell>
          <cell r="U6769">
            <v>1</v>
          </cell>
          <cell r="V6769">
            <v>1</v>
          </cell>
          <cell r="W6769">
            <v>6</v>
          </cell>
          <cell r="X6769">
            <v>5</v>
          </cell>
          <cell r="Y6769" t="str">
            <v>HIDROMET01</v>
          </cell>
          <cell r="Z6769" t="str">
            <v>1999-07-06 00:00:00</v>
          </cell>
          <cell r="AA6769">
            <v>2</v>
          </cell>
          <cell r="AB6769">
            <v>8</v>
          </cell>
          <cell r="AC6769">
            <v>1</v>
          </cell>
          <cell r="AD6769">
            <v>1</v>
          </cell>
          <cell r="AE6769">
            <v>70</v>
          </cell>
        </row>
        <row r="6770">
          <cell r="A6770">
            <v>1605702</v>
          </cell>
          <cell r="B6770" t="str">
            <v>MARCELITA</v>
          </cell>
          <cell r="C6770" t="str">
            <v>ABREGO</v>
          </cell>
          <cell r="D6770" t="str">
            <v>NORTE SANTANDER</v>
          </cell>
          <cell r="E6770" t="str">
            <v>OROQUE</v>
          </cell>
          <cell r="F6770" t="str">
            <v>LG</v>
          </cell>
          <cell r="G6770">
            <v>-73.183333000000005</v>
          </cell>
          <cell r="H6770">
            <v>8.0333330000000007</v>
          </cell>
          <cell r="I6770">
            <v>73</v>
          </cell>
          <cell r="J6770">
            <v>11</v>
          </cell>
          <cell r="K6770">
            <v>8</v>
          </cell>
          <cell r="L6770">
            <v>2</v>
          </cell>
          <cell r="M6770" t="str">
            <v>N</v>
          </cell>
          <cell r="N6770">
            <v>1098952.3179899999</v>
          </cell>
          <cell r="O6770">
            <v>1379898.0952300001</v>
          </cell>
          <cell r="P6770">
            <v>1380</v>
          </cell>
          <cell r="Q6770">
            <v>54</v>
          </cell>
          <cell r="R6770">
            <v>3</v>
          </cell>
          <cell r="S6770">
            <v>0</v>
          </cell>
          <cell r="T6770">
            <v>1</v>
          </cell>
          <cell r="U6770">
            <v>1</v>
          </cell>
          <cell r="V6770">
            <v>1</v>
          </cell>
          <cell r="W6770">
            <v>6</v>
          </cell>
          <cell r="X6770">
            <v>5</v>
          </cell>
          <cell r="Y6770" t="str">
            <v>HIDROMET01</v>
          </cell>
          <cell r="Z6770" t="str">
            <v>1999-07-06 00:00:00</v>
          </cell>
          <cell r="AA6770">
            <v>2</v>
          </cell>
          <cell r="AB6770">
            <v>8</v>
          </cell>
          <cell r="AC6770">
            <v>1</v>
          </cell>
          <cell r="AD6770">
            <v>1</v>
          </cell>
          <cell r="AE6770">
            <v>112</v>
          </cell>
          <cell r="AF6770" t="str">
            <v>1971-02-01 00:00:00</v>
          </cell>
        </row>
        <row r="6771">
          <cell r="A6771">
            <v>1605703</v>
          </cell>
          <cell r="B6771" t="str">
            <v>CABANA LA</v>
          </cell>
          <cell r="C6771" t="str">
            <v>OCA#A</v>
          </cell>
          <cell r="D6771" t="str">
            <v>NORTE SANTANDER</v>
          </cell>
          <cell r="E6771" t="str">
            <v>ALGODONAL</v>
          </cell>
          <cell r="F6771" t="str">
            <v>LG</v>
          </cell>
          <cell r="G6771">
            <v>-73.3</v>
          </cell>
          <cell r="H6771">
            <v>8.1999999999999993</v>
          </cell>
          <cell r="I6771">
            <v>73</v>
          </cell>
          <cell r="J6771">
            <v>18</v>
          </cell>
          <cell r="K6771">
            <v>8</v>
          </cell>
          <cell r="L6771">
            <v>12</v>
          </cell>
          <cell r="M6771" t="str">
            <v>N</v>
          </cell>
          <cell r="N6771">
            <v>1086054.32476</v>
          </cell>
          <cell r="O6771">
            <v>1398306.3704899999</v>
          </cell>
          <cell r="P6771">
            <v>1220</v>
          </cell>
          <cell r="Q6771">
            <v>54</v>
          </cell>
          <cell r="R6771">
            <v>498</v>
          </cell>
          <cell r="S6771">
            <v>0</v>
          </cell>
          <cell r="T6771">
            <v>1</v>
          </cell>
          <cell r="U6771">
            <v>1</v>
          </cell>
          <cell r="V6771">
            <v>1</v>
          </cell>
          <cell r="W6771">
            <v>6</v>
          </cell>
          <cell r="X6771">
            <v>5</v>
          </cell>
          <cell r="Y6771" t="str">
            <v>HIDROMET01</v>
          </cell>
          <cell r="Z6771" t="str">
            <v>1999-07-06 00:00:00</v>
          </cell>
          <cell r="AA6771">
            <v>2</v>
          </cell>
          <cell r="AB6771">
            <v>8</v>
          </cell>
          <cell r="AC6771">
            <v>1</v>
          </cell>
          <cell r="AD6771">
            <v>1</v>
          </cell>
          <cell r="AE6771">
            <v>537</v>
          </cell>
          <cell r="AF6771" t="str">
            <v>1971-10-01 00:00:00</v>
          </cell>
        </row>
        <row r="6772">
          <cell r="A6772">
            <v>1605704</v>
          </cell>
          <cell r="B6772" t="str">
            <v>QUINCE LETRAS</v>
          </cell>
          <cell r="C6772" t="str">
            <v>TEORAMA</v>
          </cell>
          <cell r="D6772" t="str">
            <v>NORTE SANTANDER</v>
          </cell>
          <cell r="E6772" t="str">
            <v>CATATUMBO</v>
          </cell>
          <cell r="F6772" t="str">
            <v>LG</v>
          </cell>
          <cell r="G6772">
            <v>-73.25</v>
          </cell>
          <cell r="H6772">
            <v>8.5</v>
          </cell>
          <cell r="I6772">
            <v>73</v>
          </cell>
          <cell r="J6772">
            <v>15</v>
          </cell>
          <cell r="K6772">
            <v>8</v>
          </cell>
          <cell r="L6772">
            <v>30</v>
          </cell>
          <cell r="M6772" t="str">
            <v>N</v>
          </cell>
          <cell r="N6772">
            <v>1091494.6254799999</v>
          </cell>
          <cell r="O6772">
            <v>1431500.4904400001</v>
          </cell>
          <cell r="P6772">
            <v>360</v>
          </cell>
          <cell r="Q6772">
            <v>54</v>
          </cell>
          <cell r="R6772">
            <v>800</v>
          </cell>
          <cell r="S6772">
            <v>0</v>
          </cell>
          <cell r="T6772">
            <v>1</v>
          </cell>
          <cell r="U6772">
            <v>1</v>
          </cell>
          <cell r="V6772">
            <v>1</v>
          </cell>
          <cell r="W6772">
            <v>6</v>
          </cell>
          <cell r="X6772">
            <v>5</v>
          </cell>
          <cell r="Y6772" t="str">
            <v>HIDROMET01</v>
          </cell>
          <cell r="Z6772" t="str">
            <v>1999-07-06 00:00:00</v>
          </cell>
          <cell r="AA6772">
            <v>2</v>
          </cell>
          <cell r="AB6772">
            <v>8</v>
          </cell>
          <cell r="AC6772">
            <v>1</v>
          </cell>
          <cell r="AD6772">
            <v>1</v>
          </cell>
          <cell r="AE6772">
            <v>1390</v>
          </cell>
          <cell r="AF6772" t="str">
            <v>1971-11-01 00:00:00</v>
          </cell>
        </row>
        <row r="6773">
          <cell r="A6773">
            <v>1605705</v>
          </cell>
          <cell r="B6773" t="str">
            <v>SOLEDAD LA</v>
          </cell>
          <cell r="C6773" t="str">
            <v>ABREGO</v>
          </cell>
          <cell r="D6773" t="str">
            <v>NORTE SANTANDER</v>
          </cell>
          <cell r="E6773" t="str">
            <v>Q LA SOLEDAD</v>
          </cell>
          <cell r="F6773" t="str">
            <v>LM</v>
          </cell>
          <cell r="G6773">
            <v>-73.216667000000001</v>
          </cell>
          <cell r="H6773">
            <v>8.0500000000000007</v>
          </cell>
          <cell r="I6773">
            <v>73</v>
          </cell>
          <cell r="J6773">
            <v>13</v>
          </cell>
          <cell r="K6773">
            <v>8</v>
          </cell>
          <cell r="L6773">
            <v>3</v>
          </cell>
          <cell r="M6773" t="str">
            <v>N</v>
          </cell>
          <cell r="N6773">
            <v>1095273.3847000001</v>
          </cell>
          <cell r="O6773">
            <v>1381733.68955</v>
          </cell>
          <cell r="P6773">
            <v>1460</v>
          </cell>
          <cell r="Q6773">
            <v>54</v>
          </cell>
          <cell r="R6773">
            <v>3</v>
          </cell>
          <cell r="S6773">
            <v>0</v>
          </cell>
          <cell r="T6773">
            <v>1</v>
          </cell>
          <cell r="U6773">
            <v>1</v>
          </cell>
          <cell r="V6773">
            <v>1</v>
          </cell>
          <cell r="W6773">
            <v>6</v>
          </cell>
          <cell r="X6773">
            <v>5</v>
          </cell>
          <cell r="Y6773" t="str">
            <v>HIDROMET01</v>
          </cell>
          <cell r="Z6773" t="str">
            <v>1999-07-06 00:00:00</v>
          </cell>
          <cell r="AA6773">
            <v>2</v>
          </cell>
          <cell r="AB6773">
            <v>8</v>
          </cell>
          <cell r="AC6773">
            <v>1</v>
          </cell>
          <cell r="AD6773">
            <v>1</v>
          </cell>
          <cell r="AE6773">
            <v>8</v>
          </cell>
          <cell r="AF6773" t="str">
            <v>1975-06-01 00:00:00</v>
          </cell>
        </row>
        <row r="6774">
          <cell r="A6774">
            <v>1605706</v>
          </cell>
          <cell r="B6774" t="str">
            <v>CAMPANARIO EL</v>
          </cell>
          <cell r="C6774" t="str">
            <v>ABREGO</v>
          </cell>
          <cell r="D6774" t="str">
            <v>NORTE SANTANDER</v>
          </cell>
          <cell r="E6774" t="str">
            <v>Q EL CAMPANARIO</v>
          </cell>
          <cell r="F6774" t="str">
            <v>LM</v>
          </cell>
          <cell r="G6774">
            <v>-73.216667000000001</v>
          </cell>
          <cell r="H6774">
            <v>8.016667</v>
          </cell>
          <cell r="I6774">
            <v>73</v>
          </cell>
          <cell r="J6774">
            <v>13</v>
          </cell>
          <cell r="K6774">
            <v>8</v>
          </cell>
          <cell r="L6774">
            <v>1</v>
          </cell>
          <cell r="M6774" t="str">
            <v>N</v>
          </cell>
          <cell r="N6774">
            <v>1095281.15738</v>
          </cell>
          <cell r="O6774">
            <v>1378046.70851</v>
          </cell>
          <cell r="P6774">
            <v>1440</v>
          </cell>
          <cell r="Q6774">
            <v>54</v>
          </cell>
          <cell r="R6774">
            <v>3</v>
          </cell>
          <cell r="S6774">
            <v>0</v>
          </cell>
          <cell r="T6774">
            <v>1</v>
          </cell>
          <cell r="U6774">
            <v>1</v>
          </cell>
          <cell r="V6774">
            <v>1</v>
          </cell>
          <cell r="W6774">
            <v>6</v>
          </cell>
          <cell r="X6774">
            <v>5</v>
          </cell>
          <cell r="Y6774" t="str">
            <v>HIDROMET01</v>
          </cell>
          <cell r="Z6774" t="str">
            <v>1999-07-06 00:00:00</v>
          </cell>
          <cell r="AA6774">
            <v>2</v>
          </cell>
          <cell r="AB6774">
            <v>8</v>
          </cell>
          <cell r="AC6774">
            <v>1</v>
          </cell>
          <cell r="AD6774">
            <v>1</v>
          </cell>
          <cell r="AE6774">
            <v>21</v>
          </cell>
          <cell r="AF6774" t="str">
            <v>1975-06-01 00:00:00</v>
          </cell>
        </row>
        <row r="6775">
          <cell r="A6775">
            <v>1605707</v>
          </cell>
          <cell r="B6775" t="str">
            <v>CABRERA LA</v>
          </cell>
          <cell r="C6775" t="str">
            <v>ABREGO</v>
          </cell>
          <cell r="D6775" t="str">
            <v>NORTE SANTANDER</v>
          </cell>
          <cell r="E6775" t="str">
            <v>Q EL MOLINO</v>
          </cell>
          <cell r="F6775" t="str">
            <v>LM</v>
          </cell>
          <cell r="G6775">
            <v>-73.233333000000002</v>
          </cell>
          <cell r="H6775">
            <v>8.0666670000000007</v>
          </cell>
          <cell r="I6775">
            <v>73</v>
          </cell>
          <cell r="J6775">
            <v>14</v>
          </cell>
          <cell r="K6775">
            <v>8</v>
          </cell>
          <cell r="L6775">
            <v>4</v>
          </cell>
          <cell r="M6775" t="str">
            <v>N</v>
          </cell>
          <cell r="N6775">
            <v>1093432.1269100001</v>
          </cell>
          <cell r="O6775">
            <v>1383573.3304099999</v>
          </cell>
          <cell r="P6775">
            <v>1400</v>
          </cell>
          <cell r="Q6775">
            <v>54</v>
          </cell>
          <cell r="R6775">
            <v>3</v>
          </cell>
          <cell r="S6775">
            <v>0</v>
          </cell>
          <cell r="T6775">
            <v>1</v>
          </cell>
          <cell r="U6775">
            <v>1</v>
          </cell>
          <cell r="V6775">
            <v>1</v>
          </cell>
          <cell r="W6775">
            <v>6</v>
          </cell>
          <cell r="X6775">
            <v>5</v>
          </cell>
          <cell r="Y6775" t="str">
            <v>HIDROMET01</v>
          </cell>
          <cell r="Z6775" t="str">
            <v>1999-07-06 00:00:00</v>
          </cell>
          <cell r="AA6775">
            <v>2</v>
          </cell>
          <cell r="AB6775">
            <v>8</v>
          </cell>
          <cell r="AC6775">
            <v>1</v>
          </cell>
          <cell r="AD6775">
            <v>1</v>
          </cell>
          <cell r="AE6775">
            <v>7</v>
          </cell>
          <cell r="AF6775" t="str">
            <v>1976-06-01 00:00:00</v>
          </cell>
        </row>
        <row r="6776">
          <cell r="A6776">
            <v>1102702</v>
          </cell>
          <cell r="B6776" t="str">
            <v>OCHO EL</v>
          </cell>
          <cell r="C6776" t="str">
            <v>EL CARMEN</v>
          </cell>
          <cell r="D6776" t="str">
            <v>CHOCO</v>
          </cell>
          <cell r="E6776" t="str">
            <v>ATRATO</v>
          </cell>
          <cell r="F6776" t="str">
            <v>LM</v>
          </cell>
          <cell r="G6776">
            <v>-76.25</v>
          </cell>
          <cell r="H6776">
            <v>5.85</v>
          </cell>
          <cell r="I6776">
            <v>76</v>
          </cell>
          <cell r="J6776">
            <v>15</v>
          </cell>
          <cell r="K6776">
            <v>5</v>
          </cell>
          <cell r="L6776">
            <v>51</v>
          </cell>
          <cell r="M6776" t="str">
            <v>N</v>
          </cell>
          <cell r="N6776">
            <v>759721.81397999998</v>
          </cell>
          <cell r="O6776">
            <v>1138794.53223</v>
          </cell>
          <cell r="P6776">
            <v>900</v>
          </cell>
          <cell r="Q6776">
            <v>27</v>
          </cell>
          <cell r="R6776">
            <v>245</v>
          </cell>
          <cell r="S6776">
            <v>0</v>
          </cell>
          <cell r="T6776">
            <v>1</v>
          </cell>
          <cell r="U6776">
            <v>1</v>
          </cell>
          <cell r="V6776">
            <v>1</v>
          </cell>
          <cell r="W6776">
            <v>1</v>
          </cell>
          <cell r="X6776">
            <v>2</v>
          </cell>
          <cell r="Y6776" t="str">
            <v>HIDROMET01</v>
          </cell>
          <cell r="Z6776" t="str">
            <v>1999-07-06 00:00:00</v>
          </cell>
          <cell r="AA6776">
            <v>2</v>
          </cell>
          <cell r="AB6776">
            <v>1</v>
          </cell>
          <cell r="AC6776">
            <v>1</v>
          </cell>
          <cell r="AD6776">
            <v>1</v>
          </cell>
          <cell r="AE6776">
            <v>333</v>
          </cell>
        </row>
        <row r="6777">
          <cell r="A6777">
            <v>1606701</v>
          </cell>
          <cell r="B6777" t="str">
            <v>PTO BARCO-GABARRA</v>
          </cell>
          <cell r="C6777" t="str">
            <v>TIBU</v>
          </cell>
          <cell r="D6777" t="str">
            <v>NORTE SANTANDER</v>
          </cell>
          <cell r="E6777" t="str">
            <v>CATATUMBO</v>
          </cell>
          <cell r="F6777" t="str">
            <v>LG</v>
          </cell>
          <cell r="G6777">
            <v>-72.849999999999994</v>
          </cell>
          <cell r="H6777">
            <v>9.016667</v>
          </cell>
          <cell r="I6777">
            <v>72</v>
          </cell>
          <cell r="J6777">
            <v>51</v>
          </cell>
          <cell r="K6777">
            <v>9</v>
          </cell>
          <cell r="L6777">
            <v>1</v>
          </cell>
          <cell r="M6777" t="str">
            <v>N</v>
          </cell>
          <cell r="N6777">
            <v>1135358.23927</v>
          </cell>
          <cell r="O6777">
            <v>1488774.34776</v>
          </cell>
          <cell r="P6777">
            <v>19</v>
          </cell>
          <cell r="Q6777">
            <v>54</v>
          </cell>
          <cell r="R6777">
            <v>810</v>
          </cell>
          <cell r="S6777">
            <v>0</v>
          </cell>
          <cell r="T6777">
            <v>1</v>
          </cell>
          <cell r="U6777">
            <v>1</v>
          </cell>
          <cell r="V6777">
            <v>1</v>
          </cell>
          <cell r="W6777">
            <v>6</v>
          </cell>
          <cell r="X6777">
            <v>6</v>
          </cell>
          <cell r="Y6777" t="str">
            <v>HIDROMET01</v>
          </cell>
          <cell r="Z6777" t="str">
            <v>1999-07-06 00:00:00</v>
          </cell>
          <cell r="AA6777">
            <v>2</v>
          </cell>
          <cell r="AB6777">
            <v>8</v>
          </cell>
          <cell r="AC6777">
            <v>1</v>
          </cell>
          <cell r="AD6777">
            <v>1</v>
          </cell>
          <cell r="AE6777">
            <v>5177</v>
          </cell>
        </row>
        <row r="6778">
          <cell r="A6778">
            <v>1606702</v>
          </cell>
          <cell r="B6778" t="str">
            <v>CABLE EL</v>
          </cell>
          <cell r="C6778" t="str">
            <v>SAN CALIXTO</v>
          </cell>
          <cell r="D6778" t="str">
            <v>NORTE SANTANDER</v>
          </cell>
          <cell r="E6778" t="str">
            <v>CATATUMBO</v>
          </cell>
          <cell r="F6778" t="str">
            <v>LG</v>
          </cell>
          <cell r="G6778">
            <v>-72.95</v>
          </cell>
          <cell r="H6778">
            <v>8.6833329999999993</v>
          </cell>
          <cell r="I6778">
            <v>72</v>
          </cell>
          <cell r="J6778">
            <v>57</v>
          </cell>
          <cell r="K6778">
            <v>8</v>
          </cell>
          <cell r="L6778">
            <v>41</v>
          </cell>
          <cell r="M6778" t="str">
            <v>N</v>
          </cell>
          <cell r="N6778">
            <v>1124472.2620099999</v>
          </cell>
          <cell r="O6778">
            <v>1451864.63539</v>
          </cell>
          <cell r="P6778">
            <v>110</v>
          </cell>
          <cell r="Q6778">
            <v>54</v>
          </cell>
          <cell r="R6778">
            <v>670</v>
          </cell>
          <cell r="S6778">
            <v>0</v>
          </cell>
          <cell r="T6778">
            <v>1</v>
          </cell>
          <cell r="U6778">
            <v>1</v>
          </cell>
          <cell r="V6778">
            <v>1</v>
          </cell>
          <cell r="W6778">
            <v>6</v>
          </cell>
          <cell r="X6778">
            <v>6</v>
          </cell>
          <cell r="Y6778" t="str">
            <v>HIDROMET01</v>
          </cell>
          <cell r="Z6778" t="str">
            <v>1999-07-06 00:00:00</v>
          </cell>
          <cell r="AA6778">
            <v>2</v>
          </cell>
          <cell r="AB6778">
            <v>8</v>
          </cell>
          <cell r="AC6778">
            <v>1</v>
          </cell>
          <cell r="AD6778">
            <v>1</v>
          </cell>
          <cell r="AE6778">
            <v>4119</v>
          </cell>
        </row>
        <row r="6779">
          <cell r="A6779">
            <v>1607001</v>
          </cell>
          <cell r="B6779" t="str">
            <v>PTO BARCO</v>
          </cell>
          <cell r="C6779" t="str">
            <v>TIBU</v>
          </cell>
          <cell r="D6779" t="str">
            <v>NORTE SANTANDER</v>
          </cell>
          <cell r="E6779" t="str">
            <v>CATATUMBO</v>
          </cell>
          <cell r="F6779" t="str">
            <v>PM</v>
          </cell>
          <cell r="G6779">
            <v>-72.900000000000006</v>
          </cell>
          <cell r="H6779">
            <v>9</v>
          </cell>
          <cell r="I6779">
            <v>72</v>
          </cell>
          <cell r="J6779">
            <v>54</v>
          </cell>
          <cell r="K6779">
            <v>9</v>
          </cell>
          <cell r="L6779">
            <v>0</v>
          </cell>
          <cell r="M6779" t="str">
            <v>N</v>
          </cell>
          <cell r="N6779">
            <v>1129865.1592900001</v>
          </cell>
          <cell r="O6779">
            <v>1486912.4508799999</v>
          </cell>
          <cell r="P6779">
            <v>50</v>
          </cell>
          <cell r="Q6779">
            <v>54</v>
          </cell>
          <cell r="R6779">
            <v>810</v>
          </cell>
          <cell r="S6779">
            <v>0</v>
          </cell>
          <cell r="T6779">
            <v>1</v>
          </cell>
          <cell r="U6779">
            <v>1</v>
          </cell>
          <cell r="V6779">
            <v>1</v>
          </cell>
          <cell r="W6779">
            <v>6</v>
          </cell>
          <cell r="X6779">
            <v>7</v>
          </cell>
          <cell r="Y6779" t="str">
            <v>HIDROMET01</v>
          </cell>
          <cell r="Z6779" t="str">
            <v>1999-07-06 00:00:00</v>
          </cell>
          <cell r="AA6779">
            <v>1</v>
          </cell>
          <cell r="AB6779">
            <v>8</v>
          </cell>
          <cell r="AC6779">
            <v>1</v>
          </cell>
          <cell r="AD6779">
            <v>1</v>
          </cell>
          <cell r="AE6779">
            <v>0</v>
          </cell>
        </row>
        <row r="6780">
          <cell r="A6780">
            <v>1607003</v>
          </cell>
          <cell r="B6780" t="str">
            <v>HACHARIRA</v>
          </cell>
          <cell r="C6780" t="str">
            <v>TIBU</v>
          </cell>
          <cell r="D6780" t="str">
            <v>NORTE SANTANDER</v>
          </cell>
          <cell r="E6780" t="str">
            <v>CATATUMBO</v>
          </cell>
          <cell r="F6780" t="str">
            <v>PM</v>
          </cell>
          <cell r="G6780">
            <v>-72.983333000000002</v>
          </cell>
          <cell r="H6780">
            <v>8.8833330000000004</v>
          </cell>
          <cell r="I6780">
            <v>72</v>
          </cell>
          <cell r="J6780">
            <v>59</v>
          </cell>
          <cell r="K6780">
            <v>8</v>
          </cell>
          <cell r="L6780">
            <v>53</v>
          </cell>
          <cell r="M6780" t="str">
            <v>N</v>
          </cell>
          <cell r="N6780">
            <v>1120738.32742</v>
          </cell>
          <cell r="O6780">
            <v>1473978.0539800001</v>
          </cell>
          <cell r="P6780">
            <v>75</v>
          </cell>
          <cell r="Q6780">
            <v>54</v>
          </cell>
          <cell r="R6780">
            <v>810</v>
          </cell>
          <cell r="S6780">
            <v>0</v>
          </cell>
          <cell r="T6780">
            <v>1</v>
          </cell>
          <cell r="U6780">
            <v>1</v>
          </cell>
          <cell r="V6780">
            <v>1</v>
          </cell>
          <cell r="W6780">
            <v>6</v>
          </cell>
          <cell r="X6780">
            <v>7</v>
          </cell>
          <cell r="Y6780" t="str">
            <v>HIDROMET01</v>
          </cell>
          <cell r="Z6780" t="str">
            <v>1999-07-06 00:00:00</v>
          </cell>
          <cell r="AA6780">
            <v>1</v>
          </cell>
          <cell r="AB6780">
            <v>8</v>
          </cell>
          <cell r="AC6780">
            <v>1</v>
          </cell>
          <cell r="AD6780">
            <v>1</v>
          </cell>
          <cell r="AE6780">
            <v>0</v>
          </cell>
        </row>
        <row r="6781">
          <cell r="A6781">
            <v>1607004</v>
          </cell>
          <cell r="B6781" t="str">
            <v>ORU</v>
          </cell>
          <cell r="C6781" t="str">
            <v>SAN CALIXTO</v>
          </cell>
          <cell r="D6781" t="str">
            <v>NORTE SANTANDER</v>
          </cell>
          <cell r="E6781" t="str">
            <v>ORU</v>
          </cell>
          <cell r="F6781" t="str">
            <v>PM</v>
          </cell>
          <cell r="G6781">
            <v>-72.933333000000005</v>
          </cell>
          <cell r="H6781">
            <v>8.6666670000000003</v>
          </cell>
          <cell r="I6781">
            <v>72</v>
          </cell>
          <cell r="J6781">
            <v>56</v>
          </cell>
          <cell r="K6781">
            <v>8</v>
          </cell>
          <cell r="L6781">
            <v>40</v>
          </cell>
          <cell r="M6781" t="str">
            <v>N</v>
          </cell>
          <cell r="N6781">
            <v>1126312.45257</v>
          </cell>
          <cell r="O6781">
            <v>1450026.4406300001</v>
          </cell>
          <cell r="P6781">
            <v>150</v>
          </cell>
          <cell r="Q6781">
            <v>54</v>
          </cell>
          <cell r="R6781">
            <v>670</v>
          </cell>
          <cell r="S6781">
            <v>0</v>
          </cell>
          <cell r="T6781">
            <v>1</v>
          </cell>
          <cell r="U6781">
            <v>1</v>
          </cell>
          <cell r="V6781">
            <v>1</v>
          </cell>
          <cell r="W6781">
            <v>6</v>
          </cell>
          <cell r="X6781">
            <v>7</v>
          </cell>
          <cell r="Y6781" t="str">
            <v>HIDROMET01</v>
          </cell>
          <cell r="Z6781" t="str">
            <v>1999-07-06 00:00:00</v>
          </cell>
          <cell r="AA6781">
            <v>1</v>
          </cell>
          <cell r="AB6781">
            <v>8</v>
          </cell>
          <cell r="AC6781">
            <v>1</v>
          </cell>
          <cell r="AD6781">
            <v>1</v>
          </cell>
          <cell r="AE6781">
            <v>0</v>
          </cell>
        </row>
        <row r="6782">
          <cell r="A6782">
            <v>1701001</v>
          </cell>
          <cell r="B6782" t="str">
            <v>EMPOISLAS</v>
          </cell>
          <cell r="C6782" t="str">
            <v>SAN ANDRES</v>
          </cell>
          <cell r="D6782" t="str">
            <v>SAN ANDRES</v>
          </cell>
          <cell r="E6782" t="str">
            <v>MAR CARIBE</v>
          </cell>
          <cell r="F6782" t="str">
            <v>PG</v>
          </cell>
          <cell r="G6782">
            <v>-81.7</v>
          </cell>
          <cell r="H6782">
            <v>12.55</v>
          </cell>
          <cell r="I6782">
            <v>81</v>
          </cell>
          <cell r="J6782">
            <v>42</v>
          </cell>
          <cell r="K6782">
            <v>12</v>
          </cell>
          <cell r="L6782">
            <v>33</v>
          </cell>
          <cell r="M6782" t="str">
            <v>N</v>
          </cell>
          <cell r="N6782">
            <v>169715.46606000001</v>
          </cell>
          <cell r="O6782">
            <v>1891433.55687</v>
          </cell>
          <cell r="P6782">
            <v>80</v>
          </cell>
          <cell r="Q6782">
            <v>88</v>
          </cell>
          <cell r="R6782">
            <v>1</v>
          </cell>
          <cell r="S6782">
            <v>0</v>
          </cell>
          <cell r="T6782">
            <v>1</v>
          </cell>
          <cell r="U6782">
            <v>1</v>
          </cell>
          <cell r="V6782">
            <v>1</v>
          </cell>
          <cell r="W6782">
            <v>7</v>
          </cell>
          <cell r="X6782">
            <v>1</v>
          </cell>
          <cell r="Y6782" t="str">
            <v>HIDROMET01</v>
          </cell>
          <cell r="Z6782" t="str">
            <v>1999-07-06 00:00:00</v>
          </cell>
          <cell r="AA6782">
            <v>1</v>
          </cell>
          <cell r="AB6782">
            <v>11</v>
          </cell>
          <cell r="AC6782">
            <v>1</v>
          </cell>
          <cell r="AD6782">
            <v>1</v>
          </cell>
          <cell r="AE6782">
            <v>0</v>
          </cell>
        </row>
        <row r="6783">
          <cell r="A6783">
            <v>1701501</v>
          </cell>
          <cell r="B6783" t="str">
            <v>APTO SESQUICENTENA</v>
          </cell>
          <cell r="C6783" t="str">
            <v>SAN ANDRES</v>
          </cell>
          <cell r="D6783" t="str">
            <v>SAN ANDRES</v>
          </cell>
          <cell r="E6783" t="str">
            <v>MAR CARIBE</v>
          </cell>
          <cell r="F6783" t="str">
            <v>SP</v>
          </cell>
          <cell r="G6783">
            <v>-81.716667000000001</v>
          </cell>
          <cell r="H6783">
            <v>12.583333</v>
          </cell>
          <cell r="I6783">
            <v>81</v>
          </cell>
          <cell r="J6783">
            <v>43</v>
          </cell>
          <cell r="K6783">
            <v>12</v>
          </cell>
          <cell r="L6783">
            <v>35</v>
          </cell>
          <cell r="M6783" t="str">
            <v>N</v>
          </cell>
          <cell r="N6783">
            <v>167997.84049999999</v>
          </cell>
          <cell r="O6783">
            <v>1895204.34131</v>
          </cell>
          <cell r="P6783">
            <v>1</v>
          </cell>
          <cell r="Q6783">
            <v>88</v>
          </cell>
          <cell r="R6783">
            <v>1</v>
          </cell>
          <cell r="S6783">
            <v>0</v>
          </cell>
          <cell r="T6783">
            <v>1</v>
          </cell>
          <cell r="U6783">
            <v>1</v>
          </cell>
          <cell r="V6783">
            <v>1</v>
          </cell>
          <cell r="W6783">
            <v>7</v>
          </cell>
          <cell r="X6783">
            <v>1</v>
          </cell>
          <cell r="Y6783" t="str">
            <v>HIDROMET01</v>
          </cell>
          <cell r="Z6783" t="str">
            <v>1999-07-06 00:00:00</v>
          </cell>
          <cell r="AA6783">
            <v>1</v>
          </cell>
          <cell r="AB6783">
            <v>11</v>
          </cell>
          <cell r="AC6783">
            <v>8</v>
          </cell>
          <cell r="AD6783">
            <v>8</v>
          </cell>
          <cell r="AE6783">
            <v>0</v>
          </cell>
        </row>
        <row r="6784">
          <cell r="A6784">
            <v>1701502</v>
          </cell>
          <cell r="B6784" t="str">
            <v>APTO SESQUICENTENA</v>
          </cell>
          <cell r="C6784" t="str">
            <v>SAN ANDRES</v>
          </cell>
          <cell r="D6784" t="str">
            <v>SAN ANDRES</v>
          </cell>
          <cell r="E6784" t="str">
            <v>MAR CARIBE</v>
          </cell>
          <cell r="F6784" t="str">
            <v>RS</v>
          </cell>
          <cell r="G6784">
            <v>-81.716667000000001</v>
          </cell>
          <cell r="H6784">
            <v>12.583333</v>
          </cell>
          <cell r="I6784">
            <v>81</v>
          </cell>
          <cell r="J6784">
            <v>43</v>
          </cell>
          <cell r="K6784">
            <v>12</v>
          </cell>
          <cell r="L6784">
            <v>35</v>
          </cell>
          <cell r="M6784" t="str">
            <v>N</v>
          </cell>
          <cell r="N6784">
            <v>167997.84049999999</v>
          </cell>
          <cell r="O6784">
            <v>1895204.34131</v>
          </cell>
          <cell r="P6784">
            <v>1</v>
          </cell>
          <cell r="Q6784">
            <v>88</v>
          </cell>
          <cell r="R6784">
            <v>1</v>
          </cell>
          <cell r="S6784">
            <v>0</v>
          </cell>
          <cell r="T6784">
            <v>1</v>
          </cell>
          <cell r="U6784">
            <v>1</v>
          </cell>
          <cell r="V6784">
            <v>1</v>
          </cell>
          <cell r="W6784">
            <v>7</v>
          </cell>
          <cell r="X6784">
            <v>1</v>
          </cell>
          <cell r="Y6784" t="str">
            <v>HIDROMET01</v>
          </cell>
          <cell r="Z6784" t="str">
            <v>1999-07-06 00:00:00</v>
          </cell>
          <cell r="AA6784">
            <v>1</v>
          </cell>
          <cell r="AB6784">
            <v>11</v>
          </cell>
          <cell r="AC6784">
            <v>8</v>
          </cell>
          <cell r="AD6784">
            <v>8</v>
          </cell>
          <cell r="AE6784">
            <v>0</v>
          </cell>
        </row>
        <row r="6785">
          <cell r="A6785">
            <v>1701701</v>
          </cell>
          <cell r="B6785" t="str">
            <v>BITE</v>
          </cell>
          <cell r="C6785" t="str">
            <v>SAN ANDRES</v>
          </cell>
          <cell r="D6785" t="str">
            <v>SAN ANDRES</v>
          </cell>
          <cell r="E6785" t="str">
            <v>AY BITE</v>
          </cell>
          <cell r="F6785" t="str">
            <v>LG</v>
          </cell>
          <cell r="G6785">
            <v>-81.7</v>
          </cell>
          <cell r="H6785">
            <v>12.566667000000001</v>
          </cell>
          <cell r="I6785">
            <v>81</v>
          </cell>
          <cell r="J6785">
            <v>42</v>
          </cell>
          <cell r="K6785">
            <v>12</v>
          </cell>
          <cell r="L6785">
            <v>34</v>
          </cell>
          <cell r="M6785" t="str">
            <v>N</v>
          </cell>
          <cell r="N6785">
            <v>169769.53487</v>
          </cell>
          <cell r="O6785">
            <v>1893292.31296</v>
          </cell>
          <cell r="P6785">
            <v>3</v>
          </cell>
          <cell r="Q6785">
            <v>88</v>
          </cell>
          <cell r="R6785">
            <v>1</v>
          </cell>
          <cell r="S6785">
            <v>0</v>
          </cell>
          <cell r="T6785">
            <v>1</v>
          </cell>
          <cell r="U6785">
            <v>1</v>
          </cell>
          <cell r="V6785">
            <v>1</v>
          </cell>
          <cell r="W6785">
            <v>7</v>
          </cell>
          <cell r="X6785">
            <v>1</v>
          </cell>
          <cell r="Y6785" t="str">
            <v>HIDROMET01</v>
          </cell>
          <cell r="Z6785" t="str">
            <v>1999-07-06 00:00:00</v>
          </cell>
          <cell r="AA6785">
            <v>2</v>
          </cell>
          <cell r="AB6785">
            <v>11</v>
          </cell>
          <cell r="AC6785">
            <v>1</v>
          </cell>
          <cell r="AD6785">
            <v>1</v>
          </cell>
          <cell r="AE6785">
            <v>0</v>
          </cell>
          <cell r="AF6785" t="str">
            <v>1973-07-01 00:00:00</v>
          </cell>
        </row>
        <row r="6786">
          <cell r="A6786">
            <v>1701901</v>
          </cell>
          <cell r="B6786" t="str">
            <v>SAN ANDRES</v>
          </cell>
          <cell r="C6786" t="str">
            <v>SAN ANDRES</v>
          </cell>
          <cell r="D6786" t="str">
            <v>SAN ANDRES</v>
          </cell>
          <cell r="E6786" t="str">
            <v>MAR CARIBE</v>
          </cell>
          <cell r="F6786" t="str">
            <v>MM</v>
          </cell>
          <cell r="G6786">
            <v>-81.7</v>
          </cell>
          <cell r="H6786">
            <v>12.533333000000001</v>
          </cell>
          <cell r="I6786">
            <v>81</v>
          </cell>
          <cell r="J6786">
            <v>42</v>
          </cell>
          <cell r="K6786">
            <v>12</v>
          </cell>
          <cell r="L6786">
            <v>32</v>
          </cell>
          <cell r="M6786" t="str">
            <v>N</v>
          </cell>
          <cell r="N6786">
            <v>169661.46780000001</v>
          </cell>
          <cell r="O6786">
            <v>1889574.79896</v>
          </cell>
          <cell r="P6786">
            <v>1</v>
          </cell>
          <cell r="Q6786">
            <v>88</v>
          </cell>
          <cell r="R6786">
            <v>1</v>
          </cell>
          <cell r="S6786">
            <v>0</v>
          </cell>
          <cell r="T6786">
            <v>1</v>
          </cell>
          <cell r="U6786">
            <v>1</v>
          </cell>
          <cell r="V6786">
            <v>1</v>
          </cell>
          <cell r="W6786">
            <v>7</v>
          </cell>
          <cell r="X6786">
            <v>1</v>
          </cell>
          <cell r="Y6786" t="str">
            <v>HIDROMET01</v>
          </cell>
          <cell r="Z6786" t="str">
            <v>1999-07-06 00:00:00</v>
          </cell>
          <cell r="AA6786">
            <v>2</v>
          </cell>
          <cell r="AB6786">
            <v>11</v>
          </cell>
          <cell r="AC6786">
            <v>1</v>
          </cell>
          <cell r="AD6786">
            <v>1</v>
          </cell>
          <cell r="AE6786">
            <v>0</v>
          </cell>
        </row>
        <row r="6787">
          <cell r="A6787">
            <v>1702001</v>
          </cell>
          <cell r="B6787" t="str">
            <v>MONTANA LA</v>
          </cell>
          <cell r="C6787" t="str">
            <v>PROVIDENCIA</v>
          </cell>
          <cell r="D6787" t="str">
            <v>SAN ANDRES</v>
          </cell>
          <cell r="E6787" t="str">
            <v>MAR CARIBE</v>
          </cell>
          <cell r="F6787" t="str">
            <v>PM</v>
          </cell>
          <cell r="G6787">
            <v>-81.366667000000007</v>
          </cell>
          <cell r="H6787">
            <v>13.366667</v>
          </cell>
          <cell r="I6787">
            <v>81</v>
          </cell>
          <cell r="J6787">
            <v>22</v>
          </cell>
          <cell r="K6787">
            <v>13</v>
          </cell>
          <cell r="L6787">
            <v>22</v>
          </cell>
          <cell r="M6787" t="str">
            <v>N</v>
          </cell>
          <cell r="N6787">
            <v>208833.18466999999</v>
          </cell>
          <cell r="O6787">
            <v>1981409.9975699999</v>
          </cell>
          <cell r="P6787">
            <v>8</v>
          </cell>
          <cell r="Q6787">
            <v>88</v>
          </cell>
          <cell r="R6787">
            <v>564</v>
          </cell>
          <cell r="S6787">
            <v>0</v>
          </cell>
          <cell r="T6787">
            <v>1</v>
          </cell>
          <cell r="U6787">
            <v>1</v>
          </cell>
          <cell r="V6787">
            <v>1</v>
          </cell>
          <cell r="W6787">
            <v>7</v>
          </cell>
          <cell r="X6787">
            <v>2</v>
          </cell>
          <cell r="Y6787" t="str">
            <v>HIDROMET01</v>
          </cell>
          <cell r="Z6787" t="str">
            <v>1999-07-06 00:00:00</v>
          </cell>
          <cell r="AA6787">
            <v>1</v>
          </cell>
          <cell r="AB6787">
            <v>11</v>
          </cell>
          <cell r="AC6787">
            <v>1</v>
          </cell>
          <cell r="AD6787">
            <v>1</v>
          </cell>
          <cell r="AE6787">
            <v>0</v>
          </cell>
        </row>
        <row r="6788">
          <cell r="A6788">
            <v>1702002</v>
          </cell>
          <cell r="B6788" t="str">
            <v>PUEBLO VIEJO</v>
          </cell>
          <cell r="C6788" t="str">
            <v>PROVIDENCIA</v>
          </cell>
          <cell r="D6788" t="str">
            <v>SAN ANDRES</v>
          </cell>
          <cell r="E6788" t="str">
            <v>MAR CARIBE</v>
          </cell>
          <cell r="F6788" t="str">
            <v>PM</v>
          </cell>
          <cell r="G6788">
            <v>-81.383332999999993</v>
          </cell>
          <cell r="H6788">
            <v>13.366667</v>
          </cell>
          <cell r="I6788">
            <v>81</v>
          </cell>
          <cell r="J6788">
            <v>23</v>
          </cell>
          <cell r="K6788">
            <v>13</v>
          </cell>
          <cell r="L6788">
            <v>22</v>
          </cell>
          <cell r="M6788" t="str">
            <v>N</v>
          </cell>
          <cell r="N6788">
            <v>207014.49716</v>
          </cell>
          <cell r="O6788">
            <v>1981463.81935</v>
          </cell>
          <cell r="P6788">
            <v>2</v>
          </cell>
          <cell r="Q6788">
            <v>88</v>
          </cell>
          <cell r="R6788">
            <v>564</v>
          </cell>
          <cell r="S6788">
            <v>0</v>
          </cell>
          <cell r="T6788">
            <v>1</v>
          </cell>
          <cell r="U6788">
            <v>1</v>
          </cell>
          <cell r="V6788">
            <v>1</v>
          </cell>
          <cell r="W6788">
            <v>7</v>
          </cell>
          <cell r="X6788">
            <v>2</v>
          </cell>
          <cell r="Y6788" t="str">
            <v>HIDROMET01</v>
          </cell>
          <cell r="Z6788" t="str">
            <v>1999-07-06 00:00:00</v>
          </cell>
          <cell r="AA6788">
            <v>1</v>
          </cell>
          <cell r="AB6788">
            <v>11</v>
          </cell>
          <cell r="AC6788">
            <v>1</v>
          </cell>
          <cell r="AD6788">
            <v>1</v>
          </cell>
          <cell r="AE6788">
            <v>0</v>
          </cell>
        </row>
        <row r="6789">
          <cell r="A6789">
            <v>1702003</v>
          </cell>
          <cell r="B6789" t="str">
            <v>SAN FELIPE</v>
          </cell>
          <cell r="C6789" t="str">
            <v>PROVIDENCIA</v>
          </cell>
          <cell r="D6789" t="str">
            <v>SAN ANDRES</v>
          </cell>
          <cell r="E6789" t="str">
            <v>SAN FELIPE</v>
          </cell>
          <cell r="F6789" t="str">
            <v>PM</v>
          </cell>
          <cell r="G6789">
            <v>-81.383332999999993</v>
          </cell>
          <cell r="H6789">
            <v>13.35</v>
          </cell>
          <cell r="I6789">
            <v>81</v>
          </cell>
          <cell r="J6789">
            <v>23</v>
          </cell>
          <cell r="K6789">
            <v>13</v>
          </cell>
          <cell r="L6789">
            <v>21</v>
          </cell>
          <cell r="M6789" t="str">
            <v>N</v>
          </cell>
          <cell r="N6789">
            <v>206959.49817000001</v>
          </cell>
          <cell r="O6789">
            <v>1979606.3601200001</v>
          </cell>
          <cell r="P6789">
            <v>12</v>
          </cell>
          <cell r="Q6789">
            <v>88</v>
          </cell>
          <cell r="R6789">
            <v>564</v>
          </cell>
          <cell r="S6789">
            <v>0</v>
          </cell>
          <cell r="T6789">
            <v>1</v>
          </cell>
          <cell r="U6789">
            <v>1</v>
          </cell>
          <cell r="V6789">
            <v>1</v>
          </cell>
          <cell r="W6789">
            <v>7</v>
          </cell>
          <cell r="X6789">
            <v>2</v>
          </cell>
          <cell r="Y6789" t="str">
            <v>HIDROMET01</v>
          </cell>
          <cell r="Z6789" t="str">
            <v>1999-07-06 00:00:00</v>
          </cell>
          <cell r="AA6789">
            <v>1</v>
          </cell>
          <cell r="AB6789">
            <v>11</v>
          </cell>
          <cell r="AC6789">
            <v>1</v>
          </cell>
          <cell r="AD6789">
            <v>1</v>
          </cell>
          <cell r="AE6789">
            <v>0</v>
          </cell>
        </row>
        <row r="6790">
          <cell r="A6790">
            <v>1702004</v>
          </cell>
          <cell r="B6790" t="str">
            <v>AGUA DULCE</v>
          </cell>
          <cell r="C6790" t="str">
            <v>PROVIDENCIA</v>
          </cell>
          <cell r="D6790" t="str">
            <v>SAN ANDRES</v>
          </cell>
          <cell r="E6790" t="str">
            <v>AGUA DULCE</v>
          </cell>
          <cell r="F6790" t="str">
            <v>PM</v>
          </cell>
          <cell r="G6790">
            <v>-81.383332999999993</v>
          </cell>
          <cell r="H6790">
            <v>13.333333</v>
          </cell>
          <cell r="I6790">
            <v>81</v>
          </cell>
          <cell r="J6790">
            <v>23</v>
          </cell>
          <cell r="K6790">
            <v>13</v>
          </cell>
          <cell r="L6790">
            <v>20</v>
          </cell>
          <cell r="M6790" t="str">
            <v>N</v>
          </cell>
          <cell r="N6790">
            <v>206904.56651</v>
          </cell>
          <cell r="O6790">
            <v>1977748.8993200001</v>
          </cell>
          <cell r="P6790">
            <v>95</v>
          </cell>
          <cell r="Q6790">
            <v>88</v>
          </cell>
          <cell r="R6790">
            <v>564</v>
          </cell>
          <cell r="S6790">
            <v>0</v>
          </cell>
          <cell r="T6790">
            <v>1</v>
          </cell>
          <cell r="U6790">
            <v>1</v>
          </cell>
          <cell r="V6790">
            <v>1</v>
          </cell>
          <cell r="W6790">
            <v>7</v>
          </cell>
          <cell r="X6790">
            <v>2</v>
          </cell>
          <cell r="Y6790" t="str">
            <v>HIDROMET01</v>
          </cell>
          <cell r="Z6790" t="str">
            <v>1999-07-06 00:00:00</v>
          </cell>
          <cell r="AA6790">
            <v>1</v>
          </cell>
          <cell r="AB6790">
            <v>11</v>
          </cell>
          <cell r="AC6790">
            <v>1</v>
          </cell>
          <cell r="AD6790">
            <v>1</v>
          </cell>
          <cell r="AE6790">
            <v>0</v>
          </cell>
        </row>
        <row r="6791">
          <cell r="A6791">
            <v>1702502</v>
          </cell>
          <cell r="B6791" t="str">
            <v>APTO EL EMBRUJO</v>
          </cell>
          <cell r="C6791" t="str">
            <v>PROVIDENCIA</v>
          </cell>
          <cell r="D6791" t="str">
            <v>SAN ANDRES</v>
          </cell>
          <cell r="E6791" t="str">
            <v>MAR CARIBE</v>
          </cell>
          <cell r="F6791" t="str">
            <v>SP</v>
          </cell>
          <cell r="G6791">
            <v>-81.349999999999994</v>
          </cell>
          <cell r="H6791">
            <v>13.366667</v>
          </cell>
          <cell r="I6791">
            <v>81</v>
          </cell>
          <cell r="J6791">
            <v>21</v>
          </cell>
          <cell r="K6791">
            <v>13</v>
          </cell>
          <cell r="L6791">
            <v>22</v>
          </cell>
          <cell r="M6791" t="str">
            <v>N</v>
          </cell>
          <cell r="N6791">
            <v>210651.81150000001</v>
          </cell>
          <cell r="O6791">
            <v>1981356.3019099999</v>
          </cell>
          <cell r="P6791">
            <v>1</v>
          </cell>
          <cell r="Q6791">
            <v>88</v>
          </cell>
          <cell r="R6791">
            <v>564</v>
          </cell>
          <cell r="S6791">
            <v>0</v>
          </cell>
          <cell r="T6791">
            <v>1</v>
          </cell>
          <cell r="U6791">
            <v>1</v>
          </cell>
          <cell r="V6791">
            <v>1</v>
          </cell>
          <cell r="W6791">
            <v>7</v>
          </cell>
          <cell r="X6791">
            <v>2</v>
          </cell>
          <cell r="Y6791" t="str">
            <v>HIDROMET01</v>
          </cell>
          <cell r="Z6791" t="str">
            <v>1999-07-06 00:00:00</v>
          </cell>
          <cell r="AA6791">
            <v>1</v>
          </cell>
          <cell r="AB6791">
            <v>11</v>
          </cell>
          <cell r="AC6791">
            <v>1</v>
          </cell>
          <cell r="AD6791">
            <v>1</v>
          </cell>
          <cell r="AE6791">
            <v>0</v>
          </cell>
        </row>
        <row r="6792">
          <cell r="A6792">
            <v>1702701</v>
          </cell>
          <cell r="B6792" t="str">
            <v>BOWDON-EMBALSE</v>
          </cell>
          <cell r="C6792" t="str">
            <v>PROVIDENCIA</v>
          </cell>
          <cell r="D6792" t="str">
            <v>SAN ANDRES</v>
          </cell>
          <cell r="E6792" t="str">
            <v>AY BOWDON</v>
          </cell>
          <cell r="F6792" t="str">
            <v>LM</v>
          </cell>
          <cell r="G6792">
            <v>-81.366667000000007</v>
          </cell>
          <cell r="H6792">
            <v>13.366667</v>
          </cell>
          <cell r="I6792">
            <v>81</v>
          </cell>
          <cell r="J6792">
            <v>22</v>
          </cell>
          <cell r="K6792">
            <v>13</v>
          </cell>
          <cell r="L6792">
            <v>22</v>
          </cell>
          <cell r="M6792" t="str">
            <v>N</v>
          </cell>
          <cell r="N6792">
            <v>208833.18466999999</v>
          </cell>
          <cell r="O6792">
            <v>1981409.9975699999</v>
          </cell>
          <cell r="P6792">
            <v>3</v>
          </cell>
          <cell r="Q6792">
            <v>88</v>
          </cell>
          <cell r="R6792">
            <v>564</v>
          </cell>
          <cell r="S6792">
            <v>0</v>
          </cell>
          <cell r="T6792">
            <v>1</v>
          </cell>
          <cell r="U6792">
            <v>1</v>
          </cell>
          <cell r="V6792">
            <v>1</v>
          </cell>
          <cell r="W6792">
            <v>7</v>
          </cell>
          <cell r="X6792">
            <v>2</v>
          </cell>
          <cell r="Y6792" t="str">
            <v>HIDROMET01</v>
          </cell>
          <cell r="Z6792" t="str">
            <v>1999-07-06 00:00:00</v>
          </cell>
          <cell r="AA6792">
            <v>2</v>
          </cell>
          <cell r="AB6792">
            <v>11</v>
          </cell>
          <cell r="AC6792">
            <v>1</v>
          </cell>
          <cell r="AD6792">
            <v>1</v>
          </cell>
          <cell r="AE6792">
            <v>0</v>
          </cell>
        </row>
        <row r="6793">
          <cell r="A6793">
            <v>1102703</v>
          </cell>
          <cell r="B6793" t="str">
            <v>SIETE EL</v>
          </cell>
          <cell r="C6793" t="str">
            <v>EL CARMEN</v>
          </cell>
          <cell r="D6793" t="str">
            <v>CHOCO</v>
          </cell>
          <cell r="E6793" t="str">
            <v>ATRATO</v>
          </cell>
          <cell r="F6793" t="str">
            <v>LG</v>
          </cell>
          <cell r="G6793">
            <v>-76.2</v>
          </cell>
          <cell r="H6793">
            <v>5.8666669999999996</v>
          </cell>
          <cell r="I6793">
            <v>76</v>
          </cell>
          <cell r="J6793">
            <v>12</v>
          </cell>
          <cell r="K6793">
            <v>5</v>
          </cell>
          <cell r="L6793">
            <v>52</v>
          </cell>
          <cell r="M6793" t="str">
            <v>N</v>
          </cell>
          <cell r="N6793">
            <v>765270.00338000001</v>
          </cell>
          <cell r="O6793">
            <v>1140617.74875</v>
          </cell>
          <cell r="P6793">
            <v>2300</v>
          </cell>
          <cell r="Q6793">
            <v>27</v>
          </cell>
          <cell r="R6793">
            <v>245</v>
          </cell>
          <cell r="S6793">
            <v>0</v>
          </cell>
          <cell r="T6793">
            <v>1</v>
          </cell>
          <cell r="U6793">
            <v>1</v>
          </cell>
          <cell r="V6793">
            <v>1</v>
          </cell>
          <cell r="W6793">
            <v>1</v>
          </cell>
          <cell r="X6793">
            <v>2</v>
          </cell>
          <cell r="Y6793" t="str">
            <v>HIDROMET01</v>
          </cell>
          <cell r="Z6793" t="str">
            <v>1999-07-06 00:00:00</v>
          </cell>
          <cell r="AA6793">
            <v>2</v>
          </cell>
          <cell r="AB6793">
            <v>1</v>
          </cell>
          <cell r="AC6793">
            <v>1</v>
          </cell>
          <cell r="AD6793">
            <v>1</v>
          </cell>
          <cell r="AE6793">
            <v>108</v>
          </cell>
        </row>
        <row r="6794">
          <cell r="A6794">
            <v>1702703</v>
          </cell>
          <cell r="B6794" t="str">
            <v>SAN FELIPE BOCATOM</v>
          </cell>
          <cell r="C6794" t="str">
            <v>PROVIDENCIA</v>
          </cell>
          <cell r="D6794" t="str">
            <v>SAN ANDRES</v>
          </cell>
          <cell r="E6794" t="str">
            <v>AY SAN FELIPE</v>
          </cell>
          <cell r="F6794" t="str">
            <v>LG</v>
          </cell>
          <cell r="G6794">
            <v>-81.383332999999993</v>
          </cell>
          <cell r="H6794">
            <v>13.35</v>
          </cell>
          <cell r="I6794">
            <v>81</v>
          </cell>
          <cell r="J6794">
            <v>23</v>
          </cell>
          <cell r="K6794">
            <v>13</v>
          </cell>
          <cell r="L6794">
            <v>21</v>
          </cell>
          <cell r="M6794" t="str">
            <v>N</v>
          </cell>
          <cell r="N6794">
            <v>206959.49817000001</v>
          </cell>
          <cell r="O6794">
            <v>1979606.3601200001</v>
          </cell>
          <cell r="P6794">
            <v>12</v>
          </cell>
          <cell r="Q6794">
            <v>88</v>
          </cell>
          <cell r="R6794">
            <v>564</v>
          </cell>
          <cell r="S6794">
            <v>0</v>
          </cell>
          <cell r="T6794">
            <v>1</v>
          </cell>
          <cell r="U6794">
            <v>1</v>
          </cell>
          <cell r="V6794">
            <v>1</v>
          </cell>
          <cell r="W6794">
            <v>7</v>
          </cell>
          <cell r="X6794">
            <v>2</v>
          </cell>
          <cell r="Y6794" t="str">
            <v>HIDROMET01</v>
          </cell>
          <cell r="Z6794" t="str">
            <v>1999-07-06 00:00:00</v>
          </cell>
          <cell r="AA6794">
            <v>2</v>
          </cell>
          <cell r="AB6794">
            <v>11</v>
          </cell>
          <cell r="AC6794">
            <v>1</v>
          </cell>
          <cell r="AD6794">
            <v>1</v>
          </cell>
          <cell r="AE6794">
            <v>0</v>
          </cell>
        </row>
        <row r="6795">
          <cell r="A6795">
            <v>1702704</v>
          </cell>
          <cell r="B6795" t="str">
            <v>PTE CARRETERA</v>
          </cell>
          <cell r="C6795" t="str">
            <v>PROVIDENCIA</v>
          </cell>
          <cell r="D6795" t="str">
            <v>SAN ANDRES</v>
          </cell>
          <cell r="E6795" t="str">
            <v>AY CASABAJA</v>
          </cell>
          <cell r="F6795" t="str">
            <v>LM</v>
          </cell>
          <cell r="G6795">
            <v>-81.366667000000007</v>
          </cell>
          <cell r="H6795">
            <v>13.333333</v>
          </cell>
          <cell r="I6795">
            <v>81</v>
          </cell>
          <cell r="J6795">
            <v>22</v>
          </cell>
          <cell r="K6795">
            <v>13</v>
          </cell>
          <cell r="L6795">
            <v>20</v>
          </cell>
          <cell r="M6795" t="str">
            <v>N</v>
          </cell>
          <cell r="N6795">
            <v>208723.51136</v>
          </cell>
          <cell r="O6795">
            <v>1977695.20172</v>
          </cell>
          <cell r="P6795">
            <v>12</v>
          </cell>
          <cell r="Q6795">
            <v>88</v>
          </cell>
          <cell r="R6795">
            <v>564</v>
          </cell>
          <cell r="S6795">
            <v>0</v>
          </cell>
          <cell r="T6795">
            <v>1</v>
          </cell>
          <cell r="U6795">
            <v>1</v>
          </cell>
          <cell r="V6795">
            <v>1</v>
          </cell>
          <cell r="W6795">
            <v>7</v>
          </cell>
          <cell r="X6795">
            <v>2</v>
          </cell>
          <cell r="Y6795" t="str">
            <v>HIDROMET01</v>
          </cell>
          <cell r="Z6795" t="str">
            <v>1999-07-06 00:00:00</v>
          </cell>
          <cell r="AA6795">
            <v>2</v>
          </cell>
          <cell r="AB6795">
            <v>11</v>
          </cell>
          <cell r="AC6795">
            <v>1</v>
          </cell>
          <cell r="AD6795">
            <v>1</v>
          </cell>
          <cell r="AE6795">
            <v>0</v>
          </cell>
          <cell r="AF6795" t="str">
            <v>1973-07-01 00:00:00</v>
          </cell>
        </row>
        <row r="6796">
          <cell r="A6796">
            <v>2101003</v>
          </cell>
          <cell r="B6796" t="str">
            <v>PITALITO</v>
          </cell>
          <cell r="C6796" t="str">
            <v>PITALITO</v>
          </cell>
          <cell r="D6796" t="str">
            <v>HUILA</v>
          </cell>
          <cell r="E6796" t="str">
            <v>GUARAPAS</v>
          </cell>
          <cell r="F6796" t="str">
            <v>PM</v>
          </cell>
          <cell r="G6796">
            <v>-76.016666999999998</v>
          </cell>
          <cell r="H6796">
            <v>1.8666670000000001</v>
          </cell>
          <cell r="I6796">
            <v>76</v>
          </cell>
          <cell r="J6796">
            <v>1</v>
          </cell>
          <cell r="K6796">
            <v>1</v>
          </cell>
          <cell r="L6796">
            <v>52</v>
          </cell>
          <cell r="M6796" t="str">
            <v>N</v>
          </cell>
          <cell r="N6796">
            <v>784577.22756999999</v>
          </cell>
          <cell r="O6796">
            <v>697968.49364</v>
          </cell>
          <cell r="P6796">
            <v>1320</v>
          </cell>
          <cell r="Q6796">
            <v>41</v>
          </cell>
          <cell r="R6796">
            <v>551</v>
          </cell>
          <cell r="S6796">
            <v>0</v>
          </cell>
          <cell r="T6796">
            <v>1</v>
          </cell>
          <cell r="U6796">
            <v>1</v>
          </cell>
          <cell r="V6796">
            <v>2</v>
          </cell>
          <cell r="W6796">
            <v>1</v>
          </cell>
          <cell r="X6796">
            <v>1</v>
          </cell>
          <cell r="Y6796" t="str">
            <v>HIDROMET01</v>
          </cell>
          <cell r="Z6796" t="str">
            <v>1999-07-06 00:00:00</v>
          </cell>
          <cell r="AA6796">
            <v>1</v>
          </cell>
          <cell r="AB6796">
            <v>4</v>
          </cell>
          <cell r="AC6796">
            <v>2</v>
          </cell>
          <cell r="AD6796">
            <v>2</v>
          </cell>
          <cell r="AE6796">
            <v>0</v>
          </cell>
          <cell r="AF6796" t="str">
            <v>1958-11-01 00:00:00</v>
          </cell>
        </row>
        <row r="6797">
          <cell r="A6797">
            <v>2101004</v>
          </cell>
          <cell r="B6797" t="str">
            <v>LAGUNA LA</v>
          </cell>
          <cell r="C6797" t="str">
            <v>PITALITO</v>
          </cell>
          <cell r="D6797" t="str">
            <v>HUILA</v>
          </cell>
          <cell r="E6797" t="str">
            <v>MAGDALENA</v>
          </cell>
          <cell r="F6797" t="str">
            <v>PM</v>
          </cell>
          <cell r="G6797">
            <v>-76.099999999999994</v>
          </cell>
          <cell r="H6797">
            <v>1.95</v>
          </cell>
          <cell r="I6797">
            <v>76</v>
          </cell>
          <cell r="J6797">
            <v>6</v>
          </cell>
          <cell r="K6797">
            <v>1</v>
          </cell>
          <cell r="L6797">
            <v>57</v>
          </cell>
          <cell r="M6797" t="str">
            <v>N</v>
          </cell>
          <cell r="N6797">
            <v>775310.40176000004</v>
          </cell>
          <cell r="O6797">
            <v>707199.40451999998</v>
          </cell>
          <cell r="P6797">
            <v>1330</v>
          </cell>
          <cell r="Q6797">
            <v>41</v>
          </cell>
          <cell r="R6797">
            <v>551</v>
          </cell>
          <cell r="S6797">
            <v>0</v>
          </cell>
          <cell r="T6797">
            <v>1</v>
          </cell>
          <cell r="U6797">
            <v>1</v>
          </cell>
          <cell r="V6797">
            <v>2</v>
          </cell>
          <cell r="W6797">
            <v>1</v>
          </cell>
          <cell r="X6797">
            <v>1</v>
          </cell>
          <cell r="Y6797" t="str">
            <v>HIDROMET01</v>
          </cell>
          <cell r="Z6797" t="str">
            <v>1999-07-06 00:00:00</v>
          </cell>
          <cell r="AA6797">
            <v>1</v>
          </cell>
          <cell r="AB6797">
            <v>4</v>
          </cell>
          <cell r="AC6797">
            <v>2</v>
          </cell>
          <cell r="AD6797">
            <v>2</v>
          </cell>
          <cell r="AE6797">
            <v>0</v>
          </cell>
          <cell r="AF6797" t="str">
            <v>1963-07-01 00:00:00</v>
          </cell>
        </row>
        <row r="6798">
          <cell r="A6798">
            <v>2101007</v>
          </cell>
          <cell r="B6798" t="str">
            <v>SAN AGUSTIN</v>
          </cell>
          <cell r="C6798" t="str">
            <v>SAN AGUSTIN</v>
          </cell>
          <cell r="D6798" t="str">
            <v>HUILA</v>
          </cell>
          <cell r="E6798" t="str">
            <v>NARANJO</v>
          </cell>
          <cell r="F6798" t="str">
            <v>PM</v>
          </cell>
          <cell r="G6798">
            <v>-76.3</v>
          </cell>
          <cell r="H6798">
            <v>1.85</v>
          </cell>
          <cell r="I6798">
            <v>76</v>
          </cell>
          <cell r="J6798">
            <v>18</v>
          </cell>
          <cell r="K6798">
            <v>1</v>
          </cell>
          <cell r="L6798">
            <v>51</v>
          </cell>
          <cell r="M6798" t="str">
            <v>N</v>
          </cell>
          <cell r="N6798">
            <v>753028.91029999999</v>
          </cell>
          <cell r="O6798">
            <v>696161.43414000003</v>
          </cell>
          <cell r="P6798">
            <v>1720</v>
          </cell>
          <cell r="Q6798">
            <v>41</v>
          </cell>
          <cell r="R6798">
            <v>668</v>
          </cell>
          <cell r="S6798">
            <v>0</v>
          </cell>
          <cell r="T6798">
            <v>1</v>
          </cell>
          <cell r="U6798">
            <v>1</v>
          </cell>
          <cell r="V6798">
            <v>2</v>
          </cell>
          <cell r="W6798">
            <v>1</v>
          </cell>
          <cell r="X6798">
            <v>1</v>
          </cell>
          <cell r="Y6798" t="str">
            <v>HIDROMET01</v>
          </cell>
          <cell r="Z6798" t="str">
            <v>1999-07-06 00:00:00</v>
          </cell>
          <cell r="AA6798">
            <v>1</v>
          </cell>
          <cell r="AB6798">
            <v>4</v>
          </cell>
          <cell r="AC6798">
            <v>2</v>
          </cell>
          <cell r="AD6798">
            <v>2</v>
          </cell>
          <cell r="AE6798">
            <v>0</v>
          </cell>
          <cell r="AF6798" t="str">
            <v>1966-07-01 00:00:00</v>
          </cell>
        </row>
        <row r="6799">
          <cell r="A6799">
            <v>2101008</v>
          </cell>
          <cell r="B6799" t="str">
            <v>MANZANARES</v>
          </cell>
          <cell r="C6799" t="str">
            <v>PITALITO</v>
          </cell>
          <cell r="D6799" t="str">
            <v>HUILA</v>
          </cell>
          <cell r="E6799" t="str">
            <v>GUARAPAS</v>
          </cell>
          <cell r="F6799" t="str">
            <v>PM</v>
          </cell>
          <cell r="G6799">
            <v>-76.016666999999998</v>
          </cell>
          <cell r="H6799">
            <v>1.8666670000000001</v>
          </cell>
          <cell r="I6799">
            <v>76</v>
          </cell>
          <cell r="J6799">
            <v>1</v>
          </cell>
          <cell r="K6799">
            <v>1</v>
          </cell>
          <cell r="L6799">
            <v>52</v>
          </cell>
          <cell r="M6799" t="str">
            <v>N</v>
          </cell>
          <cell r="N6799">
            <v>784577.22756999999</v>
          </cell>
          <cell r="O6799">
            <v>697968.49364</v>
          </cell>
          <cell r="P6799">
            <v>1400</v>
          </cell>
          <cell r="Q6799">
            <v>41</v>
          </cell>
          <cell r="R6799">
            <v>551</v>
          </cell>
          <cell r="S6799">
            <v>0</v>
          </cell>
          <cell r="T6799">
            <v>1</v>
          </cell>
          <cell r="U6799">
            <v>1</v>
          </cell>
          <cell r="V6799">
            <v>2</v>
          </cell>
          <cell r="W6799">
            <v>1</v>
          </cell>
          <cell r="X6799">
            <v>1</v>
          </cell>
          <cell r="Y6799" t="str">
            <v>HIDROMET01</v>
          </cell>
          <cell r="Z6799" t="str">
            <v>1999-07-06 00:00:00</v>
          </cell>
          <cell r="AA6799">
            <v>1</v>
          </cell>
          <cell r="AB6799">
            <v>4</v>
          </cell>
          <cell r="AC6799">
            <v>7</v>
          </cell>
          <cell r="AD6799">
            <v>7</v>
          </cell>
          <cell r="AE6799">
            <v>0</v>
          </cell>
          <cell r="AF6799" t="str">
            <v>1969-03-01 00:00:00</v>
          </cell>
        </row>
        <row r="6800">
          <cell r="A6800">
            <v>2101011</v>
          </cell>
          <cell r="B6800" t="str">
            <v>INSFOPAL</v>
          </cell>
          <cell r="C6800" t="str">
            <v>PITALITO</v>
          </cell>
          <cell r="D6800" t="str">
            <v>HUILA</v>
          </cell>
          <cell r="E6800" t="str">
            <v>GUARAPAS</v>
          </cell>
          <cell r="F6800" t="str">
            <v>PM</v>
          </cell>
          <cell r="G6800">
            <v>-76.033332999999999</v>
          </cell>
          <cell r="H6800">
            <v>1.8666670000000001</v>
          </cell>
          <cell r="I6800">
            <v>76</v>
          </cell>
          <cell r="J6800">
            <v>2</v>
          </cell>
          <cell r="K6800">
            <v>1</v>
          </cell>
          <cell r="L6800">
            <v>52</v>
          </cell>
          <cell r="M6800" t="str">
            <v>N</v>
          </cell>
          <cell r="N6800">
            <v>782721.73473999999</v>
          </cell>
          <cell r="O6800">
            <v>697970.54521999997</v>
          </cell>
          <cell r="P6800">
            <v>1265</v>
          </cell>
          <cell r="Q6800">
            <v>41</v>
          </cell>
          <cell r="R6800">
            <v>551</v>
          </cell>
          <cell r="S6800">
            <v>0</v>
          </cell>
          <cell r="T6800">
            <v>1</v>
          </cell>
          <cell r="U6800">
            <v>1</v>
          </cell>
          <cell r="V6800">
            <v>2</v>
          </cell>
          <cell r="W6800">
            <v>1</v>
          </cell>
          <cell r="X6800">
            <v>1</v>
          </cell>
          <cell r="Y6800" t="str">
            <v>HIDROMET01</v>
          </cell>
          <cell r="Z6800" t="str">
            <v>1999-07-06 00:00:00</v>
          </cell>
          <cell r="AA6800">
            <v>1</v>
          </cell>
          <cell r="AB6800">
            <v>4</v>
          </cell>
          <cell r="AC6800">
            <v>1</v>
          </cell>
          <cell r="AD6800">
            <v>1</v>
          </cell>
          <cell r="AE6800">
            <v>0</v>
          </cell>
          <cell r="AF6800" t="str">
            <v>1971-03-01 00:00:00</v>
          </cell>
        </row>
        <row r="6801">
          <cell r="A6801">
            <v>2101012</v>
          </cell>
          <cell r="B6801" t="str">
            <v>SINAI</v>
          </cell>
          <cell r="C6801" t="str">
            <v>PITALITO</v>
          </cell>
          <cell r="D6801" t="str">
            <v>HUILA</v>
          </cell>
          <cell r="E6801" t="str">
            <v>GUARAPAS</v>
          </cell>
          <cell r="F6801" t="str">
            <v>PM</v>
          </cell>
          <cell r="G6801">
            <v>-76.066666999999995</v>
          </cell>
          <cell r="H6801">
            <v>1.85</v>
          </cell>
          <cell r="I6801">
            <v>76</v>
          </cell>
          <cell r="J6801">
            <v>4</v>
          </cell>
          <cell r="K6801">
            <v>1</v>
          </cell>
          <cell r="L6801">
            <v>51</v>
          </cell>
          <cell r="M6801" t="str">
            <v>N</v>
          </cell>
          <cell r="N6801">
            <v>779008.62006999995</v>
          </cell>
          <cell r="O6801">
            <v>696130.64451999997</v>
          </cell>
          <cell r="P6801">
            <v>1440</v>
          </cell>
          <cell r="Q6801">
            <v>41</v>
          </cell>
          <cell r="R6801">
            <v>551</v>
          </cell>
          <cell r="S6801">
            <v>0</v>
          </cell>
          <cell r="T6801">
            <v>1</v>
          </cell>
          <cell r="U6801">
            <v>1</v>
          </cell>
          <cell r="V6801">
            <v>2</v>
          </cell>
          <cell r="W6801">
            <v>1</v>
          </cell>
          <cell r="X6801">
            <v>1</v>
          </cell>
          <cell r="Y6801" t="str">
            <v>HIDROMET01</v>
          </cell>
          <cell r="Z6801" t="str">
            <v>1999-07-06 00:00:00</v>
          </cell>
          <cell r="AA6801">
            <v>1</v>
          </cell>
          <cell r="AB6801">
            <v>4</v>
          </cell>
          <cell r="AC6801">
            <v>3</v>
          </cell>
          <cell r="AD6801">
            <v>3</v>
          </cell>
          <cell r="AE6801">
            <v>0</v>
          </cell>
        </row>
        <row r="6802">
          <cell r="A6802">
            <v>2101013</v>
          </cell>
          <cell r="B6802" t="str">
            <v>BAJO FRUTAL</v>
          </cell>
          <cell r="C6802" t="str">
            <v>SAN AGUSTIN</v>
          </cell>
          <cell r="D6802" t="str">
            <v>HUILA</v>
          </cell>
          <cell r="E6802" t="str">
            <v>MAGDALENA</v>
          </cell>
          <cell r="F6802" t="str">
            <v>PM</v>
          </cell>
          <cell r="G6802">
            <v>-76.233333000000002</v>
          </cell>
          <cell r="H6802">
            <v>1.7833330000000001</v>
          </cell>
          <cell r="I6802">
            <v>76</v>
          </cell>
          <cell r="J6802">
            <v>14</v>
          </cell>
          <cell r="K6802">
            <v>1</v>
          </cell>
          <cell r="L6802">
            <v>47</v>
          </cell>
          <cell r="M6802" t="str">
            <v>N</v>
          </cell>
          <cell r="N6802">
            <v>760443.29620999994</v>
          </cell>
          <cell r="O6802">
            <v>688775.28483000002</v>
          </cell>
          <cell r="P6802">
            <v>1580</v>
          </cell>
          <cell r="Q6802">
            <v>41</v>
          </cell>
          <cell r="R6802">
            <v>668</v>
          </cell>
          <cell r="S6802">
            <v>0</v>
          </cell>
          <cell r="T6802">
            <v>1</v>
          </cell>
          <cell r="U6802">
            <v>1</v>
          </cell>
          <cell r="V6802">
            <v>2</v>
          </cell>
          <cell r="W6802">
            <v>1</v>
          </cell>
          <cell r="X6802">
            <v>1</v>
          </cell>
          <cell r="Y6802" t="str">
            <v>HIDROMET01</v>
          </cell>
          <cell r="Z6802" t="str">
            <v>1999-07-06 00:00:00</v>
          </cell>
          <cell r="AA6802">
            <v>1</v>
          </cell>
          <cell r="AB6802">
            <v>4</v>
          </cell>
          <cell r="AC6802">
            <v>1</v>
          </cell>
          <cell r="AD6802">
            <v>1</v>
          </cell>
          <cell r="AE6802">
            <v>0</v>
          </cell>
          <cell r="AF6802" t="str">
            <v>1975-10-01 00:00:00</v>
          </cell>
        </row>
        <row r="6803">
          <cell r="A6803">
            <v>2101017</v>
          </cell>
          <cell r="B6803" t="str">
            <v>ESC BELEN</v>
          </cell>
          <cell r="C6803" t="str">
            <v>ISNOS</v>
          </cell>
          <cell r="D6803" t="str">
            <v>HUILA</v>
          </cell>
          <cell r="E6803" t="str">
            <v>BORDONES</v>
          </cell>
          <cell r="F6803" t="str">
            <v>PM</v>
          </cell>
          <cell r="G6803">
            <v>-76.183333000000005</v>
          </cell>
          <cell r="H6803">
            <v>1.9166669999999999</v>
          </cell>
          <cell r="I6803">
            <v>76</v>
          </cell>
          <cell r="J6803">
            <v>11</v>
          </cell>
          <cell r="K6803">
            <v>1</v>
          </cell>
          <cell r="L6803">
            <v>55</v>
          </cell>
          <cell r="M6803" t="str">
            <v>N</v>
          </cell>
          <cell r="N6803">
            <v>766028.15290999995</v>
          </cell>
          <cell r="O6803">
            <v>703522.37855000002</v>
          </cell>
          <cell r="P6803">
            <v>1700</v>
          </cell>
          <cell r="Q6803">
            <v>41</v>
          </cell>
          <cell r="R6803">
            <v>359</v>
          </cell>
          <cell r="S6803">
            <v>0</v>
          </cell>
          <cell r="T6803">
            <v>1</v>
          </cell>
          <cell r="U6803">
            <v>1</v>
          </cell>
          <cell r="V6803">
            <v>2</v>
          </cell>
          <cell r="W6803">
            <v>1</v>
          </cell>
          <cell r="X6803">
            <v>1</v>
          </cell>
          <cell r="Y6803" t="str">
            <v>HIDROMET01</v>
          </cell>
          <cell r="Z6803" t="str">
            <v>1999-07-06 00:00:00</v>
          </cell>
          <cell r="AA6803">
            <v>1</v>
          </cell>
          <cell r="AB6803">
            <v>4</v>
          </cell>
          <cell r="AC6803">
            <v>1</v>
          </cell>
          <cell r="AD6803">
            <v>1</v>
          </cell>
          <cell r="AE6803">
            <v>0</v>
          </cell>
          <cell r="AF6803" t="str">
            <v>1980-05-01 00:00:00</v>
          </cell>
        </row>
        <row r="6804">
          <cell r="A6804">
            <v>2101018</v>
          </cell>
          <cell r="B6804" t="str">
            <v>TABOR EL</v>
          </cell>
          <cell r="C6804" t="str">
            <v>PALESTINA</v>
          </cell>
          <cell r="D6804" t="str">
            <v>HUILA</v>
          </cell>
          <cell r="E6804" t="str">
            <v>GUARAPAS</v>
          </cell>
          <cell r="F6804" t="str">
            <v>PM</v>
          </cell>
          <cell r="G6804">
            <v>-76.083332999999996</v>
          </cell>
          <cell r="H6804">
            <v>1.5833330000000001</v>
          </cell>
          <cell r="I6804">
            <v>76</v>
          </cell>
          <cell r="J6804">
            <v>5</v>
          </cell>
          <cell r="K6804">
            <v>1</v>
          </cell>
          <cell r="L6804">
            <v>35</v>
          </cell>
          <cell r="M6804" t="str">
            <v>N</v>
          </cell>
          <cell r="N6804">
            <v>777122.15032999997</v>
          </cell>
          <cell r="O6804">
            <v>666627.56215999997</v>
          </cell>
          <cell r="P6804">
            <v>2000</v>
          </cell>
          <cell r="Q6804">
            <v>41</v>
          </cell>
          <cell r="R6804">
            <v>530</v>
          </cell>
          <cell r="S6804">
            <v>0</v>
          </cell>
          <cell r="T6804">
            <v>1</v>
          </cell>
          <cell r="U6804">
            <v>1</v>
          </cell>
          <cell r="V6804">
            <v>2</v>
          </cell>
          <cell r="W6804">
            <v>1</v>
          </cell>
          <cell r="X6804">
            <v>1</v>
          </cell>
          <cell r="Y6804" t="str">
            <v>HIDROMET01</v>
          </cell>
          <cell r="Z6804" t="str">
            <v>1999-07-06 00:00:00</v>
          </cell>
          <cell r="AA6804">
            <v>1</v>
          </cell>
          <cell r="AB6804">
            <v>4</v>
          </cell>
          <cell r="AC6804">
            <v>1</v>
          </cell>
          <cell r="AD6804">
            <v>1</v>
          </cell>
          <cell r="AE6804">
            <v>0</v>
          </cell>
          <cell r="AF6804" t="str">
            <v>1980-06-01 00:00:00</v>
          </cell>
        </row>
        <row r="6805">
          <cell r="A6805">
            <v>2101019</v>
          </cell>
          <cell r="B6805" t="str">
            <v>ALTO DEL OBISPO</v>
          </cell>
          <cell r="C6805" t="str">
            <v>SAN AGUSTIN</v>
          </cell>
          <cell r="D6805" t="str">
            <v>HUILA</v>
          </cell>
          <cell r="E6805" t="str">
            <v>NARANJO</v>
          </cell>
          <cell r="F6805" t="str">
            <v>PM</v>
          </cell>
          <cell r="G6805">
            <v>-76.25</v>
          </cell>
          <cell r="H6805">
            <v>1.8333330000000001</v>
          </cell>
          <cell r="I6805">
            <v>76</v>
          </cell>
          <cell r="J6805">
            <v>15</v>
          </cell>
          <cell r="K6805">
            <v>1</v>
          </cell>
          <cell r="L6805">
            <v>50</v>
          </cell>
          <cell r="M6805" t="str">
            <v>N</v>
          </cell>
          <cell r="N6805">
            <v>758594.07801000006</v>
          </cell>
          <cell r="O6805">
            <v>694310.27654999995</v>
          </cell>
          <cell r="P6805">
            <v>1700</v>
          </cell>
          <cell r="Q6805">
            <v>41</v>
          </cell>
          <cell r="R6805">
            <v>668</v>
          </cell>
          <cell r="S6805">
            <v>0</v>
          </cell>
          <cell r="T6805">
            <v>1</v>
          </cell>
          <cell r="U6805">
            <v>1</v>
          </cell>
          <cell r="V6805">
            <v>2</v>
          </cell>
          <cell r="W6805">
            <v>1</v>
          </cell>
          <cell r="X6805">
            <v>1</v>
          </cell>
          <cell r="Y6805" t="str">
            <v>HIDROMET01</v>
          </cell>
          <cell r="Z6805" t="str">
            <v>1999-07-06 00:00:00</v>
          </cell>
          <cell r="AA6805">
            <v>1</v>
          </cell>
          <cell r="AB6805">
            <v>4</v>
          </cell>
          <cell r="AC6805">
            <v>1</v>
          </cell>
          <cell r="AD6805">
            <v>1</v>
          </cell>
          <cell r="AE6805">
            <v>0</v>
          </cell>
          <cell r="AF6805" t="str">
            <v>1980-06-01 00:00:00</v>
          </cell>
        </row>
        <row r="6806">
          <cell r="A6806">
            <v>2101021</v>
          </cell>
          <cell r="B6806" t="str">
            <v>MONTECRISTO</v>
          </cell>
          <cell r="C6806" t="str">
            <v>PITALITO</v>
          </cell>
          <cell r="D6806" t="str">
            <v>HUILA</v>
          </cell>
          <cell r="E6806" t="str">
            <v>GUARAPAS</v>
          </cell>
          <cell r="F6806" t="str">
            <v>PM</v>
          </cell>
          <cell r="G6806">
            <v>-76.183333000000005</v>
          </cell>
          <cell r="H6806">
            <v>1.65</v>
          </cell>
          <cell r="I6806">
            <v>76</v>
          </cell>
          <cell r="J6806">
            <v>11</v>
          </cell>
          <cell r="K6806">
            <v>1</v>
          </cell>
          <cell r="L6806">
            <v>39</v>
          </cell>
          <cell r="M6806" t="str">
            <v>N</v>
          </cell>
          <cell r="N6806">
            <v>765994.44279999996</v>
          </cell>
          <cell r="O6806">
            <v>674015.33753000002</v>
          </cell>
          <cell r="P6806">
            <v>1620</v>
          </cell>
          <cell r="Q6806">
            <v>41</v>
          </cell>
          <cell r="R6806">
            <v>551</v>
          </cell>
          <cell r="S6806">
            <v>0</v>
          </cell>
          <cell r="T6806">
            <v>1</v>
          </cell>
          <cell r="U6806">
            <v>1</v>
          </cell>
          <cell r="V6806">
            <v>2</v>
          </cell>
          <cell r="W6806">
            <v>1</v>
          </cell>
          <cell r="X6806">
            <v>1</v>
          </cell>
          <cell r="Y6806" t="str">
            <v>HIDROMET01</v>
          </cell>
          <cell r="Z6806" t="str">
            <v>1999-07-06 00:00:00</v>
          </cell>
          <cell r="AA6806">
            <v>1</v>
          </cell>
          <cell r="AB6806">
            <v>4</v>
          </cell>
          <cell r="AC6806">
            <v>1</v>
          </cell>
          <cell r="AD6806">
            <v>1</v>
          </cell>
          <cell r="AE6806">
            <v>0</v>
          </cell>
          <cell r="AF6806" t="str">
            <v>1980-05-01 00:00:00</v>
          </cell>
        </row>
        <row r="6807">
          <cell r="A6807">
            <v>2101022</v>
          </cell>
          <cell r="B6807" t="str">
            <v>MORELIA</v>
          </cell>
          <cell r="C6807" t="str">
            <v>SALADOBLANCO</v>
          </cell>
          <cell r="D6807" t="str">
            <v>HUILA</v>
          </cell>
          <cell r="E6807" t="str">
            <v>GRANATES</v>
          </cell>
          <cell r="F6807" t="str">
            <v>PM</v>
          </cell>
          <cell r="G6807">
            <v>-76.183333000000005</v>
          </cell>
          <cell r="H6807">
            <v>2.0499999999999998</v>
          </cell>
          <cell r="I6807">
            <v>76</v>
          </cell>
          <cell r="J6807">
            <v>11</v>
          </cell>
          <cell r="K6807">
            <v>2</v>
          </cell>
          <cell r="L6807">
            <v>3</v>
          </cell>
          <cell r="M6807" t="str">
            <v>N</v>
          </cell>
          <cell r="N6807">
            <v>766046.89758999995</v>
          </cell>
          <cell r="O6807">
            <v>718275.92841000005</v>
          </cell>
          <cell r="P6807">
            <v>1625</v>
          </cell>
          <cell r="Q6807">
            <v>41</v>
          </cell>
          <cell r="R6807">
            <v>660</v>
          </cell>
          <cell r="S6807">
            <v>0</v>
          </cell>
          <cell r="T6807">
            <v>1</v>
          </cell>
          <cell r="U6807">
            <v>1</v>
          </cell>
          <cell r="V6807">
            <v>2</v>
          </cell>
          <cell r="W6807">
            <v>1</v>
          </cell>
          <cell r="X6807">
            <v>1</v>
          </cell>
          <cell r="Y6807" t="str">
            <v>HIDROMET01</v>
          </cell>
          <cell r="Z6807" t="str">
            <v>1999-07-06 00:00:00</v>
          </cell>
          <cell r="AA6807">
            <v>1</v>
          </cell>
          <cell r="AB6807">
            <v>4</v>
          </cell>
          <cell r="AC6807">
            <v>1</v>
          </cell>
          <cell r="AD6807">
            <v>1</v>
          </cell>
          <cell r="AE6807">
            <v>0</v>
          </cell>
          <cell r="AF6807" t="str">
            <v>1980-05-01 00:00:00</v>
          </cell>
        </row>
        <row r="6808">
          <cell r="A6808">
            <v>2101025</v>
          </cell>
          <cell r="B6808" t="str">
            <v>HORNITOS</v>
          </cell>
          <cell r="C6808" t="str">
            <v>ISNOS</v>
          </cell>
          <cell r="D6808" t="str">
            <v>HUILA</v>
          </cell>
          <cell r="E6808" t="str">
            <v>GRANATES</v>
          </cell>
          <cell r="F6808" t="str">
            <v>PM</v>
          </cell>
          <cell r="G6808">
            <v>-76.233333000000002</v>
          </cell>
          <cell r="H6808">
            <v>2</v>
          </cell>
          <cell r="I6808">
            <v>76</v>
          </cell>
          <cell r="J6808">
            <v>14</v>
          </cell>
          <cell r="K6808">
            <v>2</v>
          </cell>
          <cell r="L6808">
            <v>0</v>
          </cell>
          <cell r="M6808" t="str">
            <v>N</v>
          </cell>
          <cell r="N6808">
            <v>760473.04154000001</v>
          </cell>
          <cell r="O6808">
            <v>712750.56165000005</v>
          </cell>
          <cell r="P6808">
            <v>2000</v>
          </cell>
          <cell r="Q6808">
            <v>41</v>
          </cell>
          <cell r="R6808">
            <v>359</v>
          </cell>
          <cell r="S6808">
            <v>0</v>
          </cell>
          <cell r="T6808">
            <v>1</v>
          </cell>
          <cell r="U6808">
            <v>1</v>
          </cell>
          <cell r="V6808">
            <v>2</v>
          </cell>
          <cell r="W6808">
            <v>1</v>
          </cell>
          <cell r="X6808">
            <v>1</v>
          </cell>
          <cell r="Y6808" t="str">
            <v>HIDROMET01</v>
          </cell>
          <cell r="Z6808" t="str">
            <v>1999-07-06 00:00:00</v>
          </cell>
          <cell r="AA6808">
            <v>1</v>
          </cell>
          <cell r="AB6808">
            <v>4</v>
          </cell>
          <cell r="AC6808">
            <v>1</v>
          </cell>
          <cell r="AD6808">
            <v>1</v>
          </cell>
          <cell r="AE6808">
            <v>0</v>
          </cell>
          <cell r="AF6808" t="str">
            <v>1980-05-01 00:00:00</v>
          </cell>
        </row>
        <row r="6809">
          <cell r="A6809">
            <v>2101028</v>
          </cell>
          <cell r="B6809" t="str">
            <v>STA HELENA</v>
          </cell>
          <cell r="C6809" t="str">
            <v>PITALITO</v>
          </cell>
          <cell r="D6809" t="str">
            <v>HUILA</v>
          </cell>
          <cell r="E6809" t="str">
            <v>GUARAPAS</v>
          </cell>
          <cell r="F6809" t="str">
            <v>PM</v>
          </cell>
          <cell r="G6809">
            <v>-76.116667000000007</v>
          </cell>
          <cell r="H6809">
            <v>1.8666670000000001</v>
          </cell>
          <cell r="I6809">
            <v>76</v>
          </cell>
          <cell r="J6809">
            <v>7</v>
          </cell>
          <cell r="K6809">
            <v>1</v>
          </cell>
          <cell r="L6809">
            <v>52</v>
          </cell>
          <cell r="M6809" t="str">
            <v>N</v>
          </cell>
          <cell r="N6809">
            <v>773443.99011999997</v>
          </cell>
          <cell r="O6809">
            <v>697981.06749000004</v>
          </cell>
          <cell r="P6809">
            <v>1420</v>
          </cell>
          <cell r="Q6809">
            <v>41</v>
          </cell>
          <cell r="R6809">
            <v>551</v>
          </cell>
          <cell r="S6809">
            <v>0</v>
          </cell>
          <cell r="T6809">
            <v>1</v>
          </cell>
          <cell r="U6809">
            <v>1</v>
          </cell>
          <cell r="V6809">
            <v>2</v>
          </cell>
          <cell r="W6809">
            <v>1</v>
          </cell>
          <cell r="X6809">
            <v>1</v>
          </cell>
          <cell r="Y6809" t="str">
            <v>HIDROMET01</v>
          </cell>
          <cell r="Z6809" t="str">
            <v>1999-07-06 00:00:00</v>
          </cell>
          <cell r="AA6809">
            <v>1</v>
          </cell>
          <cell r="AB6809">
            <v>4</v>
          </cell>
          <cell r="AC6809">
            <v>3</v>
          </cell>
          <cell r="AD6809">
            <v>3</v>
          </cell>
          <cell r="AE6809">
            <v>0</v>
          </cell>
          <cell r="AF6809" t="str">
            <v>1955-06-01 00:00:00</v>
          </cell>
        </row>
        <row r="6810">
          <cell r="A6810">
            <v>1102704</v>
          </cell>
          <cell r="B6810" t="str">
            <v>ARRAYANES LOS</v>
          </cell>
          <cell r="C6810" t="str">
            <v>EL CARMEN</v>
          </cell>
          <cell r="D6810" t="str">
            <v>CHOCO</v>
          </cell>
          <cell r="E6810" t="str">
            <v>ATRATO</v>
          </cell>
          <cell r="F6810" t="str">
            <v>LG</v>
          </cell>
          <cell r="G6810">
            <v>-76.3</v>
          </cell>
          <cell r="H6810">
            <v>5.8</v>
          </cell>
          <cell r="I6810">
            <v>76</v>
          </cell>
          <cell r="J6810">
            <v>18</v>
          </cell>
          <cell r="K6810">
            <v>5</v>
          </cell>
          <cell r="L6810">
            <v>48</v>
          </cell>
          <cell r="M6810" t="str">
            <v>N</v>
          </cell>
          <cell r="N6810">
            <v>754158.64809000003</v>
          </cell>
          <cell r="O6810">
            <v>1133282.7317600001</v>
          </cell>
          <cell r="P6810">
            <v>1500</v>
          </cell>
          <cell r="Q6810">
            <v>27</v>
          </cell>
          <cell r="R6810">
            <v>245</v>
          </cell>
          <cell r="S6810">
            <v>0</v>
          </cell>
          <cell r="T6810">
            <v>1</v>
          </cell>
          <cell r="U6810">
            <v>1</v>
          </cell>
          <cell r="V6810">
            <v>1</v>
          </cell>
          <cell r="W6810">
            <v>1</v>
          </cell>
          <cell r="X6810">
            <v>2</v>
          </cell>
          <cell r="Y6810" t="str">
            <v>HIDROMET01</v>
          </cell>
          <cell r="Z6810" t="str">
            <v>1999-07-06 00:00:00</v>
          </cell>
          <cell r="AA6810">
            <v>2</v>
          </cell>
          <cell r="AB6810">
            <v>1</v>
          </cell>
          <cell r="AC6810">
            <v>1</v>
          </cell>
          <cell r="AD6810">
            <v>1</v>
          </cell>
          <cell r="AE6810">
            <v>458</v>
          </cell>
        </row>
        <row r="6811">
          <cell r="A6811">
            <v>2101501</v>
          </cell>
          <cell r="B6811" t="str">
            <v>PITALITO</v>
          </cell>
          <cell r="C6811" t="str">
            <v>PITALITO</v>
          </cell>
          <cell r="D6811" t="str">
            <v>HUILA</v>
          </cell>
          <cell r="E6811" t="str">
            <v>GUARAPAS</v>
          </cell>
          <cell r="F6811" t="str">
            <v>CO</v>
          </cell>
          <cell r="G6811">
            <v>-76.016666999999998</v>
          </cell>
          <cell r="H6811">
            <v>1.8666670000000001</v>
          </cell>
          <cell r="I6811">
            <v>76</v>
          </cell>
          <cell r="J6811">
            <v>1</v>
          </cell>
          <cell r="K6811">
            <v>1</v>
          </cell>
          <cell r="L6811">
            <v>52</v>
          </cell>
          <cell r="M6811" t="str">
            <v>N</v>
          </cell>
          <cell r="N6811">
            <v>784577.22756999999</v>
          </cell>
          <cell r="O6811">
            <v>697968.49364</v>
          </cell>
          <cell r="P6811">
            <v>1320</v>
          </cell>
          <cell r="Q6811">
            <v>41</v>
          </cell>
          <cell r="R6811">
            <v>551</v>
          </cell>
          <cell r="S6811">
            <v>0</v>
          </cell>
          <cell r="T6811">
            <v>1</v>
          </cell>
          <cell r="U6811">
            <v>1</v>
          </cell>
          <cell r="V6811">
            <v>2</v>
          </cell>
          <cell r="W6811">
            <v>1</v>
          </cell>
          <cell r="X6811">
            <v>1</v>
          </cell>
          <cell r="Y6811" t="str">
            <v>HIDROMET01</v>
          </cell>
          <cell r="Z6811" t="str">
            <v>1999-07-06 00:00:00</v>
          </cell>
          <cell r="AA6811">
            <v>1</v>
          </cell>
          <cell r="AB6811">
            <v>4</v>
          </cell>
          <cell r="AC6811">
            <v>6</v>
          </cell>
          <cell r="AD6811">
            <v>6</v>
          </cell>
          <cell r="AE6811">
            <v>0</v>
          </cell>
          <cell r="AF6811" t="str">
            <v>1931-09-01 00:00:00</v>
          </cell>
        </row>
        <row r="6812">
          <cell r="A6812">
            <v>2101503</v>
          </cell>
          <cell r="B6812" t="str">
            <v>PARQUE ARQUEOLOGIC</v>
          </cell>
          <cell r="C6812" t="str">
            <v>SAN AGUSTIN</v>
          </cell>
          <cell r="D6812" t="str">
            <v>HUILA</v>
          </cell>
          <cell r="E6812" t="str">
            <v>NARANJO</v>
          </cell>
          <cell r="F6812" t="str">
            <v>CP</v>
          </cell>
          <cell r="G6812">
            <v>-76.3</v>
          </cell>
          <cell r="H6812">
            <v>1.85</v>
          </cell>
          <cell r="I6812">
            <v>76</v>
          </cell>
          <cell r="J6812">
            <v>18</v>
          </cell>
          <cell r="K6812">
            <v>1</v>
          </cell>
          <cell r="L6812">
            <v>51</v>
          </cell>
          <cell r="M6812" t="str">
            <v>N</v>
          </cell>
          <cell r="N6812">
            <v>753028.91029999999</v>
          </cell>
          <cell r="O6812">
            <v>696161.43414000003</v>
          </cell>
          <cell r="P6812">
            <v>1800</v>
          </cell>
          <cell r="Q6812">
            <v>41</v>
          </cell>
          <cell r="R6812">
            <v>668</v>
          </cell>
          <cell r="S6812">
            <v>0</v>
          </cell>
          <cell r="T6812">
            <v>1</v>
          </cell>
          <cell r="U6812">
            <v>1</v>
          </cell>
          <cell r="V6812">
            <v>2</v>
          </cell>
          <cell r="W6812">
            <v>1</v>
          </cell>
          <cell r="X6812">
            <v>1</v>
          </cell>
          <cell r="Y6812" t="str">
            <v>HIDROMET01</v>
          </cell>
          <cell r="Z6812" t="str">
            <v>1999-07-06 00:00:00</v>
          </cell>
          <cell r="AA6812">
            <v>1</v>
          </cell>
          <cell r="AB6812">
            <v>4</v>
          </cell>
          <cell r="AC6812">
            <v>1</v>
          </cell>
          <cell r="AD6812">
            <v>1</v>
          </cell>
          <cell r="AE6812">
            <v>0</v>
          </cell>
          <cell r="AF6812" t="str">
            <v>1971-06-01 00:00:00</v>
          </cell>
        </row>
        <row r="6813">
          <cell r="A6813">
            <v>2101701</v>
          </cell>
          <cell r="B6813" t="str">
            <v>PITALITO 1</v>
          </cell>
          <cell r="C6813" t="str">
            <v>PITALITO</v>
          </cell>
          <cell r="D6813" t="str">
            <v>HUILA</v>
          </cell>
          <cell r="E6813" t="str">
            <v>GUARAPAS</v>
          </cell>
          <cell r="F6813" t="str">
            <v>LG</v>
          </cell>
          <cell r="G6813">
            <v>-76.033332999999999</v>
          </cell>
          <cell r="H6813">
            <v>1.8666670000000001</v>
          </cell>
          <cell r="I6813">
            <v>76</v>
          </cell>
          <cell r="J6813">
            <v>2</v>
          </cell>
          <cell r="K6813">
            <v>1</v>
          </cell>
          <cell r="L6813">
            <v>52</v>
          </cell>
          <cell r="M6813" t="str">
            <v>N</v>
          </cell>
          <cell r="N6813">
            <v>782721.73473999999</v>
          </cell>
          <cell r="O6813">
            <v>697970.54521999997</v>
          </cell>
          <cell r="P6813">
            <v>1350</v>
          </cell>
          <cell r="Q6813">
            <v>41</v>
          </cell>
          <cell r="R6813">
            <v>551</v>
          </cell>
          <cell r="S6813">
            <v>0</v>
          </cell>
          <cell r="T6813">
            <v>1</v>
          </cell>
          <cell r="U6813">
            <v>1</v>
          </cell>
          <cell r="V6813">
            <v>2</v>
          </cell>
          <cell r="W6813">
            <v>1</v>
          </cell>
          <cell r="X6813">
            <v>1</v>
          </cell>
          <cell r="Y6813" t="str">
            <v>HIDROMET01</v>
          </cell>
          <cell r="Z6813" t="str">
            <v>1999-07-06 00:00:00</v>
          </cell>
          <cell r="AA6813">
            <v>2</v>
          </cell>
          <cell r="AB6813">
            <v>4</v>
          </cell>
          <cell r="AC6813">
            <v>1</v>
          </cell>
          <cell r="AD6813">
            <v>1</v>
          </cell>
          <cell r="AE6813">
            <v>0</v>
          </cell>
        </row>
        <row r="6814">
          <cell r="A6814">
            <v>2101704</v>
          </cell>
          <cell r="B6814" t="str">
            <v>SALADO BLANCO</v>
          </cell>
          <cell r="C6814" t="str">
            <v>ELIAS</v>
          </cell>
          <cell r="D6814" t="str">
            <v>HUILA</v>
          </cell>
          <cell r="E6814" t="str">
            <v>MAGDALENA</v>
          </cell>
          <cell r="F6814" t="str">
            <v>LG</v>
          </cell>
          <cell r="G6814">
            <v>-76.083332999999996</v>
          </cell>
          <cell r="H6814">
            <v>1.95</v>
          </cell>
          <cell r="I6814">
            <v>76</v>
          </cell>
          <cell r="J6814">
            <v>5</v>
          </cell>
          <cell r="K6814">
            <v>1</v>
          </cell>
          <cell r="L6814">
            <v>57</v>
          </cell>
          <cell r="M6814" t="str">
            <v>N</v>
          </cell>
          <cell r="N6814">
            <v>777165.87994999997</v>
          </cell>
          <cell r="O6814">
            <v>707197.18784999999</v>
          </cell>
          <cell r="P6814">
            <v>1070</v>
          </cell>
          <cell r="Q6814">
            <v>41</v>
          </cell>
          <cell r="R6814">
            <v>244</v>
          </cell>
          <cell r="S6814">
            <v>0</v>
          </cell>
          <cell r="T6814">
            <v>1</v>
          </cell>
          <cell r="U6814">
            <v>1</v>
          </cell>
          <cell r="V6814">
            <v>2</v>
          </cell>
          <cell r="W6814">
            <v>1</v>
          </cell>
          <cell r="X6814">
            <v>1</v>
          </cell>
          <cell r="Y6814" t="str">
            <v>HIDROMET01</v>
          </cell>
          <cell r="Z6814" t="str">
            <v>1999-07-06 00:00:00</v>
          </cell>
          <cell r="AA6814">
            <v>2</v>
          </cell>
          <cell r="AB6814">
            <v>4</v>
          </cell>
          <cell r="AC6814">
            <v>1</v>
          </cell>
          <cell r="AD6814">
            <v>1</v>
          </cell>
          <cell r="AE6814">
            <v>3242</v>
          </cell>
        </row>
        <row r="6815">
          <cell r="A6815">
            <v>2101705</v>
          </cell>
          <cell r="B6815" t="str">
            <v>PITALITO 2</v>
          </cell>
          <cell r="C6815" t="str">
            <v>PITALITO</v>
          </cell>
          <cell r="D6815" t="str">
            <v>HUILA</v>
          </cell>
          <cell r="E6815" t="str">
            <v>GUARAPAS</v>
          </cell>
          <cell r="F6815" t="str">
            <v>LG</v>
          </cell>
          <cell r="G6815">
            <v>-76.033332999999999</v>
          </cell>
          <cell r="H6815">
            <v>1.8666670000000001</v>
          </cell>
          <cell r="I6815">
            <v>76</v>
          </cell>
          <cell r="J6815">
            <v>2</v>
          </cell>
          <cell r="K6815">
            <v>1</v>
          </cell>
          <cell r="L6815">
            <v>52</v>
          </cell>
          <cell r="M6815" t="str">
            <v>N</v>
          </cell>
          <cell r="N6815">
            <v>782721.73473999999</v>
          </cell>
          <cell r="O6815">
            <v>697970.54521999997</v>
          </cell>
          <cell r="P6815">
            <v>1550</v>
          </cell>
          <cell r="Q6815">
            <v>41</v>
          </cell>
          <cell r="R6815">
            <v>551</v>
          </cell>
          <cell r="S6815">
            <v>0</v>
          </cell>
          <cell r="T6815">
            <v>1</v>
          </cell>
          <cell r="U6815">
            <v>1</v>
          </cell>
          <cell r="V6815">
            <v>2</v>
          </cell>
          <cell r="W6815">
            <v>1</v>
          </cell>
          <cell r="X6815">
            <v>1</v>
          </cell>
          <cell r="Y6815" t="str">
            <v>HIDROMET01</v>
          </cell>
          <cell r="Z6815" t="str">
            <v>1999-07-06 00:00:00</v>
          </cell>
          <cell r="AA6815">
            <v>2</v>
          </cell>
          <cell r="AB6815">
            <v>4</v>
          </cell>
          <cell r="AC6815">
            <v>1</v>
          </cell>
          <cell r="AD6815">
            <v>1</v>
          </cell>
          <cell r="AE6815">
            <v>310</v>
          </cell>
          <cell r="AF6815" t="str">
            <v>1972-05-01 00:00:00</v>
          </cell>
        </row>
        <row r="6816">
          <cell r="A6816">
            <v>2102002</v>
          </cell>
          <cell r="B6816" t="str">
            <v>ALTAMIRA</v>
          </cell>
          <cell r="C6816" t="str">
            <v>ALTAMIRA</v>
          </cell>
          <cell r="D6816" t="str">
            <v>HUILA</v>
          </cell>
          <cell r="E6816" t="str">
            <v>MAGDALENA</v>
          </cell>
          <cell r="F6816" t="str">
            <v>PM</v>
          </cell>
          <cell r="G6816">
            <v>-75.8</v>
          </cell>
          <cell r="H6816">
            <v>2.0666669999999998</v>
          </cell>
          <cell r="I6816">
            <v>75</v>
          </cell>
          <cell r="J6816">
            <v>48</v>
          </cell>
          <cell r="K6816">
            <v>2</v>
          </cell>
          <cell r="L6816">
            <v>4</v>
          </cell>
          <cell r="M6816" t="str">
            <v>N</v>
          </cell>
          <cell r="N6816">
            <v>808719.81299999997</v>
          </cell>
          <cell r="O6816">
            <v>720068.78668000002</v>
          </cell>
          <cell r="P6816">
            <v>1080</v>
          </cell>
          <cell r="Q6816">
            <v>41</v>
          </cell>
          <cell r="R6816">
            <v>26</v>
          </cell>
          <cell r="S6816">
            <v>0</v>
          </cell>
          <cell r="T6816">
            <v>1</v>
          </cell>
          <cell r="U6816">
            <v>1</v>
          </cell>
          <cell r="V6816">
            <v>2</v>
          </cell>
          <cell r="W6816">
            <v>1</v>
          </cell>
          <cell r="X6816">
            <v>2</v>
          </cell>
          <cell r="Y6816" t="str">
            <v>HIDROMET01</v>
          </cell>
          <cell r="Z6816" t="str">
            <v>1999-07-06 00:00:00</v>
          </cell>
          <cell r="AA6816">
            <v>1</v>
          </cell>
          <cell r="AB6816">
            <v>4</v>
          </cell>
          <cell r="AC6816">
            <v>2</v>
          </cell>
          <cell r="AD6816">
            <v>2</v>
          </cell>
          <cell r="AE6816">
            <v>0</v>
          </cell>
        </row>
        <row r="6817">
          <cell r="A6817">
            <v>2102003</v>
          </cell>
          <cell r="B6817" t="str">
            <v>LLANO DE LA VIRGEN</v>
          </cell>
          <cell r="C6817" t="str">
            <v>ALTAMIRA</v>
          </cell>
          <cell r="D6817" t="str">
            <v>HUILA</v>
          </cell>
          <cell r="E6817" t="str">
            <v>MAGDALENA</v>
          </cell>
          <cell r="F6817" t="str">
            <v>PM</v>
          </cell>
          <cell r="G6817">
            <v>-75.733333000000002</v>
          </cell>
          <cell r="H6817">
            <v>2.1333329999999999</v>
          </cell>
          <cell r="I6817">
            <v>75</v>
          </cell>
          <cell r="J6817">
            <v>44</v>
          </cell>
          <cell r="K6817">
            <v>2</v>
          </cell>
          <cell r="L6817">
            <v>8</v>
          </cell>
          <cell r="M6817" t="str">
            <v>N</v>
          </cell>
          <cell r="N6817">
            <v>816147.63055</v>
          </cell>
          <cell r="O6817">
            <v>727435.78919000004</v>
          </cell>
          <cell r="P6817">
            <v>600</v>
          </cell>
          <cell r="Q6817">
            <v>41</v>
          </cell>
          <cell r="R6817">
            <v>26</v>
          </cell>
          <cell r="S6817">
            <v>0</v>
          </cell>
          <cell r="T6817">
            <v>1</v>
          </cell>
          <cell r="U6817">
            <v>1</v>
          </cell>
          <cell r="V6817">
            <v>2</v>
          </cell>
          <cell r="W6817">
            <v>1</v>
          </cell>
          <cell r="X6817">
            <v>2</v>
          </cell>
          <cell r="Y6817" t="str">
            <v>HIDROMET01</v>
          </cell>
          <cell r="Z6817" t="str">
            <v>1999-07-06 00:00:00</v>
          </cell>
          <cell r="AA6817">
            <v>1</v>
          </cell>
          <cell r="AB6817">
            <v>4</v>
          </cell>
          <cell r="AC6817">
            <v>7</v>
          </cell>
          <cell r="AD6817">
            <v>7</v>
          </cell>
          <cell r="AE6817">
            <v>0</v>
          </cell>
        </row>
        <row r="6818">
          <cell r="A6818">
            <v>2102005</v>
          </cell>
          <cell r="B6818" t="str">
            <v>PTE SALADOBLANCO R</v>
          </cell>
          <cell r="C6818" t="str">
            <v>ELIAS</v>
          </cell>
          <cell r="D6818" t="str">
            <v>HUILA</v>
          </cell>
          <cell r="E6818" t="str">
            <v>MAGDALENA</v>
          </cell>
          <cell r="F6818" t="str">
            <v>PM</v>
          </cell>
          <cell r="G6818">
            <v>-76.083332999999996</v>
          </cell>
          <cell r="H6818">
            <v>1.95</v>
          </cell>
          <cell r="I6818">
            <v>76</v>
          </cell>
          <cell r="J6818">
            <v>5</v>
          </cell>
          <cell r="K6818">
            <v>1</v>
          </cell>
          <cell r="L6818">
            <v>57</v>
          </cell>
          <cell r="M6818" t="str">
            <v>N</v>
          </cell>
          <cell r="N6818">
            <v>777165.87994999997</v>
          </cell>
          <cell r="O6818">
            <v>707197.18784999999</v>
          </cell>
          <cell r="P6818">
            <v>1020</v>
          </cell>
          <cell r="Q6818">
            <v>41</v>
          </cell>
          <cell r="R6818">
            <v>244</v>
          </cell>
          <cell r="S6818">
            <v>0</v>
          </cell>
          <cell r="T6818">
            <v>1</v>
          </cell>
          <cell r="U6818">
            <v>1</v>
          </cell>
          <cell r="V6818">
            <v>2</v>
          </cell>
          <cell r="W6818">
            <v>1</v>
          </cell>
          <cell r="X6818">
            <v>2</v>
          </cell>
          <cell r="Y6818" t="str">
            <v>HIDROMET01</v>
          </cell>
          <cell r="Z6818" t="str">
            <v>1999-07-06 00:00:00</v>
          </cell>
          <cell r="AA6818">
            <v>1</v>
          </cell>
          <cell r="AB6818">
            <v>4</v>
          </cell>
          <cell r="AC6818">
            <v>1</v>
          </cell>
          <cell r="AD6818">
            <v>1</v>
          </cell>
          <cell r="AE6818">
            <v>0</v>
          </cell>
          <cell r="AF6818" t="str">
            <v>1979-02-01 00:00:00</v>
          </cell>
        </row>
        <row r="6819">
          <cell r="A6819">
            <v>2102502</v>
          </cell>
          <cell r="B6819" t="str">
            <v>ALTAMIRA EL GRIFO</v>
          </cell>
          <cell r="C6819" t="str">
            <v>ALTAMIRA</v>
          </cell>
          <cell r="D6819" t="str">
            <v>HUILA</v>
          </cell>
          <cell r="E6819" t="str">
            <v>SUAZA</v>
          </cell>
          <cell r="F6819" t="str">
            <v>CO</v>
          </cell>
          <cell r="G6819">
            <v>-75.733333000000002</v>
          </cell>
          <cell r="H6819">
            <v>2.0833330000000001</v>
          </cell>
          <cell r="I6819">
            <v>75</v>
          </cell>
          <cell r="J6819">
            <v>44</v>
          </cell>
          <cell r="K6819">
            <v>2</v>
          </cell>
          <cell r="L6819">
            <v>5</v>
          </cell>
          <cell r="M6819" t="str">
            <v>N</v>
          </cell>
          <cell r="N6819">
            <v>816141.76032999996</v>
          </cell>
          <cell r="O6819">
            <v>721904.63041999994</v>
          </cell>
          <cell r="P6819">
            <v>1350</v>
          </cell>
          <cell r="Q6819">
            <v>41</v>
          </cell>
          <cell r="R6819">
            <v>26</v>
          </cell>
          <cell r="S6819">
            <v>0</v>
          </cell>
          <cell r="T6819">
            <v>1</v>
          </cell>
          <cell r="U6819">
            <v>1</v>
          </cell>
          <cell r="V6819">
            <v>2</v>
          </cell>
          <cell r="W6819">
            <v>1</v>
          </cell>
          <cell r="X6819">
            <v>2</v>
          </cell>
          <cell r="Y6819" t="str">
            <v>HIDROMET01</v>
          </cell>
          <cell r="Z6819" t="str">
            <v>1999-07-06 00:00:00</v>
          </cell>
          <cell r="AA6819">
            <v>1</v>
          </cell>
          <cell r="AB6819">
            <v>4</v>
          </cell>
          <cell r="AC6819">
            <v>1</v>
          </cell>
          <cell r="AD6819">
            <v>1</v>
          </cell>
          <cell r="AE6819">
            <v>0</v>
          </cell>
          <cell r="AF6819" t="str">
            <v>1971-03-01 00:00:00</v>
          </cell>
        </row>
        <row r="6820">
          <cell r="A6820">
            <v>2102701</v>
          </cell>
          <cell r="B6820" t="str">
            <v>PERICONGO</v>
          </cell>
          <cell r="C6820" t="str">
            <v>ALTAMIRA</v>
          </cell>
          <cell r="D6820" t="str">
            <v>HUILA</v>
          </cell>
          <cell r="E6820" t="str">
            <v>MAGDALENA</v>
          </cell>
          <cell r="F6820" t="str">
            <v>LG</v>
          </cell>
          <cell r="G6820">
            <v>-75.866667000000007</v>
          </cell>
          <cell r="H6820">
            <v>2.0333329999999998</v>
          </cell>
          <cell r="I6820">
            <v>75</v>
          </cell>
          <cell r="J6820">
            <v>52</v>
          </cell>
          <cell r="K6820">
            <v>2</v>
          </cell>
          <cell r="L6820">
            <v>2</v>
          </cell>
          <cell r="M6820" t="str">
            <v>N</v>
          </cell>
          <cell r="N6820">
            <v>801295.41850999999</v>
          </cell>
          <cell r="O6820">
            <v>716389.27841999999</v>
          </cell>
          <cell r="P6820">
            <v>950</v>
          </cell>
          <cell r="Q6820">
            <v>41</v>
          </cell>
          <cell r="R6820">
            <v>26</v>
          </cell>
          <cell r="S6820">
            <v>0</v>
          </cell>
          <cell r="T6820">
            <v>1</v>
          </cell>
          <cell r="U6820">
            <v>1</v>
          </cell>
          <cell r="V6820">
            <v>2</v>
          </cell>
          <cell r="W6820">
            <v>1</v>
          </cell>
          <cell r="X6820">
            <v>2</v>
          </cell>
          <cell r="Y6820" t="str">
            <v>HIDROMET01</v>
          </cell>
          <cell r="Z6820" t="str">
            <v>1999-07-06 00:00:00</v>
          </cell>
          <cell r="AA6820">
            <v>2</v>
          </cell>
          <cell r="AB6820">
            <v>4</v>
          </cell>
          <cell r="AC6820">
            <v>1</v>
          </cell>
          <cell r="AD6820">
            <v>1</v>
          </cell>
          <cell r="AE6820">
            <v>3732</v>
          </cell>
          <cell r="AF6820" t="str">
            <v>1980-06-01 00:00:00</v>
          </cell>
        </row>
        <row r="6821">
          <cell r="A6821">
            <v>2103002</v>
          </cell>
          <cell r="B6821" t="str">
            <v>VEREDA LA VICIOSA</v>
          </cell>
          <cell r="C6821" t="str">
            <v>GUADALUPE</v>
          </cell>
          <cell r="D6821" t="str">
            <v>HUILA</v>
          </cell>
          <cell r="E6821" t="str">
            <v>Q VICIOSA</v>
          </cell>
          <cell r="F6821" t="str">
            <v>PM</v>
          </cell>
          <cell r="G6821">
            <v>-75.75</v>
          </cell>
          <cell r="H6821">
            <v>2</v>
          </cell>
          <cell r="I6821">
            <v>75</v>
          </cell>
          <cell r="J6821">
            <v>45</v>
          </cell>
          <cell r="K6821">
            <v>2</v>
          </cell>
          <cell r="L6821">
            <v>0</v>
          </cell>
          <cell r="M6821" t="str">
            <v>N</v>
          </cell>
          <cell r="N6821">
            <v>814277.22808000003</v>
          </cell>
          <cell r="O6821">
            <v>712687.91671000002</v>
          </cell>
          <cell r="P6821">
            <v>1650</v>
          </cell>
          <cell r="Q6821">
            <v>41</v>
          </cell>
          <cell r="R6821">
            <v>319</v>
          </cell>
          <cell r="S6821">
            <v>0</v>
          </cell>
          <cell r="T6821">
            <v>1</v>
          </cell>
          <cell r="U6821">
            <v>1</v>
          </cell>
          <cell r="V6821">
            <v>2</v>
          </cell>
          <cell r="W6821">
            <v>1</v>
          </cell>
          <cell r="X6821">
            <v>3</v>
          </cell>
          <cell r="Y6821" t="str">
            <v>HIDROMET01</v>
          </cell>
          <cell r="Z6821" t="str">
            <v>1999-07-06 00:00:00</v>
          </cell>
          <cell r="AA6821">
            <v>1</v>
          </cell>
          <cell r="AB6821">
            <v>4</v>
          </cell>
          <cell r="AC6821">
            <v>3</v>
          </cell>
          <cell r="AD6821">
            <v>3</v>
          </cell>
          <cell r="AE6821">
            <v>0</v>
          </cell>
          <cell r="AF6821" t="str">
            <v>1957-03-01 00:00:00</v>
          </cell>
        </row>
        <row r="6822">
          <cell r="A6822">
            <v>2103003</v>
          </cell>
          <cell r="B6822" t="str">
            <v>RESINA</v>
          </cell>
          <cell r="C6822" t="str">
            <v>GUADALUPE</v>
          </cell>
          <cell r="D6822" t="str">
            <v>HUILA</v>
          </cell>
          <cell r="E6822" t="str">
            <v>Q VICIOSA</v>
          </cell>
          <cell r="F6822" t="str">
            <v>PM</v>
          </cell>
          <cell r="G6822">
            <v>-75.7</v>
          </cell>
          <cell r="H6822">
            <v>1.9166669999999999</v>
          </cell>
          <cell r="I6822">
            <v>75</v>
          </cell>
          <cell r="J6822">
            <v>42</v>
          </cell>
          <cell r="K6822">
            <v>1</v>
          </cell>
          <cell r="L6822">
            <v>55</v>
          </cell>
          <cell r="M6822" t="str">
            <v>N</v>
          </cell>
          <cell r="N6822">
            <v>819833.45036999998</v>
          </cell>
          <cell r="O6822">
            <v>703463.91376000002</v>
          </cell>
          <cell r="P6822">
            <v>1915</v>
          </cell>
          <cell r="Q6822">
            <v>41</v>
          </cell>
          <cell r="R6822">
            <v>319</v>
          </cell>
          <cell r="S6822">
            <v>0</v>
          </cell>
          <cell r="T6822">
            <v>1</v>
          </cell>
          <cell r="U6822">
            <v>1</v>
          </cell>
          <cell r="V6822">
            <v>2</v>
          </cell>
          <cell r="W6822">
            <v>1</v>
          </cell>
          <cell r="X6822">
            <v>3</v>
          </cell>
          <cell r="Y6822" t="str">
            <v>HIDROMET01</v>
          </cell>
          <cell r="Z6822" t="str">
            <v>1999-07-06 00:00:00</v>
          </cell>
          <cell r="AA6822">
            <v>1</v>
          </cell>
          <cell r="AB6822">
            <v>4</v>
          </cell>
          <cell r="AC6822">
            <v>2</v>
          </cell>
          <cell r="AD6822">
            <v>2</v>
          </cell>
          <cell r="AE6822">
            <v>0</v>
          </cell>
          <cell r="AF6822" t="str">
            <v>1958-11-01 00:00:00</v>
          </cell>
        </row>
        <row r="6823">
          <cell r="A6823">
            <v>2103005</v>
          </cell>
          <cell r="B6823" t="str">
            <v>GUADALUPE</v>
          </cell>
          <cell r="C6823" t="str">
            <v>GUADALUPE</v>
          </cell>
          <cell r="D6823" t="str">
            <v>HUILA</v>
          </cell>
          <cell r="E6823" t="str">
            <v>SUAZA</v>
          </cell>
          <cell r="F6823" t="str">
            <v>PM</v>
          </cell>
          <cell r="G6823">
            <v>-75.766666999999998</v>
          </cell>
          <cell r="H6823">
            <v>2.016667</v>
          </cell>
          <cell r="I6823">
            <v>75</v>
          </cell>
          <cell r="J6823">
            <v>46</v>
          </cell>
          <cell r="K6823">
            <v>2</v>
          </cell>
          <cell r="L6823">
            <v>1</v>
          </cell>
          <cell r="M6823" t="str">
            <v>N</v>
          </cell>
          <cell r="N6823">
            <v>812424.05613000004</v>
          </cell>
          <cell r="O6823">
            <v>714533.56149999995</v>
          </cell>
          <cell r="P6823">
            <v>950</v>
          </cell>
          <cell r="Q6823">
            <v>41</v>
          </cell>
          <cell r="R6823">
            <v>319</v>
          </cell>
          <cell r="S6823">
            <v>0</v>
          </cell>
          <cell r="T6823">
            <v>1</v>
          </cell>
          <cell r="U6823">
            <v>1</v>
          </cell>
          <cell r="V6823">
            <v>2</v>
          </cell>
          <cell r="W6823">
            <v>1</v>
          </cell>
          <cell r="X6823">
            <v>3</v>
          </cell>
          <cell r="Y6823" t="str">
            <v>HIDROMET01</v>
          </cell>
          <cell r="Z6823" t="str">
            <v>1999-07-06 00:00:00</v>
          </cell>
          <cell r="AA6823">
            <v>1</v>
          </cell>
          <cell r="AB6823">
            <v>4</v>
          </cell>
          <cell r="AC6823">
            <v>2</v>
          </cell>
          <cell r="AD6823">
            <v>2</v>
          </cell>
          <cell r="AE6823">
            <v>0</v>
          </cell>
        </row>
        <row r="6824">
          <cell r="A6824">
            <v>2103006</v>
          </cell>
          <cell r="B6824" t="str">
            <v>SAN ADOLFO</v>
          </cell>
          <cell r="C6824" t="str">
            <v>ACEVEDO</v>
          </cell>
          <cell r="D6824" t="str">
            <v>HUILA</v>
          </cell>
          <cell r="E6824" t="str">
            <v>SUAZA</v>
          </cell>
          <cell r="F6824" t="str">
            <v>PM</v>
          </cell>
          <cell r="G6824">
            <v>-76.033332999999999</v>
          </cell>
          <cell r="H6824">
            <v>1.6333329999999999</v>
          </cell>
          <cell r="I6824">
            <v>76</v>
          </cell>
          <cell r="J6824">
            <v>2</v>
          </cell>
          <cell r="K6824">
            <v>1</v>
          </cell>
          <cell r="L6824">
            <v>38</v>
          </cell>
          <cell r="M6824" t="str">
            <v>N</v>
          </cell>
          <cell r="N6824">
            <v>782694.85889999999</v>
          </cell>
          <cell r="O6824">
            <v>672154.29688000004</v>
          </cell>
          <cell r="P6824">
            <v>1345</v>
          </cell>
          <cell r="Q6824">
            <v>41</v>
          </cell>
          <cell r="R6824">
            <v>6</v>
          </cell>
          <cell r="S6824">
            <v>0</v>
          </cell>
          <cell r="T6824">
            <v>1</v>
          </cell>
          <cell r="U6824">
            <v>1</v>
          </cell>
          <cell r="V6824">
            <v>2</v>
          </cell>
          <cell r="W6824">
            <v>1</v>
          </cell>
          <cell r="X6824">
            <v>3</v>
          </cell>
          <cell r="Y6824" t="str">
            <v>HIDROMET01</v>
          </cell>
          <cell r="Z6824" t="str">
            <v>1999-07-06 00:00:00</v>
          </cell>
          <cell r="AA6824">
            <v>1</v>
          </cell>
          <cell r="AB6824">
            <v>4</v>
          </cell>
          <cell r="AC6824">
            <v>2</v>
          </cell>
          <cell r="AD6824">
            <v>2</v>
          </cell>
          <cell r="AE6824">
            <v>0</v>
          </cell>
          <cell r="AF6824" t="str">
            <v>1964-05-01 00:00:00</v>
          </cell>
        </row>
        <row r="6825">
          <cell r="A6825">
            <v>2103007</v>
          </cell>
          <cell r="B6825" t="str">
            <v>BUENOS AIRES</v>
          </cell>
          <cell r="C6825" t="str">
            <v>GUADALUPE</v>
          </cell>
          <cell r="D6825" t="str">
            <v>HUILA</v>
          </cell>
          <cell r="E6825" t="str">
            <v>Q VICIOSA</v>
          </cell>
          <cell r="F6825" t="str">
            <v>PM</v>
          </cell>
          <cell r="G6825">
            <v>-75.766666999999998</v>
          </cell>
          <cell r="H6825">
            <v>2</v>
          </cell>
          <cell r="I6825">
            <v>75</v>
          </cell>
          <cell r="J6825">
            <v>46</v>
          </cell>
          <cell r="K6825">
            <v>2</v>
          </cell>
          <cell r="L6825">
            <v>0</v>
          </cell>
          <cell r="M6825" t="str">
            <v>N</v>
          </cell>
          <cell r="N6825">
            <v>812422.15449999995</v>
          </cell>
          <cell r="O6825">
            <v>712689.81264999998</v>
          </cell>
          <cell r="P6825">
            <v>1000</v>
          </cell>
          <cell r="Q6825">
            <v>41</v>
          </cell>
          <cell r="R6825">
            <v>319</v>
          </cell>
          <cell r="S6825">
            <v>0</v>
          </cell>
          <cell r="T6825">
            <v>1</v>
          </cell>
          <cell r="U6825">
            <v>1</v>
          </cell>
          <cell r="V6825">
            <v>2</v>
          </cell>
          <cell r="W6825">
            <v>1</v>
          </cell>
          <cell r="X6825">
            <v>3</v>
          </cell>
          <cell r="Y6825" t="str">
            <v>HIDROMET01</v>
          </cell>
          <cell r="Z6825" t="str">
            <v>1999-07-06 00:00:00</v>
          </cell>
          <cell r="AA6825">
            <v>1</v>
          </cell>
          <cell r="AB6825">
            <v>4</v>
          </cell>
          <cell r="AC6825">
            <v>3</v>
          </cell>
          <cell r="AD6825">
            <v>3</v>
          </cell>
          <cell r="AE6825">
            <v>0</v>
          </cell>
          <cell r="AF6825" t="str">
            <v>1966-06-01 00:00:00</v>
          </cell>
        </row>
        <row r="6826">
          <cell r="A6826">
            <v>2103011</v>
          </cell>
          <cell r="B6826" t="str">
            <v>SAN ANTONIO DEL PE</v>
          </cell>
          <cell r="C6826" t="str">
            <v>GARZON</v>
          </cell>
          <cell r="D6826" t="str">
            <v>HUILA</v>
          </cell>
          <cell r="E6826" t="str">
            <v>SUAZA</v>
          </cell>
          <cell r="F6826" t="str">
            <v>PM</v>
          </cell>
          <cell r="G6826">
            <v>-75.599999999999994</v>
          </cell>
          <cell r="H6826">
            <v>2.0666669999999998</v>
          </cell>
          <cell r="I6826">
            <v>75</v>
          </cell>
          <cell r="J6826">
            <v>36</v>
          </cell>
          <cell r="K6826">
            <v>2</v>
          </cell>
          <cell r="L6826">
            <v>4</v>
          </cell>
          <cell r="M6826" t="str">
            <v>N</v>
          </cell>
          <cell r="N6826">
            <v>830979.13736000005</v>
          </cell>
          <cell r="O6826">
            <v>720046.09686000005</v>
          </cell>
          <cell r="P6826">
            <v>1215</v>
          </cell>
          <cell r="Q6826">
            <v>41</v>
          </cell>
          <cell r="R6826">
            <v>298</v>
          </cell>
          <cell r="S6826">
            <v>0</v>
          </cell>
          <cell r="T6826">
            <v>1</v>
          </cell>
          <cell r="U6826">
            <v>1</v>
          </cell>
          <cell r="V6826">
            <v>2</v>
          </cell>
          <cell r="W6826">
            <v>1</v>
          </cell>
          <cell r="X6826">
            <v>3</v>
          </cell>
          <cell r="Y6826" t="str">
            <v>HIDROMET01</v>
          </cell>
          <cell r="Z6826" t="str">
            <v>1999-07-06 00:00:00</v>
          </cell>
          <cell r="AA6826">
            <v>1</v>
          </cell>
          <cell r="AB6826">
            <v>4</v>
          </cell>
          <cell r="AC6826">
            <v>1</v>
          </cell>
          <cell r="AD6826">
            <v>1</v>
          </cell>
          <cell r="AE6826">
            <v>0</v>
          </cell>
          <cell r="AF6826" t="str">
            <v>1980-05-01 00:00:00</v>
          </cell>
        </row>
        <row r="6827">
          <cell r="A6827">
            <v>1102706</v>
          </cell>
          <cell r="B6827" t="str">
            <v>PINON EL</v>
          </cell>
          <cell r="C6827" t="str">
            <v>EL CARMEN</v>
          </cell>
          <cell r="D6827" t="str">
            <v>CHOCO</v>
          </cell>
          <cell r="E6827" t="str">
            <v>ATRATO</v>
          </cell>
          <cell r="F6827" t="str">
            <v>LM</v>
          </cell>
          <cell r="G6827">
            <v>-76.366667000000007</v>
          </cell>
          <cell r="H6827">
            <v>5.733333</v>
          </cell>
          <cell r="I6827">
            <v>76</v>
          </cell>
          <cell r="J6827">
            <v>22</v>
          </cell>
          <cell r="K6827">
            <v>5</v>
          </cell>
          <cell r="L6827">
            <v>44</v>
          </cell>
          <cell r="M6827" t="str">
            <v>N</v>
          </cell>
          <cell r="N6827">
            <v>746739.57435999997</v>
          </cell>
          <cell r="O6827">
            <v>1125933.8636700001</v>
          </cell>
          <cell r="P6827">
            <v>1350</v>
          </cell>
          <cell r="Q6827">
            <v>27</v>
          </cell>
          <cell r="R6827">
            <v>245</v>
          </cell>
          <cell r="S6827">
            <v>0</v>
          </cell>
          <cell r="T6827">
            <v>1</v>
          </cell>
          <cell r="U6827">
            <v>1</v>
          </cell>
          <cell r="V6827">
            <v>1</v>
          </cell>
          <cell r="W6827">
            <v>1</v>
          </cell>
          <cell r="X6827">
            <v>2</v>
          </cell>
          <cell r="Y6827" t="str">
            <v>HIDROMET01</v>
          </cell>
          <cell r="Z6827" t="str">
            <v>1999-07-06 00:00:00</v>
          </cell>
          <cell r="AA6827">
            <v>2</v>
          </cell>
          <cell r="AB6827">
            <v>1</v>
          </cell>
          <cell r="AC6827">
            <v>1</v>
          </cell>
          <cell r="AD6827">
            <v>1</v>
          </cell>
          <cell r="AE6827">
            <v>0</v>
          </cell>
          <cell r="AF6827" t="str">
            <v>1959-03-01 00:00:00</v>
          </cell>
        </row>
        <row r="6828">
          <cell r="A6828">
            <v>2103501</v>
          </cell>
          <cell r="B6828" t="str">
            <v>SUAZA</v>
          </cell>
          <cell r="C6828" t="str">
            <v>SUAZA</v>
          </cell>
          <cell r="D6828" t="str">
            <v>HUILA</v>
          </cell>
          <cell r="E6828" t="str">
            <v>SUAZA</v>
          </cell>
          <cell r="F6828" t="str">
            <v>CO</v>
          </cell>
          <cell r="G6828">
            <v>-75.8</v>
          </cell>
          <cell r="H6828">
            <v>1.983333</v>
          </cell>
          <cell r="I6828">
            <v>75</v>
          </cell>
          <cell r="J6828">
            <v>48</v>
          </cell>
          <cell r="K6828">
            <v>1</v>
          </cell>
          <cell r="L6828">
            <v>59</v>
          </cell>
          <cell r="M6828" t="str">
            <v>N</v>
          </cell>
          <cell r="N6828">
            <v>808710.03615000006</v>
          </cell>
          <cell r="O6828">
            <v>710849.88060999999</v>
          </cell>
          <cell r="P6828">
            <v>900</v>
          </cell>
          <cell r="Q6828">
            <v>41</v>
          </cell>
          <cell r="R6828">
            <v>770</v>
          </cell>
          <cell r="S6828">
            <v>0</v>
          </cell>
          <cell r="T6828">
            <v>1</v>
          </cell>
          <cell r="U6828">
            <v>1</v>
          </cell>
          <cell r="V6828">
            <v>2</v>
          </cell>
          <cell r="W6828">
            <v>1</v>
          </cell>
          <cell r="X6828">
            <v>3</v>
          </cell>
          <cell r="Y6828" t="str">
            <v>HIDROMET01</v>
          </cell>
          <cell r="Z6828" t="str">
            <v>1999-07-06 00:00:00</v>
          </cell>
          <cell r="AA6828">
            <v>1</v>
          </cell>
          <cell r="AB6828">
            <v>4</v>
          </cell>
          <cell r="AC6828">
            <v>6</v>
          </cell>
          <cell r="AD6828">
            <v>6</v>
          </cell>
          <cell r="AE6828">
            <v>0</v>
          </cell>
        </row>
        <row r="6829">
          <cell r="A6829">
            <v>2103504</v>
          </cell>
          <cell r="B6829" t="str">
            <v>LIBANO EL</v>
          </cell>
          <cell r="C6829" t="str">
            <v>SUAZA</v>
          </cell>
          <cell r="D6829" t="str">
            <v>HUILA</v>
          </cell>
          <cell r="E6829" t="str">
            <v>SUAZA</v>
          </cell>
          <cell r="F6829" t="str">
            <v>CO</v>
          </cell>
          <cell r="G6829">
            <v>-75.849999999999994</v>
          </cell>
          <cell r="H6829">
            <v>1.8666670000000001</v>
          </cell>
          <cell r="I6829">
            <v>75</v>
          </cell>
          <cell r="J6829">
            <v>51</v>
          </cell>
          <cell r="K6829">
            <v>1</v>
          </cell>
          <cell r="L6829">
            <v>52</v>
          </cell>
          <cell r="M6829" t="str">
            <v>N</v>
          </cell>
          <cell r="N6829">
            <v>803131.17405999999</v>
          </cell>
          <cell r="O6829">
            <v>697948.94687999994</v>
          </cell>
          <cell r="P6829">
            <v>1045</v>
          </cell>
          <cell r="Q6829">
            <v>41</v>
          </cell>
          <cell r="R6829">
            <v>770</v>
          </cell>
          <cell r="S6829">
            <v>0</v>
          </cell>
          <cell r="T6829">
            <v>1</v>
          </cell>
          <cell r="U6829">
            <v>1</v>
          </cell>
          <cell r="V6829">
            <v>2</v>
          </cell>
          <cell r="W6829">
            <v>1</v>
          </cell>
          <cell r="X6829">
            <v>3</v>
          </cell>
          <cell r="Y6829" t="str">
            <v>HIDROMET01</v>
          </cell>
          <cell r="Z6829" t="str">
            <v>1999-07-06 00:00:00</v>
          </cell>
          <cell r="AA6829">
            <v>1</v>
          </cell>
          <cell r="AB6829">
            <v>4</v>
          </cell>
          <cell r="AC6829">
            <v>1</v>
          </cell>
          <cell r="AD6829">
            <v>1</v>
          </cell>
          <cell r="AE6829">
            <v>0</v>
          </cell>
        </row>
        <row r="6830">
          <cell r="A6830">
            <v>2103701</v>
          </cell>
          <cell r="B6830" t="str">
            <v>PTE GARCES</v>
          </cell>
          <cell r="C6830" t="str">
            <v>GUADALUPE</v>
          </cell>
          <cell r="D6830" t="str">
            <v>HUILA</v>
          </cell>
          <cell r="E6830" t="str">
            <v>SUAZA</v>
          </cell>
          <cell r="F6830" t="str">
            <v>LG</v>
          </cell>
          <cell r="G6830">
            <v>-75.766666999999998</v>
          </cell>
          <cell r="H6830">
            <v>2.0333329999999998</v>
          </cell>
          <cell r="I6830">
            <v>75</v>
          </cell>
          <cell r="J6830">
            <v>46</v>
          </cell>
          <cell r="K6830">
            <v>2</v>
          </cell>
          <cell r="L6830">
            <v>2</v>
          </cell>
          <cell r="M6830" t="str">
            <v>N</v>
          </cell>
          <cell r="N6830">
            <v>812425.97352</v>
          </cell>
          <cell r="O6830">
            <v>716377.31068999995</v>
          </cell>
          <cell r="P6830">
            <v>970</v>
          </cell>
          <cell r="Q6830">
            <v>41</v>
          </cell>
          <cell r="R6830">
            <v>319</v>
          </cell>
          <cell r="S6830">
            <v>0</v>
          </cell>
          <cell r="T6830">
            <v>1</v>
          </cell>
          <cell r="U6830">
            <v>1</v>
          </cell>
          <cell r="V6830">
            <v>2</v>
          </cell>
          <cell r="W6830">
            <v>1</v>
          </cell>
          <cell r="X6830">
            <v>3</v>
          </cell>
          <cell r="Y6830" t="str">
            <v>HIDROMET01</v>
          </cell>
          <cell r="Z6830" t="str">
            <v>1999-07-06 00:00:00</v>
          </cell>
          <cell r="AA6830">
            <v>2</v>
          </cell>
          <cell r="AB6830">
            <v>4</v>
          </cell>
          <cell r="AC6830">
            <v>2</v>
          </cell>
          <cell r="AD6830">
            <v>2</v>
          </cell>
          <cell r="AE6830">
            <v>1082</v>
          </cell>
        </row>
        <row r="6831">
          <cell r="A6831">
            <v>2103703</v>
          </cell>
          <cell r="B6831" t="str">
            <v>LIBANO EL</v>
          </cell>
          <cell r="C6831" t="str">
            <v>SUAZA</v>
          </cell>
          <cell r="D6831" t="str">
            <v>HUILA</v>
          </cell>
          <cell r="E6831" t="str">
            <v>GALLARDO</v>
          </cell>
          <cell r="F6831" t="str">
            <v>LM</v>
          </cell>
          <cell r="G6831">
            <v>-75.8</v>
          </cell>
          <cell r="H6831">
            <v>1.9166669999999999</v>
          </cell>
          <cell r="I6831">
            <v>75</v>
          </cell>
          <cell r="J6831">
            <v>48</v>
          </cell>
          <cell r="K6831">
            <v>1</v>
          </cell>
          <cell r="L6831">
            <v>55</v>
          </cell>
          <cell r="M6831" t="str">
            <v>N</v>
          </cell>
          <cell r="N6831">
            <v>808702.50425999996</v>
          </cell>
          <cell r="O6831">
            <v>703474.76191999996</v>
          </cell>
          <cell r="P6831">
            <v>1200</v>
          </cell>
          <cell r="Q6831">
            <v>41</v>
          </cell>
          <cell r="R6831">
            <v>770</v>
          </cell>
          <cell r="S6831">
            <v>0</v>
          </cell>
          <cell r="T6831">
            <v>1</v>
          </cell>
          <cell r="U6831">
            <v>1</v>
          </cell>
          <cell r="V6831">
            <v>2</v>
          </cell>
          <cell r="W6831">
            <v>1</v>
          </cell>
          <cell r="X6831">
            <v>3</v>
          </cell>
          <cell r="Y6831" t="str">
            <v>HIDROMET01</v>
          </cell>
          <cell r="Z6831" t="str">
            <v>1999-07-06 00:00:00</v>
          </cell>
          <cell r="AA6831">
            <v>2</v>
          </cell>
          <cell r="AB6831">
            <v>4</v>
          </cell>
          <cell r="AC6831">
            <v>1</v>
          </cell>
          <cell r="AD6831">
            <v>1</v>
          </cell>
          <cell r="AE6831">
            <v>44</v>
          </cell>
          <cell r="AF6831" t="str">
            <v>1985-07-01 00:00:00</v>
          </cell>
        </row>
        <row r="6832">
          <cell r="A6832">
            <v>2104001</v>
          </cell>
          <cell r="B6832" t="str">
            <v>AGRADO</v>
          </cell>
          <cell r="C6832" t="str">
            <v>AGRADO</v>
          </cell>
          <cell r="D6832" t="str">
            <v>HUILA</v>
          </cell>
          <cell r="E6832" t="str">
            <v>MAGDALENA</v>
          </cell>
          <cell r="F6832" t="str">
            <v>PM</v>
          </cell>
          <cell r="G6832">
            <v>-75.766666999999998</v>
          </cell>
          <cell r="H6832">
            <v>2.25</v>
          </cell>
          <cell r="I6832">
            <v>75</v>
          </cell>
          <cell r="J6832">
            <v>46</v>
          </cell>
          <cell r="K6832">
            <v>2</v>
          </cell>
          <cell r="L6832">
            <v>15</v>
          </cell>
          <cell r="M6832" t="str">
            <v>N</v>
          </cell>
          <cell r="N6832">
            <v>812452.33513999998</v>
          </cell>
          <cell r="O6832">
            <v>740346.08311999997</v>
          </cell>
          <cell r="P6832">
            <v>905</v>
          </cell>
          <cell r="Q6832">
            <v>41</v>
          </cell>
          <cell r="R6832">
            <v>13</v>
          </cell>
          <cell r="S6832">
            <v>0</v>
          </cell>
          <cell r="T6832">
            <v>1</v>
          </cell>
          <cell r="U6832">
            <v>1</v>
          </cell>
          <cell r="V6832">
            <v>2</v>
          </cell>
          <cell r="W6832">
            <v>1</v>
          </cell>
          <cell r="X6832">
            <v>4</v>
          </cell>
          <cell r="Y6832" t="str">
            <v>HIDROMET01</v>
          </cell>
          <cell r="Z6832" t="str">
            <v>1999-07-06 00:00:00</v>
          </cell>
          <cell r="AA6832">
            <v>1</v>
          </cell>
          <cell r="AB6832">
            <v>4</v>
          </cell>
          <cell r="AC6832">
            <v>2</v>
          </cell>
          <cell r="AD6832">
            <v>2</v>
          </cell>
          <cell r="AE6832">
            <v>0</v>
          </cell>
        </row>
        <row r="6833">
          <cell r="A6833">
            <v>2104003</v>
          </cell>
          <cell r="B6833" t="str">
            <v>OPORAPA</v>
          </cell>
          <cell r="C6833" t="str">
            <v>OPORAPA</v>
          </cell>
          <cell r="D6833" t="str">
            <v>HUILA</v>
          </cell>
          <cell r="E6833" t="str">
            <v>MAGDALENA</v>
          </cell>
          <cell r="F6833" t="str">
            <v>PM</v>
          </cell>
          <cell r="G6833">
            <v>-76.033332999999999</v>
          </cell>
          <cell r="H6833">
            <v>2.0499999999999998</v>
          </cell>
          <cell r="I6833">
            <v>76</v>
          </cell>
          <cell r="J6833">
            <v>2</v>
          </cell>
          <cell r="K6833">
            <v>2</v>
          </cell>
          <cell r="L6833">
            <v>3</v>
          </cell>
          <cell r="M6833" t="str">
            <v>N</v>
          </cell>
          <cell r="N6833">
            <v>782745.36450999998</v>
          </cell>
          <cell r="O6833">
            <v>718254.78275999997</v>
          </cell>
          <cell r="P6833">
            <v>1490</v>
          </cell>
          <cell r="Q6833">
            <v>41</v>
          </cell>
          <cell r="R6833">
            <v>503</v>
          </cell>
          <cell r="S6833">
            <v>0</v>
          </cell>
          <cell r="T6833">
            <v>1</v>
          </cell>
          <cell r="U6833">
            <v>1</v>
          </cell>
          <cell r="V6833">
            <v>2</v>
          </cell>
          <cell r="W6833">
            <v>1</v>
          </cell>
          <cell r="X6833">
            <v>4</v>
          </cell>
          <cell r="Y6833" t="str">
            <v>HIDROMET01</v>
          </cell>
          <cell r="Z6833" t="str">
            <v>1999-07-06 00:00:00</v>
          </cell>
          <cell r="AA6833">
            <v>1</v>
          </cell>
          <cell r="AB6833">
            <v>4</v>
          </cell>
          <cell r="AC6833">
            <v>1</v>
          </cell>
          <cell r="AD6833">
            <v>1</v>
          </cell>
          <cell r="AE6833">
            <v>0</v>
          </cell>
          <cell r="AF6833" t="str">
            <v>1975-11-01 00:00:00</v>
          </cell>
        </row>
        <row r="6834">
          <cell r="A6834">
            <v>2104004</v>
          </cell>
          <cell r="B6834" t="str">
            <v>PTE BALSEADERO RAD</v>
          </cell>
          <cell r="C6834" t="str">
            <v>AGRADO</v>
          </cell>
          <cell r="D6834" t="str">
            <v>HUILA</v>
          </cell>
          <cell r="E6834" t="str">
            <v>MAGDALENA</v>
          </cell>
          <cell r="F6834" t="str">
            <v>PM</v>
          </cell>
          <cell r="G6834">
            <v>-75.683333000000005</v>
          </cell>
          <cell r="H6834">
            <v>2.233333</v>
          </cell>
          <cell r="I6834">
            <v>75</v>
          </cell>
          <cell r="J6834">
            <v>41</v>
          </cell>
          <cell r="K6834">
            <v>2</v>
          </cell>
          <cell r="L6834">
            <v>14</v>
          </cell>
          <cell r="M6834" t="str">
            <v>N</v>
          </cell>
          <cell r="N6834">
            <v>821724.03532000002</v>
          </cell>
          <cell r="O6834">
            <v>738491.95619000006</v>
          </cell>
          <cell r="P6834">
            <v>688</v>
          </cell>
          <cell r="Q6834">
            <v>41</v>
          </cell>
          <cell r="R6834">
            <v>13</v>
          </cell>
          <cell r="S6834">
            <v>0</v>
          </cell>
          <cell r="T6834">
            <v>1</v>
          </cell>
          <cell r="U6834">
            <v>1</v>
          </cell>
          <cell r="V6834">
            <v>2</v>
          </cell>
          <cell r="W6834">
            <v>1</v>
          </cell>
          <cell r="X6834">
            <v>4</v>
          </cell>
          <cell r="Y6834" t="str">
            <v>HIDROMET01</v>
          </cell>
          <cell r="Z6834" t="str">
            <v>1999-07-06 00:00:00</v>
          </cell>
          <cell r="AA6834">
            <v>1</v>
          </cell>
          <cell r="AB6834">
            <v>4</v>
          </cell>
          <cell r="AC6834">
            <v>1</v>
          </cell>
          <cell r="AD6834">
            <v>1</v>
          </cell>
          <cell r="AE6834">
            <v>0</v>
          </cell>
          <cell r="AF6834" t="str">
            <v>1979-02-01 00:00:00</v>
          </cell>
        </row>
        <row r="6835">
          <cell r="A6835">
            <v>2104005</v>
          </cell>
          <cell r="B6835" t="str">
            <v>TARQUI</v>
          </cell>
          <cell r="C6835" t="str">
            <v>TARQUI</v>
          </cell>
          <cell r="D6835" t="str">
            <v>HUILA</v>
          </cell>
          <cell r="E6835" t="str">
            <v>MAGDALENA</v>
          </cell>
          <cell r="F6835" t="str">
            <v>PM</v>
          </cell>
          <cell r="G6835">
            <v>-75.866667000000007</v>
          </cell>
          <cell r="H6835">
            <v>2.1</v>
          </cell>
          <cell r="I6835">
            <v>75</v>
          </cell>
          <cell r="J6835">
            <v>52</v>
          </cell>
          <cell r="K6835">
            <v>2</v>
          </cell>
          <cell r="L6835">
            <v>6</v>
          </cell>
          <cell r="M6835" t="str">
            <v>N</v>
          </cell>
          <cell r="N6835">
            <v>801303.71091000002</v>
          </cell>
          <cell r="O6835">
            <v>723764.67041999998</v>
          </cell>
          <cell r="P6835">
            <v>830</v>
          </cell>
          <cell r="Q6835">
            <v>41</v>
          </cell>
          <cell r="R6835">
            <v>791</v>
          </cell>
          <cell r="S6835">
            <v>0</v>
          </cell>
          <cell r="T6835">
            <v>1</v>
          </cell>
          <cell r="U6835">
            <v>1</v>
          </cell>
          <cell r="V6835">
            <v>2</v>
          </cell>
          <cell r="W6835">
            <v>1</v>
          </cell>
          <cell r="X6835">
            <v>4</v>
          </cell>
          <cell r="Y6835" t="str">
            <v>HIDROMET01</v>
          </cell>
          <cell r="Z6835" t="str">
            <v>1999-07-06 00:00:00</v>
          </cell>
          <cell r="AA6835">
            <v>1</v>
          </cell>
          <cell r="AB6835">
            <v>4</v>
          </cell>
          <cell r="AC6835">
            <v>1</v>
          </cell>
          <cell r="AD6835">
            <v>1</v>
          </cell>
          <cell r="AE6835">
            <v>0</v>
          </cell>
          <cell r="AF6835" t="str">
            <v>1980-06-01 00:00:00</v>
          </cell>
        </row>
        <row r="6836">
          <cell r="A6836">
            <v>2104006</v>
          </cell>
          <cell r="B6836" t="str">
            <v>TRES ESQUINAS</v>
          </cell>
          <cell r="C6836" t="str">
            <v>PITAL</v>
          </cell>
          <cell r="D6836" t="str">
            <v>HUILA</v>
          </cell>
          <cell r="E6836" t="str">
            <v>MAGDALENA</v>
          </cell>
          <cell r="F6836" t="str">
            <v>PM</v>
          </cell>
          <cell r="G6836">
            <v>-75.733333000000002</v>
          </cell>
          <cell r="H6836">
            <v>2.2000000000000002</v>
          </cell>
          <cell r="I6836">
            <v>75</v>
          </cell>
          <cell r="J6836">
            <v>44</v>
          </cell>
          <cell r="K6836">
            <v>2</v>
          </cell>
          <cell r="L6836">
            <v>12</v>
          </cell>
          <cell r="M6836" t="str">
            <v>N</v>
          </cell>
          <cell r="N6836">
            <v>816155.67397999996</v>
          </cell>
          <cell r="O6836">
            <v>734810.67273999995</v>
          </cell>
          <cell r="P6836">
            <v>805</v>
          </cell>
          <cell r="Q6836">
            <v>41</v>
          </cell>
          <cell r="R6836">
            <v>548</v>
          </cell>
          <cell r="S6836">
            <v>0</v>
          </cell>
          <cell r="T6836">
            <v>1</v>
          </cell>
          <cell r="U6836">
            <v>1</v>
          </cell>
          <cell r="V6836">
            <v>2</v>
          </cell>
          <cell r="W6836">
            <v>1</v>
          </cell>
          <cell r="X6836">
            <v>4</v>
          </cell>
          <cell r="Y6836" t="str">
            <v>HIDROMET01</v>
          </cell>
          <cell r="Z6836" t="str">
            <v>1999-07-06 00:00:00</v>
          </cell>
          <cell r="AA6836">
            <v>1</v>
          </cell>
          <cell r="AB6836">
            <v>4</v>
          </cell>
          <cell r="AC6836">
            <v>1</v>
          </cell>
          <cell r="AD6836">
            <v>1</v>
          </cell>
          <cell r="AE6836">
            <v>0</v>
          </cell>
          <cell r="AF6836" t="str">
            <v>1980-06-01 00:00:00</v>
          </cell>
        </row>
        <row r="6837">
          <cell r="A6837">
            <v>2104007</v>
          </cell>
          <cell r="B6837" t="str">
            <v>ESCALERETA LA</v>
          </cell>
          <cell r="C6837" t="str">
            <v>AGRADO</v>
          </cell>
          <cell r="D6837" t="str">
            <v>HUILA</v>
          </cell>
          <cell r="E6837" t="str">
            <v>MAGDALENA</v>
          </cell>
          <cell r="F6837" t="str">
            <v>PM</v>
          </cell>
          <cell r="G6837">
            <v>-75.683333000000005</v>
          </cell>
          <cell r="H6837">
            <v>2.2166670000000002</v>
          </cell>
          <cell r="I6837">
            <v>75</v>
          </cell>
          <cell r="J6837">
            <v>41</v>
          </cell>
          <cell r="K6837">
            <v>2</v>
          </cell>
          <cell r="L6837">
            <v>13</v>
          </cell>
          <cell r="M6837" t="str">
            <v>N</v>
          </cell>
          <cell r="N6837">
            <v>821722.03292000003</v>
          </cell>
          <cell r="O6837">
            <v>736648.27986000001</v>
          </cell>
          <cell r="P6837">
            <v>700</v>
          </cell>
          <cell r="Q6837">
            <v>41</v>
          </cell>
          <cell r="R6837">
            <v>13</v>
          </cell>
          <cell r="S6837">
            <v>0</v>
          </cell>
          <cell r="T6837">
            <v>1</v>
          </cell>
          <cell r="U6837">
            <v>1</v>
          </cell>
          <cell r="V6837">
            <v>2</v>
          </cell>
          <cell r="W6837">
            <v>1</v>
          </cell>
          <cell r="X6837">
            <v>4</v>
          </cell>
          <cell r="Y6837" t="str">
            <v>HIDROMET01</v>
          </cell>
          <cell r="Z6837" t="str">
            <v>1999-07-06 00:00:00</v>
          </cell>
          <cell r="AA6837">
            <v>1</v>
          </cell>
          <cell r="AB6837">
            <v>4</v>
          </cell>
          <cell r="AC6837">
            <v>1</v>
          </cell>
          <cell r="AD6837">
            <v>1</v>
          </cell>
          <cell r="AE6837">
            <v>0</v>
          </cell>
          <cell r="AF6837" t="str">
            <v>1975-05-01 00:00:00</v>
          </cell>
        </row>
        <row r="6838">
          <cell r="A6838">
            <v>2104501</v>
          </cell>
          <cell r="B6838" t="str">
            <v>BETULIA LA</v>
          </cell>
          <cell r="C6838" t="str">
            <v>AGRADO</v>
          </cell>
          <cell r="D6838" t="str">
            <v>HUILA</v>
          </cell>
          <cell r="E6838" t="str">
            <v>MAGDALENA</v>
          </cell>
          <cell r="F6838" t="str">
            <v>CO</v>
          </cell>
          <cell r="G6838">
            <v>-75.8</v>
          </cell>
          <cell r="H6838">
            <v>2.2833329999999998</v>
          </cell>
          <cell r="I6838">
            <v>75</v>
          </cell>
          <cell r="J6838">
            <v>48</v>
          </cell>
          <cell r="K6838">
            <v>2</v>
          </cell>
          <cell r="L6838">
            <v>17</v>
          </cell>
          <cell r="M6838" t="str">
            <v>N</v>
          </cell>
          <cell r="N6838">
            <v>808747.11490000004</v>
          </cell>
          <cell r="O6838">
            <v>744037.98482999997</v>
          </cell>
          <cell r="P6838">
            <v>810</v>
          </cell>
          <cell r="Q6838">
            <v>41</v>
          </cell>
          <cell r="R6838">
            <v>13</v>
          </cell>
          <cell r="S6838">
            <v>0</v>
          </cell>
          <cell r="T6838">
            <v>1</v>
          </cell>
          <cell r="U6838">
            <v>1</v>
          </cell>
          <cell r="V6838">
            <v>2</v>
          </cell>
          <cell r="W6838">
            <v>1</v>
          </cell>
          <cell r="X6838">
            <v>4</v>
          </cell>
          <cell r="Y6838" t="str">
            <v>HIDROMET01</v>
          </cell>
          <cell r="Z6838" t="str">
            <v>1999-07-06 00:00:00</v>
          </cell>
          <cell r="AA6838">
            <v>1</v>
          </cell>
          <cell r="AB6838">
            <v>4</v>
          </cell>
          <cell r="AC6838">
            <v>1</v>
          </cell>
          <cell r="AD6838">
            <v>1</v>
          </cell>
          <cell r="AE6838">
            <v>0</v>
          </cell>
        </row>
        <row r="6839">
          <cell r="A6839">
            <v>2104701</v>
          </cell>
          <cell r="B6839" t="str">
            <v>PTE BALSEADERO</v>
          </cell>
          <cell r="C6839" t="str">
            <v>AGRADO</v>
          </cell>
          <cell r="D6839" t="str">
            <v>HUILA</v>
          </cell>
          <cell r="E6839" t="str">
            <v>MAGDALENA</v>
          </cell>
          <cell r="F6839" t="str">
            <v>LG</v>
          </cell>
          <cell r="G6839">
            <v>-75.666667000000004</v>
          </cell>
          <cell r="H6839">
            <v>2.233333</v>
          </cell>
          <cell r="I6839">
            <v>75</v>
          </cell>
          <cell r="J6839">
            <v>40</v>
          </cell>
          <cell r="K6839">
            <v>2</v>
          </cell>
          <cell r="L6839">
            <v>14</v>
          </cell>
          <cell r="M6839" t="str">
            <v>N</v>
          </cell>
          <cell r="N6839">
            <v>823578.75376999995</v>
          </cell>
          <cell r="O6839">
            <v>738489.94476999994</v>
          </cell>
          <cell r="P6839">
            <v>680</v>
          </cell>
          <cell r="Q6839">
            <v>41</v>
          </cell>
          <cell r="R6839">
            <v>13</v>
          </cell>
          <cell r="S6839">
            <v>0</v>
          </cell>
          <cell r="T6839">
            <v>1</v>
          </cell>
          <cell r="U6839">
            <v>1</v>
          </cell>
          <cell r="V6839">
            <v>2</v>
          </cell>
          <cell r="W6839">
            <v>1</v>
          </cell>
          <cell r="X6839">
            <v>4</v>
          </cell>
          <cell r="Y6839" t="str">
            <v>HIDROMET01</v>
          </cell>
          <cell r="Z6839" t="str">
            <v>1999-07-06 00:00:00</v>
          </cell>
          <cell r="AA6839">
            <v>2</v>
          </cell>
          <cell r="AB6839">
            <v>4</v>
          </cell>
          <cell r="AC6839">
            <v>1</v>
          </cell>
          <cell r="AD6839">
            <v>1</v>
          </cell>
          <cell r="AE6839">
            <v>6025</v>
          </cell>
          <cell r="AF6839" t="str">
            <v>1971-09-01 00:00:00</v>
          </cell>
        </row>
        <row r="6840">
          <cell r="A6840">
            <v>2104702</v>
          </cell>
          <cell r="B6840" t="str">
            <v>ESPINAL EL</v>
          </cell>
          <cell r="C6840" t="str">
            <v>OPORAPA</v>
          </cell>
          <cell r="D6840" t="str">
            <v>HUILA</v>
          </cell>
          <cell r="E6840" t="str">
            <v>MAGDALENA</v>
          </cell>
          <cell r="F6840" t="str">
            <v>LM</v>
          </cell>
          <cell r="G6840">
            <v>-75.95</v>
          </cell>
          <cell r="H6840">
            <v>2.016667</v>
          </cell>
          <cell r="I6840">
            <v>75</v>
          </cell>
          <cell r="J6840">
            <v>57</v>
          </cell>
          <cell r="K6840">
            <v>2</v>
          </cell>
          <cell r="L6840">
            <v>1</v>
          </cell>
          <cell r="M6840" t="str">
            <v>N</v>
          </cell>
          <cell r="N6840">
            <v>792017.36653</v>
          </cell>
          <cell r="O6840">
            <v>714555.84605000005</v>
          </cell>
          <cell r="P6840">
            <v>836</v>
          </cell>
          <cell r="Q6840">
            <v>41</v>
          </cell>
          <cell r="R6840">
            <v>503</v>
          </cell>
          <cell r="S6840">
            <v>0</v>
          </cell>
          <cell r="T6840">
            <v>1</v>
          </cell>
          <cell r="U6840">
            <v>1</v>
          </cell>
          <cell r="V6840">
            <v>2</v>
          </cell>
          <cell r="W6840">
            <v>1</v>
          </cell>
          <cell r="X6840">
            <v>4</v>
          </cell>
          <cell r="Y6840" t="str">
            <v>HIDROMET01</v>
          </cell>
          <cell r="Z6840" t="str">
            <v>1999-07-06 00:00:00</v>
          </cell>
          <cell r="AA6840">
            <v>2</v>
          </cell>
          <cell r="AB6840">
            <v>4</v>
          </cell>
          <cell r="AC6840">
            <v>1</v>
          </cell>
          <cell r="AD6840">
            <v>1</v>
          </cell>
          <cell r="AE6840">
            <v>3380</v>
          </cell>
          <cell r="AF6840" t="str">
            <v>1980-06-01 00:00:00</v>
          </cell>
        </row>
        <row r="6841">
          <cell r="A6841">
            <v>2104703</v>
          </cell>
          <cell r="B6841" t="str">
            <v>GUAVITO</v>
          </cell>
          <cell r="C6841" t="str">
            <v>TARQUI</v>
          </cell>
          <cell r="D6841" t="str">
            <v>HUILA</v>
          </cell>
          <cell r="E6841" t="str">
            <v>Q EL HATO</v>
          </cell>
          <cell r="F6841" t="str">
            <v>LM</v>
          </cell>
          <cell r="G6841">
            <v>-75.866667000000007</v>
          </cell>
          <cell r="H6841">
            <v>2.1166670000000001</v>
          </cell>
          <cell r="I6841">
            <v>75</v>
          </cell>
          <cell r="J6841">
            <v>52</v>
          </cell>
          <cell r="K6841">
            <v>2</v>
          </cell>
          <cell r="L6841">
            <v>7</v>
          </cell>
          <cell r="M6841" t="str">
            <v>N</v>
          </cell>
          <cell r="N6841">
            <v>801305.82579000003</v>
          </cell>
          <cell r="O6841">
            <v>725608.51931</v>
          </cell>
          <cell r="P6841">
            <v>1200</v>
          </cell>
          <cell r="Q6841">
            <v>41</v>
          </cell>
          <cell r="R6841">
            <v>791</v>
          </cell>
          <cell r="S6841">
            <v>0</v>
          </cell>
          <cell r="T6841">
            <v>1</v>
          </cell>
          <cell r="U6841">
            <v>1</v>
          </cell>
          <cell r="V6841">
            <v>2</v>
          </cell>
          <cell r="W6841">
            <v>1</v>
          </cell>
          <cell r="X6841">
            <v>4</v>
          </cell>
          <cell r="Y6841" t="str">
            <v>HIDROMET01</v>
          </cell>
          <cell r="Z6841" t="str">
            <v>1999-07-06 00:00:00</v>
          </cell>
          <cell r="AA6841">
            <v>2</v>
          </cell>
          <cell r="AB6841">
            <v>4</v>
          </cell>
          <cell r="AC6841">
            <v>1</v>
          </cell>
          <cell r="AD6841">
            <v>1</v>
          </cell>
          <cell r="AE6841">
            <v>13</v>
          </cell>
          <cell r="AF6841" t="str">
            <v>1984-11-01 00:00:00</v>
          </cell>
        </row>
        <row r="6842">
          <cell r="A6842">
            <v>2104704</v>
          </cell>
          <cell r="B6842" t="str">
            <v>DIAZ HDA</v>
          </cell>
          <cell r="C6842" t="str">
            <v>AGRADO</v>
          </cell>
          <cell r="D6842" t="str">
            <v>HUILA</v>
          </cell>
          <cell r="E6842" t="str">
            <v>Q BUENA VISTA</v>
          </cell>
          <cell r="F6842" t="str">
            <v>LM</v>
          </cell>
          <cell r="G6842">
            <v>-75.75</v>
          </cell>
          <cell r="H6842">
            <v>2.266667</v>
          </cell>
          <cell r="I6842">
            <v>75</v>
          </cell>
          <cell r="J6842">
            <v>45</v>
          </cell>
          <cell r="K6842">
            <v>2</v>
          </cell>
          <cell r="L6842">
            <v>16</v>
          </cell>
          <cell r="M6842" t="str">
            <v>N</v>
          </cell>
          <cell r="N6842">
            <v>814309.22696</v>
          </cell>
          <cell r="O6842">
            <v>742187.68923999998</v>
          </cell>
          <cell r="P6842">
            <v>950</v>
          </cell>
          <cell r="Q6842">
            <v>41</v>
          </cell>
          <cell r="R6842">
            <v>13</v>
          </cell>
          <cell r="S6842">
            <v>0</v>
          </cell>
          <cell r="T6842">
            <v>1</v>
          </cell>
          <cell r="U6842">
            <v>1</v>
          </cell>
          <cell r="V6842">
            <v>2</v>
          </cell>
          <cell r="W6842">
            <v>1</v>
          </cell>
          <cell r="X6842">
            <v>4</v>
          </cell>
          <cell r="Y6842" t="str">
            <v>HIDROMET01</v>
          </cell>
          <cell r="Z6842" t="str">
            <v>1999-07-06 00:00:00</v>
          </cell>
          <cell r="AA6842">
            <v>2</v>
          </cell>
          <cell r="AB6842">
            <v>4</v>
          </cell>
          <cell r="AC6842">
            <v>1</v>
          </cell>
          <cell r="AD6842">
            <v>1</v>
          </cell>
          <cell r="AE6842">
            <v>22</v>
          </cell>
          <cell r="AF6842" t="str">
            <v>1984-11-01 00:00:00</v>
          </cell>
        </row>
        <row r="6843">
          <cell r="A6843">
            <v>2105001</v>
          </cell>
          <cell r="B6843" t="str">
            <v>INZA</v>
          </cell>
          <cell r="C6843" t="str">
            <v>INZA</v>
          </cell>
          <cell r="D6843" t="str">
            <v>CAUCA</v>
          </cell>
          <cell r="E6843" t="str">
            <v>ULLUCOS</v>
          </cell>
          <cell r="F6843" t="str">
            <v>PM</v>
          </cell>
          <cell r="G6843">
            <v>-76.066666999999995</v>
          </cell>
          <cell r="H6843">
            <v>2.5499999999999998</v>
          </cell>
          <cell r="I6843">
            <v>76</v>
          </cell>
          <cell r="J6843">
            <v>4</v>
          </cell>
          <cell r="K6843">
            <v>2</v>
          </cell>
          <cell r="L6843">
            <v>33</v>
          </cell>
          <cell r="M6843" t="str">
            <v>N</v>
          </cell>
          <cell r="N6843">
            <v>779111.70504999999</v>
          </cell>
          <cell r="O6843">
            <v>773581.32564000005</v>
          </cell>
          <cell r="P6843">
            <v>900</v>
          </cell>
          <cell r="Q6843">
            <v>19</v>
          </cell>
          <cell r="R6843">
            <v>355</v>
          </cell>
          <cell r="S6843">
            <v>0</v>
          </cell>
          <cell r="T6843">
            <v>1</v>
          </cell>
          <cell r="U6843">
            <v>1</v>
          </cell>
          <cell r="V6843">
            <v>2</v>
          </cell>
          <cell r="W6843">
            <v>1</v>
          </cell>
          <cell r="X6843">
            <v>5</v>
          </cell>
          <cell r="Y6843" t="str">
            <v>HIDROMET01</v>
          </cell>
          <cell r="Z6843" t="str">
            <v>1999-07-06 00:00:00</v>
          </cell>
          <cell r="AA6843">
            <v>1</v>
          </cell>
          <cell r="AB6843">
            <v>4</v>
          </cell>
          <cell r="AC6843">
            <v>6</v>
          </cell>
          <cell r="AD6843">
            <v>6</v>
          </cell>
          <cell r="AE6843">
            <v>0</v>
          </cell>
        </row>
        <row r="6844">
          <cell r="A6844">
            <v>1103001</v>
          </cell>
          <cell r="B6844" t="str">
            <v>CERTEGUI</v>
          </cell>
          <cell r="C6844" t="str">
            <v>TADO</v>
          </cell>
          <cell r="D6844" t="str">
            <v>CHOCO</v>
          </cell>
          <cell r="E6844" t="str">
            <v>CERTEGUI</v>
          </cell>
          <cell r="F6844" t="str">
            <v>PM</v>
          </cell>
          <cell r="G6844">
            <v>-76.599999999999994</v>
          </cell>
          <cell r="H6844">
            <v>5.3666669999999996</v>
          </cell>
          <cell r="I6844">
            <v>76</v>
          </cell>
          <cell r="J6844">
            <v>36</v>
          </cell>
          <cell r="K6844">
            <v>5</v>
          </cell>
          <cell r="L6844">
            <v>22</v>
          </cell>
          <cell r="M6844" t="str">
            <v>N</v>
          </cell>
          <cell r="N6844">
            <v>720697.92946000001</v>
          </cell>
          <cell r="O6844">
            <v>1085455.37182</v>
          </cell>
          <cell r="P6844">
            <v>54</v>
          </cell>
          <cell r="Q6844">
            <v>27</v>
          </cell>
          <cell r="R6844">
            <v>787</v>
          </cell>
          <cell r="S6844">
            <v>0</v>
          </cell>
          <cell r="T6844">
            <v>1</v>
          </cell>
          <cell r="U6844">
            <v>1</v>
          </cell>
          <cell r="V6844">
            <v>1</v>
          </cell>
          <cell r="W6844">
            <v>1</v>
          </cell>
          <cell r="X6844">
            <v>3</v>
          </cell>
          <cell r="Y6844" t="str">
            <v>HIDROMET01</v>
          </cell>
          <cell r="Z6844" t="str">
            <v>1999-07-06 00:00:00</v>
          </cell>
          <cell r="AA6844">
            <v>1</v>
          </cell>
          <cell r="AB6844">
            <v>9</v>
          </cell>
          <cell r="AC6844">
            <v>33</v>
          </cell>
          <cell r="AD6844">
            <v>33</v>
          </cell>
          <cell r="AE6844">
            <v>0</v>
          </cell>
        </row>
        <row r="6845">
          <cell r="A6845">
            <v>2105003</v>
          </cell>
          <cell r="B6845" t="str">
            <v>INZA</v>
          </cell>
          <cell r="C6845" t="str">
            <v>INZA</v>
          </cell>
          <cell r="D6845" t="str">
            <v>CAUCA</v>
          </cell>
          <cell r="E6845" t="str">
            <v>ULLUCOS</v>
          </cell>
          <cell r="F6845" t="str">
            <v>PM</v>
          </cell>
          <cell r="G6845">
            <v>-76.05</v>
          </cell>
          <cell r="H6845">
            <v>2.5499999999999998</v>
          </cell>
          <cell r="I6845">
            <v>76</v>
          </cell>
          <cell r="J6845">
            <v>3</v>
          </cell>
          <cell r="K6845">
            <v>2</v>
          </cell>
          <cell r="L6845">
            <v>33</v>
          </cell>
          <cell r="M6845" t="str">
            <v>N</v>
          </cell>
          <cell r="N6845">
            <v>780966.38552000001</v>
          </cell>
          <cell r="O6845">
            <v>773578.47663000005</v>
          </cell>
          <cell r="P6845">
            <v>1750</v>
          </cell>
          <cell r="Q6845">
            <v>19</v>
          </cell>
          <cell r="R6845">
            <v>355</v>
          </cell>
          <cell r="S6845">
            <v>0</v>
          </cell>
          <cell r="T6845">
            <v>1</v>
          </cell>
          <cell r="U6845">
            <v>1</v>
          </cell>
          <cell r="V6845">
            <v>2</v>
          </cell>
          <cell r="W6845">
            <v>1</v>
          </cell>
          <cell r="X6845">
            <v>5</v>
          </cell>
          <cell r="Y6845" t="str">
            <v>HIDROMET01</v>
          </cell>
          <cell r="Z6845" t="str">
            <v>1999-07-06 00:00:00</v>
          </cell>
          <cell r="AA6845">
            <v>1</v>
          </cell>
          <cell r="AB6845">
            <v>4</v>
          </cell>
          <cell r="AC6845">
            <v>3</v>
          </cell>
          <cell r="AD6845">
            <v>3</v>
          </cell>
          <cell r="AE6845">
            <v>0</v>
          </cell>
        </row>
        <row r="6846">
          <cell r="A6846">
            <v>2105006</v>
          </cell>
          <cell r="B6846" t="str">
            <v>ARGENTINA LA</v>
          </cell>
          <cell r="C6846" t="str">
            <v>LA ARGENTINA</v>
          </cell>
          <cell r="D6846" t="str">
            <v>HUILA</v>
          </cell>
          <cell r="E6846" t="str">
            <v>LA PLATA</v>
          </cell>
          <cell r="F6846" t="str">
            <v>PM</v>
          </cell>
          <cell r="G6846">
            <v>-76.033332999999999</v>
          </cell>
          <cell r="H6846">
            <v>2.2166670000000002</v>
          </cell>
          <cell r="I6846">
            <v>76</v>
          </cell>
          <cell r="J6846">
            <v>2</v>
          </cell>
          <cell r="K6846">
            <v>2</v>
          </cell>
          <cell r="L6846">
            <v>13</v>
          </cell>
          <cell r="M6846" t="str">
            <v>N</v>
          </cell>
          <cell r="N6846">
            <v>782768.76494000002</v>
          </cell>
          <cell r="O6846">
            <v>736695.03451999999</v>
          </cell>
          <cell r="P6846">
            <v>1500</v>
          </cell>
          <cell r="Q6846">
            <v>41</v>
          </cell>
          <cell r="R6846">
            <v>378</v>
          </cell>
          <cell r="S6846">
            <v>0</v>
          </cell>
          <cell r="T6846">
            <v>1</v>
          </cell>
          <cell r="U6846">
            <v>1</v>
          </cell>
          <cell r="V6846">
            <v>2</v>
          </cell>
          <cell r="W6846">
            <v>1</v>
          </cell>
          <cell r="X6846">
            <v>5</v>
          </cell>
          <cell r="Y6846" t="str">
            <v>HIDROMET01</v>
          </cell>
          <cell r="Z6846" t="str">
            <v>1999-07-06 00:00:00</v>
          </cell>
          <cell r="AA6846">
            <v>1</v>
          </cell>
          <cell r="AB6846">
            <v>4</v>
          </cell>
          <cell r="AC6846">
            <v>2</v>
          </cell>
          <cell r="AD6846">
            <v>2</v>
          </cell>
          <cell r="AE6846">
            <v>0</v>
          </cell>
        </row>
        <row r="6847">
          <cell r="A6847">
            <v>2105008</v>
          </cell>
          <cell r="B6847" t="str">
            <v>CAMP KM-48</v>
          </cell>
          <cell r="C6847" t="str">
            <v>INZA</v>
          </cell>
          <cell r="D6847" t="str">
            <v>CAUCA</v>
          </cell>
          <cell r="E6847" t="str">
            <v>ULLUCOS</v>
          </cell>
          <cell r="F6847" t="str">
            <v>PM</v>
          </cell>
          <cell r="G6847">
            <v>-76.2</v>
          </cell>
          <cell r="H6847">
            <v>2.5</v>
          </cell>
          <cell r="I6847">
            <v>76</v>
          </cell>
          <cell r="J6847">
            <v>12</v>
          </cell>
          <cell r="K6847">
            <v>2</v>
          </cell>
          <cell r="L6847">
            <v>30</v>
          </cell>
          <cell r="M6847" t="str">
            <v>N</v>
          </cell>
          <cell r="N6847">
            <v>764264.55374</v>
          </cell>
          <cell r="O6847">
            <v>768072.30755000003</v>
          </cell>
          <cell r="P6847">
            <v>3500</v>
          </cell>
          <cell r="Q6847">
            <v>19</v>
          </cell>
          <cell r="R6847">
            <v>355</v>
          </cell>
          <cell r="S6847">
            <v>0</v>
          </cell>
          <cell r="T6847">
            <v>1</v>
          </cell>
          <cell r="U6847">
            <v>1</v>
          </cell>
          <cell r="V6847">
            <v>2</v>
          </cell>
          <cell r="W6847">
            <v>1</v>
          </cell>
          <cell r="X6847">
            <v>5</v>
          </cell>
          <cell r="Y6847" t="str">
            <v>HIDROMET01</v>
          </cell>
          <cell r="Z6847" t="str">
            <v>1999-07-06 00:00:00</v>
          </cell>
          <cell r="AA6847">
            <v>1</v>
          </cell>
          <cell r="AB6847">
            <v>4</v>
          </cell>
          <cell r="AC6847">
            <v>17</v>
          </cell>
          <cell r="AD6847">
            <v>17</v>
          </cell>
          <cell r="AE6847">
            <v>0</v>
          </cell>
          <cell r="AF6847" t="str">
            <v>1970-06-01 00:00:00</v>
          </cell>
        </row>
        <row r="6848">
          <cell r="A6848">
            <v>2105009</v>
          </cell>
          <cell r="B6848" t="str">
            <v>NATAGA</v>
          </cell>
          <cell r="C6848" t="str">
            <v>NATAGA</v>
          </cell>
          <cell r="D6848" t="str">
            <v>HUILA</v>
          </cell>
          <cell r="E6848" t="str">
            <v>NEGRO</v>
          </cell>
          <cell r="F6848" t="str">
            <v>PM</v>
          </cell>
          <cell r="G6848">
            <v>-75.783332999999999</v>
          </cell>
          <cell r="H6848">
            <v>2.5499999999999998</v>
          </cell>
          <cell r="I6848">
            <v>75</v>
          </cell>
          <cell r="J6848">
            <v>47</v>
          </cell>
          <cell r="K6848">
            <v>2</v>
          </cell>
          <cell r="L6848">
            <v>33</v>
          </cell>
          <cell r="M6848" t="str">
            <v>N</v>
          </cell>
          <cell r="N6848">
            <v>810638.85062000004</v>
          </cell>
          <cell r="O6848">
            <v>773536.16381000006</v>
          </cell>
          <cell r="P6848">
            <v>1545</v>
          </cell>
          <cell r="Q6848">
            <v>41</v>
          </cell>
          <cell r="R6848">
            <v>483</v>
          </cell>
          <cell r="S6848">
            <v>0</v>
          </cell>
          <cell r="T6848">
            <v>1</v>
          </cell>
          <cell r="U6848">
            <v>1</v>
          </cell>
          <cell r="V6848">
            <v>2</v>
          </cell>
          <cell r="W6848">
            <v>1</v>
          </cell>
          <cell r="X6848">
            <v>5</v>
          </cell>
          <cell r="Y6848" t="str">
            <v>HIDROMET01</v>
          </cell>
          <cell r="Z6848" t="str">
            <v>1999-07-06 00:00:00</v>
          </cell>
          <cell r="AA6848">
            <v>1</v>
          </cell>
          <cell r="AB6848">
            <v>4</v>
          </cell>
          <cell r="AC6848">
            <v>1</v>
          </cell>
          <cell r="AD6848">
            <v>1</v>
          </cell>
          <cell r="AE6848">
            <v>0</v>
          </cell>
        </row>
        <row r="6849">
          <cell r="A6849">
            <v>2105010</v>
          </cell>
          <cell r="B6849" t="str">
            <v>TESALIA N 1</v>
          </cell>
          <cell r="C6849" t="str">
            <v>TESALIA</v>
          </cell>
          <cell r="D6849" t="str">
            <v>HUILA</v>
          </cell>
          <cell r="E6849" t="str">
            <v>LA PLATA</v>
          </cell>
          <cell r="F6849" t="str">
            <v>PM</v>
          </cell>
          <cell r="G6849">
            <v>-75.716667000000001</v>
          </cell>
          <cell r="H6849">
            <v>2.483333</v>
          </cell>
          <cell r="I6849">
            <v>75</v>
          </cell>
          <cell r="J6849">
            <v>43</v>
          </cell>
          <cell r="K6849">
            <v>2</v>
          </cell>
          <cell r="L6849">
            <v>29</v>
          </cell>
          <cell r="M6849" t="str">
            <v>N</v>
          </cell>
          <cell r="N6849">
            <v>818047.05093000003</v>
          </cell>
          <cell r="O6849">
            <v>766151.69166999997</v>
          </cell>
          <cell r="P6849">
            <v>990</v>
          </cell>
          <cell r="Q6849">
            <v>41</v>
          </cell>
          <cell r="R6849">
            <v>797</v>
          </cell>
          <cell r="S6849">
            <v>0</v>
          </cell>
          <cell r="T6849">
            <v>1</v>
          </cell>
          <cell r="U6849">
            <v>1</v>
          </cell>
          <cell r="V6849">
            <v>2</v>
          </cell>
          <cell r="W6849">
            <v>1</v>
          </cell>
          <cell r="X6849">
            <v>5</v>
          </cell>
          <cell r="Y6849" t="str">
            <v>HIDROMET01</v>
          </cell>
          <cell r="Z6849" t="str">
            <v>1999-07-06 00:00:00</v>
          </cell>
          <cell r="AA6849">
            <v>1</v>
          </cell>
          <cell r="AB6849">
            <v>4</v>
          </cell>
          <cell r="AC6849">
            <v>2</v>
          </cell>
          <cell r="AD6849">
            <v>2</v>
          </cell>
          <cell r="AE6849">
            <v>0</v>
          </cell>
        </row>
        <row r="6850">
          <cell r="A6850">
            <v>2105012</v>
          </cell>
          <cell r="B6850" t="str">
            <v>TALAGA EL CRUCERO</v>
          </cell>
          <cell r="C6850" t="str">
            <v>PAEZ</v>
          </cell>
          <cell r="D6850" t="str">
            <v>CAUCA</v>
          </cell>
          <cell r="E6850" t="str">
            <v>PAEZ</v>
          </cell>
          <cell r="F6850" t="str">
            <v>PM</v>
          </cell>
          <cell r="G6850">
            <v>-76.066666999999995</v>
          </cell>
          <cell r="H6850">
            <v>2.733333</v>
          </cell>
          <cell r="I6850">
            <v>76</v>
          </cell>
          <cell r="J6850">
            <v>4</v>
          </cell>
          <cell r="K6850">
            <v>2</v>
          </cell>
          <cell r="L6850">
            <v>44</v>
          </cell>
          <cell r="M6850" t="str">
            <v>N</v>
          </cell>
          <cell r="N6850">
            <v>779144.12048000004</v>
          </cell>
          <cell r="O6850">
            <v>793866.14286999998</v>
          </cell>
          <cell r="P6850">
            <v>1555</v>
          </cell>
          <cell r="Q6850">
            <v>19</v>
          </cell>
          <cell r="R6850">
            <v>517</v>
          </cell>
          <cell r="S6850">
            <v>0</v>
          </cell>
          <cell r="T6850">
            <v>1</v>
          </cell>
          <cell r="U6850">
            <v>1</v>
          </cell>
          <cell r="V6850">
            <v>2</v>
          </cell>
          <cell r="W6850">
            <v>1</v>
          </cell>
          <cell r="X6850">
            <v>5</v>
          </cell>
          <cell r="Y6850" t="str">
            <v>HIDROMET01</v>
          </cell>
          <cell r="Z6850" t="str">
            <v>1999-07-06 00:00:00</v>
          </cell>
          <cell r="AA6850">
            <v>1</v>
          </cell>
          <cell r="AB6850">
            <v>4</v>
          </cell>
          <cell r="AC6850">
            <v>1</v>
          </cell>
          <cell r="AD6850">
            <v>1</v>
          </cell>
          <cell r="AE6850">
            <v>0</v>
          </cell>
          <cell r="AF6850" t="str">
            <v>1971-06-01 00:00:00</v>
          </cell>
        </row>
        <row r="6851">
          <cell r="A6851">
            <v>2105015</v>
          </cell>
          <cell r="B6851" t="str">
            <v>PAEZ PAICOL RADIO</v>
          </cell>
          <cell r="C6851" t="str">
            <v>PAICOL</v>
          </cell>
          <cell r="D6851" t="str">
            <v>HUILA</v>
          </cell>
          <cell r="E6851" t="str">
            <v>PAEZ</v>
          </cell>
          <cell r="F6851" t="str">
            <v>PM</v>
          </cell>
          <cell r="G6851">
            <v>-75.75</v>
          </cell>
          <cell r="H6851">
            <v>2.4500000000000002</v>
          </cell>
          <cell r="I6851">
            <v>75</v>
          </cell>
          <cell r="J6851">
            <v>45</v>
          </cell>
          <cell r="K6851">
            <v>2</v>
          </cell>
          <cell r="L6851">
            <v>27</v>
          </cell>
          <cell r="M6851" t="str">
            <v>N</v>
          </cell>
          <cell r="N6851">
            <v>814333.54526000004</v>
          </cell>
          <cell r="O6851">
            <v>762468.84024000005</v>
          </cell>
          <cell r="P6851">
            <v>788</v>
          </cell>
          <cell r="Q6851">
            <v>41</v>
          </cell>
          <cell r="R6851">
            <v>518</v>
          </cell>
          <cell r="S6851">
            <v>0</v>
          </cell>
          <cell r="T6851">
            <v>1</v>
          </cell>
          <cell r="U6851">
            <v>1</v>
          </cell>
          <cell r="V6851">
            <v>2</v>
          </cell>
          <cell r="W6851">
            <v>1</v>
          </cell>
          <cell r="X6851">
            <v>5</v>
          </cell>
          <cell r="Y6851" t="str">
            <v>HIDROMET01</v>
          </cell>
          <cell r="Z6851" t="str">
            <v>1999-07-06 00:00:00</v>
          </cell>
          <cell r="AA6851">
            <v>1</v>
          </cell>
          <cell r="AB6851">
            <v>4</v>
          </cell>
          <cell r="AC6851">
            <v>1</v>
          </cell>
          <cell r="AD6851">
            <v>1</v>
          </cell>
          <cell r="AE6851">
            <v>0</v>
          </cell>
          <cell r="AF6851" t="str">
            <v>1979-02-01 00:00:00</v>
          </cell>
        </row>
        <row r="6852">
          <cell r="A6852">
            <v>2105017</v>
          </cell>
          <cell r="B6852" t="str">
            <v>YARUMAL</v>
          </cell>
          <cell r="C6852" t="str">
            <v>NATAGA</v>
          </cell>
          <cell r="D6852" t="str">
            <v>HUILA</v>
          </cell>
          <cell r="E6852" t="str">
            <v>NEGRO</v>
          </cell>
          <cell r="F6852" t="str">
            <v>PM</v>
          </cell>
          <cell r="G6852">
            <v>-75.75</v>
          </cell>
          <cell r="H6852">
            <v>2.65</v>
          </cell>
          <cell r="I6852">
            <v>75</v>
          </cell>
          <cell r="J6852">
            <v>45</v>
          </cell>
          <cell r="K6852">
            <v>2</v>
          </cell>
          <cell r="L6852">
            <v>39</v>
          </cell>
          <cell r="M6852" t="str">
            <v>N</v>
          </cell>
          <cell r="N6852">
            <v>814362.22907999996</v>
          </cell>
          <cell r="O6852">
            <v>784593.79072000005</v>
          </cell>
          <cell r="P6852">
            <v>1950</v>
          </cell>
          <cell r="Q6852">
            <v>41</v>
          </cell>
          <cell r="R6852">
            <v>483</v>
          </cell>
          <cell r="S6852">
            <v>0</v>
          </cell>
          <cell r="T6852">
            <v>1</v>
          </cell>
          <cell r="U6852">
            <v>1</v>
          </cell>
          <cell r="V6852">
            <v>2</v>
          </cell>
          <cell r="W6852">
            <v>1</v>
          </cell>
          <cell r="X6852">
            <v>5</v>
          </cell>
          <cell r="Y6852" t="str">
            <v>HIDROMET01</v>
          </cell>
          <cell r="Z6852" t="str">
            <v>1999-07-06 00:00:00</v>
          </cell>
          <cell r="AA6852">
            <v>1</v>
          </cell>
          <cell r="AB6852">
            <v>4</v>
          </cell>
          <cell r="AC6852">
            <v>1</v>
          </cell>
          <cell r="AD6852">
            <v>1</v>
          </cell>
          <cell r="AE6852">
            <v>0</v>
          </cell>
          <cell r="AF6852" t="str">
            <v>1975-11-01 00:00:00</v>
          </cell>
        </row>
        <row r="6853">
          <cell r="A6853">
            <v>2105018</v>
          </cell>
          <cell r="B6853" t="str">
            <v>INSPECCION BELEN</v>
          </cell>
          <cell r="C6853" t="str">
            <v>LA PLATA</v>
          </cell>
          <cell r="D6853" t="str">
            <v>HUILA</v>
          </cell>
          <cell r="E6853" t="str">
            <v>LA PLATA</v>
          </cell>
          <cell r="F6853" t="str">
            <v>PM</v>
          </cell>
          <cell r="G6853">
            <v>-76.166667000000004</v>
          </cell>
          <cell r="H6853">
            <v>2.233333</v>
          </cell>
          <cell r="I6853">
            <v>76</v>
          </cell>
          <cell r="J6853">
            <v>10</v>
          </cell>
          <cell r="K6853">
            <v>2</v>
          </cell>
          <cell r="L6853">
            <v>14</v>
          </cell>
          <cell r="M6853" t="str">
            <v>N</v>
          </cell>
          <cell r="N6853">
            <v>767929.96978000004</v>
          </cell>
          <cell r="O6853">
            <v>738559.45117000001</v>
          </cell>
          <cell r="P6853">
            <v>1920</v>
          </cell>
          <cell r="Q6853">
            <v>41</v>
          </cell>
          <cell r="R6853">
            <v>396</v>
          </cell>
          <cell r="S6853">
            <v>0</v>
          </cell>
          <cell r="T6853">
            <v>1</v>
          </cell>
          <cell r="U6853">
            <v>1</v>
          </cell>
          <cell r="V6853">
            <v>2</v>
          </cell>
          <cell r="W6853">
            <v>1</v>
          </cell>
          <cell r="X6853">
            <v>5</v>
          </cell>
          <cell r="Y6853" t="str">
            <v>HIDROMET01</v>
          </cell>
          <cell r="Z6853" t="str">
            <v>1999-07-06 00:00:00</v>
          </cell>
          <cell r="AA6853">
            <v>1</v>
          </cell>
          <cell r="AB6853">
            <v>4</v>
          </cell>
          <cell r="AC6853">
            <v>1</v>
          </cell>
          <cell r="AD6853">
            <v>1</v>
          </cell>
          <cell r="AE6853">
            <v>0</v>
          </cell>
          <cell r="AF6853" t="str">
            <v>1980-06-01 00:00:00</v>
          </cell>
        </row>
        <row r="6854">
          <cell r="A6854">
            <v>2105019</v>
          </cell>
          <cell r="B6854" t="str">
            <v>MEREMBERG HDA</v>
          </cell>
          <cell r="C6854" t="str">
            <v>LA PLATA</v>
          </cell>
          <cell r="D6854" t="str">
            <v>HUILA</v>
          </cell>
          <cell r="E6854" t="str">
            <v>AGUACATAL</v>
          </cell>
          <cell r="F6854" t="str">
            <v>PM</v>
          </cell>
          <cell r="G6854">
            <v>-76.099999999999994</v>
          </cell>
          <cell r="H6854">
            <v>2.2000000000000002</v>
          </cell>
          <cell r="I6854">
            <v>76</v>
          </cell>
          <cell r="J6854">
            <v>6</v>
          </cell>
          <cell r="K6854">
            <v>2</v>
          </cell>
          <cell r="L6854">
            <v>12</v>
          </cell>
          <cell r="M6854" t="str">
            <v>N</v>
          </cell>
          <cell r="N6854">
            <v>775345.71118999994</v>
          </cell>
          <cell r="O6854">
            <v>734860.88445999997</v>
          </cell>
          <cell r="P6854">
            <v>2220</v>
          </cell>
          <cell r="Q6854">
            <v>41</v>
          </cell>
          <cell r="R6854">
            <v>396</v>
          </cell>
          <cell r="S6854">
            <v>0</v>
          </cell>
          <cell r="T6854">
            <v>1</v>
          </cell>
          <cell r="U6854">
            <v>1</v>
          </cell>
          <cell r="V6854">
            <v>2</v>
          </cell>
          <cell r="W6854">
            <v>1</v>
          </cell>
          <cell r="X6854">
            <v>5</v>
          </cell>
          <cell r="Y6854" t="str">
            <v>HIDROMET01</v>
          </cell>
          <cell r="Z6854" t="str">
            <v>1999-07-06 00:00:00</v>
          </cell>
          <cell r="AA6854">
            <v>1</v>
          </cell>
          <cell r="AB6854">
            <v>4</v>
          </cell>
          <cell r="AC6854">
            <v>1</v>
          </cell>
          <cell r="AD6854">
            <v>1</v>
          </cell>
          <cell r="AE6854">
            <v>0</v>
          </cell>
          <cell r="AF6854" t="str">
            <v>1980-06-01 00:00:00</v>
          </cell>
        </row>
        <row r="6855">
          <cell r="A6855">
            <v>2105021</v>
          </cell>
          <cell r="B6855" t="str">
            <v>IRLANDA LA</v>
          </cell>
          <cell r="C6855" t="str">
            <v>PAEZ</v>
          </cell>
          <cell r="D6855" t="str">
            <v>CAUCA</v>
          </cell>
          <cell r="E6855" t="str">
            <v>PAEZ</v>
          </cell>
          <cell r="F6855" t="str">
            <v>PM</v>
          </cell>
          <cell r="G6855">
            <v>-76.099999999999994</v>
          </cell>
          <cell r="H6855">
            <v>2.9</v>
          </cell>
          <cell r="I6855">
            <v>76</v>
          </cell>
          <cell r="J6855">
            <v>6</v>
          </cell>
          <cell r="K6855">
            <v>2</v>
          </cell>
          <cell r="L6855">
            <v>54</v>
          </cell>
          <cell r="M6855" t="str">
            <v>N</v>
          </cell>
          <cell r="N6855">
            <v>775467.19620000001</v>
          </cell>
          <cell r="O6855">
            <v>812313.49300000002</v>
          </cell>
          <cell r="P6855">
            <v>1950</v>
          </cell>
          <cell r="Q6855">
            <v>19</v>
          </cell>
          <cell r="R6855">
            <v>517</v>
          </cell>
          <cell r="S6855">
            <v>0</v>
          </cell>
          <cell r="T6855">
            <v>1</v>
          </cell>
          <cell r="U6855">
            <v>1</v>
          </cell>
          <cell r="V6855">
            <v>2</v>
          </cell>
          <cell r="W6855">
            <v>1</v>
          </cell>
          <cell r="X6855">
            <v>5</v>
          </cell>
          <cell r="Y6855" t="str">
            <v>HIDROMET01</v>
          </cell>
          <cell r="Z6855" t="str">
            <v>1999-07-06 00:00:00</v>
          </cell>
          <cell r="AA6855">
            <v>1</v>
          </cell>
          <cell r="AB6855">
            <v>4</v>
          </cell>
          <cell r="AC6855">
            <v>1</v>
          </cell>
          <cell r="AD6855">
            <v>1</v>
          </cell>
          <cell r="AE6855">
            <v>0</v>
          </cell>
          <cell r="AF6855" t="str">
            <v>1980-06-01 00:00:00</v>
          </cell>
        </row>
        <row r="6856">
          <cell r="A6856">
            <v>2105022</v>
          </cell>
          <cell r="B6856" t="str">
            <v>SAN LUIS</v>
          </cell>
          <cell r="C6856" t="str">
            <v>PAEZ</v>
          </cell>
          <cell r="D6856" t="str">
            <v>CAUCA</v>
          </cell>
          <cell r="E6856" t="str">
            <v>PAEZ</v>
          </cell>
          <cell r="F6856" t="str">
            <v>PM</v>
          </cell>
          <cell r="G6856">
            <v>-75.933333000000005</v>
          </cell>
          <cell r="H6856">
            <v>2.5499999999999998</v>
          </cell>
          <cell r="I6856">
            <v>75</v>
          </cell>
          <cell r="J6856">
            <v>56</v>
          </cell>
          <cell r="K6856">
            <v>2</v>
          </cell>
          <cell r="L6856">
            <v>33</v>
          </cell>
          <cell r="M6856" t="str">
            <v>N</v>
          </cell>
          <cell r="N6856">
            <v>793948.63682000001</v>
          </cell>
          <cell r="O6856">
            <v>773559.20715000003</v>
          </cell>
          <cell r="P6856">
            <v>1445</v>
          </cell>
          <cell r="Q6856">
            <v>19</v>
          </cell>
          <cell r="R6856">
            <v>517</v>
          </cell>
          <cell r="S6856">
            <v>0</v>
          </cell>
          <cell r="T6856">
            <v>1</v>
          </cell>
          <cell r="U6856">
            <v>1</v>
          </cell>
          <cell r="V6856">
            <v>2</v>
          </cell>
          <cell r="W6856">
            <v>1</v>
          </cell>
          <cell r="X6856">
            <v>5</v>
          </cell>
          <cell r="Y6856" t="str">
            <v>HIDROMET01</v>
          </cell>
          <cell r="Z6856" t="str">
            <v>1999-07-06 00:00:00</v>
          </cell>
          <cell r="AA6856">
            <v>1</v>
          </cell>
          <cell r="AB6856">
            <v>4</v>
          </cell>
          <cell r="AC6856">
            <v>1</v>
          </cell>
          <cell r="AD6856">
            <v>1</v>
          </cell>
          <cell r="AE6856">
            <v>0</v>
          </cell>
          <cell r="AF6856" t="str">
            <v>1975-11-01 00:00:00</v>
          </cell>
        </row>
        <row r="6857">
          <cell r="A6857">
            <v>2105023</v>
          </cell>
          <cell r="B6857" t="str">
            <v>SAN ANDRES</v>
          </cell>
          <cell r="C6857" t="str">
            <v>INZA</v>
          </cell>
          <cell r="D6857" t="str">
            <v>CAUCA</v>
          </cell>
          <cell r="E6857" t="str">
            <v>ULLUCOS</v>
          </cell>
          <cell r="F6857" t="str">
            <v>PM</v>
          </cell>
          <cell r="G6857">
            <v>-76.05</v>
          </cell>
          <cell r="H6857">
            <v>2.5666669999999998</v>
          </cell>
          <cell r="I6857">
            <v>76</v>
          </cell>
          <cell r="J6857">
            <v>3</v>
          </cell>
          <cell r="K6857">
            <v>2</v>
          </cell>
          <cell r="L6857">
            <v>34</v>
          </cell>
          <cell r="M6857" t="str">
            <v>N</v>
          </cell>
          <cell r="N6857">
            <v>780969.21548000001</v>
          </cell>
          <cell r="O6857">
            <v>775422.53018</v>
          </cell>
          <cell r="P6857">
            <v>1595</v>
          </cell>
          <cell r="Q6857">
            <v>19</v>
          </cell>
          <cell r="R6857">
            <v>355</v>
          </cell>
          <cell r="S6857">
            <v>0</v>
          </cell>
          <cell r="T6857">
            <v>1</v>
          </cell>
          <cell r="U6857">
            <v>1</v>
          </cell>
          <cell r="V6857">
            <v>2</v>
          </cell>
          <cell r="W6857">
            <v>1</v>
          </cell>
          <cell r="X6857">
            <v>5</v>
          </cell>
          <cell r="Y6857" t="str">
            <v>HIDROMET01</v>
          </cell>
          <cell r="Z6857" t="str">
            <v>1999-07-06 00:00:00</v>
          </cell>
          <cell r="AA6857">
            <v>1</v>
          </cell>
          <cell r="AB6857">
            <v>4</v>
          </cell>
          <cell r="AC6857">
            <v>1</v>
          </cell>
          <cell r="AD6857">
            <v>1</v>
          </cell>
          <cell r="AE6857">
            <v>0</v>
          </cell>
          <cell r="AF6857" t="str">
            <v>1975-11-01 00:00:00</v>
          </cell>
        </row>
        <row r="6858">
          <cell r="A6858">
            <v>2105027</v>
          </cell>
          <cell r="B6858" t="str">
            <v>STA LETICIA</v>
          </cell>
          <cell r="C6858" t="str">
            <v>PURACE</v>
          </cell>
          <cell r="D6858" t="str">
            <v>CAUCA</v>
          </cell>
          <cell r="E6858" t="str">
            <v>LA PLATA</v>
          </cell>
          <cell r="F6858" t="str">
            <v>PM</v>
          </cell>
          <cell r="G6858">
            <v>-76.233333000000002</v>
          </cell>
          <cell r="H6858">
            <v>2.35</v>
          </cell>
          <cell r="I6858">
            <v>76</v>
          </cell>
          <cell r="J6858">
            <v>14</v>
          </cell>
          <cell r="K6858">
            <v>2</v>
          </cell>
          <cell r="L6858">
            <v>21</v>
          </cell>
          <cell r="M6858" t="str">
            <v>N</v>
          </cell>
          <cell r="N6858">
            <v>760528.2855</v>
          </cell>
          <cell r="O6858">
            <v>751479.97326</v>
          </cell>
          <cell r="P6858">
            <v>2310</v>
          </cell>
          <cell r="Q6858">
            <v>19</v>
          </cell>
          <cell r="R6858">
            <v>585</v>
          </cell>
          <cell r="S6858">
            <v>0</v>
          </cell>
          <cell r="T6858">
            <v>1</v>
          </cell>
          <cell r="U6858">
            <v>1</v>
          </cell>
          <cell r="V6858">
            <v>2</v>
          </cell>
          <cell r="W6858">
            <v>1</v>
          </cell>
          <cell r="X6858">
            <v>5</v>
          </cell>
          <cell r="Y6858" t="str">
            <v>HIDROMET01</v>
          </cell>
          <cell r="Z6858" t="str">
            <v>1999-07-06 00:00:00</v>
          </cell>
          <cell r="AA6858">
            <v>1</v>
          </cell>
          <cell r="AB6858">
            <v>4</v>
          </cell>
          <cell r="AC6858">
            <v>2</v>
          </cell>
          <cell r="AD6858">
            <v>2</v>
          </cell>
          <cell r="AE6858">
            <v>0</v>
          </cell>
          <cell r="AF6858" t="str">
            <v>1958-11-01 00:00:00</v>
          </cell>
        </row>
        <row r="6859">
          <cell r="A6859">
            <v>2105029</v>
          </cell>
          <cell r="B6859" t="str">
            <v>TESALIA N 2</v>
          </cell>
          <cell r="C6859" t="str">
            <v>TESALIA</v>
          </cell>
          <cell r="D6859" t="str">
            <v>HUILA</v>
          </cell>
          <cell r="E6859" t="str">
            <v>LA PLATA</v>
          </cell>
          <cell r="F6859" t="str">
            <v>PM</v>
          </cell>
          <cell r="G6859">
            <v>-75.75</v>
          </cell>
          <cell r="H6859">
            <v>2.483333</v>
          </cell>
          <cell r="I6859">
            <v>75</v>
          </cell>
          <cell r="J6859">
            <v>45</v>
          </cell>
          <cell r="K6859">
            <v>2</v>
          </cell>
          <cell r="L6859">
            <v>29</v>
          </cell>
          <cell r="M6859" t="str">
            <v>N</v>
          </cell>
          <cell r="N6859">
            <v>814338.16975999996</v>
          </cell>
          <cell r="O6859">
            <v>766156.32762</v>
          </cell>
          <cell r="P6859">
            <v>825</v>
          </cell>
          <cell r="Q6859">
            <v>41</v>
          </cell>
          <cell r="R6859">
            <v>797</v>
          </cell>
          <cell r="S6859">
            <v>0</v>
          </cell>
          <cell r="T6859">
            <v>1</v>
          </cell>
          <cell r="U6859">
            <v>1</v>
          </cell>
          <cell r="V6859">
            <v>2</v>
          </cell>
          <cell r="W6859">
            <v>1</v>
          </cell>
          <cell r="X6859">
            <v>5</v>
          </cell>
          <cell r="Y6859" t="str">
            <v>HIDROMET01</v>
          </cell>
          <cell r="Z6859" t="str">
            <v>1999-07-06 00:00:00</v>
          </cell>
          <cell r="AA6859">
            <v>1</v>
          </cell>
          <cell r="AB6859">
            <v>4</v>
          </cell>
          <cell r="AC6859">
            <v>1</v>
          </cell>
          <cell r="AD6859">
            <v>1</v>
          </cell>
          <cell r="AE6859">
            <v>0</v>
          </cell>
        </row>
        <row r="6860">
          <cell r="A6860">
            <v>2105031</v>
          </cell>
          <cell r="B6860" t="str">
            <v>ESC RIOSUCIO N 2</v>
          </cell>
          <cell r="C6860" t="str">
            <v>INZA</v>
          </cell>
          <cell r="D6860" t="str">
            <v>CAUCA</v>
          </cell>
          <cell r="E6860" t="str">
            <v>ULLUCOS</v>
          </cell>
          <cell r="F6860" t="str">
            <v>PM</v>
          </cell>
          <cell r="G6860">
            <v>-76.233333000000002</v>
          </cell>
          <cell r="H6860">
            <v>2.516667</v>
          </cell>
          <cell r="I6860">
            <v>76</v>
          </cell>
          <cell r="J6860">
            <v>14</v>
          </cell>
          <cell r="K6860">
            <v>2</v>
          </cell>
          <cell r="L6860">
            <v>31</v>
          </cell>
          <cell r="M6860" t="str">
            <v>N</v>
          </cell>
          <cell r="N6860">
            <v>760557.71504000004</v>
          </cell>
          <cell r="O6860">
            <v>769922.60771000001</v>
          </cell>
          <cell r="P6860">
            <v>2750</v>
          </cell>
          <cell r="Q6860">
            <v>19</v>
          </cell>
          <cell r="R6860">
            <v>355</v>
          </cell>
          <cell r="S6860">
            <v>0</v>
          </cell>
          <cell r="T6860">
            <v>1</v>
          </cell>
          <cell r="U6860">
            <v>1</v>
          </cell>
          <cell r="V6860">
            <v>2</v>
          </cell>
          <cell r="W6860">
            <v>1</v>
          </cell>
          <cell r="X6860">
            <v>5</v>
          </cell>
          <cell r="Y6860" t="str">
            <v>HIDROMET01</v>
          </cell>
          <cell r="Z6860" t="str">
            <v>1999-07-06 00:00:00</v>
          </cell>
          <cell r="AA6860">
            <v>1</v>
          </cell>
          <cell r="AB6860">
            <v>4</v>
          </cell>
          <cell r="AC6860">
            <v>1</v>
          </cell>
          <cell r="AD6860">
            <v>1</v>
          </cell>
          <cell r="AE6860">
            <v>0</v>
          </cell>
          <cell r="AF6860" t="str">
            <v>1983-10-01 00:00:00</v>
          </cell>
        </row>
        <row r="6861">
          <cell r="A6861">
            <v>1103003</v>
          </cell>
          <cell r="B6861" t="str">
            <v>MANAGRU</v>
          </cell>
          <cell r="C6861" t="str">
            <v>ITSMINA</v>
          </cell>
          <cell r="D6861" t="str">
            <v>CHOCO</v>
          </cell>
          <cell r="E6861" t="str">
            <v>Q LAS ANIMAS</v>
          </cell>
          <cell r="F6861" t="str">
            <v>PM</v>
          </cell>
          <cell r="G6861">
            <v>-76.733333000000002</v>
          </cell>
          <cell r="H6861">
            <v>5.3333329999999997</v>
          </cell>
          <cell r="I6861">
            <v>76</v>
          </cell>
          <cell r="J6861">
            <v>44</v>
          </cell>
          <cell r="K6861">
            <v>5</v>
          </cell>
          <cell r="L6861">
            <v>20</v>
          </cell>
          <cell r="M6861" t="str">
            <v>N</v>
          </cell>
          <cell r="N6861">
            <v>705888.53480000002</v>
          </cell>
          <cell r="O6861">
            <v>1081827.77434</v>
          </cell>
          <cell r="P6861">
            <v>50</v>
          </cell>
          <cell r="Q6861">
            <v>27</v>
          </cell>
          <cell r="R6861">
            <v>361</v>
          </cell>
          <cell r="S6861">
            <v>0</v>
          </cell>
          <cell r="T6861">
            <v>1</v>
          </cell>
          <cell r="U6861">
            <v>1</v>
          </cell>
          <cell r="V6861">
            <v>1</v>
          </cell>
          <cell r="W6861">
            <v>1</v>
          </cell>
          <cell r="X6861">
            <v>3</v>
          </cell>
          <cell r="Y6861" t="str">
            <v>HIDROMET01</v>
          </cell>
          <cell r="Z6861" t="str">
            <v>1999-07-06 00:00:00</v>
          </cell>
          <cell r="AA6861">
            <v>1</v>
          </cell>
          <cell r="AB6861">
            <v>9</v>
          </cell>
          <cell r="AC6861">
            <v>1</v>
          </cell>
          <cell r="AD6861">
            <v>1</v>
          </cell>
          <cell r="AE6861">
            <v>0</v>
          </cell>
          <cell r="AF6861" t="str">
            <v>1977-02-01 00:00:00</v>
          </cell>
        </row>
        <row r="6862">
          <cell r="A6862">
            <v>2105501</v>
          </cell>
          <cell r="B6862" t="str">
            <v>PLATA LA</v>
          </cell>
          <cell r="C6862" t="str">
            <v>LA PLATA</v>
          </cell>
          <cell r="D6862" t="str">
            <v>HUILA</v>
          </cell>
          <cell r="E6862" t="str">
            <v>LA PLATA</v>
          </cell>
          <cell r="F6862" t="str">
            <v>CO</v>
          </cell>
          <cell r="G6862">
            <v>-75.900000000000006</v>
          </cell>
          <cell r="H6862">
            <v>2.4</v>
          </cell>
          <cell r="I6862">
            <v>75</v>
          </cell>
          <cell r="J6862">
            <v>54</v>
          </cell>
          <cell r="K6862">
            <v>2</v>
          </cell>
          <cell r="L6862">
            <v>24</v>
          </cell>
          <cell r="M6862" t="str">
            <v>N</v>
          </cell>
          <cell r="N6862">
            <v>797634.93154000002</v>
          </cell>
          <cell r="O6862">
            <v>756958.89599999995</v>
          </cell>
          <cell r="P6862">
            <v>1054</v>
          </cell>
          <cell r="Q6862">
            <v>41</v>
          </cell>
          <cell r="R6862">
            <v>396</v>
          </cell>
          <cell r="S6862">
            <v>0</v>
          </cell>
          <cell r="T6862">
            <v>1</v>
          </cell>
          <cell r="U6862">
            <v>1</v>
          </cell>
          <cell r="V6862">
            <v>2</v>
          </cell>
          <cell r="W6862">
            <v>1</v>
          </cell>
          <cell r="X6862">
            <v>5</v>
          </cell>
          <cell r="Y6862" t="str">
            <v>HIDROMET01</v>
          </cell>
          <cell r="Z6862" t="str">
            <v>1999-07-06 00:00:00</v>
          </cell>
          <cell r="AA6862">
            <v>1</v>
          </cell>
          <cell r="AB6862">
            <v>4</v>
          </cell>
          <cell r="AC6862">
            <v>5</v>
          </cell>
          <cell r="AD6862">
            <v>5</v>
          </cell>
          <cell r="AE6862">
            <v>0</v>
          </cell>
        </row>
        <row r="6863">
          <cell r="A6863">
            <v>2105502</v>
          </cell>
          <cell r="B6863" t="str">
            <v>ESC AGR LA PLATA</v>
          </cell>
          <cell r="C6863" t="str">
            <v>LA PLATA</v>
          </cell>
          <cell r="D6863" t="str">
            <v>HUILA</v>
          </cell>
          <cell r="E6863" t="str">
            <v>LA PLATA</v>
          </cell>
          <cell r="F6863" t="str">
            <v>CP</v>
          </cell>
          <cell r="G6863">
            <v>-75.916667000000004</v>
          </cell>
          <cell r="H6863">
            <v>2.4166669999999999</v>
          </cell>
          <cell r="I6863">
            <v>75</v>
          </cell>
          <cell r="J6863">
            <v>55</v>
          </cell>
          <cell r="K6863">
            <v>2</v>
          </cell>
          <cell r="L6863">
            <v>25</v>
          </cell>
          <cell r="M6863" t="str">
            <v>N</v>
          </cell>
          <cell r="N6863">
            <v>795782.68730999995</v>
          </cell>
          <cell r="O6863">
            <v>758805.28087999998</v>
          </cell>
          <cell r="P6863">
            <v>1070</v>
          </cell>
          <cell r="Q6863">
            <v>41</v>
          </cell>
          <cell r="R6863">
            <v>396</v>
          </cell>
          <cell r="S6863">
            <v>0</v>
          </cell>
          <cell r="T6863">
            <v>1</v>
          </cell>
          <cell r="U6863">
            <v>1</v>
          </cell>
          <cell r="V6863">
            <v>2</v>
          </cell>
          <cell r="W6863">
            <v>1</v>
          </cell>
          <cell r="X6863">
            <v>5</v>
          </cell>
          <cell r="Y6863" t="str">
            <v>HIDROMET01</v>
          </cell>
          <cell r="Z6863" t="str">
            <v>1999-07-06 00:00:00</v>
          </cell>
          <cell r="AA6863">
            <v>1</v>
          </cell>
          <cell r="AB6863">
            <v>4</v>
          </cell>
          <cell r="AC6863">
            <v>1</v>
          </cell>
          <cell r="AD6863">
            <v>1</v>
          </cell>
          <cell r="AE6863">
            <v>0</v>
          </cell>
        </row>
        <row r="6864">
          <cell r="A6864">
            <v>2105505</v>
          </cell>
          <cell r="B6864" t="str">
            <v>AGRICOLA GJA</v>
          </cell>
          <cell r="C6864" t="str">
            <v>INZA</v>
          </cell>
          <cell r="D6864" t="str">
            <v>CAUCA</v>
          </cell>
          <cell r="E6864" t="str">
            <v>ULLUCOS</v>
          </cell>
          <cell r="F6864" t="str">
            <v>CP</v>
          </cell>
          <cell r="G6864">
            <v>-76.05</v>
          </cell>
          <cell r="H6864">
            <v>2.5333329999999998</v>
          </cell>
          <cell r="I6864">
            <v>76</v>
          </cell>
          <cell r="J6864">
            <v>3</v>
          </cell>
          <cell r="K6864">
            <v>2</v>
          </cell>
          <cell r="L6864">
            <v>32</v>
          </cell>
          <cell r="M6864" t="str">
            <v>N</v>
          </cell>
          <cell r="N6864">
            <v>780963.57398999995</v>
          </cell>
          <cell r="O6864">
            <v>771734.42350000003</v>
          </cell>
          <cell r="P6864">
            <v>2050</v>
          </cell>
          <cell r="Q6864">
            <v>19</v>
          </cell>
          <cell r="R6864">
            <v>355</v>
          </cell>
          <cell r="S6864">
            <v>0</v>
          </cell>
          <cell r="T6864">
            <v>1</v>
          </cell>
          <cell r="U6864">
            <v>1</v>
          </cell>
          <cell r="V6864">
            <v>2</v>
          </cell>
          <cell r="W6864">
            <v>1</v>
          </cell>
          <cell r="X6864">
            <v>5</v>
          </cell>
          <cell r="Y6864" t="str">
            <v>HIDROMET01</v>
          </cell>
          <cell r="Z6864" t="str">
            <v>1999-07-06 00:00:00</v>
          </cell>
          <cell r="AA6864">
            <v>1</v>
          </cell>
          <cell r="AB6864">
            <v>4</v>
          </cell>
          <cell r="AC6864">
            <v>6</v>
          </cell>
          <cell r="AD6864">
            <v>6</v>
          </cell>
          <cell r="AE6864">
            <v>0</v>
          </cell>
        </row>
        <row r="6865">
          <cell r="A6865">
            <v>2105701</v>
          </cell>
          <cell r="B6865" t="str">
            <v>LOMA REDONDA</v>
          </cell>
          <cell r="C6865" t="str">
            <v>PURACE</v>
          </cell>
          <cell r="D6865" t="str">
            <v>CAUCA</v>
          </cell>
          <cell r="E6865" t="str">
            <v>ESTANQUILLO</v>
          </cell>
          <cell r="F6865" t="str">
            <v>LM</v>
          </cell>
          <cell r="G6865">
            <v>-76.266666999999998</v>
          </cell>
          <cell r="H6865">
            <v>2.3333330000000001</v>
          </cell>
          <cell r="I6865">
            <v>76</v>
          </cell>
          <cell r="J6865">
            <v>16</v>
          </cell>
          <cell r="K6865">
            <v>2</v>
          </cell>
          <cell r="L6865">
            <v>20</v>
          </cell>
          <cell r="M6865" t="str">
            <v>N</v>
          </cell>
          <cell r="N6865">
            <v>756815.04593000002</v>
          </cell>
          <cell r="O6865">
            <v>749641.43359999999</v>
          </cell>
          <cell r="P6865">
            <v>3300</v>
          </cell>
          <cell r="Q6865">
            <v>19</v>
          </cell>
          <cell r="R6865">
            <v>585</v>
          </cell>
          <cell r="S6865">
            <v>0</v>
          </cell>
          <cell r="T6865">
            <v>1</v>
          </cell>
          <cell r="U6865">
            <v>1</v>
          </cell>
          <cell r="V6865">
            <v>2</v>
          </cell>
          <cell r="W6865">
            <v>1</v>
          </cell>
          <cell r="X6865">
            <v>5</v>
          </cell>
          <cell r="Y6865" t="str">
            <v>HIDROMET01</v>
          </cell>
          <cell r="Z6865" t="str">
            <v>1999-07-06 00:00:00</v>
          </cell>
          <cell r="AA6865">
            <v>2</v>
          </cell>
          <cell r="AB6865">
            <v>9</v>
          </cell>
          <cell r="AC6865">
            <v>1</v>
          </cell>
          <cell r="AD6865">
            <v>1</v>
          </cell>
          <cell r="AE6865">
            <v>16</v>
          </cell>
        </row>
        <row r="6866">
          <cell r="A6866">
            <v>2105704</v>
          </cell>
          <cell r="B6866" t="str">
            <v>BOCATOMA</v>
          </cell>
          <cell r="C6866" t="str">
            <v>INZA</v>
          </cell>
          <cell r="D6866" t="str">
            <v>CAUCA</v>
          </cell>
          <cell r="E6866" t="str">
            <v>ULLUCOS</v>
          </cell>
          <cell r="F6866" t="str">
            <v>LG</v>
          </cell>
          <cell r="G6866">
            <v>-76.066666999999995</v>
          </cell>
          <cell r="H6866">
            <v>2.5666669999999998</v>
          </cell>
          <cell r="I6866">
            <v>76</v>
          </cell>
          <cell r="J6866">
            <v>4</v>
          </cell>
          <cell r="K6866">
            <v>2</v>
          </cell>
          <cell r="L6866">
            <v>34</v>
          </cell>
          <cell r="M6866" t="str">
            <v>N</v>
          </cell>
          <cell r="N6866">
            <v>779114.55900999997</v>
          </cell>
          <cell r="O6866">
            <v>775425.39777000004</v>
          </cell>
          <cell r="P6866">
            <v>1550</v>
          </cell>
          <cell r="Q6866">
            <v>19</v>
          </cell>
          <cell r="R6866">
            <v>355</v>
          </cell>
          <cell r="S6866">
            <v>0</v>
          </cell>
          <cell r="T6866">
            <v>1</v>
          </cell>
          <cell r="U6866">
            <v>1</v>
          </cell>
          <cell r="V6866">
            <v>2</v>
          </cell>
          <cell r="W6866">
            <v>1</v>
          </cell>
          <cell r="X6866">
            <v>5</v>
          </cell>
          <cell r="Y6866" t="str">
            <v>HIDROMET01</v>
          </cell>
          <cell r="Z6866" t="str">
            <v>1999-07-06 00:00:00</v>
          </cell>
          <cell r="AA6866">
            <v>2</v>
          </cell>
          <cell r="AB6866">
            <v>4</v>
          </cell>
          <cell r="AC6866">
            <v>1</v>
          </cell>
          <cell r="AD6866">
            <v>1</v>
          </cell>
          <cell r="AE6866">
            <v>512</v>
          </cell>
          <cell r="AF6866" t="str">
            <v>1971-06-01 00:00:00</v>
          </cell>
        </row>
        <row r="6867">
          <cell r="A6867">
            <v>2105705</v>
          </cell>
          <cell r="B6867" t="str">
            <v>VEGA EL SALADO</v>
          </cell>
          <cell r="C6867" t="str">
            <v>LA PLATA</v>
          </cell>
          <cell r="D6867" t="str">
            <v>HUILA</v>
          </cell>
          <cell r="E6867" t="str">
            <v>LA PLATA</v>
          </cell>
          <cell r="F6867" t="str">
            <v>LG</v>
          </cell>
          <cell r="G6867">
            <v>-75.916667000000004</v>
          </cell>
          <cell r="H6867">
            <v>2.3833329999999999</v>
          </cell>
          <cell r="I6867">
            <v>75</v>
          </cell>
          <cell r="J6867">
            <v>55</v>
          </cell>
          <cell r="K6867">
            <v>2</v>
          </cell>
          <cell r="L6867">
            <v>23</v>
          </cell>
          <cell r="M6867" t="str">
            <v>N</v>
          </cell>
          <cell r="N6867">
            <v>795777.73768000002</v>
          </cell>
          <cell r="O6867">
            <v>755117.46759999997</v>
          </cell>
          <cell r="P6867">
            <v>1150</v>
          </cell>
          <cell r="Q6867">
            <v>41</v>
          </cell>
          <cell r="R6867">
            <v>396</v>
          </cell>
          <cell r="S6867">
            <v>0</v>
          </cell>
          <cell r="T6867">
            <v>1</v>
          </cell>
          <cell r="U6867">
            <v>1</v>
          </cell>
          <cell r="V6867">
            <v>2</v>
          </cell>
          <cell r="W6867">
            <v>1</v>
          </cell>
          <cell r="X6867">
            <v>5</v>
          </cell>
          <cell r="Y6867" t="str">
            <v>HIDROMET01</v>
          </cell>
          <cell r="Z6867" t="str">
            <v>1999-07-06 00:00:00</v>
          </cell>
          <cell r="AA6867">
            <v>2</v>
          </cell>
          <cell r="AB6867">
            <v>4</v>
          </cell>
          <cell r="AC6867">
            <v>1</v>
          </cell>
          <cell r="AD6867">
            <v>1</v>
          </cell>
          <cell r="AE6867">
            <v>1171</v>
          </cell>
          <cell r="AF6867" t="str">
            <v>1971-06-01 00:00:00</v>
          </cell>
        </row>
        <row r="6868">
          <cell r="A6868">
            <v>2105708</v>
          </cell>
          <cell r="B6868" t="str">
            <v>VILLALOSADA</v>
          </cell>
          <cell r="C6868" t="str">
            <v>LA PLATA</v>
          </cell>
          <cell r="D6868" t="str">
            <v>HUILA</v>
          </cell>
          <cell r="E6868" t="str">
            <v>LA PLATA</v>
          </cell>
          <cell r="F6868" t="str">
            <v>LG</v>
          </cell>
          <cell r="G6868">
            <v>-75.95</v>
          </cell>
          <cell r="H6868">
            <v>2.3166669999999998</v>
          </cell>
          <cell r="I6868">
            <v>75</v>
          </cell>
          <cell r="J6868">
            <v>57</v>
          </cell>
          <cell r="K6868">
            <v>2</v>
          </cell>
          <cell r="L6868">
            <v>19</v>
          </cell>
          <cell r="M6868" t="str">
            <v>N</v>
          </cell>
          <cell r="N6868">
            <v>792058.31588999997</v>
          </cell>
          <cell r="O6868">
            <v>747746.69579000003</v>
          </cell>
          <cell r="P6868">
            <v>1300</v>
          </cell>
          <cell r="Q6868">
            <v>41</v>
          </cell>
          <cell r="R6868">
            <v>396</v>
          </cell>
          <cell r="S6868">
            <v>0</v>
          </cell>
          <cell r="T6868">
            <v>1</v>
          </cell>
          <cell r="U6868">
            <v>1</v>
          </cell>
          <cell r="V6868">
            <v>2</v>
          </cell>
          <cell r="W6868">
            <v>1</v>
          </cell>
          <cell r="X6868">
            <v>5</v>
          </cell>
          <cell r="Y6868" t="str">
            <v>HIDROMET01</v>
          </cell>
          <cell r="Z6868" t="str">
            <v>1999-07-06 00:00:00</v>
          </cell>
          <cell r="AA6868">
            <v>2</v>
          </cell>
          <cell r="AB6868">
            <v>4</v>
          </cell>
          <cell r="AC6868">
            <v>1</v>
          </cell>
          <cell r="AD6868">
            <v>1</v>
          </cell>
          <cell r="AE6868">
            <v>845</v>
          </cell>
          <cell r="AF6868" t="str">
            <v>1979-10-01 00:00:00</v>
          </cell>
        </row>
        <row r="6869">
          <cell r="A6869">
            <v>2105709</v>
          </cell>
          <cell r="B6869" t="str">
            <v>PTE ITAIBE</v>
          </cell>
          <cell r="C6869" t="str">
            <v>PAICOL</v>
          </cell>
          <cell r="D6869" t="str">
            <v>HUILA</v>
          </cell>
          <cell r="E6869" t="str">
            <v>PAEZ</v>
          </cell>
          <cell r="F6869" t="str">
            <v>LM</v>
          </cell>
          <cell r="G6869">
            <v>-75.833332999999996</v>
          </cell>
          <cell r="H6869">
            <v>2.4666670000000002</v>
          </cell>
          <cell r="I6869">
            <v>75</v>
          </cell>
          <cell r="J6869">
            <v>50</v>
          </cell>
          <cell r="K6869">
            <v>2</v>
          </cell>
          <cell r="L6869">
            <v>28</v>
          </cell>
          <cell r="M6869" t="str">
            <v>N</v>
          </cell>
          <cell r="N6869">
            <v>805063.25208999997</v>
          </cell>
          <cell r="O6869">
            <v>764324.50303000002</v>
          </cell>
          <cell r="P6869">
            <v>786</v>
          </cell>
          <cell r="Q6869">
            <v>41</v>
          </cell>
          <cell r="R6869">
            <v>518</v>
          </cell>
          <cell r="S6869">
            <v>0</v>
          </cell>
          <cell r="T6869">
            <v>1</v>
          </cell>
          <cell r="U6869">
            <v>1</v>
          </cell>
          <cell r="V6869">
            <v>2</v>
          </cell>
          <cell r="W6869">
            <v>1</v>
          </cell>
          <cell r="X6869">
            <v>5</v>
          </cell>
          <cell r="Y6869" t="str">
            <v>HIDROMET01</v>
          </cell>
          <cell r="Z6869" t="str">
            <v>1999-07-06 00:00:00</v>
          </cell>
          <cell r="AA6869">
            <v>2</v>
          </cell>
          <cell r="AB6869">
            <v>4</v>
          </cell>
          <cell r="AC6869">
            <v>1</v>
          </cell>
          <cell r="AD6869">
            <v>1</v>
          </cell>
          <cell r="AE6869">
            <v>3370</v>
          </cell>
          <cell r="AF6869" t="str">
            <v>1980-05-01 00:00:00</v>
          </cell>
        </row>
        <row r="6870">
          <cell r="A6870">
            <v>2105713</v>
          </cell>
          <cell r="B6870" t="str">
            <v>RIO CHIQUITO</v>
          </cell>
          <cell r="C6870" t="str">
            <v>PAEZ</v>
          </cell>
          <cell r="D6870" t="str">
            <v>CAUCA</v>
          </cell>
          <cell r="E6870" t="str">
            <v>NEGRO</v>
          </cell>
          <cell r="F6870" t="str">
            <v>LG</v>
          </cell>
          <cell r="G6870">
            <v>-75.883332999999993</v>
          </cell>
          <cell r="H6870">
            <v>2.6833330000000002</v>
          </cell>
          <cell r="I6870">
            <v>75</v>
          </cell>
          <cell r="J6870">
            <v>53</v>
          </cell>
          <cell r="K6870">
            <v>2</v>
          </cell>
          <cell r="L6870">
            <v>41</v>
          </cell>
          <cell r="M6870" t="str">
            <v>N</v>
          </cell>
          <cell r="N6870">
            <v>799533.38538999995</v>
          </cell>
          <cell r="O6870">
            <v>788302.33366</v>
          </cell>
          <cell r="P6870">
            <v>1400</v>
          </cell>
          <cell r="Q6870">
            <v>19</v>
          </cell>
          <cell r="R6870">
            <v>517</v>
          </cell>
          <cell r="S6870">
            <v>0</v>
          </cell>
          <cell r="T6870">
            <v>1</v>
          </cell>
          <cell r="U6870">
            <v>1</v>
          </cell>
          <cell r="V6870">
            <v>2</v>
          </cell>
          <cell r="W6870">
            <v>1</v>
          </cell>
          <cell r="X6870">
            <v>5</v>
          </cell>
          <cell r="Y6870" t="str">
            <v>HIDROMET01</v>
          </cell>
          <cell r="Z6870" t="str">
            <v>1999-07-06 00:00:00</v>
          </cell>
          <cell r="AA6870">
            <v>2</v>
          </cell>
          <cell r="AB6870">
            <v>4</v>
          </cell>
          <cell r="AC6870">
            <v>1</v>
          </cell>
          <cell r="AD6870">
            <v>1</v>
          </cell>
          <cell r="AE6870">
            <v>0</v>
          </cell>
          <cell r="AF6870" t="str">
            <v>1994-03-01 00:00:00</v>
          </cell>
        </row>
        <row r="6871">
          <cell r="A6871">
            <v>2106001</v>
          </cell>
          <cell r="B6871" t="str">
            <v>FLORIDA LA</v>
          </cell>
          <cell r="C6871" t="str">
            <v>GIGANTE</v>
          </cell>
          <cell r="D6871" t="str">
            <v>HUILA</v>
          </cell>
          <cell r="E6871" t="str">
            <v>Q GIGANTE</v>
          </cell>
          <cell r="F6871" t="str">
            <v>PM</v>
          </cell>
          <cell r="G6871">
            <v>-75.5</v>
          </cell>
          <cell r="H6871">
            <v>2.35</v>
          </cell>
          <cell r="I6871">
            <v>75</v>
          </cell>
          <cell r="J6871">
            <v>30</v>
          </cell>
          <cell r="K6871">
            <v>2</v>
          </cell>
          <cell r="L6871">
            <v>21</v>
          </cell>
          <cell r="M6871" t="str">
            <v>N</v>
          </cell>
          <cell r="N6871">
            <v>842137.92284000001</v>
          </cell>
          <cell r="O6871">
            <v>751375.64104000002</v>
          </cell>
          <cell r="P6871">
            <v>1450</v>
          </cell>
          <cell r="Q6871">
            <v>41</v>
          </cell>
          <cell r="R6871">
            <v>306</v>
          </cell>
          <cell r="S6871">
            <v>0</v>
          </cell>
          <cell r="T6871">
            <v>1</v>
          </cell>
          <cell r="U6871">
            <v>1</v>
          </cell>
          <cell r="V6871">
            <v>2</v>
          </cell>
          <cell r="W6871">
            <v>1</v>
          </cell>
          <cell r="X6871">
            <v>6</v>
          </cell>
          <cell r="Y6871" t="str">
            <v>HIDROMET01</v>
          </cell>
          <cell r="Z6871" t="str">
            <v>1999-07-06 00:00:00</v>
          </cell>
          <cell r="AA6871">
            <v>1</v>
          </cell>
          <cell r="AB6871">
            <v>4</v>
          </cell>
          <cell r="AC6871">
            <v>3</v>
          </cell>
          <cell r="AD6871">
            <v>3</v>
          </cell>
          <cell r="AE6871">
            <v>0</v>
          </cell>
          <cell r="AF6871" t="str">
            <v>1952-05-01 00:00:00</v>
          </cell>
        </row>
        <row r="6872">
          <cell r="A6872">
            <v>2106003</v>
          </cell>
          <cell r="B6872" t="str">
            <v>GIGANTE N 1</v>
          </cell>
          <cell r="C6872" t="str">
            <v>GIGANTE</v>
          </cell>
          <cell r="D6872" t="str">
            <v>HUILA</v>
          </cell>
          <cell r="E6872" t="str">
            <v>Q GIGANTE</v>
          </cell>
          <cell r="F6872" t="str">
            <v>PM</v>
          </cell>
          <cell r="G6872">
            <v>-75.55</v>
          </cell>
          <cell r="H6872">
            <v>2.4</v>
          </cell>
          <cell r="I6872">
            <v>75</v>
          </cell>
          <cell r="J6872">
            <v>33</v>
          </cell>
          <cell r="K6872">
            <v>2</v>
          </cell>
          <cell r="L6872">
            <v>24</v>
          </cell>
          <cell r="M6872" t="str">
            <v>N</v>
          </cell>
          <cell r="N6872">
            <v>836580.48378000001</v>
          </cell>
          <cell r="O6872">
            <v>756912.08530999999</v>
          </cell>
          <cell r="P6872">
            <v>1332</v>
          </cell>
          <cell r="Q6872">
            <v>41</v>
          </cell>
          <cell r="R6872">
            <v>306</v>
          </cell>
          <cell r="S6872">
            <v>0</v>
          </cell>
          <cell r="T6872">
            <v>1</v>
          </cell>
          <cell r="U6872">
            <v>1</v>
          </cell>
          <cell r="V6872">
            <v>2</v>
          </cell>
          <cell r="W6872">
            <v>1</v>
          </cell>
          <cell r="X6872">
            <v>6</v>
          </cell>
          <cell r="Y6872" t="str">
            <v>HIDROMET01</v>
          </cell>
          <cell r="Z6872" t="str">
            <v>1999-07-06 00:00:00</v>
          </cell>
          <cell r="AA6872">
            <v>1</v>
          </cell>
          <cell r="AB6872">
            <v>4</v>
          </cell>
          <cell r="AC6872">
            <v>2</v>
          </cell>
          <cell r="AD6872">
            <v>2</v>
          </cell>
          <cell r="AE6872">
            <v>0</v>
          </cell>
          <cell r="AF6872" t="str">
            <v>1958-11-01 00:00:00</v>
          </cell>
        </row>
        <row r="6873">
          <cell r="A6873">
            <v>2106004</v>
          </cell>
          <cell r="B6873" t="str">
            <v>PITA LA</v>
          </cell>
          <cell r="C6873" t="str">
            <v>GARZON</v>
          </cell>
          <cell r="D6873" t="str">
            <v>HUILA</v>
          </cell>
          <cell r="E6873" t="str">
            <v>Q SAN MIGUEL</v>
          </cell>
          <cell r="F6873" t="str">
            <v>PM</v>
          </cell>
          <cell r="G6873">
            <v>-75.566666999999995</v>
          </cell>
          <cell r="H6873">
            <v>2.233333</v>
          </cell>
          <cell r="I6873">
            <v>75</v>
          </cell>
          <cell r="J6873">
            <v>34</v>
          </cell>
          <cell r="K6873">
            <v>2</v>
          </cell>
          <cell r="L6873">
            <v>14</v>
          </cell>
          <cell r="M6873" t="str">
            <v>N</v>
          </cell>
          <cell r="N6873">
            <v>834706.75515999994</v>
          </cell>
          <cell r="O6873">
            <v>738478.31845000002</v>
          </cell>
          <cell r="P6873">
            <v>1350</v>
          </cell>
          <cell r="Q6873">
            <v>41</v>
          </cell>
          <cell r="R6873">
            <v>298</v>
          </cell>
          <cell r="S6873">
            <v>0</v>
          </cell>
          <cell r="T6873">
            <v>1</v>
          </cell>
          <cell r="U6873">
            <v>1</v>
          </cell>
          <cell r="V6873">
            <v>2</v>
          </cell>
          <cell r="W6873">
            <v>1</v>
          </cell>
          <cell r="X6873">
            <v>6</v>
          </cell>
          <cell r="Y6873" t="str">
            <v>HIDROMET01</v>
          </cell>
          <cell r="Z6873" t="str">
            <v>1999-07-06 00:00:00</v>
          </cell>
          <cell r="AA6873">
            <v>1</v>
          </cell>
          <cell r="AB6873">
            <v>4</v>
          </cell>
          <cell r="AC6873">
            <v>2</v>
          </cell>
          <cell r="AD6873">
            <v>2</v>
          </cell>
          <cell r="AE6873">
            <v>0</v>
          </cell>
        </row>
        <row r="6874">
          <cell r="A6874">
            <v>2106005</v>
          </cell>
          <cell r="B6874" t="str">
            <v>MIRADOR</v>
          </cell>
          <cell r="C6874" t="str">
            <v>GARZON</v>
          </cell>
          <cell r="D6874" t="str">
            <v>HUILA</v>
          </cell>
          <cell r="E6874" t="str">
            <v>SUAZA</v>
          </cell>
          <cell r="F6874" t="str">
            <v>PM</v>
          </cell>
          <cell r="G6874">
            <v>-75.650000000000006</v>
          </cell>
          <cell r="H6874">
            <v>2.2000000000000002</v>
          </cell>
          <cell r="I6874">
            <v>75</v>
          </cell>
          <cell r="J6874">
            <v>39</v>
          </cell>
          <cell r="K6874">
            <v>2</v>
          </cell>
          <cell r="L6874">
            <v>12</v>
          </cell>
          <cell r="M6874" t="str">
            <v>N</v>
          </cell>
          <cell r="N6874">
            <v>825429.55052000005</v>
          </cell>
          <cell r="O6874">
            <v>734800.66174999997</v>
          </cell>
          <cell r="P6874">
            <v>1000</v>
          </cell>
          <cell r="Q6874">
            <v>41</v>
          </cell>
          <cell r="R6874">
            <v>298</v>
          </cell>
          <cell r="S6874">
            <v>0</v>
          </cell>
          <cell r="T6874">
            <v>1</v>
          </cell>
          <cell r="U6874">
            <v>1</v>
          </cell>
          <cell r="V6874">
            <v>2</v>
          </cell>
          <cell r="W6874">
            <v>1</v>
          </cell>
          <cell r="X6874">
            <v>6</v>
          </cell>
          <cell r="Y6874" t="str">
            <v>HIDROMET01</v>
          </cell>
          <cell r="Z6874" t="str">
            <v>1999-07-06 00:00:00</v>
          </cell>
          <cell r="AA6874">
            <v>1</v>
          </cell>
          <cell r="AB6874">
            <v>4</v>
          </cell>
          <cell r="AC6874">
            <v>3</v>
          </cell>
          <cell r="AD6874">
            <v>3</v>
          </cell>
          <cell r="AE6874">
            <v>0</v>
          </cell>
        </row>
        <row r="6875">
          <cell r="A6875">
            <v>2106007</v>
          </cell>
          <cell r="B6875" t="str">
            <v>GIGANTE N 2</v>
          </cell>
          <cell r="C6875" t="str">
            <v>GIGANTE</v>
          </cell>
          <cell r="D6875" t="str">
            <v>HUILA</v>
          </cell>
          <cell r="E6875" t="str">
            <v>Q GUANDINOSA</v>
          </cell>
          <cell r="F6875" t="str">
            <v>PM</v>
          </cell>
          <cell r="G6875">
            <v>-75.55</v>
          </cell>
          <cell r="H6875">
            <v>2.4</v>
          </cell>
          <cell r="I6875">
            <v>75</v>
          </cell>
          <cell r="J6875">
            <v>33</v>
          </cell>
          <cell r="K6875">
            <v>2</v>
          </cell>
          <cell r="L6875">
            <v>24</v>
          </cell>
          <cell r="M6875" t="str">
            <v>N</v>
          </cell>
          <cell r="N6875">
            <v>836580.48378000001</v>
          </cell>
          <cell r="O6875">
            <v>756912.08530999999</v>
          </cell>
          <cell r="P6875">
            <v>850</v>
          </cell>
          <cell r="Q6875">
            <v>41</v>
          </cell>
          <cell r="R6875">
            <v>306</v>
          </cell>
          <cell r="S6875">
            <v>0</v>
          </cell>
          <cell r="T6875">
            <v>1</v>
          </cell>
          <cell r="U6875">
            <v>1</v>
          </cell>
          <cell r="V6875">
            <v>2</v>
          </cell>
          <cell r="W6875">
            <v>1</v>
          </cell>
          <cell r="X6875">
            <v>6</v>
          </cell>
          <cell r="Y6875" t="str">
            <v>HIDROMET01</v>
          </cell>
          <cell r="Z6875" t="str">
            <v>1999-07-06 00:00:00</v>
          </cell>
          <cell r="AA6875">
            <v>1</v>
          </cell>
          <cell r="AB6875">
            <v>4</v>
          </cell>
          <cell r="AC6875">
            <v>1</v>
          </cell>
          <cell r="AD6875">
            <v>1</v>
          </cell>
          <cell r="AE6875">
            <v>0</v>
          </cell>
        </row>
        <row r="6876">
          <cell r="A6876">
            <v>2106008</v>
          </cell>
          <cell r="B6876" t="str">
            <v>GARZON</v>
          </cell>
          <cell r="C6876" t="str">
            <v>GARZON</v>
          </cell>
          <cell r="D6876" t="str">
            <v>HUILA</v>
          </cell>
          <cell r="E6876" t="str">
            <v>Q GARZON</v>
          </cell>
          <cell r="F6876" t="str">
            <v>PM</v>
          </cell>
          <cell r="G6876">
            <v>-75.633332999999993</v>
          </cell>
          <cell r="H6876">
            <v>2.2000000000000002</v>
          </cell>
          <cell r="I6876">
            <v>75</v>
          </cell>
          <cell r="J6876">
            <v>38</v>
          </cell>
          <cell r="K6876">
            <v>2</v>
          </cell>
          <cell r="L6876">
            <v>12</v>
          </cell>
          <cell r="M6876" t="str">
            <v>N</v>
          </cell>
          <cell r="N6876">
            <v>827284.28069000004</v>
          </cell>
          <cell r="O6876">
            <v>734798.72178000002</v>
          </cell>
          <cell r="P6876">
            <v>990</v>
          </cell>
          <cell r="Q6876">
            <v>41</v>
          </cell>
          <cell r="R6876">
            <v>298</v>
          </cell>
          <cell r="S6876">
            <v>0</v>
          </cell>
          <cell r="T6876">
            <v>1</v>
          </cell>
          <cell r="U6876">
            <v>1</v>
          </cell>
          <cell r="V6876">
            <v>2</v>
          </cell>
          <cell r="W6876">
            <v>1</v>
          </cell>
          <cell r="X6876">
            <v>6</v>
          </cell>
          <cell r="Y6876" t="str">
            <v>HIDROMET01</v>
          </cell>
          <cell r="Z6876" t="str">
            <v>1999-07-06 00:00:00</v>
          </cell>
          <cell r="AA6876">
            <v>1</v>
          </cell>
          <cell r="AB6876">
            <v>4</v>
          </cell>
          <cell r="AC6876">
            <v>1</v>
          </cell>
          <cell r="AD6876">
            <v>1</v>
          </cell>
          <cell r="AE6876">
            <v>0</v>
          </cell>
        </row>
        <row r="6877">
          <cell r="A6877">
            <v>2106010</v>
          </cell>
          <cell r="B6877" t="str">
            <v>CRISTALINA HDA LA</v>
          </cell>
          <cell r="C6877" t="str">
            <v>GIGANTE</v>
          </cell>
          <cell r="D6877" t="str">
            <v>HUILA</v>
          </cell>
          <cell r="E6877" t="str">
            <v>Q GUANDINOSA</v>
          </cell>
          <cell r="F6877" t="str">
            <v>PM</v>
          </cell>
          <cell r="G6877">
            <v>-75.55</v>
          </cell>
          <cell r="H6877">
            <v>2.2833329999999998</v>
          </cell>
          <cell r="I6877">
            <v>75</v>
          </cell>
          <cell r="J6877">
            <v>33</v>
          </cell>
          <cell r="K6877">
            <v>2</v>
          </cell>
          <cell r="L6877">
            <v>17</v>
          </cell>
          <cell r="M6877" t="str">
            <v>N</v>
          </cell>
          <cell r="N6877">
            <v>836566.96123000002</v>
          </cell>
          <cell r="O6877">
            <v>744007.13942000002</v>
          </cell>
          <cell r="P6877">
            <v>1445</v>
          </cell>
          <cell r="Q6877">
            <v>41</v>
          </cell>
          <cell r="R6877">
            <v>306</v>
          </cell>
          <cell r="S6877">
            <v>0</v>
          </cell>
          <cell r="T6877">
            <v>1</v>
          </cell>
          <cell r="U6877">
            <v>1</v>
          </cell>
          <cell r="V6877">
            <v>2</v>
          </cell>
          <cell r="W6877">
            <v>1</v>
          </cell>
          <cell r="X6877">
            <v>6</v>
          </cell>
          <cell r="Y6877" t="str">
            <v>HIDROMET01</v>
          </cell>
          <cell r="Z6877" t="str">
            <v>1999-07-06 00:00:00</v>
          </cell>
          <cell r="AA6877">
            <v>1</v>
          </cell>
          <cell r="AB6877">
            <v>4</v>
          </cell>
          <cell r="AC6877">
            <v>1</v>
          </cell>
          <cell r="AD6877">
            <v>1</v>
          </cell>
          <cell r="AE6877">
            <v>0</v>
          </cell>
          <cell r="AF6877" t="str">
            <v>1979-11-01 00:00:00</v>
          </cell>
        </row>
        <row r="6878">
          <cell r="A6878">
            <v>1103005</v>
          </cell>
          <cell r="B6878" t="str">
            <v>QUIBDO</v>
          </cell>
          <cell r="C6878" t="str">
            <v>QUIBDO</v>
          </cell>
          <cell r="D6878" t="str">
            <v>CHOCO</v>
          </cell>
          <cell r="E6878" t="str">
            <v>ATRATO</v>
          </cell>
          <cell r="F6878" t="str">
            <v>PM</v>
          </cell>
          <cell r="G6878">
            <v>-76.683333000000005</v>
          </cell>
          <cell r="H6878">
            <v>5.6833330000000002</v>
          </cell>
          <cell r="I6878">
            <v>76</v>
          </cell>
          <cell r="J6878">
            <v>41</v>
          </cell>
          <cell r="K6878">
            <v>5</v>
          </cell>
          <cell r="L6878">
            <v>41</v>
          </cell>
          <cell r="M6878" t="str">
            <v>N</v>
          </cell>
          <cell r="N6878">
            <v>711605.60548000003</v>
          </cell>
          <cell r="O6878">
            <v>1120548.6117</v>
          </cell>
          <cell r="P6878">
            <v>30</v>
          </cell>
          <cell r="Q6878">
            <v>27</v>
          </cell>
          <cell r="R6878">
            <v>1</v>
          </cell>
          <cell r="S6878">
            <v>0</v>
          </cell>
          <cell r="T6878">
            <v>1</v>
          </cell>
          <cell r="U6878">
            <v>1</v>
          </cell>
          <cell r="V6878">
            <v>1</v>
          </cell>
          <cell r="W6878">
            <v>1</v>
          </cell>
          <cell r="X6878">
            <v>3</v>
          </cell>
          <cell r="Y6878" t="str">
            <v>HIDROMET01</v>
          </cell>
          <cell r="Z6878" t="str">
            <v>1999-07-06 00:00:00</v>
          </cell>
          <cell r="AA6878">
            <v>1</v>
          </cell>
          <cell r="AB6878">
            <v>1</v>
          </cell>
          <cell r="AC6878">
            <v>17</v>
          </cell>
          <cell r="AD6878">
            <v>17</v>
          </cell>
          <cell r="AE6878">
            <v>0</v>
          </cell>
        </row>
        <row r="6879">
          <cell r="A6879">
            <v>2106011</v>
          </cell>
          <cell r="B6879" t="str">
            <v>RIOLORO</v>
          </cell>
          <cell r="C6879" t="str">
            <v>GIGANTE</v>
          </cell>
          <cell r="D6879" t="str">
            <v>HUILA</v>
          </cell>
          <cell r="E6879" t="str">
            <v>LORO</v>
          </cell>
          <cell r="F6879" t="str">
            <v>PM</v>
          </cell>
          <cell r="G6879">
            <v>-75.633332999999993</v>
          </cell>
          <cell r="H6879">
            <v>2.3166669999999998</v>
          </cell>
          <cell r="I6879">
            <v>75</v>
          </cell>
          <cell r="J6879">
            <v>38</v>
          </cell>
          <cell r="K6879">
            <v>2</v>
          </cell>
          <cell r="L6879">
            <v>19</v>
          </cell>
          <cell r="M6879" t="str">
            <v>N</v>
          </cell>
          <cell r="N6879">
            <v>827298.06292000005</v>
          </cell>
          <cell r="O6879">
            <v>747704.15032999997</v>
          </cell>
          <cell r="P6879">
            <v>705</v>
          </cell>
          <cell r="Q6879">
            <v>41</v>
          </cell>
          <cell r="R6879">
            <v>306</v>
          </cell>
          <cell r="S6879">
            <v>0</v>
          </cell>
          <cell r="T6879">
            <v>1</v>
          </cell>
          <cell r="U6879">
            <v>1</v>
          </cell>
          <cell r="V6879">
            <v>2</v>
          </cell>
          <cell r="W6879">
            <v>1</v>
          </cell>
          <cell r="X6879">
            <v>6</v>
          </cell>
          <cell r="Y6879" t="str">
            <v>HIDROMET01</v>
          </cell>
          <cell r="Z6879" t="str">
            <v>1999-07-06 00:00:00</v>
          </cell>
          <cell r="AA6879">
            <v>1</v>
          </cell>
          <cell r="AB6879">
            <v>4</v>
          </cell>
          <cell r="AC6879">
            <v>1</v>
          </cell>
          <cell r="AD6879">
            <v>1</v>
          </cell>
          <cell r="AE6879">
            <v>0</v>
          </cell>
          <cell r="AF6879" t="str">
            <v>1980-06-01 00:00:00</v>
          </cell>
        </row>
        <row r="6880">
          <cell r="A6880">
            <v>2106014</v>
          </cell>
          <cell r="B6880" t="str">
            <v>PRIMAVERA LA</v>
          </cell>
          <cell r="C6880" t="str">
            <v>GIGANTE</v>
          </cell>
          <cell r="D6880" t="str">
            <v>HUILA</v>
          </cell>
          <cell r="E6880" t="str">
            <v>LORO</v>
          </cell>
          <cell r="F6880" t="str">
            <v>PM</v>
          </cell>
          <cell r="G6880">
            <v>-75.516666999999998</v>
          </cell>
          <cell r="H6880">
            <v>2.266667</v>
          </cell>
          <cell r="I6880">
            <v>75</v>
          </cell>
          <cell r="J6880">
            <v>31</v>
          </cell>
          <cell r="K6880">
            <v>2</v>
          </cell>
          <cell r="L6880">
            <v>16</v>
          </cell>
          <cell r="M6880" t="str">
            <v>N</v>
          </cell>
          <cell r="N6880">
            <v>840274.19221999997</v>
          </cell>
          <cell r="O6880">
            <v>742159.85785999999</v>
          </cell>
          <cell r="P6880">
            <v>1400</v>
          </cell>
          <cell r="Q6880">
            <v>41</v>
          </cell>
          <cell r="R6880">
            <v>306</v>
          </cell>
          <cell r="S6880">
            <v>0</v>
          </cell>
          <cell r="T6880">
            <v>1</v>
          </cell>
          <cell r="U6880">
            <v>1</v>
          </cell>
          <cell r="V6880">
            <v>2</v>
          </cell>
          <cell r="W6880">
            <v>1</v>
          </cell>
          <cell r="X6880">
            <v>6</v>
          </cell>
          <cell r="Y6880" t="str">
            <v>HIDROMET01</v>
          </cell>
          <cell r="Z6880" t="str">
            <v>1999-07-06 00:00:00</v>
          </cell>
          <cell r="AA6880">
            <v>1</v>
          </cell>
          <cell r="AB6880">
            <v>4</v>
          </cell>
          <cell r="AC6880">
            <v>3</v>
          </cell>
          <cell r="AD6880">
            <v>3</v>
          </cell>
          <cell r="AE6880">
            <v>0</v>
          </cell>
        </row>
        <row r="6881">
          <cell r="A6881">
            <v>2106502</v>
          </cell>
          <cell r="B6881" t="str">
            <v>GIGANTE</v>
          </cell>
          <cell r="C6881" t="str">
            <v>GIGANTE</v>
          </cell>
          <cell r="D6881" t="str">
            <v>HUILA</v>
          </cell>
          <cell r="E6881" t="str">
            <v>LORO</v>
          </cell>
          <cell r="F6881" t="str">
            <v>CO</v>
          </cell>
          <cell r="G6881">
            <v>-75.516666999999998</v>
          </cell>
          <cell r="H6881">
            <v>2.35</v>
          </cell>
          <cell r="I6881">
            <v>75</v>
          </cell>
          <cell r="J6881">
            <v>31</v>
          </cell>
          <cell r="K6881">
            <v>2</v>
          </cell>
          <cell r="L6881">
            <v>21</v>
          </cell>
          <cell r="M6881" t="str">
            <v>N</v>
          </cell>
          <cell r="N6881">
            <v>840283.49748999998</v>
          </cell>
          <cell r="O6881">
            <v>751377.53578999999</v>
          </cell>
          <cell r="P6881">
            <v>810</v>
          </cell>
          <cell r="Q6881">
            <v>41</v>
          </cell>
          <cell r="R6881">
            <v>306</v>
          </cell>
          <cell r="S6881">
            <v>0</v>
          </cell>
          <cell r="T6881">
            <v>1</v>
          </cell>
          <cell r="U6881">
            <v>1</v>
          </cell>
          <cell r="V6881">
            <v>2</v>
          </cell>
          <cell r="W6881">
            <v>1</v>
          </cell>
          <cell r="X6881">
            <v>6</v>
          </cell>
          <cell r="Y6881" t="str">
            <v>HIDROMET01</v>
          </cell>
          <cell r="Z6881" t="str">
            <v>1999-07-06 00:00:00</v>
          </cell>
          <cell r="AA6881">
            <v>1</v>
          </cell>
          <cell r="AB6881">
            <v>4</v>
          </cell>
          <cell r="AC6881">
            <v>5</v>
          </cell>
          <cell r="AD6881">
            <v>5</v>
          </cell>
          <cell r="AE6881">
            <v>0</v>
          </cell>
          <cell r="AF6881" t="str">
            <v>1932-07-01 00:00:00</v>
          </cell>
        </row>
        <row r="6882">
          <cell r="A6882">
            <v>2106504</v>
          </cell>
          <cell r="B6882" t="str">
            <v>ZULUAGA</v>
          </cell>
          <cell r="C6882" t="str">
            <v>GARZON</v>
          </cell>
          <cell r="D6882" t="str">
            <v>HUILA</v>
          </cell>
          <cell r="E6882" t="str">
            <v>LORO</v>
          </cell>
          <cell r="F6882" t="str">
            <v>CO</v>
          </cell>
          <cell r="G6882">
            <v>-75.533332999999999</v>
          </cell>
          <cell r="H6882">
            <v>2.266667</v>
          </cell>
          <cell r="I6882">
            <v>75</v>
          </cell>
          <cell r="J6882">
            <v>32</v>
          </cell>
          <cell r="K6882">
            <v>2</v>
          </cell>
          <cell r="L6882">
            <v>16</v>
          </cell>
          <cell r="M6882" t="str">
            <v>N</v>
          </cell>
          <cell r="N6882">
            <v>838419.64518999995</v>
          </cell>
          <cell r="O6882">
            <v>742161.70692999999</v>
          </cell>
          <cell r="P6882">
            <v>1305</v>
          </cell>
          <cell r="Q6882">
            <v>41</v>
          </cell>
          <cell r="R6882">
            <v>298</v>
          </cell>
          <cell r="S6882">
            <v>0</v>
          </cell>
          <cell r="T6882">
            <v>1</v>
          </cell>
          <cell r="U6882">
            <v>1</v>
          </cell>
          <cell r="V6882">
            <v>2</v>
          </cell>
          <cell r="W6882">
            <v>1</v>
          </cell>
          <cell r="X6882">
            <v>6</v>
          </cell>
          <cell r="Y6882" t="str">
            <v>HIDROMET01</v>
          </cell>
          <cell r="Z6882" t="str">
            <v>1999-07-06 00:00:00</v>
          </cell>
          <cell r="AA6882">
            <v>1</v>
          </cell>
          <cell r="AB6882">
            <v>4</v>
          </cell>
          <cell r="AC6882">
            <v>1</v>
          </cell>
          <cell r="AD6882">
            <v>1</v>
          </cell>
          <cell r="AE6882">
            <v>0</v>
          </cell>
          <cell r="AF6882" t="str">
            <v>1971-06-01 00:00:00</v>
          </cell>
        </row>
        <row r="6883">
          <cell r="A6883">
            <v>2107702</v>
          </cell>
          <cell r="B6883" t="str">
            <v>PASO DEL COLEGIO</v>
          </cell>
          <cell r="C6883" t="str">
            <v>TESALIA</v>
          </cell>
          <cell r="D6883" t="str">
            <v>HUILA</v>
          </cell>
          <cell r="E6883" t="str">
            <v>MAGDALENA</v>
          </cell>
          <cell r="F6883" t="str">
            <v>LG</v>
          </cell>
          <cell r="G6883">
            <v>-75.599999999999994</v>
          </cell>
          <cell r="H6883">
            <v>2.4666670000000002</v>
          </cell>
          <cell r="I6883">
            <v>75</v>
          </cell>
          <cell r="J6883">
            <v>36</v>
          </cell>
          <cell r="K6883">
            <v>2</v>
          </cell>
          <cell r="L6883">
            <v>28</v>
          </cell>
          <cell r="M6883" t="str">
            <v>N</v>
          </cell>
          <cell r="N6883">
            <v>831025.54532999999</v>
          </cell>
          <cell r="O6883">
            <v>764292.59406999999</v>
          </cell>
          <cell r="P6883">
            <v>536</v>
          </cell>
          <cell r="Q6883">
            <v>41</v>
          </cell>
          <cell r="R6883">
            <v>797</v>
          </cell>
          <cell r="S6883">
            <v>0</v>
          </cell>
          <cell r="T6883">
            <v>1</v>
          </cell>
          <cell r="U6883">
            <v>1</v>
          </cell>
          <cell r="V6883">
            <v>2</v>
          </cell>
          <cell r="W6883">
            <v>1</v>
          </cell>
          <cell r="X6883">
            <v>7</v>
          </cell>
          <cell r="Y6883" t="str">
            <v>HIDROMET01</v>
          </cell>
          <cell r="Z6883" t="str">
            <v>1999-07-06 00:00:00</v>
          </cell>
          <cell r="AA6883">
            <v>2</v>
          </cell>
          <cell r="AB6883">
            <v>4</v>
          </cell>
          <cell r="AC6883">
            <v>1</v>
          </cell>
          <cell r="AD6883">
            <v>1</v>
          </cell>
          <cell r="AE6883">
            <v>11324</v>
          </cell>
          <cell r="AF6883" t="str">
            <v>1980-06-01 00:00:00</v>
          </cell>
        </row>
        <row r="6884">
          <cell r="A6884">
            <v>2108002</v>
          </cell>
          <cell r="B6884" t="str">
            <v>IQUIRA</v>
          </cell>
          <cell r="C6884" t="str">
            <v>IQUIRA</v>
          </cell>
          <cell r="D6884" t="str">
            <v>HUILA</v>
          </cell>
          <cell r="E6884" t="str">
            <v>YAGUARA</v>
          </cell>
          <cell r="F6884" t="str">
            <v>PM</v>
          </cell>
          <cell r="G6884">
            <v>-75.650000000000006</v>
          </cell>
          <cell r="H6884">
            <v>2.6333329999999999</v>
          </cell>
          <cell r="I6884">
            <v>75</v>
          </cell>
          <cell r="J6884">
            <v>39</v>
          </cell>
          <cell r="K6884">
            <v>2</v>
          </cell>
          <cell r="L6884">
            <v>38</v>
          </cell>
          <cell r="M6884" t="str">
            <v>N</v>
          </cell>
          <cell r="N6884">
            <v>825484.91746999999</v>
          </cell>
          <cell r="O6884">
            <v>782735.59461000003</v>
          </cell>
          <cell r="P6884">
            <v>1100</v>
          </cell>
          <cell r="Q6884">
            <v>41</v>
          </cell>
          <cell r="R6884">
            <v>357</v>
          </cell>
          <cell r="S6884">
            <v>0</v>
          </cell>
          <cell r="T6884">
            <v>1</v>
          </cell>
          <cell r="U6884">
            <v>1</v>
          </cell>
          <cell r="V6884">
            <v>2</v>
          </cell>
          <cell r="W6884">
            <v>1</v>
          </cell>
          <cell r="X6884">
            <v>8</v>
          </cell>
          <cell r="Y6884" t="str">
            <v>HIDROMET01</v>
          </cell>
          <cell r="Z6884" t="str">
            <v>1999-07-06 00:00:00</v>
          </cell>
          <cell r="AA6884">
            <v>1</v>
          </cell>
          <cell r="AB6884">
            <v>4</v>
          </cell>
          <cell r="AC6884">
            <v>3</v>
          </cell>
          <cell r="AD6884">
            <v>3</v>
          </cell>
          <cell r="AE6884">
            <v>0</v>
          </cell>
        </row>
        <row r="6885">
          <cell r="A6885">
            <v>2108003</v>
          </cell>
          <cell r="B6885" t="str">
            <v>YAGUARA</v>
          </cell>
          <cell r="C6885" t="str">
            <v>YAGUARA</v>
          </cell>
          <cell r="D6885" t="str">
            <v>HUILA</v>
          </cell>
          <cell r="E6885" t="str">
            <v>YAGUARA</v>
          </cell>
          <cell r="F6885" t="str">
            <v>PM</v>
          </cell>
          <cell r="G6885">
            <v>-75.516666999999998</v>
          </cell>
          <cell r="H6885">
            <v>2.6666669999999999</v>
          </cell>
          <cell r="I6885">
            <v>75</v>
          </cell>
          <cell r="J6885">
            <v>31</v>
          </cell>
          <cell r="K6885">
            <v>2</v>
          </cell>
          <cell r="L6885">
            <v>40</v>
          </cell>
          <cell r="M6885" t="str">
            <v>N</v>
          </cell>
          <cell r="N6885">
            <v>840321.91937000002</v>
          </cell>
          <cell r="O6885">
            <v>786404.80977000005</v>
          </cell>
          <cell r="P6885">
            <v>600</v>
          </cell>
          <cell r="Q6885">
            <v>41</v>
          </cell>
          <cell r="R6885">
            <v>885</v>
          </cell>
          <cell r="S6885">
            <v>0</v>
          </cell>
          <cell r="T6885">
            <v>1</v>
          </cell>
          <cell r="U6885">
            <v>1</v>
          </cell>
          <cell r="V6885">
            <v>2</v>
          </cell>
          <cell r="W6885">
            <v>1</v>
          </cell>
          <cell r="X6885">
            <v>8</v>
          </cell>
          <cell r="Y6885" t="str">
            <v>HIDROMET01</v>
          </cell>
          <cell r="Z6885" t="str">
            <v>1999-07-06 00:00:00</v>
          </cell>
          <cell r="AA6885">
            <v>1</v>
          </cell>
          <cell r="AB6885">
            <v>4</v>
          </cell>
          <cell r="AC6885">
            <v>2</v>
          </cell>
          <cell r="AD6885">
            <v>2</v>
          </cell>
          <cell r="AE6885">
            <v>0</v>
          </cell>
          <cell r="AF6885" t="str">
            <v>1958-11-01 00:00:00</v>
          </cell>
        </row>
        <row r="6886">
          <cell r="A6886">
            <v>2108006</v>
          </cell>
          <cell r="B6886" t="str">
            <v>CORRALES</v>
          </cell>
          <cell r="C6886" t="str">
            <v>TERUEL</v>
          </cell>
          <cell r="D6886" t="str">
            <v>HUILA</v>
          </cell>
          <cell r="E6886" t="str">
            <v>YAGUARA</v>
          </cell>
          <cell r="F6886" t="str">
            <v>PM</v>
          </cell>
          <cell r="G6886">
            <v>-75.55</v>
          </cell>
          <cell r="H6886">
            <v>2.7166670000000002</v>
          </cell>
          <cell r="I6886">
            <v>75</v>
          </cell>
          <cell r="J6886">
            <v>33</v>
          </cell>
          <cell r="K6886">
            <v>2</v>
          </cell>
          <cell r="L6886">
            <v>43</v>
          </cell>
          <cell r="M6886" t="str">
            <v>N</v>
          </cell>
          <cell r="N6886">
            <v>836620.58186999999</v>
          </cell>
          <cell r="O6886">
            <v>791939.90292000002</v>
          </cell>
          <cell r="P6886">
            <v>1450</v>
          </cell>
          <cell r="Q6886">
            <v>41</v>
          </cell>
          <cell r="R6886">
            <v>801</v>
          </cell>
          <cell r="S6886">
            <v>0</v>
          </cell>
          <cell r="T6886">
            <v>1</v>
          </cell>
          <cell r="U6886">
            <v>1</v>
          </cell>
          <cell r="V6886">
            <v>2</v>
          </cell>
          <cell r="W6886">
            <v>1</v>
          </cell>
          <cell r="X6886">
            <v>8</v>
          </cell>
          <cell r="Y6886" t="str">
            <v>HIDROMET01</v>
          </cell>
          <cell r="Z6886" t="str">
            <v>1999-07-06 00:00:00</v>
          </cell>
          <cell r="AA6886">
            <v>1</v>
          </cell>
          <cell r="AB6886">
            <v>4</v>
          </cell>
          <cell r="AC6886">
            <v>3</v>
          </cell>
          <cell r="AD6886">
            <v>3</v>
          </cell>
          <cell r="AE6886">
            <v>0</v>
          </cell>
        </row>
        <row r="6887">
          <cell r="A6887">
            <v>2108007</v>
          </cell>
          <cell r="B6887" t="str">
            <v>STA ROSA HDA</v>
          </cell>
          <cell r="C6887" t="str">
            <v>YAGUARA</v>
          </cell>
          <cell r="D6887" t="str">
            <v>HUILA</v>
          </cell>
          <cell r="E6887" t="str">
            <v>YAGUARA</v>
          </cell>
          <cell r="F6887" t="str">
            <v>PM</v>
          </cell>
          <cell r="G6887">
            <v>-75.566666999999995</v>
          </cell>
          <cell r="H6887">
            <v>2.6166670000000001</v>
          </cell>
          <cell r="I6887">
            <v>75</v>
          </cell>
          <cell r="J6887">
            <v>34</v>
          </cell>
          <cell r="K6887">
            <v>2</v>
          </cell>
          <cell r="L6887">
            <v>37</v>
          </cell>
          <cell r="M6887" t="str">
            <v>N</v>
          </cell>
          <cell r="N6887">
            <v>834753.28922000004</v>
          </cell>
          <cell r="O6887">
            <v>780880.65228000004</v>
          </cell>
          <cell r="P6887">
            <v>650</v>
          </cell>
          <cell r="Q6887">
            <v>41</v>
          </cell>
          <cell r="R6887">
            <v>885</v>
          </cell>
          <cell r="S6887">
            <v>0</v>
          </cell>
          <cell r="T6887">
            <v>1</v>
          </cell>
          <cell r="U6887">
            <v>1</v>
          </cell>
          <cell r="V6887">
            <v>2</v>
          </cell>
          <cell r="W6887">
            <v>1</v>
          </cell>
          <cell r="X6887">
            <v>8</v>
          </cell>
          <cell r="Y6887" t="str">
            <v>HIDROMET01</v>
          </cell>
          <cell r="Z6887" t="str">
            <v>1999-07-06 00:00:00</v>
          </cell>
          <cell r="AA6887">
            <v>1</v>
          </cell>
          <cell r="AB6887">
            <v>4</v>
          </cell>
          <cell r="AC6887">
            <v>1</v>
          </cell>
          <cell r="AD6887">
            <v>1</v>
          </cell>
          <cell r="AE6887">
            <v>0</v>
          </cell>
          <cell r="AF6887" t="str">
            <v>1979-10-01 00:00:00</v>
          </cell>
        </row>
        <row r="6888">
          <cell r="A6888">
            <v>2108009</v>
          </cell>
          <cell r="B6888" t="str">
            <v>ARMENIA LA</v>
          </cell>
          <cell r="C6888" t="str">
            <v>TERUEL</v>
          </cell>
          <cell r="D6888" t="str">
            <v>HUILA</v>
          </cell>
          <cell r="E6888" t="str">
            <v>PEDERNAL</v>
          </cell>
          <cell r="F6888" t="str">
            <v>PG</v>
          </cell>
          <cell r="G6888">
            <v>-75.55</v>
          </cell>
          <cell r="H6888">
            <v>2.85</v>
          </cell>
          <cell r="I6888">
            <v>75</v>
          </cell>
          <cell r="J6888">
            <v>33</v>
          </cell>
          <cell r="K6888">
            <v>2</v>
          </cell>
          <cell r="L6888">
            <v>51</v>
          </cell>
          <cell r="M6888" t="str">
            <v>N</v>
          </cell>
          <cell r="N6888">
            <v>836638.94909000001</v>
          </cell>
          <cell r="O6888">
            <v>806688.50820000004</v>
          </cell>
          <cell r="P6888">
            <v>2700</v>
          </cell>
          <cell r="Q6888">
            <v>41</v>
          </cell>
          <cell r="R6888">
            <v>801</v>
          </cell>
          <cell r="S6888">
            <v>0</v>
          </cell>
          <cell r="T6888">
            <v>1</v>
          </cell>
          <cell r="U6888">
            <v>1</v>
          </cell>
          <cell r="V6888">
            <v>2</v>
          </cell>
          <cell r="W6888">
            <v>1</v>
          </cell>
          <cell r="X6888">
            <v>8</v>
          </cell>
          <cell r="Y6888" t="str">
            <v>HIDROMET01</v>
          </cell>
          <cell r="Z6888" t="str">
            <v>1999-07-06 00:00:00</v>
          </cell>
          <cell r="AA6888">
            <v>1</v>
          </cell>
          <cell r="AB6888">
            <v>4</v>
          </cell>
          <cell r="AC6888">
            <v>1</v>
          </cell>
          <cell r="AD6888">
            <v>1</v>
          </cell>
          <cell r="AE6888">
            <v>0</v>
          </cell>
        </row>
        <row r="6889">
          <cell r="A6889">
            <v>2108010</v>
          </cell>
          <cell r="B6889" t="str">
            <v>HERRERAS LAS</v>
          </cell>
          <cell r="C6889" t="str">
            <v>TERUEL</v>
          </cell>
          <cell r="D6889" t="str">
            <v>HUILA</v>
          </cell>
          <cell r="E6889" t="str">
            <v>STA MARIA</v>
          </cell>
          <cell r="F6889" t="str">
            <v>PM</v>
          </cell>
          <cell r="G6889">
            <v>-75.616667000000007</v>
          </cell>
          <cell r="H6889">
            <v>2.7833329999999998</v>
          </cell>
          <cell r="I6889">
            <v>75</v>
          </cell>
          <cell r="J6889">
            <v>37</v>
          </cell>
          <cell r="K6889">
            <v>2</v>
          </cell>
          <cell r="L6889">
            <v>47</v>
          </cell>
          <cell r="M6889" t="str">
            <v>N</v>
          </cell>
          <cell r="N6889">
            <v>829214.20574</v>
          </cell>
          <cell r="O6889">
            <v>799323.64613000001</v>
          </cell>
          <cell r="P6889">
            <v>1800</v>
          </cell>
          <cell r="Q6889">
            <v>41</v>
          </cell>
          <cell r="R6889">
            <v>801</v>
          </cell>
          <cell r="S6889">
            <v>0</v>
          </cell>
          <cell r="T6889">
            <v>1</v>
          </cell>
          <cell r="U6889">
            <v>1</v>
          </cell>
          <cell r="V6889">
            <v>2</v>
          </cell>
          <cell r="W6889">
            <v>1</v>
          </cell>
          <cell r="X6889">
            <v>8</v>
          </cell>
          <cell r="Y6889" t="str">
            <v>HIDROMET01</v>
          </cell>
          <cell r="Z6889" t="str">
            <v>1999-07-06 00:00:00</v>
          </cell>
          <cell r="AA6889">
            <v>1</v>
          </cell>
          <cell r="AB6889">
            <v>4</v>
          </cell>
          <cell r="AC6889">
            <v>1</v>
          </cell>
          <cell r="AD6889">
            <v>1</v>
          </cell>
          <cell r="AE6889">
            <v>0</v>
          </cell>
          <cell r="AF6889" t="str">
            <v>1975-11-01 00:00:00</v>
          </cell>
        </row>
        <row r="6890">
          <cell r="A6890">
            <v>2108012</v>
          </cell>
          <cell r="B6890" t="str">
            <v>BUENAVISTA HDA</v>
          </cell>
          <cell r="C6890" t="str">
            <v>IQUIRA</v>
          </cell>
          <cell r="D6890" t="str">
            <v>HUILA</v>
          </cell>
          <cell r="E6890" t="str">
            <v>YAGUARA</v>
          </cell>
          <cell r="F6890" t="str">
            <v>PG</v>
          </cell>
          <cell r="G6890">
            <v>-75.733333000000002</v>
          </cell>
          <cell r="H6890">
            <v>2.65</v>
          </cell>
          <cell r="I6890">
            <v>75</v>
          </cell>
          <cell r="J6890">
            <v>44</v>
          </cell>
          <cell r="K6890">
            <v>2</v>
          </cell>
          <cell r="L6890">
            <v>39</v>
          </cell>
          <cell r="M6890" t="str">
            <v>N</v>
          </cell>
          <cell r="N6890">
            <v>816216.43689000001</v>
          </cell>
          <cell r="O6890">
            <v>784591.30510999996</v>
          </cell>
          <cell r="P6890">
            <v>1720</v>
          </cell>
          <cell r="Q6890">
            <v>41</v>
          </cell>
          <cell r="R6890">
            <v>357</v>
          </cell>
          <cell r="S6890">
            <v>0</v>
          </cell>
          <cell r="T6890">
            <v>1</v>
          </cell>
          <cell r="U6890">
            <v>1</v>
          </cell>
          <cell r="V6890">
            <v>2</v>
          </cell>
          <cell r="W6890">
            <v>1</v>
          </cell>
          <cell r="X6890">
            <v>8</v>
          </cell>
          <cell r="Y6890" t="str">
            <v>HIDROMET01</v>
          </cell>
          <cell r="Z6890" t="str">
            <v>1999-07-06 00:00:00</v>
          </cell>
          <cell r="AA6890">
            <v>1</v>
          </cell>
          <cell r="AB6890">
            <v>4</v>
          </cell>
          <cell r="AC6890">
            <v>1</v>
          </cell>
          <cell r="AD6890">
            <v>1</v>
          </cell>
          <cell r="AE6890">
            <v>0</v>
          </cell>
          <cell r="AF6890" t="str">
            <v>1983-06-01 00:00:00</v>
          </cell>
        </row>
        <row r="6891">
          <cell r="A6891">
            <v>2108501</v>
          </cell>
          <cell r="B6891" t="str">
            <v>YAGUARA</v>
          </cell>
          <cell r="C6891" t="str">
            <v>YAGUARA</v>
          </cell>
          <cell r="D6891" t="str">
            <v>HUILA</v>
          </cell>
          <cell r="E6891" t="str">
            <v>YAGUARA</v>
          </cell>
          <cell r="F6891" t="str">
            <v>CO</v>
          </cell>
          <cell r="G6891">
            <v>-75.533332999999999</v>
          </cell>
          <cell r="H6891">
            <v>2.6666669999999999</v>
          </cell>
          <cell r="I6891">
            <v>75</v>
          </cell>
          <cell r="J6891">
            <v>32</v>
          </cell>
          <cell r="K6891">
            <v>2</v>
          </cell>
          <cell r="L6891">
            <v>40</v>
          </cell>
          <cell r="M6891" t="str">
            <v>N</v>
          </cell>
          <cell r="N6891">
            <v>838467.92695999995</v>
          </cell>
          <cell r="O6891">
            <v>786406.98427999998</v>
          </cell>
          <cell r="P6891">
            <v>630</v>
          </cell>
          <cell r="Q6891">
            <v>41</v>
          </cell>
          <cell r="R6891">
            <v>885</v>
          </cell>
          <cell r="S6891">
            <v>0</v>
          </cell>
          <cell r="T6891">
            <v>1</v>
          </cell>
          <cell r="U6891">
            <v>1</v>
          </cell>
          <cell r="V6891">
            <v>2</v>
          </cell>
          <cell r="W6891">
            <v>1</v>
          </cell>
          <cell r="X6891">
            <v>8</v>
          </cell>
          <cell r="Y6891" t="str">
            <v>HIDROMET01</v>
          </cell>
          <cell r="Z6891" t="str">
            <v>1999-07-06 00:00:00</v>
          </cell>
          <cell r="AA6891">
            <v>1</v>
          </cell>
          <cell r="AB6891">
            <v>4</v>
          </cell>
          <cell r="AC6891">
            <v>5</v>
          </cell>
          <cell r="AD6891">
            <v>5</v>
          </cell>
          <cell r="AE6891">
            <v>0</v>
          </cell>
          <cell r="AF6891" t="str">
            <v>1931-11-01 00:00:00</v>
          </cell>
        </row>
        <row r="6892">
          <cell r="A6892">
            <v>2108502</v>
          </cell>
          <cell r="B6892" t="str">
            <v>IQUIRA</v>
          </cell>
          <cell r="C6892" t="str">
            <v>IQUIRA</v>
          </cell>
          <cell r="D6892" t="str">
            <v>HUILA</v>
          </cell>
          <cell r="E6892" t="str">
            <v>PAICOL</v>
          </cell>
          <cell r="F6892" t="str">
            <v>CO</v>
          </cell>
          <cell r="G6892">
            <v>-75.650000000000006</v>
          </cell>
          <cell r="H6892">
            <v>2.65</v>
          </cell>
          <cell r="I6892">
            <v>75</v>
          </cell>
          <cell r="J6892">
            <v>39</v>
          </cell>
          <cell r="K6892">
            <v>2</v>
          </cell>
          <cell r="L6892">
            <v>39</v>
          </cell>
          <cell r="M6892" t="str">
            <v>N</v>
          </cell>
          <cell r="N6892">
            <v>825487.24511000002</v>
          </cell>
          <cell r="O6892">
            <v>784579.25175000005</v>
          </cell>
          <cell r="P6892">
            <v>1095</v>
          </cell>
          <cell r="Q6892">
            <v>41</v>
          </cell>
          <cell r="R6892">
            <v>357</v>
          </cell>
          <cell r="S6892">
            <v>0</v>
          </cell>
          <cell r="T6892">
            <v>1</v>
          </cell>
          <cell r="U6892">
            <v>1</v>
          </cell>
          <cell r="V6892">
            <v>2</v>
          </cell>
          <cell r="W6892">
            <v>1</v>
          </cell>
          <cell r="X6892">
            <v>8</v>
          </cell>
          <cell r="Y6892" t="str">
            <v>HIDROMET01</v>
          </cell>
          <cell r="Z6892" t="str">
            <v>1999-07-06 00:00:00</v>
          </cell>
          <cell r="AA6892">
            <v>1</v>
          </cell>
          <cell r="AB6892">
            <v>4</v>
          </cell>
          <cell r="AC6892">
            <v>1</v>
          </cell>
          <cell r="AD6892">
            <v>1</v>
          </cell>
          <cell r="AE6892">
            <v>0</v>
          </cell>
        </row>
        <row r="6893">
          <cell r="A6893">
            <v>2108504</v>
          </cell>
          <cell r="B6893" t="str">
            <v>TERPEYA COLOMBIA</v>
          </cell>
          <cell r="C6893" t="str">
            <v>IQUIRA</v>
          </cell>
          <cell r="D6893" t="str">
            <v>HUILA</v>
          </cell>
          <cell r="E6893" t="str">
            <v>YAGUARA</v>
          </cell>
          <cell r="F6893" t="str">
            <v>CO</v>
          </cell>
          <cell r="G6893">
            <v>-75.666667000000004</v>
          </cell>
          <cell r="H6893">
            <v>2.7</v>
          </cell>
          <cell r="I6893">
            <v>75</v>
          </cell>
          <cell r="J6893">
            <v>40</v>
          </cell>
          <cell r="K6893">
            <v>2</v>
          </cell>
          <cell r="L6893">
            <v>42</v>
          </cell>
          <cell r="M6893" t="str">
            <v>N</v>
          </cell>
          <cell r="N6893">
            <v>823640.25988999999</v>
          </cell>
          <cell r="O6893">
            <v>790112.63107</v>
          </cell>
          <cell r="P6893">
            <v>1650</v>
          </cell>
          <cell r="Q6893">
            <v>41</v>
          </cell>
          <cell r="R6893">
            <v>357</v>
          </cell>
          <cell r="S6893">
            <v>0</v>
          </cell>
          <cell r="T6893">
            <v>1</v>
          </cell>
          <cell r="U6893">
            <v>1</v>
          </cell>
          <cell r="V6893">
            <v>2</v>
          </cell>
          <cell r="W6893">
            <v>1</v>
          </cell>
          <cell r="X6893">
            <v>8</v>
          </cell>
          <cell r="Y6893" t="str">
            <v>HIDROMET01</v>
          </cell>
          <cell r="Z6893" t="str">
            <v>1999-07-06 00:00:00</v>
          </cell>
          <cell r="AA6893">
            <v>1</v>
          </cell>
          <cell r="AB6893">
            <v>4</v>
          </cell>
          <cell r="AC6893">
            <v>1</v>
          </cell>
          <cell r="AD6893">
            <v>1</v>
          </cell>
          <cell r="AE6893">
            <v>0</v>
          </cell>
          <cell r="AF6893" t="str">
            <v>1990-11-01 00:00:00</v>
          </cell>
        </row>
        <row r="6894">
          <cell r="A6894">
            <v>2108701</v>
          </cell>
          <cell r="B6894" t="str">
            <v>CANAL CONDUCCION</v>
          </cell>
          <cell r="C6894" t="str">
            <v>IQUIRA</v>
          </cell>
          <cell r="D6894" t="str">
            <v>HUILA</v>
          </cell>
          <cell r="E6894" t="str">
            <v>IQUIRA</v>
          </cell>
          <cell r="F6894" t="str">
            <v>LM</v>
          </cell>
          <cell r="G6894">
            <v>-75.683333000000005</v>
          </cell>
          <cell r="H6894">
            <v>2.766667</v>
          </cell>
          <cell r="I6894">
            <v>75</v>
          </cell>
          <cell r="J6894">
            <v>41</v>
          </cell>
          <cell r="K6894">
            <v>2</v>
          </cell>
          <cell r="L6894">
            <v>46</v>
          </cell>
          <cell r="M6894" t="str">
            <v>N</v>
          </cell>
          <cell r="N6894">
            <v>821796.02706999995</v>
          </cell>
          <cell r="O6894">
            <v>797489.81955999997</v>
          </cell>
          <cell r="P6894">
            <v>935</v>
          </cell>
          <cell r="Q6894">
            <v>41</v>
          </cell>
          <cell r="R6894">
            <v>357</v>
          </cell>
          <cell r="S6894">
            <v>0</v>
          </cell>
          <cell r="T6894">
            <v>1</v>
          </cell>
          <cell r="U6894">
            <v>1</v>
          </cell>
          <cell r="V6894">
            <v>2</v>
          </cell>
          <cell r="W6894">
            <v>1</v>
          </cell>
          <cell r="X6894">
            <v>8</v>
          </cell>
          <cell r="Y6894" t="str">
            <v>HIDROMET01</v>
          </cell>
          <cell r="Z6894" t="str">
            <v>1999-07-06 00:00:00</v>
          </cell>
          <cell r="AA6894">
            <v>2</v>
          </cell>
          <cell r="AB6894">
            <v>4</v>
          </cell>
          <cell r="AC6894">
            <v>2</v>
          </cell>
          <cell r="AD6894">
            <v>2</v>
          </cell>
          <cell r="AE6894">
            <v>0</v>
          </cell>
          <cell r="AF6894" t="str">
            <v>1956-06-01 00:00:00</v>
          </cell>
        </row>
        <row r="6895">
          <cell r="A6895">
            <v>1103006</v>
          </cell>
          <cell r="B6895" t="str">
            <v>INST DEL CHOCO</v>
          </cell>
          <cell r="C6895" t="str">
            <v>QUIBDO</v>
          </cell>
          <cell r="D6895" t="str">
            <v>CHOCO</v>
          </cell>
          <cell r="E6895" t="str">
            <v>ATRATO</v>
          </cell>
          <cell r="F6895" t="str">
            <v>PM</v>
          </cell>
          <cell r="G6895">
            <v>-76.666667000000004</v>
          </cell>
          <cell r="H6895">
            <v>5.6833330000000002</v>
          </cell>
          <cell r="I6895">
            <v>76</v>
          </cell>
          <cell r="J6895">
            <v>40</v>
          </cell>
          <cell r="K6895">
            <v>5</v>
          </cell>
          <cell r="L6895">
            <v>41</v>
          </cell>
          <cell r="M6895" t="str">
            <v>N</v>
          </cell>
          <cell r="N6895">
            <v>713453.81321000005</v>
          </cell>
          <cell r="O6895">
            <v>1120540.3192499999</v>
          </cell>
          <cell r="P6895">
            <v>33</v>
          </cell>
          <cell r="Q6895">
            <v>27</v>
          </cell>
          <cell r="R6895">
            <v>1</v>
          </cell>
          <cell r="S6895">
            <v>0</v>
          </cell>
          <cell r="T6895">
            <v>1</v>
          </cell>
          <cell r="U6895">
            <v>1</v>
          </cell>
          <cell r="V6895">
            <v>1</v>
          </cell>
          <cell r="W6895">
            <v>1</v>
          </cell>
          <cell r="X6895">
            <v>3</v>
          </cell>
          <cell r="Y6895" t="str">
            <v>HIDROMET01</v>
          </cell>
          <cell r="Z6895" t="str">
            <v>1999-07-06 00:00:00</v>
          </cell>
          <cell r="AA6895">
            <v>1</v>
          </cell>
          <cell r="AB6895">
            <v>1</v>
          </cell>
          <cell r="AC6895">
            <v>6</v>
          </cell>
          <cell r="AD6895">
            <v>6</v>
          </cell>
          <cell r="AE6895">
            <v>0</v>
          </cell>
          <cell r="AF6895" t="str">
            <v>1931-06-01 00:00:00</v>
          </cell>
        </row>
        <row r="6896">
          <cell r="A6896">
            <v>2108703</v>
          </cell>
          <cell r="B6896" t="str">
            <v>PRESA 1</v>
          </cell>
          <cell r="C6896" t="str">
            <v>IQUIRA</v>
          </cell>
          <cell r="D6896" t="str">
            <v>HUILA</v>
          </cell>
          <cell r="E6896" t="str">
            <v>IQUIRA</v>
          </cell>
          <cell r="F6896" t="str">
            <v>LM</v>
          </cell>
          <cell r="G6896">
            <v>-75.666667000000004</v>
          </cell>
          <cell r="H6896">
            <v>2.766667</v>
          </cell>
          <cell r="I6896">
            <v>75</v>
          </cell>
          <cell r="J6896">
            <v>40</v>
          </cell>
          <cell r="K6896">
            <v>2</v>
          </cell>
          <cell r="L6896">
            <v>46</v>
          </cell>
          <cell r="M6896" t="str">
            <v>N</v>
          </cell>
          <cell r="N6896">
            <v>823649.99575999996</v>
          </cell>
          <cell r="O6896">
            <v>797487.32915000001</v>
          </cell>
          <cell r="P6896">
            <v>938</v>
          </cell>
          <cell r="Q6896">
            <v>41</v>
          </cell>
          <cell r="R6896">
            <v>357</v>
          </cell>
          <cell r="S6896">
            <v>0</v>
          </cell>
          <cell r="T6896">
            <v>1</v>
          </cell>
          <cell r="U6896">
            <v>1</v>
          </cell>
          <cell r="V6896">
            <v>2</v>
          </cell>
          <cell r="W6896">
            <v>1</v>
          </cell>
          <cell r="X6896">
            <v>8</v>
          </cell>
          <cell r="Y6896" t="str">
            <v>HIDROMET01</v>
          </cell>
          <cell r="Z6896" t="str">
            <v>1999-07-06 00:00:00</v>
          </cell>
          <cell r="AA6896">
            <v>2</v>
          </cell>
          <cell r="AB6896">
            <v>4</v>
          </cell>
          <cell r="AC6896">
            <v>2</v>
          </cell>
          <cell r="AD6896">
            <v>2</v>
          </cell>
          <cell r="AE6896">
            <v>0</v>
          </cell>
          <cell r="AF6896" t="str">
            <v>1960-07-01 00:00:00</v>
          </cell>
        </row>
        <row r="6897">
          <cell r="A6897">
            <v>2108705</v>
          </cell>
          <cell r="B6897" t="str">
            <v>BOCATOMA</v>
          </cell>
          <cell r="C6897" t="str">
            <v>IQUIRA</v>
          </cell>
          <cell r="D6897" t="str">
            <v>HUILA</v>
          </cell>
          <cell r="E6897" t="str">
            <v>IQUIRA</v>
          </cell>
          <cell r="F6897" t="str">
            <v>LG</v>
          </cell>
          <cell r="G6897">
            <v>-75.633332999999993</v>
          </cell>
          <cell r="H6897">
            <v>2.65</v>
          </cell>
          <cell r="I6897">
            <v>75</v>
          </cell>
          <cell r="J6897">
            <v>38</v>
          </cell>
          <cell r="K6897">
            <v>2</v>
          </cell>
          <cell r="L6897">
            <v>39</v>
          </cell>
          <cell r="M6897" t="str">
            <v>N</v>
          </cell>
          <cell r="N6897">
            <v>827341.36170000001</v>
          </cell>
          <cell r="O6897">
            <v>784576.91599999997</v>
          </cell>
          <cell r="P6897">
            <v>1250</v>
          </cell>
          <cell r="Q6897">
            <v>41</v>
          </cell>
          <cell r="R6897">
            <v>357</v>
          </cell>
          <cell r="S6897">
            <v>0</v>
          </cell>
          <cell r="T6897">
            <v>1</v>
          </cell>
          <cell r="U6897">
            <v>1</v>
          </cell>
          <cell r="V6897">
            <v>2</v>
          </cell>
          <cell r="W6897">
            <v>1</v>
          </cell>
          <cell r="X6897">
            <v>8</v>
          </cell>
          <cell r="Y6897" t="str">
            <v>HIDROMET01</v>
          </cell>
          <cell r="Z6897" t="str">
            <v>1999-07-06 00:00:00</v>
          </cell>
          <cell r="AA6897">
            <v>2</v>
          </cell>
          <cell r="AB6897">
            <v>4</v>
          </cell>
          <cell r="AC6897">
            <v>1</v>
          </cell>
          <cell r="AD6897">
            <v>1</v>
          </cell>
          <cell r="AE6897">
            <v>381</v>
          </cell>
          <cell r="AF6897" t="str">
            <v>1971-07-01 00:00:00</v>
          </cell>
        </row>
        <row r="6898">
          <cell r="A6898">
            <v>2108707</v>
          </cell>
          <cell r="B6898" t="str">
            <v>JARDIN EL HDA</v>
          </cell>
          <cell r="C6898" t="str">
            <v>YAGUARA</v>
          </cell>
          <cell r="D6898" t="str">
            <v>HUILA</v>
          </cell>
          <cell r="E6898" t="str">
            <v>YAGUARA</v>
          </cell>
          <cell r="F6898" t="str">
            <v>LG</v>
          </cell>
          <cell r="G6898">
            <v>-75.583332999999996</v>
          </cell>
          <cell r="H6898">
            <v>2.6</v>
          </cell>
          <cell r="I6898">
            <v>75</v>
          </cell>
          <cell r="J6898">
            <v>35</v>
          </cell>
          <cell r="K6898">
            <v>2</v>
          </cell>
          <cell r="L6898">
            <v>36</v>
          </cell>
          <cell r="M6898" t="str">
            <v>N</v>
          </cell>
          <cell r="N6898">
            <v>832896.98043999996</v>
          </cell>
          <cell r="O6898">
            <v>779039.26153000002</v>
          </cell>
          <cell r="P6898">
            <v>585</v>
          </cell>
          <cell r="Q6898">
            <v>41</v>
          </cell>
          <cell r="R6898">
            <v>885</v>
          </cell>
          <cell r="S6898">
            <v>0</v>
          </cell>
          <cell r="T6898">
            <v>1</v>
          </cell>
          <cell r="U6898">
            <v>1</v>
          </cell>
          <cell r="V6898">
            <v>2</v>
          </cell>
          <cell r="W6898">
            <v>1</v>
          </cell>
          <cell r="X6898">
            <v>8</v>
          </cell>
          <cell r="Y6898" t="str">
            <v>HIDROMET01</v>
          </cell>
          <cell r="Z6898" t="str">
            <v>1999-07-06 00:00:00</v>
          </cell>
          <cell r="AA6898">
            <v>2</v>
          </cell>
          <cell r="AB6898">
            <v>4</v>
          </cell>
          <cell r="AC6898">
            <v>1</v>
          </cell>
          <cell r="AD6898">
            <v>1</v>
          </cell>
          <cell r="AE6898">
            <v>826</v>
          </cell>
          <cell r="AF6898" t="str">
            <v>1976-10-01 00:00:00</v>
          </cell>
        </row>
        <row r="6899">
          <cell r="A6899">
            <v>2108709</v>
          </cell>
          <cell r="B6899" t="str">
            <v>TRAMPA SEDIMENTOS</v>
          </cell>
          <cell r="C6899" t="str">
            <v>TERUEL</v>
          </cell>
          <cell r="D6899" t="str">
            <v>HUILA</v>
          </cell>
          <cell r="E6899" t="str">
            <v>Q SAN REFAEL</v>
          </cell>
          <cell r="F6899" t="str">
            <v>LG</v>
          </cell>
          <cell r="G6899">
            <v>-75.566666999999995</v>
          </cell>
          <cell r="H6899">
            <v>2.6666669999999999</v>
          </cell>
          <cell r="I6899">
            <v>75</v>
          </cell>
          <cell r="J6899">
            <v>34</v>
          </cell>
          <cell r="K6899">
            <v>2</v>
          </cell>
          <cell r="L6899">
            <v>40</v>
          </cell>
          <cell r="M6899" t="str">
            <v>N</v>
          </cell>
          <cell r="N6899">
            <v>834759.90084000002</v>
          </cell>
          <cell r="O6899">
            <v>786411.40865999996</v>
          </cell>
          <cell r="P6899">
            <v>900</v>
          </cell>
          <cell r="Q6899">
            <v>41</v>
          </cell>
          <cell r="R6899">
            <v>801</v>
          </cell>
          <cell r="S6899">
            <v>0</v>
          </cell>
          <cell r="T6899">
            <v>1</v>
          </cell>
          <cell r="U6899">
            <v>1</v>
          </cell>
          <cell r="V6899">
            <v>2</v>
          </cell>
          <cell r="W6899">
            <v>1</v>
          </cell>
          <cell r="X6899">
            <v>8</v>
          </cell>
          <cell r="Y6899" t="str">
            <v>HIDROMET01</v>
          </cell>
          <cell r="Z6899" t="str">
            <v>1999-07-06 00:00:00</v>
          </cell>
          <cell r="AA6899">
            <v>2</v>
          </cell>
          <cell r="AB6899">
            <v>4</v>
          </cell>
          <cell r="AC6899">
            <v>1</v>
          </cell>
          <cell r="AD6899">
            <v>1</v>
          </cell>
          <cell r="AE6899">
            <v>0</v>
          </cell>
          <cell r="AF6899" t="str">
            <v>1987-11-01 00:00:00</v>
          </cell>
        </row>
        <row r="6900">
          <cell r="A6900">
            <v>2109002</v>
          </cell>
          <cell r="B6900" t="str">
            <v>CUCHARO EL</v>
          </cell>
          <cell r="C6900" t="str">
            <v>PALERMO</v>
          </cell>
          <cell r="D6900" t="str">
            <v>HUILA</v>
          </cell>
          <cell r="E6900" t="str">
            <v>Q GALLINAZO</v>
          </cell>
          <cell r="F6900" t="str">
            <v>PM</v>
          </cell>
          <cell r="G6900">
            <v>-75.366667000000007</v>
          </cell>
          <cell r="H6900">
            <v>2.85</v>
          </cell>
          <cell r="I6900">
            <v>75</v>
          </cell>
          <cell r="J6900">
            <v>22</v>
          </cell>
          <cell r="K6900">
            <v>2</v>
          </cell>
          <cell r="L6900">
            <v>51</v>
          </cell>
          <cell r="M6900" t="str">
            <v>N</v>
          </cell>
          <cell r="N6900">
            <v>857029.16232</v>
          </cell>
          <cell r="O6900">
            <v>806664.13045000006</v>
          </cell>
          <cell r="P6900">
            <v>620</v>
          </cell>
          <cell r="Q6900">
            <v>41</v>
          </cell>
          <cell r="R6900">
            <v>524</v>
          </cell>
          <cell r="S6900">
            <v>0</v>
          </cell>
          <cell r="T6900">
            <v>1</v>
          </cell>
          <cell r="U6900">
            <v>1</v>
          </cell>
          <cell r="V6900">
            <v>2</v>
          </cell>
          <cell r="W6900">
            <v>1</v>
          </cell>
          <cell r="X6900">
            <v>9</v>
          </cell>
          <cell r="Y6900" t="str">
            <v>HIDROMET01</v>
          </cell>
          <cell r="Z6900" t="str">
            <v>1999-07-06 00:00:00</v>
          </cell>
          <cell r="AA6900">
            <v>1</v>
          </cell>
          <cell r="AB6900">
            <v>4</v>
          </cell>
          <cell r="AC6900">
            <v>7</v>
          </cell>
          <cell r="AD6900">
            <v>7</v>
          </cell>
          <cell r="AE6900">
            <v>0</v>
          </cell>
        </row>
        <row r="6901">
          <cell r="A6901">
            <v>2109003</v>
          </cell>
          <cell r="B6901" t="str">
            <v>STA CECILIA</v>
          </cell>
          <cell r="C6901" t="str">
            <v>PALERMO</v>
          </cell>
          <cell r="D6901" t="str">
            <v>HUILA</v>
          </cell>
          <cell r="E6901" t="str">
            <v>Q GALLINAZO</v>
          </cell>
          <cell r="F6901" t="str">
            <v>PM</v>
          </cell>
          <cell r="G6901">
            <v>-75.316666999999995</v>
          </cell>
          <cell r="H6901">
            <v>2.9166669999999999</v>
          </cell>
          <cell r="I6901">
            <v>75</v>
          </cell>
          <cell r="J6901">
            <v>19</v>
          </cell>
          <cell r="K6901">
            <v>2</v>
          </cell>
          <cell r="L6901">
            <v>55</v>
          </cell>
          <cell r="M6901" t="str">
            <v>N</v>
          </cell>
          <cell r="N6901">
            <v>862597.86719000002</v>
          </cell>
          <cell r="O6901">
            <v>814031.65003000002</v>
          </cell>
          <cell r="P6901">
            <v>450</v>
          </cell>
          <cell r="Q6901">
            <v>41</v>
          </cell>
          <cell r="R6901">
            <v>524</v>
          </cell>
          <cell r="S6901">
            <v>0</v>
          </cell>
          <cell r="T6901">
            <v>1</v>
          </cell>
          <cell r="U6901">
            <v>1</v>
          </cell>
          <cell r="V6901">
            <v>2</v>
          </cell>
          <cell r="W6901">
            <v>1</v>
          </cell>
          <cell r="X6901">
            <v>9</v>
          </cell>
          <cell r="Y6901" t="str">
            <v>HIDROMET01</v>
          </cell>
          <cell r="Z6901" t="str">
            <v>1999-07-06 00:00:00</v>
          </cell>
          <cell r="AA6901">
            <v>1</v>
          </cell>
          <cell r="AB6901">
            <v>4</v>
          </cell>
          <cell r="AC6901">
            <v>1</v>
          </cell>
          <cell r="AD6901">
            <v>1</v>
          </cell>
          <cell r="AE6901">
            <v>0</v>
          </cell>
        </row>
        <row r="6902">
          <cell r="A6902">
            <v>2109004</v>
          </cell>
          <cell r="B6902" t="str">
            <v>PAPAGAYO HDA</v>
          </cell>
          <cell r="C6902" t="str">
            <v>PALERMO</v>
          </cell>
          <cell r="D6902" t="str">
            <v>HUILA</v>
          </cell>
          <cell r="E6902" t="str">
            <v>MAGDALENA</v>
          </cell>
          <cell r="F6902" t="str">
            <v>PM</v>
          </cell>
          <cell r="G6902">
            <v>-75.400000000000006</v>
          </cell>
          <cell r="H6902">
            <v>2.8</v>
          </cell>
          <cell r="I6902">
            <v>75</v>
          </cell>
          <cell r="J6902">
            <v>24</v>
          </cell>
          <cell r="K6902">
            <v>2</v>
          </cell>
          <cell r="L6902">
            <v>48</v>
          </cell>
          <cell r="M6902" t="str">
            <v>N</v>
          </cell>
          <cell r="N6902">
            <v>853315.68978999997</v>
          </cell>
          <cell r="O6902">
            <v>801137.94356000004</v>
          </cell>
          <cell r="P6902">
            <v>460</v>
          </cell>
          <cell r="Q6902">
            <v>41</v>
          </cell>
          <cell r="R6902">
            <v>524</v>
          </cell>
          <cell r="S6902">
            <v>0</v>
          </cell>
          <cell r="T6902">
            <v>1</v>
          </cell>
          <cell r="U6902">
            <v>1</v>
          </cell>
          <cell r="V6902">
            <v>2</v>
          </cell>
          <cell r="W6902">
            <v>1</v>
          </cell>
          <cell r="X6902">
            <v>9</v>
          </cell>
          <cell r="Y6902" t="str">
            <v>HIDROMET01</v>
          </cell>
          <cell r="Z6902" t="str">
            <v>1999-07-06 00:00:00</v>
          </cell>
          <cell r="AA6902">
            <v>1</v>
          </cell>
          <cell r="AB6902">
            <v>4</v>
          </cell>
          <cell r="AC6902">
            <v>1</v>
          </cell>
          <cell r="AD6902">
            <v>1</v>
          </cell>
          <cell r="AE6902">
            <v>0</v>
          </cell>
          <cell r="AF6902" t="str">
            <v>1968-03-01 00:00:00</v>
          </cell>
        </row>
        <row r="6903">
          <cell r="A6903">
            <v>2109005</v>
          </cell>
          <cell r="B6903" t="str">
            <v>CLUB NAUTICO</v>
          </cell>
          <cell r="C6903" t="str">
            <v>PALERMO</v>
          </cell>
          <cell r="D6903" t="str">
            <v>HUILA</v>
          </cell>
          <cell r="E6903" t="str">
            <v>Q SARDINATA</v>
          </cell>
          <cell r="F6903" t="str">
            <v>PM</v>
          </cell>
          <cell r="G6903">
            <v>-75.333332999999996</v>
          </cell>
          <cell r="H6903">
            <v>2.8333330000000001</v>
          </cell>
          <cell r="I6903">
            <v>75</v>
          </cell>
          <cell r="J6903">
            <v>20</v>
          </cell>
          <cell r="K6903">
            <v>2</v>
          </cell>
          <cell r="L6903">
            <v>50</v>
          </cell>
          <cell r="M6903" t="str">
            <v>N</v>
          </cell>
          <cell r="N6903">
            <v>860734.31211000006</v>
          </cell>
          <cell r="O6903">
            <v>804816.63554000005</v>
          </cell>
          <cell r="P6903">
            <v>550</v>
          </cell>
          <cell r="Q6903">
            <v>41</v>
          </cell>
          <cell r="R6903">
            <v>524</v>
          </cell>
          <cell r="S6903">
            <v>0</v>
          </cell>
          <cell r="T6903">
            <v>1</v>
          </cell>
          <cell r="U6903">
            <v>1</v>
          </cell>
          <cell r="V6903">
            <v>2</v>
          </cell>
          <cell r="W6903">
            <v>1</v>
          </cell>
          <cell r="X6903">
            <v>9</v>
          </cell>
          <cell r="Y6903" t="str">
            <v>HIDROMET01</v>
          </cell>
          <cell r="Z6903" t="str">
            <v>1999-07-06 00:00:00</v>
          </cell>
          <cell r="AA6903">
            <v>1</v>
          </cell>
          <cell r="AB6903">
            <v>4</v>
          </cell>
          <cell r="AC6903">
            <v>7</v>
          </cell>
          <cell r="AD6903">
            <v>7</v>
          </cell>
          <cell r="AE6903">
            <v>0</v>
          </cell>
          <cell r="AF6903" t="str">
            <v>1968-03-01 00:00:00</v>
          </cell>
        </row>
        <row r="6904">
          <cell r="A6904">
            <v>2109006</v>
          </cell>
          <cell r="B6904" t="str">
            <v>CASA BOMBAS 1 JUNC</v>
          </cell>
          <cell r="C6904" t="str">
            <v>PALERMO</v>
          </cell>
          <cell r="D6904" t="str">
            <v>HUILA</v>
          </cell>
          <cell r="E6904" t="str">
            <v>MAGDALENA</v>
          </cell>
          <cell r="F6904" t="str">
            <v>PM</v>
          </cell>
          <cell r="G6904">
            <v>-75.333332999999996</v>
          </cell>
          <cell r="H6904">
            <v>2.7833329999999998</v>
          </cell>
          <cell r="I6904">
            <v>75</v>
          </cell>
          <cell r="J6904">
            <v>20</v>
          </cell>
          <cell r="K6904">
            <v>2</v>
          </cell>
          <cell r="L6904">
            <v>47</v>
          </cell>
          <cell r="M6904" t="str">
            <v>N</v>
          </cell>
          <cell r="N6904">
            <v>860728.38841999997</v>
          </cell>
          <cell r="O6904">
            <v>799286.40411</v>
          </cell>
          <cell r="P6904">
            <v>450</v>
          </cell>
          <cell r="Q6904">
            <v>41</v>
          </cell>
          <cell r="R6904">
            <v>524</v>
          </cell>
          <cell r="S6904">
            <v>0</v>
          </cell>
          <cell r="T6904">
            <v>1</v>
          </cell>
          <cell r="U6904">
            <v>1</v>
          </cell>
          <cell r="V6904">
            <v>2</v>
          </cell>
          <cell r="W6904">
            <v>1</v>
          </cell>
          <cell r="X6904">
            <v>9</v>
          </cell>
          <cell r="Y6904" t="str">
            <v>HIDROMET01</v>
          </cell>
          <cell r="Z6904" t="str">
            <v>1999-07-06 00:00:00</v>
          </cell>
          <cell r="AA6904">
            <v>1</v>
          </cell>
          <cell r="AB6904">
            <v>4</v>
          </cell>
          <cell r="AC6904">
            <v>7</v>
          </cell>
          <cell r="AD6904">
            <v>7</v>
          </cell>
          <cell r="AE6904">
            <v>0</v>
          </cell>
          <cell r="AF6904" t="str">
            <v>1968-02-01 00:00:00</v>
          </cell>
        </row>
        <row r="6905">
          <cell r="A6905">
            <v>2109009</v>
          </cell>
          <cell r="B6905" t="str">
            <v>BUENAVISTA</v>
          </cell>
          <cell r="C6905" t="str">
            <v>PALERMO</v>
          </cell>
          <cell r="D6905" t="str">
            <v>HUILA</v>
          </cell>
          <cell r="E6905" t="str">
            <v>Q SARDINATA</v>
          </cell>
          <cell r="F6905" t="str">
            <v>PM</v>
          </cell>
          <cell r="G6905">
            <v>-75.349999999999994</v>
          </cell>
          <cell r="H6905">
            <v>2.8333330000000001</v>
          </cell>
          <cell r="I6905">
            <v>75</v>
          </cell>
          <cell r="J6905">
            <v>21</v>
          </cell>
          <cell r="K6905">
            <v>2</v>
          </cell>
          <cell r="L6905">
            <v>50</v>
          </cell>
          <cell r="M6905" t="str">
            <v>N</v>
          </cell>
          <cell r="N6905">
            <v>858880.71759999997</v>
          </cell>
          <cell r="O6905">
            <v>804818.65200999996</v>
          </cell>
          <cell r="P6905">
            <v>520</v>
          </cell>
          <cell r="Q6905">
            <v>41</v>
          </cell>
          <cell r="R6905">
            <v>524</v>
          </cell>
          <cell r="S6905">
            <v>0</v>
          </cell>
          <cell r="T6905">
            <v>1</v>
          </cell>
          <cell r="U6905">
            <v>1</v>
          </cell>
          <cell r="V6905">
            <v>2</v>
          </cell>
          <cell r="W6905">
            <v>1</v>
          </cell>
          <cell r="X6905">
            <v>9</v>
          </cell>
          <cell r="Y6905" t="str">
            <v>HIDROMET01</v>
          </cell>
          <cell r="Z6905" t="str">
            <v>1999-07-06 00:00:00</v>
          </cell>
          <cell r="AA6905">
            <v>1</v>
          </cell>
          <cell r="AB6905">
            <v>4</v>
          </cell>
          <cell r="AC6905">
            <v>2</v>
          </cell>
          <cell r="AD6905">
            <v>2</v>
          </cell>
          <cell r="AE6905">
            <v>0</v>
          </cell>
          <cell r="AF6905" t="str">
            <v>1968-02-01 00:00:00</v>
          </cell>
        </row>
        <row r="6906">
          <cell r="A6906">
            <v>2109010</v>
          </cell>
          <cell r="B6906" t="str">
            <v>CARDO EL</v>
          </cell>
          <cell r="C6906" t="str">
            <v>PALERMO</v>
          </cell>
          <cell r="D6906" t="str">
            <v>HUILA</v>
          </cell>
          <cell r="E6906" t="str">
            <v>Q GALLINAZO</v>
          </cell>
          <cell r="F6906" t="str">
            <v>PM</v>
          </cell>
          <cell r="G6906">
            <v>-75.383332999999993</v>
          </cell>
          <cell r="H6906">
            <v>2.8833329999999999</v>
          </cell>
          <cell r="I6906">
            <v>75</v>
          </cell>
          <cell r="J6906">
            <v>23</v>
          </cell>
          <cell r="K6906">
            <v>2</v>
          </cell>
          <cell r="L6906">
            <v>53</v>
          </cell>
          <cell r="M6906" t="str">
            <v>N</v>
          </cell>
          <cell r="N6906">
            <v>855179.76251000003</v>
          </cell>
          <cell r="O6906">
            <v>810353.10878999997</v>
          </cell>
          <cell r="P6906">
            <v>480</v>
          </cell>
          <cell r="Q6906">
            <v>41</v>
          </cell>
          <cell r="R6906">
            <v>524</v>
          </cell>
          <cell r="S6906">
            <v>0</v>
          </cell>
          <cell r="T6906">
            <v>1</v>
          </cell>
          <cell r="U6906">
            <v>1</v>
          </cell>
          <cell r="V6906">
            <v>2</v>
          </cell>
          <cell r="W6906">
            <v>1</v>
          </cell>
          <cell r="X6906">
            <v>9</v>
          </cell>
          <cell r="Y6906" t="str">
            <v>HIDROMET01</v>
          </cell>
          <cell r="Z6906" t="str">
            <v>1999-07-06 00:00:00</v>
          </cell>
          <cell r="AA6906">
            <v>1</v>
          </cell>
          <cell r="AB6906">
            <v>4</v>
          </cell>
          <cell r="AC6906">
            <v>1</v>
          </cell>
          <cell r="AD6906">
            <v>1</v>
          </cell>
          <cell r="AE6906">
            <v>0</v>
          </cell>
          <cell r="AF6906" t="str">
            <v>1973-10-01 00:00:00</v>
          </cell>
        </row>
        <row r="6907">
          <cell r="A6907">
            <v>2109011</v>
          </cell>
          <cell r="B6907" t="str">
            <v>STA BARBARA</v>
          </cell>
          <cell r="C6907" t="str">
            <v>PALERMO</v>
          </cell>
          <cell r="D6907" t="str">
            <v>HUILA</v>
          </cell>
          <cell r="E6907" t="str">
            <v>Q SARDINATA</v>
          </cell>
          <cell r="F6907" t="str">
            <v>PM</v>
          </cell>
          <cell r="G6907">
            <v>-75.316666999999995</v>
          </cell>
          <cell r="H6907">
            <v>2.8333330000000001</v>
          </cell>
          <cell r="I6907">
            <v>75</v>
          </cell>
          <cell r="J6907">
            <v>19</v>
          </cell>
          <cell r="K6907">
            <v>2</v>
          </cell>
          <cell r="L6907">
            <v>50</v>
          </cell>
          <cell r="M6907" t="str">
            <v>N</v>
          </cell>
          <cell r="N6907">
            <v>862587.89480000001</v>
          </cell>
          <cell r="O6907">
            <v>804814.64575999998</v>
          </cell>
          <cell r="P6907">
            <v>454</v>
          </cell>
          <cell r="Q6907">
            <v>41</v>
          </cell>
          <cell r="R6907">
            <v>524</v>
          </cell>
          <cell r="S6907">
            <v>0</v>
          </cell>
          <cell r="T6907">
            <v>1</v>
          </cell>
          <cell r="U6907">
            <v>1</v>
          </cell>
          <cell r="V6907">
            <v>2</v>
          </cell>
          <cell r="W6907">
            <v>1</v>
          </cell>
          <cell r="X6907">
            <v>9</v>
          </cell>
          <cell r="Y6907" t="str">
            <v>HIDROMET01</v>
          </cell>
          <cell r="Z6907" t="str">
            <v>1999-07-06 00:00:00</v>
          </cell>
          <cell r="AA6907">
            <v>1</v>
          </cell>
          <cell r="AB6907">
            <v>4</v>
          </cell>
          <cell r="AC6907">
            <v>2</v>
          </cell>
          <cell r="AD6907">
            <v>2</v>
          </cell>
          <cell r="AE6907">
            <v>0</v>
          </cell>
          <cell r="AF6907" t="str">
            <v>1965-11-01 00:00:00</v>
          </cell>
        </row>
        <row r="6908">
          <cell r="A6908">
            <v>2109012</v>
          </cell>
          <cell r="B6908" t="str">
            <v>CASA BOMBAS 2</v>
          </cell>
          <cell r="C6908" t="str">
            <v>PALERMO</v>
          </cell>
          <cell r="D6908" t="str">
            <v>HUILA</v>
          </cell>
          <cell r="E6908" t="str">
            <v>Q SARDINATA</v>
          </cell>
          <cell r="F6908" t="str">
            <v>PM</v>
          </cell>
          <cell r="G6908">
            <v>-75.366667000000007</v>
          </cell>
          <cell r="H6908">
            <v>2.7833329999999998</v>
          </cell>
          <cell r="I6908">
            <v>75</v>
          </cell>
          <cell r="J6908">
            <v>22</v>
          </cell>
          <cell r="K6908">
            <v>2</v>
          </cell>
          <cell r="L6908">
            <v>47</v>
          </cell>
          <cell r="M6908" t="str">
            <v>N</v>
          </cell>
          <cell r="N6908">
            <v>857021.02963999996</v>
          </cell>
          <cell r="O6908">
            <v>799290.39231000002</v>
          </cell>
          <cell r="P6908">
            <v>455</v>
          </cell>
          <cell r="Q6908">
            <v>41</v>
          </cell>
          <cell r="R6908">
            <v>524</v>
          </cell>
          <cell r="S6908">
            <v>0</v>
          </cell>
          <cell r="T6908">
            <v>1</v>
          </cell>
          <cell r="U6908">
            <v>1</v>
          </cell>
          <cell r="V6908">
            <v>2</v>
          </cell>
          <cell r="W6908">
            <v>1</v>
          </cell>
          <cell r="X6908">
            <v>9</v>
          </cell>
          <cell r="Y6908" t="str">
            <v>HIDROMET01</v>
          </cell>
          <cell r="Z6908" t="str">
            <v>1999-07-06 00:00:00</v>
          </cell>
          <cell r="AA6908">
            <v>1</v>
          </cell>
          <cell r="AB6908">
            <v>4</v>
          </cell>
          <cell r="AC6908">
            <v>1</v>
          </cell>
          <cell r="AD6908">
            <v>1</v>
          </cell>
          <cell r="AE6908">
            <v>0</v>
          </cell>
          <cell r="AF6908" t="str">
            <v>1979-07-01 00:00:00</v>
          </cell>
        </row>
        <row r="6909">
          <cell r="A6909">
            <v>2109013</v>
          </cell>
          <cell r="B6909" t="str">
            <v>HIDROBETANIA</v>
          </cell>
          <cell r="C6909" t="str">
            <v>YAGUARA</v>
          </cell>
          <cell r="D6909" t="str">
            <v>HUILA</v>
          </cell>
          <cell r="E6909" t="str">
            <v>MAGDALENA</v>
          </cell>
          <cell r="F6909" t="str">
            <v>PM</v>
          </cell>
          <cell r="G6909">
            <v>-75.433333000000005</v>
          </cell>
          <cell r="H6909">
            <v>2.7</v>
          </cell>
          <cell r="I6909">
            <v>75</v>
          </cell>
          <cell r="J6909">
            <v>26</v>
          </cell>
          <cell r="K6909">
            <v>2</v>
          </cell>
          <cell r="L6909">
            <v>42</v>
          </cell>
          <cell r="M6909" t="str">
            <v>N</v>
          </cell>
          <cell r="N6909">
            <v>849595.75641000003</v>
          </cell>
          <cell r="O6909">
            <v>790081.27427000005</v>
          </cell>
          <cell r="P6909">
            <v>500</v>
          </cell>
          <cell r="Q6909">
            <v>41</v>
          </cell>
          <cell r="R6909">
            <v>885</v>
          </cell>
          <cell r="S6909">
            <v>0</v>
          </cell>
          <cell r="T6909">
            <v>1</v>
          </cell>
          <cell r="U6909">
            <v>1</v>
          </cell>
          <cell r="V6909">
            <v>2</v>
          </cell>
          <cell r="W6909">
            <v>1</v>
          </cell>
          <cell r="X6909">
            <v>9</v>
          </cell>
          <cell r="Y6909" t="str">
            <v>HIDROMET01</v>
          </cell>
          <cell r="Z6909" t="str">
            <v>1999-07-06 00:00:00</v>
          </cell>
          <cell r="AA6909">
            <v>1</v>
          </cell>
          <cell r="AB6909">
            <v>4</v>
          </cell>
          <cell r="AC6909">
            <v>1</v>
          </cell>
          <cell r="AD6909">
            <v>1</v>
          </cell>
          <cell r="AE6909">
            <v>0</v>
          </cell>
          <cell r="AF6909" t="str">
            <v>1982-02-01 00:00:00</v>
          </cell>
        </row>
        <row r="6910">
          <cell r="A6910">
            <v>2109014</v>
          </cell>
          <cell r="B6910" t="str">
            <v>CARDO N 2 EL</v>
          </cell>
          <cell r="C6910" t="str">
            <v>PALERMO</v>
          </cell>
          <cell r="D6910" t="str">
            <v>HUILA</v>
          </cell>
          <cell r="E6910" t="str">
            <v>Q GALLINAZO</v>
          </cell>
          <cell r="F6910" t="str">
            <v>PM</v>
          </cell>
          <cell r="G6910">
            <v>-75.383332999999993</v>
          </cell>
          <cell r="H6910">
            <v>2.8833329999999999</v>
          </cell>
          <cell r="I6910">
            <v>75</v>
          </cell>
          <cell r="J6910">
            <v>23</v>
          </cell>
          <cell r="K6910">
            <v>2</v>
          </cell>
          <cell r="L6910">
            <v>53</v>
          </cell>
          <cell r="M6910" t="str">
            <v>N</v>
          </cell>
          <cell r="N6910">
            <v>855179.76251000003</v>
          </cell>
          <cell r="O6910">
            <v>810353.10878999997</v>
          </cell>
          <cell r="P6910">
            <v>480</v>
          </cell>
          <cell r="Q6910">
            <v>41</v>
          </cell>
          <cell r="R6910">
            <v>524</v>
          </cell>
          <cell r="S6910">
            <v>0</v>
          </cell>
          <cell r="T6910">
            <v>1</v>
          </cell>
          <cell r="U6910">
            <v>1</v>
          </cell>
          <cell r="V6910">
            <v>2</v>
          </cell>
          <cell r="W6910">
            <v>1</v>
          </cell>
          <cell r="X6910">
            <v>9</v>
          </cell>
          <cell r="Y6910" t="str">
            <v>HIDROMET01</v>
          </cell>
          <cell r="Z6910" t="str">
            <v>1999-07-06 00:00:00</v>
          </cell>
          <cell r="AA6910">
            <v>1</v>
          </cell>
          <cell r="AB6910">
            <v>4</v>
          </cell>
          <cell r="AC6910">
            <v>1</v>
          </cell>
          <cell r="AD6910">
            <v>1</v>
          </cell>
          <cell r="AE6910">
            <v>0</v>
          </cell>
          <cell r="AF6910" t="str">
            <v>1983-06-01 00:00:00</v>
          </cell>
        </row>
        <row r="6911">
          <cell r="A6911">
            <v>2109015</v>
          </cell>
          <cell r="B6911" t="str">
            <v>JUNCALITO</v>
          </cell>
          <cell r="C6911" t="str">
            <v>PALERMO</v>
          </cell>
          <cell r="D6911" t="str">
            <v>HUILA</v>
          </cell>
          <cell r="E6911" t="str">
            <v>MAGDALENA</v>
          </cell>
          <cell r="F6911" t="str">
            <v>PM</v>
          </cell>
          <cell r="G6911">
            <v>-75.316666999999995</v>
          </cell>
          <cell r="H6911">
            <v>2.85</v>
          </cell>
          <cell r="I6911">
            <v>75</v>
          </cell>
          <cell r="J6911">
            <v>19</v>
          </cell>
          <cell r="K6911">
            <v>2</v>
          </cell>
          <cell r="L6911">
            <v>51</v>
          </cell>
          <cell r="M6911" t="str">
            <v>N</v>
          </cell>
          <cell r="N6911">
            <v>862589.86617000005</v>
          </cell>
          <cell r="O6911">
            <v>806658.04558999999</v>
          </cell>
          <cell r="P6911">
            <v>450</v>
          </cell>
          <cell r="Q6911">
            <v>41</v>
          </cell>
          <cell r="R6911">
            <v>524</v>
          </cell>
          <cell r="S6911">
            <v>0</v>
          </cell>
          <cell r="T6911">
            <v>1</v>
          </cell>
          <cell r="U6911">
            <v>1</v>
          </cell>
          <cell r="V6911">
            <v>2</v>
          </cell>
          <cell r="W6911">
            <v>1</v>
          </cell>
          <cell r="X6911">
            <v>9</v>
          </cell>
          <cell r="Y6911" t="str">
            <v>HIDROMET01</v>
          </cell>
          <cell r="Z6911" t="str">
            <v>1999-07-06 00:00:00</v>
          </cell>
          <cell r="AA6911">
            <v>1</v>
          </cell>
          <cell r="AB6911">
            <v>4</v>
          </cell>
          <cell r="AC6911">
            <v>1</v>
          </cell>
          <cell r="AD6911">
            <v>1</v>
          </cell>
          <cell r="AE6911">
            <v>0</v>
          </cell>
          <cell r="AF6911" t="str">
            <v>1984-09-01 00:00:00</v>
          </cell>
        </row>
        <row r="6912">
          <cell r="A6912">
            <v>1103501</v>
          </cell>
          <cell r="B6912" t="str">
            <v>LLORO</v>
          </cell>
          <cell r="C6912" t="str">
            <v>LLORO</v>
          </cell>
          <cell r="D6912" t="str">
            <v>CHOCO</v>
          </cell>
          <cell r="E6912" t="str">
            <v>ATRATO</v>
          </cell>
          <cell r="F6912" t="str">
            <v>CO</v>
          </cell>
          <cell r="G6912">
            <v>-76.566666999999995</v>
          </cell>
          <cell r="H6912">
            <v>5.5</v>
          </cell>
          <cell r="I6912">
            <v>76</v>
          </cell>
          <cell r="J6912">
            <v>34</v>
          </cell>
          <cell r="K6912">
            <v>5</v>
          </cell>
          <cell r="L6912">
            <v>30</v>
          </cell>
          <cell r="M6912" t="str">
            <v>N</v>
          </cell>
          <cell r="N6912">
            <v>724456.72224999999</v>
          </cell>
          <cell r="O6912">
            <v>1100198.71597</v>
          </cell>
          <cell r="P6912">
            <v>90</v>
          </cell>
          <cell r="Q6912">
            <v>27</v>
          </cell>
          <cell r="R6912">
            <v>413</v>
          </cell>
          <cell r="S6912">
            <v>0</v>
          </cell>
          <cell r="T6912">
            <v>1</v>
          </cell>
          <cell r="U6912">
            <v>1</v>
          </cell>
          <cell r="V6912">
            <v>1</v>
          </cell>
          <cell r="W6912">
            <v>1</v>
          </cell>
          <cell r="X6912">
            <v>3</v>
          </cell>
          <cell r="Y6912" t="str">
            <v>HIDROMET01</v>
          </cell>
          <cell r="Z6912" t="str">
            <v>1999-07-06 00:00:00</v>
          </cell>
          <cell r="AA6912">
            <v>1</v>
          </cell>
          <cell r="AB6912">
            <v>1</v>
          </cell>
          <cell r="AC6912">
            <v>1</v>
          </cell>
          <cell r="AD6912">
            <v>1</v>
          </cell>
          <cell r="AE6912">
            <v>0</v>
          </cell>
          <cell r="AF6912" t="str">
            <v>1983-03-01 00:00:00</v>
          </cell>
        </row>
        <row r="6913">
          <cell r="A6913">
            <v>2109501</v>
          </cell>
          <cell r="B6913" t="str">
            <v>JUNCAL EL</v>
          </cell>
          <cell r="C6913" t="str">
            <v>PALERMO</v>
          </cell>
          <cell r="D6913" t="str">
            <v>HUILA</v>
          </cell>
          <cell r="E6913" t="str">
            <v>MAGDALENA</v>
          </cell>
          <cell r="F6913" t="str">
            <v>CO</v>
          </cell>
          <cell r="G6913">
            <v>-75.333332999999996</v>
          </cell>
          <cell r="H6913">
            <v>2.8333330000000001</v>
          </cell>
          <cell r="I6913">
            <v>75</v>
          </cell>
          <cell r="J6913">
            <v>20</v>
          </cell>
          <cell r="K6913">
            <v>2</v>
          </cell>
          <cell r="L6913">
            <v>50</v>
          </cell>
          <cell r="M6913" t="str">
            <v>N</v>
          </cell>
          <cell r="N6913">
            <v>860734.31211000006</v>
          </cell>
          <cell r="O6913">
            <v>804816.63554000005</v>
          </cell>
          <cell r="P6913">
            <v>460</v>
          </cell>
          <cell r="Q6913">
            <v>41</v>
          </cell>
          <cell r="R6913">
            <v>524</v>
          </cell>
          <cell r="S6913">
            <v>0</v>
          </cell>
          <cell r="T6913">
            <v>1</v>
          </cell>
          <cell r="U6913">
            <v>1</v>
          </cell>
          <cell r="V6913">
            <v>2</v>
          </cell>
          <cell r="W6913">
            <v>1</v>
          </cell>
          <cell r="X6913">
            <v>9</v>
          </cell>
          <cell r="Y6913" t="str">
            <v>HIDROMET01</v>
          </cell>
          <cell r="Z6913" t="str">
            <v>1999-07-06 00:00:00</v>
          </cell>
          <cell r="AA6913">
            <v>1</v>
          </cell>
          <cell r="AB6913">
            <v>4</v>
          </cell>
          <cell r="AC6913">
            <v>7</v>
          </cell>
          <cell r="AD6913">
            <v>7</v>
          </cell>
          <cell r="AE6913">
            <v>0</v>
          </cell>
          <cell r="AF6913" t="str">
            <v>1965-11-01 00:00:00</v>
          </cell>
        </row>
        <row r="6914">
          <cell r="A6914">
            <v>2109502</v>
          </cell>
          <cell r="B6914" t="str">
            <v>HIDROBETANIA</v>
          </cell>
          <cell r="C6914" t="str">
            <v>PALERMO</v>
          </cell>
          <cell r="D6914" t="str">
            <v>HUILA</v>
          </cell>
          <cell r="E6914" t="str">
            <v>MAGDALENA</v>
          </cell>
          <cell r="F6914" t="str">
            <v>CP</v>
          </cell>
          <cell r="G6914">
            <v>-75.400000000000006</v>
          </cell>
          <cell r="H6914">
            <v>2.75</v>
          </cell>
          <cell r="I6914">
            <v>75</v>
          </cell>
          <cell r="J6914">
            <v>24</v>
          </cell>
          <cell r="K6914">
            <v>2</v>
          </cell>
          <cell r="L6914">
            <v>45</v>
          </cell>
          <cell r="M6914" t="str">
            <v>N</v>
          </cell>
          <cell r="N6914">
            <v>853309.52451000002</v>
          </cell>
          <cell r="O6914">
            <v>795607.57042</v>
          </cell>
          <cell r="P6914">
            <v>500</v>
          </cell>
          <cell r="Q6914">
            <v>41</v>
          </cell>
          <cell r="R6914">
            <v>524</v>
          </cell>
          <cell r="S6914">
            <v>0</v>
          </cell>
          <cell r="T6914">
            <v>1</v>
          </cell>
          <cell r="U6914">
            <v>1</v>
          </cell>
          <cell r="V6914">
            <v>2</v>
          </cell>
          <cell r="W6914">
            <v>1</v>
          </cell>
          <cell r="X6914">
            <v>9</v>
          </cell>
          <cell r="Y6914" t="str">
            <v>HIDROMET01</v>
          </cell>
          <cell r="Z6914" t="str">
            <v>1999-07-06 00:00:00</v>
          </cell>
          <cell r="AA6914">
            <v>1</v>
          </cell>
          <cell r="AB6914">
            <v>4</v>
          </cell>
          <cell r="AC6914">
            <v>1</v>
          </cell>
          <cell r="AD6914">
            <v>1</v>
          </cell>
          <cell r="AE6914">
            <v>0</v>
          </cell>
          <cell r="AF6914" t="str">
            <v>1990-03-01 00:00:00</v>
          </cell>
        </row>
        <row r="6915">
          <cell r="A6915">
            <v>2109702</v>
          </cell>
          <cell r="B6915" t="str">
            <v>ABAJO PRESA BUENAV</v>
          </cell>
          <cell r="C6915" t="str">
            <v>PALERMO</v>
          </cell>
          <cell r="D6915" t="str">
            <v>HUILA</v>
          </cell>
          <cell r="E6915" t="str">
            <v>SARDINATA</v>
          </cell>
          <cell r="F6915" t="str">
            <v>LM</v>
          </cell>
          <cell r="G6915">
            <v>-75.366667000000007</v>
          </cell>
          <cell r="H6915">
            <v>2.8333330000000001</v>
          </cell>
          <cell r="I6915">
            <v>75</v>
          </cell>
          <cell r="J6915">
            <v>22</v>
          </cell>
          <cell r="K6915">
            <v>2</v>
          </cell>
          <cell r="L6915">
            <v>50</v>
          </cell>
          <cell r="M6915" t="str">
            <v>N</v>
          </cell>
          <cell r="N6915">
            <v>857027.11112000002</v>
          </cell>
          <cell r="O6915">
            <v>804820.69515000004</v>
          </cell>
          <cell r="P6915">
            <v>433</v>
          </cell>
          <cell r="Q6915">
            <v>41</v>
          </cell>
          <cell r="R6915">
            <v>524</v>
          </cell>
          <cell r="S6915">
            <v>0</v>
          </cell>
          <cell r="T6915">
            <v>1</v>
          </cell>
          <cell r="U6915">
            <v>1</v>
          </cell>
          <cell r="V6915">
            <v>2</v>
          </cell>
          <cell r="W6915">
            <v>1</v>
          </cell>
          <cell r="X6915">
            <v>9</v>
          </cell>
          <cell r="Y6915" t="str">
            <v>HIDROMET01</v>
          </cell>
          <cell r="Z6915" t="str">
            <v>1999-07-06 00:00:00</v>
          </cell>
          <cell r="AA6915">
            <v>2</v>
          </cell>
          <cell r="AB6915">
            <v>4</v>
          </cell>
          <cell r="AC6915">
            <v>7</v>
          </cell>
          <cell r="AD6915">
            <v>7</v>
          </cell>
          <cell r="AE6915">
            <v>0</v>
          </cell>
        </row>
        <row r="6916">
          <cell r="A6916">
            <v>2109703</v>
          </cell>
          <cell r="B6916" t="str">
            <v>STA CECILIA</v>
          </cell>
          <cell r="C6916" t="str">
            <v>PALERMO</v>
          </cell>
          <cell r="D6916" t="str">
            <v>HUILA</v>
          </cell>
          <cell r="E6916" t="str">
            <v>GALLINAZO</v>
          </cell>
          <cell r="F6916" t="str">
            <v>LM</v>
          </cell>
          <cell r="G6916">
            <v>-75.366667000000007</v>
          </cell>
          <cell r="H6916">
            <v>2.85</v>
          </cell>
          <cell r="I6916">
            <v>75</v>
          </cell>
          <cell r="J6916">
            <v>22</v>
          </cell>
          <cell r="K6916">
            <v>2</v>
          </cell>
          <cell r="L6916">
            <v>51</v>
          </cell>
          <cell r="M6916" t="str">
            <v>N</v>
          </cell>
          <cell r="N6916">
            <v>857029.16232</v>
          </cell>
          <cell r="O6916">
            <v>806664.13045000006</v>
          </cell>
          <cell r="P6916">
            <v>450</v>
          </cell>
          <cell r="Q6916">
            <v>41</v>
          </cell>
          <cell r="R6916">
            <v>524</v>
          </cell>
          <cell r="S6916">
            <v>0</v>
          </cell>
          <cell r="T6916">
            <v>1</v>
          </cell>
          <cell r="U6916">
            <v>1</v>
          </cell>
          <cell r="V6916">
            <v>2</v>
          </cell>
          <cell r="W6916">
            <v>1</v>
          </cell>
          <cell r="X6916">
            <v>9</v>
          </cell>
          <cell r="Y6916" t="str">
            <v>HIDROMET01</v>
          </cell>
          <cell r="Z6916" t="str">
            <v>1999-07-06 00:00:00</v>
          </cell>
          <cell r="AA6916">
            <v>2</v>
          </cell>
          <cell r="AB6916">
            <v>4</v>
          </cell>
          <cell r="AC6916">
            <v>7</v>
          </cell>
          <cell r="AD6916">
            <v>7</v>
          </cell>
          <cell r="AE6916">
            <v>0</v>
          </cell>
          <cell r="AF6916" t="str">
            <v>1968-07-01 00:00:00</v>
          </cell>
        </row>
        <row r="6917">
          <cell r="A6917">
            <v>2109704</v>
          </cell>
          <cell r="B6917" t="str">
            <v>CANAL SURTIDOR</v>
          </cell>
          <cell r="C6917" t="str">
            <v>PALERMO</v>
          </cell>
          <cell r="D6917" t="str">
            <v>HUILA</v>
          </cell>
          <cell r="E6917" t="str">
            <v>Q FAJARITO</v>
          </cell>
          <cell r="F6917" t="str">
            <v>LM</v>
          </cell>
          <cell r="G6917">
            <v>-75.366667000000007</v>
          </cell>
          <cell r="H6917">
            <v>2.8333330000000001</v>
          </cell>
          <cell r="I6917">
            <v>75</v>
          </cell>
          <cell r="J6917">
            <v>22</v>
          </cell>
          <cell r="K6917">
            <v>2</v>
          </cell>
          <cell r="L6917">
            <v>50</v>
          </cell>
          <cell r="M6917" t="str">
            <v>N</v>
          </cell>
          <cell r="N6917">
            <v>857027.11112000002</v>
          </cell>
          <cell r="O6917">
            <v>804820.69515000004</v>
          </cell>
          <cell r="P6917">
            <v>440</v>
          </cell>
          <cell r="Q6917">
            <v>41</v>
          </cell>
          <cell r="R6917">
            <v>524</v>
          </cell>
          <cell r="S6917">
            <v>0</v>
          </cell>
          <cell r="T6917">
            <v>1</v>
          </cell>
          <cell r="U6917">
            <v>1</v>
          </cell>
          <cell r="V6917">
            <v>2</v>
          </cell>
          <cell r="W6917">
            <v>1</v>
          </cell>
          <cell r="X6917">
            <v>9</v>
          </cell>
          <cell r="Y6917" t="str">
            <v>HIDROMET01</v>
          </cell>
          <cell r="Z6917" t="str">
            <v>1999-07-06 00:00:00</v>
          </cell>
          <cell r="AA6917">
            <v>2</v>
          </cell>
          <cell r="AB6917">
            <v>4</v>
          </cell>
          <cell r="AC6917">
            <v>7</v>
          </cell>
          <cell r="AD6917">
            <v>7</v>
          </cell>
          <cell r="AE6917">
            <v>0</v>
          </cell>
        </row>
        <row r="6918">
          <cell r="A6918">
            <v>2109706</v>
          </cell>
          <cell r="B6918" t="str">
            <v>BETANIA</v>
          </cell>
          <cell r="C6918" t="str">
            <v>PALERMO</v>
          </cell>
          <cell r="D6918" t="str">
            <v>HUILA</v>
          </cell>
          <cell r="E6918" t="str">
            <v>MAGDALENA</v>
          </cell>
          <cell r="F6918" t="str">
            <v>LM</v>
          </cell>
          <cell r="G6918">
            <v>-75.366667000000007</v>
          </cell>
          <cell r="H6918">
            <v>2.766667</v>
          </cell>
          <cell r="I6918">
            <v>75</v>
          </cell>
          <cell r="J6918">
            <v>22</v>
          </cell>
          <cell r="K6918">
            <v>2</v>
          </cell>
          <cell r="L6918">
            <v>46</v>
          </cell>
          <cell r="M6918" t="str">
            <v>N</v>
          </cell>
          <cell r="N6918">
            <v>857019.02651999996</v>
          </cell>
          <cell r="O6918">
            <v>797446.95903999999</v>
          </cell>
          <cell r="P6918">
            <v>492</v>
          </cell>
          <cell r="Q6918">
            <v>41</v>
          </cell>
          <cell r="R6918">
            <v>524</v>
          </cell>
          <cell r="S6918">
            <v>0</v>
          </cell>
          <cell r="T6918">
            <v>1</v>
          </cell>
          <cell r="U6918">
            <v>1</v>
          </cell>
          <cell r="V6918">
            <v>2</v>
          </cell>
          <cell r="W6918">
            <v>1</v>
          </cell>
          <cell r="X6918">
            <v>9</v>
          </cell>
          <cell r="Y6918" t="str">
            <v>HIDROMET01</v>
          </cell>
          <cell r="Z6918" t="str">
            <v>1999-07-06 00:00:00</v>
          </cell>
          <cell r="AA6918">
            <v>3</v>
          </cell>
          <cell r="AB6918">
            <v>4</v>
          </cell>
          <cell r="AC6918">
            <v>2</v>
          </cell>
          <cell r="AD6918">
            <v>2</v>
          </cell>
          <cell r="AE6918">
            <v>13400</v>
          </cell>
        </row>
        <row r="6919">
          <cell r="A6919">
            <v>2109707</v>
          </cell>
          <cell r="B6919" t="str">
            <v>PTE SANTANDER</v>
          </cell>
          <cell r="C6919" t="str">
            <v>PALERMO</v>
          </cell>
          <cell r="D6919" t="str">
            <v>HUILA</v>
          </cell>
          <cell r="E6919" t="str">
            <v>MAGDALENA</v>
          </cell>
          <cell r="F6919" t="str">
            <v>LG</v>
          </cell>
          <cell r="G6919">
            <v>-75.3</v>
          </cell>
          <cell r="H6919">
            <v>2.983333</v>
          </cell>
          <cell r="I6919">
            <v>75</v>
          </cell>
          <cell r="J6919">
            <v>18</v>
          </cell>
          <cell r="K6919">
            <v>2</v>
          </cell>
          <cell r="L6919">
            <v>59</v>
          </cell>
          <cell r="M6919" t="str">
            <v>N</v>
          </cell>
          <cell r="N6919">
            <v>864459.37901000003</v>
          </cell>
          <cell r="O6919">
            <v>821403.19617999997</v>
          </cell>
          <cell r="P6919">
            <v>430</v>
          </cell>
          <cell r="Q6919">
            <v>41</v>
          </cell>
          <cell r="R6919">
            <v>524</v>
          </cell>
          <cell r="S6919">
            <v>0</v>
          </cell>
          <cell r="T6919">
            <v>1</v>
          </cell>
          <cell r="U6919">
            <v>1</v>
          </cell>
          <cell r="V6919">
            <v>2</v>
          </cell>
          <cell r="W6919">
            <v>1</v>
          </cell>
          <cell r="X6919">
            <v>9</v>
          </cell>
          <cell r="Y6919" t="str">
            <v>HIDROMET01</v>
          </cell>
          <cell r="Z6919" t="str">
            <v>1999-07-06 00:00:00</v>
          </cell>
          <cell r="AA6919">
            <v>2</v>
          </cell>
          <cell r="AB6919">
            <v>4</v>
          </cell>
          <cell r="AC6919">
            <v>2</v>
          </cell>
          <cell r="AD6919">
            <v>2</v>
          </cell>
          <cell r="AE6919">
            <v>15653</v>
          </cell>
          <cell r="AF6919" t="str">
            <v>1960-09-01 00:00:00</v>
          </cell>
        </row>
        <row r="6920">
          <cell r="A6920">
            <v>2109708</v>
          </cell>
          <cell r="B6920" t="str">
            <v>MANSO EL</v>
          </cell>
          <cell r="C6920" t="str">
            <v>PALERMO</v>
          </cell>
          <cell r="D6920" t="str">
            <v>HUILA</v>
          </cell>
          <cell r="E6920" t="str">
            <v>MAGDALENA</v>
          </cell>
          <cell r="F6920" t="str">
            <v>LM</v>
          </cell>
          <cell r="G6920">
            <v>-75.349999999999994</v>
          </cell>
          <cell r="H6920">
            <v>2.766667</v>
          </cell>
          <cell r="I6920">
            <v>75</v>
          </cell>
          <cell r="J6920">
            <v>21</v>
          </cell>
          <cell r="K6920">
            <v>2</v>
          </cell>
          <cell r="L6920">
            <v>46</v>
          </cell>
          <cell r="M6920" t="str">
            <v>N</v>
          </cell>
          <cell r="N6920">
            <v>858872.73788999999</v>
          </cell>
          <cell r="O6920">
            <v>797444.96380999999</v>
          </cell>
          <cell r="P6920">
            <v>576</v>
          </cell>
          <cell r="Q6920">
            <v>41</v>
          </cell>
          <cell r="R6920">
            <v>524</v>
          </cell>
          <cell r="S6920">
            <v>0</v>
          </cell>
          <cell r="T6920">
            <v>1</v>
          </cell>
          <cell r="U6920">
            <v>1</v>
          </cell>
          <cell r="V6920">
            <v>2</v>
          </cell>
          <cell r="W6920">
            <v>1</v>
          </cell>
          <cell r="X6920">
            <v>9</v>
          </cell>
          <cell r="Y6920" t="str">
            <v>HIDROMET01</v>
          </cell>
          <cell r="Z6920" t="str">
            <v>1999-07-06 00:00:00</v>
          </cell>
          <cell r="AA6920">
            <v>2</v>
          </cell>
          <cell r="AB6920">
            <v>4</v>
          </cell>
          <cell r="AC6920">
            <v>1</v>
          </cell>
          <cell r="AD6920">
            <v>1</v>
          </cell>
          <cell r="AE6920">
            <v>13350</v>
          </cell>
          <cell r="AF6920" t="str">
            <v>1980-06-01 00:00:00</v>
          </cell>
        </row>
        <row r="6921">
          <cell r="A6921">
            <v>2109709</v>
          </cell>
          <cell r="B6921" t="str">
            <v>JUNCALITO</v>
          </cell>
          <cell r="C6921" t="str">
            <v>PALERMO</v>
          </cell>
          <cell r="D6921" t="str">
            <v>HUILA</v>
          </cell>
          <cell r="E6921" t="str">
            <v>Q LA SARDINATA</v>
          </cell>
          <cell r="F6921" t="str">
            <v>LM</v>
          </cell>
          <cell r="G6921">
            <v>-75.316666999999995</v>
          </cell>
          <cell r="H6921">
            <v>2.8333330000000001</v>
          </cell>
          <cell r="I6921">
            <v>75</v>
          </cell>
          <cell r="J6921">
            <v>19</v>
          </cell>
          <cell r="K6921">
            <v>2</v>
          </cell>
          <cell r="L6921">
            <v>50</v>
          </cell>
          <cell r="M6921" t="str">
            <v>N</v>
          </cell>
          <cell r="N6921">
            <v>862587.89480000001</v>
          </cell>
          <cell r="O6921">
            <v>804814.64575999998</v>
          </cell>
          <cell r="P6921">
            <v>450</v>
          </cell>
          <cell r="Q6921">
            <v>41</v>
          </cell>
          <cell r="R6921">
            <v>524</v>
          </cell>
          <cell r="S6921">
            <v>0</v>
          </cell>
          <cell r="T6921">
            <v>1</v>
          </cell>
          <cell r="U6921">
            <v>1</v>
          </cell>
          <cell r="V6921">
            <v>2</v>
          </cell>
          <cell r="W6921">
            <v>1</v>
          </cell>
          <cell r="X6921">
            <v>9</v>
          </cell>
          <cell r="Y6921" t="str">
            <v>HIDROMET01</v>
          </cell>
          <cell r="Z6921" t="str">
            <v>1999-07-06 00:00:00</v>
          </cell>
          <cell r="AA6921">
            <v>2</v>
          </cell>
          <cell r="AB6921">
            <v>4</v>
          </cell>
          <cell r="AC6921">
            <v>1</v>
          </cell>
          <cell r="AD6921">
            <v>1</v>
          </cell>
          <cell r="AE6921">
            <v>60</v>
          </cell>
          <cell r="AF6921" t="str">
            <v>1985-10-01 00:00:00</v>
          </cell>
        </row>
        <row r="6922">
          <cell r="A6922">
            <v>2109712</v>
          </cell>
          <cell r="B6922" t="str">
            <v>ESPERANZA LA</v>
          </cell>
          <cell r="C6922" t="str">
            <v>PALERMO</v>
          </cell>
          <cell r="D6922" t="str">
            <v>HUILA</v>
          </cell>
          <cell r="E6922" t="str">
            <v>MAGDALENA</v>
          </cell>
          <cell r="F6922" t="str">
            <v>LG</v>
          </cell>
          <cell r="G6922">
            <v>-75.366667000000007</v>
          </cell>
          <cell r="H6922">
            <v>2.766667</v>
          </cell>
          <cell r="I6922">
            <v>75</v>
          </cell>
          <cell r="J6922">
            <v>22</v>
          </cell>
          <cell r="K6922">
            <v>2</v>
          </cell>
          <cell r="L6922">
            <v>46</v>
          </cell>
          <cell r="M6922" t="str">
            <v>N</v>
          </cell>
          <cell r="N6922">
            <v>857019.02651999996</v>
          </cell>
          <cell r="O6922">
            <v>797446.95903999999</v>
          </cell>
          <cell r="P6922">
            <v>460</v>
          </cell>
          <cell r="Q6922">
            <v>41</v>
          </cell>
          <cell r="R6922">
            <v>524</v>
          </cell>
          <cell r="S6922">
            <v>0</v>
          </cell>
          <cell r="T6922">
            <v>1</v>
          </cell>
          <cell r="U6922">
            <v>1</v>
          </cell>
          <cell r="V6922">
            <v>2</v>
          </cell>
          <cell r="W6922">
            <v>1</v>
          </cell>
          <cell r="X6922">
            <v>9</v>
          </cell>
          <cell r="Y6922" t="str">
            <v>HIDROMET01</v>
          </cell>
          <cell r="Z6922" t="str">
            <v>1999-07-06 00:00:00</v>
          </cell>
          <cell r="AA6922">
            <v>2</v>
          </cell>
          <cell r="AB6922">
            <v>4</v>
          </cell>
          <cell r="AC6922">
            <v>1</v>
          </cell>
          <cell r="AD6922">
            <v>1</v>
          </cell>
          <cell r="AE6922">
            <v>0</v>
          </cell>
          <cell r="AF6922" t="str">
            <v>1993-11-01 00:00:00</v>
          </cell>
        </row>
        <row r="6923">
          <cell r="A6923">
            <v>2110002</v>
          </cell>
          <cell r="B6923" t="str">
            <v>ALGECIRAS-HDA SATI</v>
          </cell>
          <cell r="C6923" t="str">
            <v>ALGECIRAS</v>
          </cell>
          <cell r="D6923" t="str">
            <v>HUILA</v>
          </cell>
          <cell r="E6923" t="str">
            <v>BLANCO</v>
          </cell>
          <cell r="F6923" t="str">
            <v>PM</v>
          </cell>
          <cell r="G6923">
            <v>-75.316666999999995</v>
          </cell>
          <cell r="H6923">
            <v>2.5499999999999998</v>
          </cell>
          <cell r="I6923">
            <v>75</v>
          </cell>
          <cell r="J6923">
            <v>19</v>
          </cell>
          <cell r="K6923">
            <v>2</v>
          </cell>
          <cell r="L6923">
            <v>33</v>
          </cell>
          <cell r="M6923" t="str">
            <v>N</v>
          </cell>
          <cell r="N6923">
            <v>862556.14927000005</v>
          </cell>
          <cell r="O6923">
            <v>773476.92422000004</v>
          </cell>
          <cell r="P6923">
            <v>1100</v>
          </cell>
          <cell r="Q6923">
            <v>41</v>
          </cell>
          <cell r="R6923">
            <v>20</v>
          </cell>
          <cell r="S6923">
            <v>0</v>
          </cell>
          <cell r="T6923">
            <v>1</v>
          </cell>
          <cell r="U6923">
            <v>1</v>
          </cell>
          <cell r="V6923">
            <v>2</v>
          </cell>
          <cell r="W6923">
            <v>1</v>
          </cell>
          <cell r="X6923">
            <v>10</v>
          </cell>
          <cell r="Y6923" t="str">
            <v>HIDROMET01</v>
          </cell>
          <cell r="Z6923" t="str">
            <v>1999-07-06 00:00:00</v>
          </cell>
          <cell r="AA6923">
            <v>1</v>
          </cell>
          <cell r="AB6923">
            <v>4</v>
          </cell>
          <cell r="AC6923">
            <v>2</v>
          </cell>
          <cell r="AD6923">
            <v>2</v>
          </cell>
          <cell r="AE6923">
            <v>0</v>
          </cell>
          <cell r="AF6923" t="str">
            <v>1958-11-01 00:00:00</v>
          </cell>
        </row>
        <row r="6924">
          <cell r="A6924">
            <v>2110003</v>
          </cell>
          <cell r="B6924" t="str">
            <v>LLANO AZUL</v>
          </cell>
          <cell r="C6924" t="str">
            <v>CAMPOALEGRE</v>
          </cell>
          <cell r="D6924" t="str">
            <v>HUILA</v>
          </cell>
          <cell r="E6924" t="str">
            <v>Q DE LA CIENAGA</v>
          </cell>
          <cell r="F6924" t="str">
            <v>PM</v>
          </cell>
          <cell r="G6924">
            <v>-75.400000000000006</v>
          </cell>
          <cell r="H6924">
            <v>2.65</v>
          </cell>
          <cell r="I6924">
            <v>75</v>
          </cell>
          <cell r="J6924">
            <v>24</v>
          </cell>
          <cell r="K6924">
            <v>2</v>
          </cell>
          <cell r="L6924">
            <v>39</v>
          </cell>
          <cell r="M6924" t="str">
            <v>N</v>
          </cell>
          <cell r="N6924">
            <v>853297.52697000001</v>
          </cell>
          <cell r="O6924">
            <v>784546.83730000001</v>
          </cell>
          <cell r="P6924">
            <v>600</v>
          </cell>
          <cell r="Q6924">
            <v>41</v>
          </cell>
          <cell r="R6924">
            <v>132</v>
          </cell>
          <cell r="S6924">
            <v>0</v>
          </cell>
          <cell r="T6924">
            <v>1</v>
          </cell>
          <cell r="U6924">
            <v>1</v>
          </cell>
          <cell r="V6924">
            <v>2</v>
          </cell>
          <cell r="W6924">
            <v>1</v>
          </cell>
          <cell r="X6924">
            <v>10</v>
          </cell>
          <cell r="Y6924" t="str">
            <v>HIDROMET01</v>
          </cell>
          <cell r="Z6924" t="str">
            <v>1999-07-06 00:00:00</v>
          </cell>
          <cell r="AA6924">
            <v>1</v>
          </cell>
          <cell r="AB6924">
            <v>4</v>
          </cell>
          <cell r="AC6924">
            <v>7</v>
          </cell>
          <cell r="AD6924">
            <v>7</v>
          </cell>
          <cell r="AE6924">
            <v>0</v>
          </cell>
          <cell r="AF6924" t="str">
            <v>1969-06-01 00:00:00</v>
          </cell>
        </row>
        <row r="6925">
          <cell r="A6925">
            <v>2110005</v>
          </cell>
          <cell r="B6925" t="str">
            <v>VISO HDA EL</v>
          </cell>
          <cell r="C6925" t="str">
            <v>NEIVA</v>
          </cell>
          <cell r="D6925" t="str">
            <v>HUILA</v>
          </cell>
          <cell r="E6925" t="str">
            <v>NEIVA</v>
          </cell>
          <cell r="F6925" t="str">
            <v>PM</v>
          </cell>
          <cell r="G6925">
            <v>-75.333332999999996</v>
          </cell>
          <cell r="H6925">
            <v>2.7166670000000002</v>
          </cell>
          <cell r="I6925">
            <v>75</v>
          </cell>
          <cell r="J6925">
            <v>20</v>
          </cell>
          <cell r="K6925">
            <v>2</v>
          </cell>
          <cell r="L6925">
            <v>43</v>
          </cell>
          <cell r="M6925" t="str">
            <v>N</v>
          </cell>
          <cell r="N6925">
            <v>860720.65411</v>
          </cell>
          <cell r="O6925">
            <v>791912.76919000002</v>
          </cell>
          <cell r="P6925">
            <v>300</v>
          </cell>
          <cell r="Q6925">
            <v>41</v>
          </cell>
          <cell r="R6925">
            <v>1</v>
          </cell>
          <cell r="S6925">
            <v>0</v>
          </cell>
          <cell r="T6925">
            <v>1</v>
          </cell>
          <cell r="U6925">
            <v>1</v>
          </cell>
          <cell r="V6925">
            <v>2</v>
          </cell>
          <cell r="W6925">
            <v>1</v>
          </cell>
          <cell r="X6925">
            <v>10</v>
          </cell>
          <cell r="Y6925" t="str">
            <v>HIDROMET01</v>
          </cell>
          <cell r="Z6925" t="str">
            <v>1999-07-06 00:00:00</v>
          </cell>
          <cell r="AA6925">
            <v>1</v>
          </cell>
          <cell r="AB6925">
            <v>4</v>
          </cell>
          <cell r="AC6925">
            <v>7</v>
          </cell>
          <cell r="AD6925">
            <v>7</v>
          </cell>
          <cell r="AE6925">
            <v>0</v>
          </cell>
          <cell r="AF6925" t="str">
            <v>1971-06-01 00:00:00</v>
          </cell>
        </row>
        <row r="6926">
          <cell r="A6926">
            <v>2110006</v>
          </cell>
          <cell r="B6926" t="str">
            <v>ANGOSTURA HDA</v>
          </cell>
          <cell r="C6926" t="str">
            <v>CAMPOALEGRE</v>
          </cell>
          <cell r="D6926" t="str">
            <v>HUILA</v>
          </cell>
          <cell r="E6926" t="str">
            <v>NEIVA</v>
          </cell>
          <cell r="F6926" t="str">
            <v>PM</v>
          </cell>
          <cell r="G6926">
            <v>-75.366667000000007</v>
          </cell>
          <cell r="H6926">
            <v>2.6166670000000001</v>
          </cell>
          <cell r="I6926">
            <v>75</v>
          </cell>
          <cell r="J6926">
            <v>22</v>
          </cell>
          <cell r="K6926">
            <v>2</v>
          </cell>
          <cell r="L6926">
            <v>37</v>
          </cell>
          <cell r="M6926" t="str">
            <v>N</v>
          </cell>
          <cell r="N6926">
            <v>857001.53948000004</v>
          </cell>
          <cell r="O6926">
            <v>780856.08143000002</v>
          </cell>
          <cell r="P6926">
            <v>600</v>
          </cell>
          <cell r="Q6926">
            <v>41</v>
          </cell>
          <cell r="R6926">
            <v>132</v>
          </cell>
          <cell r="S6926">
            <v>0</v>
          </cell>
          <cell r="T6926">
            <v>1</v>
          </cell>
          <cell r="U6926">
            <v>1</v>
          </cell>
          <cell r="V6926">
            <v>2</v>
          </cell>
          <cell r="W6926">
            <v>1</v>
          </cell>
          <cell r="X6926">
            <v>10</v>
          </cell>
          <cell r="Y6926" t="str">
            <v>HIDROMET01</v>
          </cell>
          <cell r="Z6926" t="str">
            <v>1999-07-06 00:00:00</v>
          </cell>
          <cell r="AA6926">
            <v>1</v>
          </cell>
          <cell r="AB6926">
            <v>4</v>
          </cell>
          <cell r="AC6926">
            <v>7</v>
          </cell>
          <cell r="AD6926">
            <v>7</v>
          </cell>
          <cell r="AE6926">
            <v>0</v>
          </cell>
          <cell r="AF6926" t="str">
            <v>1971-06-01 00:00:00</v>
          </cell>
        </row>
        <row r="6927">
          <cell r="A6927">
            <v>2110007</v>
          </cell>
          <cell r="B6927" t="str">
            <v>STA BARBARA FCA</v>
          </cell>
          <cell r="C6927" t="str">
            <v>ALGECIRAS</v>
          </cell>
          <cell r="D6927" t="str">
            <v>HUILA</v>
          </cell>
          <cell r="E6927" t="str">
            <v>NEIVA</v>
          </cell>
          <cell r="F6927" t="str">
            <v>PG</v>
          </cell>
          <cell r="G6927">
            <v>-75.2</v>
          </cell>
          <cell r="H6927">
            <v>2.5833330000000001</v>
          </cell>
          <cell r="I6927">
            <v>75</v>
          </cell>
          <cell r="J6927">
            <v>12</v>
          </cell>
          <cell r="K6927">
            <v>2</v>
          </cell>
          <cell r="L6927">
            <v>35</v>
          </cell>
          <cell r="M6927" t="str">
            <v>N</v>
          </cell>
          <cell r="N6927">
            <v>875537.13477999996</v>
          </cell>
          <cell r="O6927">
            <v>777151.68602999998</v>
          </cell>
          <cell r="P6927">
            <v>1750</v>
          </cell>
          <cell r="Q6927">
            <v>41</v>
          </cell>
          <cell r="R6927">
            <v>20</v>
          </cell>
          <cell r="S6927">
            <v>0</v>
          </cell>
          <cell r="T6927">
            <v>1</v>
          </cell>
          <cell r="U6927">
            <v>1</v>
          </cell>
          <cell r="V6927">
            <v>2</v>
          </cell>
          <cell r="W6927">
            <v>1</v>
          </cell>
          <cell r="X6927">
            <v>10</v>
          </cell>
          <cell r="Y6927" t="str">
            <v>HIDROMET01</v>
          </cell>
          <cell r="Z6927" t="str">
            <v>1999-07-06 00:00:00</v>
          </cell>
          <cell r="AA6927">
            <v>1</v>
          </cell>
          <cell r="AB6927">
            <v>4</v>
          </cell>
          <cell r="AC6927">
            <v>1</v>
          </cell>
          <cell r="AD6927">
            <v>1</v>
          </cell>
          <cell r="AE6927">
            <v>0</v>
          </cell>
        </row>
        <row r="6928">
          <cell r="A6928">
            <v>2110009</v>
          </cell>
          <cell r="B6928" t="str">
            <v>PUERTA COLORADA HD</v>
          </cell>
          <cell r="C6928" t="str">
            <v>ALGECIRAS</v>
          </cell>
          <cell r="D6928" t="str">
            <v>HUILA</v>
          </cell>
          <cell r="E6928" t="str">
            <v>NEIVA</v>
          </cell>
          <cell r="F6928" t="str">
            <v>PM</v>
          </cell>
          <cell r="G6928">
            <v>-75.3</v>
          </cell>
          <cell r="H6928">
            <v>2.5666669999999998</v>
          </cell>
          <cell r="I6928">
            <v>75</v>
          </cell>
          <cell r="J6928">
            <v>18</v>
          </cell>
          <cell r="K6928">
            <v>2</v>
          </cell>
          <cell r="L6928">
            <v>34</v>
          </cell>
          <cell r="M6928" t="str">
            <v>N</v>
          </cell>
          <cell r="N6928">
            <v>864411.89979000005</v>
          </cell>
          <cell r="O6928">
            <v>775318.53692999994</v>
          </cell>
          <cell r="P6928">
            <v>1160</v>
          </cell>
          <cell r="Q6928">
            <v>41</v>
          </cell>
          <cell r="R6928">
            <v>20</v>
          </cell>
          <cell r="S6928">
            <v>0</v>
          </cell>
          <cell r="T6928">
            <v>1</v>
          </cell>
          <cell r="U6928">
            <v>1</v>
          </cell>
          <cell r="V6928">
            <v>2</v>
          </cell>
          <cell r="W6928">
            <v>1</v>
          </cell>
          <cell r="X6928">
            <v>10</v>
          </cell>
          <cell r="Y6928" t="str">
            <v>HIDROMET01</v>
          </cell>
          <cell r="Z6928" t="str">
            <v>1999-07-06 00:00:00</v>
          </cell>
          <cell r="AA6928">
            <v>1</v>
          </cell>
          <cell r="AB6928">
            <v>4</v>
          </cell>
          <cell r="AC6928">
            <v>1</v>
          </cell>
          <cell r="AD6928">
            <v>1</v>
          </cell>
          <cell r="AE6928">
            <v>0</v>
          </cell>
          <cell r="AF6928" t="str">
            <v>1979-10-01 00:00:00</v>
          </cell>
        </row>
        <row r="6929">
          <cell r="A6929">
            <v>1103701</v>
          </cell>
          <cell r="B6929" t="str">
            <v>SAN ISIDRO</v>
          </cell>
          <cell r="C6929" t="str">
            <v>QUIBDO</v>
          </cell>
          <cell r="D6929" t="str">
            <v>CHOCO</v>
          </cell>
          <cell r="E6929" t="str">
            <v>QUITO</v>
          </cell>
          <cell r="F6929" t="str">
            <v>LG</v>
          </cell>
          <cell r="G6929">
            <v>-76.75</v>
          </cell>
          <cell r="H6929">
            <v>5.6333330000000004</v>
          </cell>
          <cell r="I6929">
            <v>76</v>
          </cell>
          <cell r="J6929">
            <v>45</v>
          </cell>
          <cell r="K6929">
            <v>5</v>
          </cell>
          <cell r="L6929">
            <v>38</v>
          </cell>
          <cell r="M6929" t="str">
            <v>N</v>
          </cell>
          <cell r="N6929">
            <v>704187.08950999996</v>
          </cell>
          <cell r="O6929">
            <v>1115047.07226</v>
          </cell>
          <cell r="P6929">
            <v>30</v>
          </cell>
          <cell r="Q6929">
            <v>27</v>
          </cell>
          <cell r="R6929">
            <v>1</v>
          </cell>
          <cell r="S6929">
            <v>0</v>
          </cell>
          <cell r="T6929">
            <v>1</v>
          </cell>
          <cell r="U6929">
            <v>1</v>
          </cell>
          <cell r="V6929">
            <v>1</v>
          </cell>
          <cell r="W6929">
            <v>1</v>
          </cell>
          <cell r="X6929">
            <v>3</v>
          </cell>
          <cell r="Y6929" t="str">
            <v>HIDROMET01</v>
          </cell>
          <cell r="Z6929" t="str">
            <v>1999-07-06 00:00:00</v>
          </cell>
          <cell r="AA6929">
            <v>2</v>
          </cell>
          <cell r="AB6929">
            <v>1</v>
          </cell>
          <cell r="AC6929">
            <v>33</v>
          </cell>
          <cell r="AD6929">
            <v>33</v>
          </cell>
          <cell r="AE6929">
            <v>1531</v>
          </cell>
          <cell r="AF6929" t="str">
            <v>1967-05-01 00:00:00</v>
          </cell>
        </row>
        <row r="6930">
          <cell r="A6930">
            <v>2110012</v>
          </cell>
          <cell r="B6930" t="str">
            <v>PALCO EL</v>
          </cell>
          <cell r="C6930" t="str">
            <v>CAMPOALEGRE</v>
          </cell>
          <cell r="D6930" t="str">
            <v>HUILA</v>
          </cell>
          <cell r="E6930" t="str">
            <v>MAGDALENA</v>
          </cell>
          <cell r="F6930" t="str">
            <v>PM</v>
          </cell>
          <cell r="G6930">
            <v>-75.233333000000002</v>
          </cell>
          <cell r="H6930">
            <v>2.7</v>
          </cell>
          <cell r="I6930">
            <v>75</v>
          </cell>
          <cell r="J6930">
            <v>14</v>
          </cell>
          <cell r="K6930">
            <v>2</v>
          </cell>
          <cell r="L6930">
            <v>42</v>
          </cell>
          <cell r="M6930" t="str">
            <v>N</v>
          </cell>
          <cell r="N6930">
            <v>871841.31781000004</v>
          </cell>
          <cell r="O6930">
            <v>790058.36445999995</v>
          </cell>
          <cell r="P6930">
            <v>880</v>
          </cell>
          <cell r="Q6930">
            <v>41</v>
          </cell>
          <cell r="R6930">
            <v>132</v>
          </cell>
          <cell r="S6930">
            <v>0</v>
          </cell>
          <cell r="T6930">
            <v>1</v>
          </cell>
          <cell r="U6930">
            <v>1</v>
          </cell>
          <cell r="V6930">
            <v>2</v>
          </cell>
          <cell r="W6930">
            <v>1</v>
          </cell>
          <cell r="X6930">
            <v>10</v>
          </cell>
          <cell r="Y6930" t="str">
            <v>HIDROMET01</v>
          </cell>
          <cell r="Z6930" t="str">
            <v>1999-07-06 00:00:00</v>
          </cell>
          <cell r="AA6930">
            <v>1</v>
          </cell>
          <cell r="AB6930">
            <v>4</v>
          </cell>
          <cell r="AC6930">
            <v>1</v>
          </cell>
          <cell r="AD6930">
            <v>1</v>
          </cell>
          <cell r="AE6930">
            <v>0</v>
          </cell>
          <cell r="AF6930" t="str">
            <v>1976-10-01 00:00:00</v>
          </cell>
        </row>
        <row r="6931">
          <cell r="A6931">
            <v>2110014</v>
          </cell>
          <cell r="B6931" t="str">
            <v>ARCADIA LA</v>
          </cell>
          <cell r="C6931" t="str">
            <v>ALGECIRAS</v>
          </cell>
          <cell r="D6931" t="str">
            <v>HUILA</v>
          </cell>
          <cell r="E6931" t="str">
            <v>BLANCO</v>
          </cell>
          <cell r="F6931" t="str">
            <v>PM</v>
          </cell>
          <cell r="G6931">
            <v>-75.349999999999994</v>
          </cell>
          <cell r="H6931">
            <v>2.4500000000000002</v>
          </cell>
          <cell r="I6931">
            <v>75</v>
          </cell>
          <cell r="J6931">
            <v>21</v>
          </cell>
          <cell r="K6931">
            <v>2</v>
          </cell>
          <cell r="L6931">
            <v>27</v>
          </cell>
          <cell r="M6931" t="str">
            <v>N</v>
          </cell>
          <cell r="N6931">
            <v>858837.42712999997</v>
          </cell>
          <cell r="O6931">
            <v>762420.04994000006</v>
          </cell>
          <cell r="P6931">
            <v>1380</v>
          </cell>
          <cell r="Q6931">
            <v>41</v>
          </cell>
          <cell r="R6931">
            <v>20</v>
          </cell>
          <cell r="S6931">
            <v>0</v>
          </cell>
          <cell r="T6931">
            <v>1</v>
          </cell>
          <cell r="U6931">
            <v>1</v>
          </cell>
          <cell r="V6931">
            <v>2</v>
          </cell>
          <cell r="W6931">
            <v>1</v>
          </cell>
          <cell r="X6931">
            <v>10</v>
          </cell>
          <cell r="Y6931" t="str">
            <v>HIDROMET01</v>
          </cell>
          <cell r="Z6931" t="str">
            <v>1999-07-06 00:00:00</v>
          </cell>
          <cell r="AA6931">
            <v>1</v>
          </cell>
          <cell r="AB6931">
            <v>4</v>
          </cell>
          <cell r="AC6931">
            <v>1</v>
          </cell>
          <cell r="AD6931">
            <v>1</v>
          </cell>
          <cell r="AE6931">
            <v>0</v>
          </cell>
          <cell r="AF6931" t="str">
            <v>1976-10-01 00:00:00</v>
          </cell>
        </row>
        <row r="6932">
          <cell r="A6932">
            <v>2110501</v>
          </cell>
          <cell r="B6932" t="str">
            <v>ANGOSTURA LA</v>
          </cell>
          <cell r="C6932" t="str">
            <v>CAMPOALEGRE</v>
          </cell>
          <cell r="D6932" t="str">
            <v>HUILA</v>
          </cell>
          <cell r="E6932" t="str">
            <v>NEIVA</v>
          </cell>
          <cell r="F6932" t="str">
            <v>CO</v>
          </cell>
          <cell r="G6932">
            <v>-75.333332999999996</v>
          </cell>
          <cell r="H6932">
            <v>2.6833330000000002</v>
          </cell>
          <cell r="I6932">
            <v>75</v>
          </cell>
          <cell r="J6932">
            <v>20</v>
          </cell>
          <cell r="K6932">
            <v>2</v>
          </cell>
          <cell r="L6932">
            <v>41</v>
          </cell>
          <cell r="M6932" t="str">
            <v>N</v>
          </cell>
          <cell r="N6932">
            <v>860716.85721000005</v>
          </cell>
          <cell r="O6932">
            <v>788225.95466000005</v>
          </cell>
          <cell r="P6932">
            <v>990</v>
          </cell>
          <cell r="Q6932">
            <v>41</v>
          </cell>
          <cell r="R6932">
            <v>132</v>
          </cell>
          <cell r="S6932">
            <v>0</v>
          </cell>
          <cell r="T6932">
            <v>1</v>
          </cell>
          <cell r="U6932">
            <v>1</v>
          </cell>
          <cell r="V6932">
            <v>2</v>
          </cell>
          <cell r="W6932">
            <v>1</v>
          </cell>
          <cell r="X6932">
            <v>10</v>
          </cell>
          <cell r="Y6932" t="str">
            <v>HIDROMET01</v>
          </cell>
          <cell r="Z6932" t="str">
            <v>1999-07-06 00:00:00</v>
          </cell>
          <cell r="AA6932">
            <v>1</v>
          </cell>
          <cell r="AB6932">
            <v>4</v>
          </cell>
          <cell r="AC6932">
            <v>6</v>
          </cell>
          <cell r="AD6932">
            <v>6</v>
          </cell>
          <cell r="AE6932">
            <v>0</v>
          </cell>
        </row>
        <row r="6933">
          <cell r="A6933">
            <v>2110502</v>
          </cell>
          <cell r="B6933" t="str">
            <v>VUELTA LA</v>
          </cell>
          <cell r="C6933" t="str">
            <v>CAMPOALEGRE</v>
          </cell>
          <cell r="D6933" t="str">
            <v>HUILA</v>
          </cell>
          <cell r="E6933" t="str">
            <v>NEIVA</v>
          </cell>
          <cell r="F6933" t="str">
            <v>CO</v>
          </cell>
          <cell r="G6933">
            <v>-75.366667000000007</v>
          </cell>
          <cell r="H6933">
            <v>2.65</v>
          </cell>
          <cell r="I6933">
            <v>75</v>
          </cell>
          <cell r="J6933">
            <v>22</v>
          </cell>
          <cell r="K6933">
            <v>2</v>
          </cell>
          <cell r="L6933">
            <v>39</v>
          </cell>
          <cell r="M6933" t="str">
            <v>N</v>
          </cell>
          <cell r="N6933">
            <v>857005.34132999997</v>
          </cell>
          <cell r="O6933">
            <v>784542.93975999998</v>
          </cell>
          <cell r="P6933">
            <v>500</v>
          </cell>
          <cell r="Q6933">
            <v>41</v>
          </cell>
          <cell r="R6933">
            <v>132</v>
          </cell>
          <cell r="S6933">
            <v>0</v>
          </cell>
          <cell r="T6933">
            <v>1</v>
          </cell>
          <cell r="U6933">
            <v>1</v>
          </cell>
          <cell r="V6933">
            <v>2</v>
          </cell>
          <cell r="W6933">
            <v>1</v>
          </cell>
          <cell r="X6933">
            <v>10</v>
          </cell>
          <cell r="Y6933" t="str">
            <v>HIDROMET01</v>
          </cell>
          <cell r="Z6933" t="str">
            <v>1999-07-06 00:00:00</v>
          </cell>
          <cell r="AA6933">
            <v>1</v>
          </cell>
          <cell r="AB6933">
            <v>4</v>
          </cell>
          <cell r="AC6933">
            <v>7</v>
          </cell>
          <cell r="AD6933">
            <v>7</v>
          </cell>
          <cell r="AE6933">
            <v>0</v>
          </cell>
          <cell r="AF6933" t="str">
            <v>1968-03-01 00:00:00</v>
          </cell>
        </row>
        <row r="6934">
          <cell r="A6934">
            <v>2110505</v>
          </cell>
          <cell r="B6934" t="str">
            <v>ROSALES LOS</v>
          </cell>
          <cell r="C6934" t="str">
            <v>CAMPOALEGRE</v>
          </cell>
          <cell r="D6934" t="str">
            <v>HUILA</v>
          </cell>
          <cell r="E6934" t="str">
            <v>NEIVA</v>
          </cell>
          <cell r="F6934" t="str">
            <v>CP</v>
          </cell>
          <cell r="G6934">
            <v>-75.416667000000004</v>
          </cell>
          <cell r="H6934">
            <v>2.6166670000000001</v>
          </cell>
          <cell r="I6934">
            <v>75</v>
          </cell>
          <cell r="J6934">
            <v>25</v>
          </cell>
          <cell r="K6934">
            <v>2</v>
          </cell>
          <cell r="L6934">
            <v>37</v>
          </cell>
          <cell r="M6934" t="str">
            <v>N</v>
          </cell>
          <cell r="N6934">
            <v>851439.65136999998</v>
          </cell>
          <cell r="O6934">
            <v>780861.89136999997</v>
          </cell>
          <cell r="P6934">
            <v>553</v>
          </cell>
          <cell r="Q6934">
            <v>41</v>
          </cell>
          <cell r="R6934">
            <v>132</v>
          </cell>
          <cell r="S6934">
            <v>0</v>
          </cell>
          <cell r="T6934">
            <v>1</v>
          </cell>
          <cell r="U6934">
            <v>1</v>
          </cell>
          <cell r="V6934">
            <v>2</v>
          </cell>
          <cell r="W6934">
            <v>1</v>
          </cell>
          <cell r="X6934">
            <v>10</v>
          </cell>
          <cell r="Y6934" t="str">
            <v>HIDROMET01</v>
          </cell>
          <cell r="Z6934" t="str">
            <v>1999-07-06 00:00:00</v>
          </cell>
          <cell r="AA6934">
            <v>1</v>
          </cell>
          <cell r="AB6934">
            <v>4</v>
          </cell>
          <cell r="AC6934">
            <v>1</v>
          </cell>
          <cell r="AD6934">
            <v>1</v>
          </cell>
          <cell r="AE6934">
            <v>0</v>
          </cell>
        </row>
        <row r="6935">
          <cell r="A6935">
            <v>2110701</v>
          </cell>
          <cell r="B6935" t="str">
            <v>GUASIMITO</v>
          </cell>
          <cell r="C6935" t="str">
            <v>CAMPOALEGRE</v>
          </cell>
          <cell r="D6935" t="str">
            <v>HUILA</v>
          </cell>
          <cell r="E6935" t="str">
            <v>NEIVA</v>
          </cell>
          <cell r="F6935" t="str">
            <v>LM</v>
          </cell>
          <cell r="G6935">
            <v>-75.366667000000007</v>
          </cell>
          <cell r="H6935">
            <v>2.6</v>
          </cell>
          <cell r="I6935">
            <v>75</v>
          </cell>
          <cell r="J6935">
            <v>22</v>
          </cell>
          <cell r="K6935">
            <v>2</v>
          </cell>
          <cell r="L6935">
            <v>36</v>
          </cell>
          <cell r="M6935" t="str">
            <v>N</v>
          </cell>
          <cell r="N6935">
            <v>856999.65659000003</v>
          </cell>
          <cell r="O6935">
            <v>779012.65295999998</v>
          </cell>
          <cell r="P6935">
            <v>696</v>
          </cell>
          <cell r="Q6935">
            <v>41</v>
          </cell>
          <cell r="R6935">
            <v>132</v>
          </cell>
          <cell r="S6935">
            <v>0</v>
          </cell>
          <cell r="T6935">
            <v>1</v>
          </cell>
          <cell r="U6935">
            <v>1</v>
          </cell>
          <cell r="V6935">
            <v>2</v>
          </cell>
          <cell r="W6935">
            <v>1</v>
          </cell>
          <cell r="X6935">
            <v>10</v>
          </cell>
          <cell r="Y6935" t="str">
            <v>HIDROMET01</v>
          </cell>
          <cell r="Z6935" t="str">
            <v>1999-07-06 00:00:00</v>
          </cell>
          <cell r="AA6935">
            <v>2</v>
          </cell>
          <cell r="AB6935">
            <v>4</v>
          </cell>
          <cell r="AC6935">
            <v>2</v>
          </cell>
          <cell r="AD6935">
            <v>2</v>
          </cell>
          <cell r="AE6935">
            <v>0</v>
          </cell>
          <cell r="AF6935" t="str">
            <v>1960-09-01 00:00:00</v>
          </cell>
        </row>
        <row r="6936">
          <cell r="A6936">
            <v>2111001</v>
          </cell>
          <cell r="B6936" t="str">
            <v>STA LIBRADA</v>
          </cell>
          <cell r="C6936" t="str">
            <v>NEIVA</v>
          </cell>
          <cell r="D6936" t="str">
            <v>HUILA</v>
          </cell>
          <cell r="E6936" t="str">
            <v>LAS CEIBAS</v>
          </cell>
          <cell r="F6936" t="str">
            <v>PM</v>
          </cell>
          <cell r="G6936">
            <v>-75.283332999999999</v>
          </cell>
          <cell r="H6936">
            <v>2.95</v>
          </cell>
          <cell r="I6936">
            <v>75</v>
          </cell>
          <cell r="J6936">
            <v>17</v>
          </cell>
          <cell r="K6936">
            <v>2</v>
          </cell>
          <cell r="L6936">
            <v>57</v>
          </cell>
          <cell r="M6936" t="str">
            <v>N</v>
          </cell>
          <cell r="N6936">
            <v>866308.68856000004</v>
          </cell>
          <cell r="O6936">
            <v>817714.39583000005</v>
          </cell>
          <cell r="P6936">
            <v>500</v>
          </cell>
          <cell r="Q6936">
            <v>41</v>
          </cell>
          <cell r="R6936">
            <v>1</v>
          </cell>
          <cell r="S6936">
            <v>0</v>
          </cell>
          <cell r="T6936">
            <v>1</v>
          </cell>
          <cell r="U6936">
            <v>1</v>
          </cell>
          <cell r="V6936">
            <v>2</v>
          </cell>
          <cell r="W6936">
            <v>1</v>
          </cell>
          <cell r="X6936">
            <v>11</v>
          </cell>
          <cell r="Y6936" t="str">
            <v>HIDROMET01</v>
          </cell>
          <cell r="Z6936" t="str">
            <v>1999-07-06 00:00:00</v>
          </cell>
          <cell r="AA6936">
            <v>1</v>
          </cell>
          <cell r="AB6936">
            <v>4</v>
          </cell>
          <cell r="AC6936">
            <v>5</v>
          </cell>
          <cell r="AD6936">
            <v>5</v>
          </cell>
          <cell r="AE6936">
            <v>0</v>
          </cell>
          <cell r="AF6936" t="str">
            <v>2023-03-01 00:00:00</v>
          </cell>
        </row>
        <row r="6937">
          <cell r="A6937">
            <v>2111002</v>
          </cell>
          <cell r="B6937" t="str">
            <v>PALACIO</v>
          </cell>
          <cell r="C6937" t="str">
            <v>NEIVA</v>
          </cell>
          <cell r="D6937" t="str">
            <v>HUILA</v>
          </cell>
          <cell r="E6937" t="str">
            <v>LAS CEIBAS</v>
          </cell>
          <cell r="F6937" t="str">
            <v>PM</v>
          </cell>
          <cell r="G6937">
            <v>-75.150000000000006</v>
          </cell>
          <cell r="H6937">
            <v>2.95</v>
          </cell>
          <cell r="I6937">
            <v>75</v>
          </cell>
          <cell r="J6937">
            <v>9</v>
          </cell>
          <cell r="K6937">
            <v>2</v>
          </cell>
          <cell r="L6937">
            <v>57</v>
          </cell>
          <cell r="M6937" t="str">
            <v>N</v>
          </cell>
          <cell r="N6937">
            <v>881135.25398000004</v>
          </cell>
          <cell r="O6937">
            <v>817699.26835000003</v>
          </cell>
          <cell r="P6937">
            <v>1200</v>
          </cell>
          <cell r="Q6937">
            <v>41</v>
          </cell>
          <cell r="R6937">
            <v>1</v>
          </cell>
          <cell r="S6937">
            <v>0</v>
          </cell>
          <cell r="T6937">
            <v>1</v>
          </cell>
          <cell r="U6937">
            <v>1</v>
          </cell>
          <cell r="V6937">
            <v>2</v>
          </cell>
          <cell r="W6937">
            <v>1</v>
          </cell>
          <cell r="X6937">
            <v>11</v>
          </cell>
          <cell r="Y6937" t="str">
            <v>HIDROMET01</v>
          </cell>
          <cell r="Z6937" t="str">
            <v>1999-07-06 00:00:00</v>
          </cell>
          <cell r="AA6937">
            <v>1</v>
          </cell>
          <cell r="AB6937">
            <v>4</v>
          </cell>
          <cell r="AC6937">
            <v>3</v>
          </cell>
          <cell r="AD6937">
            <v>3</v>
          </cell>
          <cell r="AE6937">
            <v>0</v>
          </cell>
          <cell r="AF6937" t="str">
            <v>1952-05-01 00:00:00</v>
          </cell>
        </row>
        <row r="6938">
          <cell r="A6938">
            <v>2111004</v>
          </cell>
          <cell r="B6938" t="str">
            <v>HATO MILAGRO</v>
          </cell>
          <cell r="C6938" t="str">
            <v>TELLO</v>
          </cell>
          <cell r="D6938" t="str">
            <v>HUILA</v>
          </cell>
          <cell r="E6938" t="str">
            <v>FORTALECILLAS</v>
          </cell>
          <cell r="F6938" t="str">
            <v>PM</v>
          </cell>
          <cell r="G6938">
            <v>-75.166667000000004</v>
          </cell>
          <cell r="H6938">
            <v>3.0666669999999998</v>
          </cell>
          <cell r="I6938">
            <v>75</v>
          </cell>
          <cell r="J6938">
            <v>10</v>
          </cell>
          <cell r="K6938">
            <v>3</v>
          </cell>
          <cell r="L6938">
            <v>4</v>
          </cell>
          <cell r="M6938" t="str">
            <v>N</v>
          </cell>
          <cell r="N6938">
            <v>879294.80414000002</v>
          </cell>
          <cell r="O6938">
            <v>830604.21239999996</v>
          </cell>
          <cell r="P6938">
            <v>495</v>
          </cell>
          <cell r="Q6938">
            <v>41</v>
          </cell>
          <cell r="R6938">
            <v>799</v>
          </cell>
          <cell r="S6938">
            <v>0</v>
          </cell>
          <cell r="T6938">
            <v>1</v>
          </cell>
          <cell r="U6938">
            <v>1</v>
          </cell>
          <cell r="V6938">
            <v>2</v>
          </cell>
          <cell r="W6938">
            <v>1</v>
          </cell>
          <cell r="X6938">
            <v>11</v>
          </cell>
          <cell r="Y6938" t="str">
            <v>HIDROMET01</v>
          </cell>
          <cell r="Z6938" t="str">
            <v>1999-07-06 00:00:00</v>
          </cell>
          <cell r="AA6938">
            <v>1</v>
          </cell>
          <cell r="AB6938">
            <v>4</v>
          </cell>
          <cell r="AC6938">
            <v>1</v>
          </cell>
          <cell r="AD6938">
            <v>1</v>
          </cell>
          <cell r="AE6938">
            <v>0</v>
          </cell>
          <cell r="AF6938" t="str">
            <v>1971-09-01 00:00:00</v>
          </cell>
        </row>
        <row r="6939">
          <cell r="A6939">
            <v>2111005</v>
          </cell>
          <cell r="B6939" t="str">
            <v>PST DE MONTA</v>
          </cell>
          <cell r="C6939" t="str">
            <v>NEIVA</v>
          </cell>
          <cell r="D6939" t="str">
            <v>HUILA</v>
          </cell>
          <cell r="E6939" t="str">
            <v>LORO</v>
          </cell>
          <cell r="F6939" t="str">
            <v>PM</v>
          </cell>
          <cell r="G6939">
            <v>-75.283332999999999</v>
          </cell>
          <cell r="H6939">
            <v>2.9333330000000002</v>
          </cell>
          <cell r="I6939">
            <v>75</v>
          </cell>
          <cell r="J6939">
            <v>17</v>
          </cell>
          <cell r="K6939">
            <v>2</v>
          </cell>
          <cell r="L6939">
            <v>56</v>
          </cell>
          <cell r="M6939" t="str">
            <v>N</v>
          </cell>
          <cell r="N6939">
            <v>866306.70296000002</v>
          </cell>
          <cell r="O6939">
            <v>815871.01573999994</v>
          </cell>
          <cell r="P6939">
            <v>400</v>
          </cell>
          <cell r="Q6939">
            <v>41</v>
          </cell>
          <cell r="R6939">
            <v>1</v>
          </cell>
          <cell r="S6939">
            <v>0</v>
          </cell>
          <cell r="T6939">
            <v>1</v>
          </cell>
          <cell r="U6939">
            <v>1</v>
          </cell>
          <cell r="V6939">
            <v>2</v>
          </cell>
          <cell r="W6939">
            <v>1</v>
          </cell>
          <cell r="X6939">
            <v>11</v>
          </cell>
          <cell r="Y6939" t="str">
            <v>HIDROMET01</v>
          </cell>
          <cell r="Z6939" t="str">
            <v>1999-07-06 00:00:00</v>
          </cell>
          <cell r="AA6939">
            <v>1</v>
          </cell>
          <cell r="AB6939">
            <v>4</v>
          </cell>
          <cell r="AC6939">
            <v>11</v>
          </cell>
          <cell r="AD6939">
            <v>11</v>
          </cell>
          <cell r="AE6939">
            <v>0</v>
          </cell>
        </row>
        <row r="6940">
          <cell r="A6940">
            <v>2111007</v>
          </cell>
          <cell r="B6940" t="str">
            <v>BARAYA</v>
          </cell>
          <cell r="C6940" t="str">
            <v>BARAYA</v>
          </cell>
          <cell r="D6940" t="str">
            <v>HUILA</v>
          </cell>
          <cell r="E6940" t="str">
            <v>Q LAS LAJAS</v>
          </cell>
          <cell r="F6940" t="str">
            <v>PM</v>
          </cell>
          <cell r="G6940">
            <v>-75.066666999999995</v>
          </cell>
          <cell r="H6940">
            <v>3.15</v>
          </cell>
          <cell r="I6940">
            <v>75</v>
          </cell>
          <cell r="J6940">
            <v>4</v>
          </cell>
          <cell r="K6940">
            <v>3</v>
          </cell>
          <cell r="L6940">
            <v>9</v>
          </cell>
          <cell r="M6940" t="str">
            <v>N</v>
          </cell>
          <cell r="N6940">
            <v>890421.77485000005</v>
          </cell>
          <cell r="O6940">
            <v>839809.72019000002</v>
          </cell>
          <cell r="P6940">
            <v>615</v>
          </cell>
          <cell r="Q6940">
            <v>41</v>
          </cell>
          <cell r="R6940">
            <v>78</v>
          </cell>
          <cell r="S6940">
            <v>0</v>
          </cell>
          <cell r="T6940">
            <v>1</v>
          </cell>
          <cell r="U6940">
            <v>1</v>
          </cell>
          <cell r="V6940">
            <v>2</v>
          </cell>
          <cell r="W6940">
            <v>1</v>
          </cell>
          <cell r="X6940">
            <v>11</v>
          </cell>
          <cell r="Y6940" t="str">
            <v>HIDROMET01</v>
          </cell>
          <cell r="Z6940" t="str">
            <v>1999-07-06 00:00:00</v>
          </cell>
          <cell r="AA6940">
            <v>1</v>
          </cell>
          <cell r="AB6940">
            <v>4</v>
          </cell>
          <cell r="AC6940">
            <v>2</v>
          </cell>
          <cell r="AD6940">
            <v>2</v>
          </cell>
          <cell r="AE6940">
            <v>0</v>
          </cell>
          <cell r="AF6940" t="str">
            <v>1958-11-01 00:00:00</v>
          </cell>
        </row>
        <row r="6941">
          <cell r="A6941">
            <v>2111008</v>
          </cell>
          <cell r="B6941" t="str">
            <v>NEIVA</v>
          </cell>
          <cell r="C6941" t="str">
            <v>NEIVA</v>
          </cell>
          <cell r="D6941" t="str">
            <v>HUILA</v>
          </cell>
          <cell r="E6941" t="str">
            <v>LAS CEIBAS</v>
          </cell>
          <cell r="F6941" t="str">
            <v>PM</v>
          </cell>
          <cell r="G6941">
            <v>-75.3</v>
          </cell>
          <cell r="H6941">
            <v>2.9666670000000002</v>
          </cell>
          <cell r="I6941">
            <v>75</v>
          </cell>
          <cell r="J6941">
            <v>18</v>
          </cell>
          <cell r="K6941">
            <v>2</v>
          </cell>
          <cell r="L6941">
            <v>58</v>
          </cell>
          <cell r="M6941" t="str">
            <v>N</v>
          </cell>
          <cell r="N6941">
            <v>864457.34306999994</v>
          </cell>
          <cell r="O6941">
            <v>819559.80368999997</v>
          </cell>
          <cell r="P6941">
            <v>472</v>
          </cell>
          <cell r="Q6941">
            <v>41</v>
          </cell>
          <cell r="R6941">
            <v>1</v>
          </cell>
          <cell r="S6941">
            <v>0</v>
          </cell>
          <cell r="T6941">
            <v>1</v>
          </cell>
          <cell r="U6941">
            <v>1</v>
          </cell>
          <cell r="V6941">
            <v>2</v>
          </cell>
          <cell r="W6941">
            <v>1</v>
          </cell>
          <cell r="X6941">
            <v>11</v>
          </cell>
          <cell r="Y6941" t="str">
            <v>HIDROMET01</v>
          </cell>
          <cell r="Z6941" t="str">
            <v>1999-07-06 00:00:00</v>
          </cell>
          <cell r="AA6941">
            <v>1</v>
          </cell>
          <cell r="AB6941">
            <v>4</v>
          </cell>
          <cell r="AC6941">
            <v>13</v>
          </cell>
          <cell r="AD6941">
            <v>13</v>
          </cell>
          <cell r="AE6941">
            <v>0</v>
          </cell>
        </row>
        <row r="6942">
          <cell r="A6942">
            <v>2111009</v>
          </cell>
          <cell r="B6942" t="str">
            <v>POTOSI</v>
          </cell>
          <cell r="C6942" t="str">
            <v>VILLAVIEJA</v>
          </cell>
          <cell r="D6942" t="str">
            <v>HUILA</v>
          </cell>
          <cell r="E6942" t="str">
            <v>MAGDALENA</v>
          </cell>
          <cell r="F6942" t="str">
            <v>PM</v>
          </cell>
          <cell r="G6942">
            <v>-75.166667000000004</v>
          </cell>
          <cell r="H6942">
            <v>3.3833329999999999</v>
          </cell>
          <cell r="I6942">
            <v>75</v>
          </cell>
          <cell r="J6942">
            <v>10</v>
          </cell>
          <cell r="K6942">
            <v>3</v>
          </cell>
          <cell r="L6942">
            <v>23</v>
          </cell>
          <cell r="M6942" t="str">
            <v>N</v>
          </cell>
          <cell r="N6942">
            <v>879332.14552999998</v>
          </cell>
          <cell r="O6942">
            <v>865627.18944999995</v>
          </cell>
          <cell r="P6942">
            <v>400</v>
          </cell>
          <cell r="Q6942">
            <v>41</v>
          </cell>
          <cell r="R6942">
            <v>872</v>
          </cell>
          <cell r="S6942">
            <v>0</v>
          </cell>
          <cell r="T6942">
            <v>1</v>
          </cell>
          <cell r="U6942">
            <v>1</v>
          </cell>
          <cell r="V6942">
            <v>2</v>
          </cell>
          <cell r="W6942">
            <v>1</v>
          </cell>
          <cell r="X6942">
            <v>11</v>
          </cell>
          <cell r="Y6942" t="str">
            <v>HIDROMET01</v>
          </cell>
          <cell r="Z6942" t="str">
            <v>1999-07-06 00:00:00</v>
          </cell>
          <cell r="AA6942">
            <v>1</v>
          </cell>
          <cell r="AB6942">
            <v>4</v>
          </cell>
          <cell r="AC6942">
            <v>2</v>
          </cell>
          <cell r="AD6942">
            <v>2</v>
          </cell>
          <cell r="AE6942">
            <v>0</v>
          </cell>
          <cell r="AF6942" t="str">
            <v>1959-02-01 00:00:00</v>
          </cell>
        </row>
        <row r="6943">
          <cell r="A6943">
            <v>2111011</v>
          </cell>
          <cell r="B6943" t="str">
            <v>VALPARAISO</v>
          </cell>
          <cell r="C6943" t="str">
            <v>BARAYA</v>
          </cell>
          <cell r="D6943" t="str">
            <v>HUILA</v>
          </cell>
          <cell r="E6943" t="str">
            <v>Q LAS LAJAS</v>
          </cell>
          <cell r="F6943" t="str">
            <v>PM</v>
          </cell>
          <cell r="G6943">
            <v>-74.933333000000005</v>
          </cell>
          <cell r="H6943">
            <v>3.1833330000000002</v>
          </cell>
          <cell r="I6943">
            <v>74</v>
          </cell>
          <cell r="J6943">
            <v>56</v>
          </cell>
          <cell r="K6943">
            <v>3</v>
          </cell>
          <cell r="L6943">
            <v>11</v>
          </cell>
          <cell r="M6943" t="str">
            <v>N</v>
          </cell>
          <cell r="N6943">
            <v>905247.62308000005</v>
          </cell>
          <cell r="O6943">
            <v>843483.02425000002</v>
          </cell>
          <cell r="P6943">
            <v>1300</v>
          </cell>
          <cell r="Q6943">
            <v>41</v>
          </cell>
          <cell r="R6943">
            <v>78</v>
          </cell>
          <cell r="S6943">
            <v>0</v>
          </cell>
          <cell r="T6943">
            <v>1</v>
          </cell>
          <cell r="U6943">
            <v>1</v>
          </cell>
          <cell r="V6943">
            <v>2</v>
          </cell>
          <cell r="W6943">
            <v>1</v>
          </cell>
          <cell r="X6943">
            <v>11</v>
          </cell>
          <cell r="Y6943" t="str">
            <v>HIDROMET01</v>
          </cell>
          <cell r="Z6943" t="str">
            <v>1999-07-06 00:00:00</v>
          </cell>
          <cell r="AA6943">
            <v>1</v>
          </cell>
          <cell r="AB6943">
            <v>4</v>
          </cell>
          <cell r="AC6943">
            <v>7</v>
          </cell>
          <cell r="AD6943">
            <v>7</v>
          </cell>
          <cell r="AE6943">
            <v>0</v>
          </cell>
        </row>
        <row r="6944">
          <cell r="A6944">
            <v>2111012</v>
          </cell>
          <cell r="B6944" t="str">
            <v>YEGUERA LA</v>
          </cell>
          <cell r="C6944" t="str">
            <v>VILLAVIEJA</v>
          </cell>
          <cell r="D6944" t="str">
            <v>HUILA</v>
          </cell>
          <cell r="E6944" t="str">
            <v>MAGDALENA</v>
          </cell>
          <cell r="F6944" t="str">
            <v>PM</v>
          </cell>
          <cell r="G6944">
            <v>-75.166667000000004</v>
          </cell>
          <cell r="H6944">
            <v>3.3166669999999998</v>
          </cell>
          <cell r="I6944">
            <v>75</v>
          </cell>
          <cell r="J6944">
            <v>10</v>
          </cell>
          <cell r="K6944">
            <v>3</v>
          </cell>
          <cell r="L6944">
            <v>19</v>
          </cell>
          <cell r="M6944" t="str">
            <v>N</v>
          </cell>
          <cell r="N6944">
            <v>879323.97979000001</v>
          </cell>
          <cell r="O6944">
            <v>858253.91339999996</v>
          </cell>
          <cell r="P6944">
            <v>400</v>
          </cell>
          <cell r="Q6944">
            <v>41</v>
          </cell>
          <cell r="R6944">
            <v>872</v>
          </cell>
          <cell r="S6944">
            <v>0</v>
          </cell>
          <cell r="T6944">
            <v>1</v>
          </cell>
          <cell r="U6944">
            <v>1</v>
          </cell>
          <cell r="V6944">
            <v>2</v>
          </cell>
          <cell r="W6944">
            <v>1</v>
          </cell>
          <cell r="X6944">
            <v>11</v>
          </cell>
          <cell r="Y6944" t="str">
            <v>HIDROMET01</v>
          </cell>
          <cell r="Z6944" t="str">
            <v>1999-07-06 00:00:00</v>
          </cell>
          <cell r="AA6944">
            <v>1</v>
          </cell>
          <cell r="AB6944">
            <v>4</v>
          </cell>
          <cell r="AC6944">
            <v>7</v>
          </cell>
          <cell r="AD6944">
            <v>7</v>
          </cell>
          <cell r="AE6944">
            <v>0</v>
          </cell>
          <cell r="AF6944" t="str">
            <v>1965-11-01 00:00:00</v>
          </cell>
        </row>
        <row r="6945">
          <cell r="A6945">
            <v>2111014</v>
          </cell>
          <cell r="B6945" t="str">
            <v>ALBA EL</v>
          </cell>
          <cell r="C6945" t="str">
            <v>BARAYA</v>
          </cell>
          <cell r="D6945" t="str">
            <v>HUILA</v>
          </cell>
          <cell r="E6945" t="str">
            <v>VILLAVIEJA</v>
          </cell>
          <cell r="F6945" t="str">
            <v>PM</v>
          </cell>
          <cell r="G6945">
            <v>-74.966667000000001</v>
          </cell>
          <cell r="H6945">
            <v>3.1333329999999999</v>
          </cell>
          <cell r="I6945">
            <v>74</v>
          </cell>
          <cell r="J6945">
            <v>58</v>
          </cell>
          <cell r="K6945">
            <v>3</v>
          </cell>
          <cell r="L6945">
            <v>8</v>
          </cell>
          <cell r="M6945" t="str">
            <v>N</v>
          </cell>
          <cell r="N6945">
            <v>901537.37815</v>
          </cell>
          <cell r="O6945">
            <v>837956.54140999995</v>
          </cell>
          <cell r="P6945">
            <v>1480</v>
          </cell>
          <cell r="Q6945">
            <v>41</v>
          </cell>
          <cell r="R6945">
            <v>78</v>
          </cell>
          <cell r="S6945">
            <v>0</v>
          </cell>
          <cell r="T6945">
            <v>1</v>
          </cell>
          <cell r="U6945">
            <v>1</v>
          </cell>
          <cell r="V6945">
            <v>2</v>
          </cell>
          <cell r="W6945">
            <v>1</v>
          </cell>
          <cell r="X6945">
            <v>11</v>
          </cell>
          <cell r="Y6945" t="str">
            <v>HIDROMET01</v>
          </cell>
          <cell r="Z6945" t="str">
            <v>1999-07-06 00:00:00</v>
          </cell>
          <cell r="AA6945">
            <v>1</v>
          </cell>
          <cell r="AB6945">
            <v>4</v>
          </cell>
          <cell r="AC6945">
            <v>3</v>
          </cell>
          <cell r="AD6945">
            <v>3</v>
          </cell>
          <cell r="AE6945">
            <v>0</v>
          </cell>
        </row>
        <row r="6946">
          <cell r="A6946">
            <v>1103702</v>
          </cell>
          <cell r="B6946" t="str">
            <v>PTE CERTEGUI</v>
          </cell>
          <cell r="C6946" t="str">
            <v>TADO</v>
          </cell>
          <cell r="D6946" t="str">
            <v>CHOCO</v>
          </cell>
          <cell r="E6946" t="str">
            <v>CERTEGUI</v>
          </cell>
          <cell r="F6946" t="str">
            <v>LG</v>
          </cell>
          <cell r="G6946">
            <v>-76.599999999999994</v>
          </cell>
          <cell r="H6946">
            <v>5.3833330000000004</v>
          </cell>
          <cell r="I6946">
            <v>76</v>
          </cell>
          <cell r="J6946">
            <v>36</v>
          </cell>
          <cell r="K6946">
            <v>5</v>
          </cell>
          <cell r="L6946">
            <v>23</v>
          </cell>
          <cell r="M6946" t="str">
            <v>N</v>
          </cell>
          <cell r="N6946">
            <v>720705.53246000002</v>
          </cell>
          <cell r="O6946">
            <v>1087300.22288</v>
          </cell>
          <cell r="P6946">
            <v>50</v>
          </cell>
          <cell r="Q6946">
            <v>27</v>
          </cell>
          <cell r="R6946">
            <v>787</v>
          </cell>
          <cell r="S6946">
            <v>0</v>
          </cell>
          <cell r="T6946">
            <v>1</v>
          </cell>
          <cell r="U6946">
            <v>1</v>
          </cell>
          <cell r="V6946">
            <v>1</v>
          </cell>
          <cell r="W6946">
            <v>1</v>
          </cell>
          <cell r="X6946">
            <v>3</v>
          </cell>
          <cell r="Y6946" t="str">
            <v>HIDROMET01</v>
          </cell>
          <cell r="Z6946" t="str">
            <v>1999-07-06 00:00:00</v>
          </cell>
          <cell r="AA6946">
            <v>2</v>
          </cell>
          <cell r="AB6946">
            <v>9</v>
          </cell>
          <cell r="AC6946">
            <v>1</v>
          </cell>
          <cell r="AD6946">
            <v>1</v>
          </cell>
          <cell r="AE6946">
            <v>175</v>
          </cell>
          <cell r="AF6946" t="str">
            <v>1971-06-01 00:00:00</v>
          </cell>
        </row>
        <row r="6947">
          <cell r="A6947">
            <v>2111018</v>
          </cell>
          <cell r="B6947" t="str">
            <v>HATO BOGOTA</v>
          </cell>
          <cell r="C6947" t="str">
            <v>TELLO</v>
          </cell>
          <cell r="D6947" t="str">
            <v>HUILA</v>
          </cell>
          <cell r="E6947" t="str">
            <v>FORTALECILLAS</v>
          </cell>
          <cell r="F6947" t="str">
            <v>PM</v>
          </cell>
          <cell r="G6947">
            <v>-75.2</v>
          </cell>
          <cell r="H6947">
            <v>3.0333329999999998</v>
          </cell>
          <cell r="I6947">
            <v>75</v>
          </cell>
          <cell r="J6947">
            <v>12</v>
          </cell>
          <cell r="K6947">
            <v>3</v>
          </cell>
          <cell r="L6947">
            <v>2</v>
          </cell>
          <cell r="M6947" t="str">
            <v>N</v>
          </cell>
          <cell r="N6947">
            <v>875584.76823000005</v>
          </cell>
          <cell r="O6947">
            <v>826921.36939999997</v>
          </cell>
          <cell r="P6947">
            <v>550</v>
          </cell>
          <cell r="Q6947">
            <v>41</v>
          </cell>
          <cell r="R6947">
            <v>799</v>
          </cell>
          <cell r="S6947">
            <v>0</v>
          </cell>
          <cell r="T6947">
            <v>1</v>
          </cell>
          <cell r="U6947">
            <v>1</v>
          </cell>
          <cell r="V6947">
            <v>2</v>
          </cell>
          <cell r="W6947">
            <v>1</v>
          </cell>
          <cell r="X6947">
            <v>11</v>
          </cell>
          <cell r="Y6947" t="str">
            <v>HIDROMET01</v>
          </cell>
          <cell r="Z6947" t="str">
            <v>1999-07-06 00:00:00</v>
          </cell>
          <cell r="AA6947">
            <v>1</v>
          </cell>
          <cell r="AB6947">
            <v>4</v>
          </cell>
          <cell r="AC6947">
            <v>7</v>
          </cell>
          <cell r="AD6947">
            <v>7</v>
          </cell>
          <cell r="AE6947">
            <v>0</v>
          </cell>
          <cell r="AF6947" t="str">
            <v>1969-09-01 00:00:00</v>
          </cell>
        </row>
        <row r="6948">
          <cell r="A6948">
            <v>2111023</v>
          </cell>
          <cell r="B6948" t="str">
            <v>BOCA LA</v>
          </cell>
          <cell r="C6948" t="str">
            <v>VILLAVIEJA</v>
          </cell>
          <cell r="D6948" t="str">
            <v>HUILA</v>
          </cell>
          <cell r="E6948" t="str">
            <v>MAGDALENA</v>
          </cell>
          <cell r="F6948" t="str">
            <v>PM</v>
          </cell>
          <cell r="G6948">
            <v>-75.266666999999998</v>
          </cell>
          <cell r="H6948">
            <v>3.1833330000000002</v>
          </cell>
          <cell r="I6948">
            <v>75</v>
          </cell>
          <cell r="J6948">
            <v>16</v>
          </cell>
          <cell r="K6948">
            <v>3</v>
          </cell>
          <cell r="L6948">
            <v>11</v>
          </cell>
          <cell r="M6948" t="str">
            <v>N</v>
          </cell>
          <cell r="N6948">
            <v>868190.62389000005</v>
          </cell>
          <cell r="O6948">
            <v>843519.62942999997</v>
          </cell>
          <cell r="P6948">
            <v>430</v>
          </cell>
          <cell r="Q6948">
            <v>41</v>
          </cell>
          <cell r="R6948">
            <v>872</v>
          </cell>
          <cell r="S6948">
            <v>0</v>
          </cell>
          <cell r="T6948">
            <v>1</v>
          </cell>
          <cell r="U6948">
            <v>1</v>
          </cell>
          <cell r="V6948">
            <v>2</v>
          </cell>
          <cell r="W6948">
            <v>1</v>
          </cell>
          <cell r="X6948">
            <v>11</v>
          </cell>
          <cell r="Y6948" t="str">
            <v>HIDROMET01</v>
          </cell>
          <cell r="Z6948" t="str">
            <v>1999-07-06 00:00:00</v>
          </cell>
          <cell r="AA6948">
            <v>1</v>
          </cell>
          <cell r="AB6948">
            <v>4</v>
          </cell>
          <cell r="AC6948">
            <v>7</v>
          </cell>
          <cell r="AD6948">
            <v>7</v>
          </cell>
          <cell r="AE6948">
            <v>0</v>
          </cell>
          <cell r="AF6948" t="str">
            <v>1966-10-01 00:00:00</v>
          </cell>
        </row>
        <row r="6949">
          <cell r="A6949">
            <v>2111029</v>
          </cell>
          <cell r="B6949" t="str">
            <v>VICTORIA LA</v>
          </cell>
          <cell r="C6949" t="str">
            <v>VILLAVIEJA</v>
          </cell>
          <cell r="D6949" t="str">
            <v>HUILA</v>
          </cell>
          <cell r="E6949" t="str">
            <v>MAGDALENA</v>
          </cell>
          <cell r="F6949" t="str">
            <v>PM</v>
          </cell>
          <cell r="G6949">
            <v>-75.166667000000004</v>
          </cell>
          <cell r="H6949">
            <v>3.3166669999999998</v>
          </cell>
          <cell r="I6949">
            <v>75</v>
          </cell>
          <cell r="J6949">
            <v>10</v>
          </cell>
          <cell r="K6949">
            <v>3</v>
          </cell>
          <cell r="L6949">
            <v>19</v>
          </cell>
          <cell r="M6949" t="str">
            <v>N</v>
          </cell>
          <cell r="N6949">
            <v>879323.97979000001</v>
          </cell>
          <cell r="O6949">
            <v>858253.91339999996</v>
          </cell>
          <cell r="P6949">
            <v>400</v>
          </cell>
          <cell r="Q6949">
            <v>41</v>
          </cell>
          <cell r="R6949">
            <v>872</v>
          </cell>
          <cell r="S6949">
            <v>0</v>
          </cell>
          <cell r="T6949">
            <v>1</v>
          </cell>
          <cell r="U6949">
            <v>1</v>
          </cell>
          <cell r="V6949">
            <v>2</v>
          </cell>
          <cell r="W6949">
            <v>1</v>
          </cell>
          <cell r="X6949">
            <v>11</v>
          </cell>
          <cell r="Y6949" t="str">
            <v>HIDROMET01</v>
          </cell>
          <cell r="Z6949" t="str">
            <v>1999-07-06 00:00:00</v>
          </cell>
          <cell r="AA6949">
            <v>1</v>
          </cell>
          <cell r="AB6949">
            <v>4</v>
          </cell>
          <cell r="AC6949">
            <v>7</v>
          </cell>
          <cell r="AD6949">
            <v>7</v>
          </cell>
          <cell r="AE6949">
            <v>0</v>
          </cell>
          <cell r="AF6949" t="str">
            <v>1968-07-01 00:00:00</v>
          </cell>
        </row>
        <row r="6950">
          <cell r="A6950">
            <v>2111033</v>
          </cell>
          <cell r="B6950" t="str">
            <v>POLONIA</v>
          </cell>
          <cell r="C6950" t="str">
            <v>VILLAVIEJA</v>
          </cell>
          <cell r="D6950" t="str">
            <v>HUILA</v>
          </cell>
          <cell r="E6950" t="str">
            <v>VILLAVIEJA</v>
          </cell>
          <cell r="F6950" t="str">
            <v>PM</v>
          </cell>
          <cell r="G6950">
            <v>-75.216667000000001</v>
          </cell>
          <cell r="H6950">
            <v>3.1833330000000002</v>
          </cell>
          <cell r="I6950">
            <v>75</v>
          </cell>
          <cell r="J6950">
            <v>13</v>
          </cell>
          <cell r="K6950">
            <v>3</v>
          </cell>
          <cell r="L6950">
            <v>11</v>
          </cell>
          <cell r="M6950" t="str">
            <v>N</v>
          </cell>
          <cell r="N6950">
            <v>873749.42772000004</v>
          </cell>
          <cell r="O6950">
            <v>843513.37491000001</v>
          </cell>
          <cell r="P6950">
            <v>400</v>
          </cell>
          <cell r="Q6950">
            <v>41</v>
          </cell>
          <cell r="R6950">
            <v>872</v>
          </cell>
          <cell r="S6950">
            <v>0</v>
          </cell>
          <cell r="T6950">
            <v>1</v>
          </cell>
          <cell r="U6950">
            <v>1</v>
          </cell>
          <cell r="V6950">
            <v>2</v>
          </cell>
          <cell r="W6950">
            <v>1</v>
          </cell>
          <cell r="X6950">
            <v>11</v>
          </cell>
          <cell r="Y6950" t="str">
            <v>HIDROMET01</v>
          </cell>
          <cell r="Z6950" t="str">
            <v>1999-07-06 00:00:00</v>
          </cell>
          <cell r="AA6950">
            <v>1</v>
          </cell>
          <cell r="AB6950">
            <v>4</v>
          </cell>
          <cell r="AC6950">
            <v>7</v>
          </cell>
          <cell r="AD6950">
            <v>7</v>
          </cell>
          <cell r="AE6950">
            <v>0</v>
          </cell>
          <cell r="AF6950" t="str">
            <v>1965-11-01 00:00:00</v>
          </cell>
        </row>
        <row r="6951">
          <cell r="A6951">
            <v>2111034</v>
          </cell>
          <cell r="B6951" t="str">
            <v>SAN JUANITO</v>
          </cell>
          <cell r="C6951" t="str">
            <v>TELLO</v>
          </cell>
          <cell r="D6951" t="str">
            <v>HUILA</v>
          </cell>
          <cell r="E6951" t="str">
            <v>FORTALECILLAS</v>
          </cell>
          <cell r="F6951" t="str">
            <v>PM</v>
          </cell>
          <cell r="G6951">
            <v>-75.133332999999993</v>
          </cell>
          <cell r="H6951">
            <v>3.0666669999999998</v>
          </cell>
          <cell r="I6951">
            <v>75</v>
          </cell>
          <cell r="J6951">
            <v>8</v>
          </cell>
          <cell r="K6951">
            <v>3</v>
          </cell>
          <cell r="L6951">
            <v>4</v>
          </cell>
          <cell r="M6951" t="str">
            <v>N</v>
          </cell>
          <cell r="N6951">
            <v>883000.96736999997</v>
          </cell>
          <cell r="O6951">
            <v>830600.51240000001</v>
          </cell>
          <cell r="P6951">
            <v>1500</v>
          </cell>
          <cell r="Q6951">
            <v>41</v>
          </cell>
          <cell r="R6951">
            <v>799</v>
          </cell>
          <cell r="S6951">
            <v>0</v>
          </cell>
          <cell r="T6951">
            <v>1</v>
          </cell>
          <cell r="U6951">
            <v>1</v>
          </cell>
          <cell r="V6951">
            <v>2</v>
          </cell>
          <cell r="W6951">
            <v>1</v>
          </cell>
          <cell r="X6951">
            <v>11</v>
          </cell>
          <cell r="Y6951" t="str">
            <v>HIDROMET01</v>
          </cell>
          <cell r="Z6951" t="str">
            <v>1999-07-06 00:00:00</v>
          </cell>
          <cell r="AA6951">
            <v>1</v>
          </cell>
          <cell r="AB6951">
            <v>4</v>
          </cell>
          <cell r="AC6951">
            <v>3</v>
          </cell>
          <cell r="AD6951">
            <v>3</v>
          </cell>
          <cell r="AE6951">
            <v>0</v>
          </cell>
          <cell r="AF6951" t="str">
            <v>1954-03-01 00:00:00</v>
          </cell>
        </row>
        <row r="6952">
          <cell r="A6952">
            <v>2111039</v>
          </cell>
          <cell r="B6952" t="str">
            <v>CAMP SAN ALFONSO</v>
          </cell>
          <cell r="C6952" t="str">
            <v>VILLAVIEJA</v>
          </cell>
          <cell r="D6952" t="str">
            <v>HUILA</v>
          </cell>
          <cell r="E6952" t="str">
            <v>VILLAVIEJA</v>
          </cell>
          <cell r="F6952" t="str">
            <v>PM</v>
          </cell>
          <cell r="G6952">
            <v>-75.216667000000001</v>
          </cell>
          <cell r="H6952">
            <v>3.3</v>
          </cell>
          <cell r="I6952">
            <v>75</v>
          </cell>
          <cell r="J6952">
            <v>13</v>
          </cell>
          <cell r="K6952">
            <v>3</v>
          </cell>
          <cell r="L6952">
            <v>18</v>
          </cell>
          <cell r="M6952" t="str">
            <v>N</v>
          </cell>
          <cell r="N6952">
            <v>873763.89333999995</v>
          </cell>
          <cell r="O6952">
            <v>856416.79922000004</v>
          </cell>
          <cell r="P6952">
            <v>350</v>
          </cell>
          <cell r="Q6952">
            <v>41</v>
          </cell>
          <cell r="R6952">
            <v>872</v>
          </cell>
          <cell r="S6952">
            <v>0</v>
          </cell>
          <cell r="T6952">
            <v>1</v>
          </cell>
          <cell r="U6952">
            <v>1</v>
          </cell>
          <cell r="V6952">
            <v>2</v>
          </cell>
          <cell r="W6952">
            <v>1</v>
          </cell>
          <cell r="X6952">
            <v>11</v>
          </cell>
          <cell r="Y6952" t="str">
            <v>HIDROMET01</v>
          </cell>
          <cell r="Z6952" t="str">
            <v>1999-07-06 00:00:00</v>
          </cell>
          <cell r="AA6952">
            <v>1</v>
          </cell>
          <cell r="AB6952">
            <v>4</v>
          </cell>
          <cell r="AC6952">
            <v>7</v>
          </cell>
          <cell r="AD6952">
            <v>7</v>
          </cell>
          <cell r="AE6952">
            <v>0</v>
          </cell>
          <cell r="AF6952" t="str">
            <v>1969-07-01 00:00:00</v>
          </cell>
        </row>
        <row r="6953">
          <cell r="A6953">
            <v>2111041</v>
          </cell>
          <cell r="B6953" t="str">
            <v>COLONIA HDA LA</v>
          </cell>
          <cell r="C6953" t="str">
            <v>NEIVA</v>
          </cell>
          <cell r="D6953" t="str">
            <v>HUILA</v>
          </cell>
          <cell r="E6953" t="str">
            <v>CEIBAS</v>
          </cell>
          <cell r="F6953" t="str">
            <v>PG</v>
          </cell>
          <cell r="G6953">
            <v>-75.083332999999996</v>
          </cell>
          <cell r="H6953">
            <v>2.8</v>
          </cell>
          <cell r="I6953">
            <v>75</v>
          </cell>
          <cell r="J6953">
            <v>5</v>
          </cell>
          <cell r="K6953">
            <v>2</v>
          </cell>
          <cell r="L6953">
            <v>48</v>
          </cell>
          <cell r="M6953" t="str">
            <v>N</v>
          </cell>
          <cell r="N6953">
            <v>888533.73088000005</v>
          </cell>
          <cell r="O6953">
            <v>801103.08522999997</v>
          </cell>
          <cell r="P6953">
            <v>2100</v>
          </cell>
          <cell r="Q6953">
            <v>41</v>
          </cell>
          <cell r="R6953">
            <v>1</v>
          </cell>
          <cell r="S6953">
            <v>0</v>
          </cell>
          <cell r="T6953">
            <v>1</v>
          </cell>
          <cell r="U6953">
            <v>1</v>
          </cell>
          <cell r="V6953">
            <v>2</v>
          </cell>
          <cell r="W6953">
            <v>1</v>
          </cell>
          <cell r="X6953">
            <v>11</v>
          </cell>
          <cell r="Y6953" t="str">
            <v>HIDROMET01</v>
          </cell>
          <cell r="Z6953" t="str">
            <v>1999-07-06 00:00:00</v>
          </cell>
          <cell r="AA6953">
            <v>1</v>
          </cell>
          <cell r="AB6953">
            <v>4</v>
          </cell>
          <cell r="AC6953">
            <v>1</v>
          </cell>
          <cell r="AD6953">
            <v>1</v>
          </cell>
          <cell r="AE6953">
            <v>0</v>
          </cell>
          <cell r="AF6953" t="str">
            <v>1983-06-01 00:00:00</v>
          </cell>
        </row>
        <row r="6954">
          <cell r="A6954">
            <v>2111043</v>
          </cell>
          <cell r="B6954" t="str">
            <v>GIRONDA HDA LA</v>
          </cell>
          <cell r="C6954" t="str">
            <v>NEIVA</v>
          </cell>
          <cell r="D6954" t="str">
            <v>HUILA</v>
          </cell>
          <cell r="E6954" t="str">
            <v>CEIBAS</v>
          </cell>
          <cell r="F6954" t="str">
            <v>PG</v>
          </cell>
          <cell r="G6954">
            <v>-75.150000000000006</v>
          </cell>
          <cell r="H6954">
            <v>2.9</v>
          </cell>
          <cell r="I6954">
            <v>75</v>
          </cell>
          <cell r="J6954">
            <v>9</v>
          </cell>
          <cell r="K6954">
            <v>2</v>
          </cell>
          <cell r="L6954">
            <v>54</v>
          </cell>
          <cell r="M6954" t="str">
            <v>N</v>
          </cell>
          <cell r="N6954">
            <v>881129.98809999996</v>
          </cell>
          <cell r="O6954">
            <v>812169.38518999994</v>
          </cell>
          <cell r="P6954">
            <v>1060</v>
          </cell>
          <cell r="Q6954">
            <v>41</v>
          </cell>
          <cell r="R6954">
            <v>1</v>
          </cell>
          <cell r="S6954">
            <v>0</v>
          </cell>
          <cell r="T6954">
            <v>1</v>
          </cell>
          <cell r="U6954">
            <v>1</v>
          </cell>
          <cell r="V6954">
            <v>2</v>
          </cell>
          <cell r="W6954">
            <v>1</v>
          </cell>
          <cell r="X6954">
            <v>11</v>
          </cell>
          <cell r="Y6954" t="str">
            <v>HIDROMET01</v>
          </cell>
          <cell r="Z6954" t="str">
            <v>1999-07-06 00:00:00</v>
          </cell>
          <cell r="AA6954">
            <v>1</v>
          </cell>
          <cell r="AB6954">
            <v>4</v>
          </cell>
          <cell r="AC6954">
            <v>1</v>
          </cell>
          <cell r="AD6954">
            <v>1</v>
          </cell>
          <cell r="AE6954">
            <v>0</v>
          </cell>
          <cell r="AF6954" t="str">
            <v>1983-06-01 00:00:00</v>
          </cell>
        </row>
        <row r="6955">
          <cell r="A6955">
            <v>2111044</v>
          </cell>
          <cell r="B6955" t="str">
            <v>GUADUAL EL</v>
          </cell>
          <cell r="C6955" t="str">
            <v>RIVERA</v>
          </cell>
          <cell r="D6955" t="str">
            <v>HUILA</v>
          </cell>
          <cell r="E6955" t="str">
            <v>NEIVA</v>
          </cell>
          <cell r="F6955" t="str">
            <v>PM</v>
          </cell>
          <cell r="G6955">
            <v>-75.266666999999998</v>
          </cell>
          <cell r="H6955">
            <v>2.8</v>
          </cell>
          <cell r="I6955">
            <v>75</v>
          </cell>
          <cell r="J6955">
            <v>16</v>
          </cell>
          <cell r="K6955">
            <v>2</v>
          </cell>
          <cell r="L6955">
            <v>48</v>
          </cell>
          <cell r="M6955" t="str">
            <v>N</v>
          </cell>
          <cell r="N6955">
            <v>868144.82376000006</v>
          </cell>
          <cell r="O6955">
            <v>801122.10647</v>
          </cell>
          <cell r="P6955">
            <v>735</v>
          </cell>
          <cell r="Q6955">
            <v>41</v>
          </cell>
          <cell r="R6955">
            <v>615</v>
          </cell>
          <cell r="S6955">
            <v>0</v>
          </cell>
          <cell r="T6955">
            <v>1</v>
          </cell>
          <cell r="U6955">
            <v>1</v>
          </cell>
          <cell r="V6955">
            <v>2</v>
          </cell>
          <cell r="W6955">
            <v>1</v>
          </cell>
          <cell r="X6955">
            <v>11</v>
          </cell>
          <cell r="Y6955" t="str">
            <v>HIDROMET01</v>
          </cell>
          <cell r="Z6955" t="str">
            <v>1999-07-06 00:00:00</v>
          </cell>
          <cell r="AA6955">
            <v>1</v>
          </cell>
          <cell r="AB6955">
            <v>4</v>
          </cell>
          <cell r="AC6955">
            <v>1</v>
          </cell>
          <cell r="AD6955">
            <v>1</v>
          </cell>
          <cell r="AE6955">
            <v>0</v>
          </cell>
          <cell r="AF6955" t="str">
            <v>1983-09-01 00:00:00</v>
          </cell>
        </row>
        <row r="6956">
          <cell r="A6956">
            <v>2111502</v>
          </cell>
          <cell r="B6956" t="str">
            <v>APTO BENITO SALAS</v>
          </cell>
          <cell r="C6956" t="str">
            <v>NEIVA</v>
          </cell>
          <cell r="D6956" t="str">
            <v>HUILA</v>
          </cell>
          <cell r="E6956" t="str">
            <v>LAS CEIBAS</v>
          </cell>
          <cell r="F6956" t="str">
            <v>SS</v>
          </cell>
          <cell r="G6956">
            <v>-75.3</v>
          </cell>
          <cell r="H6956">
            <v>2.9666670000000002</v>
          </cell>
          <cell r="I6956">
            <v>75</v>
          </cell>
          <cell r="J6956">
            <v>18</v>
          </cell>
          <cell r="K6956">
            <v>2</v>
          </cell>
          <cell r="L6956">
            <v>58</v>
          </cell>
          <cell r="M6956" t="str">
            <v>N</v>
          </cell>
          <cell r="N6956">
            <v>864457.34306999994</v>
          </cell>
          <cell r="O6956">
            <v>819559.80368999997</v>
          </cell>
          <cell r="P6956">
            <v>439</v>
          </cell>
          <cell r="Q6956">
            <v>41</v>
          </cell>
          <cell r="R6956">
            <v>1</v>
          </cell>
          <cell r="S6956">
            <v>0</v>
          </cell>
          <cell r="T6956">
            <v>1</v>
          </cell>
          <cell r="U6956">
            <v>1</v>
          </cell>
          <cell r="V6956">
            <v>2</v>
          </cell>
          <cell r="W6956">
            <v>1</v>
          </cell>
          <cell r="X6956">
            <v>11</v>
          </cell>
          <cell r="Y6956" t="str">
            <v>HIDROMET01</v>
          </cell>
          <cell r="Z6956" t="str">
            <v>1999-07-06 00:00:00</v>
          </cell>
          <cell r="AA6956">
            <v>1</v>
          </cell>
          <cell r="AB6956">
            <v>4</v>
          </cell>
          <cell r="AC6956">
            <v>8</v>
          </cell>
          <cell r="AD6956">
            <v>8</v>
          </cell>
          <cell r="AE6956">
            <v>0</v>
          </cell>
        </row>
        <row r="6957">
          <cell r="A6957">
            <v>2111505</v>
          </cell>
          <cell r="B6957" t="str">
            <v>STA HELENA</v>
          </cell>
          <cell r="C6957" t="str">
            <v>BARAYA</v>
          </cell>
          <cell r="D6957" t="str">
            <v>HUILA</v>
          </cell>
          <cell r="E6957" t="str">
            <v>VILLAVIEJA</v>
          </cell>
          <cell r="F6957" t="str">
            <v>AM</v>
          </cell>
          <cell r="G6957">
            <v>-75.066666999999995</v>
          </cell>
          <cell r="H6957">
            <v>3.1333329999999999</v>
          </cell>
          <cell r="I6957">
            <v>75</v>
          </cell>
          <cell r="J6957">
            <v>4</v>
          </cell>
          <cell r="K6957">
            <v>3</v>
          </cell>
          <cell r="L6957">
            <v>8</v>
          </cell>
          <cell r="M6957" t="str">
            <v>N</v>
          </cell>
          <cell r="N6957">
            <v>890420.03666999994</v>
          </cell>
          <cell r="O6957">
            <v>837966.46673999995</v>
          </cell>
          <cell r="P6957">
            <v>1735</v>
          </cell>
          <cell r="Q6957">
            <v>41</v>
          </cell>
          <cell r="R6957">
            <v>78</v>
          </cell>
          <cell r="S6957">
            <v>0</v>
          </cell>
          <cell r="T6957">
            <v>1</v>
          </cell>
          <cell r="U6957">
            <v>1</v>
          </cell>
          <cell r="V6957">
            <v>2</v>
          </cell>
          <cell r="W6957">
            <v>1</v>
          </cell>
          <cell r="X6957">
            <v>11</v>
          </cell>
          <cell r="Y6957" t="str">
            <v>HIDROMET01</v>
          </cell>
          <cell r="Z6957" t="str">
            <v>1999-07-06 00:00:00</v>
          </cell>
          <cell r="AA6957">
            <v>1</v>
          </cell>
          <cell r="AB6957">
            <v>4</v>
          </cell>
          <cell r="AC6957">
            <v>11</v>
          </cell>
          <cell r="AD6957">
            <v>11</v>
          </cell>
          <cell r="AE6957">
            <v>0</v>
          </cell>
        </row>
        <row r="6958">
          <cell r="A6958">
            <v>2111507</v>
          </cell>
          <cell r="B6958" t="str">
            <v>PORTAL EL</v>
          </cell>
          <cell r="C6958" t="str">
            <v>TELLO</v>
          </cell>
          <cell r="D6958" t="str">
            <v>HUILA</v>
          </cell>
          <cell r="E6958" t="str">
            <v>VILLAVIEJA</v>
          </cell>
          <cell r="F6958" t="str">
            <v>CO</v>
          </cell>
          <cell r="G6958">
            <v>-75.05</v>
          </cell>
          <cell r="H6958">
            <v>3.0333329999999998</v>
          </cell>
          <cell r="I6958">
            <v>75</v>
          </cell>
          <cell r="J6958">
            <v>3</v>
          </cell>
          <cell r="K6958">
            <v>3</v>
          </cell>
          <cell r="L6958">
            <v>2</v>
          </cell>
          <cell r="M6958" t="str">
            <v>N</v>
          </cell>
          <cell r="N6958">
            <v>892262.88679000002</v>
          </cell>
          <cell r="O6958">
            <v>826905.28503999999</v>
          </cell>
          <cell r="P6958">
            <v>1300</v>
          </cell>
          <cell r="Q6958">
            <v>41</v>
          </cell>
          <cell r="R6958">
            <v>799</v>
          </cell>
          <cell r="S6958">
            <v>0</v>
          </cell>
          <cell r="T6958">
            <v>1</v>
          </cell>
          <cell r="U6958">
            <v>1</v>
          </cell>
          <cell r="V6958">
            <v>2</v>
          </cell>
          <cell r="W6958">
            <v>1</v>
          </cell>
          <cell r="X6958">
            <v>11</v>
          </cell>
          <cell r="Y6958" t="str">
            <v>HIDROMET01</v>
          </cell>
          <cell r="Z6958" t="str">
            <v>1999-07-06 00:00:00</v>
          </cell>
          <cell r="AA6958">
            <v>1</v>
          </cell>
          <cell r="AB6958">
            <v>4</v>
          </cell>
          <cell r="AC6958">
            <v>11</v>
          </cell>
          <cell r="AD6958">
            <v>11</v>
          </cell>
          <cell r="AE6958">
            <v>0</v>
          </cell>
          <cell r="AF6958" t="str">
            <v>1963-06-01 00:00:00</v>
          </cell>
        </row>
        <row r="6959">
          <cell r="A6959">
            <v>2111508</v>
          </cell>
          <cell r="B6959" t="str">
            <v>VILLAVIEJA FFCC</v>
          </cell>
          <cell r="C6959" t="str">
            <v>VILLAVIEJA</v>
          </cell>
          <cell r="D6959" t="str">
            <v>HUILA</v>
          </cell>
          <cell r="E6959" t="str">
            <v>MAGDALENA</v>
          </cell>
          <cell r="F6959" t="str">
            <v>CO</v>
          </cell>
          <cell r="G6959">
            <v>-75.216667000000001</v>
          </cell>
          <cell r="H6959">
            <v>3.233333</v>
          </cell>
          <cell r="I6959">
            <v>75</v>
          </cell>
          <cell r="J6959">
            <v>13</v>
          </cell>
          <cell r="K6959">
            <v>3</v>
          </cell>
          <cell r="L6959">
            <v>14</v>
          </cell>
          <cell r="M6959" t="str">
            <v>N</v>
          </cell>
          <cell r="N6959">
            <v>873755.56359000003</v>
          </cell>
          <cell r="O6959">
            <v>849043.41038000002</v>
          </cell>
          <cell r="P6959">
            <v>430</v>
          </cell>
          <cell r="Q6959">
            <v>41</v>
          </cell>
          <cell r="R6959">
            <v>872</v>
          </cell>
          <cell r="S6959">
            <v>0</v>
          </cell>
          <cell r="T6959">
            <v>1</v>
          </cell>
          <cell r="U6959">
            <v>1</v>
          </cell>
          <cell r="V6959">
            <v>2</v>
          </cell>
          <cell r="W6959">
            <v>1</v>
          </cell>
          <cell r="X6959">
            <v>11</v>
          </cell>
          <cell r="Y6959" t="str">
            <v>HIDROMET01</v>
          </cell>
          <cell r="Z6959" t="str">
            <v>1999-07-06 00:00:00</v>
          </cell>
          <cell r="AA6959">
            <v>1</v>
          </cell>
          <cell r="AB6959">
            <v>4</v>
          </cell>
          <cell r="AC6959">
            <v>11</v>
          </cell>
          <cell r="AD6959">
            <v>11</v>
          </cell>
          <cell r="AE6959">
            <v>0</v>
          </cell>
          <cell r="AF6959" t="str">
            <v>1964-02-01 00:00:00</v>
          </cell>
        </row>
        <row r="6960">
          <cell r="A6960">
            <v>2111510</v>
          </cell>
          <cell r="B6960" t="str">
            <v>PALACIO-VEGALARGA</v>
          </cell>
          <cell r="C6960" t="str">
            <v>NEIVA</v>
          </cell>
          <cell r="D6960" t="str">
            <v>HUILA</v>
          </cell>
          <cell r="E6960" t="str">
            <v>FORTALECILLAS</v>
          </cell>
          <cell r="F6960" t="str">
            <v>CO</v>
          </cell>
          <cell r="G6960">
            <v>-75.033332999999999</v>
          </cell>
          <cell r="H6960">
            <v>2.9333330000000002</v>
          </cell>
          <cell r="I6960">
            <v>75</v>
          </cell>
          <cell r="J6960">
            <v>2</v>
          </cell>
          <cell r="K6960">
            <v>2</v>
          </cell>
          <cell r="L6960">
            <v>56</v>
          </cell>
          <cell r="M6960" t="str">
            <v>N</v>
          </cell>
          <cell r="N6960">
            <v>894106.39451000001</v>
          </cell>
          <cell r="O6960">
            <v>815844.26081999997</v>
          </cell>
          <cell r="P6960">
            <v>1100</v>
          </cell>
          <cell r="Q6960">
            <v>41</v>
          </cell>
          <cell r="R6960">
            <v>1</v>
          </cell>
          <cell r="S6960">
            <v>0</v>
          </cell>
          <cell r="T6960">
            <v>1</v>
          </cell>
          <cell r="U6960">
            <v>1</v>
          </cell>
          <cell r="V6960">
            <v>2</v>
          </cell>
          <cell r="W6960">
            <v>1</v>
          </cell>
          <cell r="X6960">
            <v>11</v>
          </cell>
          <cell r="Y6960" t="str">
            <v>HIDROMET01</v>
          </cell>
          <cell r="Z6960" t="str">
            <v>1999-07-06 00:00:00</v>
          </cell>
          <cell r="AA6960">
            <v>1</v>
          </cell>
          <cell r="AB6960">
            <v>4</v>
          </cell>
          <cell r="AC6960">
            <v>1</v>
          </cell>
          <cell r="AD6960">
            <v>1</v>
          </cell>
          <cell r="AE6960">
            <v>0</v>
          </cell>
          <cell r="AF6960" t="str">
            <v>1971-10-01 00:00:00</v>
          </cell>
        </row>
        <row r="6961">
          <cell r="A6961">
            <v>2111511</v>
          </cell>
          <cell r="B6961" t="str">
            <v>BARAYA</v>
          </cell>
          <cell r="C6961" t="str">
            <v>BARAYA</v>
          </cell>
          <cell r="D6961" t="str">
            <v>HUILA</v>
          </cell>
          <cell r="E6961" t="str">
            <v>VILLAVIEJA</v>
          </cell>
          <cell r="F6961" t="str">
            <v>AM</v>
          </cell>
          <cell r="G6961">
            <v>-75.066666999999995</v>
          </cell>
          <cell r="H6961">
            <v>3.15</v>
          </cell>
          <cell r="I6961">
            <v>75</v>
          </cell>
          <cell r="J6961">
            <v>4</v>
          </cell>
          <cell r="K6961">
            <v>3</v>
          </cell>
          <cell r="L6961">
            <v>9</v>
          </cell>
          <cell r="M6961" t="str">
            <v>N</v>
          </cell>
          <cell r="N6961">
            <v>890421.77485000005</v>
          </cell>
          <cell r="O6961">
            <v>839809.72019000002</v>
          </cell>
          <cell r="P6961">
            <v>635</v>
          </cell>
          <cell r="Q6961">
            <v>41</v>
          </cell>
          <cell r="R6961">
            <v>78</v>
          </cell>
          <cell r="S6961">
            <v>0</v>
          </cell>
          <cell r="T6961">
            <v>1</v>
          </cell>
          <cell r="U6961">
            <v>1</v>
          </cell>
          <cell r="V6961">
            <v>2</v>
          </cell>
          <cell r="W6961">
            <v>1</v>
          </cell>
          <cell r="X6961">
            <v>11</v>
          </cell>
          <cell r="Y6961" t="str">
            <v>HIDROMET01</v>
          </cell>
          <cell r="Z6961" t="str">
            <v>1999-07-06 00:00:00</v>
          </cell>
          <cell r="AA6961">
            <v>1</v>
          </cell>
          <cell r="AB6961">
            <v>4</v>
          </cell>
          <cell r="AC6961">
            <v>1</v>
          </cell>
          <cell r="AD6961">
            <v>1</v>
          </cell>
          <cell r="AE6961">
            <v>0</v>
          </cell>
        </row>
        <row r="6962">
          <cell r="A6962">
            <v>2111514</v>
          </cell>
          <cell r="B6962" t="str">
            <v>LAURELES LOS</v>
          </cell>
          <cell r="C6962" t="str">
            <v>BARAYA</v>
          </cell>
          <cell r="D6962" t="str">
            <v>HUILA</v>
          </cell>
          <cell r="E6962" t="str">
            <v>VILLAVIEJA</v>
          </cell>
          <cell r="F6962" t="str">
            <v>CO</v>
          </cell>
          <cell r="G6962">
            <v>-74.916667000000004</v>
          </cell>
          <cell r="H6962">
            <v>3.1</v>
          </cell>
          <cell r="I6962">
            <v>74</v>
          </cell>
          <cell r="J6962">
            <v>55</v>
          </cell>
          <cell r="K6962">
            <v>3</v>
          </cell>
          <cell r="L6962">
            <v>6</v>
          </cell>
          <cell r="M6962" t="str">
            <v>N</v>
          </cell>
          <cell r="N6962">
            <v>907093.01048000006</v>
          </cell>
          <cell r="O6962">
            <v>834265.62503999996</v>
          </cell>
          <cell r="P6962">
            <v>2100</v>
          </cell>
          <cell r="Q6962">
            <v>41</v>
          </cell>
          <cell r="R6962">
            <v>78</v>
          </cell>
          <cell r="S6962">
            <v>0</v>
          </cell>
          <cell r="T6962">
            <v>1</v>
          </cell>
          <cell r="U6962">
            <v>1</v>
          </cell>
          <cell r="V6962">
            <v>2</v>
          </cell>
          <cell r="W6962">
            <v>1</v>
          </cell>
          <cell r="X6962">
            <v>11</v>
          </cell>
          <cell r="Y6962" t="str">
            <v>HIDROMET01</v>
          </cell>
          <cell r="Z6962" t="str">
            <v>1999-07-06 00:00:00</v>
          </cell>
          <cell r="AA6962">
            <v>1</v>
          </cell>
          <cell r="AB6962">
            <v>4</v>
          </cell>
          <cell r="AC6962">
            <v>11</v>
          </cell>
          <cell r="AD6962">
            <v>11</v>
          </cell>
          <cell r="AE6962">
            <v>0</v>
          </cell>
          <cell r="AF6962" t="str">
            <v>1963-06-01 00:00:00</v>
          </cell>
        </row>
        <row r="6963">
          <cell r="A6963">
            <v>1104001</v>
          </cell>
          <cell r="B6963" t="str">
            <v>TUTUNENDO</v>
          </cell>
          <cell r="C6963" t="str">
            <v>QUIBDO</v>
          </cell>
          <cell r="D6963" t="str">
            <v>CHOCO</v>
          </cell>
          <cell r="E6963" t="str">
            <v>ICHO</v>
          </cell>
          <cell r="F6963" t="str">
            <v>PM</v>
          </cell>
          <cell r="G6963">
            <v>-76.55</v>
          </cell>
          <cell r="H6963">
            <v>5.75</v>
          </cell>
          <cell r="I6963">
            <v>76</v>
          </cell>
          <cell r="J6963">
            <v>33</v>
          </cell>
          <cell r="K6963">
            <v>5</v>
          </cell>
          <cell r="L6963">
            <v>45</v>
          </cell>
          <cell r="M6963" t="str">
            <v>N</v>
          </cell>
          <cell r="N6963">
            <v>726422.30039999995</v>
          </cell>
          <cell r="O6963">
            <v>1127862.9650999999</v>
          </cell>
          <cell r="P6963">
            <v>54</v>
          </cell>
          <cell r="Q6963">
            <v>27</v>
          </cell>
          <cell r="R6963">
            <v>1</v>
          </cell>
          <cell r="S6963">
            <v>0</v>
          </cell>
          <cell r="T6963">
            <v>1</v>
          </cell>
          <cell r="U6963">
            <v>1</v>
          </cell>
          <cell r="V6963">
            <v>1</v>
          </cell>
          <cell r="W6963">
            <v>1</v>
          </cell>
          <cell r="X6963">
            <v>4</v>
          </cell>
          <cell r="Y6963" t="str">
            <v>HIDROMET01</v>
          </cell>
          <cell r="Z6963" t="str">
            <v>1999-07-06 00:00:00</v>
          </cell>
          <cell r="AA6963">
            <v>1</v>
          </cell>
          <cell r="AB6963">
            <v>1</v>
          </cell>
          <cell r="AC6963">
            <v>33</v>
          </cell>
          <cell r="AD6963">
            <v>33</v>
          </cell>
          <cell r="AE6963">
            <v>0</v>
          </cell>
        </row>
        <row r="6964">
          <cell r="A6964">
            <v>2111515</v>
          </cell>
          <cell r="B6964" t="str">
            <v>VILLARANZA</v>
          </cell>
          <cell r="C6964" t="str">
            <v>NEIVA</v>
          </cell>
          <cell r="D6964" t="str">
            <v>HUILA</v>
          </cell>
          <cell r="E6964" t="str">
            <v>CEIBAS</v>
          </cell>
          <cell r="F6964" t="str">
            <v>CO</v>
          </cell>
          <cell r="G6964">
            <v>-75.2</v>
          </cell>
          <cell r="H6964">
            <v>2.9333330000000002</v>
          </cell>
          <cell r="I6964">
            <v>75</v>
          </cell>
          <cell r="J6964">
            <v>12</v>
          </cell>
          <cell r="K6964">
            <v>2</v>
          </cell>
          <cell r="L6964">
            <v>56</v>
          </cell>
          <cell r="M6964" t="str">
            <v>N</v>
          </cell>
          <cell r="N6964">
            <v>875573.52393000002</v>
          </cell>
          <cell r="O6964">
            <v>815861.40722000005</v>
          </cell>
          <cell r="P6964">
            <v>740</v>
          </cell>
          <cell r="Q6964">
            <v>41</v>
          </cell>
          <cell r="R6964">
            <v>1</v>
          </cell>
          <cell r="S6964">
            <v>0</v>
          </cell>
          <cell r="T6964">
            <v>1</v>
          </cell>
          <cell r="U6964">
            <v>1</v>
          </cell>
          <cell r="V6964">
            <v>2</v>
          </cell>
          <cell r="W6964">
            <v>1</v>
          </cell>
          <cell r="X6964">
            <v>11</v>
          </cell>
          <cell r="Y6964" t="str">
            <v>HIDROMET01</v>
          </cell>
          <cell r="Z6964" t="str">
            <v>1999-07-06 00:00:00</v>
          </cell>
          <cell r="AA6964">
            <v>1</v>
          </cell>
          <cell r="AB6964">
            <v>4</v>
          </cell>
          <cell r="AC6964">
            <v>1</v>
          </cell>
          <cell r="AD6964">
            <v>1</v>
          </cell>
          <cell r="AE6964">
            <v>0</v>
          </cell>
          <cell r="AF6964" t="str">
            <v>1983-06-01 00:00:00</v>
          </cell>
        </row>
        <row r="6965">
          <cell r="A6965">
            <v>2111701</v>
          </cell>
          <cell r="B6965" t="str">
            <v>BOQUERON</v>
          </cell>
          <cell r="C6965" t="str">
            <v>BARAYA</v>
          </cell>
          <cell r="D6965" t="str">
            <v>HUILA</v>
          </cell>
          <cell r="E6965" t="str">
            <v>Q LAS LAJAS</v>
          </cell>
          <cell r="F6965" t="str">
            <v>LM</v>
          </cell>
          <cell r="G6965">
            <v>-75.033332999999999</v>
          </cell>
          <cell r="H6965">
            <v>3.233333</v>
          </cell>
          <cell r="I6965">
            <v>75</v>
          </cell>
          <cell r="J6965">
            <v>2</v>
          </cell>
          <cell r="K6965">
            <v>3</v>
          </cell>
          <cell r="L6965">
            <v>14</v>
          </cell>
          <cell r="M6965" t="str">
            <v>N</v>
          </cell>
          <cell r="N6965">
            <v>894136.06233999995</v>
          </cell>
          <cell r="O6965">
            <v>849022.46083999996</v>
          </cell>
          <cell r="P6965">
            <v>750</v>
          </cell>
          <cell r="Q6965">
            <v>41</v>
          </cell>
          <cell r="R6965">
            <v>78</v>
          </cell>
          <cell r="S6965">
            <v>0</v>
          </cell>
          <cell r="T6965">
            <v>1</v>
          </cell>
          <cell r="U6965">
            <v>1</v>
          </cell>
          <cell r="V6965">
            <v>2</v>
          </cell>
          <cell r="W6965">
            <v>1</v>
          </cell>
          <cell r="X6965">
            <v>11</v>
          </cell>
          <cell r="Y6965" t="str">
            <v>HIDROMET01</v>
          </cell>
          <cell r="Z6965" t="str">
            <v>1999-07-06 00:00:00</v>
          </cell>
          <cell r="AA6965">
            <v>2</v>
          </cell>
          <cell r="AB6965">
            <v>4</v>
          </cell>
          <cell r="AC6965">
            <v>7</v>
          </cell>
          <cell r="AD6965">
            <v>7</v>
          </cell>
          <cell r="AE6965">
            <v>0</v>
          </cell>
        </row>
        <row r="6966">
          <cell r="A6966">
            <v>2111702</v>
          </cell>
          <cell r="B6966" t="str">
            <v>PORVENIR EL</v>
          </cell>
          <cell r="C6966" t="str">
            <v>VILLAVIEJA</v>
          </cell>
          <cell r="D6966" t="str">
            <v>HUILA</v>
          </cell>
          <cell r="E6966" t="str">
            <v>MAGDALENA</v>
          </cell>
          <cell r="F6966" t="str">
            <v>LM</v>
          </cell>
          <cell r="G6966">
            <v>-75.266666999999998</v>
          </cell>
          <cell r="H6966">
            <v>3.1833330000000002</v>
          </cell>
          <cell r="I6966">
            <v>75</v>
          </cell>
          <cell r="J6966">
            <v>16</v>
          </cell>
          <cell r="K6966">
            <v>3</v>
          </cell>
          <cell r="L6966">
            <v>11</v>
          </cell>
          <cell r="M6966" t="str">
            <v>N</v>
          </cell>
          <cell r="N6966">
            <v>868190.62389000005</v>
          </cell>
          <cell r="O6966">
            <v>843519.62942999997</v>
          </cell>
          <cell r="P6966">
            <v>450</v>
          </cell>
          <cell r="Q6966">
            <v>41</v>
          </cell>
          <cell r="R6966">
            <v>872</v>
          </cell>
          <cell r="S6966">
            <v>0</v>
          </cell>
          <cell r="T6966">
            <v>1</v>
          </cell>
          <cell r="U6966">
            <v>1</v>
          </cell>
          <cell r="V6966">
            <v>2</v>
          </cell>
          <cell r="W6966">
            <v>1</v>
          </cell>
          <cell r="X6966">
            <v>11</v>
          </cell>
          <cell r="Y6966" t="str">
            <v>HIDROMET01</v>
          </cell>
          <cell r="Z6966" t="str">
            <v>1999-07-06 00:00:00</v>
          </cell>
          <cell r="AA6966">
            <v>2</v>
          </cell>
          <cell r="AB6966">
            <v>4</v>
          </cell>
          <cell r="AC6966">
            <v>7</v>
          </cell>
          <cell r="AD6966">
            <v>7</v>
          </cell>
          <cell r="AE6966">
            <v>18480</v>
          </cell>
          <cell r="AF6966" t="str">
            <v>1965-06-01 00:00:00</v>
          </cell>
        </row>
        <row r="6967">
          <cell r="A6967">
            <v>2111703</v>
          </cell>
          <cell r="B6967" t="str">
            <v>STA HELENA N 1</v>
          </cell>
          <cell r="C6967" t="str">
            <v>BARAYA</v>
          </cell>
          <cell r="D6967" t="str">
            <v>HUILA</v>
          </cell>
          <cell r="E6967" t="str">
            <v>GUAROCO</v>
          </cell>
          <cell r="F6967" t="str">
            <v>LM</v>
          </cell>
          <cell r="G6967">
            <v>-75.066666999999995</v>
          </cell>
          <cell r="H6967">
            <v>3.1166670000000001</v>
          </cell>
          <cell r="I6967">
            <v>75</v>
          </cell>
          <cell r="J6967">
            <v>4</v>
          </cell>
          <cell r="K6967">
            <v>3</v>
          </cell>
          <cell r="L6967">
            <v>7</v>
          </cell>
          <cell r="M6967" t="str">
            <v>N</v>
          </cell>
          <cell r="N6967">
            <v>890418.30770999996</v>
          </cell>
          <cell r="O6967">
            <v>836123.21388000005</v>
          </cell>
          <cell r="P6967">
            <v>750</v>
          </cell>
          <cell r="Q6967">
            <v>41</v>
          </cell>
          <cell r="R6967">
            <v>78</v>
          </cell>
          <cell r="S6967">
            <v>0</v>
          </cell>
          <cell r="T6967">
            <v>1</v>
          </cell>
          <cell r="U6967">
            <v>1</v>
          </cell>
          <cell r="V6967">
            <v>2</v>
          </cell>
          <cell r="W6967">
            <v>1</v>
          </cell>
          <cell r="X6967">
            <v>11</v>
          </cell>
          <cell r="Y6967" t="str">
            <v>HIDROMET01</v>
          </cell>
          <cell r="Z6967" t="str">
            <v>1999-07-06 00:00:00</v>
          </cell>
          <cell r="AA6967">
            <v>2</v>
          </cell>
          <cell r="AB6967">
            <v>4</v>
          </cell>
          <cell r="AC6967">
            <v>7</v>
          </cell>
          <cell r="AD6967">
            <v>7</v>
          </cell>
          <cell r="AE6967">
            <v>0</v>
          </cell>
        </row>
        <row r="6968">
          <cell r="A6968">
            <v>2111705</v>
          </cell>
          <cell r="B6968" t="str">
            <v>SALAMINA</v>
          </cell>
          <cell r="C6968" t="str">
            <v>VILLAVIEJA</v>
          </cell>
          <cell r="D6968" t="str">
            <v>HUILA</v>
          </cell>
          <cell r="E6968" t="str">
            <v>VILLAVIEJA</v>
          </cell>
          <cell r="F6968" t="str">
            <v>LM</v>
          </cell>
          <cell r="G6968">
            <v>-75.2</v>
          </cell>
          <cell r="H6968">
            <v>3.1666669999999999</v>
          </cell>
          <cell r="I6968">
            <v>75</v>
          </cell>
          <cell r="J6968">
            <v>12</v>
          </cell>
          <cell r="K6968">
            <v>3</v>
          </cell>
          <cell r="L6968">
            <v>10</v>
          </cell>
          <cell r="M6968" t="str">
            <v>N</v>
          </cell>
          <cell r="N6968">
            <v>875600.34640000004</v>
          </cell>
          <cell r="O6968">
            <v>841668.01653999998</v>
          </cell>
          <cell r="P6968">
            <v>467</v>
          </cell>
          <cell r="Q6968">
            <v>41</v>
          </cell>
          <cell r="R6968">
            <v>872</v>
          </cell>
          <cell r="S6968">
            <v>0</v>
          </cell>
          <cell r="T6968">
            <v>1</v>
          </cell>
          <cell r="U6968">
            <v>1</v>
          </cell>
          <cell r="V6968">
            <v>2</v>
          </cell>
          <cell r="W6968">
            <v>1</v>
          </cell>
          <cell r="X6968">
            <v>11</v>
          </cell>
          <cell r="Y6968" t="str">
            <v>HIDROMET01</v>
          </cell>
          <cell r="Z6968" t="str">
            <v>1999-07-06 00:00:00</v>
          </cell>
          <cell r="AA6968">
            <v>2</v>
          </cell>
          <cell r="AB6968">
            <v>4</v>
          </cell>
          <cell r="AC6968">
            <v>7</v>
          </cell>
          <cell r="AD6968">
            <v>7</v>
          </cell>
          <cell r="AE6968">
            <v>466</v>
          </cell>
          <cell r="AF6968" t="str">
            <v>1968-05-01 00:00:00</v>
          </cell>
        </row>
        <row r="6969">
          <cell r="A6969">
            <v>2111706</v>
          </cell>
          <cell r="B6969" t="str">
            <v>POTOSI</v>
          </cell>
          <cell r="C6969" t="str">
            <v>VILLAVIEJA</v>
          </cell>
          <cell r="D6969" t="str">
            <v>HUILA</v>
          </cell>
          <cell r="E6969" t="str">
            <v>MAGDALENA</v>
          </cell>
          <cell r="F6969" t="str">
            <v>LM</v>
          </cell>
          <cell r="G6969">
            <v>-75.183333000000005</v>
          </cell>
          <cell r="H6969">
            <v>3.3833329999999999</v>
          </cell>
          <cell r="I6969">
            <v>75</v>
          </cell>
          <cell r="J6969">
            <v>11</v>
          </cell>
          <cell r="K6969">
            <v>3</v>
          </cell>
          <cell r="L6969">
            <v>23</v>
          </cell>
          <cell r="M6969" t="str">
            <v>N</v>
          </cell>
          <cell r="N6969">
            <v>877479.62222999998</v>
          </cell>
          <cell r="O6969">
            <v>865629.27737999998</v>
          </cell>
          <cell r="P6969">
            <v>344</v>
          </cell>
          <cell r="Q6969">
            <v>41</v>
          </cell>
          <cell r="R6969">
            <v>872</v>
          </cell>
          <cell r="S6969">
            <v>0</v>
          </cell>
          <cell r="T6969">
            <v>1</v>
          </cell>
          <cell r="U6969">
            <v>1</v>
          </cell>
          <cell r="V6969">
            <v>2</v>
          </cell>
          <cell r="W6969">
            <v>1</v>
          </cell>
          <cell r="X6969">
            <v>11</v>
          </cell>
          <cell r="Y6969" t="str">
            <v>HIDROMET01</v>
          </cell>
          <cell r="Z6969" t="str">
            <v>1999-07-06 00:00:00</v>
          </cell>
          <cell r="AA6969">
            <v>2</v>
          </cell>
          <cell r="AB6969">
            <v>4</v>
          </cell>
          <cell r="AC6969">
            <v>7</v>
          </cell>
          <cell r="AD6969">
            <v>7</v>
          </cell>
          <cell r="AE6969">
            <v>20337</v>
          </cell>
          <cell r="AF6969" t="str">
            <v>1966-02-01 00:00:00</v>
          </cell>
        </row>
        <row r="6970">
          <cell r="A6970">
            <v>2111707</v>
          </cell>
          <cell r="B6970" t="str">
            <v>CANAL FORTALECILLA</v>
          </cell>
          <cell r="C6970" t="str">
            <v>TELLO</v>
          </cell>
          <cell r="D6970" t="str">
            <v>HUILA</v>
          </cell>
          <cell r="E6970" t="str">
            <v>FORTALECILLAS</v>
          </cell>
          <cell r="F6970" t="str">
            <v>LM</v>
          </cell>
          <cell r="G6970">
            <v>-75.216667000000001</v>
          </cell>
          <cell r="H6970">
            <v>3.0333329999999998</v>
          </cell>
          <cell r="I6970">
            <v>75</v>
          </cell>
          <cell r="J6970">
            <v>13</v>
          </cell>
          <cell r="K6970">
            <v>3</v>
          </cell>
          <cell r="L6970">
            <v>2</v>
          </cell>
          <cell r="M6970" t="str">
            <v>N</v>
          </cell>
          <cell r="N6970">
            <v>873731.59332999995</v>
          </cell>
          <cell r="O6970">
            <v>826923.29928000004</v>
          </cell>
          <cell r="P6970">
            <v>450</v>
          </cell>
          <cell r="Q6970">
            <v>41</v>
          </cell>
          <cell r="R6970">
            <v>799</v>
          </cell>
          <cell r="S6970">
            <v>0</v>
          </cell>
          <cell r="T6970">
            <v>1</v>
          </cell>
          <cell r="U6970">
            <v>1</v>
          </cell>
          <cell r="V6970">
            <v>2</v>
          </cell>
          <cell r="W6970">
            <v>1</v>
          </cell>
          <cell r="X6970">
            <v>11</v>
          </cell>
          <cell r="Y6970" t="str">
            <v>HIDROMET01</v>
          </cell>
          <cell r="Z6970" t="str">
            <v>1999-07-06 00:00:00</v>
          </cell>
          <cell r="AA6970">
            <v>2</v>
          </cell>
          <cell r="AB6970">
            <v>4</v>
          </cell>
          <cell r="AC6970">
            <v>1</v>
          </cell>
          <cell r="AD6970">
            <v>1</v>
          </cell>
          <cell r="AE6970">
            <v>345</v>
          </cell>
          <cell r="AF6970" t="str">
            <v>1972-03-01 00:00:00</v>
          </cell>
        </row>
        <row r="6971">
          <cell r="A6971">
            <v>2111708</v>
          </cell>
          <cell r="B6971" t="str">
            <v>GUAYABO</v>
          </cell>
          <cell r="C6971" t="str">
            <v>NEIVA</v>
          </cell>
          <cell r="D6971" t="str">
            <v>HUILA</v>
          </cell>
          <cell r="E6971" t="str">
            <v>CEIBAS</v>
          </cell>
          <cell r="F6971" t="str">
            <v>LG</v>
          </cell>
          <cell r="G6971">
            <v>-75.216667000000001</v>
          </cell>
          <cell r="H6971">
            <v>2.95</v>
          </cell>
          <cell r="I6971">
            <v>75</v>
          </cell>
          <cell r="J6971">
            <v>13</v>
          </cell>
          <cell r="K6971">
            <v>2</v>
          </cell>
          <cell r="L6971">
            <v>57</v>
          </cell>
          <cell r="M6971" t="str">
            <v>N</v>
          </cell>
          <cell r="N6971">
            <v>873722.05689000001</v>
          </cell>
          <cell r="O6971">
            <v>817706.60994999995</v>
          </cell>
          <cell r="P6971">
            <v>650</v>
          </cell>
          <cell r="Q6971">
            <v>41</v>
          </cell>
          <cell r="R6971">
            <v>1</v>
          </cell>
          <cell r="S6971">
            <v>0</v>
          </cell>
          <cell r="T6971">
            <v>1</v>
          </cell>
          <cell r="U6971">
            <v>1</v>
          </cell>
          <cell r="V6971">
            <v>2</v>
          </cell>
          <cell r="W6971">
            <v>1</v>
          </cell>
          <cell r="X6971">
            <v>11</v>
          </cell>
          <cell r="Y6971" t="str">
            <v>HIDROMET01</v>
          </cell>
          <cell r="Z6971" t="str">
            <v>1999-07-06 00:00:00</v>
          </cell>
          <cell r="AA6971">
            <v>2</v>
          </cell>
          <cell r="AB6971">
            <v>4</v>
          </cell>
          <cell r="AC6971">
            <v>1</v>
          </cell>
          <cell r="AD6971">
            <v>1</v>
          </cell>
          <cell r="AE6971">
            <v>220</v>
          </cell>
          <cell r="AF6971" t="str">
            <v>1976-10-01 00:00:00</v>
          </cell>
        </row>
        <row r="6972">
          <cell r="A6972">
            <v>2111709</v>
          </cell>
          <cell r="B6972" t="str">
            <v>POLONIA</v>
          </cell>
          <cell r="C6972" t="str">
            <v>VILLAVIEJA</v>
          </cell>
          <cell r="D6972" t="str">
            <v>HUILA</v>
          </cell>
          <cell r="E6972" t="str">
            <v>VILLAVIEJA</v>
          </cell>
          <cell r="F6972" t="str">
            <v>LM</v>
          </cell>
          <cell r="G6972">
            <v>-75.233333000000002</v>
          </cell>
          <cell r="H6972">
            <v>3.1833330000000002</v>
          </cell>
          <cell r="I6972">
            <v>75</v>
          </cell>
          <cell r="J6972">
            <v>14</v>
          </cell>
          <cell r="K6972">
            <v>3</v>
          </cell>
          <cell r="L6972">
            <v>11</v>
          </cell>
          <cell r="M6972" t="str">
            <v>N</v>
          </cell>
          <cell r="N6972">
            <v>871896.50401999999</v>
          </cell>
          <cell r="O6972">
            <v>843515.42978999997</v>
          </cell>
          <cell r="P6972">
            <v>598</v>
          </cell>
          <cell r="Q6972">
            <v>41</v>
          </cell>
          <cell r="R6972">
            <v>872</v>
          </cell>
          <cell r="S6972">
            <v>0</v>
          </cell>
          <cell r="T6972">
            <v>1</v>
          </cell>
          <cell r="U6972">
            <v>1</v>
          </cell>
          <cell r="V6972">
            <v>2</v>
          </cell>
          <cell r="W6972">
            <v>1</v>
          </cell>
          <cell r="X6972">
            <v>11</v>
          </cell>
          <cell r="Y6972" t="str">
            <v>HIDROMET01</v>
          </cell>
          <cell r="Z6972" t="str">
            <v>1999-07-06 00:00:00</v>
          </cell>
          <cell r="AA6972">
            <v>2</v>
          </cell>
          <cell r="AB6972">
            <v>4</v>
          </cell>
          <cell r="AC6972">
            <v>7</v>
          </cell>
          <cell r="AD6972">
            <v>7</v>
          </cell>
          <cell r="AE6972">
            <v>480</v>
          </cell>
          <cell r="AF6972" t="str">
            <v>1965-06-01 00:00:00</v>
          </cell>
        </row>
        <row r="6973">
          <cell r="A6973">
            <v>2111710</v>
          </cell>
          <cell r="B6973" t="str">
            <v>PUEBLO NUEVO</v>
          </cell>
          <cell r="C6973" t="str">
            <v>NEIVA</v>
          </cell>
          <cell r="D6973" t="str">
            <v>HUILA</v>
          </cell>
          <cell r="E6973" t="str">
            <v>CEIBAS</v>
          </cell>
          <cell r="F6973" t="str">
            <v>LM</v>
          </cell>
          <cell r="G6973">
            <v>-75.116667000000007</v>
          </cell>
          <cell r="H6973">
            <v>2.8666670000000001</v>
          </cell>
          <cell r="I6973">
            <v>75</v>
          </cell>
          <cell r="J6973">
            <v>7</v>
          </cell>
          <cell r="K6973">
            <v>2</v>
          </cell>
          <cell r="L6973">
            <v>52</v>
          </cell>
          <cell r="M6973" t="str">
            <v>N</v>
          </cell>
          <cell r="N6973">
            <v>884833.33718000003</v>
          </cell>
          <cell r="O6973">
            <v>808479.39350999997</v>
          </cell>
          <cell r="P6973">
            <v>1280</v>
          </cell>
          <cell r="Q6973">
            <v>41</v>
          </cell>
          <cell r="R6973">
            <v>1</v>
          </cell>
          <cell r="S6973">
            <v>0</v>
          </cell>
          <cell r="T6973">
            <v>1</v>
          </cell>
          <cell r="U6973">
            <v>1</v>
          </cell>
          <cell r="V6973">
            <v>2</v>
          </cell>
          <cell r="W6973">
            <v>1</v>
          </cell>
          <cell r="X6973">
            <v>11</v>
          </cell>
          <cell r="Y6973" t="str">
            <v>HIDROMET01</v>
          </cell>
          <cell r="Z6973" t="str">
            <v>1999-07-06 00:00:00</v>
          </cell>
          <cell r="AA6973">
            <v>2</v>
          </cell>
          <cell r="AB6973">
            <v>4</v>
          </cell>
          <cell r="AC6973">
            <v>1</v>
          </cell>
          <cell r="AD6973">
            <v>1</v>
          </cell>
          <cell r="AE6973">
            <v>74</v>
          </cell>
          <cell r="AF6973" t="str">
            <v>1983-06-01 00:00:00</v>
          </cell>
        </row>
        <row r="6974">
          <cell r="A6974">
            <v>2111711</v>
          </cell>
          <cell r="B6974" t="str">
            <v>MOTILON</v>
          </cell>
          <cell r="C6974" t="str">
            <v>NEIVA</v>
          </cell>
          <cell r="D6974" t="str">
            <v>HUILA</v>
          </cell>
          <cell r="E6974" t="str">
            <v>MOTILON</v>
          </cell>
          <cell r="F6974" t="str">
            <v>LM</v>
          </cell>
          <cell r="G6974">
            <v>-75.099999999999994</v>
          </cell>
          <cell r="H6974">
            <v>2.85</v>
          </cell>
          <cell r="I6974">
            <v>75</v>
          </cell>
          <cell r="J6974">
            <v>6</v>
          </cell>
          <cell r="K6974">
            <v>2</v>
          </cell>
          <cell r="L6974">
            <v>51</v>
          </cell>
          <cell r="M6974" t="str">
            <v>N</v>
          </cell>
          <cell r="N6974">
            <v>886685.09225999995</v>
          </cell>
          <cell r="O6974">
            <v>806634.46828000003</v>
          </cell>
          <cell r="P6974">
            <v>1440</v>
          </cell>
          <cell r="Q6974">
            <v>41</v>
          </cell>
          <cell r="R6974">
            <v>1</v>
          </cell>
          <cell r="S6974">
            <v>0</v>
          </cell>
          <cell r="T6974">
            <v>1</v>
          </cell>
          <cell r="U6974">
            <v>1</v>
          </cell>
          <cell r="V6974">
            <v>2</v>
          </cell>
          <cell r="W6974">
            <v>1</v>
          </cell>
          <cell r="X6974">
            <v>11</v>
          </cell>
          <cell r="Y6974" t="str">
            <v>HIDROMET01</v>
          </cell>
          <cell r="Z6974" t="str">
            <v>1999-07-06 00:00:00</v>
          </cell>
          <cell r="AA6974">
            <v>2</v>
          </cell>
          <cell r="AB6974">
            <v>4</v>
          </cell>
          <cell r="AC6974">
            <v>1</v>
          </cell>
          <cell r="AD6974">
            <v>1</v>
          </cell>
          <cell r="AE6974">
            <v>14</v>
          </cell>
          <cell r="AF6974" t="str">
            <v>1983-06-01 00:00:00</v>
          </cell>
        </row>
        <row r="6975">
          <cell r="A6975">
            <v>2111712</v>
          </cell>
          <cell r="B6975" t="str">
            <v>PALMA LA</v>
          </cell>
          <cell r="C6975" t="str">
            <v>NEIVA</v>
          </cell>
          <cell r="D6975" t="str">
            <v>HUILA</v>
          </cell>
          <cell r="E6975" t="str">
            <v>Q SAN BARTOLO</v>
          </cell>
          <cell r="F6975" t="str">
            <v>LM</v>
          </cell>
          <cell r="G6975">
            <v>-75.133332999999993</v>
          </cell>
          <cell r="H6975">
            <v>2.9</v>
          </cell>
          <cell r="I6975">
            <v>75</v>
          </cell>
          <cell r="J6975">
            <v>8</v>
          </cell>
          <cell r="K6975">
            <v>2</v>
          </cell>
          <cell r="L6975">
            <v>54</v>
          </cell>
          <cell r="M6975" t="str">
            <v>N</v>
          </cell>
          <cell r="N6975">
            <v>882983.34394000005</v>
          </cell>
          <cell r="O6975">
            <v>812167.64902999997</v>
          </cell>
          <cell r="P6975">
            <v>880</v>
          </cell>
          <cell r="Q6975">
            <v>41</v>
          </cell>
          <cell r="R6975">
            <v>1</v>
          </cell>
          <cell r="S6975">
            <v>0</v>
          </cell>
          <cell r="T6975">
            <v>1</v>
          </cell>
          <cell r="U6975">
            <v>1</v>
          </cell>
          <cell r="V6975">
            <v>2</v>
          </cell>
          <cell r="W6975">
            <v>1</v>
          </cell>
          <cell r="X6975">
            <v>11</v>
          </cell>
          <cell r="Y6975" t="str">
            <v>HIDROMET01</v>
          </cell>
          <cell r="Z6975" t="str">
            <v>1999-07-06 00:00:00</v>
          </cell>
          <cell r="AA6975">
            <v>2</v>
          </cell>
          <cell r="AB6975">
            <v>4</v>
          </cell>
          <cell r="AC6975">
            <v>1</v>
          </cell>
          <cell r="AD6975">
            <v>1</v>
          </cell>
          <cell r="AE6975">
            <v>54</v>
          </cell>
          <cell r="AF6975" t="str">
            <v>1983-06-01 00:00:00</v>
          </cell>
        </row>
        <row r="6976">
          <cell r="A6976">
            <v>2111713</v>
          </cell>
          <cell r="B6976" t="str">
            <v>HATO BERMEJO</v>
          </cell>
          <cell r="C6976" t="str">
            <v>NEIVA</v>
          </cell>
          <cell r="D6976" t="str">
            <v>HUILA</v>
          </cell>
          <cell r="E6976" t="str">
            <v>Q LOS MICOS</v>
          </cell>
          <cell r="F6976" t="str">
            <v>LM</v>
          </cell>
          <cell r="G6976">
            <v>-75.166667000000004</v>
          </cell>
          <cell r="H6976">
            <v>2.9166669999999999</v>
          </cell>
          <cell r="I6976">
            <v>75</v>
          </cell>
          <cell r="J6976">
            <v>10</v>
          </cell>
          <cell r="K6976">
            <v>2</v>
          </cell>
          <cell r="L6976">
            <v>55</v>
          </cell>
          <cell r="M6976" t="str">
            <v>N</v>
          </cell>
          <cell r="N6976">
            <v>879278.39471000002</v>
          </cell>
          <cell r="O6976">
            <v>814014.45259999996</v>
          </cell>
          <cell r="P6976">
            <v>740</v>
          </cell>
          <cell r="Q6976">
            <v>41</v>
          </cell>
          <cell r="R6976">
            <v>1</v>
          </cell>
          <cell r="S6976">
            <v>0</v>
          </cell>
          <cell r="T6976">
            <v>1</v>
          </cell>
          <cell r="U6976">
            <v>1</v>
          </cell>
          <cell r="V6976">
            <v>2</v>
          </cell>
          <cell r="W6976">
            <v>1</v>
          </cell>
          <cell r="X6976">
            <v>11</v>
          </cell>
          <cell r="Y6976" t="str">
            <v>HIDROMET01</v>
          </cell>
          <cell r="Z6976" t="str">
            <v>1999-07-06 00:00:00</v>
          </cell>
          <cell r="AA6976">
            <v>2</v>
          </cell>
          <cell r="AB6976">
            <v>4</v>
          </cell>
          <cell r="AC6976">
            <v>1</v>
          </cell>
          <cell r="AD6976">
            <v>1</v>
          </cell>
          <cell r="AE6976">
            <v>16</v>
          </cell>
          <cell r="AF6976" t="str">
            <v>1983-06-01 00:00:00</v>
          </cell>
        </row>
        <row r="6977">
          <cell r="A6977">
            <v>2111714</v>
          </cell>
          <cell r="B6977" t="str">
            <v>CARACOLI</v>
          </cell>
          <cell r="C6977" t="str">
            <v>BARAYA</v>
          </cell>
          <cell r="D6977" t="str">
            <v>HUILA</v>
          </cell>
          <cell r="E6977" t="str">
            <v>Q LA NUTRIA</v>
          </cell>
          <cell r="F6977" t="str">
            <v>LM</v>
          </cell>
          <cell r="G6977">
            <v>-75.033332999999999</v>
          </cell>
          <cell r="H6977">
            <v>3.1166670000000001</v>
          </cell>
          <cell r="I6977">
            <v>75</v>
          </cell>
          <cell r="J6977">
            <v>2</v>
          </cell>
          <cell r="K6977">
            <v>3</v>
          </cell>
          <cell r="L6977">
            <v>7</v>
          </cell>
          <cell r="M6977" t="str">
            <v>N</v>
          </cell>
          <cell r="N6977">
            <v>894124.18215999997</v>
          </cell>
          <cell r="O6977">
            <v>836119.80567999999</v>
          </cell>
          <cell r="P6977">
            <v>640</v>
          </cell>
          <cell r="Q6977">
            <v>41</v>
          </cell>
          <cell r="R6977">
            <v>78</v>
          </cell>
          <cell r="S6977">
            <v>0</v>
          </cell>
          <cell r="T6977">
            <v>1</v>
          </cell>
          <cell r="U6977">
            <v>1</v>
          </cell>
          <cell r="V6977">
            <v>2</v>
          </cell>
          <cell r="W6977">
            <v>1</v>
          </cell>
          <cell r="X6977">
            <v>11</v>
          </cell>
          <cell r="Y6977" t="str">
            <v>HIDROMET01</v>
          </cell>
          <cell r="Z6977" t="str">
            <v>1999-07-06 00:00:00</v>
          </cell>
          <cell r="AA6977">
            <v>2</v>
          </cell>
          <cell r="AB6977">
            <v>4</v>
          </cell>
          <cell r="AC6977">
            <v>1</v>
          </cell>
          <cell r="AD6977">
            <v>1</v>
          </cell>
          <cell r="AE6977">
            <v>64</v>
          </cell>
          <cell r="AF6977" t="str">
            <v>1984-06-01 00:00:00</v>
          </cell>
        </row>
        <row r="6978">
          <cell r="A6978">
            <v>2111715</v>
          </cell>
          <cell r="B6978" t="str">
            <v>DESQUITE EL</v>
          </cell>
          <cell r="C6978" t="str">
            <v>BARAYA</v>
          </cell>
          <cell r="D6978" t="str">
            <v>HUILA</v>
          </cell>
          <cell r="E6978" t="str">
            <v>Q LAS LAJAS</v>
          </cell>
          <cell r="F6978" t="str">
            <v>LM</v>
          </cell>
          <cell r="G6978">
            <v>-75.033332999999999</v>
          </cell>
          <cell r="H6978">
            <v>3.2</v>
          </cell>
          <cell r="I6978">
            <v>75</v>
          </cell>
          <cell r="J6978">
            <v>2</v>
          </cell>
          <cell r="K6978">
            <v>3</v>
          </cell>
          <cell r="L6978">
            <v>12</v>
          </cell>
          <cell r="M6978" t="str">
            <v>N</v>
          </cell>
          <cell r="N6978">
            <v>894132.62349999999</v>
          </cell>
          <cell r="O6978">
            <v>845335.98502000002</v>
          </cell>
          <cell r="P6978">
            <v>600</v>
          </cell>
          <cell r="Q6978">
            <v>41</v>
          </cell>
          <cell r="R6978">
            <v>78</v>
          </cell>
          <cell r="S6978">
            <v>0</v>
          </cell>
          <cell r="T6978">
            <v>1</v>
          </cell>
          <cell r="U6978">
            <v>1</v>
          </cell>
          <cell r="V6978">
            <v>2</v>
          </cell>
          <cell r="W6978">
            <v>1</v>
          </cell>
          <cell r="X6978">
            <v>11</v>
          </cell>
          <cell r="Y6978" t="str">
            <v>HIDROMET01</v>
          </cell>
          <cell r="Z6978" t="str">
            <v>1999-07-06 00:00:00</v>
          </cell>
          <cell r="AA6978">
            <v>2</v>
          </cell>
          <cell r="AB6978">
            <v>4</v>
          </cell>
          <cell r="AC6978">
            <v>1</v>
          </cell>
          <cell r="AD6978">
            <v>1</v>
          </cell>
          <cell r="AE6978">
            <v>19</v>
          </cell>
          <cell r="AF6978" t="str">
            <v>1984-06-01 00:00:00</v>
          </cell>
        </row>
        <row r="6979">
          <cell r="A6979">
            <v>2111716</v>
          </cell>
          <cell r="B6979" t="str">
            <v>STA HELENA</v>
          </cell>
          <cell r="C6979" t="str">
            <v>BARAYA</v>
          </cell>
          <cell r="D6979" t="str">
            <v>HUILA</v>
          </cell>
          <cell r="E6979" t="str">
            <v>GUAROCO</v>
          </cell>
          <cell r="F6979" t="str">
            <v>LM</v>
          </cell>
          <cell r="G6979">
            <v>-75.099999999999994</v>
          </cell>
          <cell r="H6979">
            <v>3.0833330000000001</v>
          </cell>
          <cell r="I6979">
            <v>75</v>
          </cell>
          <cell r="J6979">
            <v>6</v>
          </cell>
          <cell r="K6979">
            <v>3</v>
          </cell>
          <cell r="L6979">
            <v>5</v>
          </cell>
          <cell r="M6979" t="str">
            <v>N</v>
          </cell>
          <cell r="N6979">
            <v>886708.84982</v>
          </cell>
          <cell r="O6979">
            <v>832440.19776999997</v>
          </cell>
          <cell r="P6979">
            <v>690</v>
          </cell>
          <cell r="Q6979">
            <v>41</v>
          </cell>
          <cell r="R6979">
            <v>78</v>
          </cell>
          <cell r="S6979">
            <v>0</v>
          </cell>
          <cell r="T6979">
            <v>1</v>
          </cell>
          <cell r="U6979">
            <v>1</v>
          </cell>
          <cell r="V6979">
            <v>2</v>
          </cell>
          <cell r="W6979">
            <v>1</v>
          </cell>
          <cell r="X6979">
            <v>11</v>
          </cell>
          <cell r="Y6979" t="str">
            <v>HIDROMET01</v>
          </cell>
          <cell r="Z6979" t="str">
            <v>1999-07-06 00:00:00</v>
          </cell>
          <cell r="AA6979">
            <v>2</v>
          </cell>
          <cell r="AB6979">
            <v>4</v>
          </cell>
          <cell r="AC6979">
            <v>1</v>
          </cell>
          <cell r="AD6979">
            <v>1</v>
          </cell>
          <cell r="AE6979">
            <v>34</v>
          </cell>
          <cell r="AF6979" t="str">
            <v>1984-06-01 00:00:00</v>
          </cell>
        </row>
        <row r="6980">
          <cell r="A6980">
            <v>1104503</v>
          </cell>
          <cell r="B6980" t="str">
            <v>HUAPANGO</v>
          </cell>
          <cell r="C6980" t="str">
            <v>QUIBDO</v>
          </cell>
          <cell r="D6980" t="str">
            <v>CHOCO</v>
          </cell>
          <cell r="E6980" t="str">
            <v>ATRATO</v>
          </cell>
          <cell r="F6980" t="str">
            <v>CO</v>
          </cell>
          <cell r="G6980">
            <v>-76.633332999999993</v>
          </cell>
          <cell r="H6980">
            <v>5.7</v>
          </cell>
          <cell r="I6980">
            <v>76</v>
          </cell>
          <cell r="J6980">
            <v>38</v>
          </cell>
          <cell r="K6980">
            <v>5</v>
          </cell>
          <cell r="L6980">
            <v>42</v>
          </cell>
          <cell r="M6980" t="str">
            <v>N</v>
          </cell>
          <cell r="N6980">
            <v>717158.31337999995</v>
          </cell>
          <cell r="O6980">
            <v>1122368.80862</v>
          </cell>
          <cell r="P6980">
            <v>50</v>
          </cell>
          <cell r="Q6980">
            <v>27</v>
          </cell>
          <cell r="R6980">
            <v>1</v>
          </cell>
          <cell r="S6980">
            <v>0</v>
          </cell>
          <cell r="T6980">
            <v>1</v>
          </cell>
          <cell r="U6980">
            <v>1</v>
          </cell>
          <cell r="V6980">
            <v>1</v>
          </cell>
          <cell r="W6980">
            <v>1</v>
          </cell>
          <cell r="X6980">
            <v>4</v>
          </cell>
          <cell r="Y6980" t="str">
            <v>HIDROMET01</v>
          </cell>
          <cell r="Z6980" t="str">
            <v>1999-07-06 00:00:00</v>
          </cell>
          <cell r="AA6980">
            <v>1</v>
          </cell>
          <cell r="AB6980">
            <v>1</v>
          </cell>
          <cell r="AC6980">
            <v>33</v>
          </cell>
          <cell r="AD6980">
            <v>33</v>
          </cell>
          <cell r="AE6980">
            <v>0</v>
          </cell>
          <cell r="AF6980" t="str">
            <v>1966-07-01 00:00:00</v>
          </cell>
        </row>
        <row r="6981">
          <cell r="A6981">
            <v>2112001</v>
          </cell>
          <cell r="B6981" t="str">
            <v>PARAGUAY HDA</v>
          </cell>
          <cell r="C6981" t="str">
            <v>PALERMO</v>
          </cell>
          <cell r="D6981" t="str">
            <v>HUILA</v>
          </cell>
          <cell r="E6981" t="str">
            <v>BACHE</v>
          </cell>
          <cell r="F6981" t="str">
            <v>PM</v>
          </cell>
          <cell r="G6981">
            <v>-75.483333000000002</v>
          </cell>
          <cell r="H6981">
            <v>2.983333</v>
          </cell>
          <cell r="I6981">
            <v>75</v>
          </cell>
          <cell r="J6981">
            <v>29</v>
          </cell>
          <cell r="K6981">
            <v>2</v>
          </cell>
          <cell r="L6981">
            <v>59</v>
          </cell>
          <cell r="M6981" t="str">
            <v>N</v>
          </cell>
          <cell r="N6981">
            <v>844072.12711999996</v>
          </cell>
          <cell r="O6981">
            <v>821427.47441000002</v>
          </cell>
          <cell r="P6981">
            <v>1300</v>
          </cell>
          <cell r="Q6981">
            <v>41</v>
          </cell>
          <cell r="R6981">
            <v>524</v>
          </cell>
          <cell r="S6981">
            <v>0</v>
          </cell>
          <cell r="T6981">
            <v>1</v>
          </cell>
          <cell r="U6981">
            <v>1</v>
          </cell>
          <cell r="V6981">
            <v>2</v>
          </cell>
          <cell r="W6981">
            <v>1</v>
          </cell>
          <cell r="X6981">
            <v>12</v>
          </cell>
          <cell r="Y6981" t="str">
            <v>HIDROMET01</v>
          </cell>
          <cell r="Z6981" t="str">
            <v>1999-07-06 00:00:00</v>
          </cell>
          <cell r="AA6981">
            <v>1</v>
          </cell>
          <cell r="AB6981">
            <v>4</v>
          </cell>
          <cell r="AC6981">
            <v>1</v>
          </cell>
          <cell r="AD6981">
            <v>1</v>
          </cell>
          <cell r="AE6981">
            <v>0</v>
          </cell>
          <cell r="AF6981" t="str">
            <v>1986-11-01 00:00:00</v>
          </cell>
        </row>
        <row r="6982">
          <cell r="A6982">
            <v>2112002</v>
          </cell>
          <cell r="B6982" t="str">
            <v>STA MARIA</v>
          </cell>
          <cell r="C6982" t="str">
            <v>SANTA MARIA</v>
          </cell>
          <cell r="D6982" t="str">
            <v>HUILA</v>
          </cell>
          <cell r="E6982" t="str">
            <v>BACHE</v>
          </cell>
          <cell r="F6982" t="str">
            <v>PM</v>
          </cell>
          <cell r="G6982">
            <v>-75.8</v>
          </cell>
          <cell r="H6982">
            <v>2.983333</v>
          </cell>
          <cell r="I6982">
            <v>75</v>
          </cell>
          <cell r="J6982">
            <v>48</v>
          </cell>
          <cell r="K6982">
            <v>2</v>
          </cell>
          <cell r="L6982">
            <v>59</v>
          </cell>
          <cell r="M6982" t="str">
            <v>N</v>
          </cell>
          <cell r="N6982">
            <v>808853.89668000001</v>
          </cell>
          <cell r="O6982">
            <v>821477.41721999994</v>
          </cell>
          <cell r="P6982">
            <v>1315</v>
          </cell>
          <cell r="Q6982">
            <v>41</v>
          </cell>
          <cell r="R6982">
            <v>676</v>
          </cell>
          <cell r="S6982">
            <v>0</v>
          </cell>
          <cell r="T6982">
            <v>1</v>
          </cell>
          <cell r="U6982">
            <v>1</v>
          </cell>
          <cell r="V6982">
            <v>2</v>
          </cell>
          <cell r="W6982">
            <v>1</v>
          </cell>
          <cell r="X6982">
            <v>12</v>
          </cell>
          <cell r="Y6982" t="str">
            <v>HIDROMET01</v>
          </cell>
          <cell r="Z6982" t="str">
            <v>1999-07-06 00:00:00</v>
          </cell>
          <cell r="AA6982">
            <v>1</v>
          </cell>
          <cell r="AB6982">
            <v>4</v>
          </cell>
          <cell r="AC6982">
            <v>2</v>
          </cell>
          <cell r="AD6982">
            <v>2</v>
          </cell>
          <cell r="AE6982">
            <v>0</v>
          </cell>
        </row>
        <row r="6983">
          <cell r="A6983">
            <v>2112004</v>
          </cell>
          <cell r="B6983" t="str">
            <v>POTRERITO</v>
          </cell>
          <cell r="C6983" t="str">
            <v>AIPE</v>
          </cell>
          <cell r="D6983" t="str">
            <v>HUILA</v>
          </cell>
          <cell r="E6983" t="str">
            <v>BACHE</v>
          </cell>
          <cell r="F6983" t="str">
            <v>PM</v>
          </cell>
          <cell r="G6983">
            <v>-75.333332999999996</v>
          </cell>
          <cell r="H6983">
            <v>3.1666669999999999</v>
          </cell>
          <cell r="I6983">
            <v>75</v>
          </cell>
          <cell r="J6983">
            <v>20</v>
          </cell>
          <cell r="K6983">
            <v>3</v>
          </cell>
          <cell r="L6983">
            <v>10</v>
          </cell>
          <cell r="M6983" t="str">
            <v>N</v>
          </cell>
          <cell r="N6983">
            <v>860776.49630999996</v>
          </cell>
          <cell r="O6983">
            <v>841684.96591999999</v>
          </cell>
          <cell r="P6983">
            <v>850</v>
          </cell>
          <cell r="Q6983">
            <v>41</v>
          </cell>
          <cell r="R6983">
            <v>16</v>
          </cell>
          <cell r="S6983">
            <v>0</v>
          </cell>
          <cell r="T6983">
            <v>1</v>
          </cell>
          <cell r="U6983">
            <v>1</v>
          </cell>
          <cell r="V6983">
            <v>2</v>
          </cell>
          <cell r="W6983">
            <v>1</v>
          </cell>
          <cell r="X6983">
            <v>12</v>
          </cell>
          <cell r="Y6983" t="str">
            <v>HIDROMET01</v>
          </cell>
          <cell r="Z6983" t="str">
            <v>1999-07-06 00:00:00</v>
          </cell>
          <cell r="AA6983">
            <v>1</v>
          </cell>
          <cell r="AB6983">
            <v>4</v>
          </cell>
          <cell r="AC6983">
            <v>1</v>
          </cell>
          <cell r="AD6983">
            <v>1</v>
          </cell>
          <cell r="AE6983">
            <v>0</v>
          </cell>
        </row>
        <row r="6984">
          <cell r="A6984">
            <v>2112007</v>
          </cell>
          <cell r="B6984" t="str">
            <v>SARDINATA</v>
          </cell>
          <cell r="C6984" t="str">
            <v>PALERMO</v>
          </cell>
          <cell r="D6984" t="str">
            <v>HUILA</v>
          </cell>
          <cell r="E6984" t="str">
            <v>TUNE</v>
          </cell>
          <cell r="F6984" t="str">
            <v>PM</v>
          </cell>
          <cell r="G6984">
            <v>-75.5</v>
          </cell>
          <cell r="H6984">
            <v>2.9</v>
          </cell>
          <cell r="I6984">
            <v>75</v>
          </cell>
          <cell r="J6984">
            <v>30</v>
          </cell>
          <cell r="K6984">
            <v>2</v>
          </cell>
          <cell r="L6984">
            <v>54</v>
          </cell>
          <cell r="M6984" t="str">
            <v>N</v>
          </cell>
          <cell r="N6984">
            <v>842206.94576000003</v>
          </cell>
          <cell r="O6984">
            <v>812212.15092000004</v>
          </cell>
          <cell r="P6984">
            <v>750</v>
          </cell>
          <cell r="Q6984">
            <v>41</v>
          </cell>
          <cell r="R6984">
            <v>524</v>
          </cell>
          <cell r="S6984">
            <v>0</v>
          </cell>
          <cell r="T6984">
            <v>1</v>
          </cell>
          <cell r="U6984">
            <v>1</v>
          </cell>
          <cell r="V6984">
            <v>2</v>
          </cell>
          <cell r="W6984">
            <v>1</v>
          </cell>
          <cell r="X6984">
            <v>12</v>
          </cell>
          <cell r="Y6984" t="str">
            <v>HIDROMET01</v>
          </cell>
          <cell r="Z6984" t="str">
            <v>1999-07-06 00:00:00</v>
          </cell>
          <cell r="AA6984">
            <v>1</v>
          </cell>
          <cell r="AB6984">
            <v>4</v>
          </cell>
          <cell r="AC6984">
            <v>7</v>
          </cell>
          <cell r="AD6984">
            <v>7</v>
          </cell>
          <cell r="AE6984">
            <v>0</v>
          </cell>
          <cell r="AF6984" t="str">
            <v>1968-03-01 00:00:00</v>
          </cell>
        </row>
        <row r="6985">
          <cell r="A6985">
            <v>2112008</v>
          </cell>
          <cell r="B6985" t="str">
            <v>SAN FRANCISCO</v>
          </cell>
          <cell r="C6985" t="str">
            <v>NEIVA</v>
          </cell>
          <cell r="D6985" t="str">
            <v>HUILA</v>
          </cell>
          <cell r="E6985" t="str">
            <v>BACHE</v>
          </cell>
          <cell r="F6985" t="str">
            <v>PM</v>
          </cell>
          <cell r="G6985">
            <v>-75.433333000000005</v>
          </cell>
          <cell r="H6985">
            <v>3.0833330000000001</v>
          </cell>
          <cell r="I6985">
            <v>75</v>
          </cell>
          <cell r="J6985">
            <v>26</v>
          </cell>
          <cell r="K6985">
            <v>3</v>
          </cell>
          <cell r="L6985">
            <v>5</v>
          </cell>
          <cell r="M6985" t="str">
            <v>N</v>
          </cell>
          <cell r="N6985">
            <v>849646.25490000006</v>
          </cell>
          <cell r="O6985">
            <v>832481.46071999997</v>
          </cell>
          <cell r="P6985">
            <v>825</v>
          </cell>
          <cell r="Q6985">
            <v>41</v>
          </cell>
          <cell r="R6985">
            <v>1</v>
          </cell>
          <cell r="S6985">
            <v>0</v>
          </cell>
          <cell r="T6985">
            <v>1</v>
          </cell>
          <cell r="U6985">
            <v>1</v>
          </cell>
          <cell r="V6985">
            <v>2</v>
          </cell>
          <cell r="W6985">
            <v>1</v>
          </cell>
          <cell r="X6985">
            <v>12</v>
          </cell>
          <cell r="Y6985" t="str">
            <v>HIDROMET01</v>
          </cell>
          <cell r="Z6985" t="str">
            <v>1999-07-06 00:00:00</v>
          </cell>
          <cell r="AA6985">
            <v>1</v>
          </cell>
          <cell r="AB6985">
            <v>4</v>
          </cell>
          <cell r="AC6985">
            <v>1</v>
          </cell>
          <cell r="AD6985">
            <v>1</v>
          </cell>
          <cell r="AE6985">
            <v>0</v>
          </cell>
        </row>
        <row r="6986">
          <cell r="A6986">
            <v>2112010</v>
          </cell>
          <cell r="B6986" t="str">
            <v>VOLCAN EL</v>
          </cell>
          <cell r="C6986" t="str">
            <v>PALERMO</v>
          </cell>
          <cell r="D6986" t="str">
            <v>HUILA</v>
          </cell>
          <cell r="E6986" t="str">
            <v>BACHE</v>
          </cell>
          <cell r="F6986" t="str">
            <v>PM</v>
          </cell>
          <cell r="G6986">
            <v>-75.566666999999995</v>
          </cell>
          <cell r="H6986">
            <v>2.8666670000000001</v>
          </cell>
          <cell r="I6986">
            <v>75</v>
          </cell>
          <cell r="J6986">
            <v>34</v>
          </cell>
          <cell r="K6986">
            <v>2</v>
          </cell>
          <cell r="L6986">
            <v>52</v>
          </cell>
          <cell r="M6986" t="str">
            <v>N</v>
          </cell>
          <cell r="N6986">
            <v>834787.59785999998</v>
          </cell>
          <cell r="O6986">
            <v>808534.47716999997</v>
          </cell>
          <cell r="P6986">
            <v>1105</v>
          </cell>
          <cell r="Q6986">
            <v>41</v>
          </cell>
          <cell r="R6986">
            <v>524</v>
          </cell>
          <cell r="S6986">
            <v>0</v>
          </cell>
          <cell r="T6986">
            <v>1</v>
          </cell>
          <cell r="U6986">
            <v>1</v>
          </cell>
          <cell r="V6986">
            <v>2</v>
          </cell>
          <cell r="W6986">
            <v>1</v>
          </cell>
          <cell r="X6986">
            <v>12</v>
          </cell>
          <cell r="Y6986" t="str">
            <v>HIDROMET01</v>
          </cell>
          <cell r="Z6986" t="str">
            <v>1999-07-06 00:00:00</v>
          </cell>
          <cell r="AA6986">
            <v>1</v>
          </cell>
          <cell r="AB6986">
            <v>4</v>
          </cell>
          <cell r="AC6986">
            <v>1</v>
          </cell>
          <cell r="AD6986">
            <v>1</v>
          </cell>
          <cell r="AE6986">
            <v>0</v>
          </cell>
          <cell r="AF6986" t="str">
            <v>1976-11-01 00:00:00</v>
          </cell>
        </row>
        <row r="6987">
          <cell r="A6987">
            <v>2112013</v>
          </cell>
          <cell r="B6987" t="str">
            <v>RIONEGRO HDA</v>
          </cell>
          <cell r="C6987" t="str">
            <v>PALERMO</v>
          </cell>
          <cell r="D6987" t="str">
            <v>HUILA</v>
          </cell>
          <cell r="E6987" t="str">
            <v>BACHE</v>
          </cell>
          <cell r="F6987" t="str">
            <v>PM</v>
          </cell>
          <cell r="G6987">
            <v>-75.433333000000005</v>
          </cell>
          <cell r="H6987">
            <v>2.9</v>
          </cell>
          <cell r="I6987">
            <v>75</v>
          </cell>
          <cell r="J6987">
            <v>26</v>
          </cell>
          <cell r="K6987">
            <v>2</v>
          </cell>
          <cell r="L6987">
            <v>54</v>
          </cell>
          <cell r="M6987" t="str">
            <v>N</v>
          </cell>
          <cell r="N6987">
            <v>849621.26890999998</v>
          </cell>
          <cell r="O6987">
            <v>812203.07669000002</v>
          </cell>
          <cell r="P6987">
            <v>560</v>
          </cell>
          <cell r="Q6987">
            <v>41</v>
          </cell>
          <cell r="R6987">
            <v>524</v>
          </cell>
          <cell r="S6987">
            <v>0</v>
          </cell>
          <cell r="T6987">
            <v>1</v>
          </cell>
          <cell r="U6987">
            <v>1</v>
          </cell>
          <cell r="V6987">
            <v>2</v>
          </cell>
          <cell r="W6987">
            <v>1</v>
          </cell>
          <cell r="X6987">
            <v>12</v>
          </cell>
          <cell r="Y6987" t="str">
            <v>HIDROMET01</v>
          </cell>
          <cell r="Z6987" t="str">
            <v>1999-07-06 00:00:00</v>
          </cell>
          <cell r="AA6987">
            <v>1</v>
          </cell>
          <cell r="AB6987">
            <v>4</v>
          </cell>
          <cell r="AC6987">
            <v>1</v>
          </cell>
          <cell r="AD6987">
            <v>1</v>
          </cell>
          <cell r="AE6987">
            <v>0</v>
          </cell>
          <cell r="AF6987" t="str">
            <v>1979-10-01 00:00:00</v>
          </cell>
        </row>
        <row r="6988">
          <cell r="A6988">
            <v>2112501</v>
          </cell>
          <cell r="B6988" t="str">
            <v>STA MARIA</v>
          </cell>
          <cell r="C6988" t="str">
            <v>SANTA MARIA</v>
          </cell>
          <cell r="D6988" t="str">
            <v>HUILA</v>
          </cell>
          <cell r="E6988" t="str">
            <v>BACHE</v>
          </cell>
          <cell r="F6988" t="str">
            <v>CO</v>
          </cell>
          <cell r="G6988">
            <v>-75.583332999999996</v>
          </cell>
          <cell r="H6988">
            <v>2.9666670000000002</v>
          </cell>
          <cell r="I6988">
            <v>75</v>
          </cell>
          <cell r="J6988">
            <v>35</v>
          </cell>
          <cell r="K6988">
            <v>2</v>
          </cell>
          <cell r="L6988">
            <v>58</v>
          </cell>
          <cell r="M6988" t="str">
            <v>N</v>
          </cell>
          <cell r="N6988">
            <v>832948.63760999998</v>
          </cell>
          <cell r="O6988">
            <v>819598.54046000005</v>
          </cell>
          <cell r="P6988">
            <v>1300</v>
          </cell>
          <cell r="Q6988">
            <v>41</v>
          </cell>
          <cell r="R6988">
            <v>676</v>
          </cell>
          <cell r="S6988">
            <v>0</v>
          </cell>
          <cell r="T6988">
            <v>1</v>
          </cell>
          <cell r="U6988">
            <v>1</v>
          </cell>
          <cell r="V6988">
            <v>2</v>
          </cell>
          <cell r="W6988">
            <v>1</v>
          </cell>
          <cell r="X6988">
            <v>12</v>
          </cell>
          <cell r="Y6988" t="str">
            <v>HIDROMET01</v>
          </cell>
          <cell r="Z6988" t="str">
            <v>1999-07-06 00:00:00</v>
          </cell>
          <cell r="AA6988">
            <v>1</v>
          </cell>
          <cell r="AB6988">
            <v>4</v>
          </cell>
          <cell r="AC6988">
            <v>1</v>
          </cell>
          <cell r="AD6988">
            <v>1</v>
          </cell>
          <cell r="AE6988">
            <v>0</v>
          </cell>
          <cell r="AF6988" t="str">
            <v>1971-09-01 00:00:00</v>
          </cell>
        </row>
        <row r="6989">
          <cell r="A6989">
            <v>2112701</v>
          </cell>
          <cell r="B6989" t="str">
            <v>PALERMO</v>
          </cell>
          <cell r="C6989" t="str">
            <v>PALERMO</v>
          </cell>
          <cell r="D6989" t="str">
            <v>HUILA</v>
          </cell>
          <cell r="E6989" t="str">
            <v>TUNE</v>
          </cell>
          <cell r="F6989" t="str">
            <v>LG</v>
          </cell>
          <cell r="G6989">
            <v>-75.433333000000005</v>
          </cell>
          <cell r="H6989">
            <v>2.9</v>
          </cell>
          <cell r="I6989">
            <v>75</v>
          </cell>
          <cell r="J6989">
            <v>26</v>
          </cell>
          <cell r="K6989">
            <v>2</v>
          </cell>
          <cell r="L6989">
            <v>54</v>
          </cell>
          <cell r="M6989" t="str">
            <v>N</v>
          </cell>
          <cell r="N6989">
            <v>849621.26890999998</v>
          </cell>
          <cell r="O6989">
            <v>812203.07669000002</v>
          </cell>
          <cell r="P6989">
            <v>535</v>
          </cell>
          <cell r="Q6989">
            <v>41</v>
          </cell>
          <cell r="R6989">
            <v>524</v>
          </cell>
          <cell r="S6989">
            <v>0</v>
          </cell>
          <cell r="T6989">
            <v>1</v>
          </cell>
          <cell r="U6989">
            <v>1</v>
          </cell>
          <cell r="V6989">
            <v>2</v>
          </cell>
          <cell r="W6989">
            <v>1</v>
          </cell>
          <cell r="X6989">
            <v>12</v>
          </cell>
          <cell r="Y6989" t="str">
            <v>HIDROMET01</v>
          </cell>
          <cell r="Z6989" t="str">
            <v>1999-07-06 00:00:00</v>
          </cell>
          <cell r="AA6989">
            <v>2</v>
          </cell>
          <cell r="AB6989">
            <v>4</v>
          </cell>
          <cell r="AC6989">
            <v>1</v>
          </cell>
          <cell r="AD6989">
            <v>1</v>
          </cell>
          <cell r="AE6989">
            <v>357</v>
          </cell>
          <cell r="AF6989" t="str">
            <v>1971-10-01 00:00:00</v>
          </cell>
        </row>
        <row r="6990">
          <cell r="A6990">
            <v>2112703</v>
          </cell>
          <cell r="B6990" t="str">
            <v>STA MARIA</v>
          </cell>
          <cell r="C6990" t="str">
            <v>SANTA MARIA</v>
          </cell>
          <cell r="D6990" t="str">
            <v>HUILA</v>
          </cell>
          <cell r="E6990" t="str">
            <v>BACHE</v>
          </cell>
          <cell r="F6990" t="str">
            <v>LG</v>
          </cell>
          <cell r="G6990">
            <v>-75.8</v>
          </cell>
          <cell r="H6990">
            <v>3</v>
          </cell>
          <cell r="I6990">
            <v>75</v>
          </cell>
          <cell r="J6990">
            <v>48</v>
          </cell>
          <cell r="K6990">
            <v>3</v>
          </cell>
          <cell r="L6990">
            <v>0</v>
          </cell>
          <cell r="M6990" t="str">
            <v>N</v>
          </cell>
          <cell r="N6990">
            <v>808856.78480000002</v>
          </cell>
          <cell r="O6990">
            <v>823321.22339000006</v>
          </cell>
          <cell r="P6990">
            <v>2250</v>
          </cell>
          <cell r="Q6990">
            <v>41</v>
          </cell>
          <cell r="R6990">
            <v>676</v>
          </cell>
          <cell r="S6990">
            <v>0</v>
          </cell>
          <cell r="T6990">
            <v>1</v>
          </cell>
          <cell r="U6990">
            <v>1</v>
          </cell>
          <cell r="V6990">
            <v>2</v>
          </cell>
          <cell r="W6990">
            <v>1</v>
          </cell>
          <cell r="X6990">
            <v>12</v>
          </cell>
          <cell r="Y6990" t="str">
            <v>HIDROMET01</v>
          </cell>
          <cell r="Z6990" t="str">
            <v>1999-07-06 00:00:00</v>
          </cell>
          <cell r="AA6990">
            <v>2</v>
          </cell>
          <cell r="AB6990">
            <v>4</v>
          </cell>
          <cell r="AC6990">
            <v>1</v>
          </cell>
          <cell r="AD6990">
            <v>1</v>
          </cell>
          <cell r="AE6990">
            <v>94</v>
          </cell>
          <cell r="AF6990" t="str">
            <v>1971-09-01 00:00:00</v>
          </cell>
        </row>
        <row r="6991">
          <cell r="A6991">
            <v>2112704</v>
          </cell>
          <cell r="B6991" t="str">
            <v>BACHE</v>
          </cell>
          <cell r="C6991" t="str">
            <v>AIPE</v>
          </cell>
          <cell r="D6991" t="str">
            <v>HUILA</v>
          </cell>
          <cell r="E6991" t="str">
            <v>BACHE</v>
          </cell>
          <cell r="F6991" t="str">
            <v>LG</v>
          </cell>
          <cell r="G6991">
            <v>-75.3</v>
          </cell>
          <cell r="H6991">
            <v>3.1666669999999999</v>
          </cell>
          <cell r="I6991">
            <v>75</v>
          </cell>
          <cell r="J6991">
            <v>18</v>
          </cell>
          <cell r="K6991">
            <v>3</v>
          </cell>
          <cell r="L6991">
            <v>10</v>
          </cell>
          <cell r="M6991" t="str">
            <v>N</v>
          </cell>
          <cell r="N6991">
            <v>864482.52644000005</v>
          </cell>
          <cell r="O6991">
            <v>841680.54975999997</v>
          </cell>
          <cell r="P6991">
            <v>399</v>
          </cell>
          <cell r="Q6991">
            <v>41</v>
          </cell>
          <cell r="R6991">
            <v>16</v>
          </cell>
          <cell r="S6991">
            <v>0</v>
          </cell>
          <cell r="T6991">
            <v>1</v>
          </cell>
          <cell r="U6991">
            <v>1</v>
          </cell>
          <cell r="V6991">
            <v>2</v>
          </cell>
          <cell r="W6991">
            <v>1</v>
          </cell>
          <cell r="X6991">
            <v>12</v>
          </cell>
          <cell r="Y6991" t="str">
            <v>HIDROMET01</v>
          </cell>
          <cell r="Z6991" t="str">
            <v>1999-07-06 00:00:00</v>
          </cell>
          <cell r="AA6991">
            <v>2</v>
          </cell>
          <cell r="AB6991">
            <v>4</v>
          </cell>
          <cell r="AC6991">
            <v>1</v>
          </cell>
          <cell r="AD6991">
            <v>1</v>
          </cell>
          <cell r="AE6991">
            <v>1435</v>
          </cell>
          <cell r="AF6991" t="str">
            <v>1972-02-01 00:00:00</v>
          </cell>
        </row>
        <row r="6992">
          <cell r="A6992">
            <v>2113001</v>
          </cell>
          <cell r="B6992" t="str">
            <v>PURIFICACION</v>
          </cell>
          <cell r="C6992" t="str">
            <v>PURIFICACION</v>
          </cell>
          <cell r="D6992" t="str">
            <v>TOLIMA</v>
          </cell>
          <cell r="E6992" t="str">
            <v>MAGDALENA</v>
          </cell>
          <cell r="F6992" t="str">
            <v>PM</v>
          </cell>
          <cell r="G6992">
            <v>-74.933333000000005</v>
          </cell>
          <cell r="H6992">
            <v>3.8666670000000001</v>
          </cell>
          <cell r="I6992">
            <v>74</v>
          </cell>
          <cell r="J6992">
            <v>56</v>
          </cell>
          <cell r="K6992">
            <v>3</v>
          </cell>
          <cell r="L6992">
            <v>52</v>
          </cell>
          <cell r="M6992" t="str">
            <v>N</v>
          </cell>
          <cell r="N6992">
            <v>905316.75491000002</v>
          </cell>
          <cell r="O6992">
            <v>919054.17963000003</v>
          </cell>
          <cell r="P6992">
            <v>345</v>
          </cell>
          <cell r="Q6992">
            <v>73</v>
          </cell>
          <cell r="R6992">
            <v>585</v>
          </cell>
          <cell r="S6992">
            <v>0</v>
          </cell>
          <cell r="T6992">
            <v>1</v>
          </cell>
          <cell r="U6992">
            <v>1</v>
          </cell>
          <cell r="V6992">
            <v>2</v>
          </cell>
          <cell r="W6992">
            <v>1</v>
          </cell>
          <cell r="X6992">
            <v>13</v>
          </cell>
          <cell r="Y6992" t="str">
            <v>HIDROMET01</v>
          </cell>
          <cell r="Z6992" t="str">
            <v>1999-07-06 00:00:00</v>
          </cell>
          <cell r="AA6992">
            <v>1</v>
          </cell>
          <cell r="AB6992">
            <v>10</v>
          </cell>
          <cell r="AC6992">
            <v>2</v>
          </cell>
          <cell r="AD6992">
            <v>2</v>
          </cell>
          <cell r="AE6992">
            <v>0</v>
          </cell>
          <cell r="AF6992" t="str">
            <v>1958-05-01 00:00:00</v>
          </cell>
        </row>
        <row r="6993">
          <cell r="A6993">
            <v>2113002</v>
          </cell>
          <cell r="B6993" t="str">
            <v>SAN VICENTE HDA</v>
          </cell>
          <cell r="C6993" t="str">
            <v>NATAGAIMA</v>
          </cell>
          <cell r="D6993" t="str">
            <v>TOLIMA</v>
          </cell>
          <cell r="E6993" t="str">
            <v>MAGDALENA</v>
          </cell>
          <cell r="F6993" t="str">
            <v>PM</v>
          </cell>
          <cell r="G6993">
            <v>-75.099999999999994</v>
          </cell>
          <cell r="H6993">
            <v>3.6166670000000001</v>
          </cell>
          <cell r="I6993">
            <v>75</v>
          </cell>
          <cell r="J6993">
            <v>6</v>
          </cell>
          <cell r="K6993">
            <v>3</v>
          </cell>
          <cell r="L6993">
            <v>37</v>
          </cell>
          <cell r="M6993" t="str">
            <v>N</v>
          </cell>
          <cell r="N6993">
            <v>886770.16220000002</v>
          </cell>
          <cell r="O6993">
            <v>891425.14969999995</v>
          </cell>
          <cell r="P6993">
            <v>400</v>
          </cell>
          <cell r="Q6993">
            <v>73</v>
          </cell>
          <cell r="R6993">
            <v>483</v>
          </cell>
          <cell r="S6993">
            <v>0</v>
          </cell>
          <cell r="T6993">
            <v>1</v>
          </cell>
          <cell r="U6993">
            <v>1</v>
          </cell>
          <cell r="V6993">
            <v>2</v>
          </cell>
          <cell r="W6993">
            <v>1</v>
          </cell>
          <cell r="X6993">
            <v>13</v>
          </cell>
          <cell r="Y6993" t="str">
            <v>HIDROMET01</v>
          </cell>
          <cell r="Z6993" t="str">
            <v>1999-07-06 00:00:00</v>
          </cell>
          <cell r="AA6993">
            <v>1</v>
          </cell>
          <cell r="AB6993">
            <v>10</v>
          </cell>
          <cell r="AC6993">
            <v>11</v>
          </cell>
          <cell r="AD6993">
            <v>11</v>
          </cell>
          <cell r="AE6993">
            <v>0</v>
          </cell>
          <cell r="AF6993" t="str">
            <v>1961-06-01 00:00:00</v>
          </cell>
        </row>
        <row r="6994">
          <cell r="A6994">
            <v>2113004</v>
          </cell>
          <cell r="B6994" t="str">
            <v>SAN LUIS</v>
          </cell>
          <cell r="C6994" t="str">
            <v>NEIVA</v>
          </cell>
          <cell r="D6994" t="str">
            <v>HUILA</v>
          </cell>
          <cell r="E6994" t="str">
            <v>CHIQUILA</v>
          </cell>
          <cell r="F6994" t="str">
            <v>PM</v>
          </cell>
          <cell r="G6994">
            <v>-75.5</v>
          </cell>
          <cell r="H6994">
            <v>3.0666669999999998</v>
          </cell>
          <cell r="I6994">
            <v>75</v>
          </cell>
          <cell r="J6994">
            <v>30</v>
          </cell>
          <cell r="K6994">
            <v>3</v>
          </cell>
          <cell r="L6994">
            <v>4</v>
          </cell>
          <cell r="M6994" t="str">
            <v>N</v>
          </cell>
          <cell r="N6994">
            <v>842230.71479</v>
          </cell>
          <cell r="O6994">
            <v>830647.56240000005</v>
          </cell>
          <cell r="P6994">
            <v>1140</v>
          </cell>
          <cell r="Q6994">
            <v>41</v>
          </cell>
          <cell r="R6994">
            <v>1</v>
          </cell>
          <cell r="S6994">
            <v>0</v>
          </cell>
          <cell r="T6994">
            <v>1</v>
          </cell>
          <cell r="U6994">
            <v>1</v>
          </cell>
          <cell r="V6994">
            <v>2</v>
          </cell>
          <cell r="W6994">
            <v>1</v>
          </cell>
          <cell r="X6994">
            <v>13</v>
          </cell>
          <cell r="Y6994" t="str">
            <v>HIDROMET01</v>
          </cell>
          <cell r="Z6994" t="str">
            <v>1999-07-06 00:00:00</v>
          </cell>
          <cell r="AA6994">
            <v>1</v>
          </cell>
          <cell r="AB6994">
            <v>4</v>
          </cell>
          <cell r="AC6994">
            <v>1</v>
          </cell>
          <cell r="AD6994">
            <v>1</v>
          </cell>
          <cell r="AE6994">
            <v>0</v>
          </cell>
        </row>
        <row r="6995">
          <cell r="A6995">
            <v>2113005</v>
          </cell>
          <cell r="B6995" t="str">
            <v>PEREZ HDA</v>
          </cell>
          <cell r="C6995" t="str">
            <v>AIPE</v>
          </cell>
          <cell r="D6995" t="str">
            <v>HUILA</v>
          </cell>
          <cell r="E6995" t="str">
            <v>AIPE</v>
          </cell>
          <cell r="F6995" t="str">
            <v>PM</v>
          </cell>
          <cell r="G6995">
            <v>-75.283332999999999</v>
          </cell>
          <cell r="H6995">
            <v>3.266667</v>
          </cell>
          <cell r="I6995">
            <v>75</v>
          </cell>
          <cell r="J6995">
            <v>17</v>
          </cell>
          <cell r="K6995">
            <v>3</v>
          </cell>
          <cell r="L6995">
            <v>16</v>
          </cell>
          <cell r="M6995" t="str">
            <v>N</v>
          </cell>
          <cell r="N6995">
            <v>866348.55050999997</v>
          </cell>
          <cell r="O6995">
            <v>852738.72183000005</v>
          </cell>
          <cell r="P6995">
            <v>450</v>
          </cell>
          <cell r="Q6995">
            <v>41</v>
          </cell>
          <cell r="R6995">
            <v>16</v>
          </cell>
          <cell r="S6995">
            <v>0</v>
          </cell>
          <cell r="T6995">
            <v>1</v>
          </cell>
          <cell r="U6995">
            <v>1</v>
          </cell>
          <cell r="V6995">
            <v>2</v>
          </cell>
          <cell r="W6995">
            <v>1</v>
          </cell>
          <cell r="X6995">
            <v>13</v>
          </cell>
          <cell r="Y6995" t="str">
            <v>HIDROMET01</v>
          </cell>
          <cell r="Z6995" t="str">
            <v>1999-07-06 00:00:00</v>
          </cell>
          <cell r="AA6995">
            <v>1</v>
          </cell>
          <cell r="AB6995">
            <v>4</v>
          </cell>
          <cell r="AC6995">
            <v>2</v>
          </cell>
          <cell r="AD6995">
            <v>2</v>
          </cell>
          <cell r="AE6995">
            <v>0</v>
          </cell>
          <cell r="AF6995" t="str">
            <v>1966-07-01 00:00:00</v>
          </cell>
        </row>
        <row r="6996">
          <cell r="A6996">
            <v>2113006</v>
          </cell>
          <cell r="B6996" t="str">
            <v>CARMEN EL</v>
          </cell>
          <cell r="C6996" t="str">
            <v>PALERMO</v>
          </cell>
          <cell r="D6996" t="str">
            <v>HUILA</v>
          </cell>
          <cell r="E6996" t="str">
            <v>CHIQUILA</v>
          </cell>
          <cell r="F6996" t="str">
            <v>PM</v>
          </cell>
          <cell r="G6996">
            <v>-75.55</v>
          </cell>
          <cell r="H6996">
            <v>3.0333329999999998</v>
          </cell>
          <cell r="I6996">
            <v>75</v>
          </cell>
          <cell r="J6996">
            <v>33</v>
          </cell>
          <cell r="K6996">
            <v>3</v>
          </cell>
          <cell r="L6996">
            <v>2</v>
          </cell>
          <cell r="M6996" t="str">
            <v>N</v>
          </cell>
          <cell r="N6996">
            <v>836665.63951999997</v>
          </cell>
          <cell r="O6996">
            <v>826967.89321999997</v>
          </cell>
          <cell r="P6996">
            <v>2250</v>
          </cell>
          <cell r="Q6996">
            <v>41</v>
          </cell>
          <cell r="R6996">
            <v>524</v>
          </cell>
          <cell r="S6996">
            <v>0</v>
          </cell>
          <cell r="T6996">
            <v>1</v>
          </cell>
          <cell r="U6996">
            <v>1</v>
          </cell>
          <cell r="V6996">
            <v>2</v>
          </cell>
          <cell r="W6996">
            <v>1</v>
          </cell>
          <cell r="X6996">
            <v>13</v>
          </cell>
          <cell r="Y6996" t="str">
            <v>HIDROMET01</v>
          </cell>
          <cell r="Z6996" t="str">
            <v>1999-07-06 00:00:00</v>
          </cell>
          <cell r="AA6996">
            <v>1</v>
          </cell>
          <cell r="AB6996">
            <v>4</v>
          </cell>
          <cell r="AC6996">
            <v>2</v>
          </cell>
          <cell r="AD6996">
            <v>2</v>
          </cell>
          <cell r="AE6996">
            <v>0</v>
          </cell>
        </row>
        <row r="6997">
          <cell r="A6997">
            <v>1104701</v>
          </cell>
          <cell r="B6997" t="str">
            <v>BELEN</v>
          </cell>
          <cell r="C6997" t="str">
            <v>QUIBDO</v>
          </cell>
          <cell r="D6997" t="str">
            <v>CHOCO</v>
          </cell>
          <cell r="E6997" t="str">
            <v>ATRATO</v>
          </cell>
          <cell r="F6997" t="str">
            <v>LG</v>
          </cell>
          <cell r="G6997">
            <v>-76.666667000000004</v>
          </cell>
          <cell r="H6997">
            <v>5.766667</v>
          </cell>
          <cell r="I6997">
            <v>76</v>
          </cell>
          <cell r="J6997">
            <v>40</v>
          </cell>
          <cell r="K6997">
            <v>5</v>
          </cell>
          <cell r="L6997">
            <v>46</v>
          </cell>
          <cell r="M6997" t="str">
            <v>N</v>
          </cell>
          <cell r="N6997">
            <v>713495.37098999997</v>
          </cell>
          <cell r="O6997">
            <v>1129765.13497</v>
          </cell>
          <cell r="P6997">
            <v>26</v>
          </cell>
          <cell r="Q6997">
            <v>27</v>
          </cell>
          <cell r="R6997">
            <v>1</v>
          </cell>
          <cell r="S6997">
            <v>0</v>
          </cell>
          <cell r="T6997">
            <v>1</v>
          </cell>
          <cell r="U6997">
            <v>1</v>
          </cell>
          <cell r="V6997">
            <v>1</v>
          </cell>
          <cell r="W6997">
            <v>1</v>
          </cell>
          <cell r="X6997">
            <v>4</v>
          </cell>
          <cell r="Y6997" t="str">
            <v>HIDROMET01</v>
          </cell>
          <cell r="Z6997" t="str">
            <v>1999-07-06 00:00:00</v>
          </cell>
          <cell r="AA6997">
            <v>2</v>
          </cell>
          <cell r="AB6997">
            <v>1</v>
          </cell>
          <cell r="AC6997">
            <v>33</v>
          </cell>
          <cell r="AD6997">
            <v>33</v>
          </cell>
          <cell r="AE6997">
            <v>5551</v>
          </cell>
        </row>
        <row r="6998">
          <cell r="A6998">
            <v>2113008</v>
          </cell>
          <cell r="B6998" t="str">
            <v>ORGANOS</v>
          </cell>
          <cell r="C6998" t="str">
            <v>NEIVA</v>
          </cell>
          <cell r="D6998" t="str">
            <v>HUILA</v>
          </cell>
          <cell r="E6998" t="str">
            <v>CHIQUILLA</v>
          </cell>
          <cell r="F6998" t="str">
            <v>PM</v>
          </cell>
          <cell r="G6998">
            <v>-75.45</v>
          </cell>
          <cell r="H6998">
            <v>3.15</v>
          </cell>
          <cell r="I6998">
            <v>75</v>
          </cell>
          <cell r="J6998">
            <v>27</v>
          </cell>
          <cell r="K6998">
            <v>3</v>
          </cell>
          <cell r="L6998">
            <v>9</v>
          </cell>
          <cell r="M6998" t="str">
            <v>N</v>
          </cell>
          <cell r="N6998">
            <v>847802.58369999996</v>
          </cell>
          <cell r="O6998">
            <v>839857.85369999998</v>
          </cell>
          <cell r="P6998">
            <v>800</v>
          </cell>
          <cell r="Q6998">
            <v>41</v>
          </cell>
          <cell r="R6998">
            <v>1</v>
          </cell>
          <cell r="S6998">
            <v>0</v>
          </cell>
          <cell r="T6998">
            <v>1</v>
          </cell>
          <cell r="U6998">
            <v>1</v>
          </cell>
          <cell r="V6998">
            <v>2</v>
          </cell>
          <cell r="W6998">
            <v>1</v>
          </cell>
          <cell r="X6998">
            <v>13</v>
          </cell>
          <cell r="Y6998" t="str">
            <v>HIDROMET01</v>
          </cell>
          <cell r="Z6998" t="str">
            <v>1999-07-06 00:00:00</v>
          </cell>
          <cell r="AA6998">
            <v>1</v>
          </cell>
          <cell r="AB6998">
            <v>4</v>
          </cell>
          <cell r="AC6998">
            <v>1</v>
          </cell>
          <cell r="AD6998">
            <v>1</v>
          </cell>
          <cell r="AE6998">
            <v>0</v>
          </cell>
        </row>
        <row r="6999">
          <cell r="A6999">
            <v>2113011</v>
          </cell>
          <cell r="B6999" t="str">
            <v>PRAGA</v>
          </cell>
          <cell r="C6999" t="str">
            <v>AIPE</v>
          </cell>
          <cell r="D6999" t="str">
            <v>HUILA</v>
          </cell>
          <cell r="E6999" t="str">
            <v>AIPE</v>
          </cell>
          <cell r="F6999" t="str">
            <v>PG</v>
          </cell>
          <cell r="G6999">
            <v>-75.5</v>
          </cell>
          <cell r="H6999">
            <v>3.266667</v>
          </cell>
          <cell r="I6999">
            <v>75</v>
          </cell>
          <cell r="J6999">
            <v>30</v>
          </cell>
          <cell r="K6999">
            <v>3</v>
          </cell>
          <cell r="L6999">
            <v>16</v>
          </cell>
          <cell r="M6999" t="str">
            <v>N</v>
          </cell>
          <cell r="N6999">
            <v>842260.98878000001</v>
          </cell>
          <cell r="O6999">
            <v>852770.12803000002</v>
          </cell>
          <cell r="P6999">
            <v>1085</v>
          </cell>
          <cell r="Q6999">
            <v>41</v>
          </cell>
          <cell r="R6999">
            <v>16</v>
          </cell>
          <cell r="S6999">
            <v>0</v>
          </cell>
          <cell r="T6999">
            <v>1</v>
          </cell>
          <cell r="U6999">
            <v>1</v>
          </cell>
          <cell r="V6999">
            <v>2</v>
          </cell>
          <cell r="W6999">
            <v>1</v>
          </cell>
          <cell r="X6999">
            <v>13</v>
          </cell>
          <cell r="Y6999" t="str">
            <v>HIDROMET01</v>
          </cell>
          <cell r="Z6999" t="str">
            <v>1999-07-06 00:00:00</v>
          </cell>
          <cell r="AA6999">
            <v>1</v>
          </cell>
          <cell r="AB6999">
            <v>4</v>
          </cell>
          <cell r="AC6999">
            <v>1</v>
          </cell>
          <cell r="AD6999">
            <v>1</v>
          </cell>
          <cell r="AE6999">
            <v>0</v>
          </cell>
        </row>
        <row r="7000">
          <cell r="A7000">
            <v>2113018</v>
          </cell>
          <cell r="B7000" t="str">
            <v>ALTAMIRA HDA DC</v>
          </cell>
          <cell r="C7000" t="str">
            <v>NATAGAIMA</v>
          </cell>
          <cell r="D7000" t="str">
            <v>TOLIMA</v>
          </cell>
          <cell r="E7000" t="str">
            <v>MAGDALENA</v>
          </cell>
          <cell r="F7000" t="str">
            <v>PM</v>
          </cell>
          <cell r="G7000">
            <v>-75.183333000000005</v>
          </cell>
          <cell r="H7000">
            <v>3.4333330000000002</v>
          </cell>
          <cell r="I7000">
            <v>75</v>
          </cell>
          <cell r="J7000">
            <v>11</v>
          </cell>
          <cell r="K7000">
            <v>3</v>
          </cell>
          <cell r="L7000">
            <v>26</v>
          </cell>
          <cell r="M7000" t="str">
            <v>N</v>
          </cell>
          <cell r="N7000">
            <v>877485.94876000006</v>
          </cell>
          <cell r="O7000">
            <v>871159.27157999994</v>
          </cell>
          <cell r="P7000">
            <v>500</v>
          </cell>
          <cell r="Q7000">
            <v>73</v>
          </cell>
          <cell r="R7000">
            <v>483</v>
          </cell>
          <cell r="S7000">
            <v>0</v>
          </cell>
          <cell r="T7000">
            <v>1</v>
          </cell>
          <cell r="U7000">
            <v>1</v>
          </cell>
          <cell r="V7000">
            <v>2</v>
          </cell>
          <cell r="W7000">
            <v>1</v>
          </cell>
          <cell r="X7000">
            <v>13</v>
          </cell>
          <cell r="Y7000" t="str">
            <v>HIDROMET01</v>
          </cell>
          <cell r="Z7000" t="str">
            <v>1999-07-06 00:00:00</v>
          </cell>
          <cell r="AA7000">
            <v>1</v>
          </cell>
          <cell r="AB7000">
            <v>4</v>
          </cell>
          <cell r="AC7000">
            <v>1</v>
          </cell>
          <cell r="AD7000">
            <v>1</v>
          </cell>
          <cell r="AE7000">
            <v>0</v>
          </cell>
          <cell r="AF7000" t="str">
            <v>1979-11-01 00:00:00</v>
          </cell>
        </row>
        <row r="7001">
          <cell r="A7001">
            <v>2113502</v>
          </cell>
          <cell r="B7001" t="str">
            <v>JABALCON</v>
          </cell>
          <cell r="C7001" t="str">
            <v>SALDA#A</v>
          </cell>
          <cell r="D7001" t="str">
            <v>TOLIMA</v>
          </cell>
          <cell r="E7001" t="str">
            <v>CHENCHE</v>
          </cell>
          <cell r="F7001" t="str">
            <v>CO</v>
          </cell>
          <cell r="G7001">
            <v>-75.016666999999998</v>
          </cell>
          <cell r="H7001">
            <v>3.8666670000000001</v>
          </cell>
          <cell r="I7001">
            <v>75</v>
          </cell>
          <cell r="J7001">
            <v>1</v>
          </cell>
          <cell r="K7001">
            <v>3</v>
          </cell>
          <cell r="L7001">
            <v>52</v>
          </cell>
          <cell r="M7001" t="str">
            <v>N</v>
          </cell>
          <cell r="N7001">
            <v>896059.61632999999</v>
          </cell>
          <cell r="O7001">
            <v>919063.92172999994</v>
          </cell>
          <cell r="P7001">
            <v>425</v>
          </cell>
          <cell r="Q7001">
            <v>73</v>
          </cell>
          <cell r="R7001">
            <v>671</v>
          </cell>
          <cell r="S7001">
            <v>0</v>
          </cell>
          <cell r="T7001">
            <v>1</v>
          </cell>
          <cell r="U7001">
            <v>1</v>
          </cell>
          <cell r="V7001">
            <v>2</v>
          </cell>
          <cell r="W7001">
            <v>1</v>
          </cell>
          <cell r="X7001">
            <v>13</v>
          </cell>
          <cell r="Y7001" t="str">
            <v>HIDROMET01</v>
          </cell>
          <cell r="Z7001" t="str">
            <v>1999-07-06 00:00:00</v>
          </cell>
          <cell r="AA7001">
            <v>1</v>
          </cell>
          <cell r="AB7001">
            <v>10</v>
          </cell>
          <cell r="AC7001">
            <v>11</v>
          </cell>
          <cell r="AD7001">
            <v>11</v>
          </cell>
          <cell r="AE7001">
            <v>0</v>
          </cell>
          <cell r="AF7001" t="str">
            <v>1963-05-01 00:00:00</v>
          </cell>
        </row>
        <row r="7002">
          <cell r="A7002">
            <v>2113503</v>
          </cell>
          <cell r="B7002" t="str">
            <v>ANCHIQUE</v>
          </cell>
          <cell r="C7002" t="str">
            <v>NATAGAIMA</v>
          </cell>
          <cell r="D7002" t="str">
            <v>TOLIMA</v>
          </cell>
          <cell r="E7002" t="str">
            <v>ANCHIQUE</v>
          </cell>
          <cell r="F7002" t="str">
            <v>CP</v>
          </cell>
          <cell r="G7002">
            <v>-75.116667000000007</v>
          </cell>
          <cell r="H7002">
            <v>3.5833330000000001</v>
          </cell>
          <cell r="I7002">
            <v>75</v>
          </cell>
          <cell r="J7002">
            <v>7</v>
          </cell>
          <cell r="K7002">
            <v>3</v>
          </cell>
          <cell r="L7002">
            <v>35</v>
          </cell>
          <cell r="M7002" t="str">
            <v>N</v>
          </cell>
          <cell r="N7002">
            <v>884913.95230999996</v>
          </cell>
          <cell r="O7002">
            <v>887740.64739000006</v>
          </cell>
          <cell r="P7002">
            <v>415</v>
          </cell>
          <cell r="Q7002">
            <v>73</v>
          </cell>
          <cell r="R7002">
            <v>483</v>
          </cell>
          <cell r="S7002">
            <v>0</v>
          </cell>
          <cell r="T7002">
            <v>1</v>
          </cell>
          <cell r="U7002">
            <v>1</v>
          </cell>
          <cell r="V7002">
            <v>2</v>
          </cell>
          <cell r="W7002">
            <v>1</v>
          </cell>
          <cell r="X7002">
            <v>13</v>
          </cell>
          <cell r="Y7002" t="str">
            <v>HIDROMET01</v>
          </cell>
          <cell r="Z7002" t="str">
            <v>1999-07-06 00:00:00</v>
          </cell>
          <cell r="AA7002">
            <v>1</v>
          </cell>
          <cell r="AB7002">
            <v>4</v>
          </cell>
          <cell r="AC7002">
            <v>1</v>
          </cell>
          <cell r="AD7002">
            <v>1</v>
          </cell>
          <cell r="AE7002">
            <v>0</v>
          </cell>
        </row>
        <row r="7003">
          <cell r="A7003">
            <v>2113701</v>
          </cell>
          <cell r="B7003" t="str">
            <v>PURIFICACION</v>
          </cell>
          <cell r="C7003" t="str">
            <v>PURIFICACION</v>
          </cell>
          <cell r="D7003" t="str">
            <v>TOLIMA</v>
          </cell>
          <cell r="E7003" t="str">
            <v>MAGDALENA</v>
          </cell>
          <cell r="F7003" t="str">
            <v>LG</v>
          </cell>
          <cell r="G7003">
            <v>-74.95</v>
          </cell>
          <cell r="H7003">
            <v>3.85</v>
          </cell>
          <cell r="I7003">
            <v>74</v>
          </cell>
          <cell r="J7003">
            <v>57</v>
          </cell>
          <cell r="K7003">
            <v>3</v>
          </cell>
          <cell r="L7003">
            <v>51</v>
          </cell>
          <cell r="M7003" t="str">
            <v>N</v>
          </cell>
          <cell r="N7003">
            <v>903463.46233000001</v>
          </cell>
          <cell r="O7003">
            <v>917212.83504999999</v>
          </cell>
          <cell r="P7003">
            <v>297</v>
          </cell>
          <cell r="Q7003">
            <v>73</v>
          </cell>
          <cell r="R7003">
            <v>585</v>
          </cell>
          <cell r="S7003">
            <v>0</v>
          </cell>
          <cell r="T7003">
            <v>1</v>
          </cell>
          <cell r="U7003">
            <v>1</v>
          </cell>
          <cell r="V7003">
            <v>2</v>
          </cell>
          <cell r="W7003">
            <v>1</v>
          </cell>
          <cell r="X7003">
            <v>13</v>
          </cell>
          <cell r="Y7003" t="str">
            <v>HIDROMET01</v>
          </cell>
          <cell r="Z7003" t="str">
            <v>1999-07-06 00:00:00</v>
          </cell>
          <cell r="AA7003">
            <v>2</v>
          </cell>
          <cell r="AB7003">
            <v>10</v>
          </cell>
          <cell r="AC7003">
            <v>2</v>
          </cell>
          <cell r="AD7003">
            <v>2</v>
          </cell>
          <cell r="AE7003">
            <v>26115</v>
          </cell>
          <cell r="AF7003" t="str">
            <v>1959-11-01 00:00:00</v>
          </cell>
        </row>
        <row r="7004">
          <cell r="A7004">
            <v>2113702</v>
          </cell>
          <cell r="B7004" t="str">
            <v>PURIFICACION 1</v>
          </cell>
          <cell r="C7004" t="str">
            <v>PURIFICACION</v>
          </cell>
          <cell r="D7004" t="str">
            <v>TOLIMA</v>
          </cell>
          <cell r="E7004" t="str">
            <v>CHENCHE</v>
          </cell>
          <cell r="F7004" t="str">
            <v>LG</v>
          </cell>
          <cell r="G7004">
            <v>-74.95</v>
          </cell>
          <cell r="H7004">
            <v>3.8666670000000001</v>
          </cell>
          <cell r="I7004">
            <v>74</v>
          </cell>
          <cell r="J7004">
            <v>57</v>
          </cell>
          <cell r="K7004">
            <v>3</v>
          </cell>
          <cell r="L7004">
            <v>52</v>
          </cell>
          <cell r="M7004" t="str">
            <v>N</v>
          </cell>
          <cell r="N7004">
            <v>903465.34380000003</v>
          </cell>
          <cell r="O7004">
            <v>919056.05538000003</v>
          </cell>
          <cell r="P7004">
            <v>310</v>
          </cell>
          <cell r="Q7004">
            <v>73</v>
          </cell>
          <cell r="R7004">
            <v>585</v>
          </cell>
          <cell r="S7004">
            <v>0</v>
          </cell>
          <cell r="T7004">
            <v>1</v>
          </cell>
          <cell r="U7004">
            <v>1</v>
          </cell>
          <cell r="V7004">
            <v>2</v>
          </cell>
          <cell r="W7004">
            <v>1</v>
          </cell>
          <cell r="X7004">
            <v>13</v>
          </cell>
          <cell r="Y7004" t="str">
            <v>HIDROMET01</v>
          </cell>
          <cell r="Z7004" t="str">
            <v>1999-07-06 00:00:00</v>
          </cell>
          <cell r="AA7004">
            <v>2</v>
          </cell>
          <cell r="AB7004">
            <v>10</v>
          </cell>
          <cell r="AC7004">
            <v>2</v>
          </cell>
          <cell r="AD7004">
            <v>2</v>
          </cell>
          <cell r="AE7004">
            <v>219</v>
          </cell>
        </row>
        <row r="7005">
          <cell r="A7005">
            <v>2113705</v>
          </cell>
          <cell r="B7005" t="str">
            <v>ANGOSTURA</v>
          </cell>
          <cell r="C7005" t="str">
            <v>NATAGAIMA</v>
          </cell>
          <cell r="D7005" t="str">
            <v>TOLIMA</v>
          </cell>
          <cell r="E7005" t="str">
            <v>MAGDALENA</v>
          </cell>
          <cell r="F7005" t="str">
            <v>LG</v>
          </cell>
          <cell r="G7005">
            <v>-75.116667000000007</v>
          </cell>
          <cell r="H7005">
            <v>3.45</v>
          </cell>
          <cell r="I7005">
            <v>75</v>
          </cell>
          <cell r="J7005">
            <v>7</v>
          </cell>
          <cell r="K7005">
            <v>3</v>
          </cell>
          <cell r="L7005">
            <v>27</v>
          </cell>
          <cell r="M7005" t="str">
            <v>N</v>
          </cell>
          <cell r="N7005">
            <v>884897.59915999998</v>
          </cell>
          <cell r="O7005">
            <v>872994.28342999995</v>
          </cell>
          <cell r="P7005">
            <v>345</v>
          </cell>
          <cell r="Q7005">
            <v>73</v>
          </cell>
          <cell r="R7005">
            <v>483</v>
          </cell>
          <cell r="S7005">
            <v>0</v>
          </cell>
          <cell r="T7005">
            <v>1</v>
          </cell>
          <cell r="U7005">
            <v>1</v>
          </cell>
          <cell r="V7005">
            <v>2</v>
          </cell>
          <cell r="W7005">
            <v>1</v>
          </cell>
          <cell r="X7005">
            <v>13</v>
          </cell>
          <cell r="Y7005" t="str">
            <v>HIDROMET01</v>
          </cell>
          <cell r="Z7005" t="str">
            <v>1999-07-06 00:00:00</v>
          </cell>
          <cell r="AA7005">
            <v>2</v>
          </cell>
          <cell r="AB7005">
            <v>4</v>
          </cell>
          <cell r="AC7005">
            <v>1</v>
          </cell>
          <cell r="AD7005">
            <v>1</v>
          </cell>
          <cell r="AE7005">
            <v>23180</v>
          </cell>
        </row>
        <row r="7006">
          <cell r="A7006">
            <v>2113707</v>
          </cell>
          <cell r="B7006" t="str">
            <v>PURIFICACION N 2</v>
          </cell>
          <cell r="C7006" t="str">
            <v>PURIFICACION</v>
          </cell>
          <cell r="D7006" t="str">
            <v>TOLIMA</v>
          </cell>
          <cell r="E7006" t="str">
            <v>CHENCHE</v>
          </cell>
          <cell r="F7006" t="str">
            <v>LG</v>
          </cell>
          <cell r="G7006">
            <v>-74.95</v>
          </cell>
          <cell r="H7006">
            <v>3.8666670000000001</v>
          </cell>
          <cell r="I7006">
            <v>74</v>
          </cell>
          <cell r="J7006">
            <v>57</v>
          </cell>
          <cell r="K7006">
            <v>3</v>
          </cell>
          <cell r="L7006">
            <v>52</v>
          </cell>
          <cell r="M7006" t="str">
            <v>N</v>
          </cell>
          <cell r="N7006">
            <v>903465.34380000003</v>
          </cell>
          <cell r="O7006">
            <v>919056.05538000003</v>
          </cell>
          <cell r="P7006">
            <v>310</v>
          </cell>
          <cell r="Q7006">
            <v>73</v>
          </cell>
          <cell r="R7006">
            <v>585</v>
          </cell>
          <cell r="S7006">
            <v>0</v>
          </cell>
          <cell r="T7006">
            <v>1</v>
          </cell>
          <cell r="U7006">
            <v>1</v>
          </cell>
          <cell r="V7006">
            <v>2</v>
          </cell>
          <cell r="W7006">
            <v>1</v>
          </cell>
          <cell r="X7006">
            <v>13</v>
          </cell>
          <cell r="Y7006" t="str">
            <v>HIDROMET01</v>
          </cell>
          <cell r="Z7006" t="str">
            <v>1999-07-06 00:00:00</v>
          </cell>
          <cell r="AA7006">
            <v>2</v>
          </cell>
          <cell r="AB7006">
            <v>10</v>
          </cell>
          <cell r="AC7006">
            <v>1</v>
          </cell>
          <cell r="AD7006">
            <v>1</v>
          </cell>
          <cell r="AE7006">
            <v>0</v>
          </cell>
        </row>
        <row r="7007">
          <cell r="A7007">
            <v>2113709</v>
          </cell>
          <cell r="B7007" t="str">
            <v>PATA EL</v>
          </cell>
          <cell r="C7007" t="str">
            <v>AIPE</v>
          </cell>
          <cell r="D7007" t="str">
            <v>HUILA</v>
          </cell>
          <cell r="E7007" t="str">
            <v>MAGDALENA</v>
          </cell>
          <cell r="F7007" t="str">
            <v>LM</v>
          </cell>
          <cell r="G7007">
            <v>-75.183333000000005</v>
          </cell>
          <cell r="H7007">
            <v>3.3666670000000001</v>
          </cell>
          <cell r="I7007">
            <v>75</v>
          </cell>
          <cell r="J7007">
            <v>11</v>
          </cell>
          <cell r="K7007">
            <v>3</v>
          </cell>
          <cell r="L7007">
            <v>22</v>
          </cell>
          <cell r="M7007" t="str">
            <v>N</v>
          </cell>
          <cell r="N7007">
            <v>877477.53397999995</v>
          </cell>
          <cell r="O7007">
            <v>863785.94721999997</v>
          </cell>
          <cell r="P7007">
            <v>350</v>
          </cell>
          <cell r="Q7007">
            <v>41</v>
          </cell>
          <cell r="R7007">
            <v>16</v>
          </cell>
          <cell r="S7007">
            <v>0</v>
          </cell>
          <cell r="T7007">
            <v>1</v>
          </cell>
          <cell r="U7007">
            <v>1</v>
          </cell>
          <cell r="V7007">
            <v>2</v>
          </cell>
          <cell r="W7007">
            <v>1</v>
          </cell>
          <cell r="X7007">
            <v>13</v>
          </cell>
          <cell r="Y7007" t="str">
            <v>HIDROMET01</v>
          </cell>
          <cell r="Z7007" t="str">
            <v>1999-07-06 00:00:00</v>
          </cell>
          <cell r="AA7007">
            <v>2</v>
          </cell>
          <cell r="AB7007">
            <v>4</v>
          </cell>
          <cell r="AC7007">
            <v>1</v>
          </cell>
          <cell r="AD7007">
            <v>1</v>
          </cell>
          <cell r="AE7007">
            <v>0</v>
          </cell>
          <cell r="AF7007" t="str">
            <v>1984-05-01 00:00:00</v>
          </cell>
        </row>
        <row r="7008">
          <cell r="A7008">
            <v>2114001</v>
          </cell>
          <cell r="B7008" t="str">
            <v>VENADO EL</v>
          </cell>
          <cell r="C7008" t="str">
            <v>COLOMBIA</v>
          </cell>
          <cell r="D7008" t="str">
            <v>HUILA</v>
          </cell>
          <cell r="E7008" t="str">
            <v>CABRERA</v>
          </cell>
          <cell r="F7008" t="str">
            <v>PM</v>
          </cell>
          <cell r="G7008">
            <v>-74.933333000000005</v>
          </cell>
          <cell r="H7008">
            <v>3.266667</v>
          </cell>
          <cell r="I7008">
            <v>74</v>
          </cell>
          <cell r="J7008">
            <v>56</v>
          </cell>
          <cell r="K7008">
            <v>3</v>
          </cell>
          <cell r="L7008">
            <v>16</v>
          </cell>
          <cell r="M7008" t="str">
            <v>N</v>
          </cell>
          <cell r="N7008">
            <v>905255.33707000001</v>
          </cell>
          <cell r="O7008">
            <v>852698.96183000004</v>
          </cell>
          <cell r="P7008">
            <v>600</v>
          </cell>
          <cell r="Q7008">
            <v>41</v>
          </cell>
          <cell r="R7008">
            <v>206</v>
          </cell>
          <cell r="S7008">
            <v>0</v>
          </cell>
          <cell r="T7008">
            <v>1</v>
          </cell>
          <cell r="U7008">
            <v>1</v>
          </cell>
          <cell r="V7008">
            <v>2</v>
          </cell>
          <cell r="W7008">
            <v>1</v>
          </cell>
          <cell r="X7008">
            <v>14</v>
          </cell>
          <cell r="Y7008" t="str">
            <v>HIDROMET01</v>
          </cell>
          <cell r="Z7008" t="str">
            <v>1999-07-06 00:00:00</v>
          </cell>
          <cell r="AA7008">
            <v>1</v>
          </cell>
          <cell r="AB7008">
            <v>4</v>
          </cell>
          <cell r="AC7008">
            <v>2</v>
          </cell>
          <cell r="AD7008">
            <v>2</v>
          </cell>
          <cell r="AE7008">
            <v>0</v>
          </cell>
          <cell r="AF7008" t="str">
            <v>1958-11-01 00:00:00</v>
          </cell>
        </row>
        <row r="7009">
          <cell r="A7009">
            <v>2114002</v>
          </cell>
          <cell r="B7009" t="str">
            <v>CHIRCAL EL</v>
          </cell>
          <cell r="C7009" t="str">
            <v>ALPUJARRA</v>
          </cell>
          <cell r="D7009" t="str">
            <v>TOLIMA</v>
          </cell>
          <cell r="E7009" t="str">
            <v>CABRERA</v>
          </cell>
          <cell r="F7009" t="str">
            <v>PM</v>
          </cell>
          <cell r="G7009">
            <v>-74.933333000000005</v>
          </cell>
          <cell r="H7009">
            <v>3.4</v>
          </cell>
          <cell r="I7009">
            <v>74</v>
          </cell>
          <cell r="J7009">
            <v>56</v>
          </cell>
          <cell r="K7009">
            <v>3</v>
          </cell>
          <cell r="L7009">
            <v>24</v>
          </cell>
          <cell r="M7009" t="str">
            <v>N</v>
          </cell>
          <cell r="N7009">
            <v>905268.09362000006</v>
          </cell>
          <cell r="O7009">
            <v>867444.49338</v>
          </cell>
          <cell r="P7009">
            <v>1200</v>
          </cell>
          <cell r="Q7009">
            <v>73</v>
          </cell>
          <cell r="R7009">
            <v>24</v>
          </cell>
          <cell r="S7009">
            <v>0</v>
          </cell>
          <cell r="T7009">
            <v>1</v>
          </cell>
          <cell r="U7009">
            <v>1</v>
          </cell>
          <cell r="V7009">
            <v>2</v>
          </cell>
          <cell r="W7009">
            <v>1</v>
          </cell>
          <cell r="X7009">
            <v>14</v>
          </cell>
          <cell r="Y7009" t="str">
            <v>HIDROMET01</v>
          </cell>
          <cell r="Z7009" t="str">
            <v>1999-07-06 00:00:00</v>
          </cell>
          <cell r="AA7009">
            <v>1</v>
          </cell>
          <cell r="AB7009">
            <v>4</v>
          </cell>
          <cell r="AC7009">
            <v>3</v>
          </cell>
          <cell r="AD7009">
            <v>3</v>
          </cell>
          <cell r="AE7009">
            <v>0</v>
          </cell>
          <cell r="AF7009" t="str">
            <v>1975-03-01 00:00:00</v>
          </cell>
        </row>
        <row r="7010">
          <cell r="A7010">
            <v>2114004</v>
          </cell>
          <cell r="B7010" t="str">
            <v>SAN ISIDRO</v>
          </cell>
          <cell r="C7010" t="str">
            <v>COLOMBIA</v>
          </cell>
          <cell r="D7010" t="str">
            <v>HUILA</v>
          </cell>
          <cell r="E7010" t="str">
            <v>CABRERA</v>
          </cell>
          <cell r="F7010" t="str">
            <v>PG</v>
          </cell>
          <cell r="G7010">
            <v>-74.633332999999993</v>
          </cell>
          <cell r="H7010">
            <v>4.5833329999999997</v>
          </cell>
          <cell r="I7010">
            <v>74</v>
          </cell>
          <cell r="J7010">
            <v>38</v>
          </cell>
          <cell r="K7010">
            <v>4</v>
          </cell>
          <cell r="L7010">
            <v>35</v>
          </cell>
          <cell r="M7010" t="str">
            <v>N</v>
          </cell>
          <cell r="N7010">
            <v>938697.23632000003</v>
          </cell>
          <cell r="O7010">
            <v>998280.40370999998</v>
          </cell>
          <cell r="P7010">
            <v>1960</v>
          </cell>
          <cell r="Q7010">
            <v>41</v>
          </cell>
          <cell r="R7010">
            <v>206</v>
          </cell>
          <cell r="S7010">
            <v>0</v>
          </cell>
          <cell r="T7010">
            <v>1</v>
          </cell>
          <cell r="U7010">
            <v>1</v>
          </cell>
          <cell r="V7010">
            <v>2</v>
          </cell>
          <cell r="W7010">
            <v>1</v>
          </cell>
          <cell r="X7010">
            <v>14</v>
          </cell>
          <cell r="Y7010" t="str">
            <v>HIDROMET01</v>
          </cell>
          <cell r="Z7010" t="str">
            <v>1999-07-06 00:00:00</v>
          </cell>
          <cell r="AA7010">
            <v>1</v>
          </cell>
          <cell r="AB7010">
            <v>4</v>
          </cell>
          <cell r="AC7010">
            <v>1</v>
          </cell>
          <cell r="AD7010">
            <v>1</v>
          </cell>
          <cell r="AE7010">
            <v>0</v>
          </cell>
          <cell r="AF7010" t="str">
            <v>1986-11-01 00:00:00</v>
          </cell>
        </row>
        <row r="7011">
          <cell r="A7011">
            <v>2114006</v>
          </cell>
          <cell r="B7011" t="str">
            <v>STA ANA</v>
          </cell>
          <cell r="C7011" t="str">
            <v>COLOMBIA</v>
          </cell>
          <cell r="D7011" t="str">
            <v>HUILA</v>
          </cell>
          <cell r="E7011" t="str">
            <v>CABRERA</v>
          </cell>
          <cell r="F7011" t="str">
            <v>PM</v>
          </cell>
          <cell r="G7011">
            <v>-74.75</v>
          </cell>
          <cell r="H7011">
            <v>3.5833330000000001</v>
          </cell>
          <cell r="I7011">
            <v>74</v>
          </cell>
          <cell r="J7011">
            <v>45</v>
          </cell>
          <cell r="K7011">
            <v>3</v>
          </cell>
          <cell r="L7011">
            <v>35</v>
          </cell>
          <cell r="M7011" t="str">
            <v>N</v>
          </cell>
          <cell r="N7011">
            <v>925658.01107000001</v>
          </cell>
          <cell r="O7011">
            <v>887702.75859999994</v>
          </cell>
          <cell r="P7011">
            <v>1100</v>
          </cell>
          <cell r="Q7011">
            <v>41</v>
          </cell>
          <cell r="R7011">
            <v>206</v>
          </cell>
          <cell r="S7011">
            <v>0</v>
          </cell>
          <cell r="T7011">
            <v>1</v>
          </cell>
          <cell r="U7011">
            <v>1</v>
          </cell>
          <cell r="V7011">
            <v>2</v>
          </cell>
          <cell r="W7011">
            <v>1</v>
          </cell>
          <cell r="X7011">
            <v>14</v>
          </cell>
          <cell r="Y7011" t="str">
            <v>HIDROMET01</v>
          </cell>
          <cell r="Z7011" t="str">
            <v>1999-07-06 00:00:00</v>
          </cell>
          <cell r="AA7011">
            <v>1</v>
          </cell>
          <cell r="AB7011">
            <v>4</v>
          </cell>
          <cell r="AC7011">
            <v>7</v>
          </cell>
          <cell r="AD7011">
            <v>7</v>
          </cell>
          <cell r="AE7011">
            <v>0</v>
          </cell>
        </row>
        <row r="7012">
          <cell r="A7012">
            <v>2114010</v>
          </cell>
          <cell r="B7012" t="str">
            <v>SAN JUANITO</v>
          </cell>
          <cell r="C7012" t="str">
            <v>VILLAVIEJA</v>
          </cell>
          <cell r="D7012" t="str">
            <v>HUILA</v>
          </cell>
          <cell r="E7012" t="str">
            <v>CABRERA</v>
          </cell>
          <cell r="F7012" t="str">
            <v>PM</v>
          </cell>
          <cell r="G7012">
            <v>-75.099999999999994</v>
          </cell>
          <cell r="H7012">
            <v>3.4166669999999999</v>
          </cell>
          <cell r="I7012">
            <v>75</v>
          </cell>
          <cell r="J7012">
            <v>6</v>
          </cell>
          <cell r="K7012">
            <v>3</v>
          </cell>
          <cell r="L7012">
            <v>25</v>
          </cell>
          <cell r="M7012" t="str">
            <v>N</v>
          </cell>
          <cell r="N7012">
            <v>886746.02742000006</v>
          </cell>
          <cell r="O7012">
            <v>869305.71892999997</v>
          </cell>
          <cell r="P7012">
            <v>390</v>
          </cell>
          <cell r="Q7012">
            <v>41</v>
          </cell>
          <cell r="R7012">
            <v>872</v>
          </cell>
          <cell r="S7012">
            <v>0</v>
          </cell>
          <cell r="T7012">
            <v>1</v>
          </cell>
          <cell r="U7012">
            <v>1</v>
          </cell>
          <cell r="V7012">
            <v>2</v>
          </cell>
          <cell r="W7012">
            <v>1</v>
          </cell>
          <cell r="X7012">
            <v>14</v>
          </cell>
          <cell r="Y7012" t="str">
            <v>HIDROMET01</v>
          </cell>
          <cell r="Z7012" t="str">
            <v>1999-07-06 00:00:00</v>
          </cell>
          <cell r="AA7012">
            <v>1</v>
          </cell>
          <cell r="AB7012">
            <v>4</v>
          </cell>
          <cell r="AC7012">
            <v>1</v>
          </cell>
          <cell r="AD7012">
            <v>1</v>
          </cell>
          <cell r="AE7012">
            <v>0</v>
          </cell>
          <cell r="AF7012" t="str">
            <v>1969-07-01 00:00:00</v>
          </cell>
        </row>
        <row r="7013">
          <cell r="A7013">
            <v>2114012</v>
          </cell>
          <cell r="B7013" t="str">
            <v>CRUCES LAS</v>
          </cell>
          <cell r="C7013" t="str">
            <v>ALPUJARRA</v>
          </cell>
          <cell r="D7013" t="str">
            <v>TOLIMA</v>
          </cell>
          <cell r="E7013" t="str">
            <v>CABRERA</v>
          </cell>
          <cell r="F7013" t="str">
            <v>PM</v>
          </cell>
          <cell r="G7013">
            <v>-74.933333000000005</v>
          </cell>
          <cell r="H7013">
            <v>3.4166669999999999</v>
          </cell>
          <cell r="I7013">
            <v>74</v>
          </cell>
          <cell r="J7013">
            <v>56</v>
          </cell>
          <cell r="K7013">
            <v>3</v>
          </cell>
          <cell r="L7013">
            <v>25</v>
          </cell>
          <cell r="M7013" t="str">
            <v>N</v>
          </cell>
          <cell r="N7013">
            <v>905269.72403000004</v>
          </cell>
          <cell r="O7013">
            <v>869287.68761999998</v>
          </cell>
          <cell r="P7013">
            <v>1445</v>
          </cell>
          <cell r="Q7013">
            <v>73</v>
          </cell>
          <cell r="R7013">
            <v>24</v>
          </cell>
          <cell r="S7013">
            <v>0</v>
          </cell>
          <cell r="T7013">
            <v>1</v>
          </cell>
          <cell r="U7013">
            <v>1</v>
          </cell>
          <cell r="V7013">
            <v>2</v>
          </cell>
          <cell r="W7013">
            <v>1</v>
          </cell>
          <cell r="X7013">
            <v>14</v>
          </cell>
          <cell r="Y7013" t="str">
            <v>HIDROMET01</v>
          </cell>
          <cell r="Z7013" t="str">
            <v>1999-07-06 00:00:00</v>
          </cell>
          <cell r="AA7013">
            <v>1</v>
          </cell>
          <cell r="AB7013">
            <v>4</v>
          </cell>
          <cell r="AC7013">
            <v>1</v>
          </cell>
          <cell r="AD7013">
            <v>1</v>
          </cell>
          <cell r="AE7013">
            <v>0</v>
          </cell>
          <cell r="AF7013" t="str">
            <v>1974-10-01 00:00:00</v>
          </cell>
        </row>
        <row r="7014">
          <cell r="A7014">
            <v>1104702</v>
          </cell>
          <cell r="B7014" t="str">
            <v>QUIBDO</v>
          </cell>
          <cell r="C7014" t="str">
            <v>QUIBDO</v>
          </cell>
          <cell r="D7014" t="str">
            <v>CHOCO</v>
          </cell>
          <cell r="E7014" t="str">
            <v>ATRATO</v>
          </cell>
          <cell r="F7014" t="str">
            <v>LM</v>
          </cell>
          <cell r="G7014">
            <v>-76.666667000000004</v>
          </cell>
          <cell r="H7014">
            <v>5.6833330000000002</v>
          </cell>
          <cell r="I7014">
            <v>76</v>
          </cell>
          <cell r="J7014">
            <v>40</v>
          </cell>
          <cell r="K7014">
            <v>5</v>
          </cell>
          <cell r="L7014">
            <v>41</v>
          </cell>
          <cell r="M7014" t="str">
            <v>N</v>
          </cell>
          <cell r="N7014">
            <v>713453.81321000005</v>
          </cell>
          <cell r="O7014">
            <v>1120540.3192499999</v>
          </cell>
          <cell r="P7014">
            <v>27</v>
          </cell>
          <cell r="Q7014">
            <v>27</v>
          </cell>
          <cell r="R7014">
            <v>1</v>
          </cell>
          <cell r="S7014">
            <v>0</v>
          </cell>
          <cell r="T7014">
            <v>1</v>
          </cell>
          <cell r="U7014">
            <v>1</v>
          </cell>
          <cell r="V7014">
            <v>1</v>
          </cell>
          <cell r="W7014">
            <v>1</v>
          </cell>
          <cell r="X7014">
            <v>4</v>
          </cell>
          <cell r="Y7014" t="str">
            <v>HIDROMET01</v>
          </cell>
          <cell r="Z7014" t="str">
            <v>1999-07-06 00:00:00</v>
          </cell>
          <cell r="AA7014">
            <v>2</v>
          </cell>
          <cell r="AB7014">
            <v>1</v>
          </cell>
          <cell r="AC7014">
            <v>1</v>
          </cell>
          <cell r="AD7014">
            <v>1</v>
          </cell>
          <cell r="AE7014">
            <v>5001</v>
          </cell>
          <cell r="AF7014" t="str">
            <v>1974-05-01 00:00:00</v>
          </cell>
        </row>
        <row r="7015">
          <cell r="A7015">
            <v>2114013</v>
          </cell>
          <cell r="B7015" t="str">
            <v>LIBANO EL</v>
          </cell>
          <cell r="C7015" t="str">
            <v>COLOMBIA</v>
          </cell>
          <cell r="D7015" t="str">
            <v>HUILA</v>
          </cell>
          <cell r="E7015" t="str">
            <v>CABRERA</v>
          </cell>
          <cell r="F7015" t="str">
            <v>PG</v>
          </cell>
          <cell r="G7015">
            <v>-74.666667000000004</v>
          </cell>
          <cell r="H7015">
            <v>3.6833330000000002</v>
          </cell>
          <cell r="I7015">
            <v>74</v>
          </cell>
          <cell r="J7015">
            <v>40</v>
          </cell>
          <cell r="K7015">
            <v>3</v>
          </cell>
          <cell r="L7015">
            <v>41</v>
          </cell>
          <cell r="M7015" t="str">
            <v>N</v>
          </cell>
          <cell r="N7015">
            <v>934924.70499999996</v>
          </cell>
          <cell r="O7015">
            <v>898754.99380000005</v>
          </cell>
          <cell r="P7015">
            <v>2000</v>
          </cell>
          <cell r="Q7015">
            <v>41</v>
          </cell>
          <cell r="R7015">
            <v>206</v>
          </cell>
          <cell r="S7015">
            <v>0</v>
          </cell>
          <cell r="T7015">
            <v>1</v>
          </cell>
          <cell r="U7015">
            <v>1</v>
          </cell>
          <cell r="V7015">
            <v>2</v>
          </cell>
          <cell r="W7015">
            <v>1</v>
          </cell>
          <cell r="X7015">
            <v>14</v>
          </cell>
          <cell r="Y7015" t="str">
            <v>HIDROMET01</v>
          </cell>
          <cell r="Z7015" t="str">
            <v>1999-07-06 00:00:00</v>
          </cell>
          <cell r="AA7015">
            <v>1</v>
          </cell>
          <cell r="AB7015">
            <v>4</v>
          </cell>
          <cell r="AC7015">
            <v>1</v>
          </cell>
          <cell r="AD7015">
            <v>1</v>
          </cell>
          <cell r="AE7015">
            <v>0</v>
          </cell>
        </row>
        <row r="7016">
          <cell r="A7016">
            <v>2114501</v>
          </cell>
          <cell r="B7016" t="str">
            <v>BANQUITO EL</v>
          </cell>
          <cell r="C7016" t="str">
            <v>COLOMBIA</v>
          </cell>
          <cell r="D7016" t="str">
            <v>HUILA</v>
          </cell>
          <cell r="E7016" t="str">
            <v>CABRERA</v>
          </cell>
          <cell r="F7016" t="str">
            <v>CO</v>
          </cell>
          <cell r="G7016">
            <v>-74.849999999999994</v>
          </cell>
          <cell r="H7016">
            <v>3.3833329999999999</v>
          </cell>
          <cell r="I7016">
            <v>74</v>
          </cell>
          <cell r="J7016">
            <v>51</v>
          </cell>
          <cell r="K7016">
            <v>3</v>
          </cell>
          <cell r="L7016">
            <v>23</v>
          </cell>
          <cell r="M7016" t="str">
            <v>N</v>
          </cell>
          <cell r="N7016">
            <v>914528.32727000001</v>
          </cell>
          <cell r="O7016">
            <v>865593.56475000002</v>
          </cell>
          <cell r="P7016">
            <v>800</v>
          </cell>
          <cell r="Q7016">
            <v>41</v>
          </cell>
          <cell r="R7016">
            <v>206</v>
          </cell>
          <cell r="S7016">
            <v>0</v>
          </cell>
          <cell r="T7016">
            <v>1</v>
          </cell>
          <cell r="U7016">
            <v>1</v>
          </cell>
          <cell r="V7016">
            <v>2</v>
          </cell>
          <cell r="W7016">
            <v>1</v>
          </cell>
          <cell r="X7016">
            <v>14</v>
          </cell>
          <cell r="Y7016" t="str">
            <v>HIDROMET01</v>
          </cell>
          <cell r="Z7016" t="str">
            <v>1999-07-06 00:00:00</v>
          </cell>
          <cell r="AA7016">
            <v>1</v>
          </cell>
          <cell r="AB7016">
            <v>4</v>
          </cell>
          <cell r="AC7016">
            <v>11</v>
          </cell>
          <cell r="AD7016">
            <v>11</v>
          </cell>
          <cell r="AE7016">
            <v>0</v>
          </cell>
        </row>
        <row r="7017">
          <cell r="A7017">
            <v>2114503</v>
          </cell>
          <cell r="B7017" t="str">
            <v>VATICANO EL</v>
          </cell>
          <cell r="C7017" t="str">
            <v>BARAYA</v>
          </cell>
          <cell r="D7017" t="str">
            <v>HUILA</v>
          </cell>
          <cell r="E7017" t="str">
            <v>CABRERA</v>
          </cell>
          <cell r="F7017" t="str">
            <v>CO</v>
          </cell>
          <cell r="G7017">
            <v>-75.033332999999999</v>
          </cell>
          <cell r="H7017">
            <v>3.25</v>
          </cell>
          <cell r="I7017">
            <v>75</v>
          </cell>
          <cell r="J7017">
            <v>2</v>
          </cell>
          <cell r="K7017">
            <v>3</v>
          </cell>
          <cell r="L7017">
            <v>15</v>
          </cell>
          <cell r="M7017" t="str">
            <v>N</v>
          </cell>
          <cell r="N7017">
            <v>894137.79510999995</v>
          </cell>
          <cell r="O7017">
            <v>850865.69964000001</v>
          </cell>
          <cell r="P7017">
            <v>720</v>
          </cell>
          <cell r="Q7017">
            <v>41</v>
          </cell>
          <cell r="R7017">
            <v>78</v>
          </cell>
          <cell r="S7017">
            <v>0</v>
          </cell>
          <cell r="T7017">
            <v>1</v>
          </cell>
          <cell r="U7017">
            <v>1</v>
          </cell>
          <cell r="V7017">
            <v>2</v>
          </cell>
          <cell r="W7017">
            <v>1</v>
          </cell>
          <cell r="X7017">
            <v>14</v>
          </cell>
          <cell r="Y7017" t="str">
            <v>HIDROMET01</v>
          </cell>
          <cell r="Z7017" t="str">
            <v>1999-07-06 00:00:00</v>
          </cell>
          <cell r="AA7017">
            <v>1</v>
          </cell>
          <cell r="AB7017">
            <v>4</v>
          </cell>
          <cell r="AC7017">
            <v>11</v>
          </cell>
          <cell r="AD7017">
            <v>11</v>
          </cell>
          <cell r="AE7017">
            <v>0</v>
          </cell>
          <cell r="AF7017" t="str">
            <v>1963-10-01 00:00:00</v>
          </cell>
        </row>
        <row r="7018">
          <cell r="A7018">
            <v>2114506</v>
          </cell>
          <cell r="B7018" t="str">
            <v>STO DOMINGO</v>
          </cell>
          <cell r="C7018" t="str">
            <v>BARAYA</v>
          </cell>
          <cell r="D7018" t="str">
            <v>HUILA</v>
          </cell>
          <cell r="E7018" t="str">
            <v>CABRERA</v>
          </cell>
          <cell r="F7018" t="str">
            <v>CO</v>
          </cell>
          <cell r="G7018">
            <v>-74.95</v>
          </cell>
          <cell r="H7018">
            <v>3.233333</v>
          </cell>
          <cell r="I7018">
            <v>74</v>
          </cell>
          <cell r="J7018">
            <v>57</v>
          </cell>
          <cell r="K7018">
            <v>3</v>
          </cell>
          <cell r="L7018">
            <v>14</v>
          </cell>
          <cell r="M7018" t="str">
            <v>N</v>
          </cell>
          <cell r="N7018">
            <v>903399.55432999996</v>
          </cell>
          <cell r="O7018">
            <v>849014.15495</v>
          </cell>
          <cell r="P7018">
            <v>1250</v>
          </cell>
          <cell r="Q7018">
            <v>41</v>
          </cell>
          <cell r="R7018">
            <v>78</v>
          </cell>
          <cell r="S7018">
            <v>0</v>
          </cell>
          <cell r="T7018">
            <v>1</v>
          </cell>
          <cell r="U7018">
            <v>1</v>
          </cell>
          <cell r="V7018">
            <v>2</v>
          </cell>
          <cell r="W7018">
            <v>1</v>
          </cell>
          <cell r="X7018">
            <v>14</v>
          </cell>
          <cell r="Y7018" t="str">
            <v>HIDROMET01</v>
          </cell>
          <cell r="Z7018" t="str">
            <v>1999-07-06 00:00:00</v>
          </cell>
          <cell r="AA7018">
            <v>1</v>
          </cell>
          <cell r="AB7018">
            <v>4</v>
          </cell>
          <cell r="AC7018">
            <v>1</v>
          </cell>
          <cell r="AD7018">
            <v>1</v>
          </cell>
          <cell r="AE7018">
            <v>0</v>
          </cell>
          <cell r="AF7018" t="str">
            <v>1986-11-01 00:00:00</v>
          </cell>
        </row>
        <row r="7019">
          <cell r="A7019">
            <v>2114508</v>
          </cell>
          <cell r="B7019" t="str">
            <v>STA ANA</v>
          </cell>
          <cell r="C7019" t="str">
            <v>COLOMBIA</v>
          </cell>
          <cell r="D7019" t="str">
            <v>HUILA</v>
          </cell>
          <cell r="E7019" t="str">
            <v>CABRERA</v>
          </cell>
          <cell r="F7019" t="str">
            <v>CO</v>
          </cell>
          <cell r="G7019">
            <v>-74.7</v>
          </cell>
          <cell r="H7019">
            <v>3.5833330000000001</v>
          </cell>
          <cell r="I7019">
            <v>74</v>
          </cell>
          <cell r="J7019">
            <v>42</v>
          </cell>
          <cell r="K7019">
            <v>3</v>
          </cell>
          <cell r="L7019">
            <v>35</v>
          </cell>
          <cell r="M7019" t="str">
            <v>N</v>
          </cell>
          <cell r="N7019">
            <v>931213.74623000005</v>
          </cell>
          <cell r="O7019">
            <v>887698.85504000005</v>
          </cell>
          <cell r="P7019">
            <v>1410</v>
          </cell>
          <cell r="Q7019">
            <v>41</v>
          </cell>
          <cell r="R7019">
            <v>206</v>
          </cell>
          <cell r="S7019">
            <v>0</v>
          </cell>
          <cell r="T7019">
            <v>1</v>
          </cell>
          <cell r="U7019">
            <v>1</v>
          </cell>
          <cell r="V7019">
            <v>2</v>
          </cell>
          <cell r="W7019">
            <v>1</v>
          </cell>
          <cell r="X7019">
            <v>14</v>
          </cell>
          <cell r="Y7019" t="str">
            <v>HIDROMET01</v>
          </cell>
          <cell r="Z7019" t="str">
            <v>1999-07-06 00:00:00</v>
          </cell>
          <cell r="AA7019">
            <v>1</v>
          </cell>
          <cell r="AB7019">
            <v>4</v>
          </cell>
          <cell r="AC7019">
            <v>1</v>
          </cell>
          <cell r="AD7019">
            <v>1</v>
          </cell>
          <cell r="AE7019">
            <v>0</v>
          </cell>
          <cell r="AF7019" t="str">
            <v>1986-11-01 00:00:00</v>
          </cell>
        </row>
        <row r="7020">
          <cell r="A7020">
            <v>2114703</v>
          </cell>
          <cell r="B7020" t="str">
            <v>CARRASPOSO</v>
          </cell>
          <cell r="C7020" t="str">
            <v>COLOMBIA</v>
          </cell>
          <cell r="D7020" t="str">
            <v>HUILA</v>
          </cell>
          <cell r="E7020" t="str">
            <v>CABRERA</v>
          </cell>
          <cell r="F7020" t="str">
            <v>LG</v>
          </cell>
          <cell r="G7020">
            <v>-74.883332999999993</v>
          </cell>
          <cell r="H7020">
            <v>3.3333330000000001</v>
          </cell>
          <cell r="I7020">
            <v>74</v>
          </cell>
          <cell r="J7020">
            <v>53</v>
          </cell>
          <cell r="K7020">
            <v>3</v>
          </cell>
          <cell r="L7020">
            <v>20</v>
          </cell>
          <cell r="M7020" t="str">
            <v>N</v>
          </cell>
          <cell r="N7020">
            <v>910819.07087000005</v>
          </cell>
          <cell r="O7020">
            <v>860067.05591999996</v>
          </cell>
          <cell r="P7020">
            <v>730</v>
          </cell>
          <cell r="Q7020">
            <v>41</v>
          </cell>
          <cell r="R7020">
            <v>206</v>
          </cell>
          <cell r="S7020">
            <v>0</v>
          </cell>
          <cell r="T7020">
            <v>1</v>
          </cell>
          <cell r="U7020">
            <v>1</v>
          </cell>
          <cell r="V7020">
            <v>2</v>
          </cell>
          <cell r="W7020">
            <v>1</v>
          </cell>
          <cell r="X7020">
            <v>14</v>
          </cell>
          <cell r="Y7020" t="str">
            <v>HIDROMET01</v>
          </cell>
          <cell r="Z7020" t="str">
            <v>1999-07-06 00:00:00</v>
          </cell>
          <cell r="AA7020">
            <v>2</v>
          </cell>
          <cell r="AB7020">
            <v>4</v>
          </cell>
          <cell r="AC7020">
            <v>1</v>
          </cell>
          <cell r="AD7020">
            <v>1</v>
          </cell>
          <cell r="AE7020">
            <v>1640</v>
          </cell>
          <cell r="AF7020" t="str">
            <v>1972-02-01 00:00:00</v>
          </cell>
        </row>
        <row r="7021">
          <cell r="A7021">
            <v>2114704</v>
          </cell>
          <cell r="B7021" t="str">
            <v>TOMO EL</v>
          </cell>
          <cell r="C7021" t="str">
            <v>VILLAVIEJA</v>
          </cell>
          <cell r="D7021" t="str">
            <v>HUILA</v>
          </cell>
          <cell r="E7021" t="str">
            <v>CABRERA</v>
          </cell>
          <cell r="F7021" t="str">
            <v>LM</v>
          </cell>
          <cell r="G7021">
            <v>-75.099999999999994</v>
          </cell>
          <cell r="H7021">
            <v>3.35</v>
          </cell>
          <cell r="I7021">
            <v>75</v>
          </cell>
          <cell r="J7021">
            <v>6</v>
          </cell>
          <cell r="K7021">
            <v>3</v>
          </cell>
          <cell r="L7021">
            <v>21</v>
          </cell>
          <cell r="M7021" t="str">
            <v>N</v>
          </cell>
          <cell r="N7021">
            <v>886738.28717000003</v>
          </cell>
          <cell r="O7021">
            <v>861932.59554000001</v>
          </cell>
          <cell r="P7021">
            <v>395</v>
          </cell>
          <cell r="Q7021">
            <v>41</v>
          </cell>
          <cell r="R7021">
            <v>872</v>
          </cell>
          <cell r="S7021">
            <v>0</v>
          </cell>
          <cell r="T7021">
            <v>1</v>
          </cell>
          <cell r="U7021">
            <v>1</v>
          </cell>
          <cell r="V7021">
            <v>2</v>
          </cell>
          <cell r="W7021">
            <v>1</v>
          </cell>
          <cell r="X7021">
            <v>14</v>
          </cell>
          <cell r="Y7021" t="str">
            <v>HIDROMET01</v>
          </cell>
          <cell r="Z7021" t="str">
            <v>1999-07-06 00:00:00</v>
          </cell>
          <cell r="AA7021">
            <v>2</v>
          </cell>
          <cell r="AB7021">
            <v>4</v>
          </cell>
          <cell r="AC7021">
            <v>1</v>
          </cell>
          <cell r="AD7021">
            <v>1</v>
          </cell>
          <cell r="AE7021">
            <v>2430</v>
          </cell>
          <cell r="AF7021" t="str">
            <v>1974-11-01 00:00:00</v>
          </cell>
        </row>
        <row r="7022">
          <cell r="A7022">
            <v>2114705</v>
          </cell>
          <cell r="B7022" t="str">
            <v>PTE VENADO</v>
          </cell>
          <cell r="C7022" t="str">
            <v>BARAYA</v>
          </cell>
          <cell r="D7022" t="str">
            <v>HUILA</v>
          </cell>
          <cell r="E7022" t="str">
            <v>VENADO</v>
          </cell>
          <cell r="F7022" t="str">
            <v>LM</v>
          </cell>
          <cell r="G7022">
            <v>-74.833332999999996</v>
          </cell>
          <cell r="H7022">
            <v>3.25</v>
          </cell>
          <cell r="I7022">
            <v>74</v>
          </cell>
          <cell r="J7022">
            <v>50</v>
          </cell>
          <cell r="K7022">
            <v>3</v>
          </cell>
          <cell r="L7022">
            <v>15</v>
          </cell>
          <cell r="M7022" t="str">
            <v>N</v>
          </cell>
          <cell r="N7022">
            <v>916369.47282999998</v>
          </cell>
          <cell r="O7022">
            <v>850846.94698000001</v>
          </cell>
          <cell r="P7022">
            <v>550</v>
          </cell>
          <cell r="Q7022">
            <v>41</v>
          </cell>
          <cell r="R7022">
            <v>78</v>
          </cell>
          <cell r="S7022">
            <v>0</v>
          </cell>
          <cell r="T7022">
            <v>1</v>
          </cell>
          <cell r="U7022">
            <v>1</v>
          </cell>
          <cell r="V7022">
            <v>2</v>
          </cell>
          <cell r="W7022">
            <v>1</v>
          </cell>
          <cell r="X7022">
            <v>14</v>
          </cell>
          <cell r="Y7022" t="str">
            <v>HIDROMET01</v>
          </cell>
          <cell r="Z7022" t="str">
            <v>1999-07-06 00:00:00</v>
          </cell>
          <cell r="AA7022">
            <v>2</v>
          </cell>
          <cell r="AB7022">
            <v>4</v>
          </cell>
          <cell r="AC7022">
            <v>1</v>
          </cell>
          <cell r="AD7022">
            <v>1</v>
          </cell>
          <cell r="AE7022">
            <v>284</v>
          </cell>
        </row>
        <row r="7023">
          <cell r="A7023">
            <v>2114707</v>
          </cell>
          <cell r="B7023" t="str">
            <v>DESARENADOR S 2</v>
          </cell>
          <cell r="C7023" t="str">
            <v>VILLAVIEJA</v>
          </cell>
          <cell r="D7023" t="str">
            <v>HUILA</v>
          </cell>
          <cell r="E7023" t="str">
            <v>CANAL PRINCIPAL</v>
          </cell>
          <cell r="F7023" t="str">
            <v>LM</v>
          </cell>
          <cell r="G7023">
            <v>-75.116667000000007</v>
          </cell>
          <cell r="H7023">
            <v>3.35</v>
          </cell>
          <cell r="I7023">
            <v>75</v>
          </cell>
          <cell r="J7023">
            <v>7</v>
          </cell>
          <cell r="K7023">
            <v>3</v>
          </cell>
          <cell r="L7023">
            <v>21</v>
          </cell>
          <cell r="M7023" t="str">
            <v>N</v>
          </cell>
          <cell r="N7023">
            <v>884885.74074000004</v>
          </cell>
          <cell r="O7023">
            <v>861934.53694000002</v>
          </cell>
          <cell r="P7023">
            <v>421</v>
          </cell>
          <cell r="Q7023">
            <v>41</v>
          </cell>
          <cell r="R7023">
            <v>872</v>
          </cell>
          <cell r="S7023">
            <v>0</v>
          </cell>
          <cell r="T7023">
            <v>1</v>
          </cell>
          <cell r="U7023">
            <v>1</v>
          </cell>
          <cell r="V7023">
            <v>2</v>
          </cell>
          <cell r="W7023">
            <v>1</v>
          </cell>
          <cell r="X7023">
            <v>14</v>
          </cell>
          <cell r="Y7023" t="str">
            <v>HIDROMET01</v>
          </cell>
          <cell r="Z7023" t="str">
            <v>1999-07-06 00:00:00</v>
          </cell>
          <cell r="AA7023">
            <v>2</v>
          </cell>
          <cell r="AB7023">
            <v>4</v>
          </cell>
          <cell r="AC7023">
            <v>1</v>
          </cell>
          <cell r="AD7023">
            <v>1</v>
          </cell>
          <cell r="AE7023">
            <v>0</v>
          </cell>
        </row>
        <row r="7024">
          <cell r="A7024">
            <v>2114708</v>
          </cell>
          <cell r="B7024" t="str">
            <v>TRES ESQUINAS</v>
          </cell>
          <cell r="C7024" t="str">
            <v>ALPUJARRA</v>
          </cell>
          <cell r="D7024" t="str">
            <v>TOLIMA</v>
          </cell>
          <cell r="E7024" t="str">
            <v>CABRERA</v>
          </cell>
          <cell r="F7024" t="str">
            <v>LG</v>
          </cell>
          <cell r="G7024">
            <v>-74.816666999999995</v>
          </cell>
          <cell r="H7024">
            <v>3.4</v>
          </cell>
          <cell r="I7024">
            <v>74</v>
          </cell>
          <cell r="J7024">
            <v>49</v>
          </cell>
          <cell r="K7024">
            <v>3</v>
          </cell>
          <cell r="L7024">
            <v>24</v>
          </cell>
          <cell r="M7024" t="str">
            <v>N</v>
          </cell>
          <cell r="N7024">
            <v>918234.41830999998</v>
          </cell>
          <cell r="O7024">
            <v>867433.83502</v>
          </cell>
          <cell r="P7024">
            <v>690</v>
          </cell>
          <cell r="Q7024">
            <v>73</v>
          </cell>
          <cell r="R7024">
            <v>24</v>
          </cell>
          <cell r="S7024">
            <v>0</v>
          </cell>
          <cell r="T7024">
            <v>1</v>
          </cell>
          <cell r="U7024">
            <v>1</v>
          </cell>
          <cell r="V7024">
            <v>2</v>
          </cell>
          <cell r="W7024">
            <v>1</v>
          </cell>
          <cell r="X7024">
            <v>14</v>
          </cell>
          <cell r="Y7024" t="str">
            <v>HIDROMET01</v>
          </cell>
          <cell r="Z7024" t="str">
            <v>1999-07-06 00:00:00</v>
          </cell>
          <cell r="AA7024">
            <v>2</v>
          </cell>
          <cell r="AB7024">
            <v>4</v>
          </cell>
          <cell r="AC7024">
            <v>1</v>
          </cell>
          <cell r="AD7024">
            <v>1</v>
          </cell>
          <cell r="AE7024">
            <v>1001</v>
          </cell>
          <cell r="AF7024" t="str">
            <v>1986-11-01 00:00:00</v>
          </cell>
        </row>
        <row r="7025">
          <cell r="A7025">
            <v>2115002</v>
          </cell>
          <cell r="B7025" t="str">
            <v>OCASO EL</v>
          </cell>
          <cell r="C7025" t="str">
            <v>DOLORES</v>
          </cell>
          <cell r="D7025" t="str">
            <v>TOLIMA</v>
          </cell>
          <cell r="E7025" t="str">
            <v>Q LOS ANGELES</v>
          </cell>
          <cell r="F7025" t="str">
            <v>PM</v>
          </cell>
          <cell r="G7025">
            <v>-74.883332999999993</v>
          </cell>
          <cell r="H7025">
            <v>3.5333329999999998</v>
          </cell>
          <cell r="I7025">
            <v>74</v>
          </cell>
          <cell r="J7025">
            <v>53</v>
          </cell>
          <cell r="K7025">
            <v>3</v>
          </cell>
          <cell r="L7025">
            <v>32</v>
          </cell>
          <cell r="M7025" t="str">
            <v>N</v>
          </cell>
          <cell r="N7025">
            <v>910837.62269999995</v>
          </cell>
          <cell r="O7025">
            <v>882185.11959999998</v>
          </cell>
          <cell r="P7025">
            <v>1000</v>
          </cell>
          <cell r="Q7025">
            <v>73</v>
          </cell>
          <cell r="R7025">
            <v>236</v>
          </cell>
          <cell r="S7025">
            <v>0</v>
          </cell>
          <cell r="T7025">
            <v>1</v>
          </cell>
          <cell r="U7025">
            <v>1</v>
          </cell>
          <cell r="V7025">
            <v>2</v>
          </cell>
          <cell r="W7025">
            <v>1</v>
          </cell>
          <cell r="X7025">
            <v>15</v>
          </cell>
          <cell r="Y7025" t="str">
            <v>HIDROMET01</v>
          </cell>
          <cell r="Z7025" t="str">
            <v>1999-07-06 00:00:00</v>
          </cell>
          <cell r="AA7025">
            <v>1</v>
          </cell>
          <cell r="AB7025">
            <v>10</v>
          </cell>
          <cell r="AC7025">
            <v>3</v>
          </cell>
          <cell r="AD7025">
            <v>3</v>
          </cell>
          <cell r="AE7025">
            <v>0</v>
          </cell>
        </row>
        <row r="7026">
          <cell r="A7026">
            <v>2115003</v>
          </cell>
          <cell r="B7026" t="str">
            <v>TINAJAS</v>
          </cell>
          <cell r="C7026" t="str">
            <v>NATAGAIMA</v>
          </cell>
          <cell r="D7026" t="str">
            <v>TOLIMA</v>
          </cell>
          <cell r="E7026" t="str">
            <v>MAGDALENA</v>
          </cell>
          <cell r="F7026" t="str">
            <v>PM</v>
          </cell>
          <cell r="G7026">
            <v>-75.083332999999996</v>
          </cell>
          <cell r="H7026">
            <v>3.5833330000000001</v>
          </cell>
          <cell r="I7026">
            <v>75</v>
          </cell>
          <cell r="J7026">
            <v>5</v>
          </cell>
          <cell r="K7026">
            <v>3</v>
          </cell>
          <cell r="L7026">
            <v>35</v>
          </cell>
          <cell r="M7026" t="str">
            <v>N</v>
          </cell>
          <cell r="N7026">
            <v>888618.12719000003</v>
          </cell>
          <cell r="O7026">
            <v>887736.52919000003</v>
          </cell>
          <cell r="P7026">
            <v>355</v>
          </cell>
          <cell r="Q7026">
            <v>73</v>
          </cell>
          <cell r="R7026">
            <v>483</v>
          </cell>
          <cell r="S7026">
            <v>0</v>
          </cell>
          <cell r="T7026">
            <v>1</v>
          </cell>
          <cell r="U7026">
            <v>1</v>
          </cell>
          <cell r="V7026">
            <v>2</v>
          </cell>
          <cell r="W7026">
            <v>1</v>
          </cell>
          <cell r="X7026">
            <v>15</v>
          </cell>
          <cell r="Y7026" t="str">
            <v>HIDROMET01</v>
          </cell>
          <cell r="Z7026" t="str">
            <v>1999-07-06 00:00:00</v>
          </cell>
          <cell r="AA7026">
            <v>1</v>
          </cell>
          <cell r="AB7026">
            <v>4</v>
          </cell>
          <cell r="AC7026">
            <v>1</v>
          </cell>
          <cell r="AD7026">
            <v>1</v>
          </cell>
          <cell r="AE7026">
            <v>0</v>
          </cell>
          <cell r="AF7026" t="str">
            <v>1975-09-01 00:00:00</v>
          </cell>
        </row>
        <row r="7027">
          <cell r="A7027">
            <v>2115502</v>
          </cell>
          <cell r="B7027" t="str">
            <v>MONTANA LA</v>
          </cell>
          <cell r="C7027" t="str">
            <v>DOLORES</v>
          </cell>
          <cell r="D7027" t="str">
            <v>TOLIMA</v>
          </cell>
          <cell r="E7027" t="str">
            <v>PRADO</v>
          </cell>
          <cell r="F7027" t="str">
            <v>ME</v>
          </cell>
          <cell r="G7027">
            <v>-74.900000000000006</v>
          </cell>
          <cell r="H7027">
            <v>3.55</v>
          </cell>
          <cell r="I7027">
            <v>74</v>
          </cell>
          <cell r="J7027">
            <v>54</v>
          </cell>
          <cell r="K7027">
            <v>3</v>
          </cell>
          <cell r="L7027">
            <v>33</v>
          </cell>
          <cell r="M7027" t="str">
            <v>N</v>
          </cell>
          <cell r="N7027">
            <v>908987.17067999998</v>
          </cell>
          <cell r="O7027">
            <v>884029.91858000006</v>
          </cell>
          <cell r="P7027">
            <v>1260</v>
          </cell>
          <cell r="Q7027">
            <v>73</v>
          </cell>
          <cell r="R7027">
            <v>236</v>
          </cell>
          <cell r="S7027">
            <v>0</v>
          </cell>
          <cell r="T7027">
            <v>1</v>
          </cell>
          <cell r="U7027">
            <v>1</v>
          </cell>
          <cell r="V7027">
            <v>2</v>
          </cell>
          <cell r="W7027">
            <v>1</v>
          </cell>
          <cell r="X7027">
            <v>15</v>
          </cell>
          <cell r="Y7027" t="str">
            <v>HIDROMET01</v>
          </cell>
          <cell r="Z7027" t="str">
            <v>1999-07-06 00:00:00</v>
          </cell>
          <cell r="AA7027">
            <v>1</v>
          </cell>
          <cell r="AB7027">
            <v>10</v>
          </cell>
          <cell r="AC7027">
            <v>3</v>
          </cell>
          <cell r="AD7027">
            <v>3</v>
          </cell>
          <cell r="AE7027">
            <v>0</v>
          </cell>
          <cell r="AF7027" t="str">
            <v>1954-10-01 00:00:00</v>
          </cell>
        </row>
        <row r="7028">
          <cell r="A7028">
            <v>2116001</v>
          </cell>
          <cell r="B7028" t="str">
            <v>COLONIA AG SUMAPAZ</v>
          </cell>
          <cell r="C7028" t="str">
            <v>CUNDAY</v>
          </cell>
          <cell r="D7028" t="str">
            <v>TOLIMA</v>
          </cell>
          <cell r="E7028" t="str">
            <v>CUNDAY</v>
          </cell>
          <cell r="F7028" t="str">
            <v>PM</v>
          </cell>
          <cell r="G7028">
            <v>-74.7</v>
          </cell>
          <cell r="H7028">
            <v>4.0666669999999998</v>
          </cell>
          <cell r="I7028">
            <v>74</v>
          </cell>
          <cell r="J7028">
            <v>42</v>
          </cell>
          <cell r="K7028">
            <v>4</v>
          </cell>
          <cell r="L7028">
            <v>4</v>
          </cell>
          <cell r="M7028" t="str">
            <v>N</v>
          </cell>
          <cell r="N7028">
            <v>931252.27445999999</v>
          </cell>
          <cell r="O7028">
            <v>941149.18420000002</v>
          </cell>
          <cell r="P7028">
            <v>500</v>
          </cell>
          <cell r="Q7028">
            <v>73</v>
          </cell>
          <cell r="R7028">
            <v>226</v>
          </cell>
          <cell r="S7028">
            <v>0</v>
          </cell>
          <cell r="T7028">
            <v>1</v>
          </cell>
          <cell r="U7028">
            <v>1</v>
          </cell>
          <cell r="V7028">
            <v>2</v>
          </cell>
          <cell r="W7028">
            <v>1</v>
          </cell>
          <cell r="X7028">
            <v>16</v>
          </cell>
          <cell r="Y7028" t="str">
            <v>HIDROMET01</v>
          </cell>
          <cell r="Z7028" t="str">
            <v>1999-07-06 00:00:00</v>
          </cell>
          <cell r="AA7028">
            <v>1</v>
          </cell>
          <cell r="AB7028">
            <v>10</v>
          </cell>
          <cell r="AC7028">
            <v>5</v>
          </cell>
          <cell r="AD7028">
            <v>5</v>
          </cell>
          <cell r="AE7028">
            <v>0</v>
          </cell>
        </row>
        <row r="7029">
          <cell r="A7029">
            <v>2116002</v>
          </cell>
          <cell r="B7029" t="str">
            <v>PST DE MONTA</v>
          </cell>
          <cell r="C7029" t="str">
            <v>PRADO</v>
          </cell>
          <cell r="D7029" t="str">
            <v>TOLIMA</v>
          </cell>
          <cell r="E7029" t="str">
            <v>PRADO</v>
          </cell>
          <cell r="F7029" t="str">
            <v>PM</v>
          </cell>
          <cell r="G7029">
            <v>-74.933333000000005</v>
          </cell>
          <cell r="H7029">
            <v>3.7833329999999998</v>
          </cell>
          <cell r="I7029">
            <v>74</v>
          </cell>
          <cell r="J7029">
            <v>56</v>
          </cell>
          <cell r="K7029">
            <v>3</v>
          </cell>
          <cell r="L7029">
            <v>47</v>
          </cell>
          <cell r="M7029" t="str">
            <v>N</v>
          </cell>
          <cell r="N7029">
            <v>905307.60759999999</v>
          </cell>
          <cell r="O7029">
            <v>909838.12523999996</v>
          </cell>
          <cell r="P7029">
            <v>349</v>
          </cell>
          <cell r="Q7029">
            <v>73</v>
          </cell>
          <cell r="R7029">
            <v>563</v>
          </cell>
          <cell r="S7029">
            <v>0</v>
          </cell>
          <cell r="T7029">
            <v>1</v>
          </cell>
          <cell r="U7029">
            <v>1</v>
          </cell>
          <cell r="V7029">
            <v>2</v>
          </cell>
          <cell r="W7029">
            <v>1</v>
          </cell>
          <cell r="X7029">
            <v>16</v>
          </cell>
          <cell r="Y7029" t="str">
            <v>HIDROMET01</v>
          </cell>
          <cell r="Z7029" t="str">
            <v>1999-07-06 00:00:00</v>
          </cell>
          <cell r="AA7029">
            <v>1</v>
          </cell>
          <cell r="AB7029">
            <v>10</v>
          </cell>
          <cell r="AC7029">
            <v>2</v>
          </cell>
          <cell r="AD7029">
            <v>2</v>
          </cell>
          <cell r="AE7029">
            <v>0</v>
          </cell>
          <cell r="AF7029" t="str">
            <v>1958-05-01 00:00:00</v>
          </cell>
        </row>
        <row r="7030">
          <cell r="A7030">
            <v>2116005</v>
          </cell>
          <cell r="B7030" t="str">
            <v>PINALITO HDA</v>
          </cell>
          <cell r="C7030" t="str">
            <v>PRADO</v>
          </cell>
          <cell r="D7030" t="str">
            <v>TOLIMA</v>
          </cell>
          <cell r="E7030" t="str">
            <v>NEGRO</v>
          </cell>
          <cell r="F7030" t="str">
            <v>PM</v>
          </cell>
          <cell r="G7030">
            <v>-74.833332999999996</v>
          </cell>
          <cell r="H7030">
            <v>3.6666669999999999</v>
          </cell>
          <cell r="I7030">
            <v>74</v>
          </cell>
          <cell r="J7030">
            <v>50</v>
          </cell>
          <cell r="K7030">
            <v>3</v>
          </cell>
          <cell r="L7030">
            <v>40</v>
          </cell>
          <cell r="M7030" t="str">
            <v>N</v>
          </cell>
          <cell r="N7030">
            <v>916405.97693999996</v>
          </cell>
          <cell r="O7030">
            <v>896925.72637000005</v>
          </cell>
          <cell r="P7030">
            <v>800</v>
          </cell>
          <cell r="Q7030">
            <v>73</v>
          </cell>
          <cell r="R7030">
            <v>563</v>
          </cell>
          <cell r="S7030">
            <v>0</v>
          </cell>
          <cell r="T7030">
            <v>1</v>
          </cell>
          <cell r="U7030">
            <v>1</v>
          </cell>
          <cell r="V7030">
            <v>2</v>
          </cell>
          <cell r="W7030">
            <v>1</v>
          </cell>
          <cell r="X7030">
            <v>16</v>
          </cell>
          <cell r="Y7030" t="str">
            <v>HIDROMET01</v>
          </cell>
          <cell r="Z7030" t="str">
            <v>1999-07-06 00:00:00</v>
          </cell>
          <cell r="AA7030">
            <v>1</v>
          </cell>
          <cell r="AB7030">
            <v>10</v>
          </cell>
          <cell r="AC7030">
            <v>2</v>
          </cell>
          <cell r="AD7030">
            <v>2</v>
          </cell>
          <cell r="AE7030">
            <v>0</v>
          </cell>
          <cell r="AF7030" t="str">
            <v>1959-02-01 00:00:00</v>
          </cell>
        </row>
        <row r="7031">
          <cell r="A7031">
            <v>1104703</v>
          </cell>
          <cell r="B7031" t="str">
            <v>NEGUA</v>
          </cell>
          <cell r="C7031" t="str">
            <v>QUIBDO</v>
          </cell>
          <cell r="D7031" t="str">
            <v>CHOCO</v>
          </cell>
          <cell r="E7031" t="str">
            <v>NEGUA</v>
          </cell>
          <cell r="F7031" t="str">
            <v>LM</v>
          </cell>
          <cell r="G7031">
            <v>-76.616667000000007</v>
          </cell>
          <cell r="H7031">
            <v>5.8333329999999997</v>
          </cell>
          <cell r="I7031">
            <v>76</v>
          </cell>
          <cell r="J7031">
            <v>37</v>
          </cell>
          <cell r="K7031">
            <v>5</v>
          </cell>
          <cell r="L7031">
            <v>50</v>
          </cell>
          <cell r="M7031" t="str">
            <v>N</v>
          </cell>
          <cell r="N7031">
            <v>719072.07172000001</v>
          </cell>
          <cell r="O7031">
            <v>1137119.8071399999</v>
          </cell>
          <cell r="P7031">
            <v>35</v>
          </cell>
          <cell r="Q7031">
            <v>27</v>
          </cell>
          <cell r="R7031">
            <v>1</v>
          </cell>
          <cell r="S7031">
            <v>0</v>
          </cell>
          <cell r="T7031">
            <v>1</v>
          </cell>
          <cell r="U7031">
            <v>1</v>
          </cell>
          <cell r="V7031">
            <v>1</v>
          </cell>
          <cell r="W7031">
            <v>1</v>
          </cell>
          <cell r="X7031">
            <v>4</v>
          </cell>
          <cell r="Y7031" t="str">
            <v>HIDROMET01</v>
          </cell>
          <cell r="Z7031" t="str">
            <v>1999-07-06 00:00:00</v>
          </cell>
          <cell r="AA7031">
            <v>2</v>
          </cell>
          <cell r="AB7031">
            <v>1</v>
          </cell>
          <cell r="AC7031">
            <v>1</v>
          </cell>
          <cell r="AD7031">
            <v>1</v>
          </cell>
          <cell r="AE7031">
            <v>301</v>
          </cell>
          <cell r="AF7031" t="str">
            <v>1975-05-01 00:00:00</v>
          </cell>
        </row>
        <row r="7032">
          <cell r="A7032">
            <v>2116006</v>
          </cell>
          <cell r="B7032" t="str">
            <v>LOZANIA</v>
          </cell>
          <cell r="C7032" t="str">
            <v>PURIFICACION</v>
          </cell>
          <cell r="D7032" t="str">
            <v>TOLIMA</v>
          </cell>
          <cell r="E7032" t="str">
            <v>CUNDAY</v>
          </cell>
          <cell r="F7032" t="str">
            <v>PM</v>
          </cell>
          <cell r="G7032">
            <v>-74.783332999999999</v>
          </cell>
          <cell r="H7032">
            <v>3.8833329999999999</v>
          </cell>
          <cell r="I7032">
            <v>74</v>
          </cell>
          <cell r="J7032">
            <v>47</v>
          </cell>
          <cell r="K7032">
            <v>3</v>
          </cell>
          <cell r="L7032">
            <v>53</v>
          </cell>
          <cell r="M7032" t="str">
            <v>N</v>
          </cell>
          <cell r="N7032">
            <v>921980.64098000003</v>
          </cell>
          <cell r="O7032">
            <v>920882.08045999997</v>
          </cell>
          <cell r="P7032">
            <v>380</v>
          </cell>
          <cell r="Q7032">
            <v>73</v>
          </cell>
          <cell r="R7032">
            <v>585</v>
          </cell>
          <cell r="S7032">
            <v>0</v>
          </cell>
          <cell r="T7032">
            <v>1</v>
          </cell>
          <cell r="U7032">
            <v>1</v>
          </cell>
          <cell r="V7032">
            <v>2</v>
          </cell>
          <cell r="W7032">
            <v>1</v>
          </cell>
          <cell r="X7032">
            <v>16</v>
          </cell>
          <cell r="Y7032" t="str">
            <v>HIDROMET01</v>
          </cell>
          <cell r="Z7032" t="str">
            <v>1999-07-06 00:00:00</v>
          </cell>
          <cell r="AA7032">
            <v>1</v>
          </cell>
          <cell r="AB7032">
            <v>10</v>
          </cell>
          <cell r="AC7032">
            <v>2</v>
          </cell>
          <cell r="AD7032">
            <v>2</v>
          </cell>
          <cell r="AE7032">
            <v>0</v>
          </cell>
          <cell r="AF7032" t="str">
            <v>1959-10-01 00:00:00</v>
          </cell>
        </row>
        <row r="7033">
          <cell r="A7033">
            <v>2116007</v>
          </cell>
          <cell r="B7033" t="str">
            <v>VILLARRICA</v>
          </cell>
          <cell r="C7033" t="str">
            <v>VILLARRICA</v>
          </cell>
          <cell r="D7033" t="str">
            <v>TOLIMA</v>
          </cell>
          <cell r="E7033" t="str">
            <v>CUINDE</v>
          </cell>
          <cell r="F7033" t="str">
            <v>PM</v>
          </cell>
          <cell r="G7033">
            <v>-74.599999999999994</v>
          </cell>
          <cell r="H7033">
            <v>3.9333330000000002</v>
          </cell>
          <cell r="I7033">
            <v>74</v>
          </cell>
          <cell r="J7033">
            <v>36</v>
          </cell>
          <cell r="K7033">
            <v>3</v>
          </cell>
          <cell r="L7033">
            <v>56</v>
          </cell>
          <cell r="M7033" t="str">
            <v>N</v>
          </cell>
          <cell r="N7033">
            <v>942348.04911999998</v>
          </cell>
          <cell r="O7033">
            <v>926396.63789999997</v>
          </cell>
          <cell r="P7033">
            <v>975</v>
          </cell>
          <cell r="Q7033">
            <v>73</v>
          </cell>
          <cell r="R7033">
            <v>873</v>
          </cell>
          <cell r="S7033">
            <v>0</v>
          </cell>
          <cell r="T7033">
            <v>1</v>
          </cell>
          <cell r="U7033">
            <v>1</v>
          </cell>
          <cell r="V7033">
            <v>2</v>
          </cell>
          <cell r="W7033">
            <v>1</v>
          </cell>
          <cell r="X7033">
            <v>16</v>
          </cell>
          <cell r="Y7033" t="str">
            <v>HIDROMET01</v>
          </cell>
          <cell r="Z7033" t="str">
            <v>1999-07-06 00:00:00</v>
          </cell>
          <cell r="AA7033">
            <v>1</v>
          </cell>
          <cell r="AB7033">
            <v>10</v>
          </cell>
          <cell r="AC7033">
            <v>2</v>
          </cell>
          <cell r="AD7033">
            <v>2</v>
          </cell>
          <cell r="AE7033">
            <v>0</v>
          </cell>
          <cell r="AF7033" t="str">
            <v>1959-10-01 00:00:00</v>
          </cell>
        </row>
        <row r="7034">
          <cell r="A7034">
            <v>2116009</v>
          </cell>
          <cell r="B7034" t="str">
            <v>DARIEN EL</v>
          </cell>
          <cell r="C7034" t="str">
            <v>VILLARRICA</v>
          </cell>
          <cell r="D7034" t="str">
            <v>TOLIMA</v>
          </cell>
          <cell r="E7034" t="str">
            <v>CUINDE</v>
          </cell>
          <cell r="F7034" t="str">
            <v>PM</v>
          </cell>
          <cell r="G7034">
            <v>-74.666667000000004</v>
          </cell>
          <cell r="H7034">
            <v>3.9166669999999999</v>
          </cell>
          <cell r="I7034">
            <v>74</v>
          </cell>
          <cell r="J7034">
            <v>40</v>
          </cell>
          <cell r="K7034">
            <v>3</v>
          </cell>
          <cell r="L7034">
            <v>55</v>
          </cell>
          <cell r="M7034" t="str">
            <v>N</v>
          </cell>
          <cell r="N7034">
            <v>934942.18836000003</v>
          </cell>
          <cell r="O7034">
            <v>924558.42741999996</v>
          </cell>
          <cell r="P7034">
            <v>1370</v>
          </cell>
          <cell r="Q7034">
            <v>73</v>
          </cell>
          <cell r="R7034">
            <v>873</v>
          </cell>
          <cell r="S7034">
            <v>0</v>
          </cell>
          <cell r="T7034">
            <v>1</v>
          </cell>
          <cell r="U7034">
            <v>1</v>
          </cell>
          <cell r="V7034">
            <v>2</v>
          </cell>
          <cell r="W7034">
            <v>1</v>
          </cell>
          <cell r="X7034">
            <v>16</v>
          </cell>
          <cell r="Y7034" t="str">
            <v>HIDROMET01</v>
          </cell>
          <cell r="Z7034" t="str">
            <v>1999-07-06 00:00:00</v>
          </cell>
          <cell r="AA7034">
            <v>1</v>
          </cell>
          <cell r="AB7034">
            <v>10</v>
          </cell>
          <cell r="AC7034">
            <v>7</v>
          </cell>
          <cell r="AD7034">
            <v>7</v>
          </cell>
          <cell r="AE7034">
            <v>0</v>
          </cell>
        </row>
        <row r="7035">
          <cell r="A7035">
            <v>2116010</v>
          </cell>
          <cell r="B7035" t="str">
            <v>REVES EL-CENT ADM</v>
          </cell>
          <cell r="C7035" t="str">
            <v>CUNDAY</v>
          </cell>
          <cell r="D7035" t="str">
            <v>TOLIMA</v>
          </cell>
          <cell r="E7035" t="str">
            <v>CUNDAY</v>
          </cell>
          <cell r="F7035" t="str">
            <v>PG</v>
          </cell>
          <cell r="G7035">
            <v>-74.716667000000001</v>
          </cell>
          <cell r="H7035">
            <v>4.0333329999999998</v>
          </cell>
          <cell r="I7035">
            <v>74</v>
          </cell>
          <cell r="J7035">
            <v>43</v>
          </cell>
          <cell r="K7035">
            <v>4</v>
          </cell>
          <cell r="L7035">
            <v>2</v>
          </cell>
          <cell r="M7035" t="str">
            <v>N</v>
          </cell>
          <cell r="N7035">
            <v>929398.51726999995</v>
          </cell>
          <cell r="O7035">
            <v>937464.36074000003</v>
          </cell>
          <cell r="P7035">
            <v>500</v>
          </cell>
          <cell r="Q7035">
            <v>73</v>
          </cell>
          <cell r="R7035">
            <v>226</v>
          </cell>
          <cell r="S7035">
            <v>0</v>
          </cell>
          <cell r="T7035">
            <v>1</v>
          </cell>
          <cell r="U7035">
            <v>1</v>
          </cell>
          <cell r="V7035">
            <v>2</v>
          </cell>
          <cell r="W7035">
            <v>1</v>
          </cell>
          <cell r="X7035">
            <v>16</v>
          </cell>
          <cell r="Y7035" t="str">
            <v>HIDROMET01</v>
          </cell>
          <cell r="Z7035" t="str">
            <v>1999-07-06 00:00:00</v>
          </cell>
          <cell r="AA7035">
            <v>1</v>
          </cell>
          <cell r="AB7035">
            <v>10</v>
          </cell>
          <cell r="AC7035">
            <v>7</v>
          </cell>
          <cell r="AD7035">
            <v>7</v>
          </cell>
          <cell r="AE7035">
            <v>0</v>
          </cell>
        </row>
        <row r="7036">
          <cell r="A7036">
            <v>2116011</v>
          </cell>
          <cell r="B7036" t="str">
            <v>VARSOVIA</v>
          </cell>
          <cell r="C7036" t="str">
            <v>CUNDAY</v>
          </cell>
          <cell r="D7036" t="str">
            <v>TOLIMA</v>
          </cell>
          <cell r="E7036" t="str">
            <v>CHENCHE</v>
          </cell>
          <cell r="F7036" t="str">
            <v>PM</v>
          </cell>
          <cell r="G7036">
            <v>-74.599999999999994</v>
          </cell>
          <cell r="H7036">
            <v>4.0833329999999997</v>
          </cell>
          <cell r="I7036">
            <v>74</v>
          </cell>
          <cell r="J7036">
            <v>36</v>
          </cell>
          <cell r="K7036">
            <v>4</v>
          </cell>
          <cell r="L7036">
            <v>5</v>
          </cell>
          <cell r="M7036" t="str">
            <v>N</v>
          </cell>
          <cell r="N7036">
            <v>942358.55428000004</v>
          </cell>
          <cell r="O7036">
            <v>942984.45562999998</v>
          </cell>
          <cell r="P7036">
            <v>800</v>
          </cell>
          <cell r="Q7036">
            <v>73</v>
          </cell>
          <cell r="R7036">
            <v>226</v>
          </cell>
          <cell r="S7036">
            <v>0</v>
          </cell>
          <cell r="T7036">
            <v>1</v>
          </cell>
          <cell r="U7036">
            <v>1</v>
          </cell>
          <cell r="V7036">
            <v>2</v>
          </cell>
          <cell r="W7036">
            <v>1</v>
          </cell>
          <cell r="X7036">
            <v>16</v>
          </cell>
          <cell r="Y7036" t="str">
            <v>HIDROMET01</v>
          </cell>
          <cell r="Z7036" t="str">
            <v>1999-07-06 00:00:00</v>
          </cell>
          <cell r="AA7036">
            <v>1</v>
          </cell>
          <cell r="AB7036">
            <v>10</v>
          </cell>
          <cell r="AC7036">
            <v>7</v>
          </cell>
          <cell r="AD7036">
            <v>7</v>
          </cell>
          <cell r="AE7036">
            <v>0</v>
          </cell>
        </row>
        <row r="7037">
          <cell r="A7037">
            <v>2116013</v>
          </cell>
          <cell r="B7037" t="str">
            <v>PENAS BLANCAS</v>
          </cell>
          <cell r="C7037" t="str">
            <v>DOLORES</v>
          </cell>
          <cell r="D7037" t="str">
            <v>TOLIMA</v>
          </cell>
          <cell r="E7037" t="str">
            <v>NEGRO</v>
          </cell>
          <cell r="F7037" t="str">
            <v>PM</v>
          </cell>
          <cell r="G7037">
            <v>-74.75</v>
          </cell>
          <cell r="H7037">
            <v>3.65</v>
          </cell>
          <cell r="I7037">
            <v>74</v>
          </cell>
          <cell r="J7037">
            <v>45</v>
          </cell>
          <cell r="K7037">
            <v>3</v>
          </cell>
          <cell r="L7037">
            <v>39</v>
          </cell>
          <cell r="M7037" t="str">
            <v>N</v>
          </cell>
          <cell r="N7037">
            <v>925663.44218999997</v>
          </cell>
          <cell r="O7037">
            <v>895075.25500999996</v>
          </cell>
          <cell r="P7037">
            <v>1320</v>
          </cell>
          <cell r="Q7037">
            <v>73</v>
          </cell>
          <cell r="R7037">
            <v>236</v>
          </cell>
          <cell r="S7037">
            <v>0</v>
          </cell>
          <cell r="T7037">
            <v>1</v>
          </cell>
          <cell r="U7037">
            <v>1</v>
          </cell>
          <cell r="V7037">
            <v>2</v>
          </cell>
          <cell r="W7037">
            <v>1</v>
          </cell>
          <cell r="X7037">
            <v>16</v>
          </cell>
          <cell r="Y7037" t="str">
            <v>HIDROMET01</v>
          </cell>
          <cell r="Z7037" t="str">
            <v>1999-07-06 00:00:00</v>
          </cell>
          <cell r="AA7037">
            <v>1</v>
          </cell>
          <cell r="AB7037">
            <v>10</v>
          </cell>
          <cell r="AC7037">
            <v>1</v>
          </cell>
          <cell r="AD7037">
            <v>1</v>
          </cell>
          <cell r="AE7037">
            <v>0</v>
          </cell>
          <cell r="AF7037" t="str">
            <v>1985-10-01 00:00:00</v>
          </cell>
        </row>
        <row r="7038">
          <cell r="A7038">
            <v>2116014</v>
          </cell>
          <cell r="B7038" t="str">
            <v>REFLEJO</v>
          </cell>
          <cell r="C7038" t="str">
            <v>CUNDAY</v>
          </cell>
          <cell r="D7038" t="str">
            <v>TOLIMA</v>
          </cell>
          <cell r="E7038" t="str">
            <v>CUNDAY</v>
          </cell>
          <cell r="F7038" t="str">
            <v>PM</v>
          </cell>
          <cell r="G7038">
            <v>-74.716667000000001</v>
          </cell>
          <cell r="H7038">
            <v>4.0666669999999998</v>
          </cell>
          <cell r="I7038">
            <v>74</v>
          </cell>
          <cell r="J7038">
            <v>43</v>
          </cell>
          <cell r="K7038">
            <v>4</v>
          </cell>
          <cell r="L7038">
            <v>4</v>
          </cell>
          <cell r="M7038" t="str">
            <v>N</v>
          </cell>
          <cell r="N7038">
            <v>929401.40621000004</v>
          </cell>
          <cell r="O7038">
            <v>941150.62159999995</v>
          </cell>
          <cell r="P7038">
            <v>1180</v>
          </cell>
          <cell r="Q7038">
            <v>73</v>
          </cell>
          <cell r="R7038">
            <v>226</v>
          </cell>
          <cell r="S7038">
            <v>0</v>
          </cell>
          <cell r="T7038">
            <v>1</v>
          </cell>
          <cell r="U7038">
            <v>1</v>
          </cell>
          <cell r="V7038">
            <v>2</v>
          </cell>
          <cell r="W7038">
            <v>1</v>
          </cell>
          <cell r="X7038">
            <v>16</v>
          </cell>
          <cell r="Y7038" t="str">
            <v>HIDROMET01</v>
          </cell>
          <cell r="Z7038" t="str">
            <v>1999-07-06 00:00:00</v>
          </cell>
          <cell r="AA7038">
            <v>1</v>
          </cell>
          <cell r="AB7038">
            <v>10</v>
          </cell>
          <cell r="AC7038">
            <v>3</v>
          </cell>
          <cell r="AD7038">
            <v>3</v>
          </cell>
          <cell r="AE7038">
            <v>0</v>
          </cell>
        </row>
        <row r="7039">
          <cell r="A7039">
            <v>2116015</v>
          </cell>
          <cell r="B7039" t="str">
            <v>ANDALUCIA-EL ZURRO</v>
          </cell>
          <cell r="C7039" t="str">
            <v>CUNDAY</v>
          </cell>
          <cell r="D7039" t="str">
            <v>TOLIMA</v>
          </cell>
          <cell r="E7039" t="str">
            <v>CUNDAY</v>
          </cell>
          <cell r="F7039" t="str">
            <v>PM</v>
          </cell>
          <cell r="G7039">
            <v>-74.599999999999994</v>
          </cell>
          <cell r="H7039">
            <v>3.9</v>
          </cell>
          <cell r="I7039">
            <v>74</v>
          </cell>
          <cell r="J7039">
            <v>36</v>
          </cell>
          <cell r="K7039">
            <v>3</v>
          </cell>
          <cell r="L7039">
            <v>54</v>
          </cell>
          <cell r="M7039" t="str">
            <v>N</v>
          </cell>
          <cell r="N7039">
            <v>942345.76795000001</v>
          </cell>
          <cell r="O7039">
            <v>922710.46433999995</v>
          </cell>
          <cell r="P7039">
            <v>400</v>
          </cell>
          <cell r="Q7039">
            <v>73</v>
          </cell>
          <cell r="R7039">
            <v>226</v>
          </cell>
          <cell r="S7039">
            <v>0</v>
          </cell>
          <cell r="T7039">
            <v>1</v>
          </cell>
          <cell r="U7039">
            <v>1</v>
          </cell>
          <cell r="V7039">
            <v>2</v>
          </cell>
          <cell r="W7039">
            <v>1</v>
          </cell>
          <cell r="X7039">
            <v>16</v>
          </cell>
          <cell r="Y7039" t="str">
            <v>HIDROMET01</v>
          </cell>
          <cell r="Z7039" t="str">
            <v>1999-07-06 00:00:00</v>
          </cell>
          <cell r="AA7039">
            <v>1</v>
          </cell>
          <cell r="AB7039">
            <v>10</v>
          </cell>
          <cell r="AC7039">
            <v>5</v>
          </cell>
          <cell r="AD7039">
            <v>5</v>
          </cell>
          <cell r="AE7039">
            <v>0</v>
          </cell>
        </row>
        <row r="7040">
          <cell r="A7040">
            <v>2116016</v>
          </cell>
          <cell r="B7040" t="str">
            <v>LLANITOS</v>
          </cell>
          <cell r="C7040" t="str">
            <v>DOLORES</v>
          </cell>
          <cell r="D7040" t="str">
            <v>TOLIMA</v>
          </cell>
          <cell r="E7040" t="str">
            <v>PRADO</v>
          </cell>
          <cell r="F7040" t="str">
            <v>PM</v>
          </cell>
          <cell r="G7040">
            <v>-74.8</v>
          </cell>
          <cell r="H7040">
            <v>3.6166670000000001</v>
          </cell>
          <cell r="I7040">
            <v>74</v>
          </cell>
          <cell r="J7040">
            <v>48</v>
          </cell>
          <cell r="K7040">
            <v>3</v>
          </cell>
          <cell r="L7040">
            <v>37</v>
          </cell>
          <cell r="M7040" t="str">
            <v>N</v>
          </cell>
          <cell r="N7040">
            <v>920105.12445999996</v>
          </cell>
          <cell r="O7040">
            <v>891393.25106000004</v>
          </cell>
          <cell r="P7040">
            <v>1310</v>
          </cell>
          <cell r="Q7040">
            <v>73</v>
          </cell>
          <cell r="R7040">
            <v>236</v>
          </cell>
          <cell r="S7040">
            <v>0</v>
          </cell>
          <cell r="T7040">
            <v>1</v>
          </cell>
          <cell r="U7040">
            <v>1</v>
          </cell>
          <cell r="V7040">
            <v>2</v>
          </cell>
          <cell r="W7040">
            <v>1</v>
          </cell>
          <cell r="X7040">
            <v>16</v>
          </cell>
          <cell r="Y7040" t="str">
            <v>HIDROMET01</v>
          </cell>
          <cell r="Z7040" t="str">
            <v>1999-07-06 00:00:00</v>
          </cell>
          <cell r="AA7040">
            <v>1</v>
          </cell>
          <cell r="AB7040">
            <v>10</v>
          </cell>
          <cell r="AC7040">
            <v>1</v>
          </cell>
          <cell r="AD7040">
            <v>1</v>
          </cell>
          <cell r="AE7040">
            <v>0</v>
          </cell>
          <cell r="AF7040" t="str">
            <v>1983-09-01 00:00:00</v>
          </cell>
        </row>
        <row r="7041">
          <cell r="A7041">
            <v>2116017</v>
          </cell>
          <cell r="B7041" t="str">
            <v>FIQUE EL</v>
          </cell>
          <cell r="C7041" t="str">
            <v>PRADO</v>
          </cell>
          <cell r="D7041" t="str">
            <v>TOLIMA</v>
          </cell>
          <cell r="E7041" t="str">
            <v>PRADO</v>
          </cell>
          <cell r="F7041" t="str">
            <v>PM</v>
          </cell>
          <cell r="G7041">
            <v>-74.8</v>
          </cell>
          <cell r="H7041">
            <v>3.7</v>
          </cell>
          <cell r="I7041">
            <v>74</v>
          </cell>
          <cell r="J7041">
            <v>48</v>
          </cell>
          <cell r="K7041">
            <v>3</v>
          </cell>
          <cell r="L7041">
            <v>42</v>
          </cell>
          <cell r="M7041" t="str">
            <v>N</v>
          </cell>
          <cell r="N7041">
            <v>920112.50477</v>
          </cell>
          <cell r="O7041">
            <v>900608.97728999995</v>
          </cell>
          <cell r="P7041">
            <v>1080</v>
          </cell>
          <cell r="Q7041">
            <v>73</v>
          </cell>
          <cell r="R7041">
            <v>563</v>
          </cell>
          <cell r="S7041">
            <v>0</v>
          </cell>
          <cell r="T7041">
            <v>1</v>
          </cell>
          <cell r="U7041">
            <v>1</v>
          </cell>
          <cell r="V7041">
            <v>2</v>
          </cell>
          <cell r="W7041">
            <v>1</v>
          </cell>
          <cell r="X7041">
            <v>16</v>
          </cell>
          <cell r="Y7041" t="str">
            <v>HIDROMET01</v>
          </cell>
          <cell r="Z7041" t="str">
            <v>1999-07-06 00:00:00</v>
          </cell>
          <cell r="AA7041">
            <v>1</v>
          </cell>
          <cell r="AB7041">
            <v>10</v>
          </cell>
          <cell r="AC7041">
            <v>1</v>
          </cell>
          <cell r="AD7041">
            <v>1</v>
          </cell>
          <cell r="AE7041">
            <v>0</v>
          </cell>
          <cell r="AF7041" t="str">
            <v>1983-09-01 00:00:00</v>
          </cell>
        </row>
        <row r="7042">
          <cell r="A7042">
            <v>2116018</v>
          </cell>
          <cell r="B7042" t="str">
            <v>PTO LLERAS</v>
          </cell>
          <cell r="C7042" t="str">
            <v>VILLARRICA</v>
          </cell>
          <cell r="D7042" t="str">
            <v>TOLIMA</v>
          </cell>
          <cell r="E7042" t="str">
            <v>PRADO</v>
          </cell>
          <cell r="F7042" t="str">
            <v>PG</v>
          </cell>
          <cell r="G7042">
            <v>-74.633332999999993</v>
          </cell>
          <cell r="H7042">
            <v>3.8333330000000001</v>
          </cell>
          <cell r="I7042">
            <v>74</v>
          </cell>
          <cell r="J7042">
            <v>38</v>
          </cell>
          <cell r="K7042">
            <v>3</v>
          </cell>
          <cell r="L7042">
            <v>50</v>
          </cell>
          <cell r="M7042" t="str">
            <v>N</v>
          </cell>
          <cell r="N7042">
            <v>938638.55287000001</v>
          </cell>
          <cell r="O7042">
            <v>915340.44065999996</v>
          </cell>
          <cell r="P7042">
            <v>1195</v>
          </cell>
          <cell r="Q7042">
            <v>73</v>
          </cell>
          <cell r="R7042">
            <v>873</v>
          </cell>
          <cell r="S7042">
            <v>0</v>
          </cell>
          <cell r="T7042">
            <v>1</v>
          </cell>
          <cell r="U7042">
            <v>1</v>
          </cell>
          <cell r="V7042">
            <v>2</v>
          </cell>
          <cell r="W7042">
            <v>1</v>
          </cell>
          <cell r="X7042">
            <v>16</v>
          </cell>
          <cell r="Y7042" t="str">
            <v>HIDROMET01</v>
          </cell>
          <cell r="Z7042" t="str">
            <v>1999-07-06 00:00:00</v>
          </cell>
          <cell r="AA7042">
            <v>1</v>
          </cell>
          <cell r="AB7042">
            <v>10</v>
          </cell>
          <cell r="AC7042">
            <v>1</v>
          </cell>
          <cell r="AD7042">
            <v>1</v>
          </cell>
          <cell r="AE7042">
            <v>0</v>
          </cell>
          <cell r="AF7042" t="str">
            <v>1983-09-01 00:00:00</v>
          </cell>
        </row>
        <row r="7043">
          <cell r="A7043">
            <v>2116019</v>
          </cell>
          <cell r="B7043" t="str">
            <v>PENON ALTO</v>
          </cell>
          <cell r="C7043" t="str">
            <v>PRADO</v>
          </cell>
          <cell r="D7043" t="str">
            <v>TOLIMA</v>
          </cell>
          <cell r="E7043" t="str">
            <v>PRADO</v>
          </cell>
          <cell r="F7043" t="str">
            <v>PM</v>
          </cell>
          <cell r="G7043">
            <v>-74.95</v>
          </cell>
          <cell r="H7043">
            <v>3.7166670000000002</v>
          </cell>
          <cell r="I7043">
            <v>74</v>
          </cell>
          <cell r="J7043">
            <v>57</v>
          </cell>
          <cell r="K7043">
            <v>3</v>
          </cell>
          <cell r="L7043">
            <v>43</v>
          </cell>
          <cell r="M7043" t="str">
            <v>N</v>
          </cell>
          <cell r="N7043">
            <v>903448.70270000002</v>
          </cell>
          <cell r="O7043">
            <v>902467.09768999997</v>
          </cell>
          <cell r="P7043">
            <v>320</v>
          </cell>
          <cell r="Q7043">
            <v>73</v>
          </cell>
          <cell r="R7043">
            <v>563</v>
          </cell>
          <cell r="S7043">
            <v>0</v>
          </cell>
          <cell r="T7043">
            <v>1</v>
          </cell>
          <cell r="U7043">
            <v>1</v>
          </cell>
          <cell r="V7043">
            <v>2</v>
          </cell>
          <cell r="W7043">
            <v>1</v>
          </cell>
          <cell r="X7043">
            <v>16</v>
          </cell>
          <cell r="Y7043" t="str">
            <v>HIDROMET01</v>
          </cell>
          <cell r="Z7043" t="str">
            <v>1999-07-06 00:00:00</v>
          </cell>
          <cell r="AA7043">
            <v>1</v>
          </cell>
          <cell r="AB7043">
            <v>10</v>
          </cell>
          <cell r="AC7043">
            <v>1</v>
          </cell>
          <cell r="AD7043">
            <v>1</v>
          </cell>
          <cell r="AE7043">
            <v>0</v>
          </cell>
          <cell r="AF7043" t="str">
            <v>1984-10-01 00:00:00</v>
          </cell>
        </row>
        <row r="7044">
          <cell r="A7044">
            <v>2116020</v>
          </cell>
          <cell r="B7044" t="str">
            <v>CONC L BUSTAMANTE</v>
          </cell>
          <cell r="C7044" t="str">
            <v>VILLARRICA</v>
          </cell>
          <cell r="D7044" t="str">
            <v>TOLIMA</v>
          </cell>
          <cell r="E7044" t="str">
            <v>PRADO</v>
          </cell>
          <cell r="F7044" t="str">
            <v>PM</v>
          </cell>
          <cell r="G7044">
            <v>-74.583332999999996</v>
          </cell>
          <cell r="H7044">
            <v>3.8666670000000001</v>
          </cell>
          <cell r="I7044">
            <v>74</v>
          </cell>
          <cell r="J7044">
            <v>35</v>
          </cell>
          <cell r="K7044">
            <v>3</v>
          </cell>
          <cell r="L7044">
            <v>52</v>
          </cell>
          <cell r="M7044" t="str">
            <v>N</v>
          </cell>
          <cell r="N7044">
            <v>944194.78223000001</v>
          </cell>
          <cell r="O7044">
            <v>919023.18079999997</v>
          </cell>
          <cell r="P7044">
            <v>1620</v>
          </cell>
          <cell r="Q7044">
            <v>73</v>
          </cell>
          <cell r="R7044">
            <v>873</v>
          </cell>
          <cell r="S7044">
            <v>0</v>
          </cell>
          <cell r="T7044">
            <v>1</v>
          </cell>
          <cell r="U7044">
            <v>1</v>
          </cell>
          <cell r="V7044">
            <v>2</v>
          </cell>
          <cell r="W7044">
            <v>1</v>
          </cell>
          <cell r="X7044">
            <v>16</v>
          </cell>
          <cell r="Y7044" t="str">
            <v>HIDROMET01</v>
          </cell>
          <cell r="Z7044" t="str">
            <v>1999-07-06 00:00:00</v>
          </cell>
          <cell r="AA7044">
            <v>1</v>
          </cell>
          <cell r="AB7044">
            <v>10</v>
          </cell>
          <cell r="AC7044">
            <v>1</v>
          </cell>
          <cell r="AD7044">
            <v>1</v>
          </cell>
          <cell r="AE7044">
            <v>0</v>
          </cell>
        </row>
        <row r="7045">
          <cell r="A7045">
            <v>2116501</v>
          </cell>
          <cell r="B7045" t="str">
            <v>PST DE MONTA</v>
          </cell>
          <cell r="C7045" t="str">
            <v>PRADO</v>
          </cell>
          <cell r="D7045" t="str">
            <v>TOLIMA</v>
          </cell>
          <cell r="E7045" t="str">
            <v>PRADO</v>
          </cell>
          <cell r="F7045" t="str">
            <v>CO</v>
          </cell>
          <cell r="G7045">
            <v>-75.916667000000004</v>
          </cell>
          <cell r="H7045">
            <v>3.7833329999999998</v>
          </cell>
          <cell r="I7045">
            <v>75</v>
          </cell>
          <cell r="J7045">
            <v>55</v>
          </cell>
          <cell r="K7045">
            <v>3</v>
          </cell>
          <cell r="L7045">
            <v>47</v>
          </cell>
          <cell r="M7045" t="str">
            <v>N</v>
          </cell>
          <cell r="N7045">
            <v>796044.75734000001</v>
          </cell>
          <cell r="O7045">
            <v>910007.29208000004</v>
          </cell>
          <cell r="P7045">
            <v>349</v>
          </cell>
          <cell r="Q7045">
            <v>73</v>
          </cell>
          <cell r="R7045">
            <v>563</v>
          </cell>
          <cell r="S7045">
            <v>0</v>
          </cell>
          <cell r="T7045">
            <v>1</v>
          </cell>
          <cell r="U7045">
            <v>1</v>
          </cell>
          <cell r="V7045">
            <v>2</v>
          </cell>
          <cell r="W7045">
            <v>1</v>
          </cell>
          <cell r="X7045">
            <v>16</v>
          </cell>
          <cell r="Y7045" t="str">
            <v>HIDROMET01</v>
          </cell>
          <cell r="Z7045" t="str">
            <v>1999-07-06 00:00:00</v>
          </cell>
          <cell r="AA7045">
            <v>1</v>
          </cell>
          <cell r="AB7045">
            <v>10</v>
          </cell>
          <cell r="AC7045">
            <v>1</v>
          </cell>
          <cell r="AD7045">
            <v>1</v>
          </cell>
          <cell r="AE7045">
            <v>0</v>
          </cell>
          <cell r="AF7045" t="str">
            <v>1987-03-01 00:00:00</v>
          </cell>
        </row>
        <row r="7046">
          <cell r="A7046">
            <v>2116503</v>
          </cell>
          <cell r="B7046" t="str">
            <v>LOZANIA</v>
          </cell>
          <cell r="C7046" t="str">
            <v>PURIFICACION</v>
          </cell>
          <cell r="D7046" t="str">
            <v>TOLIMA</v>
          </cell>
          <cell r="E7046" t="str">
            <v>CUNDAY</v>
          </cell>
          <cell r="F7046" t="str">
            <v>CO</v>
          </cell>
          <cell r="G7046">
            <v>-74.783332999999999</v>
          </cell>
          <cell r="H7046">
            <v>3.9</v>
          </cell>
          <cell r="I7046">
            <v>74</v>
          </cell>
          <cell r="J7046">
            <v>47</v>
          </cell>
          <cell r="K7046">
            <v>3</v>
          </cell>
          <cell r="L7046">
            <v>54</v>
          </cell>
          <cell r="M7046" t="str">
            <v>N</v>
          </cell>
          <cell r="N7046">
            <v>921982.17464999994</v>
          </cell>
          <cell r="O7046">
            <v>922725.22886000003</v>
          </cell>
          <cell r="P7046">
            <v>400</v>
          </cell>
          <cell r="Q7046">
            <v>73</v>
          </cell>
          <cell r="R7046">
            <v>585</v>
          </cell>
          <cell r="S7046">
            <v>0</v>
          </cell>
          <cell r="T7046">
            <v>1</v>
          </cell>
          <cell r="U7046">
            <v>1</v>
          </cell>
          <cell r="V7046">
            <v>2</v>
          </cell>
          <cell r="W7046">
            <v>1</v>
          </cell>
          <cell r="X7046">
            <v>16</v>
          </cell>
          <cell r="Y7046" t="str">
            <v>HIDROMET01</v>
          </cell>
          <cell r="Z7046" t="str">
            <v>1999-07-06 00:00:00</v>
          </cell>
          <cell r="AA7046">
            <v>1</v>
          </cell>
          <cell r="AB7046">
            <v>10</v>
          </cell>
          <cell r="AC7046">
            <v>1</v>
          </cell>
          <cell r="AD7046">
            <v>1</v>
          </cell>
          <cell r="AE7046">
            <v>0</v>
          </cell>
          <cell r="AF7046" t="str">
            <v>1972-03-01 00:00:00</v>
          </cell>
        </row>
        <row r="7047">
          <cell r="A7047">
            <v>2116702</v>
          </cell>
          <cell r="B7047" t="str">
            <v>BOQUERON</v>
          </cell>
          <cell r="C7047" t="str">
            <v>PRADO</v>
          </cell>
          <cell r="D7047" t="str">
            <v>TOLIMA</v>
          </cell>
          <cell r="E7047" t="str">
            <v>PRADO</v>
          </cell>
          <cell r="F7047" t="str">
            <v>LG</v>
          </cell>
          <cell r="G7047">
            <v>-74.900000000000006</v>
          </cell>
          <cell r="H7047">
            <v>3.75</v>
          </cell>
          <cell r="I7047">
            <v>74</v>
          </cell>
          <cell r="J7047">
            <v>54</v>
          </cell>
          <cell r="K7047">
            <v>3</v>
          </cell>
          <cell r="L7047">
            <v>45</v>
          </cell>
          <cell r="M7047" t="str">
            <v>N</v>
          </cell>
          <cell r="N7047">
            <v>909007.30156000005</v>
          </cell>
          <cell r="O7047">
            <v>906148.17515000002</v>
          </cell>
          <cell r="P7047">
            <v>340</v>
          </cell>
          <cell r="Q7047">
            <v>73</v>
          </cell>
          <cell r="R7047">
            <v>563</v>
          </cell>
          <cell r="S7047">
            <v>0</v>
          </cell>
          <cell r="T7047">
            <v>1</v>
          </cell>
          <cell r="U7047">
            <v>1</v>
          </cell>
          <cell r="V7047">
            <v>2</v>
          </cell>
          <cell r="W7047">
            <v>1</v>
          </cell>
          <cell r="X7047">
            <v>16</v>
          </cell>
          <cell r="Y7047" t="str">
            <v>HIDROMET01</v>
          </cell>
          <cell r="Z7047" t="str">
            <v>1999-07-06 00:00:00</v>
          </cell>
          <cell r="AA7047">
            <v>2</v>
          </cell>
          <cell r="AB7047">
            <v>10</v>
          </cell>
          <cell r="AC7047">
            <v>2</v>
          </cell>
          <cell r="AD7047">
            <v>2</v>
          </cell>
          <cell r="AE7047">
            <v>1539</v>
          </cell>
          <cell r="AF7047" t="str">
            <v>1959-02-01 00:00:00</v>
          </cell>
        </row>
        <row r="7048">
          <cell r="A7048">
            <v>1105002</v>
          </cell>
          <cell r="B7048" t="str">
            <v>BETE</v>
          </cell>
          <cell r="C7048" t="str">
            <v>QUIBDO</v>
          </cell>
          <cell r="D7048" t="str">
            <v>CHOCO</v>
          </cell>
          <cell r="E7048" t="str">
            <v>ATRATO</v>
          </cell>
          <cell r="F7048" t="str">
            <v>PM</v>
          </cell>
          <cell r="G7048">
            <v>-76.783332999999999</v>
          </cell>
          <cell r="H7048">
            <v>6</v>
          </cell>
          <cell r="I7048">
            <v>76</v>
          </cell>
          <cell r="J7048">
            <v>47</v>
          </cell>
          <cell r="K7048">
            <v>6</v>
          </cell>
          <cell r="L7048">
            <v>0</v>
          </cell>
          <cell r="M7048" t="str">
            <v>N</v>
          </cell>
          <cell r="N7048">
            <v>700684.27052000002</v>
          </cell>
          <cell r="O7048">
            <v>1155657.15445</v>
          </cell>
          <cell r="P7048">
            <v>25</v>
          </cell>
          <cell r="Q7048">
            <v>27</v>
          </cell>
          <cell r="R7048">
            <v>1</v>
          </cell>
          <cell r="S7048">
            <v>0</v>
          </cell>
          <cell r="T7048">
            <v>1</v>
          </cell>
          <cell r="U7048">
            <v>1</v>
          </cell>
          <cell r="V7048">
            <v>1</v>
          </cell>
          <cell r="W7048">
            <v>1</v>
          </cell>
          <cell r="X7048">
            <v>5</v>
          </cell>
          <cell r="Y7048" t="str">
            <v>HIDROMET01</v>
          </cell>
          <cell r="Z7048" t="str">
            <v>1999-07-06 00:00:00</v>
          </cell>
          <cell r="AA7048">
            <v>1</v>
          </cell>
          <cell r="AB7048">
            <v>1</v>
          </cell>
          <cell r="AC7048">
            <v>1</v>
          </cell>
          <cell r="AD7048">
            <v>1</v>
          </cell>
          <cell r="AE7048">
            <v>0</v>
          </cell>
          <cell r="AF7048" t="str">
            <v>1977-02-01 00:00:00</v>
          </cell>
        </row>
        <row r="7049">
          <cell r="A7049">
            <v>2116703</v>
          </cell>
          <cell r="B7049" t="str">
            <v>TERMALES</v>
          </cell>
          <cell r="C7049" t="str">
            <v>PRADO</v>
          </cell>
          <cell r="D7049" t="str">
            <v>TOLIMA</v>
          </cell>
          <cell r="E7049" t="str">
            <v>PRADO</v>
          </cell>
          <cell r="F7049" t="str">
            <v>LM</v>
          </cell>
          <cell r="G7049">
            <v>-74.900000000000006</v>
          </cell>
          <cell r="H7049">
            <v>3.75</v>
          </cell>
          <cell r="I7049">
            <v>74</v>
          </cell>
          <cell r="J7049">
            <v>54</v>
          </cell>
          <cell r="K7049">
            <v>3</v>
          </cell>
          <cell r="L7049">
            <v>45</v>
          </cell>
          <cell r="M7049" t="str">
            <v>N</v>
          </cell>
          <cell r="N7049">
            <v>909007.30156000005</v>
          </cell>
          <cell r="O7049">
            <v>906148.17515000002</v>
          </cell>
          <cell r="P7049">
            <v>298</v>
          </cell>
          <cell r="Q7049">
            <v>73</v>
          </cell>
          <cell r="R7049">
            <v>563</v>
          </cell>
          <cell r="S7049">
            <v>0</v>
          </cell>
          <cell r="T7049">
            <v>1</v>
          </cell>
          <cell r="U7049">
            <v>1</v>
          </cell>
          <cell r="V7049">
            <v>2</v>
          </cell>
          <cell r="W7049">
            <v>1</v>
          </cell>
          <cell r="X7049">
            <v>16</v>
          </cell>
          <cell r="Y7049" t="str">
            <v>HIDROMET01</v>
          </cell>
          <cell r="Z7049" t="str">
            <v>1999-07-06 00:00:00</v>
          </cell>
          <cell r="AA7049">
            <v>2</v>
          </cell>
          <cell r="AB7049">
            <v>10</v>
          </cell>
          <cell r="AC7049">
            <v>2</v>
          </cell>
          <cell r="AD7049">
            <v>2</v>
          </cell>
          <cell r="AE7049">
            <v>0</v>
          </cell>
        </row>
        <row r="7050">
          <cell r="A7050">
            <v>2116704</v>
          </cell>
          <cell r="B7050" t="str">
            <v>TOMOGO</v>
          </cell>
          <cell r="C7050" t="str">
            <v>PRADO</v>
          </cell>
          <cell r="D7050" t="str">
            <v>TOLIMA</v>
          </cell>
          <cell r="E7050" t="str">
            <v>PRADO</v>
          </cell>
          <cell r="F7050" t="str">
            <v>LM</v>
          </cell>
          <cell r="G7050">
            <v>-74.900000000000006</v>
          </cell>
          <cell r="H7050">
            <v>3.75</v>
          </cell>
          <cell r="I7050">
            <v>74</v>
          </cell>
          <cell r="J7050">
            <v>54</v>
          </cell>
          <cell r="K7050">
            <v>3</v>
          </cell>
          <cell r="L7050">
            <v>45</v>
          </cell>
          <cell r="M7050" t="str">
            <v>N</v>
          </cell>
          <cell r="N7050">
            <v>909007.30156000005</v>
          </cell>
          <cell r="O7050">
            <v>906148.17515000002</v>
          </cell>
          <cell r="P7050">
            <v>298</v>
          </cell>
          <cell r="Q7050">
            <v>73</v>
          </cell>
          <cell r="R7050">
            <v>563</v>
          </cell>
          <cell r="S7050">
            <v>0</v>
          </cell>
          <cell r="T7050">
            <v>1</v>
          </cell>
          <cell r="U7050">
            <v>1</v>
          </cell>
          <cell r="V7050">
            <v>2</v>
          </cell>
          <cell r="W7050">
            <v>1</v>
          </cell>
          <cell r="X7050">
            <v>16</v>
          </cell>
          <cell r="Y7050" t="str">
            <v>HIDROMET01</v>
          </cell>
          <cell r="Z7050" t="str">
            <v>1999-07-06 00:00:00</v>
          </cell>
          <cell r="AA7050">
            <v>2</v>
          </cell>
          <cell r="AB7050">
            <v>10</v>
          </cell>
          <cell r="AC7050">
            <v>2</v>
          </cell>
          <cell r="AD7050">
            <v>2</v>
          </cell>
          <cell r="AE7050">
            <v>0</v>
          </cell>
        </row>
        <row r="7051">
          <cell r="A7051">
            <v>2116706</v>
          </cell>
          <cell r="B7051" t="str">
            <v>SAN PABLO</v>
          </cell>
          <cell r="C7051" t="str">
            <v>VILLARRICA</v>
          </cell>
          <cell r="D7051" t="str">
            <v>TOLIMA</v>
          </cell>
          <cell r="E7051" t="str">
            <v>CUINDE</v>
          </cell>
          <cell r="F7051" t="str">
            <v>LG</v>
          </cell>
          <cell r="G7051">
            <v>-74.666667000000004</v>
          </cell>
          <cell r="H7051">
            <v>3.9333330000000002</v>
          </cell>
          <cell r="I7051">
            <v>74</v>
          </cell>
          <cell r="J7051">
            <v>40</v>
          </cell>
          <cell r="K7051">
            <v>3</v>
          </cell>
          <cell r="L7051">
            <v>56</v>
          </cell>
          <cell r="M7051" t="str">
            <v>N</v>
          </cell>
          <cell r="N7051">
            <v>934943.47819000005</v>
          </cell>
          <cell r="O7051">
            <v>926401.53518000001</v>
          </cell>
          <cell r="P7051">
            <v>640</v>
          </cell>
          <cell r="Q7051">
            <v>73</v>
          </cell>
          <cell r="R7051">
            <v>873</v>
          </cell>
          <cell r="S7051">
            <v>0</v>
          </cell>
          <cell r="T7051">
            <v>1</v>
          </cell>
          <cell r="U7051">
            <v>1</v>
          </cell>
          <cell r="V7051">
            <v>2</v>
          </cell>
          <cell r="W7051">
            <v>1</v>
          </cell>
          <cell r="X7051">
            <v>16</v>
          </cell>
          <cell r="Y7051" t="str">
            <v>HIDROMET01</v>
          </cell>
          <cell r="Z7051" t="str">
            <v>1999-07-06 00:00:00</v>
          </cell>
          <cell r="AA7051">
            <v>2</v>
          </cell>
          <cell r="AB7051">
            <v>10</v>
          </cell>
          <cell r="AC7051">
            <v>1</v>
          </cell>
          <cell r="AD7051">
            <v>1</v>
          </cell>
          <cell r="AE7051">
            <v>205</v>
          </cell>
        </row>
        <row r="7052">
          <cell r="A7052">
            <v>2116707</v>
          </cell>
          <cell r="B7052" t="str">
            <v>PRADO</v>
          </cell>
          <cell r="C7052" t="str">
            <v>PRADO</v>
          </cell>
          <cell r="D7052" t="str">
            <v>TOLIMA</v>
          </cell>
          <cell r="E7052" t="str">
            <v>EMBALSE</v>
          </cell>
          <cell r="F7052" t="str">
            <v>LM</v>
          </cell>
          <cell r="G7052">
            <v>-74.883332999999993</v>
          </cell>
          <cell r="H7052">
            <v>3.766667</v>
          </cell>
          <cell r="I7052">
            <v>74</v>
          </cell>
          <cell r="J7052">
            <v>53</v>
          </cell>
          <cell r="K7052">
            <v>3</v>
          </cell>
          <cell r="L7052">
            <v>46</v>
          </cell>
          <cell r="M7052" t="str">
            <v>N</v>
          </cell>
          <cell r="N7052">
            <v>910860.63066999998</v>
          </cell>
          <cell r="O7052">
            <v>907989.64630000002</v>
          </cell>
          <cell r="P7052">
            <v>500</v>
          </cell>
          <cell r="Q7052">
            <v>73</v>
          </cell>
          <cell r="R7052">
            <v>563</v>
          </cell>
          <cell r="S7052">
            <v>0</v>
          </cell>
          <cell r="T7052">
            <v>1</v>
          </cell>
          <cell r="U7052">
            <v>1</v>
          </cell>
          <cell r="V7052">
            <v>2</v>
          </cell>
          <cell r="W7052">
            <v>1</v>
          </cell>
          <cell r="X7052">
            <v>16</v>
          </cell>
          <cell r="Y7052" t="str">
            <v>HIDROMET01</v>
          </cell>
          <cell r="Z7052" t="str">
            <v>1999-07-06 00:00:00</v>
          </cell>
          <cell r="AA7052">
            <v>3</v>
          </cell>
          <cell r="AB7052">
            <v>10</v>
          </cell>
          <cell r="AC7052">
            <v>32</v>
          </cell>
          <cell r="AD7052">
            <v>32</v>
          </cell>
          <cell r="AE7052">
            <v>0</v>
          </cell>
        </row>
        <row r="7053">
          <cell r="A7053">
            <v>2116708</v>
          </cell>
          <cell r="B7053" t="str">
            <v>MORA LA</v>
          </cell>
          <cell r="C7053" t="str">
            <v>PRADO</v>
          </cell>
          <cell r="D7053" t="str">
            <v>TOLIMA</v>
          </cell>
          <cell r="E7053" t="str">
            <v>NEGRO</v>
          </cell>
          <cell r="F7053" t="str">
            <v>LG</v>
          </cell>
          <cell r="G7053">
            <v>-74.833332999999996</v>
          </cell>
          <cell r="H7053">
            <v>3.7</v>
          </cell>
          <cell r="I7053">
            <v>74</v>
          </cell>
          <cell r="J7053">
            <v>50</v>
          </cell>
          <cell r="K7053">
            <v>3</v>
          </cell>
          <cell r="L7053">
            <v>42</v>
          </cell>
          <cell r="M7053" t="str">
            <v>N</v>
          </cell>
          <cell r="N7053">
            <v>916409.08704000001</v>
          </cell>
          <cell r="O7053">
            <v>900612.04639999999</v>
          </cell>
          <cell r="P7053">
            <v>1425</v>
          </cell>
          <cell r="Q7053">
            <v>73</v>
          </cell>
          <cell r="R7053">
            <v>563</v>
          </cell>
          <cell r="S7053">
            <v>0</v>
          </cell>
          <cell r="T7053">
            <v>1</v>
          </cell>
          <cell r="U7053">
            <v>1</v>
          </cell>
          <cell r="V7053">
            <v>2</v>
          </cell>
          <cell r="W7053">
            <v>1</v>
          </cell>
          <cell r="X7053">
            <v>16</v>
          </cell>
          <cell r="Y7053" t="str">
            <v>HIDROMET01</v>
          </cell>
          <cell r="Z7053" t="str">
            <v>1999-07-06 00:00:00</v>
          </cell>
          <cell r="AA7053">
            <v>2</v>
          </cell>
          <cell r="AB7053">
            <v>10</v>
          </cell>
          <cell r="AC7053">
            <v>1</v>
          </cell>
          <cell r="AD7053">
            <v>1</v>
          </cell>
          <cell r="AE7053">
            <v>0</v>
          </cell>
          <cell r="AF7053" t="str">
            <v>1990-10-01 00:00:00</v>
          </cell>
        </row>
        <row r="7054">
          <cell r="A7054">
            <v>2116709</v>
          </cell>
          <cell r="B7054" t="str">
            <v>RUBY HDA EL</v>
          </cell>
          <cell r="C7054" t="str">
            <v>CUNDAY</v>
          </cell>
          <cell r="D7054" t="str">
            <v>TOLIMA</v>
          </cell>
          <cell r="E7054" t="str">
            <v>CUNDAY</v>
          </cell>
          <cell r="F7054" t="str">
            <v>LG</v>
          </cell>
          <cell r="G7054">
            <v>-74.716667000000001</v>
          </cell>
          <cell r="H7054">
            <v>4.0333329999999998</v>
          </cell>
          <cell r="I7054">
            <v>74</v>
          </cell>
          <cell r="J7054">
            <v>43</v>
          </cell>
          <cell r="K7054">
            <v>4</v>
          </cell>
          <cell r="L7054">
            <v>2</v>
          </cell>
          <cell r="M7054" t="str">
            <v>N</v>
          </cell>
          <cell r="N7054">
            <v>929398.51726999995</v>
          </cell>
          <cell r="O7054">
            <v>937464.36074000003</v>
          </cell>
          <cell r="P7054">
            <v>640</v>
          </cell>
          <cell r="Q7054">
            <v>73</v>
          </cell>
          <cell r="R7054">
            <v>226</v>
          </cell>
          <cell r="S7054">
            <v>0</v>
          </cell>
          <cell r="T7054">
            <v>1</v>
          </cell>
          <cell r="U7054">
            <v>1</v>
          </cell>
          <cell r="V7054">
            <v>2</v>
          </cell>
          <cell r="W7054">
            <v>1</v>
          </cell>
          <cell r="X7054">
            <v>16</v>
          </cell>
          <cell r="Y7054" t="str">
            <v>HIDROMET01</v>
          </cell>
          <cell r="Z7054" t="str">
            <v>1999-07-06 00:00:00</v>
          </cell>
          <cell r="AA7054">
            <v>2</v>
          </cell>
          <cell r="AB7054">
            <v>10</v>
          </cell>
          <cell r="AC7054">
            <v>1</v>
          </cell>
          <cell r="AD7054">
            <v>1</v>
          </cell>
          <cell r="AE7054">
            <v>0</v>
          </cell>
        </row>
        <row r="7055">
          <cell r="A7055">
            <v>2117001</v>
          </cell>
          <cell r="B7055" t="str">
            <v>LIMONAL</v>
          </cell>
          <cell r="C7055" t="str">
            <v>SUAREZ</v>
          </cell>
          <cell r="D7055" t="str">
            <v>TOLIMA</v>
          </cell>
          <cell r="E7055" t="str">
            <v>MAGDALENA</v>
          </cell>
          <cell r="F7055" t="str">
            <v>PM</v>
          </cell>
          <cell r="G7055">
            <v>-74.833332999999996</v>
          </cell>
          <cell r="H7055">
            <v>4.0666669999999998</v>
          </cell>
          <cell r="I7055">
            <v>74</v>
          </cell>
          <cell r="J7055">
            <v>50</v>
          </cell>
          <cell r="K7055">
            <v>4</v>
          </cell>
          <cell r="L7055">
            <v>4</v>
          </cell>
          <cell r="M7055" t="str">
            <v>N</v>
          </cell>
          <cell r="N7055">
            <v>916445.15301999997</v>
          </cell>
          <cell r="O7055">
            <v>941161.75279000006</v>
          </cell>
          <cell r="P7055">
            <v>300</v>
          </cell>
          <cell r="Q7055">
            <v>73</v>
          </cell>
          <cell r="R7055">
            <v>770</v>
          </cell>
          <cell r="S7055">
            <v>0</v>
          </cell>
          <cell r="T7055">
            <v>1</v>
          </cell>
          <cell r="U7055">
            <v>1</v>
          </cell>
          <cell r="V7055">
            <v>2</v>
          </cell>
          <cell r="W7055">
            <v>1</v>
          </cell>
          <cell r="X7055">
            <v>17</v>
          </cell>
          <cell r="Y7055" t="str">
            <v>HIDROMET01</v>
          </cell>
          <cell r="Z7055" t="str">
            <v>1999-07-06 00:00:00</v>
          </cell>
          <cell r="AA7055">
            <v>1</v>
          </cell>
          <cell r="AB7055">
            <v>10</v>
          </cell>
          <cell r="AC7055">
            <v>13</v>
          </cell>
          <cell r="AD7055">
            <v>13</v>
          </cell>
          <cell r="AE7055">
            <v>0</v>
          </cell>
        </row>
        <row r="7056">
          <cell r="A7056">
            <v>2117002</v>
          </cell>
          <cell r="B7056" t="str">
            <v>DOS AGUAS LAS</v>
          </cell>
          <cell r="C7056" t="str">
            <v>SUAREZ</v>
          </cell>
          <cell r="D7056" t="str">
            <v>TOLIMA</v>
          </cell>
          <cell r="E7056" t="str">
            <v>MAGDALENA</v>
          </cell>
          <cell r="F7056" t="str">
            <v>PM</v>
          </cell>
          <cell r="G7056">
            <v>-74.8</v>
          </cell>
          <cell r="H7056">
            <v>4.25</v>
          </cell>
          <cell r="I7056">
            <v>74</v>
          </cell>
          <cell r="J7056">
            <v>48</v>
          </cell>
          <cell r="K7056">
            <v>4</v>
          </cell>
          <cell r="L7056">
            <v>15</v>
          </cell>
          <cell r="M7056" t="str">
            <v>N</v>
          </cell>
          <cell r="N7056">
            <v>920165.42492000002</v>
          </cell>
          <cell r="O7056">
            <v>961433.21817999997</v>
          </cell>
          <cell r="P7056">
            <v>306</v>
          </cell>
          <cell r="Q7056">
            <v>73</v>
          </cell>
          <cell r="R7056">
            <v>770</v>
          </cell>
          <cell r="S7056">
            <v>0</v>
          </cell>
          <cell r="T7056">
            <v>1</v>
          </cell>
          <cell r="U7056">
            <v>1</v>
          </cell>
          <cell r="V7056">
            <v>2</v>
          </cell>
          <cell r="W7056">
            <v>1</v>
          </cell>
          <cell r="X7056">
            <v>17</v>
          </cell>
          <cell r="Y7056" t="str">
            <v>HIDROMET01</v>
          </cell>
          <cell r="Z7056" t="str">
            <v>1999-07-06 00:00:00</v>
          </cell>
          <cell r="AA7056">
            <v>1</v>
          </cell>
          <cell r="AB7056">
            <v>10</v>
          </cell>
          <cell r="AC7056">
            <v>10</v>
          </cell>
          <cell r="AD7056">
            <v>10</v>
          </cell>
          <cell r="AE7056">
            <v>0</v>
          </cell>
        </row>
        <row r="7057">
          <cell r="A7057">
            <v>2117003</v>
          </cell>
          <cell r="B7057" t="str">
            <v>MAPORITA DC HDA LA</v>
          </cell>
          <cell r="C7057" t="str">
            <v>SUAREZ</v>
          </cell>
          <cell r="D7057" t="str">
            <v>TOLIMA</v>
          </cell>
          <cell r="E7057" t="str">
            <v>MAGDALENA</v>
          </cell>
          <cell r="F7057" t="str">
            <v>PM</v>
          </cell>
          <cell r="G7057">
            <v>-74.849999999999994</v>
          </cell>
          <cell r="H7057">
            <v>3.9666670000000002</v>
          </cell>
          <cell r="I7057">
            <v>74</v>
          </cell>
          <cell r="J7057">
            <v>51</v>
          </cell>
          <cell r="K7057">
            <v>3</v>
          </cell>
          <cell r="L7057">
            <v>58</v>
          </cell>
          <cell r="M7057" t="str">
            <v>N</v>
          </cell>
          <cell r="N7057">
            <v>914583.83394000004</v>
          </cell>
          <cell r="O7057">
            <v>930104.40760999999</v>
          </cell>
          <cell r="P7057">
            <v>280</v>
          </cell>
          <cell r="Q7057">
            <v>73</v>
          </cell>
          <cell r="R7057">
            <v>770</v>
          </cell>
          <cell r="S7057">
            <v>0</v>
          </cell>
          <cell r="T7057">
            <v>1</v>
          </cell>
          <cell r="U7057">
            <v>1</v>
          </cell>
          <cell r="V7057">
            <v>2</v>
          </cell>
          <cell r="W7057">
            <v>1</v>
          </cell>
          <cell r="X7057">
            <v>17</v>
          </cell>
          <cell r="Y7057" t="str">
            <v>HIDROMET01</v>
          </cell>
          <cell r="Z7057" t="str">
            <v>1999-07-06 00:00:00</v>
          </cell>
          <cell r="AA7057">
            <v>1</v>
          </cell>
          <cell r="AB7057">
            <v>10</v>
          </cell>
          <cell r="AC7057">
            <v>1</v>
          </cell>
          <cell r="AD7057">
            <v>1</v>
          </cell>
          <cell r="AE7057">
            <v>0</v>
          </cell>
          <cell r="AF7057" t="str">
            <v>1979-11-01 00:00:00</v>
          </cell>
        </row>
        <row r="7058">
          <cell r="A7058">
            <v>2117501</v>
          </cell>
          <cell r="B7058" t="str">
            <v>BAURA</v>
          </cell>
          <cell r="C7058" t="str">
            <v>PURIFICACION</v>
          </cell>
          <cell r="D7058" t="str">
            <v>TOLIMA</v>
          </cell>
          <cell r="E7058" t="str">
            <v>MAGDALENA</v>
          </cell>
          <cell r="F7058" t="str">
            <v>CO</v>
          </cell>
          <cell r="G7058">
            <v>-74.916667000000004</v>
          </cell>
          <cell r="H7058">
            <v>3.8333330000000001</v>
          </cell>
          <cell r="I7058">
            <v>74</v>
          </cell>
          <cell r="J7058">
            <v>55</v>
          </cell>
          <cell r="K7058">
            <v>3</v>
          </cell>
          <cell r="L7058">
            <v>50</v>
          </cell>
          <cell r="M7058" t="str">
            <v>N</v>
          </cell>
          <cell r="N7058">
            <v>907164.54723999999</v>
          </cell>
          <cell r="O7058">
            <v>915365.93209999998</v>
          </cell>
          <cell r="P7058">
            <v>329</v>
          </cell>
          <cell r="Q7058">
            <v>73</v>
          </cell>
          <cell r="R7058">
            <v>585</v>
          </cell>
          <cell r="S7058">
            <v>0</v>
          </cell>
          <cell r="T7058">
            <v>1</v>
          </cell>
          <cell r="U7058">
            <v>1</v>
          </cell>
          <cell r="V7058">
            <v>2</v>
          </cell>
          <cell r="W7058">
            <v>1</v>
          </cell>
          <cell r="X7058">
            <v>17</v>
          </cell>
          <cell r="Y7058" t="str">
            <v>HIDROMET01</v>
          </cell>
          <cell r="Z7058" t="str">
            <v>1999-07-06 00:00:00</v>
          </cell>
          <cell r="AA7058">
            <v>1</v>
          </cell>
          <cell r="AB7058">
            <v>10</v>
          </cell>
          <cell r="AC7058">
            <v>11</v>
          </cell>
          <cell r="AD7058">
            <v>11</v>
          </cell>
          <cell r="AE7058">
            <v>0</v>
          </cell>
          <cell r="AF7058" t="str">
            <v>1963-02-01 00:00:00</v>
          </cell>
        </row>
        <row r="7059">
          <cell r="A7059">
            <v>2118001</v>
          </cell>
          <cell r="B7059" t="str">
            <v>VIVERO</v>
          </cell>
          <cell r="C7059" t="str">
            <v>ESPINAL</v>
          </cell>
          <cell r="D7059" t="str">
            <v>TOLIMA</v>
          </cell>
          <cell r="E7059" t="str">
            <v>MAGDALENA</v>
          </cell>
          <cell r="F7059" t="str">
            <v>PG</v>
          </cell>
          <cell r="G7059">
            <v>-74.900000000000006</v>
          </cell>
          <cell r="H7059">
            <v>4.1500000000000004</v>
          </cell>
          <cell r="I7059">
            <v>74</v>
          </cell>
          <cell r="J7059">
            <v>54</v>
          </cell>
          <cell r="K7059">
            <v>4</v>
          </cell>
          <cell r="L7059">
            <v>9</v>
          </cell>
          <cell r="M7059" t="str">
            <v>N</v>
          </cell>
          <cell r="N7059">
            <v>909050.86768999998</v>
          </cell>
          <cell r="O7059">
            <v>950384.99222999997</v>
          </cell>
          <cell r="P7059">
            <v>300</v>
          </cell>
          <cell r="Q7059">
            <v>73</v>
          </cell>
          <cell r="R7059">
            <v>268</v>
          </cell>
          <cell r="S7059">
            <v>0</v>
          </cell>
          <cell r="T7059">
            <v>1</v>
          </cell>
          <cell r="U7059">
            <v>1</v>
          </cell>
          <cell r="V7059">
            <v>2</v>
          </cell>
          <cell r="W7059">
            <v>1</v>
          </cell>
          <cell r="X7059">
            <v>18</v>
          </cell>
          <cell r="Y7059" t="str">
            <v>HIDROMET01</v>
          </cell>
          <cell r="Z7059" t="str">
            <v>1999-07-06 00:00:00</v>
          </cell>
          <cell r="AA7059">
            <v>1</v>
          </cell>
          <cell r="AB7059">
            <v>10</v>
          </cell>
          <cell r="AC7059">
            <v>13</v>
          </cell>
          <cell r="AD7059">
            <v>13</v>
          </cell>
          <cell r="AE7059">
            <v>0</v>
          </cell>
          <cell r="AF7059" t="str">
            <v>1947-03-01 00:00:00</v>
          </cell>
        </row>
        <row r="7060">
          <cell r="A7060">
            <v>2118003</v>
          </cell>
          <cell r="B7060" t="str">
            <v>VALLE DE SAN JUAN</v>
          </cell>
          <cell r="C7060" t="str">
            <v>VALLE DE SAN JUAN</v>
          </cell>
          <cell r="D7060" t="str">
            <v>TOLIMA</v>
          </cell>
          <cell r="E7060" t="str">
            <v>LUISA</v>
          </cell>
          <cell r="F7060" t="str">
            <v>PM</v>
          </cell>
          <cell r="G7060">
            <v>-75.116667000000007</v>
          </cell>
          <cell r="H7060">
            <v>4.233333</v>
          </cell>
          <cell r="I7060">
            <v>75</v>
          </cell>
          <cell r="J7060">
            <v>7</v>
          </cell>
          <cell r="K7060">
            <v>4</v>
          </cell>
          <cell r="L7060">
            <v>14</v>
          </cell>
          <cell r="M7060" t="str">
            <v>N</v>
          </cell>
          <cell r="N7060">
            <v>885002.54009000002</v>
          </cell>
          <cell r="O7060">
            <v>959629.79833000002</v>
          </cell>
          <cell r="P7060">
            <v>575</v>
          </cell>
          <cell r="Q7060">
            <v>73</v>
          </cell>
          <cell r="R7060">
            <v>854</v>
          </cell>
          <cell r="S7060">
            <v>0</v>
          </cell>
          <cell r="T7060">
            <v>1</v>
          </cell>
          <cell r="U7060">
            <v>1</v>
          </cell>
          <cell r="V7060">
            <v>2</v>
          </cell>
          <cell r="W7060">
            <v>1</v>
          </cell>
          <cell r="X7060">
            <v>18</v>
          </cell>
          <cell r="Y7060" t="str">
            <v>HIDROMET01</v>
          </cell>
          <cell r="Z7060" t="str">
            <v>1999-07-06 00:00:00</v>
          </cell>
          <cell r="AA7060">
            <v>1</v>
          </cell>
          <cell r="AB7060">
            <v>10</v>
          </cell>
          <cell r="AC7060">
            <v>2</v>
          </cell>
          <cell r="AD7060">
            <v>2</v>
          </cell>
          <cell r="AE7060">
            <v>0</v>
          </cell>
          <cell r="AF7060" t="str">
            <v>1958-10-01 00:00:00</v>
          </cell>
        </row>
        <row r="7061">
          <cell r="A7061">
            <v>2118004</v>
          </cell>
          <cell r="B7061" t="str">
            <v>ROVIRA 2</v>
          </cell>
          <cell r="C7061" t="str">
            <v>ROVIRA</v>
          </cell>
          <cell r="D7061" t="str">
            <v>TOLIMA</v>
          </cell>
          <cell r="E7061" t="str">
            <v>LUISA</v>
          </cell>
          <cell r="F7061" t="str">
            <v>PM</v>
          </cell>
          <cell r="G7061">
            <v>-75.25</v>
          </cell>
          <cell r="H7061">
            <v>4.25</v>
          </cell>
          <cell r="I7061">
            <v>75</v>
          </cell>
          <cell r="J7061">
            <v>15</v>
          </cell>
          <cell r="K7061">
            <v>4</v>
          </cell>
          <cell r="L7061">
            <v>15</v>
          </cell>
          <cell r="M7061" t="str">
            <v>N</v>
          </cell>
          <cell r="N7061">
            <v>870199.63283000002</v>
          </cell>
          <cell r="O7061">
            <v>961494.23829999997</v>
          </cell>
          <cell r="P7061">
            <v>950</v>
          </cell>
          <cell r="Q7061">
            <v>73</v>
          </cell>
          <cell r="R7061">
            <v>624</v>
          </cell>
          <cell r="S7061">
            <v>0</v>
          </cell>
          <cell r="T7061">
            <v>1</v>
          </cell>
          <cell r="U7061">
            <v>1</v>
          </cell>
          <cell r="V7061">
            <v>2</v>
          </cell>
          <cell r="W7061">
            <v>1</v>
          </cell>
          <cell r="X7061">
            <v>18</v>
          </cell>
          <cell r="Y7061" t="str">
            <v>HIDROMET01</v>
          </cell>
          <cell r="Z7061" t="str">
            <v>1999-07-06 00:00:00</v>
          </cell>
          <cell r="AA7061">
            <v>1</v>
          </cell>
          <cell r="AB7061">
            <v>10</v>
          </cell>
          <cell r="AC7061">
            <v>2</v>
          </cell>
          <cell r="AD7061">
            <v>2</v>
          </cell>
          <cell r="AE7061">
            <v>0</v>
          </cell>
          <cell r="AF7061" t="str">
            <v>1971-11-01 00:00:00</v>
          </cell>
        </row>
        <row r="7062">
          <cell r="A7062">
            <v>2118006</v>
          </cell>
          <cell r="B7062" t="str">
            <v>TIMANA HDA</v>
          </cell>
          <cell r="C7062" t="str">
            <v>GUAMO</v>
          </cell>
          <cell r="D7062" t="str">
            <v>TOLIMA</v>
          </cell>
          <cell r="E7062" t="str">
            <v>LUISA</v>
          </cell>
          <cell r="F7062" t="str">
            <v>PM</v>
          </cell>
          <cell r="G7062">
            <v>-74.95</v>
          </cell>
          <cell r="H7062">
            <v>4.0333329999999998</v>
          </cell>
          <cell r="I7062">
            <v>74</v>
          </cell>
          <cell r="J7062">
            <v>57</v>
          </cell>
          <cell r="K7062">
            <v>4</v>
          </cell>
          <cell r="L7062">
            <v>2</v>
          </cell>
          <cell r="M7062" t="str">
            <v>N</v>
          </cell>
          <cell r="N7062">
            <v>903484.60490999999</v>
          </cell>
          <cell r="O7062">
            <v>937488.29819999996</v>
          </cell>
          <cell r="P7062">
            <v>300</v>
          </cell>
          <cell r="Q7062">
            <v>73</v>
          </cell>
          <cell r="R7062">
            <v>319</v>
          </cell>
          <cell r="S7062">
            <v>0</v>
          </cell>
          <cell r="T7062">
            <v>1</v>
          </cell>
          <cell r="U7062">
            <v>1</v>
          </cell>
          <cell r="V7062">
            <v>2</v>
          </cell>
          <cell r="W7062">
            <v>1</v>
          </cell>
          <cell r="X7062">
            <v>18</v>
          </cell>
          <cell r="Y7062" t="str">
            <v>HIDROMET01</v>
          </cell>
          <cell r="Z7062" t="str">
            <v>1999-07-06 00:00:00</v>
          </cell>
          <cell r="AA7062">
            <v>1</v>
          </cell>
          <cell r="AB7062">
            <v>10</v>
          </cell>
          <cell r="AC7062">
            <v>11</v>
          </cell>
          <cell r="AD7062">
            <v>11</v>
          </cell>
          <cell r="AE7062">
            <v>0</v>
          </cell>
          <cell r="AF7062" t="str">
            <v>1959-07-01 00:00:00</v>
          </cell>
        </row>
        <row r="7063">
          <cell r="A7063">
            <v>2118007</v>
          </cell>
          <cell r="B7063" t="str">
            <v>CARTAMA</v>
          </cell>
          <cell r="C7063" t="str">
            <v>GUAMO</v>
          </cell>
          <cell r="D7063" t="str">
            <v>TOLIMA</v>
          </cell>
          <cell r="E7063" t="str">
            <v>Q GUADUAS</v>
          </cell>
          <cell r="F7063" t="str">
            <v>PM</v>
          </cell>
          <cell r="G7063">
            <v>-74.900000000000006</v>
          </cell>
          <cell r="H7063">
            <v>4.05</v>
          </cell>
          <cell r="I7063">
            <v>74</v>
          </cell>
          <cell r="J7063">
            <v>54</v>
          </cell>
          <cell r="K7063">
            <v>4</v>
          </cell>
          <cell r="L7063">
            <v>3</v>
          </cell>
          <cell r="M7063" t="str">
            <v>N</v>
          </cell>
          <cell r="N7063">
            <v>909039.56319000002</v>
          </cell>
          <cell r="O7063">
            <v>939325.74832000001</v>
          </cell>
          <cell r="P7063">
            <v>400</v>
          </cell>
          <cell r="Q7063">
            <v>73</v>
          </cell>
          <cell r="R7063">
            <v>319</v>
          </cell>
          <cell r="S7063">
            <v>0</v>
          </cell>
          <cell r="T7063">
            <v>1</v>
          </cell>
          <cell r="U7063">
            <v>1</v>
          </cell>
          <cell r="V7063">
            <v>2</v>
          </cell>
          <cell r="W7063">
            <v>1</v>
          </cell>
          <cell r="X7063">
            <v>18</v>
          </cell>
          <cell r="Y7063" t="str">
            <v>HIDROMET01</v>
          </cell>
          <cell r="Z7063" t="str">
            <v>1999-07-06 00:00:00</v>
          </cell>
          <cell r="AA7063">
            <v>1</v>
          </cell>
          <cell r="AB7063">
            <v>10</v>
          </cell>
          <cell r="AC7063">
            <v>2</v>
          </cell>
          <cell r="AD7063">
            <v>2</v>
          </cell>
          <cell r="AE7063">
            <v>0</v>
          </cell>
          <cell r="AF7063" t="str">
            <v>1959-09-01 00:00:00</v>
          </cell>
        </row>
        <row r="7064">
          <cell r="A7064">
            <v>2118009</v>
          </cell>
          <cell r="B7064" t="str">
            <v>DESMOTADORA</v>
          </cell>
          <cell r="C7064" t="str">
            <v>GUAMO</v>
          </cell>
          <cell r="D7064" t="str">
            <v>TOLIMA</v>
          </cell>
          <cell r="E7064" t="str">
            <v>LUISA</v>
          </cell>
          <cell r="F7064" t="str">
            <v>PM</v>
          </cell>
          <cell r="G7064">
            <v>-74.966667000000001</v>
          </cell>
          <cell r="H7064">
            <v>4.0333329999999998</v>
          </cell>
          <cell r="I7064">
            <v>74</v>
          </cell>
          <cell r="J7064">
            <v>58</v>
          </cell>
          <cell r="K7064">
            <v>4</v>
          </cell>
          <cell r="L7064">
            <v>2</v>
          </cell>
          <cell r="M7064" t="str">
            <v>N</v>
          </cell>
          <cell r="N7064">
            <v>901633.55518000002</v>
          </cell>
          <cell r="O7064">
            <v>937490.29217000003</v>
          </cell>
          <cell r="P7064">
            <v>300</v>
          </cell>
          <cell r="Q7064">
            <v>73</v>
          </cell>
          <cell r="R7064">
            <v>319</v>
          </cell>
          <cell r="S7064">
            <v>0</v>
          </cell>
          <cell r="T7064">
            <v>1</v>
          </cell>
          <cell r="U7064">
            <v>1</v>
          </cell>
          <cell r="V7064">
            <v>2</v>
          </cell>
          <cell r="W7064">
            <v>1</v>
          </cell>
          <cell r="X7064">
            <v>18</v>
          </cell>
          <cell r="Y7064" t="str">
            <v>HIDROMET01</v>
          </cell>
          <cell r="Z7064" t="str">
            <v>1999-07-06 00:00:00</v>
          </cell>
          <cell r="AA7064">
            <v>1</v>
          </cell>
          <cell r="AB7064">
            <v>10</v>
          </cell>
          <cell r="AC7064">
            <v>13</v>
          </cell>
          <cell r="AD7064">
            <v>13</v>
          </cell>
          <cell r="AE7064">
            <v>0</v>
          </cell>
          <cell r="AF7064" t="str">
            <v>1960-02-01 00:00:00</v>
          </cell>
        </row>
        <row r="7065">
          <cell r="A7065">
            <v>1105003</v>
          </cell>
          <cell r="B7065" t="str">
            <v>BUEY EL</v>
          </cell>
          <cell r="C7065" t="str">
            <v>QUIBDO</v>
          </cell>
          <cell r="D7065" t="str">
            <v>CHOCO</v>
          </cell>
          <cell r="E7065" t="str">
            <v>BUEY</v>
          </cell>
          <cell r="F7065" t="str">
            <v>PM</v>
          </cell>
          <cell r="G7065">
            <v>-76.816666999999995</v>
          </cell>
          <cell r="H7065">
            <v>6.1166669999999996</v>
          </cell>
          <cell r="I7065">
            <v>76</v>
          </cell>
          <cell r="J7065">
            <v>49</v>
          </cell>
          <cell r="K7065">
            <v>6</v>
          </cell>
          <cell r="L7065">
            <v>7</v>
          </cell>
          <cell r="M7065" t="str">
            <v>N</v>
          </cell>
          <cell r="N7065">
            <v>697054.71181000001</v>
          </cell>
          <cell r="O7065">
            <v>1168591.9084000001</v>
          </cell>
          <cell r="P7065">
            <v>25</v>
          </cell>
          <cell r="Q7065">
            <v>27</v>
          </cell>
          <cell r="R7065">
            <v>1</v>
          </cell>
          <cell r="S7065">
            <v>0</v>
          </cell>
          <cell r="T7065">
            <v>1</v>
          </cell>
          <cell r="U7065">
            <v>1</v>
          </cell>
          <cell r="V7065">
            <v>1</v>
          </cell>
          <cell r="W7065">
            <v>1</v>
          </cell>
          <cell r="X7065">
            <v>5</v>
          </cell>
          <cell r="Y7065" t="str">
            <v>HIDROMET01</v>
          </cell>
          <cell r="Z7065" t="str">
            <v>1999-07-06 00:00:00</v>
          </cell>
          <cell r="AA7065">
            <v>1</v>
          </cell>
          <cell r="AB7065">
            <v>1</v>
          </cell>
          <cell r="AC7065">
            <v>1</v>
          </cell>
          <cell r="AD7065">
            <v>1</v>
          </cell>
          <cell r="AE7065">
            <v>0</v>
          </cell>
          <cell r="AF7065" t="str">
            <v>1977-02-01 00:00:00</v>
          </cell>
        </row>
        <row r="7066">
          <cell r="A7066">
            <v>2118010</v>
          </cell>
          <cell r="B7066" t="str">
            <v>VILLA HERMOSA HDA</v>
          </cell>
          <cell r="C7066" t="str">
            <v>ESPINAL</v>
          </cell>
          <cell r="D7066" t="str">
            <v>TOLIMA</v>
          </cell>
          <cell r="E7066" t="str">
            <v>MAGDALENA</v>
          </cell>
          <cell r="F7066" t="str">
            <v>PM</v>
          </cell>
          <cell r="G7066">
            <v>-74.883332999999993</v>
          </cell>
          <cell r="H7066">
            <v>4.1500000000000004</v>
          </cell>
          <cell r="I7066">
            <v>74</v>
          </cell>
          <cell r="J7066">
            <v>53</v>
          </cell>
          <cell r="K7066">
            <v>4</v>
          </cell>
          <cell r="L7066">
            <v>9</v>
          </cell>
          <cell r="M7066" t="str">
            <v>N</v>
          </cell>
          <cell r="N7066">
            <v>910901.61788999999</v>
          </cell>
          <cell r="O7066">
            <v>950383.09689000004</v>
          </cell>
          <cell r="P7066">
            <v>300</v>
          </cell>
          <cell r="Q7066">
            <v>73</v>
          </cell>
          <cell r="R7066">
            <v>268</v>
          </cell>
          <cell r="S7066">
            <v>0</v>
          </cell>
          <cell r="T7066">
            <v>1</v>
          </cell>
          <cell r="U7066">
            <v>1</v>
          </cell>
          <cell r="V7066">
            <v>2</v>
          </cell>
          <cell r="W7066">
            <v>1</v>
          </cell>
          <cell r="X7066">
            <v>18</v>
          </cell>
          <cell r="Y7066" t="str">
            <v>HIDROMET01</v>
          </cell>
          <cell r="Z7066" t="str">
            <v>1999-07-06 00:00:00</v>
          </cell>
          <cell r="AA7066">
            <v>1</v>
          </cell>
          <cell r="AB7066">
            <v>10</v>
          </cell>
          <cell r="AC7066">
            <v>11</v>
          </cell>
          <cell r="AD7066">
            <v>11</v>
          </cell>
          <cell r="AE7066">
            <v>0</v>
          </cell>
          <cell r="AF7066" t="str">
            <v>1960-03-01 00:00:00</v>
          </cell>
        </row>
        <row r="7067">
          <cell r="A7067">
            <v>2118012</v>
          </cell>
          <cell r="B7067" t="str">
            <v>LORENA HDA LA</v>
          </cell>
          <cell r="C7067" t="str">
            <v>GUAMO</v>
          </cell>
          <cell r="D7067" t="str">
            <v>TOLIMA</v>
          </cell>
          <cell r="E7067" t="str">
            <v>LUISA</v>
          </cell>
          <cell r="F7067" t="str">
            <v>PM</v>
          </cell>
          <cell r="G7067">
            <v>-75.066666999999995</v>
          </cell>
          <cell r="H7067">
            <v>4.05</v>
          </cell>
          <cell r="I7067">
            <v>75</v>
          </cell>
          <cell r="J7067">
            <v>4</v>
          </cell>
          <cell r="K7067">
            <v>4</v>
          </cell>
          <cell r="L7067">
            <v>3</v>
          </cell>
          <cell r="M7067" t="str">
            <v>N</v>
          </cell>
          <cell r="N7067">
            <v>890529.3125</v>
          </cell>
          <cell r="O7067">
            <v>939346.34062000003</v>
          </cell>
          <cell r="P7067">
            <v>450</v>
          </cell>
          <cell r="Q7067">
            <v>73</v>
          </cell>
          <cell r="R7067">
            <v>319</v>
          </cell>
          <cell r="S7067">
            <v>0</v>
          </cell>
          <cell r="T7067">
            <v>1</v>
          </cell>
          <cell r="U7067">
            <v>1</v>
          </cell>
          <cell r="V7067">
            <v>2</v>
          </cell>
          <cell r="W7067">
            <v>1</v>
          </cell>
          <cell r="X7067">
            <v>18</v>
          </cell>
          <cell r="Y7067" t="str">
            <v>HIDROMET01</v>
          </cell>
          <cell r="Z7067" t="str">
            <v>1999-07-06 00:00:00</v>
          </cell>
          <cell r="AA7067">
            <v>1</v>
          </cell>
          <cell r="AB7067">
            <v>10</v>
          </cell>
          <cell r="AC7067">
            <v>1</v>
          </cell>
          <cell r="AD7067">
            <v>1</v>
          </cell>
          <cell r="AE7067">
            <v>0</v>
          </cell>
        </row>
        <row r="7068">
          <cell r="A7068">
            <v>2118014</v>
          </cell>
          <cell r="B7068" t="str">
            <v>ALDEA LA</v>
          </cell>
          <cell r="C7068" t="str">
            <v>ROVIRA</v>
          </cell>
          <cell r="D7068" t="str">
            <v>TOLIMA</v>
          </cell>
          <cell r="E7068" t="str">
            <v>LUISA</v>
          </cell>
          <cell r="F7068" t="str">
            <v>PM</v>
          </cell>
          <cell r="G7068">
            <v>-75.233333000000002</v>
          </cell>
          <cell r="H7068">
            <v>4.2166670000000002</v>
          </cell>
          <cell r="I7068">
            <v>75</v>
          </cell>
          <cell r="J7068">
            <v>14</v>
          </cell>
          <cell r="K7068">
            <v>4</v>
          </cell>
          <cell r="L7068">
            <v>13</v>
          </cell>
          <cell r="M7068" t="str">
            <v>N</v>
          </cell>
          <cell r="N7068">
            <v>872044.86630999995</v>
          </cell>
          <cell r="O7068">
            <v>957804.66494000005</v>
          </cell>
          <cell r="P7068">
            <v>1550</v>
          </cell>
          <cell r="Q7068">
            <v>73</v>
          </cell>
          <cell r="R7068">
            <v>624</v>
          </cell>
          <cell r="S7068">
            <v>0</v>
          </cell>
          <cell r="T7068">
            <v>1</v>
          </cell>
          <cell r="U7068">
            <v>1</v>
          </cell>
          <cell r="V7068">
            <v>2</v>
          </cell>
          <cell r="W7068">
            <v>1</v>
          </cell>
          <cell r="X7068">
            <v>18</v>
          </cell>
          <cell r="Y7068" t="str">
            <v>HIDROMET01</v>
          </cell>
          <cell r="Z7068" t="str">
            <v>1999-07-06 00:00:00</v>
          </cell>
          <cell r="AA7068">
            <v>1</v>
          </cell>
          <cell r="AB7068">
            <v>10</v>
          </cell>
          <cell r="AC7068">
            <v>3</v>
          </cell>
          <cell r="AD7068">
            <v>3</v>
          </cell>
          <cell r="AE7068">
            <v>0</v>
          </cell>
          <cell r="AF7068" t="str">
            <v>1955-06-01 00:00:00</v>
          </cell>
        </row>
        <row r="7069">
          <cell r="A7069">
            <v>2118017</v>
          </cell>
          <cell r="B7069" t="str">
            <v>GUARUMO</v>
          </cell>
          <cell r="C7069" t="str">
            <v>ESPINAL</v>
          </cell>
          <cell r="D7069" t="str">
            <v>TOLIMA</v>
          </cell>
          <cell r="E7069" t="str">
            <v>MAGDALENA</v>
          </cell>
          <cell r="F7069" t="str">
            <v>PM</v>
          </cell>
          <cell r="G7069">
            <v>-74.916667000000004</v>
          </cell>
          <cell r="H7069">
            <v>4.1166669999999996</v>
          </cell>
          <cell r="I7069">
            <v>74</v>
          </cell>
          <cell r="J7069">
            <v>55</v>
          </cell>
          <cell r="K7069">
            <v>4</v>
          </cell>
          <cell r="L7069">
            <v>7</v>
          </cell>
          <cell r="M7069" t="str">
            <v>N</v>
          </cell>
          <cell r="N7069">
            <v>907196.23375000001</v>
          </cell>
          <cell r="O7069">
            <v>946700.49346000003</v>
          </cell>
          <cell r="P7069">
            <v>300</v>
          </cell>
          <cell r="Q7069">
            <v>73</v>
          </cell>
          <cell r="R7069">
            <v>268</v>
          </cell>
          <cell r="S7069">
            <v>0</v>
          </cell>
          <cell r="T7069">
            <v>1</v>
          </cell>
          <cell r="U7069">
            <v>1</v>
          </cell>
          <cell r="V7069">
            <v>2</v>
          </cell>
          <cell r="W7069">
            <v>1</v>
          </cell>
          <cell r="X7069">
            <v>18</v>
          </cell>
          <cell r="Y7069" t="str">
            <v>HIDROMET01</v>
          </cell>
          <cell r="Z7069" t="str">
            <v>1999-07-06 00:00:00</v>
          </cell>
          <cell r="AA7069">
            <v>1</v>
          </cell>
          <cell r="AB7069">
            <v>10</v>
          </cell>
          <cell r="AC7069">
            <v>5</v>
          </cell>
          <cell r="AD7069">
            <v>5</v>
          </cell>
          <cell r="AE7069">
            <v>0</v>
          </cell>
          <cell r="AF7069" t="str">
            <v>1934-07-01 00:00:00</v>
          </cell>
        </row>
        <row r="7070">
          <cell r="A7070">
            <v>2118019</v>
          </cell>
          <cell r="B7070" t="str">
            <v>VEREDA POTOSI</v>
          </cell>
          <cell r="C7070" t="str">
            <v>GIRARDOT</v>
          </cell>
          <cell r="D7070" t="str">
            <v>CUNDINAMARCA</v>
          </cell>
          <cell r="E7070" t="str">
            <v>BOGOTA</v>
          </cell>
          <cell r="F7070" t="str">
            <v>PG</v>
          </cell>
          <cell r="G7070">
            <v>-74.866667000000007</v>
          </cell>
          <cell r="H7070">
            <v>4.233333</v>
          </cell>
          <cell r="I7070">
            <v>74</v>
          </cell>
          <cell r="J7070">
            <v>52</v>
          </cell>
          <cell r="K7070">
            <v>4</v>
          </cell>
          <cell r="L7070">
            <v>14</v>
          </cell>
          <cell r="M7070" t="str">
            <v>N</v>
          </cell>
          <cell r="N7070">
            <v>912761.59920000006</v>
          </cell>
          <cell r="O7070">
            <v>959597.22331999999</v>
          </cell>
          <cell r="P7070">
            <v>320</v>
          </cell>
          <cell r="Q7070">
            <v>25</v>
          </cell>
          <cell r="R7070">
            <v>307</v>
          </cell>
          <cell r="S7070">
            <v>0</v>
          </cell>
          <cell r="T7070">
            <v>1</v>
          </cell>
          <cell r="U7070">
            <v>1</v>
          </cell>
          <cell r="V7070">
            <v>2</v>
          </cell>
          <cell r="W7070">
            <v>1</v>
          </cell>
          <cell r="X7070">
            <v>18</v>
          </cell>
          <cell r="Y7070" t="str">
            <v>HIDROMET01</v>
          </cell>
          <cell r="Z7070" t="str">
            <v>1999-07-06 00:00:00</v>
          </cell>
          <cell r="AA7070">
            <v>1</v>
          </cell>
          <cell r="AB7070">
            <v>10</v>
          </cell>
          <cell r="AC7070">
            <v>13</v>
          </cell>
          <cell r="AD7070">
            <v>13</v>
          </cell>
          <cell r="AE7070">
            <v>0</v>
          </cell>
        </row>
        <row r="7071">
          <cell r="A7071">
            <v>2118022</v>
          </cell>
          <cell r="B7071" t="str">
            <v>APTO FARCA</v>
          </cell>
          <cell r="C7071" t="str">
            <v>ESPINAL</v>
          </cell>
          <cell r="D7071" t="str">
            <v>TOLIMA</v>
          </cell>
          <cell r="E7071" t="str">
            <v>COELLO</v>
          </cell>
          <cell r="F7071" t="str">
            <v>PM</v>
          </cell>
          <cell r="G7071">
            <v>-74.900000000000006</v>
          </cell>
          <cell r="H7071">
            <v>4.1500000000000004</v>
          </cell>
          <cell r="I7071">
            <v>74</v>
          </cell>
          <cell r="J7071">
            <v>54</v>
          </cell>
          <cell r="K7071">
            <v>4</v>
          </cell>
          <cell r="L7071">
            <v>9</v>
          </cell>
          <cell r="M7071" t="str">
            <v>N</v>
          </cell>
          <cell r="N7071">
            <v>909050.86768999998</v>
          </cell>
          <cell r="O7071">
            <v>950384.99222999997</v>
          </cell>
          <cell r="P7071">
            <v>350</v>
          </cell>
          <cell r="Q7071">
            <v>73</v>
          </cell>
          <cell r="R7071">
            <v>268</v>
          </cell>
          <cell r="S7071">
            <v>0</v>
          </cell>
          <cell r="T7071">
            <v>1</v>
          </cell>
          <cell r="U7071">
            <v>1</v>
          </cell>
          <cell r="V7071">
            <v>2</v>
          </cell>
          <cell r="W7071">
            <v>1</v>
          </cell>
          <cell r="X7071">
            <v>18</v>
          </cell>
          <cell r="Y7071" t="str">
            <v>HIDROMET01</v>
          </cell>
          <cell r="Z7071" t="str">
            <v>1999-07-06 00:00:00</v>
          </cell>
          <cell r="AA7071">
            <v>1</v>
          </cell>
          <cell r="AB7071">
            <v>10</v>
          </cell>
          <cell r="AC7071">
            <v>1</v>
          </cell>
          <cell r="AD7071">
            <v>1</v>
          </cell>
          <cell r="AE7071">
            <v>0</v>
          </cell>
          <cell r="AF7071" t="str">
            <v>1979-11-01 00:00:00</v>
          </cell>
        </row>
        <row r="7072">
          <cell r="A7072">
            <v>2118501</v>
          </cell>
          <cell r="B7072" t="str">
            <v>FLANDES</v>
          </cell>
          <cell r="C7072" t="str">
            <v>FLANDES</v>
          </cell>
          <cell r="D7072" t="str">
            <v>TOLIMA</v>
          </cell>
          <cell r="E7072" t="str">
            <v>MAGDALENA</v>
          </cell>
          <cell r="F7072" t="str">
            <v>CO</v>
          </cell>
          <cell r="G7072">
            <v>-74.816666999999995</v>
          </cell>
          <cell r="H7072">
            <v>4.3</v>
          </cell>
          <cell r="I7072">
            <v>74</v>
          </cell>
          <cell r="J7072">
            <v>49</v>
          </cell>
          <cell r="K7072">
            <v>4</v>
          </cell>
          <cell r="L7072">
            <v>18</v>
          </cell>
          <cell r="M7072" t="str">
            <v>N</v>
          </cell>
          <cell r="N7072">
            <v>918320.23974999995</v>
          </cell>
          <cell r="O7072">
            <v>966964.49693000002</v>
          </cell>
          <cell r="P7072">
            <v>300</v>
          </cell>
          <cell r="Q7072">
            <v>73</v>
          </cell>
          <cell r="R7072">
            <v>275</v>
          </cell>
          <cell r="S7072">
            <v>0</v>
          </cell>
          <cell r="T7072">
            <v>1</v>
          </cell>
          <cell r="U7072">
            <v>1</v>
          </cell>
          <cell r="V7072">
            <v>2</v>
          </cell>
          <cell r="W7072">
            <v>1</v>
          </cell>
          <cell r="X7072">
            <v>18</v>
          </cell>
          <cell r="Y7072" t="str">
            <v>HIDROMET01</v>
          </cell>
          <cell r="Z7072" t="str">
            <v>1999-07-06 00:00:00</v>
          </cell>
          <cell r="AA7072">
            <v>1</v>
          </cell>
          <cell r="AB7072">
            <v>10</v>
          </cell>
          <cell r="AC7072">
            <v>6</v>
          </cell>
          <cell r="AD7072">
            <v>6</v>
          </cell>
          <cell r="AE7072">
            <v>0</v>
          </cell>
        </row>
        <row r="7073">
          <cell r="A7073">
            <v>2118503</v>
          </cell>
          <cell r="B7073" t="str">
            <v>GUAMO</v>
          </cell>
          <cell r="C7073" t="str">
            <v>GUAMO</v>
          </cell>
          <cell r="D7073" t="str">
            <v>TOLIMA</v>
          </cell>
          <cell r="E7073" t="str">
            <v>LUISA</v>
          </cell>
          <cell r="F7073" t="str">
            <v>CP</v>
          </cell>
          <cell r="G7073">
            <v>-74.966667000000001</v>
          </cell>
          <cell r="H7073">
            <v>4.0333329999999998</v>
          </cell>
          <cell r="I7073">
            <v>74</v>
          </cell>
          <cell r="J7073">
            <v>58</v>
          </cell>
          <cell r="K7073">
            <v>4</v>
          </cell>
          <cell r="L7073">
            <v>2</v>
          </cell>
          <cell r="M7073" t="str">
            <v>N</v>
          </cell>
          <cell r="N7073">
            <v>901633.55518000002</v>
          </cell>
          <cell r="O7073">
            <v>937490.29217000003</v>
          </cell>
          <cell r="P7073">
            <v>360</v>
          </cell>
          <cell r="Q7073">
            <v>73</v>
          </cell>
          <cell r="R7073">
            <v>319</v>
          </cell>
          <cell r="S7073">
            <v>0</v>
          </cell>
          <cell r="T7073">
            <v>1</v>
          </cell>
          <cell r="U7073">
            <v>1</v>
          </cell>
          <cell r="V7073">
            <v>2</v>
          </cell>
          <cell r="W7073">
            <v>1</v>
          </cell>
          <cell r="X7073">
            <v>18</v>
          </cell>
          <cell r="Y7073" t="str">
            <v>HIDROMET01</v>
          </cell>
          <cell r="Z7073" t="str">
            <v>1999-07-06 00:00:00</v>
          </cell>
          <cell r="AA7073">
            <v>1</v>
          </cell>
          <cell r="AB7073">
            <v>10</v>
          </cell>
          <cell r="AC7073">
            <v>5</v>
          </cell>
          <cell r="AD7073">
            <v>5</v>
          </cell>
          <cell r="AE7073">
            <v>0</v>
          </cell>
        </row>
        <row r="7074">
          <cell r="A7074">
            <v>2118504</v>
          </cell>
          <cell r="B7074" t="str">
            <v>APTO SANTIAGO VILA</v>
          </cell>
          <cell r="C7074" t="str">
            <v>FLANDES</v>
          </cell>
          <cell r="D7074" t="str">
            <v>TOLIMA</v>
          </cell>
          <cell r="E7074" t="str">
            <v>MAGDALENA</v>
          </cell>
          <cell r="F7074" t="str">
            <v>SS</v>
          </cell>
          <cell r="G7074">
            <v>-74.8</v>
          </cell>
          <cell r="H7074">
            <v>4.2833329999999998</v>
          </cell>
          <cell r="I7074">
            <v>74</v>
          </cell>
          <cell r="J7074">
            <v>48</v>
          </cell>
          <cell r="K7074">
            <v>4</v>
          </cell>
          <cell r="L7074">
            <v>17</v>
          </cell>
          <cell r="M7074" t="str">
            <v>N</v>
          </cell>
          <cell r="N7074">
            <v>920168.86714999995</v>
          </cell>
          <cell r="O7074">
            <v>965119.56223000004</v>
          </cell>
          <cell r="P7074">
            <v>286</v>
          </cell>
          <cell r="Q7074">
            <v>73</v>
          </cell>
          <cell r="R7074">
            <v>275</v>
          </cell>
          <cell r="S7074">
            <v>0</v>
          </cell>
          <cell r="T7074">
            <v>1</v>
          </cell>
          <cell r="U7074">
            <v>1</v>
          </cell>
          <cell r="V7074">
            <v>2</v>
          </cell>
          <cell r="W7074">
            <v>1</v>
          </cell>
          <cell r="X7074">
            <v>18</v>
          </cell>
          <cell r="Y7074" t="str">
            <v>HIDROMET01</v>
          </cell>
          <cell r="Z7074" t="str">
            <v>1999-07-06 00:00:00</v>
          </cell>
          <cell r="AA7074">
            <v>1</v>
          </cell>
          <cell r="AB7074">
            <v>10</v>
          </cell>
          <cell r="AC7074">
            <v>8</v>
          </cell>
          <cell r="AD7074">
            <v>8</v>
          </cell>
          <cell r="AE7074">
            <v>0</v>
          </cell>
        </row>
        <row r="7075">
          <cell r="A7075">
            <v>2118506</v>
          </cell>
          <cell r="B7075" t="str">
            <v>ESPINAL</v>
          </cell>
          <cell r="C7075" t="str">
            <v>ESPINAL</v>
          </cell>
          <cell r="D7075" t="str">
            <v>TOLIMA</v>
          </cell>
          <cell r="E7075" t="str">
            <v>COELLO</v>
          </cell>
          <cell r="F7075" t="str">
            <v>CO</v>
          </cell>
          <cell r="G7075">
            <v>-74.883332999999993</v>
          </cell>
          <cell r="H7075">
            <v>4.1500000000000004</v>
          </cell>
          <cell r="I7075">
            <v>74</v>
          </cell>
          <cell r="J7075">
            <v>53</v>
          </cell>
          <cell r="K7075">
            <v>4</v>
          </cell>
          <cell r="L7075">
            <v>9</v>
          </cell>
          <cell r="M7075" t="str">
            <v>N</v>
          </cell>
          <cell r="N7075">
            <v>910901.61788999999</v>
          </cell>
          <cell r="O7075">
            <v>950383.09689000004</v>
          </cell>
          <cell r="P7075">
            <v>438</v>
          </cell>
          <cell r="Q7075">
            <v>73</v>
          </cell>
          <cell r="R7075">
            <v>268</v>
          </cell>
          <cell r="S7075">
            <v>0</v>
          </cell>
          <cell r="T7075">
            <v>1</v>
          </cell>
          <cell r="U7075">
            <v>1</v>
          </cell>
          <cell r="V7075">
            <v>2</v>
          </cell>
          <cell r="W7075">
            <v>1</v>
          </cell>
          <cell r="X7075">
            <v>18</v>
          </cell>
          <cell r="Y7075" t="str">
            <v>HIDROMET01</v>
          </cell>
          <cell r="Z7075" t="str">
            <v>1999-07-06 00:00:00</v>
          </cell>
          <cell r="AA7075">
            <v>1</v>
          </cell>
          <cell r="AB7075">
            <v>10</v>
          </cell>
          <cell r="AC7075">
            <v>16</v>
          </cell>
          <cell r="AD7075">
            <v>16</v>
          </cell>
          <cell r="AE7075">
            <v>0</v>
          </cell>
        </row>
        <row r="7076">
          <cell r="A7076">
            <v>2118507</v>
          </cell>
          <cell r="B7076" t="str">
            <v>GUAMO</v>
          </cell>
          <cell r="C7076" t="str">
            <v>GUAMO</v>
          </cell>
          <cell r="D7076" t="str">
            <v>TOLIMA</v>
          </cell>
          <cell r="E7076" t="str">
            <v>LUISA</v>
          </cell>
          <cell r="F7076" t="str">
            <v>CO</v>
          </cell>
          <cell r="G7076">
            <v>-74.95</v>
          </cell>
          <cell r="H7076">
            <v>4.0333329999999998</v>
          </cell>
          <cell r="I7076">
            <v>74</v>
          </cell>
          <cell r="J7076">
            <v>57</v>
          </cell>
          <cell r="K7076">
            <v>4</v>
          </cell>
          <cell r="L7076">
            <v>2</v>
          </cell>
          <cell r="M7076" t="str">
            <v>N</v>
          </cell>
          <cell r="N7076">
            <v>903484.60490999999</v>
          </cell>
          <cell r="O7076">
            <v>937488.29819999996</v>
          </cell>
          <cell r="P7076">
            <v>345</v>
          </cell>
          <cell r="Q7076">
            <v>73</v>
          </cell>
          <cell r="R7076">
            <v>319</v>
          </cell>
          <cell r="S7076">
            <v>0</v>
          </cell>
          <cell r="T7076">
            <v>1</v>
          </cell>
          <cell r="U7076">
            <v>1</v>
          </cell>
          <cell r="V7076">
            <v>2</v>
          </cell>
          <cell r="W7076">
            <v>1</v>
          </cell>
          <cell r="X7076">
            <v>18</v>
          </cell>
          <cell r="Y7076" t="str">
            <v>HIDROMET01</v>
          </cell>
          <cell r="Z7076" t="str">
            <v>1999-07-06 00:00:00</v>
          </cell>
          <cell r="AA7076">
            <v>1</v>
          </cell>
          <cell r="AB7076">
            <v>10</v>
          </cell>
          <cell r="AC7076">
            <v>5</v>
          </cell>
          <cell r="AD7076">
            <v>5</v>
          </cell>
          <cell r="AE7076">
            <v>0</v>
          </cell>
        </row>
        <row r="7077">
          <cell r="A7077">
            <v>2118701</v>
          </cell>
          <cell r="B7077" t="str">
            <v>CHINGUALA</v>
          </cell>
          <cell r="C7077" t="str">
            <v>ESPINAL</v>
          </cell>
          <cell r="D7077" t="str">
            <v>TOLIMA</v>
          </cell>
          <cell r="E7077" t="str">
            <v>LUISA</v>
          </cell>
          <cell r="F7077" t="str">
            <v>LM</v>
          </cell>
          <cell r="G7077">
            <v>-75.083332999999996</v>
          </cell>
          <cell r="H7077">
            <v>4.233333</v>
          </cell>
          <cell r="I7077">
            <v>75</v>
          </cell>
          <cell r="J7077">
            <v>5</v>
          </cell>
          <cell r="K7077">
            <v>4</v>
          </cell>
          <cell r="L7077">
            <v>14</v>
          </cell>
          <cell r="M7077" t="str">
            <v>N</v>
          </cell>
          <cell r="N7077">
            <v>888703.86247000005</v>
          </cell>
          <cell r="O7077">
            <v>959624.93811999995</v>
          </cell>
          <cell r="P7077">
            <v>528</v>
          </cell>
          <cell r="Q7077">
            <v>73</v>
          </cell>
          <cell r="R7077">
            <v>268</v>
          </cell>
          <cell r="S7077">
            <v>0</v>
          </cell>
          <cell r="T7077">
            <v>1</v>
          </cell>
          <cell r="U7077">
            <v>1</v>
          </cell>
          <cell r="V7077">
            <v>2</v>
          </cell>
          <cell r="W7077">
            <v>1</v>
          </cell>
          <cell r="X7077">
            <v>18</v>
          </cell>
          <cell r="Y7077" t="str">
            <v>HIDROMET01</v>
          </cell>
          <cell r="Z7077" t="str">
            <v>1999-07-06 00:00:00</v>
          </cell>
          <cell r="AA7077">
            <v>2</v>
          </cell>
          <cell r="AB7077">
            <v>10</v>
          </cell>
          <cell r="AC7077">
            <v>2</v>
          </cell>
          <cell r="AD7077">
            <v>2</v>
          </cell>
          <cell r="AE7077">
            <v>0</v>
          </cell>
          <cell r="AF7077" t="str">
            <v>1956-07-01 00:00:00</v>
          </cell>
        </row>
        <row r="7078">
          <cell r="A7078">
            <v>2118702</v>
          </cell>
          <cell r="B7078" t="str">
            <v>PAVO REAL</v>
          </cell>
          <cell r="C7078" t="str">
            <v>VALLE DE SAN JUAN</v>
          </cell>
          <cell r="D7078" t="str">
            <v>TOLIMA</v>
          </cell>
          <cell r="E7078" t="str">
            <v>LUISA</v>
          </cell>
          <cell r="F7078" t="str">
            <v>LG</v>
          </cell>
          <cell r="G7078">
            <v>-75.2</v>
          </cell>
          <cell r="H7078">
            <v>4.2166670000000002</v>
          </cell>
          <cell r="I7078">
            <v>75</v>
          </cell>
          <cell r="J7078">
            <v>12</v>
          </cell>
          <cell r="K7078">
            <v>4</v>
          </cell>
          <cell r="L7078">
            <v>13</v>
          </cell>
          <cell r="M7078" t="str">
            <v>N</v>
          </cell>
          <cell r="N7078">
            <v>875746.40890000004</v>
          </cell>
          <cell r="O7078">
            <v>957799.26914999995</v>
          </cell>
          <cell r="P7078">
            <v>712</v>
          </cell>
          <cell r="Q7078">
            <v>73</v>
          </cell>
          <cell r="R7078">
            <v>854</v>
          </cell>
          <cell r="S7078">
            <v>0</v>
          </cell>
          <cell r="T7078">
            <v>1</v>
          </cell>
          <cell r="U7078">
            <v>1</v>
          </cell>
          <cell r="V7078">
            <v>2</v>
          </cell>
          <cell r="W7078">
            <v>1</v>
          </cell>
          <cell r="X7078">
            <v>18</v>
          </cell>
          <cell r="Y7078" t="str">
            <v>HIDROMET01</v>
          </cell>
          <cell r="Z7078" t="str">
            <v>1999-07-06 00:00:00</v>
          </cell>
          <cell r="AA7078">
            <v>2</v>
          </cell>
          <cell r="AB7078">
            <v>10</v>
          </cell>
          <cell r="AC7078">
            <v>2</v>
          </cell>
          <cell r="AD7078">
            <v>2</v>
          </cell>
          <cell r="AE7078">
            <v>188</v>
          </cell>
          <cell r="AF7078" t="str">
            <v>1959-09-01 00:00:00</v>
          </cell>
        </row>
        <row r="7079">
          <cell r="A7079">
            <v>2118703</v>
          </cell>
          <cell r="B7079" t="str">
            <v>CUCUNUBA</v>
          </cell>
          <cell r="C7079" t="str">
            <v>VALLE DE SAN JUAN</v>
          </cell>
          <cell r="D7079" t="str">
            <v>TOLIMA</v>
          </cell>
          <cell r="E7079" t="str">
            <v>LUISA</v>
          </cell>
          <cell r="F7079" t="str">
            <v>LG</v>
          </cell>
          <cell r="G7079">
            <v>-75.116667000000007</v>
          </cell>
          <cell r="H7079">
            <v>4.233333</v>
          </cell>
          <cell r="I7079">
            <v>75</v>
          </cell>
          <cell r="J7079">
            <v>7</v>
          </cell>
          <cell r="K7079">
            <v>4</v>
          </cell>
          <cell r="L7079">
            <v>14</v>
          </cell>
          <cell r="M7079" t="str">
            <v>N</v>
          </cell>
          <cell r="N7079">
            <v>885002.54009000002</v>
          </cell>
          <cell r="O7079">
            <v>959629.79833000002</v>
          </cell>
          <cell r="P7079">
            <v>535</v>
          </cell>
          <cell r="Q7079">
            <v>73</v>
          </cell>
          <cell r="R7079">
            <v>854</v>
          </cell>
          <cell r="S7079">
            <v>0</v>
          </cell>
          <cell r="T7079">
            <v>1</v>
          </cell>
          <cell r="U7079">
            <v>1</v>
          </cell>
          <cell r="V7079">
            <v>2</v>
          </cell>
          <cell r="W7079">
            <v>1</v>
          </cell>
          <cell r="X7079">
            <v>18</v>
          </cell>
          <cell r="Y7079" t="str">
            <v>HIDROMET01</v>
          </cell>
          <cell r="Z7079" t="str">
            <v>1999-07-06 00:00:00</v>
          </cell>
          <cell r="AA7079">
            <v>2</v>
          </cell>
          <cell r="AB7079">
            <v>10</v>
          </cell>
          <cell r="AC7079">
            <v>2</v>
          </cell>
          <cell r="AD7079">
            <v>2</v>
          </cell>
          <cell r="AE7079">
            <v>342</v>
          </cell>
        </row>
        <row r="7080">
          <cell r="A7080">
            <v>2118706</v>
          </cell>
          <cell r="B7080" t="str">
            <v>GUAMO-MILAN</v>
          </cell>
          <cell r="C7080" t="str">
            <v>GUAMO</v>
          </cell>
          <cell r="D7080" t="str">
            <v>TOLIMA</v>
          </cell>
          <cell r="E7080" t="str">
            <v>LUISA</v>
          </cell>
          <cell r="F7080" t="str">
            <v>LM</v>
          </cell>
          <cell r="G7080">
            <v>-74.983333000000002</v>
          </cell>
          <cell r="H7080">
            <v>4.0333329999999998</v>
          </cell>
          <cell r="I7080">
            <v>74</v>
          </cell>
          <cell r="J7080">
            <v>59</v>
          </cell>
          <cell r="K7080">
            <v>4</v>
          </cell>
          <cell r="L7080">
            <v>2</v>
          </cell>
          <cell r="M7080" t="str">
            <v>N</v>
          </cell>
          <cell r="N7080">
            <v>899782.49716000003</v>
          </cell>
          <cell r="O7080">
            <v>937492.32403999998</v>
          </cell>
          <cell r="P7080">
            <v>304</v>
          </cell>
          <cell r="Q7080">
            <v>73</v>
          </cell>
          <cell r="R7080">
            <v>319</v>
          </cell>
          <cell r="S7080">
            <v>0</v>
          </cell>
          <cell r="T7080">
            <v>1</v>
          </cell>
          <cell r="U7080">
            <v>1</v>
          </cell>
          <cell r="V7080">
            <v>2</v>
          </cell>
          <cell r="W7080">
            <v>1</v>
          </cell>
          <cell r="X7080">
            <v>18</v>
          </cell>
          <cell r="Y7080" t="str">
            <v>HIDROMET01</v>
          </cell>
          <cell r="Z7080" t="str">
            <v>1999-07-06 00:00:00</v>
          </cell>
          <cell r="AA7080">
            <v>2</v>
          </cell>
          <cell r="AB7080">
            <v>10</v>
          </cell>
          <cell r="AC7080">
            <v>1</v>
          </cell>
          <cell r="AD7080">
            <v>1</v>
          </cell>
          <cell r="AE7080">
            <v>543</v>
          </cell>
          <cell r="AF7080" t="str">
            <v>1976-11-01 00:00:00</v>
          </cell>
        </row>
        <row r="7081">
          <cell r="A7081">
            <v>2119001</v>
          </cell>
          <cell r="B7081" t="str">
            <v>FUSAGASUGA SCRIA A</v>
          </cell>
          <cell r="C7081" t="str">
            <v>FUSAGASUGA</v>
          </cell>
          <cell r="D7081" t="str">
            <v>CUNDINAMARCA</v>
          </cell>
          <cell r="E7081" t="str">
            <v>CUJA</v>
          </cell>
          <cell r="F7081" t="str">
            <v>PM</v>
          </cell>
          <cell r="G7081">
            <v>-74.366667000000007</v>
          </cell>
          <cell r="H7081">
            <v>4.3499999999999996</v>
          </cell>
          <cell r="I7081">
            <v>74</v>
          </cell>
          <cell r="J7081">
            <v>22</v>
          </cell>
          <cell r="K7081">
            <v>4</v>
          </cell>
          <cell r="L7081">
            <v>21</v>
          </cell>
          <cell r="M7081" t="str">
            <v>N</v>
          </cell>
          <cell r="N7081">
            <v>968280.09644999995</v>
          </cell>
          <cell r="O7081">
            <v>972460.26431</v>
          </cell>
          <cell r="P7081">
            <v>1746</v>
          </cell>
          <cell r="Q7081">
            <v>25</v>
          </cell>
          <cell r="R7081">
            <v>290</v>
          </cell>
          <cell r="S7081">
            <v>0</v>
          </cell>
          <cell r="T7081">
            <v>1</v>
          </cell>
          <cell r="U7081">
            <v>1</v>
          </cell>
          <cell r="V7081">
            <v>2</v>
          </cell>
          <cell r="W7081">
            <v>1</v>
          </cell>
          <cell r="X7081">
            <v>19</v>
          </cell>
          <cell r="Y7081" t="str">
            <v>HIDROMET01</v>
          </cell>
          <cell r="Z7081" t="str">
            <v>1999-07-06 00:00:00</v>
          </cell>
          <cell r="AA7081">
            <v>1</v>
          </cell>
          <cell r="AB7081">
            <v>11</v>
          </cell>
          <cell r="AC7081">
            <v>5</v>
          </cell>
          <cell r="AD7081">
            <v>5</v>
          </cell>
          <cell r="AE7081">
            <v>0</v>
          </cell>
        </row>
        <row r="7082">
          <cell r="A7082">
            <v>1105006</v>
          </cell>
          <cell r="B7082" t="str">
            <v>ALTO DEL BUEY</v>
          </cell>
          <cell r="C7082" t="str">
            <v>QUIBDO</v>
          </cell>
          <cell r="D7082" t="str">
            <v>CHOCO</v>
          </cell>
          <cell r="E7082" t="str">
            <v>BUEY</v>
          </cell>
          <cell r="F7082" t="str">
            <v>PG</v>
          </cell>
          <cell r="G7082">
            <v>-76.916667000000004</v>
          </cell>
          <cell r="H7082">
            <v>6.1166669999999996</v>
          </cell>
          <cell r="I7082">
            <v>76</v>
          </cell>
          <cell r="J7082">
            <v>55</v>
          </cell>
          <cell r="K7082">
            <v>6</v>
          </cell>
          <cell r="L7082">
            <v>7</v>
          </cell>
          <cell r="M7082" t="str">
            <v>N</v>
          </cell>
          <cell r="N7082">
            <v>685972.39202000003</v>
          </cell>
          <cell r="O7082">
            <v>1168649.3685300001</v>
          </cell>
          <cell r="P7082">
            <v>100</v>
          </cell>
          <cell r="Q7082">
            <v>27</v>
          </cell>
          <cell r="R7082">
            <v>1</v>
          </cell>
          <cell r="S7082">
            <v>0</v>
          </cell>
          <cell r="T7082">
            <v>1</v>
          </cell>
          <cell r="U7082">
            <v>1</v>
          </cell>
          <cell r="V7082">
            <v>1</v>
          </cell>
          <cell r="W7082">
            <v>1</v>
          </cell>
          <cell r="X7082">
            <v>5</v>
          </cell>
          <cell r="Y7082" t="str">
            <v>HIDROMET01</v>
          </cell>
          <cell r="Z7082" t="str">
            <v>1999-07-06 00:00:00</v>
          </cell>
          <cell r="AA7082">
            <v>1</v>
          </cell>
          <cell r="AB7082">
            <v>1</v>
          </cell>
          <cell r="AC7082">
            <v>1</v>
          </cell>
          <cell r="AD7082">
            <v>1</v>
          </cell>
          <cell r="AE7082">
            <v>0</v>
          </cell>
          <cell r="AF7082" t="str">
            <v>1977-02-01 00:00:00</v>
          </cell>
        </row>
        <row r="7083">
          <cell r="A7083">
            <v>2119005</v>
          </cell>
          <cell r="B7083" t="str">
            <v>PENAS BLANCAS</v>
          </cell>
          <cell r="C7083" t="str">
            <v>PANDI</v>
          </cell>
          <cell r="D7083" t="str">
            <v>CUNDINAMARCA</v>
          </cell>
          <cell r="E7083" t="str">
            <v>NEGRO</v>
          </cell>
          <cell r="F7083" t="str">
            <v>PM</v>
          </cell>
          <cell r="G7083">
            <v>-74.483333000000002</v>
          </cell>
          <cell r="H7083">
            <v>4.2166670000000002</v>
          </cell>
          <cell r="I7083">
            <v>74</v>
          </cell>
          <cell r="J7083">
            <v>29</v>
          </cell>
          <cell r="K7083">
            <v>4</v>
          </cell>
          <cell r="L7083">
            <v>13</v>
          </cell>
          <cell r="M7083" t="str">
            <v>N</v>
          </cell>
          <cell r="N7083">
            <v>955321.50520000001</v>
          </cell>
          <cell r="O7083">
            <v>957721.57496999996</v>
          </cell>
          <cell r="P7083">
            <v>1190</v>
          </cell>
          <cell r="Q7083">
            <v>25</v>
          </cell>
          <cell r="R7083">
            <v>524</v>
          </cell>
          <cell r="S7083">
            <v>0</v>
          </cell>
          <cell r="T7083">
            <v>1</v>
          </cell>
          <cell r="U7083">
            <v>1</v>
          </cell>
          <cell r="V7083">
            <v>2</v>
          </cell>
          <cell r="W7083">
            <v>1</v>
          </cell>
          <cell r="X7083">
            <v>19</v>
          </cell>
          <cell r="Y7083" t="str">
            <v>HIDROMET01</v>
          </cell>
          <cell r="Z7083" t="str">
            <v>1999-07-06 00:00:00</v>
          </cell>
          <cell r="AA7083">
            <v>1</v>
          </cell>
          <cell r="AB7083">
            <v>11</v>
          </cell>
          <cell r="AC7083">
            <v>2</v>
          </cell>
          <cell r="AD7083">
            <v>2</v>
          </cell>
          <cell r="AE7083">
            <v>0</v>
          </cell>
          <cell r="AF7083" t="str">
            <v>1954-09-01 00:00:00</v>
          </cell>
        </row>
        <row r="7084">
          <cell r="A7084">
            <v>2119006</v>
          </cell>
          <cell r="B7084" t="str">
            <v>PINAR DEL RIO</v>
          </cell>
          <cell r="C7084" t="str">
            <v>SILVANIA</v>
          </cell>
          <cell r="D7084" t="str">
            <v>CUNDINAMARCA</v>
          </cell>
          <cell r="E7084" t="str">
            <v>SUBIA</v>
          </cell>
          <cell r="F7084" t="str">
            <v>PM</v>
          </cell>
          <cell r="G7084">
            <v>-74.349999999999994</v>
          </cell>
          <cell r="H7084">
            <v>4.3666669999999996</v>
          </cell>
          <cell r="I7084">
            <v>74</v>
          </cell>
          <cell r="J7084">
            <v>21</v>
          </cell>
          <cell r="K7084">
            <v>4</v>
          </cell>
          <cell r="L7084">
            <v>22</v>
          </cell>
          <cell r="M7084" t="str">
            <v>N</v>
          </cell>
          <cell r="N7084">
            <v>970130.86465999996</v>
          </cell>
          <cell r="O7084">
            <v>974302.63703999994</v>
          </cell>
          <cell r="P7084">
            <v>1750</v>
          </cell>
          <cell r="Q7084">
            <v>25</v>
          </cell>
          <cell r="R7084">
            <v>743</v>
          </cell>
          <cell r="S7084">
            <v>0</v>
          </cell>
          <cell r="T7084">
            <v>1</v>
          </cell>
          <cell r="U7084">
            <v>1</v>
          </cell>
          <cell r="V7084">
            <v>2</v>
          </cell>
          <cell r="W7084">
            <v>1</v>
          </cell>
          <cell r="X7084">
            <v>19</v>
          </cell>
          <cell r="Y7084" t="str">
            <v>HIDROMET01</v>
          </cell>
          <cell r="Z7084" t="str">
            <v>1999-07-06 00:00:00</v>
          </cell>
          <cell r="AA7084">
            <v>1</v>
          </cell>
          <cell r="AB7084">
            <v>11</v>
          </cell>
          <cell r="AC7084">
            <v>3</v>
          </cell>
          <cell r="AD7084">
            <v>3</v>
          </cell>
          <cell r="AE7084">
            <v>0</v>
          </cell>
        </row>
        <row r="7085">
          <cell r="A7085">
            <v>2119009</v>
          </cell>
          <cell r="B7085" t="str">
            <v>CABRERA</v>
          </cell>
          <cell r="C7085" t="str">
            <v>CABRERA</v>
          </cell>
          <cell r="D7085" t="str">
            <v>CUNDINAMARCA</v>
          </cell>
          <cell r="E7085" t="str">
            <v>SUMAPAZ</v>
          </cell>
          <cell r="F7085" t="str">
            <v>PM</v>
          </cell>
          <cell r="G7085">
            <v>-74.483333000000002</v>
          </cell>
          <cell r="H7085">
            <v>3.983333</v>
          </cell>
          <cell r="I7085">
            <v>74</v>
          </cell>
          <cell r="J7085">
            <v>29</v>
          </cell>
          <cell r="K7085">
            <v>3</v>
          </cell>
          <cell r="L7085">
            <v>59</v>
          </cell>
          <cell r="M7085" t="str">
            <v>N</v>
          </cell>
          <cell r="N7085">
            <v>955308.54775000003</v>
          </cell>
          <cell r="O7085">
            <v>931918.66553</v>
          </cell>
          <cell r="P7085">
            <v>1900</v>
          </cell>
          <cell r="Q7085">
            <v>25</v>
          </cell>
          <cell r="R7085">
            <v>120</v>
          </cell>
          <cell r="S7085">
            <v>0</v>
          </cell>
          <cell r="T7085">
            <v>1</v>
          </cell>
          <cell r="U7085">
            <v>1</v>
          </cell>
          <cell r="V7085">
            <v>2</v>
          </cell>
          <cell r="W7085">
            <v>1</v>
          </cell>
          <cell r="X7085">
            <v>19</v>
          </cell>
          <cell r="Y7085" t="str">
            <v>HIDROMET01</v>
          </cell>
          <cell r="Z7085" t="str">
            <v>1999-07-06 00:00:00</v>
          </cell>
          <cell r="AA7085">
            <v>1</v>
          </cell>
          <cell r="AB7085">
            <v>11</v>
          </cell>
          <cell r="AC7085">
            <v>2</v>
          </cell>
          <cell r="AD7085">
            <v>2</v>
          </cell>
          <cell r="AE7085">
            <v>0</v>
          </cell>
          <cell r="AF7085" t="str">
            <v>1958-09-01 00:00:00</v>
          </cell>
        </row>
        <row r="7086">
          <cell r="A7086">
            <v>2119010</v>
          </cell>
          <cell r="B7086" t="str">
            <v>MERCEDES LAS</v>
          </cell>
          <cell r="C7086" t="str">
            <v>FUSAGASUGA</v>
          </cell>
          <cell r="D7086" t="str">
            <v>CUNDINAMARCA</v>
          </cell>
          <cell r="E7086" t="str">
            <v>FUSAGASUGA</v>
          </cell>
          <cell r="F7086" t="str">
            <v>PM</v>
          </cell>
          <cell r="G7086">
            <v>-74.400000000000006</v>
          </cell>
          <cell r="H7086">
            <v>4.3666669999999996</v>
          </cell>
          <cell r="I7086">
            <v>74</v>
          </cell>
          <cell r="J7086">
            <v>24</v>
          </cell>
          <cell r="K7086">
            <v>4</v>
          </cell>
          <cell r="L7086">
            <v>22</v>
          </cell>
          <cell r="M7086" t="str">
            <v>N</v>
          </cell>
          <cell r="N7086">
            <v>964580.64745000005</v>
          </cell>
          <cell r="O7086">
            <v>974304.80608999997</v>
          </cell>
          <cell r="P7086">
            <v>1570</v>
          </cell>
          <cell r="Q7086">
            <v>25</v>
          </cell>
          <cell r="R7086">
            <v>290</v>
          </cell>
          <cell r="S7086">
            <v>0</v>
          </cell>
          <cell r="T7086">
            <v>1</v>
          </cell>
          <cell r="U7086">
            <v>1</v>
          </cell>
          <cell r="V7086">
            <v>2</v>
          </cell>
          <cell r="W7086">
            <v>1</v>
          </cell>
          <cell r="X7086">
            <v>19</v>
          </cell>
          <cell r="Y7086" t="str">
            <v>HIDROMET01</v>
          </cell>
          <cell r="Z7086" t="str">
            <v>1999-07-06 00:00:00</v>
          </cell>
          <cell r="AA7086">
            <v>1</v>
          </cell>
          <cell r="AB7086">
            <v>11</v>
          </cell>
          <cell r="AC7086">
            <v>3</v>
          </cell>
          <cell r="AD7086">
            <v>3</v>
          </cell>
          <cell r="AE7086">
            <v>0</v>
          </cell>
        </row>
        <row r="7087">
          <cell r="A7087">
            <v>2119012</v>
          </cell>
          <cell r="B7087" t="str">
            <v>ESPERANZA 1</v>
          </cell>
          <cell r="C7087" t="str">
            <v>CABRERA</v>
          </cell>
          <cell r="D7087" t="str">
            <v>CUNDINAMARCA</v>
          </cell>
          <cell r="E7087" t="str">
            <v>SAN JUAN</v>
          </cell>
          <cell r="F7087" t="str">
            <v>PM</v>
          </cell>
          <cell r="G7087">
            <v>-74.366667000000007</v>
          </cell>
          <cell r="H7087">
            <v>3.983333</v>
          </cell>
          <cell r="I7087">
            <v>74</v>
          </cell>
          <cell r="J7087">
            <v>22</v>
          </cell>
          <cell r="K7087">
            <v>3</v>
          </cell>
          <cell r="L7087">
            <v>59</v>
          </cell>
          <cell r="M7087" t="str">
            <v>N</v>
          </cell>
          <cell r="N7087">
            <v>968265.40350999997</v>
          </cell>
          <cell r="O7087">
            <v>931913.26022000005</v>
          </cell>
          <cell r="P7087">
            <v>2800</v>
          </cell>
          <cell r="Q7087">
            <v>25</v>
          </cell>
          <cell r="R7087">
            <v>120</v>
          </cell>
          <cell r="S7087">
            <v>0</v>
          </cell>
          <cell r="T7087">
            <v>1</v>
          </cell>
          <cell r="U7087">
            <v>1</v>
          </cell>
          <cell r="V7087">
            <v>2</v>
          </cell>
          <cell r="W7087">
            <v>1</v>
          </cell>
          <cell r="X7087">
            <v>19</v>
          </cell>
          <cell r="Y7087" t="str">
            <v>HIDROMET01</v>
          </cell>
          <cell r="Z7087" t="str">
            <v>1999-07-06 00:00:00</v>
          </cell>
          <cell r="AA7087">
            <v>1</v>
          </cell>
          <cell r="AB7087">
            <v>11</v>
          </cell>
          <cell r="AC7087">
            <v>15</v>
          </cell>
          <cell r="AD7087">
            <v>15</v>
          </cell>
          <cell r="AE7087">
            <v>0</v>
          </cell>
          <cell r="AF7087" t="str">
            <v>1966-03-01 00:00:00</v>
          </cell>
        </row>
        <row r="7088">
          <cell r="A7088">
            <v>2119014</v>
          </cell>
          <cell r="B7088" t="str">
            <v>GUAMO EL</v>
          </cell>
          <cell r="C7088" t="str">
            <v>SANTAFE DE BOGOTA D.C.</v>
          </cell>
          <cell r="D7088" t="str">
            <v>BOGOTA</v>
          </cell>
          <cell r="E7088" t="str">
            <v>SAN JUAN</v>
          </cell>
          <cell r="F7088" t="str">
            <v>PM</v>
          </cell>
          <cell r="G7088">
            <v>-74.283332999999999</v>
          </cell>
          <cell r="H7088">
            <v>3.9666670000000002</v>
          </cell>
          <cell r="I7088">
            <v>74</v>
          </cell>
          <cell r="J7088">
            <v>17</v>
          </cell>
          <cell r="K7088">
            <v>3</v>
          </cell>
          <cell r="L7088">
            <v>58</v>
          </cell>
          <cell r="M7088" t="str">
            <v>N</v>
          </cell>
          <cell r="N7088">
            <v>977519.76569000003</v>
          </cell>
          <cell r="O7088">
            <v>930067.49601999996</v>
          </cell>
          <cell r="P7088">
            <v>3870</v>
          </cell>
          <cell r="Q7088">
            <v>11</v>
          </cell>
          <cell r="R7088">
            <v>1</v>
          </cell>
          <cell r="S7088">
            <v>0</v>
          </cell>
          <cell r="T7088">
            <v>1</v>
          </cell>
          <cell r="U7088">
            <v>1</v>
          </cell>
          <cell r="V7088">
            <v>2</v>
          </cell>
          <cell r="W7088">
            <v>1</v>
          </cell>
          <cell r="X7088">
            <v>19</v>
          </cell>
          <cell r="Y7088" t="str">
            <v>HIDROMET01</v>
          </cell>
          <cell r="Z7088" t="str">
            <v>1999-07-06 00:00:00</v>
          </cell>
          <cell r="AA7088">
            <v>1</v>
          </cell>
          <cell r="AB7088">
            <v>11</v>
          </cell>
          <cell r="AC7088">
            <v>15</v>
          </cell>
          <cell r="AD7088">
            <v>15</v>
          </cell>
          <cell r="AE7088">
            <v>0</v>
          </cell>
          <cell r="AF7088" t="str">
            <v>1966-03-01 00:00:00</v>
          </cell>
        </row>
        <row r="7089">
          <cell r="A7089">
            <v>2119015</v>
          </cell>
          <cell r="B7089" t="str">
            <v>ESCOCIA</v>
          </cell>
          <cell r="C7089" t="str">
            <v>ICONONZO</v>
          </cell>
          <cell r="D7089" t="str">
            <v>TOLIMA</v>
          </cell>
          <cell r="E7089" t="str">
            <v>SUMAPAZ</v>
          </cell>
          <cell r="F7089" t="str">
            <v>PM</v>
          </cell>
          <cell r="G7089">
            <v>-74.533332999999999</v>
          </cell>
          <cell r="H7089">
            <v>4.1666670000000003</v>
          </cell>
          <cell r="I7089">
            <v>74</v>
          </cell>
          <cell r="J7089">
            <v>32</v>
          </cell>
          <cell r="K7089">
            <v>4</v>
          </cell>
          <cell r="L7089">
            <v>10</v>
          </cell>
          <cell r="M7089" t="str">
            <v>N</v>
          </cell>
          <cell r="N7089">
            <v>949766.93240000005</v>
          </cell>
          <cell r="O7089">
            <v>952195.37655000004</v>
          </cell>
          <cell r="P7089">
            <v>1700</v>
          </cell>
          <cell r="Q7089">
            <v>73</v>
          </cell>
          <cell r="R7089">
            <v>352</v>
          </cell>
          <cell r="S7089">
            <v>0</v>
          </cell>
          <cell r="T7089">
            <v>1</v>
          </cell>
          <cell r="U7089">
            <v>1</v>
          </cell>
          <cell r="V7089">
            <v>2</v>
          </cell>
          <cell r="W7089">
            <v>1</v>
          </cell>
          <cell r="X7089">
            <v>19</v>
          </cell>
          <cell r="Y7089" t="str">
            <v>HIDROMET01</v>
          </cell>
          <cell r="Z7089" t="str">
            <v>1999-07-06 00:00:00</v>
          </cell>
          <cell r="AA7089">
            <v>1</v>
          </cell>
          <cell r="AB7089">
            <v>10</v>
          </cell>
          <cell r="AC7089">
            <v>7</v>
          </cell>
          <cell r="AD7089">
            <v>7</v>
          </cell>
          <cell r="AE7089">
            <v>0</v>
          </cell>
        </row>
        <row r="7090">
          <cell r="A7090">
            <v>2119017</v>
          </cell>
          <cell r="B7090" t="str">
            <v>VUELTA LA</v>
          </cell>
          <cell r="C7090" t="str">
            <v>TIBACUY</v>
          </cell>
          <cell r="D7090" t="str">
            <v>CUNDINAMARCA</v>
          </cell>
          <cell r="E7090" t="str">
            <v>CHOCHO</v>
          </cell>
          <cell r="F7090" t="str">
            <v>PM</v>
          </cell>
          <cell r="G7090">
            <v>-74.45</v>
          </cell>
          <cell r="H7090">
            <v>4.3499999999999996</v>
          </cell>
          <cell r="I7090">
            <v>74</v>
          </cell>
          <cell r="J7090">
            <v>27</v>
          </cell>
          <cell r="K7090">
            <v>4</v>
          </cell>
          <cell r="L7090">
            <v>21</v>
          </cell>
          <cell r="M7090" t="str">
            <v>N</v>
          </cell>
          <cell r="N7090">
            <v>959029.50115000003</v>
          </cell>
          <cell r="O7090">
            <v>972464.27391999995</v>
          </cell>
          <cell r="P7090">
            <v>1500</v>
          </cell>
          <cell r="Q7090">
            <v>25</v>
          </cell>
          <cell r="R7090">
            <v>805</v>
          </cell>
          <cell r="S7090">
            <v>0</v>
          </cell>
          <cell r="T7090">
            <v>1</v>
          </cell>
          <cell r="U7090">
            <v>1</v>
          </cell>
          <cell r="V7090">
            <v>2</v>
          </cell>
          <cell r="W7090">
            <v>1</v>
          </cell>
          <cell r="X7090">
            <v>19</v>
          </cell>
          <cell r="Y7090" t="str">
            <v>HIDROMET01</v>
          </cell>
          <cell r="Z7090" t="str">
            <v>1999-07-06 00:00:00</v>
          </cell>
          <cell r="AA7090">
            <v>1</v>
          </cell>
          <cell r="AB7090">
            <v>11</v>
          </cell>
          <cell r="AC7090">
            <v>3</v>
          </cell>
          <cell r="AD7090">
            <v>3</v>
          </cell>
          <cell r="AE7090">
            <v>0</v>
          </cell>
          <cell r="AF7090" t="str">
            <v>1967-07-01 00:00:00</v>
          </cell>
        </row>
        <row r="7091">
          <cell r="A7091">
            <v>2119018</v>
          </cell>
          <cell r="B7091" t="str">
            <v>SAN LUIS</v>
          </cell>
          <cell r="C7091" t="str">
            <v>RICAURTE</v>
          </cell>
          <cell r="D7091" t="str">
            <v>CUNDINAMARCA</v>
          </cell>
          <cell r="E7091" t="str">
            <v>SUMAPAZ</v>
          </cell>
          <cell r="F7091" t="str">
            <v>PM</v>
          </cell>
          <cell r="G7091">
            <v>-74.75</v>
          </cell>
          <cell r="H7091">
            <v>4.25</v>
          </cell>
          <cell r="I7091">
            <v>74</v>
          </cell>
          <cell r="J7091">
            <v>45</v>
          </cell>
          <cell r="K7091">
            <v>4</v>
          </cell>
          <cell r="L7091">
            <v>15</v>
          </cell>
          <cell r="M7091" t="str">
            <v>N</v>
          </cell>
          <cell r="N7091">
            <v>925716.82071999996</v>
          </cell>
          <cell r="O7091">
            <v>961428.23415000003</v>
          </cell>
          <cell r="P7091">
            <v>325</v>
          </cell>
          <cell r="Q7091">
            <v>25</v>
          </cell>
          <cell r="R7091">
            <v>612</v>
          </cell>
          <cell r="S7091">
            <v>0</v>
          </cell>
          <cell r="T7091">
            <v>1</v>
          </cell>
          <cell r="U7091">
            <v>1</v>
          </cell>
          <cell r="V7091">
            <v>2</v>
          </cell>
          <cell r="W7091">
            <v>1</v>
          </cell>
          <cell r="X7091">
            <v>19</v>
          </cell>
          <cell r="Y7091" t="str">
            <v>HIDROMET01</v>
          </cell>
          <cell r="Z7091" t="str">
            <v>1999-07-06 00:00:00</v>
          </cell>
          <cell r="AA7091">
            <v>1</v>
          </cell>
          <cell r="AB7091">
            <v>10</v>
          </cell>
          <cell r="AC7091">
            <v>7</v>
          </cell>
          <cell r="AD7091">
            <v>7</v>
          </cell>
          <cell r="AE7091">
            <v>0</v>
          </cell>
          <cell r="AF7091" t="str">
            <v>1967-09-01 00:00:00</v>
          </cell>
        </row>
        <row r="7092">
          <cell r="A7092">
            <v>2119019</v>
          </cell>
          <cell r="B7092" t="str">
            <v>STA RITA</v>
          </cell>
          <cell r="C7092" t="str">
            <v>SAN BERNARDO</v>
          </cell>
          <cell r="D7092" t="str">
            <v>CUNDINAMARCA</v>
          </cell>
          <cell r="E7092" t="str">
            <v>PILAR</v>
          </cell>
          <cell r="F7092" t="str">
            <v>PM</v>
          </cell>
          <cell r="G7092">
            <v>-74.45</v>
          </cell>
          <cell r="H7092">
            <v>4.1333330000000004</v>
          </cell>
          <cell r="I7092">
            <v>74</v>
          </cell>
          <cell r="J7092">
            <v>27</v>
          </cell>
          <cell r="K7092">
            <v>4</v>
          </cell>
          <cell r="L7092">
            <v>8</v>
          </cell>
          <cell r="M7092" t="str">
            <v>N</v>
          </cell>
          <cell r="N7092">
            <v>959018.08528999996</v>
          </cell>
          <cell r="O7092">
            <v>948504.43669</v>
          </cell>
          <cell r="P7092">
            <v>2590</v>
          </cell>
          <cell r="Q7092">
            <v>25</v>
          </cell>
          <cell r="R7092">
            <v>649</v>
          </cell>
          <cell r="S7092">
            <v>0</v>
          </cell>
          <cell r="T7092">
            <v>1</v>
          </cell>
          <cell r="U7092">
            <v>1</v>
          </cell>
          <cell r="V7092">
            <v>2</v>
          </cell>
          <cell r="W7092">
            <v>1</v>
          </cell>
          <cell r="X7092">
            <v>19</v>
          </cell>
          <cell r="Y7092" t="str">
            <v>HIDROMET01</v>
          </cell>
          <cell r="Z7092" t="str">
            <v>1999-07-06 00:00:00</v>
          </cell>
          <cell r="AA7092">
            <v>1</v>
          </cell>
          <cell r="AB7092">
            <v>11</v>
          </cell>
          <cell r="AC7092">
            <v>15</v>
          </cell>
          <cell r="AD7092">
            <v>15</v>
          </cell>
          <cell r="AE7092">
            <v>0</v>
          </cell>
          <cell r="AF7092" t="str">
            <v>1970-02-01 00:00:00</v>
          </cell>
        </row>
        <row r="7093">
          <cell r="A7093">
            <v>2119021</v>
          </cell>
          <cell r="B7093" t="str">
            <v>NILO</v>
          </cell>
          <cell r="C7093" t="str">
            <v>NILO</v>
          </cell>
          <cell r="D7093" t="str">
            <v>CUNDINAMARCA</v>
          </cell>
          <cell r="E7093" t="str">
            <v>PAGUEY</v>
          </cell>
          <cell r="F7093" t="str">
            <v>PM</v>
          </cell>
          <cell r="G7093">
            <v>-74.633332999999993</v>
          </cell>
          <cell r="H7093">
            <v>4.3</v>
          </cell>
          <cell r="I7093">
            <v>74</v>
          </cell>
          <cell r="J7093">
            <v>38</v>
          </cell>
          <cell r="K7093">
            <v>4</v>
          </cell>
          <cell r="L7093">
            <v>18</v>
          </cell>
          <cell r="M7093" t="str">
            <v>N</v>
          </cell>
          <cell r="N7093">
            <v>938673.83995000005</v>
          </cell>
          <cell r="O7093">
            <v>966947.34085000004</v>
          </cell>
          <cell r="P7093">
            <v>490</v>
          </cell>
          <cell r="Q7093">
            <v>25</v>
          </cell>
          <cell r="R7093">
            <v>488</v>
          </cell>
          <cell r="S7093">
            <v>0</v>
          </cell>
          <cell r="T7093">
            <v>1</v>
          </cell>
          <cell r="U7093">
            <v>1</v>
          </cell>
          <cell r="V7093">
            <v>2</v>
          </cell>
          <cell r="W7093">
            <v>1</v>
          </cell>
          <cell r="X7093">
            <v>19</v>
          </cell>
          <cell r="Y7093" t="str">
            <v>HIDROMET01</v>
          </cell>
          <cell r="Z7093" t="str">
            <v>1999-07-06 00:00:00</v>
          </cell>
          <cell r="AA7093">
            <v>1</v>
          </cell>
          <cell r="AB7093">
            <v>10</v>
          </cell>
          <cell r="AC7093">
            <v>1</v>
          </cell>
          <cell r="AD7093">
            <v>1</v>
          </cell>
          <cell r="AE7093">
            <v>0</v>
          </cell>
          <cell r="AF7093" t="str">
            <v>1971-11-01 00:00:00</v>
          </cell>
        </row>
        <row r="7094">
          <cell r="A7094">
            <v>2119022</v>
          </cell>
          <cell r="B7094" t="str">
            <v>PAJAS BLANCAS</v>
          </cell>
          <cell r="C7094" t="str">
            <v>NILO</v>
          </cell>
          <cell r="D7094" t="str">
            <v>CUNDINAMARCA</v>
          </cell>
          <cell r="E7094" t="str">
            <v>Q OJO DE AGUA</v>
          </cell>
          <cell r="F7094" t="str">
            <v>PM</v>
          </cell>
          <cell r="G7094">
            <v>-74.566666999999995</v>
          </cell>
          <cell r="H7094">
            <v>4.3499999999999996</v>
          </cell>
          <cell r="I7094">
            <v>74</v>
          </cell>
          <cell r="J7094">
            <v>34</v>
          </cell>
          <cell r="K7094">
            <v>4</v>
          </cell>
          <cell r="L7094">
            <v>21</v>
          </cell>
          <cell r="M7094" t="str">
            <v>N</v>
          </cell>
          <cell r="N7094">
            <v>946078.51847000001</v>
          </cell>
          <cell r="O7094">
            <v>972471.60198000004</v>
          </cell>
          <cell r="P7094">
            <v>750</v>
          </cell>
          <cell r="Q7094">
            <v>25</v>
          </cell>
          <cell r="R7094">
            <v>488</v>
          </cell>
          <cell r="S7094">
            <v>0</v>
          </cell>
          <cell r="T7094">
            <v>1</v>
          </cell>
          <cell r="U7094">
            <v>1</v>
          </cell>
          <cell r="V7094">
            <v>2</v>
          </cell>
          <cell r="W7094">
            <v>1</v>
          </cell>
          <cell r="X7094">
            <v>19</v>
          </cell>
          <cell r="Y7094" t="str">
            <v>HIDROMET01</v>
          </cell>
          <cell r="Z7094" t="str">
            <v>1999-07-06 00:00:00</v>
          </cell>
          <cell r="AA7094">
            <v>1</v>
          </cell>
          <cell r="AB7094">
            <v>11</v>
          </cell>
          <cell r="AC7094">
            <v>22</v>
          </cell>
          <cell r="AD7094">
            <v>22</v>
          </cell>
          <cell r="AE7094">
            <v>0</v>
          </cell>
          <cell r="AF7094" t="str">
            <v>1995-06-01 00:00:00</v>
          </cell>
        </row>
        <row r="7095">
          <cell r="A7095">
            <v>2119024</v>
          </cell>
          <cell r="B7095" t="str">
            <v>OSPINA PEREZ</v>
          </cell>
          <cell r="C7095" t="str">
            <v>VENECIA</v>
          </cell>
          <cell r="D7095" t="str">
            <v>CUNDINAMARCA</v>
          </cell>
          <cell r="E7095" t="str">
            <v>SUMAPAZ</v>
          </cell>
          <cell r="F7095" t="str">
            <v>PM</v>
          </cell>
          <cell r="G7095">
            <v>-74.483333000000002</v>
          </cell>
          <cell r="H7095">
            <v>4.0833329999999997</v>
          </cell>
          <cell r="I7095">
            <v>74</v>
          </cell>
          <cell r="J7095">
            <v>29</v>
          </cell>
          <cell r="K7095">
            <v>4</v>
          </cell>
          <cell r="L7095">
            <v>5</v>
          </cell>
          <cell r="M7095" t="str">
            <v>N</v>
          </cell>
          <cell r="N7095">
            <v>955314.01078999997</v>
          </cell>
          <cell r="O7095">
            <v>942977.03688999999</v>
          </cell>
          <cell r="P7095">
            <v>1450</v>
          </cell>
          <cell r="Q7095">
            <v>25</v>
          </cell>
          <cell r="R7095">
            <v>506</v>
          </cell>
          <cell r="S7095">
            <v>0</v>
          </cell>
          <cell r="T7095">
            <v>1</v>
          </cell>
          <cell r="U7095">
            <v>1</v>
          </cell>
          <cell r="V7095">
            <v>2</v>
          </cell>
          <cell r="W7095">
            <v>1</v>
          </cell>
          <cell r="X7095">
            <v>19</v>
          </cell>
          <cell r="Y7095" t="str">
            <v>HIDROMET01</v>
          </cell>
          <cell r="Z7095" t="str">
            <v>1999-07-06 00:00:00</v>
          </cell>
          <cell r="AA7095">
            <v>1</v>
          </cell>
          <cell r="AB7095">
            <v>11</v>
          </cell>
          <cell r="AC7095">
            <v>1</v>
          </cell>
          <cell r="AD7095">
            <v>1</v>
          </cell>
          <cell r="AE7095">
            <v>0</v>
          </cell>
          <cell r="AF7095" t="str">
            <v>1972-02-01 00:00:00</v>
          </cell>
        </row>
        <row r="7096">
          <cell r="A7096">
            <v>2119026</v>
          </cell>
          <cell r="B7096" t="str">
            <v>PLAYA LA</v>
          </cell>
          <cell r="C7096" t="str">
            <v>CABRERA</v>
          </cell>
          <cell r="D7096" t="str">
            <v>CUNDINAMARCA</v>
          </cell>
          <cell r="E7096" t="str">
            <v>SAN JUAN</v>
          </cell>
          <cell r="F7096" t="str">
            <v>PM</v>
          </cell>
          <cell r="G7096">
            <v>-74.366667000000007</v>
          </cell>
          <cell r="H7096">
            <v>3.983333</v>
          </cell>
          <cell r="I7096">
            <v>74</v>
          </cell>
          <cell r="J7096">
            <v>22</v>
          </cell>
          <cell r="K7096">
            <v>3</v>
          </cell>
          <cell r="L7096">
            <v>59</v>
          </cell>
          <cell r="M7096" t="str">
            <v>N</v>
          </cell>
          <cell r="N7096">
            <v>968265.40350999997</v>
          </cell>
          <cell r="O7096">
            <v>931913.26022000005</v>
          </cell>
          <cell r="P7096">
            <v>3300</v>
          </cell>
          <cell r="Q7096">
            <v>25</v>
          </cell>
          <cell r="R7096">
            <v>120</v>
          </cell>
          <cell r="S7096">
            <v>0</v>
          </cell>
          <cell r="T7096">
            <v>1</v>
          </cell>
          <cell r="U7096">
            <v>1</v>
          </cell>
          <cell r="V7096">
            <v>2</v>
          </cell>
          <cell r="W7096">
            <v>1</v>
          </cell>
          <cell r="X7096">
            <v>19</v>
          </cell>
          <cell r="Y7096" t="str">
            <v>HIDROMET01</v>
          </cell>
          <cell r="Z7096" t="str">
            <v>1999-07-06 00:00:00</v>
          </cell>
          <cell r="AA7096">
            <v>1</v>
          </cell>
          <cell r="AB7096">
            <v>11</v>
          </cell>
          <cell r="AC7096">
            <v>22</v>
          </cell>
          <cell r="AD7096">
            <v>22</v>
          </cell>
          <cell r="AE7096">
            <v>0</v>
          </cell>
          <cell r="AF7096" t="str">
            <v>1966-03-01 00:00:00</v>
          </cell>
        </row>
        <row r="7097">
          <cell r="A7097">
            <v>2119027</v>
          </cell>
          <cell r="B7097" t="str">
            <v>SAN JUAN</v>
          </cell>
          <cell r="C7097" t="str">
            <v>SANTAFE DE BOGOTA D.C.</v>
          </cell>
          <cell r="D7097" t="str">
            <v>BOGOTA</v>
          </cell>
          <cell r="E7097" t="str">
            <v>SAN JUAN</v>
          </cell>
          <cell r="F7097" t="str">
            <v>PM</v>
          </cell>
          <cell r="G7097">
            <v>-74.316666999999995</v>
          </cell>
          <cell r="H7097">
            <v>4.0333329999999998</v>
          </cell>
          <cell r="I7097">
            <v>74</v>
          </cell>
          <cell r="J7097">
            <v>19</v>
          </cell>
          <cell r="K7097">
            <v>4</v>
          </cell>
          <cell r="L7097">
            <v>2</v>
          </cell>
          <cell r="M7097" t="str">
            <v>N</v>
          </cell>
          <cell r="N7097">
            <v>973819.88869000005</v>
          </cell>
          <cell r="O7097">
            <v>937440.59771999996</v>
          </cell>
          <cell r="P7097">
            <v>2900</v>
          </cell>
          <cell r="Q7097">
            <v>11</v>
          </cell>
          <cell r="R7097">
            <v>1</v>
          </cell>
          <cell r="S7097">
            <v>0</v>
          </cell>
          <cell r="T7097">
            <v>1</v>
          </cell>
          <cell r="U7097">
            <v>1</v>
          </cell>
          <cell r="V7097">
            <v>2</v>
          </cell>
          <cell r="W7097">
            <v>1</v>
          </cell>
          <cell r="X7097">
            <v>19</v>
          </cell>
          <cell r="Y7097" t="str">
            <v>HIDROMET01</v>
          </cell>
          <cell r="Z7097" t="str">
            <v>1999-07-06 00:00:00</v>
          </cell>
          <cell r="AA7097">
            <v>1</v>
          </cell>
          <cell r="AB7097">
            <v>11</v>
          </cell>
          <cell r="AC7097">
            <v>15</v>
          </cell>
          <cell r="AD7097">
            <v>15</v>
          </cell>
          <cell r="AE7097">
            <v>0</v>
          </cell>
          <cell r="AF7097" t="str">
            <v>1972-06-01 00:00:00</v>
          </cell>
        </row>
        <row r="7098">
          <cell r="A7098">
            <v>2119028</v>
          </cell>
          <cell r="B7098" t="str">
            <v>SAN ANTONIO</v>
          </cell>
          <cell r="C7098" t="str">
            <v>SANTAFE DE BOGOTA D.C.</v>
          </cell>
          <cell r="D7098" t="str">
            <v>BOGOTA</v>
          </cell>
          <cell r="E7098" t="str">
            <v>Q HONDA</v>
          </cell>
          <cell r="F7098" t="str">
            <v>PM</v>
          </cell>
          <cell r="G7098">
            <v>-74.333332999999996</v>
          </cell>
          <cell r="H7098">
            <v>4.0999999999999996</v>
          </cell>
          <cell r="I7098">
            <v>74</v>
          </cell>
          <cell r="J7098">
            <v>20</v>
          </cell>
          <cell r="K7098">
            <v>4</v>
          </cell>
          <cell r="L7098">
            <v>6</v>
          </cell>
          <cell r="M7098" t="str">
            <v>N</v>
          </cell>
          <cell r="N7098">
            <v>971971.34183000005</v>
          </cell>
          <cell r="O7098">
            <v>944813.29602000001</v>
          </cell>
          <cell r="P7098">
            <v>2800</v>
          </cell>
          <cell r="Q7098">
            <v>11</v>
          </cell>
          <cell r="R7098">
            <v>1</v>
          </cell>
          <cell r="S7098">
            <v>0</v>
          </cell>
          <cell r="T7098">
            <v>1</v>
          </cell>
          <cell r="U7098">
            <v>1</v>
          </cell>
          <cell r="V7098">
            <v>2</v>
          </cell>
          <cell r="W7098">
            <v>1</v>
          </cell>
          <cell r="X7098">
            <v>19</v>
          </cell>
          <cell r="Y7098" t="str">
            <v>HIDROMET01</v>
          </cell>
          <cell r="Z7098" t="str">
            <v>1999-07-06 00:00:00</v>
          </cell>
          <cell r="AA7098">
            <v>1</v>
          </cell>
          <cell r="AB7098">
            <v>11</v>
          </cell>
          <cell r="AC7098">
            <v>15</v>
          </cell>
          <cell r="AD7098">
            <v>15</v>
          </cell>
          <cell r="AE7098">
            <v>0</v>
          </cell>
          <cell r="AF7098" t="str">
            <v>1972-06-01 00:00:00</v>
          </cell>
        </row>
        <row r="7099">
          <cell r="A7099">
            <v>1106001</v>
          </cell>
          <cell r="B7099" t="str">
            <v>BUCHADO</v>
          </cell>
          <cell r="C7099" t="str">
            <v>URRAO</v>
          </cell>
          <cell r="D7099" t="str">
            <v>ANTIOQUIA</v>
          </cell>
          <cell r="E7099" t="str">
            <v>ATRATO</v>
          </cell>
          <cell r="F7099" t="str">
            <v>PM</v>
          </cell>
          <cell r="G7099">
            <v>-76.8</v>
          </cell>
          <cell r="H7099">
            <v>6.4166670000000003</v>
          </cell>
          <cell r="I7099">
            <v>76</v>
          </cell>
          <cell r="J7099">
            <v>48</v>
          </cell>
          <cell r="K7099">
            <v>6</v>
          </cell>
          <cell r="L7099">
            <v>25</v>
          </cell>
          <cell r="M7099" t="str">
            <v>N</v>
          </cell>
          <cell r="N7099">
            <v>699073.85985999997</v>
          </cell>
          <cell r="O7099">
            <v>1201795.9126599999</v>
          </cell>
          <cell r="P7099">
            <v>18</v>
          </cell>
          <cell r="Q7099">
            <v>5</v>
          </cell>
          <cell r="R7099">
            <v>847</v>
          </cell>
          <cell r="S7099">
            <v>0</v>
          </cell>
          <cell r="T7099">
            <v>1</v>
          </cell>
          <cell r="U7099">
            <v>1</v>
          </cell>
          <cell r="V7099">
            <v>1</v>
          </cell>
          <cell r="W7099">
            <v>1</v>
          </cell>
          <cell r="X7099">
            <v>6</v>
          </cell>
          <cell r="Y7099" t="str">
            <v>HIDROMET01</v>
          </cell>
          <cell r="Z7099" t="str">
            <v>1999-07-06 00:00:00</v>
          </cell>
          <cell r="AA7099">
            <v>1</v>
          </cell>
          <cell r="AB7099">
            <v>1</v>
          </cell>
          <cell r="AC7099">
            <v>33</v>
          </cell>
          <cell r="AD7099">
            <v>33</v>
          </cell>
          <cell r="AE7099">
            <v>0</v>
          </cell>
        </row>
        <row r="7100">
          <cell r="A7100">
            <v>2119030</v>
          </cell>
          <cell r="B7100" t="str">
            <v>SALERO EL</v>
          </cell>
          <cell r="C7100" t="str">
            <v>MELGAR</v>
          </cell>
          <cell r="D7100" t="str">
            <v>TOLIMA</v>
          </cell>
          <cell r="E7100" t="str">
            <v>SUMAPAZ</v>
          </cell>
          <cell r="F7100" t="str">
            <v>PM</v>
          </cell>
          <cell r="G7100">
            <v>-74.583332999999996</v>
          </cell>
          <cell r="H7100">
            <v>4.233333</v>
          </cell>
          <cell r="I7100">
            <v>74</v>
          </cell>
          <cell r="J7100">
            <v>35</v>
          </cell>
          <cell r="K7100">
            <v>4</v>
          </cell>
          <cell r="L7100">
            <v>14</v>
          </cell>
          <cell r="M7100" t="str">
            <v>N</v>
          </cell>
          <cell r="N7100">
            <v>944219.89482000005</v>
          </cell>
          <cell r="O7100">
            <v>959571.11736000003</v>
          </cell>
          <cell r="P7100">
            <v>650</v>
          </cell>
          <cell r="Q7100">
            <v>73</v>
          </cell>
          <cell r="R7100">
            <v>449</v>
          </cell>
          <cell r="S7100">
            <v>0</v>
          </cell>
          <cell r="T7100">
            <v>1</v>
          </cell>
          <cell r="U7100">
            <v>1</v>
          </cell>
          <cell r="V7100">
            <v>2</v>
          </cell>
          <cell r="W7100">
            <v>1</v>
          </cell>
          <cell r="X7100">
            <v>19</v>
          </cell>
          <cell r="Y7100" t="str">
            <v>HIDROMET01</v>
          </cell>
          <cell r="Z7100" t="str">
            <v>1999-07-06 00:00:00</v>
          </cell>
          <cell r="AA7100">
            <v>1</v>
          </cell>
          <cell r="AB7100">
            <v>10</v>
          </cell>
          <cell r="AC7100">
            <v>1</v>
          </cell>
          <cell r="AD7100">
            <v>1</v>
          </cell>
          <cell r="AE7100">
            <v>0</v>
          </cell>
          <cell r="AF7100" t="str">
            <v>1971-11-01 00:00:00</v>
          </cell>
        </row>
        <row r="7101">
          <cell r="A7101">
            <v>2119031</v>
          </cell>
          <cell r="B7101" t="str">
            <v>PINAR EL</v>
          </cell>
          <cell r="C7101" t="str">
            <v>FUSAGASUGA</v>
          </cell>
          <cell r="D7101" t="str">
            <v>CUNDINAMARCA</v>
          </cell>
          <cell r="E7101" t="str">
            <v>BARROBLANCO</v>
          </cell>
          <cell r="F7101" t="str">
            <v>PM</v>
          </cell>
          <cell r="G7101">
            <v>-74.333332999999996</v>
          </cell>
          <cell r="H7101">
            <v>4.3833330000000004</v>
          </cell>
          <cell r="I7101">
            <v>74</v>
          </cell>
          <cell r="J7101">
            <v>20</v>
          </cell>
          <cell r="K7101">
            <v>4</v>
          </cell>
          <cell r="L7101">
            <v>23</v>
          </cell>
          <cell r="M7101" t="str">
            <v>N</v>
          </cell>
          <cell r="N7101">
            <v>971981.55122000002</v>
          </cell>
          <cell r="O7101">
            <v>976145.04654999997</v>
          </cell>
          <cell r="P7101">
            <v>1900</v>
          </cell>
          <cell r="Q7101">
            <v>25</v>
          </cell>
          <cell r="R7101">
            <v>290</v>
          </cell>
          <cell r="S7101">
            <v>0</v>
          </cell>
          <cell r="T7101">
            <v>1</v>
          </cell>
          <cell r="U7101">
            <v>1</v>
          </cell>
          <cell r="V7101">
            <v>2</v>
          </cell>
          <cell r="W7101">
            <v>1</v>
          </cell>
          <cell r="X7101">
            <v>19</v>
          </cell>
          <cell r="Y7101" t="str">
            <v>HIDROMET01</v>
          </cell>
          <cell r="Z7101" t="str">
            <v>1999-07-06 00:00:00</v>
          </cell>
          <cell r="AA7101">
            <v>1</v>
          </cell>
          <cell r="AB7101">
            <v>11</v>
          </cell>
          <cell r="AC7101">
            <v>1</v>
          </cell>
          <cell r="AD7101">
            <v>1</v>
          </cell>
          <cell r="AE7101">
            <v>0</v>
          </cell>
        </row>
        <row r="7102">
          <cell r="A7102">
            <v>2119032</v>
          </cell>
          <cell r="B7102" t="str">
            <v>PENAS BLANCAS</v>
          </cell>
          <cell r="C7102" t="str">
            <v>CABRERA</v>
          </cell>
          <cell r="D7102" t="str">
            <v>CUNDINAMARCA</v>
          </cell>
          <cell r="E7102" t="str">
            <v>SUMAPAZ</v>
          </cell>
          <cell r="F7102" t="str">
            <v>PM</v>
          </cell>
          <cell r="G7102">
            <v>-74.400000000000006</v>
          </cell>
          <cell r="H7102">
            <v>3.983333</v>
          </cell>
          <cell r="I7102">
            <v>74</v>
          </cell>
          <cell r="J7102">
            <v>24</v>
          </cell>
          <cell r="K7102">
            <v>3</v>
          </cell>
          <cell r="L7102">
            <v>59</v>
          </cell>
          <cell r="M7102" t="str">
            <v>N</v>
          </cell>
          <cell r="N7102">
            <v>964563.46045000001</v>
          </cell>
          <cell r="O7102">
            <v>931914.61757</v>
          </cell>
          <cell r="P7102">
            <v>1950</v>
          </cell>
          <cell r="Q7102">
            <v>25</v>
          </cell>
          <cell r="R7102">
            <v>120</v>
          </cell>
          <cell r="S7102">
            <v>0</v>
          </cell>
          <cell r="T7102">
            <v>1</v>
          </cell>
          <cell r="U7102">
            <v>1</v>
          </cell>
          <cell r="V7102">
            <v>2</v>
          </cell>
          <cell r="W7102">
            <v>1</v>
          </cell>
          <cell r="X7102">
            <v>19</v>
          </cell>
          <cell r="Y7102" t="str">
            <v>HIDROMET01</v>
          </cell>
          <cell r="Z7102" t="str">
            <v>1999-07-06 00:00:00</v>
          </cell>
          <cell r="AA7102">
            <v>1</v>
          </cell>
          <cell r="AB7102">
            <v>11</v>
          </cell>
          <cell r="AC7102">
            <v>1</v>
          </cell>
          <cell r="AD7102">
            <v>1</v>
          </cell>
          <cell r="AE7102">
            <v>0</v>
          </cell>
        </row>
        <row r="7103">
          <cell r="A7103">
            <v>2119033</v>
          </cell>
          <cell r="B7103" t="str">
            <v>NUNEZ</v>
          </cell>
          <cell r="C7103" t="str">
            <v>CABRERA</v>
          </cell>
          <cell r="D7103" t="str">
            <v>CUNDINAMARCA</v>
          </cell>
          <cell r="E7103" t="str">
            <v>Q NEGRA</v>
          </cell>
          <cell r="F7103" t="str">
            <v>PM</v>
          </cell>
          <cell r="G7103">
            <v>-74.5</v>
          </cell>
          <cell r="H7103">
            <v>3.9</v>
          </cell>
          <cell r="I7103">
            <v>74</v>
          </cell>
          <cell r="J7103">
            <v>30</v>
          </cell>
          <cell r="K7103">
            <v>3</v>
          </cell>
          <cell r="L7103">
            <v>54</v>
          </cell>
          <cell r="M7103" t="str">
            <v>N</v>
          </cell>
          <cell r="N7103">
            <v>953452.92101000005</v>
          </cell>
          <cell r="O7103">
            <v>922704.27923999995</v>
          </cell>
          <cell r="P7103">
            <v>1950</v>
          </cell>
          <cell r="Q7103">
            <v>25</v>
          </cell>
          <cell r="R7103">
            <v>120</v>
          </cell>
          <cell r="S7103">
            <v>0</v>
          </cell>
          <cell r="T7103">
            <v>1</v>
          </cell>
          <cell r="U7103">
            <v>1</v>
          </cell>
          <cell r="V7103">
            <v>2</v>
          </cell>
          <cell r="W7103">
            <v>1</v>
          </cell>
          <cell r="X7103">
            <v>19</v>
          </cell>
          <cell r="Y7103" t="str">
            <v>HIDROMET01</v>
          </cell>
          <cell r="Z7103" t="str">
            <v>1999-07-06 00:00:00</v>
          </cell>
          <cell r="AA7103">
            <v>1</v>
          </cell>
          <cell r="AB7103">
            <v>11</v>
          </cell>
          <cell r="AC7103">
            <v>1</v>
          </cell>
          <cell r="AD7103">
            <v>1</v>
          </cell>
          <cell r="AE7103">
            <v>0</v>
          </cell>
        </row>
        <row r="7104">
          <cell r="A7104">
            <v>2119035</v>
          </cell>
          <cell r="B7104" t="str">
            <v>TULCAN EL</v>
          </cell>
          <cell r="C7104" t="str">
            <v>SAN BERNARDO</v>
          </cell>
          <cell r="D7104" t="str">
            <v>CUNDINAMARCA</v>
          </cell>
          <cell r="E7104" t="str">
            <v>Q GALLINAZA</v>
          </cell>
          <cell r="F7104" t="str">
            <v>PM</v>
          </cell>
          <cell r="G7104">
            <v>-74.383332999999993</v>
          </cell>
          <cell r="H7104">
            <v>4.1500000000000004</v>
          </cell>
          <cell r="I7104">
            <v>74</v>
          </cell>
          <cell r="J7104">
            <v>23</v>
          </cell>
          <cell r="K7104">
            <v>4</v>
          </cell>
          <cell r="L7104">
            <v>9</v>
          </cell>
          <cell r="M7104" t="str">
            <v>N</v>
          </cell>
          <cell r="N7104">
            <v>966421.33221000002</v>
          </cell>
          <cell r="O7104">
            <v>950344.35719000001</v>
          </cell>
          <cell r="P7104">
            <v>2700</v>
          </cell>
          <cell r="Q7104">
            <v>25</v>
          </cell>
          <cell r="R7104">
            <v>649</v>
          </cell>
          <cell r="S7104">
            <v>0</v>
          </cell>
          <cell r="T7104">
            <v>1</v>
          </cell>
          <cell r="U7104">
            <v>1</v>
          </cell>
          <cell r="V7104">
            <v>2</v>
          </cell>
          <cell r="W7104">
            <v>1</v>
          </cell>
          <cell r="X7104">
            <v>19</v>
          </cell>
          <cell r="Y7104" t="str">
            <v>HIDROMET01</v>
          </cell>
          <cell r="Z7104" t="str">
            <v>1999-07-06 00:00:00</v>
          </cell>
          <cell r="AA7104">
            <v>1</v>
          </cell>
          <cell r="AB7104">
            <v>11</v>
          </cell>
          <cell r="AC7104">
            <v>1</v>
          </cell>
          <cell r="AD7104">
            <v>1</v>
          </cell>
          <cell r="AE7104">
            <v>0</v>
          </cell>
        </row>
        <row r="7105">
          <cell r="A7105">
            <v>2119036</v>
          </cell>
          <cell r="B7105" t="str">
            <v>BETANIA</v>
          </cell>
          <cell r="C7105" t="str">
            <v>FUSAGASUGA</v>
          </cell>
          <cell r="D7105" t="str">
            <v>CUNDINAMARCA</v>
          </cell>
          <cell r="E7105" t="str">
            <v>CUJA</v>
          </cell>
          <cell r="F7105" t="str">
            <v>PM</v>
          </cell>
          <cell r="G7105">
            <v>-74.400000000000006</v>
          </cell>
          <cell r="H7105">
            <v>4.3499999999999996</v>
          </cell>
          <cell r="I7105">
            <v>74</v>
          </cell>
          <cell r="J7105">
            <v>24</v>
          </cell>
          <cell r="K7105">
            <v>4</v>
          </cell>
          <cell r="L7105">
            <v>21</v>
          </cell>
          <cell r="M7105" t="str">
            <v>N</v>
          </cell>
          <cell r="N7105">
            <v>964579.86743999994</v>
          </cell>
          <cell r="O7105">
            <v>972461.74568000005</v>
          </cell>
          <cell r="P7105">
            <v>1380</v>
          </cell>
          <cell r="Q7105">
            <v>25</v>
          </cell>
          <cell r="R7105">
            <v>290</v>
          </cell>
          <cell r="S7105">
            <v>0</v>
          </cell>
          <cell r="T7105">
            <v>1</v>
          </cell>
          <cell r="U7105">
            <v>1</v>
          </cell>
          <cell r="V7105">
            <v>2</v>
          </cell>
          <cell r="W7105">
            <v>1</v>
          </cell>
          <cell r="X7105">
            <v>19</v>
          </cell>
          <cell r="Y7105" t="str">
            <v>HIDROMET01</v>
          </cell>
          <cell r="Z7105" t="str">
            <v>1999-07-06 00:00:00</v>
          </cell>
          <cell r="AA7105">
            <v>1</v>
          </cell>
          <cell r="AB7105">
            <v>11</v>
          </cell>
          <cell r="AC7105">
            <v>3</v>
          </cell>
          <cell r="AD7105">
            <v>3</v>
          </cell>
          <cell r="AE7105">
            <v>0</v>
          </cell>
        </row>
        <row r="7106">
          <cell r="A7106">
            <v>2119037</v>
          </cell>
          <cell r="B7106" t="str">
            <v>ITA VALSALICE</v>
          </cell>
          <cell r="C7106" t="str">
            <v>FUSAGASUGA</v>
          </cell>
          <cell r="D7106" t="str">
            <v>CUNDINAMARCA</v>
          </cell>
          <cell r="E7106" t="str">
            <v>SUBIA</v>
          </cell>
          <cell r="F7106" t="str">
            <v>PM</v>
          </cell>
          <cell r="G7106">
            <v>-74.400000000000006</v>
          </cell>
          <cell r="H7106">
            <v>4.3833330000000004</v>
          </cell>
          <cell r="I7106">
            <v>74</v>
          </cell>
          <cell r="J7106">
            <v>24</v>
          </cell>
          <cell r="K7106">
            <v>4</v>
          </cell>
          <cell r="L7106">
            <v>23</v>
          </cell>
          <cell r="M7106" t="str">
            <v>N</v>
          </cell>
          <cell r="N7106">
            <v>964581.43044999999</v>
          </cell>
          <cell r="O7106">
            <v>976147.86730000004</v>
          </cell>
          <cell r="P7106">
            <v>1480</v>
          </cell>
          <cell r="Q7106">
            <v>25</v>
          </cell>
          <cell r="R7106">
            <v>290</v>
          </cell>
          <cell r="S7106">
            <v>0</v>
          </cell>
          <cell r="T7106">
            <v>1</v>
          </cell>
          <cell r="U7106">
            <v>1</v>
          </cell>
          <cell r="V7106">
            <v>2</v>
          </cell>
          <cell r="W7106">
            <v>1</v>
          </cell>
          <cell r="X7106">
            <v>19</v>
          </cell>
          <cell r="Y7106" t="str">
            <v>HIDROMET01</v>
          </cell>
          <cell r="Z7106" t="str">
            <v>1999-07-06 00:00:00</v>
          </cell>
          <cell r="AA7106">
            <v>1</v>
          </cell>
          <cell r="AB7106">
            <v>11</v>
          </cell>
          <cell r="AC7106">
            <v>1</v>
          </cell>
          <cell r="AD7106">
            <v>1</v>
          </cell>
          <cell r="AE7106">
            <v>0</v>
          </cell>
        </row>
        <row r="7107">
          <cell r="A7107">
            <v>2119039</v>
          </cell>
          <cell r="B7107" t="str">
            <v>PST DE MONTA</v>
          </cell>
          <cell r="C7107" t="str">
            <v>FUSAGASUGA</v>
          </cell>
          <cell r="D7107" t="str">
            <v>CUNDINAMARCA</v>
          </cell>
          <cell r="E7107" t="str">
            <v>RIO BLANCO</v>
          </cell>
          <cell r="F7107" t="str">
            <v>PG</v>
          </cell>
          <cell r="G7107">
            <v>-74.349999999999994</v>
          </cell>
          <cell r="H7107">
            <v>4.3499999999999996</v>
          </cell>
          <cell r="I7107">
            <v>74</v>
          </cell>
          <cell r="J7107">
            <v>21</v>
          </cell>
          <cell r="K7107">
            <v>4</v>
          </cell>
          <cell r="L7107">
            <v>21</v>
          </cell>
          <cell r="M7107" t="str">
            <v>N</v>
          </cell>
          <cell r="N7107">
            <v>970130.20686999999</v>
          </cell>
          <cell r="O7107">
            <v>972459.58484999998</v>
          </cell>
          <cell r="P7107">
            <v>1420</v>
          </cell>
          <cell r="Q7107">
            <v>25</v>
          </cell>
          <cell r="R7107">
            <v>290</v>
          </cell>
          <cell r="S7107">
            <v>0</v>
          </cell>
          <cell r="T7107">
            <v>1</v>
          </cell>
          <cell r="U7107">
            <v>1</v>
          </cell>
          <cell r="V7107">
            <v>2</v>
          </cell>
          <cell r="W7107">
            <v>1</v>
          </cell>
          <cell r="X7107">
            <v>19</v>
          </cell>
          <cell r="Y7107" t="str">
            <v>HIDROMET01</v>
          </cell>
          <cell r="Z7107" t="str">
            <v>1999-07-06 00:00:00</v>
          </cell>
          <cell r="AA7107">
            <v>1</v>
          </cell>
          <cell r="AB7107">
            <v>11</v>
          </cell>
          <cell r="AC7107">
            <v>3</v>
          </cell>
          <cell r="AD7107">
            <v>3</v>
          </cell>
          <cell r="AE7107">
            <v>0</v>
          </cell>
        </row>
        <row r="7108">
          <cell r="A7108">
            <v>2119040</v>
          </cell>
          <cell r="B7108" t="str">
            <v>CENTRO DE HIGIENE</v>
          </cell>
          <cell r="C7108" t="str">
            <v>FUSAGASUGA</v>
          </cell>
          <cell r="D7108" t="str">
            <v>CUNDINAMARCA</v>
          </cell>
          <cell r="E7108" t="str">
            <v>FUSAGASUGA</v>
          </cell>
          <cell r="F7108" t="str">
            <v>PG</v>
          </cell>
          <cell r="G7108">
            <v>-74.366667000000007</v>
          </cell>
          <cell r="H7108">
            <v>4.3499999999999996</v>
          </cell>
          <cell r="I7108">
            <v>74</v>
          </cell>
          <cell r="J7108">
            <v>22</v>
          </cell>
          <cell r="K7108">
            <v>4</v>
          </cell>
          <cell r="L7108">
            <v>21</v>
          </cell>
          <cell r="M7108" t="str">
            <v>N</v>
          </cell>
          <cell r="N7108">
            <v>968280.09644999995</v>
          </cell>
          <cell r="O7108">
            <v>972460.26431</v>
          </cell>
          <cell r="P7108">
            <v>1746</v>
          </cell>
          <cell r="Q7108">
            <v>25</v>
          </cell>
          <cell r="R7108">
            <v>290</v>
          </cell>
          <cell r="S7108">
            <v>0</v>
          </cell>
          <cell r="T7108">
            <v>1</v>
          </cell>
          <cell r="U7108">
            <v>1</v>
          </cell>
          <cell r="V7108">
            <v>2</v>
          </cell>
          <cell r="W7108">
            <v>1</v>
          </cell>
          <cell r="X7108">
            <v>19</v>
          </cell>
          <cell r="Y7108" t="str">
            <v>HIDROMET01</v>
          </cell>
          <cell r="Z7108" t="str">
            <v>1999-07-06 00:00:00</v>
          </cell>
          <cell r="AA7108">
            <v>1</v>
          </cell>
          <cell r="AB7108">
            <v>11</v>
          </cell>
          <cell r="AC7108">
            <v>2</v>
          </cell>
          <cell r="AD7108">
            <v>2</v>
          </cell>
          <cell r="AE7108">
            <v>0</v>
          </cell>
        </row>
        <row r="7109">
          <cell r="A7109">
            <v>2119041</v>
          </cell>
          <cell r="B7109" t="str">
            <v>GRANJA HDA LA</v>
          </cell>
          <cell r="C7109" t="str">
            <v>MELGAR</v>
          </cell>
          <cell r="D7109" t="str">
            <v>TOLIMA</v>
          </cell>
          <cell r="E7109" t="str">
            <v>SUMAPAZ</v>
          </cell>
          <cell r="F7109" t="str">
            <v>PM</v>
          </cell>
          <cell r="G7109">
            <v>-74.566666999999995</v>
          </cell>
          <cell r="H7109">
            <v>4.1500000000000004</v>
          </cell>
          <cell r="I7109">
            <v>74</v>
          </cell>
          <cell r="J7109">
            <v>34</v>
          </cell>
          <cell r="K7109">
            <v>4</v>
          </cell>
          <cell r="L7109">
            <v>9</v>
          </cell>
          <cell r="M7109" t="str">
            <v>N</v>
          </cell>
          <cell r="N7109">
            <v>946064.62224000006</v>
          </cell>
          <cell r="O7109">
            <v>950354.48991999996</v>
          </cell>
          <cell r="P7109">
            <v>1120</v>
          </cell>
          <cell r="Q7109">
            <v>73</v>
          </cell>
          <cell r="R7109">
            <v>449</v>
          </cell>
          <cell r="S7109">
            <v>0</v>
          </cell>
          <cell r="T7109">
            <v>1</v>
          </cell>
          <cell r="U7109">
            <v>1</v>
          </cell>
          <cell r="V7109">
            <v>2</v>
          </cell>
          <cell r="W7109">
            <v>1</v>
          </cell>
          <cell r="X7109">
            <v>19</v>
          </cell>
          <cell r="Y7109" t="str">
            <v>HIDROMET01</v>
          </cell>
          <cell r="Z7109" t="str">
            <v>1999-07-06 00:00:00</v>
          </cell>
          <cell r="AA7109">
            <v>1</v>
          </cell>
          <cell r="AB7109">
            <v>10</v>
          </cell>
          <cell r="AC7109">
            <v>1</v>
          </cell>
          <cell r="AD7109">
            <v>1</v>
          </cell>
          <cell r="AE7109">
            <v>0</v>
          </cell>
        </row>
        <row r="7110">
          <cell r="A7110">
            <v>2119042</v>
          </cell>
          <cell r="B7110" t="str">
            <v>SAN JORGE</v>
          </cell>
          <cell r="C7110" t="str">
            <v>VENECIA</v>
          </cell>
          <cell r="D7110" t="str">
            <v>CUNDINAMARCA</v>
          </cell>
          <cell r="E7110" t="str">
            <v>SUMAPAZ</v>
          </cell>
          <cell r="F7110" t="str">
            <v>PM</v>
          </cell>
          <cell r="G7110">
            <v>-74.466667000000001</v>
          </cell>
          <cell r="H7110">
            <v>4.0999999999999996</v>
          </cell>
          <cell r="I7110">
            <v>74</v>
          </cell>
          <cell r="J7110">
            <v>28</v>
          </cell>
          <cell r="K7110">
            <v>4</v>
          </cell>
          <cell r="L7110">
            <v>6</v>
          </cell>
          <cell r="M7110" t="str">
            <v>N</v>
          </cell>
          <cell r="N7110">
            <v>957165.65936000005</v>
          </cell>
          <cell r="O7110">
            <v>944819.19131999998</v>
          </cell>
          <cell r="P7110">
            <v>1500</v>
          </cell>
          <cell r="Q7110">
            <v>25</v>
          </cell>
          <cell r="R7110">
            <v>506</v>
          </cell>
          <cell r="S7110">
            <v>0</v>
          </cell>
          <cell r="T7110">
            <v>1</v>
          </cell>
          <cell r="U7110">
            <v>1</v>
          </cell>
          <cell r="V7110">
            <v>2</v>
          </cell>
          <cell r="W7110">
            <v>1</v>
          </cell>
          <cell r="X7110">
            <v>19</v>
          </cell>
          <cell r="Y7110" t="str">
            <v>HIDROMET01</v>
          </cell>
          <cell r="Z7110" t="str">
            <v>1999-07-06 00:00:00</v>
          </cell>
          <cell r="AA7110">
            <v>1</v>
          </cell>
          <cell r="AB7110">
            <v>11</v>
          </cell>
          <cell r="AC7110">
            <v>3</v>
          </cell>
          <cell r="AD7110">
            <v>3</v>
          </cell>
          <cell r="AE7110">
            <v>0</v>
          </cell>
        </row>
        <row r="7111">
          <cell r="A7111">
            <v>2119043</v>
          </cell>
          <cell r="B7111" t="str">
            <v>SAN LUIS</v>
          </cell>
          <cell r="C7111" t="str">
            <v>ARBELAEZ</v>
          </cell>
          <cell r="D7111" t="str">
            <v>CUNDINAMARCA</v>
          </cell>
          <cell r="E7111" t="str">
            <v>LA LEJIA</v>
          </cell>
          <cell r="F7111" t="str">
            <v>PM</v>
          </cell>
          <cell r="G7111">
            <v>-74.433333000000005</v>
          </cell>
          <cell r="H7111">
            <v>4.233333</v>
          </cell>
          <cell r="I7111">
            <v>74</v>
          </cell>
          <cell r="J7111">
            <v>26</v>
          </cell>
          <cell r="K7111">
            <v>4</v>
          </cell>
          <cell r="L7111">
            <v>14</v>
          </cell>
          <cell r="M7111" t="str">
            <v>N</v>
          </cell>
          <cell r="N7111">
            <v>960873.68802</v>
          </cell>
          <cell r="O7111">
            <v>959561.94639000006</v>
          </cell>
          <cell r="P7111">
            <v>1700</v>
          </cell>
          <cell r="Q7111">
            <v>25</v>
          </cell>
          <cell r="R7111">
            <v>53</v>
          </cell>
          <cell r="S7111">
            <v>0</v>
          </cell>
          <cell r="T7111">
            <v>1</v>
          </cell>
          <cell r="U7111">
            <v>1</v>
          </cell>
          <cell r="V7111">
            <v>2</v>
          </cell>
          <cell r="W7111">
            <v>1</v>
          </cell>
          <cell r="X7111">
            <v>19</v>
          </cell>
          <cell r="Y7111" t="str">
            <v>HIDROMET01</v>
          </cell>
          <cell r="Z7111" t="str">
            <v>1999-07-06 00:00:00</v>
          </cell>
          <cell r="AA7111">
            <v>1</v>
          </cell>
          <cell r="AB7111">
            <v>11</v>
          </cell>
          <cell r="AC7111">
            <v>3</v>
          </cell>
          <cell r="AD7111">
            <v>3</v>
          </cell>
          <cell r="AE7111">
            <v>0</v>
          </cell>
        </row>
        <row r="7112">
          <cell r="A7112">
            <v>2119044</v>
          </cell>
          <cell r="B7112" t="str">
            <v>AGUADULCE</v>
          </cell>
          <cell r="C7112" t="str">
            <v>NILO</v>
          </cell>
          <cell r="D7112" t="str">
            <v>CUNDINAMARCA</v>
          </cell>
          <cell r="E7112" t="str">
            <v>PAGUEY</v>
          </cell>
          <cell r="F7112" t="str">
            <v>PM</v>
          </cell>
          <cell r="G7112">
            <v>-74.516666999999998</v>
          </cell>
          <cell r="H7112">
            <v>4.3499999999999996</v>
          </cell>
          <cell r="I7112">
            <v>74</v>
          </cell>
          <cell r="J7112">
            <v>31</v>
          </cell>
          <cell r="K7112">
            <v>4</v>
          </cell>
          <cell r="L7112">
            <v>21</v>
          </cell>
          <cell r="M7112" t="str">
            <v>N</v>
          </cell>
          <cell r="N7112">
            <v>951628.96375</v>
          </cell>
          <cell r="O7112">
            <v>972468.21643000003</v>
          </cell>
          <cell r="P7112">
            <v>1400</v>
          </cell>
          <cell r="Q7112">
            <v>25</v>
          </cell>
          <cell r="R7112">
            <v>488</v>
          </cell>
          <cell r="S7112">
            <v>0</v>
          </cell>
          <cell r="T7112">
            <v>1</v>
          </cell>
          <cell r="U7112">
            <v>1</v>
          </cell>
          <cell r="V7112">
            <v>2</v>
          </cell>
          <cell r="W7112">
            <v>1</v>
          </cell>
          <cell r="X7112">
            <v>19</v>
          </cell>
          <cell r="Y7112" t="str">
            <v>HIDROMET01</v>
          </cell>
          <cell r="Z7112" t="str">
            <v>1999-07-06 00:00:00</v>
          </cell>
          <cell r="AA7112">
            <v>1</v>
          </cell>
          <cell r="AB7112">
            <v>10</v>
          </cell>
          <cell r="AC7112">
            <v>3</v>
          </cell>
          <cell r="AD7112">
            <v>3</v>
          </cell>
          <cell r="AE7112">
            <v>0</v>
          </cell>
        </row>
        <row r="7113">
          <cell r="A7113">
            <v>2119045</v>
          </cell>
          <cell r="B7113" t="str">
            <v>EXPOABRACOL</v>
          </cell>
          <cell r="C7113" t="str">
            <v>FUSAGASUGA</v>
          </cell>
          <cell r="D7113" t="str">
            <v>CUNDINAMARCA</v>
          </cell>
          <cell r="E7113" t="str">
            <v>SUMAPAZ</v>
          </cell>
          <cell r="F7113" t="str">
            <v>PM</v>
          </cell>
          <cell r="G7113">
            <v>-74.383332999999993</v>
          </cell>
          <cell r="H7113">
            <v>4.2833329999999998</v>
          </cell>
          <cell r="I7113">
            <v>74</v>
          </cell>
          <cell r="J7113">
            <v>23</v>
          </cell>
          <cell r="K7113">
            <v>4</v>
          </cell>
          <cell r="L7113">
            <v>17</v>
          </cell>
          <cell r="M7113" t="str">
            <v>N</v>
          </cell>
          <cell r="N7113">
            <v>966427.05449000001</v>
          </cell>
          <cell r="O7113">
            <v>965088.76266000001</v>
          </cell>
          <cell r="P7113">
            <v>1500</v>
          </cell>
          <cell r="Q7113">
            <v>25</v>
          </cell>
          <cell r="R7113">
            <v>290</v>
          </cell>
          <cell r="S7113">
            <v>0</v>
          </cell>
          <cell r="T7113">
            <v>1</v>
          </cell>
          <cell r="U7113">
            <v>1</v>
          </cell>
          <cell r="V7113">
            <v>2</v>
          </cell>
          <cell r="W7113">
            <v>1</v>
          </cell>
          <cell r="X7113">
            <v>19</v>
          </cell>
          <cell r="Y7113" t="str">
            <v>HIDROMET01</v>
          </cell>
          <cell r="Z7113" t="str">
            <v>1999-07-06 00:00:00</v>
          </cell>
          <cell r="AA7113">
            <v>1</v>
          </cell>
          <cell r="AB7113">
            <v>11</v>
          </cell>
          <cell r="AC7113">
            <v>3</v>
          </cell>
          <cell r="AD7113">
            <v>3</v>
          </cell>
          <cell r="AE7113">
            <v>0</v>
          </cell>
        </row>
        <row r="7114">
          <cell r="A7114">
            <v>2119501</v>
          </cell>
          <cell r="B7114" t="str">
            <v>COL RICAURTE</v>
          </cell>
          <cell r="C7114" t="str">
            <v>FUSAGASUGA</v>
          </cell>
          <cell r="D7114" t="str">
            <v>CUNDINAMARCA</v>
          </cell>
          <cell r="E7114" t="str">
            <v>FUSAGASUGA</v>
          </cell>
          <cell r="F7114" t="str">
            <v>CO</v>
          </cell>
          <cell r="G7114">
            <v>-74.55</v>
          </cell>
          <cell r="H7114">
            <v>4.3499999999999996</v>
          </cell>
          <cell r="I7114">
            <v>74</v>
          </cell>
          <cell r="J7114">
            <v>33</v>
          </cell>
          <cell r="K7114">
            <v>4</v>
          </cell>
          <cell r="L7114">
            <v>21</v>
          </cell>
          <cell r="M7114" t="str">
            <v>N</v>
          </cell>
          <cell r="N7114">
            <v>947928.67122999998</v>
          </cell>
          <cell r="O7114">
            <v>972470.43264000001</v>
          </cell>
          <cell r="P7114">
            <v>1550</v>
          </cell>
          <cell r="Q7114">
            <v>25</v>
          </cell>
          <cell r="R7114">
            <v>290</v>
          </cell>
          <cell r="S7114">
            <v>0</v>
          </cell>
          <cell r="T7114">
            <v>1</v>
          </cell>
          <cell r="U7114">
            <v>1</v>
          </cell>
          <cell r="V7114">
            <v>2</v>
          </cell>
          <cell r="W7114">
            <v>1</v>
          </cell>
          <cell r="X7114">
            <v>19</v>
          </cell>
          <cell r="Y7114" t="str">
            <v>HIDROMET01</v>
          </cell>
          <cell r="Z7114" t="str">
            <v>1999-07-06 00:00:00</v>
          </cell>
          <cell r="AA7114">
            <v>1</v>
          </cell>
          <cell r="AB7114">
            <v>11</v>
          </cell>
          <cell r="AC7114">
            <v>6</v>
          </cell>
          <cell r="AD7114">
            <v>6</v>
          </cell>
          <cell r="AE7114">
            <v>0</v>
          </cell>
        </row>
        <row r="7115">
          <cell r="A7115">
            <v>2119502</v>
          </cell>
          <cell r="B7115" t="str">
            <v>BETANIA</v>
          </cell>
          <cell r="C7115" t="str">
            <v>FUSAGASUGA</v>
          </cell>
          <cell r="D7115" t="str">
            <v>CUNDINAMARCA</v>
          </cell>
          <cell r="E7115" t="str">
            <v>CUJA</v>
          </cell>
          <cell r="F7115" t="str">
            <v>CO</v>
          </cell>
          <cell r="G7115">
            <v>-74.349999999999994</v>
          </cell>
          <cell r="H7115">
            <v>4.3499999999999996</v>
          </cell>
          <cell r="I7115">
            <v>74</v>
          </cell>
          <cell r="J7115">
            <v>21</v>
          </cell>
          <cell r="K7115">
            <v>4</v>
          </cell>
          <cell r="L7115">
            <v>21</v>
          </cell>
          <cell r="M7115" t="str">
            <v>N</v>
          </cell>
          <cell r="N7115">
            <v>970130.20686999999</v>
          </cell>
          <cell r="O7115">
            <v>972459.58484999998</v>
          </cell>
          <cell r="P7115">
            <v>1630</v>
          </cell>
          <cell r="Q7115">
            <v>25</v>
          </cell>
          <cell r="R7115">
            <v>290</v>
          </cell>
          <cell r="S7115">
            <v>0</v>
          </cell>
          <cell r="T7115">
            <v>1</v>
          </cell>
          <cell r="U7115">
            <v>1</v>
          </cell>
          <cell r="V7115">
            <v>2</v>
          </cell>
          <cell r="W7115">
            <v>1</v>
          </cell>
          <cell r="X7115">
            <v>19</v>
          </cell>
          <cell r="Y7115" t="str">
            <v>HIDROMET01</v>
          </cell>
          <cell r="Z7115" t="str">
            <v>1999-07-06 00:00:00</v>
          </cell>
          <cell r="AA7115">
            <v>1</v>
          </cell>
          <cell r="AB7115">
            <v>11</v>
          </cell>
          <cell r="AC7115">
            <v>3</v>
          </cell>
          <cell r="AD7115">
            <v>3</v>
          </cell>
          <cell r="AE7115">
            <v>0</v>
          </cell>
          <cell r="AF7115" t="str">
            <v>1945-10-01 00:00:00</v>
          </cell>
        </row>
        <row r="7116">
          <cell r="A7116">
            <v>1106002</v>
          </cell>
          <cell r="B7116" t="str">
            <v>POCITOS</v>
          </cell>
          <cell r="C7116" t="str">
            <v>URRAO</v>
          </cell>
          <cell r="D7116" t="str">
            <v>ANTIOQUIA</v>
          </cell>
          <cell r="E7116" t="str">
            <v>ARQUIA</v>
          </cell>
          <cell r="F7116" t="str">
            <v>PG</v>
          </cell>
          <cell r="G7116">
            <v>-76.333332999999996</v>
          </cell>
          <cell r="H7116">
            <v>6.233333</v>
          </cell>
          <cell r="I7116">
            <v>76</v>
          </cell>
          <cell r="J7116">
            <v>20</v>
          </cell>
          <cell r="K7116">
            <v>6</v>
          </cell>
          <cell r="L7116">
            <v>14</v>
          </cell>
          <cell r="M7116" t="str">
            <v>N</v>
          </cell>
          <cell r="N7116">
            <v>750661.66723999998</v>
          </cell>
          <cell r="O7116">
            <v>1181255.1443099999</v>
          </cell>
          <cell r="P7116">
            <v>890</v>
          </cell>
          <cell r="Q7116">
            <v>5</v>
          </cell>
          <cell r="R7116">
            <v>847</v>
          </cell>
          <cell r="S7116">
            <v>0</v>
          </cell>
          <cell r="T7116">
            <v>1</v>
          </cell>
          <cell r="U7116">
            <v>1</v>
          </cell>
          <cell r="V7116">
            <v>1</v>
          </cell>
          <cell r="W7116">
            <v>1</v>
          </cell>
          <cell r="X7116">
            <v>6</v>
          </cell>
          <cell r="Y7116" t="str">
            <v>HIDROMET01</v>
          </cell>
          <cell r="Z7116" t="str">
            <v>1999-07-06 00:00:00</v>
          </cell>
          <cell r="AA7116">
            <v>1</v>
          </cell>
          <cell r="AB7116">
            <v>1</v>
          </cell>
          <cell r="AC7116">
            <v>18</v>
          </cell>
          <cell r="AD7116">
            <v>18</v>
          </cell>
          <cell r="AE7116">
            <v>0</v>
          </cell>
        </row>
        <row r="7117">
          <cell r="A7117">
            <v>2119504</v>
          </cell>
          <cell r="B7117" t="str">
            <v>TOLEMAIDA</v>
          </cell>
          <cell r="C7117" t="str">
            <v>NILO</v>
          </cell>
          <cell r="D7117" t="str">
            <v>CUNDINAMARCA</v>
          </cell>
          <cell r="E7117" t="str">
            <v>SUMAPAZ</v>
          </cell>
          <cell r="F7117" t="str">
            <v>CO</v>
          </cell>
          <cell r="G7117">
            <v>-74.633332999999993</v>
          </cell>
          <cell r="H7117">
            <v>4.3</v>
          </cell>
          <cell r="I7117">
            <v>74</v>
          </cell>
          <cell r="J7117">
            <v>38</v>
          </cell>
          <cell r="K7117">
            <v>4</v>
          </cell>
          <cell r="L7117">
            <v>18</v>
          </cell>
          <cell r="M7117" t="str">
            <v>N</v>
          </cell>
          <cell r="N7117">
            <v>938673.83995000005</v>
          </cell>
          <cell r="O7117">
            <v>966947.34085000004</v>
          </cell>
          <cell r="P7117">
            <v>336</v>
          </cell>
          <cell r="Q7117">
            <v>25</v>
          </cell>
          <cell r="R7117">
            <v>488</v>
          </cell>
          <cell r="S7117">
            <v>0</v>
          </cell>
          <cell r="T7117">
            <v>1</v>
          </cell>
          <cell r="U7117">
            <v>1</v>
          </cell>
          <cell r="V7117">
            <v>2</v>
          </cell>
          <cell r="W7117">
            <v>1</v>
          </cell>
          <cell r="X7117">
            <v>19</v>
          </cell>
          <cell r="Y7117" t="str">
            <v>HIDROMET01</v>
          </cell>
          <cell r="Z7117" t="str">
            <v>1999-07-06 00:00:00</v>
          </cell>
          <cell r="AA7117">
            <v>1</v>
          </cell>
          <cell r="AB7117">
            <v>10</v>
          </cell>
          <cell r="AC7117">
            <v>11</v>
          </cell>
          <cell r="AD7117">
            <v>11</v>
          </cell>
          <cell r="AE7117">
            <v>0</v>
          </cell>
        </row>
        <row r="7118">
          <cell r="A7118">
            <v>2119506</v>
          </cell>
          <cell r="B7118" t="str">
            <v>PANDI</v>
          </cell>
          <cell r="C7118" t="str">
            <v>PANDI</v>
          </cell>
          <cell r="D7118" t="str">
            <v>CUNDINAMARCA</v>
          </cell>
          <cell r="E7118" t="str">
            <v>SUMAPAZ</v>
          </cell>
          <cell r="F7118" t="str">
            <v>CO</v>
          </cell>
          <cell r="G7118">
            <v>-74.483333000000002</v>
          </cell>
          <cell r="H7118">
            <v>4.2</v>
          </cell>
          <cell r="I7118">
            <v>74</v>
          </cell>
          <cell r="J7118">
            <v>29</v>
          </cell>
          <cell r="K7118">
            <v>4</v>
          </cell>
          <cell r="L7118">
            <v>12</v>
          </cell>
          <cell r="M7118" t="str">
            <v>N</v>
          </cell>
          <cell r="N7118">
            <v>955320.55526000005</v>
          </cell>
          <cell r="O7118">
            <v>955878.50497999997</v>
          </cell>
          <cell r="P7118">
            <v>950</v>
          </cell>
          <cell r="Q7118">
            <v>25</v>
          </cell>
          <cell r="R7118">
            <v>524</v>
          </cell>
          <cell r="S7118">
            <v>0</v>
          </cell>
          <cell r="T7118">
            <v>1</v>
          </cell>
          <cell r="U7118">
            <v>1</v>
          </cell>
          <cell r="V7118">
            <v>2</v>
          </cell>
          <cell r="W7118">
            <v>1</v>
          </cell>
          <cell r="X7118">
            <v>19</v>
          </cell>
          <cell r="Y7118" t="str">
            <v>HIDROMET01</v>
          </cell>
          <cell r="Z7118" t="str">
            <v>1999-07-06 00:00:00</v>
          </cell>
          <cell r="AA7118">
            <v>1</v>
          </cell>
          <cell r="AB7118">
            <v>11</v>
          </cell>
          <cell r="AC7118">
            <v>1</v>
          </cell>
          <cell r="AD7118">
            <v>1</v>
          </cell>
          <cell r="AE7118">
            <v>0</v>
          </cell>
          <cell r="AF7118" t="str">
            <v>1969-06-01 00:00:00</v>
          </cell>
        </row>
        <row r="7119">
          <cell r="A7119">
            <v>2119507</v>
          </cell>
          <cell r="B7119" t="str">
            <v>PASCA</v>
          </cell>
          <cell r="C7119" t="str">
            <v>PASCA</v>
          </cell>
          <cell r="D7119" t="str">
            <v>CUNDINAMARCA</v>
          </cell>
          <cell r="E7119" t="str">
            <v>CUJA</v>
          </cell>
          <cell r="F7119" t="str">
            <v>CO</v>
          </cell>
          <cell r="G7119">
            <v>-74.3</v>
          </cell>
          <cell r="H7119">
            <v>4.3166669999999998</v>
          </cell>
          <cell r="I7119">
            <v>74</v>
          </cell>
          <cell r="J7119">
            <v>18</v>
          </cell>
          <cell r="K7119">
            <v>4</v>
          </cell>
          <cell r="L7119">
            <v>19</v>
          </cell>
          <cell r="M7119" t="str">
            <v>N</v>
          </cell>
          <cell r="N7119">
            <v>975679.45869</v>
          </cell>
          <cell r="O7119">
            <v>968771.70313000004</v>
          </cell>
          <cell r="P7119">
            <v>2256</v>
          </cell>
          <cell r="Q7119">
            <v>25</v>
          </cell>
          <cell r="R7119">
            <v>535</v>
          </cell>
          <cell r="S7119">
            <v>0</v>
          </cell>
          <cell r="T7119">
            <v>1</v>
          </cell>
          <cell r="U7119">
            <v>1</v>
          </cell>
          <cell r="V7119">
            <v>2</v>
          </cell>
          <cell r="W7119">
            <v>1</v>
          </cell>
          <cell r="X7119">
            <v>19</v>
          </cell>
          <cell r="Y7119" t="str">
            <v>HIDROMET01</v>
          </cell>
          <cell r="Z7119" t="str">
            <v>1999-07-06 00:00:00</v>
          </cell>
          <cell r="AA7119">
            <v>1</v>
          </cell>
          <cell r="AB7119">
            <v>11</v>
          </cell>
          <cell r="AC7119">
            <v>1</v>
          </cell>
          <cell r="AD7119">
            <v>1</v>
          </cell>
          <cell r="AE7119">
            <v>0</v>
          </cell>
          <cell r="AF7119" t="str">
            <v>1969-06-01 00:00:00</v>
          </cell>
        </row>
        <row r="7120">
          <cell r="A7120">
            <v>2119508</v>
          </cell>
          <cell r="B7120" t="str">
            <v>BASE AEREA MELGAR</v>
          </cell>
          <cell r="C7120" t="str">
            <v>MELGAR</v>
          </cell>
          <cell r="D7120" t="str">
            <v>TOLIMA</v>
          </cell>
          <cell r="E7120" t="str">
            <v>SUMAPAZ</v>
          </cell>
          <cell r="F7120" t="str">
            <v>CO</v>
          </cell>
          <cell r="G7120">
            <v>-74.650000000000006</v>
          </cell>
          <cell r="H7120">
            <v>4.233333</v>
          </cell>
          <cell r="I7120">
            <v>74</v>
          </cell>
          <cell r="J7120">
            <v>39</v>
          </cell>
          <cell r="K7120">
            <v>4</v>
          </cell>
          <cell r="L7120">
            <v>14</v>
          </cell>
          <cell r="M7120" t="str">
            <v>N</v>
          </cell>
          <cell r="N7120">
            <v>936818.09349999996</v>
          </cell>
          <cell r="O7120">
            <v>959576.22658000002</v>
          </cell>
          <cell r="P7120">
            <v>319</v>
          </cell>
          <cell r="Q7120">
            <v>73</v>
          </cell>
          <cell r="R7120">
            <v>449</v>
          </cell>
          <cell r="S7120">
            <v>0</v>
          </cell>
          <cell r="T7120">
            <v>1</v>
          </cell>
          <cell r="U7120">
            <v>1</v>
          </cell>
          <cell r="V7120">
            <v>2</v>
          </cell>
          <cell r="W7120">
            <v>1</v>
          </cell>
          <cell r="X7120">
            <v>19</v>
          </cell>
          <cell r="Y7120" t="str">
            <v>HIDROMET01</v>
          </cell>
          <cell r="Z7120" t="str">
            <v>1999-07-06 00:00:00</v>
          </cell>
          <cell r="AA7120">
            <v>1</v>
          </cell>
          <cell r="AB7120">
            <v>10</v>
          </cell>
          <cell r="AC7120">
            <v>1</v>
          </cell>
          <cell r="AD7120">
            <v>1</v>
          </cell>
          <cell r="AE7120">
            <v>0</v>
          </cell>
          <cell r="AF7120" t="str">
            <v>1973-03-01 00:00:00</v>
          </cell>
        </row>
        <row r="7121">
          <cell r="A7121">
            <v>2119510</v>
          </cell>
          <cell r="B7121" t="str">
            <v>SOPAS LAS</v>
          </cell>
          <cell r="C7121" t="str">
            <v>SANTAFE DE BOGOTA D.C.</v>
          </cell>
          <cell r="D7121" t="str">
            <v>BOGOTA</v>
          </cell>
          <cell r="E7121" t="str">
            <v>CHOCHAL</v>
          </cell>
          <cell r="F7121" t="str">
            <v>CO</v>
          </cell>
          <cell r="G7121">
            <v>-74.2</v>
          </cell>
          <cell r="H7121">
            <v>4.1500000000000004</v>
          </cell>
          <cell r="I7121">
            <v>74</v>
          </cell>
          <cell r="J7121">
            <v>12</v>
          </cell>
          <cell r="K7121">
            <v>4</v>
          </cell>
          <cell r="L7121">
            <v>9</v>
          </cell>
          <cell r="M7121" t="str">
            <v>N</v>
          </cell>
          <cell r="N7121">
            <v>986777.69966000004</v>
          </cell>
          <cell r="O7121">
            <v>950338.93851000001</v>
          </cell>
          <cell r="P7121">
            <v>3200</v>
          </cell>
          <cell r="Q7121">
            <v>11</v>
          </cell>
          <cell r="R7121">
            <v>1</v>
          </cell>
          <cell r="S7121">
            <v>0</v>
          </cell>
          <cell r="T7121">
            <v>1</v>
          </cell>
          <cell r="U7121">
            <v>1</v>
          </cell>
          <cell r="V7121">
            <v>2</v>
          </cell>
          <cell r="W7121">
            <v>1</v>
          </cell>
          <cell r="X7121">
            <v>19</v>
          </cell>
          <cell r="Y7121" t="str">
            <v>HIDROMET01</v>
          </cell>
          <cell r="Z7121" t="str">
            <v>1999-07-06 00:00:00</v>
          </cell>
          <cell r="AA7121">
            <v>1</v>
          </cell>
          <cell r="AB7121">
            <v>11</v>
          </cell>
          <cell r="AC7121">
            <v>15</v>
          </cell>
          <cell r="AD7121">
            <v>15</v>
          </cell>
          <cell r="AE7121">
            <v>0</v>
          </cell>
        </row>
        <row r="7122">
          <cell r="A7122">
            <v>2119511</v>
          </cell>
          <cell r="B7122" t="str">
            <v>PENAS BLANCAS</v>
          </cell>
          <cell r="C7122" t="str">
            <v>CABRERA</v>
          </cell>
          <cell r="D7122" t="str">
            <v>CUNDINAMARCA</v>
          </cell>
          <cell r="E7122" t="str">
            <v>SUMAPAZ</v>
          </cell>
          <cell r="F7122" t="str">
            <v>CO</v>
          </cell>
          <cell r="G7122">
            <v>-74.45</v>
          </cell>
          <cell r="H7122">
            <v>3.9666670000000002</v>
          </cell>
          <cell r="I7122">
            <v>74</v>
          </cell>
          <cell r="J7122">
            <v>27</v>
          </cell>
          <cell r="K7122">
            <v>3</v>
          </cell>
          <cell r="L7122">
            <v>58</v>
          </cell>
          <cell r="M7122" t="str">
            <v>N</v>
          </cell>
          <cell r="N7122">
            <v>959009.70002999995</v>
          </cell>
          <cell r="O7122">
            <v>930073.88207000005</v>
          </cell>
          <cell r="P7122">
            <v>2050</v>
          </cell>
          <cell r="Q7122">
            <v>25</v>
          </cell>
          <cell r="R7122">
            <v>120</v>
          </cell>
          <cell r="S7122">
            <v>0</v>
          </cell>
          <cell r="T7122">
            <v>1</v>
          </cell>
          <cell r="U7122">
            <v>1</v>
          </cell>
          <cell r="V7122">
            <v>2</v>
          </cell>
          <cell r="W7122">
            <v>1</v>
          </cell>
          <cell r="X7122">
            <v>19</v>
          </cell>
          <cell r="Y7122" t="str">
            <v>HIDROMET01</v>
          </cell>
          <cell r="Z7122" t="str">
            <v>1999-07-06 00:00:00</v>
          </cell>
          <cell r="AA7122">
            <v>1</v>
          </cell>
          <cell r="AB7122">
            <v>11</v>
          </cell>
          <cell r="AC7122">
            <v>99</v>
          </cell>
          <cell r="AD7122">
            <v>99</v>
          </cell>
          <cell r="AE7122">
            <v>0</v>
          </cell>
          <cell r="AF7122" t="str">
            <v>1986-11-01 00:00:00</v>
          </cell>
        </row>
        <row r="7123">
          <cell r="A7123">
            <v>2119512</v>
          </cell>
          <cell r="B7123" t="str">
            <v>ITA VALSALICE</v>
          </cell>
          <cell r="C7123" t="str">
            <v>FUSAGASUGA</v>
          </cell>
          <cell r="D7123" t="str">
            <v>CUNDINAMARCA</v>
          </cell>
          <cell r="E7123" t="str">
            <v>SUBIA</v>
          </cell>
          <cell r="F7123" t="str">
            <v>CP</v>
          </cell>
          <cell r="G7123">
            <v>-74.400000000000006</v>
          </cell>
          <cell r="H7123">
            <v>4.3833330000000004</v>
          </cell>
          <cell r="I7123">
            <v>74</v>
          </cell>
          <cell r="J7123">
            <v>24</v>
          </cell>
          <cell r="K7123">
            <v>4</v>
          </cell>
          <cell r="L7123">
            <v>23</v>
          </cell>
          <cell r="M7123" t="str">
            <v>N</v>
          </cell>
          <cell r="N7123">
            <v>964581.43044999999</v>
          </cell>
          <cell r="O7123">
            <v>976147.86730000004</v>
          </cell>
          <cell r="P7123">
            <v>1460</v>
          </cell>
          <cell r="Q7123">
            <v>25</v>
          </cell>
          <cell r="R7123">
            <v>290</v>
          </cell>
          <cell r="S7123">
            <v>0</v>
          </cell>
          <cell r="T7123">
            <v>1</v>
          </cell>
          <cell r="U7123">
            <v>1</v>
          </cell>
          <cell r="V7123">
            <v>2</v>
          </cell>
          <cell r="W7123">
            <v>1</v>
          </cell>
          <cell r="X7123">
            <v>19</v>
          </cell>
          <cell r="Y7123" t="str">
            <v>HIDROMET01</v>
          </cell>
          <cell r="Z7123" t="str">
            <v>1999-07-06 00:00:00</v>
          </cell>
          <cell r="AA7123">
            <v>1</v>
          </cell>
          <cell r="AB7123">
            <v>11</v>
          </cell>
          <cell r="AC7123">
            <v>1</v>
          </cell>
          <cell r="AD7123">
            <v>1</v>
          </cell>
          <cell r="AE7123">
            <v>0</v>
          </cell>
          <cell r="AF7123" t="str">
            <v>1989-02-01 00:00:00</v>
          </cell>
        </row>
        <row r="7124">
          <cell r="A7124">
            <v>2119514</v>
          </cell>
          <cell r="B7124" t="str">
            <v>UNIV FUSAGASUGA</v>
          </cell>
          <cell r="C7124" t="str">
            <v>FUSAGASUGA</v>
          </cell>
          <cell r="D7124" t="str">
            <v>CUNDINAMARCA</v>
          </cell>
          <cell r="E7124" t="str">
            <v>SUBIA</v>
          </cell>
          <cell r="F7124" t="str">
            <v>CP</v>
          </cell>
          <cell r="G7124">
            <v>-74.366667000000007</v>
          </cell>
          <cell r="H7124">
            <v>4.3333329999999997</v>
          </cell>
          <cell r="I7124">
            <v>74</v>
          </cell>
          <cell r="J7124">
            <v>22</v>
          </cell>
          <cell r="K7124">
            <v>4</v>
          </cell>
          <cell r="L7124">
            <v>20</v>
          </cell>
          <cell r="M7124" t="str">
            <v>N</v>
          </cell>
          <cell r="N7124">
            <v>968279.40058000002</v>
          </cell>
          <cell r="O7124">
            <v>970617.21034999995</v>
          </cell>
          <cell r="P7124">
            <v>1720</v>
          </cell>
          <cell r="Q7124">
            <v>25</v>
          </cell>
          <cell r="R7124">
            <v>290</v>
          </cell>
          <cell r="S7124">
            <v>0</v>
          </cell>
          <cell r="T7124">
            <v>1</v>
          </cell>
          <cell r="U7124">
            <v>1</v>
          </cell>
          <cell r="V7124">
            <v>2</v>
          </cell>
          <cell r="W7124">
            <v>1</v>
          </cell>
          <cell r="X7124">
            <v>19</v>
          </cell>
          <cell r="Y7124" t="str">
            <v>HIDROMET01</v>
          </cell>
          <cell r="Z7124" t="str">
            <v>1999-07-06 00:00:00</v>
          </cell>
          <cell r="AA7124">
            <v>1</v>
          </cell>
          <cell r="AB7124">
            <v>11</v>
          </cell>
          <cell r="AC7124">
            <v>22</v>
          </cell>
          <cell r="AD7124">
            <v>22</v>
          </cell>
          <cell r="AE7124">
            <v>0</v>
          </cell>
          <cell r="AF7124" t="str">
            <v>1996-06-01 00:00:00</v>
          </cell>
        </row>
        <row r="7125">
          <cell r="A7125">
            <v>2119702</v>
          </cell>
          <cell r="B7125" t="str">
            <v>SAN BARTOLO</v>
          </cell>
          <cell r="C7125" t="str">
            <v>PANDI</v>
          </cell>
          <cell r="D7125" t="str">
            <v>CUNDINAMARCA</v>
          </cell>
          <cell r="E7125" t="str">
            <v>SUMAPAZ</v>
          </cell>
          <cell r="F7125" t="str">
            <v>LM</v>
          </cell>
          <cell r="G7125">
            <v>-74.483333000000002</v>
          </cell>
          <cell r="H7125">
            <v>4.1666670000000003</v>
          </cell>
          <cell r="I7125">
            <v>74</v>
          </cell>
          <cell r="J7125">
            <v>29</v>
          </cell>
          <cell r="K7125">
            <v>4</v>
          </cell>
          <cell r="L7125">
            <v>10</v>
          </cell>
          <cell r="M7125" t="str">
            <v>N</v>
          </cell>
          <cell r="N7125">
            <v>955318.66662999999</v>
          </cell>
          <cell r="O7125">
            <v>952192.36736000003</v>
          </cell>
          <cell r="P7125">
            <v>841</v>
          </cell>
          <cell r="Q7125">
            <v>25</v>
          </cell>
          <cell r="R7125">
            <v>524</v>
          </cell>
          <cell r="S7125">
            <v>0</v>
          </cell>
          <cell r="T7125">
            <v>1</v>
          </cell>
          <cell r="U7125">
            <v>1</v>
          </cell>
          <cell r="V7125">
            <v>2</v>
          </cell>
          <cell r="W7125">
            <v>1</v>
          </cell>
          <cell r="X7125">
            <v>19</v>
          </cell>
          <cell r="Y7125" t="str">
            <v>HIDROMET01</v>
          </cell>
          <cell r="Z7125" t="str">
            <v>1999-07-06 00:00:00</v>
          </cell>
          <cell r="AA7125">
            <v>2</v>
          </cell>
          <cell r="AB7125">
            <v>11</v>
          </cell>
          <cell r="AC7125">
            <v>2</v>
          </cell>
          <cell r="AD7125">
            <v>2</v>
          </cell>
          <cell r="AE7125">
            <v>0</v>
          </cell>
          <cell r="AF7125" t="str">
            <v>1954-09-01 00:00:00</v>
          </cell>
        </row>
        <row r="7126">
          <cell r="A7126">
            <v>2119704</v>
          </cell>
          <cell r="B7126" t="str">
            <v>BOQUERON</v>
          </cell>
          <cell r="C7126" t="str">
            <v>MELGAR</v>
          </cell>
          <cell r="D7126" t="str">
            <v>TOLIMA</v>
          </cell>
          <cell r="E7126" t="str">
            <v>SUMAPAZ</v>
          </cell>
          <cell r="F7126" t="str">
            <v>LM</v>
          </cell>
          <cell r="G7126">
            <v>-74.616667000000007</v>
          </cell>
          <cell r="H7126">
            <v>4.25</v>
          </cell>
          <cell r="I7126">
            <v>74</v>
          </cell>
          <cell r="J7126">
            <v>37</v>
          </cell>
          <cell r="K7126">
            <v>4</v>
          </cell>
          <cell r="L7126">
            <v>15</v>
          </cell>
          <cell r="M7126" t="str">
            <v>N</v>
          </cell>
          <cell r="N7126">
            <v>940520.27890999999</v>
          </cell>
          <cell r="O7126">
            <v>961416.69901999994</v>
          </cell>
          <cell r="P7126">
            <v>480</v>
          </cell>
          <cell r="Q7126">
            <v>73</v>
          </cell>
          <cell r="R7126">
            <v>449</v>
          </cell>
          <cell r="S7126">
            <v>0</v>
          </cell>
          <cell r="T7126">
            <v>1</v>
          </cell>
          <cell r="U7126">
            <v>1</v>
          </cell>
          <cell r="V7126">
            <v>2</v>
          </cell>
          <cell r="W7126">
            <v>1</v>
          </cell>
          <cell r="X7126">
            <v>19</v>
          </cell>
          <cell r="Y7126" t="str">
            <v>HIDROMET01</v>
          </cell>
          <cell r="Z7126" t="str">
            <v>1999-07-06 00:00:00</v>
          </cell>
          <cell r="AA7126">
            <v>2</v>
          </cell>
          <cell r="AB7126">
            <v>10</v>
          </cell>
          <cell r="AC7126">
            <v>2</v>
          </cell>
          <cell r="AD7126">
            <v>2</v>
          </cell>
          <cell r="AE7126">
            <v>0</v>
          </cell>
          <cell r="AF7126" t="str">
            <v>1961-11-01 00:00:00</v>
          </cell>
        </row>
        <row r="7127">
          <cell r="A7127">
            <v>2119706</v>
          </cell>
          <cell r="B7127" t="str">
            <v>PTE PAQUILO</v>
          </cell>
          <cell r="C7127" t="str">
            <v>SANTAFE DE BOGOTA D.C.</v>
          </cell>
          <cell r="D7127" t="str">
            <v>BOGOTA</v>
          </cell>
          <cell r="E7127" t="str">
            <v>PAQUILO</v>
          </cell>
          <cell r="F7127" t="str">
            <v>LM</v>
          </cell>
          <cell r="G7127">
            <v>-74.366667000000007</v>
          </cell>
          <cell r="H7127">
            <v>4</v>
          </cell>
          <cell r="I7127">
            <v>74</v>
          </cell>
          <cell r="J7127">
            <v>22</v>
          </cell>
          <cell r="K7127">
            <v>4</v>
          </cell>
          <cell r="L7127">
            <v>0</v>
          </cell>
          <cell r="M7127" t="str">
            <v>N</v>
          </cell>
          <cell r="N7127">
            <v>968266.04336000001</v>
          </cell>
          <cell r="O7127">
            <v>933756.29776999995</v>
          </cell>
          <cell r="P7127">
            <v>2900</v>
          </cell>
          <cell r="Q7127">
            <v>11</v>
          </cell>
          <cell r="R7127">
            <v>1</v>
          </cell>
          <cell r="S7127">
            <v>0</v>
          </cell>
          <cell r="T7127">
            <v>1</v>
          </cell>
          <cell r="U7127">
            <v>1</v>
          </cell>
          <cell r="V7127">
            <v>2</v>
          </cell>
          <cell r="W7127">
            <v>1</v>
          </cell>
          <cell r="X7127">
            <v>19</v>
          </cell>
          <cell r="Y7127" t="str">
            <v>HIDROMET01</v>
          </cell>
          <cell r="Z7127" t="str">
            <v>1999-07-06 00:00:00</v>
          </cell>
          <cell r="AA7127">
            <v>2</v>
          </cell>
          <cell r="AB7127">
            <v>11</v>
          </cell>
          <cell r="AC7127">
            <v>22</v>
          </cell>
          <cell r="AD7127">
            <v>22</v>
          </cell>
          <cell r="AE7127">
            <v>0</v>
          </cell>
          <cell r="AF7127" t="str">
            <v>1966-03-01 00:00:00</v>
          </cell>
        </row>
        <row r="7128">
          <cell r="A7128">
            <v>2119707</v>
          </cell>
          <cell r="B7128" t="str">
            <v>PLAYA LA ESPERANZA</v>
          </cell>
          <cell r="C7128" t="str">
            <v>SANTAFE DE BOGOTA D.C.</v>
          </cell>
          <cell r="D7128" t="str">
            <v>BOGOTA</v>
          </cell>
          <cell r="E7128" t="str">
            <v>SUMAPAZ</v>
          </cell>
          <cell r="F7128" t="str">
            <v>LM</v>
          </cell>
          <cell r="G7128">
            <v>-74.383332999999993</v>
          </cell>
          <cell r="H7128">
            <v>3.9666670000000002</v>
          </cell>
          <cell r="I7128">
            <v>74</v>
          </cell>
          <cell r="J7128">
            <v>23</v>
          </cell>
          <cell r="K7128">
            <v>3</v>
          </cell>
          <cell r="L7128">
            <v>58</v>
          </cell>
          <cell r="M7128" t="str">
            <v>N</v>
          </cell>
          <cell r="N7128">
            <v>966413.75904999999</v>
          </cell>
          <cell r="O7128">
            <v>930070.88066000002</v>
          </cell>
          <cell r="P7128">
            <v>2800</v>
          </cell>
          <cell r="Q7128">
            <v>11</v>
          </cell>
          <cell r="R7128">
            <v>1</v>
          </cell>
          <cell r="S7128">
            <v>0</v>
          </cell>
          <cell r="T7128">
            <v>1</v>
          </cell>
          <cell r="U7128">
            <v>1</v>
          </cell>
          <cell r="V7128">
            <v>2</v>
          </cell>
          <cell r="W7128">
            <v>1</v>
          </cell>
          <cell r="X7128">
            <v>19</v>
          </cell>
          <cell r="Y7128" t="str">
            <v>HIDROMET01</v>
          </cell>
          <cell r="Z7128" t="str">
            <v>1999-07-06 00:00:00</v>
          </cell>
          <cell r="AA7128">
            <v>2</v>
          </cell>
          <cell r="AB7128">
            <v>11</v>
          </cell>
          <cell r="AC7128">
            <v>15</v>
          </cell>
          <cell r="AD7128">
            <v>15</v>
          </cell>
          <cell r="AE7128">
            <v>0</v>
          </cell>
          <cell r="AF7128" t="str">
            <v>1966-03-01 00:00:00</v>
          </cell>
        </row>
        <row r="7129">
          <cell r="A7129">
            <v>2119709</v>
          </cell>
          <cell r="B7129" t="str">
            <v>DOS MIL</v>
          </cell>
          <cell r="C7129" t="str">
            <v>CABRERA</v>
          </cell>
          <cell r="D7129" t="str">
            <v>CUNDINAMARCA</v>
          </cell>
          <cell r="E7129" t="str">
            <v>SUMAPAZ</v>
          </cell>
          <cell r="F7129" t="str">
            <v>LM</v>
          </cell>
          <cell r="G7129">
            <v>-74.45</v>
          </cell>
          <cell r="H7129">
            <v>3.9666670000000002</v>
          </cell>
          <cell r="I7129">
            <v>74</v>
          </cell>
          <cell r="J7129">
            <v>27</v>
          </cell>
          <cell r="K7129">
            <v>3</v>
          </cell>
          <cell r="L7129">
            <v>58</v>
          </cell>
          <cell r="M7129" t="str">
            <v>N</v>
          </cell>
          <cell r="N7129">
            <v>959009.70002999995</v>
          </cell>
          <cell r="O7129">
            <v>930073.88207000005</v>
          </cell>
          <cell r="P7129">
            <v>2050</v>
          </cell>
          <cell r="Q7129">
            <v>25</v>
          </cell>
          <cell r="R7129">
            <v>120</v>
          </cell>
          <cell r="S7129">
            <v>0</v>
          </cell>
          <cell r="T7129">
            <v>1</v>
          </cell>
          <cell r="U7129">
            <v>1</v>
          </cell>
          <cell r="V7129">
            <v>2</v>
          </cell>
          <cell r="W7129">
            <v>1</v>
          </cell>
          <cell r="X7129">
            <v>19</v>
          </cell>
          <cell r="Y7129" t="str">
            <v>HIDROMET01</v>
          </cell>
          <cell r="Z7129" t="str">
            <v>1999-07-06 00:00:00</v>
          </cell>
          <cell r="AA7129">
            <v>2</v>
          </cell>
          <cell r="AB7129">
            <v>11</v>
          </cell>
          <cell r="AC7129">
            <v>15</v>
          </cell>
          <cell r="AD7129">
            <v>15</v>
          </cell>
          <cell r="AE7129">
            <v>750</v>
          </cell>
          <cell r="AF7129" t="str">
            <v>1969-05-01 00:00:00</v>
          </cell>
        </row>
        <row r="7130">
          <cell r="A7130">
            <v>2119710</v>
          </cell>
          <cell r="B7130" t="str">
            <v>MELGAR</v>
          </cell>
          <cell r="C7130" t="str">
            <v>MELGAR</v>
          </cell>
          <cell r="D7130" t="str">
            <v>TOLIMA</v>
          </cell>
          <cell r="E7130" t="str">
            <v>SUMAPAZ</v>
          </cell>
          <cell r="F7130" t="str">
            <v>LG</v>
          </cell>
          <cell r="G7130">
            <v>-74.650000000000006</v>
          </cell>
          <cell r="H7130">
            <v>4.2</v>
          </cell>
          <cell r="I7130">
            <v>74</v>
          </cell>
          <cell r="J7130">
            <v>39</v>
          </cell>
          <cell r="K7130">
            <v>4</v>
          </cell>
          <cell r="L7130">
            <v>12</v>
          </cell>
          <cell r="M7130" t="str">
            <v>N</v>
          </cell>
          <cell r="N7130">
            <v>936815.40130999999</v>
          </cell>
          <cell r="O7130">
            <v>955889.99528999999</v>
          </cell>
          <cell r="P7130">
            <v>400</v>
          </cell>
          <cell r="Q7130">
            <v>73</v>
          </cell>
          <cell r="R7130">
            <v>449</v>
          </cell>
          <cell r="S7130">
            <v>0</v>
          </cell>
          <cell r="T7130">
            <v>1</v>
          </cell>
          <cell r="U7130">
            <v>1</v>
          </cell>
          <cell r="V7130">
            <v>2</v>
          </cell>
          <cell r="W7130">
            <v>1</v>
          </cell>
          <cell r="X7130">
            <v>19</v>
          </cell>
          <cell r="Y7130" t="str">
            <v>HIDROMET01</v>
          </cell>
          <cell r="Z7130" t="str">
            <v>1999-07-06 00:00:00</v>
          </cell>
          <cell r="AA7130">
            <v>2</v>
          </cell>
          <cell r="AB7130">
            <v>10</v>
          </cell>
          <cell r="AC7130">
            <v>1</v>
          </cell>
          <cell r="AD7130">
            <v>1</v>
          </cell>
          <cell r="AE7130">
            <v>2485</v>
          </cell>
          <cell r="AF7130" t="str">
            <v>1971-11-01 00:00:00</v>
          </cell>
        </row>
        <row r="7131">
          <cell r="A7131">
            <v>2119711</v>
          </cell>
          <cell r="B7131" t="str">
            <v>SILVANIA</v>
          </cell>
          <cell r="C7131" t="str">
            <v>SILVANIA</v>
          </cell>
          <cell r="D7131" t="str">
            <v>CUNDINAMARCA</v>
          </cell>
          <cell r="E7131" t="str">
            <v>SUBIA</v>
          </cell>
          <cell r="F7131" t="str">
            <v>LG</v>
          </cell>
          <cell r="G7131">
            <v>-74.383332999999993</v>
          </cell>
          <cell r="H7131">
            <v>4.4000000000000004</v>
          </cell>
          <cell r="I7131">
            <v>74</v>
          </cell>
          <cell r="J7131">
            <v>23</v>
          </cell>
          <cell r="K7131">
            <v>4</v>
          </cell>
          <cell r="L7131">
            <v>24</v>
          </cell>
          <cell r="M7131" t="str">
            <v>N</v>
          </cell>
          <cell r="N7131">
            <v>966432.20964999998</v>
          </cell>
          <cell r="O7131">
            <v>977990.15957000002</v>
          </cell>
          <cell r="P7131">
            <v>1480</v>
          </cell>
          <cell r="Q7131">
            <v>25</v>
          </cell>
          <cell r="R7131">
            <v>743</v>
          </cell>
          <cell r="S7131">
            <v>0</v>
          </cell>
          <cell r="T7131">
            <v>1</v>
          </cell>
          <cell r="U7131">
            <v>1</v>
          </cell>
          <cell r="V7131">
            <v>2</v>
          </cell>
          <cell r="W7131">
            <v>1</v>
          </cell>
          <cell r="X7131">
            <v>19</v>
          </cell>
          <cell r="Y7131" t="str">
            <v>HIDROMET01</v>
          </cell>
          <cell r="Z7131" t="str">
            <v>1999-07-06 00:00:00</v>
          </cell>
          <cell r="AA7131">
            <v>2</v>
          </cell>
          <cell r="AB7131">
            <v>11</v>
          </cell>
          <cell r="AC7131">
            <v>1</v>
          </cell>
          <cell r="AD7131">
            <v>1</v>
          </cell>
          <cell r="AE7131">
            <v>156</v>
          </cell>
          <cell r="AF7131" t="str">
            <v>1971-11-01 00:00:00</v>
          </cell>
        </row>
        <row r="7132">
          <cell r="A7132">
            <v>2119713</v>
          </cell>
          <cell r="B7132" t="str">
            <v>CAJON EL</v>
          </cell>
          <cell r="C7132" t="str">
            <v>PASCA</v>
          </cell>
          <cell r="D7132" t="str">
            <v>CUNDINAMARCA</v>
          </cell>
          <cell r="E7132" t="str">
            <v>CORRALES</v>
          </cell>
          <cell r="F7132" t="str">
            <v>LM</v>
          </cell>
          <cell r="G7132">
            <v>-74.3</v>
          </cell>
          <cell r="H7132">
            <v>4.3</v>
          </cell>
          <cell r="I7132">
            <v>74</v>
          </cell>
          <cell r="J7132">
            <v>18</v>
          </cell>
          <cell r="K7132">
            <v>4</v>
          </cell>
          <cell r="L7132">
            <v>18</v>
          </cell>
          <cell r="M7132" t="str">
            <v>N</v>
          </cell>
          <cell r="N7132">
            <v>975678.92926999996</v>
          </cell>
          <cell r="O7132">
            <v>966928.66020000004</v>
          </cell>
          <cell r="P7132">
            <v>2200</v>
          </cell>
          <cell r="Q7132">
            <v>25</v>
          </cell>
          <cell r="R7132">
            <v>535</v>
          </cell>
          <cell r="S7132">
            <v>0</v>
          </cell>
          <cell r="T7132">
            <v>1</v>
          </cell>
          <cell r="U7132">
            <v>1</v>
          </cell>
          <cell r="V7132">
            <v>2</v>
          </cell>
          <cell r="W7132">
            <v>1</v>
          </cell>
          <cell r="X7132">
            <v>19</v>
          </cell>
          <cell r="Y7132" t="str">
            <v>HIDROMET01</v>
          </cell>
          <cell r="Z7132" t="str">
            <v>1999-07-06 00:00:00</v>
          </cell>
          <cell r="AA7132">
            <v>2</v>
          </cell>
          <cell r="AB7132">
            <v>11</v>
          </cell>
          <cell r="AC7132">
            <v>7</v>
          </cell>
          <cell r="AD7132">
            <v>7</v>
          </cell>
          <cell r="AE7132">
            <v>87</v>
          </cell>
          <cell r="AF7132" t="str">
            <v>1972-03-01 00:00:00</v>
          </cell>
        </row>
        <row r="7133">
          <cell r="A7133">
            <v>1106701</v>
          </cell>
          <cell r="B7133" t="str">
            <v>CAMPO BONITO RP 11</v>
          </cell>
          <cell r="C7133" t="str">
            <v>VIGIA DEL FUERTE</v>
          </cell>
          <cell r="D7133" t="str">
            <v>ANTIOQUIA</v>
          </cell>
          <cell r="E7133" t="str">
            <v>ARQUIA</v>
          </cell>
          <cell r="F7133" t="str">
            <v>LG</v>
          </cell>
          <cell r="G7133">
            <v>-76.483333000000002</v>
          </cell>
          <cell r="H7133">
            <v>6.2</v>
          </cell>
          <cell r="I7133">
            <v>76</v>
          </cell>
          <cell r="J7133">
            <v>29</v>
          </cell>
          <cell r="K7133">
            <v>6</v>
          </cell>
          <cell r="L7133">
            <v>12</v>
          </cell>
          <cell r="M7133" t="str">
            <v>N</v>
          </cell>
          <cell r="N7133">
            <v>734030.91176000005</v>
          </cell>
          <cell r="O7133">
            <v>1177638.98896</v>
          </cell>
          <cell r="P7133">
            <v>115</v>
          </cell>
          <cell r="Q7133">
            <v>5</v>
          </cell>
          <cell r="R7133">
            <v>873</v>
          </cell>
          <cell r="S7133">
            <v>0</v>
          </cell>
          <cell r="T7133">
            <v>1</v>
          </cell>
          <cell r="U7133">
            <v>1</v>
          </cell>
          <cell r="V7133">
            <v>1</v>
          </cell>
          <cell r="W7133">
            <v>1</v>
          </cell>
          <cell r="X7133">
            <v>6</v>
          </cell>
          <cell r="Y7133" t="str">
            <v>HIDROMET01</v>
          </cell>
          <cell r="Z7133" t="str">
            <v>1999-07-06 00:00:00</v>
          </cell>
          <cell r="AA7133">
            <v>2</v>
          </cell>
          <cell r="AB7133">
            <v>1</v>
          </cell>
          <cell r="AC7133">
            <v>18</v>
          </cell>
          <cell r="AD7133">
            <v>18</v>
          </cell>
          <cell r="AE7133">
            <v>558</v>
          </cell>
        </row>
        <row r="7134">
          <cell r="A7134">
            <v>2119714</v>
          </cell>
          <cell r="B7134" t="str">
            <v>PAJAS BLANCAS</v>
          </cell>
          <cell r="C7134" t="str">
            <v>NILO</v>
          </cell>
          <cell r="D7134" t="str">
            <v>CUNDINAMARCA</v>
          </cell>
          <cell r="E7134" t="str">
            <v>Q OJO DE AGUA</v>
          </cell>
          <cell r="F7134" t="str">
            <v>LM</v>
          </cell>
          <cell r="G7134">
            <v>-74.566666999999995</v>
          </cell>
          <cell r="H7134">
            <v>4.3499999999999996</v>
          </cell>
          <cell r="I7134">
            <v>74</v>
          </cell>
          <cell r="J7134">
            <v>34</v>
          </cell>
          <cell r="K7134">
            <v>4</v>
          </cell>
          <cell r="L7134">
            <v>21</v>
          </cell>
          <cell r="M7134" t="str">
            <v>N</v>
          </cell>
          <cell r="N7134">
            <v>946078.51847000001</v>
          </cell>
          <cell r="O7134">
            <v>972471.60198000004</v>
          </cell>
          <cell r="P7134">
            <v>750</v>
          </cell>
          <cell r="Q7134">
            <v>25</v>
          </cell>
          <cell r="R7134">
            <v>488</v>
          </cell>
          <cell r="S7134">
            <v>0</v>
          </cell>
          <cell r="T7134">
            <v>1</v>
          </cell>
          <cell r="U7134">
            <v>1</v>
          </cell>
          <cell r="V7134">
            <v>2</v>
          </cell>
          <cell r="W7134">
            <v>1</v>
          </cell>
          <cell r="X7134">
            <v>19</v>
          </cell>
          <cell r="Y7134" t="str">
            <v>HIDROMET01</v>
          </cell>
          <cell r="Z7134" t="str">
            <v>1999-07-06 00:00:00</v>
          </cell>
          <cell r="AA7134">
            <v>2</v>
          </cell>
          <cell r="AB7134">
            <v>11</v>
          </cell>
          <cell r="AC7134">
            <v>22</v>
          </cell>
          <cell r="AD7134">
            <v>22</v>
          </cell>
          <cell r="AE7134">
            <v>0</v>
          </cell>
          <cell r="AF7134" t="str">
            <v>1996-05-01 00:00:00</v>
          </cell>
        </row>
        <row r="7135">
          <cell r="A7135">
            <v>2119717</v>
          </cell>
          <cell r="B7135" t="str">
            <v>PASO EL</v>
          </cell>
          <cell r="C7135" t="str">
            <v>RICAURTE</v>
          </cell>
          <cell r="D7135" t="str">
            <v>CUNDINAMARCA</v>
          </cell>
          <cell r="E7135" t="str">
            <v>SUMAPAZ</v>
          </cell>
          <cell r="F7135" t="str">
            <v>LG</v>
          </cell>
          <cell r="G7135">
            <v>-74.733333000000002</v>
          </cell>
          <cell r="H7135">
            <v>4.25</v>
          </cell>
          <cell r="I7135">
            <v>74</v>
          </cell>
          <cell r="J7135">
            <v>44</v>
          </cell>
          <cell r="K7135">
            <v>4</v>
          </cell>
          <cell r="L7135">
            <v>15</v>
          </cell>
          <cell r="M7135" t="str">
            <v>N</v>
          </cell>
          <cell r="N7135">
            <v>927567.27327000001</v>
          </cell>
          <cell r="O7135">
            <v>961426.65260999999</v>
          </cell>
          <cell r="P7135">
            <v>274</v>
          </cell>
          <cell r="Q7135">
            <v>25</v>
          </cell>
          <cell r="R7135">
            <v>612</v>
          </cell>
          <cell r="S7135">
            <v>0</v>
          </cell>
          <cell r="T7135">
            <v>1</v>
          </cell>
          <cell r="U7135">
            <v>1</v>
          </cell>
          <cell r="V7135">
            <v>2</v>
          </cell>
          <cell r="W7135">
            <v>1</v>
          </cell>
          <cell r="X7135">
            <v>19</v>
          </cell>
          <cell r="Y7135" t="str">
            <v>HIDROMET01</v>
          </cell>
          <cell r="Z7135" t="str">
            <v>1999-07-06 00:00:00</v>
          </cell>
          <cell r="AA7135">
            <v>2</v>
          </cell>
          <cell r="AB7135">
            <v>10</v>
          </cell>
          <cell r="AC7135">
            <v>7</v>
          </cell>
          <cell r="AD7135">
            <v>7</v>
          </cell>
          <cell r="AE7135">
            <v>0</v>
          </cell>
          <cell r="AF7135" t="str">
            <v>1968-11-01 00:00:00</v>
          </cell>
        </row>
        <row r="7136">
          <cell r="A7136">
            <v>2119721</v>
          </cell>
          <cell r="B7136" t="str">
            <v>CUARTOS LOS</v>
          </cell>
          <cell r="C7136" t="str">
            <v>TIBACUY</v>
          </cell>
          <cell r="D7136" t="str">
            <v>CUNDINAMARCA</v>
          </cell>
          <cell r="E7136" t="str">
            <v>Q SAN JOSE</v>
          </cell>
          <cell r="F7136" t="str">
            <v>LG</v>
          </cell>
          <cell r="G7136">
            <v>-74.45</v>
          </cell>
          <cell r="H7136">
            <v>4.3666669999999996</v>
          </cell>
          <cell r="I7136">
            <v>74</v>
          </cell>
          <cell r="J7136">
            <v>27</v>
          </cell>
          <cell r="K7136">
            <v>4</v>
          </cell>
          <cell r="L7136">
            <v>22</v>
          </cell>
          <cell r="M7136" t="str">
            <v>N</v>
          </cell>
          <cell r="N7136">
            <v>959030.40341000003</v>
          </cell>
          <cell r="O7136">
            <v>974307.34392999997</v>
          </cell>
          <cell r="P7136">
            <v>1725</v>
          </cell>
          <cell r="Q7136">
            <v>25</v>
          </cell>
          <cell r="R7136">
            <v>805</v>
          </cell>
          <cell r="S7136">
            <v>0</v>
          </cell>
          <cell r="T7136">
            <v>1</v>
          </cell>
          <cell r="U7136">
            <v>1</v>
          </cell>
          <cell r="V7136">
            <v>2</v>
          </cell>
          <cell r="W7136">
            <v>1</v>
          </cell>
          <cell r="X7136">
            <v>19</v>
          </cell>
          <cell r="Y7136" t="str">
            <v>HIDROMET01</v>
          </cell>
          <cell r="Z7136" t="str">
            <v>1999-07-06 00:00:00</v>
          </cell>
          <cell r="AA7136">
            <v>2</v>
          </cell>
          <cell r="AB7136">
            <v>11</v>
          </cell>
          <cell r="AC7136">
            <v>1</v>
          </cell>
          <cell r="AD7136">
            <v>1</v>
          </cell>
          <cell r="AE7136">
            <v>7</v>
          </cell>
          <cell r="AF7136" t="str">
            <v>1986-05-01 00:00:00</v>
          </cell>
        </row>
        <row r="7137">
          <cell r="A7137">
            <v>2120002</v>
          </cell>
          <cell r="B7137" t="str">
            <v>COCLI EL</v>
          </cell>
          <cell r="C7137" t="str">
            <v>FUNZA</v>
          </cell>
          <cell r="D7137" t="str">
            <v>CUNDINAMARCA</v>
          </cell>
          <cell r="E7137" t="str">
            <v>BOGOTA</v>
          </cell>
          <cell r="F7137" t="str">
            <v>PM</v>
          </cell>
          <cell r="G7137">
            <v>-74.216667000000001</v>
          </cell>
          <cell r="H7137">
            <v>4.7</v>
          </cell>
          <cell r="I7137">
            <v>74</v>
          </cell>
          <cell r="J7137">
            <v>13</v>
          </cell>
          <cell r="K7137">
            <v>4</v>
          </cell>
          <cell r="L7137">
            <v>42</v>
          </cell>
          <cell r="M7137" t="str">
            <v>N</v>
          </cell>
          <cell r="N7137">
            <v>984938.24742999999</v>
          </cell>
          <cell r="O7137">
            <v>1011159.5745</v>
          </cell>
          <cell r="P7137">
            <v>2550</v>
          </cell>
          <cell r="Q7137">
            <v>25</v>
          </cell>
          <cell r="R7137">
            <v>286</v>
          </cell>
          <cell r="S7137">
            <v>0</v>
          </cell>
          <cell r="T7137">
            <v>1</v>
          </cell>
          <cell r="U7137">
            <v>1</v>
          </cell>
          <cell r="V7137">
            <v>2</v>
          </cell>
          <cell r="W7137">
            <v>1</v>
          </cell>
          <cell r="X7137">
            <v>20</v>
          </cell>
          <cell r="Y7137" t="str">
            <v>HIDROMET01</v>
          </cell>
          <cell r="Z7137" t="str">
            <v>1999-07-06 00:00:00</v>
          </cell>
          <cell r="AA7137">
            <v>1</v>
          </cell>
          <cell r="AB7137">
            <v>11</v>
          </cell>
          <cell r="AC7137">
            <v>10</v>
          </cell>
          <cell r="AD7137">
            <v>10</v>
          </cell>
          <cell r="AE7137">
            <v>0</v>
          </cell>
          <cell r="AF7137" t="str">
            <v>1965-05-01 00:00:00</v>
          </cell>
        </row>
        <row r="7138">
          <cell r="A7138">
            <v>2120004</v>
          </cell>
          <cell r="B7138" t="str">
            <v>SEMINARIO CONCILIA</v>
          </cell>
          <cell r="C7138" t="str">
            <v>SANTAFE DE BOGOTA D.C.</v>
          </cell>
          <cell r="D7138" t="str">
            <v>BOGOTA</v>
          </cell>
          <cell r="E7138" t="str">
            <v>BOGOTA</v>
          </cell>
          <cell r="F7138" t="str">
            <v>PM</v>
          </cell>
          <cell r="G7138">
            <v>-74.066666999999995</v>
          </cell>
          <cell r="H7138">
            <v>4.5999999999999996</v>
          </cell>
          <cell r="I7138">
            <v>74</v>
          </cell>
          <cell r="J7138">
            <v>4</v>
          </cell>
          <cell r="K7138">
            <v>4</v>
          </cell>
          <cell r="L7138">
            <v>36</v>
          </cell>
          <cell r="M7138" t="str">
            <v>N</v>
          </cell>
          <cell r="N7138">
            <v>1001581.28986</v>
          </cell>
          <cell r="O7138">
            <v>1000099.84757</v>
          </cell>
          <cell r="P7138">
            <v>2600</v>
          </cell>
          <cell r="Q7138">
            <v>11</v>
          </cell>
          <cell r="R7138">
            <v>1</v>
          </cell>
          <cell r="S7138">
            <v>0</v>
          </cell>
          <cell r="T7138">
            <v>1</v>
          </cell>
          <cell r="U7138">
            <v>1</v>
          </cell>
          <cell r="V7138">
            <v>2</v>
          </cell>
          <cell r="W7138">
            <v>1</v>
          </cell>
          <cell r="X7138">
            <v>20</v>
          </cell>
          <cell r="Y7138" t="str">
            <v>HIDROMET01</v>
          </cell>
          <cell r="Z7138" t="str">
            <v>1999-07-06 00:00:00</v>
          </cell>
          <cell r="AA7138">
            <v>1</v>
          </cell>
          <cell r="AB7138">
            <v>11</v>
          </cell>
          <cell r="AC7138">
            <v>10</v>
          </cell>
          <cell r="AD7138">
            <v>10</v>
          </cell>
          <cell r="AE7138">
            <v>0</v>
          </cell>
        </row>
        <row r="7139">
          <cell r="A7139">
            <v>2120006</v>
          </cell>
          <cell r="B7139" t="str">
            <v>APULO-RAFAEL REYES</v>
          </cell>
          <cell r="C7139" t="str">
            <v>APULO</v>
          </cell>
          <cell r="D7139" t="str">
            <v>CUNDINAMARCA</v>
          </cell>
          <cell r="E7139" t="str">
            <v>APULO</v>
          </cell>
          <cell r="F7139" t="str">
            <v>PM</v>
          </cell>
          <cell r="G7139">
            <v>-74.650000000000006</v>
          </cell>
          <cell r="H7139">
            <v>4.516667</v>
          </cell>
          <cell r="I7139">
            <v>74</v>
          </cell>
          <cell r="J7139">
            <v>39</v>
          </cell>
          <cell r="K7139">
            <v>4</v>
          </cell>
          <cell r="L7139">
            <v>31</v>
          </cell>
          <cell r="M7139" t="str">
            <v>N</v>
          </cell>
          <cell r="N7139">
            <v>936841.83476999996</v>
          </cell>
          <cell r="O7139">
            <v>990909.32238999999</v>
          </cell>
          <cell r="P7139">
            <v>400</v>
          </cell>
          <cell r="Q7139">
            <v>25</v>
          </cell>
          <cell r="R7139">
            <v>599</v>
          </cell>
          <cell r="S7139">
            <v>0</v>
          </cell>
          <cell r="T7139">
            <v>1</v>
          </cell>
          <cell r="U7139">
            <v>1</v>
          </cell>
          <cell r="V7139">
            <v>2</v>
          </cell>
          <cell r="W7139">
            <v>1</v>
          </cell>
          <cell r="X7139">
            <v>20</v>
          </cell>
          <cell r="Y7139" t="str">
            <v>HIDROMET01</v>
          </cell>
          <cell r="Z7139" t="str">
            <v>1999-07-06 00:00:00</v>
          </cell>
          <cell r="AA7139">
            <v>1</v>
          </cell>
          <cell r="AB7139">
            <v>11</v>
          </cell>
          <cell r="AC7139">
            <v>5</v>
          </cell>
          <cell r="AD7139">
            <v>5</v>
          </cell>
          <cell r="AE7139">
            <v>0</v>
          </cell>
          <cell r="AF7139" t="str">
            <v>2023-06-01 00:00:00</v>
          </cell>
        </row>
        <row r="7140">
          <cell r="A7140">
            <v>2120008</v>
          </cell>
          <cell r="B7140" t="str">
            <v>ARRAYAN-SAN FCO</v>
          </cell>
          <cell r="C7140" t="str">
            <v>SANTAFE DE BOGOTA D.C.</v>
          </cell>
          <cell r="D7140" t="str">
            <v>BOGOTA</v>
          </cell>
          <cell r="E7140" t="str">
            <v>SAN FRANCISCO</v>
          </cell>
          <cell r="F7140" t="str">
            <v>PM</v>
          </cell>
          <cell r="G7140">
            <v>-74.033332999999999</v>
          </cell>
          <cell r="H7140">
            <v>4.5833329999999997</v>
          </cell>
          <cell r="I7140">
            <v>74</v>
          </cell>
          <cell r="J7140">
            <v>2</v>
          </cell>
          <cell r="K7140">
            <v>4</v>
          </cell>
          <cell r="L7140">
            <v>35</v>
          </cell>
          <cell r="M7140" t="str">
            <v>N</v>
          </cell>
          <cell r="N7140">
            <v>1005280.33576</v>
          </cell>
          <cell r="O7140">
            <v>998256.96326999995</v>
          </cell>
          <cell r="P7140">
            <v>3047</v>
          </cell>
          <cell r="Q7140">
            <v>11</v>
          </cell>
          <cell r="R7140">
            <v>1</v>
          </cell>
          <cell r="S7140">
            <v>0</v>
          </cell>
          <cell r="T7140">
            <v>1</v>
          </cell>
          <cell r="U7140">
            <v>1</v>
          </cell>
          <cell r="V7140">
            <v>2</v>
          </cell>
          <cell r="W7140">
            <v>1</v>
          </cell>
          <cell r="X7140">
            <v>20</v>
          </cell>
          <cell r="Y7140" t="str">
            <v>HIDROMET01</v>
          </cell>
          <cell r="Z7140" t="str">
            <v>1999-07-06 00:00:00</v>
          </cell>
          <cell r="AA7140">
            <v>1</v>
          </cell>
          <cell r="AB7140">
            <v>11</v>
          </cell>
          <cell r="AC7140">
            <v>15</v>
          </cell>
          <cell r="AD7140">
            <v>15</v>
          </cell>
          <cell r="AE7140">
            <v>0</v>
          </cell>
        </row>
        <row r="7141">
          <cell r="A7141">
            <v>2120009</v>
          </cell>
          <cell r="B7141" t="str">
            <v>ING SAN ANTONIO</v>
          </cell>
          <cell r="C7141" t="str">
            <v>VIOTA</v>
          </cell>
          <cell r="D7141" t="str">
            <v>CUNDINAMARCA</v>
          </cell>
          <cell r="E7141" t="str">
            <v>CALANDAIMA</v>
          </cell>
          <cell r="F7141" t="str">
            <v>PM</v>
          </cell>
          <cell r="G7141">
            <v>-74.583332999999996</v>
          </cell>
          <cell r="H7141">
            <v>4.4666670000000002</v>
          </cell>
          <cell r="I7141">
            <v>74</v>
          </cell>
          <cell r="J7141">
            <v>35</v>
          </cell>
          <cell r="K7141">
            <v>4</v>
          </cell>
          <cell r="L7141">
            <v>28</v>
          </cell>
          <cell r="M7141" t="str">
            <v>N</v>
          </cell>
          <cell r="N7141">
            <v>944237.05726999999</v>
          </cell>
          <cell r="O7141">
            <v>985374.54671000002</v>
          </cell>
          <cell r="P7141">
            <v>600</v>
          </cell>
          <cell r="Q7141">
            <v>25</v>
          </cell>
          <cell r="R7141">
            <v>878</v>
          </cell>
          <cell r="S7141">
            <v>0</v>
          </cell>
          <cell r="T7141">
            <v>1</v>
          </cell>
          <cell r="U7141">
            <v>1</v>
          </cell>
          <cell r="V7141">
            <v>2</v>
          </cell>
          <cell r="W7141">
            <v>1</v>
          </cell>
          <cell r="X7141">
            <v>20</v>
          </cell>
          <cell r="Y7141" t="str">
            <v>HIDROMET01</v>
          </cell>
          <cell r="Z7141" t="str">
            <v>1999-07-06 00:00:00</v>
          </cell>
          <cell r="AA7141">
            <v>1</v>
          </cell>
          <cell r="AB7141">
            <v>10</v>
          </cell>
          <cell r="AC7141">
            <v>5</v>
          </cell>
          <cell r="AD7141">
            <v>5</v>
          </cell>
          <cell r="AE7141">
            <v>0</v>
          </cell>
        </row>
        <row r="7142">
          <cell r="A7142">
            <v>2120011</v>
          </cell>
          <cell r="B7142" t="str">
            <v>SAN RAFAEL N 1</v>
          </cell>
          <cell r="C7142" t="str">
            <v>LA CALERA</v>
          </cell>
          <cell r="D7142" t="str">
            <v>CUNDINAMARCA</v>
          </cell>
          <cell r="E7142" t="str">
            <v>TEUSACA</v>
          </cell>
          <cell r="F7142" t="str">
            <v>PM</v>
          </cell>
          <cell r="G7142">
            <v>-73.983333000000002</v>
          </cell>
          <cell r="H7142">
            <v>4.7</v>
          </cell>
          <cell r="I7142">
            <v>73</v>
          </cell>
          <cell r="J7142">
            <v>59</v>
          </cell>
          <cell r="K7142">
            <v>4</v>
          </cell>
          <cell r="L7142">
            <v>42</v>
          </cell>
          <cell r="M7142" t="str">
            <v>N</v>
          </cell>
          <cell r="N7142">
            <v>1010827.07513</v>
          </cell>
          <cell r="O7142">
            <v>1011158.86797</v>
          </cell>
          <cell r="P7142">
            <v>2750</v>
          </cell>
          <cell r="Q7142">
            <v>25</v>
          </cell>
          <cell r="R7142">
            <v>377</v>
          </cell>
          <cell r="S7142">
            <v>0</v>
          </cell>
          <cell r="T7142">
            <v>1</v>
          </cell>
          <cell r="U7142">
            <v>1</v>
          </cell>
          <cell r="V7142">
            <v>2</v>
          </cell>
          <cell r="W7142">
            <v>1</v>
          </cell>
          <cell r="X7142">
            <v>20</v>
          </cell>
          <cell r="Y7142" t="str">
            <v>HIDROMET01</v>
          </cell>
          <cell r="Z7142" t="str">
            <v>1999-07-06 00:00:00</v>
          </cell>
          <cell r="AA7142">
            <v>1</v>
          </cell>
          <cell r="AB7142">
            <v>11</v>
          </cell>
          <cell r="AC7142">
            <v>15</v>
          </cell>
          <cell r="AD7142">
            <v>15</v>
          </cell>
          <cell r="AE7142">
            <v>0</v>
          </cell>
          <cell r="AF7142" t="str">
            <v>1933-05-01 00:00:00</v>
          </cell>
        </row>
        <row r="7143">
          <cell r="A7143">
            <v>2120012</v>
          </cell>
          <cell r="B7143" t="str">
            <v>AY SAN FRANCISCO</v>
          </cell>
          <cell r="C7143" t="str">
            <v>SANTAFE DE BOGOTA D.C.</v>
          </cell>
          <cell r="D7143" t="str">
            <v>BOGOTA</v>
          </cell>
          <cell r="E7143" t="str">
            <v>SAN FRANCISCO</v>
          </cell>
          <cell r="F7143" t="str">
            <v>PM</v>
          </cell>
          <cell r="G7143">
            <v>-74.033332999999999</v>
          </cell>
          <cell r="H7143">
            <v>4.5833329999999997</v>
          </cell>
          <cell r="I7143">
            <v>74</v>
          </cell>
          <cell r="J7143">
            <v>2</v>
          </cell>
          <cell r="K7143">
            <v>4</v>
          </cell>
          <cell r="L7143">
            <v>35</v>
          </cell>
          <cell r="M7143" t="str">
            <v>N</v>
          </cell>
          <cell r="N7143">
            <v>1005280.33576</v>
          </cell>
          <cell r="O7143">
            <v>998256.96326999995</v>
          </cell>
          <cell r="P7143">
            <v>3000</v>
          </cell>
          <cell r="Q7143">
            <v>11</v>
          </cell>
          <cell r="R7143">
            <v>1</v>
          </cell>
          <cell r="S7143">
            <v>0</v>
          </cell>
          <cell r="T7143">
            <v>1</v>
          </cell>
          <cell r="U7143">
            <v>1</v>
          </cell>
          <cell r="V7143">
            <v>2</v>
          </cell>
          <cell r="W7143">
            <v>1</v>
          </cell>
          <cell r="X7143">
            <v>20</v>
          </cell>
          <cell r="Y7143" t="str">
            <v>HIDROMET01</v>
          </cell>
          <cell r="Z7143" t="str">
            <v>1999-07-06 00:00:00</v>
          </cell>
          <cell r="AA7143">
            <v>1</v>
          </cell>
          <cell r="AB7143">
            <v>11</v>
          </cell>
          <cell r="AC7143">
            <v>15</v>
          </cell>
          <cell r="AD7143">
            <v>15</v>
          </cell>
          <cell r="AE7143">
            <v>0</v>
          </cell>
          <cell r="AF7143" t="str">
            <v>1933-05-01 00:00:00</v>
          </cell>
        </row>
        <row r="7144">
          <cell r="A7144">
            <v>2120014</v>
          </cell>
          <cell r="B7144" t="str">
            <v>SOPO YERBABUENITA</v>
          </cell>
          <cell r="C7144" t="str">
            <v>SOPO</v>
          </cell>
          <cell r="D7144" t="str">
            <v>CUNDINAMARCA</v>
          </cell>
          <cell r="E7144" t="str">
            <v>TEUSACA</v>
          </cell>
          <cell r="F7144" t="str">
            <v>PM</v>
          </cell>
          <cell r="G7144">
            <v>-73.95</v>
          </cell>
          <cell r="H7144">
            <v>4.9166670000000003</v>
          </cell>
          <cell r="I7144">
            <v>73</v>
          </cell>
          <cell r="J7144">
            <v>57</v>
          </cell>
          <cell r="K7144">
            <v>4</v>
          </cell>
          <cell r="L7144">
            <v>55</v>
          </cell>
          <cell r="M7144" t="str">
            <v>N</v>
          </cell>
          <cell r="N7144">
            <v>1014520.89469</v>
          </cell>
          <cell r="O7144">
            <v>1035119.25242</v>
          </cell>
          <cell r="P7144">
            <v>2600</v>
          </cell>
          <cell r="Q7144">
            <v>25</v>
          </cell>
          <cell r="R7144">
            <v>758</v>
          </cell>
          <cell r="S7144">
            <v>0</v>
          </cell>
          <cell r="T7144">
            <v>1</v>
          </cell>
          <cell r="U7144">
            <v>1</v>
          </cell>
          <cell r="V7144">
            <v>2</v>
          </cell>
          <cell r="W7144">
            <v>1</v>
          </cell>
          <cell r="X7144">
            <v>20</v>
          </cell>
          <cell r="Y7144" t="str">
            <v>HIDROMET01</v>
          </cell>
          <cell r="Z7144" t="str">
            <v>1999-07-06 00:00:00</v>
          </cell>
          <cell r="AA7144">
            <v>1</v>
          </cell>
          <cell r="AB7144">
            <v>11</v>
          </cell>
          <cell r="AC7144">
            <v>22</v>
          </cell>
          <cell r="AD7144">
            <v>22</v>
          </cell>
          <cell r="AE7144">
            <v>0</v>
          </cell>
        </row>
        <row r="7145">
          <cell r="A7145">
            <v>2120015</v>
          </cell>
          <cell r="B7145" t="str">
            <v>FLORIDA LA</v>
          </cell>
          <cell r="C7145" t="str">
            <v>ANOLAIMA</v>
          </cell>
          <cell r="D7145" t="str">
            <v>CUNDINAMARCA</v>
          </cell>
          <cell r="E7145" t="str">
            <v>BAJAMON</v>
          </cell>
          <cell r="F7145" t="str">
            <v>PM</v>
          </cell>
          <cell r="G7145">
            <v>-74.433333000000005</v>
          </cell>
          <cell r="H7145">
            <v>4.7833329999999998</v>
          </cell>
          <cell r="I7145">
            <v>74</v>
          </cell>
          <cell r="J7145">
            <v>26</v>
          </cell>
          <cell r="K7145">
            <v>4</v>
          </cell>
          <cell r="L7145">
            <v>47</v>
          </cell>
          <cell r="M7145" t="str">
            <v>N</v>
          </cell>
          <cell r="N7145">
            <v>960903.09427999996</v>
          </cell>
          <cell r="O7145">
            <v>1020383.39724</v>
          </cell>
          <cell r="P7145">
            <v>1850</v>
          </cell>
          <cell r="Q7145">
            <v>25</v>
          </cell>
          <cell r="R7145">
            <v>40</v>
          </cell>
          <cell r="S7145">
            <v>0</v>
          </cell>
          <cell r="T7145">
            <v>1</v>
          </cell>
          <cell r="U7145">
            <v>1</v>
          </cell>
          <cell r="V7145">
            <v>2</v>
          </cell>
          <cell r="W7145">
            <v>1</v>
          </cell>
          <cell r="X7145">
            <v>20</v>
          </cell>
          <cell r="Y7145" t="str">
            <v>HIDROMET01</v>
          </cell>
          <cell r="Z7145" t="str">
            <v>1999-07-06 00:00:00</v>
          </cell>
          <cell r="AA7145">
            <v>1</v>
          </cell>
          <cell r="AB7145">
            <v>11</v>
          </cell>
          <cell r="AC7145">
            <v>5</v>
          </cell>
          <cell r="AD7145">
            <v>5</v>
          </cell>
          <cell r="AE7145">
            <v>0</v>
          </cell>
        </row>
        <row r="7146">
          <cell r="A7146">
            <v>2120017</v>
          </cell>
          <cell r="B7146" t="str">
            <v>ALDEA LA</v>
          </cell>
          <cell r="C7146" t="str">
            <v>TENJO</v>
          </cell>
          <cell r="D7146" t="str">
            <v>CUNDINAMARCA</v>
          </cell>
          <cell r="E7146" t="str">
            <v>BOGOTA</v>
          </cell>
          <cell r="F7146" t="str">
            <v>PM</v>
          </cell>
          <cell r="G7146">
            <v>-74.05</v>
          </cell>
          <cell r="H7146">
            <v>4.8166669999999998</v>
          </cell>
          <cell r="I7146">
            <v>74</v>
          </cell>
          <cell r="J7146">
            <v>3</v>
          </cell>
          <cell r="K7146">
            <v>4</v>
          </cell>
          <cell r="L7146">
            <v>49</v>
          </cell>
          <cell r="M7146" t="str">
            <v>N</v>
          </cell>
          <cell r="N7146">
            <v>1003429.69018</v>
          </cell>
          <cell r="O7146">
            <v>1024059.55787</v>
          </cell>
          <cell r="P7146">
            <v>2600</v>
          </cell>
          <cell r="Q7146">
            <v>25</v>
          </cell>
          <cell r="R7146">
            <v>799</v>
          </cell>
          <cell r="S7146">
            <v>0</v>
          </cell>
          <cell r="T7146">
            <v>1</v>
          </cell>
          <cell r="U7146">
            <v>1</v>
          </cell>
          <cell r="V7146">
            <v>2</v>
          </cell>
          <cell r="W7146">
            <v>1</v>
          </cell>
          <cell r="X7146">
            <v>20</v>
          </cell>
          <cell r="Y7146" t="str">
            <v>HIDROMET01</v>
          </cell>
          <cell r="Z7146" t="str">
            <v>1999-07-06 00:00:00</v>
          </cell>
          <cell r="AA7146">
            <v>1</v>
          </cell>
          <cell r="AB7146">
            <v>11</v>
          </cell>
          <cell r="AC7146">
            <v>15</v>
          </cell>
          <cell r="AD7146">
            <v>15</v>
          </cell>
          <cell r="AE7146">
            <v>0</v>
          </cell>
        </row>
        <row r="7147">
          <cell r="A7147">
            <v>2120018</v>
          </cell>
          <cell r="B7147" t="str">
            <v>EDIF VIRREY SOLIS</v>
          </cell>
          <cell r="C7147" t="str">
            <v>SANTAFE DE BOGOTA D.C.</v>
          </cell>
          <cell r="D7147" t="str">
            <v>BOGOTA</v>
          </cell>
          <cell r="E7147" t="str">
            <v>SAN FRANCISCO</v>
          </cell>
          <cell r="F7147" t="str">
            <v>PM</v>
          </cell>
          <cell r="G7147">
            <v>-74.066666999999995</v>
          </cell>
          <cell r="H7147">
            <v>4.5999999999999996</v>
          </cell>
          <cell r="I7147">
            <v>74</v>
          </cell>
          <cell r="J7147">
            <v>4</v>
          </cell>
          <cell r="K7147">
            <v>4</v>
          </cell>
          <cell r="L7147">
            <v>36</v>
          </cell>
          <cell r="M7147" t="str">
            <v>N</v>
          </cell>
          <cell r="N7147">
            <v>1001581.28986</v>
          </cell>
          <cell r="O7147">
            <v>1000099.84757</v>
          </cell>
          <cell r="P7147">
            <v>2600</v>
          </cell>
          <cell r="Q7147">
            <v>11</v>
          </cell>
          <cell r="R7147">
            <v>1</v>
          </cell>
          <cell r="S7147">
            <v>0</v>
          </cell>
          <cell r="T7147">
            <v>1</v>
          </cell>
          <cell r="U7147">
            <v>1</v>
          </cell>
          <cell r="V7147">
            <v>2</v>
          </cell>
          <cell r="W7147">
            <v>1</v>
          </cell>
          <cell r="X7147">
            <v>20</v>
          </cell>
          <cell r="Y7147" t="str">
            <v>HIDROMET01</v>
          </cell>
          <cell r="Z7147" t="str">
            <v>1999-07-06 00:00:00</v>
          </cell>
          <cell r="AA7147">
            <v>1</v>
          </cell>
          <cell r="AB7147">
            <v>11</v>
          </cell>
          <cell r="AC7147">
            <v>6</v>
          </cell>
          <cell r="AD7147">
            <v>6</v>
          </cell>
          <cell r="AE7147">
            <v>0</v>
          </cell>
          <cell r="AF7147" t="str">
            <v>1941-03-01 00:00:00</v>
          </cell>
        </row>
        <row r="7148">
          <cell r="A7148">
            <v>2120022</v>
          </cell>
          <cell r="B7148" t="str">
            <v>STA ANA</v>
          </cell>
          <cell r="C7148" t="str">
            <v>VIOTA</v>
          </cell>
          <cell r="D7148" t="str">
            <v>CUNDINAMARCA</v>
          </cell>
          <cell r="E7148" t="str">
            <v>BOGOTA</v>
          </cell>
          <cell r="F7148" t="str">
            <v>PM</v>
          </cell>
          <cell r="G7148">
            <v>-74.55</v>
          </cell>
          <cell r="H7148">
            <v>4.45</v>
          </cell>
          <cell r="I7148">
            <v>74</v>
          </cell>
          <cell r="J7148">
            <v>33</v>
          </cell>
          <cell r="K7148">
            <v>4</v>
          </cell>
          <cell r="L7148">
            <v>27</v>
          </cell>
          <cell r="M7148" t="str">
            <v>N</v>
          </cell>
          <cell r="N7148">
            <v>947935.61730000004</v>
          </cell>
          <cell r="O7148">
            <v>983529.00551000005</v>
          </cell>
          <cell r="P7148">
            <v>600</v>
          </cell>
          <cell r="Q7148">
            <v>25</v>
          </cell>
          <cell r="R7148">
            <v>878</v>
          </cell>
          <cell r="S7148">
            <v>0</v>
          </cell>
          <cell r="T7148">
            <v>1</v>
          </cell>
          <cell r="U7148">
            <v>1</v>
          </cell>
          <cell r="V7148">
            <v>2</v>
          </cell>
          <cell r="W7148">
            <v>1</v>
          </cell>
          <cell r="X7148">
            <v>20</v>
          </cell>
          <cell r="Y7148" t="str">
            <v>HIDROMET01</v>
          </cell>
          <cell r="Z7148" t="str">
            <v>1999-07-06 00:00:00</v>
          </cell>
          <cell r="AA7148">
            <v>1</v>
          </cell>
          <cell r="AB7148">
            <v>10</v>
          </cell>
          <cell r="AC7148">
            <v>5</v>
          </cell>
          <cell r="AD7148">
            <v>5</v>
          </cell>
          <cell r="AE7148">
            <v>0</v>
          </cell>
        </row>
        <row r="7149">
          <cell r="A7149">
            <v>2120023</v>
          </cell>
          <cell r="B7149" t="str">
            <v>SAN DIEGO</v>
          </cell>
          <cell r="C7149" t="str">
            <v>SANTAFE DE BOGOTA D.C.</v>
          </cell>
          <cell r="D7149" t="str">
            <v>BOGOTA</v>
          </cell>
          <cell r="E7149" t="str">
            <v>ARZOBISPO</v>
          </cell>
          <cell r="F7149" t="str">
            <v>PM</v>
          </cell>
          <cell r="G7149">
            <v>-74.066666999999995</v>
          </cell>
          <cell r="H7149">
            <v>4.6166669999999996</v>
          </cell>
          <cell r="I7149">
            <v>74</v>
          </cell>
          <cell r="J7149">
            <v>4</v>
          </cell>
          <cell r="K7149">
            <v>4</v>
          </cell>
          <cell r="L7149">
            <v>37</v>
          </cell>
          <cell r="M7149" t="str">
            <v>N</v>
          </cell>
          <cell r="N7149">
            <v>1001581.25304</v>
          </cell>
          <cell r="O7149">
            <v>1001942.89224</v>
          </cell>
          <cell r="P7149">
            <v>2700</v>
          </cell>
          <cell r="Q7149">
            <v>11</v>
          </cell>
          <cell r="R7149">
            <v>1</v>
          </cell>
          <cell r="S7149">
            <v>0</v>
          </cell>
          <cell r="T7149">
            <v>1</v>
          </cell>
          <cell r="U7149">
            <v>1</v>
          </cell>
          <cell r="V7149">
            <v>2</v>
          </cell>
          <cell r="W7149">
            <v>1</v>
          </cell>
          <cell r="X7149">
            <v>20</v>
          </cell>
          <cell r="Y7149" t="str">
            <v>HIDROMET01</v>
          </cell>
          <cell r="Z7149" t="str">
            <v>1999-07-06 00:00:00</v>
          </cell>
          <cell r="AA7149">
            <v>1</v>
          </cell>
          <cell r="AB7149">
            <v>11</v>
          </cell>
          <cell r="AC7149">
            <v>15</v>
          </cell>
          <cell r="AD7149">
            <v>15</v>
          </cell>
          <cell r="AE7149">
            <v>0</v>
          </cell>
        </row>
        <row r="7150">
          <cell r="A7150">
            <v>1107002</v>
          </cell>
          <cell r="B7150" t="str">
            <v>ROBLE EL</v>
          </cell>
          <cell r="C7150" t="str">
            <v>URRAO</v>
          </cell>
          <cell r="D7150" t="str">
            <v>ANTIOQUIA</v>
          </cell>
          <cell r="E7150" t="str">
            <v>OROBUGO</v>
          </cell>
          <cell r="F7150" t="str">
            <v>PG</v>
          </cell>
          <cell r="G7150">
            <v>-76.366667000000007</v>
          </cell>
          <cell r="H7150">
            <v>6.3</v>
          </cell>
          <cell r="I7150">
            <v>76</v>
          </cell>
          <cell r="J7150">
            <v>22</v>
          </cell>
          <cell r="K7150">
            <v>6</v>
          </cell>
          <cell r="L7150">
            <v>18</v>
          </cell>
          <cell r="M7150" t="str">
            <v>N</v>
          </cell>
          <cell r="N7150">
            <v>747001.9656</v>
          </cell>
          <cell r="O7150">
            <v>1188649.38155</v>
          </cell>
          <cell r="P7150">
            <v>2050</v>
          </cell>
          <cell r="Q7150">
            <v>5</v>
          </cell>
          <cell r="R7150">
            <v>847</v>
          </cell>
          <cell r="S7150">
            <v>0</v>
          </cell>
          <cell r="T7150">
            <v>1</v>
          </cell>
          <cell r="U7150">
            <v>1</v>
          </cell>
          <cell r="V7150">
            <v>1</v>
          </cell>
          <cell r="W7150">
            <v>1</v>
          </cell>
          <cell r="X7150">
            <v>7</v>
          </cell>
          <cell r="Y7150" t="str">
            <v>HIDROMET01</v>
          </cell>
          <cell r="Z7150" t="str">
            <v>1999-07-06 00:00:00</v>
          </cell>
          <cell r="AA7150">
            <v>1</v>
          </cell>
          <cell r="AB7150">
            <v>1</v>
          </cell>
          <cell r="AC7150">
            <v>1</v>
          </cell>
          <cell r="AD7150">
            <v>1</v>
          </cell>
          <cell r="AE7150">
            <v>0</v>
          </cell>
          <cell r="AF7150" t="str">
            <v>1977-03-01 00:00:00</v>
          </cell>
        </row>
        <row r="7151">
          <cell r="A7151">
            <v>2120025</v>
          </cell>
          <cell r="B7151" t="str">
            <v>LAG CHISACA</v>
          </cell>
          <cell r="C7151" t="str">
            <v>SANTAFE DE BOGOTA D.C.</v>
          </cell>
          <cell r="D7151" t="str">
            <v>BOGOTA</v>
          </cell>
          <cell r="E7151" t="str">
            <v>CHISACA</v>
          </cell>
          <cell r="F7151" t="str">
            <v>PM</v>
          </cell>
          <cell r="G7151">
            <v>-74.2</v>
          </cell>
          <cell r="H7151">
            <v>4.3</v>
          </cell>
          <cell r="I7151">
            <v>74</v>
          </cell>
          <cell r="J7151">
            <v>12</v>
          </cell>
          <cell r="K7151">
            <v>4</v>
          </cell>
          <cell r="L7151">
            <v>18</v>
          </cell>
          <cell r="M7151" t="str">
            <v>N</v>
          </cell>
          <cell r="N7151">
            <v>986780.23955000006</v>
          </cell>
          <cell r="O7151">
            <v>966926.20383999997</v>
          </cell>
          <cell r="P7151">
            <v>3770</v>
          </cell>
          <cell r="Q7151">
            <v>11</v>
          </cell>
          <cell r="R7151">
            <v>1</v>
          </cell>
          <cell r="S7151">
            <v>0</v>
          </cell>
          <cell r="T7151">
            <v>1</v>
          </cell>
          <cell r="U7151">
            <v>1</v>
          </cell>
          <cell r="V7151">
            <v>2</v>
          </cell>
          <cell r="W7151">
            <v>1</v>
          </cell>
          <cell r="X7151">
            <v>20</v>
          </cell>
          <cell r="Y7151" t="str">
            <v>HIDROMET01</v>
          </cell>
          <cell r="Z7151" t="str">
            <v>1999-07-06 00:00:00</v>
          </cell>
          <cell r="AA7151">
            <v>1</v>
          </cell>
          <cell r="AB7151">
            <v>11</v>
          </cell>
          <cell r="AC7151">
            <v>15</v>
          </cell>
          <cell r="AD7151">
            <v>15</v>
          </cell>
          <cell r="AE7151">
            <v>0</v>
          </cell>
          <cell r="AF7151" t="str">
            <v>1946-05-01 00:00:00</v>
          </cell>
        </row>
        <row r="7152">
          <cell r="A7152">
            <v>2120027</v>
          </cell>
          <cell r="B7152" t="str">
            <v>SAUCIO</v>
          </cell>
          <cell r="C7152" t="str">
            <v>CHOCONTA</v>
          </cell>
          <cell r="D7152" t="str">
            <v>CUNDINAMARCA</v>
          </cell>
          <cell r="E7152" t="str">
            <v>BOGOTA</v>
          </cell>
          <cell r="F7152" t="str">
            <v>PG</v>
          </cell>
          <cell r="G7152">
            <v>-73.7</v>
          </cell>
          <cell r="H7152">
            <v>5.0999999999999996</v>
          </cell>
          <cell r="I7152">
            <v>73</v>
          </cell>
          <cell r="J7152">
            <v>42</v>
          </cell>
          <cell r="K7152">
            <v>5</v>
          </cell>
          <cell r="L7152">
            <v>6</v>
          </cell>
          <cell r="M7152" t="str">
            <v>N</v>
          </cell>
          <cell r="N7152">
            <v>1042238.6696199999</v>
          </cell>
          <cell r="O7152">
            <v>1055404.0412900001</v>
          </cell>
          <cell r="P7152">
            <v>2670</v>
          </cell>
          <cell r="Q7152">
            <v>25</v>
          </cell>
          <cell r="R7152">
            <v>183</v>
          </cell>
          <cell r="S7152">
            <v>0</v>
          </cell>
          <cell r="T7152">
            <v>1</v>
          </cell>
          <cell r="U7152">
            <v>1</v>
          </cell>
          <cell r="V7152">
            <v>2</v>
          </cell>
          <cell r="W7152">
            <v>1</v>
          </cell>
          <cell r="X7152">
            <v>20</v>
          </cell>
          <cell r="Y7152" t="str">
            <v>HIDROMET01</v>
          </cell>
          <cell r="Z7152" t="str">
            <v>1999-07-06 00:00:00</v>
          </cell>
          <cell r="AA7152">
            <v>1</v>
          </cell>
          <cell r="AB7152">
            <v>11</v>
          </cell>
          <cell r="AC7152">
            <v>15</v>
          </cell>
          <cell r="AD7152">
            <v>15</v>
          </cell>
          <cell r="AE7152">
            <v>0</v>
          </cell>
          <cell r="AF7152" t="str">
            <v>1947-06-01 00:00:00</v>
          </cell>
        </row>
        <row r="7153">
          <cell r="A7153">
            <v>2120029</v>
          </cell>
          <cell r="B7153" t="str">
            <v>ARRAYAN NEUSA</v>
          </cell>
          <cell r="C7153" t="str">
            <v>COGUA</v>
          </cell>
          <cell r="D7153" t="str">
            <v>CUNDINAMARCA</v>
          </cell>
          <cell r="E7153" t="str">
            <v>NEUSA</v>
          </cell>
          <cell r="F7153" t="str">
            <v>PG</v>
          </cell>
          <cell r="G7153">
            <v>-73.983333000000002</v>
          </cell>
          <cell r="H7153">
            <v>5.1333330000000004</v>
          </cell>
          <cell r="I7153">
            <v>73</v>
          </cell>
          <cell r="J7153">
            <v>59</v>
          </cell>
          <cell r="K7153">
            <v>5</v>
          </cell>
          <cell r="L7153">
            <v>8</v>
          </cell>
          <cell r="M7153" t="str">
            <v>N</v>
          </cell>
          <cell r="N7153">
            <v>1010820.08023</v>
          </cell>
          <cell r="O7153">
            <v>1059078.5291299999</v>
          </cell>
          <cell r="P7153">
            <v>3010</v>
          </cell>
          <cell r="Q7153">
            <v>25</v>
          </cell>
          <cell r="R7153">
            <v>200</v>
          </cell>
          <cell r="S7153">
            <v>0</v>
          </cell>
          <cell r="T7153">
            <v>1</v>
          </cell>
          <cell r="U7153">
            <v>1</v>
          </cell>
          <cell r="V7153">
            <v>2</v>
          </cell>
          <cell r="W7153">
            <v>1</v>
          </cell>
          <cell r="X7153">
            <v>20</v>
          </cell>
          <cell r="Y7153" t="str">
            <v>HIDROMET01</v>
          </cell>
          <cell r="Z7153" t="str">
            <v>1999-07-06 00:00:00</v>
          </cell>
          <cell r="AA7153">
            <v>1</v>
          </cell>
          <cell r="AB7153">
            <v>11</v>
          </cell>
          <cell r="AC7153">
            <v>15</v>
          </cell>
          <cell r="AD7153">
            <v>15</v>
          </cell>
          <cell r="AE7153">
            <v>0</v>
          </cell>
        </row>
        <row r="7154">
          <cell r="A7154">
            <v>2120031</v>
          </cell>
          <cell r="B7154" t="str">
            <v>CERRO DE SUBA</v>
          </cell>
          <cell r="C7154" t="str">
            <v>SANTAFE DE BOGOTA D.C.</v>
          </cell>
          <cell r="D7154" t="str">
            <v>BOGOTA</v>
          </cell>
          <cell r="E7154" t="str">
            <v>BOGOTA</v>
          </cell>
          <cell r="F7154" t="str">
            <v>PM</v>
          </cell>
          <cell r="G7154">
            <v>-74.066666999999995</v>
          </cell>
          <cell r="H7154">
            <v>4.75</v>
          </cell>
          <cell r="I7154">
            <v>74</v>
          </cell>
          <cell r="J7154">
            <v>4</v>
          </cell>
          <cell r="K7154">
            <v>4</v>
          </cell>
          <cell r="L7154">
            <v>45</v>
          </cell>
          <cell r="M7154" t="str">
            <v>N</v>
          </cell>
          <cell r="N7154">
            <v>1001580.95363</v>
          </cell>
          <cell r="O7154">
            <v>1016687.28099</v>
          </cell>
          <cell r="P7154">
            <v>2691</v>
          </cell>
          <cell r="Q7154">
            <v>11</v>
          </cell>
          <cell r="R7154">
            <v>1</v>
          </cell>
          <cell r="S7154">
            <v>0</v>
          </cell>
          <cell r="T7154">
            <v>1</v>
          </cell>
          <cell r="U7154">
            <v>1</v>
          </cell>
          <cell r="V7154">
            <v>2</v>
          </cell>
          <cell r="W7154">
            <v>1</v>
          </cell>
          <cell r="X7154">
            <v>20</v>
          </cell>
          <cell r="Y7154" t="str">
            <v>HIDROMET01</v>
          </cell>
          <cell r="Z7154" t="str">
            <v>1999-07-06 00:00:00</v>
          </cell>
          <cell r="AA7154">
            <v>1</v>
          </cell>
          <cell r="AB7154">
            <v>11</v>
          </cell>
          <cell r="AC7154">
            <v>15</v>
          </cell>
          <cell r="AD7154">
            <v>15</v>
          </cell>
          <cell r="AE7154">
            <v>0</v>
          </cell>
          <cell r="AF7154" t="str">
            <v>1947-09-01 00:00:00</v>
          </cell>
        </row>
        <row r="7155">
          <cell r="A7155">
            <v>2120033</v>
          </cell>
          <cell r="B7155" t="str">
            <v>GUANQUICA N 1</v>
          </cell>
          <cell r="C7155" t="str">
            <v>TAUSA</v>
          </cell>
          <cell r="D7155" t="str">
            <v>CUNDINAMARCA</v>
          </cell>
          <cell r="E7155" t="str">
            <v>NEUSA</v>
          </cell>
          <cell r="F7155" t="str">
            <v>PG</v>
          </cell>
          <cell r="G7155">
            <v>-73.933333000000005</v>
          </cell>
          <cell r="H7155">
            <v>5.1833330000000002</v>
          </cell>
          <cell r="I7155">
            <v>73</v>
          </cell>
          <cell r="J7155">
            <v>56</v>
          </cell>
          <cell r="K7155">
            <v>5</v>
          </cell>
          <cell r="L7155">
            <v>11</v>
          </cell>
          <cell r="M7155" t="str">
            <v>N</v>
          </cell>
          <cell r="N7155">
            <v>1016362.83024</v>
          </cell>
          <cell r="O7155">
            <v>1064608.8331899999</v>
          </cell>
          <cell r="P7155">
            <v>2950</v>
          </cell>
          <cell r="Q7155">
            <v>25</v>
          </cell>
          <cell r="R7155">
            <v>793</v>
          </cell>
          <cell r="S7155">
            <v>0</v>
          </cell>
          <cell r="T7155">
            <v>1</v>
          </cell>
          <cell r="U7155">
            <v>1</v>
          </cell>
          <cell r="V7155">
            <v>2</v>
          </cell>
          <cell r="W7155">
            <v>1</v>
          </cell>
          <cell r="X7155">
            <v>20</v>
          </cell>
          <cell r="Y7155" t="str">
            <v>HIDROMET01</v>
          </cell>
          <cell r="Z7155" t="str">
            <v>1999-07-06 00:00:00</v>
          </cell>
          <cell r="AA7155">
            <v>1</v>
          </cell>
          <cell r="AB7155">
            <v>11</v>
          </cell>
          <cell r="AC7155">
            <v>22</v>
          </cell>
          <cell r="AD7155">
            <v>22</v>
          </cell>
          <cell r="AE7155">
            <v>0</v>
          </cell>
        </row>
        <row r="7156">
          <cell r="A7156">
            <v>2120034</v>
          </cell>
          <cell r="B7156" t="str">
            <v>REGADERA N 2 LA</v>
          </cell>
          <cell r="C7156" t="str">
            <v>SANTAFE DE BOGOTA D.C.</v>
          </cell>
          <cell r="D7156" t="str">
            <v>BOGOTA</v>
          </cell>
          <cell r="E7156" t="str">
            <v>TUNJUELO</v>
          </cell>
          <cell r="F7156" t="str">
            <v>PM</v>
          </cell>
          <cell r="G7156">
            <v>-74.150000000000006</v>
          </cell>
          <cell r="H7156">
            <v>4.4000000000000004</v>
          </cell>
          <cell r="I7156">
            <v>74</v>
          </cell>
          <cell r="J7156">
            <v>9</v>
          </cell>
          <cell r="K7156">
            <v>4</v>
          </cell>
          <cell r="L7156">
            <v>24</v>
          </cell>
          <cell r="M7156" t="str">
            <v>N</v>
          </cell>
          <cell r="N7156">
            <v>992331.88885999995</v>
          </cell>
          <cell r="O7156">
            <v>977983.71777999995</v>
          </cell>
          <cell r="P7156">
            <v>3056</v>
          </cell>
          <cell r="Q7156">
            <v>11</v>
          </cell>
          <cell r="R7156">
            <v>1</v>
          </cell>
          <cell r="S7156">
            <v>0</v>
          </cell>
          <cell r="T7156">
            <v>1</v>
          </cell>
          <cell r="U7156">
            <v>1</v>
          </cell>
          <cell r="V7156">
            <v>2</v>
          </cell>
          <cell r="W7156">
            <v>1</v>
          </cell>
          <cell r="X7156">
            <v>20</v>
          </cell>
          <cell r="Y7156" t="str">
            <v>HIDROMET01</v>
          </cell>
          <cell r="Z7156" t="str">
            <v>1999-07-06 00:00:00</v>
          </cell>
          <cell r="AA7156">
            <v>1</v>
          </cell>
          <cell r="AB7156">
            <v>11</v>
          </cell>
          <cell r="AC7156">
            <v>15</v>
          </cell>
          <cell r="AD7156">
            <v>15</v>
          </cell>
          <cell r="AE7156">
            <v>0</v>
          </cell>
        </row>
        <row r="7157">
          <cell r="A7157">
            <v>2120036</v>
          </cell>
          <cell r="B7157" t="str">
            <v>VIOLETA LA</v>
          </cell>
          <cell r="C7157" t="str">
            <v>TAUSA</v>
          </cell>
          <cell r="D7157" t="str">
            <v>CUNDINAMARCA</v>
          </cell>
          <cell r="E7157" t="str">
            <v>NEUSA</v>
          </cell>
          <cell r="F7157" t="str">
            <v>PM</v>
          </cell>
          <cell r="G7157">
            <v>-74.033332999999999</v>
          </cell>
          <cell r="H7157">
            <v>5.1833330000000002</v>
          </cell>
          <cell r="I7157">
            <v>74</v>
          </cell>
          <cell r="J7157">
            <v>2</v>
          </cell>
          <cell r="K7157">
            <v>5</v>
          </cell>
          <cell r="L7157">
            <v>11</v>
          </cell>
          <cell r="M7157" t="str">
            <v>N</v>
          </cell>
          <cell r="N7157">
            <v>1005275.64503</v>
          </cell>
          <cell r="O7157">
            <v>1064607.12723</v>
          </cell>
          <cell r="P7157">
            <v>3250</v>
          </cell>
          <cell r="Q7157">
            <v>25</v>
          </cell>
          <cell r="R7157">
            <v>793</v>
          </cell>
          <cell r="S7157">
            <v>0</v>
          </cell>
          <cell r="T7157">
            <v>1</v>
          </cell>
          <cell r="U7157">
            <v>1</v>
          </cell>
          <cell r="V7157">
            <v>2</v>
          </cell>
          <cell r="W7157">
            <v>1</v>
          </cell>
          <cell r="X7157">
            <v>20</v>
          </cell>
          <cell r="Y7157" t="str">
            <v>HIDROMET01</v>
          </cell>
          <cell r="Z7157" t="str">
            <v>1999-07-06 00:00:00</v>
          </cell>
          <cell r="AA7157">
            <v>1</v>
          </cell>
          <cell r="AB7157">
            <v>11</v>
          </cell>
          <cell r="AC7157">
            <v>15</v>
          </cell>
          <cell r="AD7157">
            <v>15</v>
          </cell>
          <cell r="AE7157">
            <v>0</v>
          </cell>
          <cell r="AF7157" t="str">
            <v>1949-07-01 00:00:00</v>
          </cell>
        </row>
        <row r="7158">
          <cell r="A7158">
            <v>2120037</v>
          </cell>
          <cell r="B7158" t="str">
            <v>PANTANO REDONDO 3</v>
          </cell>
          <cell r="C7158" t="str">
            <v>ZIPAQUIRA</v>
          </cell>
          <cell r="D7158" t="str">
            <v>CUNDINAMARCA</v>
          </cell>
          <cell r="E7158" t="str">
            <v>BOGOTA</v>
          </cell>
          <cell r="F7158" t="str">
            <v>PG</v>
          </cell>
          <cell r="G7158">
            <v>-74.033332999999999</v>
          </cell>
          <cell r="H7158">
            <v>5.0333329999999998</v>
          </cell>
          <cell r="I7158">
            <v>74</v>
          </cell>
          <cell r="J7158">
            <v>2</v>
          </cell>
          <cell r="K7158">
            <v>5</v>
          </cell>
          <cell r="L7158">
            <v>2</v>
          </cell>
          <cell r="M7158" t="str">
            <v>N</v>
          </cell>
          <cell r="N7158">
            <v>1005276.87162</v>
          </cell>
          <cell r="O7158">
            <v>1048019.4736800001</v>
          </cell>
          <cell r="P7158">
            <v>3000</v>
          </cell>
          <cell r="Q7158">
            <v>25</v>
          </cell>
          <cell r="R7158">
            <v>899</v>
          </cell>
          <cell r="S7158">
            <v>0</v>
          </cell>
          <cell r="T7158">
            <v>1</v>
          </cell>
          <cell r="U7158">
            <v>1</v>
          </cell>
          <cell r="V7158">
            <v>2</v>
          </cell>
          <cell r="W7158">
            <v>1</v>
          </cell>
          <cell r="X7158">
            <v>20</v>
          </cell>
          <cell r="Y7158" t="str">
            <v>HIDROMET01</v>
          </cell>
          <cell r="Z7158" t="str">
            <v>1999-07-06 00:00:00</v>
          </cell>
          <cell r="AA7158">
            <v>1</v>
          </cell>
          <cell r="AB7158">
            <v>11</v>
          </cell>
          <cell r="AC7158">
            <v>10</v>
          </cell>
          <cell r="AD7158">
            <v>10</v>
          </cell>
          <cell r="AE7158">
            <v>0</v>
          </cell>
        </row>
        <row r="7159">
          <cell r="A7159">
            <v>2120039</v>
          </cell>
          <cell r="B7159" t="str">
            <v>BELLO HORIZONTE</v>
          </cell>
          <cell r="C7159" t="str">
            <v>TENA</v>
          </cell>
          <cell r="D7159" t="str">
            <v>CUNDINAMARCA</v>
          </cell>
          <cell r="E7159" t="str">
            <v>BOGOTA</v>
          </cell>
          <cell r="F7159" t="str">
            <v>PM</v>
          </cell>
          <cell r="G7159">
            <v>-74.349999999999994</v>
          </cell>
          <cell r="H7159">
            <v>4.6166669999999996</v>
          </cell>
          <cell r="I7159">
            <v>74</v>
          </cell>
          <cell r="J7159">
            <v>21</v>
          </cell>
          <cell r="K7159">
            <v>4</v>
          </cell>
          <cell r="L7159">
            <v>37</v>
          </cell>
          <cell r="M7159" t="str">
            <v>N</v>
          </cell>
          <cell r="N7159">
            <v>970141.03269999998</v>
          </cell>
          <cell r="O7159">
            <v>1001948.51989</v>
          </cell>
          <cell r="P7159">
            <v>1380</v>
          </cell>
          <cell r="Q7159">
            <v>25</v>
          </cell>
          <cell r="R7159">
            <v>797</v>
          </cell>
          <cell r="S7159">
            <v>0</v>
          </cell>
          <cell r="T7159">
            <v>1</v>
          </cell>
          <cell r="U7159">
            <v>1</v>
          </cell>
          <cell r="V7159">
            <v>2</v>
          </cell>
          <cell r="W7159">
            <v>1</v>
          </cell>
          <cell r="X7159">
            <v>20</v>
          </cell>
          <cell r="Y7159" t="str">
            <v>HIDROMET01</v>
          </cell>
          <cell r="Z7159" t="str">
            <v>1999-07-06 00:00:00</v>
          </cell>
          <cell r="AA7159">
            <v>1</v>
          </cell>
          <cell r="AB7159">
            <v>11</v>
          </cell>
          <cell r="AC7159">
            <v>3</v>
          </cell>
          <cell r="AD7159">
            <v>3</v>
          </cell>
          <cell r="AE7159">
            <v>0</v>
          </cell>
        </row>
        <row r="7160">
          <cell r="A7160">
            <v>2120040</v>
          </cell>
          <cell r="B7160" t="str">
            <v>SAN LUIS 1 Y 2</v>
          </cell>
          <cell r="C7160" t="str">
            <v>SANTAFE DE BOGOTA D.C.</v>
          </cell>
          <cell r="D7160" t="str">
            <v>BOGOTA</v>
          </cell>
          <cell r="E7160" t="str">
            <v>TEUSACA</v>
          </cell>
          <cell r="F7160" t="str">
            <v>PG</v>
          </cell>
          <cell r="G7160">
            <v>-74.033332999999999</v>
          </cell>
          <cell r="H7160">
            <v>4.6333330000000004</v>
          </cell>
          <cell r="I7160">
            <v>74</v>
          </cell>
          <cell r="J7160">
            <v>2</v>
          </cell>
          <cell r="K7160">
            <v>4</v>
          </cell>
          <cell r="L7160">
            <v>38</v>
          </cell>
          <cell r="M7160" t="str">
            <v>N</v>
          </cell>
          <cell r="N7160">
            <v>1005279.96683</v>
          </cell>
          <cell r="O7160">
            <v>1003786.09898</v>
          </cell>
          <cell r="P7160">
            <v>3000</v>
          </cell>
          <cell r="Q7160">
            <v>11</v>
          </cell>
          <cell r="R7160">
            <v>1</v>
          </cell>
          <cell r="S7160">
            <v>0</v>
          </cell>
          <cell r="T7160">
            <v>1</v>
          </cell>
          <cell r="U7160">
            <v>1</v>
          </cell>
          <cell r="V7160">
            <v>2</v>
          </cell>
          <cell r="W7160">
            <v>1</v>
          </cell>
          <cell r="X7160">
            <v>20</v>
          </cell>
          <cell r="Y7160" t="str">
            <v>HIDROMET01</v>
          </cell>
          <cell r="Z7160" t="str">
            <v>1999-07-06 00:00:00</v>
          </cell>
          <cell r="AA7160">
            <v>1</v>
          </cell>
          <cell r="AB7160">
            <v>11</v>
          </cell>
          <cell r="AC7160">
            <v>15</v>
          </cell>
          <cell r="AD7160">
            <v>15</v>
          </cell>
          <cell r="AE7160">
            <v>0</v>
          </cell>
          <cell r="AF7160" t="str">
            <v>1936-02-01 00:00:00</v>
          </cell>
        </row>
        <row r="7161">
          <cell r="A7161">
            <v>2120041</v>
          </cell>
          <cell r="B7161" t="str">
            <v>ROSAL EL</v>
          </cell>
          <cell r="C7161" t="str">
            <v>SUBACHOQUE</v>
          </cell>
          <cell r="D7161" t="str">
            <v>CUNDINAMARCA</v>
          </cell>
          <cell r="E7161" t="str">
            <v>SUBACHOQUE</v>
          </cell>
          <cell r="F7161" t="str">
            <v>PM</v>
          </cell>
          <cell r="G7161">
            <v>-74.266666999999998</v>
          </cell>
          <cell r="H7161">
            <v>4.8666669999999996</v>
          </cell>
          <cell r="I7161">
            <v>74</v>
          </cell>
          <cell r="J7161">
            <v>16</v>
          </cell>
          <cell r="K7161">
            <v>4</v>
          </cell>
          <cell r="L7161">
            <v>52</v>
          </cell>
          <cell r="M7161" t="str">
            <v>N</v>
          </cell>
          <cell r="N7161">
            <v>979395.60629000003</v>
          </cell>
          <cell r="O7161">
            <v>1029591.48477</v>
          </cell>
          <cell r="P7161">
            <v>2600</v>
          </cell>
          <cell r="Q7161">
            <v>25</v>
          </cell>
          <cell r="R7161">
            <v>769</v>
          </cell>
          <cell r="S7161">
            <v>0</v>
          </cell>
          <cell r="T7161">
            <v>1</v>
          </cell>
          <cell r="U7161">
            <v>1</v>
          </cell>
          <cell r="V7161">
            <v>2</v>
          </cell>
          <cell r="W7161">
            <v>1</v>
          </cell>
          <cell r="X7161">
            <v>20</v>
          </cell>
          <cell r="Y7161" t="str">
            <v>HIDROMET01</v>
          </cell>
          <cell r="Z7161" t="str">
            <v>1999-07-06 00:00:00</v>
          </cell>
          <cell r="AA7161">
            <v>1</v>
          </cell>
          <cell r="AB7161">
            <v>11</v>
          </cell>
          <cell r="AC7161">
            <v>15</v>
          </cell>
          <cell r="AD7161">
            <v>15</v>
          </cell>
          <cell r="AE7161">
            <v>0</v>
          </cell>
          <cell r="AF7161" t="str">
            <v>1951-07-01 00:00:00</v>
          </cell>
        </row>
        <row r="7162">
          <cell r="A7162">
            <v>2120043</v>
          </cell>
          <cell r="B7162" t="str">
            <v>VILLAPINZON</v>
          </cell>
          <cell r="C7162" t="str">
            <v>VILLAPINZON</v>
          </cell>
          <cell r="D7162" t="str">
            <v>CUNDINAMARCA</v>
          </cell>
          <cell r="E7162" t="str">
            <v>BOGOTA</v>
          </cell>
          <cell r="F7162" t="str">
            <v>PG</v>
          </cell>
          <cell r="G7162">
            <v>-73.599999999999994</v>
          </cell>
          <cell r="H7162">
            <v>5.2</v>
          </cell>
          <cell r="I7162">
            <v>73</v>
          </cell>
          <cell r="J7162">
            <v>36</v>
          </cell>
          <cell r="K7162">
            <v>5</v>
          </cell>
          <cell r="L7162">
            <v>12</v>
          </cell>
          <cell r="M7162" t="str">
            <v>N</v>
          </cell>
          <cell r="N7162">
            <v>1053319.2587299999</v>
          </cell>
          <cell r="O7162">
            <v>1066470.2873199999</v>
          </cell>
          <cell r="P7162">
            <v>2700</v>
          </cell>
          <cell r="Q7162">
            <v>25</v>
          </cell>
          <cell r="R7162">
            <v>873</v>
          </cell>
          <cell r="S7162">
            <v>0</v>
          </cell>
          <cell r="T7162">
            <v>1</v>
          </cell>
          <cell r="U7162">
            <v>1</v>
          </cell>
          <cell r="V7162">
            <v>2</v>
          </cell>
          <cell r="W7162">
            <v>1</v>
          </cell>
          <cell r="X7162">
            <v>20</v>
          </cell>
          <cell r="Y7162" t="str">
            <v>HIDROMET01</v>
          </cell>
          <cell r="Z7162" t="str">
            <v>1999-07-06 00:00:00</v>
          </cell>
          <cell r="AA7162">
            <v>1</v>
          </cell>
          <cell r="AB7162">
            <v>11</v>
          </cell>
          <cell r="AC7162">
            <v>22</v>
          </cell>
          <cell r="AD7162">
            <v>22</v>
          </cell>
          <cell r="AE7162">
            <v>0</v>
          </cell>
          <cell r="AF7162" t="str">
            <v>1951-07-01 00:00:00</v>
          </cell>
        </row>
        <row r="7163">
          <cell r="A7163">
            <v>2120044</v>
          </cell>
          <cell r="B7163" t="str">
            <v>PRADERA LA</v>
          </cell>
          <cell r="C7163" t="str">
            <v>SUBACHOQUE</v>
          </cell>
          <cell r="D7163" t="str">
            <v>CUNDINAMARCA</v>
          </cell>
          <cell r="E7163" t="str">
            <v>SUBACHOQUE</v>
          </cell>
          <cell r="F7163" t="str">
            <v>PM</v>
          </cell>
          <cell r="G7163">
            <v>-74.133332999999993</v>
          </cell>
          <cell r="H7163">
            <v>5</v>
          </cell>
          <cell r="I7163">
            <v>74</v>
          </cell>
          <cell r="J7163">
            <v>8</v>
          </cell>
          <cell r="K7163">
            <v>5</v>
          </cell>
          <cell r="L7163">
            <v>0</v>
          </cell>
          <cell r="M7163" t="str">
            <v>N</v>
          </cell>
          <cell r="N7163">
            <v>994186.82967000001</v>
          </cell>
          <cell r="O7163">
            <v>1044333.3797</v>
          </cell>
          <cell r="P7163">
            <v>2703</v>
          </cell>
          <cell r="Q7163">
            <v>25</v>
          </cell>
          <cell r="R7163">
            <v>769</v>
          </cell>
          <cell r="S7163">
            <v>0</v>
          </cell>
          <cell r="T7163">
            <v>1</v>
          </cell>
          <cell r="U7163">
            <v>1</v>
          </cell>
          <cell r="V7163">
            <v>2</v>
          </cell>
          <cell r="W7163">
            <v>1</v>
          </cell>
          <cell r="X7163">
            <v>20</v>
          </cell>
          <cell r="Y7163" t="str">
            <v>HIDROMET01</v>
          </cell>
          <cell r="Z7163" t="str">
            <v>1999-07-06 00:00:00</v>
          </cell>
          <cell r="AA7163">
            <v>1</v>
          </cell>
          <cell r="AB7163">
            <v>11</v>
          </cell>
          <cell r="AC7163">
            <v>15</v>
          </cell>
          <cell r="AD7163">
            <v>15</v>
          </cell>
          <cell r="AE7163">
            <v>0</v>
          </cell>
          <cell r="AF7163" t="str">
            <v>1951-09-01 00:00:00</v>
          </cell>
        </row>
        <row r="7164">
          <cell r="A7164">
            <v>2120046</v>
          </cell>
          <cell r="B7164" t="str">
            <v>VIRGINIA LA</v>
          </cell>
          <cell r="C7164" t="str">
            <v>TABIO</v>
          </cell>
          <cell r="D7164" t="str">
            <v>CUNDINAMARCA</v>
          </cell>
          <cell r="E7164" t="str">
            <v>FRIO</v>
          </cell>
          <cell r="F7164" t="str">
            <v>PM</v>
          </cell>
          <cell r="G7164">
            <v>-74.066666999999995</v>
          </cell>
          <cell r="H7164">
            <v>4.9166670000000003</v>
          </cell>
          <cell r="I7164">
            <v>74</v>
          </cell>
          <cell r="J7164">
            <v>4</v>
          </cell>
          <cell r="K7164">
            <v>4</v>
          </cell>
          <cell r="L7164">
            <v>55</v>
          </cell>
          <cell r="M7164" t="str">
            <v>N</v>
          </cell>
          <cell r="N7164">
            <v>1001580.5674000001</v>
          </cell>
          <cell r="O7164">
            <v>1035117.84743</v>
          </cell>
          <cell r="P7164">
            <v>2620</v>
          </cell>
          <cell r="Q7164">
            <v>25</v>
          </cell>
          <cell r="R7164">
            <v>785</v>
          </cell>
          <cell r="S7164">
            <v>0</v>
          </cell>
          <cell r="T7164">
            <v>1</v>
          </cell>
          <cell r="U7164">
            <v>1</v>
          </cell>
          <cell r="V7164">
            <v>2</v>
          </cell>
          <cell r="W7164">
            <v>1</v>
          </cell>
          <cell r="X7164">
            <v>20</v>
          </cell>
          <cell r="Y7164" t="str">
            <v>HIDROMET01</v>
          </cell>
          <cell r="Z7164" t="str">
            <v>1999-07-06 00:00:00</v>
          </cell>
          <cell r="AA7164">
            <v>1</v>
          </cell>
          <cell r="AB7164">
            <v>11</v>
          </cell>
          <cell r="AC7164">
            <v>22</v>
          </cell>
          <cell r="AD7164">
            <v>22</v>
          </cell>
          <cell r="AE7164">
            <v>0</v>
          </cell>
        </row>
        <row r="7165">
          <cell r="A7165">
            <v>2120047</v>
          </cell>
          <cell r="B7165" t="str">
            <v>INST AGUAS</v>
          </cell>
          <cell r="C7165" t="str">
            <v>SANTAFE DE BOGOTA D.C.</v>
          </cell>
          <cell r="D7165" t="str">
            <v>BOGOTA</v>
          </cell>
          <cell r="E7165" t="str">
            <v>BOGOTA</v>
          </cell>
          <cell r="F7165" t="str">
            <v>PM</v>
          </cell>
          <cell r="G7165">
            <v>-74.083332999999996</v>
          </cell>
          <cell r="H7165">
            <v>4.5999999999999996</v>
          </cell>
          <cell r="I7165">
            <v>74</v>
          </cell>
          <cell r="J7165">
            <v>5</v>
          </cell>
          <cell r="K7165">
            <v>4</v>
          </cell>
          <cell r="L7165">
            <v>36</v>
          </cell>
          <cell r="M7165" t="str">
            <v>N</v>
          </cell>
          <cell r="N7165">
            <v>999731.82846999995</v>
          </cell>
          <cell r="O7165">
            <v>1000099.8322600001</v>
          </cell>
          <cell r="P7165">
            <v>2680</v>
          </cell>
          <cell r="Q7165">
            <v>11</v>
          </cell>
          <cell r="R7165">
            <v>1</v>
          </cell>
          <cell r="S7165">
            <v>0</v>
          </cell>
          <cell r="T7165">
            <v>1</v>
          </cell>
          <cell r="U7165">
            <v>1</v>
          </cell>
          <cell r="V7165">
            <v>2</v>
          </cell>
          <cell r="W7165">
            <v>1</v>
          </cell>
          <cell r="X7165">
            <v>20</v>
          </cell>
          <cell r="Y7165" t="str">
            <v>HIDROMET01</v>
          </cell>
          <cell r="Z7165" t="str">
            <v>1999-07-06 00:00:00</v>
          </cell>
          <cell r="AA7165">
            <v>1</v>
          </cell>
          <cell r="AB7165">
            <v>11</v>
          </cell>
          <cell r="AC7165">
            <v>2</v>
          </cell>
          <cell r="AD7165">
            <v>2</v>
          </cell>
          <cell r="AE7165">
            <v>0</v>
          </cell>
        </row>
        <row r="7166">
          <cell r="A7166">
            <v>2120049</v>
          </cell>
          <cell r="B7166" t="str">
            <v>BORRACHO EL</v>
          </cell>
          <cell r="C7166" t="str">
            <v>COGUA</v>
          </cell>
          <cell r="D7166" t="str">
            <v>CUNDINAMARCA</v>
          </cell>
          <cell r="E7166" t="str">
            <v>NEUSA</v>
          </cell>
          <cell r="F7166" t="str">
            <v>PM</v>
          </cell>
          <cell r="G7166">
            <v>-74</v>
          </cell>
          <cell r="H7166">
            <v>5.1666670000000003</v>
          </cell>
          <cell r="I7166">
            <v>74</v>
          </cell>
          <cell r="J7166">
            <v>0</v>
          </cell>
          <cell r="K7166">
            <v>5</v>
          </cell>
          <cell r="L7166">
            <v>10</v>
          </cell>
          <cell r="M7166" t="str">
            <v>N</v>
          </cell>
          <cell r="N7166">
            <v>1008971.60479</v>
          </cell>
          <cell r="O7166">
            <v>1062764.42398</v>
          </cell>
          <cell r="P7166">
            <v>3100</v>
          </cell>
          <cell r="Q7166">
            <v>25</v>
          </cell>
          <cell r="R7166">
            <v>200</v>
          </cell>
          <cell r="S7166">
            <v>0</v>
          </cell>
          <cell r="T7166">
            <v>1</v>
          </cell>
          <cell r="U7166">
            <v>1</v>
          </cell>
          <cell r="V7166">
            <v>2</v>
          </cell>
          <cell r="W7166">
            <v>1</v>
          </cell>
          <cell r="X7166">
            <v>20</v>
          </cell>
          <cell r="Y7166" t="str">
            <v>HIDROMET01</v>
          </cell>
          <cell r="Z7166" t="str">
            <v>1999-07-06 00:00:00</v>
          </cell>
          <cell r="AA7166">
            <v>1</v>
          </cell>
          <cell r="AB7166">
            <v>11</v>
          </cell>
          <cell r="AC7166">
            <v>22</v>
          </cell>
          <cell r="AD7166">
            <v>22</v>
          </cell>
          <cell r="AE7166">
            <v>0</v>
          </cell>
        </row>
        <row r="7167">
          <cell r="A7167">
            <v>1107004</v>
          </cell>
          <cell r="B7167" t="str">
            <v>URRAO</v>
          </cell>
          <cell r="C7167" t="str">
            <v>URRAO</v>
          </cell>
          <cell r="D7167" t="str">
            <v>ANTIOQUIA</v>
          </cell>
          <cell r="E7167" t="str">
            <v>PENDERISCO</v>
          </cell>
          <cell r="F7167" t="str">
            <v>PM</v>
          </cell>
          <cell r="G7167">
            <v>-76.166667000000004</v>
          </cell>
          <cell r="H7167">
            <v>6.3333329999999997</v>
          </cell>
          <cell r="I7167">
            <v>76</v>
          </cell>
          <cell r="J7167">
            <v>10</v>
          </cell>
          <cell r="K7167">
            <v>6</v>
          </cell>
          <cell r="L7167">
            <v>20</v>
          </cell>
          <cell r="M7167" t="str">
            <v>N</v>
          </cell>
          <cell r="N7167">
            <v>769163.80122000002</v>
          </cell>
          <cell r="O7167">
            <v>1192245.3234399999</v>
          </cell>
          <cell r="P7167">
            <v>1875</v>
          </cell>
          <cell r="Q7167">
            <v>5</v>
          </cell>
          <cell r="R7167">
            <v>847</v>
          </cell>
          <cell r="S7167">
            <v>0</v>
          </cell>
          <cell r="T7167">
            <v>1</v>
          </cell>
          <cell r="U7167">
            <v>1</v>
          </cell>
          <cell r="V7167">
            <v>1</v>
          </cell>
          <cell r="W7167">
            <v>1</v>
          </cell>
          <cell r="X7167">
            <v>7</v>
          </cell>
          <cell r="Y7167" t="str">
            <v>HIDROMET01</v>
          </cell>
          <cell r="Z7167" t="str">
            <v>1999-07-06 00:00:00</v>
          </cell>
          <cell r="AA7167">
            <v>1</v>
          </cell>
          <cell r="AB7167">
            <v>1</v>
          </cell>
          <cell r="AC7167">
            <v>1</v>
          </cell>
          <cell r="AD7167">
            <v>1</v>
          </cell>
          <cell r="AE7167">
            <v>0</v>
          </cell>
        </row>
        <row r="7168">
          <cell r="A7168">
            <v>2120050</v>
          </cell>
          <cell r="B7168" t="str">
            <v>CABANA LA</v>
          </cell>
          <cell r="C7168" t="str">
            <v>LA CALERA</v>
          </cell>
          <cell r="D7168" t="str">
            <v>CUNDINAMARCA</v>
          </cell>
          <cell r="E7168" t="str">
            <v>TEUSACA</v>
          </cell>
          <cell r="F7168" t="str">
            <v>PM</v>
          </cell>
          <cell r="G7168">
            <v>-73.95</v>
          </cell>
          <cell r="H7168">
            <v>4.766667</v>
          </cell>
          <cell r="I7168">
            <v>73</v>
          </cell>
          <cell r="J7168">
            <v>57</v>
          </cell>
          <cell r="K7168">
            <v>4</v>
          </cell>
          <cell r="L7168">
            <v>46</v>
          </cell>
          <cell r="M7168" t="str">
            <v>N</v>
          </cell>
          <cell r="N7168">
            <v>1014524.09367</v>
          </cell>
          <cell r="O7168">
            <v>1018531.6960999999</v>
          </cell>
          <cell r="P7168">
            <v>2600</v>
          </cell>
          <cell r="Q7168">
            <v>25</v>
          </cell>
          <cell r="R7168">
            <v>377</v>
          </cell>
          <cell r="S7168">
            <v>0</v>
          </cell>
          <cell r="T7168">
            <v>1</v>
          </cell>
          <cell r="U7168">
            <v>1</v>
          </cell>
          <cell r="V7168">
            <v>2</v>
          </cell>
          <cell r="W7168">
            <v>1</v>
          </cell>
          <cell r="X7168">
            <v>20</v>
          </cell>
          <cell r="Y7168" t="str">
            <v>HIDROMET01</v>
          </cell>
          <cell r="Z7168" t="str">
            <v>1999-07-06 00:00:00</v>
          </cell>
          <cell r="AA7168">
            <v>1</v>
          </cell>
          <cell r="AB7168">
            <v>11</v>
          </cell>
          <cell r="AC7168">
            <v>15</v>
          </cell>
          <cell r="AD7168">
            <v>15</v>
          </cell>
          <cell r="AE7168">
            <v>0</v>
          </cell>
          <cell r="AF7168" t="str">
            <v>1955-07-01 00:00:00</v>
          </cell>
        </row>
        <row r="7169">
          <cell r="A7169">
            <v>2120051</v>
          </cell>
          <cell r="B7169" t="str">
            <v>SIBATE APOSTOLICA</v>
          </cell>
          <cell r="C7169" t="str">
            <v>SIBATE</v>
          </cell>
          <cell r="D7169" t="str">
            <v>CUNDINAMARCA</v>
          </cell>
          <cell r="E7169" t="str">
            <v>MUNA</v>
          </cell>
          <cell r="F7169" t="str">
            <v>PG</v>
          </cell>
          <cell r="G7169">
            <v>-74.25</v>
          </cell>
          <cell r="H7169">
            <v>4.516667</v>
          </cell>
          <cell r="I7169">
            <v>74</v>
          </cell>
          <cell r="J7169">
            <v>15</v>
          </cell>
          <cell r="K7169">
            <v>4</v>
          </cell>
          <cell r="L7169">
            <v>31</v>
          </cell>
          <cell r="M7169" t="str">
            <v>N</v>
          </cell>
          <cell r="N7169">
            <v>981235.02628999995</v>
          </cell>
          <cell r="O7169">
            <v>990886.80214000004</v>
          </cell>
          <cell r="P7169">
            <v>2618</v>
          </cell>
          <cell r="Q7169">
            <v>25</v>
          </cell>
          <cell r="R7169">
            <v>740</v>
          </cell>
          <cell r="S7169">
            <v>0</v>
          </cell>
          <cell r="T7169">
            <v>1</v>
          </cell>
          <cell r="U7169">
            <v>1</v>
          </cell>
          <cell r="V7169">
            <v>2</v>
          </cell>
          <cell r="W7169">
            <v>1</v>
          </cell>
          <cell r="X7169">
            <v>20</v>
          </cell>
          <cell r="Y7169" t="str">
            <v>HIDROMET01</v>
          </cell>
          <cell r="Z7169" t="str">
            <v>1999-07-06 00:00:00</v>
          </cell>
          <cell r="AA7169">
            <v>1</v>
          </cell>
          <cell r="AB7169">
            <v>11</v>
          </cell>
          <cell r="AC7169">
            <v>22</v>
          </cell>
          <cell r="AD7169">
            <v>22</v>
          </cell>
          <cell r="AE7169">
            <v>0</v>
          </cell>
          <cell r="AF7169" t="str">
            <v>1956-05-01 00:00:00</v>
          </cell>
        </row>
        <row r="7170">
          <cell r="A7170">
            <v>2120053</v>
          </cell>
          <cell r="B7170" t="str">
            <v>UVAL EL</v>
          </cell>
          <cell r="C7170" t="str">
            <v>GUASCA</v>
          </cell>
          <cell r="D7170" t="str">
            <v>CUNDINAMARCA</v>
          </cell>
          <cell r="E7170" t="str">
            <v>EMB DE TOMINE</v>
          </cell>
          <cell r="F7170" t="str">
            <v>PM</v>
          </cell>
          <cell r="G7170">
            <v>-74.849999999999994</v>
          </cell>
          <cell r="H7170">
            <v>4.8499999999999996</v>
          </cell>
          <cell r="I7170">
            <v>74</v>
          </cell>
          <cell r="J7170">
            <v>51</v>
          </cell>
          <cell r="K7170">
            <v>4</v>
          </cell>
          <cell r="L7170">
            <v>51</v>
          </cell>
          <cell r="M7170" t="str">
            <v>N</v>
          </cell>
          <cell r="N7170">
            <v>914684.63029</v>
          </cell>
          <cell r="O7170">
            <v>1027794.0070099999</v>
          </cell>
          <cell r="P7170">
            <v>2925</v>
          </cell>
          <cell r="Q7170">
            <v>25</v>
          </cell>
          <cell r="R7170">
            <v>322</v>
          </cell>
          <cell r="S7170">
            <v>0</v>
          </cell>
          <cell r="T7170">
            <v>1</v>
          </cell>
          <cell r="U7170">
            <v>1</v>
          </cell>
          <cell r="V7170">
            <v>2</v>
          </cell>
          <cell r="W7170">
            <v>1</v>
          </cell>
          <cell r="X7170">
            <v>20</v>
          </cell>
          <cell r="Y7170" t="str">
            <v>HIDROMET01</v>
          </cell>
          <cell r="Z7170" t="str">
            <v>1999-07-06 00:00:00</v>
          </cell>
          <cell r="AA7170">
            <v>1</v>
          </cell>
          <cell r="AB7170">
            <v>11</v>
          </cell>
          <cell r="AC7170">
            <v>15</v>
          </cell>
          <cell r="AD7170">
            <v>15</v>
          </cell>
          <cell r="AE7170">
            <v>0</v>
          </cell>
          <cell r="AF7170" t="str">
            <v>1956-11-01 00:00:00</v>
          </cell>
        </row>
        <row r="7171">
          <cell r="A7171">
            <v>2120054</v>
          </cell>
          <cell r="B7171" t="str">
            <v>MERCED LA</v>
          </cell>
          <cell r="C7171" t="str">
            <v>BOJACA</v>
          </cell>
          <cell r="D7171" t="str">
            <v>CUNDINAMARCA</v>
          </cell>
          <cell r="E7171" t="str">
            <v>BOJACA</v>
          </cell>
          <cell r="F7171" t="str">
            <v>PM</v>
          </cell>
          <cell r="G7171">
            <v>-74.316666999999995</v>
          </cell>
          <cell r="H7171">
            <v>4.6333330000000004</v>
          </cell>
          <cell r="I7171">
            <v>74</v>
          </cell>
          <cell r="J7171">
            <v>19</v>
          </cell>
          <cell r="K7171">
            <v>4</v>
          </cell>
          <cell r="L7171">
            <v>38</v>
          </cell>
          <cell r="M7171" t="str">
            <v>N</v>
          </cell>
          <cell r="N7171">
            <v>973840.51653000002</v>
          </cell>
          <cell r="O7171">
            <v>1003790.26925</v>
          </cell>
          <cell r="P7171">
            <v>2680</v>
          </cell>
          <cell r="Q7171">
            <v>25</v>
          </cell>
          <cell r="R7171">
            <v>99</v>
          </cell>
          <cell r="S7171">
            <v>0</v>
          </cell>
          <cell r="T7171">
            <v>1</v>
          </cell>
          <cell r="U7171">
            <v>1</v>
          </cell>
          <cell r="V7171">
            <v>2</v>
          </cell>
          <cell r="W7171">
            <v>1</v>
          </cell>
          <cell r="X7171">
            <v>20</v>
          </cell>
          <cell r="Y7171" t="str">
            <v>HIDROMET01</v>
          </cell>
          <cell r="Z7171" t="str">
            <v>1999-07-06 00:00:00</v>
          </cell>
          <cell r="AA7171">
            <v>1</v>
          </cell>
          <cell r="AB7171">
            <v>11</v>
          </cell>
          <cell r="AC7171">
            <v>15</v>
          </cell>
          <cell r="AD7171">
            <v>15</v>
          </cell>
          <cell r="AE7171">
            <v>0</v>
          </cell>
          <cell r="AF7171" t="str">
            <v>1956-11-01 00:00:00</v>
          </cell>
        </row>
        <row r="7172">
          <cell r="A7172">
            <v>2120055</v>
          </cell>
          <cell r="B7172" t="str">
            <v>UNION LA-EL ROSAL</v>
          </cell>
          <cell r="C7172" t="str">
            <v>SUBACHOQUE</v>
          </cell>
          <cell r="D7172" t="str">
            <v>CUNDINAMARCA</v>
          </cell>
          <cell r="E7172" t="str">
            <v>SUBACHOQUE</v>
          </cell>
          <cell r="F7172" t="str">
            <v>PM</v>
          </cell>
          <cell r="G7172">
            <v>-74.25</v>
          </cell>
          <cell r="H7172">
            <v>4.8666669999999996</v>
          </cell>
          <cell r="I7172">
            <v>74</v>
          </cell>
          <cell r="J7172">
            <v>15</v>
          </cell>
          <cell r="K7172">
            <v>4</v>
          </cell>
          <cell r="L7172">
            <v>52</v>
          </cell>
          <cell r="M7172" t="str">
            <v>N</v>
          </cell>
          <cell r="N7172">
            <v>981244.36864</v>
          </cell>
          <cell r="O7172">
            <v>1029590.9991</v>
          </cell>
          <cell r="P7172">
            <v>2725</v>
          </cell>
          <cell r="Q7172">
            <v>25</v>
          </cell>
          <cell r="R7172">
            <v>769</v>
          </cell>
          <cell r="S7172">
            <v>0</v>
          </cell>
          <cell r="T7172">
            <v>1</v>
          </cell>
          <cell r="U7172">
            <v>1</v>
          </cell>
          <cell r="V7172">
            <v>2</v>
          </cell>
          <cell r="W7172">
            <v>1</v>
          </cell>
          <cell r="X7172">
            <v>20</v>
          </cell>
          <cell r="Y7172" t="str">
            <v>HIDROMET01</v>
          </cell>
          <cell r="Z7172" t="str">
            <v>1999-07-06 00:00:00</v>
          </cell>
          <cell r="AA7172">
            <v>1</v>
          </cell>
          <cell r="AB7172">
            <v>11</v>
          </cell>
          <cell r="AC7172">
            <v>22</v>
          </cell>
          <cell r="AD7172">
            <v>22</v>
          </cell>
          <cell r="AE7172">
            <v>0</v>
          </cell>
        </row>
        <row r="7173">
          <cell r="A7173">
            <v>2120057</v>
          </cell>
          <cell r="B7173" t="str">
            <v>VENECIA</v>
          </cell>
          <cell r="C7173" t="str">
            <v>FACATATIVA</v>
          </cell>
          <cell r="D7173" t="str">
            <v>CUNDINAMARCA</v>
          </cell>
          <cell r="E7173" t="str">
            <v>SUBACHOQUE</v>
          </cell>
          <cell r="F7173" t="str">
            <v>PM</v>
          </cell>
          <cell r="G7173">
            <v>-74.416667000000004</v>
          </cell>
          <cell r="H7173">
            <v>4.8666669999999996</v>
          </cell>
          <cell r="I7173">
            <v>74</v>
          </cell>
          <cell r="J7173">
            <v>25</v>
          </cell>
          <cell r="K7173">
            <v>4</v>
          </cell>
          <cell r="L7173">
            <v>52</v>
          </cell>
          <cell r="M7173" t="str">
            <v>N</v>
          </cell>
          <cell r="N7173">
            <v>962756.64868999994</v>
          </cell>
          <cell r="O7173">
            <v>1029597.90895</v>
          </cell>
          <cell r="P7173">
            <v>2673</v>
          </cell>
          <cell r="Q7173">
            <v>25</v>
          </cell>
          <cell r="R7173">
            <v>269</v>
          </cell>
          <cell r="S7173">
            <v>0</v>
          </cell>
          <cell r="T7173">
            <v>1</v>
          </cell>
          <cell r="U7173">
            <v>1</v>
          </cell>
          <cell r="V7173">
            <v>2</v>
          </cell>
          <cell r="W7173">
            <v>1</v>
          </cell>
          <cell r="X7173">
            <v>20</v>
          </cell>
          <cell r="Y7173" t="str">
            <v>HIDROMET01</v>
          </cell>
          <cell r="Z7173" t="str">
            <v>1999-07-06 00:00:00</v>
          </cell>
          <cell r="AA7173">
            <v>1</v>
          </cell>
          <cell r="AB7173">
            <v>11</v>
          </cell>
          <cell r="AC7173">
            <v>22</v>
          </cell>
          <cell r="AD7173">
            <v>22</v>
          </cell>
          <cell r="AE7173">
            <v>0</v>
          </cell>
        </row>
        <row r="7174">
          <cell r="A7174">
            <v>2120058</v>
          </cell>
          <cell r="B7174" t="str">
            <v>HORMONA-LAB</v>
          </cell>
          <cell r="C7174" t="str">
            <v>SANTAFE DE BOGOTA D.C.</v>
          </cell>
          <cell r="D7174" t="str">
            <v>BOGOTA</v>
          </cell>
          <cell r="E7174" t="str">
            <v>SALITRE</v>
          </cell>
          <cell r="F7174" t="str">
            <v>PM</v>
          </cell>
          <cell r="G7174">
            <v>-74.066666999999995</v>
          </cell>
          <cell r="H7174">
            <v>4.6833330000000002</v>
          </cell>
          <cell r="I7174">
            <v>74</v>
          </cell>
          <cell r="J7174">
            <v>4</v>
          </cell>
          <cell r="K7174">
            <v>4</v>
          </cell>
          <cell r="L7174">
            <v>41</v>
          </cell>
          <cell r="M7174" t="str">
            <v>N</v>
          </cell>
          <cell r="N7174">
            <v>1001581.10439</v>
          </cell>
          <cell r="O7174">
            <v>1009315.0795699999</v>
          </cell>
          <cell r="P7174">
            <v>2592</v>
          </cell>
          <cell r="Q7174">
            <v>11</v>
          </cell>
          <cell r="R7174">
            <v>1</v>
          </cell>
          <cell r="S7174">
            <v>0</v>
          </cell>
          <cell r="T7174">
            <v>1</v>
          </cell>
          <cell r="U7174">
            <v>1</v>
          </cell>
          <cell r="V7174">
            <v>2</v>
          </cell>
          <cell r="W7174">
            <v>1</v>
          </cell>
          <cell r="X7174">
            <v>20</v>
          </cell>
          <cell r="Y7174" t="str">
            <v>HIDROMET01</v>
          </cell>
          <cell r="Z7174" t="str">
            <v>1999-07-06 00:00:00</v>
          </cell>
          <cell r="AA7174">
            <v>1</v>
          </cell>
          <cell r="AB7174">
            <v>11</v>
          </cell>
          <cell r="AC7174">
            <v>15</v>
          </cell>
          <cell r="AD7174">
            <v>15</v>
          </cell>
          <cell r="AE7174">
            <v>0</v>
          </cell>
        </row>
        <row r="7175">
          <cell r="A7175">
            <v>2120059</v>
          </cell>
          <cell r="B7175" t="str">
            <v>TUNAL EL CANDELARI</v>
          </cell>
          <cell r="C7175" t="str">
            <v>SANTAFE DE BOGOTA D.C.</v>
          </cell>
          <cell r="D7175" t="str">
            <v>BOGOTA</v>
          </cell>
          <cell r="E7175" t="str">
            <v>TUNJUELO</v>
          </cell>
          <cell r="F7175" t="str">
            <v>PM</v>
          </cell>
          <cell r="G7175">
            <v>-74.150000000000006</v>
          </cell>
          <cell r="H7175">
            <v>4.5666669999999998</v>
          </cell>
          <cell r="I7175">
            <v>74</v>
          </cell>
          <cell r="J7175">
            <v>9</v>
          </cell>
          <cell r="K7175">
            <v>4</v>
          </cell>
          <cell r="L7175">
            <v>34</v>
          </cell>
          <cell r="M7175" t="str">
            <v>N</v>
          </cell>
          <cell r="N7175">
            <v>992333.62594000006</v>
          </cell>
          <cell r="O7175">
            <v>996414.11317999999</v>
          </cell>
          <cell r="P7175">
            <v>2599</v>
          </cell>
          <cell r="Q7175">
            <v>11</v>
          </cell>
          <cell r="R7175">
            <v>1</v>
          </cell>
          <cell r="S7175">
            <v>0</v>
          </cell>
          <cell r="T7175">
            <v>1</v>
          </cell>
          <cell r="U7175">
            <v>1</v>
          </cell>
          <cell r="V7175">
            <v>2</v>
          </cell>
          <cell r="W7175">
            <v>1</v>
          </cell>
          <cell r="X7175">
            <v>20</v>
          </cell>
          <cell r="Y7175" t="str">
            <v>HIDROMET01</v>
          </cell>
          <cell r="Z7175" t="str">
            <v>1999-07-06 00:00:00</v>
          </cell>
          <cell r="AA7175">
            <v>1</v>
          </cell>
          <cell r="AB7175">
            <v>11</v>
          </cell>
          <cell r="AC7175">
            <v>15</v>
          </cell>
          <cell r="AD7175">
            <v>15</v>
          </cell>
          <cell r="AE7175">
            <v>0</v>
          </cell>
        </row>
        <row r="7176">
          <cell r="A7176">
            <v>2120060</v>
          </cell>
          <cell r="B7176" t="str">
            <v>GUARANI EL PENON</v>
          </cell>
          <cell r="C7176" t="str">
            <v>SIBATE</v>
          </cell>
          <cell r="D7176" t="str">
            <v>CUNDINAMARCA</v>
          </cell>
          <cell r="E7176" t="str">
            <v>BOGOTA</v>
          </cell>
          <cell r="F7176" t="str">
            <v>PG</v>
          </cell>
          <cell r="G7176">
            <v>-74.3</v>
          </cell>
          <cell r="H7176">
            <v>4.4333330000000002</v>
          </cell>
          <cell r="I7176">
            <v>74</v>
          </cell>
          <cell r="J7176">
            <v>18</v>
          </cell>
          <cell r="K7176">
            <v>4</v>
          </cell>
          <cell r="L7176">
            <v>26</v>
          </cell>
          <cell r="M7176" t="str">
            <v>N</v>
          </cell>
          <cell r="N7176">
            <v>975683.22189000004</v>
          </cell>
          <cell r="O7176">
            <v>981673.02648999996</v>
          </cell>
          <cell r="P7176">
            <v>2800</v>
          </cell>
          <cell r="Q7176">
            <v>25</v>
          </cell>
          <cell r="R7176">
            <v>740</v>
          </cell>
          <cell r="S7176">
            <v>0</v>
          </cell>
          <cell r="T7176">
            <v>1</v>
          </cell>
          <cell r="U7176">
            <v>1</v>
          </cell>
          <cell r="V7176">
            <v>2</v>
          </cell>
          <cell r="W7176">
            <v>1</v>
          </cell>
          <cell r="X7176">
            <v>20</v>
          </cell>
          <cell r="Y7176" t="str">
            <v>HIDROMET01</v>
          </cell>
          <cell r="Z7176" t="str">
            <v>1999-07-06 00:00:00</v>
          </cell>
          <cell r="AA7176">
            <v>1</v>
          </cell>
          <cell r="AB7176">
            <v>11</v>
          </cell>
          <cell r="AC7176">
            <v>22</v>
          </cell>
          <cell r="AD7176">
            <v>22</v>
          </cell>
          <cell r="AE7176">
            <v>0</v>
          </cell>
          <cell r="AF7176" t="str">
            <v>1959-09-01 00:00:00</v>
          </cell>
        </row>
        <row r="7177">
          <cell r="A7177">
            <v>2120061</v>
          </cell>
          <cell r="B7177" t="str">
            <v>JARDIN BOTANICO</v>
          </cell>
          <cell r="C7177" t="str">
            <v>SANTAFE DE BOGOTA D.C.</v>
          </cell>
          <cell r="D7177" t="str">
            <v>BOGOTA</v>
          </cell>
          <cell r="E7177" t="str">
            <v>BOGOTA</v>
          </cell>
          <cell r="F7177" t="str">
            <v>PM</v>
          </cell>
          <cell r="G7177">
            <v>-74.099999999999994</v>
          </cell>
          <cell r="H7177">
            <v>4.6666670000000003</v>
          </cell>
          <cell r="I7177">
            <v>74</v>
          </cell>
          <cell r="J7177">
            <v>6</v>
          </cell>
          <cell r="K7177">
            <v>4</v>
          </cell>
          <cell r="L7177">
            <v>40</v>
          </cell>
          <cell r="M7177" t="str">
            <v>N</v>
          </cell>
          <cell r="N7177">
            <v>997882.56539</v>
          </cell>
          <cell r="O7177">
            <v>1007472.04412</v>
          </cell>
          <cell r="P7177">
            <v>2586</v>
          </cell>
          <cell r="Q7177">
            <v>11</v>
          </cell>
          <cell r="R7177">
            <v>1</v>
          </cell>
          <cell r="S7177">
            <v>0</v>
          </cell>
          <cell r="T7177">
            <v>1</v>
          </cell>
          <cell r="U7177">
            <v>1</v>
          </cell>
          <cell r="V7177">
            <v>2</v>
          </cell>
          <cell r="W7177">
            <v>1</v>
          </cell>
          <cell r="X7177">
            <v>20</v>
          </cell>
          <cell r="Y7177" t="str">
            <v>HIDROMET01</v>
          </cell>
          <cell r="Z7177" t="str">
            <v>1999-07-06 00:00:00</v>
          </cell>
          <cell r="AA7177">
            <v>1</v>
          </cell>
          <cell r="AB7177">
            <v>11</v>
          </cell>
          <cell r="AC7177">
            <v>15</v>
          </cell>
          <cell r="AD7177">
            <v>15</v>
          </cell>
          <cell r="AE7177">
            <v>0</v>
          </cell>
          <cell r="AF7177" t="str">
            <v>1938-09-01 00:00:00</v>
          </cell>
        </row>
        <row r="7178">
          <cell r="A7178">
            <v>2120062</v>
          </cell>
          <cell r="B7178" t="str">
            <v>PISCIS</v>
          </cell>
          <cell r="C7178" t="str">
            <v>CHOCONTA</v>
          </cell>
          <cell r="D7178" t="str">
            <v>CUNDINAMARCA</v>
          </cell>
          <cell r="E7178" t="str">
            <v>BOGOTA</v>
          </cell>
          <cell r="F7178" t="str">
            <v>PM</v>
          </cell>
          <cell r="G7178">
            <v>-73.7</v>
          </cell>
          <cell r="H7178">
            <v>5.0666669999999998</v>
          </cell>
          <cell r="I7178">
            <v>73</v>
          </cell>
          <cell r="J7178">
            <v>42</v>
          </cell>
          <cell r="K7178">
            <v>5</v>
          </cell>
          <cell r="L7178">
            <v>4</v>
          </cell>
          <cell r="M7178" t="str">
            <v>N</v>
          </cell>
          <cell r="N7178">
            <v>1042240.84107</v>
          </cell>
          <cell r="O7178">
            <v>1051717.8194800001</v>
          </cell>
          <cell r="P7178">
            <v>2820</v>
          </cell>
          <cell r="Q7178">
            <v>25</v>
          </cell>
          <cell r="R7178">
            <v>183</v>
          </cell>
          <cell r="S7178">
            <v>0</v>
          </cell>
          <cell r="T7178">
            <v>1</v>
          </cell>
          <cell r="U7178">
            <v>1</v>
          </cell>
          <cell r="V7178">
            <v>2</v>
          </cell>
          <cell r="W7178">
            <v>1</v>
          </cell>
          <cell r="X7178">
            <v>20</v>
          </cell>
          <cell r="Y7178" t="str">
            <v>HIDROMET01</v>
          </cell>
          <cell r="Z7178" t="str">
            <v>1999-07-06 00:00:00</v>
          </cell>
          <cell r="AA7178">
            <v>1</v>
          </cell>
          <cell r="AB7178">
            <v>11</v>
          </cell>
          <cell r="AC7178">
            <v>1</v>
          </cell>
          <cell r="AD7178">
            <v>1</v>
          </cell>
          <cell r="AE7178">
            <v>0</v>
          </cell>
          <cell r="AF7178" t="str">
            <v>1985-03-01 00:00:00</v>
          </cell>
        </row>
        <row r="7179">
          <cell r="A7179">
            <v>2120063</v>
          </cell>
          <cell r="B7179" t="str">
            <v>SAN LUIS</v>
          </cell>
          <cell r="C7179" t="str">
            <v>SANTAFE DE BOGOTA D.C.</v>
          </cell>
          <cell r="D7179" t="str">
            <v>BOGOTA</v>
          </cell>
          <cell r="E7179" t="str">
            <v>SAN FRANCISCO</v>
          </cell>
          <cell r="F7179" t="str">
            <v>PM</v>
          </cell>
          <cell r="G7179">
            <v>-74.083332999999996</v>
          </cell>
          <cell r="H7179">
            <v>4.5999999999999996</v>
          </cell>
          <cell r="I7179">
            <v>74</v>
          </cell>
          <cell r="J7179">
            <v>5</v>
          </cell>
          <cell r="K7179">
            <v>4</v>
          </cell>
          <cell r="L7179">
            <v>36</v>
          </cell>
          <cell r="M7179" t="str">
            <v>N</v>
          </cell>
          <cell r="N7179">
            <v>999731.82846999995</v>
          </cell>
          <cell r="O7179">
            <v>1000099.8322600001</v>
          </cell>
          <cell r="P7179">
            <v>2580</v>
          </cell>
          <cell r="Q7179">
            <v>11</v>
          </cell>
          <cell r="R7179">
            <v>1</v>
          </cell>
          <cell r="S7179">
            <v>0</v>
          </cell>
          <cell r="T7179">
            <v>1</v>
          </cell>
          <cell r="U7179">
            <v>1</v>
          </cell>
          <cell r="V7179">
            <v>2</v>
          </cell>
          <cell r="W7179">
            <v>1</v>
          </cell>
          <cell r="X7179">
            <v>20</v>
          </cell>
          <cell r="Y7179" t="str">
            <v>HIDROMET01</v>
          </cell>
          <cell r="Z7179" t="str">
            <v>1999-07-06 00:00:00</v>
          </cell>
          <cell r="AA7179">
            <v>1</v>
          </cell>
          <cell r="AB7179">
            <v>11</v>
          </cell>
          <cell r="AC7179">
            <v>2</v>
          </cell>
          <cell r="AD7179">
            <v>2</v>
          </cell>
          <cell r="AE7179">
            <v>0</v>
          </cell>
        </row>
        <row r="7180">
          <cell r="A7180">
            <v>2120064</v>
          </cell>
          <cell r="B7180" t="str">
            <v>MONSERRATE</v>
          </cell>
          <cell r="C7180" t="str">
            <v>SANTAFE DE BOGOTA D.C.</v>
          </cell>
          <cell r="D7180" t="str">
            <v>BOGOTA</v>
          </cell>
          <cell r="E7180" t="str">
            <v>ARZOBISPO</v>
          </cell>
          <cell r="F7180" t="str">
            <v>PM</v>
          </cell>
          <cell r="G7180">
            <v>-74.066666999999995</v>
          </cell>
          <cell r="H7180">
            <v>4.5999999999999996</v>
          </cell>
          <cell r="I7180">
            <v>74</v>
          </cell>
          <cell r="J7180">
            <v>4</v>
          </cell>
          <cell r="K7180">
            <v>4</v>
          </cell>
          <cell r="L7180">
            <v>36</v>
          </cell>
          <cell r="M7180" t="str">
            <v>N</v>
          </cell>
          <cell r="N7180">
            <v>1001581.28986</v>
          </cell>
          <cell r="O7180">
            <v>1000099.84757</v>
          </cell>
          <cell r="P7180">
            <v>3000</v>
          </cell>
          <cell r="Q7180">
            <v>11</v>
          </cell>
          <cell r="R7180">
            <v>1</v>
          </cell>
          <cell r="S7180">
            <v>0</v>
          </cell>
          <cell r="T7180">
            <v>1</v>
          </cell>
          <cell r="U7180">
            <v>1</v>
          </cell>
          <cell r="V7180">
            <v>2</v>
          </cell>
          <cell r="W7180">
            <v>1</v>
          </cell>
          <cell r="X7180">
            <v>20</v>
          </cell>
          <cell r="Y7180" t="str">
            <v>HIDROMET01</v>
          </cell>
          <cell r="Z7180" t="str">
            <v>1999-07-06 00:00:00</v>
          </cell>
          <cell r="AA7180">
            <v>1</v>
          </cell>
          <cell r="AB7180">
            <v>11</v>
          </cell>
          <cell r="AC7180">
            <v>15</v>
          </cell>
          <cell r="AD7180">
            <v>15</v>
          </cell>
          <cell r="AE7180">
            <v>0</v>
          </cell>
        </row>
        <row r="7181">
          <cell r="A7181">
            <v>2120065</v>
          </cell>
          <cell r="B7181" t="str">
            <v>CONTADOR</v>
          </cell>
          <cell r="C7181" t="str">
            <v>SANTAFE DE BOGOTA D.C.</v>
          </cell>
          <cell r="D7181" t="str">
            <v>BOGOTA</v>
          </cell>
          <cell r="E7181" t="str">
            <v>BOGOTA</v>
          </cell>
          <cell r="F7181" t="str">
            <v>PM</v>
          </cell>
          <cell r="G7181">
            <v>-74.033332999999999</v>
          </cell>
          <cell r="H7181">
            <v>4.7</v>
          </cell>
          <cell r="I7181">
            <v>74</v>
          </cell>
          <cell r="J7181">
            <v>2</v>
          </cell>
          <cell r="K7181">
            <v>4</v>
          </cell>
          <cell r="L7181">
            <v>42</v>
          </cell>
          <cell r="M7181" t="str">
            <v>N</v>
          </cell>
          <cell r="N7181">
            <v>1005279.46871</v>
          </cell>
          <cell r="O7181">
            <v>1011158.29212</v>
          </cell>
          <cell r="P7181">
            <v>2597</v>
          </cell>
          <cell r="Q7181">
            <v>11</v>
          </cell>
          <cell r="R7181">
            <v>1</v>
          </cell>
          <cell r="S7181">
            <v>0</v>
          </cell>
          <cell r="T7181">
            <v>1</v>
          </cell>
          <cell r="U7181">
            <v>1</v>
          </cell>
          <cell r="V7181">
            <v>2</v>
          </cell>
          <cell r="W7181">
            <v>1</v>
          </cell>
          <cell r="X7181">
            <v>20</v>
          </cell>
          <cell r="Y7181" t="str">
            <v>HIDROMET01</v>
          </cell>
          <cell r="Z7181" t="str">
            <v>1999-07-06 00:00:00</v>
          </cell>
          <cell r="AA7181">
            <v>1</v>
          </cell>
          <cell r="AB7181">
            <v>11</v>
          </cell>
          <cell r="AC7181">
            <v>15</v>
          </cell>
          <cell r="AD7181">
            <v>15</v>
          </cell>
          <cell r="AE7181">
            <v>0</v>
          </cell>
        </row>
        <row r="7182">
          <cell r="A7182">
            <v>2120066</v>
          </cell>
          <cell r="B7182" t="str">
            <v>VIEJA LA</v>
          </cell>
          <cell r="C7182" t="str">
            <v>SANTAFE DE BOGOTA D.C.</v>
          </cell>
          <cell r="D7182" t="str">
            <v>BOGOTA</v>
          </cell>
          <cell r="E7182" t="str">
            <v>Q LA VIEJA</v>
          </cell>
          <cell r="F7182" t="str">
            <v>PM</v>
          </cell>
          <cell r="G7182">
            <v>-74.05</v>
          </cell>
          <cell r="H7182">
            <v>4.6500000000000004</v>
          </cell>
          <cell r="I7182">
            <v>74</v>
          </cell>
          <cell r="J7182">
            <v>3</v>
          </cell>
          <cell r="K7182">
            <v>4</v>
          </cell>
          <cell r="L7182">
            <v>39</v>
          </cell>
          <cell r="M7182" t="str">
            <v>N</v>
          </cell>
          <cell r="N7182">
            <v>1003430.51083</v>
          </cell>
          <cell r="O7182">
            <v>1005629.04325</v>
          </cell>
          <cell r="P7182">
            <v>2720</v>
          </cell>
          <cell r="Q7182">
            <v>11</v>
          </cell>
          <cell r="R7182">
            <v>1</v>
          </cell>
          <cell r="S7182">
            <v>0</v>
          </cell>
          <cell r="T7182">
            <v>1</v>
          </cell>
          <cell r="U7182">
            <v>1</v>
          </cell>
          <cell r="V7182">
            <v>2</v>
          </cell>
          <cell r="W7182">
            <v>1</v>
          </cell>
          <cell r="X7182">
            <v>20</v>
          </cell>
          <cell r="Y7182" t="str">
            <v>HIDROMET01</v>
          </cell>
          <cell r="Z7182" t="str">
            <v>1999-07-06 00:00:00</v>
          </cell>
          <cell r="AA7182">
            <v>1</v>
          </cell>
          <cell r="AB7182">
            <v>11</v>
          </cell>
          <cell r="AC7182">
            <v>15</v>
          </cell>
          <cell r="AD7182">
            <v>15</v>
          </cell>
          <cell r="AE7182">
            <v>0</v>
          </cell>
        </row>
        <row r="7183">
          <cell r="A7183">
            <v>2120067</v>
          </cell>
          <cell r="B7183" t="str">
            <v>CORTIJO EL</v>
          </cell>
          <cell r="C7183" t="str">
            <v>SANTAFE DE BOGOTA D.C.</v>
          </cell>
          <cell r="D7183" t="str">
            <v>BOGOTA</v>
          </cell>
          <cell r="E7183" t="str">
            <v>BOGOTA</v>
          </cell>
          <cell r="F7183" t="str">
            <v>PM</v>
          </cell>
          <cell r="G7183">
            <v>-74.133332999999993</v>
          </cell>
          <cell r="H7183">
            <v>4.733333</v>
          </cell>
          <cell r="I7183">
            <v>74</v>
          </cell>
          <cell r="J7183">
            <v>8</v>
          </cell>
          <cell r="K7183">
            <v>4</v>
          </cell>
          <cell r="L7183">
            <v>44</v>
          </cell>
          <cell r="M7183" t="str">
            <v>N</v>
          </cell>
          <cell r="N7183">
            <v>994184.54095000005</v>
          </cell>
          <cell r="O7183">
            <v>1014844.43258</v>
          </cell>
          <cell r="P7183">
            <v>2650</v>
          </cell>
          <cell r="Q7183">
            <v>11</v>
          </cell>
          <cell r="R7183">
            <v>1</v>
          </cell>
          <cell r="S7183">
            <v>0</v>
          </cell>
          <cell r="T7183">
            <v>1</v>
          </cell>
          <cell r="U7183">
            <v>1</v>
          </cell>
          <cell r="V7183">
            <v>2</v>
          </cell>
          <cell r="W7183">
            <v>1</v>
          </cell>
          <cell r="X7183">
            <v>20</v>
          </cell>
          <cell r="Y7183" t="str">
            <v>HIDROMET01</v>
          </cell>
          <cell r="Z7183" t="str">
            <v>1999-07-06 00:00:00</v>
          </cell>
          <cell r="AA7183">
            <v>1</v>
          </cell>
          <cell r="AB7183">
            <v>11</v>
          </cell>
          <cell r="AC7183">
            <v>15</v>
          </cell>
          <cell r="AD7183">
            <v>15</v>
          </cell>
          <cell r="AE7183">
            <v>0</v>
          </cell>
        </row>
        <row r="7184">
          <cell r="A7184">
            <v>1107006</v>
          </cell>
          <cell r="B7184" t="str">
            <v>CARAUTICA</v>
          </cell>
          <cell r="C7184" t="str">
            <v>FRONTINO</v>
          </cell>
          <cell r="D7184" t="str">
            <v>ANTIOQUIA</v>
          </cell>
          <cell r="E7184" t="str">
            <v>PENDERISCO</v>
          </cell>
          <cell r="F7184" t="str">
            <v>PG</v>
          </cell>
          <cell r="G7184">
            <v>-76.2</v>
          </cell>
          <cell r="H7184">
            <v>6.6166669999999996</v>
          </cell>
          <cell r="I7184">
            <v>76</v>
          </cell>
          <cell r="J7184">
            <v>12</v>
          </cell>
          <cell r="K7184">
            <v>6</v>
          </cell>
          <cell r="L7184">
            <v>37</v>
          </cell>
          <cell r="M7184" t="str">
            <v>N</v>
          </cell>
          <cell r="N7184">
            <v>765603.89613999997</v>
          </cell>
          <cell r="O7184">
            <v>1223615.0455499999</v>
          </cell>
          <cell r="P7184">
            <v>1995</v>
          </cell>
          <cell r="Q7184">
            <v>5</v>
          </cell>
          <cell r="R7184">
            <v>284</v>
          </cell>
          <cell r="S7184">
            <v>0</v>
          </cell>
          <cell r="T7184">
            <v>1</v>
          </cell>
          <cell r="U7184">
            <v>1</v>
          </cell>
          <cell r="V7184">
            <v>1</v>
          </cell>
          <cell r="W7184">
            <v>1</v>
          </cell>
          <cell r="X7184">
            <v>7</v>
          </cell>
          <cell r="Y7184" t="str">
            <v>HIDROMET01</v>
          </cell>
          <cell r="Z7184" t="str">
            <v>1999-07-06 00:00:00</v>
          </cell>
          <cell r="AA7184">
            <v>1</v>
          </cell>
          <cell r="AB7184">
            <v>1</v>
          </cell>
          <cell r="AC7184">
            <v>18</v>
          </cell>
          <cell r="AD7184">
            <v>18</v>
          </cell>
          <cell r="AE7184">
            <v>0</v>
          </cell>
          <cell r="AF7184" t="str">
            <v>1978-03-01 00:00:00</v>
          </cell>
        </row>
        <row r="7185">
          <cell r="A7185">
            <v>2120068</v>
          </cell>
          <cell r="B7185" t="str">
            <v>PTE LARGO</v>
          </cell>
          <cell r="C7185" t="str">
            <v>MADRID</v>
          </cell>
          <cell r="D7185" t="str">
            <v>CUNDINAMARCA</v>
          </cell>
          <cell r="E7185" t="str">
            <v>BALSILLAS</v>
          </cell>
          <cell r="F7185" t="str">
            <v>PM</v>
          </cell>
          <cell r="G7185">
            <v>-74.25</v>
          </cell>
          <cell r="H7185">
            <v>4.733333</v>
          </cell>
          <cell r="I7185">
            <v>74</v>
          </cell>
          <cell r="J7185">
            <v>15</v>
          </cell>
          <cell r="K7185">
            <v>4</v>
          </cell>
          <cell r="L7185">
            <v>44</v>
          </cell>
          <cell r="M7185" t="str">
            <v>N</v>
          </cell>
          <cell r="N7185">
            <v>981240.72765000002</v>
          </cell>
          <cell r="O7185">
            <v>1014846.4971799999</v>
          </cell>
          <cell r="P7185">
            <v>2600</v>
          </cell>
          <cell r="Q7185">
            <v>25</v>
          </cell>
          <cell r="R7185">
            <v>430</v>
          </cell>
          <cell r="S7185">
            <v>0</v>
          </cell>
          <cell r="T7185">
            <v>1</v>
          </cell>
          <cell r="U7185">
            <v>1</v>
          </cell>
          <cell r="V7185">
            <v>2</v>
          </cell>
          <cell r="W7185">
            <v>1</v>
          </cell>
          <cell r="X7185">
            <v>20</v>
          </cell>
          <cell r="Y7185" t="str">
            <v>HIDROMET01</v>
          </cell>
          <cell r="Z7185" t="str">
            <v>1999-07-06 00:00:00</v>
          </cell>
          <cell r="AA7185">
            <v>1</v>
          </cell>
          <cell r="AB7185">
            <v>11</v>
          </cell>
          <cell r="AC7185">
            <v>15</v>
          </cell>
          <cell r="AD7185">
            <v>15</v>
          </cell>
          <cell r="AE7185">
            <v>0</v>
          </cell>
          <cell r="AF7185" t="str">
            <v>1958-11-01 00:00:00</v>
          </cell>
        </row>
        <row r="7186">
          <cell r="A7186">
            <v>2120069</v>
          </cell>
          <cell r="B7186" t="str">
            <v>TESORO-VERTIENTES</v>
          </cell>
          <cell r="C7186" t="str">
            <v>FACATATIVA</v>
          </cell>
          <cell r="D7186" t="str">
            <v>CUNDINAMARCA</v>
          </cell>
          <cell r="E7186" t="str">
            <v>BALSILLAS</v>
          </cell>
          <cell r="F7186" t="str">
            <v>PM</v>
          </cell>
          <cell r="G7186">
            <v>-74.316666999999995</v>
          </cell>
          <cell r="H7186">
            <v>4.8</v>
          </cell>
          <cell r="I7186">
            <v>74</v>
          </cell>
          <cell r="J7186">
            <v>19</v>
          </cell>
          <cell r="K7186">
            <v>4</v>
          </cell>
          <cell r="L7186">
            <v>48</v>
          </cell>
          <cell r="M7186" t="str">
            <v>N</v>
          </cell>
          <cell r="N7186">
            <v>973846.75236000004</v>
          </cell>
          <cell r="O7186">
            <v>1022220.9272799999</v>
          </cell>
          <cell r="P7186">
            <v>2610</v>
          </cell>
          <cell r="Q7186">
            <v>25</v>
          </cell>
          <cell r="R7186">
            <v>269</v>
          </cell>
          <cell r="S7186">
            <v>0</v>
          </cell>
          <cell r="T7186">
            <v>1</v>
          </cell>
          <cell r="U7186">
            <v>1</v>
          </cell>
          <cell r="V7186">
            <v>2</v>
          </cell>
          <cell r="W7186">
            <v>1</v>
          </cell>
          <cell r="X7186">
            <v>20</v>
          </cell>
          <cell r="Y7186" t="str">
            <v>HIDROMET01</v>
          </cell>
          <cell r="Z7186" t="str">
            <v>1999-07-06 00:00:00</v>
          </cell>
          <cell r="AA7186">
            <v>1</v>
          </cell>
          <cell r="AB7186">
            <v>11</v>
          </cell>
          <cell r="AC7186">
            <v>15</v>
          </cell>
          <cell r="AD7186">
            <v>15</v>
          </cell>
          <cell r="AE7186">
            <v>0</v>
          </cell>
        </row>
        <row r="7187">
          <cell r="A7187">
            <v>2120071</v>
          </cell>
          <cell r="B7187" t="str">
            <v>MARGARITAS LAS</v>
          </cell>
          <cell r="C7187" t="str">
            <v>SUBACHOQUE</v>
          </cell>
          <cell r="D7187" t="str">
            <v>CUNDINAMARCA</v>
          </cell>
          <cell r="E7187" t="str">
            <v>SUBACHOQUE</v>
          </cell>
          <cell r="F7187" t="str">
            <v>PM</v>
          </cell>
          <cell r="G7187">
            <v>-74.25</v>
          </cell>
          <cell r="H7187">
            <v>4.8333329999999997</v>
          </cell>
          <cell r="I7187">
            <v>74</v>
          </cell>
          <cell r="J7187">
            <v>15</v>
          </cell>
          <cell r="K7187">
            <v>4</v>
          </cell>
          <cell r="L7187">
            <v>50</v>
          </cell>
          <cell r="M7187" t="str">
            <v>N</v>
          </cell>
          <cell r="N7187">
            <v>981243.44892999995</v>
          </cell>
          <cell r="O7187">
            <v>1025904.8682</v>
          </cell>
          <cell r="P7187">
            <v>2606</v>
          </cell>
          <cell r="Q7187">
            <v>25</v>
          </cell>
          <cell r="R7187">
            <v>769</v>
          </cell>
          <cell r="S7187">
            <v>0</v>
          </cell>
          <cell r="T7187">
            <v>1</v>
          </cell>
          <cell r="U7187">
            <v>1</v>
          </cell>
          <cell r="V7187">
            <v>2</v>
          </cell>
          <cell r="W7187">
            <v>1</v>
          </cell>
          <cell r="X7187">
            <v>20</v>
          </cell>
          <cell r="Y7187" t="str">
            <v>HIDROMET01</v>
          </cell>
          <cell r="Z7187" t="str">
            <v>1999-07-06 00:00:00</v>
          </cell>
          <cell r="AA7187">
            <v>1</v>
          </cell>
          <cell r="AB7187">
            <v>11</v>
          </cell>
          <cell r="AC7187">
            <v>22</v>
          </cell>
          <cell r="AD7187">
            <v>22</v>
          </cell>
          <cell r="AE7187">
            <v>0</v>
          </cell>
        </row>
        <row r="7188">
          <cell r="A7188">
            <v>2120073</v>
          </cell>
          <cell r="B7188" t="str">
            <v>STA ANA</v>
          </cell>
          <cell r="C7188" t="str">
            <v>NEMOCON</v>
          </cell>
          <cell r="D7188" t="str">
            <v>CUNDINAMARCA</v>
          </cell>
          <cell r="E7188" t="str">
            <v>CHECUA</v>
          </cell>
          <cell r="F7188" t="str">
            <v>PM</v>
          </cell>
          <cell r="G7188">
            <v>-73.883332999999993</v>
          </cell>
          <cell r="H7188">
            <v>5.0999999999999996</v>
          </cell>
          <cell r="I7188">
            <v>73</v>
          </cell>
          <cell r="J7188">
            <v>53</v>
          </cell>
          <cell r="K7188">
            <v>5</v>
          </cell>
          <cell r="L7188">
            <v>6</v>
          </cell>
          <cell r="M7188" t="str">
            <v>N</v>
          </cell>
          <cell r="N7188">
            <v>1021909.28728</v>
          </cell>
          <cell r="O7188">
            <v>1055394.91796</v>
          </cell>
          <cell r="P7188">
            <v>2575</v>
          </cell>
          <cell r="Q7188">
            <v>25</v>
          </cell>
          <cell r="R7188">
            <v>486</v>
          </cell>
          <cell r="S7188">
            <v>0</v>
          </cell>
          <cell r="T7188">
            <v>1</v>
          </cell>
          <cell r="U7188">
            <v>1</v>
          </cell>
          <cell r="V7188">
            <v>2</v>
          </cell>
          <cell r="W7188">
            <v>1</v>
          </cell>
          <cell r="X7188">
            <v>20</v>
          </cell>
          <cell r="Y7188" t="str">
            <v>HIDROMET01</v>
          </cell>
          <cell r="Z7188" t="str">
            <v>1999-07-06 00:00:00</v>
          </cell>
          <cell r="AA7188">
            <v>1</v>
          </cell>
          <cell r="AB7188">
            <v>11</v>
          </cell>
          <cell r="AC7188">
            <v>22</v>
          </cell>
          <cell r="AD7188">
            <v>22</v>
          </cell>
          <cell r="AE7188">
            <v>0</v>
          </cell>
        </row>
        <row r="7189">
          <cell r="A7189">
            <v>2120075</v>
          </cell>
          <cell r="B7189" t="str">
            <v>BOJACA</v>
          </cell>
          <cell r="C7189" t="str">
            <v>BOJACA</v>
          </cell>
          <cell r="D7189" t="str">
            <v>CUNDINAMARCA</v>
          </cell>
          <cell r="E7189" t="str">
            <v>BOJACA</v>
          </cell>
          <cell r="F7189" t="str">
            <v>PM</v>
          </cell>
          <cell r="G7189">
            <v>-74.333332999999996</v>
          </cell>
          <cell r="H7189">
            <v>4.733333</v>
          </cell>
          <cell r="I7189">
            <v>74</v>
          </cell>
          <cell r="J7189">
            <v>20</v>
          </cell>
          <cell r="K7189">
            <v>4</v>
          </cell>
          <cell r="L7189">
            <v>44</v>
          </cell>
          <cell r="M7189" t="str">
            <v>N</v>
          </cell>
          <cell r="N7189">
            <v>971995.10253999999</v>
          </cell>
          <cell r="O7189">
            <v>1014849.30347</v>
          </cell>
          <cell r="P7189">
            <v>2603</v>
          </cell>
          <cell r="Q7189">
            <v>25</v>
          </cell>
          <cell r="R7189">
            <v>99</v>
          </cell>
          <cell r="S7189">
            <v>0</v>
          </cell>
          <cell r="T7189">
            <v>1</v>
          </cell>
          <cell r="U7189">
            <v>1</v>
          </cell>
          <cell r="V7189">
            <v>2</v>
          </cell>
          <cell r="W7189">
            <v>1</v>
          </cell>
          <cell r="X7189">
            <v>20</v>
          </cell>
          <cell r="Y7189" t="str">
            <v>HIDROMET01</v>
          </cell>
          <cell r="Z7189" t="str">
            <v>1999-07-06 00:00:00</v>
          </cell>
          <cell r="AA7189">
            <v>1</v>
          </cell>
          <cell r="AB7189">
            <v>11</v>
          </cell>
          <cell r="AC7189">
            <v>22</v>
          </cell>
          <cell r="AD7189">
            <v>22</v>
          </cell>
          <cell r="AE7189">
            <v>0</v>
          </cell>
          <cell r="AF7189" t="str">
            <v>1960-03-01 00:00:00</v>
          </cell>
        </row>
        <row r="7190">
          <cell r="A7190">
            <v>2120077</v>
          </cell>
          <cell r="B7190" t="str">
            <v>TORCA</v>
          </cell>
          <cell r="C7190" t="str">
            <v>SANTAFE DE BOGOTA D.C.</v>
          </cell>
          <cell r="D7190" t="str">
            <v>BOGOTA</v>
          </cell>
          <cell r="E7190" t="str">
            <v>BOGOTA</v>
          </cell>
          <cell r="F7190" t="str">
            <v>PM</v>
          </cell>
          <cell r="G7190">
            <v>-74.033332999999999</v>
          </cell>
          <cell r="H7190">
            <v>4.7833329999999998</v>
          </cell>
          <cell r="I7190">
            <v>74</v>
          </cell>
          <cell r="J7190">
            <v>2</v>
          </cell>
          <cell r="K7190">
            <v>4</v>
          </cell>
          <cell r="L7190">
            <v>47</v>
          </cell>
          <cell r="M7190" t="str">
            <v>N</v>
          </cell>
          <cell r="N7190">
            <v>1005278.83608</v>
          </cell>
          <cell r="O7190">
            <v>1020373.55343</v>
          </cell>
          <cell r="P7190">
            <v>2579</v>
          </cell>
          <cell r="Q7190">
            <v>11</v>
          </cell>
          <cell r="R7190">
            <v>1</v>
          </cell>
          <cell r="S7190">
            <v>0</v>
          </cell>
          <cell r="T7190">
            <v>1</v>
          </cell>
          <cell r="U7190">
            <v>1</v>
          </cell>
          <cell r="V7190">
            <v>2</v>
          </cell>
          <cell r="W7190">
            <v>1</v>
          </cell>
          <cell r="X7190">
            <v>20</v>
          </cell>
          <cell r="Y7190" t="str">
            <v>HIDROMET01</v>
          </cell>
          <cell r="Z7190" t="str">
            <v>1999-07-06 00:00:00</v>
          </cell>
          <cell r="AA7190">
            <v>1</v>
          </cell>
          <cell r="AB7190">
            <v>11</v>
          </cell>
          <cell r="AC7190">
            <v>15</v>
          </cell>
          <cell r="AD7190">
            <v>15</v>
          </cell>
          <cell r="AE7190">
            <v>0</v>
          </cell>
          <cell r="AF7190" t="str">
            <v>1960-02-01 00:00:00</v>
          </cell>
        </row>
        <row r="7191">
          <cell r="A7191">
            <v>2120079</v>
          </cell>
          <cell r="B7191" t="str">
            <v>LAGUNA LA</v>
          </cell>
          <cell r="C7191" t="str">
            <v>SANTAFE DE BOGOTA D.C.</v>
          </cell>
          <cell r="D7191" t="str">
            <v>BOGOTA</v>
          </cell>
          <cell r="E7191" t="str">
            <v>BOGOTA</v>
          </cell>
          <cell r="F7191" t="str">
            <v>PM</v>
          </cell>
          <cell r="G7191">
            <v>-74.133332999999993</v>
          </cell>
          <cell r="H7191">
            <v>4.6500000000000004</v>
          </cell>
          <cell r="I7191">
            <v>74</v>
          </cell>
          <cell r="J7191">
            <v>8</v>
          </cell>
          <cell r="K7191">
            <v>4</v>
          </cell>
          <cell r="L7191">
            <v>39</v>
          </cell>
          <cell r="M7191" t="str">
            <v>N</v>
          </cell>
          <cell r="N7191">
            <v>994183.85138999997</v>
          </cell>
          <cell r="O7191">
            <v>1005629.18389</v>
          </cell>
          <cell r="P7191">
            <v>2560</v>
          </cell>
          <cell r="Q7191">
            <v>11</v>
          </cell>
          <cell r="R7191">
            <v>1</v>
          </cell>
          <cell r="S7191">
            <v>0</v>
          </cell>
          <cell r="T7191">
            <v>1</v>
          </cell>
          <cell r="U7191">
            <v>1</v>
          </cell>
          <cell r="V7191">
            <v>2</v>
          </cell>
          <cell r="W7191">
            <v>1</v>
          </cell>
          <cell r="X7191">
            <v>20</v>
          </cell>
          <cell r="Y7191" t="str">
            <v>HIDROMET01</v>
          </cell>
          <cell r="Z7191" t="str">
            <v>1999-07-06 00:00:00</v>
          </cell>
          <cell r="AA7191">
            <v>1</v>
          </cell>
          <cell r="AB7191">
            <v>11</v>
          </cell>
          <cell r="AC7191">
            <v>2</v>
          </cell>
          <cell r="AD7191">
            <v>2</v>
          </cell>
          <cell r="AE7191">
            <v>0</v>
          </cell>
          <cell r="AF7191" t="str">
            <v>1960-07-01 00:00:00</v>
          </cell>
        </row>
        <row r="7192">
          <cell r="A7192">
            <v>2120080</v>
          </cell>
          <cell r="B7192" t="str">
            <v>SAN JOSE</v>
          </cell>
          <cell r="C7192" t="str">
            <v>GUASCA</v>
          </cell>
          <cell r="D7192" t="str">
            <v>CUNDINAMARCA</v>
          </cell>
          <cell r="E7192" t="str">
            <v>EMB TOMINE</v>
          </cell>
          <cell r="F7192" t="str">
            <v>PG</v>
          </cell>
          <cell r="G7192">
            <v>-73.900000000000006</v>
          </cell>
          <cell r="H7192">
            <v>4.983333</v>
          </cell>
          <cell r="I7192">
            <v>73</v>
          </cell>
          <cell r="J7192">
            <v>54</v>
          </cell>
          <cell r="K7192">
            <v>4</v>
          </cell>
          <cell r="L7192">
            <v>59</v>
          </cell>
          <cell r="M7192" t="str">
            <v>N</v>
          </cell>
          <cell r="N7192">
            <v>1020064.75579</v>
          </cell>
          <cell r="O7192">
            <v>1042492.83436</v>
          </cell>
          <cell r="P7192">
            <v>2700</v>
          </cell>
          <cell r="Q7192">
            <v>25</v>
          </cell>
          <cell r="R7192">
            <v>322</v>
          </cell>
          <cell r="S7192">
            <v>0</v>
          </cell>
          <cell r="T7192">
            <v>1</v>
          </cell>
          <cell r="U7192">
            <v>1</v>
          </cell>
          <cell r="V7192">
            <v>2</v>
          </cell>
          <cell r="W7192">
            <v>1</v>
          </cell>
          <cell r="X7192">
            <v>20</v>
          </cell>
          <cell r="Y7192" t="str">
            <v>HIDROMET01</v>
          </cell>
          <cell r="Z7192" t="str">
            <v>1999-07-06 00:00:00</v>
          </cell>
          <cell r="AA7192">
            <v>1</v>
          </cell>
          <cell r="AB7192">
            <v>11</v>
          </cell>
          <cell r="AC7192">
            <v>22</v>
          </cell>
          <cell r="AD7192">
            <v>22</v>
          </cell>
          <cell r="AE7192">
            <v>0</v>
          </cell>
          <cell r="AF7192" t="str">
            <v>1960-10-01 00:00:00</v>
          </cell>
        </row>
        <row r="7193">
          <cell r="A7193">
            <v>2120084</v>
          </cell>
          <cell r="B7193" t="str">
            <v>FLORESTA LA</v>
          </cell>
          <cell r="C7193" t="str">
            <v>GUASCA</v>
          </cell>
          <cell r="D7193" t="str">
            <v>CUNDINAMARCA</v>
          </cell>
          <cell r="E7193" t="str">
            <v>CHIPATA</v>
          </cell>
          <cell r="F7193" t="str">
            <v>PM</v>
          </cell>
          <cell r="G7193">
            <v>-73.783332999999999</v>
          </cell>
          <cell r="H7193">
            <v>4.8499999999999996</v>
          </cell>
          <cell r="I7193">
            <v>73</v>
          </cell>
          <cell r="J7193">
            <v>47</v>
          </cell>
          <cell r="K7193">
            <v>4</v>
          </cell>
          <cell r="L7193">
            <v>51</v>
          </cell>
          <cell r="M7193" t="str">
            <v>N</v>
          </cell>
          <cell r="N7193">
            <v>1033010.45292</v>
          </cell>
          <cell r="O7193">
            <v>1027752.8412</v>
          </cell>
          <cell r="P7193">
            <v>2940</v>
          </cell>
          <cell r="Q7193">
            <v>25</v>
          </cell>
          <cell r="R7193">
            <v>322</v>
          </cell>
          <cell r="S7193">
            <v>0</v>
          </cell>
          <cell r="T7193">
            <v>1</v>
          </cell>
          <cell r="U7193">
            <v>1</v>
          </cell>
          <cell r="V7193">
            <v>2</v>
          </cell>
          <cell r="W7193">
            <v>1</v>
          </cell>
          <cell r="X7193">
            <v>20</v>
          </cell>
          <cell r="Y7193" t="str">
            <v>HIDROMET01</v>
          </cell>
          <cell r="Z7193" t="str">
            <v>1999-07-06 00:00:00</v>
          </cell>
          <cell r="AA7193">
            <v>1</v>
          </cell>
          <cell r="AB7193">
            <v>11</v>
          </cell>
          <cell r="AC7193">
            <v>2</v>
          </cell>
          <cell r="AD7193">
            <v>2</v>
          </cell>
          <cell r="AE7193">
            <v>0</v>
          </cell>
        </row>
        <row r="7194">
          <cell r="A7194">
            <v>2120085</v>
          </cell>
          <cell r="B7194" t="str">
            <v>CISACA</v>
          </cell>
          <cell r="C7194" t="str">
            <v>SANTAFE DE BOGOTA D.C.</v>
          </cell>
          <cell r="D7194" t="str">
            <v>BOGOTA</v>
          </cell>
          <cell r="E7194" t="str">
            <v>TUNJUELO</v>
          </cell>
          <cell r="F7194" t="str">
            <v>PG</v>
          </cell>
          <cell r="G7194">
            <v>-74.083332999999996</v>
          </cell>
          <cell r="H7194">
            <v>4.483333</v>
          </cell>
          <cell r="I7194">
            <v>74</v>
          </cell>
          <cell r="J7194">
            <v>5</v>
          </cell>
          <cell r="K7194">
            <v>4</v>
          </cell>
          <cell r="L7194">
            <v>29</v>
          </cell>
          <cell r="M7194" t="str">
            <v>N</v>
          </cell>
          <cell r="N7194">
            <v>999731.78538000002</v>
          </cell>
          <cell r="O7194">
            <v>987198.54405999999</v>
          </cell>
          <cell r="P7194">
            <v>2880</v>
          </cell>
          <cell r="Q7194">
            <v>11</v>
          </cell>
          <cell r="R7194">
            <v>1</v>
          </cell>
          <cell r="S7194">
            <v>0</v>
          </cell>
          <cell r="T7194">
            <v>1</v>
          </cell>
          <cell r="U7194">
            <v>1</v>
          </cell>
          <cell r="V7194">
            <v>2</v>
          </cell>
          <cell r="W7194">
            <v>1</v>
          </cell>
          <cell r="X7194">
            <v>20</v>
          </cell>
          <cell r="Y7194" t="str">
            <v>HIDROMET01</v>
          </cell>
          <cell r="Z7194" t="str">
            <v>1999-07-06 00:00:00</v>
          </cell>
          <cell r="AA7194">
            <v>1</v>
          </cell>
          <cell r="AB7194">
            <v>11</v>
          </cell>
          <cell r="AC7194">
            <v>22</v>
          </cell>
          <cell r="AD7194">
            <v>22</v>
          </cell>
          <cell r="AE7194">
            <v>0</v>
          </cell>
        </row>
        <row r="7195">
          <cell r="A7195">
            <v>2120087</v>
          </cell>
          <cell r="B7195" t="str">
            <v>CAMARA DE VALVULAS</v>
          </cell>
          <cell r="C7195" t="str">
            <v>EL COLEGIO</v>
          </cell>
          <cell r="D7195" t="str">
            <v>CUNDINAMARCA</v>
          </cell>
          <cell r="E7195" t="str">
            <v>BOGOTA</v>
          </cell>
          <cell r="F7195" t="str">
            <v>PG</v>
          </cell>
          <cell r="G7195">
            <v>-74.433333000000005</v>
          </cell>
          <cell r="H7195">
            <v>4.5999999999999996</v>
          </cell>
          <cell r="I7195">
            <v>74</v>
          </cell>
          <cell r="J7195">
            <v>26</v>
          </cell>
          <cell r="K7195">
            <v>4</v>
          </cell>
          <cell r="L7195">
            <v>36</v>
          </cell>
          <cell r="M7195" t="str">
            <v>N</v>
          </cell>
          <cell r="N7195">
            <v>960892.89436999999</v>
          </cell>
          <cell r="O7195">
            <v>1000109.47747</v>
          </cell>
          <cell r="P7195">
            <v>1620</v>
          </cell>
          <cell r="Q7195">
            <v>25</v>
          </cell>
          <cell r="R7195">
            <v>245</v>
          </cell>
          <cell r="S7195">
            <v>0</v>
          </cell>
          <cell r="T7195">
            <v>1</v>
          </cell>
          <cell r="U7195">
            <v>1</v>
          </cell>
          <cell r="V7195">
            <v>2</v>
          </cell>
          <cell r="W7195">
            <v>1</v>
          </cell>
          <cell r="X7195">
            <v>20</v>
          </cell>
          <cell r="Y7195" t="str">
            <v>HIDROMET01</v>
          </cell>
          <cell r="Z7195" t="str">
            <v>1999-07-06 00:00:00</v>
          </cell>
          <cell r="AA7195">
            <v>1</v>
          </cell>
          <cell r="AB7195">
            <v>11</v>
          </cell>
          <cell r="AC7195">
            <v>21</v>
          </cell>
          <cell r="AD7195">
            <v>21</v>
          </cell>
          <cell r="AE7195">
            <v>0</v>
          </cell>
          <cell r="AF7195" t="str">
            <v>1963-06-01 00:00:00</v>
          </cell>
        </row>
        <row r="7196">
          <cell r="A7196">
            <v>2120088</v>
          </cell>
          <cell r="B7196" t="str">
            <v>SALITRE EL - NEUSA</v>
          </cell>
          <cell r="C7196" t="str">
            <v>TAUSA</v>
          </cell>
          <cell r="D7196" t="str">
            <v>CUNDINAMARCA</v>
          </cell>
          <cell r="E7196" t="str">
            <v>NEUSA</v>
          </cell>
          <cell r="F7196" t="str">
            <v>PG</v>
          </cell>
          <cell r="G7196">
            <v>-74</v>
          </cell>
          <cell r="H7196">
            <v>5.1833330000000002</v>
          </cell>
          <cell r="I7196">
            <v>74</v>
          </cell>
          <cell r="J7196">
            <v>0</v>
          </cell>
          <cell r="K7196">
            <v>5</v>
          </cell>
          <cell r="L7196">
            <v>11</v>
          </cell>
          <cell r="M7196" t="str">
            <v>N</v>
          </cell>
          <cell r="N7196">
            <v>1008971.37001</v>
          </cell>
          <cell r="O7196">
            <v>1064607.5016300001</v>
          </cell>
          <cell r="P7196">
            <v>3140</v>
          </cell>
          <cell r="Q7196">
            <v>25</v>
          </cell>
          <cell r="R7196">
            <v>793</v>
          </cell>
          <cell r="S7196">
            <v>0</v>
          </cell>
          <cell r="T7196">
            <v>1</v>
          </cell>
          <cell r="U7196">
            <v>1</v>
          </cell>
          <cell r="V7196">
            <v>2</v>
          </cell>
          <cell r="W7196">
            <v>1</v>
          </cell>
          <cell r="X7196">
            <v>20</v>
          </cell>
          <cell r="Y7196" t="str">
            <v>HIDROMET01</v>
          </cell>
          <cell r="Z7196" t="str">
            <v>1999-07-06 00:00:00</v>
          </cell>
          <cell r="AA7196">
            <v>1</v>
          </cell>
          <cell r="AB7196">
            <v>11</v>
          </cell>
          <cell r="AC7196">
            <v>22</v>
          </cell>
          <cell r="AD7196">
            <v>22</v>
          </cell>
          <cell r="AE7196">
            <v>0</v>
          </cell>
        </row>
        <row r="7197">
          <cell r="A7197">
            <v>2120089</v>
          </cell>
          <cell r="B7197" t="str">
            <v>CHISACA</v>
          </cell>
          <cell r="C7197" t="str">
            <v>SANTAFE DE BOGOTA D.C.</v>
          </cell>
          <cell r="D7197" t="str">
            <v>BOGOTA</v>
          </cell>
          <cell r="E7197" t="str">
            <v>LAG CHISACA</v>
          </cell>
          <cell r="F7197" t="str">
            <v>PM</v>
          </cell>
          <cell r="G7197">
            <v>-74.216667000000001</v>
          </cell>
          <cell r="H7197">
            <v>4.2833329999999998</v>
          </cell>
          <cell r="I7197">
            <v>74</v>
          </cell>
          <cell r="J7197">
            <v>13</v>
          </cell>
          <cell r="K7197">
            <v>4</v>
          </cell>
          <cell r="L7197">
            <v>17</v>
          </cell>
          <cell r="M7197" t="str">
            <v>N</v>
          </cell>
          <cell r="N7197">
            <v>984929.69808</v>
          </cell>
          <cell r="O7197">
            <v>965083.47848000005</v>
          </cell>
          <cell r="P7197">
            <v>3450</v>
          </cell>
          <cell r="Q7197">
            <v>11</v>
          </cell>
          <cell r="R7197">
            <v>1</v>
          </cell>
          <cell r="S7197">
            <v>0</v>
          </cell>
          <cell r="T7197">
            <v>1</v>
          </cell>
          <cell r="U7197">
            <v>1</v>
          </cell>
          <cell r="V7197">
            <v>2</v>
          </cell>
          <cell r="W7197">
            <v>1</v>
          </cell>
          <cell r="X7197">
            <v>20</v>
          </cell>
          <cell r="Y7197" t="str">
            <v>HIDROMET01</v>
          </cell>
          <cell r="Z7197" t="str">
            <v>1999-07-06 00:00:00</v>
          </cell>
          <cell r="AA7197">
            <v>1</v>
          </cell>
          <cell r="AB7197">
            <v>11</v>
          </cell>
          <cell r="AC7197">
            <v>22</v>
          </cell>
          <cell r="AD7197">
            <v>22</v>
          </cell>
          <cell r="AE7197">
            <v>0</v>
          </cell>
          <cell r="AF7197" t="str">
            <v>1963-05-01 00:00:00</v>
          </cell>
        </row>
        <row r="7198">
          <cell r="A7198">
            <v>2120091</v>
          </cell>
          <cell r="B7198" t="str">
            <v>CASA DE MAQUINAS</v>
          </cell>
          <cell r="C7198" t="str">
            <v>EL COLEGIO</v>
          </cell>
          <cell r="D7198" t="str">
            <v>CUNDINAMARCA</v>
          </cell>
          <cell r="E7198" t="str">
            <v>BOGOTA</v>
          </cell>
          <cell r="F7198" t="str">
            <v>PG</v>
          </cell>
          <cell r="G7198">
            <v>-74.433333000000005</v>
          </cell>
          <cell r="H7198">
            <v>4.5999999999999996</v>
          </cell>
          <cell r="I7198">
            <v>74</v>
          </cell>
          <cell r="J7198">
            <v>26</v>
          </cell>
          <cell r="K7198">
            <v>4</v>
          </cell>
          <cell r="L7198">
            <v>36</v>
          </cell>
          <cell r="M7198" t="str">
            <v>N</v>
          </cell>
          <cell r="N7198">
            <v>960892.89436999999</v>
          </cell>
          <cell r="O7198">
            <v>1000109.47747</v>
          </cell>
          <cell r="P7198">
            <v>730</v>
          </cell>
          <cell r="Q7198">
            <v>25</v>
          </cell>
          <cell r="R7198">
            <v>245</v>
          </cell>
          <cell r="S7198">
            <v>0</v>
          </cell>
          <cell r="T7198">
            <v>1</v>
          </cell>
          <cell r="U7198">
            <v>1</v>
          </cell>
          <cell r="V7198">
            <v>2</v>
          </cell>
          <cell r="W7198">
            <v>1</v>
          </cell>
          <cell r="X7198">
            <v>20</v>
          </cell>
          <cell r="Y7198" t="str">
            <v>HIDROMET01</v>
          </cell>
          <cell r="Z7198" t="str">
            <v>1999-07-06 00:00:00</v>
          </cell>
          <cell r="AA7198">
            <v>1</v>
          </cell>
          <cell r="AB7198">
            <v>11</v>
          </cell>
          <cell r="AC7198">
            <v>21</v>
          </cell>
          <cell r="AD7198">
            <v>21</v>
          </cell>
          <cell r="AE7198">
            <v>0</v>
          </cell>
          <cell r="AF7198" t="str">
            <v>1964-06-01 00:00:00</v>
          </cell>
        </row>
        <row r="7199">
          <cell r="A7199">
            <v>2120092</v>
          </cell>
          <cell r="B7199" t="str">
            <v>ACDTO TOCAIMA</v>
          </cell>
          <cell r="C7199" t="str">
            <v>TOCAIMA</v>
          </cell>
          <cell r="D7199" t="str">
            <v>CUNDINAMARCA</v>
          </cell>
          <cell r="E7199" t="str">
            <v>BOGOTA</v>
          </cell>
          <cell r="F7199" t="str">
            <v>PM</v>
          </cell>
          <cell r="G7199">
            <v>-74.633332999999993</v>
          </cell>
          <cell r="H7199">
            <v>4.4666670000000002</v>
          </cell>
          <cell r="I7199">
            <v>74</v>
          </cell>
          <cell r="J7199">
            <v>38</v>
          </cell>
          <cell r="K7199">
            <v>4</v>
          </cell>
          <cell r="L7199">
            <v>28</v>
          </cell>
          <cell r="M7199" t="str">
            <v>N</v>
          </cell>
          <cell r="N7199">
            <v>938687.42212</v>
          </cell>
          <cell r="O7199">
            <v>985378.52529999998</v>
          </cell>
          <cell r="P7199">
            <v>400</v>
          </cell>
          <cell r="Q7199">
            <v>25</v>
          </cell>
          <cell r="R7199">
            <v>815</v>
          </cell>
          <cell r="S7199">
            <v>0</v>
          </cell>
          <cell r="T7199">
            <v>1</v>
          </cell>
          <cell r="U7199">
            <v>1</v>
          </cell>
          <cell r="V7199">
            <v>2</v>
          </cell>
          <cell r="W7199">
            <v>1</v>
          </cell>
          <cell r="X7199">
            <v>20</v>
          </cell>
          <cell r="Y7199" t="str">
            <v>HIDROMET01</v>
          </cell>
          <cell r="Z7199" t="str">
            <v>1999-07-06 00:00:00</v>
          </cell>
          <cell r="AA7199">
            <v>1</v>
          </cell>
          <cell r="AB7199">
            <v>10</v>
          </cell>
          <cell r="AC7199">
            <v>7</v>
          </cell>
          <cell r="AD7199">
            <v>7</v>
          </cell>
          <cell r="AE7199">
            <v>0</v>
          </cell>
        </row>
        <row r="7200">
          <cell r="A7200">
            <v>2120094</v>
          </cell>
          <cell r="B7200" t="str">
            <v>TISQUESUSA</v>
          </cell>
          <cell r="C7200" t="str">
            <v>FACATATIVA</v>
          </cell>
          <cell r="D7200" t="str">
            <v>CUNDINAMARCA</v>
          </cell>
          <cell r="E7200" t="str">
            <v>BOJACA</v>
          </cell>
          <cell r="F7200" t="str">
            <v>PM</v>
          </cell>
          <cell r="G7200">
            <v>-74.316666999999995</v>
          </cell>
          <cell r="H7200">
            <v>4.8166669999999998</v>
          </cell>
          <cell r="I7200">
            <v>74</v>
          </cell>
          <cell r="J7200">
            <v>19</v>
          </cell>
          <cell r="K7200">
            <v>4</v>
          </cell>
          <cell r="L7200">
            <v>49</v>
          </cell>
          <cell r="M7200" t="str">
            <v>N</v>
          </cell>
          <cell r="N7200">
            <v>973847.38803000003</v>
          </cell>
          <cell r="O7200">
            <v>1024063.9979899999</v>
          </cell>
          <cell r="P7200">
            <v>2570</v>
          </cell>
          <cell r="Q7200">
            <v>25</v>
          </cell>
          <cell r="R7200">
            <v>269</v>
          </cell>
          <cell r="S7200">
            <v>0</v>
          </cell>
          <cell r="T7200">
            <v>1</v>
          </cell>
          <cell r="U7200">
            <v>1</v>
          </cell>
          <cell r="V7200">
            <v>2</v>
          </cell>
          <cell r="W7200">
            <v>1</v>
          </cell>
          <cell r="X7200">
            <v>20</v>
          </cell>
          <cell r="Y7200" t="str">
            <v>HIDROMET01</v>
          </cell>
          <cell r="Z7200" t="str">
            <v>1999-07-06 00:00:00</v>
          </cell>
          <cell r="AA7200">
            <v>1</v>
          </cell>
          <cell r="AB7200">
            <v>11</v>
          </cell>
          <cell r="AC7200">
            <v>22</v>
          </cell>
          <cell r="AD7200">
            <v>22</v>
          </cell>
          <cell r="AE7200">
            <v>0</v>
          </cell>
        </row>
        <row r="7201">
          <cell r="A7201">
            <v>1107008</v>
          </cell>
          <cell r="B7201" t="str">
            <v>MANDE</v>
          </cell>
          <cell r="C7201" t="str">
            <v>URRAO</v>
          </cell>
          <cell r="D7201" t="str">
            <v>ANTIOQUIA</v>
          </cell>
          <cell r="E7201" t="str">
            <v>PENDERISCO</v>
          </cell>
          <cell r="F7201" t="str">
            <v>PG</v>
          </cell>
          <cell r="G7201">
            <v>-76.45</v>
          </cell>
          <cell r="H7201">
            <v>6.4333330000000002</v>
          </cell>
          <cell r="I7201">
            <v>76</v>
          </cell>
          <cell r="J7201">
            <v>27</v>
          </cell>
          <cell r="K7201">
            <v>6</v>
          </cell>
          <cell r="L7201">
            <v>26</v>
          </cell>
          <cell r="M7201" t="str">
            <v>N</v>
          </cell>
          <cell r="N7201">
            <v>737840.85158999998</v>
          </cell>
          <cell r="O7201">
            <v>1203448.15444</v>
          </cell>
          <cell r="P7201">
            <v>495</v>
          </cell>
          <cell r="Q7201">
            <v>5</v>
          </cell>
          <cell r="R7201">
            <v>847</v>
          </cell>
          <cell r="S7201">
            <v>0</v>
          </cell>
          <cell r="T7201">
            <v>1</v>
          </cell>
          <cell r="U7201">
            <v>1</v>
          </cell>
          <cell r="V7201">
            <v>1</v>
          </cell>
          <cell r="W7201">
            <v>1</v>
          </cell>
          <cell r="X7201">
            <v>7</v>
          </cell>
          <cell r="Y7201" t="str">
            <v>HIDROMET01</v>
          </cell>
          <cell r="Z7201" t="str">
            <v>1999-07-06 00:00:00</v>
          </cell>
          <cell r="AA7201">
            <v>1</v>
          </cell>
          <cell r="AB7201">
            <v>1</v>
          </cell>
          <cell r="AC7201">
            <v>18</v>
          </cell>
          <cell r="AD7201">
            <v>18</v>
          </cell>
          <cell r="AE7201">
            <v>0</v>
          </cell>
          <cell r="AF7201" t="str">
            <v>1978-03-01 00:00:00</v>
          </cell>
        </row>
        <row r="7202">
          <cell r="A7202">
            <v>2120095</v>
          </cell>
          <cell r="B7202" t="str">
            <v>BARRANCAS</v>
          </cell>
          <cell r="C7202" t="str">
            <v>SUESCA</v>
          </cell>
          <cell r="D7202" t="str">
            <v>CUNDINAMARCA</v>
          </cell>
          <cell r="E7202" t="str">
            <v>CHECUA</v>
          </cell>
          <cell r="F7202" t="str">
            <v>PM</v>
          </cell>
          <cell r="G7202">
            <v>-73.833332999999996</v>
          </cell>
          <cell r="H7202">
            <v>5.1666670000000003</v>
          </cell>
          <cell r="I7202">
            <v>73</v>
          </cell>
          <cell r="J7202">
            <v>50</v>
          </cell>
          <cell r="K7202">
            <v>5</v>
          </cell>
          <cell r="L7202">
            <v>10</v>
          </cell>
          <cell r="M7202" t="str">
            <v>N</v>
          </cell>
          <cell r="N7202">
            <v>1027450.78318</v>
          </cell>
          <cell r="O7202">
            <v>1062769.1945100001</v>
          </cell>
          <cell r="P7202">
            <v>2720</v>
          </cell>
          <cell r="Q7202">
            <v>25</v>
          </cell>
          <cell r="R7202">
            <v>772</v>
          </cell>
          <cell r="S7202">
            <v>0</v>
          </cell>
          <cell r="T7202">
            <v>1</v>
          </cell>
          <cell r="U7202">
            <v>1</v>
          </cell>
          <cell r="V7202">
            <v>2</v>
          </cell>
          <cell r="W7202">
            <v>1</v>
          </cell>
          <cell r="X7202">
            <v>20</v>
          </cell>
          <cell r="Y7202" t="str">
            <v>HIDROMET01</v>
          </cell>
          <cell r="Z7202" t="str">
            <v>1999-07-06 00:00:00</v>
          </cell>
          <cell r="AA7202">
            <v>1</v>
          </cell>
          <cell r="AB7202">
            <v>11</v>
          </cell>
          <cell r="AC7202">
            <v>22</v>
          </cell>
          <cell r="AD7202">
            <v>22</v>
          </cell>
          <cell r="AE7202">
            <v>0</v>
          </cell>
        </row>
        <row r="7203">
          <cell r="A7203">
            <v>2120096</v>
          </cell>
          <cell r="B7203" t="str">
            <v>CONSUELO EL</v>
          </cell>
          <cell r="C7203" t="str">
            <v>SESQUILE</v>
          </cell>
          <cell r="D7203" t="str">
            <v>CUNDINAMARCA</v>
          </cell>
          <cell r="E7203" t="str">
            <v>TOMINE</v>
          </cell>
          <cell r="F7203" t="str">
            <v>PG</v>
          </cell>
          <cell r="G7203">
            <v>-73.783332999999999</v>
          </cell>
          <cell r="H7203">
            <v>4.983333</v>
          </cell>
          <cell r="I7203">
            <v>73</v>
          </cell>
          <cell r="J7203">
            <v>47</v>
          </cell>
          <cell r="K7203">
            <v>4</v>
          </cell>
          <cell r="L7203">
            <v>59</v>
          </cell>
          <cell r="M7203" t="str">
            <v>N</v>
          </cell>
          <cell r="N7203">
            <v>1033003.88935</v>
          </cell>
          <cell r="O7203">
            <v>1042497.52776</v>
          </cell>
          <cell r="P7203">
            <v>2960</v>
          </cell>
          <cell r="Q7203">
            <v>25</v>
          </cell>
          <cell r="R7203">
            <v>736</v>
          </cell>
          <cell r="S7203">
            <v>0</v>
          </cell>
          <cell r="T7203">
            <v>1</v>
          </cell>
          <cell r="U7203">
            <v>1</v>
          </cell>
          <cell r="V7203">
            <v>2</v>
          </cell>
          <cell r="W7203">
            <v>1</v>
          </cell>
          <cell r="X7203">
            <v>20</v>
          </cell>
          <cell r="Y7203" t="str">
            <v>HIDROMET01</v>
          </cell>
          <cell r="Z7203" t="str">
            <v>1999-07-06 00:00:00</v>
          </cell>
          <cell r="AA7203">
            <v>1</v>
          </cell>
          <cell r="AB7203">
            <v>11</v>
          </cell>
          <cell r="AC7203">
            <v>22</v>
          </cell>
          <cell r="AD7203">
            <v>22</v>
          </cell>
          <cell r="AE7203">
            <v>0</v>
          </cell>
          <cell r="AF7203" t="str">
            <v>1967-03-01 00:00:00</v>
          </cell>
        </row>
        <row r="7204">
          <cell r="A7204">
            <v>2120099</v>
          </cell>
          <cell r="B7204" t="str">
            <v>CANOAS</v>
          </cell>
          <cell r="C7204" t="str">
            <v>SOACHA</v>
          </cell>
          <cell r="D7204" t="str">
            <v>CUNDINAMARCA</v>
          </cell>
          <cell r="E7204" t="str">
            <v>BOGOTA</v>
          </cell>
          <cell r="F7204" t="str">
            <v>PM</v>
          </cell>
          <cell r="G7204">
            <v>-74.3</v>
          </cell>
          <cell r="H7204">
            <v>4.5666669999999998</v>
          </cell>
          <cell r="I7204">
            <v>74</v>
          </cell>
          <cell r="J7204">
            <v>18</v>
          </cell>
          <cell r="K7204">
            <v>4</v>
          </cell>
          <cell r="L7204">
            <v>34</v>
          </cell>
          <cell r="M7204" t="str">
            <v>N</v>
          </cell>
          <cell r="N7204">
            <v>975687.64532000001</v>
          </cell>
          <cell r="O7204">
            <v>996417.44605000003</v>
          </cell>
          <cell r="P7204">
            <v>2670</v>
          </cell>
          <cell r="Q7204">
            <v>25</v>
          </cell>
          <cell r="R7204">
            <v>754</v>
          </cell>
          <cell r="S7204">
            <v>0</v>
          </cell>
          <cell r="T7204">
            <v>1</v>
          </cell>
          <cell r="U7204">
            <v>1</v>
          </cell>
          <cell r="V7204">
            <v>2</v>
          </cell>
          <cell r="W7204">
            <v>1</v>
          </cell>
          <cell r="X7204">
            <v>20</v>
          </cell>
          <cell r="Y7204" t="str">
            <v>HIDROMET01</v>
          </cell>
          <cell r="Z7204" t="str">
            <v>1999-07-06 00:00:00</v>
          </cell>
          <cell r="AA7204">
            <v>1</v>
          </cell>
          <cell r="AB7204">
            <v>11</v>
          </cell>
          <cell r="AC7204">
            <v>21</v>
          </cell>
          <cell r="AD7204">
            <v>21</v>
          </cell>
          <cell r="AE7204">
            <v>0</v>
          </cell>
          <cell r="AF7204" t="str">
            <v>1967-09-01 00:00:00</v>
          </cell>
        </row>
        <row r="7205">
          <cell r="A7205">
            <v>2120100</v>
          </cell>
          <cell r="B7205" t="str">
            <v>FURATENA</v>
          </cell>
          <cell r="C7205" t="str">
            <v>RICAURTE</v>
          </cell>
          <cell r="D7205" t="str">
            <v>CUNDINAMARCA</v>
          </cell>
          <cell r="E7205" t="str">
            <v>BOGOTA</v>
          </cell>
          <cell r="F7205" t="str">
            <v>PM</v>
          </cell>
          <cell r="G7205">
            <v>-74.8</v>
          </cell>
          <cell r="H7205">
            <v>4.2833329999999998</v>
          </cell>
          <cell r="I7205">
            <v>74</v>
          </cell>
          <cell r="J7205">
            <v>48</v>
          </cell>
          <cell r="K7205">
            <v>4</v>
          </cell>
          <cell r="L7205">
            <v>17</v>
          </cell>
          <cell r="M7205" t="str">
            <v>N</v>
          </cell>
          <cell r="N7205">
            <v>920168.86714999995</v>
          </cell>
          <cell r="O7205">
            <v>965119.56223000004</v>
          </cell>
          <cell r="P7205">
            <v>300</v>
          </cell>
          <cell r="Q7205">
            <v>25</v>
          </cell>
          <cell r="R7205">
            <v>612</v>
          </cell>
          <cell r="S7205">
            <v>0</v>
          </cell>
          <cell r="T7205">
            <v>1</v>
          </cell>
          <cell r="U7205">
            <v>1</v>
          </cell>
          <cell r="V7205">
            <v>2</v>
          </cell>
          <cell r="W7205">
            <v>1</v>
          </cell>
          <cell r="X7205">
            <v>20</v>
          </cell>
          <cell r="Y7205" t="str">
            <v>HIDROMET01</v>
          </cell>
          <cell r="Z7205" t="str">
            <v>1999-07-06 00:00:00</v>
          </cell>
          <cell r="AA7205">
            <v>1</v>
          </cell>
          <cell r="AB7205">
            <v>10</v>
          </cell>
          <cell r="AC7205">
            <v>7</v>
          </cell>
          <cell r="AD7205">
            <v>7</v>
          </cell>
          <cell r="AE7205">
            <v>0</v>
          </cell>
          <cell r="AF7205" t="str">
            <v>1967-10-01 00:00:00</v>
          </cell>
        </row>
        <row r="7206">
          <cell r="A7206">
            <v>2120103</v>
          </cell>
          <cell r="B7206" t="str">
            <v>STA TERESA</v>
          </cell>
          <cell r="C7206" t="str">
            <v>LA CALERA</v>
          </cell>
          <cell r="D7206" t="str">
            <v>CUNDINAMARCA</v>
          </cell>
          <cell r="E7206" t="str">
            <v>TEUSACA</v>
          </cell>
          <cell r="F7206" t="str">
            <v>PG</v>
          </cell>
          <cell r="G7206">
            <v>-73.933333000000005</v>
          </cell>
          <cell r="H7206">
            <v>4.6666670000000003</v>
          </cell>
          <cell r="I7206">
            <v>73</v>
          </cell>
          <cell r="J7206">
            <v>56</v>
          </cell>
          <cell r="K7206">
            <v>4</v>
          </cell>
          <cell r="L7206">
            <v>40</v>
          </cell>
          <cell r="M7206" t="str">
            <v>N</v>
          </cell>
          <cell r="N7206">
            <v>1016375.46497</v>
          </cell>
          <cell r="O7206">
            <v>1007473.73129</v>
          </cell>
          <cell r="P7206">
            <v>3080</v>
          </cell>
          <cell r="Q7206">
            <v>25</v>
          </cell>
          <cell r="R7206">
            <v>377</v>
          </cell>
          <cell r="S7206">
            <v>0</v>
          </cell>
          <cell r="T7206">
            <v>1</v>
          </cell>
          <cell r="U7206">
            <v>1</v>
          </cell>
          <cell r="V7206">
            <v>2</v>
          </cell>
          <cell r="W7206">
            <v>1</v>
          </cell>
          <cell r="X7206">
            <v>20</v>
          </cell>
          <cell r="Y7206" t="str">
            <v>HIDROMET01</v>
          </cell>
          <cell r="Z7206" t="str">
            <v>1999-07-06 00:00:00</v>
          </cell>
          <cell r="AA7206">
            <v>1</v>
          </cell>
          <cell r="AB7206">
            <v>11</v>
          </cell>
          <cell r="AC7206">
            <v>22</v>
          </cell>
          <cell r="AD7206">
            <v>22</v>
          </cell>
          <cell r="AE7206">
            <v>0</v>
          </cell>
          <cell r="AF7206" t="str">
            <v>1970-09-01 00:00:00</v>
          </cell>
        </row>
        <row r="7207">
          <cell r="A7207">
            <v>2120105</v>
          </cell>
          <cell r="B7207" t="str">
            <v>LOURDES</v>
          </cell>
          <cell r="C7207" t="str">
            <v>GUATAVITA</v>
          </cell>
          <cell r="D7207" t="str">
            <v>CUNDINAMARCA</v>
          </cell>
          <cell r="E7207" t="str">
            <v>BOGOTA</v>
          </cell>
          <cell r="F7207" t="str">
            <v>PM</v>
          </cell>
          <cell r="G7207">
            <v>-73.866667000000007</v>
          </cell>
          <cell r="H7207">
            <v>4.9666670000000002</v>
          </cell>
          <cell r="I7207">
            <v>73</v>
          </cell>
          <cell r="J7207">
            <v>52</v>
          </cell>
          <cell r="K7207">
            <v>4</v>
          </cell>
          <cell r="L7207">
            <v>58</v>
          </cell>
          <cell r="M7207" t="str">
            <v>N</v>
          </cell>
          <cell r="N7207">
            <v>1023762.23802</v>
          </cell>
          <cell r="O7207">
            <v>1040650.86462</v>
          </cell>
          <cell r="P7207">
            <v>2750</v>
          </cell>
          <cell r="Q7207">
            <v>25</v>
          </cell>
          <cell r="R7207">
            <v>326</v>
          </cell>
          <cell r="S7207">
            <v>0</v>
          </cell>
          <cell r="T7207">
            <v>1</v>
          </cell>
          <cell r="U7207">
            <v>1</v>
          </cell>
          <cell r="V7207">
            <v>2</v>
          </cell>
          <cell r="W7207">
            <v>1</v>
          </cell>
          <cell r="X7207">
            <v>20</v>
          </cell>
          <cell r="Y7207" t="str">
            <v>HIDROMET01</v>
          </cell>
          <cell r="Z7207" t="str">
            <v>1999-07-06 00:00:00</v>
          </cell>
          <cell r="AA7207">
            <v>1</v>
          </cell>
          <cell r="AB7207">
            <v>11</v>
          </cell>
          <cell r="AC7207">
            <v>1</v>
          </cell>
          <cell r="AD7207">
            <v>1</v>
          </cell>
          <cell r="AE7207">
            <v>0</v>
          </cell>
          <cell r="AF7207" t="str">
            <v>1985-03-01 00:00:00</v>
          </cell>
        </row>
        <row r="7208">
          <cell r="A7208">
            <v>2120108</v>
          </cell>
          <cell r="B7208" t="str">
            <v>SAN FRANCISCO</v>
          </cell>
          <cell r="C7208" t="str">
            <v>SOPO</v>
          </cell>
          <cell r="D7208" t="str">
            <v>CUNDINAMARCA</v>
          </cell>
          <cell r="E7208" t="str">
            <v>TEUSACA</v>
          </cell>
          <cell r="F7208" t="str">
            <v>PM</v>
          </cell>
          <cell r="G7208">
            <v>-73.95</v>
          </cell>
          <cell r="H7208">
            <v>4.9000000000000004</v>
          </cell>
          <cell r="I7208">
            <v>73</v>
          </cell>
          <cell r="J7208">
            <v>57</v>
          </cell>
          <cell r="K7208">
            <v>4</v>
          </cell>
          <cell r="L7208">
            <v>54</v>
          </cell>
          <cell r="M7208" t="str">
            <v>N</v>
          </cell>
          <cell r="N7208">
            <v>1014521.25502</v>
          </cell>
          <cell r="O7208">
            <v>1033276.18696</v>
          </cell>
          <cell r="P7208">
            <v>2570</v>
          </cell>
          <cell r="Q7208">
            <v>25</v>
          </cell>
          <cell r="R7208">
            <v>758</v>
          </cell>
          <cell r="S7208">
            <v>0</v>
          </cell>
          <cell r="T7208">
            <v>1</v>
          </cell>
          <cell r="U7208">
            <v>1</v>
          </cell>
          <cell r="V7208">
            <v>2</v>
          </cell>
          <cell r="W7208">
            <v>1</v>
          </cell>
          <cell r="X7208">
            <v>20</v>
          </cell>
          <cell r="Y7208" t="str">
            <v>HIDROMET01</v>
          </cell>
          <cell r="Z7208" t="str">
            <v>1999-07-06 00:00:00</v>
          </cell>
          <cell r="AA7208">
            <v>1</v>
          </cell>
          <cell r="AB7208">
            <v>11</v>
          </cell>
          <cell r="AC7208">
            <v>1</v>
          </cell>
          <cell r="AD7208">
            <v>1</v>
          </cell>
          <cell r="AE7208">
            <v>0</v>
          </cell>
          <cell r="AF7208" t="str">
            <v>1974-07-01 00:00:00</v>
          </cell>
        </row>
        <row r="7209">
          <cell r="A7209">
            <v>2120109</v>
          </cell>
          <cell r="B7209" t="str">
            <v>VIOTA</v>
          </cell>
          <cell r="C7209" t="str">
            <v>VIOTA</v>
          </cell>
          <cell r="D7209" t="str">
            <v>CUNDINAMARCA</v>
          </cell>
          <cell r="E7209" t="str">
            <v>LINDO</v>
          </cell>
          <cell r="F7209" t="str">
            <v>PM</v>
          </cell>
          <cell r="G7209">
            <v>-74.533332999999999</v>
          </cell>
          <cell r="H7209">
            <v>4.4333330000000002</v>
          </cell>
          <cell r="I7209">
            <v>74</v>
          </cell>
          <cell r="J7209">
            <v>32</v>
          </cell>
          <cell r="K7209">
            <v>4</v>
          </cell>
          <cell r="L7209">
            <v>26</v>
          </cell>
          <cell r="M7209" t="str">
            <v>N</v>
          </cell>
          <cell r="N7209">
            <v>949784.39176999999</v>
          </cell>
          <cell r="O7209">
            <v>981684.75800999999</v>
          </cell>
          <cell r="P7209">
            <v>567</v>
          </cell>
          <cell r="Q7209">
            <v>25</v>
          </cell>
          <cell r="R7209">
            <v>878</v>
          </cell>
          <cell r="S7209">
            <v>0</v>
          </cell>
          <cell r="T7209">
            <v>1</v>
          </cell>
          <cell r="U7209">
            <v>1</v>
          </cell>
          <cell r="V7209">
            <v>2</v>
          </cell>
          <cell r="W7209">
            <v>1</v>
          </cell>
          <cell r="X7209">
            <v>20</v>
          </cell>
          <cell r="Y7209" t="str">
            <v>HIDROMET01</v>
          </cell>
          <cell r="Z7209" t="str">
            <v>1999-07-06 00:00:00</v>
          </cell>
          <cell r="AA7209">
            <v>1</v>
          </cell>
          <cell r="AB7209">
            <v>10</v>
          </cell>
          <cell r="AC7209">
            <v>1</v>
          </cell>
          <cell r="AD7209">
            <v>1</v>
          </cell>
          <cell r="AE7209">
            <v>0</v>
          </cell>
          <cell r="AF7209" t="str">
            <v>1974-11-01 00:00:00</v>
          </cell>
        </row>
        <row r="7210">
          <cell r="A7210">
            <v>2120110</v>
          </cell>
          <cell r="B7210" t="str">
            <v>TOCAIMA</v>
          </cell>
          <cell r="C7210" t="str">
            <v>TOCAIMA</v>
          </cell>
          <cell r="D7210" t="str">
            <v>CUNDINAMARCA</v>
          </cell>
          <cell r="E7210" t="str">
            <v>BOGOTA</v>
          </cell>
          <cell r="F7210" t="str">
            <v>PM</v>
          </cell>
          <cell r="G7210">
            <v>-74.633332999999993</v>
          </cell>
          <cell r="H7210">
            <v>4.4666670000000002</v>
          </cell>
          <cell r="I7210">
            <v>74</v>
          </cell>
          <cell r="J7210">
            <v>38</v>
          </cell>
          <cell r="K7210">
            <v>4</v>
          </cell>
          <cell r="L7210">
            <v>28</v>
          </cell>
          <cell r="M7210" t="str">
            <v>N</v>
          </cell>
          <cell r="N7210">
            <v>938687.42212</v>
          </cell>
          <cell r="O7210">
            <v>985378.52529999998</v>
          </cell>
          <cell r="P7210">
            <v>490</v>
          </cell>
          <cell r="Q7210">
            <v>25</v>
          </cell>
          <cell r="R7210">
            <v>815</v>
          </cell>
          <cell r="S7210">
            <v>0</v>
          </cell>
          <cell r="T7210">
            <v>1</v>
          </cell>
          <cell r="U7210">
            <v>1</v>
          </cell>
          <cell r="V7210">
            <v>2</v>
          </cell>
          <cell r="W7210">
            <v>1</v>
          </cell>
          <cell r="X7210">
            <v>20</v>
          </cell>
          <cell r="Y7210" t="str">
            <v>HIDROMET01</v>
          </cell>
          <cell r="Z7210" t="str">
            <v>1999-07-06 00:00:00</v>
          </cell>
          <cell r="AA7210">
            <v>1</v>
          </cell>
          <cell r="AB7210">
            <v>10</v>
          </cell>
          <cell r="AC7210">
            <v>1</v>
          </cell>
          <cell r="AD7210">
            <v>1</v>
          </cell>
          <cell r="AE7210">
            <v>0</v>
          </cell>
          <cell r="AF7210" t="str">
            <v>1974-11-01 00:00:00</v>
          </cell>
        </row>
        <row r="7211">
          <cell r="A7211">
            <v>2120112</v>
          </cell>
          <cell r="B7211" t="str">
            <v>CASITA LA</v>
          </cell>
          <cell r="C7211" t="str">
            <v>LA CALERA</v>
          </cell>
          <cell r="D7211" t="str">
            <v>CUNDINAMARCA</v>
          </cell>
          <cell r="E7211" t="str">
            <v>TEUSACA</v>
          </cell>
          <cell r="F7211" t="str">
            <v>PM</v>
          </cell>
          <cell r="G7211">
            <v>-74.016666999999998</v>
          </cell>
          <cell r="H7211">
            <v>4.6333330000000004</v>
          </cell>
          <cell r="I7211">
            <v>74</v>
          </cell>
          <cell r="J7211">
            <v>1</v>
          </cell>
          <cell r="K7211">
            <v>4</v>
          </cell>
          <cell r="L7211">
            <v>38</v>
          </cell>
          <cell r="M7211" t="str">
            <v>N</v>
          </cell>
          <cell r="N7211">
            <v>1007129.3427799999</v>
          </cell>
          <cell r="O7211">
            <v>1003786.24477</v>
          </cell>
          <cell r="P7211">
            <v>3045</v>
          </cell>
          <cell r="Q7211">
            <v>25</v>
          </cell>
          <cell r="R7211">
            <v>377</v>
          </cell>
          <cell r="S7211">
            <v>0</v>
          </cell>
          <cell r="T7211">
            <v>1</v>
          </cell>
          <cell r="U7211">
            <v>1</v>
          </cell>
          <cell r="V7211">
            <v>2</v>
          </cell>
          <cell r="W7211">
            <v>1</v>
          </cell>
          <cell r="X7211">
            <v>20</v>
          </cell>
          <cell r="Y7211" t="str">
            <v>HIDROMET01</v>
          </cell>
          <cell r="Z7211" t="str">
            <v>1999-07-06 00:00:00</v>
          </cell>
          <cell r="AA7211">
            <v>1</v>
          </cell>
          <cell r="AB7211">
            <v>11</v>
          </cell>
          <cell r="AC7211">
            <v>22</v>
          </cell>
          <cell r="AD7211">
            <v>22</v>
          </cell>
          <cell r="AE7211">
            <v>0</v>
          </cell>
          <cell r="AF7211" t="str">
            <v>1973-03-01 00:00:00</v>
          </cell>
        </row>
        <row r="7212">
          <cell r="A7212">
            <v>2120113</v>
          </cell>
          <cell r="B7212" t="str">
            <v>ALMAVIVA</v>
          </cell>
          <cell r="C7212" t="str">
            <v>CHIA</v>
          </cell>
          <cell r="D7212" t="str">
            <v>CUNDINAMARCA</v>
          </cell>
          <cell r="E7212" t="str">
            <v>BOGOTA</v>
          </cell>
          <cell r="F7212" t="str">
            <v>PM</v>
          </cell>
          <cell r="G7212">
            <v>-74.016666999999998</v>
          </cell>
          <cell r="H7212">
            <v>4.8666669999999996</v>
          </cell>
          <cell r="I7212">
            <v>74</v>
          </cell>
          <cell r="J7212">
            <v>1</v>
          </cell>
          <cell r="K7212">
            <v>4</v>
          </cell>
          <cell r="L7212">
            <v>52</v>
          </cell>
          <cell r="M7212" t="str">
            <v>N</v>
          </cell>
          <cell r="N7212">
            <v>1007126.94677</v>
          </cell>
          <cell r="O7212">
            <v>1029588.99028</v>
          </cell>
          <cell r="P7212">
            <v>2595</v>
          </cell>
          <cell r="Q7212">
            <v>25</v>
          </cell>
          <cell r="R7212">
            <v>175</v>
          </cell>
          <cell r="S7212">
            <v>0</v>
          </cell>
          <cell r="T7212">
            <v>1</v>
          </cell>
          <cell r="U7212">
            <v>1</v>
          </cell>
          <cell r="V7212">
            <v>2</v>
          </cell>
          <cell r="W7212">
            <v>1</v>
          </cell>
          <cell r="X7212">
            <v>20</v>
          </cell>
          <cell r="Y7212" t="str">
            <v>HIDROMET01</v>
          </cell>
          <cell r="Z7212" t="str">
            <v>1999-07-06 00:00:00</v>
          </cell>
          <cell r="AA7212">
            <v>1</v>
          </cell>
          <cell r="AB7212">
            <v>11</v>
          </cell>
          <cell r="AC7212">
            <v>22</v>
          </cell>
          <cell r="AD7212">
            <v>22</v>
          </cell>
          <cell r="AE7212">
            <v>0</v>
          </cell>
        </row>
        <row r="7213">
          <cell r="A7213">
            <v>2120114</v>
          </cell>
          <cell r="B7213" t="str">
            <v>ESPERANZA LA</v>
          </cell>
          <cell r="C7213" t="str">
            <v>TENJO</v>
          </cell>
          <cell r="D7213" t="str">
            <v>CUNDINAMARCA</v>
          </cell>
          <cell r="E7213" t="str">
            <v>FRIO</v>
          </cell>
          <cell r="F7213" t="str">
            <v>PM</v>
          </cell>
          <cell r="G7213">
            <v>-74.183333000000005</v>
          </cell>
          <cell r="H7213">
            <v>4.8166669999999998</v>
          </cell>
          <cell r="I7213">
            <v>74</v>
          </cell>
          <cell r="J7213">
            <v>11</v>
          </cell>
          <cell r="K7213">
            <v>4</v>
          </cell>
          <cell r="L7213">
            <v>49</v>
          </cell>
          <cell r="M7213" t="str">
            <v>N</v>
          </cell>
          <cell r="N7213">
            <v>988638.56964999996</v>
          </cell>
          <cell r="O7213">
            <v>1024060.3328100001</v>
          </cell>
          <cell r="P7213">
            <v>2555</v>
          </cell>
          <cell r="Q7213">
            <v>25</v>
          </cell>
          <cell r="R7213">
            <v>799</v>
          </cell>
          <cell r="S7213">
            <v>0</v>
          </cell>
          <cell r="T7213">
            <v>1</v>
          </cell>
          <cell r="U7213">
            <v>1</v>
          </cell>
          <cell r="V7213">
            <v>2</v>
          </cell>
          <cell r="W7213">
            <v>1</v>
          </cell>
          <cell r="X7213">
            <v>20</v>
          </cell>
          <cell r="Y7213" t="str">
            <v>HIDROMET01</v>
          </cell>
          <cell r="Z7213" t="str">
            <v>1999-07-06 00:00:00</v>
          </cell>
          <cell r="AA7213">
            <v>1</v>
          </cell>
          <cell r="AB7213">
            <v>11</v>
          </cell>
          <cell r="AC7213">
            <v>1</v>
          </cell>
          <cell r="AD7213">
            <v>1</v>
          </cell>
          <cell r="AE7213">
            <v>0</v>
          </cell>
          <cell r="AF7213" t="str">
            <v>1974-07-01 00:00:00</v>
          </cell>
        </row>
        <row r="7214">
          <cell r="A7214">
            <v>2120116</v>
          </cell>
          <cell r="B7214" t="str">
            <v>EDIFICIO SARAGA</v>
          </cell>
          <cell r="C7214" t="str">
            <v>SANTAFE DE BOGOTA D.C.</v>
          </cell>
          <cell r="D7214" t="str">
            <v>BOGOTA</v>
          </cell>
          <cell r="E7214" t="str">
            <v>BOGOTA</v>
          </cell>
          <cell r="F7214" t="str">
            <v>PG</v>
          </cell>
          <cell r="G7214">
            <v>-74.083332999999996</v>
          </cell>
          <cell r="H7214">
            <v>4.5999999999999996</v>
          </cell>
          <cell r="I7214">
            <v>74</v>
          </cell>
          <cell r="J7214">
            <v>5</v>
          </cell>
          <cell r="K7214">
            <v>4</v>
          </cell>
          <cell r="L7214">
            <v>36</v>
          </cell>
          <cell r="M7214" t="str">
            <v>N</v>
          </cell>
          <cell r="N7214">
            <v>999731.82846999995</v>
          </cell>
          <cell r="O7214">
            <v>1000099.8322600001</v>
          </cell>
          <cell r="P7214">
            <v>2640</v>
          </cell>
          <cell r="Q7214">
            <v>11</v>
          </cell>
          <cell r="R7214">
            <v>1</v>
          </cell>
          <cell r="S7214">
            <v>0</v>
          </cell>
          <cell r="T7214">
            <v>1</v>
          </cell>
          <cell r="U7214">
            <v>1</v>
          </cell>
          <cell r="V7214">
            <v>2</v>
          </cell>
          <cell r="W7214">
            <v>1</v>
          </cell>
          <cell r="X7214">
            <v>20</v>
          </cell>
          <cell r="Y7214" t="str">
            <v>HIDROMET01</v>
          </cell>
          <cell r="Z7214" t="str">
            <v>1999-07-06 00:00:00</v>
          </cell>
          <cell r="AA7214">
            <v>1</v>
          </cell>
          <cell r="AB7214">
            <v>11</v>
          </cell>
          <cell r="AC7214">
            <v>1</v>
          </cell>
          <cell r="AD7214">
            <v>1</v>
          </cell>
          <cell r="AE7214">
            <v>0</v>
          </cell>
          <cell r="AF7214" t="str">
            <v>1976-11-01 00:00:00</v>
          </cell>
        </row>
        <row r="7215">
          <cell r="A7215">
            <v>2120117</v>
          </cell>
          <cell r="B7215" t="str">
            <v>MESA LA SCRIA AGRI</v>
          </cell>
          <cell r="C7215" t="str">
            <v>LA MESA</v>
          </cell>
          <cell r="D7215" t="str">
            <v>CUNDINAMARCA</v>
          </cell>
          <cell r="E7215" t="str">
            <v>BOGOTA</v>
          </cell>
          <cell r="F7215" t="str">
            <v>PM</v>
          </cell>
          <cell r="G7215">
            <v>-74.433333000000005</v>
          </cell>
          <cell r="H7215">
            <v>4.6333330000000004</v>
          </cell>
          <cell r="I7215">
            <v>74</v>
          </cell>
          <cell r="J7215">
            <v>26</v>
          </cell>
          <cell r="K7215">
            <v>4</v>
          </cell>
          <cell r="L7215">
            <v>38</v>
          </cell>
          <cell r="M7215" t="str">
            <v>N</v>
          </cell>
          <cell r="N7215">
            <v>960894.71932000003</v>
          </cell>
          <cell r="O7215">
            <v>1003795.63683</v>
          </cell>
          <cell r="P7215">
            <v>1300</v>
          </cell>
          <cell r="Q7215">
            <v>25</v>
          </cell>
          <cell r="R7215">
            <v>386</v>
          </cell>
          <cell r="S7215">
            <v>0</v>
          </cell>
          <cell r="T7215">
            <v>1</v>
          </cell>
          <cell r="U7215">
            <v>1</v>
          </cell>
          <cell r="V7215">
            <v>2</v>
          </cell>
          <cell r="W7215">
            <v>1</v>
          </cell>
          <cell r="X7215">
            <v>20</v>
          </cell>
          <cell r="Y7215" t="str">
            <v>HIDROMET01</v>
          </cell>
          <cell r="Z7215" t="str">
            <v>1999-07-06 00:00:00</v>
          </cell>
          <cell r="AA7215">
            <v>1</v>
          </cell>
          <cell r="AB7215">
            <v>11</v>
          </cell>
          <cell r="AC7215">
            <v>3</v>
          </cell>
          <cell r="AD7215">
            <v>3</v>
          </cell>
          <cell r="AE7215">
            <v>0</v>
          </cell>
        </row>
        <row r="7216">
          <cell r="A7216">
            <v>2120120</v>
          </cell>
          <cell r="B7216" t="str">
            <v>ESC LA UNION</v>
          </cell>
          <cell r="C7216" t="str">
            <v>SANTAFE DE BOGOTA D.C.</v>
          </cell>
          <cell r="D7216" t="str">
            <v>BOGOTA</v>
          </cell>
          <cell r="E7216" t="str">
            <v>BOGOTA</v>
          </cell>
          <cell r="F7216" t="str">
            <v>PM</v>
          </cell>
          <cell r="G7216">
            <v>-74.183333000000005</v>
          </cell>
          <cell r="H7216">
            <v>4.3333329999999997</v>
          </cell>
          <cell r="I7216">
            <v>74</v>
          </cell>
          <cell r="J7216">
            <v>11</v>
          </cell>
          <cell r="K7216">
            <v>4</v>
          </cell>
          <cell r="L7216">
            <v>20</v>
          </cell>
          <cell r="M7216" t="str">
            <v>N</v>
          </cell>
          <cell r="N7216">
            <v>988630.94906000001</v>
          </cell>
          <cell r="O7216">
            <v>970612.00138999999</v>
          </cell>
          <cell r="P7216">
            <v>3320</v>
          </cell>
          <cell r="Q7216">
            <v>11</v>
          </cell>
          <cell r="R7216">
            <v>1</v>
          </cell>
          <cell r="S7216">
            <v>0</v>
          </cell>
          <cell r="T7216">
            <v>1</v>
          </cell>
          <cell r="U7216">
            <v>1</v>
          </cell>
          <cell r="V7216">
            <v>2</v>
          </cell>
          <cell r="W7216">
            <v>1</v>
          </cell>
          <cell r="X7216">
            <v>20</v>
          </cell>
          <cell r="Y7216" t="str">
            <v>HIDROMET01</v>
          </cell>
          <cell r="Z7216" t="str">
            <v>1999-07-06 00:00:00</v>
          </cell>
          <cell r="AA7216">
            <v>1</v>
          </cell>
          <cell r="AB7216">
            <v>11</v>
          </cell>
          <cell r="AC7216">
            <v>1</v>
          </cell>
          <cell r="AD7216">
            <v>1</v>
          </cell>
          <cell r="AE7216">
            <v>0</v>
          </cell>
          <cell r="AF7216" t="str">
            <v>1985-03-01 00:00:00</v>
          </cell>
        </row>
        <row r="7217">
          <cell r="A7217">
            <v>2120122</v>
          </cell>
          <cell r="B7217" t="str">
            <v>STA CRUZ DE SIECHA</v>
          </cell>
          <cell r="C7217" t="str">
            <v>GUASCA</v>
          </cell>
          <cell r="D7217" t="str">
            <v>CUNDINAMARCA</v>
          </cell>
          <cell r="E7217" t="str">
            <v>SIECHA</v>
          </cell>
          <cell r="F7217" t="str">
            <v>PM</v>
          </cell>
          <cell r="G7217">
            <v>-73.883332999999993</v>
          </cell>
          <cell r="H7217">
            <v>4.8333329999999997</v>
          </cell>
          <cell r="I7217">
            <v>73</v>
          </cell>
          <cell r="J7217">
            <v>53</v>
          </cell>
          <cell r="K7217">
            <v>4</v>
          </cell>
          <cell r="L7217">
            <v>50</v>
          </cell>
          <cell r="M7217" t="str">
            <v>N</v>
          </cell>
          <cell r="N7217">
            <v>1021918.09149</v>
          </cell>
          <cell r="O7217">
            <v>1025905.72057</v>
          </cell>
          <cell r="P7217">
            <v>3100</v>
          </cell>
          <cell r="Q7217">
            <v>25</v>
          </cell>
          <cell r="R7217">
            <v>322</v>
          </cell>
          <cell r="S7217">
            <v>0</v>
          </cell>
          <cell r="T7217">
            <v>1</v>
          </cell>
          <cell r="U7217">
            <v>1</v>
          </cell>
          <cell r="V7217">
            <v>2</v>
          </cell>
          <cell r="W7217">
            <v>1</v>
          </cell>
          <cell r="X7217">
            <v>20</v>
          </cell>
          <cell r="Y7217" t="str">
            <v>HIDROMET01</v>
          </cell>
          <cell r="Z7217" t="str">
            <v>1999-07-06 00:00:00</v>
          </cell>
          <cell r="AA7217">
            <v>1</v>
          </cell>
          <cell r="AB7217">
            <v>11</v>
          </cell>
          <cell r="AC7217">
            <v>1</v>
          </cell>
          <cell r="AD7217">
            <v>1</v>
          </cell>
          <cell r="AE7217">
            <v>0</v>
          </cell>
          <cell r="AF7217" t="str">
            <v>1978-09-01 00:00:00</v>
          </cell>
        </row>
        <row r="7218">
          <cell r="A7218">
            <v>1107010</v>
          </cell>
          <cell r="B7218" t="str">
            <v>SIRENO EL</v>
          </cell>
          <cell r="C7218" t="str">
            <v>URRAO</v>
          </cell>
          <cell r="D7218" t="str">
            <v>ANTIOQUIA</v>
          </cell>
          <cell r="E7218" t="str">
            <v>PENDERISCO</v>
          </cell>
          <cell r="F7218" t="str">
            <v>PG</v>
          </cell>
          <cell r="G7218">
            <v>-76.233333000000002</v>
          </cell>
          <cell r="H7218">
            <v>6.3833330000000004</v>
          </cell>
          <cell r="I7218">
            <v>76</v>
          </cell>
          <cell r="J7218">
            <v>14</v>
          </cell>
          <cell r="K7218">
            <v>6</v>
          </cell>
          <cell r="L7218">
            <v>23</v>
          </cell>
          <cell r="M7218" t="str">
            <v>N</v>
          </cell>
          <cell r="N7218">
            <v>761805.27518999996</v>
          </cell>
          <cell r="O7218">
            <v>1197808.7452799999</v>
          </cell>
          <cell r="P7218">
            <v>1210</v>
          </cell>
          <cell r="Q7218">
            <v>5</v>
          </cell>
          <cell r="R7218">
            <v>847</v>
          </cell>
          <cell r="S7218">
            <v>0</v>
          </cell>
          <cell r="T7218">
            <v>1</v>
          </cell>
          <cell r="U7218">
            <v>1</v>
          </cell>
          <cell r="V7218">
            <v>1</v>
          </cell>
          <cell r="W7218">
            <v>1</v>
          </cell>
          <cell r="X7218">
            <v>7</v>
          </cell>
          <cell r="Y7218" t="str">
            <v>HIDROMET01</v>
          </cell>
          <cell r="Z7218" t="str">
            <v>1999-07-06 00:00:00</v>
          </cell>
          <cell r="AA7218">
            <v>1</v>
          </cell>
          <cell r="AB7218">
            <v>1</v>
          </cell>
          <cell r="AC7218">
            <v>18</v>
          </cell>
          <cell r="AD7218">
            <v>18</v>
          </cell>
          <cell r="AE7218">
            <v>0</v>
          </cell>
          <cell r="AF7218" t="str">
            <v>1978-03-01 00:00:00</v>
          </cell>
        </row>
        <row r="7219">
          <cell r="A7219">
            <v>2120123</v>
          </cell>
          <cell r="B7219" t="str">
            <v>ENMANUEL D ALZON</v>
          </cell>
          <cell r="C7219" t="str">
            <v>SANTAFE DE BOGOTA D.C.</v>
          </cell>
          <cell r="D7219" t="str">
            <v>BOGOTA</v>
          </cell>
          <cell r="E7219" t="str">
            <v>TIBABUYES</v>
          </cell>
          <cell r="F7219" t="str">
            <v>PM</v>
          </cell>
          <cell r="G7219">
            <v>-74.066666999999995</v>
          </cell>
          <cell r="H7219">
            <v>4.7</v>
          </cell>
          <cell r="I7219">
            <v>74</v>
          </cell>
          <cell r="J7219">
            <v>4</v>
          </cell>
          <cell r="K7219">
            <v>4</v>
          </cell>
          <cell r="L7219">
            <v>42</v>
          </cell>
          <cell r="M7219" t="str">
            <v>N</v>
          </cell>
          <cell r="N7219">
            <v>1001581.0669</v>
          </cell>
          <cell r="O7219">
            <v>1011158.1286000001</v>
          </cell>
          <cell r="P7219">
            <v>2520</v>
          </cell>
          <cell r="Q7219">
            <v>11</v>
          </cell>
          <cell r="R7219">
            <v>1</v>
          </cell>
          <cell r="S7219">
            <v>0</v>
          </cell>
          <cell r="T7219">
            <v>1</v>
          </cell>
          <cell r="U7219">
            <v>1</v>
          </cell>
          <cell r="V7219">
            <v>2</v>
          </cell>
          <cell r="W7219">
            <v>1</v>
          </cell>
          <cell r="X7219">
            <v>20</v>
          </cell>
          <cell r="Y7219" t="str">
            <v>HIDROMET01</v>
          </cell>
          <cell r="Z7219" t="str">
            <v>1999-07-06 00:00:00</v>
          </cell>
          <cell r="AA7219">
            <v>1</v>
          </cell>
          <cell r="AB7219">
            <v>11</v>
          </cell>
          <cell r="AC7219">
            <v>1</v>
          </cell>
          <cell r="AD7219">
            <v>1</v>
          </cell>
          <cell r="AE7219">
            <v>0</v>
          </cell>
        </row>
        <row r="7220">
          <cell r="A7220">
            <v>2120126</v>
          </cell>
          <cell r="B7220" t="str">
            <v>PORVENIR EL</v>
          </cell>
          <cell r="C7220" t="str">
            <v>EL COLEGIO</v>
          </cell>
          <cell r="D7220" t="str">
            <v>CUNDINAMARCA</v>
          </cell>
          <cell r="E7220" t="str">
            <v>BOGOTA</v>
          </cell>
          <cell r="F7220" t="str">
            <v>PM</v>
          </cell>
          <cell r="G7220">
            <v>-74.316666999999995</v>
          </cell>
          <cell r="H7220">
            <v>4.55</v>
          </cell>
          <cell r="I7220">
            <v>74</v>
          </cell>
          <cell r="J7220">
            <v>19</v>
          </cell>
          <cell r="K7220">
            <v>4</v>
          </cell>
          <cell r="L7220">
            <v>33</v>
          </cell>
          <cell r="M7220" t="str">
            <v>N</v>
          </cell>
          <cell r="N7220">
            <v>973837.48106999998</v>
          </cell>
          <cell r="O7220">
            <v>994574.97302000003</v>
          </cell>
          <cell r="P7220">
            <v>1350</v>
          </cell>
          <cell r="Q7220">
            <v>25</v>
          </cell>
          <cell r="R7220">
            <v>245</v>
          </cell>
          <cell r="S7220">
            <v>0</v>
          </cell>
          <cell r="T7220">
            <v>1</v>
          </cell>
          <cell r="U7220">
            <v>1</v>
          </cell>
          <cell r="V7220">
            <v>2</v>
          </cell>
          <cell r="W7220">
            <v>1</v>
          </cell>
          <cell r="X7220">
            <v>20</v>
          </cell>
          <cell r="Y7220" t="str">
            <v>HIDROMET01</v>
          </cell>
          <cell r="Z7220" t="str">
            <v>1999-07-06 00:00:00</v>
          </cell>
          <cell r="AA7220">
            <v>1</v>
          </cell>
          <cell r="AB7220">
            <v>11</v>
          </cell>
          <cell r="AC7220">
            <v>3</v>
          </cell>
          <cell r="AD7220">
            <v>3</v>
          </cell>
          <cell r="AE7220">
            <v>0</v>
          </cell>
          <cell r="AF7220" t="str">
            <v>1952-02-01 00:00:00</v>
          </cell>
        </row>
        <row r="7221">
          <cell r="A7221">
            <v>2120127</v>
          </cell>
          <cell r="B7221" t="str">
            <v>TIBAR EL</v>
          </cell>
          <cell r="C7221" t="str">
            <v>MADRID</v>
          </cell>
          <cell r="D7221" t="str">
            <v>CUNDINAMARCA</v>
          </cell>
          <cell r="E7221" t="str">
            <v>SUBACHOQUE</v>
          </cell>
          <cell r="F7221" t="str">
            <v>PM</v>
          </cell>
          <cell r="G7221">
            <v>-74.233333000000002</v>
          </cell>
          <cell r="H7221">
            <v>4.8166669999999998</v>
          </cell>
          <cell r="I7221">
            <v>74</v>
          </cell>
          <cell r="J7221">
            <v>14</v>
          </cell>
          <cell r="K7221">
            <v>4</v>
          </cell>
          <cell r="L7221">
            <v>49</v>
          </cell>
          <cell r="M7221" t="str">
            <v>N</v>
          </cell>
          <cell r="N7221">
            <v>983091.88797000004</v>
          </cell>
          <cell r="O7221">
            <v>1024061.36855</v>
          </cell>
          <cell r="P7221">
            <v>2550</v>
          </cell>
          <cell r="Q7221">
            <v>25</v>
          </cell>
          <cell r="R7221">
            <v>430</v>
          </cell>
          <cell r="S7221">
            <v>0</v>
          </cell>
          <cell r="T7221">
            <v>1</v>
          </cell>
          <cell r="U7221">
            <v>1</v>
          </cell>
          <cell r="V7221">
            <v>2</v>
          </cell>
          <cell r="W7221">
            <v>1</v>
          </cell>
          <cell r="X7221">
            <v>20</v>
          </cell>
          <cell r="Y7221" t="str">
            <v>HIDROMET01</v>
          </cell>
          <cell r="Z7221" t="str">
            <v>1999-07-06 00:00:00</v>
          </cell>
          <cell r="AA7221">
            <v>1</v>
          </cell>
          <cell r="AB7221">
            <v>11</v>
          </cell>
          <cell r="AC7221">
            <v>1</v>
          </cell>
          <cell r="AD7221">
            <v>1</v>
          </cell>
          <cell r="AE7221">
            <v>0</v>
          </cell>
        </row>
        <row r="7222">
          <cell r="A7222">
            <v>2120130</v>
          </cell>
          <cell r="B7222" t="str">
            <v>AUSTRALIA</v>
          </cell>
          <cell r="C7222" t="str">
            <v>SANTAFE DE BOGOTA D.C.</v>
          </cell>
          <cell r="D7222" t="str">
            <v>BOGOTA</v>
          </cell>
          <cell r="E7222" t="str">
            <v>BOGOTA</v>
          </cell>
          <cell r="F7222" t="str">
            <v>PM</v>
          </cell>
          <cell r="G7222">
            <v>-74.133332999999993</v>
          </cell>
          <cell r="H7222">
            <v>4.4000000000000004</v>
          </cell>
          <cell r="I7222">
            <v>74</v>
          </cell>
          <cell r="J7222">
            <v>8</v>
          </cell>
          <cell r="K7222">
            <v>4</v>
          </cell>
          <cell r="L7222">
            <v>24</v>
          </cell>
          <cell r="M7222" t="str">
            <v>N</v>
          </cell>
          <cell r="N7222">
            <v>994181.85604999994</v>
          </cell>
          <cell r="O7222">
            <v>977983.5673</v>
          </cell>
          <cell r="P7222">
            <v>3050</v>
          </cell>
          <cell r="Q7222">
            <v>11</v>
          </cell>
          <cell r="R7222">
            <v>1</v>
          </cell>
          <cell r="S7222">
            <v>0</v>
          </cell>
          <cell r="T7222">
            <v>1</v>
          </cell>
          <cell r="U7222">
            <v>1</v>
          </cell>
          <cell r="V7222">
            <v>2</v>
          </cell>
          <cell r="W7222">
            <v>1</v>
          </cell>
          <cell r="X7222">
            <v>20</v>
          </cell>
          <cell r="Y7222" t="str">
            <v>HIDROMET01</v>
          </cell>
          <cell r="Z7222" t="str">
            <v>1999-07-06 00:00:00</v>
          </cell>
          <cell r="AA7222">
            <v>1</v>
          </cell>
          <cell r="AB7222">
            <v>11</v>
          </cell>
          <cell r="AC7222">
            <v>1</v>
          </cell>
          <cell r="AD7222">
            <v>1</v>
          </cell>
          <cell r="AE7222">
            <v>0</v>
          </cell>
          <cell r="AF7222" t="str">
            <v>1985-03-01 00:00:00</v>
          </cell>
        </row>
        <row r="7223">
          <cell r="A7223">
            <v>2120131</v>
          </cell>
          <cell r="B7223" t="str">
            <v>PREVENTORIO INFANT</v>
          </cell>
          <cell r="C7223" t="str">
            <v>SIBATE</v>
          </cell>
          <cell r="D7223" t="str">
            <v>CUNDINAMARCA</v>
          </cell>
          <cell r="E7223" t="str">
            <v>BOGOTA</v>
          </cell>
          <cell r="F7223" t="str">
            <v>PM</v>
          </cell>
          <cell r="G7223">
            <v>-74.266666999999998</v>
          </cell>
          <cell r="H7223">
            <v>4.4666670000000002</v>
          </cell>
          <cell r="I7223">
            <v>74</v>
          </cell>
          <cell r="J7223">
            <v>16</v>
          </cell>
          <cell r="K7223">
            <v>4</v>
          </cell>
          <cell r="L7223">
            <v>28</v>
          </cell>
          <cell r="M7223" t="str">
            <v>N</v>
          </cell>
          <cell r="N7223">
            <v>979383.93925000005</v>
          </cell>
          <cell r="O7223">
            <v>985358.10843000002</v>
          </cell>
          <cell r="P7223">
            <v>2650</v>
          </cell>
          <cell r="Q7223">
            <v>25</v>
          </cell>
          <cell r="R7223">
            <v>740</v>
          </cell>
          <cell r="S7223">
            <v>0</v>
          </cell>
          <cell r="T7223">
            <v>1</v>
          </cell>
          <cell r="U7223">
            <v>1</v>
          </cell>
          <cell r="V7223">
            <v>2</v>
          </cell>
          <cell r="W7223">
            <v>1</v>
          </cell>
          <cell r="X7223">
            <v>20</v>
          </cell>
          <cell r="Y7223" t="str">
            <v>HIDROMET01</v>
          </cell>
          <cell r="Z7223" t="str">
            <v>1999-07-06 00:00:00</v>
          </cell>
          <cell r="AA7223">
            <v>1</v>
          </cell>
          <cell r="AB7223">
            <v>11</v>
          </cell>
          <cell r="AC7223">
            <v>1</v>
          </cell>
          <cell r="AD7223">
            <v>1</v>
          </cell>
          <cell r="AE7223">
            <v>0</v>
          </cell>
          <cell r="AF7223" t="str">
            <v>1985-03-01 00:00:00</v>
          </cell>
        </row>
        <row r="7224">
          <cell r="A7224">
            <v>2120132</v>
          </cell>
          <cell r="B7224" t="str">
            <v>UNION LA</v>
          </cell>
          <cell r="C7224" t="str">
            <v>SIBATE</v>
          </cell>
          <cell r="D7224" t="str">
            <v>CUNDINAMARCA</v>
          </cell>
          <cell r="E7224" t="str">
            <v>BOGOTA</v>
          </cell>
          <cell r="F7224" t="str">
            <v>PM</v>
          </cell>
          <cell r="G7224">
            <v>-74.283332999999999</v>
          </cell>
          <cell r="H7224">
            <v>4.516667</v>
          </cell>
          <cell r="I7224">
            <v>74</v>
          </cell>
          <cell r="J7224">
            <v>17</v>
          </cell>
          <cell r="K7224">
            <v>4</v>
          </cell>
          <cell r="L7224">
            <v>31</v>
          </cell>
          <cell r="M7224" t="str">
            <v>N</v>
          </cell>
          <cell r="N7224">
            <v>977535.65807999996</v>
          </cell>
          <cell r="O7224">
            <v>990887.74659</v>
          </cell>
          <cell r="P7224">
            <v>2640</v>
          </cell>
          <cell r="Q7224">
            <v>25</v>
          </cell>
          <cell r="R7224">
            <v>740</v>
          </cell>
          <cell r="S7224">
            <v>0</v>
          </cell>
          <cell r="T7224">
            <v>1</v>
          </cell>
          <cell r="U7224">
            <v>1</v>
          </cell>
          <cell r="V7224">
            <v>2</v>
          </cell>
          <cell r="W7224">
            <v>1</v>
          </cell>
          <cell r="X7224">
            <v>20</v>
          </cell>
          <cell r="Y7224" t="str">
            <v>HIDROMET01</v>
          </cell>
          <cell r="Z7224" t="str">
            <v>1999-07-06 00:00:00</v>
          </cell>
          <cell r="AA7224">
            <v>1</v>
          </cell>
          <cell r="AB7224">
            <v>11</v>
          </cell>
          <cell r="AC7224">
            <v>1</v>
          </cell>
          <cell r="AD7224">
            <v>1</v>
          </cell>
          <cell r="AE7224">
            <v>0</v>
          </cell>
          <cell r="AF7224" t="str">
            <v>1985-03-01 00:00:00</v>
          </cell>
        </row>
        <row r="7225">
          <cell r="A7225">
            <v>2120134</v>
          </cell>
          <cell r="B7225" t="str">
            <v>PARQUE SOPO</v>
          </cell>
          <cell r="C7225" t="str">
            <v>SOPO</v>
          </cell>
          <cell r="D7225" t="str">
            <v>CUNDINAMARCA</v>
          </cell>
          <cell r="E7225" t="str">
            <v>TEUSACA</v>
          </cell>
          <cell r="F7225" t="str">
            <v>PG</v>
          </cell>
          <cell r="G7225">
            <v>-74.016666999999998</v>
          </cell>
          <cell r="H7225">
            <v>4.75</v>
          </cell>
          <cell r="I7225">
            <v>74</v>
          </cell>
          <cell r="J7225">
            <v>1</v>
          </cell>
          <cell r="K7225">
            <v>4</v>
          </cell>
          <cell r="L7225">
            <v>45</v>
          </cell>
          <cell r="M7225" t="str">
            <v>N</v>
          </cell>
          <cell r="N7225">
            <v>1007128.15945</v>
          </cell>
          <cell r="O7225">
            <v>1016687.59566</v>
          </cell>
          <cell r="P7225">
            <v>2540</v>
          </cell>
          <cell r="Q7225">
            <v>25</v>
          </cell>
          <cell r="R7225">
            <v>758</v>
          </cell>
          <cell r="S7225">
            <v>0</v>
          </cell>
          <cell r="T7225">
            <v>1</v>
          </cell>
          <cell r="U7225">
            <v>1</v>
          </cell>
          <cell r="V7225">
            <v>2</v>
          </cell>
          <cell r="W7225">
            <v>1</v>
          </cell>
          <cell r="X7225">
            <v>20</v>
          </cell>
          <cell r="Y7225" t="str">
            <v>HIDROMET01</v>
          </cell>
          <cell r="Z7225" t="str">
            <v>1999-07-06 00:00:00</v>
          </cell>
          <cell r="AA7225">
            <v>1</v>
          </cell>
          <cell r="AB7225">
            <v>11</v>
          </cell>
          <cell r="AC7225">
            <v>22</v>
          </cell>
          <cell r="AD7225">
            <v>22</v>
          </cell>
          <cell r="AE7225">
            <v>0</v>
          </cell>
          <cell r="AF7225" t="str">
            <v>1980-03-01 00:00:00</v>
          </cell>
        </row>
        <row r="7226">
          <cell r="A7226">
            <v>2120135</v>
          </cell>
          <cell r="B7226" t="str">
            <v>RIO NAZARETH</v>
          </cell>
          <cell r="C7226" t="str">
            <v>SANTAFE DE BOGOTA D.C.</v>
          </cell>
          <cell r="D7226" t="str">
            <v>BOGOTA</v>
          </cell>
          <cell r="E7226" t="str">
            <v>CHOCHAL</v>
          </cell>
          <cell r="F7226" t="str">
            <v>PM</v>
          </cell>
          <cell r="G7226">
            <v>-74.150000000000006</v>
          </cell>
          <cell r="H7226">
            <v>4.1666670000000003</v>
          </cell>
          <cell r="I7226">
            <v>74</v>
          </cell>
          <cell r="J7226">
            <v>9</v>
          </cell>
          <cell r="K7226">
            <v>4</v>
          </cell>
          <cell r="L7226">
            <v>10</v>
          </cell>
          <cell r="M7226" t="str">
            <v>N</v>
          </cell>
          <cell r="N7226">
            <v>992329.56524000003</v>
          </cell>
          <cell r="O7226">
            <v>952181.30247</v>
          </cell>
          <cell r="P7226">
            <v>2600</v>
          </cell>
          <cell r="Q7226">
            <v>11</v>
          </cell>
          <cell r="R7226">
            <v>1</v>
          </cell>
          <cell r="S7226">
            <v>0</v>
          </cell>
          <cell r="T7226">
            <v>1</v>
          </cell>
          <cell r="U7226">
            <v>1</v>
          </cell>
          <cell r="V7226">
            <v>2</v>
          </cell>
          <cell r="W7226">
            <v>1</v>
          </cell>
          <cell r="X7226">
            <v>20</v>
          </cell>
          <cell r="Y7226" t="str">
            <v>HIDROMET01</v>
          </cell>
          <cell r="Z7226" t="str">
            <v>1999-07-06 00:00:00</v>
          </cell>
          <cell r="AA7226">
            <v>1</v>
          </cell>
          <cell r="AB7226">
            <v>11</v>
          </cell>
          <cell r="AC7226">
            <v>22</v>
          </cell>
          <cell r="AD7226">
            <v>22</v>
          </cell>
          <cell r="AE7226">
            <v>0</v>
          </cell>
        </row>
        <row r="7227">
          <cell r="A7227">
            <v>2120136</v>
          </cell>
          <cell r="B7227" t="str">
            <v>STA INES</v>
          </cell>
          <cell r="C7227" t="str">
            <v>TENJO</v>
          </cell>
          <cell r="D7227" t="str">
            <v>CUNDINAMARCA</v>
          </cell>
          <cell r="E7227" t="str">
            <v>CHICU</v>
          </cell>
          <cell r="F7227" t="str">
            <v>PM</v>
          </cell>
          <cell r="G7227">
            <v>-74.133332999999993</v>
          </cell>
          <cell r="H7227">
            <v>4.8166669999999998</v>
          </cell>
          <cell r="I7227">
            <v>74</v>
          </cell>
          <cell r="J7227">
            <v>8</v>
          </cell>
          <cell r="K7227">
            <v>4</v>
          </cell>
          <cell r="L7227">
            <v>49</v>
          </cell>
          <cell r="M7227" t="str">
            <v>N</v>
          </cell>
          <cell r="N7227">
            <v>994185.24273000006</v>
          </cell>
          <cell r="O7227">
            <v>1024059.70351</v>
          </cell>
          <cell r="P7227">
            <v>2550</v>
          </cell>
          <cell r="Q7227">
            <v>25</v>
          </cell>
          <cell r="R7227">
            <v>799</v>
          </cell>
          <cell r="S7227">
            <v>0</v>
          </cell>
          <cell r="T7227">
            <v>1</v>
          </cell>
          <cell r="U7227">
            <v>1</v>
          </cell>
          <cell r="V7227">
            <v>2</v>
          </cell>
          <cell r="W7227">
            <v>1</v>
          </cell>
          <cell r="X7227">
            <v>20</v>
          </cell>
          <cell r="Y7227" t="str">
            <v>HIDROMET01</v>
          </cell>
          <cell r="Z7227" t="str">
            <v>1999-07-06 00:00:00</v>
          </cell>
          <cell r="AA7227">
            <v>1</v>
          </cell>
          <cell r="AB7227">
            <v>11</v>
          </cell>
          <cell r="AC7227">
            <v>22</v>
          </cell>
          <cell r="AD7227">
            <v>22</v>
          </cell>
          <cell r="AE7227">
            <v>0</v>
          </cell>
          <cell r="AF7227" t="str">
            <v>1980-03-01 00:00:00</v>
          </cell>
        </row>
        <row r="7228">
          <cell r="A7228">
            <v>2120138</v>
          </cell>
          <cell r="B7228" t="str">
            <v>ENCANTO EL</v>
          </cell>
          <cell r="C7228" t="str">
            <v>TAUSA</v>
          </cell>
          <cell r="D7228" t="str">
            <v>CUNDINAMARCA</v>
          </cell>
          <cell r="E7228" t="str">
            <v>SUTA</v>
          </cell>
          <cell r="F7228" t="str">
            <v>PG</v>
          </cell>
          <cell r="G7228">
            <v>-73.883332999999993</v>
          </cell>
          <cell r="H7228">
            <v>5.1666670000000003</v>
          </cell>
          <cell r="I7228">
            <v>73</v>
          </cell>
          <cell r="J7228">
            <v>53</v>
          </cell>
          <cell r="K7228">
            <v>5</v>
          </cell>
          <cell r="L7228">
            <v>10</v>
          </cell>
          <cell r="M7228" t="str">
            <v>N</v>
          </cell>
          <cell r="N7228">
            <v>1021907.01255</v>
          </cell>
          <cell r="O7228">
            <v>1062767.25507</v>
          </cell>
          <cell r="P7228">
            <v>3150</v>
          </cell>
          <cell r="Q7228">
            <v>25</v>
          </cell>
          <cell r="R7228">
            <v>793</v>
          </cell>
          <cell r="S7228">
            <v>0</v>
          </cell>
          <cell r="T7228">
            <v>1</v>
          </cell>
          <cell r="U7228">
            <v>1</v>
          </cell>
          <cell r="V7228">
            <v>2</v>
          </cell>
          <cell r="W7228">
            <v>1</v>
          </cell>
          <cell r="X7228">
            <v>20</v>
          </cell>
          <cell r="Y7228" t="str">
            <v>HIDROMET01</v>
          </cell>
          <cell r="Z7228" t="str">
            <v>1999-07-06 00:00:00</v>
          </cell>
          <cell r="AA7228">
            <v>1</v>
          </cell>
          <cell r="AB7228">
            <v>11</v>
          </cell>
          <cell r="AC7228">
            <v>22</v>
          </cell>
          <cell r="AD7228">
            <v>22</v>
          </cell>
          <cell r="AE7228">
            <v>0</v>
          </cell>
        </row>
        <row r="7229">
          <cell r="A7229">
            <v>2120139</v>
          </cell>
          <cell r="B7229" t="str">
            <v>MADRID</v>
          </cell>
          <cell r="C7229" t="str">
            <v>MADRID</v>
          </cell>
          <cell r="D7229" t="str">
            <v>CUNDINAMARCA</v>
          </cell>
          <cell r="E7229" t="str">
            <v>BOJACA</v>
          </cell>
          <cell r="F7229" t="str">
            <v>PM</v>
          </cell>
          <cell r="G7229">
            <v>-74.3</v>
          </cell>
          <cell r="H7229">
            <v>4.733333</v>
          </cell>
          <cell r="I7229">
            <v>74</v>
          </cell>
          <cell r="J7229">
            <v>18</v>
          </cell>
          <cell r="K7229">
            <v>4</v>
          </cell>
          <cell r="L7229">
            <v>44</v>
          </cell>
          <cell r="M7229" t="str">
            <v>N</v>
          </cell>
          <cell r="N7229">
            <v>975693.35855</v>
          </cell>
          <cell r="O7229">
            <v>1014848.04779</v>
          </cell>
          <cell r="P7229">
            <v>2585</v>
          </cell>
          <cell r="Q7229">
            <v>25</v>
          </cell>
          <cell r="R7229">
            <v>430</v>
          </cell>
          <cell r="S7229">
            <v>0</v>
          </cell>
          <cell r="T7229">
            <v>1</v>
          </cell>
          <cell r="U7229">
            <v>1</v>
          </cell>
          <cell r="V7229">
            <v>2</v>
          </cell>
          <cell r="W7229">
            <v>1</v>
          </cell>
          <cell r="X7229">
            <v>20</v>
          </cell>
          <cell r="Y7229" t="str">
            <v>HIDROMET01</v>
          </cell>
          <cell r="Z7229" t="str">
            <v>1999-07-06 00:00:00</v>
          </cell>
          <cell r="AA7229">
            <v>1</v>
          </cell>
          <cell r="AB7229">
            <v>11</v>
          </cell>
          <cell r="AC7229">
            <v>22</v>
          </cell>
          <cell r="AD7229">
            <v>22</v>
          </cell>
          <cell r="AE7229">
            <v>0</v>
          </cell>
        </row>
        <row r="7230">
          <cell r="A7230">
            <v>2120140</v>
          </cell>
          <cell r="B7230" t="str">
            <v>COMUNA LA</v>
          </cell>
          <cell r="C7230" t="str">
            <v>SUBACHOQUE</v>
          </cell>
          <cell r="D7230" t="str">
            <v>CUNDINAMARCA</v>
          </cell>
          <cell r="E7230" t="str">
            <v>SUBACHOQUE</v>
          </cell>
          <cell r="F7230" t="str">
            <v>PM</v>
          </cell>
          <cell r="G7230">
            <v>-74.266666999999998</v>
          </cell>
          <cell r="H7230">
            <v>4.8499999999999996</v>
          </cell>
          <cell r="I7230">
            <v>74</v>
          </cell>
          <cell r="J7230">
            <v>16</v>
          </cell>
          <cell r="K7230">
            <v>4</v>
          </cell>
          <cell r="L7230">
            <v>51</v>
          </cell>
          <cell r="M7230" t="str">
            <v>N</v>
          </cell>
          <cell r="N7230">
            <v>979395.10024000006</v>
          </cell>
          <cell r="O7230">
            <v>1027748.4172199999</v>
          </cell>
          <cell r="P7230">
            <v>2627</v>
          </cell>
          <cell r="Q7230">
            <v>25</v>
          </cell>
          <cell r="R7230">
            <v>769</v>
          </cell>
          <cell r="S7230">
            <v>0</v>
          </cell>
          <cell r="T7230">
            <v>1</v>
          </cell>
          <cell r="U7230">
            <v>1</v>
          </cell>
          <cell r="V7230">
            <v>2</v>
          </cell>
          <cell r="W7230">
            <v>1</v>
          </cell>
          <cell r="X7230">
            <v>20</v>
          </cell>
          <cell r="Y7230" t="str">
            <v>HIDROMET01</v>
          </cell>
          <cell r="Z7230" t="str">
            <v>1999-07-06 00:00:00</v>
          </cell>
          <cell r="AA7230">
            <v>1</v>
          </cell>
          <cell r="AB7230">
            <v>11</v>
          </cell>
          <cell r="AC7230">
            <v>22</v>
          </cell>
          <cell r="AD7230">
            <v>22</v>
          </cell>
          <cell r="AE7230">
            <v>0</v>
          </cell>
          <cell r="AF7230" t="str">
            <v>1965-03-01 00:00:00</v>
          </cell>
        </row>
        <row r="7231">
          <cell r="A7231">
            <v>2120141</v>
          </cell>
          <cell r="B7231" t="str">
            <v>ACANDY</v>
          </cell>
          <cell r="C7231" t="str">
            <v>NEMOCON</v>
          </cell>
          <cell r="D7231" t="str">
            <v>CUNDINAMARCA</v>
          </cell>
          <cell r="E7231" t="str">
            <v>CHECUA</v>
          </cell>
          <cell r="F7231" t="str">
            <v>PM</v>
          </cell>
          <cell r="G7231">
            <v>-73.883332999999993</v>
          </cell>
          <cell r="H7231">
            <v>5.05</v>
          </cell>
          <cell r="I7231">
            <v>73</v>
          </cell>
          <cell r="J7231">
            <v>53</v>
          </cell>
          <cell r="K7231">
            <v>5</v>
          </cell>
          <cell r="L7231">
            <v>3</v>
          </cell>
          <cell r="M7231" t="str">
            <v>N</v>
          </cell>
          <cell r="N7231">
            <v>1021910.97399</v>
          </cell>
          <cell r="O7231">
            <v>1049865.6751900001</v>
          </cell>
          <cell r="P7231">
            <v>2600</v>
          </cell>
          <cell r="Q7231">
            <v>25</v>
          </cell>
          <cell r="R7231">
            <v>486</v>
          </cell>
          <cell r="S7231">
            <v>0</v>
          </cell>
          <cell r="T7231">
            <v>1</v>
          </cell>
          <cell r="U7231">
            <v>1</v>
          </cell>
          <cell r="V7231">
            <v>2</v>
          </cell>
          <cell r="W7231">
            <v>1</v>
          </cell>
          <cell r="X7231">
            <v>20</v>
          </cell>
          <cell r="Y7231" t="str">
            <v>HIDROMET01</v>
          </cell>
          <cell r="Z7231" t="str">
            <v>1999-07-06 00:00:00</v>
          </cell>
          <cell r="AA7231">
            <v>1</v>
          </cell>
          <cell r="AB7231">
            <v>11</v>
          </cell>
          <cell r="AC7231">
            <v>22</v>
          </cell>
          <cell r="AD7231">
            <v>22</v>
          </cell>
          <cell r="AE7231">
            <v>0</v>
          </cell>
          <cell r="AF7231" t="str">
            <v>1977-10-01 00:00:00</v>
          </cell>
        </row>
        <row r="7232">
          <cell r="A7232">
            <v>2120142</v>
          </cell>
          <cell r="B7232" t="str">
            <v>USME</v>
          </cell>
          <cell r="C7232" t="str">
            <v>SANTAFE DE BOGOTA D.C.</v>
          </cell>
          <cell r="D7232" t="str">
            <v>BOGOTA</v>
          </cell>
          <cell r="E7232" t="str">
            <v>SUBACHOQUE</v>
          </cell>
          <cell r="F7232" t="str">
            <v>PG</v>
          </cell>
          <cell r="G7232">
            <v>-74.133332999999993</v>
          </cell>
          <cell r="H7232">
            <v>4.3666669999999996</v>
          </cell>
          <cell r="I7232">
            <v>74</v>
          </cell>
          <cell r="J7232">
            <v>8</v>
          </cell>
          <cell r="K7232">
            <v>4</v>
          </cell>
          <cell r="L7232">
            <v>22</v>
          </cell>
          <cell r="M7232" t="str">
            <v>N</v>
          </cell>
          <cell r="N7232">
            <v>994181.59831999999</v>
          </cell>
          <cell r="O7232">
            <v>974297.49938000005</v>
          </cell>
          <cell r="P7232">
            <v>3120</v>
          </cell>
          <cell r="Q7232">
            <v>11</v>
          </cell>
          <cell r="R7232">
            <v>1</v>
          </cell>
          <cell r="S7232">
            <v>0</v>
          </cell>
          <cell r="T7232">
            <v>1</v>
          </cell>
          <cell r="U7232">
            <v>1</v>
          </cell>
          <cell r="V7232">
            <v>2</v>
          </cell>
          <cell r="W7232">
            <v>1</v>
          </cell>
          <cell r="X7232">
            <v>20</v>
          </cell>
          <cell r="Y7232" t="str">
            <v>HIDROMET01</v>
          </cell>
          <cell r="Z7232" t="str">
            <v>1999-07-06 00:00:00</v>
          </cell>
          <cell r="AA7232">
            <v>1</v>
          </cell>
          <cell r="AB7232">
            <v>11</v>
          </cell>
          <cell r="AC7232">
            <v>5</v>
          </cell>
          <cell r="AD7232">
            <v>5</v>
          </cell>
          <cell r="AE7232">
            <v>0</v>
          </cell>
        </row>
        <row r="7233">
          <cell r="A7233">
            <v>2120144</v>
          </cell>
          <cell r="B7233" t="str">
            <v>CAMPO EXPERIMENTAL</v>
          </cell>
          <cell r="C7233" t="str">
            <v>APULO</v>
          </cell>
          <cell r="D7233" t="str">
            <v>CUNDINAMARCA</v>
          </cell>
          <cell r="E7233" t="str">
            <v>APULO</v>
          </cell>
          <cell r="F7233" t="str">
            <v>PG</v>
          </cell>
          <cell r="G7233">
            <v>-74.650000000000006</v>
          </cell>
          <cell r="H7233">
            <v>4.516667</v>
          </cell>
          <cell r="I7233">
            <v>74</v>
          </cell>
          <cell r="J7233">
            <v>39</v>
          </cell>
          <cell r="K7233">
            <v>4</v>
          </cell>
          <cell r="L7233">
            <v>31</v>
          </cell>
          <cell r="M7233" t="str">
            <v>N</v>
          </cell>
          <cell r="N7233">
            <v>936841.83476999996</v>
          </cell>
          <cell r="O7233">
            <v>990909.32238999999</v>
          </cell>
          <cell r="P7233">
            <v>560</v>
          </cell>
          <cell r="Q7233">
            <v>25</v>
          </cell>
          <cell r="R7233">
            <v>599</v>
          </cell>
          <cell r="S7233">
            <v>0</v>
          </cell>
          <cell r="T7233">
            <v>1</v>
          </cell>
          <cell r="U7233">
            <v>1</v>
          </cell>
          <cell r="V7233">
            <v>2</v>
          </cell>
          <cell r="W7233">
            <v>1</v>
          </cell>
          <cell r="X7233">
            <v>20</v>
          </cell>
          <cell r="Y7233" t="str">
            <v>HIDROMET01</v>
          </cell>
          <cell r="Z7233" t="str">
            <v>1999-07-06 00:00:00</v>
          </cell>
          <cell r="AA7233">
            <v>1</v>
          </cell>
          <cell r="AB7233">
            <v>11</v>
          </cell>
          <cell r="AC7233">
            <v>10</v>
          </cell>
          <cell r="AD7233">
            <v>10</v>
          </cell>
          <cell r="AE7233">
            <v>0</v>
          </cell>
          <cell r="AF7233" t="str">
            <v>2023-06-01 00:00:00</v>
          </cell>
        </row>
        <row r="7234">
          <cell r="A7234">
            <v>2120145</v>
          </cell>
          <cell r="B7234" t="str">
            <v>UNIV JAVERIANA</v>
          </cell>
          <cell r="C7234" t="str">
            <v>SANTAFE DE BOGOTA D.C.</v>
          </cell>
          <cell r="D7234" t="str">
            <v>BOGOTA</v>
          </cell>
          <cell r="E7234" t="str">
            <v>ARZOBISPO</v>
          </cell>
          <cell r="F7234" t="str">
            <v>PG</v>
          </cell>
          <cell r="G7234">
            <v>-74.066666999999995</v>
          </cell>
          <cell r="H7234">
            <v>4.6500000000000004</v>
          </cell>
          <cell r="I7234">
            <v>74</v>
          </cell>
          <cell r="J7234">
            <v>4</v>
          </cell>
          <cell r="K7234">
            <v>4</v>
          </cell>
          <cell r="L7234">
            <v>39</v>
          </cell>
          <cell r="M7234" t="str">
            <v>N</v>
          </cell>
          <cell r="N7234">
            <v>1001581.17898</v>
          </cell>
          <cell r="O7234">
            <v>1005628.98415</v>
          </cell>
          <cell r="P7234">
            <v>2570</v>
          </cell>
          <cell r="Q7234">
            <v>11</v>
          </cell>
          <cell r="R7234">
            <v>1</v>
          </cell>
          <cell r="S7234">
            <v>0</v>
          </cell>
          <cell r="T7234">
            <v>1</v>
          </cell>
          <cell r="U7234">
            <v>1</v>
          </cell>
          <cell r="V7234">
            <v>2</v>
          </cell>
          <cell r="W7234">
            <v>1</v>
          </cell>
          <cell r="X7234">
            <v>20</v>
          </cell>
          <cell r="Y7234" t="str">
            <v>HIDROMET01</v>
          </cell>
          <cell r="Z7234" t="str">
            <v>1999-07-06 00:00:00</v>
          </cell>
          <cell r="AA7234">
            <v>1</v>
          </cell>
          <cell r="AB7234">
            <v>11</v>
          </cell>
          <cell r="AC7234">
            <v>5</v>
          </cell>
          <cell r="AD7234">
            <v>5</v>
          </cell>
          <cell r="AE7234">
            <v>0</v>
          </cell>
          <cell r="AF7234" t="str">
            <v>1938-07-01 00:00:00</v>
          </cell>
        </row>
        <row r="7235">
          <cell r="A7235">
            <v>1107011</v>
          </cell>
          <cell r="B7235" t="str">
            <v>NENDO</v>
          </cell>
          <cell r="C7235" t="str">
            <v>URRAO</v>
          </cell>
          <cell r="D7235" t="str">
            <v>ANTIOQUIA</v>
          </cell>
          <cell r="E7235" t="str">
            <v>PENDERISCO</v>
          </cell>
          <cell r="F7235" t="str">
            <v>PG</v>
          </cell>
          <cell r="G7235">
            <v>-76.316666999999995</v>
          </cell>
          <cell r="H7235">
            <v>6.3333329999999997</v>
          </cell>
          <cell r="I7235">
            <v>76</v>
          </cell>
          <cell r="J7235">
            <v>19</v>
          </cell>
          <cell r="K7235">
            <v>6</v>
          </cell>
          <cell r="L7235">
            <v>20</v>
          </cell>
          <cell r="M7235" t="str">
            <v>N</v>
          </cell>
          <cell r="N7235">
            <v>752554.84942999994</v>
          </cell>
          <cell r="O7235">
            <v>1192314.4523400001</v>
          </cell>
          <cell r="P7235">
            <v>960</v>
          </cell>
          <cell r="Q7235">
            <v>5</v>
          </cell>
          <cell r="R7235">
            <v>847</v>
          </cell>
          <cell r="S7235">
            <v>0</v>
          </cell>
          <cell r="T7235">
            <v>1</v>
          </cell>
          <cell r="U7235">
            <v>1</v>
          </cell>
          <cell r="V7235">
            <v>1</v>
          </cell>
          <cell r="W7235">
            <v>1</v>
          </cell>
          <cell r="X7235">
            <v>7</v>
          </cell>
          <cell r="Y7235" t="str">
            <v>HIDROMET01</v>
          </cell>
          <cell r="Z7235" t="str">
            <v>1999-07-06 00:00:00</v>
          </cell>
          <cell r="AA7235">
            <v>1</v>
          </cell>
          <cell r="AB7235">
            <v>1</v>
          </cell>
          <cell r="AC7235">
            <v>18</v>
          </cell>
          <cell r="AD7235">
            <v>18</v>
          </cell>
          <cell r="AE7235">
            <v>0</v>
          </cell>
          <cell r="AF7235" t="str">
            <v>1978-03-01 00:00:00</v>
          </cell>
        </row>
        <row r="7236">
          <cell r="A7236">
            <v>2120146</v>
          </cell>
          <cell r="B7236" t="str">
            <v>ANOLAIMA</v>
          </cell>
          <cell r="C7236" t="str">
            <v>ANOLAIMA</v>
          </cell>
          <cell r="D7236" t="str">
            <v>CUNDINAMARCA</v>
          </cell>
          <cell r="E7236" t="str">
            <v>BOGOTA</v>
          </cell>
          <cell r="F7236" t="str">
            <v>PG</v>
          </cell>
          <cell r="G7236">
            <v>-74.483333000000002</v>
          </cell>
          <cell r="H7236">
            <v>4.75</v>
          </cell>
          <cell r="I7236">
            <v>74</v>
          </cell>
          <cell r="J7236">
            <v>29</v>
          </cell>
          <cell r="K7236">
            <v>4</v>
          </cell>
          <cell r="L7236">
            <v>45</v>
          </cell>
          <cell r="M7236" t="str">
            <v>N</v>
          </cell>
          <cell r="N7236">
            <v>955353.88613</v>
          </cell>
          <cell r="O7236">
            <v>1016700.24803</v>
          </cell>
          <cell r="P7236">
            <v>1726</v>
          </cell>
          <cell r="Q7236">
            <v>25</v>
          </cell>
          <cell r="R7236">
            <v>40</v>
          </cell>
          <cell r="S7236">
            <v>0</v>
          </cell>
          <cell r="T7236">
            <v>1</v>
          </cell>
          <cell r="U7236">
            <v>1</v>
          </cell>
          <cell r="V7236">
            <v>2</v>
          </cell>
          <cell r="W7236">
            <v>1</v>
          </cell>
          <cell r="X7236">
            <v>20</v>
          </cell>
          <cell r="Y7236" t="str">
            <v>HIDROMET01</v>
          </cell>
          <cell r="Z7236" t="str">
            <v>1999-07-06 00:00:00</v>
          </cell>
          <cell r="AA7236">
            <v>1</v>
          </cell>
          <cell r="AB7236">
            <v>11</v>
          </cell>
          <cell r="AC7236">
            <v>3</v>
          </cell>
          <cell r="AD7236">
            <v>3</v>
          </cell>
          <cell r="AE7236">
            <v>0</v>
          </cell>
        </row>
        <row r="7237">
          <cell r="A7237">
            <v>2120147</v>
          </cell>
          <cell r="B7237" t="str">
            <v>FACATATIVA</v>
          </cell>
          <cell r="C7237" t="str">
            <v>FACATATIVA</v>
          </cell>
          <cell r="D7237" t="str">
            <v>CUNDINAMARCA</v>
          </cell>
          <cell r="E7237" t="str">
            <v>SUBACHOQUE</v>
          </cell>
          <cell r="F7237" t="str">
            <v>PG</v>
          </cell>
          <cell r="G7237">
            <v>-74.333332999999996</v>
          </cell>
          <cell r="H7237">
            <v>4.8333329999999997</v>
          </cell>
          <cell r="I7237">
            <v>74</v>
          </cell>
          <cell r="J7237">
            <v>20</v>
          </cell>
          <cell r="K7237">
            <v>4</v>
          </cell>
          <cell r="L7237">
            <v>50</v>
          </cell>
          <cell r="M7237" t="str">
            <v>N</v>
          </cell>
          <cell r="N7237">
            <v>971999.16506000003</v>
          </cell>
          <cell r="O7237">
            <v>1025907.73323</v>
          </cell>
          <cell r="P7237">
            <v>2670</v>
          </cell>
          <cell r="Q7237">
            <v>25</v>
          </cell>
          <cell r="R7237">
            <v>269</v>
          </cell>
          <cell r="S7237">
            <v>0</v>
          </cell>
          <cell r="T7237">
            <v>1</v>
          </cell>
          <cell r="U7237">
            <v>1</v>
          </cell>
          <cell r="V7237">
            <v>2</v>
          </cell>
          <cell r="W7237">
            <v>1</v>
          </cell>
          <cell r="X7237">
            <v>20</v>
          </cell>
          <cell r="Y7237" t="str">
            <v>HIDROMET01</v>
          </cell>
          <cell r="Z7237" t="str">
            <v>1999-07-06 00:00:00</v>
          </cell>
          <cell r="AA7237">
            <v>1</v>
          </cell>
          <cell r="AB7237">
            <v>11</v>
          </cell>
          <cell r="AC7237">
            <v>5</v>
          </cell>
          <cell r="AD7237">
            <v>5</v>
          </cell>
          <cell r="AE7237">
            <v>0</v>
          </cell>
          <cell r="AF7237" t="str">
            <v>1931-07-01 00:00:00</v>
          </cell>
        </row>
        <row r="7238">
          <cell r="A7238">
            <v>2120149</v>
          </cell>
          <cell r="B7238" t="str">
            <v>EST EXPERIMENTAL</v>
          </cell>
          <cell r="C7238" t="str">
            <v>TABIO</v>
          </cell>
          <cell r="D7238" t="str">
            <v>CUNDINAMARCA</v>
          </cell>
          <cell r="E7238" t="str">
            <v>FRIO</v>
          </cell>
          <cell r="F7238" t="str">
            <v>PG</v>
          </cell>
          <cell r="G7238">
            <v>-74.099999999999994</v>
          </cell>
          <cell r="H7238">
            <v>4.9166670000000003</v>
          </cell>
          <cell r="I7238">
            <v>74</v>
          </cell>
          <cell r="J7238">
            <v>6</v>
          </cell>
          <cell r="K7238">
            <v>4</v>
          </cell>
          <cell r="L7238">
            <v>55</v>
          </cell>
          <cell r="M7238" t="str">
            <v>N</v>
          </cell>
          <cell r="N7238">
            <v>997883.33455999999</v>
          </cell>
          <cell r="O7238">
            <v>1035117.8607899999</v>
          </cell>
          <cell r="P7238">
            <v>2610</v>
          </cell>
          <cell r="Q7238">
            <v>25</v>
          </cell>
          <cell r="R7238">
            <v>785</v>
          </cell>
          <cell r="S7238">
            <v>0</v>
          </cell>
          <cell r="T7238">
            <v>1</v>
          </cell>
          <cell r="U7238">
            <v>1</v>
          </cell>
          <cell r="V7238">
            <v>2</v>
          </cell>
          <cell r="W7238">
            <v>1</v>
          </cell>
          <cell r="X7238">
            <v>20</v>
          </cell>
          <cell r="Y7238" t="str">
            <v>HIDROMET01</v>
          </cell>
          <cell r="Z7238" t="str">
            <v>1999-07-06 00:00:00</v>
          </cell>
          <cell r="AA7238">
            <v>1</v>
          </cell>
          <cell r="AB7238">
            <v>11</v>
          </cell>
          <cell r="AC7238">
            <v>5</v>
          </cell>
          <cell r="AD7238">
            <v>5</v>
          </cell>
          <cell r="AE7238">
            <v>0</v>
          </cell>
          <cell r="AF7238" t="str">
            <v>1940-05-01 00:00:00</v>
          </cell>
        </row>
        <row r="7239">
          <cell r="A7239">
            <v>2120150</v>
          </cell>
          <cell r="B7239" t="str">
            <v>REPRESA EL SISGA</v>
          </cell>
          <cell r="C7239" t="str">
            <v>CHOCONTA</v>
          </cell>
          <cell r="D7239" t="str">
            <v>CUNDINAMARCA</v>
          </cell>
          <cell r="E7239" t="str">
            <v>BOGOTA</v>
          </cell>
          <cell r="F7239" t="str">
            <v>PM</v>
          </cell>
          <cell r="G7239">
            <v>-73.7</v>
          </cell>
          <cell r="H7239">
            <v>5.0999999999999996</v>
          </cell>
          <cell r="I7239">
            <v>73</v>
          </cell>
          <cell r="J7239">
            <v>42</v>
          </cell>
          <cell r="K7239">
            <v>5</v>
          </cell>
          <cell r="L7239">
            <v>6</v>
          </cell>
          <cell r="M7239" t="str">
            <v>N</v>
          </cell>
          <cell r="N7239">
            <v>1042238.6696199999</v>
          </cell>
          <cell r="O7239">
            <v>1055404.0412900001</v>
          </cell>
          <cell r="P7239">
            <v>2700</v>
          </cell>
          <cell r="Q7239">
            <v>25</v>
          </cell>
          <cell r="R7239">
            <v>183</v>
          </cell>
          <cell r="S7239">
            <v>0</v>
          </cell>
          <cell r="T7239">
            <v>1</v>
          </cell>
          <cell r="U7239">
            <v>1</v>
          </cell>
          <cell r="V7239">
            <v>2</v>
          </cell>
          <cell r="W7239">
            <v>1</v>
          </cell>
          <cell r="X7239">
            <v>20</v>
          </cell>
          <cell r="Y7239" t="str">
            <v>HIDROMET01</v>
          </cell>
          <cell r="Z7239" t="str">
            <v>1999-07-06 00:00:00</v>
          </cell>
          <cell r="AA7239">
            <v>1</v>
          </cell>
          <cell r="AB7239">
            <v>11</v>
          </cell>
          <cell r="AC7239">
            <v>6</v>
          </cell>
          <cell r="AD7239">
            <v>6</v>
          </cell>
          <cell r="AE7239">
            <v>0</v>
          </cell>
          <cell r="AF7239" t="str">
            <v>1939-11-01 00:00:00</v>
          </cell>
        </row>
        <row r="7240">
          <cell r="A7240">
            <v>2120151</v>
          </cell>
          <cell r="B7240" t="str">
            <v>SELVA LA</v>
          </cell>
          <cell r="C7240" t="str">
            <v>CHOCONTA</v>
          </cell>
          <cell r="D7240" t="str">
            <v>CUNDINAMARCA</v>
          </cell>
          <cell r="E7240" t="str">
            <v>BOGOTA</v>
          </cell>
          <cell r="F7240" t="str">
            <v>PM</v>
          </cell>
          <cell r="G7240">
            <v>-73.633332999999993</v>
          </cell>
          <cell r="H7240">
            <v>5.1166669999999996</v>
          </cell>
          <cell r="I7240">
            <v>73</v>
          </cell>
          <cell r="J7240">
            <v>38</v>
          </cell>
          <cell r="K7240">
            <v>5</v>
          </cell>
          <cell r="L7240">
            <v>7</v>
          </cell>
          <cell r="M7240" t="str">
            <v>N</v>
          </cell>
          <cell r="N7240">
            <v>1049629.98566</v>
          </cell>
          <cell r="O7240">
            <v>1057251.9203600001</v>
          </cell>
          <cell r="P7240">
            <v>2900</v>
          </cell>
          <cell r="Q7240">
            <v>25</v>
          </cell>
          <cell r="R7240">
            <v>183</v>
          </cell>
          <cell r="S7240">
            <v>0</v>
          </cell>
          <cell r="T7240">
            <v>1</v>
          </cell>
          <cell r="U7240">
            <v>1</v>
          </cell>
          <cell r="V7240">
            <v>2</v>
          </cell>
          <cell r="W7240">
            <v>1</v>
          </cell>
          <cell r="X7240">
            <v>20</v>
          </cell>
          <cell r="Y7240" t="str">
            <v>HIDROMET01</v>
          </cell>
          <cell r="Z7240" t="str">
            <v>1999-07-06 00:00:00</v>
          </cell>
          <cell r="AA7240">
            <v>1</v>
          </cell>
          <cell r="AB7240">
            <v>11</v>
          </cell>
          <cell r="AC7240">
            <v>22</v>
          </cell>
          <cell r="AD7240">
            <v>22</v>
          </cell>
          <cell r="AE7240">
            <v>0</v>
          </cell>
          <cell r="AF7240" t="str">
            <v>1965-03-01 00:00:00</v>
          </cell>
        </row>
        <row r="7241">
          <cell r="A7241">
            <v>2120153</v>
          </cell>
          <cell r="B7241" t="str">
            <v>FUNZA</v>
          </cell>
          <cell r="C7241" t="str">
            <v>FUNZA</v>
          </cell>
          <cell r="D7241" t="str">
            <v>CUNDINAMARCA</v>
          </cell>
          <cell r="E7241" t="str">
            <v>BOGOTA</v>
          </cell>
          <cell r="F7241" t="str">
            <v>PM</v>
          </cell>
          <cell r="G7241">
            <v>-74.183333000000005</v>
          </cell>
          <cell r="H7241">
            <v>4.7</v>
          </cell>
          <cell r="I7241">
            <v>74</v>
          </cell>
          <cell r="J7241">
            <v>11</v>
          </cell>
          <cell r="K7241">
            <v>4</v>
          </cell>
          <cell r="L7241">
            <v>42</v>
          </cell>
          <cell r="M7241" t="str">
            <v>N</v>
          </cell>
          <cell r="N7241">
            <v>988636.65662999998</v>
          </cell>
          <cell r="O7241">
            <v>1011158.94466</v>
          </cell>
          <cell r="P7241">
            <v>2545</v>
          </cell>
          <cell r="Q7241">
            <v>25</v>
          </cell>
          <cell r="R7241">
            <v>286</v>
          </cell>
          <cell r="S7241">
            <v>0</v>
          </cell>
          <cell r="T7241">
            <v>1</v>
          </cell>
          <cell r="U7241">
            <v>1</v>
          </cell>
          <cell r="V7241">
            <v>2</v>
          </cell>
          <cell r="W7241">
            <v>1</v>
          </cell>
          <cell r="X7241">
            <v>20</v>
          </cell>
          <cell r="Y7241" t="str">
            <v>HIDROMET01</v>
          </cell>
          <cell r="Z7241" t="str">
            <v>1999-07-06 00:00:00</v>
          </cell>
          <cell r="AA7241">
            <v>1</v>
          </cell>
          <cell r="AB7241">
            <v>11</v>
          </cell>
          <cell r="AC7241">
            <v>10</v>
          </cell>
          <cell r="AD7241">
            <v>10</v>
          </cell>
          <cell r="AE7241">
            <v>0</v>
          </cell>
        </row>
        <row r="7242">
          <cell r="A7242">
            <v>2120154</v>
          </cell>
          <cell r="B7242" t="str">
            <v>BOSA</v>
          </cell>
          <cell r="C7242" t="str">
            <v>SANTAFE DE BOGOTA D.C.</v>
          </cell>
          <cell r="D7242" t="str">
            <v>BOGOTA</v>
          </cell>
          <cell r="E7242" t="str">
            <v>BOSA</v>
          </cell>
          <cell r="F7242" t="str">
            <v>PG</v>
          </cell>
          <cell r="G7242">
            <v>-74.2</v>
          </cell>
          <cell r="H7242">
            <v>4.5999999999999996</v>
          </cell>
          <cell r="I7242">
            <v>74</v>
          </cell>
          <cell r="J7242">
            <v>12</v>
          </cell>
          <cell r="K7242">
            <v>4</v>
          </cell>
          <cell r="L7242">
            <v>36</v>
          </cell>
          <cell r="M7242" t="str">
            <v>N</v>
          </cell>
          <cell r="N7242">
            <v>986785.58933999995</v>
          </cell>
          <cell r="O7242">
            <v>1000100.93313</v>
          </cell>
          <cell r="P7242">
            <v>2640</v>
          </cell>
          <cell r="Q7242">
            <v>11</v>
          </cell>
          <cell r="R7242">
            <v>1</v>
          </cell>
          <cell r="S7242">
            <v>0</v>
          </cell>
          <cell r="T7242">
            <v>1</v>
          </cell>
          <cell r="U7242">
            <v>1</v>
          </cell>
          <cell r="V7242">
            <v>2</v>
          </cell>
          <cell r="W7242">
            <v>1</v>
          </cell>
          <cell r="X7242">
            <v>20</v>
          </cell>
          <cell r="Y7242" t="str">
            <v>HIDROMET01</v>
          </cell>
          <cell r="Z7242" t="str">
            <v>1999-07-06 00:00:00</v>
          </cell>
          <cell r="AA7242">
            <v>1</v>
          </cell>
          <cell r="AB7242">
            <v>11</v>
          </cell>
          <cell r="AC7242">
            <v>15</v>
          </cell>
          <cell r="AD7242">
            <v>15</v>
          </cell>
          <cell r="AE7242">
            <v>0</v>
          </cell>
          <cell r="AF7242" t="str">
            <v>1957-05-01 00:00:00</v>
          </cell>
        </row>
        <row r="7243">
          <cell r="A7243">
            <v>2120155</v>
          </cell>
          <cell r="B7243" t="str">
            <v>ROBLE EL</v>
          </cell>
          <cell r="C7243" t="str">
            <v>MADRID</v>
          </cell>
          <cell r="D7243" t="str">
            <v>CUNDINAMARCA</v>
          </cell>
          <cell r="E7243" t="str">
            <v>BOGOTA</v>
          </cell>
          <cell r="F7243" t="str">
            <v>PM</v>
          </cell>
          <cell r="G7243">
            <v>-74.233333000000002</v>
          </cell>
          <cell r="H7243">
            <v>4.8</v>
          </cell>
          <cell r="I7243">
            <v>74</v>
          </cell>
          <cell r="J7243">
            <v>14</v>
          </cell>
          <cell r="K7243">
            <v>4</v>
          </cell>
          <cell r="L7243">
            <v>48</v>
          </cell>
          <cell r="M7243" t="str">
            <v>N</v>
          </cell>
          <cell r="N7243">
            <v>983091.47699999996</v>
          </cell>
          <cell r="O7243">
            <v>1022218.30686</v>
          </cell>
          <cell r="P7243">
            <v>2560</v>
          </cell>
          <cell r="Q7243">
            <v>25</v>
          </cell>
          <cell r="R7243">
            <v>430</v>
          </cell>
          <cell r="S7243">
            <v>0</v>
          </cell>
          <cell r="T7243">
            <v>1</v>
          </cell>
          <cell r="U7243">
            <v>1</v>
          </cell>
          <cell r="V7243">
            <v>2</v>
          </cell>
          <cell r="W7243">
            <v>1</v>
          </cell>
          <cell r="X7243">
            <v>20</v>
          </cell>
          <cell r="Y7243" t="str">
            <v>HIDROMET01</v>
          </cell>
          <cell r="Z7243" t="str">
            <v>1999-07-06 00:00:00</v>
          </cell>
          <cell r="AA7243">
            <v>1</v>
          </cell>
          <cell r="AB7243">
            <v>11</v>
          </cell>
          <cell r="AC7243">
            <v>1</v>
          </cell>
          <cell r="AD7243">
            <v>1</v>
          </cell>
          <cell r="AE7243">
            <v>0</v>
          </cell>
          <cell r="AF7243" t="str">
            <v>1985-07-01 00:00:00</v>
          </cell>
        </row>
        <row r="7244">
          <cell r="A7244">
            <v>2120157</v>
          </cell>
          <cell r="B7244" t="str">
            <v>ESC COL INGENIERIA</v>
          </cell>
          <cell r="C7244" t="str">
            <v>SANTAFE DE BOGOTA D.C.</v>
          </cell>
          <cell r="D7244" t="str">
            <v>BOGOTA</v>
          </cell>
          <cell r="E7244" t="str">
            <v>FRIO</v>
          </cell>
          <cell r="F7244" t="str">
            <v>PM</v>
          </cell>
          <cell r="G7244">
            <v>-74.05</v>
          </cell>
          <cell r="H7244">
            <v>4.7833329999999998</v>
          </cell>
          <cell r="I7244">
            <v>74</v>
          </cell>
          <cell r="J7244">
            <v>3</v>
          </cell>
          <cell r="K7244">
            <v>4</v>
          </cell>
          <cell r="L7244">
            <v>47</v>
          </cell>
          <cell r="M7244" t="str">
            <v>N</v>
          </cell>
          <cell r="N7244">
            <v>1003429.85662</v>
          </cell>
          <cell r="O7244">
            <v>1020373.4478</v>
          </cell>
          <cell r="P7244">
            <v>2650</v>
          </cell>
          <cell r="Q7244">
            <v>11</v>
          </cell>
          <cell r="R7244">
            <v>1</v>
          </cell>
          <cell r="S7244">
            <v>0</v>
          </cell>
          <cell r="T7244">
            <v>1</v>
          </cell>
          <cell r="U7244">
            <v>1</v>
          </cell>
          <cell r="V7244">
            <v>2</v>
          </cell>
          <cell r="W7244">
            <v>1</v>
          </cell>
          <cell r="X7244">
            <v>20</v>
          </cell>
          <cell r="Y7244" t="str">
            <v>HIDROMET01</v>
          </cell>
          <cell r="Z7244" t="str">
            <v>1999-07-06 00:00:00</v>
          </cell>
          <cell r="AA7244">
            <v>1</v>
          </cell>
          <cell r="AB7244">
            <v>11</v>
          </cell>
          <cell r="AC7244">
            <v>1</v>
          </cell>
          <cell r="AD7244">
            <v>1</v>
          </cell>
          <cell r="AE7244">
            <v>0</v>
          </cell>
          <cell r="AF7244" t="str">
            <v>1981-11-01 00:00:00</v>
          </cell>
        </row>
        <row r="7245">
          <cell r="A7245">
            <v>2120158</v>
          </cell>
          <cell r="B7245" t="str">
            <v>PASQUILLA</v>
          </cell>
          <cell r="C7245" t="str">
            <v>SANTAFE DE BOGOTA D.C.</v>
          </cell>
          <cell r="D7245" t="str">
            <v>BOGOTA</v>
          </cell>
          <cell r="E7245" t="str">
            <v>TUNJUELITO</v>
          </cell>
          <cell r="F7245" t="str">
            <v>PM</v>
          </cell>
          <cell r="G7245">
            <v>-74.166667000000004</v>
          </cell>
          <cell r="H7245">
            <v>4.45</v>
          </cell>
          <cell r="I7245">
            <v>74</v>
          </cell>
          <cell r="J7245">
            <v>10</v>
          </cell>
          <cell r="K7245">
            <v>4</v>
          </cell>
          <cell r="L7245">
            <v>27</v>
          </cell>
          <cell r="M7245" t="str">
            <v>N</v>
          </cell>
          <cell r="N7245">
            <v>990482.55948000005</v>
          </cell>
          <cell r="O7245">
            <v>983513.02150999999</v>
          </cell>
          <cell r="P7245">
            <v>3000</v>
          </cell>
          <cell r="Q7245">
            <v>11</v>
          </cell>
          <cell r="R7245">
            <v>1</v>
          </cell>
          <cell r="S7245">
            <v>0</v>
          </cell>
          <cell r="T7245">
            <v>1</v>
          </cell>
          <cell r="U7245">
            <v>1</v>
          </cell>
          <cell r="V7245">
            <v>2</v>
          </cell>
          <cell r="W7245">
            <v>1</v>
          </cell>
          <cell r="X7245">
            <v>20</v>
          </cell>
          <cell r="Y7245" t="str">
            <v>HIDROMET01</v>
          </cell>
          <cell r="Z7245" t="str">
            <v>1999-07-06 00:00:00</v>
          </cell>
          <cell r="AA7245">
            <v>1</v>
          </cell>
          <cell r="AB7245">
            <v>11</v>
          </cell>
          <cell r="AC7245">
            <v>1</v>
          </cell>
          <cell r="AD7245">
            <v>1</v>
          </cell>
          <cell r="AE7245">
            <v>0</v>
          </cell>
          <cell r="AF7245" t="str">
            <v>1981-11-01 00:00:00</v>
          </cell>
        </row>
        <row r="7246">
          <cell r="A7246">
            <v>2120159</v>
          </cell>
          <cell r="B7246" t="str">
            <v>ALCO</v>
          </cell>
          <cell r="C7246" t="str">
            <v>ZIPAQUIRA</v>
          </cell>
          <cell r="D7246" t="str">
            <v>CUNDINAMARCA</v>
          </cell>
          <cell r="E7246" t="str">
            <v>BOGOTA</v>
          </cell>
          <cell r="F7246" t="str">
            <v>PG</v>
          </cell>
          <cell r="G7246">
            <v>-74</v>
          </cell>
          <cell r="H7246">
            <v>4.9000000000000004</v>
          </cell>
          <cell r="I7246">
            <v>74</v>
          </cell>
          <cell r="J7246">
            <v>0</v>
          </cell>
          <cell r="K7246">
            <v>4</v>
          </cell>
          <cell r="L7246">
            <v>54</v>
          </cell>
          <cell r="M7246" t="str">
            <v>N</v>
          </cell>
          <cell r="N7246">
            <v>1008975.25864</v>
          </cell>
          <cell r="O7246">
            <v>1033275.31124</v>
          </cell>
          <cell r="P7246">
            <v>2590</v>
          </cell>
          <cell r="Q7246">
            <v>25</v>
          </cell>
          <cell r="R7246">
            <v>899</v>
          </cell>
          <cell r="S7246">
            <v>0</v>
          </cell>
          <cell r="T7246">
            <v>1</v>
          </cell>
          <cell r="U7246">
            <v>1</v>
          </cell>
          <cell r="V7246">
            <v>2</v>
          </cell>
          <cell r="W7246">
            <v>1</v>
          </cell>
          <cell r="X7246">
            <v>20</v>
          </cell>
          <cell r="Y7246" t="str">
            <v>HIDROMET01</v>
          </cell>
          <cell r="Z7246" t="str">
            <v>1999-07-06 00:00:00</v>
          </cell>
          <cell r="AA7246">
            <v>1</v>
          </cell>
          <cell r="AB7246">
            <v>11</v>
          </cell>
          <cell r="AC7246">
            <v>22</v>
          </cell>
          <cell r="AD7246">
            <v>22</v>
          </cell>
          <cell r="AE7246">
            <v>0</v>
          </cell>
          <cell r="AF7246" t="str">
            <v>1980-06-01 00:00:00</v>
          </cell>
        </row>
        <row r="7247">
          <cell r="A7247">
            <v>2120160</v>
          </cell>
          <cell r="B7247" t="str">
            <v>EDIFICIO HIMAT</v>
          </cell>
          <cell r="C7247" t="str">
            <v>SANTAFE DE BOGOTA D.C.</v>
          </cell>
          <cell r="D7247" t="str">
            <v>BOGOTA</v>
          </cell>
          <cell r="E7247" t="str">
            <v>BOGOTA</v>
          </cell>
          <cell r="F7247" t="str">
            <v>PG</v>
          </cell>
          <cell r="G7247">
            <v>-74.066666999999995</v>
          </cell>
          <cell r="H7247">
            <v>4.5999999999999996</v>
          </cell>
          <cell r="I7247">
            <v>74</v>
          </cell>
          <cell r="J7247">
            <v>4</v>
          </cell>
          <cell r="K7247">
            <v>4</v>
          </cell>
          <cell r="L7247">
            <v>36</v>
          </cell>
          <cell r="M7247" t="str">
            <v>N</v>
          </cell>
          <cell r="N7247">
            <v>1001581.28986</v>
          </cell>
          <cell r="O7247">
            <v>1000099.84757</v>
          </cell>
          <cell r="P7247">
            <v>2685</v>
          </cell>
          <cell r="Q7247">
            <v>11</v>
          </cell>
          <cell r="R7247">
            <v>1</v>
          </cell>
          <cell r="S7247">
            <v>0</v>
          </cell>
          <cell r="T7247">
            <v>1</v>
          </cell>
          <cell r="U7247">
            <v>1</v>
          </cell>
          <cell r="V7247">
            <v>2</v>
          </cell>
          <cell r="W7247">
            <v>1</v>
          </cell>
          <cell r="X7247">
            <v>20</v>
          </cell>
          <cell r="Y7247" t="str">
            <v>HIDROMET01</v>
          </cell>
          <cell r="Z7247" t="str">
            <v>1999-07-06 00:00:00</v>
          </cell>
          <cell r="AA7247">
            <v>1</v>
          </cell>
          <cell r="AB7247">
            <v>11</v>
          </cell>
          <cell r="AC7247">
            <v>1</v>
          </cell>
          <cell r="AD7247">
            <v>1</v>
          </cell>
          <cell r="AE7247">
            <v>0</v>
          </cell>
          <cell r="AF7247" t="str">
            <v>1986-09-01 00:00:00</v>
          </cell>
        </row>
        <row r="7248">
          <cell r="A7248">
            <v>2120161</v>
          </cell>
          <cell r="B7248" t="str">
            <v>SAN ISIDRO</v>
          </cell>
          <cell r="C7248" t="str">
            <v>GUASCA</v>
          </cell>
          <cell r="D7248" t="str">
            <v>CUNDINAMARCA</v>
          </cell>
          <cell r="E7248" t="str">
            <v>BOGOTA</v>
          </cell>
          <cell r="F7248" t="str">
            <v>PM</v>
          </cell>
          <cell r="G7248">
            <v>-73.900000000000006</v>
          </cell>
          <cell r="H7248">
            <v>4.8333329999999997</v>
          </cell>
          <cell r="I7248">
            <v>73</v>
          </cell>
          <cell r="J7248">
            <v>54</v>
          </cell>
          <cell r="K7248">
            <v>4</v>
          </cell>
          <cell r="L7248">
            <v>50</v>
          </cell>
          <cell r="M7248" t="str">
            <v>N</v>
          </cell>
          <cell r="N7248">
            <v>1020069.23727</v>
          </cell>
          <cell r="O7248">
            <v>1025905.20602</v>
          </cell>
          <cell r="P7248">
            <v>2698</v>
          </cell>
          <cell r="Q7248">
            <v>25</v>
          </cell>
          <cell r="R7248">
            <v>322</v>
          </cell>
          <cell r="S7248">
            <v>0</v>
          </cell>
          <cell r="T7248">
            <v>1</v>
          </cell>
          <cell r="U7248">
            <v>1</v>
          </cell>
          <cell r="V7248">
            <v>2</v>
          </cell>
          <cell r="W7248">
            <v>1</v>
          </cell>
          <cell r="X7248">
            <v>20</v>
          </cell>
          <cell r="Y7248" t="str">
            <v>HIDROMET01</v>
          </cell>
          <cell r="Z7248" t="str">
            <v>1999-07-06 00:00:00</v>
          </cell>
          <cell r="AA7248">
            <v>1</v>
          </cell>
          <cell r="AB7248">
            <v>11</v>
          </cell>
          <cell r="AC7248">
            <v>1</v>
          </cell>
          <cell r="AD7248">
            <v>1</v>
          </cell>
          <cell r="AE7248">
            <v>0</v>
          </cell>
          <cell r="AF7248" t="str">
            <v>1987-05-01 00:00:00</v>
          </cell>
        </row>
        <row r="7249">
          <cell r="A7249">
            <v>2120162</v>
          </cell>
          <cell r="B7249" t="str">
            <v>SUESCA</v>
          </cell>
          <cell r="C7249" t="str">
            <v>SUESCA</v>
          </cell>
          <cell r="D7249" t="str">
            <v>CUNDINAMARCA</v>
          </cell>
          <cell r="E7249" t="str">
            <v>BOGOTA</v>
          </cell>
          <cell r="F7249" t="str">
            <v>PM</v>
          </cell>
          <cell r="G7249">
            <v>-73.8</v>
          </cell>
          <cell r="H7249">
            <v>5.0999999999999996</v>
          </cell>
          <cell r="I7249">
            <v>73</v>
          </cell>
          <cell r="J7249">
            <v>48</v>
          </cell>
          <cell r="K7249">
            <v>5</v>
          </cell>
          <cell r="L7249">
            <v>6</v>
          </cell>
          <cell r="M7249" t="str">
            <v>N</v>
          </cell>
          <cell r="N7249">
            <v>1031149.87566</v>
          </cell>
          <cell r="O7249">
            <v>1055398.3480499999</v>
          </cell>
          <cell r="P7249">
            <v>2575</v>
          </cell>
          <cell r="Q7249">
            <v>25</v>
          </cell>
          <cell r="R7249">
            <v>772</v>
          </cell>
          <cell r="S7249">
            <v>0</v>
          </cell>
          <cell r="T7249">
            <v>1</v>
          </cell>
          <cell r="U7249">
            <v>1</v>
          </cell>
          <cell r="V7249">
            <v>2</v>
          </cell>
          <cell r="W7249">
            <v>1</v>
          </cell>
          <cell r="X7249">
            <v>20</v>
          </cell>
          <cell r="Y7249" t="str">
            <v>HIDROMET01</v>
          </cell>
          <cell r="Z7249" t="str">
            <v>1999-07-06 00:00:00</v>
          </cell>
          <cell r="AA7249">
            <v>1</v>
          </cell>
          <cell r="AB7249">
            <v>11</v>
          </cell>
          <cell r="AC7249">
            <v>1</v>
          </cell>
          <cell r="AD7249">
            <v>1</v>
          </cell>
          <cell r="AE7249">
            <v>0</v>
          </cell>
          <cell r="AF7249" t="str">
            <v>1987-05-01 00:00:00</v>
          </cell>
        </row>
        <row r="7250">
          <cell r="A7250">
            <v>2120163</v>
          </cell>
          <cell r="B7250" t="str">
            <v>TABIO GJA</v>
          </cell>
          <cell r="C7250" t="str">
            <v>TABIO</v>
          </cell>
          <cell r="D7250" t="str">
            <v>CUNDINAMARCA</v>
          </cell>
          <cell r="E7250" t="str">
            <v>BOGOTA</v>
          </cell>
          <cell r="F7250" t="str">
            <v>PG</v>
          </cell>
          <cell r="G7250">
            <v>-74.099999999999994</v>
          </cell>
          <cell r="H7250">
            <v>4.9000000000000004</v>
          </cell>
          <cell r="I7250">
            <v>74</v>
          </cell>
          <cell r="J7250">
            <v>6</v>
          </cell>
          <cell r="K7250">
            <v>4</v>
          </cell>
          <cell r="L7250">
            <v>54</v>
          </cell>
          <cell r="M7250" t="str">
            <v>N</v>
          </cell>
          <cell r="N7250">
            <v>997883.28203</v>
          </cell>
          <cell r="O7250">
            <v>1033274.8</v>
          </cell>
          <cell r="P7250">
            <v>2600</v>
          </cell>
          <cell r="Q7250">
            <v>25</v>
          </cell>
          <cell r="R7250">
            <v>785</v>
          </cell>
          <cell r="S7250">
            <v>0</v>
          </cell>
          <cell r="T7250">
            <v>1</v>
          </cell>
          <cell r="U7250">
            <v>1</v>
          </cell>
          <cell r="V7250">
            <v>2</v>
          </cell>
          <cell r="W7250">
            <v>1</v>
          </cell>
          <cell r="X7250">
            <v>20</v>
          </cell>
          <cell r="Y7250" t="str">
            <v>HIDROMET01</v>
          </cell>
          <cell r="Z7250" t="str">
            <v>1999-07-06 00:00:00</v>
          </cell>
          <cell r="AA7250">
            <v>1</v>
          </cell>
          <cell r="AB7250">
            <v>11</v>
          </cell>
          <cell r="AC7250">
            <v>1</v>
          </cell>
          <cell r="AD7250">
            <v>1</v>
          </cell>
          <cell r="AE7250">
            <v>0</v>
          </cell>
          <cell r="AF7250" t="str">
            <v>1987-05-01 00:00:00</v>
          </cell>
        </row>
        <row r="7251">
          <cell r="A7251">
            <v>2120164</v>
          </cell>
          <cell r="B7251" t="str">
            <v>VILLAPINZON GJA</v>
          </cell>
          <cell r="C7251" t="str">
            <v>VILLAPINZON</v>
          </cell>
          <cell r="D7251" t="str">
            <v>CUNDINAMARCA</v>
          </cell>
          <cell r="E7251" t="str">
            <v>BOGOTA</v>
          </cell>
          <cell r="F7251" t="str">
            <v>PG</v>
          </cell>
          <cell r="G7251">
            <v>-73.599999999999994</v>
          </cell>
          <cell r="H7251">
            <v>5.266667</v>
          </cell>
          <cell r="I7251">
            <v>73</v>
          </cell>
          <cell r="J7251">
            <v>36</v>
          </cell>
          <cell r="K7251">
            <v>5</v>
          </cell>
          <cell r="L7251">
            <v>16</v>
          </cell>
          <cell r="M7251" t="str">
            <v>N</v>
          </cell>
          <cell r="N7251">
            <v>1053313.6141900001</v>
          </cell>
          <cell r="O7251">
            <v>1073842.86146</v>
          </cell>
          <cell r="P7251">
            <v>2745</v>
          </cell>
          <cell r="Q7251">
            <v>25</v>
          </cell>
          <cell r="R7251">
            <v>873</v>
          </cell>
          <cell r="S7251">
            <v>0</v>
          </cell>
          <cell r="T7251">
            <v>1</v>
          </cell>
          <cell r="U7251">
            <v>1</v>
          </cell>
          <cell r="V7251">
            <v>2</v>
          </cell>
          <cell r="W7251">
            <v>1</v>
          </cell>
          <cell r="X7251">
            <v>20</v>
          </cell>
          <cell r="Y7251" t="str">
            <v>HIDROMET01</v>
          </cell>
          <cell r="Z7251" t="str">
            <v>1999-07-06 00:00:00</v>
          </cell>
          <cell r="AA7251">
            <v>1</v>
          </cell>
          <cell r="AB7251">
            <v>11</v>
          </cell>
          <cell r="AC7251">
            <v>1</v>
          </cell>
          <cell r="AD7251">
            <v>1</v>
          </cell>
          <cell r="AE7251">
            <v>0</v>
          </cell>
          <cell r="AF7251" t="str">
            <v>1987-05-01 00:00:00</v>
          </cell>
        </row>
        <row r="7252">
          <cell r="A7252">
            <v>1107014</v>
          </cell>
          <cell r="B7252" t="str">
            <v>CHAQUENODA</v>
          </cell>
          <cell r="C7252" t="str">
            <v>FRONTINO</v>
          </cell>
          <cell r="D7252" t="str">
            <v>ANTIOQUIA</v>
          </cell>
          <cell r="E7252" t="str">
            <v>PENDERISCO</v>
          </cell>
          <cell r="F7252" t="str">
            <v>PG</v>
          </cell>
          <cell r="G7252">
            <v>-76.416667000000004</v>
          </cell>
          <cell r="H7252">
            <v>6.6166669999999996</v>
          </cell>
          <cell r="I7252">
            <v>76</v>
          </cell>
          <cell r="J7252">
            <v>25</v>
          </cell>
          <cell r="K7252">
            <v>6</v>
          </cell>
          <cell r="L7252">
            <v>37</v>
          </cell>
          <cell r="M7252" t="str">
            <v>N</v>
          </cell>
          <cell r="N7252">
            <v>741625.54266000004</v>
          </cell>
          <cell r="O7252">
            <v>1223722.5120999999</v>
          </cell>
          <cell r="P7252">
            <v>460</v>
          </cell>
          <cell r="Q7252">
            <v>5</v>
          </cell>
          <cell r="R7252">
            <v>284</v>
          </cell>
          <cell r="S7252">
            <v>0</v>
          </cell>
          <cell r="T7252">
            <v>1</v>
          </cell>
          <cell r="U7252">
            <v>1</v>
          </cell>
          <cell r="V7252">
            <v>1</v>
          </cell>
          <cell r="W7252">
            <v>1</v>
          </cell>
          <cell r="X7252">
            <v>7</v>
          </cell>
          <cell r="Y7252" t="str">
            <v>HIDROMET01</v>
          </cell>
          <cell r="Z7252" t="str">
            <v>1999-07-06 00:00:00</v>
          </cell>
          <cell r="AA7252">
            <v>1</v>
          </cell>
          <cell r="AB7252">
            <v>1</v>
          </cell>
          <cell r="AC7252">
            <v>18</v>
          </cell>
          <cell r="AD7252">
            <v>18</v>
          </cell>
          <cell r="AE7252">
            <v>0</v>
          </cell>
          <cell r="AF7252" t="str">
            <v>1980-05-01 00:00:00</v>
          </cell>
        </row>
        <row r="7253">
          <cell r="A7253">
            <v>2120165</v>
          </cell>
          <cell r="B7253" t="str">
            <v>STA ROSITA</v>
          </cell>
          <cell r="C7253" t="str">
            <v>SUESCA</v>
          </cell>
          <cell r="D7253" t="str">
            <v>CUNDINAMARCA</v>
          </cell>
          <cell r="E7253" t="str">
            <v>BOGOTA</v>
          </cell>
          <cell r="F7253" t="str">
            <v>PM</v>
          </cell>
          <cell r="G7253">
            <v>-73.766666999999998</v>
          </cell>
          <cell r="H7253">
            <v>5.1166669999999996</v>
          </cell>
          <cell r="I7253">
            <v>73</v>
          </cell>
          <cell r="J7253">
            <v>46</v>
          </cell>
          <cell r="K7253">
            <v>5</v>
          </cell>
          <cell r="L7253">
            <v>7</v>
          </cell>
          <cell r="M7253" t="str">
            <v>N</v>
          </cell>
          <cell r="N7253">
            <v>1034845.22812</v>
          </cell>
          <cell r="O7253">
            <v>1057243.1540699999</v>
          </cell>
          <cell r="P7253">
            <v>2750</v>
          </cell>
          <cell r="Q7253">
            <v>25</v>
          </cell>
          <cell r="R7253">
            <v>772</v>
          </cell>
          <cell r="S7253">
            <v>0</v>
          </cell>
          <cell r="T7253">
            <v>1</v>
          </cell>
          <cell r="U7253">
            <v>1</v>
          </cell>
          <cell r="V7253">
            <v>2</v>
          </cell>
          <cell r="W7253">
            <v>1</v>
          </cell>
          <cell r="X7253">
            <v>20</v>
          </cell>
          <cell r="Y7253" t="str">
            <v>HIDROMET01</v>
          </cell>
          <cell r="Z7253" t="str">
            <v>1999-07-06 00:00:00</v>
          </cell>
          <cell r="AA7253">
            <v>1</v>
          </cell>
          <cell r="AB7253">
            <v>11</v>
          </cell>
          <cell r="AC7253">
            <v>1</v>
          </cell>
          <cell r="AD7253">
            <v>1</v>
          </cell>
          <cell r="AE7253">
            <v>0</v>
          </cell>
        </row>
        <row r="7254">
          <cell r="A7254">
            <v>2120166</v>
          </cell>
          <cell r="B7254" t="str">
            <v>FUTE</v>
          </cell>
          <cell r="C7254" t="str">
            <v>SOACHA</v>
          </cell>
          <cell r="D7254" t="str">
            <v>CUNDINAMARCA</v>
          </cell>
          <cell r="E7254" t="str">
            <v>BOGOTA</v>
          </cell>
          <cell r="F7254" t="str">
            <v>PG</v>
          </cell>
          <cell r="G7254">
            <v>-74.283332999999999</v>
          </cell>
          <cell r="H7254">
            <v>4.5999999999999996</v>
          </cell>
          <cell r="I7254">
            <v>74</v>
          </cell>
          <cell r="J7254">
            <v>17</v>
          </cell>
          <cell r="K7254">
            <v>4</v>
          </cell>
          <cell r="L7254">
            <v>36</v>
          </cell>
          <cell r="M7254" t="str">
            <v>N</v>
          </cell>
          <cell r="N7254">
            <v>977538.24545000005</v>
          </cell>
          <cell r="O7254">
            <v>1000103.0138599999</v>
          </cell>
          <cell r="P7254">
            <v>2607</v>
          </cell>
          <cell r="Q7254">
            <v>25</v>
          </cell>
          <cell r="R7254">
            <v>754</v>
          </cell>
          <cell r="S7254">
            <v>0</v>
          </cell>
          <cell r="T7254">
            <v>1</v>
          </cell>
          <cell r="U7254">
            <v>1</v>
          </cell>
          <cell r="V7254">
            <v>2</v>
          </cell>
          <cell r="W7254">
            <v>1</v>
          </cell>
          <cell r="X7254">
            <v>20</v>
          </cell>
          <cell r="Y7254" t="str">
            <v>HIDROMET01</v>
          </cell>
          <cell r="Z7254" t="str">
            <v>1999-07-06 00:00:00</v>
          </cell>
          <cell r="AA7254">
            <v>1</v>
          </cell>
          <cell r="AB7254">
            <v>11</v>
          </cell>
          <cell r="AC7254">
            <v>22</v>
          </cell>
          <cell r="AD7254">
            <v>22</v>
          </cell>
          <cell r="AE7254">
            <v>0</v>
          </cell>
          <cell r="AF7254" t="str">
            <v>1959-09-01 00:00:00</v>
          </cell>
        </row>
        <row r="7255">
          <cell r="A7255">
            <v>2120169</v>
          </cell>
          <cell r="B7255" t="str">
            <v>LADERA GRANDE</v>
          </cell>
          <cell r="C7255" t="str">
            <v>TAUSA</v>
          </cell>
          <cell r="D7255" t="str">
            <v>CUNDINAMARCA</v>
          </cell>
          <cell r="E7255" t="str">
            <v>CHECUA</v>
          </cell>
          <cell r="F7255" t="str">
            <v>PG</v>
          </cell>
          <cell r="G7255">
            <v>-73.866667000000007</v>
          </cell>
          <cell r="H7255">
            <v>5.1666670000000003</v>
          </cell>
          <cell r="I7255">
            <v>73</v>
          </cell>
          <cell r="J7255">
            <v>52</v>
          </cell>
          <cell r="K7255">
            <v>5</v>
          </cell>
          <cell r="L7255">
            <v>10</v>
          </cell>
          <cell r="M7255" t="str">
            <v>N</v>
          </cell>
          <cell r="N7255">
            <v>1023754.93404</v>
          </cell>
          <cell r="O7255">
            <v>1062767.85314</v>
          </cell>
          <cell r="P7255">
            <v>2950</v>
          </cell>
          <cell r="Q7255">
            <v>25</v>
          </cell>
          <cell r="R7255">
            <v>793</v>
          </cell>
          <cell r="S7255">
            <v>0</v>
          </cell>
          <cell r="T7255">
            <v>1</v>
          </cell>
          <cell r="U7255">
            <v>1</v>
          </cell>
          <cell r="V7255">
            <v>2</v>
          </cell>
          <cell r="W7255">
            <v>1</v>
          </cell>
          <cell r="X7255">
            <v>20</v>
          </cell>
          <cell r="Y7255" t="str">
            <v>HIDROMET01</v>
          </cell>
          <cell r="Z7255" t="str">
            <v>1999-07-06 00:00:00</v>
          </cell>
          <cell r="AA7255">
            <v>1</v>
          </cell>
          <cell r="AB7255">
            <v>11</v>
          </cell>
          <cell r="AC7255">
            <v>22</v>
          </cell>
          <cell r="AD7255">
            <v>22</v>
          </cell>
          <cell r="AE7255">
            <v>0</v>
          </cell>
          <cell r="AF7255" t="str">
            <v>1986-09-01 00:00:00</v>
          </cell>
        </row>
        <row r="7256">
          <cell r="A7256">
            <v>2120170</v>
          </cell>
          <cell r="B7256" t="str">
            <v>LLANO EL</v>
          </cell>
          <cell r="C7256" t="str">
            <v>SUESCA</v>
          </cell>
          <cell r="D7256" t="str">
            <v>CUNDINAMARCA</v>
          </cell>
          <cell r="E7256" t="str">
            <v>CHECUA</v>
          </cell>
          <cell r="F7256" t="str">
            <v>PG</v>
          </cell>
          <cell r="G7256">
            <v>-73.833332999999996</v>
          </cell>
          <cell r="H7256">
            <v>5.1833330000000002</v>
          </cell>
          <cell r="I7256">
            <v>73</v>
          </cell>
          <cell r="J7256">
            <v>50</v>
          </cell>
          <cell r="K7256">
            <v>5</v>
          </cell>
          <cell r="L7256">
            <v>11</v>
          </cell>
          <cell r="M7256" t="str">
            <v>N</v>
          </cell>
          <cell r="N7256">
            <v>1027450.06481</v>
          </cell>
          <cell r="O7256">
            <v>1064612.2873800001</v>
          </cell>
          <cell r="P7256">
            <v>2850</v>
          </cell>
          <cell r="Q7256">
            <v>25</v>
          </cell>
          <cell r="R7256">
            <v>772</v>
          </cell>
          <cell r="S7256">
            <v>0</v>
          </cell>
          <cell r="T7256">
            <v>1</v>
          </cell>
          <cell r="U7256">
            <v>1</v>
          </cell>
          <cell r="V7256">
            <v>2</v>
          </cell>
          <cell r="W7256">
            <v>1</v>
          </cell>
          <cell r="X7256">
            <v>20</v>
          </cell>
          <cell r="Y7256" t="str">
            <v>HIDROMET01</v>
          </cell>
          <cell r="Z7256" t="str">
            <v>1999-07-06 00:00:00</v>
          </cell>
          <cell r="AA7256">
            <v>1</v>
          </cell>
          <cell r="AB7256">
            <v>11</v>
          </cell>
          <cell r="AC7256">
            <v>22</v>
          </cell>
          <cell r="AD7256">
            <v>22</v>
          </cell>
          <cell r="AE7256">
            <v>0</v>
          </cell>
          <cell r="AF7256" t="str">
            <v>1988-03-01 00:00:00</v>
          </cell>
        </row>
        <row r="7257">
          <cell r="A7257">
            <v>2120171</v>
          </cell>
          <cell r="B7257" t="str">
            <v>REPRESA SISGA</v>
          </cell>
          <cell r="C7257" t="str">
            <v>CHOCONTA</v>
          </cell>
          <cell r="D7257" t="str">
            <v>CUNDINAMARCA</v>
          </cell>
          <cell r="E7257" t="str">
            <v>SISGA</v>
          </cell>
          <cell r="F7257" t="str">
            <v>PG</v>
          </cell>
          <cell r="G7257">
            <v>-73.733333000000002</v>
          </cell>
          <cell r="H7257">
            <v>5.0833329999999997</v>
          </cell>
          <cell r="I7257">
            <v>73</v>
          </cell>
          <cell r="J7257">
            <v>44</v>
          </cell>
          <cell r="K7257">
            <v>5</v>
          </cell>
          <cell r="L7257">
            <v>5</v>
          </cell>
          <cell r="M7257" t="str">
            <v>N</v>
          </cell>
          <cell r="N7257">
            <v>1038543.38479</v>
          </cell>
          <cell r="O7257">
            <v>1053558.8477400001</v>
          </cell>
          <cell r="P7257">
            <v>2675</v>
          </cell>
          <cell r="Q7257">
            <v>25</v>
          </cell>
          <cell r="R7257">
            <v>183</v>
          </cell>
          <cell r="S7257">
            <v>0</v>
          </cell>
          <cell r="T7257">
            <v>1</v>
          </cell>
          <cell r="U7257">
            <v>1</v>
          </cell>
          <cell r="V7257">
            <v>2</v>
          </cell>
          <cell r="W7257">
            <v>1</v>
          </cell>
          <cell r="X7257">
            <v>20</v>
          </cell>
          <cell r="Y7257" t="str">
            <v>HIDROMET01</v>
          </cell>
          <cell r="Z7257" t="str">
            <v>1999-07-06 00:00:00</v>
          </cell>
          <cell r="AA7257">
            <v>1</v>
          </cell>
          <cell r="AB7257">
            <v>11</v>
          </cell>
          <cell r="AC7257">
            <v>22</v>
          </cell>
          <cell r="AD7257">
            <v>22</v>
          </cell>
          <cell r="AE7257">
            <v>0</v>
          </cell>
          <cell r="AF7257" t="str">
            <v>1966-07-01 00:00:00</v>
          </cell>
        </row>
        <row r="7258">
          <cell r="A7258">
            <v>2120174</v>
          </cell>
          <cell r="B7258" t="str">
            <v>MANJUI</v>
          </cell>
          <cell r="C7258" t="str">
            <v>FACATATIVA</v>
          </cell>
          <cell r="D7258" t="str">
            <v>CUNDINAMARCA</v>
          </cell>
          <cell r="E7258" t="str">
            <v>BALSILLAS</v>
          </cell>
          <cell r="F7258" t="str">
            <v>PM</v>
          </cell>
          <cell r="G7258">
            <v>-74.383332999999993</v>
          </cell>
          <cell r="H7258">
            <v>4.8</v>
          </cell>
          <cell r="I7258">
            <v>74</v>
          </cell>
          <cell r="J7258">
            <v>23</v>
          </cell>
          <cell r="K7258">
            <v>4</v>
          </cell>
          <cell r="L7258">
            <v>48</v>
          </cell>
          <cell r="M7258" t="str">
            <v>N</v>
          </cell>
          <cell r="N7258">
            <v>966450.93405000004</v>
          </cell>
          <cell r="O7258">
            <v>1022223.83374</v>
          </cell>
          <cell r="P7258">
            <v>3260</v>
          </cell>
          <cell r="Q7258">
            <v>25</v>
          </cell>
          <cell r="R7258">
            <v>269</v>
          </cell>
          <cell r="S7258">
            <v>0</v>
          </cell>
          <cell r="T7258">
            <v>1</v>
          </cell>
          <cell r="U7258">
            <v>1</v>
          </cell>
          <cell r="V7258">
            <v>2</v>
          </cell>
          <cell r="W7258">
            <v>1</v>
          </cell>
          <cell r="X7258">
            <v>20</v>
          </cell>
          <cell r="Y7258" t="str">
            <v>HIDROMET01</v>
          </cell>
          <cell r="Z7258" t="str">
            <v>1999-07-06 00:00:00</v>
          </cell>
          <cell r="AA7258">
            <v>1</v>
          </cell>
          <cell r="AB7258">
            <v>11</v>
          </cell>
          <cell r="AC7258">
            <v>22</v>
          </cell>
          <cell r="AD7258">
            <v>22</v>
          </cell>
          <cell r="AE7258">
            <v>0</v>
          </cell>
        </row>
        <row r="7259">
          <cell r="A7259">
            <v>2120175</v>
          </cell>
          <cell r="B7259" t="str">
            <v>CHARQUITO</v>
          </cell>
          <cell r="C7259" t="str">
            <v>SOACHA</v>
          </cell>
          <cell r="D7259" t="str">
            <v>CUNDINAMARCA</v>
          </cell>
          <cell r="E7259" t="str">
            <v>BALSILLAS</v>
          </cell>
          <cell r="F7259" t="str">
            <v>PM</v>
          </cell>
          <cell r="G7259">
            <v>-74.283332999999999</v>
          </cell>
          <cell r="H7259">
            <v>4.55</v>
          </cell>
          <cell r="I7259">
            <v>74</v>
          </cell>
          <cell r="J7259">
            <v>17</v>
          </cell>
          <cell r="K7259">
            <v>4</v>
          </cell>
          <cell r="L7259">
            <v>33</v>
          </cell>
          <cell r="M7259" t="str">
            <v>N</v>
          </cell>
          <cell r="N7259">
            <v>977536.68735999998</v>
          </cell>
          <cell r="O7259">
            <v>994573.85092999996</v>
          </cell>
          <cell r="P7259">
            <v>2550</v>
          </cell>
          <cell r="Q7259">
            <v>25</v>
          </cell>
          <cell r="R7259">
            <v>754</v>
          </cell>
          <cell r="S7259">
            <v>0</v>
          </cell>
          <cell r="T7259">
            <v>1</v>
          </cell>
          <cell r="U7259">
            <v>1</v>
          </cell>
          <cell r="V7259">
            <v>2</v>
          </cell>
          <cell r="W7259">
            <v>1</v>
          </cell>
          <cell r="X7259">
            <v>20</v>
          </cell>
          <cell r="Y7259" t="str">
            <v>HIDROMET01</v>
          </cell>
          <cell r="Z7259" t="str">
            <v>1999-07-06 00:00:00</v>
          </cell>
          <cell r="AA7259">
            <v>1</v>
          </cell>
          <cell r="AB7259">
            <v>11</v>
          </cell>
          <cell r="AC7259">
            <v>22</v>
          </cell>
          <cell r="AD7259">
            <v>22</v>
          </cell>
          <cell r="AE7259">
            <v>0</v>
          </cell>
        </row>
        <row r="7260">
          <cell r="A7260">
            <v>2120177</v>
          </cell>
          <cell r="B7260" t="str">
            <v>ANCLAJE 14</v>
          </cell>
          <cell r="C7260" t="str">
            <v>SANTAFE DE BOGOTA D.C.</v>
          </cell>
          <cell r="D7260" t="str">
            <v>BOGOTA</v>
          </cell>
          <cell r="E7260" t="str">
            <v>BOGOTA</v>
          </cell>
          <cell r="F7260" t="str">
            <v>PG</v>
          </cell>
          <cell r="G7260">
            <v>-74.400000000000006</v>
          </cell>
          <cell r="H7260">
            <v>4.5999999999999996</v>
          </cell>
          <cell r="I7260">
            <v>74</v>
          </cell>
          <cell r="J7260">
            <v>24</v>
          </cell>
          <cell r="K7260">
            <v>4</v>
          </cell>
          <cell r="L7260">
            <v>36</v>
          </cell>
          <cell r="M7260" t="str">
            <v>N</v>
          </cell>
          <cell r="N7260">
            <v>964591.88029999996</v>
          </cell>
          <cell r="O7260">
            <v>1000107.73907</v>
          </cell>
          <cell r="P7260">
            <v>1110</v>
          </cell>
          <cell r="Q7260">
            <v>11</v>
          </cell>
          <cell r="R7260">
            <v>1</v>
          </cell>
          <cell r="S7260">
            <v>0</v>
          </cell>
          <cell r="T7260">
            <v>1</v>
          </cell>
          <cell r="U7260">
            <v>1</v>
          </cell>
          <cell r="V7260">
            <v>2</v>
          </cell>
          <cell r="W7260">
            <v>1</v>
          </cell>
          <cell r="X7260">
            <v>20</v>
          </cell>
          <cell r="Y7260" t="str">
            <v>HIDROMET01</v>
          </cell>
          <cell r="Z7260" t="str">
            <v>1999-07-06 00:00:00</v>
          </cell>
          <cell r="AA7260">
            <v>1</v>
          </cell>
          <cell r="AB7260">
            <v>11</v>
          </cell>
          <cell r="AC7260">
            <v>22</v>
          </cell>
          <cell r="AD7260">
            <v>22</v>
          </cell>
          <cell r="AE7260">
            <v>0</v>
          </cell>
        </row>
        <row r="7261">
          <cell r="A7261">
            <v>2120181</v>
          </cell>
          <cell r="B7261" t="str">
            <v>POZO AZUL</v>
          </cell>
          <cell r="C7261" t="str">
            <v>GIRARDOT</v>
          </cell>
          <cell r="D7261" t="str">
            <v>CUNDINAMARCA</v>
          </cell>
          <cell r="E7261" t="str">
            <v>BOGOTA</v>
          </cell>
          <cell r="F7261" t="str">
            <v>PG</v>
          </cell>
          <cell r="G7261">
            <v>-74.816666999999995</v>
          </cell>
          <cell r="H7261">
            <v>4.3166669999999998</v>
          </cell>
          <cell r="I7261">
            <v>74</v>
          </cell>
          <cell r="J7261">
            <v>49</v>
          </cell>
          <cell r="K7261">
            <v>4</v>
          </cell>
          <cell r="L7261">
            <v>19</v>
          </cell>
          <cell r="M7261" t="str">
            <v>N</v>
          </cell>
          <cell r="N7261">
            <v>918322.01794000005</v>
          </cell>
          <cell r="O7261">
            <v>968807.67772000004</v>
          </cell>
          <cell r="P7261">
            <v>450</v>
          </cell>
          <cell r="Q7261">
            <v>25</v>
          </cell>
          <cell r="R7261">
            <v>307</v>
          </cell>
          <cell r="S7261">
            <v>0</v>
          </cell>
          <cell r="T7261">
            <v>1</v>
          </cell>
          <cell r="U7261">
            <v>1</v>
          </cell>
          <cell r="V7261">
            <v>2</v>
          </cell>
          <cell r="W7261">
            <v>1</v>
          </cell>
          <cell r="X7261">
            <v>20</v>
          </cell>
          <cell r="Y7261" t="str">
            <v>HIDROMET01</v>
          </cell>
          <cell r="Z7261" t="str">
            <v>1999-07-06 00:00:00</v>
          </cell>
          <cell r="AA7261">
            <v>1</v>
          </cell>
          <cell r="AB7261">
            <v>10</v>
          </cell>
          <cell r="AC7261">
            <v>22</v>
          </cell>
          <cell r="AD7261">
            <v>22</v>
          </cell>
          <cell r="AE7261">
            <v>0</v>
          </cell>
        </row>
        <row r="7262">
          <cell r="A7262">
            <v>2120182</v>
          </cell>
          <cell r="B7262" t="str">
            <v>PENAS BLANCAS</v>
          </cell>
          <cell r="C7262" t="str">
            <v>EL COLEGIO</v>
          </cell>
          <cell r="D7262" t="str">
            <v>CUNDINAMARCA</v>
          </cell>
          <cell r="E7262" t="str">
            <v>BOGOTA</v>
          </cell>
          <cell r="F7262" t="str">
            <v>PG</v>
          </cell>
          <cell r="G7262">
            <v>-74.383332999999993</v>
          </cell>
          <cell r="H7262">
            <v>4.55</v>
          </cell>
          <cell r="I7262">
            <v>74</v>
          </cell>
          <cell r="J7262">
            <v>23</v>
          </cell>
          <cell r="K7262">
            <v>4</v>
          </cell>
          <cell r="L7262">
            <v>33</v>
          </cell>
          <cell r="M7262" t="str">
            <v>N</v>
          </cell>
          <cell r="N7262">
            <v>966439.04087000003</v>
          </cell>
          <cell r="O7262">
            <v>994577.72941000003</v>
          </cell>
          <cell r="P7262">
            <v>2450</v>
          </cell>
          <cell r="Q7262">
            <v>25</v>
          </cell>
          <cell r="R7262">
            <v>245</v>
          </cell>
          <cell r="S7262">
            <v>0</v>
          </cell>
          <cell r="T7262">
            <v>1</v>
          </cell>
          <cell r="U7262">
            <v>1</v>
          </cell>
          <cell r="V7262">
            <v>2</v>
          </cell>
          <cell r="W7262">
            <v>1</v>
          </cell>
          <cell r="X7262">
            <v>20</v>
          </cell>
          <cell r="Y7262" t="str">
            <v>HIDROMET01</v>
          </cell>
          <cell r="Z7262" t="str">
            <v>1999-07-06 00:00:00</v>
          </cell>
          <cell r="AA7262">
            <v>1</v>
          </cell>
          <cell r="AB7262">
            <v>11</v>
          </cell>
          <cell r="AC7262">
            <v>22</v>
          </cell>
          <cell r="AD7262">
            <v>22</v>
          </cell>
          <cell r="AE7262">
            <v>0</v>
          </cell>
          <cell r="AF7262" t="str">
            <v>1988-02-01 00:00:00</v>
          </cell>
        </row>
        <row r="7263">
          <cell r="A7263">
            <v>2120184</v>
          </cell>
          <cell r="B7263" t="str">
            <v>LAG DEL INDIO</v>
          </cell>
          <cell r="C7263" t="str">
            <v>VIOTA</v>
          </cell>
          <cell r="D7263" t="str">
            <v>CUNDINAMARCA</v>
          </cell>
          <cell r="E7263" t="str">
            <v>CALANDAIMA</v>
          </cell>
          <cell r="F7263" t="str">
            <v>PM</v>
          </cell>
          <cell r="G7263">
            <v>-74.466667000000001</v>
          </cell>
          <cell r="H7263">
            <v>4.4000000000000004</v>
          </cell>
          <cell r="I7263">
            <v>74</v>
          </cell>
          <cell r="J7263">
            <v>28</v>
          </cell>
          <cell r="K7263">
            <v>4</v>
          </cell>
          <cell r="L7263">
            <v>24</v>
          </cell>
          <cell r="M7263" t="str">
            <v>N</v>
          </cell>
          <cell r="N7263">
            <v>957182.21216</v>
          </cell>
          <cell r="O7263">
            <v>977994.42134999996</v>
          </cell>
          <cell r="P7263">
            <v>2050</v>
          </cell>
          <cell r="Q7263">
            <v>25</v>
          </cell>
          <cell r="R7263">
            <v>878</v>
          </cell>
          <cell r="S7263">
            <v>0</v>
          </cell>
          <cell r="T7263">
            <v>1</v>
          </cell>
          <cell r="U7263">
            <v>1</v>
          </cell>
          <cell r="V7263">
            <v>2</v>
          </cell>
          <cell r="W7263">
            <v>1</v>
          </cell>
          <cell r="X7263">
            <v>20</v>
          </cell>
          <cell r="Y7263" t="str">
            <v>HIDROMET01</v>
          </cell>
          <cell r="Z7263" t="str">
            <v>1999-07-06 00:00:00</v>
          </cell>
          <cell r="AA7263">
            <v>1</v>
          </cell>
          <cell r="AB7263">
            <v>10</v>
          </cell>
          <cell r="AC7263">
            <v>22</v>
          </cell>
          <cell r="AD7263">
            <v>22</v>
          </cell>
          <cell r="AE7263">
            <v>0</v>
          </cell>
        </row>
        <row r="7264">
          <cell r="A7264">
            <v>2120185</v>
          </cell>
          <cell r="B7264" t="str">
            <v>TRIBUNA LA</v>
          </cell>
          <cell r="C7264" t="str">
            <v>FACATATIVA</v>
          </cell>
          <cell r="D7264" t="str">
            <v>CUNDINAMARCA</v>
          </cell>
          <cell r="E7264" t="str">
            <v>LOS ANDES</v>
          </cell>
          <cell r="F7264" t="str">
            <v>PG</v>
          </cell>
          <cell r="G7264">
            <v>-74.416667000000004</v>
          </cell>
          <cell r="H7264">
            <v>4.8499999999999996</v>
          </cell>
          <cell r="I7264">
            <v>74</v>
          </cell>
          <cell r="J7264">
            <v>25</v>
          </cell>
          <cell r="K7264">
            <v>4</v>
          </cell>
          <cell r="L7264">
            <v>51</v>
          </cell>
          <cell r="M7264" t="str">
            <v>N</v>
          </cell>
          <cell r="N7264">
            <v>962755.73396999994</v>
          </cell>
          <cell r="O7264">
            <v>1027754.81961</v>
          </cell>
          <cell r="P7264">
            <v>2723</v>
          </cell>
          <cell r="Q7264">
            <v>25</v>
          </cell>
          <cell r="R7264">
            <v>269</v>
          </cell>
          <cell r="S7264">
            <v>0</v>
          </cell>
          <cell r="T7264">
            <v>1</v>
          </cell>
          <cell r="U7264">
            <v>1</v>
          </cell>
          <cell r="V7264">
            <v>2</v>
          </cell>
          <cell r="W7264">
            <v>1</v>
          </cell>
          <cell r="X7264">
            <v>20</v>
          </cell>
          <cell r="Y7264" t="str">
            <v>HIDROMET01</v>
          </cell>
          <cell r="Z7264" t="str">
            <v>1999-07-06 00:00:00</v>
          </cell>
          <cell r="AA7264">
            <v>1</v>
          </cell>
          <cell r="AB7264">
            <v>11</v>
          </cell>
          <cell r="AC7264">
            <v>1</v>
          </cell>
          <cell r="AD7264">
            <v>1</v>
          </cell>
          <cell r="AE7264">
            <v>0</v>
          </cell>
          <cell r="AF7264" t="str">
            <v>1992-06-01 00:00:00</v>
          </cell>
        </row>
        <row r="7265">
          <cell r="A7265">
            <v>2120186</v>
          </cell>
          <cell r="B7265" t="str">
            <v>MARIA LA FCA</v>
          </cell>
          <cell r="C7265" t="str">
            <v>GUASCA</v>
          </cell>
          <cell r="D7265" t="str">
            <v>CUNDINAMARCA</v>
          </cell>
          <cell r="E7265" t="str">
            <v>AVES</v>
          </cell>
          <cell r="F7265" t="str">
            <v>PG</v>
          </cell>
          <cell r="G7265">
            <v>-73.8</v>
          </cell>
          <cell r="H7265">
            <v>4.9000000000000004</v>
          </cell>
          <cell r="I7265">
            <v>73</v>
          </cell>
          <cell r="J7265">
            <v>48</v>
          </cell>
          <cell r="K7265">
            <v>4</v>
          </cell>
          <cell r="L7265">
            <v>54</v>
          </cell>
          <cell r="M7265" t="str">
            <v>N</v>
          </cell>
          <cell r="N7265">
            <v>1031159.32674</v>
          </cell>
          <cell r="O7265">
            <v>1033281.29457</v>
          </cell>
          <cell r="P7265">
            <v>2750</v>
          </cell>
          <cell r="Q7265">
            <v>25</v>
          </cell>
          <cell r="R7265">
            <v>322</v>
          </cell>
          <cell r="S7265">
            <v>0</v>
          </cell>
          <cell r="T7265">
            <v>1</v>
          </cell>
          <cell r="U7265">
            <v>1</v>
          </cell>
          <cell r="V7265">
            <v>2</v>
          </cell>
          <cell r="W7265">
            <v>1</v>
          </cell>
          <cell r="X7265">
            <v>20</v>
          </cell>
          <cell r="Y7265" t="str">
            <v>HIDROMET01</v>
          </cell>
          <cell r="Z7265" t="str">
            <v>1999-07-06 00:00:00</v>
          </cell>
          <cell r="AA7265">
            <v>1</v>
          </cell>
          <cell r="AB7265">
            <v>11</v>
          </cell>
          <cell r="AC7265">
            <v>22</v>
          </cell>
          <cell r="AD7265">
            <v>22</v>
          </cell>
          <cell r="AE7265">
            <v>0</v>
          </cell>
          <cell r="AF7265" t="str">
            <v>1992-06-01 00:00:00</v>
          </cell>
        </row>
        <row r="7266">
          <cell r="A7266">
            <v>2120188</v>
          </cell>
          <cell r="B7266" t="str">
            <v>VILLA PAULA</v>
          </cell>
          <cell r="C7266" t="str">
            <v>TABIO</v>
          </cell>
          <cell r="D7266" t="str">
            <v>CUNDINAMARCA</v>
          </cell>
          <cell r="E7266" t="str">
            <v>TINCE</v>
          </cell>
          <cell r="F7266" t="str">
            <v>PG</v>
          </cell>
          <cell r="G7266">
            <v>-74.083332999999996</v>
          </cell>
          <cell r="H7266">
            <v>4.9333330000000002</v>
          </cell>
          <cell r="I7266">
            <v>74</v>
          </cell>
          <cell r="J7266">
            <v>5</v>
          </cell>
          <cell r="K7266">
            <v>4</v>
          </cell>
          <cell r="L7266">
            <v>56</v>
          </cell>
          <cell r="M7266" t="str">
            <v>N</v>
          </cell>
          <cell r="N7266">
            <v>999731.95767000003</v>
          </cell>
          <cell r="O7266">
            <v>1036960.89268</v>
          </cell>
          <cell r="P7266">
            <v>2750</v>
          </cell>
          <cell r="Q7266">
            <v>25</v>
          </cell>
          <cell r="R7266">
            <v>785</v>
          </cell>
          <cell r="S7266">
            <v>0</v>
          </cell>
          <cell r="T7266">
            <v>1</v>
          </cell>
          <cell r="U7266">
            <v>1</v>
          </cell>
          <cell r="V7266">
            <v>2</v>
          </cell>
          <cell r="W7266">
            <v>1</v>
          </cell>
          <cell r="X7266">
            <v>20</v>
          </cell>
          <cell r="Y7266" t="str">
            <v>HIDROMET01</v>
          </cell>
          <cell r="Z7266" t="str">
            <v>1999-07-06 00:00:00</v>
          </cell>
          <cell r="AA7266">
            <v>1</v>
          </cell>
          <cell r="AB7266">
            <v>11</v>
          </cell>
          <cell r="AC7266">
            <v>22</v>
          </cell>
          <cell r="AD7266">
            <v>22</v>
          </cell>
          <cell r="AE7266">
            <v>0</v>
          </cell>
        </row>
        <row r="7267">
          <cell r="A7267">
            <v>2120189</v>
          </cell>
          <cell r="B7267" t="str">
            <v>ALISO EL</v>
          </cell>
          <cell r="C7267" t="str">
            <v>CARMEN DE CARUPA</v>
          </cell>
          <cell r="D7267" t="str">
            <v>CUNDINAMARCA</v>
          </cell>
          <cell r="E7267" t="str">
            <v>EL HATO</v>
          </cell>
          <cell r="F7267" t="str">
            <v>PG</v>
          </cell>
          <cell r="G7267">
            <v>-73.916667000000004</v>
          </cell>
          <cell r="H7267">
            <v>5.2833329999999998</v>
          </cell>
          <cell r="I7267">
            <v>73</v>
          </cell>
          <cell r="J7267">
            <v>55</v>
          </cell>
          <cell r="K7267">
            <v>5</v>
          </cell>
          <cell r="L7267">
            <v>17</v>
          </cell>
          <cell r="M7267" t="str">
            <v>N</v>
          </cell>
          <cell r="N7267">
            <v>1018207.8067599999</v>
          </cell>
          <cell r="O7267">
            <v>1075667.8080200001</v>
          </cell>
          <cell r="P7267">
            <v>3000</v>
          </cell>
          <cell r="Q7267">
            <v>25</v>
          </cell>
          <cell r="R7267">
            <v>154</v>
          </cell>
          <cell r="S7267">
            <v>0</v>
          </cell>
          <cell r="T7267">
            <v>1</v>
          </cell>
          <cell r="U7267">
            <v>1</v>
          </cell>
          <cell r="V7267">
            <v>2</v>
          </cell>
          <cell r="W7267">
            <v>1</v>
          </cell>
          <cell r="X7267">
            <v>20</v>
          </cell>
          <cell r="Y7267" t="str">
            <v>HIDROMET01</v>
          </cell>
          <cell r="Z7267" t="str">
            <v>1999-07-06 00:00:00</v>
          </cell>
          <cell r="AA7267">
            <v>1</v>
          </cell>
          <cell r="AB7267">
            <v>11</v>
          </cell>
          <cell r="AC7267">
            <v>22</v>
          </cell>
          <cell r="AD7267">
            <v>22</v>
          </cell>
          <cell r="AE7267">
            <v>0</v>
          </cell>
        </row>
        <row r="7268">
          <cell r="A7268">
            <v>2120190</v>
          </cell>
          <cell r="B7268" t="str">
            <v>COL JOSE DE CALDAS</v>
          </cell>
          <cell r="C7268" t="str">
            <v>VIOTA</v>
          </cell>
          <cell r="D7268" t="str">
            <v>CUNDINAMARCA</v>
          </cell>
          <cell r="E7268" t="str">
            <v>CALANDAIMA</v>
          </cell>
          <cell r="F7268" t="str">
            <v>PG</v>
          </cell>
          <cell r="G7268">
            <v>-74.533332999999999</v>
          </cell>
          <cell r="H7268">
            <v>4.45</v>
          </cell>
          <cell r="I7268">
            <v>74</v>
          </cell>
          <cell r="J7268">
            <v>32</v>
          </cell>
          <cell r="K7268">
            <v>4</v>
          </cell>
          <cell r="L7268">
            <v>27</v>
          </cell>
          <cell r="M7268" t="str">
            <v>N</v>
          </cell>
          <cell r="N7268">
            <v>949785.51885999995</v>
          </cell>
          <cell r="O7268">
            <v>983527.85126000002</v>
          </cell>
          <cell r="P7268">
            <v>400</v>
          </cell>
          <cell r="Q7268">
            <v>25</v>
          </cell>
          <cell r="R7268">
            <v>878</v>
          </cell>
          <cell r="S7268">
            <v>0</v>
          </cell>
          <cell r="T7268">
            <v>1</v>
          </cell>
          <cell r="U7268">
            <v>1</v>
          </cell>
          <cell r="V7268">
            <v>2</v>
          </cell>
          <cell r="W7268">
            <v>1</v>
          </cell>
          <cell r="X7268">
            <v>20</v>
          </cell>
          <cell r="Y7268" t="str">
            <v>HIDROMET01</v>
          </cell>
          <cell r="Z7268" t="str">
            <v>1999-07-06 00:00:00</v>
          </cell>
          <cell r="AA7268">
            <v>1</v>
          </cell>
          <cell r="AB7268">
            <v>10</v>
          </cell>
          <cell r="AC7268">
            <v>22</v>
          </cell>
          <cell r="AD7268">
            <v>22</v>
          </cell>
          <cell r="AE7268">
            <v>0</v>
          </cell>
          <cell r="AF7268" t="str">
            <v>1992-02-01 00:00:00</v>
          </cell>
        </row>
        <row r="7269">
          <cell r="A7269">
            <v>1107015</v>
          </cell>
          <cell r="B7269" t="str">
            <v>PALMERA LA</v>
          </cell>
          <cell r="C7269" t="str">
            <v>URRAO</v>
          </cell>
          <cell r="D7269" t="str">
            <v>ANTIOQUIA</v>
          </cell>
          <cell r="E7269" t="str">
            <v>PENDERISCO</v>
          </cell>
          <cell r="F7269" t="str">
            <v>PG</v>
          </cell>
          <cell r="G7269">
            <v>-76.5</v>
          </cell>
          <cell r="H7269">
            <v>6.4166670000000003</v>
          </cell>
          <cell r="I7269">
            <v>76</v>
          </cell>
          <cell r="J7269">
            <v>30</v>
          </cell>
          <cell r="K7269">
            <v>6</v>
          </cell>
          <cell r="L7269">
            <v>25</v>
          </cell>
          <cell r="M7269" t="str">
            <v>N</v>
          </cell>
          <cell r="N7269">
            <v>732296.01141000004</v>
          </cell>
          <cell r="O7269">
            <v>1201629.31806</v>
          </cell>
          <cell r="P7269">
            <v>800</v>
          </cell>
          <cell r="Q7269">
            <v>5</v>
          </cell>
          <cell r="R7269">
            <v>847</v>
          </cell>
          <cell r="S7269">
            <v>0</v>
          </cell>
          <cell r="T7269">
            <v>1</v>
          </cell>
          <cell r="U7269">
            <v>1</v>
          </cell>
          <cell r="V7269">
            <v>1</v>
          </cell>
          <cell r="W7269">
            <v>1</v>
          </cell>
          <cell r="X7269">
            <v>7</v>
          </cell>
          <cell r="Y7269" t="str">
            <v>HIDROMET01</v>
          </cell>
          <cell r="Z7269" t="str">
            <v>1999-07-06 00:00:00</v>
          </cell>
          <cell r="AA7269">
            <v>1</v>
          </cell>
          <cell r="AB7269">
            <v>1</v>
          </cell>
          <cell r="AC7269">
            <v>18</v>
          </cell>
          <cell r="AD7269">
            <v>18</v>
          </cell>
          <cell r="AE7269">
            <v>0</v>
          </cell>
          <cell r="AF7269" t="str">
            <v>1980-07-01 00:00:00</v>
          </cell>
        </row>
        <row r="7270">
          <cell r="A7270">
            <v>2120193</v>
          </cell>
          <cell r="B7270" t="str">
            <v>GUANQUICA</v>
          </cell>
          <cell r="C7270" t="str">
            <v>TAUSA</v>
          </cell>
          <cell r="D7270" t="str">
            <v>CUNDINAMARCA</v>
          </cell>
          <cell r="E7270" t="str">
            <v>Q GUANQUICA</v>
          </cell>
          <cell r="F7270" t="str">
            <v>PM</v>
          </cell>
          <cell r="G7270">
            <v>-73.933333000000005</v>
          </cell>
          <cell r="H7270">
            <v>5.1833330000000002</v>
          </cell>
          <cell r="I7270">
            <v>73</v>
          </cell>
          <cell r="J7270">
            <v>56</v>
          </cell>
          <cell r="K7270">
            <v>5</v>
          </cell>
          <cell r="L7270">
            <v>11</v>
          </cell>
          <cell r="M7270" t="str">
            <v>N</v>
          </cell>
          <cell r="N7270">
            <v>1016362.83024</v>
          </cell>
          <cell r="O7270">
            <v>1064608.8331899999</v>
          </cell>
          <cell r="P7270">
            <v>2980</v>
          </cell>
          <cell r="Q7270">
            <v>25</v>
          </cell>
          <cell r="R7270">
            <v>793</v>
          </cell>
          <cell r="S7270">
            <v>0</v>
          </cell>
          <cell r="T7270">
            <v>1</v>
          </cell>
          <cell r="U7270">
            <v>1</v>
          </cell>
          <cell r="V7270">
            <v>2</v>
          </cell>
          <cell r="W7270">
            <v>1</v>
          </cell>
          <cell r="X7270">
            <v>20</v>
          </cell>
          <cell r="Y7270" t="str">
            <v>HIDROMET01</v>
          </cell>
          <cell r="Z7270" t="str">
            <v>1999-07-06 00:00:00</v>
          </cell>
          <cell r="AA7270">
            <v>1</v>
          </cell>
          <cell r="AB7270">
            <v>11</v>
          </cell>
          <cell r="AC7270">
            <v>22</v>
          </cell>
          <cell r="AD7270">
            <v>22</v>
          </cell>
          <cell r="AE7270">
            <v>0</v>
          </cell>
          <cell r="AF7270" t="str">
            <v>1996-02-01 00:00:00</v>
          </cell>
        </row>
        <row r="7271">
          <cell r="A7271">
            <v>2120194</v>
          </cell>
          <cell r="B7271" t="str">
            <v>CHOCHE EL</v>
          </cell>
          <cell r="C7271" t="str">
            <v>GUATAVITA</v>
          </cell>
          <cell r="D7271" t="str">
            <v>CUNDINAMARCA</v>
          </cell>
          <cell r="E7271" t="str">
            <v>AVES</v>
          </cell>
          <cell r="F7271" t="str">
            <v>PM</v>
          </cell>
          <cell r="G7271">
            <v>-73.833332999999996</v>
          </cell>
          <cell r="H7271">
            <v>4.9000000000000004</v>
          </cell>
          <cell r="I7271">
            <v>73</v>
          </cell>
          <cell r="J7271">
            <v>50</v>
          </cell>
          <cell r="K7271">
            <v>4</v>
          </cell>
          <cell r="L7271">
            <v>54</v>
          </cell>
          <cell r="M7271" t="str">
            <v>N</v>
          </cell>
          <cell r="N7271">
            <v>1027461.96315</v>
          </cell>
          <cell r="O7271">
            <v>1033279.838</v>
          </cell>
          <cell r="P7271">
            <v>2730</v>
          </cell>
          <cell r="Q7271">
            <v>25</v>
          </cell>
          <cell r="R7271">
            <v>326</v>
          </cell>
          <cell r="S7271">
            <v>0</v>
          </cell>
          <cell r="T7271">
            <v>1</v>
          </cell>
          <cell r="U7271">
            <v>1</v>
          </cell>
          <cell r="V7271">
            <v>2</v>
          </cell>
          <cell r="W7271">
            <v>1</v>
          </cell>
          <cell r="X7271">
            <v>20</v>
          </cell>
          <cell r="Y7271" t="str">
            <v>HIDROMET01</v>
          </cell>
          <cell r="Z7271" t="str">
            <v>1999-07-06 00:00:00</v>
          </cell>
          <cell r="AA7271">
            <v>1</v>
          </cell>
          <cell r="AB7271">
            <v>11</v>
          </cell>
          <cell r="AC7271">
            <v>22</v>
          </cell>
          <cell r="AD7271">
            <v>22</v>
          </cell>
          <cell r="AE7271">
            <v>0</v>
          </cell>
          <cell r="AF7271" t="str">
            <v>1996-03-01 00:00:00</v>
          </cell>
        </row>
        <row r="7272">
          <cell r="A7272">
            <v>2120198</v>
          </cell>
          <cell r="B7272" t="str">
            <v>GUADALUPE</v>
          </cell>
          <cell r="C7272" t="str">
            <v>SANTAFE DE BOGOTA D.C.</v>
          </cell>
          <cell r="D7272" t="str">
            <v>BOGOTA</v>
          </cell>
          <cell r="E7272" t="str">
            <v>BOGOTA</v>
          </cell>
          <cell r="F7272" t="str">
            <v>PG</v>
          </cell>
          <cell r="G7272">
            <v>-74.05</v>
          </cell>
          <cell r="H7272">
            <v>4.5666669999999998</v>
          </cell>
          <cell r="I7272">
            <v>74</v>
          </cell>
          <cell r="J7272">
            <v>3</v>
          </cell>
          <cell r="K7272">
            <v>4</v>
          </cell>
          <cell r="L7272">
            <v>34</v>
          </cell>
          <cell r="M7272" t="str">
            <v>N</v>
          </cell>
          <cell r="N7272">
            <v>1003430.9103399999</v>
          </cell>
          <cell r="O7272">
            <v>996413.81889</v>
          </cell>
          <cell r="P7272">
            <v>3316</v>
          </cell>
          <cell r="Q7272">
            <v>11</v>
          </cell>
          <cell r="R7272">
            <v>1</v>
          </cell>
          <cell r="S7272">
            <v>0</v>
          </cell>
          <cell r="T7272">
            <v>1</v>
          </cell>
          <cell r="U7272">
            <v>1</v>
          </cell>
          <cell r="V7272">
            <v>2</v>
          </cell>
          <cell r="W7272">
            <v>1</v>
          </cell>
          <cell r="X7272">
            <v>20</v>
          </cell>
          <cell r="Y7272" t="str">
            <v>HIDROMET01</v>
          </cell>
          <cell r="Z7272" t="str">
            <v>1999-07-06 00:00:00</v>
          </cell>
          <cell r="AA7272">
            <v>1</v>
          </cell>
          <cell r="AB7272">
            <v>11</v>
          </cell>
          <cell r="AC7272">
            <v>15</v>
          </cell>
          <cell r="AD7272">
            <v>15</v>
          </cell>
          <cell r="AE7272">
            <v>0</v>
          </cell>
          <cell r="AF7272" t="str">
            <v>1987-09-01 00:00:00</v>
          </cell>
        </row>
        <row r="7273">
          <cell r="A7273">
            <v>2120199</v>
          </cell>
          <cell r="B7273" t="str">
            <v>TEUSACA</v>
          </cell>
          <cell r="C7273" t="str">
            <v>LA CALERA</v>
          </cell>
          <cell r="D7273" t="str">
            <v>CUNDINAMARCA</v>
          </cell>
          <cell r="E7273" t="str">
            <v>TEUSACA</v>
          </cell>
          <cell r="F7273" t="str">
            <v>PM</v>
          </cell>
          <cell r="G7273">
            <v>-73.95</v>
          </cell>
          <cell r="H7273">
            <v>4.6500000000000004</v>
          </cell>
          <cell r="I7273">
            <v>73</v>
          </cell>
          <cell r="J7273">
            <v>57</v>
          </cell>
          <cell r="K7273">
            <v>4</v>
          </cell>
          <cell r="L7273">
            <v>39</v>
          </cell>
          <cell r="M7273" t="str">
            <v>N</v>
          </cell>
          <cell r="N7273">
            <v>1014526.51339</v>
          </cell>
          <cell r="O7273">
            <v>1005630.31363</v>
          </cell>
          <cell r="P7273">
            <v>2750</v>
          </cell>
          <cell r="Q7273">
            <v>25</v>
          </cell>
          <cell r="R7273">
            <v>377</v>
          </cell>
          <cell r="S7273">
            <v>0</v>
          </cell>
          <cell r="T7273">
            <v>1</v>
          </cell>
          <cell r="U7273">
            <v>1</v>
          </cell>
          <cell r="V7273">
            <v>2</v>
          </cell>
          <cell r="W7273">
            <v>1</v>
          </cell>
          <cell r="X7273">
            <v>20</v>
          </cell>
          <cell r="Y7273" t="str">
            <v>HIDROMET01</v>
          </cell>
          <cell r="Z7273" t="str">
            <v>1999-07-06 00:00:00</v>
          </cell>
          <cell r="AA7273">
            <v>1</v>
          </cell>
          <cell r="AB7273">
            <v>11</v>
          </cell>
          <cell r="AC7273">
            <v>15</v>
          </cell>
          <cell r="AD7273">
            <v>15</v>
          </cell>
          <cell r="AE7273">
            <v>0</v>
          </cell>
          <cell r="AF7273" t="str">
            <v>1987-05-01 00:00:00</v>
          </cell>
        </row>
        <row r="7274">
          <cell r="A7274">
            <v>2120200</v>
          </cell>
          <cell r="B7274" t="str">
            <v>SIMAYA</v>
          </cell>
          <cell r="C7274" t="str">
            <v>LA CALERA</v>
          </cell>
          <cell r="D7274" t="str">
            <v>CUNDINAMARCA</v>
          </cell>
          <cell r="E7274" t="str">
            <v>TEUSACA</v>
          </cell>
          <cell r="F7274" t="str">
            <v>PM</v>
          </cell>
          <cell r="G7274">
            <v>-73.883332999999993</v>
          </cell>
          <cell r="H7274">
            <v>4.7166670000000002</v>
          </cell>
          <cell r="I7274">
            <v>73</v>
          </cell>
          <cell r="J7274">
            <v>53</v>
          </cell>
          <cell r="K7274">
            <v>4</v>
          </cell>
          <cell r="L7274">
            <v>43</v>
          </cell>
          <cell r="M7274" t="str">
            <v>N</v>
          </cell>
          <cell r="N7274">
            <v>1021921.79502</v>
          </cell>
          <cell r="O7274">
            <v>1013004.27046</v>
          </cell>
          <cell r="P7274">
            <v>2780</v>
          </cell>
          <cell r="Q7274">
            <v>25</v>
          </cell>
          <cell r="R7274">
            <v>377</v>
          </cell>
          <cell r="S7274">
            <v>0</v>
          </cell>
          <cell r="T7274">
            <v>1</v>
          </cell>
          <cell r="U7274">
            <v>1</v>
          </cell>
          <cell r="V7274">
            <v>2</v>
          </cell>
          <cell r="W7274">
            <v>1</v>
          </cell>
          <cell r="X7274">
            <v>20</v>
          </cell>
          <cell r="Y7274" t="str">
            <v>HIDROMET01</v>
          </cell>
          <cell r="Z7274" t="str">
            <v>1999-07-06 00:00:00</v>
          </cell>
          <cell r="AA7274">
            <v>1</v>
          </cell>
          <cell r="AB7274">
            <v>11</v>
          </cell>
          <cell r="AC7274">
            <v>15</v>
          </cell>
          <cell r="AD7274">
            <v>15</v>
          </cell>
          <cell r="AE7274">
            <v>0</v>
          </cell>
        </row>
        <row r="7275">
          <cell r="A7275">
            <v>2120203</v>
          </cell>
          <cell r="B7275" t="str">
            <v>MESETA LA</v>
          </cell>
          <cell r="C7275" t="str">
            <v>SANTAFE DE BOGOTA D.C.</v>
          </cell>
          <cell r="D7275" t="str">
            <v>BOGOTA</v>
          </cell>
          <cell r="E7275" t="str">
            <v>BOGOTA</v>
          </cell>
          <cell r="F7275" t="str">
            <v>PG</v>
          </cell>
          <cell r="G7275">
            <v>-74.216667000000001</v>
          </cell>
          <cell r="H7275">
            <v>4.516667</v>
          </cell>
          <cell r="I7275">
            <v>74</v>
          </cell>
          <cell r="J7275">
            <v>13</v>
          </cell>
          <cell r="K7275">
            <v>4</v>
          </cell>
          <cell r="L7275">
            <v>31</v>
          </cell>
          <cell r="M7275" t="str">
            <v>N</v>
          </cell>
          <cell r="N7275">
            <v>984934.38820000004</v>
          </cell>
          <cell r="O7275">
            <v>990886.02717000002</v>
          </cell>
          <cell r="P7275">
            <v>2718</v>
          </cell>
          <cell r="Q7275">
            <v>11</v>
          </cell>
          <cell r="R7275">
            <v>1</v>
          </cell>
          <cell r="S7275">
            <v>0</v>
          </cell>
          <cell r="T7275">
            <v>1</v>
          </cell>
          <cell r="U7275">
            <v>1</v>
          </cell>
          <cell r="V7275">
            <v>2</v>
          </cell>
          <cell r="W7275">
            <v>1</v>
          </cell>
          <cell r="X7275">
            <v>20</v>
          </cell>
          <cell r="Y7275" t="str">
            <v>HIDROMET01</v>
          </cell>
          <cell r="Z7275" t="str">
            <v>1999-07-06 00:00:00</v>
          </cell>
          <cell r="AA7275">
            <v>1</v>
          </cell>
          <cell r="AB7275">
            <v>11</v>
          </cell>
          <cell r="AC7275">
            <v>15</v>
          </cell>
          <cell r="AD7275">
            <v>15</v>
          </cell>
          <cell r="AE7275">
            <v>0</v>
          </cell>
          <cell r="AF7275" t="str">
            <v>1990-09-01 00:00:00</v>
          </cell>
        </row>
        <row r="7276">
          <cell r="A7276">
            <v>2120204</v>
          </cell>
          <cell r="B7276" t="str">
            <v>JUAN REY</v>
          </cell>
          <cell r="C7276" t="str">
            <v>SANTAFE DE BOGOTA D.C.</v>
          </cell>
          <cell r="D7276" t="str">
            <v>BOGOTA</v>
          </cell>
          <cell r="E7276" t="str">
            <v>BOGOTA</v>
          </cell>
          <cell r="F7276" t="str">
            <v>PG</v>
          </cell>
          <cell r="G7276">
            <v>-74.083332999999996</v>
          </cell>
          <cell r="H7276">
            <v>4.516667</v>
          </cell>
          <cell r="I7276">
            <v>74</v>
          </cell>
          <cell r="J7276">
            <v>5</v>
          </cell>
          <cell r="K7276">
            <v>4</v>
          </cell>
          <cell r="L7276">
            <v>31</v>
          </cell>
          <cell r="M7276" t="str">
            <v>N</v>
          </cell>
          <cell r="N7276">
            <v>999731.79758000001</v>
          </cell>
          <cell r="O7276">
            <v>990884.62214999995</v>
          </cell>
          <cell r="P7276">
            <v>2985</v>
          </cell>
          <cell r="Q7276">
            <v>11</v>
          </cell>
          <cell r="R7276">
            <v>1</v>
          </cell>
          <cell r="S7276">
            <v>0</v>
          </cell>
          <cell r="T7276">
            <v>1</v>
          </cell>
          <cell r="U7276">
            <v>1</v>
          </cell>
          <cell r="V7276">
            <v>2</v>
          </cell>
          <cell r="W7276">
            <v>1</v>
          </cell>
          <cell r="X7276">
            <v>20</v>
          </cell>
          <cell r="Y7276" t="str">
            <v>HIDROMET01</v>
          </cell>
          <cell r="Z7276" t="str">
            <v>1999-07-06 00:00:00</v>
          </cell>
          <cell r="AA7276">
            <v>1</v>
          </cell>
          <cell r="AB7276">
            <v>11</v>
          </cell>
          <cell r="AC7276">
            <v>15</v>
          </cell>
          <cell r="AD7276">
            <v>15</v>
          </cell>
          <cell r="AE7276">
            <v>0</v>
          </cell>
        </row>
        <row r="7277">
          <cell r="A7277">
            <v>2120206</v>
          </cell>
          <cell r="B7277" t="str">
            <v>OLARTE</v>
          </cell>
          <cell r="C7277" t="str">
            <v>SANTAFE DE BOGOTA D.C.</v>
          </cell>
          <cell r="D7277" t="str">
            <v>BOGOTA</v>
          </cell>
          <cell r="E7277" t="str">
            <v>TUNJUELO</v>
          </cell>
          <cell r="F7277" t="str">
            <v>PG</v>
          </cell>
          <cell r="G7277">
            <v>-74.133332999999993</v>
          </cell>
          <cell r="H7277">
            <v>4.4333330000000002</v>
          </cell>
          <cell r="I7277">
            <v>74</v>
          </cell>
          <cell r="J7277">
            <v>8</v>
          </cell>
          <cell r="K7277">
            <v>4</v>
          </cell>
          <cell r="L7277">
            <v>26</v>
          </cell>
          <cell r="M7277" t="str">
            <v>N</v>
          </cell>
          <cell r="N7277">
            <v>994182.11574000004</v>
          </cell>
          <cell r="O7277">
            <v>981669.63853</v>
          </cell>
          <cell r="P7277">
            <v>3000</v>
          </cell>
          <cell r="Q7277">
            <v>11</v>
          </cell>
          <cell r="R7277">
            <v>1</v>
          </cell>
          <cell r="S7277">
            <v>0</v>
          </cell>
          <cell r="T7277">
            <v>1</v>
          </cell>
          <cell r="U7277">
            <v>1</v>
          </cell>
          <cell r="V7277">
            <v>2</v>
          </cell>
          <cell r="W7277">
            <v>1</v>
          </cell>
          <cell r="X7277">
            <v>20</v>
          </cell>
          <cell r="Y7277" t="str">
            <v>HIDROMET01</v>
          </cell>
          <cell r="Z7277" t="str">
            <v>1999-07-06 00:00:00</v>
          </cell>
          <cell r="AA7277">
            <v>1</v>
          </cell>
          <cell r="AB7277">
            <v>11</v>
          </cell>
          <cell r="AC7277">
            <v>15</v>
          </cell>
          <cell r="AD7277">
            <v>15</v>
          </cell>
          <cell r="AE7277">
            <v>0</v>
          </cell>
        </row>
        <row r="7278">
          <cell r="A7278">
            <v>2120208</v>
          </cell>
          <cell r="B7278" t="str">
            <v>CONEJERA LA</v>
          </cell>
          <cell r="C7278" t="str">
            <v>SANTAFE DE BOGOTA D.C.</v>
          </cell>
          <cell r="D7278" t="str">
            <v>BOGOTA</v>
          </cell>
          <cell r="E7278" t="str">
            <v>BOGOTA</v>
          </cell>
          <cell r="F7278" t="str">
            <v>PG</v>
          </cell>
          <cell r="G7278">
            <v>-74.066666999999995</v>
          </cell>
          <cell r="H7278">
            <v>4.766667</v>
          </cell>
          <cell r="I7278">
            <v>74</v>
          </cell>
          <cell r="J7278">
            <v>4</v>
          </cell>
          <cell r="K7278">
            <v>4</v>
          </cell>
          <cell r="L7278">
            <v>46</v>
          </cell>
          <cell r="M7278" t="str">
            <v>N</v>
          </cell>
          <cell r="N7278">
            <v>1001580.9155999999</v>
          </cell>
          <cell r="O7278">
            <v>1018530.33357</v>
          </cell>
          <cell r="P7278">
            <v>2500</v>
          </cell>
          <cell r="Q7278">
            <v>11</v>
          </cell>
          <cell r="R7278">
            <v>1</v>
          </cell>
          <cell r="S7278">
            <v>0</v>
          </cell>
          <cell r="T7278">
            <v>1</v>
          </cell>
          <cell r="U7278">
            <v>1</v>
          </cell>
          <cell r="V7278">
            <v>2</v>
          </cell>
          <cell r="W7278">
            <v>1</v>
          </cell>
          <cell r="X7278">
            <v>20</v>
          </cell>
          <cell r="Y7278" t="str">
            <v>HIDROMET01</v>
          </cell>
          <cell r="Z7278" t="str">
            <v>1999-07-06 00:00:00</v>
          </cell>
          <cell r="AA7278">
            <v>1</v>
          </cell>
          <cell r="AB7278">
            <v>11</v>
          </cell>
          <cell r="AC7278">
            <v>15</v>
          </cell>
          <cell r="AD7278">
            <v>15</v>
          </cell>
          <cell r="AE7278">
            <v>0</v>
          </cell>
          <cell r="AF7278" t="str">
            <v>1990-05-01 00:00:00</v>
          </cell>
        </row>
        <row r="7279">
          <cell r="A7279">
            <v>2120209</v>
          </cell>
          <cell r="B7279" t="str">
            <v>ISLA LA</v>
          </cell>
          <cell r="C7279" t="str">
            <v>SANTAFE DE BOGOTA D.C.</v>
          </cell>
          <cell r="D7279" t="str">
            <v>BOGOTA</v>
          </cell>
          <cell r="E7279" t="str">
            <v>BOGOTA</v>
          </cell>
          <cell r="F7279" t="str">
            <v>PM</v>
          </cell>
          <cell r="G7279">
            <v>-74.216667000000001</v>
          </cell>
          <cell r="H7279">
            <v>4.6333330000000004</v>
          </cell>
          <cell r="I7279">
            <v>74</v>
          </cell>
          <cell r="J7279">
            <v>13</v>
          </cell>
          <cell r="K7279">
            <v>4</v>
          </cell>
          <cell r="L7279">
            <v>38</v>
          </cell>
          <cell r="M7279" t="str">
            <v>N</v>
          </cell>
          <cell r="N7279">
            <v>984936.82634000003</v>
          </cell>
          <cell r="O7279">
            <v>1003787.36333</v>
          </cell>
          <cell r="P7279">
            <v>2537</v>
          </cell>
          <cell r="Q7279">
            <v>11</v>
          </cell>
          <cell r="R7279">
            <v>1</v>
          </cell>
          <cell r="S7279">
            <v>0</v>
          </cell>
          <cell r="T7279">
            <v>1</v>
          </cell>
          <cell r="U7279">
            <v>1</v>
          </cell>
          <cell r="V7279">
            <v>2</v>
          </cell>
          <cell r="W7279">
            <v>1</v>
          </cell>
          <cell r="X7279">
            <v>20</v>
          </cell>
          <cell r="Y7279" t="str">
            <v>HIDROMET01</v>
          </cell>
          <cell r="Z7279" t="str">
            <v>1999-07-06 00:00:00</v>
          </cell>
          <cell r="AA7279">
            <v>1</v>
          </cell>
          <cell r="AB7279">
            <v>11</v>
          </cell>
          <cell r="AC7279">
            <v>15</v>
          </cell>
          <cell r="AD7279">
            <v>15</v>
          </cell>
          <cell r="AE7279">
            <v>0</v>
          </cell>
          <cell r="AF7279" t="str">
            <v>1965-10-01 00:00:00</v>
          </cell>
        </row>
        <row r="7280">
          <cell r="A7280">
            <v>2120212</v>
          </cell>
          <cell r="B7280" t="str">
            <v>FONTIBON ACUEDUCTO</v>
          </cell>
          <cell r="C7280" t="str">
            <v>SANTAFE DE BOGOTA D.C.</v>
          </cell>
          <cell r="D7280" t="str">
            <v>BOGOTA</v>
          </cell>
          <cell r="E7280" t="str">
            <v>BOGOTA</v>
          </cell>
          <cell r="F7280" t="str">
            <v>PM</v>
          </cell>
          <cell r="G7280">
            <v>-74.150000000000006</v>
          </cell>
          <cell r="H7280">
            <v>4.6666670000000003</v>
          </cell>
          <cell r="I7280">
            <v>74</v>
          </cell>
          <cell r="J7280">
            <v>9</v>
          </cell>
          <cell r="K7280">
            <v>4</v>
          </cell>
          <cell r="L7280">
            <v>40</v>
          </cell>
          <cell r="M7280" t="str">
            <v>N</v>
          </cell>
          <cell r="N7280">
            <v>992334.69912999996</v>
          </cell>
          <cell r="O7280">
            <v>1007472.3914</v>
          </cell>
          <cell r="P7280">
            <v>2545</v>
          </cell>
          <cell r="Q7280">
            <v>11</v>
          </cell>
          <cell r="R7280">
            <v>1</v>
          </cell>
          <cell r="S7280">
            <v>0</v>
          </cell>
          <cell r="T7280">
            <v>1</v>
          </cell>
          <cell r="U7280">
            <v>1</v>
          </cell>
          <cell r="V7280">
            <v>2</v>
          </cell>
          <cell r="W7280">
            <v>1</v>
          </cell>
          <cell r="X7280">
            <v>20</v>
          </cell>
          <cell r="Y7280" t="str">
            <v>HIDROMET01</v>
          </cell>
          <cell r="Z7280" t="str">
            <v>1999-07-06 00:00:00</v>
          </cell>
          <cell r="AA7280">
            <v>1</v>
          </cell>
          <cell r="AB7280">
            <v>11</v>
          </cell>
          <cell r="AC7280">
            <v>15</v>
          </cell>
          <cell r="AD7280">
            <v>15</v>
          </cell>
          <cell r="AE7280">
            <v>0</v>
          </cell>
          <cell r="AF7280" t="str">
            <v>1955-09-01 00:00:00</v>
          </cell>
        </row>
        <row r="7281">
          <cell r="A7281">
            <v>2120501</v>
          </cell>
          <cell r="B7281" t="str">
            <v>OBS ASTRONOM NAL</v>
          </cell>
          <cell r="C7281" t="str">
            <v>SANTAFE DE BOGOTA D.C.</v>
          </cell>
          <cell r="D7281" t="str">
            <v>BOGOTA</v>
          </cell>
          <cell r="E7281" t="str">
            <v>TUNJUELO</v>
          </cell>
          <cell r="F7281" t="str">
            <v>CO</v>
          </cell>
          <cell r="G7281">
            <v>-74.083332999999996</v>
          </cell>
          <cell r="H7281">
            <v>4.5999999999999996</v>
          </cell>
          <cell r="I7281">
            <v>74</v>
          </cell>
          <cell r="J7281">
            <v>5</v>
          </cell>
          <cell r="K7281">
            <v>4</v>
          </cell>
          <cell r="L7281">
            <v>36</v>
          </cell>
          <cell r="M7281" t="str">
            <v>N</v>
          </cell>
          <cell r="N7281">
            <v>999731.82846999995</v>
          </cell>
          <cell r="O7281">
            <v>1000099.8322600001</v>
          </cell>
          <cell r="P7281">
            <v>2651</v>
          </cell>
          <cell r="Q7281">
            <v>11</v>
          </cell>
          <cell r="R7281">
            <v>1</v>
          </cell>
          <cell r="S7281">
            <v>0</v>
          </cell>
          <cell r="T7281">
            <v>1</v>
          </cell>
          <cell r="U7281">
            <v>1</v>
          </cell>
          <cell r="V7281">
            <v>2</v>
          </cell>
          <cell r="W7281">
            <v>1</v>
          </cell>
          <cell r="X7281">
            <v>20</v>
          </cell>
          <cell r="Y7281" t="str">
            <v>HIDROMET01</v>
          </cell>
          <cell r="Z7281" t="str">
            <v>1999-07-06 00:00:00</v>
          </cell>
          <cell r="AA7281">
            <v>1</v>
          </cell>
          <cell r="AB7281">
            <v>11</v>
          </cell>
          <cell r="AC7281">
            <v>10</v>
          </cell>
          <cell r="AD7281">
            <v>10</v>
          </cell>
          <cell r="AE7281">
            <v>0</v>
          </cell>
        </row>
        <row r="7282">
          <cell r="A7282">
            <v>2120502</v>
          </cell>
          <cell r="B7282" t="str">
            <v>BELKIS-MADRID</v>
          </cell>
          <cell r="C7282" t="str">
            <v>MADRID</v>
          </cell>
          <cell r="D7282" t="str">
            <v>CUNDINAMARCA</v>
          </cell>
          <cell r="E7282" t="str">
            <v>BALSILLAS</v>
          </cell>
          <cell r="F7282" t="str">
            <v>CO</v>
          </cell>
          <cell r="G7282">
            <v>-74.216667000000001</v>
          </cell>
          <cell r="H7282">
            <v>4.8</v>
          </cell>
          <cell r="I7282">
            <v>74</v>
          </cell>
          <cell r="J7282">
            <v>13</v>
          </cell>
          <cell r="K7282">
            <v>4</v>
          </cell>
          <cell r="L7282">
            <v>48</v>
          </cell>
          <cell r="M7282" t="str">
            <v>N</v>
          </cell>
          <cell r="N7282">
            <v>984940.41703999997</v>
          </cell>
          <cell r="O7282">
            <v>1022217.91779</v>
          </cell>
          <cell r="P7282">
            <v>2600</v>
          </cell>
          <cell r="Q7282">
            <v>25</v>
          </cell>
          <cell r="R7282">
            <v>430</v>
          </cell>
          <cell r="S7282">
            <v>0</v>
          </cell>
          <cell r="T7282">
            <v>1</v>
          </cell>
          <cell r="U7282">
            <v>1</v>
          </cell>
          <cell r="V7282">
            <v>2</v>
          </cell>
          <cell r="W7282">
            <v>1</v>
          </cell>
          <cell r="X7282">
            <v>20</v>
          </cell>
          <cell r="Y7282" t="str">
            <v>HIDROMET01</v>
          </cell>
          <cell r="Z7282" t="str">
            <v>1999-07-06 00:00:00</v>
          </cell>
          <cell r="AA7282">
            <v>1</v>
          </cell>
          <cell r="AB7282">
            <v>11</v>
          </cell>
          <cell r="AC7282">
            <v>6</v>
          </cell>
          <cell r="AD7282">
            <v>6</v>
          </cell>
          <cell r="AE7282">
            <v>0</v>
          </cell>
          <cell r="AF7282" t="str">
            <v>2025-07-01 00:00:00</v>
          </cell>
        </row>
        <row r="7283">
          <cell r="A7283">
            <v>2120505</v>
          </cell>
          <cell r="B7283" t="str">
            <v>CEDRO EL-ZIPAQUIRA</v>
          </cell>
          <cell r="C7283" t="str">
            <v>ZIPAQUIRA</v>
          </cell>
          <cell r="D7283" t="str">
            <v>CUNDINAMARCA</v>
          </cell>
          <cell r="E7283" t="str">
            <v>BOGOTA</v>
          </cell>
          <cell r="F7283" t="str">
            <v>CO</v>
          </cell>
          <cell r="G7283">
            <v>-74</v>
          </cell>
          <cell r="H7283">
            <v>5.0333329999999998</v>
          </cell>
          <cell r="I7283">
            <v>74</v>
          </cell>
          <cell r="J7283">
            <v>0</v>
          </cell>
          <cell r="K7283">
            <v>5</v>
          </cell>
          <cell r="L7283">
            <v>2</v>
          </cell>
          <cell r="M7283" t="str">
            <v>N</v>
          </cell>
          <cell r="N7283">
            <v>1008973.45585</v>
          </cell>
          <cell r="O7283">
            <v>1048019.83737</v>
          </cell>
          <cell r="P7283">
            <v>2624</v>
          </cell>
          <cell r="Q7283">
            <v>25</v>
          </cell>
          <cell r="R7283">
            <v>899</v>
          </cell>
          <cell r="S7283">
            <v>0</v>
          </cell>
          <cell r="T7283">
            <v>1</v>
          </cell>
          <cell r="U7283">
            <v>1</v>
          </cell>
          <cell r="V7283">
            <v>2</v>
          </cell>
          <cell r="W7283">
            <v>1</v>
          </cell>
          <cell r="X7283">
            <v>20</v>
          </cell>
          <cell r="Y7283" t="str">
            <v>HIDROMET01</v>
          </cell>
          <cell r="Z7283" t="str">
            <v>1999-07-06 00:00:00</v>
          </cell>
          <cell r="AA7283">
            <v>1</v>
          </cell>
          <cell r="AB7283">
            <v>11</v>
          </cell>
          <cell r="AC7283">
            <v>5</v>
          </cell>
          <cell r="AD7283">
            <v>5</v>
          </cell>
          <cell r="AE7283">
            <v>0</v>
          </cell>
          <cell r="AF7283" t="str">
            <v>1946-02-01 00:00:00</v>
          </cell>
        </row>
        <row r="7284">
          <cell r="A7284">
            <v>2120506</v>
          </cell>
          <cell r="B7284" t="str">
            <v>ACDTO USAQUEN</v>
          </cell>
          <cell r="C7284" t="str">
            <v>SANTAFE DE BOGOTA D.C.</v>
          </cell>
          <cell r="D7284" t="str">
            <v>BOGOTA</v>
          </cell>
          <cell r="E7284" t="str">
            <v>BOGOTA</v>
          </cell>
          <cell r="F7284" t="str">
            <v>CO</v>
          </cell>
          <cell r="G7284">
            <v>-74.033332999999999</v>
          </cell>
          <cell r="H7284">
            <v>4.7</v>
          </cell>
          <cell r="I7284">
            <v>74</v>
          </cell>
          <cell r="J7284">
            <v>2</v>
          </cell>
          <cell r="K7284">
            <v>4</v>
          </cell>
          <cell r="L7284">
            <v>42</v>
          </cell>
          <cell r="M7284" t="str">
            <v>N</v>
          </cell>
          <cell r="N7284">
            <v>1005279.46871</v>
          </cell>
          <cell r="O7284">
            <v>1011158.29212</v>
          </cell>
          <cell r="P7284">
            <v>2647</v>
          </cell>
          <cell r="Q7284">
            <v>11</v>
          </cell>
          <cell r="R7284">
            <v>1</v>
          </cell>
          <cell r="S7284">
            <v>0</v>
          </cell>
          <cell r="T7284">
            <v>1</v>
          </cell>
          <cell r="U7284">
            <v>1</v>
          </cell>
          <cell r="V7284">
            <v>2</v>
          </cell>
          <cell r="W7284">
            <v>1</v>
          </cell>
          <cell r="X7284">
            <v>20</v>
          </cell>
          <cell r="Y7284" t="str">
            <v>HIDROMET01</v>
          </cell>
          <cell r="Z7284" t="str">
            <v>1999-07-06 00:00:00</v>
          </cell>
          <cell r="AA7284">
            <v>1</v>
          </cell>
          <cell r="AB7284">
            <v>11</v>
          </cell>
          <cell r="AC7284">
            <v>5</v>
          </cell>
          <cell r="AD7284">
            <v>5</v>
          </cell>
          <cell r="AE7284">
            <v>0</v>
          </cell>
          <cell r="AF7284" t="str">
            <v>2029-03-01 00:00:00</v>
          </cell>
        </row>
        <row r="7285">
          <cell r="A7285">
            <v>2120509</v>
          </cell>
          <cell r="B7285" t="str">
            <v>REGADERA N 1</v>
          </cell>
          <cell r="C7285" t="str">
            <v>SANTAFE DE BOGOTA D.C.</v>
          </cell>
          <cell r="D7285" t="str">
            <v>BOGOTA</v>
          </cell>
          <cell r="E7285" t="str">
            <v>TUNJUELO</v>
          </cell>
          <cell r="F7285" t="str">
            <v>CO</v>
          </cell>
          <cell r="G7285">
            <v>-74.150000000000006</v>
          </cell>
          <cell r="H7285">
            <v>4.4000000000000004</v>
          </cell>
          <cell r="I7285">
            <v>74</v>
          </cell>
          <cell r="J7285">
            <v>9</v>
          </cell>
          <cell r="K7285">
            <v>4</v>
          </cell>
          <cell r="L7285">
            <v>24</v>
          </cell>
          <cell r="M7285" t="str">
            <v>N</v>
          </cell>
          <cell r="N7285">
            <v>992331.88885999995</v>
          </cell>
          <cell r="O7285">
            <v>977983.71777999995</v>
          </cell>
          <cell r="P7285">
            <v>3050</v>
          </cell>
          <cell r="Q7285">
            <v>11</v>
          </cell>
          <cell r="R7285">
            <v>1</v>
          </cell>
          <cell r="S7285">
            <v>0</v>
          </cell>
          <cell r="T7285">
            <v>1</v>
          </cell>
          <cell r="U7285">
            <v>1</v>
          </cell>
          <cell r="V7285">
            <v>2</v>
          </cell>
          <cell r="W7285">
            <v>1</v>
          </cell>
          <cell r="X7285">
            <v>20</v>
          </cell>
          <cell r="Y7285" t="str">
            <v>HIDROMET01</v>
          </cell>
          <cell r="Z7285" t="str">
            <v>1999-07-06 00:00:00</v>
          </cell>
          <cell r="AA7285">
            <v>1</v>
          </cell>
          <cell r="AB7285">
            <v>11</v>
          </cell>
          <cell r="AC7285">
            <v>15</v>
          </cell>
          <cell r="AD7285">
            <v>15</v>
          </cell>
          <cell r="AE7285">
            <v>0</v>
          </cell>
        </row>
        <row r="7286">
          <cell r="A7286">
            <v>1107017</v>
          </cell>
          <cell r="B7286" t="str">
            <v>SAN JOSE</v>
          </cell>
          <cell r="C7286" t="str">
            <v>URRAO</v>
          </cell>
          <cell r="D7286" t="str">
            <v>ANTIOQUIA</v>
          </cell>
          <cell r="E7286" t="str">
            <v>PENDERISCO</v>
          </cell>
          <cell r="F7286" t="str">
            <v>PG</v>
          </cell>
          <cell r="G7286">
            <v>-76.150000000000006</v>
          </cell>
          <cell r="H7286">
            <v>6.25</v>
          </cell>
          <cell r="I7286">
            <v>76</v>
          </cell>
          <cell r="J7286">
            <v>9</v>
          </cell>
          <cell r="K7286">
            <v>6</v>
          </cell>
          <cell r="L7286">
            <v>15</v>
          </cell>
          <cell r="M7286" t="str">
            <v>N</v>
          </cell>
          <cell r="N7286">
            <v>770972.63103000005</v>
          </cell>
          <cell r="O7286">
            <v>1183016.2925199999</v>
          </cell>
          <cell r="P7286">
            <v>1870</v>
          </cell>
          <cell r="Q7286">
            <v>5</v>
          </cell>
          <cell r="R7286">
            <v>847</v>
          </cell>
          <cell r="S7286">
            <v>0</v>
          </cell>
          <cell r="T7286">
            <v>1</v>
          </cell>
          <cell r="U7286">
            <v>1</v>
          </cell>
          <cell r="V7286">
            <v>1</v>
          </cell>
          <cell r="W7286">
            <v>1</v>
          </cell>
          <cell r="X7286">
            <v>7</v>
          </cell>
          <cell r="Y7286" t="str">
            <v>HIDROMET01</v>
          </cell>
          <cell r="Z7286" t="str">
            <v>1999-07-06 00:00:00</v>
          </cell>
          <cell r="AA7286">
            <v>1</v>
          </cell>
          <cell r="AB7286">
            <v>1</v>
          </cell>
          <cell r="AC7286">
            <v>18</v>
          </cell>
          <cell r="AD7286">
            <v>18</v>
          </cell>
          <cell r="AE7286">
            <v>0</v>
          </cell>
          <cell r="AF7286" t="str">
            <v>1986-07-01 00:00:00</v>
          </cell>
        </row>
        <row r="7287">
          <cell r="A7287">
            <v>2120510</v>
          </cell>
          <cell r="B7287" t="str">
            <v>PST DE MONTA</v>
          </cell>
          <cell r="C7287" t="str">
            <v>CHOCONTA</v>
          </cell>
          <cell r="D7287" t="str">
            <v>CUNDINAMARCA</v>
          </cell>
          <cell r="E7287" t="str">
            <v>BOGOTA</v>
          </cell>
          <cell r="F7287" t="str">
            <v>CO</v>
          </cell>
          <cell r="G7287">
            <v>-73.683333000000005</v>
          </cell>
          <cell r="H7287">
            <v>5.15</v>
          </cell>
          <cell r="I7287">
            <v>73</v>
          </cell>
          <cell r="J7287">
            <v>41</v>
          </cell>
          <cell r="K7287">
            <v>5</v>
          </cell>
          <cell r="L7287">
            <v>9</v>
          </cell>
          <cell r="M7287" t="str">
            <v>N</v>
          </cell>
          <cell r="N7287">
            <v>1044083.38593</v>
          </cell>
          <cell r="O7287">
            <v>1060934.50814</v>
          </cell>
          <cell r="P7287">
            <v>2780</v>
          </cell>
          <cell r="Q7287">
            <v>25</v>
          </cell>
          <cell r="R7287">
            <v>183</v>
          </cell>
          <cell r="S7287">
            <v>0</v>
          </cell>
          <cell r="T7287">
            <v>1</v>
          </cell>
          <cell r="U7287">
            <v>1</v>
          </cell>
          <cell r="V7287">
            <v>2</v>
          </cell>
          <cell r="W7287">
            <v>1</v>
          </cell>
          <cell r="X7287">
            <v>20</v>
          </cell>
          <cell r="Y7287" t="str">
            <v>HIDROMET01</v>
          </cell>
          <cell r="Z7287" t="str">
            <v>1999-07-06 00:00:00</v>
          </cell>
          <cell r="AA7287">
            <v>1</v>
          </cell>
          <cell r="AB7287">
            <v>11</v>
          </cell>
          <cell r="AC7287">
            <v>22</v>
          </cell>
          <cell r="AD7287">
            <v>22</v>
          </cell>
          <cell r="AE7287">
            <v>0</v>
          </cell>
          <cell r="AF7287" t="str">
            <v>1951-05-01 00:00:00</v>
          </cell>
        </row>
        <row r="7288">
          <cell r="A7288">
            <v>2120513</v>
          </cell>
          <cell r="B7288" t="str">
            <v>PST DE MONTA</v>
          </cell>
          <cell r="C7288" t="str">
            <v>LA MESA</v>
          </cell>
          <cell r="D7288" t="str">
            <v>CUNDINAMARCA</v>
          </cell>
          <cell r="E7288" t="str">
            <v>BOGOTA</v>
          </cell>
          <cell r="F7288" t="str">
            <v>CO</v>
          </cell>
          <cell r="G7288">
            <v>-74.466667000000001</v>
          </cell>
          <cell r="H7288">
            <v>4.6333330000000004</v>
          </cell>
          <cell r="I7288">
            <v>74</v>
          </cell>
          <cell r="J7288">
            <v>28</v>
          </cell>
          <cell r="K7288">
            <v>4</v>
          </cell>
          <cell r="L7288">
            <v>38</v>
          </cell>
          <cell r="M7288" t="str">
            <v>N</v>
          </cell>
          <cell r="N7288">
            <v>957195.89284999995</v>
          </cell>
          <cell r="O7288">
            <v>1003797.56155</v>
          </cell>
          <cell r="P7288">
            <v>1300</v>
          </cell>
          <cell r="Q7288">
            <v>25</v>
          </cell>
          <cell r="R7288">
            <v>386</v>
          </cell>
          <cell r="S7288">
            <v>0</v>
          </cell>
          <cell r="T7288">
            <v>1</v>
          </cell>
          <cell r="U7288">
            <v>1</v>
          </cell>
          <cell r="V7288">
            <v>2</v>
          </cell>
          <cell r="W7288">
            <v>1</v>
          </cell>
          <cell r="X7288">
            <v>20</v>
          </cell>
          <cell r="Y7288" t="str">
            <v>HIDROMET01</v>
          </cell>
          <cell r="Z7288" t="str">
            <v>1999-07-06 00:00:00</v>
          </cell>
          <cell r="AA7288">
            <v>1</v>
          </cell>
          <cell r="AB7288">
            <v>11</v>
          </cell>
          <cell r="AC7288">
            <v>6</v>
          </cell>
          <cell r="AD7288">
            <v>6</v>
          </cell>
          <cell r="AE7288">
            <v>0</v>
          </cell>
        </row>
        <row r="7289">
          <cell r="A7289">
            <v>2120514</v>
          </cell>
          <cell r="B7289" t="str">
            <v>MOSQUERA</v>
          </cell>
          <cell r="C7289" t="str">
            <v>MOSQUERA</v>
          </cell>
          <cell r="D7289" t="str">
            <v>CUNDINAMARCA</v>
          </cell>
          <cell r="E7289" t="str">
            <v>BALSILLAS</v>
          </cell>
          <cell r="F7289" t="str">
            <v>CO</v>
          </cell>
          <cell r="G7289">
            <v>-74.233333000000002</v>
          </cell>
          <cell r="H7289">
            <v>4.7166670000000002</v>
          </cell>
          <cell r="I7289">
            <v>74</v>
          </cell>
          <cell r="J7289">
            <v>14</v>
          </cell>
          <cell r="K7289">
            <v>4</v>
          </cell>
          <cell r="L7289">
            <v>43</v>
          </cell>
          <cell r="M7289" t="str">
            <v>N</v>
          </cell>
          <cell r="N7289">
            <v>983089.44345999998</v>
          </cell>
          <cell r="O7289">
            <v>1013003.01187</v>
          </cell>
          <cell r="P7289">
            <v>2550</v>
          </cell>
          <cell r="Q7289">
            <v>25</v>
          </cell>
          <cell r="R7289">
            <v>473</v>
          </cell>
          <cell r="S7289">
            <v>0</v>
          </cell>
          <cell r="T7289">
            <v>1</v>
          </cell>
          <cell r="U7289">
            <v>1</v>
          </cell>
          <cell r="V7289">
            <v>2</v>
          </cell>
          <cell r="W7289">
            <v>1</v>
          </cell>
          <cell r="X7289">
            <v>20</v>
          </cell>
          <cell r="Y7289" t="str">
            <v>HIDROMET01</v>
          </cell>
          <cell r="Z7289" t="str">
            <v>1999-07-06 00:00:00</v>
          </cell>
          <cell r="AA7289">
            <v>1</v>
          </cell>
          <cell r="AB7289">
            <v>11</v>
          </cell>
          <cell r="AC7289">
            <v>6</v>
          </cell>
          <cell r="AD7289">
            <v>6</v>
          </cell>
          <cell r="AE7289">
            <v>0</v>
          </cell>
          <cell r="AF7289" t="str">
            <v>1936-09-01 00:00:00</v>
          </cell>
        </row>
        <row r="7290">
          <cell r="A7290">
            <v>2120515</v>
          </cell>
          <cell r="B7290" t="str">
            <v>CUCHARO EL</v>
          </cell>
          <cell r="C7290" t="str">
            <v>GIRARDOT</v>
          </cell>
          <cell r="D7290" t="str">
            <v>CUNDINAMARCA</v>
          </cell>
          <cell r="E7290" t="str">
            <v>BOGOTA</v>
          </cell>
          <cell r="F7290" t="str">
            <v>CO</v>
          </cell>
          <cell r="G7290">
            <v>-74.8</v>
          </cell>
          <cell r="H7290">
            <v>4.3</v>
          </cell>
          <cell r="I7290">
            <v>74</v>
          </cell>
          <cell r="J7290">
            <v>48</v>
          </cell>
          <cell r="K7290">
            <v>4</v>
          </cell>
          <cell r="L7290">
            <v>18</v>
          </cell>
          <cell r="M7290" t="str">
            <v>N</v>
          </cell>
          <cell r="N7290">
            <v>920170.59832999995</v>
          </cell>
          <cell r="O7290">
            <v>966962.73545000004</v>
          </cell>
          <cell r="P7290">
            <v>326</v>
          </cell>
          <cell r="Q7290">
            <v>25</v>
          </cell>
          <cell r="R7290">
            <v>307</v>
          </cell>
          <cell r="S7290">
            <v>0</v>
          </cell>
          <cell r="T7290">
            <v>1</v>
          </cell>
          <cell r="U7290">
            <v>1</v>
          </cell>
          <cell r="V7290">
            <v>2</v>
          </cell>
          <cell r="W7290">
            <v>1</v>
          </cell>
          <cell r="X7290">
            <v>20</v>
          </cell>
          <cell r="Y7290" t="str">
            <v>HIDROMET01</v>
          </cell>
          <cell r="Z7290" t="str">
            <v>1999-07-06 00:00:00</v>
          </cell>
          <cell r="AA7290">
            <v>1</v>
          </cell>
          <cell r="AB7290">
            <v>10</v>
          </cell>
          <cell r="AC7290">
            <v>6</v>
          </cell>
          <cell r="AD7290">
            <v>6</v>
          </cell>
          <cell r="AE7290">
            <v>0</v>
          </cell>
        </row>
        <row r="7291">
          <cell r="A7291">
            <v>2120518</v>
          </cell>
          <cell r="B7291" t="str">
            <v>ARIZONA REPRESA</v>
          </cell>
          <cell r="C7291" t="str">
            <v>CHOCONTA</v>
          </cell>
          <cell r="D7291" t="str">
            <v>CUNDINAMARCA</v>
          </cell>
          <cell r="E7291" t="str">
            <v>SISGA</v>
          </cell>
          <cell r="F7291" t="str">
            <v>CO</v>
          </cell>
          <cell r="G7291">
            <v>-73.683333000000005</v>
          </cell>
          <cell r="H7291">
            <v>5.0999999999999996</v>
          </cell>
          <cell r="I7291">
            <v>73</v>
          </cell>
          <cell r="J7291">
            <v>41</v>
          </cell>
          <cell r="K7291">
            <v>5</v>
          </cell>
          <cell r="L7291">
            <v>6</v>
          </cell>
          <cell r="M7291" t="str">
            <v>N</v>
          </cell>
          <cell r="N7291">
            <v>1044086.8134400001</v>
          </cell>
          <cell r="O7291">
            <v>1055405.15744</v>
          </cell>
          <cell r="P7291">
            <v>2700</v>
          </cell>
          <cell r="Q7291">
            <v>25</v>
          </cell>
          <cell r="R7291">
            <v>183</v>
          </cell>
          <cell r="S7291">
            <v>0</v>
          </cell>
          <cell r="T7291">
            <v>1</v>
          </cell>
          <cell r="U7291">
            <v>1</v>
          </cell>
          <cell r="V7291">
            <v>2</v>
          </cell>
          <cell r="W7291">
            <v>1</v>
          </cell>
          <cell r="X7291">
            <v>20</v>
          </cell>
          <cell r="Y7291" t="str">
            <v>HIDROMET01</v>
          </cell>
          <cell r="Z7291" t="str">
            <v>1999-07-06 00:00:00</v>
          </cell>
          <cell r="AA7291">
            <v>1</v>
          </cell>
          <cell r="AB7291">
            <v>11</v>
          </cell>
          <cell r="AC7291">
            <v>6</v>
          </cell>
          <cell r="AD7291">
            <v>6</v>
          </cell>
          <cell r="AE7291">
            <v>0</v>
          </cell>
          <cell r="AF7291" t="str">
            <v>1939-09-01 00:00:00</v>
          </cell>
        </row>
        <row r="7292">
          <cell r="A7292">
            <v>2120519</v>
          </cell>
          <cell r="B7292" t="str">
            <v>PUBENZA</v>
          </cell>
          <cell r="C7292" t="str">
            <v>TOCAIMA</v>
          </cell>
          <cell r="D7292" t="str">
            <v>CUNDINAMARCA</v>
          </cell>
          <cell r="E7292" t="str">
            <v>BERLIN</v>
          </cell>
          <cell r="F7292" t="str">
            <v>CO</v>
          </cell>
          <cell r="G7292">
            <v>-74.8</v>
          </cell>
          <cell r="H7292">
            <v>4.3833330000000004</v>
          </cell>
          <cell r="I7292">
            <v>74</v>
          </cell>
          <cell r="J7292">
            <v>48</v>
          </cell>
          <cell r="K7292">
            <v>4</v>
          </cell>
          <cell r="L7292">
            <v>23</v>
          </cell>
          <cell r="M7292" t="str">
            <v>N</v>
          </cell>
          <cell r="N7292">
            <v>920179.35491999995</v>
          </cell>
          <cell r="O7292">
            <v>976178.61351000005</v>
          </cell>
          <cell r="P7292">
            <v>360</v>
          </cell>
          <cell r="Q7292">
            <v>25</v>
          </cell>
          <cell r="R7292">
            <v>815</v>
          </cell>
          <cell r="S7292">
            <v>0</v>
          </cell>
          <cell r="T7292">
            <v>1</v>
          </cell>
          <cell r="U7292">
            <v>1</v>
          </cell>
          <cell r="V7292">
            <v>2</v>
          </cell>
          <cell r="W7292">
            <v>1</v>
          </cell>
          <cell r="X7292">
            <v>20</v>
          </cell>
          <cell r="Y7292" t="str">
            <v>HIDROMET01</v>
          </cell>
          <cell r="Z7292" t="str">
            <v>1999-07-06 00:00:00</v>
          </cell>
          <cell r="AA7292">
            <v>1</v>
          </cell>
          <cell r="AB7292">
            <v>10</v>
          </cell>
          <cell r="AC7292">
            <v>6</v>
          </cell>
          <cell r="AD7292">
            <v>6</v>
          </cell>
          <cell r="AE7292">
            <v>0</v>
          </cell>
          <cell r="AF7292" t="str">
            <v>1940-05-01 00:00:00</v>
          </cell>
        </row>
        <row r="7293">
          <cell r="A7293">
            <v>2120521</v>
          </cell>
          <cell r="B7293" t="str">
            <v>APTO TECHO</v>
          </cell>
          <cell r="C7293" t="str">
            <v>SANTAFE DE BOGOTA D.C.</v>
          </cell>
          <cell r="D7293" t="str">
            <v>BOGOTA</v>
          </cell>
          <cell r="E7293" t="str">
            <v>FUCHA</v>
          </cell>
          <cell r="F7293" t="str">
            <v>SP</v>
          </cell>
          <cell r="G7293">
            <v>-74.150000000000006</v>
          </cell>
          <cell r="H7293">
            <v>4.6333330000000004</v>
          </cell>
          <cell r="I7293">
            <v>74</v>
          </cell>
          <cell r="J7293">
            <v>9</v>
          </cell>
          <cell r="K7293">
            <v>4</v>
          </cell>
          <cell r="L7293">
            <v>38</v>
          </cell>
          <cell r="M7293" t="str">
            <v>N</v>
          </cell>
          <cell r="N7293">
            <v>992334.33881999995</v>
          </cell>
          <cell r="O7293">
            <v>1003786.29518</v>
          </cell>
          <cell r="P7293">
            <v>2550</v>
          </cell>
          <cell r="Q7293">
            <v>11</v>
          </cell>
          <cell r="R7293">
            <v>1</v>
          </cell>
          <cell r="S7293">
            <v>0</v>
          </cell>
          <cell r="T7293">
            <v>1</v>
          </cell>
          <cell r="U7293">
            <v>1</v>
          </cell>
          <cell r="V7293">
            <v>2</v>
          </cell>
          <cell r="W7293">
            <v>1</v>
          </cell>
          <cell r="X7293">
            <v>20</v>
          </cell>
          <cell r="Y7293" t="str">
            <v>HIDROMET01</v>
          </cell>
          <cell r="Z7293" t="str">
            <v>1999-07-06 00:00:00</v>
          </cell>
          <cell r="AA7293">
            <v>1</v>
          </cell>
          <cell r="AB7293">
            <v>11</v>
          </cell>
          <cell r="AC7293">
            <v>8</v>
          </cell>
          <cell r="AD7293">
            <v>8</v>
          </cell>
          <cell r="AE7293">
            <v>0</v>
          </cell>
        </row>
        <row r="7294">
          <cell r="A7294">
            <v>2120522</v>
          </cell>
          <cell r="B7294" t="str">
            <v>TOMINE N 1</v>
          </cell>
          <cell r="C7294" t="str">
            <v>GUATAVITA</v>
          </cell>
          <cell r="D7294" t="str">
            <v>CUNDINAMARCA</v>
          </cell>
          <cell r="E7294" t="str">
            <v>BOGOTA</v>
          </cell>
          <cell r="F7294" t="str">
            <v>CO</v>
          </cell>
          <cell r="G7294">
            <v>-73.833332999999996</v>
          </cell>
          <cell r="H7294">
            <v>4.9166670000000003</v>
          </cell>
          <cell r="I7294">
            <v>73</v>
          </cell>
          <cell r="J7294">
            <v>50</v>
          </cell>
          <cell r="K7294">
            <v>4</v>
          </cell>
          <cell r="L7294">
            <v>55</v>
          </cell>
          <cell r="M7294" t="str">
            <v>N</v>
          </cell>
          <cell r="N7294">
            <v>1027461.28171</v>
          </cell>
          <cell r="O7294">
            <v>1035122.91577</v>
          </cell>
          <cell r="P7294">
            <v>2600</v>
          </cell>
          <cell r="Q7294">
            <v>25</v>
          </cell>
          <cell r="R7294">
            <v>326</v>
          </cell>
          <cell r="S7294">
            <v>0</v>
          </cell>
          <cell r="T7294">
            <v>1</v>
          </cell>
          <cell r="U7294">
            <v>1</v>
          </cell>
          <cell r="V7294">
            <v>2</v>
          </cell>
          <cell r="W7294">
            <v>1</v>
          </cell>
          <cell r="X7294">
            <v>20</v>
          </cell>
          <cell r="Y7294" t="str">
            <v>HIDROMET01</v>
          </cell>
          <cell r="Z7294" t="str">
            <v>1999-07-06 00:00:00</v>
          </cell>
          <cell r="AA7294">
            <v>1</v>
          </cell>
          <cell r="AB7294">
            <v>11</v>
          </cell>
          <cell r="AC7294">
            <v>15</v>
          </cell>
          <cell r="AD7294">
            <v>15</v>
          </cell>
          <cell r="AE7294">
            <v>0</v>
          </cell>
          <cell r="AF7294" t="str">
            <v>1950-02-01 00:00:00</v>
          </cell>
        </row>
        <row r="7295">
          <cell r="A7295">
            <v>2120524</v>
          </cell>
          <cell r="B7295" t="str">
            <v>VITELMA</v>
          </cell>
          <cell r="C7295" t="str">
            <v>SANTAFE DE BOGOTA D.C.</v>
          </cell>
          <cell r="D7295" t="str">
            <v>BOGOTA</v>
          </cell>
          <cell r="E7295" t="str">
            <v>SAN CRISTOBAL</v>
          </cell>
          <cell r="F7295" t="str">
            <v>CO</v>
          </cell>
          <cell r="G7295">
            <v>-74.066666999999995</v>
          </cell>
          <cell r="H7295">
            <v>4.5666669999999998</v>
          </cell>
          <cell r="I7295">
            <v>74</v>
          </cell>
          <cell r="J7295">
            <v>4</v>
          </cell>
          <cell r="K7295">
            <v>4</v>
          </cell>
          <cell r="L7295">
            <v>34</v>
          </cell>
          <cell r="M7295" t="str">
            <v>N</v>
          </cell>
          <cell r="N7295">
            <v>1001581.36312</v>
          </cell>
          <cell r="O7295">
            <v>996413.76084999996</v>
          </cell>
          <cell r="P7295">
            <v>2800</v>
          </cell>
          <cell r="Q7295">
            <v>11</v>
          </cell>
          <cell r="R7295">
            <v>1</v>
          </cell>
          <cell r="S7295">
            <v>0</v>
          </cell>
          <cell r="T7295">
            <v>1</v>
          </cell>
          <cell r="U7295">
            <v>1</v>
          </cell>
          <cell r="V7295">
            <v>2</v>
          </cell>
          <cell r="W7295">
            <v>1</v>
          </cell>
          <cell r="X7295">
            <v>20</v>
          </cell>
          <cell r="Y7295" t="str">
            <v>HIDROMET01</v>
          </cell>
          <cell r="Z7295" t="str">
            <v>1999-07-06 00:00:00</v>
          </cell>
          <cell r="AA7295">
            <v>1</v>
          </cell>
          <cell r="AB7295">
            <v>11</v>
          </cell>
          <cell r="AC7295">
            <v>15</v>
          </cell>
          <cell r="AD7295">
            <v>15</v>
          </cell>
          <cell r="AE7295">
            <v>0</v>
          </cell>
          <cell r="AF7295" t="str">
            <v>1941-05-01 00:00:00</v>
          </cell>
        </row>
        <row r="7296">
          <cell r="A7296">
            <v>2120525</v>
          </cell>
          <cell r="B7296" t="str">
            <v>LUMBRE LA</v>
          </cell>
          <cell r="C7296" t="str">
            <v>SANTAFE DE BOGOTA D.C.</v>
          </cell>
          <cell r="D7296" t="str">
            <v>BOGOTA</v>
          </cell>
          <cell r="E7296" t="str">
            <v>TUNJUELO</v>
          </cell>
          <cell r="F7296" t="str">
            <v>CO</v>
          </cell>
          <cell r="G7296">
            <v>-74.183333000000005</v>
          </cell>
          <cell r="H7296">
            <v>4.6166669999999996</v>
          </cell>
          <cell r="I7296">
            <v>74</v>
          </cell>
          <cell r="J7296">
            <v>11</v>
          </cell>
          <cell r="K7296">
            <v>4</v>
          </cell>
          <cell r="L7296">
            <v>37</v>
          </cell>
          <cell r="M7296" t="str">
            <v>N</v>
          </cell>
          <cell r="N7296">
            <v>988635.31885000004</v>
          </cell>
          <cell r="O7296">
            <v>1001943.69395</v>
          </cell>
          <cell r="P7296">
            <v>2540</v>
          </cell>
          <cell r="Q7296">
            <v>11</v>
          </cell>
          <cell r="R7296">
            <v>1</v>
          </cell>
          <cell r="S7296">
            <v>0</v>
          </cell>
          <cell r="T7296">
            <v>1</v>
          </cell>
          <cell r="U7296">
            <v>1</v>
          </cell>
          <cell r="V7296">
            <v>2</v>
          </cell>
          <cell r="W7296">
            <v>1</v>
          </cell>
          <cell r="X7296">
            <v>20</v>
          </cell>
          <cell r="Y7296" t="str">
            <v>HIDROMET01</v>
          </cell>
          <cell r="Z7296" t="str">
            <v>1999-07-06 00:00:00</v>
          </cell>
          <cell r="AA7296">
            <v>1</v>
          </cell>
          <cell r="AB7296">
            <v>11</v>
          </cell>
          <cell r="AC7296">
            <v>22</v>
          </cell>
          <cell r="AD7296">
            <v>22</v>
          </cell>
          <cell r="AE7296">
            <v>0</v>
          </cell>
          <cell r="AF7296" t="str">
            <v>1955-03-01 00:00:00</v>
          </cell>
        </row>
        <row r="7297">
          <cell r="A7297">
            <v>2120526</v>
          </cell>
          <cell r="B7297" t="str">
            <v>AGUA DE DIOS</v>
          </cell>
          <cell r="C7297" t="str">
            <v>AGUA DE DIOS</v>
          </cell>
          <cell r="D7297" t="str">
            <v>CUNDINAMARCA</v>
          </cell>
          <cell r="E7297" t="str">
            <v>BOGOTA</v>
          </cell>
          <cell r="F7297" t="str">
            <v>CO</v>
          </cell>
          <cell r="G7297">
            <v>-74.666667000000004</v>
          </cell>
          <cell r="H7297">
            <v>4.3833330000000004</v>
          </cell>
          <cell r="I7297">
            <v>74</v>
          </cell>
          <cell r="J7297">
            <v>40</v>
          </cell>
          <cell r="K7297">
            <v>4</v>
          </cell>
          <cell r="L7297">
            <v>23</v>
          </cell>
          <cell r="M7297" t="str">
            <v>N</v>
          </cell>
          <cell r="N7297">
            <v>934980.37054000003</v>
          </cell>
          <cell r="O7297">
            <v>976165.73186000006</v>
          </cell>
          <cell r="P7297">
            <v>400</v>
          </cell>
          <cell r="Q7297">
            <v>25</v>
          </cell>
          <cell r="R7297">
            <v>1</v>
          </cell>
          <cell r="S7297">
            <v>0</v>
          </cell>
          <cell r="T7297">
            <v>1</v>
          </cell>
          <cell r="U7297">
            <v>1</v>
          </cell>
          <cell r="V7297">
            <v>2</v>
          </cell>
          <cell r="W7297">
            <v>1</v>
          </cell>
          <cell r="X7297">
            <v>20</v>
          </cell>
          <cell r="Y7297" t="str">
            <v>HIDROMET01</v>
          </cell>
          <cell r="Z7297" t="str">
            <v>1999-07-06 00:00:00</v>
          </cell>
          <cell r="AA7297">
            <v>1</v>
          </cell>
          <cell r="AB7297">
            <v>10</v>
          </cell>
          <cell r="AC7297">
            <v>6</v>
          </cell>
          <cell r="AD7297">
            <v>6</v>
          </cell>
          <cell r="AE7297">
            <v>0</v>
          </cell>
          <cell r="AF7297" t="str">
            <v>1942-09-01 00:00:00</v>
          </cell>
        </row>
        <row r="7298">
          <cell r="A7298">
            <v>2120527</v>
          </cell>
          <cell r="B7298" t="str">
            <v>SAN BARTOLOME</v>
          </cell>
          <cell r="C7298" t="str">
            <v>SANTAFE DE BOGOTA D.C.</v>
          </cell>
          <cell r="D7298" t="str">
            <v>BOGOTA</v>
          </cell>
          <cell r="E7298" t="str">
            <v>TUNJUELO</v>
          </cell>
          <cell r="F7298" t="str">
            <v>CO</v>
          </cell>
          <cell r="G7298">
            <v>-74.066666999999995</v>
          </cell>
          <cell r="H7298">
            <v>4.6166669999999996</v>
          </cell>
          <cell r="I7298">
            <v>74</v>
          </cell>
          <cell r="J7298">
            <v>4</v>
          </cell>
          <cell r="K7298">
            <v>4</v>
          </cell>
          <cell r="L7298">
            <v>37</v>
          </cell>
          <cell r="M7298" t="str">
            <v>N</v>
          </cell>
          <cell r="N7298">
            <v>1001581.25304</v>
          </cell>
          <cell r="O7298">
            <v>1001942.89224</v>
          </cell>
          <cell r="P7298">
            <v>2653</v>
          </cell>
          <cell r="Q7298">
            <v>11</v>
          </cell>
          <cell r="R7298">
            <v>1</v>
          </cell>
          <cell r="S7298">
            <v>0</v>
          </cell>
          <cell r="T7298">
            <v>1</v>
          </cell>
          <cell r="U7298">
            <v>1</v>
          </cell>
          <cell r="V7298">
            <v>2</v>
          </cell>
          <cell r="W7298">
            <v>1</v>
          </cell>
          <cell r="X7298">
            <v>20</v>
          </cell>
          <cell r="Y7298" t="str">
            <v>HIDROMET01</v>
          </cell>
          <cell r="Z7298" t="str">
            <v>1999-07-06 00:00:00</v>
          </cell>
          <cell r="AA7298">
            <v>1</v>
          </cell>
          <cell r="AB7298">
            <v>11</v>
          </cell>
          <cell r="AC7298">
            <v>10</v>
          </cell>
          <cell r="AD7298">
            <v>10</v>
          </cell>
          <cell r="AE7298">
            <v>0</v>
          </cell>
        </row>
        <row r="7299">
          <cell r="A7299">
            <v>2120528</v>
          </cell>
          <cell r="B7299" t="str">
            <v>TENJO</v>
          </cell>
          <cell r="C7299" t="str">
            <v>TENJO</v>
          </cell>
          <cell r="D7299" t="str">
            <v>CUNDINAMARCA</v>
          </cell>
          <cell r="E7299" t="str">
            <v>TENJO</v>
          </cell>
          <cell r="F7299" t="str">
            <v>CO</v>
          </cell>
          <cell r="G7299">
            <v>-74.150000000000006</v>
          </cell>
          <cell r="H7299">
            <v>4.8666669999999996</v>
          </cell>
          <cell r="I7299">
            <v>74</v>
          </cell>
          <cell r="J7299">
            <v>9</v>
          </cell>
          <cell r="K7299">
            <v>4</v>
          </cell>
          <cell r="L7299">
            <v>52</v>
          </cell>
          <cell r="M7299" t="str">
            <v>N</v>
          </cell>
          <cell r="N7299">
            <v>992336.91507999995</v>
          </cell>
          <cell r="O7299">
            <v>1029589.0432</v>
          </cell>
          <cell r="P7299">
            <v>2650</v>
          </cell>
          <cell r="Q7299">
            <v>25</v>
          </cell>
          <cell r="R7299">
            <v>799</v>
          </cell>
          <cell r="S7299">
            <v>0</v>
          </cell>
          <cell r="T7299">
            <v>1</v>
          </cell>
          <cell r="U7299">
            <v>1</v>
          </cell>
          <cell r="V7299">
            <v>2</v>
          </cell>
          <cell r="W7299">
            <v>1</v>
          </cell>
          <cell r="X7299">
            <v>20</v>
          </cell>
          <cell r="Y7299" t="str">
            <v>HIDROMET01</v>
          </cell>
          <cell r="Z7299" t="str">
            <v>1999-07-06 00:00:00</v>
          </cell>
          <cell r="AA7299">
            <v>1</v>
          </cell>
          <cell r="AB7299">
            <v>11</v>
          </cell>
          <cell r="AC7299">
            <v>5</v>
          </cell>
          <cell r="AD7299">
            <v>5</v>
          </cell>
          <cell r="AE7299">
            <v>0</v>
          </cell>
        </row>
        <row r="7300">
          <cell r="A7300">
            <v>2120529</v>
          </cell>
          <cell r="B7300" t="str">
            <v>EDF SAMPER</v>
          </cell>
          <cell r="C7300" t="str">
            <v>SANTAFE DE BOGOTA D.C.</v>
          </cell>
          <cell r="D7300" t="str">
            <v>BOGOTA</v>
          </cell>
          <cell r="E7300" t="str">
            <v>TUNJUELO</v>
          </cell>
          <cell r="F7300" t="str">
            <v>CO</v>
          </cell>
          <cell r="G7300">
            <v>-74.083332999999996</v>
          </cell>
          <cell r="H7300">
            <v>4.6166669999999996</v>
          </cell>
          <cell r="I7300">
            <v>74</v>
          </cell>
          <cell r="J7300">
            <v>5</v>
          </cell>
          <cell r="K7300">
            <v>4</v>
          </cell>
          <cell r="L7300">
            <v>37</v>
          </cell>
          <cell r="M7300" t="str">
            <v>N</v>
          </cell>
          <cell r="N7300">
            <v>999731.83472000004</v>
          </cell>
          <cell r="O7300">
            <v>1001942.87686</v>
          </cell>
          <cell r="P7300">
            <v>2570</v>
          </cell>
          <cell r="Q7300">
            <v>11</v>
          </cell>
          <cell r="R7300">
            <v>1</v>
          </cell>
          <cell r="S7300">
            <v>0</v>
          </cell>
          <cell r="T7300">
            <v>1</v>
          </cell>
          <cell r="U7300">
            <v>1</v>
          </cell>
          <cell r="V7300">
            <v>2</v>
          </cell>
          <cell r="W7300">
            <v>1</v>
          </cell>
          <cell r="X7300">
            <v>20</v>
          </cell>
          <cell r="Y7300" t="str">
            <v>HIDROMET01</v>
          </cell>
          <cell r="Z7300" t="str">
            <v>1999-07-06 00:00:00</v>
          </cell>
          <cell r="AA7300">
            <v>1</v>
          </cell>
          <cell r="AB7300">
            <v>11</v>
          </cell>
          <cell r="AC7300">
            <v>5</v>
          </cell>
          <cell r="AD7300">
            <v>5</v>
          </cell>
          <cell r="AE7300">
            <v>0</v>
          </cell>
        </row>
        <row r="7301">
          <cell r="A7301">
            <v>2120530</v>
          </cell>
          <cell r="B7301" t="str">
            <v>PALO BLANCO</v>
          </cell>
          <cell r="C7301" t="str">
            <v>SANTAFE DE BOGOTA D.C.</v>
          </cell>
          <cell r="D7301" t="str">
            <v>BOGOTA</v>
          </cell>
          <cell r="E7301" t="str">
            <v>BOGOTA</v>
          </cell>
          <cell r="F7301" t="str">
            <v>CO</v>
          </cell>
          <cell r="G7301">
            <v>-74.05</v>
          </cell>
          <cell r="H7301">
            <v>4.516667</v>
          </cell>
          <cell r="I7301">
            <v>74</v>
          </cell>
          <cell r="J7301">
            <v>3</v>
          </cell>
          <cell r="K7301">
            <v>4</v>
          </cell>
          <cell r="L7301">
            <v>31</v>
          </cell>
          <cell r="M7301" t="str">
            <v>N</v>
          </cell>
          <cell r="N7301">
            <v>1003431.14659</v>
          </cell>
          <cell r="O7301">
            <v>990884.69460000005</v>
          </cell>
          <cell r="P7301">
            <v>3256</v>
          </cell>
          <cell r="Q7301">
            <v>11</v>
          </cell>
          <cell r="R7301">
            <v>1</v>
          </cell>
          <cell r="S7301">
            <v>0</v>
          </cell>
          <cell r="T7301">
            <v>1</v>
          </cell>
          <cell r="U7301">
            <v>1</v>
          </cell>
          <cell r="V7301">
            <v>2</v>
          </cell>
          <cell r="W7301">
            <v>1</v>
          </cell>
          <cell r="X7301">
            <v>20</v>
          </cell>
          <cell r="Y7301" t="str">
            <v>HIDROMET01</v>
          </cell>
          <cell r="Z7301" t="str">
            <v>1999-07-06 00:00:00</v>
          </cell>
          <cell r="AA7301">
            <v>1</v>
          </cell>
          <cell r="AB7301">
            <v>11</v>
          </cell>
          <cell r="AC7301">
            <v>15</v>
          </cell>
          <cell r="AD7301">
            <v>15</v>
          </cell>
          <cell r="AE7301">
            <v>0</v>
          </cell>
        </row>
        <row r="7302">
          <cell r="A7302">
            <v>2120531</v>
          </cell>
          <cell r="B7302" t="str">
            <v>CARO LA</v>
          </cell>
          <cell r="C7302" t="str">
            <v>CHIA</v>
          </cell>
          <cell r="D7302" t="str">
            <v>CUNDINAMARCA</v>
          </cell>
          <cell r="E7302" t="str">
            <v>BOGOTA</v>
          </cell>
          <cell r="F7302" t="str">
            <v>CO</v>
          </cell>
          <cell r="G7302">
            <v>-74.033332999999999</v>
          </cell>
          <cell r="H7302">
            <v>4.8666669999999996</v>
          </cell>
          <cell r="I7302">
            <v>74</v>
          </cell>
          <cell r="J7302">
            <v>2</v>
          </cell>
          <cell r="K7302">
            <v>4</v>
          </cell>
          <cell r="L7302">
            <v>52</v>
          </cell>
          <cell r="M7302" t="str">
            <v>N</v>
          </cell>
          <cell r="N7302">
            <v>1005278.19235</v>
          </cell>
          <cell r="O7302">
            <v>1029588.83721</v>
          </cell>
          <cell r="P7302">
            <v>2560</v>
          </cell>
          <cell r="Q7302">
            <v>25</v>
          </cell>
          <cell r="R7302">
            <v>175</v>
          </cell>
          <cell r="S7302">
            <v>0</v>
          </cell>
          <cell r="T7302">
            <v>1</v>
          </cell>
          <cell r="U7302">
            <v>1</v>
          </cell>
          <cell r="V7302">
            <v>2</v>
          </cell>
          <cell r="W7302">
            <v>1</v>
          </cell>
          <cell r="X7302">
            <v>20</v>
          </cell>
          <cell r="Y7302" t="str">
            <v>HIDROMET01</v>
          </cell>
          <cell r="Z7302" t="str">
            <v>1999-07-06 00:00:00</v>
          </cell>
          <cell r="AA7302">
            <v>1</v>
          </cell>
          <cell r="AB7302">
            <v>11</v>
          </cell>
          <cell r="AC7302">
            <v>5</v>
          </cell>
          <cell r="AD7302">
            <v>5</v>
          </cell>
          <cell r="AE7302">
            <v>0</v>
          </cell>
        </row>
        <row r="7303">
          <cell r="A7303">
            <v>1107018</v>
          </cell>
          <cell r="B7303" t="str">
            <v>MURRI</v>
          </cell>
          <cell r="C7303" t="str">
            <v>FRONTINO</v>
          </cell>
          <cell r="D7303" t="str">
            <v>ANTIOQUIA</v>
          </cell>
          <cell r="E7303" t="str">
            <v>MURRI</v>
          </cell>
          <cell r="F7303" t="str">
            <v>PG</v>
          </cell>
          <cell r="G7303">
            <v>-76.349999999999994</v>
          </cell>
          <cell r="H7303">
            <v>6.733333</v>
          </cell>
          <cell r="I7303">
            <v>76</v>
          </cell>
          <cell r="J7303">
            <v>21</v>
          </cell>
          <cell r="K7303">
            <v>6</v>
          </cell>
          <cell r="L7303">
            <v>44</v>
          </cell>
          <cell r="M7303" t="str">
            <v>N</v>
          </cell>
          <cell r="N7303">
            <v>749063.33878999995</v>
          </cell>
          <cell r="O7303">
            <v>1236600.47689</v>
          </cell>
          <cell r="P7303">
            <v>810</v>
          </cell>
          <cell r="Q7303">
            <v>5</v>
          </cell>
          <cell r="R7303">
            <v>284</v>
          </cell>
          <cell r="S7303">
            <v>0</v>
          </cell>
          <cell r="T7303">
            <v>1</v>
          </cell>
          <cell r="U7303">
            <v>1</v>
          </cell>
          <cell r="V7303">
            <v>1</v>
          </cell>
          <cell r="W7303">
            <v>1</v>
          </cell>
          <cell r="X7303">
            <v>7</v>
          </cell>
          <cell r="Y7303" t="str">
            <v>HIDROMET01</v>
          </cell>
          <cell r="Z7303" t="str">
            <v>1999-07-06 00:00:00</v>
          </cell>
          <cell r="AA7303">
            <v>1</v>
          </cell>
          <cell r="AB7303">
            <v>1</v>
          </cell>
          <cell r="AC7303">
            <v>18</v>
          </cell>
          <cell r="AD7303">
            <v>18</v>
          </cell>
          <cell r="AE7303">
            <v>0</v>
          </cell>
          <cell r="AF7303" t="str">
            <v>1978-03-01 00:00:00</v>
          </cell>
        </row>
        <row r="7304">
          <cell r="A7304">
            <v>2120532</v>
          </cell>
          <cell r="B7304" t="str">
            <v>BUENAVISTA-USME GJ</v>
          </cell>
          <cell r="C7304" t="str">
            <v>SANTAFE DE BOGOTA D.C.</v>
          </cell>
          <cell r="D7304" t="str">
            <v>BOGOTA</v>
          </cell>
          <cell r="E7304" t="str">
            <v>BOGOTA</v>
          </cell>
          <cell r="F7304" t="str">
            <v>CO</v>
          </cell>
          <cell r="G7304">
            <v>-74.133332999999993</v>
          </cell>
          <cell r="H7304">
            <v>4.4333330000000002</v>
          </cell>
          <cell r="I7304">
            <v>74</v>
          </cell>
          <cell r="J7304">
            <v>8</v>
          </cell>
          <cell r="K7304">
            <v>4</v>
          </cell>
          <cell r="L7304">
            <v>26</v>
          </cell>
          <cell r="M7304" t="str">
            <v>N</v>
          </cell>
          <cell r="N7304">
            <v>994182.11574000004</v>
          </cell>
          <cell r="O7304">
            <v>981669.63853</v>
          </cell>
          <cell r="P7304">
            <v>3175</v>
          </cell>
          <cell r="Q7304">
            <v>11</v>
          </cell>
          <cell r="R7304">
            <v>1</v>
          </cell>
          <cell r="S7304">
            <v>0</v>
          </cell>
          <cell r="T7304">
            <v>1</v>
          </cell>
          <cell r="U7304">
            <v>1</v>
          </cell>
          <cell r="V7304">
            <v>2</v>
          </cell>
          <cell r="W7304">
            <v>1</v>
          </cell>
          <cell r="X7304">
            <v>20</v>
          </cell>
          <cell r="Y7304" t="str">
            <v>HIDROMET01</v>
          </cell>
          <cell r="Z7304" t="str">
            <v>1999-07-06 00:00:00</v>
          </cell>
          <cell r="AA7304">
            <v>1</v>
          </cell>
          <cell r="AB7304">
            <v>11</v>
          </cell>
          <cell r="AC7304">
            <v>5</v>
          </cell>
          <cell r="AD7304">
            <v>5</v>
          </cell>
          <cell r="AE7304">
            <v>0</v>
          </cell>
          <cell r="AF7304" t="str">
            <v>1947-03-01 00:00:00</v>
          </cell>
        </row>
        <row r="7305">
          <cell r="A7305">
            <v>2120535</v>
          </cell>
          <cell r="B7305" t="str">
            <v>SAN RAFAEL N 2</v>
          </cell>
          <cell r="C7305" t="str">
            <v>LA CALERA</v>
          </cell>
          <cell r="D7305" t="str">
            <v>CUNDINAMARCA</v>
          </cell>
          <cell r="E7305" t="str">
            <v>TEUSACA</v>
          </cell>
          <cell r="F7305" t="str">
            <v>CO</v>
          </cell>
          <cell r="G7305">
            <v>-74</v>
          </cell>
          <cell r="H7305">
            <v>4.7</v>
          </cell>
          <cell r="I7305">
            <v>74</v>
          </cell>
          <cell r="J7305">
            <v>0</v>
          </cell>
          <cell r="K7305">
            <v>4</v>
          </cell>
          <cell r="L7305">
            <v>42</v>
          </cell>
          <cell r="M7305" t="str">
            <v>N</v>
          </cell>
          <cell r="N7305">
            <v>1008977.87228</v>
          </cell>
          <cell r="O7305">
            <v>1011158.63194</v>
          </cell>
          <cell r="P7305">
            <v>2780</v>
          </cell>
          <cell r="Q7305">
            <v>25</v>
          </cell>
          <cell r="R7305">
            <v>377</v>
          </cell>
          <cell r="S7305">
            <v>0</v>
          </cell>
          <cell r="T7305">
            <v>1</v>
          </cell>
          <cell r="U7305">
            <v>1</v>
          </cell>
          <cell r="V7305">
            <v>2</v>
          </cell>
          <cell r="W7305">
            <v>1</v>
          </cell>
          <cell r="X7305">
            <v>20</v>
          </cell>
          <cell r="Y7305" t="str">
            <v>HIDROMET01</v>
          </cell>
          <cell r="Z7305" t="str">
            <v>1999-07-06 00:00:00</v>
          </cell>
          <cell r="AA7305">
            <v>1</v>
          </cell>
          <cell r="AB7305">
            <v>11</v>
          </cell>
          <cell r="AC7305">
            <v>15</v>
          </cell>
          <cell r="AD7305">
            <v>15</v>
          </cell>
          <cell r="AE7305">
            <v>0</v>
          </cell>
          <cell r="AF7305" t="str">
            <v>1947-11-01 00:00:00</v>
          </cell>
        </row>
        <row r="7306">
          <cell r="A7306">
            <v>2120536</v>
          </cell>
          <cell r="B7306" t="str">
            <v>BOCAGRANDE</v>
          </cell>
          <cell r="C7306" t="str">
            <v>SANTAFE DE BOGOTA D.C.</v>
          </cell>
          <cell r="D7306" t="str">
            <v>BOGOTA</v>
          </cell>
          <cell r="E7306" t="str">
            <v>CURUBITAL</v>
          </cell>
          <cell r="F7306" t="str">
            <v>CO</v>
          </cell>
          <cell r="G7306">
            <v>-74.133332999999993</v>
          </cell>
          <cell r="H7306">
            <v>4.3499999999999996</v>
          </cell>
          <cell r="I7306">
            <v>74</v>
          </cell>
          <cell r="J7306">
            <v>8</v>
          </cell>
          <cell r="K7306">
            <v>4</v>
          </cell>
          <cell r="L7306">
            <v>21</v>
          </cell>
          <cell r="M7306" t="str">
            <v>N</v>
          </cell>
          <cell r="N7306">
            <v>994181.47017999995</v>
          </cell>
          <cell r="O7306">
            <v>972454.46664</v>
          </cell>
          <cell r="P7306">
            <v>3455</v>
          </cell>
          <cell r="Q7306">
            <v>11</v>
          </cell>
          <cell r="R7306">
            <v>1</v>
          </cell>
          <cell r="S7306">
            <v>0</v>
          </cell>
          <cell r="T7306">
            <v>1</v>
          </cell>
          <cell r="U7306">
            <v>1</v>
          </cell>
          <cell r="V7306">
            <v>2</v>
          </cell>
          <cell r="W7306">
            <v>1</v>
          </cell>
          <cell r="X7306">
            <v>20</v>
          </cell>
          <cell r="Y7306" t="str">
            <v>HIDROMET01</v>
          </cell>
          <cell r="Z7306" t="str">
            <v>1999-07-06 00:00:00</v>
          </cell>
          <cell r="AA7306">
            <v>1</v>
          </cell>
          <cell r="AB7306">
            <v>11</v>
          </cell>
          <cell r="AC7306">
            <v>15</v>
          </cell>
          <cell r="AD7306">
            <v>15</v>
          </cell>
          <cell r="AE7306">
            <v>0</v>
          </cell>
        </row>
        <row r="7307">
          <cell r="A7307">
            <v>2120538</v>
          </cell>
          <cell r="B7307" t="str">
            <v>HIPOTECHO</v>
          </cell>
          <cell r="C7307" t="str">
            <v>SANTAFE DE BOGOTA D.C.</v>
          </cell>
          <cell r="D7307" t="str">
            <v>BOGOTA</v>
          </cell>
          <cell r="E7307" t="str">
            <v>BOGOTA</v>
          </cell>
          <cell r="F7307" t="str">
            <v>CO</v>
          </cell>
          <cell r="G7307">
            <v>-74.133332999999993</v>
          </cell>
          <cell r="H7307">
            <v>4.6333330000000004</v>
          </cell>
          <cell r="I7307">
            <v>74</v>
          </cell>
          <cell r="J7307">
            <v>8</v>
          </cell>
          <cell r="K7307">
            <v>4</v>
          </cell>
          <cell r="L7307">
            <v>38</v>
          </cell>
          <cell r="M7307" t="str">
            <v>N</v>
          </cell>
          <cell r="N7307">
            <v>994183.71493999998</v>
          </cell>
          <cell r="O7307">
            <v>1003786.1367799999</v>
          </cell>
          <cell r="P7307">
            <v>2550</v>
          </cell>
          <cell r="Q7307">
            <v>11</v>
          </cell>
          <cell r="R7307">
            <v>1</v>
          </cell>
          <cell r="S7307">
            <v>0</v>
          </cell>
          <cell r="T7307">
            <v>1</v>
          </cell>
          <cell r="U7307">
            <v>1</v>
          </cell>
          <cell r="V7307">
            <v>2</v>
          </cell>
          <cell r="W7307">
            <v>1</v>
          </cell>
          <cell r="X7307">
            <v>20</v>
          </cell>
          <cell r="Y7307" t="str">
            <v>HIDROMET01</v>
          </cell>
          <cell r="Z7307" t="str">
            <v>1999-07-06 00:00:00</v>
          </cell>
          <cell r="AA7307">
            <v>1</v>
          </cell>
          <cell r="AB7307">
            <v>11</v>
          </cell>
          <cell r="AC7307">
            <v>15</v>
          </cell>
          <cell r="AD7307">
            <v>15</v>
          </cell>
          <cell r="AE7307">
            <v>0</v>
          </cell>
          <cell r="AF7307" t="str">
            <v>1957-05-01 00:00:00</v>
          </cell>
        </row>
        <row r="7308">
          <cell r="A7308">
            <v>2120539</v>
          </cell>
          <cell r="B7308" t="str">
            <v>REPRESA SISGA</v>
          </cell>
          <cell r="C7308" t="str">
            <v>CHOCONTA</v>
          </cell>
          <cell r="D7308" t="str">
            <v>CUNDINAMARCA</v>
          </cell>
          <cell r="E7308" t="str">
            <v>SISGA</v>
          </cell>
          <cell r="F7308" t="str">
            <v>CO</v>
          </cell>
          <cell r="G7308">
            <v>-73.733333000000002</v>
          </cell>
          <cell r="H7308">
            <v>5.0833329999999997</v>
          </cell>
          <cell r="I7308">
            <v>73</v>
          </cell>
          <cell r="J7308">
            <v>44</v>
          </cell>
          <cell r="K7308">
            <v>5</v>
          </cell>
          <cell r="L7308">
            <v>5</v>
          </cell>
          <cell r="M7308" t="str">
            <v>N</v>
          </cell>
          <cell r="N7308">
            <v>1038543.38479</v>
          </cell>
          <cell r="O7308">
            <v>1053558.8477400001</v>
          </cell>
          <cell r="P7308">
            <v>2675</v>
          </cell>
          <cell r="Q7308">
            <v>25</v>
          </cell>
          <cell r="R7308">
            <v>183</v>
          </cell>
          <cell r="S7308">
            <v>0</v>
          </cell>
          <cell r="T7308">
            <v>1</v>
          </cell>
          <cell r="U7308">
            <v>1</v>
          </cell>
          <cell r="V7308">
            <v>2</v>
          </cell>
          <cell r="W7308">
            <v>1</v>
          </cell>
          <cell r="X7308">
            <v>20</v>
          </cell>
          <cell r="Y7308" t="str">
            <v>HIDROMET01</v>
          </cell>
          <cell r="Z7308" t="str">
            <v>1999-07-06 00:00:00</v>
          </cell>
          <cell r="AA7308">
            <v>1</v>
          </cell>
          <cell r="AB7308">
            <v>11</v>
          </cell>
          <cell r="AC7308">
            <v>22</v>
          </cell>
          <cell r="AD7308">
            <v>22</v>
          </cell>
          <cell r="AE7308">
            <v>0</v>
          </cell>
          <cell r="AF7308" t="str">
            <v>1939-11-01 00:00:00</v>
          </cell>
        </row>
        <row r="7309">
          <cell r="A7309">
            <v>2120540</v>
          </cell>
          <cell r="B7309" t="str">
            <v>CHECUA-NEMOCON</v>
          </cell>
          <cell r="C7309" t="str">
            <v>NEMOCON</v>
          </cell>
          <cell r="D7309" t="str">
            <v>CUNDINAMARCA</v>
          </cell>
          <cell r="E7309" t="str">
            <v>CHECUA</v>
          </cell>
          <cell r="F7309" t="str">
            <v>CP</v>
          </cell>
          <cell r="G7309">
            <v>-73.866667000000007</v>
          </cell>
          <cell r="H7309">
            <v>5.1166669999999996</v>
          </cell>
          <cell r="I7309">
            <v>73</v>
          </cell>
          <cell r="J7309">
            <v>52</v>
          </cell>
          <cell r="K7309">
            <v>5</v>
          </cell>
          <cell r="L7309">
            <v>7</v>
          </cell>
          <cell r="M7309" t="str">
            <v>N</v>
          </cell>
          <cell r="N7309">
            <v>1023756.787</v>
          </cell>
          <cell r="O7309">
            <v>1057238.5931500001</v>
          </cell>
          <cell r="P7309">
            <v>2580</v>
          </cell>
          <cell r="Q7309">
            <v>25</v>
          </cell>
          <cell r="R7309">
            <v>486</v>
          </cell>
          <cell r="S7309">
            <v>0</v>
          </cell>
          <cell r="T7309">
            <v>1</v>
          </cell>
          <cell r="U7309">
            <v>1</v>
          </cell>
          <cell r="V7309">
            <v>2</v>
          </cell>
          <cell r="W7309">
            <v>1</v>
          </cell>
          <cell r="X7309">
            <v>20</v>
          </cell>
          <cell r="Y7309" t="str">
            <v>HIDROMET01</v>
          </cell>
          <cell r="Z7309" t="str">
            <v>1999-07-06 00:00:00</v>
          </cell>
          <cell r="AA7309">
            <v>1</v>
          </cell>
          <cell r="AB7309">
            <v>11</v>
          </cell>
          <cell r="AC7309">
            <v>22</v>
          </cell>
          <cell r="AD7309">
            <v>22</v>
          </cell>
          <cell r="AE7309">
            <v>0</v>
          </cell>
        </row>
        <row r="7310">
          <cell r="A7310">
            <v>2120541</v>
          </cell>
          <cell r="B7310" t="str">
            <v>REPRESA DEL NEUSA</v>
          </cell>
          <cell r="C7310" t="str">
            <v>COGUA</v>
          </cell>
          <cell r="D7310" t="str">
            <v>CUNDINAMARCA</v>
          </cell>
          <cell r="E7310" t="str">
            <v>NEUSA</v>
          </cell>
          <cell r="F7310" t="str">
            <v>CP</v>
          </cell>
          <cell r="G7310">
            <v>-73.983333000000002</v>
          </cell>
          <cell r="H7310">
            <v>5.15</v>
          </cell>
          <cell r="I7310">
            <v>73</v>
          </cell>
          <cell r="J7310">
            <v>59</v>
          </cell>
          <cell r="K7310">
            <v>5</v>
          </cell>
          <cell r="L7310">
            <v>9</v>
          </cell>
          <cell r="M7310" t="str">
            <v>N</v>
          </cell>
          <cell r="N7310">
            <v>1010819.79891</v>
          </cell>
          <cell r="O7310">
            <v>1060921.6056900001</v>
          </cell>
          <cell r="P7310">
            <v>3100</v>
          </cell>
          <cell r="Q7310">
            <v>25</v>
          </cell>
          <cell r="R7310">
            <v>200</v>
          </cell>
          <cell r="S7310">
            <v>0</v>
          </cell>
          <cell r="T7310">
            <v>1</v>
          </cell>
          <cell r="U7310">
            <v>1</v>
          </cell>
          <cell r="V7310">
            <v>2</v>
          </cell>
          <cell r="W7310">
            <v>1</v>
          </cell>
          <cell r="X7310">
            <v>20</v>
          </cell>
          <cell r="Y7310" t="str">
            <v>HIDROMET01</v>
          </cell>
          <cell r="Z7310" t="str">
            <v>1999-07-06 00:00:00</v>
          </cell>
          <cell r="AA7310">
            <v>1</v>
          </cell>
          <cell r="AB7310">
            <v>11</v>
          </cell>
          <cell r="AC7310">
            <v>22</v>
          </cell>
          <cell r="AD7310">
            <v>22</v>
          </cell>
          <cell r="AE7310">
            <v>0</v>
          </cell>
          <cell r="AF7310" t="str">
            <v>1947-05-01 00:00:00</v>
          </cell>
        </row>
        <row r="7311">
          <cell r="A7311">
            <v>2120543</v>
          </cell>
          <cell r="B7311" t="str">
            <v>CORZO STA TECLA</v>
          </cell>
          <cell r="C7311" t="str">
            <v>FACATATIVA</v>
          </cell>
          <cell r="D7311" t="str">
            <v>CUNDINAMARCA</v>
          </cell>
          <cell r="E7311" t="str">
            <v>BOJACA</v>
          </cell>
          <cell r="F7311" t="str">
            <v>CO</v>
          </cell>
          <cell r="G7311">
            <v>-74.333332999999996</v>
          </cell>
          <cell r="H7311">
            <v>4.766667</v>
          </cell>
          <cell r="I7311">
            <v>74</v>
          </cell>
          <cell r="J7311">
            <v>20</v>
          </cell>
          <cell r="K7311">
            <v>4</v>
          </cell>
          <cell r="L7311">
            <v>46</v>
          </cell>
          <cell r="M7311" t="str">
            <v>N</v>
          </cell>
          <cell r="N7311">
            <v>971996.44729000004</v>
          </cell>
          <cell r="O7311">
            <v>1018535.4431499999</v>
          </cell>
          <cell r="P7311">
            <v>2600</v>
          </cell>
          <cell r="Q7311">
            <v>25</v>
          </cell>
          <cell r="R7311">
            <v>269</v>
          </cell>
          <cell r="S7311">
            <v>0</v>
          </cell>
          <cell r="T7311">
            <v>1</v>
          </cell>
          <cell r="U7311">
            <v>1</v>
          </cell>
          <cell r="V7311">
            <v>2</v>
          </cell>
          <cell r="W7311">
            <v>1</v>
          </cell>
          <cell r="X7311">
            <v>20</v>
          </cell>
          <cell r="Y7311" t="str">
            <v>HIDROMET01</v>
          </cell>
          <cell r="Z7311" t="str">
            <v>1999-07-06 00:00:00</v>
          </cell>
          <cell r="AA7311">
            <v>1</v>
          </cell>
          <cell r="AB7311">
            <v>11</v>
          </cell>
          <cell r="AC7311">
            <v>15</v>
          </cell>
          <cell r="AD7311">
            <v>15</v>
          </cell>
          <cell r="AE7311">
            <v>0</v>
          </cell>
        </row>
        <row r="7312">
          <cell r="A7312">
            <v>2120544</v>
          </cell>
          <cell r="B7312" t="str">
            <v>LOYOLA</v>
          </cell>
          <cell r="C7312" t="str">
            <v>FACATATIVA</v>
          </cell>
          <cell r="D7312" t="str">
            <v>CUNDINAMARCA</v>
          </cell>
          <cell r="E7312" t="str">
            <v>SUBACHOQUE</v>
          </cell>
          <cell r="F7312" t="str">
            <v>CO</v>
          </cell>
          <cell r="G7312">
            <v>-74.283332999999999</v>
          </cell>
          <cell r="H7312">
            <v>4.8</v>
          </cell>
          <cell r="I7312">
            <v>74</v>
          </cell>
          <cell r="J7312">
            <v>17</v>
          </cell>
          <cell r="K7312">
            <v>4</v>
          </cell>
          <cell r="L7312">
            <v>48</v>
          </cell>
          <cell r="M7312" t="str">
            <v>N</v>
          </cell>
          <cell r="N7312">
            <v>977544.64772000001</v>
          </cell>
          <cell r="O7312">
            <v>1022219.7441</v>
          </cell>
          <cell r="P7312">
            <v>2586</v>
          </cell>
          <cell r="Q7312">
            <v>25</v>
          </cell>
          <cell r="R7312">
            <v>269</v>
          </cell>
          <cell r="S7312">
            <v>0</v>
          </cell>
          <cell r="T7312">
            <v>1</v>
          </cell>
          <cell r="U7312">
            <v>1</v>
          </cell>
          <cell r="V7312">
            <v>2</v>
          </cell>
          <cell r="W7312">
            <v>1</v>
          </cell>
          <cell r="X7312">
            <v>20</v>
          </cell>
          <cell r="Y7312" t="str">
            <v>HIDROMET01</v>
          </cell>
          <cell r="Z7312" t="str">
            <v>1999-07-06 00:00:00</v>
          </cell>
          <cell r="AA7312">
            <v>1</v>
          </cell>
          <cell r="AB7312">
            <v>11</v>
          </cell>
          <cell r="AC7312">
            <v>15</v>
          </cell>
          <cell r="AD7312">
            <v>15</v>
          </cell>
          <cell r="AE7312">
            <v>0</v>
          </cell>
          <cell r="AF7312" t="str">
            <v>1956-07-01 00:00:00</v>
          </cell>
        </row>
        <row r="7313">
          <cell r="A7313">
            <v>2120545</v>
          </cell>
          <cell r="B7313" t="str">
            <v>TIBITOC 1</v>
          </cell>
          <cell r="C7313" t="str">
            <v>TOCANCIPA</v>
          </cell>
          <cell r="D7313" t="str">
            <v>CUNDINAMARCA</v>
          </cell>
          <cell r="E7313" t="str">
            <v>BOGOTA</v>
          </cell>
          <cell r="F7313" t="str">
            <v>CO</v>
          </cell>
          <cell r="G7313">
            <v>-73.966667000000001</v>
          </cell>
          <cell r="H7313">
            <v>4.983333</v>
          </cell>
          <cell r="I7313">
            <v>73</v>
          </cell>
          <cell r="J7313">
            <v>58</v>
          </cell>
          <cell r="K7313">
            <v>4</v>
          </cell>
          <cell r="L7313">
            <v>59</v>
          </cell>
          <cell r="M7313" t="str">
            <v>N</v>
          </cell>
          <cell r="N7313">
            <v>1012671.00563</v>
          </cell>
          <cell r="O7313">
            <v>1042491.18</v>
          </cell>
          <cell r="P7313">
            <v>2698</v>
          </cell>
          <cell r="Q7313">
            <v>25</v>
          </cell>
          <cell r="R7313">
            <v>817</v>
          </cell>
          <cell r="S7313">
            <v>0</v>
          </cell>
          <cell r="T7313">
            <v>1</v>
          </cell>
          <cell r="U7313">
            <v>1</v>
          </cell>
          <cell r="V7313">
            <v>2</v>
          </cell>
          <cell r="W7313">
            <v>1</v>
          </cell>
          <cell r="X7313">
            <v>20</v>
          </cell>
          <cell r="Y7313" t="str">
            <v>HIDROMET01</v>
          </cell>
          <cell r="Z7313" t="str">
            <v>1999-07-06 00:00:00</v>
          </cell>
          <cell r="AA7313">
            <v>1</v>
          </cell>
          <cell r="AB7313">
            <v>11</v>
          </cell>
          <cell r="AC7313">
            <v>15</v>
          </cell>
          <cell r="AD7313">
            <v>15</v>
          </cell>
          <cell r="AE7313">
            <v>0</v>
          </cell>
          <cell r="AF7313" t="str">
            <v>1956-05-01 00:00:00</v>
          </cell>
        </row>
        <row r="7314">
          <cell r="A7314">
            <v>2120546</v>
          </cell>
          <cell r="B7314" t="str">
            <v>VILLA MARIA</v>
          </cell>
          <cell r="C7314" t="str">
            <v>ANOLAIMA</v>
          </cell>
          <cell r="D7314" t="str">
            <v>CUNDINAMARCA</v>
          </cell>
          <cell r="E7314" t="str">
            <v>CACHIPAY</v>
          </cell>
          <cell r="F7314" t="str">
            <v>CO</v>
          </cell>
          <cell r="G7314">
            <v>-74.483333000000002</v>
          </cell>
          <cell r="H7314">
            <v>4.75</v>
          </cell>
          <cell r="I7314">
            <v>74</v>
          </cell>
          <cell r="J7314">
            <v>29</v>
          </cell>
          <cell r="K7314">
            <v>4</v>
          </cell>
          <cell r="L7314">
            <v>45</v>
          </cell>
          <cell r="M7314" t="str">
            <v>N</v>
          </cell>
          <cell r="N7314">
            <v>955353.88613</v>
          </cell>
          <cell r="O7314">
            <v>1016700.24803</v>
          </cell>
          <cell r="P7314">
            <v>1250</v>
          </cell>
          <cell r="Q7314">
            <v>25</v>
          </cell>
          <cell r="R7314">
            <v>40</v>
          </cell>
          <cell r="S7314">
            <v>0</v>
          </cell>
          <cell r="T7314">
            <v>1</v>
          </cell>
          <cell r="U7314">
            <v>1</v>
          </cell>
          <cell r="V7314">
            <v>2</v>
          </cell>
          <cell r="W7314">
            <v>1</v>
          </cell>
          <cell r="X7314">
            <v>20</v>
          </cell>
          <cell r="Y7314" t="str">
            <v>HIDROMET01</v>
          </cell>
          <cell r="Z7314" t="str">
            <v>1999-07-06 00:00:00</v>
          </cell>
          <cell r="AA7314">
            <v>1</v>
          </cell>
          <cell r="AB7314">
            <v>11</v>
          </cell>
          <cell r="AC7314">
            <v>3</v>
          </cell>
          <cell r="AD7314">
            <v>3</v>
          </cell>
          <cell r="AE7314">
            <v>0</v>
          </cell>
        </row>
        <row r="7315">
          <cell r="A7315">
            <v>2120547</v>
          </cell>
          <cell r="B7315" t="str">
            <v>FONTIBON</v>
          </cell>
          <cell r="C7315" t="str">
            <v>SANTAFE DE BOGOTA D.C.</v>
          </cell>
          <cell r="D7315" t="str">
            <v>BOGOTA</v>
          </cell>
          <cell r="E7315" t="str">
            <v>BOGOTA</v>
          </cell>
          <cell r="F7315" t="str">
            <v>CO</v>
          </cell>
          <cell r="G7315">
            <v>-74.150000000000006</v>
          </cell>
          <cell r="H7315">
            <v>4.6833330000000002</v>
          </cell>
          <cell r="I7315">
            <v>74</v>
          </cell>
          <cell r="J7315">
            <v>9</v>
          </cell>
          <cell r="K7315">
            <v>4</v>
          </cell>
          <cell r="L7315">
            <v>41</v>
          </cell>
          <cell r="M7315" t="str">
            <v>N</v>
          </cell>
          <cell r="N7315">
            <v>992334.88025000005</v>
          </cell>
          <cell r="O7315">
            <v>1009315.4408099999</v>
          </cell>
          <cell r="P7315">
            <v>2518</v>
          </cell>
          <cell r="Q7315">
            <v>11</v>
          </cell>
          <cell r="R7315">
            <v>1</v>
          </cell>
          <cell r="S7315">
            <v>0</v>
          </cell>
          <cell r="T7315">
            <v>1</v>
          </cell>
          <cell r="U7315">
            <v>1</v>
          </cell>
          <cell r="V7315">
            <v>2</v>
          </cell>
          <cell r="W7315">
            <v>1</v>
          </cell>
          <cell r="X7315">
            <v>20</v>
          </cell>
          <cell r="Y7315" t="str">
            <v>HIDROMET01</v>
          </cell>
          <cell r="Z7315" t="str">
            <v>1999-07-06 00:00:00</v>
          </cell>
          <cell r="AA7315">
            <v>1</v>
          </cell>
          <cell r="AB7315">
            <v>11</v>
          </cell>
          <cell r="AC7315">
            <v>15</v>
          </cell>
          <cell r="AD7315">
            <v>15</v>
          </cell>
          <cell r="AE7315">
            <v>0</v>
          </cell>
          <cell r="AF7315" t="str">
            <v>1972-06-01 00:00:00</v>
          </cell>
        </row>
        <row r="7316">
          <cell r="A7316">
            <v>2120548</v>
          </cell>
          <cell r="B7316" t="str">
            <v>IBERIA LA</v>
          </cell>
          <cell r="C7316" t="str">
            <v>CHOCONTA</v>
          </cell>
          <cell r="D7316" t="str">
            <v>CUNDINAMARCA</v>
          </cell>
          <cell r="E7316" t="str">
            <v>SISGA</v>
          </cell>
          <cell r="F7316" t="str">
            <v>CP</v>
          </cell>
          <cell r="G7316">
            <v>-73.716667000000001</v>
          </cell>
          <cell r="H7316">
            <v>5.0333329999999998</v>
          </cell>
          <cell r="I7316">
            <v>73</v>
          </cell>
          <cell r="J7316">
            <v>43</v>
          </cell>
          <cell r="K7316">
            <v>5</v>
          </cell>
          <cell r="L7316">
            <v>2</v>
          </cell>
          <cell r="M7316" t="str">
            <v>N</v>
          </cell>
          <cell r="N7316">
            <v>1040394.66864</v>
          </cell>
          <cell r="O7316">
            <v>1048030.54692</v>
          </cell>
          <cell r="P7316">
            <v>2760</v>
          </cell>
          <cell r="Q7316">
            <v>25</v>
          </cell>
          <cell r="R7316">
            <v>183</v>
          </cell>
          <cell r="S7316">
            <v>0</v>
          </cell>
          <cell r="T7316">
            <v>1</v>
          </cell>
          <cell r="U7316">
            <v>1</v>
          </cell>
          <cell r="V7316">
            <v>2</v>
          </cell>
          <cell r="W7316">
            <v>1</v>
          </cell>
          <cell r="X7316">
            <v>20</v>
          </cell>
          <cell r="Y7316" t="str">
            <v>HIDROMET01</v>
          </cell>
          <cell r="Z7316" t="str">
            <v>1999-07-06 00:00:00</v>
          </cell>
          <cell r="AA7316">
            <v>1</v>
          </cell>
          <cell r="AB7316">
            <v>11</v>
          </cell>
          <cell r="AC7316">
            <v>22</v>
          </cell>
          <cell r="AD7316">
            <v>22</v>
          </cell>
          <cell r="AE7316">
            <v>0</v>
          </cell>
        </row>
        <row r="7317">
          <cell r="A7317">
            <v>2120549</v>
          </cell>
          <cell r="B7317" t="str">
            <v>TESORO N 2</v>
          </cell>
          <cell r="C7317" t="str">
            <v>FACATATIVA</v>
          </cell>
          <cell r="D7317" t="str">
            <v>CUNDINAMARCA</v>
          </cell>
          <cell r="E7317" t="str">
            <v>BALSILLAS</v>
          </cell>
          <cell r="F7317" t="str">
            <v>CO</v>
          </cell>
          <cell r="G7317">
            <v>-74.333332999999996</v>
          </cell>
          <cell r="H7317">
            <v>4.8</v>
          </cell>
          <cell r="I7317">
            <v>74</v>
          </cell>
          <cell r="J7317">
            <v>20</v>
          </cell>
          <cell r="K7317">
            <v>4</v>
          </cell>
          <cell r="L7317">
            <v>48</v>
          </cell>
          <cell r="M7317" t="str">
            <v>N</v>
          </cell>
          <cell r="N7317">
            <v>971997.80146999995</v>
          </cell>
          <cell r="O7317">
            <v>1022221.58639</v>
          </cell>
          <cell r="P7317">
            <v>2550</v>
          </cell>
          <cell r="Q7317">
            <v>25</v>
          </cell>
          <cell r="R7317">
            <v>269</v>
          </cell>
          <cell r="S7317">
            <v>0</v>
          </cell>
          <cell r="T7317">
            <v>1</v>
          </cell>
          <cell r="U7317">
            <v>1</v>
          </cell>
          <cell r="V7317">
            <v>2</v>
          </cell>
          <cell r="W7317">
            <v>1</v>
          </cell>
          <cell r="X7317">
            <v>20</v>
          </cell>
          <cell r="Y7317" t="str">
            <v>HIDROMET01</v>
          </cell>
          <cell r="Z7317" t="str">
            <v>1999-07-06 00:00:00</v>
          </cell>
          <cell r="AA7317">
            <v>1</v>
          </cell>
          <cell r="AB7317">
            <v>11</v>
          </cell>
          <cell r="AC7317">
            <v>15</v>
          </cell>
          <cell r="AD7317">
            <v>15</v>
          </cell>
          <cell r="AE7317">
            <v>0</v>
          </cell>
          <cell r="AF7317" t="str">
            <v>1957-02-01 00:00:00</v>
          </cell>
        </row>
        <row r="7318">
          <cell r="A7318">
            <v>2120550</v>
          </cell>
          <cell r="B7318" t="str">
            <v>RHIN EL</v>
          </cell>
          <cell r="C7318" t="str">
            <v>CHIA</v>
          </cell>
          <cell r="D7318" t="str">
            <v>CUNDINAMARCA</v>
          </cell>
          <cell r="E7318" t="str">
            <v>BOGOTA</v>
          </cell>
          <cell r="F7318" t="str">
            <v>CO</v>
          </cell>
          <cell r="G7318">
            <v>-74.033332999999999</v>
          </cell>
          <cell r="H7318">
            <v>4.8833330000000004</v>
          </cell>
          <cell r="I7318">
            <v>74</v>
          </cell>
          <cell r="J7318">
            <v>2</v>
          </cell>
          <cell r="K7318">
            <v>4</v>
          </cell>
          <cell r="L7318">
            <v>53</v>
          </cell>
          <cell r="M7318" t="str">
            <v>N</v>
          </cell>
          <cell r="N7318">
            <v>1005278.06227</v>
          </cell>
          <cell r="O7318">
            <v>1031431.89668</v>
          </cell>
          <cell r="P7318">
            <v>2600</v>
          </cell>
          <cell r="Q7318">
            <v>25</v>
          </cell>
          <cell r="R7318">
            <v>175</v>
          </cell>
          <cell r="S7318">
            <v>0</v>
          </cell>
          <cell r="T7318">
            <v>1</v>
          </cell>
          <cell r="U7318">
            <v>1</v>
          </cell>
          <cell r="V7318">
            <v>2</v>
          </cell>
          <cell r="W7318">
            <v>1</v>
          </cell>
          <cell r="X7318">
            <v>20</v>
          </cell>
          <cell r="Y7318" t="str">
            <v>HIDROMET01</v>
          </cell>
          <cell r="Z7318" t="str">
            <v>1999-07-06 00:00:00</v>
          </cell>
          <cell r="AA7318">
            <v>1</v>
          </cell>
          <cell r="AB7318">
            <v>11</v>
          </cell>
          <cell r="AC7318">
            <v>15</v>
          </cell>
          <cell r="AD7318">
            <v>15</v>
          </cell>
          <cell r="AE7318">
            <v>0</v>
          </cell>
          <cell r="AF7318" t="str">
            <v>1958-09-01 00:00:00</v>
          </cell>
        </row>
        <row r="7319">
          <cell r="A7319">
            <v>2120551</v>
          </cell>
          <cell r="B7319" t="str">
            <v>FUTE</v>
          </cell>
          <cell r="C7319" t="str">
            <v>SOACHA</v>
          </cell>
          <cell r="D7319" t="str">
            <v>CUNDINAMARCA</v>
          </cell>
          <cell r="E7319" t="str">
            <v>BOGOTA</v>
          </cell>
          <cell r="F7319" t="str">
            <v>CO</v>
          </cell>
          <cell r="G7319">
            <v>-74.283332999999999</v>
          </cell>
          <cell r="H7319">
            <v>4.5999999999999996</v>
          </cell>
          <cell r="I7319">
            <v>74</v>
          </cell>
          <cell r="J7319">
            <v>17</v>
          </cell>
          <cell r="K7319">
            <v>4</v>
          </cell>
          <cell r="L7319">
            <v>36</v>
          </cell>
          <cell r="M7319" t="str">
            <v>N</v>
          </cell>
          <cell r="N7319">
            <v>977538.24545000005</v>
          </cell>
          <cell r="O7319">
            <v>1000103.0138599999</v>
          </cell>
          <cell r="P7319">
            <v>2607</v>
          </cell>
          <cell r="Q7319">
            <v>25</v>
          </cell>
          <cell r="R7319">
            <v>754</v>
          </cell>
          <cell r="S7319">
            <v>0</v>
          </cell>
          <cell r="T7319">
            <v>1</v>
          </cell>
          <cell r="U7319">
            <v>1</v>
          </cell>
          <cell r="V7319">
            <v>2</v>
          </cell>
          <cell r="W7319">
            <v>1</v>
          </cell>
          <cell r="X7319">
            <v>20</v>
          </cell>
          <cell r="Y7319" t="str">
            <v>HIDROMET01</v>
          </cell>
          <cell r="Z7319" t="str">
            <v>1999-07-06 00:00:00</v>
          </cell>
          <cell r="AA7319">
            <v>1</v>
          </cell>
          <cell r="AB7319">
            <v>11</v>
          </cell>
          <cell r="AC7319">
            <v>22</v>
          </cell>
          <cell r="AD7319">
            <v>22</v>
          </cell>
          <cell r="AE7319">
            <v>0</v>
          </cell>
          <cell r="AF7319" t="str">
            <v>1959-09-01 00:00:00</v>
          </cell>
        </row>
        <row r="7320">
          <cell r="A7320">
            <v>1107502</v>
          </cell>
          <cell r="B7320" t="str">
            <v>URRAO</v>
          </cell>
          <cell r="C7320" t="str">
            <v>URRAO</v>
          </cell>
          <cell r="D7320" t="str">
            <v>ANTIOQUIA</v>
          </cell>
          <cell r="E7320" t="str">
            <v>PENDERISCO</v>
          </cell>
          <cell r="F7320" t="str">
            <v>CO</v>
          </cell>
          <cell r="G7320">
            <v>-76.116667000000007</v>
          </cell>
          <cell r="H7320">
            <v>6.3333329999999997</v>
          </cell>
          <cell r="I7320">
            <v>76</v>
          </cell>
          <cell r="J7320">
            <v>7</v>
          </cell>
          <cell r="K7320">
            <v>6</v>
          </cell>
          <cell r="L7320">
            <v>20</v>
          </cell>
          <cell r="M7320" t="str">
            <v>N</v>
          </cell>
          <cell r="N7320">
            <v>774699.76729999995</v>
          </cell>
          <cell r="O7320">
            <v>1192223.34929</v>
          </cell>
          <cell r="P7320">
            <v>1850</v>
          </cell>
          <cell r="Q7320">
            <v>5</v>
          </cell>
          <cell r="R7320">
            <v>847</v>
          </cell>
          <cell r="S7320">
            <v>0</v>
          </cell>
          <cell r="T7320">
            <v>1</v>
          </cell>
          <cell r="U7320">
            <v>1</v>
          </cell>
          <cell r="V7320">
            <v>1</v>
          </cell>
          <cell r="W7320">
            <v>1</v>
          </cell>
          <cell r="X7320">
            <v>7</v>
          </cell>
          <cell r="Y7320" t="str">
            <v>HIDROMET01</v>
          </cell>
          <cell r="Z7320" t="str">
            <v>1999-07-06 00:00:00</v>
          </cell>
          <cell r="AA7320">
            <v>1</v>
          </cell>
          <cell r="AB7320">
            <v>1</v>
          </cell>
          <cell r="AC7320">
            <v>1</v>
          </cell>
          <cell r="AD7320">
            <v>1</v>
          </cell>
          <cell r="AE7320">
            <v>0</v>
          </cell>
          <cell r="AF7320" t="str">
            <v>1973-06-01 00:00:00</v>
          </cell>
        </row>
        <row r="7321">
          <cell r="A7321">
            <v>2120552</v>
          </cell>
          <cell r="B7321" t="str">
            <v>ELDORADO DIDACTICA</v>
          </cell>
          <cell r="C7321" t="str">
            <v>SANTAFE DE BOGOTA D.C.</v>
          </cell>
          <cell r="D7321" t="str">
            <v>BOGOTA</v>
          </cell>
          <cell r="E7321" t="str">
            <v>BOGOTA</v>
          </cell>
          <cell r="F7321" t="str">
            <v>CP</v>
          </cell>
          <cell r="G7321">
            <v>-74.150000000000006</v>
          </cell>
          <cell r="H7321">
            <v>4.7</v>
          </cell>
          <cell r="I7321">
            <v>74</v>
          </cell>
          <cell r="J7321">
            <v>9</v>
          </cell>
          <cell r="K7321">
            <v>4</v>
          </cell>
          <cell r="L7321">
            <v>42</v>
          </cell>
          <cell r="M7321" t="str">
            <v>N</v>
          </cell>
          <cell r="N7321">
            <v>992335.06200999999</v>
          </cell>
          <cell r="O7321">
            <v>1011158.49112</v>
          </cell>
          <cell r="P7321">
            <v>2546</v>
          </cell>
          <cell r="Q7321">
            <v>11</v>
          </cell>
          <cell r="R7321">
            <v>1</v>
          </cell>
          <cell r="S7321">
            <v>0</v>
          </cell>
          <cell r="T7321">
            <v>1</v>
          </cell>
          <cell r="U7321">
            <v>1</v>
          </cell>
          <cell r="V7321">
            <v>2</v>
          </cell>
          <cell r="W7321">
            <v>1</v>
          </cell>
          <cell r="X7321">
            <v>20</v>
          </cell>
          <cell r="Y7321" t="str">
            <v>HIDROMET01</v>
          </cell>
          <cell r="Z7321" t="str">
            <v>1999-07-06 00:00:00</v>
          </cell>
          <cell r="AA7321">
            <v>1</v>
          </cell>
          <cell r="AB7321">
            <v>11</v>
          </cell>
          <cell r="AC7321">
            <v>8</v>
          </cell>
          <cell r="AD7321">
            <v>8</v>
          </cell>
          <cell r="AE7321">
            <v>0</v>
          </cell>
        </row>
        <row r="7322">
          <cell r="A7322">
            <v>2120553</v>
          </cell>
          <cell r="B7322" t="str">
            <v>JAVA HDA</v>
          </cell>
          <cell r="C7322" t="str">
            <v>VIOTA</v>
          </cell>
          <cell r="D7322" t="str">
            <v>CUNDINAMARCA</v>
          </cell>
          <cell r="E7322" t="str">
            <v>BOGOTA</v>
          </cell>
          <cell r="F7322" t="str">
            <v>ME</v>
          </cell>
          <cell r="G7322">
            <v>-74.466667000000001</v>
          </cell>
          <cell r="H7322">
            <v>4.45</v>
          </cell>
          <cell r="I7322">
            <v>74</v>
          </cell>
          <cell r="J7322">
            <v>28</v>
          </cell>
          <cell r="K7322">
            <v>4</v>
          </cell>
          <cell r="L7322">
            <v>27</v>
          </cell>
          <cell r="M7322" t="str">
            <v>N</v>
          </cell>
          <cell r="N7322">
            <v>957185.08435000002</v>
          </cell>
          <cell r="O7322">
            <v>983523.65180999995</v>
          </cell>
          <cell r="P7322">
            <v>1640</v>
          </cell>
          <cell r="Q7322">
            <v>25</v>
          </cell>
          <cell r="R7322">
            <v>878</v>
          </cell>
          <cell r="S7322">
            <v>0</v>
          </cell>
          <cell r="T7322">
            <v>1</v>
          </cell>
          <cell r="U7322">
            <v>1</v>
          </cell>
          <cell r="V7322">
            <v>2</v>
          </cell>
          <cell r="W7322">
            <v>1</v>
          </cell>
          <cell r="X7322">
            <v>20</v>
          </cell>
          <cell r="Y7322" t="str">
            <v>HIDROMET01</v>
          </cell>
          <cell r="Z7322" t="str">
            <v>1999-07-06 00:00:00</v>
          </cell>
          <cell r="AA7322">
            <v>1</v>
          </cell>
          <cell r="AB7322">
            <v>10</v>
          </cell>
          <cell r="AC7322">
            <v>3</v>
          </cell>
          <cell r="AD7322">
            <v>3</v>
          </cell>
          <cell r="AE7322">
            <v>0</v>
          </cell>
        </row>
        <row r="7323">
          <cell r="A7323">
            <v>2120554</v>
          </cell>
          <cell r="B7323" t="str">
            <v>INST GEOFI ANDES</v>
          </cell>
          <cell r="C7323" t="str">
            <v>SANTAFE DE BOGOTA D.C.</v>
          </cell>
          <cell r="D7323" t="str">
            <v>BOGOTA</v>
          </cell>
          <cell r="E7323" t="str">
            <v>BOGOTA</v>
          </cell>
          <cell r="F7323" t="str">
            <v>CO</v>
          </cell>
          <cell r="G7323">
            <v>-74.066666999999995</v>
          </cell>
          <cell r="H7323">
            <v>4.6333330000000004</v>
          </cell>
          <cell r="I7323">
            <v>74</v>
          </cell>
          <cell r="J7323">
            <v>4</v>
          </cell>
          <cell r="K7323">
            <v>4</v>
          </cell>
          <cell r="L7323">
            <v>38</v>
          </cell>
          <cell r="M7323" t="str">
            <v>N</v>
          </cell>
          <cell r="N7323">
            <v>1001581.21608</v>
          </cell>
          <cell r="O7323">
            <v>1003785.93775</v>
          </cell>
          <cell r="P7323">
            <v>2600</v>
          </cell>
          <cell r="Q7323">
            <v>11</v>
          </cell>
          <cell r="R7323">
            <v>1</v>
          </cell>
          <cell r="S7323">
            <v>0</v>
          </cell>
          <cell r="T7323">
            <v>1</v>
          </cell>
          <cell r="U7323">
            <v>1</v>
          </cell>
          <cell r="V7323">
            <v>2</v>
          </cell>
          <cell r="W7323">
            <v>1</v>
          </cell>
          <cell r="X7323">
            <v>20</v>
          </cell>
          <cell r="Y7323" t="str">
            <v>HIDROMET01</v>
          </cell>
          <cell r="Z7323" t="str">
            <v>1999-07-06 00:00:00</v>
          </cell>
          <cell r="AA7323">
            <v>1</v>
          </cell>
          <cell r="AB7323">
            <v>11</v>
          </cell>
          <cell r="AC7323">
            <v>10</v>
          </cell>
          <cell r="AD7323">
            <v>10</v>
          </cell>
          <cell r="AE7323">
            <v>0</v>
          </cell>
        </row>
        <row r="7324">
          <cell r="A7324">
            <v>2120557</v>
          </cell>
          <cell r="B7324" t="str">
            <v>PRIMAVERA LA</v>
          </cell>
          <cell r="C7324" t="str">
            <v>SUBACHOQUE</v>
          </cell>
          <cell r="D7324" t="str">
            <v>CUNDINAMARCA</v>
          </cell>
          <cell r="E7324" t="str">
            <v>SUBACHOQUE</v>
          </cell>
          <cell r="F7324" t="str">
            <v>CP</v>
          </cell>
          <cell r="G7324">
            <v>-74.216667000000001</v>
          </cell>
          <cell r="H7324">
            <v>4.8499999999999996</v>
          </cell>
          <cell r="I7324">
            <v>74</v>
          </cell>
          <cell r="J7324">
            <v>13</v>
          </cell>
          <cell r="K7324">
            <v>4</v>
          </cell>
          <cell r="L7324">
            <v>51</v>
          </cell>
          <cell r="M7324" t="str">
            <v>N</v>
          </cell>
          <cell r="N7324">
            <v>984941.51893000002</v>
          </cell>
          <cell r="O7324">
            <v>1027747.10156</v>
          </cell>
          <cell r="P7324">
            <v>2590</v>
          </cell>
          <cell r="Q7324">
            <v>25</v>
          </cell>
          <cell r="R7324">
            <v>769</v>
          </cell>
          <cell r="S7324">
            <v>0</v>
          </cell>
          <cell r="T7324">
            <v>1</v>
          </cell>
          <cell r="U7324">
            <v>1</v>
          </cell>
          <cell r="V7324">
            <v>2</v>
          </cell>
          <cell r="W7324">
            <v>1</v>
          </cell>
          <cell r="X7324">
            <v>20</v>
          </cell>
          <cell r="Y7324" t="str">
            <v>HIDROMET01</v>
          </cell>
          <cell r="Z7324" t="str">
            <v>1999-07-06 00:00:00</v>
          </cell>
          <cell r="AA7324">
            <v>1</v>
          </cell>
          <cell r="AB7324">
            <v>11</v>
          </cell>
          <cell r="AC7324">
            <v>22</v>
          </cell>
          <cell r="AD7324">
            <v>22</v>
          </cell>
          <cell r="AE7324">
            <v>0</v>
          </cell>
          <cell r="AF7324" t="str">
            <v>1965-06-01 00:00:00</v>
          </cell>
        </row>
        <row r="7325">
          <cell r="A7325">
            <v>2120558</v>
          </cell>
          <cell r="B7325" t="str">
            <v>VENADO ORO VIVERO</v>
          </cell>
          <cell r="C7325" t="str">
            <v>SANTAFE DE BOGOTA D.C.</v>
          </cell>
          <cell r="D7325" t="str">
            <v>BOGOTA</v>
          </cell>
          <cell r="E7325" t="str">
            <v>BOGOTA</v>
          </cell>
          <cell r="F7325" t="str">
            <v>CO</v>
          </cell>
          <cell r="G7325">
            <v>-74.066666999999995</v>
          </cell>
          <cell r="H7325">
            <v>4.5999999999999996</v>
          </cell>
          <cell r="I7325">
            <v>74</v>
          </cell>
          <cell r="J7325">
            <v>4</v>
          </cell>
          <cell r="K7325">
            <v>4</v>
          </cell>
          <cell r="L7325">
            <v>36</v>
          </cell>
          <cell r="M7325" t="str">
            <v>N</v>
          </cell>
          <cell r="N7325">
            <v>1001581.28986</v>
          </cell>
          <cell r="O7325">
            <v>1000099.84757</v>
          </cell>
          <cell r="P7325">
            <v>2725</v>
          </cell>
          <cell r="Q7325">
            <v>11</v>
          </cell>
          <cell r="R7325">
            <v>1</v>
          </cell>
          <cell r="S7325">
            <v>0</v>
          </cell>
          <cell r="T7325">
            <v>1</v>
          </cell>
          <cell r="U7325">
            <v>1</v>
          </cell>
          <cell r="V7325">
            <v>2</v>
          </cell>
          <cell r="W7325">
            <v>1</v>
          </cell>
          <cell r="X7325">
            <v>20</v>
          </cell>
          <cell r="Y7325" t="str">
            <v>HIDROMET01</v>
          </cell>
          <cell r="Z7325" t="str">
            <v>1999-07-06 00:00:00</v>
          </cell>
          <cell r="AA7325">
            <v>1</v>
          </cell>
          <cell r="AB7325">
            <v>11</v>
          </cell>
          <cell r="AC7325">
            <v>1</v>
          </cell>
          <cell r="AD7325">
            <v>1</v>
          </cell>
          <cell r="AE7325">
            <v>0</v>
          </cell>
        </row>
        <row r="7326">
          <cell r="A7326">
            <v>2120561</v>
          </cell>
          <cell r="B7326" t="str">
            <v>MUNA</v>
          </cell>
          <cell r="C7326" t="str">
            <v>SIBATE</v>
          </cell>
          <cell r="D7326" t="str">
            <v>CUNDINAMARCA</v>
          </cell>
          <cell r="E7326" t="str">
            <v>BOGOTA</v>
          </cell>
          <cell r="F7326" t="str">
            <v>CP</v>
          </cell>
          <cell r="G7326">
            <v>-74.25</v>
          </cell>
          <cell r="H7326">
            <v>4.55</v>
          </cell>
          <cell r="I7326">
            <v>74</v>
          </cell>
          <cell r="J7326">
            <v>15</v>
          </cell>
          <cell r="K7326">
            <v>4</v>
          </cell>
          <cell r="L7326">
            <v>33</v>
          </cell>
          <cell r="M7326" t="str">
            <v>N</v>
          </cell>
          <cell r="N7326">
            <v>981235.88607999997</v>
          </cell>
          <cell r="O7326">
            <v>994572.89956000005</v>
          </cell>
          <cell r="P7326">
            <v>2565</v>
          </cell>
          <cell r="Q7326">
            <v>25</v>
          </cell>
          <cell r="R7326">
            <v>740</v>
          </cell>
          <cell r="S7326">
            <v>0</v>
          </cell>
          <cell r="T7326">
            <v>1</v>
          </cell>
          <cell r="U7326">
            <v>1</v>
          </cell>
          <cell r="V7326">
            <v>2</v>
          </cell>
          <cell r="W7326">
            <v>1</v>
          </cell>
          <cell r="X7326">
            <v>20</v>
          </cell>
          <cell r="Y7326" t="str">
            <v>HIDROMET01</v>
          </cell>
          <cell r="Z7326" t="str">
            <v>1999-07-06 00:00:00</v>
          </cell>
          <cell r="AA7326">
            <v>1</v>
          </cell>
          <cell r="AB7326">
            <v>11</v>
          </cell>
          <cell r="AC7326">
            <v>22</v>
          </cell>
          <cell r="AD7326">
            <v>22</v>
          </cell>
          <cell r="AE7326">
            <v>0</v>
          </cell>
          <cell r="AF7326" t="str">
            <v>1966-07-01 00:00:00</v>
          </cell>
        </row>
        <row r="7327">
          <cell r="A7327">
            <v>2120562</v>
          </cell>
          <cell r="B7327" t="str">
            <v>GUATAVITA</v>
          </cell>
          <cell r="C7327" t="str">
            <v>GUATAVITA</v>
          </cell>
          <cell r="D7327" t="str">
            <v>CUNDINAMARCA</v>
          </cell>
          <cell r="E7327" t="str">
            <v>TOMINE</v>
          </cell>
          <cell r="F7327" t="str">
            <v>CP</v>
          </cell>
          <cell r="G7327">
            <v>-73.366667000000007</v>
          </cell>
          <cell r="H7327">
            <v>4.8833330000000004</v>
          </cell>
          <cell r="I7327">
            <v>73</v>
          </cell>
          <cell r="J7327">
            <v>22</v>
          </cell>
          <cell r="K7327">
            <v>4</v>
          </cell>
          <cell r="L7327">
            <v>53</v>
          </cell>
          <cell r="M7327" t="str">
            <v>N</v>
          </cell>
          <cell r="N7327">
            <v>1079228.41704</v>
          </cell>
          <cell r="O7327">
            <v>1031473.75019</v>
          </cell>
          <cell r="P7327">
            <v>2625</v>
          </cell>
          <cell r="Q7327">
            <v>25</v>
          </cell>
          <cell r="R7327">
            <v>326</v>
          </cell>
          <cell r="S7327">
            <v>0</v>
          </cell>
          <cell r="T7327">
            <v>1</v>
          </cell>
          <cell r="U7327">
            <v>1</v>
          </cell>
          <cell r="V7327">
            <v>2</v>
          </cell>
          <cell r="W7327">
            <v>1</v>
          </cell>
          <cell r="X7327">
            <v>20</v>
          </cell>
          <cell r="Y7327" t="str">
            <v>HIDROMET01</v>
          </cell>
          <cell r="Z7327" t="str">
            <v>1999-07-06 00:00:00</v>
          </cell>
          <cell r="AA7327">
            <v>1</v>
          </cell>
          <cell r="AB7327">
            <v>11</v>
          </cell>
          <cell r="AC7327">
            <v>22</v>
          </cell>
          <cell r="AD7327">
            <v>22</v>
          </cell>
          <cell r="AE7327">
            <v>0</v>
          </cell>
          <cell r="AF7327" t="str">
            <v>1967-11-01 00:00:00</v>
          </cell>
        </row>
        <row r="7328">
          <cell r="A7328">
            <v>2120563</v>
          </cell>
          <cell r="B7328" t="str">
            <v>STA ISABEL</v>
          </cell>
          <cell r="C7328" t="str">
            <v>TABIO</v>
          </cell>
          <cell r="D7328" t="str">
            <v>CUNDINAMARCA</v>
          </cell>
          <cell r="E7328" t="str">
            <v>FRIO</v>
          </cell>
          <cell r="F7328" t="str">
            <v>ME</v>
          </cell>
          <cell r="G7328">
            <v>-74.066666999999995</v>
          </cell>
          <cell r="H7328">
            <v>4.983333</v>
          </cell>
          <cell r="I7328">
            <v>74</v>
          </cell>
          <cell r="J7328">
            <v>4</v>
          </cell>
          <cell r="K7328">
            <v>4</v>
          </cell>
          <cell r="L7328">
            <v>59</v>
          </cell>
          <cell r="M7328" t="str">
            <v>N</v>
          </cell>
          <cell r="N7328">
            <v>1001580.40919</v>
          </cell>
          <cell r="O7328">
            <v>1042490.09968</v>
          </cell>
          <cell r="P7328">
            <v>2680</v>
          </cell>
          <cell r="Q7328">
            <v>25</v>
          </cell>
          <cell r="R7328">
            <v>785</v>
          </cell>
          <cell r="S7328">
            <v>0</v>
          </cell>
          <cell r="T7328">
            <v>1</v>
          </cell>
          <cell r="U7328">
            <v>1</v>
          </cell>
          <cell r="V7328">
            <v>2</v>
          </cell>
          <cell r="W7328">
            <v>1</v>
          </cell>
          <cell r="X7328">
            <v>20</v>
          </cell>
          <cell r="Y7328" t="str">
            <v>HIDROMET01</v>
          </cell>
          <cell r="Z7328" t="str">
            <v>1999-07-06 00:00:00</v>
          </cell>
          <cell r="AA7328">
            <v>1</v>
          </cell>
          <cell r="AB7328">
            <v>11</v>
          </cell>
          <cell r="AC7328">
            <v>22</v>
          </cell>
          <cell r="AD7328">
            <v>22</v>
          </cell>
          <cell r="AE7328">
            <v>0</v>
          </cell>
          <cell r="AF7328" t="str">
            <v>1968-05-01 00:00:00</v>
          </cell>
        </row>
        <row r="7329">
          <cell r="A7329">
            <v>2120568</v>
          </cell>
          <cell r="B7329" t="str">
            <v>FLORIDA</v>
          </cell>
          <cell r="C7329" t="str">
            <v>ANOLAIMA</v>
          </cell>
          <cell r="D7329" t="str">
            <v>CUNDINAMARCA</v>
          </cell>
          <cell r="E7329" t="str">
            <v>BAJAMON</v>
          </cell>
          <cell r="F7329" t="str">
            <v>CO</v>
          </cell>
          <cell r="G7329">
            <v>-74.433333000000005</v>
          </cell>
          <cell r="H7329">
            <v>4.766667</v>
          </cell>
          <cell r="I7329">
            <v>74</v>
          </cell>
          <cell r="J7329">
            <v>26</v>
          </cell>
          <cell r="K7329">
            <v>4</v>
          </cell>
          <cell r="L7329">
            <v>46</v>
          </cell>
          <cell r="M7329" t="str">
            <v>N</v>
          </cell>
          <cell r="N7329">
            <v>960902.15058000002</v>
          </cell>
          <cell r="O7329">
            <v>1018540.3092200001</v>
          </cell>
          <cell r="P7329">
            <v>1915</v>
          </cell>
          <cell r="Q7329">
            <v>25</v>
          </cell>
          <cell r="R7329">
            <v>40</v>
          </cell>
          <cell r="S7329">
            <v>0</v>
          </cell>
          <cell r="T7329">
            <v>1</v>
          </cell>
          <cell r="U7329">
            <v>1</v>
          </cell>
          <cell r="V7329">
            <v>2</v>
          </cell>
          <cell r="W7329">
            <v>1</v>
          </cell>
          <cell r="X7329">
            <v>20</v>
          </cell>
          <cell r="Y7329" t="str">
            <v>HIDROMET01</v>
          </cell>
          <cell r="Z7329" t="str">
            <v>1999-07-06 00:00:00</v>
          </cell>
          <cell r="AA7329">
            <v>1</v>
          </cell>
          <cell r="AB7329">
            <v>11</v>
          </cell>
          <cell r="AC7329">
            <v>5</v>
          </cell>
          <cell r="AD7329">
            <v>5</v>
          </cell>
          <cell r="AE7329">
            <v>0</v>
          </cell>
        </row>
        <row r="7330">
          <cell r="A7330">
            <v>2120569</v>
          </cell>
          <cell r="B7330" t="str">
            <v>CAMAVIEJA</v>
          </cell>
          <cell r="C7330" t="str">
            <v>SANTAFE DE BOGOTA D.C.</v>
          </cell>
          <cell r="D7330" t="str">
            <v>BOGOTA</v>
          </cell>
          <cell r="E7330" t="str">
            <v>BOGOTA</v>
          </cell>
          <cell r="F7330" t="str">
            <v>CO</v>
          </cell>
          <cell r="G7330">
            <v>-74.099999999999994</v>
          </cell>
          <cell r="H7330">
            <v>4.6166669999999996</v>
          </cell>
          <cell r="I7330">
            <v>74</v>
          </cell>
          <cell r="J7330">
            <v>6</v>
          </cell>
          <cell r="K7330">
            <v>4</v>
          </cell>
          <cell r="L7330">
            <v>37</v>
          </cell>
          <cell r="M7330" t="str">
            <v>N</v>
          </cell>
          <cell r="N7330">
            <v>997882.41636999999</v>
          </cell>
          <cell r="O7330">
            <v>1001942.9047899999</v>
          </cell>
          <cell r="P7330">
            <v>2680</v>
          </cell>
          <cell r="Q7330">
            <v>11</v>
          </cell>
          <cell r="R7330">
            <v>1</v>
          </cell>
          <cell r="S7330">
            <v>0</v>
          </cell>
          <cell r="T7330">
            <v>1</v>
          </cell>
          <cell r="U7330">
            <v>1</v>
          </cell>
          <cell r="V7330">
            <v>2</v>
          </cell>
          <cell r="W7330">
            <v>1</v>
          </cell>
          <cell r="X7330">
            <v>20</v>
          </cell>
          <cell r="Y7330" t="str">
            <v>HIDROMET01</v>
          </cell>
          <cell r="Z7330" t="str">
            <v>1999-07-06 00:00:00</v>
          </cell>
          <cell r="AA7330">
            <v>1</v>
          </cell>
          <cell r="AB7330">
            <v>11</v>
          </cell>
          <cell r="AC7330">
            <v>15</v>
          </cell>
          <cell r="AD7330">
            <v>15</v>
          </cell>
          <cell r="AE7330">
            <v>0</v>
          </cell>
          <cell r="AF7330" t="str">
            <v>1957-11-01 00:00:00</v>
          </cell>
        </row>
        <row r="7331">
          <cell r="A7331">
            <v>2120571</v>
          </cell>
          <cell r="B7331" t="str">
            <v>JARDIN BOTANICO</v>
          </cell>
          <cell r="C7331" t="str">
            <v>SANTAFE DE BOGOTA D.C.</v>
          </cell>
          <cell r="D7331" t="str">
            <v>BOGOTA</v>
          </cell>
          <cell r="E7331" t="str">
            <v>BOGOTA</v>
          </cell>
          <cell r="F7331" t="str">
            <v>CO</v>
          </cell>
          <cell r="G7331">
            <v>-74.099999999999994</v>
          </cell>
          <cell r="H7331">
            <v>4.6833330000000002</v>
          </cell>
          <cell r="I7331">
            <v>74</v>
          </cell>
          <cell r="J7331">
            <v>6</v>
          </cell>
          <cell r="K7331">
            <v>4</v>
          </cell>
          <cell r="L7331">
            <v>41</v>
          </cell>
          <cell r="M7331" t="str">
            <v>N</v>
          </cell>
          <cell r="N7331">
            <v>997882.61543000001</v>
          </cell>
          <cell r="O7331">
            <v>1009315.0923</v>
          </cell>
          <cell r="P7331">
            <v>2552</v>
          </cell>
          <cell r="Q7331">
            <v>11</v>
          </cell>
          <cell r="R7331">
            <v>1</v>
          </cell>
          <cell r="S7331">
            <v>0</v>
          </cell>
          <cell r="T7331">
            <v>1</v>
          </cell>
          <cell r="U7331">
            <v>1</v>
          </cell>
          <cell r="V7331">
            <v>2</v>
          </cell>
          <cell r="W7331">
            <v>1</v>
          </cell>
          <cell r="X7331">
            <v>20</v>
          </cell>
          <cell r="Y7331" t="str">
            <v>HIDROMET01</v>
          </cell>
          <cell r="Z7331" t="str">
            <v>1999-07-06 00:00:00</v>
          </cell>
          <cell r="AA7331">
            <v>1</v>
          </cell>
          <cell r="AB7331">
            <v>11</v>
          </cell>
          <cell r="AC7331">
            <v>1</v>
          </cell>
          <cell r="AD7331">
            <v>1</v>
          </cell>
          <cell r="AE7331">
            <v>0</v>
          </cell>
          <cell r="AF7331" t="str">
            <v>1974-09-01 00:00:00</v>
          </cell>
        </row>
        <row r="7332">
          <cell r="A7332">
            <v>2120572</v>
          </cell>
          <cell r="B7332" t="str">
            <v>SAN JORGE GJA</v>
          </cell>
          <cell r="C7332" t="str">
            <v>SOACHA</v>
          </cell>
          <cell r="D7332" t="str">
            <v>CUNDINAMARCA</v>
          </cell>
          <cell r="E7332" t="str">
            <v>SOACHA</v>
          </cell>
          <cell r="F7332" t="str">
            <v>CO</v>
          </cell>
          <cell r="G7332">
            <v>-74.2</v>
          </cell>
          <cell r="H7332">
            <v>4.516667</v>
          </cell>
          <cell r="I7332">
            <v>74</v>
          </cell>
          <cell r="J7332">
            <v>12</v>
          </cell>
          <cell r="K7332">
            <v>4</v>
          </cell>
          <cell r="L7332">
            <v>31</v>
          </cell>
          <cell r="M7332" t="str">
            <v>N</v>
          </cell>
          <cell r="N7332">
            <v>986784.06718000001</v>
          </cell>
          <cell r="O7332">
            <v>990885.70323999994</v>
          </cell>
          <cell r="P7332">
            <v>2900</v>
          </cell>
          <cell r="Q7332">
            <v>25</v>
          </cell>
          <cell r="R7332">
            <v>754</v>
          </cell>
          <cell r="S7332">
            <v>0</v>
          </cell>
          <cell r="T7332">
            <v>1</v>
          </cell>
          <cell r="U7332">
            <v>1</v>
          </cell>
          <cell r="V7332">
            <v>2</v>
          </cell>
          <cell r="W7332">
            <v>1</v>
          </cell>
          <cell r="X7332">
            <v>20</v>
          </cell>
          <cell r="Y7332" t="str">
            <v>HIDROMET01</v>
          </cell>
          <cell r="Z7332" t="str">
            <v>1999-07-06 00:00:00</v>
          </cell>
          <cell r="AA7332">
            <v>1</v>
          </cell>
          <cell r="AB7332">
            <v>11</v>
          </cell>
          <cell r="AC7332">
            <v>1</v>
          </cell>
          <cell r="AD7332">
            <v>1</v>
          </cell>
          <cell r="AE7332">
            <v>0</v>
          </cell>
        </row>
        <row r="7333">
          <cell r="A7333">
            <v>2120573</v>
          </cell>
          <cell r="B7333" t="str">
            <v>CENTRO MED ANDES</v>
          </cell>
          <cell r="C7333" t="str">
            <v>SANTAFE DE BOGOTA D.C.</v>
          </cell>
          <cell r="D7333" t="str">
            <v>BOGOTA</v>
          </cell>
          <cell r="E7333" t="str">
            <v>BOGOTA</v>
          </cell>
          <cell r="F7333" t="str">
            <v>ME</v>
          </cell>
          <cell r="G7333">
            <v>-74.033332999999999</v>
          </cell>
          <cell r="H7333">
            <v>4.7</v>
          </cell>
          <cell r="I7333">
            <v>74</v>
          </cell>
          <cell r="J7333">
            <v>2</v>
          </cell>
          <cell r="K7333">
            <v>4</v>
          </cell>
          <cell r="L7333">
            <v>42</v>
          </cell>
          <cell r="M7333" t="str">
            <v>N</v>
          </cell>
          <cell r="N7333">
            <v>1005279.46871</v>
          </cell>
          <cell r="O7333">
            <v>1011158.29212</v>
          </cell>
          <cell r="P7333">
            <v>2575</v>
          </cell>
          <cell r="Q7333">
            <v>11</v>
          </cell>
          <cell r="R7333">
            <v>1</v>
          </cell>
          <cell r="S7333">
            <v>0</v>
          </cell>
          <cell r="T7333">
            <v>1</v>
          </cell>
          <cell r="U7333">
            <v>1</v>
          </cell>
          <cell r="V7333">
            <v>2</v>
          </cell>
          <cell r="W7333">
            <v>1</v>
          </cell>
          <cell r="X7333">
            <v>20</v>
          </cell>
          <cell r="Y7333" t="str">
            <v>HIDROMET01</v>
          </cell>
          <cell r="Z7333" t="str">
            <v>1999-07-06 00:00:00</v>
          </cell>
          <cell r="AA7333">
            <v>1</v>
          </cell>
          <cell r="AB7333">
            <v>11</v>
          </cell>
          <cell r="AC7333">
            <v>1</v>
          </cell>
          <cell r="AD7333">
            <v>1</v>
          </cell>
          <cell r="AE7333">
            <v>0</v>
          </cell>
        </row>
        <row r="7334">
          <cell r="A7334">
            <v>2120575</v>
          </cell>
          <cell r="B7334" t="str">
            <v>REP LOS MUCHACHOS</v>
          </cell>
          <cell r="C7334" t="str">
            <v>SANTAFE DE BOGOTA D.C.</v>
          </cell>
          <cell r="D7334" t="str">
            <v>BOGOTA</v>
          </cell>
          <cell r="E7334" t="str">
            <v>BOGOTA</v>
          </cell>
          <cell r="F7334" t="str">
            <v>CO</v>
          </cell>
          <cell r="G7334">
            <v>-74.166667000000004</v>
          </cell>
          <cell r="H7334">
            <v>4.733333</v>
          </cell>
          <cell r="I7334">
            <v>74</v>
          </cell>
          <cell r="J7334">
            <v>10</v>
          </cell>
          <cell r="K7334">
            <v>4</v>
          </cell>
          <cell r="L7334">
            <v>44</v>
          </cell>
          <cell r="M7334" t="str">
            <v>N</v>
          </cell>
          <cell r="N7334">
            <v>990486.31334999995</v>
          </cell>
          <cell r="O7334">
            <v>1014844.80054</v>
          </cell>
          <cell r="P7334">
            <v>2560</v>
          </cell>
          <cell r="Q7334">
            <v>11</v>
          </cell>
          <cell r="R7334">
            <v>1</v>
          </cell>
          <cell r="S7334">
            <v>0</v>
          </cell>
          <cell r="T7334">
            <v>1</v>
          </cell>
          <cell r="U7334">
            <v>1</v>
          </cell>
          <cell r="V7334">
            <v>2</v>
          </cell>
          <cell r="W7334">
            <v>1</v>
          </cell>
          <cell r="X7334">
            <v>20</v>
          </cell>
          <cell r="Y7334" t="str">
            <v>HIDROMET01</v>
          </cell>
          <cell r="Z7334" t="str">
            <v>1999-07-06 00:00:00</v>
          </cell>
          <cell r="AA7334">
            <v>1</v>
          </cell>
          <cell r="AB7334">
            <v>11</v>
          </cell>
          <cell r="AC7334">
            <v>1</v>
          </cell>
          <cell r="AD7334">
            <v>1</v>
          </cell>
          <cell r="AE7334">
            <v>0</v>
          </cell>
          <cell r="AF7334" t="str">
            <v>1976-05-01 00:00:00</v>
          </cell>
        </row>
        <row r="7335">
          <cell r="A7335">
            <v>2120577</v>
          </cell>
          <cell r="B7335" t="str">
            <v>BASE AEREA MADRID</v>
          </cell>
          <cell r="C7335" t="str">
            <v>MADRID</v>
          </cell>
          <cell r="D7335" t="str">
            <v>CUNDINAMARCA</v>
          </cell>
          <cell r="E7335" t="str">
            <v>BOGOTA</v>
          </cell>
          <cell r="F7335" t="str">
            <v>CO</v>
          </cell>
          <cell r="G7335">
            <v>-74.266666999999998</v>
          </cell>
          <cell r="H7335">
            <v>4.733333</v>
          </cell>
          <cell r="I7335">
            <v>74</v>
          </cell>
          <cell r="J7335">
            <v>16</v>
          </cell>
          <cell r="K7335">
            <v>4</v>
          </cell>
          <cell r="L7335">
            <v>44</v>
          </cell>
          <cell r="M7335" t="str">
            <v>N</v>
          </cell>
          <cell r="N7335">
            <v>979391.60638999997</v>
          </cell>
          <cell r="O7335">
            <v>1014846.9696599999</v>
          </cell>
          <cell r="P7335">
            <v>2550</v>
          </cell>
          <cell r="Q7335">
            <v>25</v>
          </cell>
          <cell r="R7335">
            <v>430</v>
          </cell>
          <cell r="S7335">
            <v>0</v>
          </cell>
          <cell r="T7335">
            <v>1</v>
          </cell>
          <cell r="U7335">
            <v>1</v>
          </cell>
          <cell r="V7335">
            <v>2</v>
          </cell>
          <cell r="W7335">
            <v>1</v>
          </cell>
          <cell r="X7335">
            <v>20</v>
          </cell>
          <cell r="Y7335" t="str">
            <v>HIDROMET01</v>
          </cell>
          <cell r="Z7335" t="str">
            <v>1999-07-06 00:00:00</v>
          </cell>
          <cell r="AA7335">
            <v>1</v>
          </cell>
          <cell r="AB7335">
            <v>11</v>
          </cell>
          <cell r="AC7335">
            <v>1</v>
          </cell>
          <cell r="AD7335">
            <v>1</v>
          </cell>
          <cell r="AE7335">
            <v>0</v>
          </cell>
          <cell r="AF7335" t="str">
            <v>1974-07-01 00:00:00</v>
          </cell>
        </row>
        <row r="7336">
          <cell r="A7336">
            <v>2120579</v>
          </cell>
          <cell r="B7336" t="str">
            <v>APTO ELDORADO P1-2</v>
          </cell>
          <cell r="C7336" t="str">
            <v>SANTAFE DE BOGOTA D.C.</v>
          </cell>
          <cell r="D7336" t="str">
            <v>BOGOTA</v>
          </cell>
          <cell r="E7336" t="str">
            <v>BOGOTA</v>
          </cell>
          <cell r="F7336" t="str">
            <v>SP</v>
          </cell>
          <cell r="G7336">
            <v>-74.150000000000006</v>
          </cell>
          <cell r="H7336">
            <v>4.7166670000000002</v>
          </cell>
          <cell r="I7336">
            <v>74</v>
          </cell>
          <cell r="J7336">
            <v>9</v>
          </cell>
          <cell r="K7336">
            <v>4</v>
          </cell>
          <cell r="L7336">
            <v>43</v>
          </cell>
          <cell r="M7336" t="str">
            <v>N</v>
          </cell>
          <cell r="N7336">
            <v>992335.24442</v>
          </cell>
          <cell r="O7336">
            <v>1013001.54231</v>
          </cell>
          <cell r="P7336">
            <v>2547</v>
          </cell>
          <cell r="Q7336">
            <v>11</v>
          </cell>
          <cell r="R7336">
            <v>1</v>
          </cell>
          <cell r="S7336">
            <v>0</v>
          </cell>
          <cell r="T7336">
            <v>1</v>
          </cell>
          <cell r="U7336">
            <v>1</v>
          </cell>
          <cell r="V7336">
            <v>2</v>
          </cell>
          <cell r="W7336">
            <v>1</v>
          </cell>
          <cell r="X7336">
            <v>20</v>
          </cell>
          <cell r="Y7336" t="str">
            <v>HIDROMET01</v>
          </cell>
          <cell r="Z7336" t="str">
            <v>1999-07-06 00:00:00</v>
          </cell>
          <cell r="AA7336">
            <v>3</v>
          </cell>
          <cell r="AB7336">
            <v>11</v>
          </cell>
          <cell r="AC7336">
            <v>1</v>
          </cell>
          <cell r="AD7336">
            <v>1</v>
          </cell>
          <cell r="AE7336">
            <v>0</v>
          </cell>
          <cell r="AF7336" t="str">
            <v>1972-02-01 00:00:00</v>
          </cell>
        </row>
        <row r="7337">
          <cell r="A7337">
            <v>1107503</v>
          </cell>
          <cell r="B7337" t="str">
            <v>FUEMIA</v>
          </cell>
          <cell r="C7337" t="str">
            <v>URRAO</v>
          </cell>
          <cell r="D7337" t="str">
            <v>ANTIOQUIA</v>
          </cell>
          <cell r="E7337" t="str">
            <v>MURRI</v>
          </cell>
          <cell r="F7337" t="str">
            <v>CO</v>
          </cell>
          <cell r="G7337">
            <v>-76.583332999999996</v>
          </cell>
          <cell r="H7337">
            <v>6.5666669999999998</v>
          </cell>
          <cell r="I7337">
            <v>76</v>
          </cell>
          <cell r="J7337">
            <v>35</v>
          </cell>
          <cell r="K7337">
            <v>6</v>
          </cell>
          <cell r="L7337">
            <v>34</v>
          </cell>
          <cell r="M7337" t="str">
            <v>N</v>
          </cell>
          <cell r="N7337">
            <v>723150.43961</v>
          </cell>
          <cell r="O7337">
            <v>1218277.6299099999</v>
          </cell>
          <cell r="P7337">
            <v>480</v>
          </cell>
          <cell r="Q7337">
            <v>5</v>
          </cell>
          <cell r="R7337">
            <v>847</v>
          </cell>
          <cell r="S7337">
            <v>0</v>
          </cell>
          <cell r="T7337">
            <v>1</v>
          </cell>
          <cell r="U7337">
            <v>1</v>
          </cell>
          <cell r="V7337">
            <v>1</v>
          </cell>
          <cell r="W7337">
            <v>1</v>
          </cell>
          <cell r="X7337">
            <v>7</v>
          </cell>
          <cell r="Y7337" t="str">
            <v>HIDROMET01</v>
          </cell>
          <cell r="Z7337" t="str">
            <v>1999-07-06 00:00:00</v>
          </cell>
          <cell r="AA7337">
            <v>1</v>
          </cell>
          <cell r="AB7337">
            <v>1</v>
          </cell>
          <cell r="AC7337">
            <v>18</v>
          </cell>
          <cell r="AD7337">
            <v>18</v>
          </cell>
          <cell r="AE7337">
            <v>0</v>
          </cell>
        </row>
        <row r="7338">
          <cell r="A7338">
            <v>2120580</v>
          </cell>
          <cell r="B7338" t="str">
            <v>BOMBEROS DEL NORTE</v>
          </cell>
          <cell r="C7338" t="str">
            <v>SANTAFE DE BOGOTA D.C.</v>
          </cell>
          <cell r="D7338" t="str">
            <v>BOGOTA</v>
          </cell>
          <cell r="E7338" t="str">
            <v>BOGOTA</v>
          </cell>
          <cell r="F7338" t="str">
            <v>ME</v>
          </cell>
          <cell r="G7338">
            <v>-74.066666999999995</v>
          </cell>
          <cell r="H7338">
            <v>4.6500000000000004</v>
          </cell>
          <cell r="I7338">
            <v>74</v>
          </cell>
          <cell r="J7338">
            <v>4</v>
          </cell>
          <cell r="K7338">
            <v>4</v>
          </cell>
          <cell r="L7338">
            <v>39</v>
          </cell>
          <cell r="M7338" t="str">
            <v>N</v>
          </cell>
          <cell r="N7338">
            <v>1001581.17898</v>
          </cell>
          <cell r="O7338">
            <v>1005628.98415</v>
          </cell>
          <cell r="P7338">
            <v>2560</v>
          </cell>
          <cell r="Q7338">
            <v>11</v>
          </cell>
          <cell r="R7338">
            <v>1</v>
          </cell>
          <cell r="S7338">
            <v>0</v>
          </cell>
          <cell r="T7338">
            <v>1</v>
          </cell>
          <cell r="U7338">
            <v>1</v>
          </cell>
          <cell r="V7338">
            <v>2</v>
          </cell>
          <cell r="W7338">
            <v>1</v>
          </cell>
          <cell r="X7338">
            <v>20</v>
          </cell>
          <cell r="Y7338" t="str">
            <v>HIDROMET01</v>
          </cell>
          <cell r="Z7338" t="str">
            <v>1999-07-06 00:00:00</v>
          </cell>
          <cell r="AA7338">
            <v>1</v>
          </cell>
          <cell r="AB7338">
            <v>11</v>
          </cell>
          <cell r="AC7338">
            <v>1</v>
          </cell>
          <cell r="AD7338">
            <v>1</v>
          </cell>
          <cell r="AE7338">
            <v>0</v>
          </cell>
          <cell r="AF7338" t="str">
            <v>1972-11-01 00:00:00</v>
          </cell>
        </row>
        <row r="7339">
          <cell r="A7339">
            <v>2120582</v>
          </cell>
          <cell r="B7339" t="str">
            <v>LICORERA BOGOINAMA</v>
          </cell>
          <cell r="C7339" t="str">
            <v>SANTAFE DE BOGOTA D.C.</v>
          </cell>
          <cell r="D7339" t="str">
            <v>BOGOTA</v>
          </cell>
          <cell r="E7339" t="str">
            <v>FUCHA</v>
          </cell>
          <cell r="F7339" t="str">
            <v>ME</v>
          </cell>
          <cell r="G7339">
            <v>-74.099999999999994</v>
          </cell>
          <cell r="H7339">
            <v>4.6166669999999996</v>
          </cell>
          <cell r="I7339">
            <v>74</v>
          </cell>
          <cell r="J7339">
            <v>6</v>
          </cell>
          <cell r="K7339">
            <v>4</v>
          </cell>
          <cell r="L7339">
            <v>37</v>
          </cell>
          <cell r="M7339" t="str">
            <v>N</v>
          </cell>
          <cell r="N7339">
            <v>997882.41636999999</v>
          </cell>
          <cell r="O7339">
            <v>1001942.9047899999</v>
          </cell>
          <cell r="P7339">
            <v>2564</v>
          </cell>
          <cell r="Q7339">
            <v>11</v>
          </cell>
          <cell r="R7339">
            <v>1</v>
          </cell>
          <cell r="S7339">
            <v>0</v>
          </cell>
          <cell r="T7339">
            <v>1</v>
          </cell>
          <cell r="U7339">
            <v>1</v>
          </cell>
          <cell r="V7339">
            <v>2</v>
          </cell>
          <cell r="W7339">
            <v>1</v>
          </cell>
          <cell r="X7339">
            <v>20</v>
          </cell>
          <cell r="Y7339" t="str">
            <v>HIDROMET01</v>
          </cell>
          <cell r="Z7339" t="str">
            <v>1999-07-06 00:00:00</v>
          </cell>
          <cell r="AA7339">
            <v>1</v>
          </cell>
          <cell r="AB7339">
            <v>11</v>
          </cell>
          <cell r="AC7339">
            <v>1</v>
          </cell>
          <cell r="AD7339">
            <v>1</v>
          </cell>
          <cell r="AE7339">
            <v>0</v>
          </cell>
          <cell r="AF7339" t="str">
            <v>1973-11-01 00:00:00</v>
          </cell>
        </row>
        <row r="7340">
          <cell r="A7340">
            <v>2120584</v>
          </cell>
          <cell r="B7340" t="str">
            <v>SENA K 30</v>
          </cell>
          <cell r="C7340" t="str">
            <v>SANTAFE DE BOGOTA D.C.</v>
          </cell>
          <cell r="D7340" t="str">
            <v>BOGOTA</v>
          </cell>
          <cell r="E7340" t="str">
            <v>BOGOTA</v>
          </cell>
          <cell r="F7340" t="str">
            <v>ME</v>
          </cell>
          <cell r="G7340">
            <v>-74.116667000000007</v>
          </cell>
          <cell r="H7340">
            <v>4.5999999999999996</v>
          </cell>
          <cell r="I7340">
            <v>74</v>
          </cell>
          <cell r="J7340">
            <v>7</v>
          </cell>
          <cell r="K7340">
            <v>4</v>
          </cell>
          <cell r="L7340">
            <v>36</v>
          </cell>
          <cell r="M7340" t="str">
            <v>N</v>
          </cell>
          <cell r="N7340">
            <v>996032.90544</v>
          </cell>
          <cell r="O7340">
            <v>1000099.93106</v>
          </cell>
          <cell r="P7340">
            <v>2553</v>
          </cell>
          <cell r="Q7340">
            <v>11</v>
          </cell>
          <cell r="R7340">
            <v>1</v>
          </cell>
          <cell r="S7340">
            <v>0</v>
          </cell>
          <cell r="T7340">
            <v>1</v>
          </cell>
          <cell r="U7340">
            <v>1</v>
          </cell>
          <cell r="V7340">
            <v>2</v>
          </cell>
          <cell r="W7340">
            <v>1</v>
          </cell>
          <cell r="X7340">
            <v>20</v>
          </cell>
          <cell r="Y7340" t="str">
            <v>HIDROMET01</v>
          </cell>
          <cell r="Z7340" t="str">
            <v>1999-07-06 00:00:00</v>
          </cell>
          <cell r="AA7340">
            <v>1</v>
          </cell>
          <cell r="AB7340">
            <v>11</v>
          </cell>
          <cell r="AC7340">
            <v>1</v>
          </cell>
          <cell r="AD7340">
            <v>1</v>
          </cell>
          <cell r="AE7340">
            <v>0</v>
          </cell>
        </row>
        <row r="7341">
          <cell r="A7341">
            <v>2120586</v>
          </cell>
          <cell r="B7341" t="str">
            <v>CORZO EL</v>
          </cell>
          <cell r="C7341" t="str">
            <v>SANTAFE DE BOGOTA D.C.</v>
          </cell>
          <cell r="D7341" t="str">
            <v>BOGOTA</v>
          </cell>
          <cell r="E7341" t="str">
            <v>BOGOTA</v>
          </cell>
          <cell r="F7341" t="str">
            <v>ME</v>
          </cell>
          <cell r="G7341">
            <v>-74.2</v>
          </cell>
          <cell r="H7341">
            <v>4.6500000000000004</v>
          </cell>
          <cell r="I7341">
            <v>74</v>
          </cell>
          <cell r="J7341">
            <v>12</v>
          </cell>
          <cell r="K7341">
            <v>4</v>
          </cell>
          <cell r="L7341">
            <v>39</v>
          </cell>
          <cell r="M7341" t="str">
            <v>N</v>
          </cell>
          <cell r="N7341">
            <v>986786.51595999999</v>
          </cell>
          <cell r="O7341">
            <v>1005630.0814</v>
          </cell>
          <cell r="P7341">
            <v>2540</v>
          </cell>
          <cell r="Q7341">
            <v>11</v>
          </cell>
          <cell r="R7341">
            <v>1</v>
          </cell>
          <cell r="S7341">
            <v>0</v>
          </cell>
          <cell r="T7341">
            <v>1</v>
          </cell>
          <cell r="U7341">
            <v>1</v>
          </cell>
          <cell r="V7341">
            <v>2</v>
          </cell>
          <cell r="W7341">
            <v>1</v>
          </cell>
          <cell r="X7341">
            <v>20</v>
          </cell>
          <cell r="Y7341" t="str">
            <v>HIDROMET01</v>
          </cell>
          <cell r="Z7341" t="str">
            <v>1999-07-06 00:00:00</v>
          </cell>
          <cell r="AA7341">
            <v>1</v>
          </cell>
          <cell r="AB7341">
            <v>11</v>
          </cell>
          <cell r="AC7341">
            <v>1</v>
          </cell>
          <cell r="AD7341">
            <v>1</v>
          </cell>
          <cell r="AE7341">
            <v>0</v>
          </cell>
          <cell r="AF7341" t="str">
            <v>1976-09-01 00:00:00</v>
          </cell>
        </row>
        <row r="7342">
          <cell r="A7342">
            <v>2120588</v>
          </cell>
          <cell r="B7342" t="str">
            <v>FLORES CHIBCHA</v>
          </cell>
          <cell r="C7342" t="str">
            <v>MADRID</v>
          </cell>
          <cell r="D7342" t="str">
            <v>CUNDINAMARCA</v>
          </cell>
          <cell r="E7342" t="str">
            <v>SUBACHOQUE</v>
          </cell>
          <cell r="F7342" t="str">
            <v>ME</v>
          </cell>
          <cell r="G7342">
            <v>-74.25</v>
          </cell>
          <cell r="H7342">
            <v>4.8166669999999998</v>
          </cell>
          <cell r="I7342">
            <v>74</v>
          </cell>
          <cell r="J7342">
            <v>15</v>
          </cell>
          <cell r="K7342">
            <v>4</v>
          </cell>
          <cell r="L7342">
            <v>49</v>
          </cell>
          <cell r="M7342" t="str">
            <v>N</v>
          </cell>
          <cell r="N7342">
            <v>981242.99144000001</v>
          </cell>
          <cell r="O7342">
            <v>1024061.80412</v>
          </cell>
          <cell r="P7342">
            <v>2550</v>
          </cell>
          <cell r="Q7342">
            <v>25</v>
          </cell>
          <cell r="R7342">
            <v>430</v>
          </cell>
          <cell r="S7342">
            <v>0</v>
          </cell>
          <cell r="T7342">
            <v>1</v>
          </cell>
          <cell r="U7342">
            <v>1</v>
          </cell>
          <cell r="V7342">
            <v>2</v>
          </cell>
          <cell r="W7342">
            <v>1</v>
          </cell>
          <cell r="X7342">
            <v>20</v>
          </cell>
          <cell r="Y7342" t="str">
            <v>HIDROMET01</v>
          </cell>
          <cell r="Z7342" t="str">
            <v>1999-07-06 00:00:00</v>
          </cell>
          <cell r="AA7342">
            <v>1</v>
          </cell>
          <cell r="AB7342">
            <v>11</v>
          </cell>
          <cell r="AC7342">
            <v>1</v>
          </cell>
          <cell r="AD7342">
            <v>1</v>
          </cell>
          <cell r="AE7342">
            <v>0</v>
          </cell>
          <cell r="AF7342" t="str">
            <v>1976-09-01 00:00:00</v>
          </cell>
        </row>
        <row r="7343">
          <cell r="A7343">
            <v>2120589</v>
          </cell>
          <cell r="B7343" t="str">
            <v>GUANATA</v>
          </cell>
          <cell r="C7343" t="str">
            <v>CHIA</v>
          </cell>
          <cell r="D7343" t="str">
            <v>CUNDINAMARCA</v>
          </cell>
          <cell r="E7343" t="str">
            <v>FRIO</v>
          </cell>
          <cell r="F7343" t="str">
            <v>ME</v>
          </cell>
          <cell r="G7343">
            <v>-74.05</v>
          </cell>
          <cell r="H7343">
            <v>4.8833330000000004</v>
          </cell>
          <cell r="I7343">
            <v>74</v>
          </cell>
          <cell r="J7343">
            <v>3</v>
          </cell>
          <cell r="K7343">
            <v>4</v>
          </cell>
          <cell r="L7343">
            <v>53</v>
          </cell>
          <cell r="M7343" t="str">
            <v>N</v>
          </cell>
          <cell r="N7343">
            <v>1003429.35385</v>
          </cell>
          <cell r="O7343">
            <v>1031431.78888</v>
          </cell>
          <cell r="P7343">
            <v>2550</v>
          </cell>
          <cell r="Q7343">
            <v>25</v>
          </cell>
          <cell r="R7343">
            <v>175</v>
          </cell>
          <cell r="S7343">
            <v>0</v>
          </cell>
          <cell r="T7343">
            <v>1</v>
          </cell>
          <cell r="U7343">
            <v>1</v>
          </cell>
          <cell r="V7343">
            <v>2</v>
          </cell>
          <cell r="W7343">
            <v>1</v>
          </cell>
          <cell r="X7343">
            <v>20</v>
          </cell>
          <cell r="Y7343" t="str">
            <v>HIDROMET01</v>
          </cell>
          <cell r="Z7343" t="str">
            <v>1999-07-06 00:00:00</v>
          </cell>
          <cell r="AA7343">
            <v>1</v>
          </cell>
          <cell r="AB7343">
            <v>11</v>
          </cell>
          <cell r="AC7343">
            <v>1</v>
          </cell>
          <cell r="AD7343">
            <v>1</v>
          </cell>
          <cell r="AE7343">
            <v>0</v>
          </cell>
          <cell r="AF7343" t="str">
            <v>1976-09-01 00:00:00</v>
          </cell>
        </row>
        <row r="7344">
          <cell r="A7344">
            <v>2120591</v>
          </cell>
          <cell r="B7344" t="str">
            <v>COSECHA LA</v>
          </cell>
          <cell r="C7344" t="str">
            <v>ZIPAQUIRA</v>
          </cell>
          <cell r="D7344" t="str">
            <v>CUNDINAMARCA</v>
          </cell>
          <cell r="E7344" t="str">
            <v>FRIO</v>
          </cell>
          <cell r="F7344" t="str">
            <v>ME</v>
          </cell>
          <cell r="G7344">
            <v>-74</v>
          </cell>
          <cell r="H7344">
            <v>5</v>
          </cell>
          <cell r="I7344">
            <v>74</v>
          </cell>
          <cell r="J7344">
            <v>0</v>
          </cell>
          <cell r="K7344">
            <v>5</v>
          </cell>
          <cell r="L7344">
            <v>0</v>
          </cell>
          <cell r="M7344" t="str">
            <v>N</v>
          </cell>
          <cell r="N7344">
            <v>1008973.91108</v>
          </cell>
          <cell r="O7344">
            <v>1044333.70023</v>
          </cell>
          <cell r="P7344">
            <v>2600</v>
          </cell>
          <cell r="Q7344">
            <v>25</v>
          </cell>
          <cell r="R7344">
            <v>899</v>
          </cell>
          <cell r="S7344">
            <v>0</v>
          </cell>
          <cell r="T7344">
            <v>1</v>
          </cell>
          <cell r="U7344">
            <v>1</v>
          </cell>
          <cell r="V7344">
            <v>2</v>
          </cell>
          <cell r="W7344">
            <v>1</v>
          </cell>
          <cell r="X7344">
            <v>20</v>
          </cell>
          <cell r="Y7344" t="str">
            <v>HIDROMET01</v>
          </cell>
          <cell r="Z7344" t="str">
            <v>1999-07-06 00:00:00</v>
          </cell>
          <cell r="AA7344">
            <v>1</v>
          </cell>
          <cell r="AB7344">
            <v>11</v>
          </cell>
          <cell r="AC7344">
            <v>1</v>
          </cell>
          <cell r="AD7344">
            <v>1</v>
          </cell>
          <cell r="AE7344">
            <v>0</v>
          </cell>
          <cell r="AF7344" t="str">
            <v>1976-09-01 00:00:00</v>
          </cell>
        </row>
        <row r="7345">
          <cell r="A7345">
            <v>2120593</v>
          </cell>
          <cell r="B7345" t="str">
            <v>VILLA ROSA</v>
          </cell>
          <cell r="C7345" t="str">
            <v>COTA</v>
          </cell>
          <cell r="D7345" t="str">
            <v>CUNDINAMARCA</v>
          </cell>
          <cell r="E7345" t="str">
            <v>BOGOTA</v>
          </cell>
          <cell r="F7345" t="str">
            <v>ME</v>
          </cell>
          <cell r="G7345">
            <v>-74.099999999999994</v>
          </cell>
          <cell r="H7345">
            <v>4.8333329999999997</v>
          </cell>
          <cell r="I7345">
            <v>74</v>
          </cell>
          <cell r="J7345">
            <v>6</v>
          </cell>
          <cell r="K7345">
            <v>4</v>
          </cell>
          <cell r="L7345">
            <v>50</v>
          </cell>
          <cell r="M7345" t="str">
            <v>N</v>
          </cell>
          <cell r="N7345">
            <v>997883.07371999999</v>
          </cell>
          <cell r="O7345">
            <v>1025902.56599</v>
          </cell>
          <cell r="P7345">
            <v>2570</v>
          </cell>
          <cell r="Q7345">
            <v>25</v>
          </cell>
          <cell r="R7345">
            <v>214</v>
          </cell>
          <cell r="S7345">
            <v>0</v>
          </cell>
          <cell r="T7345">
            <v>1</v>
          </cell>
          <cell r="U7345">
            <v>1</v>
          </cell>
          <cell r="V7345">
            <v>2</v>
          </cell>
          <cell r="W7345">
            <v>1</v>
          </cell>
          <cell r="X7345">
            <v>20</v>
          </cell>
          <cell r="Y7345" t="str">
            <v>HIDROMET01</v>
          </cell>
          <cell r="Z7345" t="str">
            <v>1999-07-06 00:00:00</v>
          </cell>
          <cell r="AA7345">
            <v>1</v>
          </cell>
          <cell r="AB7345">
            <v>11</v>
          </cell>
          <cell r="AC7345">
            <v>1</v>
          </cell>
          <cell r="AD7345">
            <v>1</v>
          </cell>
          <cell r="AE7345">
            <v>0</v>
          </cell>
          <cell r="AF7345" t="str">
            <v>1976-09-01 00:00:00</v>
          </cell>
        </row>
        <row r="7346">
          <cell r="A7346">
            <v>2120594</v>
          </cell>
          <cell r="B7346" t="str">
            <v>VILLA INES</v>
          </cell>
          <cell r="C7346" t="str">
            <v>FACATATIVA</v>
          </cell>
          <cell r="D7346" t="str">
            <v>CUNDINAMARCA</v>
          </cell>
          <cell r="E7346" t="str">
            <v>CHECUA</v>
          </cell>
          <cell r="F7346" t="str">
            <v>ME</v>
          </cell>
          <cell r="G7346">
            <v>-74.383332999999993</v>
          </cell>
          <cell r="H7346">
            <v>4.8333329999999997</v>
          </cell>
          <cell r="I7346">
            <v>74</v>
          </cell>
          <cell r="J7346">
            <v>23</v>
          </cell>
          <cell r="K7346">
            <v>4</v>
          </cell>
          <cell r="L7346">
            <v>50</v>
          </cell>
          <cell r="M7346" t="str">
            <v>N</v>
          </cell>
          <cell r="N7346">
            <v>966452.56775000005</v>
          </cell>
          <cell r="O7346">
            <v>1025909.99604</v>
          </cell>
          <cell r="P7346">
            <v>2590</v>
          </cell>
          <cell r="Q7346">
            <v>25</v>
          </cell>
          <cell r="R7346">
            <v>269</v>
          </cell>
          <cell r="S7346">
            <v>0</v>
          </cell>
          <cell r="T7346">
            <v>1</v>
          </cell>
          <cell r="U7346">
            <v>1</v>
          </cell>
          <cell r="V7346">
            <v>2</v>
          </cell>
          <cell r="W7346">
            <v>1</v>
          </cell>
          <cell r="X7346">
            <v>20</v>
          </cell>
          <cell r="Y7346" t="str">
            <v>HIDROMET01</v>
          </cell>
          <cell r="Z7346" t="str">
            <v>1999-07-06 00:00:00</v>
          </cell>
          <cell r="AA7346">
            <v>1</v>
          </cell>
          <cell r="AB7346">
            <v>11</v>
          </cell>
          <cell r="AC7346">
            <v>1</v>
          </cell>
          <cell r="AD7346">
            <v>1</v>
          </cell>
          <cell r="AE7346">
            <v>0</v>
          </cell>
          <cell r="AF7346" t="str">
            <v>1977-02-01 00:00:00</v>
          </cell>
        </row>
        <row r="7347">
          <cell r="A7347">
            <v>2120596</v>
          </cell>
          <cell r="B7347" t="str">
            <v>TACHI</v>
          </cell>
          <cell r="C7347" t="str">
            <v>SUBACHOQUE</v>
          </cell>
          <cell r="D7347" t="str">
            <v>CUNDINAMARCA</v>
          </cell>
          <cell r="E7347" t="str">
            <v>SUBACHOQUE</v>
          </cell>
          <cell r="F7347" t="str">
            <v>ME</v>
          </cell>
          <cell r="G7347">
            <v>-74.150000000000006</v>
          </cell>
          <cell r="H7347">
            <v>4.95</v>
          </cell>
          <cell r="I7347">
            <v>74</v>
          </cell>
          <cell r="J7347">
            <v>9</v>
          </cell>
          <cell r="K7347">
            <v>4</v>
          </cell>
          <cell r="L7347">
            <v>57</v>
          </cell>
          <cell r="M7347" t="str">
            <v>N</v>
          </cell>
          <cell r="N7347">
            <v>992337.86577999999</v>
          </cell>
          <cell r="O7347">
            <v>1038804.35331</v>
          </cell>
          <cell r="P7347">
            <v>2650</v>
          </cell>
          <cell r="Q7347">
            <v>25</v>
          </cell>
          <cell r="R7347">
            <v>769</v>
          </cell>
          <cell r="S7347">
            <v>0</v>
          </cell>
          <cell r="T7347">
            <v>1</v>
          </cell>
          <cell r="U7347">
            <v>1</v>
          </cell>
          <cell r="V7347">
            <v>2</v>
          </cell>
          <cell r="W7347">
            <v>1</v>
          </cell>
          <cell r="X7347">
            <v>20</v>
          </cell>
          <cell r="Y7347" t="str">
            <v>HIDROMET01</v>
          </cell>
          <cell r="Z7347" t="str">
            <v>1999-07-06 00:00:00</v>
          </cell>
          <cell r="AA7347">
            <v>1</v>
          </cell>
          <cell r="AB7347">
            <v>11</v>
          </cell>
          <cell r="AC7347">
            <v>1</v>
          </cell>
          <cell r="AD7347">
            <v>1</v>
          </cell>
          <cell r="AE7347">
            <v>0</v>
          </cell>
          <cell r="AF7347" t="str">
            <v>1977-02-01 00:00:00</v>
          </cell>
        </row>
        <row r="7348">
          <cell r="A7348">
            <v>2120597</v>
          </cell>
          <cell r="B7348" t="str">
            <v>STA ANA HDA</v>
          </cell>
          <cell r="C7348" t="str">
            <v>NEMOCON</v>
          </cell>
          <cell r="D7348" t="str">
            <v>CUNDINAMARCA</v>
          </cell>
          <cell r="E7348" t="str">
            <v>CHECUA</v>
          </cell>
          <cell r="F7348" t="str">
            <v>ME</v>
          </cell>
          <cell r="G7348">
            <v>-73.883332999999993</v>
          </cell>
          <cell r="H7348">
            <v>5.0999999999999996</v>
          </cell>
          <cell r="I7348">
            <v>73</v>
          </cell>
          <cell r="J7348">
            <v>53</v>
          </cell>
          <cell r="K7348">
            <v>5</v>
          </cell>
          <cell r="L7348">
            <v>6</v>
          </cell>
          <cell r="M7348" t="str">
            <v>N</v>
          </cell>
          <cell r="N7348">
            <v>1021909.28728</v>
          </cell>
          <cell r="O7348">
            <v>1055394.91796</v>
          </cell>
          <cell r="P7348">
            <v>2572</v>
          </cell>
          <cell r="Q7348">
            <v>25</v>
          </cell>
          <cell r="R7348">
            <v>486</v>
          </cell>
          <cell r="S7348">
            <v>0</v>
          </cell>
          <cell r="T7348">
            <v>1</v>
          </cell>
          <cell r="U7348">
            <v>1</v>
          </cell>
          <cell r="V7348">
            <v>2</v>
          </cell>
          <cell r="W7348">
            <v>1</v>
          </cell>
          <cell r="X7348">
            <v>20</v>
          </cell>
          <cell r="Y7348" t="str">
            <v>HIDROMET01</v>
          </cell>
          <cell r="Z7348" t="str">
            <v>1999-07-06 00:00:00</v>
          </cell>
          <cell r="AA7348">
            <v>1</v>
          </cell>
          <cell r="AB7348">
            <v>11</v>
          </cell>
          <cell r="AC7348">
            <v>1</v>
          </cell>
          <cell r="AD7348">
            <v>1</v>
          </cell>
          <cell r="AE7348">
            <v>0</v>
          </cell>
          <cell r="AF7348" t="str">
            <v>1977-02-01 00:00:00</v>
          </cell>
        </row>
        <row r="7349">
          <cell r="A7349">
            <v>2120598</v>
          </cell>
          <cell r="B7349" t="str">
            <v>PROVIDENCIA GJA</v>
          </cell>
          <cell r="C7349" t="str">
            <v>TENJO</v>
          </cell>
          <cell r="D7349" t="str">
            <v>CUNDINAMARCA</v>
          </cell>
          <cell r="E7349" t="str">
            <v>BOGOTA</v>
          </cell>
          <cell r="F7349" t="str">
            <v>CO</v>
          </cell>
          <cell r="G7349">
            <v>-74.2</v>
          </cell>
          <cell r="H7349">
            <v>4.8</v>
          </cell>
          <cell r="I7349">
            <v>74</v>
          </cell>
          <cell r="J7349">
            <v>12</v>
          </cell>
          <cell r="K7349">
            <v>4</v>
          </cell>
          <cell r="L7349">
            <v>48</v>
          </cell>
          <cell r="M7349" t="str">
            <v>N</v>
          </cell>
          <cell r="N7349">
            <v>986789.35582000006</v>
          </cell>
          <cell r="O7349">
            <v>1022217.5737299999</v>
          </cell>
          <cell r="P7349">
            <v>2560</v>
          </cell>
          <cell r="Q7349">
            <v>25</v>
          </cell>
          <cell r="R7349">
            <v>799</v>
          </cell>
          <cell r="S7349">
            <v>0</v>
          </cell>
          <cell r="T7349">
            <v>1</v>
          </cell>
          <cell r="U7349">
            <v>1</v>
          </cell>
          <cell r="V7349">
            <v>2</v>
          </cell>
          <cell r="W7349">
            <v>1</v>
          </cell>
          <cell r="X7349">
            <v>20</v>
          </cell>
          <cell r="Y7349" t="str">
            <v>HIDROMET01</v>
          </cell>
          <cell r="Z7349" t="str">
            <v>1999-07-06 00:00:00</v>
          </cell>
          <cell r="AA7349">
            <v>1</v>
          </cell>
          <cell r="AB7349">
            <v>11</v>
          </cell>
          <cell r="AC7349">
            <v>1</v>
          </cell>
          <cell r="AD7349">
            <v>1</v>
          </cell>
          <cell r="AE7349">
            <v>0</v>
          </cell>
          <cell r="AF7349" t="str">
            <v>1977-02-01 00:00:00</v>
          </cell>
        </row>
        <row r="7350">
          <cell r="A7350">
            <v>2120600</v>
          </cell>
          <cell r="B7350" t="str">
            <v>ADPOSTAL</v>
          </cell>
          <cell r="C7350" t="str">
            <v>SANTAFE DE BOGOTA D.C.</v>
          </cell>
          <cell r="D7350" t="str">
            <v>BOGOTA</v>
          </cell>
          <cell r="E7350" t="str">
            <v>BOGOTA</v>
          </cell>
          <cell r="F7350" t="str">
            <v>ME</v>
          </cell>
          <cell r="G7350">
            <v>-74.133332999999993</v>
          </cell>
          <cell r="H7350">
            <v>4.6833330000000002</v>
          </cell>
          <cell r="I7350">
            <v>74</v>
          </cell>
          <cell r="J7350">
            <v>8</v>
          </cell>
          <cell r="K7350">
            <v>4</v>
          </cell>
          <cell r="L7350">
            <v>41</v>
          </cell>
          <cell r="M7350" t="str">
            <v>N</v>
          </cell>
          <cell r="N7350">
            <v>994184.12575000001</v>
          </cell>
          <cell r="O7350">
            <v>1009315.28072</v>
          </cell>
          <cell r="P7350">
            <v>2550</v>
          </cell>
          <cell r="Q7350">
            <v>11</v>
          </cell>
          <cell r="R7350">
            <v>1</v>
          </cell>
          <cell r="S7350">
            <v>0</v>
          </cell>
          <cell r="T7350">
            <v>1</v>
          </cell>
          <cell r="U7350">
            <v>1</v>
          </cell>
          <cell r="V7350">
            <v>2</v>
          </cell>
          <cell r="W7350">
            <v>1</v>
          </cell>
          <cell r="X7350">
            <v>20</v>
          </cell>
          <cell r="Y7350" t="str">
            <v>HIDROMET01</v>
          </cell>
          <cell r="Z7350" t="str">
            <v>1999-07-06 00:00:00</v>
          </cell>
          <cell r="AA7350">
            <v>1</v>
          </cell>
          <cell r="AB7350">
            <v>11</v>
          </cell>
          <cell r="AC7350">
            <v>1</v>
          </cell>
          <cell r="AD7350">
            <v>1</v>
          </cell>
          <cell r="AE7350">
            <v>0</v>
          </cell>
        </row>
        <row r="7351">
          <cell r="A7351">
            <v>2120601</v>
          </cell>
          <cell r="B7351" t="str">
            <v>LORETOKI HDA</v>
          </cell>
          <cell r="C7351" t="str">
            <v>SUESCA</v>
          </cell>
          <cell r="D7351" t="str">
            <v>CUNDINAMARCA</v>
          </cell>
          <cell r="E7351" t="str">
            <v>BOGOTA</v>
          </cell>
          <cell r="F7351" t="str">
            <v>ME</v>
          </cell>
          <cell r="G7351">
            <v>-73.816666999999995</v>
          </cell>
          <cell r="H7351">
            <v>5.0833329999999997</v>
          </cell>
          <cell r="I7351">
            <v>73</v>
          </cell>
          <cell r="J7351">
            <v>49</v>
          </cell>
          <cell r="K7351">
            <v>5</v>
          </cell>
          <cell r="L7351">
            <v>5</v>
          </cell>
          <cell r="M7351" t="str">
            <v>N</v>
          </cell>
          <cell r="N7351">
            <v>1029302.5077899999</v>
          </cell>
          <cell r="O7351">
            <v>1053554.4760100001</v>
          </cell>
          <cell r="P7351">
            <v>2550</v>
          </cell>
          <cell r="Q7351">
            <v>25</v>
          </cell>
          <cell r="R7351">
            <v>772</v>
          </cell>
          <cell r="S7351">
            <v>0</v>
          </cell>
          <cell r="T7351">
            <v>1</v>
          </cell>
          <cell r="U7351">
            <v>1</v>
          </cell>
          <cell r="V7351">
            <v>2</v>
          </cell>
          <cell r="W7351">
            <v>1</v>
          </cell>
          <cell r="X7351">
            <v>20</v>
          </cell>
          <cell r="Y7351" t="str">
            <v>HIDROMET01</v>
          </cell>
          <cell r="Z7351" t="str">
            <v>1999-07-06 00:00:00</v>
          </cell>
          <cell r="AA7351">
            <v>1</v>
          </cell>
          <cell r="AB7351">
            <v>11</v>
          </cell>
          <cell r="AC7351">
            <v>1</v>
          </cell>
          <cell r="AD7351">
            <v>1</v>
          </cell>
          <cell r="AE7351">
            <v>0</v>
          </cell>
          <cell r="AF7351" t="str">
            <v>1977-02-01 00:00:00</v>
          </cell>
        </row>
        <row r="7352">
          <cell r="A7352">
            <v>2120602</v>
          </cell>
          <cell r="B7352" t="str">
            <v>SANTILLANA</v>
          </cell>
          <cell r="C7352" t="str">
            <v>TABIO</v>
          </cell>
          <cell r="D7352" t="str">
            <v>CUNDINAMARCA</v>
          </cell>
          <cell r="E7352" t="str">
            <v>CHICU</v>
          </cell>
          <cell r="F7352" t="str">
            <v>ME</v>
          </cell>
          <cell r="G7352">
            <v>-74.099999999999994</v>
          </cell>
          <cell r="H7352">
            <v>4.9000000000000004</v>
          </cell>
          <cell r="I7352">
            <v>74</v>
          </cell>
          <cell r="J7352">
            <v>6</v>
          </cell>
          <cell r="K7352">
            <v>4</v>
          </cell>
          <cell r="L7352">
            <v>54</v>
          </cell>
          <cell r="M7352" t="str">
            <v>N</v>
          </cell>
          <cell r="N7352">
            <v>997883.28203</v>
          </cell>
          <cell r="O7352">
            <v>1033274.8</v>
          </cell>
          <cell r="P7352">
            <v>2575</v>
          </cell>
          <cell r="Q7352">
            <v>25</v>
          </cell>
          <cell r="R7352">
            <v>785</v>
          </cell>
          <cell r="S7352">
            <v>0</v>
          </cell>
          <cell r="T7352">
            <v>1</v>
          </cell>
          <cell r="U7352">
            <v>1</v>
          </cell>
          <cell r="V7352">
            <v>2</v>
          </cell>
          <cell r="W7352">
            <v>1</v>
          </cell>
          <cell r="X7352">
            <v>20</v>
          </cell>
          <cell r="Y7352" t="str">
            <v>HIDROMET01</v>
          </cell>
          <cell r="Z7352" t="str">
            <v>1999-07-06 00:00:00</v>
          </cell>
          <cell r="AA7352">
            <v>1</v>
          </cell>
          <cell r="AB7352">
            <v>11</v>
          </cell>
          <cell r="AC7352">
            <v>1</v>
          </cell>
          <cell r="AD7352">
            <v>1</v>
          </cell>
          <cell r="AE7352">
            <v>0</v>
          </cell>
          <cell r="AF7352" t="str">
            <v>1977-02-01 00:00:00</v>
          </cell>
        </row>
        <row r="7353">
          <cell r="A7353">
            <v>2120604</v>
          </cell>
          <cell r="B7353" t="str">
            <v>ESAP</v>
          </cell>
          <cell r="C7353" t="str">
            <v>SANTAFE DE BOGOTA D.C.</v>
          </cell>
          <cell r="D7353" t="str">
            <v>BOGOTA</v>
          </cell>
          <cell r="E7353" t="str">
            <v>BOGOTA</v>
          </cell>
          <cell r="F7353" t="str">
            <v>ME</v>
          </cell>
          <cell r="G7353">
            <v>-74.099999999999994</v>
          </cell>
          <cell r="H7353">
            <v>4.6500000000000004</v>
          </cell>
          <cell r="I7353">
            <v>74</v>
          </cell>
          <cell r="J7353">
            <v>6</v>
          </cell>
          <cell r="K7353">
            <v>4</v>
          </cell>
          <cell r="L7353">
            <v>39</v>
          </cell>
          <cell r="M7353" t="str">
            <v>N</v>
          </cell>
          <cell r="N7353">
            <v>997882.51554000005</v>
          </cell>
          <cell r="O7353">
            <v>1005628.9968</v>
          </cell>
          <cell r="P7353">
            <v>2553</v>
          </cell>
          <cell r="Q7353">
            <v>11</v>
          </cell>
          <cell r="R7353">
            <v>1</v>
          </cell>
          <cell r="S7353">
            <v>0</v>
          </cell>
          <cell r="T7353">
            <v>1</v>
          </cell>
          <cell r="U7353">
            <v>1</v>
          </cell>
          <cell r="V7353">
            <v>2</v>
          </cell>
          <cell r="W7353">
            <v>1</v>
          </cell>
          <cell r="X7353">
            <v>20</v>
          </cell>
          <cell r="Y7353" t="str">
            <v>HIDROMET01</v>
          </cell>
          <cell r="Z7353" t="str">
            <v>1999-07-06 00:00:00</v>
          </cell>
          <cell r="AA7353">
            <v>1</v>
          </cell>
          <cell r="AB7353">
            <v>11</v>
          </cell>
          <cell r="AC7353">
            <v>1</v>
          </cell>
          <cell r="AD7353">
            <v>1</v>
          </cell>
          <cell r="AE7353">
            <v>0</v>
          </cell>
        </row>
        <row r="7354">
          <cell r="A7354">
            <v>1107701</v>
          </cell>
          <cell r="B7354" t="str">
            <v>BELLAVISTA</v>
          </cell>
          <cell r="C7354" t="str">
            <v>QUIBDO</v>
          </cell>
          <cell r="D7354" t="str">
            <v>CHOCO</v>
          </cell>
          <cell r="E7354" t="str">
            <v>ATRATO</v>
          </cell>
          <cell r="F7354" t="str">
            <v>LG</v>
          </cell>
          <cell r="G7354">
            <v>-76.566666999999995</v>
          </cell>
          <cell r="H7354">
            <v>6.5666669999999998</v>
          </cell>
          <cell r="I7354">
            <v>76</v>
          </cell>
          <cell r="J7354">
            <v>34</v>
          </cell>
          <cell r="K7354">
            <v>6</v>
          </cell>
          <cell r="L7354">
            <v>34</v>
          </cell>
          <cell r="M7354" t="str">
            <v>N</v>
          </cell>
          <cell r="N7354">
            <v>724995.45964000002</v>
          </cell>
          <cell r="O7354">
            <v>1218268.4393800001</v>
          </cell>
          <cell r="P7354">
            <v>12</v>
          </cell>
          <cell r="Q7354">
            <v>27</v>
          </cell>
          <cell r="R7354">
            <v>1</v>
          </cell>
          <cell r="S7354">
            <v>0</v>
          </cell>
          <cell r="T7354">
            <v>1</v>
          </cell>
          <cell r="U7354">
            <v>1</v>
          </cell>
          <cell r="V7354">
            <v>1</v>
          </cell>
          <cell r="W7354">
            <v>1</v>
          </cell>
          <cell r="X7354">
            <v>7</v>
          </cell>
          <cell r="Y7354" t="str">
            <v>HIDROMET01</v>
          </cell>
          <cell r="Z7354" t="str">
            <v>1999-07-06 00:00:00</v>
          </cell>
          <cell r="AA7354">
            <v>2</v>
          </cell>
          <cell r="AB7354">
            <v>1</v>
          </cell>
          <cell r="AC7354">
            <v>33</v>
          </cell>
          <cell r="AD7354">
            <v>33</v>
          </cell>
          <cell r="AE7354">
            <v>14935</v>
          </cell>
          <cell r="AF7354" t="str">
            <v>1966-05-01 00:00:00</v>
          </cell>
        </row>
        <row r="7355">
          <cell r="A7355">
            <v>2120607</v>
          </cell>
          <cell r="B7355" t="str">
            <v>MISIONES</v>
          </cell>
          <cell r="C7355" t="str">
            <v>EL COLEGIO</v>
          </cell>
          <cell r="D7355" t="str">
            <v>CUNDINAMARCA</v>
          </cell>
          <cell r="E7355" t="str">
            <v>BOGOTA</v>
          </cell>
          <cell r="F7355" t="str">
            <v>CO</v>
          </cell>
          <cell r="G7355">
            <v>-74.3</v>
          </cell>
          <cell r="H7355">
            <v>4.5666669999999998</v>
          </cell>
          <cell r="I7355">
            <v>74</v>
          </cell>
          <cell r="J7355">
            <v>18</v>
          </cell>
          <cell r="K7355">
            <v>4</v>
          </cell>
          <cell r="L7355">
            <v>34</v>
          </cell>
          <cell r="M7355" t="str">
            <v>N</v>
          </cell>
          <cell r="N7355">
            <v>975687.64532000001</v>
          </cell>
          <cell r="O7355">
            <v>996417.44605000003</v>
          </cell>
          <cell r="P7355">
            <v>1540</v>
          </cell>
          <cell r="Q7355">
            <v>25</v>
          </cell>
          <cell r="R7355">
            <v>245</v>
          </cell>
          <cell r="S7355">
            <v>0</v>
          </cell>
          <cell r="T7355">
            <v>1</v>
          </cell>
          <cell r="U7355">
            <v>1</v>
          </cell>
          <cell r="V7355">
            <v>2</v>
          </cell>
          <cell r="W7355">
            <v>1</v>
          </cell>
          <cell r="X7355">
            <v>20</v>
          </cell>
          <cell r="Y7355" t="str">
            <v>HIDROMET01</v>
          </cell>
          <cell r="Z7355" t="str">
            <v>1999-07-06 00:00:00</v>
          </cell>
          <cell r="AA7355">
            <v>1</v>
          </cell>
          <cell r="AB7355">
            <v>11</v>
          </cell>
          <cell r="AC7355">
            <v>3</v>
          </cell>
          <cell r="AD7355">
            <v>3</v>
          </cell>
          <cell r="AE7355">
            <v>0</v>
          </cell>
          <cell r="AF7355" t="str">
            <v>1977-02-01 00:00:00</v>
          </cell>
        </row>
        <row r="7356">
          <cell r="A7356">
            <v>2120609</v>
          </cell>
          <cell r="B7356" t="str">
            <v>ZIPAQUIRA</v>
          </cell>
          <cell r="C7356" t="str">
            <v>ZIPAQUIRA</v>
          </cell>
          <cell r="D7356" t="str">
            <v>CUNDINAMARCA</v>
          </cell>
          <cell r="E7356" t="str">
            <v>BOGOTA</v>
          </cell>
          <cell r="F7356" t="str">
            <v>CO</v>
          </cell>
          <cell r="G7356">
            <v>-74.016666999999998</v>
          </cell>
          <cell r="H7356">
            <v>5.016667</v>
          </cell>
          <cell r="I7356">
            <v>74</v>
          </cell>
          <cell r="J7356">
            <v>1</v>
          </cell>
          <cell r="K7356">
            <v>5</v>
          </cell>
          <cell r="L7356">
            <v>1</v>
          </cell>
          <cell r="M7356" t="str">
            <v>N</v>
          </cell>
          <cell r="N7356">
            <v>1007125.3444600001</v>
          </cell>
          <cell r="O7356">
            <v>1046176.56358</v>
          </cell>
          <cell r="P7356">
            <v>2620</v>
          </cell>
          <cell r="Q7356">
            <v>25</v>
          </cell>
          <cell r="R7356">
            <v>899</v>
          </cell>
          <cell r="S7356">
            <v>0</v>
          </cell>
          <cell r="T7356">
            <v>1</v>
          </cell>
          <cell r="U7356">
            <v>1</v>
          </cell>
          <cell r="V7356">
            <v>2</v>
          </cell>
          <cell r="W7356">
            <v>1</v>
          </cell>
          <cell r="X7356">
            <v>20</v>
          </cell>
          <cell r="Y7356" t="str">
            <v>HIDROMET01</v>
          </cell>
          <cell r="Z7356" t="str">
            <v>1999-07-06 00:00:00</v>
          </cell>
          <cell r="AA7356">
            <v>1</v>
          </cell>
          <cell r="AB7356">
            <v>11</v>
          </cell>
          <cell r="AC7356">
            <v>15</v>
          </cell>
          <cell r="AD7356">
            <v>15</v>
          </cell>
          <cell r="AE7356">
            <v>0</v>
          </cell>
        </row>
        <row r="7357">
          <cell r="A7357">
            <v>2120611</v>
          </cell>
          <cell r="B7357" t="str">
            <v>ENTRERIOS</v>
          </cell>
          <cell r="C7357" t="str">
            <v>MOSQUERA</v>
          </cell>
          <cell r="D7357" t="str">
            <v>CUNDINAMARCA</v>
          </cell>
          <cell r="E7357" t="str">
            <v>BALSILLAS</v>
          </cell>
          <cell r="F7357" t="str">
            <v>ME</v>
          </cell>
          <cell r="G7357">
            <v>-74.25</v>
          </cell>
          <cell r="H7357">
            <v>4.6500000000000004</v>
          </cell>
          <cell r="I7357">
            <v>74</v>
          </cell>
          <cell r="J7357">
            <v>15</v>
          </cell>
          <cell r="K7357">
            <v>4</v>
          </cell>
          <cell r="L7357">
            <v>39</v>
          </cell>
          <cell r="M7357" t="str">
            <v>N</v>
          </cell>
          <cell r="N7357">
            <v>981238.50327999995</v>
          </cell>
          <cell r="O7357">
            <v>1005631.21246</v>
          </cell>
          <cell r="P7357">
            <v>2550</v>
          </cell>
          <cell r="Q7357">
            <v>25</v>
          </cell>
          <cell r="R7357">
            <v>473</v>
          </cell>
          <cell r="S7357">
            <v>0</v>
          </cell>
          <cell r="T7357">
            <v>1</v>
          </cell>
          <cell r="U7357">
            <v>1</v>
          </cell>
          <cell r="V7357">
            <v>2</v>
          </cell>
          <cell r="W7357">
            <v>1</v>
          </cell>
          <cell r="X7357">
            <v>20</v>
          </cell>
          <cell r="Y7357" t="str">
            <v>HIDROMET01</v>
          </cell>
          <cell r="Z7357" t="str">
            <v>1999-07-06 00:00:00</v>
          </cell>
          <cell r="AA7357">
            <v>1</v>
          </cell>
          <cell r="AB7357">
            <v>11</v>
          </cell>
          <cell r="AC7357">
            <v>22</v>
          </cell>
          <cell r="AD7357">
            <v>22</v>
          </cell>
          <cell r="AE7357">
            <v>0</v>
          </cell>
          <cell r="AF7357" t="str">
            <v>1975-03-01 00:00:00</v>
          </cell>
        </row>
        <row r="7358">
          <cell r="A7358">
            <v>2120612</v>
          </cell>
          <cell r="B7358" t="str">
            <v>ANOLAIMA</v>
          </cell>
          <cell r="C7358" t="str">
            <v>ANOLAIMA</v>
          </cell>
          <cell r="D7358" t="str">
            <v>CUNDINAMARCA</v>
          </cell>
          <cell r="E7358" t="str">
            <v>BOGOTA</v>
          </cell>
          <cell r="F7358" t="str">
            <v>CO</v>
          </cell>
          <cell r="G7358">
            <v>-74.466667000000001</v>
          </cell>
          <cell r="H7358">
            <v>4.766667</v>
          </cell>
          <cell r="I7358">
            <v>74</v>
          </cell>
          <cell r="J7358">
            <v>28</v>
          </cell>
          <cell r="K7358">
            <v>4</v>
          </cell>
          <cell r="L7358">
            <v>46</v>
          </cell>
          <cell r="M7358" t="str">
            <v>N</v>
          </cell>
          <cell r="N7358">
            <v>957204.02703999996</v>
          </cell>
          <cell r="O7358">
            <v>1018542.28883</v>
          </cell>
          <cell r="P7358">
            <v>1916</v>
          </cell>
          <cell r="Q7358">
            <v>25</v>
          </cell>
          <cell r="R7358">
            <v>40</v>
          </cell>
          <cell r="S7358">
            <v>0</v>
          </cell>
          <cell r="T7358">
            <v>1</v>
          </cell>
          <cell r="U7358">
            <v>1</v>
          </cell>
          <cell r="V7358">
            <v>2</v>
          </cell>
          <cell r="W7358">
            <v>1</v>
          </cell>
          <cell r="X7358">
            <v>20</v>
          </cell>
          <cell r="Y7358" t="str">
            <v>HIDROMET01</v>
          </cell>
          <cell r="Z7358" t="str">
            <v>1999-07-06 00:00:00</v>
          </cell>
          <cell r="AA7358">
            <v>1</v>
          </cell>
          <cell r="AB7358">
            <v>11</v>
          </cell>
          <cell r="AC7358">
            <v>11</v>
          </cell>
          <cell r="AD7358">
            <v>11</v>
          </cell>
          <cell r="AE7358">
            <v>0</v>
          </cell>
        </row>
        <row r="7359">
          <cell r="A7359">
            <v>2120615</v>
          </cell>
          <cell r="B7359" t="str">
            <v>MOLINOS DEL NORTE</v>
          </cell>
          <cell r="C7359" t="str">
            <v>SANTAFE DE BOGOTA D.C.</v>
          </cell>
          <cell r="D7359" t="str">
            <v>BOGOTA</v>
          </cell>
          <cell r="E7359" t="str">
            <v>BOGOTA</v>
          </cell>
          <cell r="F7359" t="str">
            <v>CP</v>
          </cell>
          <cell r="G7359">
            <v>-74.05</v>
          </cell>
          <cell r="H7359">
            <v>4.7</v>
          </cell>
          <cell r="I7359">
            <v>74</v>
          </cell>
          <cell r="J7359">
            <v>3</v>
          </cell>
          <cell r="K7359">
            <v>4</v>
          </cell>
          <cell r="L7359">
            <v>42</v>
          </cell>
          <cell r="M7359" t="str">
            <v>N</v>
          </cell>
          <cell r="N7359">
            <v>1003430.26766</v>
          </cell>
          <cell r="O7359">
            <v>1011158.18832</v>
          </cell>
          <cell r="P7359">
            <v>2580</v>
          </cell>
          <cell r="Q7359">
            <v>11</v>
          </cell>
          <cell r="R7359">
            <v>1</v>
          </cell>
          <cell r="S7359">
            <v>0</v>
          </cell>
          <cell r="T7359">
            <v>1</v>
          </cell>
          <cell r="U7359">
            <v>1</v>
          </cell>
          <cell r="V7359">
            <v>2</v>
          </cell>
          <cell r="W7359">
            <v>1</v>
          </cell>
          <cell r="X7359">
            <v>20</v>
          </cell>
          <cell r="Y7359" t="str">
            <v>HIDROMET01</v>
          </cell>
          <cell r="Z7359" t="str">
            <v>1999-07-06 00:00:00</v>
          </cell>
          <cell r="AA7359">
            <v>1</v>
          </cell>
          <cell r="AB7359">
            <v>11</v>
          </cell>
          <cell r="AC7359">
            <v>1</v>
          </cell>
          <cell r="AD7359">
            <v>1</v>
          </cell>
          <cell r="AE7359">
            <v>0</v>
          </cell>
          <cell r="AF7359" t="str">
            <v>1983-10-01 00:00:00</v>
          </cell>
        </row>
        <row r="7360">
          <cell r="A7360">
            <v>2120616</v>
          </cell>
          <cell r="B7360" t="str">
            <v>HIDROPARAISO</v>
          </cell>
          <cell r="C7360" t="str">
            <v>EL COLEGIO</v>
          </cell>
          <cell r="D7360" t="str">
            <v>CUNDINAMARCA</v>
          </cell>
          <cell r="E7360" t="str">
            <v>BOGOTA</v>
          </cell>
          <cell r="F7360" t="str">
            <v>CP</v>
          </cell>
          <cell r="G7360">
            <v>-74.400000000000006</v>
          </cell>
          <cell r="H7360">
            <v>4.5666669999999998</v>
          </cell>
          <cell r="I7360">
            <v>74</v>
          </cell>
          <cell r="J7360">
            <v>24</v>
          </cell>
          <cell r="K7360">
            <v>4</v>
          </cell>
          <cell r="L7360">
            <v>34</v>
          </cell>
          <cell r="M7360" t="str">
            <v>N</v>
          </cell>
          <cell r="N7360">
            <v>964590.23988999997</v>
          </cell>
          <cell r="O7360">
            <v>996421.59565000003</v>
          </cell>
          <cell r="P7360">
            <v>1600</v>
          </cell>
          <cell r="Q7360">
            <v>25</v>
          </cell>
          <cell r="R7360">
            <v>245</v>
          </cell>
          <cell r="S7360">
            <v>0</v>
          </cell>
          <cell r="T7360">
            <v>1</v>
          </cell>
          <cell r="U7360">
            <v>1</v>
          </cell>
          <cell r="V7360">
            <v>2</v>
          </cell>
          <cell r="W7360">
            <v>1</v>
          </cell>
          <cell r="X7360">
            <v>20</v>
          </cell>
          <cell r="Y7360" t="str">
            <v>HIDROMET01</v>
          </cell>
          <cell r="Z7360" t="str">
            <v>1999-07-06 00:00:00</v>
          </cell>
          <cell r="AA7360">
            <v>1</v>
          </cell>
          <cell r="AB7360">
            <v>11</v>
          </cell>
          <cell r="AC7360">
            <v>1</v>
          </cell>
          <cell r="AD7360">
            <v>1</v>
          </cell>
          <cell r="AE7360">
            <v>0</v>
          </cell>
        </row>
        <row r="7361">
          <cell r="A7361">
            <v>2120618</v>
          </cell>
          <cell r="B7361" t="str">
            <v>PRIMAVERA D MATIMA</v>
          </cell>
          <cell r="C7361" t="str">
            <v>ANOLAIMA</v>
          </cell>
          <cell r="D7361" t="str">
            <v>CUNDINAMARCA</v>
          </cell>
          <cell r="E7361" t="str">
            <v>BOGOTA</v>
          </cell>
          <cell r="F7361" t="str">
            <v>CO</v>
          </cell>
          <cell r="G7361">
            <v>-74.45</v>
          </cell>
          <cell r="H7361">
            <v>4.7833329999999998</v>
          </cell>
          <cell r="I7361">
            <v>74</v>
          </cell>
          <cell r="J7361">
            <v>27</v>
          </cell>
          <cell r="K7361">
            <v>4</v>
          </cell>
          <cell r="L7361">
            <v>47</v>
          </cell>
          <cell r="M7361" t="str">
            <v>N</v>
          </cell>
          <cell r="N7361">
            <v>959054.07886000001</v>
          </cell>
          <cell r="O7361">
            <v>1020384.36805</v>
          </cell>
          <cell r="P7361">
            <v>1850</v>
          </cell>
          <cell r="Q7361">
            <v>25</v>
          </cell>
          <cell r="R7361">
            <v>40</v>
          </cell>
          <cell r="S7361">
            <v>0</v>
          </cell>
          <cell r="T7361">
            <v>1</v>
          </cell>
          <cell r="U7361">
            <v>1</v>
          </cell>
          <cell r="V7361">
            <v>2</v>
          </cell>
          <cell r="W7361">
            <v>1</v>
          </cell>
          <cell r="X7361">
            <v>20</v>
          </cell>
          <cell r="Y7361" t="str">
            <v>HIDROMET01</v>
          </cell>
          <cell r="Z7361" t="str">
            <v>1999-07-06 00:00:00</v>
          </cell>
          <cell r="AA7361">
            <v>1</v>
          </cell>
          <cell r="AB7361">
            <v>11</v>
          </cell>
          <cell r="AC7361">
            <v>1</v>
          </cell>
          <cell r="AD7361">
            <v>1</v>
          </cell>
          <cell r="AE7361">
            <v>0</v>
          </cell>
        </row>
        <row r="7362">
          <cell r="A7362">
            <v>2120619</v>
          </cell>
          <cell r="B7362" t="str">
            <v>UNIV PEDAGOGICA NA</v>
          </cell>
          <cell r="C7362" t="str">
            <v>SANTAFE DE BOGOTA D.C.</v>
          </cell>
          <cell r="D7362" t="str">
            <v>BOGOTA</v>
          </cell>
          <cell r="E7362" t="str">
            <v>BOGOTA</v>
          </cell>
          <cell r="F7362" t="str">
            <v>CO</v>
          </cell>
          <cell r="G7362">
            <v>-74.066666999999995</v>
          </cell>
          <cell r="H7362">
            <v>4.6666670000000003</v>
          </cell>
          <cell r="I7362">
            <v>74</v>
          </cell>
          <cell r="J7362">
            <v>4</v>
          </cell>
          <cell r="K7362">
            <v>4</v>
          </cell>
          <cell r="L7362">
            <v>40</v>
          </cell>
          <cell r="M7362" t="str">
            <v>N</v>
          </cell>
          <cell r="N7362">
            <v>1001581.14175</v>
          </cell>
          <cell r="O7362">
            <v>1007472.03143</v>
          </cell>
          <cell r="P7362">
            <v>2570</v>
          </cell>
          <cell r="Q7362">
            <v>11</v>
          </cell>
          <cell r="R7362">
            <v>1</v>
          </cell>
          <cell r="S7362">
            <v>0</v>
          </cell>
          <cell r="T7362">
            <v>1</v>
          </cell>
          <cell r="U7362">
            <v>1</v>
          </cell>
          <cell r="V7362">
            <v>2</v>
          </cell>
          <cell r="W7362">
            <v>1</v>
          </cell>
          <cell r="X7362">
            <v>20</v>
          </cell>
          <cell r="Y7362" t="str">
            <v>HIDROMET01</v>
          </cell>
          <cell r="Z7362" t="str">
            <v>1999-07-06 00:00:00</v>
          </cell>
          <cell r="AA7362">
            <v>1</v>
          </cell>
          <cell r="AB7362">
            <v>11</v>
          </cell>
          <cell r="AC7362">
            <v>1</v>
          </cell>
          <cell r="AD7362">
            <v>1</v>
          </cell>
          <cell r="AE7362">
            <v>0</v>
          </cell>
          <cell r="AF7362" t="str">
            <v>1986-11-01 00:00:00</v>
          </cell>
        </row>
        <row r="7363">
          <cell r="A7363">
            <v>2120620</v>
          </cell>
          <cell r="B7363" t="str">
            <v>TUNDAMA</v>
          </cell>
          <cell r="C7363" t="str">
            <v>MOSQUERA</v>
          </cell>
          <cell r="D7363" t="str">
            <v>CUNDINAMARCA</v>
          </cell>
          <cell r="E7363" t="str">
            <v>BOGOTA</v>
          </cell>
          <cell r="F7363" t="str">
            <v>CO</v>
          </cell>
          <cell r="G7363">
            <v>-74.25</v>
          </cell>
          <cell r="H7363">
            <v>4.733333</v>
          </cell>
          <cell r="I7363">
            <v>74</v>
          </cell>
          <cell r="J7363">
            <v>15</v>
          </cell>
          <cell r="K7363">
            <v>4</v>
          </cell>
          <cell r="L7363">
            <v>44</v>
          </cell>
          <cell r="M7363" t="str">
            <v>N</v>
          </cell>
          <cell r="N7363">
            <v>981240.72765000002</v>
          </cell>
          <cell r="O7363">
            <v>1014846.4971799999</v>
          </cell>
          <cell r="P7363">
            <v>2550</v>
          </cell>
          <cell r="Q7363">
            <v>25</v>
          </cell>
          <cell r="R7363">
            <v>473</v>
          </cell>
          <cell r="S7363">
            <v>0</v>
          </cell>
          <cell r="T7363">
            <v>1</v>
          </cell>
          <cell r="U7363">
            <v>1</v>
          </cell>
          <cell r="V7363">
            <v>2</v>
          </cell>
          <cell r="W7363">
            <v>1</v>
          </cell>
          <cell r="X7363">
            <v>20</v>
          </cell>
          <cell r="Y7363" t="str">
            <v>HIDROMET01</v>
          </cell>
          <cell r="Z7363" t="str">
            <v>1999-07-06 00:00:00</v>
          </cell>
          <cell r="AA7363">
            <v>1</v>
          </cell>
          <cell r="AB7363">
            <v>11</v>
          </cell>
          <cell r="AC7363">
            <v>1</v>
          </cell>
          <cell r="AD7363">
            <v>1</v>
          </cell>
          <cell r="AE7363">
            <v>0</v>
          </cell>
        </row>
        <row r="7364">
          <cell r="A7364">
            <v>2120621</v>
          </cell>
          <cell r="B7364" t="str">
            <v>FLORES COLOMBIANAS</v>
          </cell>
          <cell r="C7364" t="str">
            <v>SANTAFE DE BOGOTA D.C.</v>
          </cell>
          <cell r="D7364" t="str">
            <v>BOGOTA</v>
          </cell>
          <cell r="E7364" t="str">
            <v>BOGOTA</v>
          </cell>
          <cell r="F7364" t="str">
            <v>ME</v>
          </cell>
          <cell r="G7364">
            <v>-74.166667000000004</v>
          </cell>
          <cell r="H7364">
            <v>4.733333</v>
          </cell>
          <cell r="I7364">
            <v>74</v>
          </cell>
          <cell r="J7364">
            <v>10</v>
          </cell>
          <cell r="K7364">
            <v>4</v>
          </cell>
          <cell r="L7364">
            <v>44</v>
          </cell>
          <cell r="M7364" t="str">
            <v>N</v>
          </cell>
          <cell r="N7364">
            <v>990486.31334999995</v>
          </cell>
          <cell r="O7364">
            <v>1014844.80054</v>
          </cell>
          <cell r="P7364">
            <v>2560</v>
          </cell>
          <cell r="Q7364">
            <v>11</v>
          </cell>
          <cell r="R7364">
            <v>1</v>
          </cell>
          <cell r="S7364">
            <v>0</v>
          </cell>
          <cell r="T7364">
            <v>1</v>
          </cell>
          <cell r="U7364">
            <v>1</v>
          </cell>
          <cell r="V7364">
            <v>2</v>
          </cell>
          <cell r="W7364">
            <v>1</v>
          </cell>
          <cell r="X7364">
            <v>20</v>
          </cell>
          <cell r="Y7364" t="str">
            <v>HIDROMET01</v>
          </cell>
          <cell r="Z7364" t="str">
            <v>1999-07-06 00:00:00</v>
          </cell>
          <cell r="AA7364">
            <v>1</v>
          </cell>
          <cell r="AB7364">
            <v>11</v>
          </cell>
          <cell r="AC7364">
            <v>1</v>
          </cell>
          <cell r="AD7364">
            <v>1</v>
          </cell>
          <cell r="AE7364">
            <v>0</v>
          </cell>
          <cell r="AF7364" t="str">
            <v>1986-07-01 00:00:00</v>
          </cell>
        </row>
        <row r="7365">
          <cell r="A7365">
            <v>2120622</v>
          </cell>
          <cell r="B7365" t="str">
            <v>UNIV NACIONAL</v>
          </cell>
          <cell r="C7365" t="str">
            <v>SANTAFE DE BOGOTA D.C.</v>
          </cell>
          <cell r="D7365" t="str">
            <v>BOGOTA</v>
          </cell>
          <cell r="E7365" t="str">
            <v>BOGOTA</v>
          </cell>
          <cell r="F7365" t="str">
            <v>CP</v>
          </cell>
          <cell r="G7365">
            <v>-74.099999999999994</v>
          </cell>
          <cell r="H7365">
            <v>4.6333330000000004</v>
          </cell>
          <cell r="I7365">
            <v>74</v>
          </cell>
          <cell r="J7365">
            <v>6</v>
          </cell>
          <cell r="K7365">
            <v>4</v>
          </cell>
          <cell r="L7365">
            <v>38</v>
          </cell>
          <cell r="M7365" t="str">
            <v>N</v>
          </cell>
          <cell r="N7365">
            <v>997882.46586999996</v>
          </cell>
          <cell r="O7365">
            <v>1003785.95036</v>
          </cell>
          <cell r="P7365">
            <v>2556</v>
          </cell>
          <cell r="Q7365">
            <v>11</v>
          </cell>
          <cell r="R7365">
            <v>1</v>
          </cell>
          <cell r="S7365">
            <v>0</v>
          </cell>
          <cell r="T7365">
            <v>1</v>
          </cell>
          <cell r="U7365">
            <v>1</v>
          </cell>
          <cell r="V7365">
            <v>2</v>
          </cell>
          <cell r="W7365">
            <v>1</v>
          </cell>
          <cell r="X7365">
            <v>20</v>
          </cell>
          <cell r="Y7365" t="str">
            <v>HIDROMET01</v>
          </cell>
          <cell r="Z7365" t="str">
            <v>1999-07-06 00:00:00</v>
          </cell>
          <cell r="AA7365">
            <v>1</v>
          </cell>
          <cell r="AB7365">
            <v>11</v>
          </cell>
          <cell r="AC7365">
            <v>1</v>
          </cell>
          <cell r="AD7365">
            <v>1</v>
          </cell>
          <cell r="AE7365">
            <v>0</v>
          </cell>
          <cell r="AF7365" t="str">
            <v>1987-05-01 00:00:00</v>
          </cell>
        </row>
        <row r="7366">
          <cell r="A7366">
            <v>2120623</v>
          </cell>
          <cell r="B7366" t="str">
            <v>VEGAS LAS HDA</v>
          </cell>
          <cell r="C7366" t="str">
            <v>SANTAFE DE BOGOTA D.C.</v>
          </cell>
          <cell r="D7366" t="str">
            <v>BOGOTA</v>
          </cell>
          <cell r="E7366" t="str">
            <v>BOGOTA</v>
          </cell>
          <cell r="F7366" t="str">
            <v>CO</v>
          </cell>
          <cell r="G7366">
            <v>-74.150000000000006</v>
          </cell>
          <cell r="H7366">
            <v>4.6666670000000003</v>
          </cell>
          <cell r="I7366">
            <v>74</v>
          </cell>
          <cell r="J7366">
            <v>9</v>
          </cell>
          <cell r="K7366">
            <v>4</v>
          </cell>
          <cell r="L7366">
            <v>40</v>
          </cell>
          <cell r="M7366" t="str">
            <v>N</v>
          </cell>
          <cell r="N7366">
            <v>992334.69912999996</v>
          </cell>
          <cell r="O7366">
            <v>1007472.3914</v>
          </cell>
          <cell r="P7366">
            <v>2543</v>
          </cell>
          <cell r="Q7366">
            <v>11</v>
          </cell>
          <cell r="R7366">
            <v>1</v>
          </cell>
          <cell r="S7366">
            <v>0</v>
          </cell>
          <cell r="T7366">
            <v>1</v>
          </cell>
          <cell r="U7366">
            <v>1</v>
          </cell>
          <cell r="V7366">
            <v>2</v>
          </cell>
          <cell r="W7366">
            <v>1</v>
          </cell>
          <cell r="X7366">
            <v>20</v>
          </cell>
          <cell r="Y7366" t="str">
            <v>HIDROMET01</v>
          </cell>
          <cell r="Z7366" t="str">
            <v>1999-07-06 00:00:00</v>
          </cell>
          <cell r="AA7366">
            <v>1</v>
          </cell>
          <cell r="AB7366">
            <v>11</v>
          </cell>
          <cell r="AC7366">
            <v>1</v>
          </cell>
          <cell r="AD7366">
            <v>1</v>
          </cell>
          <cell r="AE7366">
            <v>0</v>
          </cell>
        </row>
        <row r="7367">
          <cell r="A7367">
            <v>2120624</v>
          </cell>
          <cell r="B7367" t="str">
            <v>CENTRO GAVIOTAS</v>
          </cell>
          <cell r="C7367" t="str">
            <v>SANTAFE DE BOGOTA D.C.</v>
          </cell>
          <cell r="D7367" t="str">
            <v>BOGOTA</v>
          </cell>
          <cell r="E7367" t="str">
            <v>BOGOTA</v>
          </cell>
          <cell r="F7367" t="str">
            <v>ME</v>
          </cell>
          <cell r="G7367">
            <v>-74.066666999999995</v>
          </cell>
          <cell r="H7367">
            <v>4.5999999999999996</v>
          </cell>
          <cell r="I7367">
            <v>74</v>
          </cell>
          <cell r="J7367">
            <v>4</v>
          </cell>
          <cell r="K7367">
            <v>4</v>
          </cell>
          <cell r="L7367">
            <v>36</v>
          </cell>
          <cell r="M7367" t="str">
            <v>N</v>
          </cell>
          <cell r="N7367">
            <v>1001581.28986</v>
          </cell>
          <cell r="O7367">
            <v>1000099.84757</v>
          </cell>
          <cell r="P7367">
            <v>2700</v>
          </cell>
          <cell r="Q7367">
            <v>11</v>
          </cell>
          <cell r="R7367">
            <v>1</v>
          </cell>
          <cell r="S7367">
            <v>0</v>
          </cell>
          <cell r="T7367">
            <v>1</v>
          </cell>
          <cell r="U7367">
            <v>1</v>
          </cell>
          <cell r="V7367">
            <v>2</v>
          </cell>
          <cell r="W7367">
            <v>1</v>
          </cell>
          <cell r="X7367">
            <v>20</v>
          </cell>
          <cell r="Y7367" t="str">
            <v>HIDROMET01</v>
          </cell>
          <cell r="Z7367" t="str">
            <v>1999-07-06 00:00:00</v>
          </cell>
          <cell r="AA7367">
            <v>1</v>
          </cell>
          <cell r="AB7367">
            <v>11</v>
          </cell>
          <cell r="AC7367">
            <v>1</v>
          </cell>
          <cell r="AD7367">
            <v>1</v>
          </cell>
          <cell r="AE7367">
            <v>0</v>
          </cell>
        </row>
        <row r="7368">
          <cell r="A7368">
            <v>2120625</v>
          </cell>
          <cell r="B7368" t="str">
            <v>CORITO</v>
          </cell>
          <cell r="C7368" t="str">
            <v>FACATATIVA</v>
          </cell>
          <cell r="D7368" t="str">
            <v>CUNDINAMARCA</v>
          </cell>
          <cell r="E7368" t="str">
            <v>CHECUA</v>
          </cell>
          <cell r="F7368" t="str">
            <v>ME</v>
          </cell>
          <cell r="G7368">
            <v>-74.366667000000007</v>
          </cell>
          <cell r="H7368">
            <v>4.8</v>
          </cell>
          <cell r="I7368">
            <v>74</v>
          </cell>
          <cell r="J7368">
            <v>22</v>
          </cell>
          <cell r="K7368">
            <v>4</v>
          </cell>
          <cell r="L7368">
            <v>48</v>
          </cell>
          <cell r="M7368" t="str">
            <v>N</v>
          </cell>
          <cell r="N7368">
            <v>968299.89246</v>
          </cell>
          <cell r="O7368">
            <v>1022223.0396200001</v>
          </cell>
          <cell r="P7368">
            <v>2580</v>
          </cell>
          <cell r="Q7368">
            <v>25</v>
          </cell>
          <cell r="R7368">
            <v>269</v>
          </cell>
          <cell r="S7368">
            <v>0</v>
          </cell>
          <cell r="T7368">
            <v>1</v>
          </cell>
          <cell r="U7368">
            <v>1</v>
          </cell>
          <cell r="V7368">
            <v>2</v>
          </cell>
          <cell r="W7368">
            <v>1</v>
          </cell>
          <cell r="X7368">
            <v>20</v>
          </cell>
          <cell r="Y7368" t="str">
            <v>HIDROMET01</v>
          </cell>
          <cell r="Z7368" t="str">
            <v>1999-07-06 00:00:00</v>
          </cell>
          <cell r="AA7368">
            <v>1</v>
          </cell>
          <cell r="AB7368">
            <v>11</v>
          </cell>
          <cell r="AC7368">
            <v>1</v>
          </cell>
          <cell r="AD7368">
            <v>1</v>
          </cell>
          <cell r="AE7368">
            <v>0</v>
          </cell>
          <cell r="AF7368" t="str">
            <v>1988-06-01 00:00:00</v>
          </cell>
        </row>
        <row r="7369">
          <cell r="A7369">
            <v>2120626</v>
          </cell>
          <cell r="B7369" t="str">
            <v>CORP UNIV AGROPEC</v>
          </cell>
          <cell r="C7369" t="str">
            <v>CHIA</v>
          </cell>
          <cell r="D7369" t="str">
            <v>CUNDINAMARCA</v>
          </cell>
          <cell r="E7369" t="str">
            <v>BOGOTA</v>
          </cell>
          <cell r="F7369" t="str">
            <v>CO</v>
          </cell>
          <cell r="G7369">
            <v>-74.05</v>
          </cell>
          <cell r="H7369">
            <v>4.8</v>
          </cell>
          <cell r="I7369">
            <v>74</v>
          </cell>
          <cell r="J7369">
            <v>3</v>
          </cell>
          <cell r="K7369">
            <v>4</v>
          </cell>
          <cell r="L7369">
            <v>48</v>
          </cell>
          <cell r="M7369" t="str">
            <v>N</v>
          </cell>
          <cell r="N7369">
            <v>1003429.77354</v>
          </cell>
          <cell r="O7369">
            <v>1022216.50239</v>
          </cell>
          <cell r="P7369">
            <v>2570</v>
          </cell>
          <cell r="Q7369">
            <v>25</v>
          </cell>
          <cell r="R7369">
            <v>175</v>
          </cell>
          <cell r="S7369">
            <v>0</v>
          </cell>
          <cell r="T7369">
            <v>1</v>
          </cell>
          <cell r="U7369">
            <v>1</v>
          </cell>
          <cell r="V7369">
            <v>2</v>
          </cell>
          <cell r="W7369">
            <v>1</v>
          </cell>
          <cell r="X7369">
            <v>20</v>
          </cell>
          <cell r="Y7369" t="str">
            <v>HIDROMET01</v>
          </cell>
          <cell r="Z7369" t="str">
            <v>1999-07-06 00:00:00</v>
          </cell>
          <cell r="AA7369">
            <v>1</v>
          </cell>
          <cell r="AB7369">
            <v>11</v>
          </cell>
          <cell r="AC7369">
            <v>1</v>
          </cell>
          <cell r="AD7369">
            <v>1</v>
          </cell>
          <cell r="AE7369">
            <v>0</v>
          </cell>
        </row>
        <row r="7370">
          <cell r="A7370">
            <v>2120627</v>
          </cell>
          <cell r="B7370" t="str">
            <v>FRAY BARTOLOME</v>
          </cell>
          <cell r="C7370" t="str">
            <v>SANTAFE DE BOGOTA D.C.</v>
          </cell>
          <cell r="D7370" t="str">
            <v>BOGOTA</v>
          </cell>
          <cell r="E7370" t="str">
            <v>BOGOTA</v>
          </cell>
          <cell r="F7370" t="str">
            <v>ME</v>
          </cell>
          <cell r="G7370">
            <v>-74.066666999999995</v>
          </cell>
          <cell r="H7370">
            <v>4.7</v>
          </cell>
          <cell r="I7370">
            <v>74</v>
          </cell>
          <cell r="J7370">
            <v>4</v>
          </cell>
          <cell r="K7370">
            <v>4</v>
          </cell>
          <cell r="L7370">
            <v>42</v>
          </cell>
          <cell r="M7370" t="str">
            <v>N</v>
          </cell>
          <cell r="N7370">
            <v>1001581.0669</v>
          </cell>
          <cell r="O7370">
            <v>1011158.1286000001</v>
          </cell>
          <cell r="P7370">
            <v>2578</v>
          </cell>
          <cell r="Q7370">
            <v>11</v>
          </cell>
          <cell r="R7370">
            <v>1</v>
          </cell>
          <cell r="S7370">
            <v>0</v>
          </cell>
          <cell r="T7370">
            <v>1</v>
          </cell>
          <cell r="U7370">
            <v>1</v>
          </cell>
          <cell r="V7370">
            <v>2</v>
          </cell>
          <cell r="W7370">
            <v>1</v>
          </cell>
          <cell r="X7370">
            <v>20</v>
          </cell>
          <cell r="Y7370" t="str">
            <v>HIDROMET01</v>
          </cell>
          <cell r="Z7370" t="str">
            <v>1999-07-06 00:00:00</v>
          </cell>
          <cell r="AA7370">
            <v>1</v>
          </cell>
          <cell r="AB7370">
            <v>11</v>
          </cell>
          <cell r="AC7370">
            <v>10</v>
          </cell>
          <cell r="AD7370">
            <v>10</v>
          </cell>
          <cell r="AE7370">
            <v>0</v>
          </cell>
        </row>
        <row r="7371">
          <cell r="A7371">
            <v>1107703</v>
          </cell>
          <cell r="B7371" t="str">
            <v>PLAYA LA</v>
          </cell>
          <cell r="C7371" t="str">
            <v>URRAO</v>
          </cell>
          <cell r="D7371" t="str">
            <v>ANTIOQUIA</v>
          </cell>
          <cell r="E7371" t="str">
            <v>MURRI</v>
          </cell>
          <cell r="F7371" t="str">
            <v>LM</v>
          </cell>
          <cell r="G7371">
            <v>-76.75</v>
          </cell>
          <cell r="H7371">
            <v>6.6166669999999996</v>
          </cell>
          <cell r="I7371">
            <v>76</v>
          </cell>
          <cell r="J7371">
            <v>45</v>
          </cell>
          <cell r="K7371">
            <v>6</v>
          </cell>
          <cell r="L7371">
            <v>37</v>
          </cell>
          <cell r="M7371" t="str">
            <v>N</v>
          </cell>
          <cell r="N7371">
            <v>704728.57172000001</v>
          </cell>
          <cell r="O7371">
            <v>1223908.31941</v>
          </cell>
          <cell r="P7371">
            <v>22</v>
          </cell>
          <cell r="Q7371">
            <v>5</v>
          </cell>
          <cell r="R7371">
            <v>847</v>
          </cell>
          <cell r="S7371">
            <v>0</v>
          </cell>
          <cell r="T7371">
            <v>1</v>
          </cell>
          <cell r="U7371">
            <v>1</v>
          </cell>
          <cell r="V7371">
            <v>1</v>
          </cell>
          <cell r="W7371">
            <v>1</v>
          </cell>
          <cell r="X7371">
            <v>7</v>
          </cell>
          <cell r="Y7371" t="str">
            <v>HIDROMET01</v>
          </cell>
          <cell r="Z7371" t="str">
            <v>1999-07-06 00:00:00</v>
          </cell>
          <cell r="AA7371">
            <v>2</v>
          </cell>
          <cell r="AB7371">
            <v>1</v>
          </cell>
          <cell r="AC7371">
            <v>1</v>
          </cell>
          <cell r="AD7371">
            <v>1</v>
          </cell>
          <cell r="AE7371">
            <v>3005</v>
          </cell>
          <cell r="AF7371" t="str">
            <v>1975-09-01 00:00:00</v>
          </cell>
        </row>
        <row r="7372">
          <cell r="A7372">
            <v>2120628</v>
          </cell>
          <cell r="B7372" t="str">
            <v>ACAPULCO</v>
          </cell>
          <cell r="C7372" t="str">
            <v>BOJACA</v>
          </cell>
          <cell r="D7372" t="str">
            <v>CUNDINAMARCA</v>
          </cell>
          <cell r="E7372" t="str">
            <v>BOGOTA</v>
          </cell>
          <cell r="F7372" t="str">
            <v>CO</v>
          </cell>
          <cell r="G7372">
            <v>-74.333332999999996</v>
          </cell>
          <cell r="H7372">
            <v>4.6500000000000004</v>
          </cell>
          <cell r="I7372">
            <v>74</v>
          </cell>
          <cell r="J7372">
            <v>20</v>
          </cell>
          <cell r="K7372">
            <v>4</v>
          </cell>
          <cell r="L7372">
            <v>39</v>
          </cell>
          <cell r="M7372" t="str">
            <v>N</v>
          </cell>
          <cell r="N7372">
            <v>971991.78185000003</v>
          </cell>
          <cell r="O7372">
            <v>1005633.96978</v>
          </cell>
          <cell r="P7372">
            <v>2650</v>
          </cell>
          <cell r="Q7372">
            <v>25</v>
          </cell>
          <cell r="R7372">
            <v>99</v>
          </cell>
          <cell r="S7372">
            <v>0</v>
          </cell>
          <cell r="T7372">
            <v>1</v>
          </cell>
          <cell r="U7372">
            <v>1</v>
          </cell>
          <cell r="V7372">
            <v>2</v>
          </cell>
          <cell r="W7372">
            <v>1</v>
          </cell>
          <cell r="X7372">
            <v>20</v>
          </cell>
          <cell r="Y7372" t="str">
            <v>HIDROMET01</v>
          </cell>
          <cell r="Z7372" t="str">
            <v>1999-07-06 00:00:00</v>
          </cell>
          <cell r="AA7372">
            <v>1</v>
          </cell>
          <cell r="AB7372">
            <v>11</v>
          </cell>
          <cell r="AC7372">
            <v>1</v>
          </cell>
          <cell r="AD7372">
            <v>1</v>
          </cell>
          <cell r="AE7372">
            <v>0</v>
          </cell>
          <cell r="AF7372" t="str">
            <v>1990-02-01 00:00:00</v>
          </cell>
        </row>
        <row r="7373">
          <cell r="A7373">
            <v>2120630</v>
          </cell>
          <cell r="B7373" t="str">
            <v>DONA JUANA</v>
          </cell>
          <cell r="C7373" t="str">
            <v>SANTAFE DE BOGOTA D.C.</v>
          </cell>
          <cell r="D7373" t="str">
            <v>BOGOTA</v>
          </cell>
          <cell r="E7373" t="str">
            <v>TUNJUELO</v>
          </cell>
          <cell r="F7373" t="str">
            <v>CP</v>
          </cell>
          <cell r="G7373">
            <v>-74.166667000000004</v>
          </cell>
          <cell r="H7373">
            <v>4.5</v>
          </cell>
          <cell r="I7373">
            <v>74</v>
          </cell>
          <cell r="J7373">
            <v>10</v>
          </cell>
          <cell r="K7373">
            <v>4</v>
          </cell>
          <cell r="L7373">
            <v>30</v>
          </cell>
          <cell r="M7373" t="str">
            <v>N</v>
          </cell>
          <cell r="N7373">
            <v>990483.20512000006</v>
          </cell>
          <cell r="O7373">
            <v>989042.14098999999</v>
          </cell>
          <cell r="P7373">
            <v>2700</v>
          </cell>
          <cell r="Q7373">
            <v>11</v>
          </cell>
          <cell r="R7373">
            <v>1</v>
          </cell>
          <cell r="S7373">
            <v>0</v>
          </cell>
          <cell r="T7373">
            <v>1</v>
          </cell>
          <cell r="U7373">
            <v>1</v>
          </cell>
          <cell r="V7373">
            <v>2</v>
          </cell>
          <cell r="W7373">
            <v>1</v>
          </cell>
          <cell r="X7373">
            <v>20</v>
          </cell>
          <cell r="Y7373" t="str">
            <v>HIDROMET01</v>
          </cell>
          <cell r="Z7373" t="str">
            <v>1999-07-06 00:00:00</v>
          </cell>
          <cell r="AA7373">
            <v>1</v>
          </cell>
          <cell r="AB7373">
            <v>11</v>
          </cell>
          <cell r="AC7373">
            <v>22</v>
          </cell>
          <cell r="AD7373">
            <v>22</v>
          </cell>
          <cell r="AE7373">
            <v>0</v>
          </cell>
          <cell r="AF7373" t="str">
            <v>1989-03-01 00:00:00</v>
          </cell>
        </row>
        <row r="7374">
          <cell r="A7374">
            <v>2120632</v>
          </cell>
          <cell r="B7374" t="str">
            <v>FORTUNA LA</v>
          </cell>
          <cell r="C7374" t="str">
            <v>VILLAPINZON</v>
          </cell>
          <cell r="D7374" t="str">
            <v>CUNDINAMARCA</v>
          </cell>
          <cell r="E7374" t="str">
            <v>BOGOTA</v>
          </cell>
          <cell r="F7374" t="str">
            <v>ME</v>
          </cell>
          <cell r="G7374">
            <v>-73.599999999999994</v>
          </cell>
          <cell r="H7374">
            <v>5.2833329999999998</v>
          </cell>
          <cell r="I7374">
            <v>73</v>
          </cell>
          <cell r="J7374">
            <v>36</v>
          </cell>
          <cell r="K7374">
            <v>5</v>
          </cell>
          <cell r="L7374">
            <v>17</v>
          </cell>
          <cell r="M7374" t="str">
            <v>N</v>
          </cell>
          <cell r="N7374">
            <v>1053312.1918500001</v>
          </cell>
          <cell r="O7374">
            <v>1075686.00743</v>
          </cell>
          <cell r="P7374">
            <v>2880</v>
          </cell>
          <cell r="Q7374">
            <v>25</v>
          </cell>
          <cell r="R7374">
            <v>873</v>
          </cell>
          <cell r="S7374">
            <v>0</v>
          </cell>
          <cell r="T7374">
            <v>1</v>
          </cell>
          <cell r="U7374">
            <v>1</v>
          </cell>
          <cell r="V7374">
            <v>2</v>
          </cell>
          <cell r="W7374">
            <v>1</v>
          </cell>
          <cell r="X7374">
            <v>20</v>
          </cell>
          <cell r="Y7374" t="str">
            <v>HIDROMET01</v>
          </cell>
          <cell r="Z7374" t="str">
            <v>1999-07-06 00:00:00</v>
          </cell>
          <cell r="AA7374">
            <v>1</v>
          </cell>
          <cell r="AB7374">
            <v>11</v>
          </cell>
          <cell r="AC7374">
            <v>22</v>
          </cell>
          <cell r="AD7374">
            <v>22</v>
          </cell>
          <cell r="AE7374">
            <v>0</v>
          </cell>
          <cell r="AF7374" t="str">
            <v>1984-03-01 00:00:00</v>
          </cell>
        </row>
        <row r="7375">
          <cell r="A7375">
            <v>2120633</v>
          </cell>
          <cell r="B7375" t="str">
            <v>BARRANCAS</v>
          </cell>
          <cell r="C7375" t="str">
            <v>SUESCA</v>
          </cell>
          <cell r="D7375" t="str">
            <v>CUNDINAMARCA</v>
          </cell>
          <cell r="E7375" t="str">
            <v>CHECUA</v>
          </cell>
          <cell r="F7375" t="str">
            <v>ME</v>
          </cell>
          <cell r="G7375">
            <v>-73.833332999999996</v>
          </cell>
          <cell r="H7375">
            <v>5.1666670000000003</v>
          </cell>
          <cell r="I7375">
            <v>73</v>
          </cell>
          <cell r="J7375">
            <v>50</v>
          </cell>
          <cell r="K7375">
            <v>5</v>
          </cell>
          <cell r="L7375">
            <v>10</v>
          </cell>
          <cell r="M7375" t="str">
            <v>N</v>
          </cell>
          <cell r="N7375">
            <v>1027450.78318</v>
          </cell>
          <cell r="O7375">
            <v>1062769.1945100001</v>
          </cell>
          <cell r="P7375">
            <v>2720</v>
          </cell>
          <cell r="Q7375">
            <v>25</v>
          </cell>
          <cell r="R7375">
            <v>772</v>
          </cell>
          <cell r="S7375">
            <v>0</v>
          </cell>
          <cell r="T7375">
            <v>1</v>
          </cell>
          <cell r="U7375">
            <v>1</v>
          </cell>
          <cell r="V7375">
            <v>2</v>
          </cell>
          <cell r="W7375">
            <v>1</v>
          </cell>
          <cell r="X7375">
            <v>20</v>
          </cell>
          <cell r="Y7375" t="str">
            <v>HIDROMET01</v>
          </cell>
          <cell r="Z7375" t="str">
            <v>1999-07-06 00:00:00</v>
          </cell>
          <cell r="AA7375">
            <v>1</v>
          </cell>
          <cell r="AB7375">
            <v>11</v>
          </cell>
          <cell r="AC7375">
            <v>22</v>
          </cell>
          <cell r="AD7375">
            <v>22</v>
          </cell>
          <cell r="AE7375">
            <v>0</v>
          </cell>
        </row>
        <row r="7376">
          <cell r="A7376">
            <v>2120634</v>
          </cell>
          <cell r="B7376" t="str">
            <v>PARAISO PERDIDO</v>
          </cell>
          <cell r="C7376" t="str">
            <v>SIBATE</v>
          </cell>
          <cell r="D7376" t="str">
            <v>CUNDINAMARCA</v>
          </cell>
          <cell r="E7376" t="str">
            <v>MUNA</v>
          </cell>
          <cell r="F7376" t="str">
            <v>ME</v>
          </cell>
          <cell r="G7376">
            <v>-74.366667000000007</v>
          </cell>
          <cell r="H7376">
            <v>4.4666670000000002</v>
          </cell>
          <cell r="I7376">
            <v>74</v>
          </cell>
          <cell r="J7376">
            <v>22</v>
          </cell>
          <cell r="K7376">
            <v>4</v>
          </cell>
          <cell r="L7376">
            <v>28</v>
          </cell>
          <cell r="M7376" t="str">
            <v>N</v>
          </cell>
          <cell r="N7376">
            <v>968285.04214000003</v>
          </cell>
          <cell r="O7376">
            <v>985361.66501</v>
          </cell>
          <cell r="P7376">
            <v>2700</v>
          </cell>
          <cell r="Q7376">
            <v>25</v>
          </cell>
          <cell r="R7376">
            <v>740</v>
          </cell>
          <cell r="S7376">
            <v>0</v>
          </cell>
          <cell r="T7376">
            <v>1</v>
          </cell>
          <cell r="U7376">
            <v>1</v>
          </cell>
          <cell r="V7376">
            <v>2</v>
          </cell>
          <cell r="W7376">
            <v>1</v>
          </cell>
          <cell r="X7376">
            <v>20</v>
          </cell>
          <cell r="Y7376" t="str">
            <v>HIDROMET01</v>
          </cell>
          <cell r="Z7376" t="str">
            <v>1999-07-06 00:00:00</v>
          </cell>
          <cell r="AA7376">
            <v>1</v>
          </cell>
          <cell r="AB7376">
            <v>11</v>
          </cell>
          <cell r="AC7376">
            <v>22</v>
          </cell>
          <cell r="AD7376">
            <v>22</v>
          </cell>
          <cell r="AE7376">
            <v>0</v>
          </cell>
        </row>
        <row r="7377">
          <cell r="A7377">
            <v>2120636</v>
          </cell>
          <cell r="B7377" t="str">
            <v>TATAMBO</v>
          </cell>
          <cell r="C7377" t="str">
            <v>RICAURTE</v>
          </cell>
          <cell r="D7377" t="str">
            <v>CUNDINAMARCA</v>
          </cell>
          <cell r="E7377" t="str">
            <v>BOGOTA</v>
          </cell>
          <cell r="F7377" t="str">
            <v>ME</v>
          </cell>
          <cell r="G7377">
            <v>-74.766666999999998</v>
          </cell>
          <cell r="H7377">
            <v>4.3</v>
          </cell>
          <cell r="I7377">
            <v>74</v>
          </cell>
          <cell r="J7377">
            <v>46</v>
          </cell>
          <cell r="K7377">
            <v>4</v>
          </cell>
          <cell r="L7377">
            <v>18</v>
          </cell>
          <cell r="M7377" t="str">
            <v>N</v>
          </cell>
          <cell r="N7377">
            <v>923871.29546000005</v>
          </cell>
          <cell r="O7377">
            <v>966959.33359000005</v>
          </cell>
          <cell r="P7377">
            <v>380</v>
          </cell>
          <cell r="Q7377">
            <v>25</v>
          </cell>
          <cell r="R7377">
            <v>612</v>
          </cell>
          <cell r="S7377">
            <v>0</v>
          </cell>
          <cell r="T7377">
            <v>1</v>
          </cell>
          <cell r="U7377">
            <v>1</v>
          </cell>
          <cell r="V7377">
            <v>2</v>
          </cell>
          <cell r="W7377">
            <v>1</v>
          </cell>
          <cell r="X7377">
            <v>20</v>
          </cell>
          <cell r="Y7377" t="str">
            <v>HIDROMET01</v>
          </cell>
          <cell r="Z7377" t="str">
            <v>1999-07-06 00:00:00</v>
          </cell>
          <cell r="AA7377">
            <v>1</v>
          </cell>
          <cell r="AB7377">
            <v>10</v>
          </cell>
          <cell r="AC7377">
            <v>22</v>
          </cell>
          <cell r="AD7377">
            <v>22</v>
          </cell>
          <cell r="AE7377">
            <v>0</v>
          </cell>
        </row>
        <row r="7378">
          <cell r="A7378">
            <v>2120637</v>
          </cell>
          <cell r="B7378" t="str">
            <v>VIOLETA LA</v>
          </cell>
          <cell r="C7378" t="str">
            <v>AGUA DE DIOS</v>
          </cell>
          <cell r="D7378" t="str">
            <v>CUNDINAMARCA</v>
          </cell>
          <cell r="E7378" t="str">
            <v>BOGOTA</v>
          </cell>
          <cell r="F7378" t="str">
            <v>ME</v>
          </cell>
          <cell r="G7378">
            <v>-74.7</v>
          </cell>
          <cell r="H7378">
            <v>4.3833330000000004</v>
          </cell>
          <cell r="I7378">
            <v>74</v>
          </cell>
          <cell r="J7378">
            <v>42</v>
          </cell>
          <cell r="K7378">
            <v>4</v>
          </cell>
          <cell r="L7378">
            <v>23</v>
          </cell>
          <cell r="M7378" t="str">
            <v>N</v>
          </cell>
          <cell r="N7378">
            <v>931280.15260000003</v>
          </cell>
          <cell r="O7378">
            <v>976168.70541000005</v>
          </cell>
          <cell r="P7378">
            <v>400</v>
          </cell>
          <cell r="Q7378">
            <v>25</v>
          </cell>
          <cell r="R7378">
            <v>1</v>
          </cell>
          <cell r="S7378">
            <v>0</v>
          </cell>
          <cell r="T7378">
            <v>1</v>
          </cell>
          <cell r="U7378">
            <v>1</v>
          </cell>
          <cell r="V7378">
            <v>2</v>
          </cell>
          <cell r="W7378">
            <v>1</v>
          </cell>
          <cell r="X7378">
            <v>20</v>
          </cell>
          <cell r="Y7378" t="str">
            <v>HIDROMET01</v>
          </cell>
          <cell r="Z7378" t="str">
            <v>1999-07-06 00:00:00</v>
          </cell>
          <cell r="AA7378">
            <v>1</v>
          </cell>
          <cell r="AB7378">
            <v>10</v>
          </cell>
          <cell r="AC7378">
            <v>22</v>
          </cell>
          <cell r="AD7378">
            <v>22</v>
          </cell>
          <cell r="AE7378">
            <v>0</v>
          </cell>
          <cell r="AF7378" t="str">
            <v>1989-06-01 00:00:00</v>
          </cell>
        </row>
        <row r="7379">
          <cell r="A7379">
            <v>2120638</v>
          </cell>
          <cell r="B7379" t="str">
            <v>GUACA LA</v>
          </cell>
          <cell r="C7379" t="str">
            <v>EL COLEGIO</v>
          </cell>
          <cell r="D7379" t="str">
            <v>CUNDINAMARCA</v>
          </cell>
          <cell r="E7379" t="str">
            <v>BOGOTA</v>
          </cell>
          <cell r="F7379" t="str">
            <v>ME</v>
          </cell>
          <cell r="G7379">
            <v>-74.483333000000002</v>
          </cell>
          <cell r="H7379">
            <v>4.5833329999999997</v>
          </cell>
          <cell r="I7379">
            <v>74</v>
          </cell>
          <cell r="J7379">
            <v>29</v>
          </cell>
          <cell r="K7379">
            <v>4</v>
          </cell>
          <cell r="L7379">
            <v>35</v>
          </cell>
          <cell r="M7379" t="str">
            <v>N</v>
          </cell>
          <cell r="N7379">
            <v>955343.35410999996</v>
          </cell>
          <cell r="O7379">
            <v>998269.31976999994</v>
          </cell>
          <cell r="P7379">
            <v>620</v>
          </cell>
          <cell r="Q7379">
            <v>25</v>
          </cell>
          <cell r="R7379">
            <v>245</v>
          </cell>
          <cell r="S7379">
            <v>0</v>
          </cell>
          <cell r="T7379">
            <v>1</v>
          </cell>
          <cell r="U7379">
            <v>1</v>
          </cell>
          <cell r="V7379">
            <v>2</v>
          </cell>
          <cell r="W7379">
            <v>1</v>
          </cell>
          <cell r="X7379">
            <v>20</v>
          </cell>
          <cell r="Y7379" t="str">
            <v>HIDROMET01</v>
          </cell>
          <cell r="Z7379" t="str">
            <v>1999-07-06 00:00:00</v>
          </cell>
          <cell r="AA7379">
            <v>1</v>
          </cell>
          <cell r="AB7379">
            <v>11</v>
          </cell>
          <cell r="AC7379">
            <v>22</v>
          </cell>
          <cell r="AD7379">
            <v>22</v>
          </cell>
          <cell r="AE7379">
            <v>0</v>
          </cell>
          <cell r="AF7379" t="str">
            <v>1987-11-01 00:00:00</v>
          </cell>
        </row>
        <row r="7380">
          <cell r="A7380">
            <v>2120640</v>
          </cell>
          <cell r="B7380" t="str">
            <v>VICTORIA LA</v>
          </cell>
          <cell r="C7380" t="str">
            <v>TOCAIMA</v>
          </cell>
          <cell r="D7380" t="str">
            <v>CUNDINAMARCA</v>
          </cell>
          <cell r="E7380" t="str">
            <v>BOGOTA</v>
          </cell>
          <cell r="F7380" t="str">
            <v>CP</v>
          </cell>
          <cell r="G7380">
            <v>-74.599999999999994</v>
          </cell>
          <cell r="H7380">
            <v>4.4666670000000002</v>
          </cell>
          <cell r="I7380">
            <v>74</v>
          </cell>
          <cell r="J7380">
            <v>36</v>
          </cell>
          <cell r="K7380">
            <v>4</v>
          </cell>
          <cell r="L7380">
            <v>28</v>
          </cell>
          <cell r="M7380" t="str">
            <v>N</v>
          </cell>
          <cell r="N7380">
            <v>942387.18377999996</v>
          </cell>
          <cell r="O7380">
            <v>985375.83099000005</v>
          </cell>
          <cell r="P7380">
            <v>380</v>
          </cell>
          <cell r="Q7380">
            <v>25</v>
          </cell>
          <cell r="R7380">
            <v>815</v>
          </cell>
          <cell r="S7380">
            <v>0</v>
          </cell>
          <cell r="T7380">
            <v>1</v>
          </cell>
          <cell r="U7380">
            <v>1</v>
          </cell>
          <cell r="V7380">
            <v>2</v>
          </cell>
          <cell r="W7380">
            <v>1</v>
          </cell>
          <cell r="X7380">
            <v>20</v>
          </cell>
          <cell r="Y7380" t="str">
            <v>HIDROMET01</v>
          </cell>
          <cell r="Z7380" t="str">
            <v>1999-07-06 00:00:00</v>
          </cell>
          <cell r="AA7380">
            <v>1</v>
          </cell>
          <cell r="AB7380">
            <v>10</v>
          </cell>
          <cell r="AC7380">
            <v>22</v>
          </cell>
          <cell r="AD7380">
            <v>22</v>
          </cell>
          <cell r="AE7380">
            <v>0</v>
          </cell>
        </row>
        <row r="7381">
          <cell r="A7381">
            <v>2120641</v>
          </cell>
          <cell r="B7381" t="str">
            <v>ESC SAMPER MADRID</v>
          </cell>
          <cell r="C7381" t="str">
            <v>APULO</v>
          </cell>
          <cell r="D7381" t="str">
            <v>CUNDINAMARCA</v>
          </cell>
          <cell r="E7381" t="str">
            <v>CALANDAIMA</v>
          </cell>
          <cell r="F7381" t="str">
            <v>CP</v>
          </cell>
          <cell r="G7381">
            <v>-74.583332999999996</v>
          </cell>
          <cell r="H7381">
            <v>4.516667</v>
          </cell>
          <cell r="I7381">
            <v>74</v>
          </cell>
          <cell r="J7381">
            <v>35</v>
          </cell>
          <cell r="K7381">
            <v>4</v>
          </cell>
          <cell r="L7381">
            <v>31</v>
          </cell>
          <cell r="M7381" t="str">
            <v>N</v>
          </cell>
          <cell r="N7381">
            <v>944240.85447999998</v>
          </cell>
          <cell r="O7381">
            <v>990903.87395000004</v>
          </cell>
          <cell r="P7381">
            <v>550</v>
          </cell>
          <cell r="Q7381">
            <v>25</v>
          </cell>
          <cell r="R7381">
            <v>599</v>
          </cell>
          <cell r="S7381">
            <v>0</v>
          </cell>
          <cell r="T7381">
            <v>1</v>
          </cell>
          <cell r="U7381">
            <v>1</v>
          </cell>
          <cell r="V7381">
            <v>2</v>
          </cell>
          <cell r="W7381">
            <v>1</v>
          </cell>
          <cell r="X7381">
            <v>20</v>
          </cell>
          <cell r="Y7381" t="str">
            <v>HIDROMET01</v>
          </cell>
          <cell r="Z7381" t="str">
            <v>1999-07-06 00:00:00</v>
          </cell>
          <cell r="AA7381">
            <v>1</v>
          </cell>
          <cell r="AB7381">
            <v>11</v>
          </cell>
          <cell r="AC7381">
            <v>22</v>
          </cell>
          <cell r="AD7381">
            <v>22</v>
          </cell>
          <cell r="AE7381">
            <v>0</v>
          </cell>
          <cell r="AF7381" t="str">
            <v>1987-03-01 00:00:00</v>
          </cell>
        </row>
        <row r="7382">
          <cell r="A7382">
            <v>2120642</v>
          </cell>
          <cell r="B7382" t="str">
            <v>PLANTA WIESNER</v>
          </cell>
          <cell r="C7382" t="str">
            <v>LA CALERA</v>
          </cell>
          <cell r="D7382" t="str">
            <v>CUNDINAMARCA</v>
          </cell>
          <cell r="E7382" t="str">
            <v>TEUSACA</v>
          </cell>
          <cell r="F7382" t="str">
            <v>CO</v>
          </cell>
          <cell r="G7382">
            <v>-73.5</v>
          </cell>
          <cell r="H7382">
            <v>4.6833330000000002</v>
          </cell>
          <cell r="I7382">
            <v>73</v>
          </cell>
          <cell r="J7382">
            <v>30</v>
          </cell>
          <cell r="K7382">
            <v>4</v>
          </cell>
          <cell r="L7382">
            <v>41</v>
          </cell>
          <cell r="M7382" t="str">
            <v>N</v>
          </cell>
          <cell r="N7382">
            <v>1064456.5129499999</v>
          </cell>
          <cell r="O7382">
            <v>1009341.74365</v>
          </cell>
          <cell r="P7382">
            <v>2795</v>
          </cell>
          <cell r="Q7382">
            <v>25</v>
          </cell>
          <cell r="R7382">
            <v>377</v>
          </cell>
          <cell r="S7382">
            <v>0</v>
          </cell>
          <cell r="T7382">
            <v>1</v>
          </cell>
          <cell r="U7382">
            <v>1</v>
          </cell>
          <cell r="V7382">
            <v>2</v>
          </cell>
          <cell r="W7382">
            <v>1</v>
          </cell>
          <cell r="X7382">
            <v>20</v>
          </cell>
          <cell r="Y7382" t="str">
            <v>HIDROMET01</v>
          </cell>
          <cell r="Z7382" t="str">
            <v>1999-07-06 00:00:00</v>
          </cell>
          <cell r="AA7382">
            <v>1</v>
          </cell>
          <cell r="AB7382">
            <v>11</v>
          </cell>
          <cell r="AC7382">
            <v>22</v>
          </cell>
          <cell r="AD7382">
            <v>22</v>
          </cell>
          <cell r="AE7382">
            <v>0</v>
          </cell>
        </row>
        <row r="7383">
          <cell r="A7383">
            <v>2120643</v>
          </cell>
          <cell r="B7383" t="str">
            <v>REYES CATOLICOS</v>
          </cell>
          <cell r="C7383" t="str">
            <v>SANTAFE DE BOGOTA D.C.</v>
          </cell>
          <cell r="D7383" t="str">
            <v>BOGOTA</v>
          </cell>
          <cell r="E7383" t="str">
            <v>BOGOTA</v>
          </cell>
          <cell r="F7383" t="str">
            <v>CO</v>
          </cell>
          <cell r="G7383">
            <v>-74.033332999999999</v>
          </cell>
          <cell r="H7383">
            <v>4.7166670000000002</v>
          </cell>
          <cell r="I7383">
            <v>74</v>
          </cell>
          <cell r="J7383">
            <v>2</v>
          </cell>
          <cell r="K7383">
            <v>4</v>
          </cell>
          <cell r="L7383">
            <v>43</v>
          </cell>
          <cell r="M7383" t="str">
            <v>N</v>
          </cell>
          <cell r="N7383">
            <v>1005279.3430699999</v>
          </cell>
          <cell r="O7383">
            <v>1013001.3426</v>
          </cell>
          <cell r="P7383">
            <v>2570</v>
          </cell>
          <cell r="Q7383">
            <v>11</v>
          </cell>
          <cell r="R7383">
            <v>1</v>
          </cell>
          <cell r="S7383">
            <v>0</v>
          </cell>
          <cell r="T7383">
            <v>1</v>
          </cell>
          <cell r="U7383">
            <v>1</v>
          </cell>
          <cell r="V7383">
            <v>2</v>
          </cell>
          <cell r="W7383">
            <v>1</v>
          </cell>
          <cell r="X7383">
            <v>20</v>
          </cell>
          <cell r="Y7383" t="str">
            <v>HIDROMET01</v>
          </cell>
          <cell r="Z7383" t="str">
            <v>1999-07-06 00:00:00</v>
          </cell>
          <cell r="AA7383">
            <v>1</v>
          </cell>
          <cell r="AB7383">
            <v>11</v>
          </cell>
          <cell r="AC7383">
            <v>10</v>
          </cell>
          <cell r="AD7383">
            <v>10</v>
          </cell>
          <cell r="AE7383">
            <v>0</v>
          </cell>
          <cell r="AF7383" t="str">
            <v>1991-09-01 00:00:00</v>
          </cell>
        </row>
        <row r="7384">
          <cell r="A7384">
            <v>2120644</v>
          </cell>
          <cell r="B7384" t="str">
            <v>ARGELIA</v>
          </cell>
          <cell r="C7384" t="str">
            <v>RICAURTE</v>
          </cell>
          <cell r="D7384" t="str">
            <v>CUNDINAMARCA</v>
          </cell>
          <cell r="E7384" t="str">
            <v>BOGOTA</v>
          </cell>
          <cell r="F7384" t="str">
            <v>CP</v>
          </cell>
          <cell r="G7384">
            <v>-74.683333000000005</v>
          </cell>
          <cell r="H7384">
            <v>4.3166669999999998</v>
          </cell>
          <cell r="I7384">
            <v>74</v>
          </cell>
          <cell r="J7384">
            <v>41</v>
          </cell>
          <cell r="K7384">
            <v>4</v>
          </cell>
          <cell r="L7384">
            <v>19</v>
          </cell>
          <cell r="M7384" t="str">
            <v>N</v>
          </cell>
          <cell r="N7384">
            <v>933124.38467000006</v>
          </cell>
          <cell r="O7384">
            <v>968794.66631</v>
          </cell>
          <cell r="P7384">
            <v>320</v>
          </cell>
          <cell r="Q7384">
            <v>25</v>
          </cell>
          <cell r="R7384">
            <v>612</v>
          </cell>
          <cell r="S7384">
            <v>0</v>
          </cell>
          <cell r="T7384">
            <v>1</v>
          </cell>
          <cell r="U7384">
            <v>1</v>
          </cell>
          <cell r="V7384">
            <v>2</v>
          </cell>
          <cell r="W7384">
            <v>1</v>
          </cell>
          <cell r="X7384">
            <v>20</v>
          </cell>
          <cell r="Y7384" t="str">
            <v>HIDROMET01</v>
          </cell>
          <cell r="Z7384" t="str">
            <v>1999-07-06 00:00:00</v>
          </cell>
          <cell r="AA7384">
            <v>1</v>
          </cell>
          <cell r="AB7384">
            <v>10</v>
          </cell>
          <cell r="AC7384">
            <v>22</v>
          </cell>
          <cell r="AD7384">
            <v>22</v>
          </cell>
          <cell r="AE7384">
            <v>0</v>
          </cell>
        </row>
        <row r="7385">
          <cell r="A7385">
            <v>2120645</v>
          </cell>
          <cell r="B7385" t="str">
            <v>TERMOZIPA</v>
          </cell>
          <cell r="C7385" t="str">
            <v>ZIPAQUIRA</v>
          </cell>
          <cell r="D7385" t="str">
            <v>CUNDINAMARCA</v>
          </cell>
          <cell r="E7385" t="str">
            <v>BOGOTA</v>
          </cell>
          <cell r="F7385" t="str">
            <v>CP</v>
          </cell>
          <cell r="G7385">
            <v>-73.933333000000005</v>
          </cell>
          <cell r="H7385">
            <v>4.983333</v>
          </cell>
          <cell r="I7385">
            <v>73</v>
          </cell>
          <cell r="J7385">
            <v>56</v>
          </cell>
          <cell r="K7385">
            <v>4</v>
          </cell>
          <cell r="L7385">
            <v>59</v>
          </cell>
          <cell r="M7385" t="str">
            <v>N</v>
          </cell>
          <cell r="N7385">
            <v>1016367.87797</v>
          </cell>
          <cell r="O7385">
            <v>1042491.91377</v>
          </cell>
          <cell r="P7385">
            <v>2497</v>
          </cell>
          <cell r="Q7385">
            <v>25</v>
          </cell>
          <cell r="R7385">
            <v>899</v>
          </cell>
          <cell r="S7385">
            <v>0</v>
          </cell>
          <cell r="T7385">
            <v>1</v>
          </cell>
          <cell r="U7385">
            <v>1</v>
          </cell>
          <cell r="V7385">
            <v>2</v>
          </cell>
          <cell r="W7385">
            <v>1</v>
          </cell>
          <cell r="X7385">
            <v>20</v>
          </cell>
          <cell r="Y7385" t="str">
            <v>HIDROMET01</v>
          </cell>
          <cell r="Z7385" t="str">
            <v>1999-07-06 00:00:00</v>
          </cell>
          <cell r="AA7385">
            <v>1</v>
          </cell>
          <cell r="AB7385">
            <v>11</v>
          </cell>
          <cell r="AC7385">
            <v>1</v>
          </cell>
          <cell r="AD7385">
            <v>1</v>
          </cell>
          <cell r="AE7385">
            <v>0</v>
          </cell>
          <cell r="AF7385" t="str">
            <v>1992-05-01 00:00:00</v>
          </cell>
        </row>
        <row r="7386">
          <cell r="A7386">
            <v>2120646</v>
          </cell>
          <cell r="B7386" t="str">
            <v>MESITAS</v>
          </cell>
          <cell r="C7386" t="str">
            <v>EL COLEGIO</v>
          </cell>
          <cell r="D7386" t="str">
            <v>CUNDINAMARCA</v>
          </cell>
          <cell r="E7386" t="str">
            <v>BOGOTA</v>
          </cell>
          <cell r="F7386" t="str">
            <v>CO</v>
          </cell>
          <cell r="G7386">
            <v>-74.416667000000004</v>
          </cell>
          <cell r="H7386">
            <v>4.5833329999999997</v>
          </cell>
          <cell r="I7386">
            <v>74</v>
          </cell>
          <cell r="J7386">
            <v>25</v>
          </cell>
          <cell r="K7386">
            <v>4</v>
          </cell>
          <cell r="L7386">
            <v>35</v>
          </cell>
          <cell r="M7386" t="str">
            <v>N</v>
          </cell>
          <cell r="N7386">
            <v>962741.52428000001</v>
          </cell>
          <cell r="O7386">
            <v>998265.51150000002</v>
          </cell>
          <cell r="P7386">
            <v>1100</v>
          </cell>
          <cell r="Q7386">
            <v>25</v>
          </cell>
          <cell r="R7386">
            <v>245</v>
          </cell>
          <cell r="S7386">
            <v>0</v>
          </cell>
          <cell r="T7386">
            <v>1</v>
          </cell>
          <cell r="U7386">
            <v>1</v>
          </cell>
          <cell r="V7386">
            <v>2</v>
          </cell>
          <cell r="W7386">
            <v>1</v>
          </cell>
          <cell r="X7386">
            <v>20</v>
          </cell>
          <cell r="Y7386" t="str">
            <v>HIDROMET01</v>
          </cell>
          <cell r="Z7386" t="str">
            <v>1999-07-06 00:00:00</v>
          </cell>
          <cell r="AA7386">
            <v>1</v>
          </cell>
          <cell r="AB7386">
            <v>11</v>
          </cell>
          <cell r="AC7386">
            <v>22</v>
          </cell>
          <cell r="AD7386">
            <v>22</v>
          </cell>
          <cell r="AE7386">
            <v>0</v>
          </cell>
          <cell r="AF7386" t="str">
            <v>1990-09-01 00:00:00</v>
          </cell>
        </row>
        <row r="7387">
          <cell r="A7387">
            <v>2120647</v>
          </cell>
          <cell r="B7387" t="str">
            <v>ESPERANZA LA</v>
          </cell>
          <cell r="C7387" t="str">
            <v>LA MESA</v>
          </cell>
          <cell r="D7387" t="str">
            <v>CUNDINAMARCA</v>
          </cell>
          <cell r="E7387" t="str">
            <v>APULO</v>
          </cell>
          <cell r="F7387" t="str">
            <v>CP</v>
          </cell>
          <cell r="G7387">
            <v>-74.333332999999996</v>
          </cell>
          <cell r="H7387">
            <v>4.7</v>
          </cell>
          <cell r="I7387">
            <v>74</v>
          </cell>
          <cell r="J7387">
            <v>20</v>
          </cell>
          <cell r="K7387">
            <v>4</v>
          </cell>
          <cell r="L7387">
            <v>42</v>
          </cell>
          <cell r="M7387" t="str">
            <v>N</v>
          </cell>
          <cell r="N7387">
            <v>971993.7672</v>
          </cell>
          <cell r="O7387">
            <v>1011163.16736</v>
          </cell>
          <cell r="P7387">
            <v>1240</v>
          </cell>
          <cell r="Q7387">
            <v>25</v>
          </cell>
          <cell r="R7387">
            <v>386</v>
          </cell>
          <cell r="S7387">
            <v>0</v>
          </cell>
          <cell r="T7387">
            <v>1</v>
          </cell>
          <cell r="U7387">
            <v>1</v>
          </cell>
          <cell r="V7387">
            <v>2</v>
          </cell>
          <cell r="W7387">
            <v>1</v>
          </cell>
          <cell r="X7387">
            <v>20</v>
          </cell>
          <cell r="Y7387" t="str">
            <v>HIDROMET01</v>
          </cell>
          <cell r="Z7387" t="str">
            <v>1999-07-06 00:00:00</v>
          </cell>
          <cell r="AA7387">
            <v>1</v>
          </cell>
          <cell r="AB7387">
            <v>11</v>
          </cell>
          <cell r="AC7387">
            <v>1</v>
          </cell>
          <cell r="AD7387">
            <v>1</v>
          </cell>
          <cell r="AE7387">
            <v>0</v>
          </cell>
        </row>
        <row r="7388">
          <cell r="A7388">
            <v>1107705</v>
          </cell>
          <cell r="B7388" t="str">
            <v>ENCARNACION RP-2</v>
          </cell>
          <cell r="C7388" t="str">
            <v>URRAO</v>
          </cell>
          <cell r="D7388" t="str">
            <v>ANTIOQUIA</v>
          </cell>
          <cell r="E7388" t="str">
            <v>ENCARNACION</v>
          </cell>
          <cell r="F7388" t="str">
            <v>LG</v>
          </cell>
          <cell r="G7388">
            <v>-76.150000000000006</v>
          </cell>
          <cell r="H7388">
            <v>6.4333330000000002</v>
          </cell>
          <cell r="I7388">
            <v>76</v>
          </cell>
          <cell r="J7388">
            <v>9</v>
          </cell>
          <cell r="K7388">
            <v>6</v>
          </cell>
          <cell r="L7388">
            <v>26</v>
          </cell>
          <cell r="M7388" t="str">
            <v>N</v>
          </cell>
          <cell r="N7388">
            <v>771053.59155999997</v>
          </cell>
          <cell r="O7388">
            <v>1203303.94964</v>
          </cell>
          <cell r="P7388">
            <v>1570</v>
          </cell>
          <cell r="Q7388">
            <v>5</v>
          </cell>
          <cell r="R7388">
            <v>847</v>
          </cell>
          <cell r="S7388">
            <v>0</v>
          </cell>
          <cell r="T7388">
            <v>1</v>
          </cell>
          <cell r="U7388">
            <v>1</v>
          </cell>
          <cell r="V7388">
            <v>1</v>
          </cell>
          <cell r="W7388">
            <v>1</v>
          </cell>
          <cell r="X7388">
            <v>7</v>
          </cell>
          <cell r="Y7388" t="str">
            <v>HIDROMET01</v>
          </cell>
          <cell r="Z7388" t="str">
            <v>1999-07-06 00:00:00</v>
          </cell>
          <cell r="AA7388">
            <v>2</v>
          </cell>
          <cell r="AB7388">
            <v>1</v>
          </cell>
          <cell r="AC7388">
            <v>18</v>
          </cell>
          <cell r="AD7388">
            <v>18</v>
          </cell>
          <cell r="AE7388">
            <v>189</v>
          </cell>
          <cell r="AF7388" t="str">
            <v>1977-02-01 00:00:00</v>
          </cell>
        </row>
        <row r="7389">
          <cell r="A7389">
            <v>2120649</v>
          </cell>
          <cell r="B7389" t="str">
            <v>HATO ALTO</v>
          </cell>
          <cell r="C7389" t="str">
            <v>TENJO</v>
          </cell>
          <cell r="D7389" t="str">
            <v>CUNDINAMARCA</v>
          </cell>
          <cell r="E7389" t="str">
            <v>BOGOTA</v>
          </cell>
          <cell r="F7389" t="str">
            <v>ME</v>
          </cell>
          <cell r="G7389">
            <v>-74.150000000000006</v>
          </cell>
          <cell r="H7389">
            <v>4.8333329999999997</v>
          </cell>
          <cell r="I7389">
            <v>74</v>
          </cell>
          <cell r="J7389">
            <v>9</v>
          </cell>
          <cell r="K7389">
            <v>4</v>
          </cell>
          <cell r="L7389">
            <v>50</v>
          </cell>
          <cell r="M7389" t="str">
            <v>N</v>
          </cell>
          <cell r="N7389">
            <v>992336.53931000002</v>
          </cell>
          <cell r="O7389">
            <v>1025902.92556</v>
          </cell>
          <cell r="P7389">
            <v>2570</v>
          </cell>
          <cell r="Q7389">
            <v>25</v>
          </cell>
          <cell r="R7389">
            <v>799</v>
          </cell>
          <cell r="S7389">
            <v>0</v>
          </cell>
          <cell r="T7389">
            <v>1</v>
          </cell>
          <cell r="U7389">
            <v>1</v>
          </cell>
          <cell r="V7389">
            <v>2</v>
          </cell>
          <cell r="W7389">
            <v>1</v>
          </cell>
          <cell r="X7389">
            <v>20</v>
          </cell>
          <cell r="Y7389" t="str">
            <v>HIDROMET01</v>
          </cell>
          <cell r="Z7389" t="str">
            <v>1999-07-06 00:00:00</v>
          </cell>
          <cell r="AA7389">
            <v>1</v>
          </cell>
          <cell r="AB7389">
            <v>11</v>
          </cell>
          <cell r="AC7389">
            <v>1</v>
          </cell>
          <cell r="AD7389">
            <v>1</v>
          </cell>
          <cell r="AE7389">
            <v>0</v>
          </cell>
        </row>
        <row r="7390">
          <cell r="A7390">
            <v>2120650</v>
          </cell>
          <cell r="B7390" t="str">
            <v>INST MERANI</v>
          </cell>
          <cell r="C7390" t="str">
            <v>SANTAFE DE BOGOTA D.C.</v>
          </cell>
          <cell r="D7390" t="str">
            <v>BOGOTA</v>
          </cell>
          <cell r="E7390" t="str">
            <v>BOGOTA</v>
          </cell>
          <cell r="F7390" t="str">
            <v>CO</v>
          </cell>
          <cell r="G7390">
            <v>-74.05</v>
          </cell>
          <cell r="H7390">
            <v>4.7833329999999998</v>
          </cell>
          <cell r="I7390">
            <v>74</v>
          </cell>
          <cell r="J7390">
            <v>3</v>
          </cell>
          <cell r="K7390">
            <v>4</v>
          </cell>
          <cell r="L7390">
            <v>47</v>
          </cell>
          <cell r="M7390" t="str">
            <v>N</v>
          </cell>
          <cell r="N7390">
            <v>1003429.85662</v>
          </cell>
          <cell r="O7390">
            <v>1020373.4478</v>
          </cell>
          <cell r="P7390">
            <v>2570</v>
          </cell>
          <cell r="Q7390">
            <v>11</v>
          </cell>
          <cell r="R7390">
            <v>1</v>
          </cell>
          <cell r="S7390">
            <v>0</v>
          </cell>
          <cell r="T7390">
            <v>1</v>
          </cell>
          <cell r="U7390">
            <v>1</v>
          </cell>
          <cell r="V7390">
            <v>2</v>
          </cell>
          <cell r="W7390">
            <v>1</v>
          </cell>
          <cell r="X7390">
            <v>20</v>
          </cell>
          <cell r="Y7390" t="str">
            <v>HIDROMET01</v>
          </cell>
          <cell r="Z7390" t="str">
            <v>1999-07-06 00:00:00</v>
          </cell>
          <cell r="AA7390">
            <v>1</v>
          </cell>
          <cell r="AB7390">
            <v>11</v>
          </cell>
          <cell r="AC7390">
            <v>1</v>
          </cell>
          <cell r="AD7390">
            <v>1</v>
          </cell>
          <cell r="AE7390">
            <v>0</v>
          </cell>
          <cell r="AF7390" t="str">
            <v>1994-10-01 00:00:00</v>
          </cell>
        </row>
        <row r="7391">
          <cell r="A7391">
            <v>2120651</v>
          </cell>
          <cell r="B7391" t="str">
            <v>CASD</v>
          </cell>
          <cell r="C7391" t="str">
            <v>SANTAFE DE BOGOTA D.C.</v>
          </cell>
          <cell r="D7391" t="str">
            <v>BOGOTA</v>
          </cell>
          <cell r="E7391" t="str">
            <v>SAN CRISTOBAL</v>
          </cell>
          <cell r="F7391" t="str">
            <v>CP</v>
          </cell>
          <cell r="G7391">
            <v>-74.083332999999996</v>
          </cell>
          <cell r="H7391">
            <v>4.5999999999999996</v>
          </cell>
          <cell r="I7391">
            <v>74</v>
          </cell>
          <cell r="J7391">
            <v>5</v>
          </cell>
          <cell r="K7391">
            <v>4</v>
          </cell>
          <cell r="L7391">
            <v>36</v>
          </cell>
          <cell r="M7391" t="str">
            <v>N</v>
          </cell>
          <cell r="N7391">
            <v>999731.82846999995</v>
          </cell>
          <cell r="O7391">
            <v>1000099.8322600001</v>
          </cell>
          <cell r="P7391">
            <v>2600</v>
          </cell>
          <cell r="Q7391">
            <v>11</v>
          </cell>
          <cell r="R7391">
            <v>1</v>
          </cell>
          <cell r="S7391">
            <v>0</v>
          </cell>
          <cell r="T7391">
            <v>1</v>
          </cell>
          <cell r="U7391">
            <v>1</v>
          </cell>
          <cell r="V7391">
            <v>2</v>
          </cell>
          <cell r="W7391">
            <v>1</v>
          </cell>
          <cell r="X7391">
            <v>20</v>
          </cell>
          <cell r="Y7391" t="str">
            <v>HIDROMET01</v>
          </cell>
          <cell r="Z7391" t="str">
            <v>1999-07-06 00:00:00</v>
          </cell>
          <cell r="AA7391">
            <v>1</v>
          </cell>
          <cell r="AB7391">
            <v>11</v>
          </cell>
          <cell r="AC7391">
            <v>1</v>
          </cell>
          <cell r="AD7391">
            <v>1</v>
          </cell>
          <cell r="AE7391">
            <v>0</v>
          </cell>
        </row>
        <row r="7392">
          <cell r="A7392">
            <v>2120652</v>
          </cell>
          <cell r="B7392" t="str">
            <v>PALOQUEMAO</v>
          </cell>
          <cell r="C7392" t="str">
            <v>ZIPACON</v>
          </cell>
          <cell r="D7392" t="str">
            <v>CUNDINAMARCA</v>
          </cell>
          <cell r="E7392" t="str">
            <v>APULO</v>
          </cell>
          <cell r="F7392" t="str">
            <v>CO</v>
          </cell>
          <cell r="G7392">
            <v>-74.366667000000007</v>
          </cell>
          <cell r="H7392">
            <v>4.75</v>
          </cell>
          <cell r="I7392">
            <v>74</v>
          </cell>
          <cell r="J7392">
            <v>22</v>
          </cell>
          <cell r="K7392">
            <v>4</v>
          </cell>
          <cell r="L7392">
            <v>45</v>
          </cell>
          <cell r="M7392" t="str">
            <v>N</v>
          </cell>
          <cell r="N7392">
            <v>968297.59693999996</v>
          </cell>
          <cell r="O7392">
            <v>1016693.8111</v>
          </cell>
          <cell r="P7392">
            <v>2450</v>
          </cell>
          <cell r="Q7392">
            <v>25</v>
          </cell>
          <cell r="R7392">
            <v>898</v>
          </cell>
          <cell r="S7392">
            <v>0</v>
          </cell>
          <cell r="T7392">
            <v>1</v>
          </cell>
          <cell r="U7392">
            <v>1</v>
          </cell>
          <cell r="V7392">
            <v>2</v>
          </cell>
          <cell r="W7392">
            <v>1</v>
          </cell>
          <cell r="X7392">
            <v>20</v>
          </cell>
          <cell r="Y7392" t="str">
            <v>HIDROMET01</v>
          </cell>
          <cell r="Z7392" t="str">
            <v>1999-07-06 00:00:00</v>
          </cell>
          <cell r="AA7392">
            <v>1</v>
          </cell>
          <cell r="AB7392">
            <v>11</v>
          </cell>
          <cell r="AC7392">
            <v>22</v>
          </cell>
          <cell r="AD7392">
            <v>22</v>
          </cell>
          <cell r="AE7392">
            <v>0</v>
          </cell>
          <cell r="AF7392" t="str">
            <v>1995-02-01 00:00:00</v>
          </cell>
        </row>
        <row r="7393">
          <cell r="A7393">
            <v>2120653</v>
          </cell>
          <cell r="B7393" t="str">
            <v>BOSA</v>
          </cell>
          <cell r="C7393" t="str">
            <v>SANTAFE DE BOGOTA D.C.</v>
          </cell>
          <cell r="D7393" t="str">
            <v>BOGOTA</v>
          </cell>
          <cell r="E7393" t="str">
            <v>BOSA</v>
          </cell>
          <cell r="F7393" t="str">
            <v>CO</v>
          </cell>
          <cell r="G7393">
            <v>-74.2</v>
          </cell>
          <cell r="H7393">
            <v>4.5999999999999996</v>
          </cell>
          <cell r="I7393">
            <v>74</v>
          </cell>
          <cell r="J7393">
            <v>12</v>
          </cell>
          <cell r="K7393">
            <v>4</v>
          </cell>
          <cell r="L7393">
            <v>36</v>
          </cell>
          <cell r="M7393" t="str">
            <v>N</v>
          </cell>
          <cell r="N7393">
            <v>986785.58933999995</v>
          </cell>
          <cell r="O7393">
            <v>1000100.93313</v>
          </cell>
          <cell r="P7393">
            <v>2640</v>
          </cell>
          <cell r="Q7393">
            <v>11</v>
          </cell>
          <cell r="R7393">
            <v>1</v>
          </cell>
          <cell r="S7393">
            <v>0</v>
          </cell>
          <cell r="T7393">
            <v>1</v>
          </cell>
          <cell r="U7393">
            <v>1</v>
          </cell>
          <cell r="V7393">
            <v>2</v>
          </cell>
          <cell r="W7393">
            <v>1</v>
          </cell>
          <cell r="X7393">
            <v>20</v>
          </cell>
          <cell r="Y7393" t="str">
            <v>HIDROMET01</v>
          </cell>
          <cell r="Z7393" t="str">
            <v>1999-07-06 00:00:00</v>
          </cell>
          <cell r="AA7393">
            <v>1</v>
          </cell>
          <cell r="AB7393">
            <v>11</v>
          </cell>
          <cell r="AC7393">
            <v>15</v>
          </cell>
          <cell r="AD7393">
            <v>15</v>
          </cell>
          <cell r="AE7393">
            <v>0</v>
          </cell>
          <cell r="AF7393" t="str">
            <v>1957-05-01 00:00:00</v>
          </cell>
        </row>
        <row r="7394">
          <cell r="A7394">
            <v>2120702</v>
          </cell>
          <cell r="B7394" t="str">
            <v>PADILLA</v>
          </cell>
          <cell r="C7394" t="str">
            <v>SANTAFE DE BOGOTA D.C.</v>
          </cell>
          <cell r="D7394" t="str">
            <v>BOGOTA</v>
          </cell>
          <cell r="E7394" t="str">
            <v>SAN FRANCISCO</v>
          </cell>
          <cell r="F7394" t="str">
            <v>LM</v>
          </cell>
          <cell r="G7394">
            <v>-74.05</v>
          </cell>
          <cell r="H7394">
            <v>4.5999999999999996</v>
          </cell>
          <cell r="I7394">
            <v>74</v>
          </cell>
          <cell r="J7394">
            <v>3</v>
          </cell>
          <cell r="K7394">
            <v>4</v>
          </cell>
          <cell r="L7394">
            <v>36</v>
          </cell>
          <cell r="M7394" t="str">
            <v>N</v>
          </cell>
          <cell r="N7394">
            <v>1003430.7514</v>
          </cell>
          <cell r="O7394">
            <v>1000099.90604</v>
          </cell>
          <cell r="P7394">
            <v>2804</v>
          </cell>
          <cell r="Q7394">
            <v>11</v>
          </cell>
          <cell r="R7394">
            <v>1</v>
          </cell>
          <cell r="S7394">
            <v>0</v>
          </cell>
          <cell r="T7394">
            <v>1</v>
          </cell>
          <cell r="U7394">
            <v>1</v>
          </cell>
          <cell r="V7394">
            <v>2</v>
          </cell>
          <cell r="W7394">
            <v>1</v>
          </cell>
          <cell r="X7394">
            <v>20</v>
          </cell>
          <cell r="Y7394" t="str">
            <v>HIDROMET01</v>
          </cell>
          <cell r="Z7394" t="str">
            <v>1999-07-06 00:00:00</v>
          </cell>
          <cell r="AA7394">
            <v>2</v>
          </cell>
          <cell r="AB7394">
            <v>11</v>
          </cell>
          <cell r="AC7394">
            <v>15</v>
          </cell>
          <cell r="AD7394">
            <v>15</v>
          </cell>
          <cell r="AE7394">
            <v>7</v>
          </cell>
        </row>
        <row r="7395">
          <cell r="A7395">
            <v>2120703</v>
          </cell>
          <cell r="B7395" t="str">
            <v>DECANTADORES</v>
          </cell>
          <cell r="C7395" t="str">
            <v>SANTAFE DE BOGOTA D.C.</v>
          </cell>
          <cell r="D7395" t="str">
            <v>BOGOTA</v>
          </cell>
          <cell r="E7395" t="str">
            <v>SAN FRANCISCO</v>
          </cell>
          <cell r="F7395" t="str">
            <v>LM</v>
          </cell>
          <cell r="G7395">
            <v>-74.066666999999995</v>
          </cell>
          <cell r="H7395">
            <v>4.5666669999999998</v>
          </cell>
          <cell r="I7395">
            <v>74</v>
          </cell>
          <cell r="J7395">
            <v>4</v>
          </cell>
          <cell r="K7395">
            <v>4</v>
          </cell>
          <cell r="L7395">
            <v>34</v>
          </cell>
          <cell r="M7395" t="str">
            <v>N</v>
          </cell>
          <cell r="N7395">
            <v>1001581.36312</v>
          </cell>
          <cell r="O7395">
            <v>996413.76084999996</v>
          </cell>
          <cell r="P7395">
            <v>2885</v>
          </cell>
          <cell r="Q7395">
            <v>11</v>
          </cell>
          <cell r="R7395">
            <v>1</v>
          </cell>
          <cell r="S7395">
            <v>0</v>
          </cell>
          <cell r="T7395">
            <v>1</v>
          </cell>
          <cell r="U7395">
            <v>1</v>
          </cell>
          <cell r="V7395">
            <v>2</v>
          </cell>
          <cell r="W7395">
            <v>1</v>
          </cell>
          <cell r="X7395">
            <v>20</v>
          </cell>
          <cell r="Y7395" t="str">
            <v>HIDROMET01</v>
          </cell>
          <cell r="Z7395" t="str">
            <v>1999-07-06 00:00:00</v>
          </cell>
          <cell r="AA7395">
            <v>2</v>
          </cell>
          <cell r="AB7395">
            <v>11</v>
          </cell>
          <cell r="AC7395">
            <v>15</v>
          </cell>
          <cell r="AD7395">
            <v>15</v>
          </cell>
          <cell r="AE7395">
            <v>0</v>
          </cell>
        </row>
        <row r="7396">
          <cell r="A7396">
            <v>2120706</v>
          </cell>
          <cell r="B7396" t="str">
            <v>REGADERA</v>
          </cell>
          <cell r="C7396" t="str">
            <v>SANTAFE DE BOGOTA D.C.</v>
          </cell>
          <cell r="D7396" t="str">
            <v>BOGOTA</v>
          </cell>
          <cell r="E7396" t="str">
            <v>TUNJUELO</v>
          </cell>
          <cell r="F7396" t="str">
            <v>LM</v>
          </cell>
          <cell r="G7396">
            <v>-74.150000000000006</v>
          </cell>
          <cell r="H7396">
            <v>4.4000000000000004</v>
          </cell>
          <cell r="I7396">
            <v>74</v>
          </cell>
          <cell r="J7396">
            <v>9</v>
          </cell>
          <cell r="K7396">
            <v>4</v>
          </cell>
          <cell r="L7396">
            <v>24</v>
          </cell>
          <cell r="M7396" t="str">
            <v>N</v>
          </cell>
          <cell r="N7396">
            <v>992331.88885999995</v>
          </cell>
          <cell r="O7396">
            <v>977983.71777999995</v>
          </cell>
          <cell r="P7396">
            <v>2970</v>
          </cell>
          <cell r="Q7396">
            <v>11</v>
          </cell>
          <cell r="R7396">
            <v>1</v>
          </cell>
          <cell r="S7396">
            <v>0</v>
          </cell>
          <cell r="T7396">
            <v>1</v>
          </cell>
          <cell r="U7396">
            <v>1</v>
          </cell>
          <cell r="V7396">
            <v>2</v>
          </cell>
          <cell r="W7396">
            <v>1</v>
          </cell>
          <cell r="X7396">
            <v>20</v>
          </cell>
          <cell r="Y7396" t="str">
            <v>HIDROMET01</v>
          </cell>
          <cell r="Z7396" t="str">
            <v>1999-07-06 00:00:00</v>
          </cell>
          <cell r="AA7396">
            <v>2</v>
          </cell>
          <cell r="AB7396">
            <v>11</v>
          </cell>
          <cell r="AC7396">
            <v>15</v>
          </cell>
          <cell r="AD7396">
            <v>15</v>
          </cell>
          <cell r="AE7396">
            <v>167</v>
          </cell>
          <cell r="AF7396" t="str">
            <v>2028-09-01 00:00:00</v>
          </cell>
        </row>
        <row r="7397">
          <cell r="A7397">
            <v>2120707</v>
          </cell>
          <cell r="B7397" t="str">
            <v>HOYA HASTA REPRESA</v>
          </cell>
          <cell r="C7397" t="str">
            <v>SANTAFE DE BOGOTA D.C.</v>
          </cell>
          <cell r="D7397" t="str">
            <v>BOGOTA</v>
          </cell>
          <cell r="E7397" t="str">
            <v>TUNJUELO</v>
          </cell>
          <cell r="F7397" t="str">
            <v>LM</v>
          </cell>
          <cell r="G7397">
            <v>-74.150000000000006</v>
          </cell>
          <cell r="H7397">
            <v>4.4000000000000004</v>
          </cell>
          <cell r="I7397">
            <v>74</v>
          </cell>
          <cell r="J7397">
            <v>9</v>
          </cell>
          <cell r="K7397">
            <v>4</v>
          </cell>
          <cell r="L7397">
            <v>24</v>
          </cell>
          <cell r="M7397" t="str">
            <v>N</v>
          </cell>
          <cell r="N7397">
            <v>992331.88885999995</v>
          </cell>
          <cell r="O7397">
            <v>977983.71777999995</v>
          </cell>
          <cell r="P7397">
            <v>2970</v>
          </cell>
          <cell r="Q7397">
            <v>11</v>
          </cell>
          <cell r="R7397">
            <v>1</v>
          </cell>
          <cell r="S7397">
            <v>0</v>
          </cell>
          <cell r="T7397">
            <v>1</v>
          </cell>
          <cell r="U7397">
            <v>1</v>
          </cell>
          <cell r="V7397">
            <v>2</v>
          </cell>
          <cell r="W7397">
            <v>1</v>
          </cell>
          <cell r="X7397">
            <v>20</v>
          </cell>
          <cell r="Y7397" t="str">
            <v>HIDROMET01</v>
          </cell>
          <cell r="Z7397" t="str">
            <v>1999-07-06 00:00:00</v>
          </cell>
          <cell r="AA7397">
            <v>2</v>
          </cell>
          <cell r="AB7397">
            <v>11</v>
          </cell>
          <cell r="AC7397">
            <v>15</v>
          </cell>
          <cell r="AD7397">
            <v>15</v>
          </cell>
          <cell r="AE7397">
            <v>0</v>
          </cell>
        </row>
        <row r="7398">
          <cell r="A7398">
            <v>2120710</v>
          </cell>
          <cell r="B7398" t="str">
            <v>CAPTACION Q VIEJA</v>
          </cell>
          <cell r="C7398" t="str">
            <v>SANTAFE DE BOGOTA D.C.</v>
          </cell>
          <cell r="D7398" t="str">
            <v>BOGOTA</v>
          </cell>
          <cell r="E7398" t="str">
            <v>Q LA VIEJA</v>
          </cell>
          <cell r="F7398" t="str">
            <v>LM</v>
          </cell>
          <cell r="G7398">
            <v>-74.05</v>
          </cell>
          <cell r="H7398">
            <v>4.6500000000000004</v>
          </cell>
          <cell r="I7398">
            <v>74</v>
          </cell>
          <cell r="J7398">
            <v>3</v>
          </cell>
          <cell r="K7398">
            <v>4</v>
          </cell>
          <cell r="L7398">
            <v>39</v>
          </cell>
          <cell r="M7398" t="str">
            <v>N</v>
          </cell>
          <cell r="N7398">
            <v>1003430.51083</v>
          </cell>
          <cell r="O7398">
            <v>1005629.04325</v>
          </cell>
          <cell r="P7398">
            <v>2890</v>
          </cell>
          <cell r="Q7398">
            <v>11</v>
          </cell>
          <cell r="R7398">
            <v>1</v>
          </cell>
          <cell r="S7398">
            <v>0</v>
          </cell>
          <cell r="T7398">
            <v>1</v>
          </cell>
          <cell r="U7398">
            <v>1</v>
          </cell>
          <cell r="V7398">
            <v>2</v>
          </cell>
          <cell r="W7398">
            <v>1</v>
          </cell>
          <cell r="X7398">
            <v>20</v>
          </cell>
          <cell r="Y7398" t="str">
            <v>HIDROMET01</v>
          </cell>
          <cell r="Z7398" t="str">
            <v>1999-07-06 00:00:00</v>
          </cell>
          <cell r="AA7398">
            <v>2</v>
          </cell>
          <cell r="AB7398">
            <v>11</v>
          </cell>
          <cell r="AC7398">
            <v>15</v>
          </cell>
          <cell r="AD7398">
            <v>15</v>
          </cell>
          <cell r="AE7398">
            <v>0</v>
          </cell>
          <cell r="AF7398" t="str">
            <v>1931-03-01 00:00:00</v>
          </cell>
        </row>
        <row r="7399">
          <cell r="A7399">
            <v>2120711</v>
          </cell>
          <cell r="B7399" t="str">
            <v>PALMAR EL</v>
          </cell>
          <cell r="C7399" t="str">
            <v>SANTAFE DE BOGOTA D.C.</v>
          </cell>
          <cell r="D7399" t="str">
            <v>BOGOTA</v>
          </cell>
          <cell r="E7399" t="str">
            <v>CHISACA</v>
          </cell>
          <cell r="F7399" t="str">
            <v>LM</v>
          </cell>
          <cell r="G7399">
            <v>-74.133332999999993</v>
          </cell>
          <cell r="H7399">
            <v>4.3833330000000004</v>
          </cell>
          <cell r="I7399">
            <v>74</v>
          </cell>
          <cell r="J7399">
            <v>8</v>
          </cell>
          <cell r="K7399">
            <v>4</v>
          </cell>
          <cell r="L7399">
            <v>23</v>
          </cell>
          <cell r="M7399" t="str">
            <v>N</v>
          </cell>
          <cell r="N7399">
            <v>994181.72693999996</v>
          </cell>
          <cell r="O7399">
            <v>976140.53292000003</v>
          </cell>
          <cell r="P7399">
            <v>3016</v>
          </cell>
          <cell r="Q7399">
            <v>11</v>
          </cell>
          <cell r="R7399">
            <v>1</v>
          </cell>
          <cell r="S7399">
            <v>0</v>
          </cell>
          <cell r="T7399">
            <v>1</v>
          </cell>
          <cell r="U7399">
            <v>1</v>
          </cell>
          <cell r="V7399">
            <v>2</v>
          </cell>
          <cell r="W7399">
            <v>1</v>
          </cell>
          <cell r="X7399">
            <v>20</v>
          </cell>
          <cell r="Y7399" t="str">
            <v>HIDROMET01</v>
          </cell>
          <cell r="Z7399" t="str">
            <v>1999-07-06 00:00:00</v>
          </cell>
          <cell r="AA7399">
            <v>2</v>
          </cell>
          <cell r="AB7399">
            <v>11</v>
          </cell>
          <cell r="AC7399">
            <v>15</v>
          </cell>
          <cell r="AD7399">
            <v>15</v>
          </cell>
          <cell r="AE7399">
            <v>98</v>
          </cell>
        </row>
        <row r="7400">
          <cell r="A7400">
            <v>2120712</v>
          </cell>
          <cell r="B7400" t="str">
            <v>ALICACHIN-EL SALTO</v>
          </cell>
          <cell r="C7400" t="str">
            <v>SIBATE</v>
          </cell>
          <cell r="D7400" t="str">
            <v>CUNDINAMARCA</v>
          </cell>
          <cell r="E7400" t="str">
            <v>BOGOTA</v>
          </cell>
          <cell r="F7400" t="str">
            <v>LM</v>
          </cell>
          <cell r="G7400">
            <v>-74.266666999999998</v>
          </cell>
          <cell r="H7400">
            <v>4.55</v>
          </cell>
          <cell r="I7400">
            <v>74</v>
          </cell>
          <cell r="J7400">
            <v>16</v>
          </cell>
          <cell r="K7400">
            <v>4</v>
          </cell>
          <cell r="L7400">
            <v>33</v>
          </cell>
          <cell r="M7400" t="str">
            <v>N</v>
          </cell>
          <cell r="N7400">
            <v>979386.28758</v>
          </cell>
          <cell r="O7400">
            <v>994573.35390999995</v>
          </cell>
          <cell r="P7400">
            <v>2538</v>
          </cell>
          <cell r="Q7400">
            <v>25</v>
          </cell>
          <cell r="R7400">
            <v>740</v>
          </cell>
          <cell r="S7400">
            <v>0</v>
          </cell>
          <cell r="T7400">
            <v>1</v>
          </cell>
          <cell r="U7400">
            <v>1</v>
          </cell>
          <cell r="V7400">
            <v>2</v>
          </cell>
          <cell r="W7400">
            <v>1</v>
          </cell>
          <cell r="X7400">
            <v>20</v>
          </cell>
          <cell r="Y7400" t="str">
            <v>HIDROMET01</v>
          </cell>
          <cell r="Z7400" t="str">
            <v>1999-07-06 00:00:00</v>
          </cell>
          <cell r="AA7400">
            <v>2</v>
          </cell>
          <cell r="AB7400">
            <v>11</v>
          </cell>
          <cell r="AC7400">
            <v>15</v>
          </cell>
          <cell r="AD7400">
            <v>15</v>
          </cell>
          <cell r="AE7400">
            <v>0</v>
          </cell>
          <cell r="AF7400" t="str">
            <v>1933-09-01 00:00:00</v>
          </cell>
        </row>
        <row r="7401">
          <cell r="A7401">
            <v>2120714</v>
          </cell>
          <cell r="B7401" t="str">
            <v>PTE CUNDINAMARCA</v>
          </cell>
          <cell r="C7401" t="str">
            <v>SANTAFE DE BOGOTA D.C.</v>
          </cell>
          <cell r="D7401" t="str">
            <v>BOGOTA</v>
          </cell>
          <cell r="E7401" t="str">
            <v>BOGOTA</v>
          </cell>
          <cell r="F7401" t="str">
            <v>LG</v>
          </cell>
          <cell r="G7401">
            <v>-74.166667000000004</v>
          </cell>
          <cell r="H7401">
            <v>4.7</v>
          </cell>
          <cell r="I7401">
            <v>74</v>
          </cell>
          <cell r="J7401">
            <v>10</v>
          </cell>
          <cell r="K7401">
            <v>4</v>
          </cell>
          <cell r="L7401">
            <v>42</v>
          </cell>
          <cell r="M7401" t="str">
            <v>N</v>
          </cell>
          <cell r="N7401">
            <v>990485.85971999995</v>
          </cell>
          <cell r="O7401">
            <v>1011158.69585</v>
          </cell>
          <cell r="P7401">
            <v>2540</v>
          </cell>
          <cell r="Q7401">
            <v>11</v>
          </cell>
          <cell r="R7401">
            <v>1</v>
          </cell>
          <cell r="S7401">
            <v>0</v>
          </cell>
          <cell r="T7401">
            <v>1</v>
          </cell>
          <cell r="U7401">
            <v>1</v>
          </cell>
          <cell r="V7401">
            <v>2</v>
          </cell>
          <cell r="W7401">
            <v>1</v>
          </cell>
          <cell r="X7401">
            <v>20</v>
          </cell>
          <cell r="Y7401" t="str">
            <v>HIDROMET01</v>
          </cell>
          <cell r="Z7401" t="str">
            <v>1999-07-06 00:00:00</v>
          </cell>
          <cell r="AA7401">
            <v>2</v>
          </cell>
          <cell r="AB7401">
            <v>11</v>
          </cell>
          <cell r="AC7401">
            <v>22</v>
          </cell>
          <cell r="AD7401">
            <v>22</v>
          </cell>
          <cell r="AE7401">
            <v>2733</v>
          </cell>
          <cell r="AF7401" t="str">
            <v>1956-02-01 00:00:00</v>
          </cell>
        </row>
        <row r="7402">
          <cell r="A7402">
            <v>2120715</v>
          </cell>
          <cell r="B7402" t="str">
            <v>R SISGA-SITIO REPR</v>
          </cell>
          <cell r="C7402" t="str">
            <v>CHOCONTA</v>
          </cell>
          <cell r="D7402" t="str">
            <v>CUNDINAMARCA</v>
          </cell>
          <cell r="E7402" t="str">
            <v>SISGA</v>
          </cell>
          <cell r="F7402" t="str">
            <v>LM</v>
          </cell>
          <cell r="G7402">
            <v>-73.733333000000002</v>
          </cell>
          <cell r="H7402">
            <v>5.0833329999999997</v>
          </cell>
          <cell r="I7402">
            <v>73</v>
          </cell>
          <cell r="J7402">
            <v>44</v>
          </cell>
          <cell r="K7402">
            <v>5</v>
          </cell>
          <cell r="L7402">
            <v>5</v>
          </cell>
          <cell r="M7402" t="str">
            <v>N</v>
          </cell>
          <cell r="N7402">
            <v>1038543.38479</v>
          </cell>
          <cell r="O7402">
            <v>1053558.8477400001</v>
          </cell>
          <cell r="P7402">
            <v>2620</v>
          </cell>
          <cell r="Q7402">
            <v>25</v>
          </cell>
          <cell r="R7402">
            <v>183</v>
          </cell>
          <cell r="S7402">
            <v>0</v>
          </cell>
          <cell r="T7402">
            <v>1</v>
          </cell>
          <cell r="U7402">
            <v>1</v>
          </cell>
          <cell r="V7402">
            <v>2</v>
          </cell>
          <cell r="W7402">
            <v>1</v>
          </cell>
          <cell r="X7402">
            <v>20</v>
          </cell>
          <cell r="Y7402" t="str">
            <v>HIDROMET01</v>
          </cell>
          <cell r="Z7402" t="str">
            <v>1999-07-06 00:00:00</v>
          </cell>
          <cell r="AA7402">
            <v>2</v>
          </cell>
          <cell r="AB7402">
            <v>11</v>
          </cell>
          <cell r="AC7402">
            <v>15</v>
          </cell>
          <cell r="AD7402">
            <v>15</v>
          </cell>
          <cell r="AE7402">
            <v>0</v>
          </cell>
          <cell r="AF7402" t="str">
            <v>1940-02-01 00:00:00</v>
          </cell>
        </row>
        <row r="7403">
          <cell r="A7403">
            <v>2120717</v>
          </cell>
          <cell r="B7403" t="str">
            <v>REGADERA REBOSADER</v>
          </cell>
          <cell r="C7403" t="str">
            <v>SANTAFE DE BOGOTA D.C.</v>
          </cell>
          <cell r="D7403" t="str">
            <v>BOGOTA</v>
          </cell>
          <cell r="E7403" t="str">
            <v>TUNJUELO</v>
          </cell>
          <cell r="F7403" t="str">
            <v>LM</v>
          </cell>
          <cell r="G7403">
            <v>-74.150000000000006</v>
          </cell>
          <cell r="H7403">
            <v>4.4000000000000004</v>
          </cell>
          <cell r="I7403">
            <v>74</v>
          </cell>
          <cell r="J7403">
            <v>9</v>
          </cell>
          <cell r="K7403">
            <v>4</v>
          </cell>
          <cell r="L7403">
            <v>24</v>
          </cell>
          <cell r="M7403" t="str">
            <v>N</v>
          </cell>
          <cell r="N7403">
            <v>992331.88885999995</v>
          </cell>
          <cell r="O7403">
            <v>977983.71777999995</v>
          </cell>
          <cell r="P7403">
            <v>2590</v>
          </cell>
          <cell r="Q7403">
            <v>11</v>
          </cell>
          <cell r="R7403">
            <v>1</v>
          </cell>
          <cell r="S7403">
            <v>0</v>
          </cell>
          <cell r="T7403">
            <v>1</v>
          </cell>
          <cell r="U7403">
            <v>1</v>
          </cell>
          <cell r="V7403">
            <v>2</v>
          </cell>
          <cell r="W7403">
            <v>1</v>
          </cell>
          <cell r="X7403">
            <v>20</v>
          </cell>
          <cell r="Y7403" t="str">
            <v>HIDROMET01</v>
          </cell>
          <cell r="Z7403" t="str">
            <v>1999-07-06 00:00:00</v>
          </cell>
          <cell r="AA7403">
            <v>2</v>
          </cell>
          <cell r="AB7403">
            <v>11</v>
          </cell>
          <cell r="AC7403">
            <v>15</v>
          </cell>
          <cell r="AD7403">
            <v>15</v>
          </cell>
          <cell r="AE7403">
            <v>0</v>
          </cell>
        </row>
        <row r="7404">
          <cell r="A7404">
            <v>2120718</v>
          </cell>
          <cell r="B7404" t="str">
            <v>SUMIMISTRO BOGOTA</v>
          </cell>
          <cell r="C7404" t="str">
            <v>SANTAFE DE BOGOTA D.C.</v>
          </cell>
          <cell r="D7404" t="str">
            <v>BOGOTA</v>
          </cell>
          <cell r="E7404" t="str">
            <v>TUNJUELO</v>
          </cell>
          <cell r="F7404" t="str">
            <v>LM</v>
          </cell>
          <cell r="G7404">
            <v>-74.150000000000006</v>
          </cell>
          <cell r="H7404">
            <v>4.4000000000000004</v>
          </cell>
          <cell r="I7404">
            <v>74</v>
          </cell>
          <cell r="J7404">
            <v>9</v>
          </cell>
          <cell r="K7404">
            <v>4</v>
          </cell>
          <cell r="L7404">
            <v>24</v>
          </cell>
          <cell r="M7404" t="str">
            <v>N</v>
          </cell>
          <cell r="N7404">
            <v>992331.88885999995</v>
          </cell>
          <cell r="O7404">
            <v>977983.71777999995</v>
          </cell>
          <cell r="P7404">
            <v>2590</v>
          </cell>
          <cell r="Q7404">
            <v>11</v>
          </cell>
          <cell r="R7404">
            <v>1</v>
          </cell>
          <cell r="S7404">
            <v>0</v>
          </cell>
          <cell r="T7404">
            <v>1</v>
          </cell>
          <cell r="U7404">
            <v>1</v>
          </cell>
          <cell r="V7404">
            <v>2</v>
          </cell>
          <cell r="W7404">
            <v>1</v>
          </cell>
          <cell r="X7404">
            <v>20</v>
          </cell>
          <cell r="Y7404" t="str">
            <v>HIDROMET01</v>
          </cell>
          <cell r="Z7404" t="str">
            <v>1999-07-06 00:00:00</v>
          </cell>
          <cell r="AA7404">
            <v>2</v>
          </cell>
          <cell r="AB7404">
            <v>11</v>
          </cell>
          <cell r="AC7404">
            <v>15</v>
          </cell>
          <cell r="AD7404">
            <v>15</v>
          </cell>
          <cell r="AE7404">
            <v>0</v>
          </cell>
        </row>
        <row r="7405">
          <cell r="A7405">
            <v>1107707</v>
          </cell>
          <cell r="B7405" t="str">
            <v>CURBATA RP 4</v>
          </cell>
          <cell r="C7405" t="str">
            <v>FRONTINO</v>
          </cell>
          <cell r="D7405" t="str">
            <v>ANTIOQUIA</v>
          </cell>
          <cell r="E7405" t="str">
            <v>CURBATA</v>
          </cell>
          <cell r="F7405" t="str">
            <v>LG</v>
          </cell>
          <cell r="G7405">
            <v>-76.516666999999998</v>
          </cell>
          <cell r="H7405">
            <v>6.6</v>
          </cell>
          <cell r="I7405">
            <v>76</v>
          </cell>
          <cell r="J7405">
            <v>31</v>
          </cell>
          <cell r="K7405">
            <v>6</v>
          </cell>
          <cell r="L7405">
            <v>36</v>
          </cell>
          <cell r="M7405" t="str">
            <v>N</v>
          </cell>
          <cell r="N7405">
            <v>730548.37716000003</v>
          </cell>
          <cell r="O7405">
            <v>1221930.8431200001</v>
          </cell>
          <cell r="P7405">
            <v>165</v>
          </cell>
          <cell r="Q7405">
            <v>5</v>
          </cell>
          <cell r="R7405">
            <v>284</v>
          </cell>
          <cell r="S7405">
            <v>0</v>
          </cell>
          <cell r="T7405">
            <v>1</v>
          </cell>
          <cell r="U7405">
            <v>1</v>
          </cell>
          <cell r="V7405">
            <v>1</v>
          </cell>
          <cell r="W7405">
            <v>1</v>
          </cell>
          <cell r="X7405">
            <v>7</v>
          </cell>
          <cell r="Y7405" t="str">
            <v>HIDROMET01</v>
          </cell>
          <cell r="Z7405" t="str">
            <v>1999-07-06 00:00:00</v>
          </cell>
          <cell r="AA7405">
            <v>2</v>
          </cell>
          <cell r="AB7405">
            <v>1</v>
          </cell>
          <cell r="AC7405">
            <v>18</v>
          </cell>
          <cell r="AD7405">
            <v>18</v>
          </cell>
          <cell r="AE7405">
            <v>243</v>
          </cell>
        </row>
        <row r="7406">
          <cell r="A7406">
            <v>2120719</v>
          </cell>
          <cell r="B7406" t="str">
            <v>SAUCIO-PTE  BARAYA</v>
          </cell>
          <cell r="C7406" t="str">
            <v>CHOCONTA</v>
          </cell>
          <cell r="D7406" t="str">
            <v>CUNDINAMARCA</v>
          </cell>
          <cell r="E7406" t="str">
            <v>BOGOTA</v>
          </cell>
          <cell r="F7406" t="str">
            <v>LG</v>
          </cell>
          <cell r="G7406">
            <v>-73.7</v>
          </cell>
          <cell r="H7406">
            <v>5.0999999999999996</v>
          </cell>
          <cell r="I7406">
            <v>73</v>
          </cell>
          <cell r="J7406">
            <v>42</v>
          </cell>
          <cell r="K7406">
            <v>5</v>
          </cell>
          <cell r="L7406">
            <v>6</v>
          </cell>
          <cell r="M7406" t="str">
            <v>N</v>
          </cell>
          <cell r="N7406">
            <v>1042238.6696199999</v>
          </cell>
          <cell r="O7406">
            <v>1055404.0412900001</v>
          </cell>
          <cell r="P7406">
            <v>2618</v>
          </cell>
          <cell r="Q7406">
            <v>25</v>
          </cell>
          <cell r="R7406">
            <v>183</v>
          </cell>
          <cell r="S7406">
            <v>0</v>
          </cell>
          <cell r="T7406">
            <v>1</v>
          </cell>
          <cell r="U7406">
            <v>1</v>
          </cell>
          <cell r="V7406">
            <v>2</v>
          </cell>
          <cell r="W7406">
            <v>1</v>
          </cell>
          <cell r="X7406">
            <v>20</v>
          </cell>
          <cell r="Y7406" t="str">
            <v>HIDROMET01</v>
          </cell>
          <cell r="Z7406" t="str">
            <v>1999-07-06 00:00:00</v>
          </cell>
          <cell r="AA7406">
            <v>2</v>
          </cell>
          <cell r="AB7406">
            <v>11</v>
          </cell>
          <cell r="AC7406">
            <v>20</v>
          </cell>
          <cell r="AD7406">
            <v>20</v>
          </cell>
          <cell r="AE7406">
            <v>272</v>
          </cell>
          <cell r="AF7406" t="str">
            <v>1940-11-01 00:00:00</v>
          </cell>
        </row>
        <row r="7407">
          <cell r="A7407">
            <v>2120721</v>
          </cell>
          <cell r="B7407" t="str">
            <v>HOYA HASTA REPRESA</v>
          </cell>
          <cell r="C7407" t="str">
            <v>CHOCONTA</v>
          </cell>
          <cell r="D7407" t="str">
            <v>CUNDINAMARCA</v>
          </cell>
          <cell r="E7407" t="str">
            <v>BOGOTA</v>
          </cell>
          <cell r="F7407" t="str">
            <v>LM</v>
          </cell>
          <cell r="G7407">
            <v>-73.733333000000002</v>
          </cell>
          <cell r="H7407">
            <v>5.1166669999999996</v>
          </cell>
          <cell r="I7407">
            <v>73</v>
          </cell>
          <cell r="J7407">
            <v>44</v>
          </cell>
          <cell r="K7407">
            <v>5</v>
          </cell>
          <cell r="L7407">
            <v>7</v>
          </cell>
          <cell r="M7407" t="str">
            <v>N</v>
          </cell>
          <cell r="N7407">
            <v>1038541.39688</v>
          </cell>
          <cell r="O7407">
            <v>1057245.0579599999</v>
          </cell>
          <cell r="P7407">
            <v>2624</v>
          </cell>
          <cell r="Q7407">
            <v>25</v>
          </cell>
          <cell r="R7407">
            <v>183</v>
          </cell>
          <cell r="S7407">
            <v>0</v>
          </cell>
          <cell r="T7407">
            <v>1</v>
          </cell>
          <cell r="U7407">
            <v>1</v>
          </cell>
          <cell r="V7407">
            <v>2</v>
          </cell>
          <cell r="W7407">
            <v>1</v>
          </cell>
          <cell r="X7407">
            <v>20</v>
          </cell>
          <cell r="Y7407" t="str">
            <v>HIDROMET01</v>
          </cell>
          <cell r="Z7407" t="str">
            <v>1999-07-06 00:00:00</v>
          </cell>
          <cell r="AA7407">
            <v>2</v>
          </cell>
          <cell r="AB7407">
            <v>11</v>
          </cell>
          <cell r="AC7407">
            <v>21</v>
          </cell>
          <cell r="AD7407">
            <v>21</v>
          </cell>
          <cell r="AE7407">
            <v>0</v>
          </cell>
          <cell r="AF7407" t="str">
            <v>1939-09-01 00:00:00</v>
          </cell>
        </row>
        <row r="7408">
          <cell r="A7408">
            <v>2120722</v>
          </cell>
          <cell r="B7408" t="str">
            <v>REP MUNA-SUMINISTR</v>
          </cell>
          <cell r="C7408" t="str">
            <v>SIBATE</v>
          </cell>
          <cell r="D7408" t="str">
            <v>CUNDINAMARCA</v>
          </cell>
          <cell r="E7408" t="str">
            <v>MUNA</v>
          </cell>
          <cell r="F7408" t="str">
            <v>LM</v>
          </cell>
          <cell r="G7408">
            <v>-74.25</v>
          </cell>
          <cell r="H7408">
            <v>4.5</v>
          </cell>
          <cell r="I7408">
            <v>74</v>
          </cell>
          <cell r="J7408">
            <v>15</v>
          </cell>
          <cell r="K7408">
            <v>4</v>
          </cell>
          <cell r="L7408">
            <v>30</v>
          </cell>
          <cell r="M7408" t="str">
            <v>N</v>
          </cell>
          <cell r="N7408">
            <v>981234.59877000004</v>
          </cell>
          <cell r="O7408">
            <v>989043.75468999997</v>
          </cell>
          <cell r="P7408">
            <v>2650</v>
          </cell>
          <cell r="Q7408">
            <v>25</v>
          </cell>
          <cell r="R7408">
            <v>740</v>
          </cell>
          <cell r="S7408">
            <v>0</v>
          </cell>
          <cell r="T7408">
            <v>1</v>
          </cell>
          <cell r="U7408">
            <v>1</v>
          </cell>
          <cell r="V7408">
            <v>2</v>
          </cell>
          <cell r="W7408">
            <v>1</v>
          </cell>
          <cell r="X7408">
            <v>20</v>
          </cell>
          <cell r="Y7408" t="str">
            <v>HIDROMET01</v>
          </cell>
          <cell r="Z7408" t="str">
            <v>1999-07-06 00:00:00</v>
          </cell>
          <cell r="AA7408">
            <v>3</v>
          </cell>
          <cell r="AB7408">
            <v>11</v>
          </cell>
          <cell r="AC7408">
            <v>21</v>
          </cell>
          <cell r="AD7408">
            <v>21</v>
          </cell>
          <cell r="AE7408">
            <v>0</v>
          </cell>
          <cell r="AF7408" t="str">
            <v>1944-05-01 00:00:00</v>
          </cell>
        </row>
        <row r="7409">
          <cell r="A7409">
            <v>2120725</v>
          </cell>
          <cell r="B7409" t="str">
            <v>PTE AUSTRALIA</v>
          </cell>
          <cell r="C7409" t="str">
            <v>SANTAFE DE BOGOTA D.C.</v>
          </cell>
          <cell r="D7409" t="str">
            <v>BOGOTA</v>
          </cell>
          <cell r="E7409" t="str">
            <v>CURUBITAL</v>
          </cell>
          <cell r="F7409" t="str">
            <v>LM</v>
          </cell>
          <cell r="G7409">
            <v>-74.133332999999993</v>
          </cell>
          <cell r="H7409">
            <v>4.3833330000000004</v>
          </cell>
          <cell r="I7409">
            <v>74</v>
          </cell>
          <cell r="J7409">
            <v>8</v>
          </cell>
          <cell r="K7409">
            <v>4</v>
          </cell>
          <cell r="L7409">
            <v>23</v>
          </cell>
          <cell r="M7409" t="str">
            <v>N</v>
          </cell>
          <cell r="N7409">
            <v>994181.72693999996</v>
          </cell>
          <cell r="O7409">
            <v>976140.53292000003</v>
          </cell>
          <cell r="P7409">
            <v>3056</v>
          </cell>
          <cell r="Q7409">
            <v>11</v>
          </cell>
          <cell r="R7409">
            <v>1</v>
          </cell>
          <cell r="S7409">
            <v>0</v>
          </cell>
          <cell r="T7409">
            <v>1</v>
          </cell>
          <cell r="U7409">
            <v>1</v>
          </cell>
          <cell r="V7409">
            <v>2</v>
          </cell>
          <cell r="W7409">
            <v>1</v>
          </cell>
          <cell r="X7409">
            <v>20</v>
          </cell>
          <cell r="Y7409" t="str">
            <v>HIDROMET01</v>
          </cell>
          <cell r="Z7409" t="str">
            <v>1999-07-06 00:00:00</v>
          </cell>
          <cell r="AA7409">
            <v>2</v>
          </cell>
          <cell r="AB7409">
            <v>11</v>
          </cell>
          <cell r="AC7409">
            <v>15</v>
          </cell>
          <cell r="AD7409">
            <v>15</v>
          </cell>
          <cell r="AE7409">
            <v>58</v>
          </cell>
        </row>
        <row r="7410">
          <cell r="A7410">
            <v>2120726</v>
          </cell>
          <cell r="B7410" t="str">
            <v>TAMBOR EL</v>
          </cell>
          <cell r="C7410" t="str">
            <v>LA CALERA</v>
          </cell>
          <cell r="D7410" t="str">
            <v>CUNDINAMARCA</v>
          </cell>
          <cell r="E7410" t="str">
            <v>TEUSACA</v>
          </cell>
          <cell r="F7410" t="str">
            <v>LM</v>
          </cell>
          <cell r="G7410">
            <v>-73.983333000000002</v>
          </cell>
          <cell r="H7410">
            <v>4.7</v>
          </cell>
          <cell r="I7410">
            <v>73</v>
          </cell>
          <cell r="J7410">
            <v>59</v>
          </cell>
          <cell r="K7410">
            <v>4</v>
          </cell>
          <cell r="L7410">
            <v>42</v>
          </cell>
          <cell r="M7410" t="str">
            <v>N</v>
          </cell>
          <cell r="N7410">
            <v>1010827.07513</v>
          </cell>
          <cell r="O7410">
            <v>1011158.86797</v>
          </cell>
          <cell r="P7410">
            <v>2750</v>
          </cell>
          <cell r="Q7410">
            <v>25</v>
          </cell>
          <cell r="R7410">
            <v>377</v>
          </cell>
          <cell r="S7410">
            <v>0</v>
          </cell>
          <cell r="T7410">
            <v>1</v>
          </cell>
          <cell r="U7410">
            <v>1</v>
          </cell>
          <cell r="V7410">
            <v>2</v>
          </cell>
          <cell r="W7410">
            <v>1</v>
          </cell>
          <cell r="X7410">
            <v>20</v>
          </cell>
          <cell r="Y7410" t="str">
            <v>HIDROMET01</v>
          </cell>
          <cell r="Z7410" t="str">
            <v>1999-07-06 00:00:00</v>
          </cell>
          <cell r="AA7410">
            <v>2</v>
          </cell>
          <cell r="AB7410">
            <v>11</v>
          </cell>
          <cell r="AC7410">
            <v>15</v>
          </cell>
          <cell r="AD7410">
            <v>15</v>
          </cell>
          <cell r="AE7410">
            <v>63</v>
          </cell>
          <cell r="AF7410" t="str">
            <v>2029-03-01 00:00:00</v>
          </cell>
        </row>
        <row r="7411">
          <cell r="A7411">
            <v>2120727</v>
          </cell>
          <cell r="B7411" t="str">
            <v>FLORES</v>
          </cell>
          <cell r="C7411" t="str">
            <v>GUASCA</v>
          </cell>
          <cell r="D7411" t="str">
            <v>CUNDINAMARCA</v>
          </cell>
          <cell r="E7411" t="str">
            <v>TOMINE</v>
          </cell>
          <cell r="F7411" t="str">
            <v>LM</v>
          </cell>
          <cell r="G7411">
            <v>-73.866667000000007</v>
          </cell>
          <cell r="H7411">
            <v>4.8833330000000004</v>
          </cell>
          <cell r="I7411">
            <v>73</v>
          </cell>
          <cell r="J7411">
            <v>52</v>
          </cell>
          <cell r="K7411">
            <v>4</v>
          </cell>
          <cell r="L7411">
            <v>53</v>
          </cell>
          <cell r="M7411" t="str">
            <v>N</v>
          </cell>
          <cell r="N7411">
            <v>1023765.19646</v>
          </cell>
          <cell r="O7411">
            <v>1031435.49261</v>
          </cell>
          <cell r="P7411">
            <v>2600</v>
          </cell>
          <cell r="Q7411">
            <v>25</v>
          </cell>
          <cell r="R7411">
            <v>322</v>
          </cell>
          <cell r="S7411">
            <v>0</v>
          </cell>
          <cell r="T7411">
            <v>1</v>
          </cell>
          <cell r="U7411">
            <v>1</v>
          </cell>
          <cell r="V7411">
            <v>2</v>
          </cell>
          <cell r="W7411">
            <v>1</v>
          </cell>
          <cell r="X7411">
            <v>20</v>
          </cell>
          <cell r="Y7411" t="str">
            <v>HIDROMET01</v>
          </cell>
          <cell r="Z7411" t="str">
            <v>1999-07-06 00:00:00</v>
          </cell>
          <cell r="AA7411">
            <v>2</v>
          </cell>
          <cell r="AB7411">
            <v>11</v>
          </cell>
          <cell r="AC7411">
            <v>15</v>
          </cell>
          <cell r="AD7411">
            <v>15</v>
          </cell>
          <cell r="AE7411">
            <v>0</v>
          </cell>
        </row>
        <row r="7412">
          <cell r="A7412">
            <v>2120730</v>
          </cell>
          <cell r="B7412" t="str">
            <v>RAMADA LA-ABAJO M</v>
          </cell>
          <cell r="C7412" t="str">
            <v>TENJO</v>
          </cell>
          <cell r="D7412" t="str">
            <v>CUNDINAMARCA</v>
          </cell>
          <cell r="E7412" t="str">
            <v>BOGOTA</v>
          </cell>
          <cell r="F7412" t="str">
            <v>LM</v>
          </cell>
          <cell r="G7412">
            <v>-74.166667000000004</v>
          </cell>
          <cell r="H7412">
            <v>4.7</v>
          </cell>
          <cell r="I7412">
            <v>74</v>
          </cell>
          <cell r="J7412">
            <v>10</v>
          </cell>
          <cell r="K7412">
            <v>4</v>
          </cell>
          <cell r="L7412">
            <v>42</v>
          </cell>
          <cell r="M7412" t="str">
            <v>N</v>
          </cell>
          <cell r="N7412">
            <v>990485.85971999995</v>
          </cell>
          <cell r="O7412">
            <v>1011158.69585</v>
          </cell>
          <cell r="P7412">
            <v>2539</v>
          </cell>
          <cell r="Q7412">
            <v>25</v>
          </cell>
          <cell r="R7412">
            <v>799</v>
          </cell>
          <cell r="S7412">
            <v>0</v>
          </cell>
          <cell r="T7412">
            <v>1</v>
          </cell>
          <cell r="U7412">
            <v>1</v>
          </cell>
          <cell r="V7412">
            <v>2</v>
          </cell>
          <cell r="W7412">
            <v>1</v>
          </cell>
          <cell r="X7412">
            <v>20</v>
          </cell>
          <cell r="Y7412" t="str">
            <v>HIDROMET01</v>
          </cell>
          <cell r="Z7412" t="str">
            <v>1999-07-06 00:00:00</v>
          </cell>
          <cell r="AA7412">
            <v>2</v>
          </cell>
          <cell r="AB7412">
            <v>11</v>
          </cell>
          <cell r="AC7412">
            <v>15</v>
          </cell>
          <cell r="AD7412">
            <v>15</v>
          </cell>
          <cell r="AE7412">
            <v>0</v>
          </cell>
          <cell r="AF7412" t="str">
            <v>1947-11-01 00:00:00</v>
          </cell>
        </row>
        <row r="7413">
          <cell r="A7413">
            <v>2120731</v>
          </cell>
          <cell r="B7413" t="str">
            <v>ESCLUSA LA RAMADA</v>
          </cell>
          <cell r="C7413" t="str">
            <v>FUNZA</v>
          </cell>
          <cell r="D7413" t="str">
            <v>CUNDINAMARCA</v>
          </cell>
          <cell r="E7413" t="str">
            <v>BOGOTA</v>
          </cell>
          <cell r="F7413" t="str">
            <v>LM</v>
          </cell>
          <cell r="G7413">
            <v>-74.166667000000004</v>
          </cell>
          <cell r="H7413">
            <v>4.7</v>
          </cell>
          <cell r="I7413">
            <v>74</v>
          </cell>
          <cell r="J7413">
            <v>10</v>
          </cell>
          <cell r="K7413">
            <v>4</v>
          </cell>
          <cell r="L7413">
            <v>42</v>
          </cell>
          <cell r="M7413" t="str">
            <v>N</v>
          </cell>
          <cell r="N7413">
            <v>990485.85971999995</v>
          </cell>
          <cell r="O7413">
            <v>1011158.69585</v>
          </cell>
          <cell r="P7413">
            <v>2581</v>
          </cell>
          <cell r="Q7413">
            <v>25</v>
          </cell>
          <cell r="R7413">
            <v>286</v>
          </cell>
          <cell r="S7413">
            <v>0</v>
          </cell>
          <cell r="T7413">
            <v>1</v>
          </cell>
          <cell r="U7413">
            <v>1</v>
          </cell>
          <cell r="V7413">
            <v>2</v>
          </cell>
          <cell r="W7413">
            <v>1</v>
          </cell>
          <cell r="X7413">
            <v>20</v>
          </cell>
          <cell r="Y7413" t="str">
            <v>HIDROMET01</v>
          </cell>
          <cell r="Z7413" t="str">
            <v>1999-07-06 00:00:00</v>
          </cell>
          <cell r="AA7413">
            <v>2</v>
          </cell>
          <cell r="AB7413">
            <v>11</v>
          </cell>
          <cell r="AC7413">
            <v>22</v>
          </cell>
          <cell r="AD7413">
            <v>22</v>
          </cell>
          <cell r="AE7413">
            <v>0</v>
          </cell>
          <cell r="AF7413" t="str">
            <v>1947-11-01 00:00:00</v>
          </cell>
        </row>
        <row r="7414">
          <cell r="A7414">
            <v>2120734</v>
          </cell>
          <cell r="B7414" t="str">
            <v>PTE VARGAS</v>
          </cell>
          <cell r="C7414" t="str">
            <v>CAJICA</v>
          </cell>
          <cell r="D7414" t="str">
            <v>CUNDINAMARCA</v>
          </cell>
          <cell r="E7414" t="str">
            <v>BOGOTA</v>
          </cell>
          <cell r="F7414" t="str">
            <v>LG</v>
          </cell>
          <cell r="G7414">
            <v>-74</v>
          </cell>
          <cell r="H7414">
            <v>4.9166670000000003</v>
          </cell>
          <cell r="I7414">
            <v>74</v>
          </cell>
          <cell r="J7414">
            <v>0</v>
          </cell>
          <cell r="K7414">
            <v>4</v>
          </cell>
          <cell r="L7414">
            <v>55</v>
          </cell>
          <cell r="M7414" t="str">
            <v>N</v>
          </cell>
          <cell r="N7414">
            <v>1008975.03593</v>
          </cell>
          <cell r="O7414">
            <v>1035118.37375</v>
          </cell>
          <cell r="P7414">
            <v>2542</v>
          </cell>
          <cell r="Q7414">
            <v>25</v>
          </cell>
          <cell r="R7414">
            <v>126</v>
          </cell>
          <cell r="S7414">
            <v>0</v>
          </cell>
          <cell r="T7414">
            <v>1</v>
          </cell>
          <cell r="U7414">
            <v>1</v>
          </cell>
          <cell r="V7414">
            <v>2</v>
          </cell>
          <cell r="W7414">
            <v>1</v>
          </cell>
          <cell r="X7414">
            <v>20</v>
          </cell>
          <cell r="Y7414" t="str">
            <v>HIDROMET01</v>
          </cell>
          <cell r="Z7414" t="str">
            <v>1999-07-06 00:00:00</v>
          </cell>
          <cell r="AA7414">
            <v>2</v>
          </cell>
          <cell r="AB7414">
            <v>11</v>
          </cell>
          <cell r="AC7414">
            <v>22</v>
          </cell>
          <cell r="AD7414">
            <v>22</v>
          </cell>
          <cell r="AE7414">
            <v>1962</v>
          </cell>
          <cell r="AF7414" t="str">
            <v>1946-02-01 00:00:00</v>
          </cell>
        </row>
        <row r="7415">
          <cell r="A7415">
            <v>2120735</v>
          </cell>
          <cell r="B7415" t="str">
            <v>PTE LA VIRGINIA</v>
          </cell>
          <cell r="C7415" t="str">
            <v>TABIO</v>
          </cell>
          <cell r="D7415" t="str">
            <v>CUNDINAMARCA</v>
          </cell>
          <cell r="E7415" t="str">
            <v>FRIO</v>
          </cell>
          <cell r="F7415" t="str">
            <v>LG</v>
          </cell>
          <cell r="G7415">
            <v>-74.066666999999995</v>
          </cell>
          <cell r="H7415">
            <v>4.9166670000000003</v>
          </cell>
          <cell r="I7415">
            <v>74</v>
          </cell>
          <cell r="J7415">
            <v>4</v>
          </cell>
          <cell r="K7415">
            <v>4</v>
          </cell>
          <cell r="L7415">
            <v>55</v>
          </cell>
          <cell r="M7415" t="str">
            <v>N</v>
          </cell>
          <cell r="N7415">
            <v>1001580.5674000001</v>
          </cell>
          <cell r="O7415">
            <v>1035117.84743</v>
          </cell>
          <cell r="P7415">
            <v>2566</v>
          </cell>
          <cell r="Q7415">
            <v>25</v>
          </cell>
          <cell r="R7415">
            <v>785</v>
          </cell>
          <cell r="S7415">
            <v>0</v>
          </cell>
          <cell r="T7415">
            <v>1</v>
          </cell>
          <cell r="U7415">
            <v>1</v>
          </cell>
          <cell r="V7415">
            <v>2</v>
          </cell>
          <cell r="W7415">
            <v>1</v>
          </cell>
          <cell r="X7415">
            <v>20</v>
          </cell>
          <cell r="Y7415" t="str">
            <v>HIDROMET01</v>
          </cell>
          <cell r="Z7415" t="str">
            <v>1999-07-06 00:00:00</v>
          </cell>
          <cell r="AA7415">
            <v>2</v>
          </cell>
          <cell r="AB7415">
            <v>11</v>
          </cell>
          <cell r="AC7415">
            <v>22</v>
          </cell>
          <cell r="AD7415">
            <v>22</v>
          </cell>
          <cell r="AE7415">
            <v>120</v>
          </cell>
          <cell r="AF7415" t="str">
            <v>1946-02-01 00:00:00</v>
          </cell>
        </row>
        <row r="7416">
          <cell r="A7416">
            <v>2120736</v>
          </cell>
          <cell r="B7416" t="str">
            <v>RAMADA LA MIRA N 1</v>
          </cell>
          <cell r="C7416" t="str">
            <v>FUNZA</v>
          </cell>
          <cell r="D7416" t="str">
            <v>CUNDINAMARCA</v>
          </cell>
          <cell r="E7416" t="str">
            <v>BOGOTA</v>
          </cell>
          <cell r="F7416" t="str">
            <v>LM</v>
          </cell>
          <cell r="G7416">
            <v>-74.166667000000004</v>
          </cell>
          <cell r="H7416">
            <v>4.7</v>
          </cell>
          <cell r="I7416">
            <v>74</v>
          </cell>
          <cell r="J7416">
            <v>10</v>
          </cell>
          <cell r="K7416">
            <v>4</v>
          </cell>
          <cell r="L7416">
            <v>42</v>
          </cell>
          <cell r="M7416" t="str">
            <v>N</v>
          </cell>
          <cell r="N7416">
            <v>990485.85971999995</v>
          </cell>
          <cell r="O7416">
            <v>1011158.69585</v>
          </cell>
          <cell r="P7416">
            <v>2581</v>
          </cell>
          <cell r="Q7416">
            <v>25</v>
          </cell>
          <cell r="R7416">
            <v>286</v>
          </cell>
          <cell r="S7416">
            <v>0</v>
          </cell>
          <cell r="T7416">
            <v>1</v>
          </cell>
          <cell r="U7416">
            <v>1</v>
          </cell>
          <cell r="V7416">
            <v>2</v>
          </cell>
          <cell r="W7416">
            <v>1</v>
          </cell>
          <cell r="X7416">
            <v>20</v>
          </cell>
          <cell r="Y7416" t="str">
            <v>HIDROMET01</v>
          </cell>
          <cell r="Z7416" t="str">
            <v>1999-07-06 00:00:00</v>
          </cell>
          <cell r="AA7416">
            <v>2</v>
          </cell>
          <cell r="AB7416">
            <v>11</v>
          </cell>
          <cell r="AC7416">
            <v>15</v>
          </cell>
          <cell r="AD7416">
            <v>15</v>
          </cell>
          <cell r="AE7416">
            <v>0</v>
          </cell>
          <cell r="AF7416" t="str">
            <v>1947-11-01 00:00:00</v>
          </cell>
        </row>
        <row r="7417">
          <cell r="A7417">
            <v>2120739</v>
          </cell>
          <cell r="B7417" t="str">
            <v>REPRESA NEUSA-VOL</v>
          </cell>
          <cell r="C7417" t="str">
            <v>TAUSA</v>
          </cell>
          <cell r="D7417" t="str">
            <v>CUNDINAMARCA</v>
          </cell>
          <cell r="E7417" t="str">
            <v>NEUSA</v>
          </cell>
          <cell r="F7417" t="str">
            <v>LM</v>
          </cell>
          <cell r="G7417">
            <v>-73.966667000000001</v>
          </cell>
          <cell r="H7417">
            <v>5.1333330000000004</v>
          </cell>
          <cell r="I7417">
            <v>73</v>
          </cell>
          <cell r="J7417">
            <v>58</v>
          </cell>
          <cell r="K7417">
            <v>5</v>
          </cell>
          <cell r="L7417">
            <v>8</v>
          </cell>
          <cell r="M7417" t="str">
            <v>N</v>
          </cell>
          <cell r="N7417">
            <v>1012668.08928</v>
          </cell>
          <cell r="O7417">
            <v>1059078.8348000001</v>
          </cell>
          <cell r="P7417">
            <v>2977</v>
          </cell>
          <cell r="Q7417">
            <v>25</v>
          </cell>
          <cell r="R7417">
            <v>793</v>
          </cell>
          <cell r="S7417">
            <v>0</v>
          </cell>
          <cell r="T7417">
            <v>1</v>
          </cell>
          <cell r="U7417">
            <v>1</v>
          </cell>
          <cell r="V7417">
            <v>2</v>
          </cell>
          <cell r="W7417">
            <v>1</v>
          </cell>
          <cell r="X7417">
            <v>20</v>
          </cell>
          <cell r="Y7417" t="str">
            <v>HIDROMET01</v>
          </cell>
          <cell r="Z7417" t="str">
            <v>1999-07-06 00:00:00</v>
          </cell>
          <cell r="AA7417">
            <v>3</v>
          </cell>
          <cell r="AB7417">
            <v>11</v>
          </cell>
          <cell r="AC7417">
            <v>22</v>
          </cell>
          <cell r="AD7417">
            <v>22</v>
          </cell>
          <cell r="AE7417">
            <v>176</v>
          </cell>
          <cell r="AF7417" t="str">
            <v>1951-09-01 00:00:00</v>
          </cell>
        </row>
        <row r="7418">
          <cell r="A7418">
            <v>2120740</v>
          </cell>
          <cell r="B7418" t="str">
            <v>REP EL MUNA-BOMBEO</v>
          </cell>
          <cell r="C7418" t="str">
            <v>SIBATE</v>
          </cell>
          <cell r="D7418" t="str">
            <v>CUNDINAMARCA</v>
          </cell>
          <cell r="E7418" t="str">
            <v>BOGOTA</v>
          </cell>
          <cell r="F7418" t="str">
            <v>LM</v>
          </cell>
          <cell r="G7418">
            <v>-74.25</v>
          </cell>
          <cell r="H7418">
            <v>4.5333329999999998</v>
          </cell>
          <cell r="I7418">
            <v>74</v>
          </cell>
          <cell r="J7418">
            <v>15</v>
          </cell>
          <cell r="K7418">
            <v>4</v>
          </cell>
          <cell r="L7418">
            <v>32</v>
          </cell>
          <cell r="M7418" t="str">
            <v>N</v>
          </cell>
          <cell r="N7418">
            <v>981235.45539999998</v>
          </cell>
          <cell r="O7418">
            <v>992729.85042000003</v>
          </cell>
          <cell r="P7418">
            <v>2660</v>
          </cell>
          <cell r="Q7418">
            <v>25</v>
          </cell>
          <cell r="R7418">
            <v>740</v>
          </cell>
          <cell r="S7418">
            <v>0</v>
          </cell>
          <cell r="T7418">
            <v>1</v>
          </cell>
          <cell r="U7418">
            <v>1</v>
          </cell>
          <cell r="V7418">
            <v>2</v>
          </cell>
          <cell r="W7418">
            <v>1</v>
          </cell>
          <cell r="X7418">
            <v>20</v>
          </cell>
          <cell r="Y7418" t="str">
            <v>HIDROMET01</v>
          </cell>
          <cell r="Z7418" t="str">
            <v>1999-07-06 00:00:00</v>
          </cell>
          <cell r="AA7418">
            <v>2</v>
          </cell>
          <cell r="AB7418">
            <v>11</v>
          </cell>
          <cell r="AC7418">
            <v>21</v>
          </cell>
          <cell r="AD7418">
            <v>21</v>
          </cell>
          <cell r="AE7418">
            <v>0</v>
          </cell>
          <cell r="AF7418" t="str">
            <v>1949-10-01 00:00:00</v>
          </cell>
        </row>
        <row r="7419">
          <cell r="A7419">
            <v>2120742</v>
          </cell>
          <cell r="B7419" t="str">
            <v>BALSA LA</v>
          </cell>
          <cell r="C7419" t="str">
            <v>CHIA</v>
          </cell>
          <cell r="D7419" t="str">
            <v>CUNDINAMARCA</v>
          </cell>
          <cell r="E7419" t="str">
            <v>BOGOTA</v>
          </cell>
          <cell r="F7419" t="str">
            <v>LM</v>
          </cell>
          <cell r="G7419">
            <v>-74.066666999999995</v>
          </cell>
          <cell r="H7419">
            <v>4.8166669999999998</v>
          </cell>
          <cell r="I7419">
            <v>74</v>
          </cell>
          <cell r="J7419">
            <v>4</v>
          </cell>
          <cell r="K7419">
            <v>4</v>
          </cell>
          <cell r="L7419">
            <v>49</v>
          </cell>
          <cell r="M7419" t="str">
            <v>N</v>
          </cell>
          <cell r="N7419">
            <v>1001580.80073</v>
          </cell>
          <cell r="O7419">
            <v>1024059.49668</v>
          </cell>
          <cell r="P7419">
            <v>2542</v>
          </cell>
          <cell r="Q7419">
            <v>25</v>
          </cell>
          <cell r="R7419">
            <v>175</v>
          </cell>
          <cell r="S7419">
            <v>0</v>
          </cell>
          <cell r="T7419">
            <v>1</v>
          </cell>
          <cell r="U7419">
            <v>1</v>
          </cell>
          <cell r="V7419">
            <v>2</v>
          </cell>
          <cell r="W7419">
            <v>1</v>
          </cell>
          <cell r="X7419">
            <v>20</v>
          </cell>
          <cell r="Y7419" t="str">
            <v>HIDROMET01</v>
          </cell>
          <cell r="Z7419" t="str">
            <v>1999-07-06 00:00:00</v>
          </cell>
          <cell r="AA7419">
            <v>2</v>
          </cell>
          <cell r="AB7419">
            <v>11</v>
          </cell>
          <cell r="AC7419">
            <v>22</v>
          </cell>
          <cell r="AD7419">
            <v>22</v>
          </cell>
          <cell r="AE7419">
            <v>2062</v>
          </cell>
          <cell r="AF7419" t="str">
            <v>1939-11-01 00:00:00</v>
          </cell>
        </row>
        <row r="7420">
          <cell r="A7420">
            <v>2120743</v>
          </cell>
          <cell r="B7420" t="str">
            <v>EMBALSE SISGA-AFLU</v>
          </cell>
          <cell r="C7420" t="str">
            <v>CHOCONTA</v>
          </cell>
          <cell r="D7420" t="str">
            <v>CUNDINAMARCA</v>
          </cell>
          <cell r="E7420" t="str">
            <v>SISGA</v>
          </cell>
          <cell r="F7420" t="str">
            <v>LM</v>
          </cell>
          <cell r="G7420">
            <v>-73.733333000000002</v>
          </cell>
          <cell r="H7420">
            <v>5.0833329999999997</v>
          </cell>
          <cell r="I7420">
            <v>73</v>
          </cell>
          <cell r="J7420">
            <v>44</v>
          </cell>
          <cell r="K7420">
            <v>5</v>
          </cell>
          <cell r="L7420">
            <v>5</v>
          </cell>
          <cell r="M7420" t="str">
            <v>N</v>
          </cell>
          <cell r="N7420">
            <v>1038543.38479</v>
          </cell>
          <cell r="O7420">
            <v>1053558.8477400001</v>
          </cell>
          <cell r="P7420">
            <v>2631</v>
          </cell>
          <cell r="Q7420">
            <v>25</v>
          </cell>
          <cell r="R7420">
            <v>183</v>
          </cell>
          <cell r="S7420">
            <v>0</v>
          </cell>
          <cell r="T7420">
            <v>1</v>
          </cell>
          <cell r="U7420">
            <v>1</v>
          </cell>
          <cell r="V7420">
            <v>2</v>
          </cell>
          <cell r="W7420">
            <v>1</v>
          </cell>
          <cell r="X7420">
            <v>20</v>
          </cell>
          <cell r="Y7420" t="str">
            <v>HIDROMET01</v>
          </cell>
          <cell r="Z7420" t="str">
            <v>1999-07-06 00:00:00</v>
          </cell>
          <cell r="AA7420">
            <v>2</v>
          </cell>
          <cell r="AB7420">
            <v>11</v>
          </cell>
          <cell r="AC7420">
            <v>22</v>
          </cell>
          <cell r="AD7420">
            <v>22</v>
          </cell>
          <cell r="AE7420">
            <v>0</v>
          </cell>
        </row>
        <row r="7421">
          <cell r="A7421">
            <v>2120744</v>
          </cell>
          <cell r="B7421" t="str">
            <v>EMBALSE SISGA-VOL</v>
          </cell>
          <cell r="C7421" t="str">
            <v>CHOCONTA</v>
          </cell>
          <cell r="D7421" t="str">
            <v>CUNDINAMARCA</v>
          </cell>
          <cell r="E7421" t="str">
            <v>SISGA</v>
          </cell>
          <cell r="F7421" t="str">
            <v>LM</v>
          </cell>
          <cell r="G7421">
            <v>-73.733333000000002</v>
          </cell>
          <cell r="H7421">
            <v>5.0833329999999997</v>
          </cell>
          <cell r="I7421">
            <v>73</v>
          </cell>
          <cell r="J7421">
            <v>44</v>
          </cell>
          <cell r="K7421">
            <v>5</v>
          </cell>
          <cell r="L7421">
            <v>5</v>
          </cell>
          <cell r="M7421" t="str">
            <v>N</v>
          </cell>
          <cell r="N7421">
            <v>1038543.38479</v>
          </cell>
          <cell r="O7421">
            <v>1053558.8477400001</v>
          </cell>
          <cell r="P7421">
            <v>2670</v>
          </cell>
          <cell r="Q7421">
            <v>25</v>
          </cell>
          <cell r="R7421">
            <v>183</v>
          </cell>
          <cell r="S7421">
            <v>0</v>
          </cell>
          <cell r="T7421">
            <v>1</v>
          </cell>
          <cell r="U7421">
            <v>1</v>
          </cell>
          <cell r="V7421">
            <v>2</v>
          </cell>
          <cell r="W7421">
            <v>1</v>
          </cell>
          <cell r="X7421">
            <v>20</v>
          </cell>
          <cell r="Y7421" t="str">
            <v>HIDROMET01</v>
          </cell>
          <cell r="Z7421" t="str">
            <v>1999-07-06 00:00:00</v>
          </cell>
          <cell r="AA7421">
            <v>2</v>
          </cell>
          <cell r="AB7421">
            <v>11</v>
          </cell>
          <cell r="AC7421">
            <v>15</v>
          </cell>
          <cell r="AD7421">
            <v>15</v>
          </cell>
          <cell r="AE7421">
            <v>0</v>
          </cell>
        </row>
        <row r="7422">
          <cell r="A7422">
            <v>1107709</v>
          </cell>
          <cell r="B7422" t="str">
            <v>JENGAMECODA RP-6</v>
          </cell>
          <cell r="C7422" t="str">
            <v>FRONTINO</v>
          </cell>
          <cell r="D7422" t="str">
            <v>ANTIOQUIA</v>
          </cell>
          <cell r="E7422" t="str">
            <v>JENGAMECODA</v>
          </cell>
          <cell r="F7422" t="str">
            <v>LG</v>
          </cell>
          <cell r="G7422">
            <v>-76.400000000000006</v>
          </cell>
          <cell r="H7422">
            <v>6.6</v>
          </cell>
          <cell r="I7422">
            <v>76</v>
          </cell>
          <cell r="J7422">
            <v>24</v>
          </cell>
          <cell r="K7422">
            <v>6</v>
          </cell>
          <cell r="L7422">
            <v>36</v>
          </cell>
          <cell r="M7422" t="str">
            <v>N</v>
          </cell>
          <cell r="N7422">
            <v>743461.55860999995</v>
          </cell>
          <cell r="O7422">
            <v>1221869.22181</v>
          </cell>
          <cell r="P7422">
            <v>570</v>
          </cell>
          <cell r="Q7422">
            <v>5</v>
          </cell>
          <cell r="R7422">
            <v>284</v>
          </cell>
          <cell r="S7422">
            <v>0</v>
          </cell>
          <cell r="T7422">
            <v>1</v>
          </cell>
          <cell r="U7422">
            <v>1</v>
          </cell>
          <cell r="V7422">
            <v>1</v>
          </cell>
          <cell r="W7422">
            <v>1</v>
          </cell>
          <cell r="X7422">
            <v>7</v>
          </cell>
          <cell r="Y7422" t="str">
            <v>HIDROMET01</v>
          </cell>
          <cell r="Z7422" t="str">
            <v>1999-07-06 00:00:00</v>
          </cell>
          <cell r="AA7422">
            <v>2</v>
          </cell>
          <cell r="AB7422">
            <v>1</v>
          </cell>
          <cell r="AC7422">
            <v>18</v>
          </cell>
          <cell r="AD7422">
            <v>18</v>
          </cell>
          <cell r="AE7422">
            <v>0</v>
          </cell>
          <cell r="AF7422" t="str">
            <v>1980-05-01 00:00:00</v>
          </cell>
        </row>
        <row r="7423">
          <cell r="A7423">
            <v>2120747</v>
          </cell>
          <cell r="B7423" t="str">
            <v>HERRADERO</v>
          </cell>
          <cell r="C7423" t="str">
            <v>SANTAFE DE BOGOTA D.C.</v>
          </cell>
          <cell r="D7423" t="str">
            <v>BOGOTA</v>
          </cell>
          <cell r="E7423" t="str">
            <v>MUGROSO</v>
          </cell>
          <cell r="F7423" t="str">
            <v>LG</v>
          </cell>
          <cell r="G7423">
            <v>-74.166667000000004</v>
          </cell>
          <cell r="H7423">
            <v>4.3666669999999996</v>
          </cell>
          <cell r="I7423">
            <v>74</v>
          </cell>
          <cell r="J7423">
            <v>10</v>
          </cell>
          <cell r="K7423">
            <v>4</v>
          </cell>
          <cell r="L7423">
            <v>22</v>
          </cell>
          <cell r="M7423" t="str">
            <v>N</v>
          </cell>
          <cell r="N7423">
            <v>990481.49939000001</v>
          </cell>
          <cell r="O7423">
            <v>974297.83906000003</v>
          </cell>
          <cell r="P7423">
            <v>3150</v>
          </cell>
          <cell r="Q7423">
            <v>11</v>
          </cell>
          <cell r="R7423">
            <v>1</v>
          </cell>
          <cell r="S7423">
            <v>0</v>
          </cell>
          <cell r="T7423">
            <v>1</v>
          </cell>
          <cell r="U7423">
            <v>1</v>
          </cell>
          <cell r="V7423">
            <v>2</v>
          </cell>
          <cell r="W7423">
            <v>1</v>
          </cell>
          <cell r="X7423">
            <v>20</v>
          </cell>
          <cell r="Y7423" t="str">
            <v>HIDROMET01</v>
          </cell>
          <cell r="Z7423" t="str">
            <v>1999-07-06 00:00:00</v>
          </cell>
          <cell r="AA7423">
            <v>2</v>
          </cell>
          <cell r="AB7423">
            <v>11</v>
          </cell>
          <cell r="AC7423">
            <v>15</v>
          </cell>
          <cell r="AD7423">
            <v>15</v>
          </cell>
          <cell r="AE7423">
            <v>35</v>
          </cell>
          <cell r="AF7423" t="str">
            <v>1951-03-01 00:00:00</v>
          </cell>
        </row>
        <row r="7424">
          <cell r="A7424">
            <v>2120748</v>
          </cell>
          <cell r="B7424" t="str">
            <v>SAN JOSE</v>
          </cell>
          <cell r="C7424" t="str">
            <v>GUASCA</v>
          </cell>
          <cell r="D7424" t="str">
            <v>CUNDINAMARCA</v>
          </cell>
          <cell r="E7424" t="str">
            <v>CHIPATA</v>
          </cell>
          <cell r="F7424" t="str">
            <v>LM</v>
          </cell>
          <cell r="G7424">
            <v>-73.883332999999993</v>
          </cell>
          <cell r="H7424">
            <v>4.8666669999999996</v>
          </cell>
          <cell r="I7424">
            <v>73</v>
          </cell>
          <cell r="J7424">
            <v>53</v>
          </cell>
          <cell r="K7424">
            <v>4</v>
          </cell>
          <cell r="L7424">
            <v>52</v>
          </cell>
          <cell r="M7424" t="str">
            <v>N</v>
          </cell>
          <cell r="N7424">
            <v>1021917.01676</v>
          </cell>
          <cell r="O7424">
            <v>1029591.85729</v>
          </cell>
          <cell r="P7424">
            <v>2650</v>
          </cell>
          <cell r="Q7424">
            <v>25</v>
          </cell>
          <cell r="R7424">
            <v>322</v>
          </cell>
          <cell r="S7424">
            <v>0</v>
          </cell>
          <cell r="T7424">
            <v>1</v>
          </cell>
          <cell r="U7424">
            <v>1</v>
          </cell>
          <cell r="V7424">
            <v>2</v>
          </cell>
          <cell r="W7424">
            <v>1</v>
          </cell>
          <cell r="X7424">
            <v>20</v>
          </cell>
          <cell r="Y7424" t="str">
            <v>HIDROMET01</v>
          </cell>
          <cell r="Z7424" t="str">
            <v>1999-07-06 00:00:00</v>
          </cell>
          <cell r="AA7424">
            <v>2</v>
          </cell>
          <cell r="AB7424">
            <v>11</v>
          </cell>
          <cell r="AC7424">
            <v>15</v>
          </cell>
          <cell r="AD7424">
            <v>15</v>
          </cell>
          <cell r="AE7424">
            <v>0</v>
          </cell>
          <cell r="AF7424" t="str">
            <v>1956-10-01 00:00:00</v>
          </cell>
        </row>
        <row r="7425">
          <cell r="A7425">
            <v>2120751</v>
          </cell>
          <cell r="B7425" t="str">
            <v>VEGA LA</v>
          </cell>
          <cell r="C7425" t="str">
            <v>GUASCA</v>
          </cell>
          <cell r="D7425" t="str">
            <v>CUNDINAMARCA</v>
          </cell>
          <cell r="E7425" t="str">
            <v>AVES</v>
          </cell>
          <cell r="F7425" t="str">
            <v>LG</v>
          </cell>
          <cell r="G7425">
            <v>-73.849999999999994</v>
          </cell>
          <cell r="H7425">
            <v>4.8666669999999996</v>
          </cell>
          <cell r="I7425">
            <v>73</v>
          </cell>
          <cell r="J7425">
            <v>51</v>
          </cell>
          <cell r="K7425">
            <v>4</v>
          </cell>
          <cell r="L7425">
            <v>52</v>
          </cell>
          <cell r="M7425" t="str">
            <v>N</v>
          </cell>
          <cell r="N7425">
            <v>1025614.54955</v>
          </cell>
          <cell r="O7425">
            <v>1029593.0303</v>
          </cell>
          <cell r="P7425">
            <v>2660</v>
          </cell>
          <cell r="Q7425">
            <v>25</v>
          </cell>
          <cell r="R7425">
            <v>322</v>
          </cell>
          <cell r="S7425">
            <v>0</v>
          </cell>
          <cell r="T7425">
            <v>1</v>
          </cell>
          <cell r="U7425">
            <v>1</v>
          </cell>
          <cell r="V7425">
            <v>2</v>
          </cell>
          <cell r="W7425">
            <v>1</v>
          </cell>
          <cell r="X7425">
            <v>20</v>
          </cell>
          <cell r="Y7425" t="str">
            <v>HIDROMET01</v>
          </cell>
          <cell r="Z7425" t="str">
            <v>1999-07-06 00:00:00</v>
          </cell>
          <cell r="AA7425">
            <v>2</v>
          </cell>
          <cell r="AB7425">
            <v>11</v>
          </cell>
          <cell r="AC7425">
            <v>22</v>
          </cell>
          <cell r="AD7425">
            <v>22</v>
          </cell>
          <cell r="AE7425">
            <v>95</v>
          </cell>
          <cell r="AF7425" t="str">
            <v>1956-11-01 00:00:00</v>
          </cell>
        </row>
        <row r="7426">
          <cell r="A7426">
            <v>2120752</v>
          </cell>
          <cell r="B7426" t="str">
            <v>PTE GALINDO</v>
          </cell>
          <cell r="C7426" t="str">
            <v>BOJACA</v>
          </cell>
          <cell r="D7426" t="str">
            <v>CUNDINAMARCA</v>
          </cell>
          <cell r="E7426" t="str">
            <v>BOJACA</v>
          </cell>
          <cell r="F7426" t="str">
            <v>LM</v>
          </cell>
          <cell r="G7426">
            <v>-74.3</v>
          </cell>
          <cell r="H7426">
            <v>4.7166670000000002</v>
          </cell>
          <cell r="I7426">
            <v>74</v>
          </cell>
          <cell r="J7426">
            <v>18</v>
          </cell>
          <cell r="K7426">
            <v>4</v>
          </cell>
          <cell r="L7426">
            <v>43</v>
          </cell>
          <cell r="M7426" t="str">
            <v>N</v>
          </cell>
          <cell r="N7426">
            <v>975692.77803000004</v>
          </cell>
          <cell r="O7426">
            <v>1013004.9836799999</v>
          </cell>
          <cell r="P7426">
            <v>2542</v>
          </cell>
          <cell r="Q7426">
            <v>25</v>
          </cell>
          <cell r="R7426">
            <v>99</v>
          </cell>
          <cell r="S7426">
            <v>0</v>
          </cell>
          <cell r="T7426">
            <v>1</v>
          </cell>
          <cell r="U7426">
            <v>1</v>
          </cell>
          <cell r="V7426">
            <v>2</v>
          </cell>
          <cell r="W7426">
            <v>1</v>
          </cell>
          <cell r="X7426">
            <v>20</v>
          </cell>
          <cell r="Y7426" t="str">
            <v>HIDROMET01</v>
          </cell>
          <cell r="Z7426" t="str">
            <v>1999-07-06 00:00:00</v>
          </cell>
          <cell r="AA7426">
            <v>2</v>
          </cell>
          <cell r="AB7426">
            <v>11</v>
          </cell>
          <cell r="AC7426">
            <v>22</v>
          </cell>
          <cell r="AD7426">
            <v>22</v>
          </cell>
          <cell r="AE7426">
            <v>162</v>
          </cell>
        </row>
        <row r="7427">
          <cell r="A7427">
            <v>2120753</v>
          </cell>
          <cell r="B7427" t="str">
            <v>PLTA TIBITOC SUMIN</v>
          </cell>
          <cell r="C7427" t="str">
            <v>TOCANCIPA</v>
          </cell>
          <cell r="D7427" t="str">
            <v>CUNDINAMARCA</v>
          </cell>
          <cell r="E7427" t="str">
            <v>TIBITOC</v>
          </cell>
          <cell r="F7427" t="str">
            <v>LM</v>
          </cell>
          <cell r="G7427">
            <v>-73.983333000000002</v>
          </cell>
          <cell r="H7427">
            <v>5</v>
          </cell>
          <cell r="I7427">
            <v>73</v>
          </cell>
          <cell r="J7427">
            <v>59</v>
          </cell>
          <cell r="K7427">
            <v>5</v>
          </cell>
          <cell r="L7427">
            <v>0</v>
          </cell>
          <cell r="M7427" t="str">
            <v>N</v>
          </cell>
          <cell r="N7427">
            <v>1010822.29802</v>
          </cell>
          <cell r="O7427">
            <v>1044333.95117</v>
          </cell>
          <cell r="P7427">
            <v>2570</v>
          </cell>
          <cell r="Q7427">
            <v>25</v>
          </cell>
          <cell r="R7427">
            <v>817</v>
          </cell>
          <cell r="S7427">
            <v>0</v>
          </cell>
          <cell r="T7427">
            <v>1</v>
          </cell>
          <cell r="U7427">
            <v>1</v>
          </cell>
          <cell r="V7427">
            <v>2</v>
          </cell>
          <cell r="W7427">
            <v>1</v>
          </cell>
          <cell r="X7427">
            <v>20</v>
          </cell>
          <cell r="Y7427" t="str">
            <v>HIDROMET01</v>
          </cell>
          <cell r="Z7427" t="str">
            <v>1999-07-06 00:00:00</v>
          </cell>
          <cell r="AA7427">
            <v>2</v>
          </cell>
          <cell r="AB7427">
            <v>11</v>
          </cell>
          <cell r="AC7427">
            <v>15</v>
          </cell>
          <cell r="AD7427">
            <v>15</v>
          </cell>
          <cell r="AE7427">
            <v>438</v>
          </cell>
          <cell r="AF7427" t="str">
            <v>1956-02-01 00:00:00</v>
          </cell>
        </row>
        <row r="7428">
          <cell r="A7428">
            <v>2120756</v>
          </cell>
          <cell r="B7428" t="str">
            <v>RECREO EL</v>
          </cell>
          <cell r="C7428" t="str">
            <v>FACATATIVA</v>
          </cell>
          <cell r="D7428" t="str">
            <v>CUNDINAMARCA</v>
          </cell>
          <cell r="E7428" t="str">
            <v>BOJACA</v>
          </cell>
          <cell r="F7428" t="str">
            <v>LM</v>
          </cell>
          <cell r="G7428">
            <v>-74.333332999999996</v>
          </cell>
          <cell r="H7428">
            <v>4.8</v>
          </cell>
          <cell r="I7428">
            <v>74</v>
          </cell>
          <cell r="J7428">
            <v>20</v>
          </cell>
          <cell r="K7428">
            <v>4</v>
          </cell>
          <cell r="L7428">
            <v>48</v>
          </cell>
          <cell r="M7428" t="str">
            <v>N</v>
          </cell>
          <cell r="N7428">
            <v>971997.80146999995</v>
          </cell>
          <cell r="O7428">
            <v>1022221.58639</v>
          </cell>
          <cell r="P7428">
            <v>2561</v>
          </cell>
          <cell r="Q7428">
            <v>25</v>
          </cell>
          <cell r="R7428">
            <v>269</v>
          </cell>
          <cell r="S7428">
            <v>0</v>
          </cell>
          <cell r="T7428">
            <v>1</v>
          </cell>
          <cell r="U7428">
            <v>1</v>
          </cell>
          <cell r="V7428">
            <v>2</v>
          </cell>
          <cell r="W7428">
            <v>1</v>
          </cell>
          <cell r="X7428">
            <v>20</v>
          </cell>
          <cell r="Y7428" t="str">
            <v>HIDROMET01</v>
          </cell>
          <cell r="Z7428" t="str">
            <v>1999-07-06 00:00:00</v>
          </cell>
          <cell r="AA7428">
            <v>2</v>
          </cell>
          <cell r="AB7428">
            <v>11</v>
          </cell>
          <cell r="AC7428">
            <v>22</v>
          </cell>
          <cell r="AD7428">
            <v>22</v>
          </cell>
          <cell r="AE7428">
            <v>110</v>
          </cell>
          <cell r="AF7428" t="str">
            <v>1960-03-01 00:00:00</v>
          </cell>
        </row>
        <row r="7429">
          <cell r="A7429">
            <v>2120757</v>
          </cell>
          <cell r="B7429" t="str">
            <v>ACEQUIA SAN PATRIC</v>
          </cell>
          <cell r="C7429" t="str">
            <v>SUBACHOQUE</v>
          </cell>
          <cell r="D7429" t="str">
            <v>CUNDINAMARCA</v>
          </cell>
          <cell r="E7429" t="str">
            <v>SAN PATRICIO</v>
          </cell>
          <cell r="F7429" t="str">
            <v>LM</v>
          </cell>
          <cell r="G7429">
            <v>-74.183333000000005</v>
          </cell>
          <cell r="H7429">
            <v>4.8499999999999996</v>
          </cell>
          <cell r="I7429">
            <v>74</v>
          </cell>
          <cell r="J7429">
            <v>11</v>
          </cell>
          <cell r="K7429">
            <v>4</v>
          </cell>
          <cell r="L7429">
            <v>51</v>
          </cell>
          <cell r="M7429" t="str">
            <v>N</v>
          </cell>
          <cell r="N7429">
            <v>988639.12482000003</v>
          </cell>
          <cell r="O7429">
            <v>1027746.4518</v>
          </cell>
          <cell r="P7429">
            <v>2585</v>
          </cell>
          <cell r="Q7429">
            <v>25</v>
          </cell>
          <cell r="R7429">
            <v>769</v>
          </cell>
          <cell r="S7429">
            <v>0</v>
          </cell>
          <cell r="T7429">
            <v>1</v>
          </cell>
          <cell r="U7429">
            <v>1</v>
          </cell>
          <cell r="V7429">
            <v>2</v>
          </cell>
          <cell r="W7429">
            <v>1</v>
          </cell>
          <cell r="X7429">
            <v>20</v>
          </cell>
          <cell r="Y7429" t="str">
            <v>HIDROMET01</v>
          </cell>
          <cell r="Z7429" t="str">
            <v>1999-07-06 00:00:00</v>
          </cell>
          <cell r="AA7429">
            <v>2</v>
          </cell>
          <cell r="AB7429">
            <v>11</v>
          </cell>
          <cell r="AC7429">
            <v>22</v>
          </cell>
          <cell r="AD7429">
            <v>22</v>
          </cell>
          <cell r="AE7429">
            <v>0</v>
          </cell>
          <cell r="AF7429" t="str">
            <v>1960-02-01 00:00:00</v>
          </cell>
        </row>
        <row r="7430">
          <cell r="A7430">
            <v>2120759</v>
          </cell>
          <cell r="B7430" t="str">
            <v>CANALETA PARSHALL</v>
          </cell>
          <cell r="C7430" t="str">
            <v>SANTAFE DE BOGOTA D.C.</v>
          </cell>
          <cell r="D7430" t="str">
            <v>BOGOTA</v>
          </cell>
          <cell r="E7430" t="str">
            <v>BOGOTA</v>
          </cell>
          <cell r="F7430" t="str">
            <v>LM</v>
          </cell>
          <cell r="G7430">
            <v>-74.166667000000004</v>
          </cell>
          <cell r="H7430">
            <v>4.3833330000000004</v>
          </cell>
          <cell r="I7430">
            <v>74</v>
          </cell>
          <cell r="J7430">
            <v>10</v>
          </cell>
          <cell r="K7430">
            <v>4</v>
          </cell>
          <cell r="L7430">
            <v>23</v>
          </cell>
          <cell r="M7430" t="str">
            <v>N</v>
          </cell>
          <cell r="N7430">
            <v>990481.70981000003</v>
          </cell>
          <cell r="O7430">
            <v>976140.87389000005</v>
          </cell>
          <cell r="P7430">
            <v>3104</v>
          </cell>
          <cell r="Q7430">
            <v>11</v>
          </cell>
          <cell r="R7430">
            <v>1</v>
          </cell>
          <cell r="S7430">
            <v>0</v>
          </cell>
          <cell r="T7430">
            <v>1</v>
          </cell>
          <cell r="U7430">
            <v>1</v>
          </cell>
          <cell r="V7430">
            <v>2</v>
          </cell>
          <cell r="W7430">
            <v>1</v>
          </cell>
          <cell r="X7430">
            <v>20</v>
          </cell>
          <cell r="Y7430" t="str">
            <v>HIDROMET01</v>
          </cell>
          <cell r="Z7430" t="str">
            <v>1999-07-06 00:00:00</v>
          </cell>
          <cell r="AA7430">
            <v>2</v>
          </cell>
          <cell r="AB7430">
            <v>11</v>
          </cell>
          <cell r="AC7430">
            <v>15</v>
          </cell>
          <cell r="AD7430">
            <v>15</v>
          </cell>
          <cell r="AE7430">
            <v>0</v>
          </cell>
        </row>
        <row r="7431">
          <cell r="A7431">
            <v>2120760</v>
          </cell>
          <cell r="B7431" t="str">
            <v>BOGOTA SIN MUNA</v>
          </cell>
          <cell r="C7431" t="str">
            <v>SIBATE</v>
          </cell>
          <cell r="D7431" t="str">
            <v>CUNDINAMARCA</v>
          </cell>
          <cell r="E7431" t="str">
            <v>BOGOTA</v>
          </cell>
          <cell r="F7431" t="str">
            <v>LM</v>
          </cell>
          <cell r="G7431">
            <v>-74.25</v>
          </cell>
          <cell r="H7431">
            <v>4.5333329999999998</v>
          </cell>
          <cell r="I7431">
            <v>74</v>
          </cell>
          <cell r="J7431">
            <v>15</v>
          </cell>
          <cell r="K7431">
            <v>4</v>
          </cell>
          <cell r="L7431">
            <v>32</v>
          </cell>
          <cell r="M7431" t="str">
            <v>N</v>
          </cell>
          <cell r="N7431">
            <v>981235.45539999998</v>
          </cell>
          <cell r="O7431">
            <v>992729.85042000003</v>
          </cell>
          <cell r="P7431">
            <v>2655</v>
          </cell>
          <cell r="Q7431">
            <v>25</v>
          </cell>
          <cell r="R7431">
            <v>740</v>
          </cell>
          <cell r="S7431">
            <v>0</v>
          </cell>
          <cell r="T7431">
            <v>1</v>
          </cell>
          <cell r="U7431">
            <v>1</v>
          </cell>
          <cell r="V7431">
            <v>2</v>
          </cell>
          <cell r="W7431">
            <v>1</v>
          </cell>
          <cell r="X7431">
            <v>20</v>
          </cell>
          <cell r="Y7431" t="str">
            <v>HIDROMET01</v>
          </cell>
          <cell r="Z7431" t="str">
            <v>1999-07-06 00:00:00</v>
          </cell>
          <cell r="AA7431">
            <v>2</v>
          </cell>
          <cell r="AB7431">
            <v>11</v>
          </cell>
          <cell r="AC7431">
            <v>21</v>
          </cell>
          <cell r="AD7431">
            <v>21</v>
          </cell>
          <cell r="AE7431">
            <v>0</v>
          </cell>
        </row>
        <row r="7432">
          <cell r="A7432">
            <v>2120761</v>
          </cell>
          <cell r="B7432" t="str">
            <v>MAYOLICA</v>
          </cell>
          <cell r="C7432" t="str">
            <v>SANTAFE DE BOGOTA D.C.</v>
          </cell>
          <cell r="D7432" t="str">
            <v>BOGOTA</v>
          </cell>
          <cell r="E7432" t="str">
            <v>ARZOBISPO</v>
          </cell>
          <cell r="F7432" t="str">
            <v>LM</v>
          </cell>
          <cell r="G7432">
            <v>-74.066666999999995</v>
          </cell>
          <cell r="H7432">
            <v>4.6666670000000003</v>
          </cell>
          <cell r="I7432">
            <v>74</v>
          </cell>
          <cell r="J7432">
            <v>4</v>
          </cell>
          <cell r="K7432">
            <v>4</v>
          </cell>
          <cell r="L7432">
            <v>40</v>
          </cell>
          <cell r="M7432" t="str">
            <v>N</v>
          </cell>
          <cell r="N7432">
            <v>1001581.14175</v>
          </cell>
          <cell r="O7432">
            <v>1007472.03143</v>
          </cell>
          <cell r="P7432">
            <v>2642</v>
          </cell>
          <cell r="Q7432">
            <v>11</v>
          </cell>
          <cell r="R7432">
            <v>1</v>
          </cell>
          <cell r="S7432">
            <v>0</v>
          </cell>
          <cell r="T7432">
            <v>1</v>
          </cell>
          <cell r="U7432">
            <v>1</v>
          </cell>
          <cell r="V7432">
            <v>2</v>
          </cell>
          <cell r="W7432">
            <v>1</v>
          </cell>
          <cell r="X7432">
            <v>20</v>
          </cell>
          <cell r="Y7432" t="str">
            <v>HIDROMET01</v>
          </cell>
          <cell r="Z7432" t="str">
            <v>1999-07-06 00:00:00</v>
          </cell>
          <cell r="AA7432">
            <v>2</v>
          </cell>
          <cell r="AB7432">
            <v>11</v>
          </cell>
          <cell r="AC7432">
            <v>15</v>
          </cell>
          <cell r="AD7432">
            <v>15</v>
          </cell>
          <cell r="AE7432">
            <v>0</v>
          </cell>
          <cell r="AF7432" t="str">
            <v>1958-09-01 00:00:00</v>
          </cell>
        </row>
        <row r="7433">
          <cell r="A7433">
            <v>2120762</v>
          </cell>
          <cell r="B7433" t="str">
            <v>PTE CHACAL</v>
          </cell>
          <cell r="C7433" t="str">
            <v>TENJO</v>
          </cell>
          <cell r="D7433" t="str">
            <v>CUNDINAMARCA</v>
          </cell>
          <cell r="E7433" t="str">
            <v>CHICU</v>
          </cell>
          <cell r="F7433" t="str">
            <v>LM</v>
          </cell>
          <cell r="G7433">
            <v>-74.150000000000006</v>
          </cell>
          <cell r="H7433">
            <v>4.8</v>
          </cell>
          <cell r="I7433">
            <v>74</v>
          </cell>
          <cell r="J7433">
            <v>9</v>
          </cell>
          <cell r="K7433">
            <v>4</v>
          </cell>
          <cell r="L7433">
            <v>48</v>
          </cell>
          <cell r="M7433" t="str">
            <v>N</v>
          </cell>
          <cell r="N7433">
            <v>992336.16611999995</v>
          </cell>
          <cell r="O7433">
            <v>1022216.81157</v>
          </cell>
          <cell r="P7433">
            <v>2552</v>
          </cell>
          <cell r="Q7433">
            <v>25</v>
          </cell>
          <cell r="R7433">
            <v>799</v>
          </cell>
          <cell r="S7433">
            <v>0</v>
          </cell>
          <cell r="T7433">
            <v>1</v>
          </cell>
          <cell r="U7433">
            <v>1</v>
          </cell>
          <cell r="V7433">
            <v>2</v>
          </cell>
          <cell r="W7433">
            <v>1</v>
          </cell>
          <cell r="X7433">
            <v>20</v>
          </cell>
          <cell r="Y7433" t="str">
            <v>HIDROMET01</v>
          </cell>
          <cell r="Z7433" t="str">
            <v>1999-07-06 00:00:00</v>
          </cell>
          <cell r="AA7433">
            <v>2</v>
          </cell>
          <cell r="AB7433">
            <v>11</v>
          </cell>
          <cell r="AC7433">
            <v>22</v>
          </cell>
          <cell r="AD7433">
            <v>22</v>
          </cell>
          <cell r="AE7433">
            <v>0</v>
          </cell>
          <cell r="AF7433" t="str">
            <v>1960-03-01 00:00:00</v>
          </cell>
        </row>
        <row r="7434">
          <cell r="A7434">
            <v>2120763</v>
          </cell>
          <cell r="B7434" t="str">
            <v>PTE SUESCA</v>
          </cell>
          <cell r="C7434" t="str">
            <v>SUESCA</v>
          </cell>
          <cell r="D7434" t="str">
            <v>CUNDINAMARCA</v>
          </cell>
          <cell r="E7434" t="str">
            <v>BOGOTA</v>
          </cell>
          <cell r="F7434" t="str">
            <v>LM</v>
          </cell>
          <cell r="G7434">
            <v>-73.8</v>
          </cell>
          <cell r="H7434">
            <v>5.0999999999999996</v>
          </cell>
          <cell r="I7434">
            <v>73</v>
          </cell>
          <cell r="J7434">
            <v>48</v>
          </cell>
          <cell r="K7434">
            <v>5</v>
          </cell>
          <cell r="L7434">
            <v>6</v>
          </cell>
          <cell r="M7434" t="str">
            <v>N</v>
          </cell>
          <cell r="N7434">
            <v>1031149.87566</v>
          </cell>
          <cell r="O7434">
            <v>1055398.3480499999</v>
          </cell>
          <cell r="P7434">
            <v>2565</v>
          </cell>
          <cell r="Q7434">
            <v>25</v>
          </cell>
          <cell r="R7434">
            <v>772</v>
          </cell>
          <cell r="S7434">
            <v>0</v>
          </cell>
          <cell r="T7434">
            <v>1</v>
          </cell>
          <cell r="U7434">
            <v>1</v>
          </cell>
          <cell r="V7434">
            <v>2</v>
          </cell>
          <cell r="W7434">
            <v>1</v>
          </cell>
          <cell r="X7434">
            <v>20</v>
          </cell>
          <cell r="Y7434" t="str">
            <v>HIDROMET01</v>
          </cell>
          <cell r="Z7434" t="str">
            <v>1999-07-06 00:00:00</v>
          </cell>
          <cell r="AA7434">
            <v>2</v>
          </cell>
          <cell r="AB7434">
            <v>11</v>
          </cell>
          <cell r="AC7434">
            <v>21</v>
          </cell>
          <cell r="AD7434">
            <v>21</v>
          </cell>
          <cell r="AE7434">
            <v>498</v>
          </cell>
        </row>
        <row r="7435">
          <cell r="A7435">
            <v>2120764</v>
          </cell>
          <cell r="B7435" t="str">
            <v>PTE SISGA</v>
          </cell>
          <cell r="C7435" t="str">
            <v>CHOCONTA</v>
          </cell>
          <cell r="D7435" t="str">
            <v>CUNDINAMARCA</v>
          </cell>
          <cell r="E7435" t="str">
            <v>SISGA</v>
          </cell>
          <cell r="F7435" t="str">
            <v>LM</v>
          </cell>
          <cell r="G7435">
            <v>-73.733333000000002</v>
          </cell>
          <cell r="H7435">
            <v>5.0999999999999996</v>
          </cell>
          <cell r="I7435">
            <v>73</v>
          </cell>
          <cell r="J7435">
            <v>44</v>
          </cell>
          <cell r="K7435">
            <v>5</v>
          </cell>
          <cell r="L7435">
            <v>6</v>
          </cell>
          <cell r="M7435" t="str">
            <v>N</v>
          </cell>
          <cell r="N7435">
            <v>1038542.39246</v>
          </cell>
          <cell r="O7435">
            <v>1055401.9523700001</v>
          </cell>
          <cell r="P7435">
            <v>2620</v>
          </cell>
          <cell r="Q7435">
            <v>25</v>
          </cell>
          <cell r="R7435">
            <v>183</v>
          </cell>
          <cell r="S7435">
            <v>0</v>
          </cell>
          <cell r="T7435">
            <v>1</v>
          </cell>
          <cell r="U7435">
            <v>1</v>
          </cell>
          <cell r="V7435">
            <v>2</v>
          </cell>
          <cell r="W7435">
            <v>1</v>
          </cell>
          <cell r="X7435">
            <v>20</v>
          </cell>
          <cell r="Y7435" t="str">
            <v>HIDROMET01</v>
          </cell>
          <cell r="Z7435" t="str">
            <v>1999-07-06 00:00:00</v>
          </cell>
          <cell r="AA7435">
            <v>2</v>
          </cell>
          <cell r="AB7435">
            <v>11</v>
          </cell>
          <cell r="AC7435">
            <v>22</v>
          </cell>
          <cell r="AD7435">
            <v>22</v>
          </cell>
          <cell r="AE7435">
            <v>0</v>
          </cell>
        </row>
        <row r="7436">
          <cell r="A7436">
            <v>2120765</v>
          </cell>
          <cell r="B7436" t="str">
            <v>HOYA HASTA REPRESA</v>
          </cell>
          <cell r="C7436" t="str">
            <v>SESQUILE</v>
          </cell>
          <cell r="D7436" t="str">
            <v>CUNDINAMARCA</v>
          </cell>
          <cell r="E7436" t="str">
            <v>TOMINE</v>
          </cell>
          <cell r="F7436" t="str">
            <v>LM</v>
          </cell>
          <cell r="G7436">
            <v>-73.816666999999995</v>
          </cell>
          <cell r="H7436">
            <v>5.0333329999999998</v>
          </cell>
          <cell r="I7436">
            <v>73</v>
          </cell>
          <cell r="J7436">
            <v>49</v>
          </cell>
          <cell r="K7436">
            <v>5</v>
          </cell>
          <cell r="L7436">
            <v>2</v>
          </cell>
          <cell r="M7436" t="str">
            <v>N</v>
          </cell>
          <cell r="N7436">
            <v>1029304.75624</v>
          </cell>
          <cell r="O7436">
            <v>1048025.2103799999</v>
          </cell>
          <cell r="P7436">
            <v>2560</v>
          </cell>
          <cell r="Q7436">
            <v>25</v>
          </cell>
          <cell r="R7436">
            <v>736</v>
          </cell>
          <cell r="S7436">
            <v>0</v>
          </cell>
          <cell r="T7436">
            <v>1</v>
          </cell>
          <cell r="U7436">
            <v>1</v>
          </cell>
          <cell r="V7436">
            <v>2</v>
          </cell>
          <cell r="W7436">
            <v>1</v>
          </cell>
          <cell r="X7436">
            <v>20</v>
          </cell>
          <cell r="Y7436" t="str">
            <v>HIDROMET01</v>
          </cell>
          <cell r="Z7436" t="str">
            <v>1999-07-06 00:00:00</v>
          </cell>
          <cell r="AA7436">
            <v>2</v>
          </cell>
          <cell r="AB7436">
            <v>11</v>
          </cell>
          <cell r="AC7436">
            <v>21</v>
          </cell>
          <cell r="AD7436">
            <v>21</v>
          </cell>
          <cell r="AE7436">
            <v>0</v>
          </cell>
        </row>
        <row r="7437">
          <cell r="A7437">
            <v>2120766</v>
          </cell>
          <cell r="B7437" t="str">
            <v>PRADERA LA</v>
          </cell>
          <cell r="C7437" t="str">
            <v>SUBACHOQUE</v>
          </cell>
          <cell r="D7437" t="str">
            <v>CUNDINAMARCA</v>
          </cell>
          <cell r="E7437" t="str">
            <v>SUBACHOQUE</v>
          </cell>
          <cell r="F7437" t="str">
            <v>LG</v>
          </cell>
          <cell r="G7437">
            <v>-74.133332999999993</v>
          </cell>
          <cell r="H7437">
            <v>5</v>
          </cell>
          <cell r="I7437">
            <v>74</v>
          </cell>
          <cell r="J7437">
            <v>8</v>
          </cell>
          <cell r="K7437">
            <v>5</v>
          </cell>
          <cell r="L7437">
            <v>0</v>
          </cell>
          <cell r="M7437" t="str">
            <v>N</v>
          </cell>
          <cell r="N7437">
            <v>994186.82967000001</v>
          </cell>
          <cell r="O7437">
            <v>1044333.3797</v>
          </cell>
          <cell r="P7437">
            <v>2703</v>
          </cell>
          <cell r="Q7437">
            <v>25</v>
          </cell>
          <cell r="R7437">
            <v>769</v>
          </cell>
          <cell r="S7437">
            <v>0</v>
          </cell>
          <cell r="T7437">
            <v>1</v>
          </cell>
          <cell r="U7437">
            <v>1</v>
          </cell>
          <cell r="V7437">
            <v>2</v>
          </cell>
          <cell r="W7437">
            <v>1</v>
          </cell>
          <cell r="X7437">
            <v>20</v>
          </cell>
          <cell r="Y7437" t="str">
            <v>HIDROMET01</v>
          </cell>
          <cell r="Z7437" t="str">
            <v>1999-07-06 00:00:00</v>
          </cell>
          <cell r="AA7437">
            <v>2</v>
          </cell>
          <cell r="AB7437">
            <v>11</v>
          </cell>
          <cell r="AC7437">
            <v>22</v>
          </cell>
          <cell r="AD7437">
            <v>22</v>
          </cell>
          <cell r="AE7437">
            <v>39</v>
          </cell>
        </row>
        <row r="7438">
          <cell r="A7438">
            <v>2120767</v>
          </cell>
          <cell r="B7438" t="str">
            <v>PTE FLORENCIA</v>
          </cell>
          <cell r="C7438" t="str">
            <v>GACHANCIPA</v>
          </cell>
          <cell r="D7438" t="str">
            <v>CUNDINAMARCA</v>
          </cell>
          <cell r="E7438" t="str">
            <v>BOGOTA</v>
          </cell>
          <cell r="F7438" t="str">
            <v>LG</v>
          </cell>
          <cell r="G7438">
            <v>-73.849999999999994</v>
          </cell>
          <cell r="H7438">
            <v>5.0333329999999998</v>
          </cell>
          <cell r="I7438">
            <v>73</v>
          </cell>
          <cell r="J7438">
            <v>51</v>
          </cell>
          <cell r="K7438">
            <v>5</v>
          </cell>
          <cell r="L7438">
            <v>2</v>
          </cell>
          <cell r="M7438" t="str">
            <v>N</v>
          </cell>
          <cell r="N7438">
            <v>1025608.1401</v>
          </cell>
          <cell r="O7438">
            <v>1048023.80892</v>
          </cell>
          <cell r="P7438">
            <v>2544</v>
          </cell>
          <cell r="Q7438">
            <v>25</v>
          </cell>
          <cell r="R7438">
            <v>295</v>
          </cell>
          <cell r="S7438">
            <v>0</v>
          </cell>
          <cell r="T7438">
            <v>1</v>
          </cell>
          <cell r="U7438">
            <v>1</v>
          </cell>
          <cell r="V7438">
            <v>2</v>
          </cell>
          <cell r="W7438">
            <v>1</v>
          </cell>
          <cell r="X7438">
            <v>20</v>
          </cell>
          <cell r="Y7438" t="str">
            <v>HIDROMET01</v>
          </cell>
          <cell r="Z7438" t="str">
            <v>1999-07-06 00:00:00</v>
          </cell>
          <cell r="AA7438">
            <v>2</v>
          </cell>
          <cell r="AB7438">
            <v>11</v>
          </cell>
          <cell r="AC7438">
            <v>22</v>
          </cell>
          <cell r="AD7438">
            <v>22</v>
          </cell>
          <cell r="AE7438">
            <v>930</v>
          </cell>
          <cell r="AF7438" t="str">
            <v>1961-07-01 00:00:00</v>
          </cell>
        </row>
        <row r="7439">
          <cell r="A7439">
            <v>1107711</v>
          </cell>
          <cell r="B7439" t="str">
            <v>PABON   RP 8</v>
          </cell>
          <cell r="C7439" t="str">
            <v>URRAO</v>
          </cell>
          <cell r="D7439" t="str">
            <v>ANTIOQUIA</v>
          </cell>
          <cell r="E7439" t="str">
            <v>PABON</v>
          </cell>
          <cell r="F7439" t="str">
            <v>LG</v>
          </cell>
          <cell r="G7439">
            <v>-76.150000000000006</v>
          </cell>
          <cell r="H7439">
            <v>6.25</v>
          </cell>
          <cell r="I7439">
            <v>76</v>
          </cell>
          <cell r="J7439">
            <v>9</v>
          </cell>
          <cell r="K7439">
            <v>6</v>
          </cell>
          <cell r="L7439">
            <v>15</v>
          </cell>
          <cell r="M7439" t="str">
            <v>N</v>
          </cell>
          <cell r="N7439">
            <v>770972.63103000005</v>
          </cell>
          <cell r="O7439">
            <v>1183016.2925199999</v>
          </cell>
          <cell r="P7439">
            <v>1845</v>
          </cell>
          <cell r="Q7439">
            <v>5</v>
          </cell>
          <cell r="R7439">
            <v>847</v>
          </cell>
          <cell r="S7439">
            <v>0</v>
          </cell>
          <cell r="T7439">
            <v>1</v>
          </cell>
          <cell r="U7439">
            <v>1</v>
          </cell>
          <cell r="V7439">
            <v>1</v>
          </cell>
          <cell r="W7439">
            <v>1</v>
          </cell>
          <cell r="X7439">
            <v>7</v>
          </cell>
          <cell r="Y7439" t="str">
            <v>HIDROMET01</v>
          </cell>
          <cell r="Z7439" t="str">
            <v>1999-07-06 00:00:00</v>
          </cell>
          <cell r="AA7439">
            <v>2</v>
          </cell>
          <cell r="AB7439">
            <v>1</v>
          </cell>
          <cell r="AC7439">
            <v>18</v>
          </cell>
          <cell r="AD7439">
            <v>18</v>
          </cell>
          <cell r="AE7439">
            <v>0</v>
          </cell>
          <cell r="AF7439" t="str">
            <v>1986-07-01 00:00:00</v>
          </cell>
        </row>
        <row r="7440">
          <cell r="A7440">
            <v>2120768</v>
          </cell>
          <cell r="B7440" t="str">
            <v>LAJAS LAS</v>
          </cell>
          <cell r="C7440" t="str">
            <v>ZIPAQUIRA</v>
          </cell>
          <cell r="D7440" t="str">
            <v>CUNDINAMARCA</v>
          </cell>
          <cell r="E7440" t="str">
            <v>NEUSA</v>
          </cell>
          <cell r="F7440" t="str">
            <v>LG</v>
          </cell>
          <cell r="G7440">
            <v>-73.966667000000001</v>
          </cell>
          <cell r="H7440">
            <v>5</v>
          </cell>
          <cell r="I7440">
            <v>73</v>
          </cell>
          <cell r="J7440">
            <v>58</v>
          </cell>
          <cell r="K7440">
            <v>5</v>
          </cell>
          <cell r="L7440">
            <v>0</v>
          </cell>
          <cell r="M7440" t="str">
            <v>N</v>
          </cell>
          <cell r="N7440">
            <v>1012670.68585</v>
          </cell>
          <cell r="O7440">
            <v>1044334.24898</v>
          </cell>
          <cell r="P7440">
            <v>2548</v>
          </cell>
          <cell r="Q7440">
            <v>25</v>
          </cell>
          <cell r="R7440">
            <v>899</v>
          </cell>
          <cell r="S7440">
            <v>0</v>
          </cell>
          <cell r="T7440">
            <v>1</v>
          </cell>
          <cell r="U7440">
            <v>1</v>
          </cell>
          <cell r="V7440">
            <v>2</v>
          </cell>
          <cell r="W7440">
            <v>1</v>
          </cell>
          <cell r="X7440">
            <v>20</v>
          </cell>
          <cell r="Y7440" t="str">
            <v>HIDROMET01</v>
          </cell>
          <cell r="Z7440" t="str">
            <v>1999-07-06 00:00:00</v>
          </cell>
          <cell r="AA7440">
            <v>2</v>
          </cell>
          <cell r="AB7440">
            <v>11</v>
          </cell>
          <cell r="AC7440">
            <v>15</v>
          </cell>
          <cell r="AD7440">
            <v>15</v>
          </cell>
          <cell r="AE7440">
            <v>438</v>
          </cell>
          <cell r="AF7440" t="str">
            <v>1952-10-01 00:00:00</v>
          </cell>
        </row>
        <row r="7441">
          <cell r="A7441">
            <v>2120769</v>
          </cell>
          <cell r="B7441" t="str">
            <v>LAG LOS TUNJOS</v>
          </cell>
          <cell r="C7441" t="str">
            <v>SANTAFE DE BOGOTA D.C.</v>
          </cell>
          <cell r="D7441" t="str">
            <v>BOGOTA</v>
          </cell>
          <cell r="E7441" t="str">
            <v>CHISACA</v>
          </cell>
          <cell r="F7441" t="str">
            <v>LM</v>
          </cell>
          <cell r="G7441">
            <v>-74.2</v>
          </cell>
          <cell r="H7441">
            <v>4.3</v>
          </cell>
          <cell r="I7441">
            <v>74</v>
          </cell>
          <cell r="J7441">
            <v>12</v>
          </cell>
          <cell r="K7441">
            <v>4</v>
          </cell>
          <cell r="L7441">
            <v>18</v>
          </cell>
          <cell r="M7441" t="str">
            <v>N</v>
          </cell>
          <cell r="N7441">
            <v>986780.23955000006</v>
          </cell>
          <cell r="O7441">
            <v>966926.20383999997</v>
          </cell>
          <cell r="P7441">
            <v>2647</v>
          </cell>
          <cell r="Q7441">
            <v>11</v>
          </cell>
          <cell r="R7441">
            <v>1</v>
          </cell>
          <cell r="S7441">
            <v>0</v>
          </cell>
          <cell r="T7441">
            <v>1</v>
          </cell>
          <cell r="U7441">
            <v>1</v>
          </cell>
          <cell r="V7441">
            <v>2</v>
          </cell>
          <cell r="W7441">
            <v>1</v>
          </cell>
          <cell r="X7441">
            <v>20</v>
          </cell>
          <cell r="Y7441" t="str">
            <v>HIDROMET01</v>
          </cell>
          <cell r="Z7441" t="str">
            <v>1999-07-06 00:00:00</v>
          </cell>
          <cell r="AA7441">
            <v>2</v>
          </cell>
          <cell r="AB7441">
            <v>11</v>
          </cell>
          <cell r="AC7441">
            <v>15</v>
          </cell>
          <cell r="AD7441">
            <v>15</v>
          </cell>
          <cell r="AE7441">
            <v>0</v>
          </cell>
        </row>
        <row r="7442">
          <cell r="A7442">
            <v>2120770</v>
          </cell>
          <cell r="B7442" t="str">
            <v>PTE EL CORTIJO</v>
          </cell>
          <cell r="C7442" t="str">
            <v>SANTAFE DE BOGOTA D.C.</v>
          </cell>
          <cell r="D7442" t="str">
            <v>BOGOTA</v>
          </cell>
          <cell r="E7442" t="str">
            <v>BOGOTA</v>
          </cell>
          <cell r="F7442" t="str">
            <v>LM</v>
          </cell>
          <cell r="G7442">
            <v>-74.133332999999993</v>
          </cell>
          <cell r="H7442">
            <v>4.733333</v>
          </cell>
          <cell r="I7442">
            <v>74</v>
          </cell>
          <cell r="J7442">
            <v>8</v>
          </cell>
          <cell r="K7442">
            <v>4</v>
          </cell>
          <cell r="L7442">
            <v>44</v>
          </cell>
          <cell r="M7442" t="str">
            <v>N</v>
          </cell>
          <cell r="N7442">
            <v>994184.54095000005</v>
          </cell>
          <cell r="O7442">
            <v>1014844.43258</v>
          </cell>
          <cell r="P7442">
            <v>2561</v>
          </cell>
          <cell r="Q7442">
            <v>11</v>
          </cell>
          <cell r="R7442">
            <v>1</v>
          </cell>
          <cell r="S7442">
            <v>0</v>
          </cell>
          <cell r="T7442">
            <v>1</v>
          </cell>
          <cell r="U7442">
            <v>1</v>
          </cell>
          <cell r="V7442">
            <v>2</v>
          </cell>
          <cell r="W7442">
            <v>1</v>
          </cell>
          <cell r="X7442">
            <v>20</v>
          </cell>
          <cell r="Y7442" t="str">
            <v>HIDROMET01</v>
          </cell>
          <cell r="Z7442" t="str">
            <v>1999-07-06 00:00:00</v>
          </cell>
          <cell r="AA7442">
            <v>2</v>
          </cell>
          <cell r="AB7442">
            <v>11</v>
          </cell>
          <cell r="AC7442">
            <v>22</v>
          </cell>
          <cell r="AD7442">
            <v>22</v>
          </cell>
          <cell r="AE7442">
            <v>0</v>
          </cell>
          <cell r="AF7442" t="str">
            <v>1963-11-01 00:00:00</v>
          </cell>
        </row>
        <row r="7443">
          <cell r="A7443">
            <v>2120773</v>
          </cell>
          <cell r="B7443" t="str">
            <v>ENTRERRIOS</v>
          </cell>
          <cell r="C7443" t="str">
            <v>MOSQUERA</v>
          </cell>
          <cell r="D7443" t="str">
            <v>CUNDINAMARCA</v>
          </cell>
          <cell r="E7443" t="str">
            <v>BALSILLAS</v>
          </cell>
          <cell r="F7443" t="str">
            <v>LM</v>
          </cell>
          <cell r="G7443">
            <v>-74.25</v>
          </cell>
          <cell r="H7443">
            <v>4.6500000000000004</v>
          </cell>
          <cell r="I7443">
            <v>74</v>
          </cell>
          <cell r="J7443">
            <v>15</v>
          </cell>
          <cell r="K7443">
            <v>4</v>
          </cell>
          <cell r="L7443">
            <v>39</v>
          </cell>
          <cell r="M7443" t="str">
            <v>N</v>
          </cell>
          <cell r="N7443">
            <v>981238.50327999995</v>
          </cell>
          <cell r="O7443">
            <v>1005631.21246</v>
          </cell>
          <cell r="P7443">
            <v>2630</v>
          </cell>
          <cell r="Q7443">
            <v>25</v>
          </cell>
          <cell r="R7443">
            <v>473</v>
          </cell>
          <cell r="S7443">
            <v>0</v>
          </cell>
          <cell r="T7443">
            <v>1</v>
          </cell>
          <cell r="U7443">
            <v>1</v>
          </cell>
          <cell r="V7443">
            <v>2</v>
          </cell>
          <cell r="W7443">
            <v>1</v>
          </cell>
          <cell r="X7443">
            <v>20</v>
          </cell>
          <cell r="Y7443" t="str">
            <v>HIDROMET01</v>
          </cell>
          <cell r="Z7443" t="str">
            <v>1999-07-06 00:00:00</v>
          </cell>
          <cell r="AA7443">
            <v>2</v>
          </cell>
          <cell r="AB7443">
            <v>11</v>
          </cell>
          <cell r="AC7443">
            <v>22</v>
          </cell>
          <cell r="AD7443">
            <v>22</v>
          </cell>
          <cell r="AE7443">
            <v>0</v>
          </cell>
          <cell r="AF7443" t="str">
            <v>1964-02-01 00:00:00</v>
          </cell>
        </row>
        <row r="7444">
          <cell r="A7444">
            <v>2120774</v>
          </cell>
          <cell r="B7444" t="str">
            <v>TINTAL EL</v>
          </cell>
          <cell r="C7444" t="str">
            <v>SANTAFE DE BOGOTA D.C.</v>
          </cell>
          <cell r="D7444" t="str">
            <v>BOGOTA</v>
          </cell>
          <cell r="E7444" t="str">
            <v>FUCHA</v>
          </cell>
          <cell r="F7444" t="str">
            <v>LM</v>
          </cell>
          <cell r="G7444">
            <v>-74.150000000000006</v>
          </cell>
          <cell r="H7444">
            <v>4.6666670000000003</v>
          </cell>
          <cell r="I7444">
            <v>74</v>
          </cell>
          <cell r="J7444">
            <v>9</v>
          </cell>
          <cell r="K7444">
            <v>4</v>
          </cell>
          <cell r="L7444">
            <v>40</v>
          </cell>
          <cell r="M7444" t="str">
            <v>N</v>
          </cell>
          <cell r="N7444">
            <v>992334.69912999996</v>
          </cell>
          <cell r="O7444">
            <v>1007472.3914</v>
          </cell>
          <cell r="P7444">
            <v>2635</v>
          </cell>
          <cell r="Q7444">
            <v>11</v>
          </cell>
          <cell r="R7444">
            <v>1</v>
          </cell>
          <cell r="S7444">
            <v>0</v>
          </cell>
          <cell r="T7444">
            <v>1</v>
          </cell>
          <cell r="U7444">
            <v>1</v>
          </cell>
          <cell r="V7444">
            <v>2</v>
          </cell>
          <cell r="W7444">
            <v>1</v>
          </cell>
          <cell r="X7444">
            <v>20</v>
          </cell>
          <cell r="Y7444" t="str">
            <v>HIDROMET01</v>
          </cell>
          <cell r="Z7444" t="str">
            <v>1999-07-06 00:00:00</v>
          </cell>
          <cell r="AA7444">
            <v>2</v>
          </cell>
          <cell r="AB7444">
            <v>11</v>
          </cell>
          <cell r="AC7444">
            <v>22</v>
          </cell>
          <cell r="AD7444">
            <v>22</v>
          </cell>
          <cell r="AE7444">
            <v>0</v>
          </cell>
          <cell r="AF7444" t="str">
            <v>1964-02-01 00:00:00</v>
          </cell>
        </row>
        <row r="7445">
          <cell r="A7445">
            <v>2120776</v>
          </cell>
          <cell r="B7445" t="str">
            <v>NOVICIADO</v>
          </cell>
          <cell r="C7445" t="str">
            <v>COTA</v>
          </cell>
          <cell r="D7445" t="str">
            <v>CUNDINAMARCA</v>
          </cell>
          <cell r="E7445" t="str">
            <v>BOGOTA</v>
          </cell>
          <cell r="F7445" t="str">
            <v>LM</v>
          </cell>
          <cell r="G7445">
            <v>-74.083332999999996</v>
          </cell>
          <cell r="H7445">
            <v>4.8333329999999997</v>
          </cell>
          <cell r="I7445">
            <v>74</v>
          </cell>
          <cell r="J7445">
            <v>5</v>
          </cell>
          <cell r="K7445">
            <v>4</v>
          </cell>
          <cell r="L7445">
            <v>50</v>
          </cell>
          <cell r="M7445" t="str">
            <v>N</v>
          </cell>
          <cell r="N7445">
            <v>999731.91795999999</v>
          </cell>
          <cell r="O7445">
            <v>1025902.53677</v>
          </cell>
          <cell r="P7445">
            <v>2649</v>
          </cell>
          <cell r="Q7445">
            <v>25</v>
          </cell>
          <cell r="R7445">
            <v>214</v>
          </cell>
          <cell r="S7445">
            <v>0</v>
          </cell>
          <cell r="T7445">
            <v>1</v>
          </cell>
          <cell r="U7445">
            <v>1</v>
          </cell>
          <cell r="V7445">
            <v>2</v>
          </cell>
          <cell r="W7445">
            <v>1</v>
          </cell>
          <cell r="X7445">
            <v>20</v>
          </cell>
          <cell r="Y7445" t="str">
            <v>HIDROMET01</v>
          </cell>
          <cell r="Z7445" t="str">
            <v>1999-07-06 00:00:00</v>
          </cell>
          <cell r="AA7445">
            <v>2</v>
          </cell>
          <cell r="AB7445">
            <v>11</v>
          </cell>
          <cell r="AC7445">
            <v>22</v>
          </cell>
          <cell r="AD7445">
            <v>22</v>
          </cell>
          <cell r="AE7445">
            <v>0</v>
          </cell>
          <cell r="AF7445" t="str">
            <v>1964-02-01 00:00:00</v>
          </cell>
        </row>
        <row r="7446">
          <cell r="A7446">
            <v>2120777</v>
          </cell>
          <cell r="B7446" t="str">
            <v>VUELTA GRANDE-CAR</v>
          </cell>
          <cell r="C7446" t="str">
            <v>SANTAFE DE BOGOTA D.C.</v>
          </cell>
          <cell r="D7446" t="str">
            <v>BOGOTA</v>
          </cell>
          <cell r="E7446" t="str">
            <v>BOGOTA</v>
          </cell>
          <cell r="F7446" t="str">
            <v>LM</v>
          </cell>
          <cell r="G7446">
            <v>-74.133332999999993</v>
          </cell>
          <cell r="H7446">
            <v>4.75</v>
          </cell>
          <cell r="I7446">
            <v>74</v>
          </cell>
          <cell r="J7446">
            <v>8</v>
          </cell>
          <cell r="K7446">
            <v>4</v>
          </cell>
          <cell r="L7446">
            <v>45</v>
          </cell>
          <cell r="M7446" t="str">
            <v>N</v>
          </cell>
          <cell r="N7446">
            <v>994184.68033</v>
          </cell>
          <cell r="O7446">
            <v>1016687.48498</v>
          </cell>
          <cell r="P7446">
            <v>2650</v>
          </cell>
          <cell r="Q7446">
            <v>11</v>
          </cell>
          <cell r="R7446">
            <v>1</v>
          </cell>
          <cell r="S7446">
            <v>0</v>
          </cell>
          <cell r="T7446">
            <v>1</v>
          </cell>
          <cell r="U7446">
            <v>1</v>
          </cell>
          <cell r="V7446">
            <v>2</v>
          </cell>
          <cell r="W7446">
            <v>1</v>
          </cell>
          <cell r="X7446">
            <v>20</v>
          </cell>
          <cell r="Y7446" t="str">
            <v>HIDROMET01</v>
          </cell>
          <cell r="Z7446" t="str">
            <v>1999-07-06 00:00:00</v>
          </cell>
          <cell r="AA7446">
            <v>2</v>
          </cell>
          <cell r="AB7446">
            <v>11</v>
          </cell>
          <cell r="AC7446">
            <v>22</v>
          </cell>
          <cell r="AD7446">
            <v>22</v>
          </cell>
          <cell r="AE7446">
            <v>2471</v>
          </cell>
          <cell r="AF7446" t="str">
            <v>1964-02-01 00:00:00</v>
          </cell>
        </row>
        <row r="7447">
          <cell r="A7447">
            <v>2120778</v>
          </cell>
          <cell r="B7447" t="str">
            <v>SOL EL</v>
          </cell>
          <cell r="C7447" t="str">
            <v>TOCANCIPA</v>
          </cell>
          <cell r="D7447" t="str">
            <v>CUNDINAMARCA</v>
          </cell>
          <cell r="E7447" t="str">
            <v>BOGOTA</v>
          </cell>
          <cell r="F7447" t="str">
            <v>LM</v>
          </cell>
          <cell r="G7447">
            <v>-74</v>
          </cell>
          <cell r="H7447">
            <v>4.95</v>
          </cell>
          <cell r="I7447">
            <v>74</v>
          </cell>
          <cell r="J7447">
            <v>0</v>
          </cell>
          <cell r="K7447">
            <v>4</v>
          </cell>
          <cell r="L7447">
            <v>57</v>
          </cell>
          <cell r="M7447" t="str">
            <v>N</v>
          </cell>
          <cell r="N7447">
            <v>1008974.58825</v>
          </cell>
          <cell r="O7447">
            <v>1038804.50155</v>
          </cell>
          <cell r="P7447">
            <v>2652</v>
          </cell>
          <cell r="Q7447">
            <v>25</v>
          </cell>
          <cell r="R7447">
            <v>817</v>
          </cell>
          <cell r="S7447">
            <v>0</v>
          </cell>
          <cell r="T7447">
            <v>1</v>
          </cell>
          <cell r="U7447">
            <v>1</v>
          </cell>
          <cell r="V7447">
            <v>2</v>
          </cell>
          <cell r="W7447">
            <v>1</v>
          </cell>
          <cell r="X7447">
            <v>20</v>
          </cell>
          <cell r="Y7447" t="str">
            <v>HIDROMET01</v>
          </cell>
          <cell r="Z7447" t="str">
            <v>1999-07-06 00:00:00</v>
          </cell>
          <cell r="AA7447">
            <v>2</v>
          </cell>
          <cell r="AB7447">
            <v>11</v>
          </cell>
          <cell r="AC7447">
            <v>21</v>
          </cell>
          <cell r="AD7447">
            <v>21</v>
          </cell>
          <cell r="AE7447">
            <v>0</v>
          </cell>
        </row>
        <row r="7448">
          <cell r="A7448">
            <v>2120780</v>
          </cell>
          <cell r="B7448" t="str">
            <v>PTE FAGUA</v>
          </cell>
          <cell r="C7448" t="str">
            <v>CAJICA</v>
          </cell>
          <cell r="D7448" t="str">
            <v>CUNDINAMARCA</v>
          </cell>
          <cell r="E7448" t="str">
            <v>FRIO</v>
          </cell>
          <cell r="F7448" t="str">
            <v>LM</v>
          </cell>
          <cell r="G7448">
            <v>-74.066666999999995</v>
          </cell>
          <cell r="H7448">
            <v>4.9166670000000003</v>
          </cell>
          <cell r="I7448">
            <v>74</v>
          </cell>
          <cell r="J7448">
            <v>4</v>
          </cell>
          <cell r="K7448">
            <v>4</v>
          </cell>
          <cell r="L7448">
            <v>55</v>
          </cell>
          <cell r="M7448" t="str">
            <v>N</v>
          </cell>
          <cell r="N7448">
            <v>1001580.5674000001</v>
          </cell>
          <cell r="O7448">
            <v>1035117.84743</v>
          </cell>
          <cell r="P7448">
            <v>2630</v>
          </cell>
          <cell r="Q7448">
            <v>25</v>
          </cell>
          <cell r="R7448">
            <v>126</v>
          </cell>
          <cell r="S7448">
            <v>0</v>
          </cell>
          <cell r="T7448">
            <v>1</v>
          </cell>
          <cell r="U7448">
            <v>1</v>
          </cell>
          <cell r="V7448">
            <v>2</v>
          </cell>
          <cell r="W7448">
            <v>1</v>
          </cell>
          <cell r="X7448">
            <v>20</v>
          </cell>
          <cell r="Y7448" t="str">
            <v>HIDROMET01</v>
          </cell>
          <cell r="Z7448" t="str">
            <v>1999-07-06 00:00:00</v>
          </cell>
          <cell r="AA7448">
            <v>2</v>
          </cell>
          <cell r="AB7448">
            <v>11</v>
          </cell>
          <cell r="AC7448">
            <v>22</v>
          </cell>
          <cell r="AD7448">
            <v>22</v>
          </cell>
          <cell r="AE7448">
            <v>0</v>
          </cell>
          <cell r="AF7448" t="str">
            <v>1964-02-01 00:00:00</v>
          </cell>
        </row>
        <row r="7449">
          <cell r="A7449">
            <v>2120781</v>
          </cell>
          <cell r="B7449" t="str">
            <v>SAN LUIS</v>
          </cell>
          <cell r="C7449" t="str">
            <v>ZIPAQUIRA</v>
          </cell>
          <cell r="D7449" t="str">
            <v>CUNDINAMARCA</v>
          </cell>
          <cell r="E7449" t="str">
            <v>BARANDILLAS</v>
          </cell>
          <cell r="F7449" t="str">
            <v>LM</v>
          </cell>
          <cell r="G7449">
            <v>-73.95</v>
          </cell>
          <cell r="H7449">
            <v>5.0333329999999998</v>
          </cell>
          <cell r="I7449">
            <v>73</v>
          </cell>
          <cell r="J7449">
            <v>57</v>
          </cell>
          <cell r="K7449">
            <v>5</v>
          </cell>
          <cell r="L7449">
            <v>2</v>
          </cell>
          <cell r="M7449" t="str">
            <v>N</v>
          </cell>
          <cell r="N7449">
            <v>1014518.33825</v>
          </cell>
          <cell r="O7449">
            <v>1048020.73668</v>
          </cell>
          <cell r="P7449">
            <v>2640</v>
          </cell>
          <cell r="Q7449">
            <v>25</v>
          </cell>
          <cell r="R7449">
            <v>899</v>
          </cell>
          <cell r="S7449">
            <v>0</v>
          </cell>
          <cell r="T7449">
            <v>1</v>
          </cell>
          <cell r="U7449">
            <v>1</v>
          </cell>
          <cell r="V7449">
            <v>2</v>
          </cell>
          <cell r="W7449">
            <v>1</v>
          </cell>
          <cell r="X7449">
            <v>20</v>
          </cell>
          <cell r="Y7449" t="str">
            <v>HIDROMET01</v>
          </cell>
          <cell r="Z7449" t="str">
            <v>1999-07-06 00:00:00</v>
          </cell>
          <cell r="AA7449">
            <v>2</v>
          </cell>
          <cell r="AB7449">
            <v>11</v>
          </cell>
          <cell r="AC7449">
            <v>22</v>
          </cell>
          <cell r="AD7449">
            <v>22</v>
          </cell>
          <cell r="AE7449">
            <v>0</v>
          </cell>
          <cell r="AF7449" t="str">
            <v>1964-02-01 00:00:00</v>
          </cell>
        </row>
        <row r="7450">
          <cell r="A7450">
            <v>2120782</v>
          </cell>
          <cell r="B7450" t="str">
            <v>REP GUATAVITA-VALV</v>
          </cell>
          <cell r="C7450" t="str">
            <v>SESQUILE</v>
          </cell>
          <cell r="D7450" t="str">
            <v>CUNDINAMARCA</v>
          </cell>
          <cell r="E7450" t="str">
            <v>TOMINE</v>
          </cell>
          <cell r="F7450" t="str">
            <v>LM</v>
          </cell>
          <cell r="G7450">
            <v>-73.816666999999995</v>
          </cell>
          <cell r="H7450">
            <v>5.0333329999999998</v>
          </cell>
          <cell r="I7450">
            <v>73</v>
          </cell>
          <cell r="J7450">
            <v>49</v>
          </cell>
          <cell r="K7450">
            <v>5</v>
          </cell>
          <cell r="L7450">
            <v>2</v>
          </cell>
          <cell r="M7450" t="str">
            <v>N</v>
          </cell>
          <cell r="N7450">
            <v>1029304.75624</v>
          </cell>
          <cell r="O7450">
            <v>1048025.2103799999</v>
          </cell>
          <cell r="P7450">
            <v>2567</v>
          </cell>
          <cell r="Q7450">
            <v>25</v>
          </cell>
          <cell r="R7450">
            <v>736</v>
          </cell>
          <cell r="S7450">
            <v>0</v>
          </cell>
          <cell r="T7450">
            <v>1</v>
          </cell>
          <cell r="U7450">
            <v>1</v>
          </cell>
          <cell r="V7450">
            <v>2</v>
          </cell>
          <cell r="W7450">
            <v>1</v>
          </cell>
          <cell r="X7450">
            <v>20</v>
          </cell>
          <cell r="Y7450" t="str">
            <v>HIDROMET01</v>
          </cell>
          <cell r="Z7450" t="str">
            <v>1999-07-06 00:00:00</v>
          </cell>
          <cell r="AA7450">
            <v>2</v>
          </cell>
          <cell r="AB7450">
            <v>11</v>
          </cell>
          <cell r="AC7450">
            <v>21</v>
          </cell>
          <cell r="AD7450">
            <v>21</v>
          </cell>
          <cell r="AE7450">
            <v>0</v>
          </cell>
          <cell r="AF7450" t="str">
            <v>1962-10-01 00:00:00</v>
          </cell>
        </row>
        <row r="7451">
          <cell r="A7451">
            <v>2120783</v>
          </cell>
          <cell r="B7451" t="str">
            <v>CANALETA PARSHALL</v>
          </cell>
          <cell r="C7451" t="str">
            <v>TAUSA</v>
          </cell>
          <cell r="D7451" t="str">
            <v>CUNDINAMARCA</v>
          </cell>
          <cell r="E7451" t="str">
            <v>NEUSA</v>
          </cell>
          <cell r="F7451" t="str">
            <v>LM</v>
          </cell>
          <cell r="G7451">
            <v>-73.966667000000001</v>
          </cell>
          <cell r="H7451">
            <v>5.1333330000000004</v>
          </cell>
          <cell r="I7451">
            <v>73</v>
          </cell>
          <cell r="J7451">
            <v>58</v>
          </cell>
          <cell r="K7451">
            <v>5</v>
          </cell>
          <cell r="L7451">
            <v>8</v>
          </cell>
          <cell r="M7451" t="str">
            <v>N</v>
          </cell>
          <cell r="N7451">
            <v>1012668.08928</v>
          </cell>
          <cell r="O7451">
            <v>1059078.8348000001</v>
          </cell>
          <cell r="P7451">
            <v>2977</v>
          </cell>
          <cell r="Q7451">
            <v>25</v>
          </cell>
          <cell r="R7451">
            <v>793</v>
          </cell>
          <cell r="S7451">
            <v>0</v>
          </cell>
          <cell r="T7451">
            <v>1</v>
          </cell>
          <cell r="U7451">
            <v>1</v>
          </cell>
          <cell r="V7451">
            <v>2</v>
          </cell>
          <cell r="W7451">
            <v>1</v>
          </cell>
          <cell r="X7451">
            <v>20</v>
          </cell>
          <cell r="Y7451" t="str">
            <v>HIDROMET01</v>
          </cell>
          <cell r="Z7451" t="str">
            <v>1999-07-06 00:00:00</v>
          </cell>
          <cell r="AA7451">
            <v>2</v>
          </cell>
          <cell r="AB7451">
            <v>11</v>
          </cell>
          <cell r="AC7451">
            <v>22</v>
          </cell>
          <cell r="AD7451">
            <v>22</v>
          </cell>
          <cell r="AE7451">
            <v>0</v>
          </cell>
        </row>
        <row r="7452">
          <cell r="A7452">
            <v>2120784</v>
          </cell>
          <cell r="B7452" t="str">
            <v>RIO EL</v>
          </cell>
          <cell r="C7452" t="str">
            <v>NEMOCON</v>
          </cell>
          <cell r="D7452" t="str">
            <v>CUNDINAMARCA</v>
          </cell>
          <cell r="E7452" t="str">
            <v>CHECUA</v>
          </cell>
          <cell r="F7452" t="str">
            <v>LM</v>
          </cell>
          <cell r="G7452">
            <v>-73.866667000000007</v>
          </cell>
          <cell r="H7452">
            <v>5.1333330000000004</v>
          </cell>
          <cell r="I7452">
            <v>73</v>
          </cell>
          <cell r="J7452">
            <v>52</v>
          </cell>
          <cell r="K7452">
            <v>5</v>
          </cell>
          <cell r="L7452">
            <v>8</v>
          </cell>
          <cell r="M7452" t="str">
            <v>N</v>
          </cell>
          <cell r="N7452">
            <v>1023756.17134</v>
          </cell>
          <cell r="O7452">
            <v>1059081.6788399999</v>
          </cell>
          <cell r="P7452">
            <v>2588</v>
          </cell>
          <cell r="Q7452">
            <v>25</v>
          </cell>
          <cell r="R7452">
            <v>486</v>
          </cell>
          <cell r="S7452">
            <v>0</v>
          </cell>
          <cell r="T7452">
            <v>1</v>
          </cell>
          <cell r="U7452">
            <v>1</v>
          </cell>
          <cell r="V7452">
            <v>2</v>
          </cell>
          <cell r="W7452">
            <v>1</v>
          </cell>
          <cell r="X7452">
            <v>20</v>
          </cell>
          <cell r="Y7452" t="str">
            <v>HIDROMET01</v>
          </cell>
          <cell r="Z7452" t="str">
            <v>1999-07-06 00:00:00</v>
          </cell>
          <cell r="AA7452">
            <v>2</v>
          </cell>
          <cell r="AB7452">
            <v>11</v>
          </cell>
          <cell r="AC7452">
            <v>22</v>
          </cell>
          <cell r="AD7452">
            <v>22</v>
          </cell>
          <cell r="AE7452">
            <v>67</v>
          </cell>
          <cell r="AF7452" t="str">
            <v>1964-02-01 00:00:00</v>
          </cell>
        </row>
        <row r="7453">
          <cell r="A7453">
            <v>2120785</v>
          </cell>
          <cell r="B7453" t="str">
            <v>MOLINO EL</v>
          </cell>
          <cell r="C7453" t="str">
            <v>NEMOCON</v>
          </cell>
          <cell r="D7453" t="str">
            <v>CUNDINAMARCA</v>
          </cell>
          <cell r="E7453" t="str">
            <v>BARANDILLAS</v>
          </cell>
          <cell r="F7453" t="str">
            <v>LM</v>
          </cell>
          <cell r="G7453">
            <v>-73.916667000000004</v>
          </cell>
          <cell r="H7453">
            <v>5.05</v>
          </cell>
          <cell r="I7453">
            <v>73</v>
          </cell>
          <cell r="J7453">
            <v>55</v>
          </cell>
          <cell r="K7453">
            <v>5</v>
          </cell>
          <cell r="L7453">
            <v>3</v>
          </cell>
          <cell r="M7453" t="str">
            <v>N</v>
          </cell>
          <cell r="N7453">
            <v>1018214.46801</v>
          </cell>
          <cell r="O7453">
            <v>1049864.64775</v>
          </cell>
          <cell r="P7453">
            <v>2580</v>
          </cell>
          <cell r="Q7453">
            <v>25</v>
          </cell>
          <cell r="R7453">
            <v>486</v>
          </cell>
          <cell r="S7453">
            <v>0</v>
          </cell>
          <cell r="T7453">
            <v>1</v>
          </cell>
          <cell r="U7453">
            <v>1</v>
          </cell>
          <cell r="V7453">
            <v>2</v>
          </cell>
          <cell r="W7453">
            <v>1</v>
          </cell>
          <cell r="X7453">
            <v>20</v>
          </cell>
          <cell r="Y7453" t="str">
            <v>HIDROMET01</v>
          </cell>
          <cell r="Z7453" t="str">
            <v>1999-07-06 00:00:00</v>
          </cell>
          <cell r="AA7453">
            <v>2</v>
          </cell>
          <cell r="AB7453">
            <v>11</v>
          </cell>
          <cell r="AC7453">
            <v>22</v>
          </cell>
          <cell r="AD7453">
            <v>22</v>
          </cell>
          <cell r="AE7453">
            <v>357</v>
          </cell>
          <cell r="AF7453" t="str">
            <v>1964-02-01 00:00:00</v>
          </cell>
        </row>
        <row r="7454">
          <cell r="A7454">
            <v>2120786</v>
          </cell>
          <cell r="B7454" t="str">
            <v>RECUERDO EL</v>
          </cell>
          <cell r="C7454" t="str">
            <v>SUBACHOQUE</v>
          </cell>
          <cell r="D7454" t="str">
            <v>CUNDINAMARCA</v>
          </cell>
          <cell r="E7454" t="str">
            <v>SUBACHOQUE</v>
          </cell>
          <cell r="F7454" t="str">
            <v>LM</v>
          </cell>
          <cell r="G7454">
            <v>-74.150000000000006</v>
          </cell>
          <cell r="H7454">
            <v>4.95</v>
          </cell>
          <cell r="I7454">
            <v>74</v>
          </cell>
          <cell r="J7454">
            <v>9</v>
          </cell>
          <cell r="K7454">
            <v>4</v>
          </cell>
          <cell r="L7454">
            <v>57</v>
          </cell>
          <cell r="M7454" t="str">
            <v>N</v>
          </cell>
          <cell r="N7454">
            <v>992337.86577999999</v>
          </cell>
          <cell r="O7454">
            <v>1038804.35331</v>
          </cell>
          <cell r="P7454">
            <v>2599</v>
          </cell>
          <cell r="Q7454">
            <v>25</v>
          </cell>
          <cell r="R7454">
            <v>769</v>
          </cell>
          <cell r="S7454">
            <v>0</v>
          </cell>
          <cell r="T7454">
            <v>1</v>
          </cell>
          <cell r="U7454">
            <v>1</v>
          </cell>
          <cell r="V7454">
            <v>2</v>
          </cell>
          <cell r="W7454">
            <v>1</v>
          </cell>
          <cell r="X7454">
            <v>20</v>
          </cell>
          <cell r="Y7454" t="str">
            <v>HIDROMET01</v>
          </cell>
          <cell r="Z7454" t="str">
            <v>1999-07-06 00:00:00</v>
          </cell>
          <cell r="AA7454">
            <v>2</v>
          </cell>
          <cell r="AB7454">
            <v>11</v>
          </cell>
          <cell r="AC7454">
            <v>22</v>
          </cell>
          <cell r="AD7454">
            <v>22</v>
          </cell>
          <cell r="AE7454">
            <v>114</v>
          </cell>
          <cell r="AF7454" t="str">
            <v>1964-02-01 00:00:00</v>
          </cell>
        </row>
        <row r="7455">
          <cell r="A7455">
            <v>2120787</v>
          </cell>
          <cell r="B7455" t="str">
            <v>STA ISABEL</v>
          </cell>
          <cell r="C7455" t="str">
            <v>TABIO</v>
          </cell>
          <cell r="D7455" t="str">
            <v>CUNDINAMARCA</v>
          </cell>
          <cell r="E7455" t="str">
            <v>FRIO</v>
          </cell>
          <cell r="F7455" t="str">
            <v>LM</v>
          </cell>
          <cell r="G7455">
            <v>-74.066666999999995</v>
          </cell>
          <cell r="H7455">
            <v>4.983333</v>
          </cell>
          <cell r="I7455">
            <v>74</v>
          </cell>
          <cell r="J7455">
            <v>4</v>
          </cell>
          <cell r="K7455">
            <v>4</v>
          </cell>
          <cell r="L7455">
            <v>59</v>
          </cell>
          <cell r="M7455" t="str">
            <v>N</v>
          </cell>
          <cell r="N7455">
            <v>1001580.40919</v>
          </cell>
          <cell r="O7455">
            <v>1042490.09968</v>
          </cell>
          <cell r="P7455">
            <v>2680</v>
          </cell>
          <cell r="Q7455">
            <v>25</v>
          </cell>
          <cell r="R7455">
            <v>785</v>
          </cell>
          <cell r="S7455">
            <v>0</v>
          </cell>
          <cell r="T7455">
            <v>1</v>
          </cell>
          <cell r="U7455">
            <v>1</v>
          </cell>
          <cell r="V7455">
            <v>2</v>
          </cell>
          <cell r="W7455">
            <v>1</v>
          </cell>
          <cell r="X7455">
            <v>20</v>
          </cell>
          <cell r="Y7455" t="str">
            <v>HIDROMET01</v>
          </cell>
          <cell r="Z7455" t="str">
            <v>1999-07-06 00:00:00</v>
          </cell>
          <cell r="AA7455">
            <v>2</v>
          </cell>
          <cell r="AB7455">
            <v>11</v>
          </cell>
          <cell r="AC7455">
            <v>22</v>
          </cell>
          <cell r="AD7455">
            <v>22</v>
          </cell>
          <cell r="AE7455">
            <v>50</v>
          </cell>
          <cell r="AF7455" t="str">
            <v>1964-02-01 00:00:00</v>
          </cell>
        </row>
        <row r="7456">
          <cell r="A7456">
            <v>1107713</v>
          </cell>
          <cell r="B7456" t="str">
            <v>STA MARIA  RP 10</v>
          </cell>
          <cell r="C7456" t="str">
            <v>FRONTINO</v>
          </cell>
          <cell r="D7456" t="str">
            <v>ANTIOQUIA</v>
          </cell>
          <cell r="E7456" t="str">
            <v>MURRI</v>
          </cell>
          <cell r="F7456" t="str">
            <v>LG</v>
          </cell>
          <cell r="G7456">
            <v>-76.45</v>
          </cell>
          <cell r="H7456">
            <v>6.483333</v>
          </cell>
          <cell r="I7456">
            <v>76</v>
          </cell>
          <cell r="J7456">
            <v>27</v>
          </cell>
          <cell r="K7456">
            <v>6</v>
          </cell>
          <cell r="L7456">
            <v>29</v>
          </cell>
          <cell r="M7456" t="str">
            <v>N</v>
          </cell>
          <cell r="N7456">
            <v>737866.60511999996</v>
          </cell>
          <cell r="O7456">
            <v>1208982.27538</v>
          </cell>
          <cell r="P7456">
            <v>190</v>
          </cell>
          <cell r="Q7456">
            <v>5</v>
          </cell>
          <cell r="R7456">
            <v>284</v>
          </cell>
          <cell r="S7456">
            <v>0</v>
          </cell>
          <cell r="T7456">
            <v>1</v>
          </cell>
          <cell r="U7456">
            <v>1</v>
          </cell>
          <cell r="V7456">
            <v>1</v>
          </cell>
          <cell r="W7456">
            <v>1</v>
          </cell>
          <cell r="X7456">
            <v>7</v>
          </cell>
          <cell r="Y7456" t="str">
            <v>HIDROMET01</v>
          </cell>
          <cell r="Z7456" t="str">
            <v>1999-07-06 00:00:00</v>
          </cell>
          <cell r="AA7456">
            <v>2</v>
          </cell>
          <cell r="AB7456">
            <v>1</v>
          </cell>
          <cell r="AC7456">
            <v>18</v>
          </cell>
          <cell r="AD7456">
            <v>18</v>
          </cell>
          <cell r="AE7456">
            <v>183</v>
          </cell>
          <cell r="AF7456" t="str">
            <v>1987-07-01 00:00:00</v>
          </cell>
        </row>
        <row r="7457">
          <cell r="A7457">
            <v>2120789</v>
          </cell>
          <cell r="B7457" t="str">
            <v>TEXACO-R SAN FCO</v>
          </cell>
          <cell r="C7457" t="str">
            <v>SANTAFE DE BOGOTA D.C.</v>
          </cell>
          <cell r="D7457" t="str">
            <v>BOGOTA</v>
          </cell>
          <cell r="E7457" t="str">
            <v>SAN FRANCISCO</v>
          </cell>
          <cell r="F7457" t="str">
            <v>LM</v>
          </cell>
          <cell r="G7457">
            <v>-74.133332999999993</v>
          </cell>
          <cell r="H7457">
            <v>4.6666670000000003</v>
          </cell>
          <cell r="I7457">
            <v>74</v>
          </cell>
          <cell r="J7457">
            <v>8</v>
          </cell>
          <cell r="K7457">
            <v>4</v>
          </cell>
          <cell r="L7457">
            <v>40</v>
          </cell>
          <cell r="M7457" t="str">
            <v>N</v>
          </cell>
          <cell r="N7457">
            <v>994183.98832</v>
          </cell>
          <cell r="O7457">
            <v>1007472.23187</v>
          </cell>
          <cell r="P7457">
            <v>2635</v>
          </cell>
          <cell r="Q7457">
            <v>11</v>
          </cell>
          <cell r="R7457">
            <v>1</v>
          </cell>
          <cell r="S7457">
            <v>0</v>
          </cell>
          <cell r="T7457">
            <v>1</v>
          </cell>
          <cell r="U7457">
            <v>1</v>
          </cell>
          <cell r="V7457">
            <v>2</v>
          </cell>
          <cell r="W7457">
            <v>1</v>
          </cell>
          <cell r="X7457">
            <v>20</v>
          </cell>
          <cell r="Y7457" t="str">
            <v>HIDROMET01</v>
          </cell>
          <cell r="Z7457" t="str">
            <v>1999-07-06 00:00:00</v>
          </cell>
          <cell r="AA7457">
            <v>2</v>
          </cell>
          <cell r="AB7457">
            <v>11</v>
          </cell>
          <cell r="AC7457">
            <v>15</v>
          </cell>
          <cell r="AD7457">
            <v>15</v>
          </cell>
          <cell r="AE7457">
            <v>0</v>
          </cell>
        </row>
        <row r="7458">
          <cell r="A7458">
            <v>2120790</v>
          </cell>
          <cell r="B7458" t="str">
            <v>RINCON EL</v>
          </cell>
          <cell r="C7458" t="str">
            <v>SANTAFE DE BOGOTA D.C.</v>
          </cell>
          <cell r="D7458" t="str">
            <v>BOGOTA</v>
          </cell>
          <cell r="E7458" t="str">
            <v>BOGOTA</v>
          </cell>
          <cell r="F7458" t="str">
            <v>LM</v>
          </cell>
          <cell r="G7458">
            <v>-74.166667000000004</v>
          </cell>
          <cell r="H7458">
            <v>4.6666670000000003</v>
          </cell>
          <cell r="I7458">
            <v>74</v>
          </cell>
          <cell r="J7458">
            <v>10</v>
          </cell>
          <cell r="K7458">
            <v>4</v>
          </cell>
          <cell r="L7458">
            <v>40</v>
          </cell>
          <cell r="M7458" t="str">
            <v>N</v>
          </cell>
          <cell r="N7458">
            <v>990485.40928999998</v>
          </cell>
          <cell r="O7458">
            <v>1007472.5946900001</v>
          </cell>
          <cell r="P7458">
            <v>2539</v>
          </cell>
          <cell r="Q7458">
            <v>11</v>
          </cell>
          <cell r="R7458">
            <v>1</v>
          </cell>
          <cell r="S7458">
            <v>0</v>
          </cell>
          <cell r="T7458">
            <v>1</v>
          </cell>
          <cell r="U7458">
            <v>1</v>
          </cell>
          <cell r="V7458">
            <v>2</v>
          </cell>
          <cell r="W7458">
            <v>1</v>
          </cell>
          <cell r="X7458">
            <v>20</v>
          </cell>
          <cell r="Y7458" t="str">
            <v>HIDROMET01</v>
          </cell>
          <cell r="Z7458" t="str">
            <v>1999-07-06 00:00:00</v>
          </cell>
          <cell r="AA7458">
            <v>2</v>
          </cell>
          <cell r="AB7458">
            <v>11</v>
          </cell>
          <cell r="AC7458">
            <v>22</v>
          </cell>
          <cell r="AD7458">
            <v>22</v>
          </cell>
          <cell r="AE7458">
            <v>2881</v>
          </cell>
          <cell r="AF7458" t="str">
            <v>1964-02-01 00:00:00</v>
          </cell>
        </row>
        <row r="7459">
          <cell r="A7459">
            <v>2120793</v>
          </cell>
          <cell r="B7459" t="str">
            <v>ESPINO EL</v>
          </cell>
          <cell r="C7459" t="str">
            <v>ZIPAQUIRA</v>
          </cell>
          <cell r="D7459" t="str">
            <v>CUNDINAMARCA</v>
          </cell>
          <cell r="E7459" t="str">
            <v>BOGOTA</v>
          </cell>
          <cell r="F7459" t="str">
            <v>LG</v>
          </cell>
          <cell r="G7459">
            <v>-73.966667000000001</v>
          </cell>
          <cell r="H7459">
            <v>4.983333</v>
          </cell>
          <cell r="I7459">
            <v>73</v>
          </cell>
          <cell r="J7459">
            <v>58</v>
          </cell>
          <cell r="K7459">
            <v>4</v>
          </cell>
          <cell r="L7459">
            <v>59</v>
          </cell>
          <cell r="M7459" t="str">
            <v>N</v>
          </cell>
          <cell r="N7459">
            <v>1012671.00563</v>
          </cell>
          <cell r="O7459">
            <v>1042491.18</v>
          </cell>
          <cell r="P7459">
            <v>2548</v>
          </cell>
          <cell r="Q7459">
            <v>25</v>
          </cell>
          <cell r="R7459">
            <v>899</v>
          </cell>
          <cell r="S7459">
            <v>0</v>
          </cell>
          <cell r="T7459">
            <v>1</v>
          </cell>
          <cell r="U7459">
            <v>1</v>
          </cell>
          <cell r="V7459">
            <v>2</v>
          </cell>
          <cell r="W7459">
            <v>1</v>
          </cell>
          <cell r="X7459">
            <v>20</v>
          </cell>
          <cell r="Y7459" t="str">
            <v>HIDROMET01</v>
          </cell>
          <cell r="Z7459" t="str">
            <v>1999-07-06 00:00:00</v>
          </cell>
          <cell r="AA7459">
            <v>2</v>
          </cell>
          <cell r="AB7459">
            <v>11</v>
          </cell>
          <cell r="AC7459">
            <v>22</v>
          </cell>
          <cell r="AD7459">
            <v>22</v>
          </cell>
          <cell r="AE7459">
            <v>1520</v>
          </cell>
          <cell r="AF7459" t="str">
            <v>1967-06-01 00:00:00</v>
          </cell>
        </row>
        <row r="7460">
          <cell r="A7460">
            <v>2120795</v>
          </cell>
          <cell r="B7460" t="str">
            <v>ALTAMIRA</v>
          </cell>
          <cell r="C7460" t="str">
            <v>FACATATIVA</v>
          </cell>
          <cell r="D7460" t="str">
            <v>CUNDINAMARCA</v>
          </cell>
          <cell r="E7460" t="str">
            <v>Q MANCILLA</v>
          </cell>
          <cell r="F7460" t="str">
            <v>LM</v>
          </cell>
          <cell r="G7460">
            <v>-74.349999999999994</v>
          </cell>
          <cell r="H7460">
            <v>4.8333329999999997</v>
          </cell>
          <cell r="I7460">
            <v>74</v>
          </cell>
          <cell r="J7460">
            <v>21</v>
          </cell>
          <cell r="K7460">
            <v>4</v>
          </cell>
          <cell r="L7460">
            <v>50</v>
          </cell>
          <cell r="M7460" t="str">
            <v>N</v>
          </cell>
          <cell r="N7460">
            <v>970150.30183999997</v>
          </cell>
          <cell r="O7460">
            <v>1025908.44218</v>
          </cell>
          <cell r="P7460">
            <v>2636</v>
          </cell>
          <cell r="Q7460">
            <v>25</v>
          </cell>
          <cell r="R7460">
            <v>269</v>
          </cell>
          <cell r="S7460">
            <v>0</v>
          </cell>
          <cell r="T7460">
            <v>1</v>
          </cell>
          <cell r="U7460">
            <v>1</v>
          </cell>
          <cell r="V7460">
            <v>2</v>
          </cell>
          <cell r="W7460">
            <v>1</v>
          </cell>
          <cell r="X7460">
            <v>20</v>
          </cell>
          <cell r="Y7460" t="str">
            <v>HIDROMET01</v>
          </cell>
          <cell r="Z7460" t="str">
            <v>1999-07-06 00:00:00</v>
          </cell>
          <cell r="AA7460">
            <v>2</v>
          </cell>
          <cell r="AB7460">
            <v>11</v>
          </cell>
          <cell r="AC7460">
            <v>22</v>
          </cell>
          <cell r="AD7460">
            <v>22</v>
          </cell>
          <cell r="AE7460">
            <v>23</v>
          </cell>
          <cell r="AF7460" t="str">
            <v>1968-07-01 00:00:00</v>
          </cell>
        </row>
        <row r="7461">
          <cell r="A7461">
            <v>2120798</v>
          </cell>
          <cell r="B7461" t="str">
            <v>SAN ISIDRO</v>
          </cell>
          <cell r="C7461" t="str">
            <v>GUASCA</v>
          </cell>
          <cell r="D7461" t="str">
            <v>CUNDINAMARCA</v>
          </cell>
          <cell r="E7461" t="str">
            <v>SIECHA</v>
          </cell>
          <cell r="F7461" t="str">
            <v>LM</v>
          </cell>
          <cell r="G7461">
            <v>-73.900000000000006</v>
          </cell>
          <cell r="H7461">
            <v>4.8499999999999996</v>
          </cell>
          <cell r="I7461">
            <v>73</v>
          </cell>
          <cell r="J7461">
            <v>54</v>
          </cell>
          <cell r="K7461">
            <v>4</v>
          </cell>
          <cell r="L7461">
            <v>51</v>
          </cell>
          <cell r="M7461" t="str">
            <v>N</v>
          </cell>
          <cell r="N7461">
            <v>1020068.74608</v>
          </cell>
          <cell r="O7461">
            <v>1027748.27217</v>
          </cell>
          <cell r="P7461">
            <v>2680</v>
          </cell>
          <cell r="Q7461">
            <v>25</v>
          </cell>
          <cell r="R7461">
            <v>322</v>
          </cell>
          <cell r="S7461">
            <v>0</v>
          </cell>
          <cell r="T7461">
            <v>1</v>
          </cell>
          <cell r="U7461">
            <v>1</v>
          </cell>
          <cell r="V7461">
            <v>2</v>
          </cell>
          <cell r="W7461">
            <v>1</v>
          </cell>
          <cell r="X7461">
            <v>20</v>
          </cell>
          <cell r="Y7461" t="str">
            <v>HIDROMET01</v>
          </cell>
          <cell r="Z7461" t="str">
            <v>1999-07-06 00:00:00</v>
          </cell>
          <cell r="AA7461">
            <v>2</v>
          </cell>
          <cell r="AB7461">
            <v>11</v>
          </cell>
          <cell r="AC7461">
            <v>22</v>
          </cell>
          <cell r="AD7461">
            <v>22</v>
          </cell>
          <cell r="AE7461">
            <v>61</v>
          </cell>
        </row>
        <row r="7462">
          <cell r="A7462">
            <v>2120799</v>
          </cell>
          <cell r="B7462" t="str">
            <v>STO DOMINGO</v>
          </cell>
          <cell r="C7462" t="str">
            <v>GUASCA</v>
          </cell>
          <cell r="D7462" t="str">
            <v>CUNDINAMARCA</v>
          </cell>
          <cell r="E7462" t="str">
            <v>CHIPATA</v>
          </cell>
          <cell r="F7462" t="str">
            <v>LM</v>
          </cell>
          <cell r="G7462">
            <v>-73.883332999999993</v>
          </cell>
          <cell r="H7462">
            <v>4.8499999999999996</v>
          </cell>
          <cell r="I7462">
            <v>73</v>
          </cell>
          <cell r="J7462">
            <v>53</v>
          </cell>
          <cell r="K7462">
            <v>4</v>
          </cell>
          <cell r="L7462">
            <v>51</v>
          </cell>
          <cell r="M7462" t="str">
            <v>N</v>
          </cell>
          <cell r="N7462">
            <v>1021917.55505</v>
          </cell>
          <cell r="O7462">
            <v>1027748.78847</v>
          </cell>
          <cell r="P7462">
            <v>2652</v>
          </cell>
          <cell r="Q7462">
            <v>25</v>
          </cell>
          <cell r="R7462">
            <v>322</v>
          </cell>
          <cell r="S7462">
            <v>0</v>
          </cell>
          <cell r="T7462">
            <v>1</v>
          </cell>
          <cell r="U7462">
            <v>1</v>
          </cell>
          <cell r="V7462">
            <v>2</v>
          </cell>
          <cell r="W7462">
            <v>1</v>
          </cell>
          <cell r="X7462">
            <v>20</v>
          </cell>
          <cell r="Y7462" t="str">
            <v>HIDROMET01</v>
          </cell>
          <cell r="Z7462" t="str">
            <v>1999-07-06 00:00:00</v>
          </cell>
          <cell r="AA7462">
            <v>2</v>
          </cell>
          <cell r="AB7462">
            <v>11</v>
          </cell>
          <cell r="AC7462">
            <v>22</v>
          </cell>
          <cell r="AD7462">
            <v>22</v>
          </cell>
          <cell r="AE7462">
            <v>26</v>
          </cell>
          <cell r="AF7462" t="str">
            <v>1956-10-01 00:00:00</v>
          </cell>
        </row>
        <row r="7463">
          <cell r="A7463">
            <v>2120801</v>
          </cell>
          <cell r="B7463" t="str">
            <v>ACEQUIA CAJICA</v>
          </cell>
          <cell r="C7463" t="str">
            <v>CAJICA</v>
          </cell>
          <cell r="D7463" t="str">
            <v>CUNDINAMARCA</v>
          </cell>
          <cell r="E7463" t="str">
            <v>FRIO</v>
          </cell>
          <cell r="F7463" t="str">
            <v>LM</v>
          </cell>
          <cell r="G7463">
            <v>-74.066666999999995</v>
          </cell>
          <cell r="H7463">
            <v>4.9166670000000003</v>
          </cell>
          <cell r="I7463">
            <v>74</v>
          </cell>
          <cell r="J7463">
            <v>4</v>
          </cell>
          <cell r="K7463">
            <v>4</v>
          </cell>
          <cell r="L7463">
            <v>55</v>
          </cell>
          <cell r="M7463" t="str">
            <v>N</v>
          </cell>
          <cell r="N7463">
            <v>1001580.5674000001</v>
          </cell>
          <cell r="O7463">
            <v>1035117.84743</v>
          </cell>
          <cell r="P7463">
            <v>2563</v>
          </cell>
          <cell r="Q7463">
            <v>25</v>
          </cell>
          <cell r="R7463">
            <v>126</v>
          </cell>
          <cell r="S7463">
            <v>0</v>
          </cell>
          <cell r="T7463">
            <v>1</v>
          </cell>
          <cell r="U7463">
            <v>1</v>
          </cell>
          <cell r="V7463">
            <v>2</v>
          </cell>
          <cell r="W7463">
            <v>1</v>
          </cell>
          <cell r="X7463">
            <v>20</v>
          </cell>
          <cell r="Y7463" t="str">
            <v>HIDROMET01</v>
          </cell>
          <cell r="Z7463" t="str">
            <v>1999-07-06 00:00:00</v>
          </cell>
          <cell r="AA7463">
            <v>2</v>
          </cell>
          <cell r="AB7463">
            <v>11</v>
          </cell>
          <cell r="AC7463">
            <v>22</v>
          </cell>
          <cell r="AD7463">
            <v>22</v>
          </cell>
          <cell r="AE7463">
            <v>0</v>
          </cell>
        </row>
        <row r="7464">
          <cell r="A7464">
            <v>2120803</v>
          </cell>
          <cell r="B7464" t="str">
            <v>SAN RAFAEL</v>
          </cell>
          <cell r="C7464" t="str">
            <v>SANTAFE DE BOGOTA D.C.</v>
          </cell>
          <cell r="D7464" t="str">
            <v>BOGOTA</v>
          </cell>
          <cell r="E7464" t="str">
            <v>FUCHA</v>
          </cell>
          <cell r="F7464" t="str">
            <v>LM</v>
          </cell>
          <cell r="G7464">
            <v>-74.133332999999993</v>
          </cell>
          <cell r="H7464">
            <v>4.6666670000000003</v>
          </cell>
          <cell r="I7464">
            <v>74</v>
          </cell>
          <cell r="J7464">
            <v>8</v>
          </cell>
          <cell r="K7464">
            <v>4</v>
          </cell>
          <cell r="L7464">
            <v>40</v>
          </cell>
          <cell r="M7464" t="str">
            <v>N</v>
          </cell>
          <cell r="N7464">
            <v>994183.98832</v>
          </cell>
          <cell r="O7464">
            <v>1007472.23187</v>
          </cell>
          <cell r="P7464">
            <v>2571</v>
          </cell>
          <cell r="Q7464">
            <v>11</v>
          </cell>
          <cell r="R7464">
            <v>1</v>
          </cell>
          <cell r="S7464">
            <v>0</v>
          </cell>
          <cell r="T7464">
            <v>1</v>
          </cell>
          <cell r="U7464">
            <v>1</v>
          </cell>
          <cell r="V7464">
            <v>2</v>
          </cell>
          <cell r="W7464">
            <v>1</v>
          </cell>
          <cell r="X7464">
            <v>20</v>
          </cell>
          <cell r="Y7464" t="str">
            <v>HIDROMET01</v>
          </cell>
          <cell r="Z7464" t="str">
            <v>1999-07-06 00:00:00</v>
          </cell>
          <cell r="AA7464">
            <v>2</v>
          </cell>
          <cell r="AB7464">
            <v>11</v>
          </cell>
          <cell r="AC7464">
            <v>15</v>
          </cell>
          <cell r="AD7464">
            <v>15</v>
          </cell>
          <cell r="AE7464">
            <v>80</v>
          </cell>
        </row>
        <row r="7465">
          <cell r="A7465">
            <v>2120805</v>
          </cell>
          <cell r="B7465" t="str">
            <v>PTE MICOS</v>
          </cell>
          <cell r="C7465" t="str">
            <v>MADRID</v>
          </cell>
          <cell r="D7465" t="str">
            <v>CUNDINAMARCA</v>
          </cell>
          <cell r="E7465" t="str">
            <v>SUBACHOQUE</v>
          </cell>
          <cell r="F7465" t="str">
            <v>LM</v>
          </cell>
          <cell r="G7465">
            <v>-74.266666999999998</v>
          </cell>
          <cell r="H7465">
            <v>4.766667</v>
          </cell>
          <cell r="I7465">
            <v>74</v>
          </cell>
          <cell r="J7465">
            <v>16</v>
          </cell>
          <cell r="K7465">
            <v>4</v>
          </cell>
          <cell r="L7465">
            <v>46</v>
          </cell>
          <cell r="M7465" t="str">
            <v>N</v>
          </cell>
          <cell r="N7465">
            <v>979392.59597000002</v>
          </cell>
          <cell r="O7465">
            <v>1018533.09305</v>
          </cell>
          <cell r="P7465">
            <v>2585</v>
          </cell>
          <cell r="Q7465">
            <v>25</v>
          </cell>
          <cell r="R7465">
            <v>430</v>
          </cell>
          <cell r="S7465">
            <v>0</v>
          </cell>
          <cell r="T7465">
            <v>1</v>
          </cell>
          <cell r="U7465">
            <v>1</v>
          </cell>
          <cell r="V7465">
            <v>2</v>
          </cell>
          <cell r="W7465">
            <v>1</v>
          </cell>
          <cell r="X7465">
            <v>20</v>
          </cell>
          <cell r="Y7465" t="str">
            <v>HIDROMET01</v>
          </cell>
          <cell r="Z7465" t="str">
            <v>1999-07-06 00:00:00</v>
          </cell>
          <cell r="AA7465">
            <v>2</v>
          </cell>
          <cell r="AB7465">
            <v>11</v>
          </cell>
          <cell r="AC7465">
            <v>15</v>
          </cell>
          <cell r="AD7465">
            <v>15</v>
          </cell>
          <cell r="AE7465">
            <v>348</v>
          </cell>
        </row>
        <row r="7466">
          <cell r="A7466">
            <v>2120807</v>
          </cell>
          <cell r="B7466" t="str">
            <v>LAGUNA</v>
          </cell>
          <cell r="C7466" t="str">
            <v>SANTAFE DE BOGOTA D.C.</v>
          </cell>
          <cell r="D7466" t="str">
            <v>BOGOTA</v>
          </cell>
          <cell r="E7466" t="str">
            <v>BOGOTA</v>
          </cell>
          <cell r="F7466" t="str">
            <v>LM</v>
          </cell>
          <cell r="G7466">
            <v>-74.166667000000004</v>
          </cell>
          <cell r="H7466">
            <v>4.6666670000000003</v>
          </cell>
          <cell r="I7466">
            <v>74</v>
          </cell>
          <cell r="J7466">
            <v>10</v>
          </cell>
          <cell r="K7466">
            <v>4</v>
          </cell>
          <cell r="L7466">
            <v>40</v>
          </cell>
          <cell r="M7466" t="str">
            <v>N</v>
          </cell>
          <cell r="N7466">
            <v>990485.40928999998</v>
          </cell>
          <cell r="O7466">
            <v>1007472.5946900001</v>
          </cell>
          <cell r="P7466">
            <v>2570</v>
          </cell>
          <cell r="Q7466">
            <v>11</v>
          </cell>
          <cell r="R7466">
            <v>1</v>
          </cell>
          <cell r="S7466">
            <v>0</v>
          </cell>
          <cell r="T7466">
            <v>1</v>
          </cell>
          <cell r="U7466">
            <v>1</v>
          </cell>
          <cell r="V7466">
            <v>2</v>
          </cell>
          <cell r="W7466">
            <v>1</v>
          </cell>
          <cell r="X7466">
            <v>20</v>
          </cell>
          <cell r="Y7466" t="str">
            <v>HIDROMET01</v>
          </cell>
          <cell r="Z7466" t="str">
            <v>1999-07-06 00:00:00</v>
          </cell>
          <cell r="AA7466">
            <v>2</v>
          </cell>
          <cell r="AB7466">
            <v>11</v>
          </cell>
          <cell r="AC7466">
            <v>15</v>
          </cell>
          <cell r="AD7466">
            <v>15</v>
          </cell>
          <cell r="AE7466">
            <v>2750</v>
          </cell>
          <cell r="AF7466" t="str">
            <v>1965-10-01 00:00:00</v>
          </cell>
        </row>
        <row r="7467">
          <cell r="A7467">
            <v>2120808</v>
          </cell>
          <cell r="B7467" t="str">
            <v>MONDONEDO</v>
          </cell>
          <cell r="C7467" t="str">
            <v>MADRID</v>
          </cell>
          <cell r="D7467" t="str">
            <v>CUNDINAMARCA</v>
          </cell>
          <cell r="E7467" t="str">
            <v>BALSILLAS</v>
          </cell>
          <cell r="F7467" t="str">
            <v>LM</v>
          </cell>
          <cell r="G7467">
            <v>-74.25</v>
          </cell>
          <cell r="H7467">
            <v>4.6833330000000002</v>
          </cell>
          <cell r="I7467">
            <v>74</v>
          </cell>
          <cell r="J7467">
            <v>15</v>
          </cell>
          <cell r="K7467">
            <v>4</v>
          </cell>
          <cell r="L7467">
            <v>41</v>
          </cell>
          <cell r="M7467" t="str">
            <v>N</v>
          </cell>
          <cell r="N7467">
            <v>981239.38829000003</v>
          </cell>
          <cell r="O7467">
            <v>1009317.3236999999</v>
          </cell>
          <cell r="P7467">
            <v>2540</v>
          </cell>
          <cell r="Q7467">
            <v>25</v>
          </cell>
          <cell r="R7467">
            <v>430</v>
          </cell>
          <cell r="S7467">
            <v>0</v>
          </cell>
          <cell r="T7467">
            <v>1</v>
          </cell>
          <cell r="U7467">
            <v>1</v>
          </cell>
          <cell r="V7467">
            <v>2</v>
          </cell>
          <cell r="W7467">
            <v>1</v>
          </cell>
          <cell r="X7467">
            <v>20</v>
          </cell>
          <cell r="Y7467" t="str">
            <v>HIDROMET01</v>
          </cell>
          <cell r="Z7467" t="str">
            <v>1999-07-06 00:00:00</v>
          </cell>
          <cell r="AA7467">
            <v>2</v>
          </cell>
          <cell r="AB7467">
            <v>11</v>
          </cell>
          <cell r="AC7467">
            <v>15</v>
          </cell>
          <cell r="AD7467">
            <v>15</v>
          </cell>
          <cell r="AE7467">
            <v>607</v>
          </cell>
        </row>
        <row r="7468">
          <cell r="A7468">
            <v>2120809</v>
          </cell>
          <cell r="B7468" t="str">
            <v>VERTEDERO</v>
          </cell>
          <cell r="C7468" t="str">
            <v>MOSQUERA</v>
          </cell>
          <cell r="D7468" t="str">
            <v>CUNDINAMARCA</v>
          </cell>
          <cell r="E7468" t="str">
            <v>BOJACA</v>
          </cell>
          <cell r="F7468" t="str">
            <v>LM</v>
          </cell>
          <cell r="G7468">
            <v>-74.266666999999998</v>
          </cell>
          <cell r="H7468">
            <v>4.6833330000000002</v>
          </cell>
          <cell r="I7468">
            <v>74</v>
          </cell>
          <cell r="J7468">
            <v>16</v>
          </cell>
          <cell r="K7468">
            <v>4</v>
          </cell>
          <cell r="L7468">
            <v>41</v>
          </cell>
          <cell r="M7468" t="str">
            <v>N</v>
          </cell>
          <cell r="N7468">
            <v>979390.13502000005</v>
          </cell>
          <cell r="O7468">
            <v>1009317.79124</v>
          </cell>
          <cell r="P7468">
            <v>2620</v>
          </cell>
          <cell r="Q7468">
            <v>25</v>
          </cell>
          <cell r="R7468">
            <v>473</v>
          </cell>
          <cell r="S7468">
            <v>0</v>
          </cell>
          <cell r="T7468">
            <v>1</v>
          </cell>
          <cell r="U7468">
            <v>1</v>
          </cell>
          <cell r="V7468">
            <v>2</v>
          </cell>
          <cell r="W7468">
            <v>1</v>
          </cell>
          <cell r="X7468">
            <v>20</v>
          </cell>
          <cell r="Y7468" t="str">
            <v>HIDROMET01</v>
          </cell>
          <cell r="Z7468" t="str">
            <v>1999-07-06 00:00:00</v>
          </cell>
          <cell r="AA7468">
            <v>2</v>
          </cell>
          <cell r="AB7468">
            <v>11</v>
          </cell>
          <cell r="AC7468">
            <v>22</v>
          </cell>
          <cell r="AD7468">
            <v>22</v>
          </cell>
          <cell r="AE7468">
            <v>0</v>
          </cell>
          <cell r="AF7468" t="str">
            <v>1971-06-01 00:00:00</v>
          </cell>
        </row>
        <row r="7469">
          <cell r="A7469">
            <v>2120811</v>
          </cell>
          <cell r="B7469" t="str">
            <v>PTE LA VIRGEN</v>
          </cell>
          <cell r="C7469" t="str">
            <v>COTA</v>
          </cell>
          <cell r="D7469" t="str">
            <v>CUNDINAMARCA</v>
          </cell>
          <cell r="E7469" t="str">
            <v>BOGOTA</v>
          </cell>
          <cell r="F7469" t="str">
            <v>LG</v>
          </cell>
          <cell r="G7469">
            <v>-74.083332999999996</v>
          </cell>
          <cell r="H7469">
            <v>4.8</v>
          </cell>
          <cell r="I7469">
            <v>74</v>
          </cell>
          <cell r="J7469">
            <v>5</v>
          </cell>
          <cell r="K7469">
            <v>4</v>
          </cell>
          <cell r="L7469">
            <v>48</v>
          </cell>
          <cell r="M7469" t="str">
            <v>N</v>
          </cell>
          <cell r="N7469">
            <v>999731.90491000004</v>
          </cell>
          <cell r="O7469">
            <v>1022216.4254299999</v>
          </cell>
          <cell r="P7469">
            <v>2571</v>
          </cell>
          <cell r="Q7469">
            <v>25</v>
          </cell>
          <cell r="R7469">
            <v>214</v>
          </cell>
          <cell r="S7469">
            <v>0</v>
          </cell>
          <cell r="T7469">
            <v>1</v>
          </cell>
          <cell r="U7469">
            <v>1</v>
          </cell>
          <cell r="V7469">
            <v>2</v>
          </cell>
          <cell r="W7469">
            <v>1</v>
          </cell>
          <cell r="X7469">
            <v>20</v>
          </cell>
          <cell r="Y7469" t="str">
            <v>HIDROMET01</v>
          </cell>
          <cell r="Z7469" t="str">
            <v>1999-07-06 00:00:00</v>
          </cell>
          <cell r="AA7469">
            <v>2</v>
          </cell>
          <cell r="AB7469">
            <v>11</v>
          </cell>
          <cell r="AC7469">
            <v>15</v>
          </cell>
          <cell r="AD7469">
            <v>15</v>
          </cell>
          <cell r="AE7469">
            <v>2298</v>
          </cell>
          <cell r="AF7469" t="str">
            <v>1958-09-01 00:00:00</v>
          </cell>
        </row>
        <row r="7470">
          <cell r="A7470">
            <v>2120812</v>
          </cell>
          <cell r="B7470" t="str">
            <v>ZIPAQUIRA</v>
          </cell>
          <cell r="C7470" t="str">
            <v>ZIPAQUIRA</v>
          </cell>
          <cell r="D7470" t="str">
            <v>CUNDINAMARCA</v>
          </cell>
          <cell r="E7470" t="str">
            <v>NEGRO</v>
          </cell>
          <cell r="F7470" t="str">
            <v>LM</v>
          </cell>
          <cell r="G7470">
            <v>-74</v>
          </cell>
          <cell r="H7470">
            <v>5</v>
          </cell>
          <cell r="I7470">
            <v>74</v>
          </cell>
          <cell r="J7470">
            <v>0</v>
          </cell>
          <cell r="K7470">
            <v>5</v>
          </cell>
          <cell r="L7470">
            <v>0</v>
          </cell>
          <cell r="M7470" t="str">
            <v>N</v>
          </cell>
          <cell r="N7470">
            <v>1008973.91108</v>
          </cell>
          <cell r="O7470">
            <v>1044333.70023</v>
          </cell>
          <cell r="P7470">
            <v>2600</v>
          </cell>
          <cell r="Q7470">
            <v>25</v>
          </cell>
          <cell r="R7470">
            <v>899</v>
          </cell>
          <cell r="S7470">
            <v>0</v>
          </cell>
          <cell r="T7470">
            <v>1</v>
          </cell>
          <cell r="U7470">
            <v>1</v>
          </cell>
          <cell r="V7470">
            <v>2</v>
          </cell>
          <cell r="W7470">
            <v>1</v>
          </cell>
          <cell r="X7470">
            <v>20</v>
          </cell>
          <cell r="Y7470" t="str">
            <v>HIDROMET01</v>
          </cell>
          <cell r="Z7470" t="str">
            <v>1999-07-06 00:00:00</v>
          </cell>
          <cell r="AA7470">
            <v>2</v>
          </cell>
          <cell r="AB7470">
            <v>11</v>
          </cell>
          <cell r="AC7470">
            <v>15</v>
          </cell>
          <cell r="AD7470">
            <v>15</v>
          </cell>
          <cell r="AE7470">
            <v>0</v>
          </cell>
          <cell r="AF7470" t="str">
            <v>1972-05-01 00:00:00</v>
          </cell>
        </row>
        <row r="7471">
          <cell r="A7471">
            <v>2120814</v>
          </cell>
          <cell r="B7471" t="str">
            <v>SISGA EL</v>
          </cell>
          <cell r="C7471" t="str">
            <v>CHOCONTA</v>
          </cell>
          <cell r="D7471" t="str">
            <v>CUNDINAMARCA</v>
          </cell>
          <cell r="E7471" t="str">
            <v>SISGA</v>
          </cell>
          <cell r="F7471" t="str">
            <v>LM</v>
          </cell>
          <cell r="G7471">
            <v>-73.733333000000002</v>
          </cell>
          <cell r="H7471">
            <v>5.0833329999999997</v>
          </cell>
          <cell r="I7471">
            <v>73</v>
          </cell>
          <cell r="J7471">
            <v>44</v>
          </cell>
          <cell r="K7471">
            <v>5</v>
          </cell>
          <cell r="L7471">
            <v>5</v>
          </cell>
          <cell r="M7471" t="str">
            <v>N</v>
          </cell>
          <cell r="N7471">
            <v>1038543.38479</v>
          </cell>
          <cell r="O7471">
            <v>1053558.8477400001</v>
          </cell>
          <cell r="P7471">
            <v>2600</v>
          </cell>
          <cell r="Q7471">
            <v>25</v>
          </cell>
          <cell r="R7471">
            <v>183</v>
          </cell>
          <cell r="S7471">
            <v>0</v>
          </cell>
          <cell r="T7471">
            <v>1</v>
          </cell>
          <cell r="U7471">
            <v>1</v>
          </cell>
          <cell r="V7471">
            <v>2</v>
          </cell>
          <cell r="W7471">
            <v>1</v>
          </cell>
          <cell r="X7471">
            <v>20</v>
          </cell>
          <cell r="Y7471" t="str">
            <v>HIDROMET01</v>
          </cell>
          <cell r="Z7471" t="str">
            <v>1999-07-06 00:00:00</v>
          </cell>
          <cell r="AA7471">
            <v>2</v>
          </cell>
          <cell r="AB7471">
            <v>11</v>
          </cell>
          <cell r="AC7471">
            <v>15</v>
          </cell>
          <cell r="AD7471">
            <v>15</v>
          </cell>
          <cell r="AE7471">
            <v>0</v>
          </cell>
          <cell r="AF7471" t="str">
            <v>1972-06-01 00:00:00</v>
          </cell>
        </row>
        <row r="7472">
          <cell r="A7472">
            <v>2120815</v>
          </cell>
          <cell r="B7472" t="str">
            <v>VILLAPINZON</v>
          </cell>
          <cell r="C7472" t="str">
            <v>VILLAPINZON</v>
          </cell>
          <cell r="D7472" t="str">
            <v>CUNDINAMARCA</v>
          </cell>
          <cell r="E7472" t="str">
            <v>BOGOTA</v>
          </cell>
          <cell r="F7472" t="str">
            <v>LM</v>
          </cell>
          <cell r="G7472">
            <v>-73.599999999999994</v>
          </cell>
          <cell r="H7472">
            <v>5.2166670000000002</v>
          </cell>
          <cell r="I7472">
            <v>73</v>
          </cell>
          <cell r="J7472">
            <v>36</v>
          </cell>
          <cell r="K7472">
            <v>5</v>
          </cell>
          <cell r="L7472">
            <v>13</v>
          </cell>
          <cell r="M7472" t="str">
            <v>N</v>
          </cell>
          <cell r="N7472">
            <v>1053317.8543199999</v>
          </cell>
          <cell r="O7472">
            <v>1068313.4293899999</v>
          </cell>
          <cell r="P7472">
            <v>2705</v>
          </cell>
          <cell r="Q7472">
            <v>25</v>
          </cell>
          <cell r="R7472">
            <v>873</v>
          </cell>
          <cell r="S7472">
            <v>0</v>
          </cell>
          <cell r="T7472">
            <v>1</v>
          </cell>
          <cell r="U7472">
            <v>1</v>
          </cell>
          <cell r="V7472">
            <v>2</v>
          </cell>
          <cell r="W7472">
            <v>1</v>
          </cell>
          <cell r="X7472">
            <v>20</v>
          </cell>
          <cell r="Y7472" t="str">
            <v>HIDROMET01</v>
          </cell>
          <cell r="Z7472" t="str">
            <v>1999-07-06 00:00:00</v>
          </cell>
          <cell r="AA7472">
            <v>2</v>
          </cell>
          <cell r="AB7472">
            <v>11</v>
          </cell>
          <cell r="AC7472">
            <v>22</v>
          </cell>
          <cell r="AD7472">
            <v>22</v>
          </cell>
          <cell r="AE7472">
            <v>78</v>
          </cell>
          <cell r="AF7472" t="str">
            <v>1972-09-01 00:00:00</v>
          </cell>
        </row>
        <row r="7473">
          <cell r="A7473">
            <v>1107714</v>
          </cell>
          <cell r="B7473" t="str">
            <v>PTE NENDO RP 7A</v>
          </cell>
          <cell r="C7473" t="str">
            <v>URRAO</v>
          </cell>
          <cell r="D7473" t="str">
            <v>ANTIOQUIA</v>
          </cell>
          <cell r="E7473" t="str">
            <v>NENDO</v>
          </cell>
          <cell r="F7473" t="str">
            <v>LG</v>
          </cell>
          <cell r="G7473">
            <v>-76.55</v>
          </cell>
          <cell r="H7473">
            <v>6.3166669999999998</v>
          </cell>
          <cell r="I7473">
            <v>76</v>
          </cell>
          <cell r="J7473">
            <v>33</v>
          </cell>
          <cell r="K7473">
            <v>6</v>
          </cell>
          <cell r="L7473">
            <v>19</v>
          </cell>
          <cell r="M7473" t="str">
            <v>N</v>
          </cell>
          <cell r="N7473">
            <v>726706.58252000005</v>
          </cell>
          <cell r="O7473">
            <v>1190586.71808</v>
          </cell>
          <cell r="P7473">
            <v>820</v>
          </cell>
          <cell r="Q7473">
            <v>5</v>
          </cell>
          <cell r="R7473">
            <v>847</v>
          </cell>
          <cell r="S7473">
            <v>0</v>
          </cell>
          <cell r="T7473">
            <v>1</v>
          </cell>
          <cell r="U7473">
            <v>1</v>
          </cell>
          <cell r="V7473">
            <v>1</v>
          </cell>
          <cell r="W7473">
            <v>1</v>
          </cell>
          <cell r="X7473">
            <v>7</v>
          </cell>
          <cell r="Y7473" t="str">
            <v>HIDROMET01</v>
          </cell>
          <cell r="Z7473" t="str">
            <v>1999-07-06 00:00:00</v>
          </cell>
          <cell r="AA7473">
            <v>2</v>
          </cell>
          <cell r="AB7473">
            <v>1</v>
          </cell>
          <cell r="AC7473">
            <v>18</v>
          </cell>
          <cell r="AD7473">
            <v>18</v>
          </cell>
          <cell r="AE7473">
            <v>0</v>
          </cell>
        </row>
        <row r="7474">
          <cell r="A7474">
            <v>2120816</v>
          </cell>
          <cell r="B7474" t="str">
            <v>STA ROSITA</v>
          </cell>
          <cell r="C7474" t="str">
            <v>CHOCONTA</v>
          </cell>
          <cell r="D7474" t="str">
            <v>CUNDINAMARCA</v>
          </cell>
          <cell r="E7474" t="str">
            <v>BOGOTA</v>
          </cell>
          <cell r="F7474" t="str">
            <v>LM</v>
          </cell>
          <cell r="G7474">
            <v>-73.75</v>
          </cell>
          <cell r="H7474">
            <v>5.0999999999999996</v>
          </cell>
          <cell r="I7474">
            <v>73</v>
          </cell>
          <cell r="J7474">
            <v>45</v>
          </cell>
          <cell r="K7474">
            <v>5</v>
          </cell>
          <cell r="L7474">
            <v>6</v>
          </cell>
          <cell r="M7474" t="str">
            <v>N</v>
          </cell>
          <cell r="N7474">
            <v>1036694.25879</v>
          </cell>
          <cell r="O7474">
            <v>1055400.9796</v>
          </cell>
          <cell r="P7474">
            <v>2575</v>
          </cell>
          <cell r="Q7474">
            <v>25</v>
          </cell>
          <cell r="R7474">
            <v>183</v>
          </cell>
          <cell r="S7474">
            <v>0</v>
          </cell>
          <cell r="T7474">
            <v>1</v>
          </cell>
          <cell r="U7474">
            <v>1</v>
          </cell>
          <cell r="V7474">
            <v>2</v>
          </cell>
          <cell r="W7474">
            <v>1</v>
          </cell>
          <cell r="X7474">
            <v>20</v>
          </cell>
          <cell r="Y7474" t="str">
            <v>HIDROMET01</v>
          </cell>
          <cell r="Z7474" t="str">
            <v>1999-07-06 00:00:00</v>
          </cell>
          <cell r="AA7474">
            <v>2</v>
          </cell>
          <cell r="AB7474">
            <v>11</v>
          </cell>
          <cell r="AC7474">
            <v>22</v>
          </cell>
          <cell r="AD7474">
            <v>22</v>
          </cell>
          <cell r="AE7474">
            <v>466</v>
          </cell>
          <cell r="AF7474" t="str">
            <v>1972-09-01 00:00:00</v>
          </cell>
        </row>
        <row r="7475">
          <cell r="A7475">
            <v>2120819</v>
          </cell>
          <cell r="B7475" t="str">
            <v>AUTOPISTA MEDELLIN</v>
          </cell>
          <cell r="C7475" t="str">
            <v>SANTAFE DE BOGOTA D.C.</v>
          </cell>
          <cell r="D7475" t="str">
            <v>BOGOTA</v>
          </cell>
          <cell r="E7475" t="str">
            <v>SALITRE</v>
          </cell>
          <cell r="F7475" t="str">
            <v>LM</v>
          </cell>
          <cell r="G7475">
            <v>-74.133332999999993</v>
          </cell>
          <cell r="H7475">
            <v>4.733333</v>
          </cell>
          <cell r="I7475">
            <v>74</v>
          </cell>
          <cell r="J7475">
            <v>8</v>
          </cell>
          <cell r="K7475">
            <v>4</v>
          </cell>
          <cell r="L7475">
            <v>44</v>
          </cell>
          <cell r="M7475" t="str">
            <v>N</v>
          </cell>
          <cell r="N7475">
            <v>994184.54095000005</v>
          </cell>
          <cell r="O7475">
            <v>1014844.43258</v>
          </cell>
          <cell r="P7475">
            <v>2560</v>
          </cell>
          <cell r="Q7475">
            <v>11</v>
          </cell>
          <cell r="R7475">
            <v>1</v>
          </cell>
          <cell r="S7475">
            <v>0</v>
          </cell>
          <cell r="T7475">
            <v>1</v>
          </cell>
          <cell r="U7475">
            <v>1</v>
          </cell>
          <cell r="V7475">
            <v>2</v>
          </cell>
          <cell r="W7475">
            <v>1</v>
          </cell>
          <cell r="X7475">
            <v>20</v>
          </cell>
          <cell r="Y7475" t="str">
            <v>HIDROMET01</v>
          </cell>
          <cell r="Z7475" t="str">
            <v>1999-07-06 00:00:00</v>
          </cell>
          <cell r="AA7475">
            <v>2</v>
          </cell>
          <cell r="AB7475">
            <v>11</v>
          </cell>
          <cell r="AC7475">
            <v>15</v>
          </cell>
          <cell r="AD7475">
            <v>15</v>
          </cell>
          <cell r="AE7475">
            <v>0</v>
          </cell>
        </row>
        <row r="7476">
          <cell r="A7476">
            <v>2120821</v>
          </cell>
          <cell r="B7476" t="str">
            <v>EMBALSE GUATAVITA</v>
          </cell>
          <cell r="C7476" t="str">
            <v>SESQUILE</v>
          </cell>
          <cell r="D7476" t="str">
            <v>CUNDINAMARCA</v>
          </cell>
          <cell r="E7476" t="str">
            <v>BOGOTA</v>
          </cell>
          <cell r="F7476" t="str">
            <v>LM</v>
          </cell>
          <cell r="G7476">
            <v>-73.816666999999995</v>
          </cell>
          <cell r="H7476">
            <v>5.0333329999999998</v>
          </cell>
          <cell r="I7476">
            <v>73</v>
          </cell>
          <cell r="J7476">
            <v>49</v>
          </cell>
          <cell r="K7476">
            <v>5</v>
          </cell>
          <cell r="L7476">
            <v>2</v>
          </cell>
          <cell r="M7476" t="str">
            <v>N</v>
          </cell>
          <cell r="N7476">
            <v>1029304.75624</v>
          </cell>
          <cell r="O7476">
            <v>1048025.2103799999</v>
          </cell>
          <cell r="P7476">
            <v>2567</v>
          </cell>
          <cell r="Q7476">
            <v>25</v>
          </cell>
          <cell r="R7476">
            <v>736</v>
          </cell>
          <cell r="S7476">
            <v>0</v>
          </cell>
          <cell r="T7476">
            <v>1</v>
          </cell>
          <cell r="U7476">
            <v>1</v>
          </cell>
          <cell r="V7476">
            <v>2</v>
          </cell>
          <cell r="W7476">
            <v>1</v>
          </cell>
          <cell r="X7476">
            <v>20</v>
          </cell>
          <cell r="Y7476" t="str">
            <v>HIDROMET01</v>
          </cell>
          <cell r="Z7476" t="str">
            <v>1999-07-06 00:00:00</v>
          </cell>
          <cell r="AA7476">
            <v>3</v>
          </cell>
          <cell r="AB7476">
            <v>11</v>
          </cell>
          <cell r="AC7476">
            <v>21</v>
          </cell>
          <cell r="AD7476">
            <v>21</v>
          </cell>
          <cell r="AE7476">
            <v>320</v>
          </cell>
        </row>
        <row r="7477">
          <cell r="A7477">
            <v>2120824</v>
          </cell>
          <cell r="B7477" t="str">
            <v>GIRARDOT</v>
          </cell>
          <cell r="C7477" t="str">
            <v>GIRARDOT</v>
          </cell>
          <cell r="D7477" t="str">
            <v>CUNDINAMARCA</v>
          </cell>
          <cell r="E7477" t="str">
            <v>BOGOTA</v>
          </cell>
          <cell r="F7477" t="str">
            <v>LG</v>
          </cell>
          <cell r="G7477">
            <v>-74.766666999999998</v>
          </cell>
          <cell r="H7477">
            <v>4.3166669999999998</v>
          </cell>
          <cell r="I7477">
            <v>74</v>
          </cell>
          <cell r="J7477">
            <v>46</v>
          </cell>
          <cell r="K7477">
            <v>4</v>
          </cell>
          <cell r="L7477">
            <v>19</v>
          </cell>
          <cell r="M7477" t="str">
            <v>N</v>
          </cell>
          <cell r="N7477">
            <v>923872.95278000005</v>
          </cell>
          <cell r="O7477">
            <v>968802.49451999995</v>
          </cell>
          <cell r="P7477">
            <v>257</v>
          </cell>
          <cell r="Q7477">
            <v>25</v>
          </cell>
          <cell r="R7477">
            <v>307</v>
          </cell>
          <cell r="S7477">
            <v>0</v>
          </cell>
          <cell r="T7477">
            <v>1</v>
          </cell>
          <cell r="U7477">
            <v>1</v>
          </cell>
          <cell r="V7477">
            <v>2</v>
          </cell>
          <cell r="W7477">
            <v>1</v>
          </cell>
          <cell r="X7477">
            <v>20</v>
          </cell>
          <cell r="Y7477" t="str">
            <v>HIDROMET01</v>
          </cell>
          <cell r="Z7477" t="str">
            <v>1999-07-06 00:00:00</v>
          </cell>
          <cell r="AA7477">
            <v>2</v>
          </cell>
          <cell r="AB7477">
            <v>10</v>
          </cell>
          <cell r="AC7477">
            <v>15</v>
          </cell>
          <cell r="AD7477">
            <v>15</v>
          </cell>
          <cell r="AE7477">
            <v>46023</v>
          </cell>
          <cell r="AF7477" t="str">
            <v>1972-06-01 00:00:00</v>
          </cell>
        </row>
        <row r="7478">
          <cell r="A7478">
            <v>2120826</v>
          </cell>
          <cell r="B7478" t="str">
            <v>MATADERO</v>
          </cell>
          <cell r="C7478" t="str">
            <v>SOACHA</v>
          </cell>
          <cell r="D7478" t="str">
            <v>CUNDINAMARCA</v>
          </cell>
          <cell r="E7478" t="str">
            <v>SOACHA</v>
          </cell>
          <cell r="F7478" t="str">
            <v>LM</v>
          </cell>
          <cell r="G7478">
            <v>-73.25</v>
          </cell>
          <cell r="H7478">
            <v>4.5833329999999997</v>
          </cell>
          <cell r="I7478">
            <v>73</v>
          </cell>
          <cell r="J7478">
            <v>15</v>
          </cell>
          <cell r="K7478">
            <v>4</v>
          </cell>
          <cell r="L7478">
            <v>35</v>
          </cell>
          <cell r="M7478" t="str">
            <v>N</v>
          </cell>
          <cell r="N7478">
            <v>1092210.2498699999</v>
          </cell>
          <cell r="O7478">
            <v>998310.22022000002</v>
          </cell>
          <cell r="P7478">
            <v>2575</v>
          </cell>
          <cell r="Q7478">
            <v>25</v>
          </cell>
          <cell r="R7478">
            <v>754</v>
          </cell>
          <cell r="S7478">
            <v>0</v>
          </cell>
          <cell r="T7478">
            <v>1</v>
          </cell>
          <cell r="U7478">
            <v>1</v>
          </cell>
          <cell r="V7478">
            <v>2</v>
          </cell>
          <cell r="W7478">
            <v>1</v>
          </cell>
          <cell r="X7478">
            <v>20</v>
          </cell>
          <cell r="Y7478" t="str">
            <v>HIDROMET01</v>
          </cell>
          <cell r="Z7478" t="str">
            <v>1999-07-06 00:00:00</v>
          </cell>
          <cell r="AA7478">
            <v>2</v>
          </cell>
          <cell r="AB7478">
            <v>11</v>
          </cell>
          <cell r="AC7478">
            <v>15</v>
          </cell>
          <cell r="AD7478">
            <v>15</v>
          </cell>
          <cell r="AE7478">
            <v>0</v>
          </cell>
          <cell r="AF7478" t="str">
            <v>1972-06-01 00:00:00</v>
          </cell>
        </row>
        <row r="7479">
          <cell r="A7479">
            <v>2120827</v>
          </cell>
          <cell r="B7479" t="str">
            <v>PTE BARAYA</v>
          </cell>
          <cell r="C7479" t="str">
            <v>CHOCONTA</v>
          </cell>
          <cell r="D7479" t="str">
            <v>CUNDINAMARCA</v>
          </cell>
          <cell r="E7479" t="str">
            <v>BOGOTA</v>
          </cell>
          <cell r="F7479" t="str">
            <v>LG</v>
          </cell>
          <cell r="G7479">
            <v>-73.7</v>
          </cell>
          <cell r="H7479">
            <v>5.1166669999999996</v>
          </cell>
          <cell r="I7479">
            <v>73</v>
          </cell>
          <cell r="J7479">
            <v>42</v>
          </cell>
          <cell r="K7479">
            <v>5</v>
          </cell>
          <cell r="L7479">
            <v>7</v>
          </cell>
          <cell r="M7479" t="str">
            <v>N</v>
          </cell>
          <cell r="N7479">
            <v>1042237.5785600001</v>
          </cell>
          <cell r="O7479">
            <v>1057247.1536300001</v>
          </cell>
          <cell r="P7479">
            <v>2618</v>
          </cell>
          <cell r="Q7479">
            <v>25</v>
          </cell>
          <cell r="R7479">
            <v>183</v>
          </cell>
          <cell r="S7479">
            <v>0</v>
          </cell>
          <cell r="T7479">
            <v>1</v>
          </cell>
          <cell r="U7479">
            <v>1</v>
          </cell>
          <cell r="V7479">
            <v>2</v>
          </cell>
          <cell r="W7479">
            <v>1</v>
          </cell>
          <cell r="X7479">
            <v>20</v>
          </cell>
          <cell r="Y7479" t="str">
            <v>HIDROMET01</v>
          </cell>
          <cell r="Z7479" t="str">
            <v>1999-07-06 00:00:00</v>
          </cell>
          <cell r="AA7479">
            <v>2</v>
          </cell>
          <cell r="AB7479">
            <v>11</v>
          </cell>
          <cell r="AC7479">
            <v>22</v>
          </cell>
          <cell r="AD7479">
            <v>22</v>
          </cell>
          <cell r="AE7479">
            <v>0</v>
          </cell>
          <cell r="AF7479" t="str">
            <v>1967-10-01 00:00:00</v>
          </cell>
        </row>
        <row r="7480">
          <cell r="A7480">
            <v>2120830</v>
          </cell>
          <cell r="B7480" t="str">
            <v>SALTO EL</v>
          </cell>
          <cell r="C7480" t="str">
            <v>S.ANTONIO DE TEQUENDAMA</v>
          </cell>
          <cell r="D7480" t="str">
            <v>CUNDINAMARCA</v>
          </cell>
          <cell r="E7480" t="str">
            <v>BOGOTA</v>
          </cell>
          <cell r="F7480" t="str">
            <v>LM</v>
          </cell>
          <cell r="G7480">
            <v>-74.316666999999995</v>
          </cell>
          <cell r="H7480">
            <v>4.6166669999999996</v>
          </cell>
          <cell r="I7480">
            <v>74</v>
          </cell>
          <cell r="J7480">
            <v>19</v>
          </cell>
          <cell r="K7480">
            <v>4</v>
          </cell>
          <cell r="L7480">
            <v>37</v>
          </cell>
          <cell r="M7480" t="str">
            <v>N</v>
          </cell>
          <cell r="N7480">
            <v>973839.90503999998</v>
          </cell>
          <cell r="O7480">
            <v>1001947.20829</v>
          </cell>
          <cell r="P7480">
            <v>2618</v>
          </cell>
          <cell r="Q7480">
            <v>25</v>
          </cell>
          <cell r="R7480">
            <v>645</v>
          </cell>
          <cell r="S7480">
            <v>0</v>
          </cell>
          <cell r="T7480">
            <v>1</v>
          </cell>
          <cell r="U7480">
            <v>1</v>
          </cell>
          <cell r="V7480">
            <v>2</v>
          </cell>
          <cell r="W7480">
            <v>1</v>
          </cell>
          <cell r="X7480">
            <v>20</v>
          </cell>
          <cell r="Y7480" t="str">
            <v>HIDROMET01</v>
          </cell>
          <cell r="Z7480" t="str">
            <v>1999-07-06 00:00:00</v>
          </cell>
          <cell r="AA7480">
            <v>2</v>
          </cell>
          <cell r="AB7480">
            <v>11</v>
          </cell>
          <cell r="AC7480">
            <v>15</v>
          </cell>
          <cell r="AD7480">
            <v>15</v>
          </cell>
          <cell r="AE7480">
            <v>0</v>
          </cell>
        </row>
        <row r="7481">
          <cell r="A7481">
            <v>2120831</v>
          </cell>
          <cell r="B7481" t="str">
            <v>R BOGOTA FUCHA</v>
          </cell>
          <cell r="C7481" t="str">
            <v>SANTAFE DE BOGOTA D.C.</v>
          </cell>
          <cell r="D7481" t="str">
            <v>BOGOTA</v>
          </cell>
          <cell r="E7481" t="str">
            <v>BOGOTA</v>
          </cell>
          <cell r="F7481" t="str">
            <v>LM</v>
          </cell>
          <cell r="G7481">
            <v>-74.150000000000006</v>
          </cell>
          <cell r="H7481">
            <v>4.6500000000000004</v>
          </cell>
          <cell r="I7481">
            <v>74</v>
          </cell>
          <cell r="J7481">
            <v>9</v>
          </cell>
          <cell r="K7481">
            <v>4</v>
          </cell>
          <cell r="L7481">
            <v>39</v>
          </cell>
          <cell r="M7481" t="str">
            <v>N</v>
          </cell>
          <cell r="N7481">
            <v>992334.51864999998</v>
          </cell>
          <cell r="O7481">
            <v>1005629.34285</v>
          </cell>
          <cell r="P7481">
            <v>2605</v>
          </cell>
          <cell r="Q7481">
            <v>11</v>
          </cell>
          <cell r="R7481">
            <v>1</v>
          </cell>
          <cell r="S7481">
            <v>0</v>
          </cell>
          <cell r="T7481">
            <v>1</v>
          </cell>
          <cell r="U7481">
            <v>1</v>
          </cell>
          <cell r="V7481">
            <v>2</v>
          </cell>
          <cell r="W7481">
            <v>1</v>
          </cell>
          <cell r="X7481">
            <v>20</v>
          </cell>
          <cell r="Y7481" t="str">
            <v>HIDROMET01</v>
          </cell>
          <cell r="Z7481" t="str">
            <v>1999-07-06 00:00:00</v>
          </cell>
          <cell r="AA7481">
            <v>2</v>
          </cell>
          <cell r="AB7481">
            <v>11</v>
          </cell>
          <cell r="AC7481">
            <v>15</v>
          </cell>
          <cell r="AD7481">
            <v>15</v>
          </cell>
          <cell r="AE7481">
            <v>0</v>
          </cell>
          <cell r="AF7481" t="str">
            <v>1958-09-01 00:00:00</v>
          </cell>
        </row>
        <row r="7482">
          <cell r="A7482">
            <v>2120833</v>
          </cell>
          <cell r="B7482" t="str">
            <v>AVD LAS AMERICAS</v>
          </cell>
          <cell r="C7482" t="str">
            <v>SANTAFE DE BOGOTA D.C.</v>
          </cell>
          <cell r="D7482" t="str">
            <v>BOGOTA</v>
          </cell>
          <cell r="E7482" t="str">
            <v>FUCHA</v>
          </cell>
          <cell r="F7482" t="str">
            <v>LM</v>
          </cell>
          <cell r="G7482">
            <v>-74.133332999999993</v>
          </cell>
          <cell r="H7482">
            <v>4.6333330000000004</v>
          </cell>
          <cell r="I7482">
            <v>74</v>
          </cell>
          <cell r="J7482">
            <v>8</v>
          </cell>
          <cell r="K7482">
            <v>4</v>
          </cell>
          <cell r="L7482">
            <v>38</v>
          </cell>
          <cell r="M7482" t="str">
            <v>N</v>
          </cell>
          <cell r="N7482">
            <v>994183.71493999998</v>
          </cell>
          <cell r="O7482">
            <v>1003786.1367799999</v>
          </cell>
          <cell r="P7482">
            <v>2577</v>
          </cell>
          <cell r="Q7482">
            <v>11</v>
          </cell>
          <cell r="R7482">
            <v>1</v>
          </cell>
          <cell r="S7482">
            <v>0</v>
          </cell>
          <cell r="T7482">
            <v>1</v>
          </cell>
          <cell r="U7482">
            <v>1</v>
          </cell>
          <cell r="V7482">
            <v>2</v>
          </cell>
          <cell r="W7482">
            <v>1</v>
          </cell>
          <cell r="X7482">
            <v>20</v>
          </cell>
          <cell r="Y7482" t="str">
            <v>HIDROMET01</v>
          </cell>
          <cell r="Z7482" t="str">
            <v>1999-07-06 00:00:00</v>
          </cell>
          <cell r="AA7482">
            <v>2</v>
          </cell>
          <cell r="AB7482">
            <v>11</v>
          </cell>
          <cell r="AC7482">
            <v>22</v>
          </cell>
          <cell r="AD7482">
            <v>22</v>
          </cell>
          <cell r="AE7482">
            <v>0</v>
          </cell>
          <cell r="AF7482" t="str">
            <v>1958-10-01 00:00:00</v>
          </cell>
        </row>
        <row r="7483">
          <cell r="A7483">
            <v>2120834</v>
          </cell>
          <cell r="B7483" t="str">
            <v>RIO BOGOTA-FRIO</v>
          </cell>
          <cell r="C7483" t="str">
            <v>COTA</v>
          </cell>
          <cell r="D7483" t="str">
            <v>CUNDINAMARCA</v>
          </cell>
          <cell r="E7483" t="str">
            <v>BOGOTA</v>
          </cell>
          <cell r="F7483" t="str">
            <v>LM</v>
          </cell>
          <cell r="G7483">
            <v>-74.083332999999996</v>
          </cell>
          <cell r="H7483">
            <v>4.8166669999999998</v>
          </cell>
          <cell r="I7483">
            <v>74</v>
          </cell>
          <cell r="J7483">
            <v>5</v>
          </cell>
          <cell r="K7483">
            <v>4</v>
          </cell>
          <cell r="L7483">
            <v>49</v>
          </cell>
          <cell r="M7483" t="str">
            <v>N</v>
          </cell>
          <cell r="N7483">
            <v>999731.91142999998</v>
          </cell>
          <cell r="O7483">
            <v>1024059.48065</v>
          </cell>
          <cell r="P7483">
            <v>2555</v>
          </cell>
          <cell r="Q7483">
            <v>25</v>
          </cell>
          <cell r="R7483">
            <v>214</v>
          </cell>
          <cell r="S7483">
            <v>0</v>
          </cell>
          <cell r="T7483">
            <v>1</v>
          </cell>
          <cell r="U7483">
            <v>1</v>
          </cell>
          <cell r="V7483">
            <v>2</v>
          </cell>
          <cell r="W7483">
            <v>1</v>
          </cell>
          <cell r="X7483">
            <v>20</v>
          </cell>
          <cell r="Y7483" t="str">
            <v>HIDROMET01</v>
          </cell>
          <cell r="Z7483" t="str">
            <v>1999-07-06 00:00:00</v>
          </cell>
          <cell r="AA7483">
            <v>2</v>
          </cell>
          <cell r="AB7483">
            <v>11</v>
          </cell>
          <cell r="AC7483">
            <v>15</v>
          </cell>
          <cell r="AD7483">
            <v>15</v>
          </cell>
          <cell r="AE7483">
            <v>0</v>
          </cell>
          <cell r="AF7483" t="str">
            <v>1958-09-01 00:00:00</v>
          </cell>
        </row>
        <row r="7484">
          <cell r="A7484">
            <v>2120836</v>
          </cell>
          <cell r="B7484" t="str">
            <v>AVENIDA BOYACA</v>
          </cell>
          <cell r="C7484" t="str">
            <v>SANTAFE DE BOGOTA D.C.</v>
          </cell>
          <cell r="D7484" t="str">
            <v>BOGOTA</v>
          </cell>
          <cell r="E7484" t="str">
            <v>TUNJUELITO</v>
          </cell>
          <cell r="F7484" t="str">
            <v>LG</v>
          </cell>
          <cell r="G7484">
            <v>-74.150000000000006</v>
          </cell>
          <cell r="H7484">
            <v>4.5666669999999998</v>
          </cell>
          <cell r="I7484">
            <v>74</v>
          </cell>
          <cell r="J7484">
            <v>9</v>
          </cell>
          <cell r="K7484">
            <v>4</v>
          </cell>
          <cell r="L7484">
            <v>34</v>
          </cell>
          <cell r="M7484" t="str">
            <v>N</v>
          </cell>
          <cell r="N7484">
            <v>992333.62594000006</v>
          </cell>
          <cell r="O7484">
            <v>996414.11317999999</v>
          </cell>
          <cell r="P7484">
            <v>2630</v>
          </cell>
          <cell r="Q7484">
            <v>11</v>
          </cell>
          <cell r="R7484">
            <v>1</v>
          </cell>
          <cell r="S7484">
            <v>0</v>
          </cell>
          <cell r="T7484">
            <v>1</v>
          </cell>
          <cell r="U7484">
            <v>1</v>
          </cell>
          <cell r="V7484">
            <v>2</v>
          </cell>
          <cell r="W7484">
            <v>1</v>
          </cell>
          <cell r="X7484">
            <v>20</v>
          </cell>
          <cell r="Y7484" t="str">
            <v>HIDROMET01</v>
          </cell>
          <cell r="Z7484" t="str">
            <v>1999-07-06 00:00:00</v>
          </cell>
          <cell r="AA7484">
            <v>2</v>
          </cell>
          <cell r="AB7484">
            <v>11</v>
          </cell>
          <cell r="AC7484">
            <v>15</v>
          </cell>
          <cell r="AD7484">
            <v>15</v>
          </cell>
          <cell r="AE7484">
            <v>0</v>
          </cell>
          <cell r="AF7484" t="str">
            <v>1988-11-01 00:00:00</v>
          </cell>
        </row>
        <row r="7485">
          <cell r="A7485">
            <v>2120838</v>
          </cell>
          <cell r="B7485" t="str">
            <v>ACDTO FONTIBON</v>
          </cell>
          <cell r="C7485" t="str">
            <v>SANTAFE DE BOGOTA D.C.</v>
          </cell>
          <cell r="D7485" t="str">
            <v>BOGOTA</v>
          </cell>
          <cell r="E7485" t="str">
            <v>BOGOTA</v>
          </cell>
          <cell r="F7485" t="str">
            <v>LM</v>
          </cell>
          <cell r="G7485">
            <v>-74.166667000000004</v>
          </cell>
          <cell r="H7485">
            <v>4.7</v>
          </cell>
          <cell r="I7485">
            <v>74</v>
          </cell>
          <cell r="J7485">
            <v>10</v>
          </cell>
          <cell r="K7485">
            <v>4</v>
          </cell>
          <cell r="L7485">
            <v>42</v>
          </cell>
          <cell r="M7485" t="str">
            <v>N</v>
          </cell>
          <cell r="N7485">
            <v>990485.85971999995</v>
          </cell>
          <cell r="O7485">
            <v>1011158.69585</v>
          </cell>
          <cell r="P7485">
            <v>2580</v>
          </cell>
          <cell r="Q7485">
            <v>11</v>
          </cell>
          <cell r="R7485">
            <v>1</v>
          </cell>
          <cell r="S7485">
            <v>0</v>
          </cell>
          <cell r="T7485">
            <v>1</v>
          </cell>
          <cell r="U7485">
            <v>1</v>
          </cell>
          <cell r="V7485">
            <v>2</v>
          </cell>
          <cell r="W7485">
            <v>1</v>
          </cell>
          <cell r="X7485">
            <v>20</v>
          </cell>
          <cell r="Y7485" t="str">
            <v>HIDROMET01</v>
          </cell>
          <cell r="Z7485" t="str">
            <v>1999-07-06 00:00:00</v>
          </cell>
          <cell r="AA7485">
            <v>2</v>
          </cell>
          <cell r="AB7485">
            <v>11</v>
          </cell>
          <cell r="AC7485">
            <v>15</v>
          </cell>
          <cell r="AD7485">
            <v>15</v>
          </cell>
          <cell r="AE7485">
            <v>0</v>
          </cell>
          <cell r="AF7485" t="str">
            <v>1958-05-01 00:00:00</v>
          </cell>
        </row>
        <row r="7486">
          <cell r="A7486">
            <v>2120840</v>
          </cell>
          <cell r="B7486" t="str">
            <v>SANTANDERCITO</v>
          </cell>
          <cell r="C7486" t="str">
            <v>S.ANTONIO DE TEQUENDAMA</v>
          </cell>
          <cell r="D7486" t="str">
            <v>CUNDINAMARCA</v>
          </cell>
          <cell r="E7486" t="str">
            <v>BOGOTA</v>
          </cell>
          <cell r="F7486" t="str">
            <v>LM</v>
          </cell>
          <cell r="G7486">
            <v>-74.349999999999994</v>
          </cell>
          <cell r="H7486">
            <v>4.5999999999999996</v>
          </cell>
          <cell r="I7486">
            <v>74</v>
          </cell>
          <cell r="J7486">
            <v>21</v>
          </cell>
          <cell r="K7486">
            <v>4</v>
          </cell>
          <cell r="L7486">
            <v>36</v>
          </cell>
          <cell r="M7486" t="str">
            <v>N</v>
          </cell>
          <cell r="N7486">
            <v>970140.33725999994</v>
          </cell>
          <cell r="O7486">
            <v>1000105.4550899999</v>
          </cell>
          <cell r="P7486">
            <v>2615</v>
          </cell>
          <cell r="Q7486">
            <v>25</v>
          </cell>
          <cell r="R7486">
            <v>645</v>
          </cell>
          <cell r="S7486">
            <v>0</v>
          </cell>
          <cell r="T7486">
            <v>1</v>
          </cell>
          <cell r="U7486">
            <v>1</v>
          </cell>
          <cell r="V7486">
            <v>2</v>
          </cell>
          <cell r="W7486">
            <v>1</v>
          </cell>
          <cell r="X7486">
            <v>20</v>
          </cell>
          <cell r="Y7486" t="str">
            <v>HIDROMET01</v>
          </cell>
          <cell r="Z7486" t="str">
            <v>1999-07-06 00:00:00</v>
          </cell>
          <cell r="AA7486">
            <v>2</v>
          </cell>
          <cell r="AB7486">
            <v>11</v>
          </cell>
          <cell r="AC7486">
            <v>15</v>
          </cell>
          <cell r="AD7486">
            <v>15</v>
          </cell>
          <cell r="AE7486">
            <v>0</v>
          </cell>
          <cell r="AF7486" t="str">
            <v>1959-02-01 00:00:00</v>
          </cell>
        </row>
        <row r="7487">
          <cell r="A7487">
            <v>2120841</v>
          </cell>
          <cell r="B7487" t="str">
            <v>CANAL CALLE 51</v>
          </cell>
          <cell r="C7487" t="str">
            <v>SANTAFE DE BOGOTA D.C.</v>
          </cell>
          <cell r="D7487" t="str">
            <v>BOGOTA</v>
          </cell>
          <cell r="E7487" t="str">
            <v>SALITRE</v>
          </cell>
          <cell r="F7487" t="str">
            <v>LM</v>
          </cell>
          <cell r="G7487">
            <v>-74.083332999999996</v>
          </cell>
          <cell r="H7487">
            <v>4.6333330000000004</v>
          </cell>
          <cell r="I7487">
            <v>74</v>
          </cell>
          <cell r="J7487">
            <v>5</v>
          </cell>
          <cell r="K7487">
            <v>4</v>
          </cell>
          <cell r="L7487">
            <v>38</v>
          </cell>
          <cell r="M7487" t="str">
            <v>N</v>
          </cell>
          <cell r="N7487">
            <v>999731.84099000006</v>
          </cell>
          <cell r="O7487">
            <v>1003785.92233</v>
          </cell>
          <cell r="P7487">
            <v>2572</v>
          </cell>
          <cell r="Q7487">
            <v>11</v>
          </cell>
          <cell r="R7487">
            <v>1</v>
          </cell>
          <cell r="S7487">
            <v>0</v>
          </cell>
          <cell r="T7487">
            <v>1</v>
          </cell>
          <cell r="U7487">
            <v>1</v>
          </cell>
          <cell r="V7487">
            <v>2</v>
          </cell>
          <cell r="W7487">
            <v>1</v>
          </cell>
          <cell r="X7487">
            <v>20</v>
          </cell>
          <cell r="Y7487" t="str">
            <v>HIDROMET01</v>
          </cell>
          <cell r="Z7487" t="str">
            <v>1999-07-06 00:00:00</v>
          </cell>
          <cell r="AA7487">
            <v>2</v>
          </cell>
          <cell r="AB7487">
            <v>11</v>
          </cell>
          <cell r="AC7487">
            <v>15</v>
          </cell>
          <cell r="AD7487">
            <v>15</v>
          </cell>
          <cell r="AE7487">
            <v>0</v>
          </cell>
          <cell r="AF7487" t="str">
            <v>1962-10-01 00:00:00</v>
          </cell>
        </row>
        <row r="7488">
          <cell r="A7488">
            <v>2120842</v>
          </cell>
          <cell r="B7488" t="str">
            <v>ACUEDUCTO</v>
          </cell>
          <cell r="C7488" t="str">
            <v>GIRARDOT</v>
          </cell>
          <cell r="D7488" t="str">
            <v>CUNDINAMARCA</v>
          </cell>
          <cell r="E7488" t="str">
            <v>BOGOTA</v>
          </cell>
          <cell r="F7488" t="str">
            <v>LG</v>
          </cell>
          <cell r="G7488">
            <v>-74.8</v>
          </cell>
          <cell r="H7488">
            <v>4.2833329999999998</v>
          </cell>
          <cell r="I7488">
            <v>74</v>
          </cell>
          <cell r="J7488">
            <v>48</v>
          </cell>
          <cell r="K7488">
            <v>4</v>
          </cell>
          <cell r="L7488">
            <v>17</v>
          </cell>
          <cell r="M7488" t="str">
            <v>N</v>
          </cell>
          <cell r="N7488">
            <v>920168.86714999995</v>
          </cell>
          <cell r="O7488">
            <v>965119.56223000004</v>
          </cell>
          <cell r="P7488">
            <v>256</v>
          </cell>
          <cell r="Q7488">
            <v>25</v>
          </cell>
          <cell r="R7488">
            <v>307</v>
          </cell>
          <cell r="S7488">
            <v>0</v>
          </cell>
          <cell r="T7488">
            <v>1</v>
          </cell>
          <cell r="U7488">
            <v>1</v>
          </cell>
          <cell r="V7488">
            <v>2</v>
          </cell>
          <cell r="W7488">
            <v>1</v>
          </cell>
          <cell r="X7488">
            <v>20</v>
          </cell>
          <cell r="Y7488" t="str">
            <v>HIDROMET01</v>
          </cell>
          <cell r="Z7488" t="str">
            <v>1999-07-06 00:00:00</v>
          </cell>
          <cell r="AA7488">
            <v>2</v>
          </cell>
          <cell r="AB7488">
            <v>10</v>
          </cell>
          <cell r="AC7488">
            <v>7</v>
          </cell>
          <cell r="AD7488">
            <v>7</v>
          </cell>
          <cell r="AE7488">
            <v>0</v>
          </cell>
          <cell r="AF7488" t="str">
            <v>1961-02-01 00:00:00</v>
          </cell>
        </row>
        <row r="7489">
          <cell r="A7489">
            <v>2120844</v>
          </cell>
          <cell r="B7489" t="str">
            <v>AVENIDA 68</v>
          </cell>
          <cell r="C7489" t="str">
            <v>SANTAFE DE BOGOTA D.C.</v>
          </cell>
          <cell r="D7489" t="str">
            <v>BOGOTA</v>
          </cell>
          <cell r="E7489" t="str">
            <v>ARZOBISPO</v>
          </cell>
          <cell r="F7489" t="str">
            <v>LM</v>
          </cell>
          <cell r="G7489">
            <v>-74.066666999999995</v>
          </cell>
          <cell r="H7489">
            <v>4.6666670000000003</v>
          </cell>
          <cell r="I7489">
            <v>74</v>
          </cell>
          <cell r="J7489">
            <v>4</v>
          </cell>
          <cell r="K7489">
            <v>4</v>
          </cell>
          <cell r="L7489">
            <v>40</v>
          </cell>
          <cell r="M7489" t="str">
            <v>N</v>
          </cell>
          <cell r="N7489">
            <v>1001581.14175</v>
          </cell>
          <cell r="O7489">
            <v>1007472.03143</v>
          </cell>
          <cell r="P7489">
            <v>2571</v>
          </cell>
          <cell r="Q7489">
            <v>11</v>
          </cell>
          <cell r="R7489">
            <v>1</v>
          </cell>
          <cell r="S7489">
            <v>0</v>
          </cell>
          <cell r="T7489">
            <v>1</v>
          </cell>
          <cell r="U7489">
            <v>1</v>
          </cell>
          <cell r="V7489">
            <v>2</v>
          </cell>
          <cell r="W7489">
            <v>1</v>
          </cell>
          <cell r="X7489">
            <v>20</v>
          </cell>
          <cell r="Y7489" t="str">
            <v>HIDROMET01</v>
          </cell>
          <cell r="Z7489" t="str">
            <v>1999-07-06 00:00:00</v>
          </cell>
          <cell r="AA7489">
            <v>2</v>
          </cell>
          <cell r="AB7489">
            <v>11</v>
          </cell>
          <cell r="AC7489">
            <v>15</v>
          </cell>
          <cell r="AD7489">
            <v>15</v>
          </cell>
          <cell r="AE7489">
            <v>48</v>
          </cell>
        </row>
        <row r="7490">
          <cell r="A7490">
            <v>1108003</v>
          </cell>
          <cell r="B7490" t="str">
            <v>LOMA LA-BOJAYA</v>
          </cell>
          <cell r="C7490" t="str">
            <v>BOJAYA</v>
          </cell>
          <cell r="D7490" t="str">
            <v>CHOCO</v>
          </cell>
          <cell r="E7490" t="str">
            <v>BOJAYA</v>
          </cell>
          <cell r="F7490" t="str">
            <v>PM</v>
          </cell>
          <cell r="G7490">
            <v>-76.983333000000002</v>
          </cell>
          <cell r="H7490">
            <v>6.5333329999999998</v>
          </cell>
          <cell r="I7490">
            <v>76</v>
          </cell>
          <cell r="J7490">
            <v>59</v>
          </cell>
          <cell r="K7490">
            <v>6</v>
          </cell>
          <cell r="L7490">
            <v>32</v>
          </cell>
          <cell r="M7490" t="str">
            <v>N</v>
          </cell>
          <cell r="N7490">
            <v>678841.35996999999</v>
          </cell>
          <cell r="O7490">
            <v>1214825.71955</v>
          </cell>
          <cell r="P7490">
            <v>20</v>
          </cell>
          <cell r="Q7490">
            <v>27</v>
          </cell>
          <cell r="R7490">
            <v>99</v>
          </cell>
          <cell r="S7490">
            <v>0</v>
          </cell>
          <cell r="T7490">
            <v>1</v>
          </cell>
          <cell r="U7490">
            <v>1</v>
          </cell>
          <cell r="V7490">
            <v>1</v>
          </cell>
          <cell r="W7490">
            <v>1</v>
          </cell>
          <cell r="X7490">
            <v>8</v>
          </cell>
          <cell r="Y7490" t="str">
            <v>HIDROMET01</v>
          </cell>
          <cell r="Z7490" t="str">
            <v>1999-07-06 00:00:00</v>
          </cell>
          <cell r="AA7490">
            <v>1</v>
          </cell>
          <cell r="AB7490">
            <v>1</v>
          </cell>
          <cell r="AC7490">
            <v>33</v>
          </cell>
          <cell r="AD7490">
            <v>33</v>
          </cell>
          <cell r="AE7490">
            <v>0</v>
          </cell>
        </row>
        <row r="7491">
          <cell r="A7491">
            <v>2120846</v>
          </cell>
          <cell r="B7491" t="str">
            <v>PTE NARINO</v>
          </cell>
          <cell r="C7491" t="str">
            <v>SUESCA</v>
          </cell>
          <cell r="D7491" t="str">
            <v>CUNDINAMARCA</v>
          </cell>
          <cell r="E7491" t="str">
            <v>BOGOTA</v>
          </cell>
          <cell r="F7491" t="str">
            <v>LM</v>
          </cell>
          <cell r="G7491">
            <v>-73.7</v>
          </cell>
          <cell r="H7491">
            <v>5.0999999999999996</v>
          </cell>
          <cell r="I7491">
            <v>73</v>
          </cell>
          <cell r="J7491">
            <v>42</v>
          </cell>
          <cell r="K7491">
            <v>5</v>
          </cell>
          <cell r="L7491">
            <v>6</v>
          </cell>
          <cell r="M7491" t="str">
            <v>N</v>
          </cell>
          <cell r="N7491">
            <v>1042238.6696199999</v>
          </cell>
          <cell r="O7491">
            <v>1055404.0412900001</v>
          </cell>
          <cell r="P7491">
            <v>2565</v>
          </cell>
          <cell r="Q7491">
            <v>25</v>
          </cell>
          <cell r="R7491">
            <v>772</v>
          </cell>
          <cell r="S7491">
            <v>0</v>
          </cell>
          <cell r="T7491">
            <v>1</v>
          </cell>
          <cell r="U7491">
            <v>1</v>
          </cell>
          <cell r="V7491">
            <v>2</v>
          </cell>
          <cell r="W7491">
            <v>1</v>
          </cell>
          <cell r="X7491">
            <v>20</v>
          </cell>
          <cell r="Y7491" t="str">
            <v>HIDROMET01</v>
          </cell>
          <cell r="Z7491" t="str">
            <v>1999-07-06 00:00:00</v>
          </cell>
          <cell r="AA7491">
            <v>2</v>
          </cell>
          <cell r="AB7491">
            <v>11</v>
          </cell>
          <cell r="AC7491">
            <v>22</v>
          </cell>
          <cell r="AD7491">
            <v>22</v>
          </cell>
          <cell r="AE7491">
            <v>0</v>
          </cell>
          <cell r="AF7491" t="str">
            <v>1972-09-01 00:00:00</v>
          </cell>
        </row>
        <row r="7492">
          <cell r="A7492">
            <v>2120848</v>
          </cell>
          <cell r="B7492" t="str">
            <v>KENNEDY</v>
          </cell>
          <cell r="C7492" t="str">
            <v>SANTAFE DE BOGOTA D.C.</v>
          </cell>
          <cell r="D7492" t="str">
            <v>BOGOTA</v>
          </cell>
          <cell r="E7492" t="str">
            <v>CANAL INTERCEPT</v>
          </cell>
          <cell r="F7492" t="str">
            <v>LM</v>
          </cell>
          <cell r="G7492">
            <v>-74.150000000000006</v>
          </cell>
          <cell r="H7492">
            <v>4.6333330000000004</v>
          </cell>
          <cell r="I7492">
            <v>74</v>
          </cell>
          <cell r="J7492">
            <v>9</v>
          </cell>
          <cell r="K7492">
            <v>4</v>
          </cell>
          <cell r="L7492">
            <v>38</v>
          </cell>
          <cell r="M7492" t="str">
            <v>N</v>
          </cell>
          <cell r="N7492">
            <v>992334.33881999995</v>
          </cell>
          <cell r="O7492">
            <v>1003786.29518</v>
          </cell>
          <cell r="P7492">
            <v>2540</v>
          </cell>
          <cell r="Q7492">
            <v>11</v>
          </cell>
          <cell r="R7492">
            <v>1</v>
          </cell>
          <cell r="S7492">
            <v>0</v>
          </cell>
          <cell r="T7492">
            <v>1</v>
          </cell>
          <cell r="U7492">
            <v>1</v>
          </cell>
          <cell r="V7492">
            <v>2</v>
          </cell>
          <cell r="W7492">
            <v>1</v>
          </cell>
          <cell r="X7492">
            <v>20</v>
          </cell>
          <cell r="Y7492" t="str">
            <v>HIDROMET01</v>
          </cell>
          <cell r="Z7492" t="str">
            <v>1999-07-06 00:00:00</v>
          </cell>
          <cell r="AA7492">
            <v>2</v>
          </cell>
          <cell r="AB7492">
            <v>11</v>
          </cell>
          <cell r="AC7492">
            <v>15</v>
          </cell>
          <cell r="AD7492">
            <v>15</v>
          </cell>
          <cell r="AE7492">
            <v>0</v>
          </cell>
        </row>
        <row r="7493">
          <cell r="A7493">
            <v>2120850</v>
          </cell>
          <cell r="B7493" t="str">
            <v>RAMADA LA</v>
          </cell>
          <cell r="C7493" t="str">
            <v>TENJO</v>
          </cell>
          <cell r="D7493" t="str">
            <v>CUNDINAMARCA</v>
          </cell>
          <cell r="E7493" t="str">
            <v>BOGOTA</v>
          </cell>
          <cell r="F7493" t="str">
            <v>LM</v>
          </cell>
          <cell r="G7493">
            <v>-74.166667000000004</v>
          </cell>
          <cell r="H7493">
            <v>4.7166670000000002</v>
          </cell>
          <cell r="I7493">
            <v>74</v>
          </cell>
          <cell r="J7493">
            <v>10</v>
          </cell>
          <cell r="K7493">
            <v>4</v>
          </cell>
          <cell r="L7493">
            <v>43</v>
          </cell>
          <cell r="M7493" t="str">
            <v>N</v>
          </cell>
          <cell r="N7493">
            <v>990486.08612999995</v>
          </cell>
          <cell r="O7493">
            <v>1013001.7477600001</v>
          </cell>
          <cell r="P7493">
            <v>2539</v>
          </cell>
          <cell r="Q7493">
            <v>25</v>
          </cell>
          <cell r="R7493">
            <v>799</v>
          </cell>
          <cell r="S7493">
            <v>0</v>
          </cell>
          <cell r="T7493">
            <v>1</v>
          </cell>
          <cell r="U7493">
            <v>1</v>
          </cell>
          <cell r="V7493">
            <v>2</v>
          </cell>
          <cell r="W7493">
            <v>1</v>
          </cell>
          <cell r="X7493">
            <v>20</v>
          </cell>
          <cell r="Y7493" t="str">
            <v>HIDROMET01</v>
          </cell>
          <cell r="Z7493" t="str">
            <v>1999-07-06 00:00:00</v>
          </cell>
          <cell r="AA7493">
            <v>2</v>
          </cell>
          <cell r="AB7493">
            <v>11</v>
          </cell>
          <cell r="AC7493">
            <v>15</v>
          </cell>
          <cell r="AD7493">
            <v>15</v>
          </cell>
          <cell r="AE7493">
            <v>2731</v>
          </cell>
        </row>
        <row r="7494">
          <cell r="A7494">
            <v>2120851</v>
          </cell>
          <cell r="B7494" t="str">
            <v>REPRESA SISGA</v>
          </cell>
          <cell r="C7494" t="str">
            <v>CHOCONTA</v>
          </cell>
          <cell r="D7494" t="str">
            <v>CUNDINAMARCA</v>
          </cell>
          <cell r="E7494" t="str">
            <v>SISGA</v>
          </cell>
          <cell r="F7494" t="str">
            <v>LG</v>
          </cell>
          <cell r="G7494">
            <v>-73.716667000000001</v>
          </cell>
          <cell r="H7494">
            <v>5.0833329999999997</v>
          </cell>
          <cell r="I7494">
            <v>73</v>
          </cell>
          <cell r="J7494">
            <v>43</v>
          </cell>
          <cell r="K7494">
            <v>5</v>
          </cell>
          <cell r="L7494">
            <v>5</v>
          </cell>
          <cell r="M7494" t="str">
            <v>N</v>
          </cell>
          <cell r="N7494">
            <v>1040391.56926</v>
          </cell>
          <cell r="O7494">
            <v>1053559.8650100001</v>
          </cell>
          <cell r="P7494">
            <v>2670</v>
          </cell>
          <cell r="Q7494">
            <v>25</v>
          </cell>
          <cell r="R7494">
            <v>183</v>
          </cell>
          <cell r="S7494">
            <v>0</v>
          </cell>
          <cell r="T7494">
            <v>1</v>
          </cell>
          <cell r="U7494">
            <v>1</v>
          </cell>
          <cell r="V7494">
            <v>2</v>
          </cell>
          <cell r="W7494">
            <v>1</v>
          </cell>
          <cell r="X7494">
            <v>20</v>
          </cell>
          <cell r="Y7494" t="str">
            <v>HIDROMET01</v>
          </cell>
          <cell r="Z7494" t="str">
            <v>1999-07-06 00:00:00</v>
          </cell>
          <cell r="AA7494">
            <v>3</v>
          </cell>
          <cell r="AB7494">
            <v>11</v>
          </cell>
          <cell r="AC7494">
            <v>22</v>
          </cell>
          <cell r="AD7494">
            <v>22</v>
          </cell>
          <cell r="AE7494">
            <v>148</v>
          </cell>
        </row>
        <row r="7495">
          <cell r="A7495">
            <v>2120854</v>
          </cell>
          <cell r="B7495" t="str">
            <v>STA HELENA</v>
          </cell>
          <cell r="C7495" t="str">
            <v>SUBACHOQUE</v>
          </cell>
          <cell r="D7495" t="str">
            <v>CUNDINAMARCA</v>
          </cell>
          <cell r="E7495" t="str">
            <v>SAN PATRICIO</v>
          </cell>
          <cell r="F7495" t="str">
            <v>LM</v>
          </cell>
          <cell r="G7495">
            <v>-74.216667000000001</v>
          </cell>
          <cell r="H7495">
            <v>4.8166669999999998</v>
          </cell>
          <cell r="I7495">
            <v>74</v>
          </cell>
          <cell r="J7495">
            <v>13</v>
          </cell>
          <cell r="K7495">
            <v>4</v>
          </cell>
          <cell r="L7495">
            <v>49</v>
          </cell>
          <cell r="M7495" t="str">
            <v>N</v>
          </cell>
          <cell r="N7495">
            <v>984940.78307</v>
          </cell>
          <cell r="O7495">
            <v>1024060.97815</v>
          </cell>
          <cell r="P7495">
            <v>2580</v>
          </cell>
          <cell r="Q7495">
            <v>25</v>
          </cell>
          <cell r="R7495">
            <v>769</v>
          </cell>
          <cell r="S7495">
            <v>0</v>
          </cell>
          <cell r="T7495">
            <v>1</v>
          </cell>
          <cell r="U7495">
            <v>1</v>
          </cell>
          <cell r="V7495">
            <v>2</v>
          </cell>
          <cell r="W7495">
            <v>1</v>
          </cell>
          <cell r="X7495">
            <v>20</v>
          </cell>
          <cell r="Y7495" t="str">
            <v>HIDROMET01</v>
          </cell>
          <cell r="Z7495" t="str">
            <v>1999-07-06 00:00:00</v>
          </cell>
          <cell r="AA7495">
            <v>2</v>
          </cell>
          <cell r="AB7495">
            <v>11</v>
          </cell>
          <cell r="AC7495">
            <v>22</v>
          </cell>
          <cell r="AD7495">
            <v>22</v>
          </cell>
          <cell r="AE7495">
            <v>0</v>
          </cell>
          <cell r="AF7495" t="str">
            <v>1960-02-01 00:00:00</v>
          </cell>
        </row>
        <row r="7496">
          <cell r="A7496">
            <v>2120855</v>
          </cell>
          <cell r="B7496" t="str">
            <v>ESMERALDA</v>
          </cell>
          <cell r="C7496" t="str">
            <v>SUBACHOQUE</v>
          </cell>
          <cell r="D7496" t="str">
            <v>CUNDINAMARCA</v>
          </cell>
          <cell r="E7496" t="str">
            <v>SAN PATRICIO</v>
          </cell>
          <cell r="F7496" t="str">
            <v>LM</v>
          </cell>
          <cell r="G7496">
            <v>-74.233333000000002</v>
          </cell>
          <cell r="H7496">
            <v>4.8166669999999998</v>
          </cell>
          <cell r="I7496">
            <v>74</v>
          </cell>
          <cell r="J7496">
            <v>14</v>
          </cell>
          <cell r="K7496">
            <v>4</v>
          </cell>
          <cell r="L7496">
            <v>49</v>
          </cell>
          <cell r="M7496" t="str">
            <v>N</v>
          </cell>
          <cell r="N7496">
            <v>983091.88797000004</v>
          </cell>
          <cell r="O7496">
            <v>1024061.36855</v>
          </cell>
          <cell r="P7496">
            <v>2578</v>
          </cell>
          <cell r="Q7496">
            <v>25</v>
          </cell>
          <cell r="R7496">
            <v>769</v>
          </cell>
          <cell r="S7496">
            <v>0</v>
          </cell>
          <cell r="T7496">
            <v>1</v>
          </cell>
          <cell r="U7496">
            <v>1</v>
          </cell>
          <cell r="V7496">
            <v>2</v>
          </cell>
          <cell r="W7496">
            <v>1</v>
          </cell>
          <cell r="X7496">
            <v>20</v>
          </cell>
          <cell r="Y7496" t="str">
            <v>HIDROMET01</v>
          </cell>
          <cell r="Z7496" t="str">
            <v>1999-07-06 00:00:00</v>
          </cell>
          <cell r="AA7496">
            <v>2</v>
          </cell>
          <cell r="AB7496">
            <v>11</v>
          </cell>
          <cell r="AC7496">
            <v>22</v>
          </cell>
          <cell r="AD7496">
            <v>22</v>
          </cell>
          <cell r="AE7496">
            <v>0</v>
          </cell>
          <cell r="AF7496" t="str">
            <v>1960-02-01 00:00:00</v>
          </cell>
        </row>
        <row r="7497">
          <cell r="A7497">
            <v>2120856</v>
          </cell>
          <cell r="B7497" t="str">
            <v>ANTES CAJITAS</v>
          </cell>
          <cell r="C7497" t="str">
            <v>SUBACHOQUE</v>
          </cell>
          <cell r="D7497" t="str">
            <v>CUNDINAMARCA</v>
          </cell>
          <cell r="E7497" t="str">
            <v>SAN PATRICIO</v>
          </cell>
          <cell r="F7497" t="str">
            <v>LM</v>
          </cell>
          <cell r="G7497">
            <v>-74.25</v>
          </cell>
          <cell r="H7497">
            <v>4.75</v>
          </cell>
          <cell r="I7497">
            <v>74</v>
          </cell>
          <cell r="J7497">
            <v>15</v>
          </cell>
          <cell r="K7497">
            <v>4</v>
          </cell>
          <cell r="L7497">
            <v>45</v>
          </cell>
          <cell r="M7497" t="str">
            <v>N</v>
          </cell>
          <cell r="N7497">
            <v>981241.17724999995</v>
          </cell>
          <cell r="O7497">
            <v>1016689.55678</v>
          </cell>
          <cell r="P7497">
            <v>2558</v>
          </cell>
          <cell r="Q7497">
            <v>25</v>
          </cell>
          <cell r="R7497">
            <v>769</v>
          </cell>
          <cell r="S7497">
            <v>0</v>
          </cell>
          <cell r="T7497">
            <v>1</v>
          </cell>
          <cell r="U7497">
            <v>1</v>
          </cell>
          <cell r="V7497">
            <v>2</v>
          </cell>
          <cell r="W7497">
            <v>1</v>
          </cell>
          <cell r="X7497">
            <v>20</v>
          </cell>
          <cell r="Y7497" t="str">
            <v>HIDROMET01</v>
          </cell>
          <cell r="Z7497" t="str">
            <v>1999-07-06 00:00:00</v>
          </cell>
          <cell r="AA7497">
            <v>2</v>
          </cell>
          <cell r="AB7497">
            <v>11</v>
          </cell>
          <cell r="AC7497">
            <v>22</v>
          </cell>
          <cell r="AD7497">
            <v>22</v>
          </cell>
          <cell r="AE7497">
            <v>0</v>
          </cell>
          <cell r="AF7497" t="str">
            <v>1960-02-01 00:00:00</v>
          </cell>
        </row>
        <row r="7498">
          <cell r="A7498">
            <v>2120857</v>
          </cell>
          <cell r="B7498" t="str">
            <v>DESPUES CAJITAS</v>
          </cell>
          <cell r="C7498" t="str">
            <v>SUBACHOQUE</v>
          </cell>
          <cell r="D7498" t="str">
            <v>CUNDINAMARCA</v>
          </cell>
          <cell r="E7498" t="str">
            <v>SAN PATRICIO</v>
          </cell>
          <cell r="F7498" t="str">
            <v>LM</v>
          </cell>
          <cell r="G7498">
            <v>-74.25</v>
          </cell>
          <cell r="H7498">
            <v>4.75</v>
          </cell>
          <cell r="I7498">
            <v>74</v>
          </cell>
          <cell r="J7498">
            <v>15</v>
          </cell>
          <cell r="K7498">
            <v>4</v>
          </cell>
          <cell r="L7498">
            <v>45</v>
          </cell>
          <cell r="M7498" t="str">
            <v>N</v>
          </cell>
          <cell r="N7498">
            <v>981241.17724999995</v>
          </cell>
          <cell r="O7498">
            <v>1016689.55678</v>
          </cell>
          <cell r="P7498">
            <v>2557</v>
          </cell>
          <cell r="Q7498">
            <v>25</v>
          </cell>
          <cell r="R7498">
            <v>769</v>
          </cell>
          <cell r="S7498">
            <v>0</v>
          </cell>
          <cell r="T7498">
            <v>1</v>
          </cell>
          <cell r="U7498">
            <v>1</v>
          </cell>
          <cell r="V7498">
            <v>2</v>
          </cell>
          <cell r="W7498">
            <v>1</v>
          </cell>
          <cell r="X7498">
            <v>20</v>
          </cell>
          <cell r="Y7498" t="str">
            <v>HIDROMET01</v>
          </cell>
          <cell r="Z7498" t="str">
            <v>1999-07-06 00:00:00</v>
          </cell>
          <cell r="AA7498">
            <v>2</v>
          </cell>
          <cell r="AB7498">
            <v>11</v>
          </cell>
          <cell r="AC7498">
            <v>22</v>
          </cell>
          <cell r="AD7498">
            <v>22</v>
          </cell>
          <cell r="AE7498">
            <v>0</v>
          </cell>
          <cell r="AF7498" t="str">
            <v>1960-02-01 00:00:00</v>
          </cell>
        </row>
        <row r="7499">
          <cell r="A7499">
            <v>2120858</v>
          </cell>
          <cell r="B7499" t="str">
            <v>FISCALA LA</v>
          </cell>
          <cell r="C7499" t="str">
            <v>SANTAFE DE BOGOTA D.C.</v>
          </cell>
          <cell r="D7499" t="str">
            <v>BOGOTA</v>
          </cell>
          <cell r="E7499" t="str">
            <v>TUNJUELO</v>
          </cell>
          <cell r="F7499" t="str">
            <v>LM</v>
          </cell>
          <cell r="G7499">
            <v>-74.133332999999993</v>
          </cell>
          <cell r="H7499">
            <v>4.5</v>
          </cell>
          <cell r="I7499">
            <v>74</v>
          </cell>
          <cell r="J7499">
            <v>8</v>
          </cell>
          <cell r="K7499">
            <v>4</v>
          </cell>
          <cell r="L7499">
            <v>30</v>
          </cell>
          <cell r="M7499" t="str">
            <v>N</v>
          </cell>
          <cell r="N7499">
            <v>994182.64098000003</v>
          </cell>
          <cell r="O7499">
            <v>989041.79102</v>
          </cell>
          <cell r="P7499">
            <v>2460</v>
          </cell>
          <cell r="Q7499">
            <v>11</v>
          </cell>
          <cell r="R7499">
            <v>1</v>
          </cell>
          <cell r="S7499">
            <v>0</v>
          </cell>
          <cell r="T7499">
            <v>1</v>
          </cell>
          <cell r="U7499">
            <v>1</v>
          </cell>
          <cell r="V7499">
            <v>2</v>
          </cell>
          <cell r="W7499">
            <v>1</v>
          </cell>
          <cell r="X7499">
            <v>20</v>
          </cell>
          <cell r="Y7499" t="str">
            <v>HIDROMET01</v>
          </cell>
          <cell r="Z7499" t="str">
            <v>1999-07-06 00:00:00</v>
          </cell>
          <cell r="AA7499">
            <v>2</v>
          </cell>
          <cell r="AB7499">
            <v>11</v>
          </cell>
          <cell r="AC7499">
            <v>1</v>
          </cell>
          <cell r="AD7499">
            <v>1</v>
          </cell>
          <cell r="AE7499">
            <v>0</v>
          </cell>
          <cell r="AF7499" t="str">
            <v>1988-11-01 00:00:00</v>
          </cell>
        </row>
        <row r="7500">
          <cell r="A7500">
            <v>2120859</v>
          </cell>
          <cell r="B7500" t="str">
            <v>PTE CARRETERA</v>
          </cell>
          <cell r="C7500" t="str">
            <v>SANTAFE DE BOGOTA D.C.</v>
          </cell>
          <cell r="D7500" t="str">
            <v>BOGOTA</v>
          </cell>
          <cell r="E7500" t="str">
            <v>CHISACA</v>
          </cell>
          <cell r="F7500" t="str">
            <v>LG</v>
          </cell>
          <cell r="G7500">
            <v>-74.166667000000004</v>
          </cell>
          <cell r="H7500">
            <v>4.3833330000000004</v>
          </cell>
          <cell r="I7500">
            <v>74</v>
          </cell>
          <cell r="J7500">
            <v>10</v>
          </cell>
          <cell r="K7500">
            <v>4</v>
          </cell>
          <cell r="L7500">
            <v>23</v>
          </cell>
          <cell r="M7500" t="str">
            <v>N</v>
          </cell>
          <cell r="N7500">
            <v>990481.70981000003</v>
          </cell>
          <cell r="O7500">
            <v>976140.87389000005</v>
          </cell>
          <cell r="P7500">
            <v>3170</v>
          </cell>
          <cell r="Q7500">
            <v>11</v>
          </cell>
          <cell r="R7500">
            <v>1</v>
          </cell>
          <cell r="S7500">
            <v>0</v>
          </cell>
          <cell r="T7500">
            <v>1</v>
          </cell>
          <cell r="U7500">
            <v>1</v>
          </cell>
          <cell r="V7500">
            <v>2</v>
          </cell>
          <cell r="W7500">
            <v>1</v>
          </cell>
          <cell r="X7500">
            <v>20</v>
          </cell>
          <cell r="Y7500" t="str">
            <v>HIDROMET01</v>
          </cell>
          <cell r="Z7500" t="str">
            <v>1999-07-06 00:00:00</v>
          </cell>
          <cell r="AA7500">
            <v>2</v>
          </cell>
          <cell r="AB7500">
            <v>11</v>
          </cell>
          <cell r="AC7500">
            <v>1</v>
          </cell>
          <cell r="AD7500">
            <v>1</v>
          </cell>
          <cell r="AE7500">
            <v>0</v>
          </cell>
          <cell r="AF7500" t="str">
            <v>1989-03-01 00:00:00</v>
          </cell>
        </row>
        <row r="7501">
          <cell r="A7501">
            <v>2120860</v>
          </cell>
          <cell r="B7501" t="str">
            <v>SAN ANTONIO</v>
          </cell>
          <cell r="C7501" t="str">
            <v>FACATATIVA</v>
          </cell>
          <cell r="D7501" t="str">
            <v>CUNDINAMARCA</v>
          </cell>
          <cell r="E7501" t="str">
            <v>ANDES</v>
          </cell>
          <cell r="F7501" t="str">
            <v>LM</v>
          </cell>
          <cell r="G7501">
            <v>-74.383332999999993</v>
          </cell>
          <cell r="H7501">
            <v>4.8333329999999997</v>
          </cell>
          <cell r="I7501">
            <v>74</v>
          </cell>
          <cell r="J7501">
            <v>23</v>
          </cell>
          <cell r="K7501">
            <v>4</v>
          </cell>
          <cell r="L7501">
            <v>50</v>
          </cell>
          <cell r="M7501" t="str">
            <v>N</v>
          </cell>
          <cell r="N7501">
            <v>966452.56775000005</v>
          </cell>
          <cell r="O7501">
            <v>1025909.99604</v>
          </cell>
          <cell r="P7501">
            <v>2600</v>
          </cell>
          <cell r="Q7501">
            <v>25</v>
          </cell>
          <cell r="R7501">
            <v>269</v>
          </cell>
          <cell r="S7501">
            <v>0</v>
          </cell>
          <cell r="T7501">
            <v>1</v>
          </cell>
          <cell r="U7501">
            <v>1</v>
          </cell>
          <cell r="V7501">
            <v>2</v>
          </cell>
          <cell r="W7501">
            <v>1</v>
          </cell>
          <cell r="X7501">
            <v>20</v>
          </cell>
          <cell r="Y7501" t="str">
            <v>HIDROMET01</v>
          </cell>
          <cell r="Z7501" t="str">
            <v>1999-07-06 00:00:00</v>
          </cell>
          <cell r="AA7501">
            <v>2</v>
          </cell>
          <cell r="AB7501">
            <v>11</v>
          </cell>
          <cell r="AC7501">
            <v>22</v>
          </cell>
          <cell r="AD7501">
            <v>22</v>
          </cell>
          <cell r="AE7501">
            <v>0</v>
          </cell>
        </row>
        <row r="7502">
          <cell r="A7502">
            <v>2120861</v>
          </cell>
          <cell r="B7502" t="str">
            <v>HERRERA LA</v>
          </cell>
          <cell r="C7502" t="str">
            <v>MADRID</v>
          </cell>
          <cell r="D7502" t="str">
            <v>CUNDINAMARCA</v>
          </cell>
          <cell r="E7502" t="str">
            <v>BOJACA</v>
          </cell>
          <cell r="F7502" t="str">
            <v>LM</v>
          </cell>
          <cell r="G7502">
            <v>-74.25</v>
          </cell>
          <cell r="H7502">
            <v>4.6833330000000002</v>
          </cell>
          <cell r="I7502">
            <v>74</v>
          </cell>
          <cell r="J7502">
            <v>15</v>
          </cell>
          <cell r="K7502">
            <v>4</v>
          </cell>
          <cell r="L7502">
            <v>41</v>
          </cell>
          <cell r="M7502" t="str">
            <v>N</v>
          </cell>
          <cell r="N7502">
            <v>981239.38829000003</v>
          </cell>
          <cell r="O7502">
            <v>1009317.3236999999</v>
          </cell>
          <cell r="P7502">
            <v>2541</v>
          </cell>
          <cell r="Q7502">
            <v>25</v>
          </cell>
          <cell r="R7502">
            <v>430</v>
          </cell>
          <cell r="S7502">
            <v>0</v>
          </cell>
          <cell r="T7502">
            <v>1</v>
          </cell>
          <cell r="U7502">
            <v>1</v>
          </cell>
          <cell r="V7502">
            <v>2</v>
          </cell>
          <cell r="W7502">
            <v>1</v>
          </cell>
          <cell r="X7502">
            <v>20</v>
          </cell>
          <cell r="Y7502" t="str">
            <v>HIDROMET01</v>
          </cell>
          <cell r="Z7502" t="str">
            <v>1999-07-06 00:00:00</v>
          </cell>
          <cell r="AA7502">
            <v>2</v>
          </cell>
          <cell r="AB7502">
            <v>11</v>
          </cell>
          <cell r="AC7502">
            <v>22</v>
          </cell>
          <cell r="AD7502">
            <v>22</v>
          </cell>
          <cell r="AE7502">
            <v>0</v>
          </cell>
          <cell r="AF7502" t="str">
            <v>1985-02-01 00:00:00</v>
          </cell>
        </row>
        <row r="7503">
          <cell r="A7503">
            <v>2120862</v>
          </cell>
          <cell r="B7503" t="str">
            <v>AUTOPISTA FACA</v>
          </cell>
          <cell r="C7503" t="str">
            <v>FACATATIVA</v>
          </cell>
          <cell r="D7503" t="str">
            <v>CUNDINAMARCA</v>
          </cell>
          <cell r="E7503" t="str">
            <v>BOTELLO</v>
          </cell>
          <cell r="F7503" t="str">
            <v>LM</v>
          </cell>
          <cell r="G7503">
            <v>-74.366667000000007</v>
          </cell>
          <cell r="H7503">
            <v>4.8166669999999998</v>
          </cell>
          <cell r="I7503">
            <v>74</v>
          </cell>
          <cell r="J7503">
            <v>22</v>
          </cell>
          <cell r="K7503">
            <v>4</v>
          </cell>
          <cell r="L7503">
            <v>49</v>
          </cell>
          <cell r="M7503" t="str">
            <v>N</v>
          </cell>
          <cell r="N7503">
            <v>968300.66295999999</v>
          </cell>
          <cell r="O7503">
            <v>1024066.11759</v>
          </cell>
          <cell r="P7503">
            <v>2570</v>
          </cell>
          <cell r="Q7503">
            <v>25</v>
          </cell>
          <cell r="R7503">
            <v>269</v>
          </cell>
          <cell r="S7503">
            <v>0</v>
          </cell>
          <cell r="T7503">
            <v>1</v>
          </cell>
          <cell r="U7503">
            <v>1</v>
          </cell>
          <cell r="V7503">
            <v>2</v>
          </cell>
          <cell r="W7503">
            <v>1</v>
          </cell>
          <cell r="X7503">
            <v>20</v>
          </cell>
          <cell r="Y7503" t="str">
            <v>HIDROMET01</v>
          </cell>
          <cell r="Z7503" t="str">
            <v>1999-07-06 00:00:00</v>
          </cell>
          <cell r="AA7503">
            <v>2</v>
          </cell>
          <cell r="AB7503">
            <v>11</v>
          </cell>
          <cell r="AC7503">
            <v>22</v>
          </cell>
          <cell r="AD7503">
            <v>22</v>
          </cell>
          <cell r="AE7503">
            <v>0</v>
          </cell>
        </row>
        <row r="7504">
          <cell r="A7504">
            <v>2120863</v>
          </cell>
          <cell r="B7504" t="str">
            <v>PTE SESQUILE</v>
          </cell>
          <cell r="C7504" t="str">
            <v>SESQUILE</v>
          </cell>
          <cell r="D7504" t="str">
            <v>CUNDINAMARCA</v>
          </cell>
          <cell r="E7504" t="str">
            <v>CANAL ACHURI</v>
          </cell>
          <cell r="F7504" t="str">
            <v>LM</v>
          </cell>
          <cell r="G7504">
            <v>-73.766666999999998</v>
          </cell>
          <cell r="H7504">
            <v>5.05</v>
          </cell>
          <cell r="I7504">
            <v>73</v>
          </cell>
          <cell r="J7504">
            <v>46</v>
          </cell>
          <cell r="K7504">
            <v>5</v>
          </cell>
          <cell r="L7504">
            <v>3</v>
          </cell>
          <cell r="M7504" t="str">
            <v>N</v>
          </cell>
          <cell r="N7504">
            <v>1034848.81091</v>
          </cell>
          <cell r="O7504">
            <v>1049870.7620099999</v>
          </cell>
          <cell r="P7504">
            <v>2590</v>
          </cell>
          <cell r="Q7504">
            <v>25</v>
          </cell>
          <cell r="R7504">
            <v>736</v>
          </cell>
          <cell r="S7504">
            <v>0</v>
          </cell>
          <cell r="T7504">
            <v>1</v>
          </cell>
          <cell r="U7504">
            <v>1</v>
          </cell>
          <cell r="V7504">
            <v>2</v>
          </cell>
          <cell r="W7504">
            <v>1</v>
          </cell>
          <cell r="X7504">
            <v>20</v>
          </cell>
          <cell r="Y7504" t="str">
            <v>HIDROMET01</v>
          </cell>
          <cell r="Z7504" t="str">
            <v>1999-07-06 00:00:00</v>
          </cell>
          <cell r="AA7504">
            <v>2</v>
          </cell>
          <cell r="AB7504">
            <v>11</v>
          </cell>
          <cell r="AC7504">
            <v>22</v>
          </cell>
          <cell r="AD7504">
            <v>22</v>
          </cell>
          <cell r="AE7504">
            <v>0</v>
          </cell>
          <cell r="AF7504" t="str">
            <v>1972-07-01 00:00:00</v>
          </cell>
        </row>
        <row r="7505">
          <cell r="A7505">
            <v>2120864</v>
          </cell>
          <cell r="B7505" t="str">
            <v>VOLADOR EL</v>
          </cell>
          <cell r="C7505" t="str">
            <v>TAUSA</v>
          </cell>
          <cell r="D7505" t="str">
            <v>CUNDINAMARCA</v>
          </cell>
          <cell r="E7505" t="str">
            <v>CUBILLOS</v>
          </cell>
          <cell r="F7505" t="str">
            <v>LM</v>
          </cell>
          <cell r="G7505">
            <v>-73.983333000000002</v>
          </cell>
          <cell r="H7505">
            <v>5.15</v>
          </cell>
          <cell r="I7505">
            <v>73</v>
          </cell>
          <cell r="J7505">
            <v>59</v>
          </cell>
          <cell r="K7505">
            <v>5</v>
          </cell>
          <cell r="L7505">
            <v>9</v>
          </cell>
          <cell r="M7505" t="str">
            <v>N</v>
          </cell>
          <cell r="N7505">
            <v>1010819.79891</v>
          </cell>
          <cell r="O7505">
            <v>1060921.6056900001</v>
          </cell>
          <cell r="P7505">
            <v>3150</v>
          </cell>
          <cell r="Q7505">
            <v>25</v>
          </cell>
          <cell r="R7505">
            <v>793</v>
          </cell>
          <cell r="S7505">
            <v>0</v>
          </cell>
          <cell r="T7505">
            <v>1</v>
          </cell>
          <cell r="U7505">
            <v>1</v>
          </cell>
          <cell r="V7505">
            <v>2</v>
          </cell>
          <cell r="W7505">
            <v>1</v>
          </cell>
          <cell r="X7505">
            <v>20</v>
          </cell>
          <cell r="Y7505" t="str">
            <v>HIDROMET01</v>
          </cell>
          <cell r="Z7505" t="str">
            <v>1999-07-06 00:00:00</v>
          </cell>
          <cell r="AA7505">
            <v>2</v>
          </cell>
          <cell r="AB7505">
            <v>11</v>
          </cell>
          <cell r="AC7505">
            <v>22</v>
          </cell>
          <cell r="AD7505">
            <v>22</v>
          </cell>
          <cell r="AE7505">
            <v>0</v>
          </cell>
        </row>
        <row r="7506">
          <cell r="A7506">
            <v>2120865</v>
          </cell>
          <cell r="B7506" t="str">
            <v>BOLERA LA</v>
          </cell>
          <cell r="C7506" t="str">
            <v>TAUSA</v>
          </cell>
          <cell r="D7506" t="str">
            <v>CUNDINAMARCA</v>
          </cell>
          <cell r="E7506" t="str">
            <v>Q CHAPINERO</v>
          </cell>
          <cell r="F7506" t="str">
            <v>LM</v>
          </cell>
          <cell r="G7506">
            <v>-72.95</v>
          </cell>
          <cell r="H7506">
            <v>5.1666670000000003</v>
          </cell>
          <cell r="I7506">
            <v>72</v>
          </cell>
          <cell r="J7506">
            <v>57</v>
          </cell>
          <cell r="K7506">
            <v>5</v>
          </cell>
          <cell r="L7506">
            <v>10</v>
          </cell>
          <cell r="M7506" t="str">
            <v>N</v>
          </cell>
          <cell r="N7506">
            <v>1125397.9760799999</v>
          </cell>
          <cell r="O7506">
            <v>1062875.31125</v>
          </cell>
          <cell r="P7506">
            <v>3100</v>
          </cell>
          <cell r="Q7506">
            <v>25</v>
          </cell>
          <cell r="R7506">
            <v>793</v>
          </cell>
          <cell r="S7506">
            <v>0</v>
          </cell>
          <cell r="T7506">
            <v>1</v>
          </cell>
          <cell r="U7506">
            <v>1</v>
          </cell>
          <cell r="V7506">
            <v>2</v>
          </cell>
          <cell r="W7506">
            <v>1</v>
          </cell>
          <cell r="X7506">
            <v>20</v>
          </cell>
          <cell r="Y7506" t="str">
            <v>HIDROMET01</v>
          </cell>
          <cell r="Z7506" t="str">
            <v>1999-07-06 00:00:00</v>
          </cell>
          <cell r="AA7506">
            <v>2</v>
          </cell>
          <cell r="AB7506">
            <v>11</v>
          </cell>
          <cell r="AC7506">
            <v>22</v>
          </cell>
          <cell r="AD7506">
            <v>22</v>
          </cell>
          <cell r="AE7506">
            <v>0</v>
          </cell>
        </row>
        <row r="7507">
          <cell r="A7507">
            <v>1108501</v>
          </cell>
          <cell r="B7507" t="str">
            <v>LOMA LA</v>
          </cell>
          <cell r="C7507" t="str">
            <v>BOJAYA</v>
          </cell>
          <cell r="D7507" t="str">
            <v>CHOCO</v>
          </cell>
          <cell r="E7507" t="str">
            <v>BOJAYA</v>
          </cell>
          <cell r="F7507" t="str">
            <v>AM</v>
          </cell>
          <cell r="G7507">
            <v>-76.983333000000002</v>
          </cell>
          <cell r="H7507">
            <v>6.5333329999999998</v>
          </cell>
          <cell r="I7507">
            <v>76</v>
          </cell>
          <cell r="J7507">
            <v>59</v>
          </cell>
          <cell r="K7507">
            <v>6</v>
          </cell>
          <cell r="L7507">
            <v>32</v>
          </cell>
          <cell r="M7507" t="str">
            <v>N</v>
          </cell>
          <cell r="N7507">
            <v>678841.35996999999</v>
          </cell>
          <cell r="O7507">
            <v>1214825.71955</v>
          </cell>
          <cell r="P7507">
            <v>20</v>
          </cell>
          <cell r="Q7507">
            <v>27</v>
          </cell>
          <cell r="R7507">
            <v>99</v>
          </cell>
          <cell r="S7507">
            <v>0</v>
          </cell>
          <cell r="T7507">
            <v>1</v>
          </cell>
          <cell r="U7507">
            <v>1</v>
          </cell>
          <cell r="V7507">
            <v>1</v>
          </cell>
          <cell r="W7507">
            <v>1</v>
          </cell>
          <cell r="X7507">
            <v>8</v>
          </cell>
          <cell r="Y7507" t="str">
            <v>HIDROMET01</v>
          </cell>
          <cell r="Z7507" t="str">
            <v>1999-07-06 00:00:00</v>
          </cell>
          <cell r="AA7507">
            <v>1</v>
          </cell>
          <cell r="AB7507">
            <v>1</v>
          </cell>
          <cell r="AC7507">
            <v>1</v>
          </cell>
          <cell r="AD7507">
            <v>1</v>
          </cell>
          <cell r="AE7507">
            <v>0</v>
          </cell>
          <cell r="AF7507" t="str">
            <v>1980-09-01 00:00:00</v>
          </cell>
        </row>
        <row r="7508">
          <cell r="A7508">
            <v>2120866</v>
          </cell>
          <cell r="B7508" t="str">
            <v>CHICU EL BOGOTA</v>
          </cell>
          <cell r="C7508" t="str">
            <v>SANTAFE DE BOGOTA D.C.</v>
          </cell>
          <cell r="D7508" t="str">
            <v>BOGOTA</v>
          </cell>
          <cell r="E7508" t="str">
            <v>CANAL CHICU</v>
          </cell>
          <cell r="F7508" t="str">
            <v>LM</v>
          </cell>
          <cell r="G7508">
            <v>-74.116667000000007</v>
          </cell>
          <cell r="H7508">
            <v>4.766667</v>
          </cell>
          <cell r="I7508">
            <v>74</v>
          </cell>
          <cell r="J7508">
            <v>7</v>
          </cell>
          <cell r="K7508">
            <v>4</v>
          </cell>
          <cell r="L7508">
            <v>46</v>
          </cell>
          <cell r="M7508" t="str">
            <v>N</v>
          </cell>
          <cell r="N7508">
            <v>996033.84438999998</v>
          </cell>
          <cell r="O7508">
            <v>1018530.42005</v>
          </cell>
          <cell r="P7508">
            <v>2480</v>
          </cell>
          <cell r="Q7508">
            <v>11</v>
          </cell>
          <cell r="R7508">
            <v>1</v>
          </cell>
          <cell r="S7508">
            <v>0</v>
          </cell>
          <cell r="T7508">
            <v>1</v>
          </cell>
          <cell r="U7508">
            <v>1</v>
          </cell>
          <cell r="V7508">
            <v>2</v>
          </cell>
          <cell r="W7508">
            <v>1</v>
          </cell>
          <cell r="X7508">
            <v>20</v>
          </cell>
          <cell r="Y7508" t="str">
            <v>HIDROMET01</v>
          </cell>
          <cell r="Z7508" t="str">
            <v>1999-07-06 00:00:00</v>
          </cell>
          <cell r="AA7508">
            <v>2</v>
          </cell>
          <cell r="AB7508">
            <v>11</v>
          </cell>
          <cell r="AC7508">
            <v>22</v>
          </cell>
          <cell r="AD7508">
            <v>22</v>
          </cell>
          <cell r="AE7508">
            <v>0</v>
          </cell>
          <cell r="AF7508" t="str">
            <v>1988-09-01 00:00:00</v>
          </cell>
        </row>
        <row r="7509">
          <cell r="A7509">
            <v>2120867</v>
          </cell>
          <cell r="B7509" t="str">
            <v>GUANQUICA</v>
          </cell>
          <cell r="C7509" t="str">
            <v>TAUSA</v>
          </cell>
          <cell r="D7509" t="str">
            <v>CUNDINAMARCA</v>
          </cell>
          <cell r="E7509" t="str">
            <v>GUANQUICA</v>
          </cell>
          <cell r="F7509" t="str">
            <v>LM</v>
          </cell>
          <cell r="G7509">
            <v>-73.933333000000005</v>
          </cell>
          <cell r="H7509">
            <v>5.1833330000000002</v>
          </cell>
          <cell r="I7509">
            <v>73</v>
          </cell>
          <cell r="J7509">
            <v>56</v>
          </cell>
          <cell r="K7509">
            <v>5</v>
          </cell>
          <cell r="L7509">
            <v>11</v>
          </cell>
          <cell r="M7509" t="str">
            <v>N</v>
          </cell>
          <cell r="N7509">
            <v>1016362.83024</v>
          </cell>
          <cell r="O7509">
            <v>1064608.8331899999</v>
          </cell>
          <cell r="P7509">
            <v>2980</v>
          </cell>
          <cell r="Q7509">
            <v>25</v>
          </cell>
          <cell r="R7509">
            <v>793</v>
          </cell>
          <cell r="S7509">
            <v>0</v>
          </cell>
          <cell r="T7509">
            <v>1</v>
          </cell>
          <cell r="U7509">
            <v>1</v>
          </cell>
          <cell r="V7509">
            <v>2</v>
          </cell>
          <cell r="W7509">
            <v>1</v>
          </cell>
          <cell r="X7509">
            <v>20</v>
          </cell>
          <cell r="Y7509" t="str">
            <v>HIDROMET01</v>
          </cell>
          <cell r="Z7509" t="str">
            <v>1999-07-06 00:00:00</v>
          </cell>
          <cell r="AA7509">
            <v>2</v>
          </cell>
          <cell r="AB7509">
            <v>11</v>
          </cell>
          <cell r="AC7509">
            <v>22</v>
          </cell>
          <cell r="AD7509">
            <v>22</v>
          </cell>
          <cell r="AE7509">
            <v>0</v>
          </cell>
        </row>
        <row r="7510">
          <cell r="A7510">
            <v>2120868</v>
          </cell>
          <cell r="B7510" t="str">
            <v>STA MARTA</v>
          </cell>
          <cell r="C7510" t="str">
            <v>CHOCONTA</v>
          </cell>
          <cell r="D7510" t="str">
            <v>CUNDINAMARCA</v>
          </cell>
          <cell r="E7510" t="str">
            <v>GRANADILLO</v>
          </cell>
          <cell r="F7510" t="str">
            <v>LM</v>
          </cell>
          <cell r="G7510">
            <v>-73.716667000000001</v>
          </cell>
          <cell r="H7510">
            <v>5.05</v>
          </cell>
          <cell r="I7510">
            <v>73</v>
          </cell>
          <cell r="J7510">
            <v>43</v>
          </cell>
          <cell r="K7510">
            <v>5</v>
          </cell>
          <cell r="L7510">
            <v>3</v>
          </cell>
          <cell r="M7510" t="str">
            <v>N</v>
          </cell>
          <cell r="N7510">
            <v>1040393.63891</v>
          </cell>
          <cell r="O7510">
            <v>1049873.6520100001</v>
          </cell>
          <cell r="P7510">
            <v>2700</v>
          </cell>
          <cell r="Q7510">
            <v>25</v>
          </cell>
          <cell r="R7510">
            <v>183</v>
          </cell>
          <cell r="S7510">
            <v>0</v>
          </cell>
          <cell r="T7510">
            <v>1</v>
          </cell>
          <cell r="U7510">
            <v>1</v>
          </cell>
          <cell r="V7510">
            <v>2</v>
          </cell>
          <cell r="W7510">
            <v>1</v>
          </cell>
          <cell r="X7510">
            <v>20</v>
          </cell>
          <cell r="Y7510" t="str">
            <v>HIDROMET01</v>
          </cell>
          <cell r="Z7510" t="str">
            <v>1999-07-06 00:00:00</v>
          </cell>
          <cell r="AA7510">
            <v>2</v>
          </cell>
          <cell r="AB7510">
            <v>11</v>
          </cell>
          <cell r="AC7510">
            <v>22</v>
          </cell>
          <cell r="AD7510">
            <v>22</v>
          </cell>
          <cell r="AE7510">
            <v>0</v>
          </cell>
        </row>
        <row r="7511">
          <cell r="A7511">
            <v>2120871</v>
          </cell>
          <cell r="B7511" t="str">
            <v>LAJITAS</v>
          </cell>
          <cell r="C7511" t="str">
            <v>MADRID</v>
          </cell>
          <cell r="D7511" t="str">
            <v>CUNDINAMARCA</v>
          </cell>
          <cell r="E7511" t="str">
            <v>SAN PATRICIO</v>
          </cell>
          <cell r="F7511" t="str">
            <v>LM</v>
          </cell>
          <cell r="G7511">
            <v>-74.233333000000002</v>
          </cell>
          <cell r="H7511">
            <v>4.75</v>
          </cell>
          <cell r="I7511">
            <v>74</v>
          </cell>
          <cell r="J7511">
            <v>14</v>
          </cell>
          <cell r="K7511">
            <v>4</v>
          </cell>
          <cell r="L7511">
            <v>45</v>
          </cell>
          <cell r="M7511" t="str">
            <v>N</v>
          </cell>
          <cell r="N7511">
            <v>983090.25260999997</v>
          </cell>
          <cell r="O7511">
            <v>1016689.12718</v>
          </cell>
          <cell r="P7511">
            <v>2489</v>
          </cell>
          <cell r="Q7511">
            <v>25</v>
          </cell>
          <cell r="R7511">
            <v>430</v>
          </cell>
          <cell r="S7511">
            <v>0</v>
          </cell>
          <cell r="T7511">
            <v>1</v>
          </cell>
          <cell r="U7511">
            <v>1</v>
          </cell>
          <cell r="V7511">
            <v>2</v>
          </cell>
          <cell r="W7511">
            <v>1</v>
          </cell>
          <cell r="X7511">
            <v>20</v>
          </cell>
          <cell r="Y7511" t="str">
            <v>HIDROMET01</v>
          </cell>
          <cell r="Z7511" t="str">
            <v>1999-07-06 00:00:00</v>
          </cell>
          <cell r="AA7511">
            <v>2</v>
          </cell>
          <cell r="AB7511">
            <v>11</v>
          </cell>
          <cell r="AC7511">
            <v>22</v>
          </cell>
          <cell r="AD7511">
            <v>22</v>
          </cell>
          <cell r="AE7511">
            <v>0</v>
          </cell>
        </row>
        <row r="7512">
          <cell r="A7512">
            <v>2120872</v>
          </cell>
          <cell r="B7512" t="str">
            <v>CALERA LA</v>
          </cell>
          <cell r="C7512" t="str">
            <v>LA CALERA</v>
          </cell>
          <cell r="D7512" t="str">
            <v>CUNDINAMARCA</v>
          </cell>
          <cell r="E7512" t="str">
            <v>TEUSACA</v>
          </cell>
          <cell r="F7512" t="str">
            <v>LM</v>
          </cell>
          <cell r="G7512">
            <v>-73.966667000000001</v>
          </cell>
          <cell r="H7512">
            <v>4.7166670000000002</v>
          </cell>
          <cell r="I7512">
            <v>73</v>
          </cell>
          <cell r="J7512">
            <v>58</v>
          </cell>
          <cell r="K7512">
            <v>4</v>
          </cell>
          <cell r="L7512">
            <v>43</v>
          </cell>
          <cell r="M7512" t="str">
            <v>N</v>
          </cell>
          <cell r="N7512">
            <v>1012675.9772</v>
          </cell>
          <cell r="O7512">
            <v>1013002.20156</v>
          </cell>
          <cell r="P7512">
            <v>2718</v>
          </cell>
          <cell r="Q7512">
            <v>25</v>
          </cell>
          <cell r="R7512">
            <v>377</v>
          </cell>
          <cell r="S7512">
            <v>0</v>
          </cell>
          <cell r="T7512">
            <v>1</v>
          </cell>
          <cell r="U7512">
            <v>1</v>
          </cell>
          <cell r="V7512">
            <v>2</v>
          </cell>
          <cell r="W7512">
            <v>1</v>
          </cell>
          <cell r="X7512">
            <v>20</v>
          </cell>
          <cell r="Y7512" t="str">
            <v>HIDROMET01</v>
          </cell>
          <cell r="Z7512" t="str">
            <v>1999-07-06 00:00:00</v>
          </cell>
          <cell r="AA7512">
            <v>2</v>
          </cell>
          <cell r="AB7512">
            <v>11</v>
          </cell>
          <cell r="AC7512">
            <v>22</v>
          </cell>
          <cell r="AD7512">
            <v>22</v>
          </cell>
          <cell r="AE7512">
            <v>0</v>
          </cell>
          <cell r="AF7512" t="str">
            <v>1985-11-01 00:00:00</v>
          </cell>
        </row>
        <row r="7513">
          <cell r="A7513">
            <v>2120874</v>
          </cell>
          <cell r="B7513" t="str">
            <v>HOYO ABAJO EL</v>
          </cell>
          <cell r="C7513" t="str">
            <v>SUESCA</v>
          </cell>
          <cell r="D7513" t="str">
            <v>CUNDINAMARCA</v>
          </cell>
          <cell r="E7513" t="str">
            <v>CHECUA</v>
          </cell>
          <cell r="F7513" t="str">
            <v>LG</v>
          </cell>
          <cell r="G7513">
            <v>-73.833332999999996</v>
          </cell>
          <cell r="H7513">
            <v>5.1333330000000004</v>
          </cell>
          <cell r="I7513">
            <v>73</v>
          </cell>
          <cell r="J7513">
            <v>50</v>
          </cell>
          <cell r="K7513">
            <v>5</v>
          </cell>
          <cell r="L7513">
            <v>8</v>
          </cell>
          <cell r="M7513" t="str">
            <v>N</v>
          </cell>
          <cell r="N7513">
            <v>1027452.21298</v>
          </cell>
          <cell r="O7513">
            <v>1059083.01165</v>
          </cell>
          <cell r="P7513">
            <v>2650</v>
          </cell>
          <cell r="Q7513">
            <v>25</v>
          </cell>
          <cell r="R7513">
            <v>772</v>
          </cell>
          <cell r="S7513">
            <v>0</v>
          </cell>
          <cell r="T7513">
            <v>1</v>
          </cell>
          <cell r="U7513">
            <v>1</v>
          </cell>
          <cell r="V7513">
            <v>2</v>
          </cell>
          <cell r="W7513">
            <v>1</v>
          </cell>
          <cell r="X7513">
            <v>20</v>
          </cell>
          <cell r="Y7513" t="str">
            <v>HIDROMET01</v>
          </cell>
          <cell r="Z7513" t="str">
            <v>1999-07-06 00:00:00</v>
          </cell>
          <cell r="AA7513">
            <v>2</v>
          </cell>
          <cell r="AB7513">
            <v>11</v>
          </cell>
          <cell r="AC7513">
            <v>22</v>
          </cell>
          <cell r="AD7513">
            <v>22</v>
          </cell>
          <cell r="AE7513">
            <v>0</v>
          </cell>
          <cell r="AF7513" t="str">
            <v>1986-07-01 00:00:00</v>
          </cell>
        </row>
        <row r="7514">
          <cell r="A7514">
            <v>2120875</v>
          </cell>
          <cell r="B7514" t="str">
            <v>PTE CHECUA</v>
          </cell>
          <cell r="C7514" t="str">
            <v>NEMOCON</v>
          </cell>
          <cell r="D7514" t="str">
            <v>CUNDINAMARCA</v>
          </cell>
          <cell r="E7514" t="str">
            <v>CHECUA</v>
          </cell>
          <cell r="F7514" t="str">
            <v>LG</v>
          </cell>
          <cell r="G7514">
            <v>-73.883332999999993</v>
          </cell>
          <cell r="H7514">
            <v>5.1166669999999996</v>
          </cell>
          <cell r="I7514">
            <v>73</v>
          </cell>
          <cell r="J7514">
            <v>53</v>
          </cell>
          <cell r="K7514">
            <v>5</v>
          </cell>
          <cell r="L7514">
            <v>7</v>
          </cell>
          <cell r="M7514" t="str">
            <v>N</v>
          </cell>
          <cell r="N7514">
            <v>1021908.72136</v>
          </cell>
          <cell r="O7514">
            <v>1057238.0008</v>
          </cell>
          <cell r="P7514">
            <v>2600</v>
          </cell>
          <cell r="Q7514">
            <v>25</v>
          </cell>
          <cell r="R7514">
            <v>486</v>
          </cell>
          <cell r="S7514">
            <v>0</v>
          </cell>
          <cell r="T7514">
            <v>1</v>
          </cell>
          <cell r="U7514">
            <v>1</v>
          </cell>
          <cell r="V7514">
            <v>2</v>
          </cell>
          <cell r="W7514">
            <v>1</v>
          </cell>
          <cell r="X7514">
            <v>20</v>
          </cell>
          <cell r="Y7514" t="str">
            <v>HIDROMET01</v>
          </cell>
          <cell r="Z7514" t="str">
            <v>1999-07-06 00:00:00</v>
          </cell>
          <cell r="AA7514">
            <v>2</v>
          </cell>
          <cell r="AB7514">
            <v>11</v>
          </cell>
          <cell r="AC7514">
            <v>22</v>
          </cell>
          <cell r="AD7514">
            <v>22</v>
          </cell>
          <cell r="AE7514">
            <v>0</v>
          </cell>
          <cell r="AF7514" t="str">
            <v>1986-09-01 00:00:00</v>
          </cell>
        </row>
        <row r="7515">
          <cell r="A7515">
            <v>2120876</v>
          </cell>
          <cell r="B7515" t="str">
            <v>CARRIZAL N 2 EL</v>
          </cell>
          <cell r="C7515" t="str">
            <v>TAUSA</v>
          </cell>
          <cell r="D7515" t="str">
            <v>CUNDINAMARCA</v>
          </cell>
          <cell r="E7515" t="str">
            <v>Q BARRANCAS</v>
          </cell>
          <cell r="F7515" t="str">
            <v>LG</v>
          </cell>
          <cell r="G7515">
            <v>-73.833332999999996</v>
          </cell>
          <cell r="H7515">
            <v>5.15</v>
          </cell>
          <cell r="I7515">
            <v>73</v>
          </cell>
          <cell r="J7515">
            <v>50</v>
          </cell>
          <cell r="K7515">
            <v>5</v>
          </cell>
          <cell r="L7515">
            <v>9</v>
          </cell>
          <cell r="M7515" t="str">
            <v>N</v>
          </cell>
          <cell r="N7515">
            <v>1027451.49923</v>
          </cell>
          <cell r="O7515">
            <v>1060926.1026000001</v>
          </cell>
          <cell r="P7515">
            <v>2750</v>
          </cell>
          <cell r="Q7515">
            <v>25</v>
          </cell>
          <cell r="R7515">
            <v>793</v>
          </cell>
          <cell r="S7515">
            <v>0</v>
          </cell>
          <cell r="T7515">
            <v>1</v>
          </cell>
          <cell r="U7515">
            <v>1</v>
          </cell>
          <cell r="V7515">
            <v>2</v>
          </cell>
          <cell r="W7515">
            <v>1</v>
          </cell>
          <cell r="X7515">
            <v>20</v>
          </cell>
          <cell r="Y7515" t="str">
            <v>HIDROMET01</v>
          </cell>
          <cell r="Z7515" t="str">
            <v>1999-07-06 00:00:00</v>
          </cell>
          <cell r="AA7515">
            <v>2</v>
          </cell>
          <cell r="AB7515">
            <v>11</v>
          </cell>
          <cell r="AC7515">
            <v>22</v>
          </cell>
          <cell r="AD7515">
            <v>22</v>
          </cell>
          <cell r="AE7515">
            <v>0</v>
          </cell>
          <cell r="AF7515" t="str">
            <v>1986-09-01 00:00:00</v>
          </cell>
        </row>
        <row r="7516">
          <cell r="A7516">
            <v>2120877</v>
          </cell>
          <cell r="B7516" t="str">
            <v>CADILLAL</v>
          </cell>
          <cell r="C7516" t="str">
            <v>SESQUILE</v>
          </cell>
          <cell r="D7516" t="str">
            <v>CUNDINAMARCA</v>
          </cell>
          <cell r="E7516" t="str">
            <v>SAN FRANCISCO</v>
          </cell>
          <cell r="F7516" t="str">
            <v>LM</v>
          </cell>
          <cell r="G7516">
            <v>-73.95</v>
          </cell>
          <cell r="H7516">
            <v>5</v>
          </cell>
          <cell r="I7516">
            <v>73</v>
          </cell>
          <cell r="J7516">
            <v>57</v>
          </cell>
          <cell r="K7516">
            <v>5</v>
          </cell>
          <cell r="L7516">
            <v>0</v>
          </cell>
          <cell r="M7516" t="str">
            <v>N</v>
          </cell>
          <cell r="N7516">
            <v>1014519.07476</v>
          </cell>
          <cell r="O7516">
            <v>1044334.5936500001</v>
          </cell>
          <cell r="P7516">
            <v>2680</v>
          </cell>
          <cell r="Q7516">
            <v>25</v>
          </cell>
          <cell r="R7516">
            <v>736</v>
          </cell>
          <cell r="S7516">
            <v>0</v>
          </cell>
          <cell r="T7516">
            <v>1</v>
          </cell>
          <cell r="U7516">
            <v>1</v>
          </cell>
          <cell r="V7516">
            <v>2</v>
          </cell>
          <cell r="W7516">
            <v>1</v>
          </cell>
          <cell r="X7516">
            <v>20</v>
          </cell>
          <cell r="Y7516" t="str">
            <v>HIDROMET01</v>
          </cell>
          <cell r="Z7516" t="str">
            <v>1999-07-06 00:00:00</v>
          </cell>
          <cell r="AA7516">
            <v>2</v>
          </cell>
          <cell r="AB7516">
            <v>11</v>
          </cell>
          <cell r="AC7516">
            <v>22</v>
          </cell>
          <cell r="AD7516">
            <v>22</v>
          </cell>
          <cell r="AE7516">
            <v>0</v>
          </cell>
          <cell r="AF7516" t="str">
            <v>1985-05-01 00:00:00</v>
          </cell>
        </row>
        <row r="7517">
          <cell r="A7517">
            <v>2120879</v>
          </cell>
          <cell r="B7517" t="str">
            <v>MERCEDES LAS</v>
          </cell>
          <cell r="C7517" t="str">
            <v>TABIO</v>
          </cell>
          <cell r="D7517" t="str">
            <v>CUNDINAMARCA</v>
          </cell>
          <cell r="E7517" t="str">
            <v>CHICU</v>
          </cell>
          <cell r="F7517" t="str">
            <v>LG</v>
          </cell>
          <cell r="G7517">
            <v>-74.166667000000004</v>
          </cell>
          <cell r="H7517">
            <v>4.9000000000000004</v>
          </cell>
          <cell r="I7517">
            <v>74</v>
          </cell>
          <cell r="J7517">
            <v>10</v>
          </cell>
          <cell r="K7517">
            <v>4</v>
          </cell>
          <cell r="L7517">
            <v>54</v>
          </cell>
          <cell r="M7517" t="str">
            <v>N</v>
          </cell>
          <cell r="N7517">
            <v>990488.62948</v>
          </cell>
          <cell r="O7517">
            <v>1033275.37784</v>
          </cell>
          <cell r="P7517">
            <v>2570</v>
          </cell>
          <cell r="Q7517">
            <v>25</v>
          </cell>
          <cell r="R7517">
            <v>785</v>
          </cell>
          <cell r="S7517">
            <v>0</v>
          </cell>
          <cell r="T7517">
            <v>1</v>
          </cell>
          <cell r="U7517">
            <v>1</v>
          </cell>
          <cell r="V7517">
            <v>2</v>
          </cell>
          <cell r="W7517">
            <v>1</v>
          </cell>
          <cell r="X7517">
            <v>20</v>
          </cell>
          <cell r="Y7517" t="str">
            <v>HIDROMET01</v>
          </cell>
          <cell r="Z7517" t="str">
            <v>1999-07-06 00:00:00</v>
          </cell>
          <cell r="AA7517">
            <v>2</v>
          </cell>
          <cell r="AB7517">
            <v>11</v>
          </cell>
          <cell r="AC7517">
            <v>22</v>
          </cell>
          <cell r="AD7517">
            <v>22</v>
          </cell>
          <cell r="AE7517">
            <v>0</v>
          </cell>
        </row>
        <row r="7518">
          <cell r="A7518">
            <v>2120880</v>
          </cell>
          <cell r="B7518" t="str">
            <v>SAN JAVIER</v>
          </cell>
          <cell r="C7518" t="str">
            <v>LA MESA</v>
          </cell>
          <cell r="D7518" t="str">
            <v>CUNDINAMARCA</v>
          </cell>
          <cell r="E7518" t="str">
            <v>APULO</v>
          </cell>
          <cell r="F7518" t="str">
            <v>LM</v>
          </cell>
          <cell r="G7518">
            <v>-74.400000000000006</v>
          </cell>
          <cell r="H7518">
            <v>4.8166669999999998</v>
          </cell>
          <cell r="I7518">
            <v>74</v>
          </cell>
          <cell r="J7518">
            <v>24</v>
          </cell>
          <cell r="K7518">
            <v>4</v>
          </cell>
          <cell r="L7518">
            <v>49</v>
          </cell>
          <cell r="M7518" t="str">
            <v>N</v>
          </cell>
          <cell r="N7518">
            <v>964602.83319000003</v>
          </cell>
          <cell r="O7518">
            <v>1024067.75647</v>
          </cell>
          <cell r="P7518">
            <v>750</v>
          </cell>
          <cell r="Q7518">
            <v>25</v>
          </cell>
          <cell r="R7518">
            <v>386</v>
          </cell>
          <cell r="S7518">
            <v>0</v>
          </cell>
          <cell r="T7518">
            <v>1</v>
          </cell>
          <cell r="U7518">
            <v>1</v>
          </cell>
          <cell r="V7518">
            <v>2</v>
          </cell>
          <cell r="W7518">
            <v>1</v>
          </cell>
          <cell r="X7518">
            <v>20</v>
          </cell>
          <cell r="Y7518" t="str">
            <v>HIDROMET01</v>
          </cell>
          <cell r="Z7518" t="str">
            <v>1999-07-06 00:00:00</v>
          </cell>
          <cell r="AA7518">
            <v>2</v>
          </cell>
          <cell r="AB7518">
            <v>11</v>
          </cell>
          <cell r="AC7518">
            <v>22</v>
          </cell>
          <cell r="AD7518">
            <v>22</v>
          </cell>
          <cell r="AE7518">
            <v>0</v>
          </cell>
        </row>
        <row r="7519">
          <cell r="A7519">
            <v>2120881</v>
          </cell>
          <cell r="B7519" t="str">
            <v>PTE APULO</v>
          </cell>
          <cell r="C7519" t="str">
            <v>APULO</v>
          </cell>
          <cell r="D7519" t="str">
            <v>CUNDINAMARCA</v>
          </cell>
          <cell r="E7519" t="str">
            <v>APULO</v>
          </cell>
          <cell r="F7519" t="str">
            <v>LM</v>
          </cell>
          <cell r="G7519">
            <v>-74.583332999999996</v>
          </cell>
          <cell r="H7519">
            <v>4.5666669999999998</v>
          </cell>
          <cell r="I7519">
            <v>74</v>
          </cell>
          <cell r="J7519">
            <v>35</v>
          </cell>
          <cell r="K7519">
            <v>4</v>
          </cell>
          <cell r="L7519">
            <v>34</v>
          </cell>
          <cell r="M7519" t="str">
            <v>N</v>
          </cell>
          <cell r="N7519">
            <v>944244.69388000004</v>
          </cell>
          <cell r="O7519">
            <v>996433.20877999999</v>
          </cell>
          <cell r="P7519">
            <v>400</v>
          </cell>
          <cell r="Q7519">
            <v>25</v>
          </cell>
          <cell r="R7519">
            <v>599</v>
          </cell>
          <cell r="S7519">
            <v>0</v>
          </cell>
          <cell r="T7519">
            <v>1</v>
          </cell>
          <cell r="U7519">
            <v>1</v>
          </cell>
          <cell r="V7519">
            <v>2</v>
          </cell>
          <cell r="W7519">
            <v>1</v>
          </cell>
          <cell r="X7519">
            <v>20</v>
          </cell>
          <cell r="Y7519" t="str">
            <v>HIDROMET01</v>
          </cell>
          <cell r="Z7519" t="str">
            <v>1999-07-06 00:00:00</v>
          </cell>
          <cell r="AA7519">
            <v>2</v>
          </cell>
          <cell r="AB7519">
            <v>11</v>
          </cell>
          <cell r="AC7519">
            <v>22</v>
          </cell>
          <cell r="AD7519">
            <v>22</v>
          </cell>
          <cell r="AE7519">
            <v>0</v>
          </cell>
          <cell r="AF7519" t="str">
            <v>1985-11-01 00:00:00</v>
          </cell>
        </row>
        <row r="7520">
          <cell r="A7520">
            <v>2120882</v>
          </cell>
          <cell r="B7520" t="str">
            <v>PORTILLO EL</v>
          </cell>
          <cell r="C7520" t="str">
            <v>TOCAIMA</v>
          </cell>
          <cell r="D7520" t="str">
            <v>CUNDINAMARCA</v>
          </cell>
          <cell r="E7520" t="str">
            <v>BOGOTA</v>
          </cell>
          <cell r="F7520" t="str">
            <v>LM</v>
          </cell>
          <cell r="G7520">
            <v>-74.583332999999996</v>
          </cell>
          <cell r="H7520">
            <v>4.4333330000000002</v>
          </cell>
          <cell r="I7520">
            <v>74</v>
          </cell>
          <cell r="J7520">
            <v>35</v>
          </cell>
          <cell r="K7520">
            <v>4</v>
          </cell>
          <cell r="L7520">
            <v>26</v>
          </cell>
          <cell r="M7520" t="str">
            <v>N</v>
          </cell>
          <cell r="N7520">
            <v>944234.54923</v>
          </cell>
          <cell r="O7520">
            <v>981688.33270999999</v>
          </cell>
          <cell r="P7520">
            <v>390</v>
          </cell>
          <cell r="Q7520">
            <v>25</v>
          </cell>
          <cell r="R7520">
            <v>815</v>
          </cell>
          <cell r="S7520">
            <v>0</v>
          </cell>
          <cell r="T7520">
            <v>1</v>
          </cell>
          <cell r="U7520">
            <v>1</v>
          </cell>
          <cell r="V7520">
            <v>2</v>
          </cell>
          <cell r="W7520">
            <v>1</v>
          </cell>
          <cell r="X7520">
            <v>20</v>
          </cell>
          <cell r="Y7520" t="str">
            <v>HIDROMET01</v>
          </cell>
          <cell r="Z7520" t="str">
            <v>1999-07-06 00:00:00</v>
          </cell>
          <cell r="AA7520">
            <v>2</v>
          </cell>
          <cell r="AB7520">
            <v>10</v>
          </cell>
          <cell r="AC7520">
            <v>22</v>
          </cell>
          <cell r="AD7520">
            <v>22</v>
          </cell>
          <cell r="AE7520">
            <v>0</v>
          </cell>
        </row>
        <row r="7521">
          <cell r="A7521">
            <v>2120883</v>
          </cell>
          <cell r="B7521" t="str">
            <v>GUACA LA</v>
          </cell>
          <cell r="C7521" t="str">
            <v>TENA</v>
          </cell>
          <cell r="D7521" t="str">
            <v>CUNDINAMARCA</v>
          </cell>
          <cell r="E7521" t="str">
            <v>BOGOTA</v>
          </cell>
          <cell r="F7521" t="str">
            <v>LM</v>
          </cell>
          <cell r="G7521">
            <v>-74.533332999999999</v>
          </cell>
          <cell r="H7521">
            <v>4.4333330000000002</v>
          </cell>
          <cell r="I7521">
            <v>74</v>
          </cell>
          <cell r="J7521">
            <v>32</v>
          </cell>
          <cell r="K7521">
            <v>4</v>
          </cell>
          <cell r="L7521">
            <v>26</v>
          </cell>
          <cell r="M7521" t="str">
            <v>N</v>
          </cell>
          <cell r="N7521">
            <v>949784.39176999999</v>
          </cell>
          <cell r="O7521">
            <v>981684.75800999999</v>
          </cell>
          <cell r="P7521">
            <v>650</v>
          </cell>
          <cell r="Q7521">
            <v>25</v>
          </cell>
          <cell r="R7521">
            <v>797</v>
          </cell>
          <cell r="S7521">
            <v>0</v>
          </cell>
          <cell r="T7521">
            <v>1</v>
          </cell>
          <cell r="U7521">
            <v>1</v>
          </cell>
          <cell r="V7521">
            <v>2</v>
          </cell>
          <cell r="W7521">
            <v>1</v>
          </cell>
          <cell r="X7521">
            <v>20</v>
          </cell>
          <cell r="Y7521" t="str">
            <v>HIDROMET01</v>
          </cell>
          <cell r="Z7521" t="str">
            <v>1999-07-06 00:00:00</v>
          </cell>
          <cell r="AA7521">
            <v>2</v>
          </cell>
          <cell r="AB7521">
            <v>11</v>
          </cell>
          <cell r="AC7521">
            <v>22</v>
          </cell>
          <cell r="AD7521">
            <v>22</v>
          </cell>
          <cell r="AE7521">
            <v>0</v>
          </cell>
          <cell r="AF7521" t="str">
            <v>1985-11-01 00:00:00</v>
          </cell>
        </row>
        <row r="7522">
          <cell r="A7522">
            <v>2120884</v>
          </cell>
          <cell r="B7522" t="str">
            <v>CEMENTOS DIAMANTE</v>
          </cell>
          <cell r="C7522" t="str">
            <v>APULO</v>
          </cell>
          <cell r="D7522" t="str">
            <v>CUNDINAMARCA</v>
          </cell>
          <cell r="E7522" t="str">
            <v>BOGOTA</v>
          </cell>
          <cell r="F7522" t="str">
            <v>LM</v>
          </cell>
          <cell r="G7522">
            <v>-74.583332999999996</v>
          </cell>
          <cell r="H7522">
            <v>4.4000000000000004</v>
          </cell>
          <cell r="I7522">
            <v>74</v>
          </cell>
          <cell r="J7522">
            <v>35</v>
          </cell>
          <cell r="K7522">
            <v>4</v>
          </cell>
          <cell r="L7522">
            <v>24</v>
          </cell>
          <cell r="M7522" t="str">
            <v>N</v>
          </cell>
          <cell r="N7522">
            <v>944232.05993999995</v>
          </cell>
          <cell r="O7522">
            <v>978002.12202999997</v>
          </cell>
          <cell r="P7522">
            <v>450</v>
          </cell>
          <cell r="Q7522">
            <v>25</v>
          </cell>
          <cell r="R7522">
            <v>599</v>
          </cell>
          <cell r="S7522">
            <v>0</v>
          </cell>
          <cell r="T7522">
            <v>1</v>
          </cell>
          <cell r="U7522">
            <v>1</v>
          </cell>
          <cell r="V7522">
            <v>2</v>
          </cell>
          <cell r="W7522">
            <v>1</v>
          </cell>
          <cell r="X7522">
            <v>20</v>
          </cell>
          <cell r="Y7522" t="str">
            <v>HIDROMET01</v>
          </cell>
          <cell r="Z7522" t="str">
            <v>1999-07-06 00:00:00</v>
          </cell>
          <cell r="AA7522">
            <v>2</v>
          </cell>
          <cell r="AB7522">
            <v>11</v>
          </cell>
          <cell r="AC7522">
            <v>22</v>
          </cell>
          <cell r="AD7522">
            <v>22</v>
          </cell>
          <cell r="AE7522">
            <v>0</v>
          </cell>
          <cell r="AF7522" t="str">
            <v>1989-07-01 00:00:00</v>
          </cell>
        </row>
        <row r="7523">
          <cell r="A7523">
            <v>2120886</v>
          </cell>
          <cell r="B7523" t="str">
            <v>JAVA</v>
          </cell>
          <cell r="C7523" t="str">
            <v>VIOTA</v>
          </cell>
          <cell r="D7523" t="str">
            <v>CUNDINAMARCA</v>
          </cell>
          <cell r="E7523" t="str">
            <v>CALANDAIMA</v>
          </cell>
          <cell r="F7523" t="str">
            <v>LM</v>
          </cell>
          <cell r="G7523">
            <v>-74.416667000000004</v>
          </cell>
          <cell r="H7523">
            <v>4.516667</v>
          </cell>
          <cell r="I7523">
            <v>74</v>
          </cell>
          <cell r="J7523">
            <v>25</v>
          </cell>
          <cell r="K7523">
            <v>4</v>
          </cell>
          <cell r="L7523">
            <v>31</v>
          </cell>
          <cell r="M7523" t="str">
            <v>N</v>
          </cell>
          <cell r="N7523">
            <v>962738.09713000001</v>
          </cell>
          <cell r="O7523">
            <v>990893.21930999996</v>
          </cell>
          <cell r="P7523">
            <v>2000</v>
          </cell>
          <cell r="Q7523">
            <v>25</v>
          </cell>
          <cell r="R7523">
            <v>878</v>
          </cell>
          <cell r="S7523">
            <v>0</v>
          </cell>
          <cell r="T7523">
            <v>1</v>
          </cell>
          <cell r="U7523">
            <v>1</v>
          </cell>
          <cell r="V7523">
            <v>2</v>
          </cell>
          <cell r="W7523">
            <v>1</v>
          </cell>
          <cell r="X7523">
            <v>20</v>
          </cell>
          <cell r="Y7523" t="str">
            <v>HIDROMET01</v>
          </cell>
          <cell r="Z7523" t="str">
            <v>1999-07-06 00:00:00</v>
          </cell>
          <cell r="AA7523">
            <v>2</v>
          </cell>
          <cell r="AB7523">
            <v>10</v>
          </cell>
          <cell r="AC7523">
            <v>22</v>
          </cell>
          <cell r="AD7523">
            <v>22</v>
          </cell>
          <cell r="AE7523">
            <v>0</v>
          </cell>
        </row>
        <row r="7524">
          <cell r="A7524">
            <v>1109001</v>
          </cell>
          <cell r="B7524" t="str">
            <v>OPOGADO</v>
          </cell>
          <cell r="C7524" t="str">
            <v>BOJAYA</v>
          </cell>
          <cell r="D7524" t="str">
            <v>CHOCO</v>
          </cell>
          <cell r="E7524" t="str">
            <v>OPOGADO</v>
          </cell>
          <cell r="F7524" t="str">
            <v>PM</v>
          </cell>
          <cell r="G7524">
            <v>-76.983333000000002</v>
          </cell>
          <cell r="H7524">
            <v>6.8166669999999998</v>
          </cell>
          <cell r="I7524">
            <v>76</v>
          </cell>
          <cell r="J7524">
            <v>59</v>
          </cell>
          <cell r="K7524">
            <v>6</v>
          </cell>
          <cell r="L7524">
            <v>49</v>
          </cell>
          <cell r="M7524" t="str">
            <v>N</v>
          </cell>
          <cell r="N7524">
            <v>679026.25416999997</v>
          </cell>
          <cell r="O7524">
            <v>1246199.12992</v>
          </cell>
          <cell r="P7524">
            <v>50</v>
          </cell>
          <cell r="Q7524">
            <v>27</v>
          </cell>
          <cell r="R7524">
            <v>99</v>
          </cell>
          <cell r="S7524">
            <v>0</v>
          </cell>
          <cell r="T7524">
            <v>1</v>
          </cell>
          <cell r="U7524">
            <v>1</v>
          </cell>
          <cell r="V7524">
            <v>1</v>
          </cell>
          <cell r="W7524">
            <v>1</v>
          </cell>
          <cell r="X7524">
            <v>9</v>
          </cell>
          <cell r="Y7524" t="str">
            <v>HIDROMET01</v>
          </cell>
          <cell r="Z7524" t="str">
            <v>1999-07-06 00:00:00</v>
          </cell>
          <cell r="AA7524">
            <v>1</v>
          </cell>
          <cell r="AB7524">
            <v>1</v>
          </cell>
          <cell r="AC7524">
            <v>1</v>
          </cell>
          <cell r="AD7524">
            <v>1</v>
          </cell>
          <cell r="AE7524">
            <v>0</v>
          </cell>
        </row>
        <row r="7525">
          <cell r="A7525">
            <v>2120887</v>
          </cell>
          <cell r="B7525" t="str">
            <v>PTE SAMPER MENDOZA</v>
          </cell>
          <cell r="C7525" t="str">
            <v>VIOTA</v>
          </cell>
          <cell r="D7525" t="str">
            <v>CUNDINAMARCA</v>
          </cell>
          <cell r="E7525" t="str">
            <v>CALANDAIMA</v>
          </cell>
          <cell r="F7525" t="str">
            <v>LM</v>
          </cell>
          <cell r="G7525">
            <v>-74.566666999999995</v>
          </cell>
          <cell r="H7525">
            <v>4.483333</v>
          </cell>
          <cell r="I7525">
            <v>74</v>
          </cell>
          <cell r="J7525">
            <v>34</v>
          </cell>
          <cell r="K7525">
            <v>4</v>
          </cell>
          <cell r="L7525">
            <v>29</v>
          </cell>
          <cell r="M7525" t="str">
            <v>N</v>
          </cell>
          <cell r="N7525">
            <v>946088.14526000002</v>
          </cell>
          <cell r="O7525">
            <v>987216.40798000002</v>
          </cell>
          <cell r="P7525">
            <v>500</v>
          </cell>
          <cell r="Q7525">
            <v>25</v>
          </cell>
          <cell r="R7525">
            <v>878</v>
          </cell>
          <cell r="S7525">
            <v>0</v>
          </cell>
          <cell r="T7525">
            <v>1</v>
          </cell>
          <cell r="U7525">
            <v>1</v>
          </cell>
          <cell r="V7525">
            <v>2</v>
          </cell>
          <cell r="W7525">
            <v>1</v>
          </cell>
          <cell r="X7525">
            <v>20</v>
          </cell>
          <cell r="Y7525" t="str">
            <v>HIDROMET01</v>
          </cell>
          <cell r="Z7525" t="str">
            <v>1999-07-06 00:00:00</v>
          </cell>
          <cell r="AA7525">
            <v>2</v>
          </cell>
          <cell r="AB7525">
            <v>10</v>
          </cell>
          <cell r="AC7525">
            <v>22</v>
          </cell>
          <cell r="AD7525">
            <v>22</v>
          </cell>
          <cell r="AE7525">
            <v>0</v>
          </cell>
          <cell r="AF7525" t="str">
            <v>1989-07-01 00:00:00</v>
          </cell>
        </row>
        <row r="7526">
          <cell r="A7526">
            <v>2120889</v>
          </cell>
          <cell r="B7526" t="str">
            <v>PUEBLO DE PIEDRA</v>
          </cell>
          <cell r="C7526" t="str">
            <v>VIOTA</v>
          </cell>
          <cell r="D7526" t="str">
            <v>CUNDINAMARCA</v>
          </cell>
          <cell r="E7526" t="str">
            <v>CALANDAIMA</v>
          </cell>
          <cell r="F7526" t="str">
            <v>LM</v>
          </cell>
          <cell r="G7526">
            <v>-74.5</v>
          </cell>
          <cell r="H7526">
            <v>4.4666670000000002</v>
          </cell>
          <cell r="I7526">
            <v>74</v>
          </cell>
          <cell r="J7526">
            <v>30</v>
          </cell>
          <cell r="K7526">
            <v>4</v>
          </cell>
          <cell r="L7526">
            <v>28</v>
          </cell>
          <cell r="M7526" t="str">
            <v>N</v>
          </cell>
          <cell r="N7526">
            <v>953486.35739000002</v>
          </cell>
          <cell r="O7526">
            <v>985368.75399</v>
          </cell>
          <cell r="P7526">
            <v>610</v>
          </cell>
          <cell r="Q7526">
            <v>25</v>
          </cell>
          <cell r="R7526">
            <v>878</v>
          </cell>
          <cell r="S7526">
            <v>0</v>
          </cell>
          <cell r="T7526">
            <v>1</v>
          </cell>
          <cell r="U7526">
            <v>1</v>
          </cell>
          <cell r="V7526">
            <v>2</v>
          </cell>
          <cell r="W7526">
            <v>1</v>
          </cell>
          <cell r="X7526">
            <v>20</v>
          </cell>
          <cell r="Y7526" t="str">
            <v>HIDROMET01</v>
          </cell>
          <cell r="Z7526" t="str">
            <v>1999-07-06 00:00:00</v>
          </cell>
          <cell r="AA7526">
            <v>2</v>
          </cell>
          <cell r="AB7526">
            <v>10</v>
          </cell>
          <cell r="AC7526">
            <v>22</v>
          </cell>
          <cell r="AD7526">
            <v>22</v>
          </cell>
          <cell r="AE7526">
            <v>0</v>
          </cell>
        </row>
        <row r="7527">
          <cell r="A7527">
            <v>2120891</v>
          </cell>
          <cell r="B7527" t="str">
            <v>SILENCIO EL</v>
          </cell>
          <cell r="C7527" t="str">
            <v>TOCAIMA</v>
          </cell>
          <cell r="D7527" t="str">
            <v>CUNDINAMARCA</v>
          </cell>
          <cell r="E7527" t="str">
            <v>CANAL LA SALA</v>
          </cell>
          <cell r="F7527" t="str">
            <v>LM</v>
          </cell>
          <cell r="G7527">
            <v>-74.683333000000005</v>
          </cell>
          <cell r="H7527">
            <v>4.4166670000000003</v>
          </cell>
          <cell r="I7527">
            <v>74</v>
          </cell>
          <cell r="J7527">
            <v>41</v>
          </cell>
          <cell r="K7527">
            <v>4</v>
          </cell>
          <cell r="L7527">
            <v>25</v>
          </cell>
          <cell r="M7527" t="str">
            <v>N</v>
          </cell>
          <cell r="N7527">
            <v>933133.23797999998</v>
          </cell>
          <cell r="O7527">
            <v>979853.46883000003</v>
          </cell>
          <cell r="P7527">
            <v>380</v>
          </cell>
          <cell r="Q7527">
            <v>25</v>
          </cell>
          <cell r="R7527">
            <v>815</v>
          </cell>
          <cell r="S7527">
            <v>0</v>
          </cell>
          <cell r="T7527">
            <v>1</v>
          </cell>
          <cell r="U7527">
            <v>1</v>
          </cell>
          <cell r="V7527">
            <v>2</v>
          </cell>
          <cell r="W7527">
            <v>1</v>
          </cell>
          <cell r="X7527">
            <v>20</v>
          </cell>
          <cell r="Y7527" t="str">
            <v>HIDROMET01</v>
          </cell>
          <cell r="Z7527" t="str">
            <v>1999-07-06 00:00:00</v>
          </cell>
          <cell r="AA7527">
            <v>2</v>
          </cell>
          <cell r="AB7527">
            <v>10</v>
          </cell>
          <cell r="AC7527">
            <v>22</v>
          </cell>
          <cell r="AD7527">
            <v>22</v>
          </cell>
          <cell r="AE7527">
            <v>0</v>
          </cell>
          <cell r="AF7527" t="str">
            <v>1988-09-01 00:00:00</v>
          </cell>
        </row>
        <row r="7528">
          <cell r="A7528">
            <v>2120892</v>
          </cell>
          <cell r="B7528" t="str">
            <v>MANZANARES</v>
          </cell>
          <cell r="C7528" t="str">
            <v>QUIPILE</v>
          </cell>
          <cell r="D7528" t="str">
            <v>CUNDINAMARCA</v>
          </cell>
          <cell r="E7528" t="str">
            <v>CURI</v>
          </cell>
          <cell r="F7528" t="str">
            <v>LM</v>
          </cell>
          <cell r="G7528">
            <v>-74.516666999999998</v>
          </cell>
          <cell r="H7528">
            <v>4.6833330000000002</v>
          </cell>
          <cell r="I7528">
            <v>74</v>
          </cell>
          <cell r="J7528">
            <v>31</v>
          </cell>
          <cell r="K7528">
            <v>4</v>
          </cell>
          <cell r="L7528">
            <v>41</v>
          </cell>
          <cell r="M7528" t="str">
            <v>N</v>
          </cell>
          <cell r="N7528">
            <v>951651.04102</v>
          </cell>
          <cell r="O7528">
            <v>1009330.07511</v>
          </cell>
          <cell r="P7528">
            <v>770</v>
          </cell>
          <cell r="Q7528">
            <v>25</v>
          </cell>
          <cell r="R7528">
            <v>596</v>
          </cell>
          <cell r="S7528">
            <v>0</v>
          </cell>
          <cell r="T7528">
            <v>1</v>
          </cell>
          <cell r="U7528">
            <v>1</v>
          </cell>
          <cell r="V7528">
            <v>2</v>
          </cell>
          <cell r="W7528">
            <v>1</v>
          </cell>
          <cell r="X7528">
            <v>20</v>
          </cell>
          <cell r="Y7528" t="str">
            <v>HIDROMET01</v>
          </cell>
          <cell r="Z7528" t="str">
            <v>1999-07-06 00:00:00</v>
          </cell>
          <cell r="AA7528">
            <v>2</v>
          </cell>
          <cell r="AB7528">
            <v>10</v>
          </cell>
          <cell r="AC7528">
            <v>22</v>
          </cell>
          <cell r="AD7528">
            <v>22</v>
          </cell>
          <cell r="AE7528">
            <v>0</v>
          </cell>
        </row>
        <row r="7529">
          <cell r="A7529">
            <v>2120896</v>
          </cell>
          <cell r="B7529" t="str">
            <v>VIOTA</v>
          </cell>
          <cell r="C7529" t="str">
            <v>VIOTA</v>
          </cell>
          <cell r="D7529" t="str">
            <v>CUNDINAMARCA</v>
          </cell>
          <cell r="E7529" t="str">
            <v>LINDO</v>
          </cell>
          <cell r="F7529" t="str">
            <v>LM</v>
          </cell>
          <cell r="G7529">
            <v>-74.516666999999998</v>
          </cell>
          <cell r="H7529">
            <v>4.45</v>
          </cell>
          <cell r="I7529">
            <v>74</v>
          </cell>
          <cell r="J7529">
            <v>31</v>
          </cell>
          <cell r="K7529">
            <v>4</v>
          </cell>
          <cell r="L7529">
            <v>27</v>
          </cell>
          <cell r="M7529" t="str">
            <v>N</v>
          </cell>
          <cell r="N7529">
            <v>951635.41617999994</v>
          </cell>
          <cell r="O7529">
            <v>983526.73875999998</v>
          </cell>
          <cell r="P7529">
            <v>600</v>
          </cell>
          <cell r="Q7529">
            <v>25</v>
          </cell>
          <cell r="R7529">
            <v>878</v>
          </cell>
          <cell r="S7529">
            <v>0</v>
          </cell>
          <cell r="T7529">
            <v>1</v>
          </cell>
          <cell r="U7529">
            <v>1</v>
          </cell>
          <cell r="V7529">
            <v>2</v>
          </cell>
          <cell r="W7529">
            <v>1</v>
          </cell>
          <cell r="X7529">
            <v>20</v>
          </cell>
          <cell r="Y7529" t="str">
            <v>HIDROMET01</v>
          </cell>
          <cell r="Z7529" t="str">
            <v>1999-07-06 00:00:00</v>
          </cell>
          <cell r="AA7529">
            <v>2</v>
          </cell>
          <cell r="AB7529">
            <v>10</v>
          </cell>
          <cell r="AC7529">
            <v>22</v>
          </cell>
          <cell r="AD7529">
            <v>22</v>
          </cell>
          <cell r="AE7529">
            <v>0</v>
          </cell>
        </row>
        <row r="7530">
          <cell r="A7530">
            <v>2120897</v>
          </cell>
          <cell r="B7530" t="str">
            <v>CASCADA LA</v>
          </cell>
          <cell r="C7530" t="str">
            <v>VIOTA</v>
          </cell>
          <cell r="D7530" t="str">
            <v>CUNDINAMARCA</v>
          </cell>
          <cell r="E7530" t="str">
            <v>Q MODELIA</v>
          </cell>
          <cell r="F7530" t="str">
            <v>LM</v>
          </cell>
          <cell r="G7530">
            <v>-74.45</v>
          </cell>
          <cell r="H7530">
            <v>4.483333</v>
          </cell>
          <cell r="I7530">
            <v>74</v>
          </cell>
          <cell r="J7530">
            <v>27</v>
          </cell>
          <cell r="K7530">
            <v>4</v>
          </cell>
          <cell r="L7530">
            <v>29</v>
          </cell>
          <cell r="M7530" t="str">
            <v>N</v>
          </cell>
          <cell r="N7530">
            <v>959036.81561000005</v>
          </cell>
          <cell r="O7530">
            <v>987208.85710000002</v>
          </cell>
          <cell r="P7530">
            <v>1300</v>
          </cell>
          <cell r="Q7530">
            <v>25</v>
          </cell>
          <cell r="R7530">
            <v>878</v>
          </cell>
          <cell r="S7530">
            <v>0</v>
          </cell>
          <cell r="T7530">
            <v>1</v>
          </cell>
          <cell r="U7530">
            <v>1</v>
          </cell>
          <cell r="V7530">
            <v>2</v>
          </cell>
          <cell r="W7530">
            <v>1</v>
          </cell>
          <cell r="X7530">
            <v>20</v>
          </cell>
          <cell r="Y7530" t="str">
            <v>HIDROMET01</v>
          </cell>
          <cell r="Z7530" t="str">
            <v>1999-07-06 00:00:00</v>
          </cell>
          <cell r="AA7530">
            <v>2</v>
          </cell>
          <cell r="AB7530">
            <v>10</v>
          </cell>
          <cell r="AC7530">
            <v>22</v>
          </cell>
          <cell r="AD7530">
            <v>22</v>
          </cell>
          <cell r="AE7530">
            <v>0</v>
          </cell>
        </row>
        <row r="7531">
          <cell r="A7531">
            <v>2120900</v>
          </cell>
          <cell r="B7531" t="str">
            <v>PTE SAENZ</v>
          </cell>
          <cell r="C7531" t="str">
            <v>VIOTA</v>
          </cell>
          <cell r="D7531" t="str">
            <v>CUNDINAMARCA</v>
          </cell>
          <cell r="E7531" t="str">
            <v>Q SAN JUANA</v>
          </cell>
          <cell r="F7531" t="str">
            <v>LM</v>
          </cell>
          <cell r="G7531">
            <v>-74.516666999999998</v>
          </cell>
          <cell r="H7531">
            <v>4.4333330000000002</v>
          </cell>
          <cell r="I7531">
            <v>74</v>
          </cell>
          <cell r="J7531">
            <v>31</v>
          </cell>
          <cell r="K7531">
            <v>4</v>
          </cell>
          <cell r="L7531">
            <v>26</v>
          </cell>
          <cell r="M7531" t="str">
            <v>N</v>
          </cell>
          <cell r="N7531">
            <v>951634.33060999995</v>
          </cell>
          <cell r="O7531">
            <v>981683.64963999996</v>
          </cell>
          <cell r="P7531">
            <v>600</v>
          </cell>
          <cell r="Q7531">
            <v>25</v>
          </cell>
          <cell r="R7531">
            <v>878</v>
          </cell>
          <cell r="S7531">
            <v>0</v>
          </cell>
          <cell r="T7531">
            <v>1</v>
          </cell>
          <cell r="U7531">
            <v>1</v>
          </cell>
          <cell r="V7531">
            <v>2</v>
          </cell>
          <cell r="W7531">
            <v>1</v>
          </cell>
          <cell r="X7531">
            <v>20</v>
          </cell>
          <cell r="Y7531" t="str">
            <v>HIDROMET01</v>
          </cell>
          <cell r="Z7531" t="str">
            <v>1999-07-06 00:00:00</v>
          </cell>
          <cell r="AA7531">
            <v>2</v>
          </cell>
          <cell r="AB7531">
            <v>10</v>
          </cell>
          <cell r="AC7531">
            <v>22</v>
          </cell>
          <cell r="AD7531">
            <v>22</v>
          </cell>
          <cell r="AE7531">
            <v>0</v>
          </cell>
        </row>
        <row r="7532">
          <cell r="A7532">
            <v>2120901</v>
          </cell>
          <cell r="B7532" t="str">
            <v>SAN PAULUNA</v>
          </cell>
          <cell r="C7532" t="str">
            <v>VIOTA</v>
          </cell>
          <cell r="D7532" t="str">
            <v>CUNDINAMARCA</v>
          </cell>
          <cell r="E7532" t="str">
            <v>Q SAN PAULUNA</v>
          </cell>
          <cell r="F7532" t="str">
            <v>LM</v>
          </cell>
          <cell r="G7532">
            <v>-74.433333000000005</v>
          </cell>
          <cell r="H7532">
            <v>4.5</v>
          </cell>
          <cell r="I7532">
            <v>74</v>
          </cell>
          <cell r="J7532">
            <v>26</v>
          </cell>
          <cell r="K7532">
            <v>4</v>
          </cell>
          <cell r="L7532">
            <v>30</v>
          </cell>
          <cell r="M7532" t="str">
            <v>N</v>
          </cell>
          <cell r="N7532">
            <v>960887.49844999996</v>
          </cell>
          <cell r="O7532">
            <v>989051.01994999999</v>
          </cell>
          <cell r="P7532">
            <v>1510</v>
          </cell>
          <cell r="Q7532">
            <v>25</v>
          </cell>
          <cell r="R7532">
            <v>878</v>
          </cell>
          <cell r="S7532">
            <v>0</v>
          </cell>
          <cell r="T7532">
            <v>1</v>
          </cell>
          <cell r="U7532">
            <v>1</v>
          </cell>
          <cell r="V7532">
            <v>2</v>
          </cell>
          <cell r="W7532">
            <v>1</v>
          </cell>
          <cell r="X7532">
            <v>20</v>
          </cell>
          <cell r="Y7532" t="str">
            <v>HIDROMET01</v>
          </cell>
          <cell r="Z7532" t="str">
            <v>1999-07-06 00:00:00</v>
          </cell>
          <cell r="AA7532">
            <v>2</v>
          </cell>
          <cell r="AB7532">
            <v>10</v>
          </cell>
          <cell r="AC7532">
            <v>22</v>
          </cell>
          <cell r="AD7532">
            <v>22</v>
          </cell>
          <cell r="AE7532">
            <v>0</v>
          </cell>
        </row>
        <row r="7533">
          <cell r="A7533">
            <v>2120902</v>
          </cell>
          <cell r="B7533" t="str">
            <v>LOMITAS LAS</v>
          </cell>
          <cell r="C7533" t="str">
            <v>RICAURTE</v>
          </cell>
          <cell r="D7533" t="str">
            <v>CUNDINAMARCA</v>
          </cell>
          <cell r="E7533" t="str">
            <v>BOGOTA</v>
          </cell>
          <cell r="F7533" t="str">
            <v>LM</v>
          </cell>
          <cell r="G7533">
            <v>-74.75</v>
          </cell>
          <cell r="H7533">
            <v>4.4000000000000004</v>
          </cell>
          <cell r="I7533">
            <v>74</v>
          </cell>
          <cell r="J7533">
            <v>45</v>
          </cell>
          <cell r="K7533">
            <v>4</v>
          </cell>
          <cell r="L7533">
            <v>24</v>
          </cell>
          <cell r="M7533" t="str">
            <v>N</v>
          </cell>
          <cell r="N7533">
            <v>925731.43015000003</v>
          </cell>
          <cell r="O7533">
            <v>978016.63295999996</v>
          </cell>
          <cell r="P7533">
            <v>370</v>
          </cell>
          <cell r="Q7533">
            <v>25</v>
          </cell>
          <cell r="R7533">
            <v>612</v>
          </cell>
          <cell r="S7533">
            <v>0</v>
          </cell>
          <cell r="T7533">
            <v>1</v>
          </cell>
          <cell r="U7533">
            <v>1</v>
          </cell>
          <cell r="V7533">
            <v>2</v>
          </cell>
          <cell r="W7533">
            <v>1</v>
          </cell>
          <cell r="X7533">
            <v>20</v>
          </cell>
          <cell r="Y7533" t="str">
            <v>HIDROMET01</v>
          </cell>
          <cell r="Z7533" t="str">
            <v>1999-07-06 00:00:00</v>
          </cell>
          <cell r="AA7533">
            <v>2</v>
          </cell>
          <cell r="AB7533">
            <v>10</v>
          </cell>
          <cell r="AC7533">
            <v>22</v>
          </cell>
          <cell r="AD7533">
            <v>22</v>
          </cell>
          <cell r="AE7533">
            <v>0</v>
          </cell>
          <cell r="AF7533" t="str">
            <v>1985-11-01 00:00:00</v>
          </cell>
        </row>
        <row r="7534">
          <cell r="A7534">
            <v>2120905</v>
          </cell>
          <cell r="B7534" t="str">
            <v>CANAL EMBALSE N 2</v>
          </cell>
          <cell r="C7534" t="str">
            <v>SANTAFE DE BOGOTA D.C.</v>
          </cell>
          <cell r="D7534" t="str">
            <v>BOGOTA</v>
          </cell>
          <cell r="E7534" t="str">
            <v>TUNJUELITO</v>
          </cell>
          <cell r="F7534" t="str">
            <v>LM</v>
          </cell>
          <cell r="G7534">
            <v>-74.150000000000006</v>
          </cell>
          <cell r="H7534">
            <v>4.5833329999999997</v>
          </cell>
          <cell r="I7534">
            <v>74</v>
          </cell>
          <cell r="J7534">
            <v>9</v>
          </cell>
          <cell r="K7534">
            <v>4</v>
          </cell>
          <cell r="L7534">
            <v>35</v>
          </cell>
          <cell r="M7534" t="str">
            <v>N</v>
          </cell>
          <cell r="N7534">
            <v>992333.80319999997</v>
          </cell>
          <cell r="O7534">
            <v>998257.15737999999</v>
          </cell>
          <cell r="P7534">
            <v>2583</v>
          </cell>
          <cell r="Q7534">
            <v>11</v>
          </cell>
          <cell r="R7534">
            <v>1</v>
          </cell>
          <cell r="S7534">
            <v>0</v>
          </cell>
          <cell r="T7534">
            <v>1</v>
          </cell>
          <cell r="U7534">
            <v>1</v>
          </cell>
          <cell r="V7534">
            <v>2</v>
          </cell>
          <cell r="W7534">
            <v>1</v>
          </cell>
          <cell r="X7534">
            <v>20</v>
          </cell>
          <cell r="Y7534" t="str">
            <v>HIDROMET01</v>
          </cell>
          <cell r="Z7534" t="str">
            <v>1999-07-06 00:00:00</v>
          </cell>
          <cell r="AA7534">
            <v>2</v>
          </cell>
          <cell r="AB7534">
            <v>11</v>
          </cell>
          <cell r="AC7534">
            <v>15</v>
          </cell>
          <cell r="AD7534">
            <v>15</v>
          </cell>
          <cell r="AE7534">
            <v>0</v>
          </cell>
          <cell r="AF7534" t="str">
            <v>1990-09-01 00:00:00</v>
          </cell>
        </row>
        <row r="7535">
          <cell r="A7535">
            <v>2120906</v>
          </cell>
          <cell r="B7535" t="str">
            <v>CANAL EMBALSE N 3</v>
          </cell>
          <cell r="C7535" t="str">
            <v>SANTAFE DE BOGOTA D.C.</v>
          </cell>
          <cell r="D7535" t="str">
            <v>BOGOTA</v>
          </cell>
          <cell r="E7535" t="str">
            <v>TUNJUELITO</v>
          </cell>
          <cell r="F7535" t="str">
            <v>LM</v>
          </cell>
          <cell r="G7535">
            <v>-74.166667000000004</v>
          </cell>
          <cell r="H7535">
            <v>4.5999999999999996</v>
          </cell>
          <cell r="I7535">
            <v>74</v>
          </cell>
          <cell r="J7535">
            <v>10</v>
          </cell>
          <cell r="K7535">
            <v>4</v>
          </cell>
          <cell r="L7535">
            <v>36</v>
          </cell>
          <cell r="M7535" t="str">
            <v>N</v>
          </cell>
          <cell r="N7535">
            <v>990484.51801999996</v>
          </cell>
          <cell r="O7535">
            <v>1000100.40286</v>
          </cell>
          <cell r="P7535">
            <v>2581</v>
          </cell>
          <cell r="Q7535">
            <v>11</v>
          </cell>
          <cell r="R7535">
            <v>1</v>
          </cell>
          <cell r="S7535">
            <v>0</v>
          </cell>
          <cell r="T7535">
            <v>1</v>
          </cell>
          <cell r="U7535">
            <v>1</v>
          </cell>
          <cell r="V7535">
            <v>2</v>
          </cell>
          <cell r="W7535">
            <v>1</v>
          </cell>
          <cell r="X7535">
            <v>20</v>
          </cell>
          <cell r="Y7535" t="str">
            <v>HIDROMET01</v>
          </cell>
          <cell r="Z7535" t="str">
            <v>1999-07-06 00:00:00</v>
          </cell>
          <cell r="AA7535">
            <v>2</v>
          </cell>
          <cell r="AB7535">
            <v>11</v>
          </cell>
          <cell r="AC7535">
            <v>15</v>
          </cell>
          <cell r="AD7535">
            <v>15</v>
          </cell>
          <cell r="AE7535">
            <v>0</v>
          </cell>
          <cell r="AF7535" t="str">
            <v>1990-09-01 00:00:00</v>
          </cell>
        </row>
        <row r="7536">
          <cell r="A7536">
            <v>2120908</v>
          </cell>
          <cell r="B7536" t="str">
            <v>CAFAM LA FLORESTA</v>
          </cell>
          <cell r="C7536" t="str">
            <v>SANTAFE DE BOGOTA D.C.</v>
          </cell>
          <cell r="D7536" t="str">
            <v>BOGOTA</v>
          </cell>
          <cell r="E7536" t="str">
            <v>CANAL RIO NEGRO</v>
          </cell>
          <cell r="F7536" t="str">
            <v>LM</v>
          </cell>
          <cell r="G7536">
            <v>-74.066666999999995</v>
          </cell>
          <cell r="H7536">
            <v>4.6833330000000002</v>
          </cell>
          <cell r="I7536">
            <v>74</v>
          </cell>
          <cell r="J7536">
            <v>4</v>
          </cell>
          <cell r="K7536">
            <v>4</v>
          </cell>
          <cell r="L7536">
            <v>41</v>
          </cell>
          <cell r="M7536" t="str">
            <v>N</v>
          </cell>
          <cell r="N7536">
            <v>1001581.10439</v>
          </cell>
          <cell r="O7536">
            <v>1009315.0795699999</v>
          </cell>
          <cell r="P7536">
            <v>2671</v>
          </cell>
          <cell r="Q7536">
            <v>11</v>
          </cell>
          <cell r="R7536">
            <v>1</v>
          </cell>
          <cell r="S7536">
            <v>0</v>
          </cell>
          <cell r="T7536">
            <v>1</v>
          </cell>
          <cell r="U7536">
            <v>1</v>
          </cell>
          <cell r="V7536">
            <v>2</v>
          </cell>
          <cell r="W7536">
            <v>1</v>
          </cell>
          <cell r="X7536">
            <v>20</v>
          </cell>
          <cell r="Y7536" t="str">
            <v>HIDROMET01</v>
          </cell>
          <cell r="Z7536" t="str">
            <v>1999-07-06 00:00:00</v>
          </cell>
          <cell r="AA7536">
            <v>2</v>
          </cell>
          <cell r="AB7536">
            <v>11</v>
          </cell>
          <cell r="AC7536">
            <v>15</v>
          </cell>
          <cell r="AD7536">
            <v>15</v>
          </cell>
          <cell r="AE7536">
            <v>0</v>
          </cell>
          <cell r="AF7536" t="str">
            <v>1990-09-01 00:00:00</v>
          </cell>
        </row>
        <row r="7537">
          <cell r="A7537">
            <v>2120909</v>
          </cell>
          <cell r="B7537" t="str">
            <v>AV 30 CALLE 68</v>
          </cell>
          <cell r="C7537" t="str">
            <v>SANTAFE DE BOGOTA D.C.</v>
          </cell>
          <cell r="D7537" t="str">
            <v>BOGOTA</v>
          </cell>
          <cell r="E7537" t="str">
            <v>CANAL SALITRE</v>
          </cell>
          <cell r="F7537" t="str">
            <v>LM</v>
          </cell>
          <cell r="G7537">
            <v>-74.05</v>
          </cell>
          <cell r="H7537">
            <v>4.6666670000000003</v>
          </cell>
          <cell r="I7537">
            <v>74</v>
          </cell>
          <cell r="J7537">
            <v>3</v>
          </cell>
          <cell r="K7537">
            <v>4</v>
          </cell>
          <cell r="L7537">
            <v>40</v>
          </cell>
          <cell r="M7537" t="str">
            <v>N</v>
          </cell>
          <cell r="N7537">
            <v>1003430.43006</v>
          </cell>
          <cell r="O7537">
            <v>1007472.0907300001</v>
          </cell>
          <cell r="P7537">
            <v>2676</v>
          </cell>
          <cell r="Q7537">
            <v>11</v>
          </cell>
          <cell r="R7537">
            <v>1</v>
          </cell>
          <cell r="S7537">
            <v>0</v>
          </cell>
          <cell r="T7537">
            <v>1</v>
          </cell>
          <cell r="U7537">
            <v>1</v>
          </cell>
          <cell r="V7537">
            <v>2</v>
          </cell>
          <cell r="W7537">
            <v>1</v>
          </cell>
          <cell r="X7537">
            <v>20</v>
          </cell>
          <cell r="Y7537" t="str">
            <v>HIDROMET01</v>
          </cell>
          <cell r="Z7537" t="str">
            <v>1999-07-06 00:00:00</v>
          </cell>
          <cell r="AA7537">
            <v>2</v>
          </cell>
          <cell r="AB7537">
            <v>11</v>
          </cell>
          <cell r="AC7537">
            <v>15</v>
          </cell>
          <cell r="AD7537">
            <v>15</v>
          </cell>
          <cell r="AE7537">
            <v>0</v>
          </cell>
          <cell r="AF7537" t="str">
            <v>1990-09-01 00:00:00</v>
          </cell>
        </row>
        <row r="7538">
          <cell r="A7538">
            <v>2120912</v>
          </cell>
          <cell r="B7538" t="str">
            <v>TRIBUNA LA</v>
          </cell>
          <cell r="C7538" t="str">
            <v>FACATATIVA</v>
          </cell>
          <cell r="D7538" t="str">
            <v>CUNDINAMARCA</v>
          </cell>
          <cell r="E7538" t="str">
            <v>LOS ANDES</v>
          </cell>
          <cell r="F7538" t="str">
            <v>LG</v>
          </cell>
          <cell r="G7538">
            <v>-74.400000000000006</v>
          </cell>
          <cell r="H7538">
            <v>4.8499999999999996</v>
          </cell>
          <cell r="I7538">
            <v>74</v>
          </cell>
          <cell r="J7538">
            <v>24</v>
          </cell>
          <cell r="K7538">
            <v>4</v>
          </cell>
          <cell r="L7538">
            <v>51</v>
          </cell>
          <cell r="M7538" t="str">
            <v>N</v>
          </cell>
          <cell r="N7538">
            <v>964604.56288999994</v>
          </cell>
          <cell r="O7538">
            <v>1027753.92634</v>
          </cell>
          <cell r="P7538">
            <v>2690</v>
          </cell>
          <cell r="Q7538">
            <v>25</v>
          </cell>
          <cell r="R7538">
            <v>269</v>
          </cell>
          <cell r="S7538">
            <v>0</v>
          </cell>
          <cell r="T7538">
            <v>1</v>
          </cell>
          <cell r="U7538">
            <v>1</v>
          </cell>
          <cell r="V7538">
            <v>2</v>
          </cell>
          <cell r="W7538">
            <v>1</v>
          </cell>
          <cell r="X7538">
            <v>20</v>
          </cell>
          <cell r="Y7538" t="str">
            <v>HIDROMET01</v>
          </cell>
          <cell r="Z7538" t="str">
            <v>1999-07-06 00:00:00</v>
          </cell>
          <cell r="AA7538">
            <v>2</v>
          </cell>
          <cell r="AB7538">
            <v>11</v>
          </cell>
          <cell r="AC7538">
            <v>22</v>
          </cell>
          <cell r="AD7538">
            <v>22</v>
          </cell>
          <cell r="AE7538">
            <v>0</v>
          </cell>
          <cell r="AF7538" t="str">
            <v>1992-06-01 00:00:00</v>
          </cell>
        </row>
        <row r="7539">
          <cell r="A7539">
            <v>2120913</v>
          </cell>
          <cell r="B7539" t="str">
            <v>HATO EL</v>
          </cell>
          <cell r="C7539" t="str">
            <v>CARMEN DE CARUPA</v>
          </cell>
          <cell r="D7539" t="str">
            <v>CUNDINAMARCA</v>
          </cell>
          <cell r="E7539" t="str">
            <v>EL HATO</v>
          </cell>
          <cell r="F7539" t="str">
            <v>LG</v>
          </cell>
          <cell r="G7539">
            <v>-73.916667000000004</v>
          </cell>
          <cell r="H7539">
            <v>5.25</v>
          </cell>
          <cell r="I7539">
            <v>73</v>
          </cell>
          <cell r="J7539">
            <v>55</v>
          </cell>
          <cell r="K7539">
            <v>5</v>
          </cell>
          <cell r="L7539">
            <v>15</v>
          </cell>
          <cell r="M7539" t="str">
            <v>N</v>
          </cell>
          <cell r="N7539">
            <v>1018208.77674</v>
          </cell>
          <cell r="O7539">
            <v>1071981.6305800001</v>
          </cell>
          <cell r="P7539">
            <v>2840</v>
          </cell>
          <cell r="Q7539">
            <v>25</v>
          </cell>
          <cell r="R7539">
            <v>154</v>
          </cell>
          <cell r="S7539">
            <v>0</v>
          </cell>
          <cell r="T7539">
            <v>1</v>
          </cell>
          <cell r="U7539">
            <v>1</v>
          </cell>
          <cell r="V7539">
            <v>2</v>
          </cell>
          <cell r="W7539">
            <v>1</v>
          </cell>
          <cell r="X7539">
            <v>20</v>
          </cell>
          <cell r="Y7539" t="str">
            <v>HIDROMET01</v>
          </cell>
          <cell r="Z7539" t="str">
            <v>1999-07-06 00:00:00</v>
          </cell>
          <cell r="AA7539">
            <v>2</v>
          </cell>
          <cell r="AB7539">
            <v>11</v>
          </cell>
          <cell r="AC7539">
            <v>22</v>
          </cell>
          <cell r="AD7539">
            <v>22</v>
          </cell>
          <cell r="AE7539">
            <v>0</v>
          </cell>
          <cell r="AF7539" t="str">
            <v>1992-06-01 00:00:00</v>
          </cell>
        </row>
        <row r="7540">
          <cell r="A7540">
            <v>2120914</v>
          </cell>
          <cell r="B7540" t="str">
            <v>CARACOLI</v>
          </cell>
          <cell r="C7540" t="str">
            <v>ANAPOIMA</v>
          </cell>
          <cell r="D7540" t="str">
            <v>CUNDINAMARCA</v>
          </cell>
          <cell r="E7540" t="str">
            <v>Q CAMPOS</v>
          </cell>
          <cell r="F7540" t="str">
            <v>LM</v>
          </cell>
          <cell r="G7540">
            <v>-74.516666999999998</v>
          </cell>
          <cell r="H7540">
            <v>4.5333329999999998</v>
          </cell>
          <cell r="I7540">
            <v>74</v>
          </cell>
          <cell r="J7540">
            <v>31</v>
          </cell>
          <cell r="K7540">
            <v>4</v>
          </cell>
          <cell r="L7540">
            <v>32</v>
          </cell>
          <cell r="M7540" t="str">
            <v>N</v>
          </cell>
          <cell r="N7540">
            <v>951640.90500999999</v>
          </cell>
          <cell r="O7540">
            <v>992742.19687999994</v>
          </cell>
          <cell r="P7540">
            <v>690</v>
          </cell>
          <cell r="Q7540">
            <v>25</v>
          </cell>
          <cell r="R7540">
            <v>35</v>
          </cell>
          <cell r="S7540">
            <v>0</v>
          </cell>
          <cell r="T7540">
            <v>1</v>
          </cell>
          <cell r="U7540">
            <v>1</v>
          </cell>
          <cell r="V7540">
            <v>2</v>
          </cell>
          <cell r="W7540">
            <v>1</v>
          </cell>
          <cell r="X7540">
            <v>20</v>
          </cell>
          <cell r="Y7540" t="str">
            <v>HIDROMET01</v>
          </cell>
          <cell r="Z7540" t="str">
            <v>1999-07-06 00:00:00</v>
          </cell>
          <cell r="AA7540">
            <v>2</v>
          </cell>
          <cell r="AB7540">
            <v>11</v>
          </cell>
          <cell r="AC7540">
            <v>22</v>
          </cell>
          <cell r="AD7540">
            <v>22</v>
          </cell>
          <cell r="AE7540">
            <v>0</v>
          </cell>
        </row>
        <row r="7541">
          <cell r="A7541">
            <v>1110002</v>
          </cell>
          <cell r="B7541" t="str">
            <v>DOMINGODO</v>
          </cell>
          <cell r="C7541" t="str">
            <v>RIOSUCIO</v>
          </cell>
          <cell r="D7541" t="str">
            <v>CHOCO</v>
          </cell>
          <cell r="E7541" t="str">
            <v>ATRATO</v>
          </cell>
          <cell r="F7541" t="str">
            <v>PM</v>
          </cell>
          <cell r="G7541">
            <v>-77.033332999999999</v>
          </cell>
          <cell r="H7541">
            <v>7.1833330000000002</v>
          </cell>
          <cell r="I7541">
            <v>77</v>
          </cell>
          <cell r="J7541">
            <v>2</v>
          </cell>
          <cell r="K7541">
            <v>7</v>
          </cell>
          <cell r="L7541">
            <v>11</v>
          </cell>
          <cell r="M7541" t="str">
            <v>N</v>
          </cell>
          <cell r="N7541">
            <v>673747.29139999999</v>
          </cell>
          <cell r="O7541">
            <v>1286835.7835200001</v>
          </cell>
          <cell r="P7541">
            <v>11</v>
          </cell>
          <cell r="Q7541">
            <v>27</v>
          </cell>
          <cell r="R7541">
            <v>615</v>
          </cell>
          <cell r="S7541">
            <v>0</v>
          </cell>
          <cell r="T7541">
            <v>1</v>
          </cell>
          <cell r="U7541">
            <v>1</v>
          </cell>
          <cell r="V7541">
            <v>1</v>
          </cell>
          <cell r="W7541">
            <v>1</v>
          </cell>
          <cell r="X7541">
            <v>10</v>
          </cell>
          <cell r="Y7541" t="str">
            <v>HIDROMET01</v>
          </cell>
          <cell r="Z7541" t="str">
            <v>1999-07-06 00:00:00</v>
          </cell>
          <cell r="AA7541">
            <v>1</v>
          </cell>
          <cell r="AB7541">
            <v>1</v>
          </cell>
          <cell r="AC7541">
            <v>33</v>
          </cell>
          <cell r="AD7541">
            <v>33</v>
          </cell>
          <cell r="AE7541">
            <v>0</v>
          </cell>
        </row>
        <row r="7542">
          <cell r="A7542">
            <v>2120916</v>
          </cell>
          <cell r="B7542" t="str">
            <v>ESPERANZA LA</v>
          </cell>
          <cell r="C7542" t="str">
            <v>LA MESA</v>
          </cell>
          <cell r="D7542" t="str">
            <v>CUNDINAMARCA</v>
          </cell>
          <cell r="E7542" t="str">
            <v>APULO</v>
          </cell>
          <cell r="F7542" t="str">
            <v>LM</v>
          </cell>
          <cell r="G7542">
            <v>-74.433333000000005</v>
          </cell>
          <cell r="H7542">
            <v>4.6833330000000002</v>
          </cell>
          <cell r="I7542">
            <v>74</v>
          </cell>
          <cell r="J7542">
            <v>26</v>
          </cell>
          <cell r="K7542">
            <v>4</v>
          </cell>
          <cell r="L7542">
            <v>41</v>
          </cell>
          <cell r="M7542" t="str">
            <v>N</v>
          </cell>
          <cell r="N7542">
            <v>960897.48138999997</v>
          </cell>
          <cell r="O7542">
            <v>1009324.88238</v>
          </cell>
          <cell r="P7542">
            <v>1250</v>
          </cell>
          <cell r="Q7542">
            <v>25</v>
          </cell>
          <cell r="R7542">
            <v>386</v>
          </cell>
          <cell r="S7542">
            <v>0</v>
          </cell>
          <cell r="T7542">
            <v>1</v>
          </cell>
          <cell r="U7542">
            <v>1</v>
          </cell>
          <cell r="V7542">
            <v>2</v>
          </cell>
          <cell r="W7542">
            <v>1</v>
          </cell>
          <cell r="X7542">
            <v>20</v>
          </cell>
          <cell r="Y7542" t="str">
            <v>HIDROMET01</v>
          </cell>
          <cell r="Z7542" t="str">
            <v>1999-07-06 00:00:00</v>
          </cell>
          <cell r="AA7542">
            <v>2</v>
          </cell>
          <cell r="AB7542">
            <v>11</v>
          </cell>
          <cell r="AC7542">
            <v>22</v>
          </cell>
          <cell r="AD7542">
            <v>22</v>
          </cell>
          <cell r="AE7542">
            <v>0</v>
          </cell>
        </row>
        <row r="7543">
          <cell r="A7543">
            <v>2120918</v>
          </cell>
          <cell r="B7543" t="str">
            <v>VOLADOR EL</v>
          </cell>
          <cell r="C7543" t="str">
            <v>COGUA</v>
          </cell>
          <cell r="D7543" t="str">
            <v>CUNDINAMARCA</v>
          </cell>
          <cell r="E7543" t="str">
            <v>BOGOTA</v>
          </cell>
          <cell r="F7543" t="str">
            <v>LG</v>
          </cell>
          <cell r="G7543">
            <v>-74</v>
          </cell>
          <cell r="H7543">
            <v>5.15</v>
          </cell>
          <cell r="I7543">
            <v>74</v>
          </cell>
          <cell r="J7543">
            <v>0</v>
          </cell>
          <cell r="K7543">
            <v>5</v>
          </cell>
          <cell r="L7543">
            <v>9</v>
          </cell>
          <cell r="M7543" t="str">
            <v>N</v>
          </cell>
          <cell r="N7543">
            <v>1008971.83881</v>
          </cell>
          <cell r="O7543">
            <v>1060921.3472899999</v>
          </cell>
          <cell r="P7543">
            <v>2650</v>
          </cell>
          <cell r="Q7543">
            <v>25</v>
          </cell>
          <cell r="R7543">
            <v>200</v>
          </cell>
          <cell r="S7543">
            <v>0</v>
          </cell>
          <cell r="T7543">
            <v>1</v>
          </cell>
          <cell r="U7543">
            <v>1</v>
          </cell>
          <cell r="V7543">
            <v>2</v>
          </cell>
          <cell r="W7543">
            <v>1</v>
          </cell>
          <cell r="X7543">
            <v>20</v>
          </cell>
          <cell r="Y7543" t="str">
            <v>HIDROMET01</v>
          </cell>
          <cell r="Z7543" t="str">
            <v>1999-07-06 00:00:00</v>
          </cell>
          <cell r="AA7543">
            <v>2</v>
          </cell>
          <cell r="AB7543">
            <v>11</v>
          </cell>
          <cell r="AC7543">
            <v>1</v>
          </cell>
          <cell r="AD7543">
            <v>1</v>
          </cell>
          <cell r="AE7543">
            <v>0</v>
          </cell>
          <cell r="AF7543" t="str">
            <v>1992-11-01 00:00:00</v>
          </cell>
        </row>
        <row r="7544">
          <cell r="A7544">
            <v>2120919</v>
          </cell>
          <cell r="B7544" t="str">
            <v>ACUEDUCTO FUNZA</v>
          </cell>
          <cell r="C7544" t="str">
            <v>FUNZA</v>
          </cell>
          <cell r="D7544" t="str">
            <v>CUNDINAMARCA</v>
          </cell>
          <cell r="E7544" t="str">
            <v>SAN PATRICIO</v>
          </cell>
          <cell r="F7544" t="str">
            <v>LM</v>
          </cell>
          <cell r="G7544">
            <v>-74.216667000000001</v>
          </cell>
          <cell r="H7544">
            <v>4.7166670000000002</v>
          </cell>
          <cell r="I7544">
            <v>74</v>
          </cell>
          <cell r="J7544">
            <v>13</v>
          </cell>
          <cell r="K7544">
            <v>4</v>
          </cell>
          <cell r="L7544">
            <v>43</v>
          </cell>
          <cell r="M7544" t="str">
            <v>N</v>
          </cell>
          <cell r="N7544">
            <v>984938.60586000001</v>
          </cell>
          <cell r="O7544">
            <v>1013002.62949</v>
          </cell>
          <cell r="P7544">
            <v>2548</v>
          </cell>
          <cell r="Q7544">
            <v>25</v>
          </cell>
          <cell r="R7544">
            <v>286</v>
          </cell>
          <cell r="S7544">
            <v>0</v>
          </cell>
          <cell r="T7544">
            <v>1</v>
          </cell>
          <cell r="U7544">
            <v>1</v>
          </cell>
          <cell r="V7544">
            <v>2</v>
          </cell>
          <cell r="W7544">
            <v>1</v>
          </cell>
          <cell r="X7544">
            <v>20</v>
          </cell>
          <cell r="Y7544" t="str">
            <v>HIDROMET01</v>
          </cell>
          <cell r="Z7544" t="str">
            <v>1999-07-06 00:00:00</v>
          </cell>
          <cell r="AA7544">
            <v>2</v>
          </cell>
          <cell r="AB7544">
            <v>11</v>
          </cell>
          <cell r="AC7544">
            <v>22</v>
          </cell>
          <cell r="AD7544">
            <v>22</v>
          </cell>
          <cell r="AE7544">
            <v>0</v>
          </cell>
          <cell r="AF7544" t="str">
            <v>1960-02-01 00:00:00</v>
          </cell>
        </row>
        <row r="7545">
          <cell r="A7545">
            <v>2120922</v>
          </cell>
          <cell r="B7545" t="str">
            <v>HOYA MOTOSA</v>
          </cell>
          <cell r="C7545" t="str">
            <v>TABIO</v>
          </cell>
          <cell r="D7545" t="str">
            <v>CUNDINAMARCA</v>
          </cell>
          <cell r="E7545" t="str">
            <v>Q TINCE</v>
          </cell>
          <cell r="F7545" t="str">
            <v>LM</v>
          </cell>
          <cell r="G7545">
            <v>-74.099999999999994</v>
          </cell>
          <cell r="H7545">
            <v>4.9333330000000002</v>
          </cell>
          <cell r="I7545">
            <v>74</v>
          </cell>
          <cell r="J7545">
            <v>6</v>
          </cell>
          <cell r="K7545">
            <v>4</v>
          </cell>
          <cell r="L7545">
            <v>56</v>
          </cell>
          <cell r="M7545" t="str">
            <v>N</v>
          </cell>
          <cell r="N7545">
            <v>997883.38725999999</v>
          </cell>
          <cell r="O7545">
            <v>1036960.9225</v>
          </cell>
          <cell r="P7545">
            <v>2600</v>
          </cell>
          <cell r="Q7545">
            <v>25</v>
          </cell>
          <cell r="R7545">
            <v>785</v>
          </cell>
          <cell r="S7545">
            <v>0</v>
          </cell>
          <cell r="T7545">
            <v>1</v>
          </cell>
          <cell r="U7545">
            <v>1</v>
          </cell>
          <cell r="V7545">
            <v>2</v>
          </cell>
          <cell r="W7545">
            <v>1</v>
          </cell>
          <cell r="X7545">
            <v>20</v>
          </cell>
          <cell r="Y7545" t="str">
            <v>HIDROMET01</v>
          </cell>
          <cell r="Z7545" t="str">
            <v>1999-07-06 00:00:00</v>
          </cell>
          <cell r="AA7545">
            <v>2</v>
          </cell>
          <cell r="AB7545">
            <v>11</v>
          </cell>
          <cell r="AC7545">
            <v>22</v>
          </cell>
          <cell r="AD7545">
            <v>22</v>
          </cell>
          <cell r="AE7545">
            <v>0</v>
          </cell>
        </row>
        <row r="7546">
          <cell r="A7546">
            <v>2120923</v>
          </cell>
          <cell r="B7546" t="str">
            <v>ANTES ACUEDUCTO</v>
          </cell>
          <cell r="C7546" t="str">
            <v>TABIO</v>
          </cell>
          <cell r="D7546" t="str">
            <v>CUNDINAMARCA</v>
          </cell>
          <cell r="E7546" t="str">
            <v>Q TINCE</v>
          </cell>
          <cell r="F7546" t="str">
            <v>LM</v>
          </cell>
          <cell r="G7546">
            <v>-74.099999999999994</v>
          </cell>
          <cell r="H7546">
            <v>4.9166670000000003</v>
          </cell>
          <cell r="I7546">
            <v>74</v>
          </cell>
          <cell r="J7546">
            <v>6</v>
          </cell>
          <cell r="K7546">
            <v>4</v>
          </cell>
          <cell r="L7546">
            <v>55</v>
          </cell>
          <cell r="M7546" t="str">
            <v>N</v>
          </cell>
          <cell r="N7546">
            <v>997883.33455999999</v>
          </cell>
          <cell r="O7546">
            <v>1035117.8607899999</v>
          </cell>
          <cell r="P7546">
            <v>2596</v>
          </cell>
          <cell r="Q7546">
            <v>25</v>
          </cell>
          <cell r="R7546">
            <v>785</v>
          </cell>
          <cell r="S7546">
            <v>0</v>
          </cell>
          <cell r="T7546">
            <v>1</v>
          </cell>
          <cell r="U7546">
            <v>1</v>
          </cell>
          <cell r="V7546">
            <v>2</v>
          </cell>
          <cell r="W7546">
            <v>1</v>
          </cell>
          <cell r="X7546">
            <v>20</v>
          </cell>
          <cell r="Y7546" t="str">
            <v>HIDROMET01</v>
          </cell>
          <cell r="Z7546" t="str">
            <v>1999-07-06 00:00:00</v>
          </cell>
          <cell r="AA7546">
            <v>2</v>
          </cell>
          <cell r="AB7546">
            <v>11</v>
          </cell>
          <cell r="AC7546">
            <v>22</v>
          </cell>
          <cell r="AD7546">
            <v>22</v>
          </cell>
          <cell r="AE7546">
            <v>0</v>
          </cell>
        </row>
        <row r="7547">
          <cell r="A7547">
            <v>2120926</v>
          </cell>
          <cell r="B7547" t="str">
            <v>DELTA 1</v>
          </cell>
          <cell r="C7547" t="str">
            <v>FACATATIVA</v>
          </cell>
          <cell r="D7547" t="str">
            <v>CUNDINAMARCA</v>
          </cell>
          <cell r="E7547" t="str">
            <v>LOS ANDES</v>
          </cell>
          <cell r="F7547" t="str">
            <v>LM</v>
          </cell>
          <cell r="G7547">
            <v>-74.366667000000007</v>
          </cell>
          <cell r="H7547">
            <v>4.8333329999999997</v>
          </cell>
          <cell r="I7547">
            <v>74</v>
          </cell>
          <cell r="J7547">
            <v>22</v>
          </cell>
          <cell r="K7547">
            <v>4</v>
          </cell>
          <cell r="L7547">
            <v>50</v>
          </cell>
          <cell r="M7547" t="str">
            <v>N</v>
          </cell>
          <cell r="N7547">
            <v>968301.43611999997</v>
          </cell>
          <cell r="O7547">
            <v>1025909.19645</v>
          </cell>
          <cell r="P7547">
            <v>2595</v>
          </cell>
          <cell r="Q7547">
            <v>25</v>
          </cell>
          <cell r="R7547">
            <v>269</v>
          </cell>
          <cell r="S7547">
            <v>0</v>
          </cell>
          <cell r="T7547">
            <v>1</v>
          </cell>
          <cell r="U7547">
            <v>1</v>
          </cell>
          <cell r="V7547">
            <v>2</v>
          </cell>
          <cell r="W7547">
            <v>1</v>
          </cell>
          <cell r="X7547">
            <v>20</v>
          </cell>
          <cell r="Y7547" t="str">
            <v>HIDROMET01</v>
          </cell>
          <cell r="Z7547" t="str">
            <v>1999-07-06 00:00:00</v>
          </cell>
          <cell r="AA7547">
            <v>2</v>
          </cell>
          <cell r="AB7547">
            <v>11</v>
          </cell>
          <cell r="AC7547">
            <v>22</v>
          </cell>
          <cell r="AD7547">
            <v>22</v>
          </cell>
          <cell r="AE7547">
            <v>0</v>
          </cell>
          <cell r="AF7547" t="str">
            <v>1995-09-01 00:00:00</v>
          </cell>
        </row>
        <row r="7548">
          <cell r="A7548">
            <v>2120927</v>
          </cell>
          <cell r="B7548" t="str">
            <v>DELTA 2</v>
          </cell>
          <cell r="C7548" t="str">
            <v>FACATATIVA</v>
          </cell>
          <cell r="D7548" t="str">
            <v>CUNDINAMARCA</v>
          </cell>
          <cell r="E7548" t="str">
            <v>PAVA</v>
          </cell>
          <cell r="F7548" t="str">
            <v>LM</v>
          </cell>
          <cell r="G7548">
            <v>-74.366667000000007</v>
          </cell>
          <cell r="H7548">
            <v>4.8166669999999998</v>
          </cell>
          <cell r="I7548">
            <v>74</v>
          </cell>
          <cell r="J7548">
            <v>22</v>
          </cell>
          <cell r="K7548">
            <v>4</v>
          </cell>
          <cell r="L7548">
            <v>49</v>
          </cell>
          <cell r="M7548" t="str">
            <v>N</v>
          </cell>
          <cell r="N7548">
            <v>968300.66295999999</v>
          </cell>
          <cell r="O7548">
            <v>1024066.11759</v>
          </cell>
          <cell r="P7548">
            <v>2595</v>
          </cell>
          <cell r="Q7548">
            <v>25</v>
          </cell>
          <cell r="R7548">
            <v>269</v>
          </cell>
          <cell r="S7548">
            <v>0</v>
          </cell>
          <cell r="T7548">
            <v>1</v>
          </cell>
          <cell r="U7548">
            <v>1</v>
          </cell>
          <cell r="V7548">
            <v>2</v>
          </cell>
          <cell r="W7548">
            <v>1</v>
          </cell>
          <cell r="X7548">
            <v>20</v>
          </cell>
          <cell r="Y7548" t="str">
            <v>HIDROMET01</v>
          </cell>
          <cell r="Z7548" t="str">
            <v>1999-07-06 00:00:00</v>
          </cell>
          <cell r="AA7548">
            <v>2</v>
          </cell>
          <cell r="AB7548">
            <v>11</v>
          </cell>
          <cell r="AC7548">
            <v>22</v>
          </cell>
          <cell r="AD7548">
            <v>22</v>
          </cell>
          <cell r="AE7548">
            <v>0</v>
          </cell>
          <cell r="AF7548" t="str">
            <v>1995-09-01 00:00:00</v>
          </cell>
        </row>
        <row r="7549">
          <cell r="A7549">
            <v>2120928</v>
          </cell>
          <cell r="B7549" t="str">
            <v>VICTORIA</v>
          </cell>
          <cell r="C7549" t="str">
            <v>EL COLEGIO</v>
          </cell>
          <cell r="D7549" t="str">
            <v>CUNDINAMARCA</v>
          </cell>
          <cell r="E7549" t="str">
            <v>CAMPOS</v>
          </cell>
          <cell r="F7549" t="str">
            <v>LM</v>
          </cell>
          <cell r="G7549">
            <v>-74.400000000000006</v>
          </cell>
          <cell r="H7549">
            <v>4.5333329999999998</v>
          </cell>
          <cell r="I7549">
            <v>74</v>
          </cell>
          <cell r="J7549">
            <v>24</v>
          </cell>
          <cell r="K7549">
            <v>4</v>
          </cell>
          <cell r="L7549">
            <v>32</v>
          </cell>
          <cell r="M7549" t="str">
            <v>N</v>
          </cell>
          <cell r="N7549">
            <v>964588.61138000002</v>
          </cell>
          <cell r="O7549">
            <v>992735.45563999994</v>
          </cell>
          <cell r="P7549">
            <v>1825</v>
          </cell>
          <cell r="Q7549">
            <v>25</v>
          </cell>
          <cell r="R7549">
            <v>245</v>
          </cell>
          <cell r="S7549">
            <v>0</v>
          </cell>
          <cell r="T7549">
            <v>1</v>
          </cell>
          <cell r="U7549">
            <v>1</v>
          </cell>
          <cell r="V7549">
            <v>2</v>
          </cell>
          <cell r="W7549">
            <v>1</v>
          </cell>
          <cell r="X7549">
            <v>20</v>
          </cell>
          <cell r="Y7549" t="str">
            <v>HIDROMET01</v>
          </cell>
          <cell r="Z7549" t="str">
            <v>1999-07-06 00:00:00</v>
          </cell>
          <cell r="AA7549">
            <v>2</v>
          </cell>
          <cell r="AB7549">
            <v>11</v>
          </cell>
          <cell r="AC7549">
            <v>22</v>
          </cell>
          <cell r="AD7549">
            <v>22</v>
          </cell>
          <cell r="AE7549">
            <v>0</v>
          </cell>
          <cell r="AF7549" t="str">
            <v>1994-07-01 00:00:00</v>
          </cell>
        </row>
        <row r="7550">
          <cell r="A7550">
            <v>2120930</v>
          </cell>
          <cell r="B7550" t="str">
            <v>CARTAGENA</v>
          </cell>
          <cell r="C7550" t="str">
            <v>CACHIPAY</v>
          </cell>
          <cell r="D7550" t="str">
            <v>CUNDINAMARCA</v>
          </cell>
          <cell r="E7550" t="str">
            <v>APULO</v>
          </cell>
          <cell r="F7550" t="str">
            <v>LM</v>
          </cell>
          <cell r="G7550">
            <v>-74.400000000000006</v>
          </cell>
          <cell r="H7550">
            <v>4.7166670000000002</v>
          </cell>
          <cell r="I7550">
            <v>74</v>
          </cell>
          <cell r="J7550">
            <v>24</v>
          </cell>
          <cell r="K7550">
            <v>4</v>
          </cell>
          <cell r="L7550">
            <v>43</v>
          </cell>
          <cell r="M7550" t="str">
            <v>N</v>
          </cell>
          <cell r="N7550">
            <v>964597.71551000001</v>
          </cell>
          <cell r="O7550">
            <v>1013009.2683699999</v>
          </cell>
          <cell r="P7550">
            <v>1790</v>
          </cell>
          <cell r="Q7550">
            <v>25</v>
          </cell>
          <cell r="R7550">
            <v>123</v>
          </cell>
          <cell r="S7550">
            <v>0</v>
          </cell>
          <cell r="T7550">
            <v>1</v>
          </cell>
          <cell r="U7550">
            <v>1</v>
          </cell>
          <cell r="V7550">
            <v>2</v>
          </cell>
          <cell r="W7550">
            <v>1</v>
          </cell>
          <cell r="X7550">
            <v>20</v>
          </cell>
          <cell r="Y7550" t="str">
            <v>HIDROMET01</v>
          </cell>
          <cell r="Z7550" t="str">
            <v>1999-07-06 00:00:00</v>
          </cell>
          <cell r="AA7550">
            <v>2</v>
          </cell>
          <cell r="AB7550">
            <v>11</v>
          </cell>
          <cell r="AC7550">
            <v>22</v>
          </cell>
          <cell r="AD7550">
            <v>22</v>
          </cell>
          <cell r="AE7550">
            <v>0</v>
          </cell>
          <cell r="AF7550" t="str">
            <v>1992-05-01 00:00:00</v>
          </cell>
        </row>
        <row r="7551">
          <cell r="A7551">
            <v>2120931</v>
          </cell>
          <cell r="B7551" t="str">
            <v>PTE PEATONAL</v>
          </cell>
          <cell r="C7551" t="str">
            <v>CACHIPAY</v>
          </cell>
          <cell r="D7551" t="str">
            <v>CUNDINAMARCA</v>
          </cell>
          <cell r="E7551" t="str">
            <v>APULO</v>
          </cell>
          <cell r="F7551" t="str">
            <v>LM</v>
          </cell>
          <cell r="G7551">
            <v>-74.433333000000005</v>
          </cell>
          <cell r="H7551">
            <v>4.6833330000000002</v>
          </cell>
          <cell r="I7551">
            <v>74</v>
          </cell>
          <cell r="J7551">
            <v>26</v>
          </cell>
          <cell r="K7551">
            <v>4</v>
          </cell>
          <cell r="L7551">
            <v>41</v>
          </cell>
          <cell r="M7551" t="str">
            <v>N</v>
          </cell>
          <cell r="N7551">
            <v>960897.48138999997</v>
          </cell>
          <cell r="O7551">
            <v>1009324.88238</v>
          </cell>
          <cell r="P7551">
            <v>1150</v>
          </cell>
          <cell r="Q7551">
            <v>25</v>
          </cell>
          <cell r="R7551">
            <v>123</v>
          </cell>
          <cell r="S7551">
            <v>0</v>
          </cell>
          <cell r="T7551">
            <v>1</v>
          </cell>
          <cell r="U7551">
            <v>1</v>
          </cell>
          <cell r="V7551">
            <v>2</v>
          </cell>
          <cell r="W7551">
            <v>1</v>
          </cell>
          <cell r="X7551">
            <v>20</v>
          </cell>
          <cell r="Y7551" t="str">
            <v>HIDROMET01</v>
          </cell>
          <cell r="Z7551" t="str">
            <v>1999-07-06 00:00:00</v>
          </cell>
          <cell r="AA7551">
            <v>2</v>
          </cell>
          <cell r="AB7551">
            <v>11</v>
          </cell>
          <cell r="AC7551">
            <v>22</v>
          </cell>
          <cell r="AD7551">
            <v>22</v>
          </cell>
          <cell r="AE7551">
            <v>0</v>
          </cell>
          <cell r="AF7551" t="str">
            <v>1992-05-01 00:00:00</v>
          </cell>
        </row>
        <row r="7552">
          <cell r="A7552">
            <v>2120932</v>
          </cell>
          <cell r="B7552" t="str">
            <v>PTE BRASIL</v>
          </cell>
          <cell r="C7552" t="str">
            <v>VIOTA</v>
          </cell>
          <cell r="D7552" t="str">
            <v>CUNDINAMARCA</v>
          </cell>
          <cell r="E7552" t="str">
            <v>Q RUICITO</v>
          </cell>
          <cell r="F7552" t="str">
            <v>LM</v>
          </cell>
          <cell r="G7552">
            <v>-74.483333000000002</v>
          </cell>
          <cell r="H7552">
            <v>4.4000000000000004</v>
          </cell>
          <cell r="I7552">
            <v>74</v>
          </cell>
          <cell r="J7552">
            <v>29</v>
          </cell>
          <cell r="K7552">
            <v>4</v>
          </cell>
          <cell r="L7552">
            <v>24</v>
          </cell>
          <cell r="M7552" t="str">
            <v>N</v>
          </cell>
          <cell r="N7552">
            <v>955332.20247999998</v>
          </cell>
          <cell r="O7552">
            <v>977995.39757999999</v>
          </cell>
          <cell r="P7552">
            <v>1150</v>
          </cell>
          <cell r="Q7552">
            <v>25</v>
          </cell>
          <cell r="R7552">
            <v>878</v>
          </cell>
          <cell r="S7552">
            <v>0</v>
          </cell>
          <cell r="T7552">
            <v>1</v>
          </cell>
          <cell r="U7552">
            <v>1</v>
          </cell>
          <cell r="V7552">
            <v>2</v>
          </cell>
          <cell r="W7552">
            <v>1</v>
          </cell>
          <cell r="X7552">
            <v>20</v>
          </cell>
          <cell r="Y7552" t="str">
            <v>HIDROMET01</v>
          </cell>
          <cell r="Z7552" t="str">
            <v>1999-07-06 00:00:00</v>
          </cell>
          <cell r="AA7552">
            <v>2</v>
          </cell>
          <cell r="AB7552">
            <v>11</v>
          </cell>
          <cell r="AC7552">
            <v>22</v>
          </cell>
          <cell r="AD7552">
            <v>22</v>
          </cell>
          <cell r="AE7552">
            <v>0</v>
          </cell>
        </row>
        <row r="7553">
          <cell r="A7553">
            <v>2120934</v>
          </cell>
          <cell r="B7553" t="str">
            <v>CHIRCAL EL</v>
          </cell>
          <cell r="C7553" t="str">
            <v>ZIPACON</v>
          </cell>
          <cell r="D7553" t="str">
            <v>CUNDINAMARCA</v>
          </cell>
          <cell r="E7553" t="str">
            <v>APULO</v>
          </cell>
          <cell r="F7553" t="str">
            <v>LM</v>
          </cell>
          <cell r="G7553">
            <v>-74.366667000000007</v>
          </cell>
          <cell r="H7553">
            <v>4.75</v>
          </cell>
          <cell r="I7553">
            <v>74</v>
          </cell>
          <cell r="J7553">
            <v>22</v>
          </cell>
          <cell r="K7553">
            <v>4</v>
          </cell>
          <cell r="L7553">
            <v>45</v>
          </cell>
          <cell r="M7553" t="str">
            <v>N</v>
          </cell>
          <cell r="N7553">
            <v>968297.59693999996</v>
          </cell>
          <cell r="O7553">
            <v>1016693.8111</v>
          </cell>
          <cell r="P7553">
            <v>2470</v>
          </cell>
          <cell r="Q7553">
            <v>25</v>
          </cell>
          <cell r="R7553">
            <v>898</v>
          </cell>
          <cell r="S7553">
            <v>0</v>
          </cell>
          <cell r="T7553">
            <v>1</v>
          </cell>
          <cell r="U7553">
            <v>1</v>
          </cell>
          <cell r="V7553">
            <v>2</v>
          </cell>
          <cell r="W7553">
            <v>1</v>
          </cell>
          <cell r="X7553">
            <v>20</v>
          </cell>
          <cell r="Y7553" t="str">
            <v>HIDROMET01</v>
          </cell>
          <cell r="Z7553" t="str">
            <v>1999-07-06 00:00:00</v>
          </cell>
          <cell r="AA7553">
            <v>2</v>
          </cell>
          <cell r="AB7553">
            <v>11</v>
          </cell>
          <cell r="AC7553">
            <v>22</v>
          </cell>
          <cell r="AD7553">
            <v>22</v>
          </cell>
          <cell r="AE7553">
            <v>0</v>
          </cell>
        </row>
        <row r="7554">
          <cell r="A7554">
            <v>2120935</v>
          </cell>
          <cell r="B7554" t="str">
            <v>MANZANO EL</v>
          </cell>
          <cell r="C7554" t="str">
            <v>COGUA</v>
          </cell>
          <cell r="D7554" t="str">
            <v>CUNDINAMARCA</v>
          </cell>
          <cell r="E7554" t="str">
            <v>SUSUAGA</v>
          </cell>
          <cell r="F7554" t="str">
            <v>LM</v>
          </cell>
          <cell r="G7554">
            <v>-73.983333000000002</v>
          </cell>
          <cell r="H7554">
            <v>5.05</v>
          </cell>
          <cell r="I7554">
            <v>73</v>
          </cell>
          <cell r="J7554">
            <v>59</v>
          </cell>
          <cell r="K7554">
            <v>5</v>
          </cell>
          <cell r="L7554">
            <v>3</v>
          </cell>
          <cell r="M7554" t="str">
            <v>N</v>
          </cell>
          <cell r="N7554">
            <v>1010821.47317</v>
          </cell>
          <cell r="O7554">
            <v>1049863.1607900001</v>
          </cell>
          <cell r="P7554">
            <v>2620</v>
          </cell>
          <cell r="Q7554">
            <v>25</v>
          </cell>
          <cell r="R7554">
            <v>200</v>
          </cell>
          <cell r="S7554">
            <v>0</v>
          </cell>
          <cell r="T7554">
            <v>1</v>
          </cell>
          <cell r="U7554">
            <v>1</v>
          </cell>
          <cell r="V7554">
            <v>2</v>
          </cell>
          <cell r="W7554">
            <v>1</v>
          </cell>
          <cell r="X7554">
            <v>20</v>
          </cell>
          <cell r="Y7554" t="str">
            <v>HIDROMET01</v>
          </cell>
          <cell r="Z7554" t="str">
            <v>1999-07-06 00:00:00</v>
          </cell>
          <cell r="AA7554">
            <v>2</v>
          </cell>
          <cell r="AB7554">
            <v>11</v>
          </cell>
          <cell r="AC7554">
            <v>22</v>
          </cell>
          <cell r="AD7554">
            <v>22</v>
          </cell>
          <cell r="AE7554">
            <v>0</v>
          </cell>
          <cell r="AF7554" t="str">
            <v>1996-06-01 00:00:00</v>
          </cell>
        </row>
        <row r="7555">
          <cell r="A7555">
            <v>2120936</v>
          </cell>
          <cell r="B7555" t="str">
            <v>CHOCHE EL</v>
          </cell>
          <cell r="C7555" t="str">
            <v>GUATAVITA</v>
          </cell>
          <cell r="D7555" t="str">
            <v>CUNDINAMARCA</v>
          </cell>
          <cell r="E7555" t="str">
            <v>Q EL CHOCHE</v>
          </cell>
          <cell r="F7555" t="str">
            <v>LM</v>
          </cell>
          <cell r="G7555">
            <v>-73.816666999999995</v>
          </cell>
          <cell r="H7555">
            <v>4.9166670000000003</v>
          </cell>
          <cell r="I7555">
            <v>73</v>
          </cell>
          <cell r="J7555">
            <v>49</v>
          </cell>
          <cell r="K7555">
            <v>4</v>
          </cell>
          <cell r="L7555">
            <v>55</v>
          </cell>
          <cell r="M7555" t="str">
            <v>N</v>
          </cell>
          <cell r="N7555">
            <v>1029309.9164</v>
          </cell>
          <cell r="O7555">
            <v>1035123.62346</v>
          </cell>
          <cell r="P7555">
            <v>2810</v>
          </cell>
          <cell r="Q7555">
            <v>25</v>
          </cell>
          <cell r="R7555">
            <v>326</v>
          </cell>
          <cell r="S7555">
            <v>0</v>
          </cell>
          <cell r="T7555">
            <v>1</v>
          </cell>
          <cell r="U7555">
            <v>1</v>
          </cell>
          <cell r="V7555">
            <v>2</v>
          </cell>
          <cell r="W7555">
            <v>1</v>
          </cell>
          <cell r="X7555">
            <v>20</v>
          </cell>
          <cell r="Y7555" t="str">
            <v>HIDROMET01</v>
          </cell>
          <cell r="Z7555" t="str">
            <v>1999-07-06 00:00:00</v>
          </cell>
          <cell r="AA7555">
            <v>2</v>
          </cell>
          <cell r="AB7555">
            <v>11</v>
          </cell>
          <cell r="AC7555">
            <v>22</v>
          </cell>
          <cell r="AD7555">
            <v>22</v>
          </cell>
          <cell r="AE7555">
            <v>0</v>
          </cell>
          <cell r="AF7555" t="str">
            <v>1996-03-01 00:00:00</v>
          </cell>
        </row>
        <row r="7556">
          <cell r="A7556">
            <v>2120938</v>
          </cell>
          <cell r="B7556" t="str">
            <v>ANTES ACU MESITAS</v>
          </cell>
          <cell r="C7556" t="str">
            <v>EL COLEGIO</v>
          </cell>
          <cell r="D7556" t="str">
            <v>CUNDINAMARCA</v>
          </cell>
          <cell r="E7556" t="str">
            <v>Q SANTA MARTA</v>
          </cell>
          <cell r="F7556" t="str">
            <v>LM</v>
          </cell>
          <cell r="G7556">
            <v>-74.433333000000005</v>
          </cell>
          <cell r="H7556">
            <v>4.5666669999999998</v>
          </cell>
          <cell r="I7556">
            <v>74</v>
          </cell>
          <cell r="J7556">
            <v>26</v>
          </cell>
          <cell r="K7556">
            <v>4</v>
          </cell>
          <cell r="L7556">
            <v>34</v>
          </cell>
          <cell r="M7556" t="str">
            <v>N</v>
          </cell>
          <cell r="N7556">
            <v>960891.08258000005</v>
          </cell>
          <cell r="O7556">
            <v>996423.32155999995</v>
          </cell>
          <cell r="P7556">
            <v>1200</v>
          </cell>
          <cell r="Q7556">
            <v>25</v>
          </cell>
          <cell r="R7556">
            <v>245</v>
          </cell>
          <cell r="S7556">
            <v>0</v>
          </cell>
          <cell r="T7556">
            <v>1</v>
          </cell>
          <cell r="U7556">
            <v>1</v>
          </cell>
          <cell r="V7556">
            <v>2</v>
          </cell>
          <cell r="W7556">
            <v>1</v>
          </cell>
          <cell r="X7556">
            <v>20</v>
          </cell>
          <cell r="Y7556" t="str">
            <v>HIDROMET01</v>
          </cell>
          <cell r="Z7556" t="str">
            <v>1999-07-06 00:00:00</v>
          </cell>
          <cell r="AA7556">
            <v>2</v>
          </cell>
          <cell r="AB7556">
            <v>11</v>
          </cell>
          <cell r="AC7556">
            <v>22</v>
          </cell>
          <cell r="AD7556">
            <v>22</v>
          </cell>
          <cell r="AE7556">
            <v>0</v>
          </cell>
          <cell r="AF7556" t="str">
            <v>1996-06-01 00:00:00</v>
          </cell>
        </row>
        <row r="7557">
          <cell r="A7557">
            <v>2120939</v>
          </cell>
          <cell r="B7557" t="str">
            <v>AVE COLOMBIANA</v>
          </cell>
          <cell r="C7557" t="str">
            <v>ZIPAQUIRA</v>
          </cell>
          <cell r="D7557" t="str">
            <v>CUNDINAMARCA</v>
          </cell>
          <cell r="E7557" t="str">
            <v>SUSAGUA</v>
          </cell>
          <cell r="F7557" t="str">
            <v>LM</v>
          </cell>
          <cell r="G7557">
            <v>-73.966667000000001</v>
          </cell>
          <cell r="H7557">
            <v>5.016667</v>
          </cell>
          <cell r="I7557">
            <v>73</v>
          </cell>
          <cell r="J7557">
            <v>58</v>
          </cell>
          <cell r="K7557">
            <v>5</v>
          </cell>
          <cell r="L7557">
            <v>1</v>
          </cell>
          <cell r="M7557" t="str">
            <v>N</v>
          </cell>
          <cell r="N7557">
            <v>1012670.36501</v>
          </cell>
          <cell r="O7557">
            <v>1046177.31889</v>
          </cell>
          <cell r="P7557">
            <v>2575</v>
          </cell>
          <cell r="Q7557">
            <v>25</v>
          </cell>
          <cell r="R7557">
            <v>899</v>
          </cell>
          <cell r="S7557">
            <v>0</v>
          </cell>
          <cell r="T7557">
            <v>1</v>
          </cell>
          <cell r="U7557">
            <v>1</v>
          </cell>
          <cell r="V7557">
            <v>2</v>
          </cell>
          <cell r="W7557">
            <v>1</v>
          </cell>
          <cell r="X7557">
            <v>20</v>
          </cell>
          <cell r="Y7557" t="str">
            <v>HIDROMET01</v>
          </cell>
          <cell r="Z7557" t="str">
            <v>1999-07-06 00:00:00</v>
          </cell>
          <cell r="AA7557">
            <v>2</v>
          </cell>
          <cell r="AB7557">
            <v>11</v>
          </cell>
          <cell r="AC7557">
            <v>22</v>
          </cell>
          <cell r="AD7557">
            <v>22</v>
          </cell>
          <cell r="AE7557">
            <v>0</v>
          </cell>
        </row>
        <row r="7558">
          <cell r="A7558">
            <v>1110003</v>
          </cell>
          <cell r="B7558" t="str">
            <v>MURINDO</v>
          </cell>
          <cell r="C7558" t="str">
            <v>MURINDO</v>
          </cell>
          <cell r="D7558" t="str">
            <v>ANTIOQUIA</v>
          </cell>
          <cell r="E7558" t="str">
            <v>MURINDO</v>
          </cell>
          <cell r="F7558" t="str">
            <v>PM</v>
          </cell>
          <cell r="G7558">
            <v>-76.75</v>
          </cell>
          <cell r="H7558">
            <v>7</v>
          </cell>
          <cell r="I7558">
            <v>76</v>
          </cell>
          <cell r="J7558">
            <v>45</v>
          </cell>
          <cell r="K7558">
            <v>7</v>
          </cell>
          <cell r="L7558">
            <v>0</v>
          </cell>
          <cell r="M7558" t="str">
            <v>N</v>
          </cell>
          <cell r="N7558">
            <v>704963.10967000003</v>
          </cell>
          <cell r="O7558">
            <v>1266346.6424799999</v>
          </cell>
          <cell r="P7558">
            <v>23</v>
          </cell>
          <cell r="Q7558">
            <v>5</v>
          </cell>
          <cell r="R7558">
            <v>475</v>
          </cell>
          <cell r="S7558">
            <v>0</v>
          </cell>
          <cell r="T7558">
            <v>1</v>
          </cell>
          <cell r="U7558">
            <v>1</v>
          </cell>
          <cell r="V7558">
            <v>1</v>
          </cell>
          <cell r="W7558">
            <v>1</v>
          </cell>
          <cell r="X7558">
            <v>10</v>
          </cell>
          <cell r="Y7558" t="str">
            <v>HIDROMET01</v>
          </cell>
          <cell r="Z7558" t="str">
            <v>1999-07-06 00:00:00</v>
          </cell>
          <cell r="AA7558">
            <v>1</v>
          </cell>
          <cell r="AB7558">
            <v>1</v>
          </cell>
          <cell r="AC7558">
            <v>1</v>
          </cell>
          <cell r="AD7558">
            <v>1</v>
          </cell>
          <cell r="AE7558">
            <v>0</v>
          </cell>
        </row>
        <row r="7559">
          <cell r="A7559">
            <v>2120942</v>
          </cell>
          <cell r="B7559" t="str">
            <v>USAQUEN GARITA</v>
          </cell>
          <cell r="C7559" t="str">
            <v>SANTAFE DE BOGOTA D.C.</v>
          </cell>
          <cell r="D7559" t="str">
            <v>BOGOTA</v>
          </cell>
          <cell r="E7559" t="str">
            <v>BOGOTA</v>
          </cell>
          <cell r="F7559" t="str">
            <v>LM</v>
          </cell>
          <cell r="G7559">
            <v>-74.083332999999996</v>
          </cell>
          <cell r="H7559">
            <v>4.6833330000000002</v>
          </cell>
          <cell r="I7559">
            <v>74</v>
          </cell>
          <cell r="J7559">
            <v>5</v>
          </cell>
          <cell r="K7559">
            <v>4</v>
          </cell>
          <cell r="L7559">
            <v>41</v>
          </cell>
          <cell r="M7559" t="str">
            <v>N</v>
          </cell>
          <cell r="N7559">
            <v>999731.85993000004</v>
          </cell>
          <cell r="O7559">
            <v>1009315.06397</v>
          </cell>
          <cell r="P7559">
            <v>2620</v>
          </cell>
          <cell r="Q7559">
            <v>11</v>
          </cell>
          <cell r="R7559">
            <v>1</v>
          </cell>
          <cell r="S7559">
            <v>0</v>
          </cell>
          <cell r="T7559">
            <v>1</v>
          </cell>
          <cell r="U7559">
            <v>1</v>
          </cell>
          <cell r="V7559">
            <v>2</v>
          </cell>
          <cell r="W7559">
            <v>1</v>
          </cell>
          <cell r="X7559">
            <v>20</v>
          </cell>
          <cell r="Y7559" t="str">
            <v>HIDROMET01</v>
          </cell>
          <cell r="Z7559" t="str">
            <v>1999-07-06 00:00:00</v>
          </cell>
          <cell r="AA7559">
            <v>2</v>
          </cell>
          <cell r="AB7559">
            <v>11</v>
          </cell>
          <cell r="AC7559">
            <v>15</v>
          </cell>
          <cell r="AD7559">
            <v>15</v>
          </cell>
          <cell r="AE7559">
            <v>0</v>
          </cell>
          <cell r="AF7559" t="str">
            <v>1989-05-01 00:00:00</v>
          </cell>
        </row>
        <row r="7560">
          <cell r="A7560">
            <v>2120944</v>
          </cell>
          <cell r="B7560" t="str">
            <v>COMPUERTA 2</v>
          </cell>
          <cell r="C7560" t="str">
            <v>SANTAFE DE BOGOTA D.C.</v>
          </cell>
          <cell r="D7560" t="str">
            <v>BOGOTA</v>
          </cell>
          <cell r="E7560" t="str">
            <v>TUNJUELO</v>
          </cell>
          <cell r="F7560" t="str">
            <v>LM</v>
          </cell>
          <cell r="G7560">
            <v>-74.616667000000007</v>
          </cell>
          <cell r="H7560">
            <v>4.6166669999999996</v>
          </cell>
          <cell r="I7560">
            <v>74</v>
          </cell>
          <cell r="J7560">
            <v>37</v>
          </cell>
          <cell r="K7560">
            <v>4</v>
          </cell>
          <cell r="L7560">
            <v>37</v>
          </cell>
          <cell r="M7560" t="str">
            <v>N</v>
          </cell>
          <cell r="N7560">
            <v>940549.58794</v>
          </cell>
          <cell r="O7560">
            <v>1001965.24867</v>
          </cell>
          <cell r="P7560">
            <v>2600</v>
          </cell>
          <cell r="Q7560">
            <v>11</v>
          </cell>
          <cell r="R7560">
            <v>1</v>
          </cell>
          <cell r="S7560">
            <v>0</v>
          </cell>
          <cell r="T7560">
            <v>1</v>
          </cell>
          <cell r="U7560">
            <v>1</v>
          </cell>
          <cell r="V7560">
            <v>2</v>
          </cell>
          <cell r="W7560">
            <v>1</v>
          </cell>
          <cell r="X7560">
            <v>20</v>
          </cell>
          <cell r="Y7560" t="str">
            <v>HIDROMET01</v>
          </cell>
          <cell r="Z7560" t="str">
            <v>1999-07-06 00:00:00</v>
          </cell>
          <cell r="AA7560">
            <v>2</v>
          </cell>
          <cell r="AB7560">
            <v>11</v>
          </cell>
          <cell r="AC7560">
            <v>15</v>
          </cell>
          <cell r="AD7560">
            <v>15</v>
          </cell>
          <cell r="AE7560">
            <v>0</v>
          </cell>
        </row>
        <row r="7561">
          <cell r="A7561">
            <v>2120946</v>
          </cell>
          <cell r="B7561" t="str">
            <v>PTE FRANCIS</v>
          </cell>
          <cell r="C7561" t="str">
            <v>LA CALERA</v>
          </cell>
          <cell r="D7561" t="str">
            <v>CUNDINAMARCA</v>
          </cell>
          <cell r="E7561" t="str">
            <v>TEUSACA</v>
          </cell>
          <cell r="F7561" t="str">
            <v>LM</v>
          </cell>
          <cell r="G7561">
            <v>-73.983333000000002</v>
          </cell>
          <cell r="H7561">
            <v>4.6833330000000002</v>
          </cell>
          <cell r="I7561">
            <v>73</v>
          </cell>
          <cell r="J7561">
            <v>59</v>
          </cell>
          <cell r="K7561">
            <v>4</v>
          </cell>
          <cell r="L7561">
            <v>41</v>
          </cell>
          <cell r="M7561" t="str">
            <v>N</v>
          </cell>
          <cell r="N7561">
            <v>1010827.33188</v>
          </cell>
          <cell r="O7561">
            <v>1009315.81634</v>
          </cell>
          <cell r="P7561">
            <v>3400</v>
          </cell>
          <cell r="Q7561">
            <v>25</v>
          </cell>
          <cell r="R7561">
            <v>377</v>
          </cell>
          <cell r="S7561">
            <v>0</v>
          </cell>
          <cell r="T7561">
            <v>1</v>
          </cell>
          <cell r="U7561">
            <v>1</v>
          </cell>
          <cell r="V7561">
            <v>2</v>
          </cell>
          <cell r="W7561">
            <v>1</v>
          </cell>
          <cell r="X7561">
            <v>20</v>
          </cell>
          <cell r="Y7561" t="str">
            <v>HIDROMET01</v>
          </cell>
          <cell r="Z7561" t="str">
            <v>1999-07-06 00:00:00</v>
          </cell>
          <cell r="AA7561">
            <v>2</v>
          </cell>
          <cell r="AB7561">
            <v>11</v>
          </cell>
          <cell r="AC7561">
            <v>15</v>
          </cell>
          <cell r="AD7561">
            <v>15</v>
          </cell>
          <cell r="AE7561">
            <v>0</v>
          </cell>
          <cell r="AF7561" t="str">
            <v>1987-05-01 00:00:00</v>
          </cell>
        </row>
        <row r="7562">
          <cell r="A7562">
            <v>2120949</v>
          </cell>
          <cell r="B7562" t="str">
            <v>VENTANA CAPTACION</v>
          </cell>
          <cell r="C7562" t="str">
            <v>SANTAFE DE BOGOTA D.C.</v>
          </cell>
          <cell r="D7562" t="str">
            <v>BOGOTA</v>
          </cell>
          <cell r="E7562" t="str">
            <v>Q LA VIEJA</v>
          </cell>
          <cell r="F7562" t="str">
            <v>LM</v>
          </cell>
          <cell r="G7562">
            <v>-74.033332999999999</v>
          </cell>
          <cell r="H7562">
            <v>4.6333330000000004</v>
          </cell>
          <cell r="I7562">
            <v>74</v>
          </cell>
          <cell r="J7562">
            <v>2</v>
          </cell>
          <cell r="K7562">
            <v>4</v>
          </cell>
          <cell r="L7562">
            <v>38</v>
          </cell>
          <cell r="M7562" t="str">
            <v>N</v>
          </cell>
          <cell r="N7562">
            <v>1005279.96683</v>
          </cell>
          <cell r="O7562">
            <v>1003786.09898</v>
          </cell>
          <cell r="P7562">
            <v>2850</v>
          </cell>
          <cell r="Q7562">
            <v>11</v>
          </cell>
          <cell r="R7562">
            <v>1</v>
          </cell>
          <cell r="S7562">
            <v>0</v>
          </cell>
          <cell r="T7562">
            <v>1</v>
          </cell>
          <cell r="U7562">
            <v>1</v>
          </cell>
          <cell r="V7562">
            <v>2</v>
          </cell>
          <cell r="W7562">
            <v>1</v>
          </cell>
          <cell r="X7562">
            <v>20</v>
          </cell>
          <cell r="Y7562" t="str">
            <v>HIDROMET01</v>
          </cell>
          <cell r="Z7562" t="str">
            <v>1999-07-06 00:00:00</v>
          </cell>
          <cell r="AA7562">
            <v>2</v>
          </cell>
          <cell r="AB7562">
            <v>11</v>
          </cell>
          <cell r="AC7562">
            <v>15</v>
          </cell>
          <cell r="AD7562">
            <v>15</v>
          </cell>
          <cell r="AE7562">
            <v>0</v>
          </cell>
        </row>
        <row r="7563">
          <cell r="A7563">
            <v>2120950</v>
          </cell>
          <cell r="B7563" t="str">
            <v>CABLE EL</v>
          </cell>
          <cell r="C7563" t="str">
            <v>SANTAFE DE BOGOTA D.C.</v>
          </cell>
          <cell r="D7563" t="str">
            <v>BOGOTA</v>
          </cell>
          <cell r="E7563" t="str">
            <v>Q DELICIAS</v>
          </cell>
          <cell r="F7563" t="str">
            <v>LM</v>
          </cell>
          <cell r="G7563">
            <v>-74.05</v>
          </cell>
          <cell r="H7563">
            <v>4.6333330000000004</v>
          </cell>
          <cell r="I7563">
            <v>74</v>
          </cell>
          <cell r="J7563">
            <v>3</v>
          </cell>
          <cell r="K7563">
            <v>4</v>
          </cell>
          <cell r="L7563">
            <v>38</v>
          </cell>
          <cell r="M7563" t="str">
            <v>N</v>
          </cell>
          <cell r="N7563">
            <v>1003430.59131</v>
          </cell>
          <cell r="O7563">
            <v>1003785.99664</v>
          </cell>
          <cell r="P7563">
            <v>2940</v>
          </cell>
          <cell r="Q7563">
            <v>11</v>
          </cell>
          <cell r="R7563">
            <v>1</v>
          </cell>
          <cell r="S7563">
            <v>0</v>
          </cell>
          <cell r="T7563">
            <v>1</v>
          </cell>
          <cell r="U7563">
            <v>1</v>
          </cell>
          <cell r="V7563">
            <v>2</v>
          </cell>
          <cell r="W7563">
            <v>1</v>
          </cell>
          <cell r="X7563">
            <v>20</v>
          </cell>
          <cell r="Y7563" t="str">
            <v>HIDROMET01</v>
          </cell>
          <cell r="Z7563" t="str">
            <v>1999-07-06 00:00:00</v>
          </cell>
          <cell r="AA7563">
            <v>2</v>
          </cell>
          <cell r="AB7563">
            <v>11</v>
          </cell>
          <cell r="AC7563">
            <v>15</v>
          </cell>
          <cell r="AD7563">
            <v>15</v>
          </cell>
          <cell r="AE7563">
            <v>0</v>
          </cell>
          <cell r="AF7563" t="str">
            <v>1989-06-01 00:00:00</v>
          </cell>
        </row>
        <row r="7564">
          <cell r="A7564">
            <v>2120952</v>
          </cell>
          <cell r="B7564" t="str">
            <v>CARCEL LA</v>
          </cell>
          <cell r="C7564" t="str">
            <v>SANTAFE DE BOGOTA D.C.</v>
          </cell>
          <cell r="D7564" t="str">
            <v>BOGOTA</v>
          </cell>
          <cell r="E7564" t="str">
            <v>CHISACA</v>
          </cell>
          <cell r="F7564" t="str">
            <v>LM</v>
          </cell>
          <cell r="G7564">
            <v>-74.2</v>
          </cell>
          <cell r="H7564">
            <v>4.3166669999999998</v>
          </cell>
          <cell r="I7564">
            <v>74</v>
          </cell>
          <cell r="J7564">
            <v>12</v>
          </cell>
          <cell r="K7564">
            <v>4</v>
          </cell>
          <cell r="L7564">
            <v>19</v>
          </cell>
          <cell r="M7564" t="str">
            <v>N</v>
          </cell>
          <cell r="N7564">
            <v>986780.52731000003</v>
          </cell>
          <cell r="O7564">
            <v>968769.23731999996</v>
          </cell>
          <cell r="P7564">
            <v>2400</v>
          </cell>
          <cell r="Q7564">
            <v>11</v>
          </cell>
          <cell r="R7564">
            <v>1</v>
          </cell>
          <cell r="S7564">
            <v>0</v>
          </cell>
          <cell r="T7564">
            <v>1</v>
          </cell>
          <cell r="U7564">
            <v>1</v>
          </cell>
          <cell r="V7564">
            <v>2</v>
          </cell>
          <cell r="W7564">
            <v>1</v>
          </cell>
          <cell r="X7564">
            <v>20</v>
          </cell>
          <cell r="Y7564" t="str">
            <v>HIDROMET01</v>
          </cell>
          <cell r="Z7564" t="str">
            <v>1999-07-06 00:00:00</v>
          </cell>
          <cell r="AA7564">
            <v>2</v>
          </cell>
          <cell r="AB7564">
            <v>11</v>
          </cell>
          <cell r="AC7564">
            <v>15</v>
          </cell>
          <cell r="AD7564">
            <v>15</v>
          </cell>
          <cell r="AE7564">
            <v>0</v>
          </cell>
        </row>
        <row r="7565">
          <cell r="A7565">
            <v>2120953</v>
          </cell>
          <cell r="B7565" t="str">
            <v>EMBALSE LOS TUNJOS</v>
          </cell>
          <cell r="C7565" t="str">
            <v>SANTAFE DE BOGOTA D.C.</v>
          </cell>
          <cell r="D7565" t="str">
            <v>BOGOTA</v>
          </cell>
          <cell r="E7565" t="str">
            <v>CHISACA</v>
          </cell>
          <cell r="F7565" t="str">
            <v>LM</v>
          </cell>
          <cell r="G7565">
            <v>-74.2</v>
          </cell>
          <cell r="H7565">
            <v>4.2833329999999998</v>
          </cell>
          <cell r="I7565">
            <v>74</v>
          </cell>
          <cell r="J7565">
            <v>12</v>
          </cell>
          <cell r="K7565">
            <v>4</v>
          </cell>
          <cell r="L7565">
            <v>17</v>
          </cell>
          <cell r="M7565" t="str">
            <v>N</v>
          </cell>
          <cell r="N7565">
            <v>986779.95288999996</v>
          </cell>
          <cell r="O7565">
            <v>965083.17116000003</v>
          </cell>
          <cell r="P7565">
            <v>3500</v>
          </cell>
          <cell r="Q7565">
            <v>11</v>
          </cell>
          <cell r="R7565">
            <v>1</v>
          </cell>
          <cell r="S7565">
            <v>0</v>
          </cell>
          <cell r="T7565">
            <v>1</v>
          </cell>
          <cell r="U7565">
            <v>1</v>
          </cell>
          <cell r="V7565">
            <v>2</v>
          </cell>
          <cell r="W7565">
            <v>1</v>
          </cell>
          <cell r="X7565">
            <v>20</v>
          </cell>
          <cell r="Y7565" t="str">
            <v>HIDROMET01</v>
          </cell>
          <cell r="Z7565" t="str">
            <v>1999-07-06 00:00:00</v>
          </cell>
          <cell r="AA7565">
            <v>2</v>
          </cell>
          <cell r="AB7565">
            <v>11</v>
          </cell>
          <cell r="AC7565">
            <v>15</v>
          </cell>
          <cell r="AD7565">
            <v>15</v>
          </cell>
          <cell r="AE7565">
            <v>0</v>
          </cell>
          <cell r="AF7565" t="str">
            <v>1988-03-01 00:00:00</v>
          </cell>
        </row>
        <row r="7566">
          <cell r="A7566">
            <v>2120954</v>
          </cell>
          <cell r="B7566" t="str">
            <v>PTE CARRETERA</v>
          </cell>
          <cell r="C7566" t="str">
            <v>SANTAFE DE BOGOTA D.C.</v>
          </cell>
          <cell r="D7566" t="str">
            <v>BOGOTA</v>
          </cell>
          <cell r="E7566" t="str">
            <v>CHISACA</v>
          </cell>
          <cell r="F7566" t="str">
            <v>LM</v>
          </cell>
          <cell r="G7566">
            <v>-74.166667000000004</v>
          </cell>
          <cell r="H7566">
            <v>4.3833330000000004</v>
          </cell>
          <cell r="I7566">
            <v>74</v>
          </cell>
          <cell r="J7566">
            <v>10</v>
          </cell>
          <cell r="K7566">
            <v>4</v>
          </cell>
          <cell r="L7566">
            <v>23</v>
          </cell>
          <cell r="M7566" t="str">
            <v>N</v>
          </cell>
          <cell r="N7566">
            <v>990481.70981000003</v>
          </cell>
          <cell r="O7566">
            <v>976140.87389000005</v>
          </cell>
          <cell r="P7566">
            <v>3500</v>
          </cell>
          <cell r="Q7566">
            <v>11</v>
          </cell>
          <cell r="R7566">
            <v>1</v>
          </cell>
          <cell r="S7566">
            <v>0</v>
          </cell>
          <cell r="T7566">
            <v>1</v>
          </cell>
          <cell r="U7566">
            <v>1</v>
          </cell>
          <cell r="V7566">
            <v>2</v>
          </cell>
          <cell r="W7566">
            <v>1</v>
          </cell>
          <cell r="X7566">
            <v>20</v>
          </cell>
          <cell r="Y7566" t="str">
            <v>HIDROMET01</v>
          </cell>
          <cell r="Z7566" t="str">
            <v>1999-07-06 00:00:00</v>
          </cell>
          <cell r="AA7566">
            <v>2</v>
          </cell>
          <cell r="AB7566">
            <v>11</v>
          </cell>
          <cell r="AC7566">
            <v>15</v>
          </cell>
          <cell r="AD7566">
            <v>15</v>
          </cell>
          <cell r="AE7566">
            <v>0</v>
          </cell>
        </row>
        <row r="7567">
          <cell r="A7567">
            <v>2120955</v>
          </cell>
          <cell r="B7567" t="str">
            <v>ELEVADORA FUCHA</v>
          </cell>
          <cell r="C7567" t="str">
            <v>SANTAFE DE BOGOTA D.C.</v>
          </cell>
          <cell r="D7567" t="str">
            <v>BOGOTA</v>
          </cell>
          <cell r="E7567" t="str">
            <v>FUCHA</v>
          </cell>
          <cell r="F7567" t="str">
            <v>LM</v>
          </cell>
          <cell r="G7567">
            <v>-74.150000000000006</v>
          </cell>
          <cell r="H7567">
            <v>4.6666670000000003</v>
          </cell>
          <cell r="I7567">
            <v>74</v>
          </cell>
          <cell r="J7567">
            <v>9</v>
          </cell>
          <cell r="K7567">
            <v>4</v>
          </cell>
          <cell r="L7567">
            <v>40</v>
          </cell>
          <cell r="M7567" t="str">
            <v>N</v>
          </cell>
          <cell r="N7567">
            <v>992334.69912999996</v>
          </cell>
          <cell r="O7567">
            <v>1007472.3914</v>
          </cell>
          <cell r="P7567">
            <v>2600</v>
          </cell>
          <cell r="Q7567">
            <v>11</v>
          </cell>
          <cell r="R7567">
            <v>1</v>
          </cell>
          <cell r="S7567">
            <v>0</v>
          </cell>
          <cell r="T7567">
            <v>1</v>
          </cell>
          <cell r="U7567">
            <v>1</v>
          </cell>
          <cell r="V7567">
            <v>2</v>
          </cell>
          <cell r="W7567">
            <v>1</v>
          </cell>
          <cell r="X7567">
            <v>20</v>
          </cell>
          <cell r="Y7567" t="str">
            <v>HIDROMET01</v>
          </cell>
          <cell r="Z7567" t="str">
            <v>1999-07-06 00:00:00</v>
          </cell>
          <cell r="AA7567">
            <v>2</v>
          </cell>
          <cell r="AB7567">
            <v>11</v>
          </cell>
          <cell r="AC7567">
            <v>15</v>
          </cell>
          <cell r="AD7567">
            <v>15</v>
          </cell>
          <cell r="AE7567">
            <v>0</v>
          </cell>
        </row>
        <row r="7568">
          <cell r="A7568">
            <v>2120956</v>
          </cell>
          <cell r="B7568" t="str">
            <v>MOLINOS LOS</v>
          </cell>
          <cell r="C7568" t="str">
            <v>SANTAFE DE BOGOTA D.C.</v>
          </cell>
          <cell r="D7568" t="str">
            <v>BOGOTA</v>
          </cell>
          <cell r="E7568" t="str">
            <v>Q CHIGUASA</v>
          </cell>
          <cell r="F7568" t="str">
            <v>LM</v>
          </cell>
          <cell r="G7568">
            <v>-74.116667000000007</v>
          </cell>
          <cell r="H7568">
            <v>4.55</v>
          </cell>
          <cell r="I7568">
            <v>74</v>
          </cell>
          <cell r="J7568">
            <v>7</v>
          </cell>
          <cell r="K7568">
            <v>4</v>
          </cell>
          <cell r="L7568">
            <v>33</v>
          </cell>
          <cell r="M7568" t="str">
            <v>N</v>
          </cell>
          <cell r="N7568">
            <v>996032.63026000001</v>
          </cell>
          <cell r="O7568">
            <v>994570.80136000004</v>
          </cell>
          <cell r="P7568">
            <v>2800</v>
          </cell>
          <cell r="Q7568">
            <v>11</v>
          </cell>
          <cell r="R7568">
            <v>1</v>
          </cell>
          <cell r="S7568">
            <v>0</v>
          </cell>
          <cell r="T7568">
            <v>1</v>
          </cell>
          <cell r="U7568">
            <v>1</v>
          </cell>
          <cell r="V7568">
            <v>2</v>
          </cell>
          <cell r="W7568">
            <v>1</v>
          </cell>
          <cell r="X7568">
            <v>20</v>
          </cell>
          <cell r="Y7568" t="str">
            <v>HIDROMET01</v>
          </cell>
          <cell r="Z7568" t="str">
            <v>1999-07-06 00:00:00</v>
          </cell>
          <cell r="AA7568">
            <v>2</v>
          </cell>
          <cell r="AB7568">
            <v>11</v>
          </cell>
          <cell r="AC7568">
            <v>15</v>
          </cell>
          <cell r="AD7568">
            <v>15</v>
          </cell>
          <cell r="AE7568">
            <v>0</v>
          </cell>
        </row>
        <row r="7569">
          <cell r="A7569">
            <v>2120957</v>
          </cell>
          <cell r="B7569" t="str">
            <v>CABECERA</v>
          </cell>
          <cell r="C7569" t="str">
            <v>SANTAFE DE BOGOTA D.C.</v>
          </cell>
          <cell r="D7569" t="str">
            <v>BOGOTA</v>
          </cell>
          <cell r="E7569" t="str">
            <v>Q YOMASA</v>
          </cell>
          <cell r="F7569" t="str">
            <v>LM</v>
          </cell>
          <cell r="G7569">
            <v>-74.066666999999995</v>
          </cell>
          <cell r="H7569">
            <v>4.5</v>
          </cell>
          <cell r="I7569">
            <v>74</v>
          </cell>
          <cell r="J7569">
            <v>4</v>
          </cell>
          <cell r="K7569">
            <v>4</v>
          </cell>
          <cell r="L7569">
            <v>30</v>
          </cell>
          <cell r="M7569" t="str">
            <v>N</v>
          </cell>
          <cell r="N7569">
            <v>1001581.50804</v>
          </cell>
          <cell r="O7569">
            <v>989041.59767000005</v>
          </cell>
          <cell r="P7569">
            <v>3360</v>
          </cell>
          <cell r="Q7569">
            <v>11</v>
          </cell>
          <cell r="R7569">
            <v>1</v>
          </cell>
          <cell r="S7569">
            <v>0</v>
          </cell>
          <cell r="T7569">
            <v>1</v>
          </cell>
          <cell r="U7569">
            <v>1</v>
          </cell>
          <cell r="V7569">
            <v>2</v>
          </cell>
          <cell r="W7569">
            <v>1</v>
          </cell>
          <cell r="X7569">
            <v>20</v>
          </cell>
          <cell r="Y7569" t="str">
            <v>HIDROMET01</v>
          </cell>
          <cell r="Z7569" t="str">
            <v>1999-07-06 00:00:00</v>
          </cell>
          <cell r="AA7569">
            <v>2</v>
          </cell>
          <cell r="AB7569">
            <v>11</v>
          </cell>
          <cell r="AC7569">
            <v>15</v>
          </cell>
          <cell r="AD7569">
            <v>15</v>
          </cell>
          <cell r="AE7569">
            <v>0</v>
          </cell>
          <cell r="AF7569" t="str">
            <v>1985-07-01 00:00:00</v>
          </cell>
        </row>
        <row r="7570">
          <cell r="A7570">
            <v>2121001</v>
          </cell>
          <cell r="B7570" t="str">
            <v>IBAGUE</v>
          </cell>
          <cell r="C7570" t="str">
            <v>IBAGUE</v>
          </cell>
          <cell r="D7570" t="str">
            <v>TOLIMA</v>
          </cell>
          <cell r="E7570" t="str">
            <v>COMBEIMA</v>
          </cell>
          <cell r="F7570" t="str">
            <v>PM</v>
          </cell>
          <cell r="G7570">
            <v>-75.233333000000002</v>
          </cell>
          <cell r="H7570">
            <v>4.4333330000000002</v>
          </cell>
          <cell r="I7570">
            <v>75</v>
          </cell>
          <cell r="J7570">
            <v>14</v>
          </cell>
          <cell r="K7570">
            <v>4</v>
          </cell>
          <cell r="L7570">
            <v>26</v>
          </cell>
          <cell r="M7570" t="str">
            <v>N</v>
          </cell>
          <cell r="N7570">
            <v>872081.22100999998</v>
          </cell>
          <cell r="O7570">
            <v>981768.88399999996</v>
          </cell>
          <cell r="P7570">
            <v>1250</v>
          </cell>
          <cell r="Q7570">
            <v>73</v>
          </cell>
          <cell r="R7570">
            <v>1</v>
          </cell>
          <cell r="S7570">
            <v>0</v>
          </cell>
          <cell r="T7570">
            <v>1</v>
          </cell>
          <cell r="U7570">
            <v>1</v>
          </cell>
          <cell r="V7570">
            <v>2</v>
          </cell>
          <cell r="W7570">
            <v>1</v>
          </cell>
          <cell r="X7570">
            <v>21</v>
          </cell>
          <cell r="Y7570" t="str">
            <v>HIDROMET01</v>
          </cell>
          <cell r="Z7570" t="str">
            <v>1999-07-06 00:00:00</v>
          </cell>
          <cell r="AA7570">
            <v>1</v>
          </cell>
          <cell r="AB7570">
            <v>10</v>
          </cell>
          <cell r="AC7570">
            <v>5</v>
          </cell>
          <cell r="AD7570">
            <v>5</v>
          </cell>
          <cell r="AE7570">
            <v>0</v>
          </cell>
          <cell r="AF7570" t="str">
            <v>2022-02-01 00:00:00</v>
          </cell>
        </row>
        <row r="7571">
          <cell r="A7571">
            <v>2121002</v>
          </cell>
          <cell r="B7571" t="str">
            <v>JUNTAS LAS</v>
          </cell>
          <cell r="C7571" t="str">
            <v>IBAGUE</v>
          </cell>
          <cell r="D7571" t="str">
            <v>TOLIMA</v>
          </cell>
          <cell r="E7571" t="str">
            <v>Q LAS JUNTAS</v>
          </cell>
          <cell r="F7571" t="str">
            <v>PG</v>
          </cell>
          <cell r="G7571">
            <v>-75.316666999999995</v>
          </cell>
          <cell r="H7571">
            <v>4.7166670000000002</v>
          </cell>
          <cell r="I7571">
            <v>75</v>
          </cell>
          <cell r="J7571">
            <v>19</v>
          </cell>
          <cell r="K7571">
            <v>4</v>
          </cell>
          <cell r="L7571">
            <v>43</v>
          </cell>
          <cell r="M7571" t="str">
            <v>N</v>
          </cell>
          <cell r="N7571">
            <v>862883.72612000001</v>
          </cell>
          <cell r="O7571">
            <v>1013122.76414</v>
          </cell>
          <cell r="P7571">
            <v>1765</v>
          </cell>
          <cell r="Q7571">
            <v>73</v>
          </cell>
          <cell r="R7571">
            <v>1</v>
          </cell>
          <cell r="S7571">
            <v>0</v>
          </cell>
          <cell r="T7571">
            <v>1</v>
          </cell>
          <cell r="U7571">
            <v>1</v>
          </cell>
          <cell r="V7571">
            <v>2</v>
          </cell>
          <cell r="W7571">
            <v>1</v>
          </cell>
          <cell r="X7571">
            <v>21</v>
          </cell>
          <cell r="Y7571" t="str">
            <v>HIDROMET01</v>
          </cell>
          <cell r="Z7571" t="str">
            <v>1999-07-06 00:00:00</v>
          </cell>
          <cell r="AA7571">
            <v>1</v>
          </cell>
          <cell r="AB7571">
            <v>10</v>
          </cell>
          <cell r="AC7571">
            <v>1</v>
          </cell>
          <cell r="AD7571">
            <v>1</v>
          </cell>
          <cell r="AE7571">
            <v>0</v>
          </cell>
        </row>
        <row r="7572">
          <cell r="A7572">
            <v>2121003</v>
          </cell>
          <cell r="B7572" t="str">
            <v>PASTALES</v>
          </cell>
          <cell r="C7572" t="str">
            <v>IBAGUE</v>
          </cell>
          <cell r="D7572" t="str">
            <v>TOLIMA</v>
          </cell>
          <cell r="E7572" t="str">
            <v>COMBEIMA</v>
          </cell>
          <cell r="F7572" t="str">
            <v>PG</v>
          </cell>
          <cell r="G7572">
            <v>-75.3</v>
          </cell>
          <cell r="H7572">
            <v>4.516667</v>
          </cell>
          <cell r="I7572">
            <v>75</v>
          </cell>
          <cell r="J7572">
            <v>18</v>
          </cell>
          <cell r="K7572">
            <v>4</v>
          </cell>
          <cell r="L7572">
            <v>31</v>
          </cell>
          <cell r="M7572" t="str">
            <v>N</v>
          </cell>
          <cell r="N7572">
            <v>864695.41391</v>
          </cell>
          <cell r="O7572">
            <v>990997.98918999999</v>
          </cell>
          <cell r="P7572">
            <v>1505</v>
          </cell>
          <cell r="Q7572">
            <v>73</v>
          </cell>
          <cell r="R7572">
            <v>1</v>
          </cell>
          <cell r="S7572">
            <v>0</v>
          </cell>
          <cell r="T7572">
            <v>1</v>
          </cell>
          <cell r="U7572">
            <v>1</v>
          </cell>
          <cell r="V7572">
            <v>2</v>
          </cell>
          <cell r="W7572">
            <v>1</v>
          </cell>
          <cell r="X7572">
            <v>21</v>
          </cell>
          <cell r="Y7572" t="str">
            <v>HIDROMET01</v>
          </cell>
          <cell r="Z7572" t="str">
            <v>1999-07-06 00:00:00</v>
          </cell>
          <cell r="AA7572">
            <v>1</v>
          </cell>
          <cell r="AB7572">
            <v>10</v>
          </cell>
          <cell r="AC7572">
            <v>2</v>
          </cell>
          <cell r="AD7572">
            <v>2</v>
          </cell>
          <cell r="AE7572">
            <v>0</v>
          </cell>
          <cell r="AF7572" t="str">
            <v>1958-05-01 00:00:00</v>
          </cell>
        </row>
        <row r="7573">
          <cell r="A7573">
            <v>2121004</v>
          </cell>
          <cell r="B7573" t="str">
            <v>ZORRO EL</v>
          </cell>
          <cell r="C7573" t="str">
            <v>IBAGUE</v>
          </cell>
          <cell r="D7573" t="str">
            <v>TOLIMA</v>
          </cell>
          <cell r="E7573" t="str">
            <v>COELLO</v>
          </cell>
          <cell r="F7573" t="str">
            <v>PM</v>
          </cell>
          <cell r="G7573">
            <v>-75.150000000000006</v>
          </cell>
          <cell r="H7573">
            <v>4.3666669999999996</v>
          </cell>
          <cell r="I7573">
            <v>75</v>
          </cell>
          <cell r="J7573">
            <v>9</v>
          </cell>
          <cell r="K7573">
            <v>4</v>
          </cell>
          <cell r="L7573">
            <v>22</v>
          </cell>
          <cell r="M7573" t="str">
            <v>N</v>
          </cell>
          <cell r="N7573">
            <v>881321.81258000003</v>
          </cell>
          <cell r="O7573">
            <v>974381.60594000004</v>
          </cell>
          <cell r="P7573">
            <v>893</v>
          </cell>
          <cell r="Q7573">
            <v>73</v>
          </cell>
          <cell r="R7573">
            <v>1</v>
          </cell>
          <cell r="S7573">
            <v>0</v>
          </cell>
          <cell r="T7573">
            <v>1</v>
          </cell>
          <cell r="U7573">
            <v>1</v>
          </cell>
          <cell r="V7573">
            <v>2</v>
          </cell>
          <cell r="W7573">
            <v>1</v>
          </cell>
          <cell r="X7573">
            <v>21</v>
          </cell>
          <cell r="Y7573" t="str">
            <v>HIDROMET01</v>
          </cell>
          <cell r="Z7573" t="str">
            <v>1999-07-06 00:00:00</v>
          </cell>
          <cell r="AA7573">
            <v>1</v>
          </cell>
          <cell r="AB7573">
            <v>10</v>
          </cell>
          <cell r="AC7573">
            <v>2</v>
          </cell>
          <cell r="AD7573">
            <v>2</v>
          </cell>
          <cell r="AE7573">
            <v>0</v>
          </cell>
          <cell r="AF7573" t="str">
            <v>1959-06-01 00:00:00</v>
          </cell>
        </row>
        <row r="7574">
          <cell r="A7574">
            <v>2121005</v>
          </cell>
          <cell r="B7574" t="str">
            <v>DIAMANTE HDA EL</v>
          </cell>
          <cell r="C7574" t="str">
            <v>COELLO</v>
          </cell>
          <cell r="D7574" t="str">
            <v>TOLIMA</v>
          </cell>
          <cell r="E7574" t="str">
            <v>COELLO</v>
          </cell>
          <cell r="F7574" t="str">
            <v>PM</v>
          </cell>
          <cell r="G7574">
            <v>-74.900000000000006</v>
          </cell>
          <cell r="H7574">
            <v>4.2833329999999998</v>
          </cell>
          <cell r="I7574">
            <v>74</v>
          </cell>
          <cell r="J7574">
            <v>54</v>
          </cell>
          <cell r="K7574">
            <v>4</v>
          </cell>
          <cell r="L7574">
            <v>17</v>
          </cell>
          <cell r="M7574" t="str">
            <v>N</v>
          </cell>
          <cell r="N7574">
            <v>909066.36854000005</v>
          </cell>
          <cell r="O7574">
            <v>965130.69371000002</v>
          </cell>
          <cell r="P7574">
            <v>400</v>
          </cell>
          <cell r="Q7574">
            <v>73</v>
          </cell>
          <cell r="R7574">
            <v>200</v>
          </cell>
          <cell r="S7574">
            <v>0</v>
          </cell>
          <cell r="T7574">
            <v>1</v>
          </cell>
          <cell r="U7574">
            <v>1</v>
          </cell>
          <cell r="V7574">
            <v>2</v>
          </cell>
          <cell r="W7574">
            <v>1</v>
          </cell>
          <cell r="X7574">
            <v>21</v>
          </cell>
          <cell r="Y7574" t="str">
            <v>HIDROMET01</v>
          </cell>
          <cell r="Z7574" t="str">
            <v>1999-07-06 00:00:00</v>
          </cell>
          <cell r="AA7574">
            <v>1</v>
          </cell>
          <cell r="AB7574">
            <v>10</v>
          </cell>
          <cell r="AC7574">
            <v>13</v>
          </cell>
          <cell r="AD7574">
            <v>13</v>
          </cell>
          <cell r="AE7574">
            <v>0</v>
          </cell>
        </row>
        <row r="7575">
          <cell r="A7575">
            <v>1110701</v>
          </cell>
          <cell r="B7575" t="str">
            <v>DOMINGODO</v>
          </cell>
          <cell r="C7575" t="str">
            <v>RIOSUCIO</v>
          </cell>
          <cell r="D7575" t="str">
            <v>CHOCO</v>
          </cell>
          <cell r="E7575" t="str">
            <v>ATRATO</v>
          </cell>
          <cell r="F7575" t="str">
            <v>LG</v>
          </cell>
          <cell r="G7575">
            <v>-77.05</v>
          </cell>
          <cell r="H7575">
            <v>7.2</v>
          </cell>
          <cell r="I7575">
            <v>77</v>
          </cell>
          <cell r="J7575">
            <v>3</v>
          </cell>
          <cell r="K7575">
            <v>7</v>
          </cell>
          <cell r="L7575">
            <v>12</v>
          </cell>
          <cell r="M7575" t="str">
            <v>N</v>
          </cell>
          <cell r="N7575">
            <v>671915.94402000005</v>
          </cell>
          <cell r="O7575">
            <v>1288693.33733</v>
          </cell>
          <cell r="P7575">
            <v>4</v>
          </cell>
          <cell r="Q7575">
            <v>27</v>
          </cell>
          <cell r="R7575">
            <v>615</v>
          </cell>
          <cell r="S7575">
            <v>0</v>
          </cell>
          <cell r="T7575">
            <v>1</v>
          </cell>
          <cell r="U7575">
            <v>1</v>
          </cell>
          <cell r="V7575">
            <v>1</v>
          </cell>
          <cell r="W7575">
            <v>1</v>
          </cell>
          <cell r="X7575">
            <v>10</v>
          </cell>
          <cell r="Y7575" t="str">
            <v>HIDROMET01</v>
          </cell>
          <cell r="Z7575" t="str">
            <v>1999-07-06 00:00:00</v>
          </cell>
          <cell r="AA7575">
            <v>2</v>
          </cell>
          <cell r="AB7575">
            <v>1</v>
          </cell>
          <cell r="AC7575">
            <v>33</v>
          </cell>
          <cell r="AD7575">
            <v>33</v>
          </cell>
          <cell r="AE7575">
            <v>21535</v>
          </cell>
          <cell r="AF7575" t="str">
            <v>1966-11-01 00:00:00</v>
          </cell>
        </row>
        <row r="7576">
          <cell r="A7576">
            <v>2121006</v>
          </cell>
          <cell r="B7576" t="str">
            <v>BALCONCITOS</v>
          </cell>
          <cell r="C7576" t="str">
            <v>CAJAMARCA</v>
          </cell>
          <cell r="D7576" t="str">
            <v>TOLIMA</v>
          </cell>
          <cell r="E7576" t="str">
            <v>BERMELLON</v>
          </cell>
          <cell r="F7576" t="str">
            <v>PM</v>
          </cell>
          <cell r="G7576">
            <v>-75.433333000000005</v>
          </cell>
          <cell r="H7576">
            <v>4.4333330000000002</v>
          </cell>
          <cell r="I7576">
            <v>75</v>
          </cell>
          <cell r="J7576">
            <v>26</v>
          </cell>
          <cell r="K7576">
            <v>4</v>
          </cell>
          <cell r="L7576">
            <v>26</v>
          </cell>
          <cell r="M7576" t="str">
            <v>N</v>
          </cell>
          <cell r="N7576">
            <v>849877.33048</v>
          </cell>
          <cell r="O7576">
            <v>981806.40729999996</v>
          </cell>
          <cell r="P7576">
            <v>2000</v>
          </cell>
          <cell r="Q7576">
            <v>73</v>
          </cell>
          <cell r="R7576">
            <v>124</v>
          </cell>
          <cell r="S7576">
            <v>0</v>
          </cell>
          <cell r="T7576">
            <v>1</v>
          </cell>
          <cell r="U7576">
            <v>1</v>
          </cell>
          <cell r="V7576">
            <v>2</v>
          </cell>
          <cell r="W7576">
            <v>1</v>
          </cell>
          <cell r="X7576">
            <v>21</v>
          </cell>
          <cell r="Y7576" t="str">
            <v>HIDROMET01</v>
          </cell>
          <cell r="Z7576" t="str">
            <v>1999-07-06 00:00:00</v>
          </cell>
          <cell r="AA7576">
            <v>1</v>
          </cell>
          <cell r="AB7576">
            <v>10</v>
          </cell>
          <cell r="AC7576">
            <v>11</v>
          </cell>
          <cell r="AD7576">
            <v>11</v>
          </cell>
          <cell r="AE7576">
            <v>0</v>
          </cell>
          <cell r="AF7576" t="str">
            <v>1966-11-01 00:00:00</v>
          </cell>
        </row>
        <row r="7577">
          <cell r="A7577">
            <v>2121007</v>
          </cell>
          <cell r="B7577" t="str">
            <v>PROMIN DC</v>
          </cell>
          <cell r="C7577" t="str">
            <v>SAN LUIS</v>
          </cell>
          <cell r="D7577" t="str">
            <v>TOLIMA</v>
          </cell>
          <cell r="E7577" t="str">
            <v>COELLO</v>
          </cell>
          <cell r="F7577" t="str">
            <v>PM</v>
          </cell>
          <cell r="G7577">
            <v>-75.2</v>
          </cell>
          <cell r="H7577">
            <v>4.3</v>
          </cell>
          <cell r="I7577">
            <v>75</v>
          </cell>
          <cell r="J7577">
            <v>12</v>
          </cell>
          <cell r="K7577">
            <v>4</v>
          </cell>
          <cell r="L7577">
            <v>18</v>
          </cell>
          <cell r="M7577" t="str">
            <v>N</v>
          </cell>
          <cell r="N7577">
            <v>875759.77786000003</v>
          </cell>
          <cell r="O7577">
            <v>967016.15504999994</v>
          </cell>
          <cell r="P7577">
            <v>990</v>
          </cell>
          <cell r="Q7577">
            <v>73</v>
          </cell>
          <cell r="R7577">
            <v>678</v>
          </cell>
          <cell r="S7577">
            <v>0</v>
          </cell>
          <cell r="T7577">
            <v>1</v>
          </cell>
          <cell r="U7577">
            <v>1</v>
          </cell>
          <cell r="V7577">
            <v>2</v>
          </cell>
          <cell r="W7577">
            <v>1</v>
          </cell>
          <cell r="X7577">
            <v>21</v>
          </cell>
          <cell r="Y7577" t="str">
            <v>HIDROMET01</v>
          </cell>
          <cell r="Z7577" t="str">
            <v>1999-07-06 00:00:00</v>
          </cell>
          <cell r="AA7577">
            <v>1</v>
          </cell>
          <cell r="AB7577">
            <v>10</v>
          </cell>
          <cell r="AC7577">
            <v>1</v>
          </cell>
          <cell r="AD7577">
            <v>1</v>
          </cell>
          <cell r="AE7577">
            <v>0</v>
          </cell>
          <cell r="AF7577" t="str">
            <v>1979-11-01 00:00:00</v>
          </cell>
        </row>
        <row r="7578">
          <cell r="A7578">
            <v>2121008</v>
          </cell>
          <cell r="B7578" t="str">
            <v>SECRETO EL</v>
          </cell>
          <cell r="C7578" t="str">
            <v>IBAGUE</v>
          </cell>
          <cell r="D7578" t="str">
            <v>TOLIMA</v>
          </cell>
          <cell r="E7578" t="str">
            <v>COMBEIMA</v>
          </cell>
          <cell r="F7578" t="str">
            <v>PG</v>
          </cell>
          <cell r="G7578">
            <v>-75.283332999999999</v>
          </cell>
          <cell r="H7578">
            <v>4.5</v>
          </cell>
          <cell r="I7578">
            <v>75</v>
          </cell>
          <cell r="J7578">
            <v>17</v>
          </cell>
          <cell r="K7578">
            <v>4</v>
          </cell>
          <cell r="L7578">
            <v>30</v>
          </cell>
          <cell r="M7578" t="str">
            <v>N</v>
          </cell>
          <cell r="N7578">
            <v>866542.45764000004</v>
          </cell>
          <cell r="O7578">
            <v>989151.46692000004</v>
          </cell>
          <cell r="P7578">
            <v>1490</v>
          </cell>
          <cell r="Q7578">
            <v>73</v>
          </cell>
          <cell r="R7578">
            <v>1</v>
          </cell>
          <cell r="S7578">
            <v>0</v>
          </cell>
          <cell r="T7578">
            <v>1</v>
          </cell>
          <cell r="U7578">
            <v>1</v>
          </cell>
          <cell r="V7578">
            <v>2</v>
          </cell>
          <cell r="W7578">
            <v>1</v>
          </cell>
          <cell r="X7578">
            <v>21</v>
          </cell>
          <cell r="Y7578" t="str">
            <v>HIDROMET01</v>
          </cell>
          <cell r="Z7578" t="str">
            <v>1999-07-06 00:00:00</v>
          </cell>
          <cell r="AA7578">
            <v>1</v>
          </cell>
          <cell r="AB7578">
            <v>10</v>
          </cell>
          <cell r="AC7578">
            <v>1</v>
          </cell>
          <cell r="AD7578">
            <v>1</v>
          </cell>
          <cell r="AE7578">
            <v>0</v>
          </cell>
          <cell r="AF7578" t="str">
            <v>1985-05-01 00:00:00</v>
          </cell>
        </row>
        <row r="7579">
          <cell r="A7579">
            <v>2121010</v>
          </cell>
          <cell r="B7579" t="str">
            <v>RANCHO EL</v>
          </cell>
          <cell r="C7579" t="str">
            <v>IBAGUE</v>
          </cell>
          <cell r="D7579" t="str">
            <v>TOLIMA</v>
          </cell>
          <cell r="E7579" t="str">
            <v>COMBEIMA</v>
          </cell>
          <cell r="F7579" t="str">
            <v>PG</v>
          </cell>
          <cell r="G7579">
            <v>-75.383332999999993</v>
          </cell>
          <cell r="H7579">
            <v>4.6333330000000004</v>
          </cell>
          <cell r="I7579">
            <v>75</v>
          </cell>
          <cell r="J7579">
            <v>23</v>
          </cell>
          <cell r="K7579">
            <v>4</v>
          </cell>
          <cell r="L7579">
            <v>38</v>
          </cell>
          <cell r="M7579" t="str">
            <v>N</v>
          </cell>
          <cell r="N7579">
            <v>855468.21652000002</v>
          </cell>
          <cell r="O7579">
            <v>1003918.6353</v>
          </cell>
          <cell r="P7579">
            <v>2670</v>
          </cell>
          <cell r="Q7579">
            <v>73</v>
          </cell>
          <cell r="R7579">
            <v>1</v>
          </cell>
          <cell r="S7579">
            <v>0</v>
          </cell>
          <cell r="T7579">
            <v>1</v>
          </cell>
          <cell r="U7579">
            <v>1</v>
          </cell>
          <cell r="V7579">
            <v>2</v>
          </cell>
          <cell r="W7579">
            <v>1</v>
          </cell>
          <cell r="X7579">
            <v>21</v>
          </cell>
          <cell r="Y7579" t="str">
            <v>HIDROMET01</v>
          </cell>
          <cell r="Z7579" t="str">
            <v>1999-07-06 00:00:00</v>
          </cell>
          <cell r="AA7579">
            <v>1</v>
          </cell>
          <cell r="AB7579">
            <v>10</v>
          </cell>
          <cell r="AC7579">
            <v>1</v>
          </cell>
          <cell r="AD7579">
            <v>1</v>
          </cell>
          <cell r="AE7579">
            <v>0</v>
          </cell>
          <cell r="AF7579" t="str">
            <v>1983-06-01 00:00:00</v>
          </cell>
        </row>
        <row r="7580">
          <cell r="A7580">
            <v>2121011</v>
          </cell>
          <cell r="B7580" t="str">
            <v>PLACER EL</v>
          </cell>
          <cell r="C7580" t="str">
            <v>IBAGUE</v>
          </cell>
          <cell r="D7580" t="str">
            <v>TOLIMA</v>
          </cell>
          <cell r="E7580" t="str">
            <v>COMBEIMA</v>
          </cell>
          <cell r="F7580" t="str">
            <v>PG</v>
          </cell>
          <cell r="G7580">
            <v>-75.266666999999998</v>
          </cell>
          <cell r="H7580">
            <v>4.516667</v>
          </cell>
          <cell r="I7580">
            <v>75</v>
          </cell>
          <cell r="J7580">
            <v>16</v>
          </cell>
          <cell r="K7580">
            <v>4</v>
          </cell>
          <cell r="L7580">
            <v>31</v>
          </cell>
          <cell r="M7580" t="str">
            <v>N</v>
          </cell>
          <cell r="N7580">
            <v>868395.57290999999</v>
          </cell>
          <cell r="O7580">
            <v>990991.87324999995</v>
          </cell>
          <cell r="P7580">
            <v>2170</v>
          </cell>
          <cell r="Q7580">
            <v>73</v>
          </cell>
          <cell r="R7580">
            <v>1</v>
          </cell>
          <cell r="S7580">
            <v>0</v>
          </cell>
          <cell r="T7580">
            <v>1</v>
          </cell>
          <cell r="U7580">
            <v>1</v>
          </cell>
          <cell r="V7580">
            <v>2</v>
          </cell>
          <cell r="W7580">
            <v>1</v>
          </cell>
          <cell r="X7580">
            <v>21</v>
          </cell>
          <cell r="Y7580" t="str">
            <v>HIDROMET01</v>
          </cell>
          <cell r="Z7580" t="str">
            <v>1999-07-06 00:00:00</v>
          </cell>
          <cell r="AA7580">
            <v>1</v>
          </cell>
          <cell r="AB7580">
            <v>10</v>
          </cell>
          <cell r="AC7580">
            <v>1</v>
          </cell>
          <cell r="AD7580">
            <v>1</v>
          </cell>
          <cell r="AE7580">
            <v>0</v>
          </cell>
          <cell r="AF7580" t="str">
            <v>1983-06-01 00:00:00</v>
          </cell>
        </row>
        <row r="7581">
          <cell r="A7581">
            <v>2121012</v>
          </cell>
          <cell r="B7581" t="str">
            <v>ESMERALDA LA</v>
          </cell>
          <cell r="C7581" t="str">
            <v>IBAGUE</v>
          </cell>
          <cell r="D7581" t="str">
            <v>TOLIMA</v>
          </cell>
          <cell r="E7581" t="str">
            <v>COMBEIMA</v>
          </cell>
          <cell r="F7581" t="str">
            <v>PG</v>
          </cell>
          <cell r="G7581">
            <v>-75.233333000000002</v>
          </cell>
          <cell r="H7581">
            <v>4.5</v>
          </cell>
          <cell r="I7581">
            <v>75</v>
          </cell>
          <cell r="J7581">
            <v>14</v>
          </cell>
          <cell r="K7581">
            <v>4</v>
          </cell>
          <cell r="L7581">
            <v>30</v>
          </cell>
          <cell r="M7581" t="str">
            <v>N</v>
          </cell>
          <cell r="N7581">
            <v>872092.77280000004</v>
          </cell>
          <cell r="O7581">
            <v>989142.51676000003</v>
          </cell>
          <cell r="P7581">
            <v>1965</v>
          </cell>
          <cell r="Q7581">
            <v>73</v>
          </cell>
          <cell r="R7581">
            <v>1</v>
          </cell>
          <cell r="S7581">
            <v>0</v>
          </cell>
          <cell r="T7581">
            <v>1</v>
          </cell>
          <cell r="U7581">
            <v>1</v>
          </cell>
          <cell r="V7581">
            <v>2</v>
          </cell>
          <cell r="W7581">
            <v>1</v>
          </cell>
          <cell r="X7581">
            <v>21</v>
          </cell>
          <cell r="Y7581" t="str">
            <v>HIDROMET01</v>
          </cell>
          <cell r="Z7581" t="str">
            <v>1999-07-06 00:00:00</v>
          </cell>
          <cell r="AA7581">
            <v>1</v>
          </cell>
          <cell r="AB7581">
            <v>10</v>
          </cell>
          <cell r="AC7581">
            <v>1</v>
          </cell>
          <cell r="AD7581">
            <v>1</v>
          </cell>
          <cell r="AE7581">
            <v>0</v>
          </cell>
          <cell r="AF7581" t="str">
            <v>1983-06-01 00:00:00</v>
          </cell>
        </row>
        <row r="7582">
          <cell r="A7582">
            <v>2121014</v>
          </cell>
          <cell r="B7582" t="str">
            <v>PLAN EL</v>
          </cell>
          <cell r="C7582" t="str">
            <v>CAJAMARCA</v>
          </cell>
          <cell r="D7582" t="str">
            <v>TOLIMA</v>
          </cell>
          <cell r="E7582" t="str">
            <v>COELLO</v>
          </cell>
          <cell r="F7582" t="str">
            <v>PM</v>
          </cell>
          <cell r="G7582">
            <v>-75.516666999999998</v>
          </cell>
          <cell r="H7582">
            <v>4.3499999999999996</v>
          </cell>
          <cell r="I7582">
            <v>75</v>
          </cell>
          <cell r="J7582">
            <v>31</v>
          </cell>
          <cell r="K7582">
            <v>4</v>
          </cell>
          <cell r="L7582">
            <v>21</v>
          </cell>
          <cell r="M7582" t="str">
            <v>N</v>
          </cell>
          <cell r="N7582">
            <v>840607.49597000005</v>
          </cell>
          <cell r="O7582">
            <v>972605.76468999998</v>
          </cell>
          <cell r="P7582">
            <v>2050</v>
          </cell>
          <cell r="Q7582">
            <v>73</v>
          </cell>
          <cell r="R7582">
            <v>124</v>
          </cell>
          <cell r="S7582">
            <v>0</v>
          </cell>
          <cell r="T7582">
            <v>1</v>
          </cell>
          <cell r="U7582">
            <v>1</v>
          </cell>
          <cell r="V7582">
            <v>2</v>
          </cell>
          <cell r="W7582">
            <v>1</v>
          </cell>
          <cell r="X7582">
            <v>21</v>
          </cell>
          <cell r="Y7582" t="str">
            <v>HIDROMET01</v>
          </cell>
          <cell r="Z7582" t="str">
            <v>1999-07-06 00:00:00</v>
          </cell>
          <cell r="AA7582">
            <v>1</v>
          </cell>
          <cell r="AB7582">
            <v>10</v>
          </cell>
          <cell r="AC7582">
            <v>1</v>
          </cell>
          <cell r="AD7582">
            <v>1</v>
          </cell>
          <cell r="AE7582">
            <v>0</v>
          </cell>
          <cell r="AF7582" t="str">
            <v>1983-09-01 00:00:00</v>
          </cell>
        </row>
        <row r="7583">
          <cell r="A7583">
            <v>2121015</v>
          </cell>
          <cell r="B7583" t="str">
            <v>CASCADA LA</v>
          </cell>
          <cell r="C7583" t="str">
            <v>ROVIRA</v>
          </cell>
          <cell r="D7583" t="str">
            <v>TOLIMA</v>
          </cell>
          <cell r="E7583" t="str">
            <v>COELLO</v>
          </cell>
          <cell r="F7583" t="str">
            <v>PM</v>
          </cell>
          <cell r="G7583">
            <v>-75.55</v>
          </cell>
          <cell r="H7583">
            <v>4.266667</v>
          </cell>
          <cell r="I7583">
            <v>75</v>
          </cell>
          <cell r="J7583">
            <v>33</v>
          </cell>
          <cell r="K7583">
            <v>4</v>
          </cell>
          <cell r="L7583">
            <v>16</v>
          </cell>
          <cell r="M7583" t="str">
            <v>N</v>
          </cell>
          <cell r="N7583">
            <v>836888.37482000003</v>
          </cell>
          <cell r="O7583">
            <v>963394.71932000003</v>
          </cell>
          <cell r="P7583">
            <v>3080</v>
          </cell>
          <cell r="Q7583">
            <v>73</v>
          </cell>
          <cell r="R7583">
            <v>624</v>
          </cell>
          <cell r="S7583">
            <v>0</v>
          </cell>
          <cell r="T7583">
            <v>1</v>
          </cell>
          <cell r="U7583">
            <v>1</v>
          </cell>
          <cell r="V7583">
            <v>2</v>
          </cell>
          <cell r="W7583">
            <v>1</v>
          </cell>
          <cell r="X7583">
            <v>21</v>
          </cell>
          <cell r="Y7583" t="str">
            <v>HIDROMET01</v>
          </cell>
          <cell r="Z7583" t="str">
            <v>1999-07-06 00:00:00</v>
          </cell>
          <cell r="AA7583">
            <v>1</v>
          </cell>
          <cell r="AB7583">
            <v>10</v>
          </cell>
          <cell r="AC7583">
            <v>1</v>
          </cell>
          <cell r="AD7583">
            <v>1</v>
          </cell>
          <cell r="AE7583">
            <v>0</v>
          </cell>
          <cell r="AF7583" t="str">
            <v>1983-09-01 00:00:00</v>
          </cell>
        </row>
        <row r="7584">
          <cell r="A7584">
            <v>2121016</v>
          </cell>
          <cell r="B7584" t="str">
            <v>DARIEN EL</v>
          </cell>
          <cell r="C7584" t="str">
            <v>IBAGUE</v>
          </cell>
          <cell r="D7584" t="str">
            <v>TOLIMA</v>
          </cell>
          <cell r="E7584" t="str">
            <v>COMBEIMA</v>
          </cell>
          <cell r="F7584" t="str">
            <v>PG</v>
          </cell>
          <cell r="G7584">
            <v>-75.3</v>
          </cell>
          <cell r="H7584">
            <v>4.4666670000000002</v>
          </cell>
          <cell r="I7584">
            <v>75</v>
          </cell>
          <cell r="J7584">
            <v>18</v>
          </cell>
          <cell r="K7584">
            <v>4</v>
          </cell>
          <cell r="L7584">
            <v>28</v>
          </cell>
          <cell r="M7584" t="str">
            <v>N</v>
          </cell>
          <cell r="N7584">
            <v>864686.1973</v>
          </cell>
          <cell r="O7584">
            <v>985467.62855000002</v>
          </cell>
          <cell r="P7584">
            <v>1920</v>
          </cell>
          <cell r="Q7584">
            <v>73</v>
          </cell>
          <cell r="R7584">
            <v>1</v>
          </cell>
          <cell r="S7584">
            <v>0</v>
          </cell>
          <cell r="T7584">
            <v>1</v>
          </cell>
          <cell r="U7584">
            <v>1</v>
          </cell>
          <cell r="V7584">
            <v>2</v>
          </cell>
          <cell r="W7584">
            <v>1</v>
          </cell>
          <cell r="X7584">
            <v>21</v>
          </cell>
          <cell r="Y7584" t="str">
            <v>HIDROMET01</v>
          </cell>
          <cell r="Z7584" t="str">
            <v>1999-07-06 00:00:00</v>
          </cell>
          <cell r="AA7584">
            <v>1</v>
          </cell>
          <cell r="AB7584">
            <v>10</v>
          </cell>
          <cell r="AC7584">
            <v>1</v>
          </cell>
          <cell r="AD7584">
            <v>1</v>
          </cell>
          <cell r="AE7584">
            <v>0</v>
          </cell>
          <cell r="AF7584" t="str">
            <v>1984-09-01 00:00:00</v>
          </cell>
        </row>
        <row r="7585">
          <cell r="A7585">
            <v>2121018</v>
          </cell>
          <cell r="B7585" t="str">
            <v>TOCHE</v>
          </cell>
          <cell r="C7585" t="str">
            <v>IBAGUE</v>
          </cell>
          <cell r="D7585" t="str">
            <v>TOLIMA</v>
          </cell>
          <cell r="E7585" t="str">
            <v>COELLO</v>
          </cell>
          <cell r="F7585" t="str">
            <v>PG</v>
          </cell>
          <cell r="G7585">
            <v>-75.416667000000004</v>
          </cell>
          <cell r="H7585">
            <v>4.516667</v>
          </cell>
          <cell r="I7585">
            <v>75</v>
          </cell>
          <cell r="J7585">
            <v>25</v>
          </cell>
          <cell r="K7585">
            <v>4</v>
          </cell>
          <cell r="L7585">
            <v>31</v>
          </cell>
          <cell r="M7585" t="str">
            <v>N</v>
          </cell>
          <cell r="N7585">
            <v>851744.49049999996</v>
          </cell>
          <cell r="O7585">
            <v>991020.73126000003</v>
          </cell>
          <cell r="P7585">
            <v>2000</v>
          </cell>
          <cell r="Q7585">
            <v>73</v>
          </cell>
          <cell r="R7585">
            <v>1</v>
          </cell>
          <cell r="S7585">
            <v>0</v>
          </cell>
          <cell r="T7585">
            <v>1</v>
          </cell>
          <cell r="U7585">
            <v>1</v>
          </cell>
          <cell r="V7585">
            <v>2</v>
          </cell>
          <cell r="W7585">
            <v>1</v>
          </cell>
          <cell r="X7585">
            <v>21</v>
          </cell>
          <cell r="Y7585" t="str">
            <v>HIDROMET01</v>
          </cell>
          <cell r="Z7585" t="str">
            <v>1999-07-06 00:00:00</v>
          </cell>
          <cell r="AA7585">
            <v>1</v>
          </cell>
          <cell r="AB7585">
            <v>10</v>
          </cell>
          <cell r="AC7585">
            <v>99</v>
          </cell>
          <cell r="AD7585">
            <v>99</v>
          </cell>
          <cell r="AE7585">
            <v>0</v>
          </cell>
          <cell r="AF7585" t="str">
            <v>1986-10-01 00:00:00</v>
          </cell>
        </row>
        <row r="7586">
          <cell r="A7586">
            <v>2121019</v>
          </cell>
          <cell r="B7586" t="str">
            <v>RESACA LA</v>
          </cell>
          <cell r="C7586" t="str">
            <v>SAN LUIS</v>
          </cell>
          <cell r="D7586" t="str">
            <v>TOLIMA</v>
          </cell>
          <cell r="E7586" t="str">
            <v>LUISA</v>
          </cell>
          <cell r="F7586" t="str">
            <v>PG</v>
          </cell>
          <cell r="G7586">
            <v>-75.133332999999993</v>
          </cell>
          <cell r="H7586">
            <v>4.2833329999999998</v>
          </cell>
          <cell r="I7586">
            <v>75</v>
          </cell>
          <cell r="J7586">
            <v>8</v>
          </cell>
          <cell r="K7586">
            <v>4</v>
          </cell>
          <cell r="L7586">
            <v>17</v>
          </cell>
          <cell r="M7586" t="str">
            <v>N</v>
          </cell>
          <cell r="N7586">
            <v>883159.40767999995</v>
          </cell>
          <cell r="O7586">
            <v>965162.29821000004</v>
          </cell>
          <cell r="P7586">
            <v>1250</v>
          </cell>
          <cell r="Q7586">
            <v>73</v>
          </cell>
          <cell r="R7586">
            <v>678</v>
          </cell>
          <cell r="S7586">
            <v>0</v>
          </cell>
          <cell r="T7586">
            <v>1</v>
          </cell>
          <cell r="U7586">
            <v>1</v>
          </cell>
          <cell r="V7586">
            <v>2</v>
          </cell>
          <cell r="W7586">
            <v>1</v>
          </cell>
          <cell r="X7586">
            <v>21</v>
          </cell>
          <cell r="Y7586" t="str">
            <v>HIDROMET01</v>
          </cell>
          <cell r="Z7586" t="str">
            <v>1999-07-06 00:00:00</v>
          </cell>
          <cell r="AA7586">
            <v>1</v>
          </cell>
          <cell r="AB7586">
            <v>10</v>
          </cell>
          <cell r="AC7586">
            <v>1</v>
          </cell>
          <cell r="AD7586">
            <v>1</v>
          </cell>
          <cell r="AE7586">
            <v>0</v>
          </cell>
          <cell r="AF7586" t="str">
            <v>1986-11-01 00:00:00</v>
          </cell>
        </row>
        <row r="7587">
          <cell r="A7587">
            <v>2121020</v>
          </cell>
          <cell r="B7587" t="str">
            <v>BUENOS AIRES</v>
          </cell>
          <cell r="C7587" t="str">
            <v>IBAGUE</v>
          </cell>
          <cell r="D7587" t="str">
            <v>TOLIMA</v>
          </cell>
          <cell r="E7587" t="str">
            <v>COELLO</v>
          </cell>
          <cell r="F7587" t="str">
            <v>PM</v>
          </cell>
          <cell r="G7587">
            <v>-75.083332999999996</v>
          </cell>
          <cell r="H7587">
            <v>4.3333329999999997</v>
          </cell>
          <cell r="I7587">
            <v>75</v>
          </cell>
          <cell r="J7587">
            <v>5</v>
          </cell>
          <cell r="K7587">
            <v>4</v>
          </cell>
          <cell r="L7587">
            <v>20</v>
          </cell>
          <cell r="M7587" t="str">
            <v>N</v>
          </cell>
          <cell r="N7587">
            <v>888718.31603999995</v>
          </cell>
          <cell r="O7587">
            <v>970684.79304999998</v>
          </cell>
          <cell r="P7587">
            <v>750</v>
          </cell>
          <cell r="Q7587">
            <v>73</v>
          </cell>
          <cell r="R7587">
            <v>1</v>
          </cell>
          <cell r="S7587">
            <v>0</v>
          </cell>
          <cell r="T7587">
            <v>1</v>
          </cell>
          <cell r="U7587">
            <v>1</v>
          </cell>
          <cell r="V7587">
            <v>2</v>
          </cell>
          <cell r="W7587">
            <v>1</v>
          </cell>
          <cell r="X7587">
            <v>21</v>
          </cell>
          <cell r="Y7587" t="str">
            <v>HIDROMET01</v>
          </cell>
          <cell r="Z7587" t="str">
            <v>1999-07-06 00:00:00</v>
          </cell>
          <cell r="AA7587">
            <v>1</v>
          </cell>
          <cell r="AB7587">
            <v>10</v>
          </cell>
          <cell r="AC7587">
            <v>1</v>
          </cell>
          <cell r="AD7587">
            <v>1</v>
          </cell>
          <cell r="AE7587">
            <v>0</v>
          </cell>
        </row>
        <row r="7588">
          <cell r="A7588">
            <v>2121022</v>
          </cell>
          <cell r="B7588" t="str">
            <v>PALMAR EL</v>
          </cell>
          <cell r="C7588" t="str">
            <v>IBAGUE</v>
          </cell>
          <cell r="D7588" t="str">
            <v>TOLIMA</v>
          </cell>
          <cell r="E7588" t="str">
            <v>COMBEIMA</v>
          </cell>
          <cell r="F7588" t="str">
            <v>PG</v>
          </cell>
          <cell r="G7588">
            <v>-75.349999999999994</v>
          </cell>
          <cell r="H7588">
            <v>4.5999999999999996</v>
          </cell>
          <cell r="I7588">
            <v>75</v>
          </cell>
          <cell r="J7588">
            <v>21</v>
          </cell>
          <cell r="K7588">
            <v>4</v>
          </cell>
          <cell r="L7588">
            <v>36</v>
          </cell>
          <cell r="M7588" t="str">
            <v>N</v>
          </cell>
          <cell r="N7588">
            <v>859161.31802000001</v>
          </cell>
          <cell r="O7588">
            <v>1000224.93888</v>
          </cell>
          <cell r="P7588">
            <v>2200</v>
          </cell>
          <cell r="Q7588">
            <v>73</v>
          </cell>
          <cell r="R7588">
            <v>1</v>
          </cell>
          <cell r="S7588">
            <v>0</v>
          </cell>
          <cell r="T7588">
            <v>1</v>
          </cell>
          <cell r="U7588">
            <v>1</v>
          </cell>
          <cell r="V7588">
            <v>2</v>
          </cell>
          <cell r="W7588">
            <v>1</v>
          </cell>
          <cell r="X7588">
            <v>21</v>
          </cell>
          <cell r="Y7588" t="str">
            <v>HIDROMET01</v>
          </cell>
          <cell r="Z7588" t="str">
            <v>1999-07-06 00:00:00</v>
          </cell>
          <cell r="AA7588">
            <v>1</v>
          </cell>
          <cell r="AB7588">
            <v>10</v>
          </cell>
          <cell r="AC7588">
            <v>1</v>
          </cell>
          <cell r="AD7588">
            <v>1</v>
          </cell>
          <cell r="AE7588">
            <v>0</v>
          </cell>
        </row>
        <row r="7589">
          <cell r="A7589">
            <v>2121023</v>
          </cell>
          <cell r="B7589" t="str">
            <v>CRUZ ROJA</v>
          </cell>
          <cell r="C7589" t="str">
            <v>IBAGUE</v>
          </cell>
          <cell r="D7589" t="str">
            <v>TOLIMA</v>
          </cell>
          <cell r="E7589" t="str">
            <v>COMBEIMA</v>
          </cell>
          <cell r="F7589" t="str">
            <v>PM</v>
          </cell>
          <cell r="G7589">
            <v>-75.216667000000001</v>
          </cell>
          <cell r="H7589">
            <v>4.4333330000000002</v>
          </cell>
          <cell r="I7589">
            <v>75</v>
          </cell>
          <cell r="J7589">
            <v>13</v>
          </cell>
          <cell r="K7589">
            <v>4</v>
          </cell>
          <cell r="L7589">
            <v>26</v>
          </cell>
          <cell r="M7589" t="str">
            <v>N</v>
          </cell>
          <cell r="N7589">
            <v>873931.47149999999</v>
          </cell>
          <cell r="O7589">
            <v>981766.02772999997</v>
          </cell>
          <cell r="P7589">
            <v>1160</v>
          </cell>
          <cell r="Q7589">
            <v>73</v>
          </cell>
          <cell r="R7589">
            <v>1</v>
          </cell>
          <cell r="S7589">
            <v>0</v>
          </cell>
          <cell r="T7589">
            <v>1</v>
          </cell>
          <cell r="U7589">
            <v>1</v>
          </cell>
          <cell r="V7589">
            <v>2</v>
          </cell>
          <cell r="W7589">
            <v>1</v>
          </cell>
          <cell r="X7589">
            <v>21</v>
          </cell>
          <cell r="Y7589" t="str">
            <v>HIDROMET01</v>
          </cell>
          <cell r="Z7589" t="str">
            <v>1999-07-06 00:00:00</v>
          </cell>
          <cell r="AA7589">
            <v>1</v>
          </cell>
          <cell r="AB7589">
            <v>10</v>
          </cell>
          <cell r="AC7589">
            <v>1</v>
          </cell>
          <cell r="AD7589">
            <v>1</v>
          </cell>
          <cell r="AE7589">
            <v>0</v>
          </cell>
          <cell r="AF7589" t="str">
            <v>1997-06-01 00:00:00</v>
          </cell>
        </row>
        <row r="7590">
          <cell r="A7590">
            <v>2121501</v>
          </cell>
          <cell r="B7590" t="str">
            <v>PRIMAVERA LA</v>
          </cell>
          <cell r="C7590" t="str">
            <v>IBAGUE</v>
          </cell>
          <cell r="D7590" t="str">
            <v>TOLIMA</v>
          </cell>
          <cell r="E7590" t="str">
            <v>COMBEIMA</v>
          </cell>
          <cell r="F7590" t="str">
            <v>CP</v>
          </cell>
          <cell r="G7590">
            <v>-75.25</v>
          </cell>
          <cell r="H7590">
            <v>4.4166670000000003</v>
          </cell>
          <cell r="I7590">
            <v>75</v>
          </cell>
          <cell r="J7590">
            <v>15</v>
          </cell>
          <cell r="K7590">
            <v>4</v>
          </cell>
          <cell r="L7590">
            <v>25</v>
          </cell>
          <cell r="M7590" t="str">
            <v>N</v>
          </cell>
          <cell r="N7590">
            <v>870228.05727999995</v>
          </cell>
          <cell r="O7590">
            <v>979928.36491999996</v>
          </cell>
          <cell r="P7590">
            <v>1300</v>
          </cell>
          <cell r="Q7590">
            <v>73</v>
          </cell>
          <cell r="R7590">
            <v>1</v>
          </cell>
          <cell r="S7590">
            <v>0</v>
          </cell>
          <cell r="T7590">
            <v>1</v>
          </cell>
          <cell r="U7590">
            <v>1</v>
          </cell>
          <cell r="V7590">
            <v>2</v>
          </cell>
          <cell r="W7590">
            <v>1</v>
          </cell>
          <cell r="X7590">
            <v>21</v>
          </cell>
          <cell r="Y7590" t="str">
            <v>HIDROMET01</v>
          </cell>
          <cell r="Z7590" t="str">
            <v>1999-07-06 00:00:00</v>
          </cell>
          <cell r="AA7590">
            <v>1</v>
          </cell>
          <cell r="AB7590">
            <v>10</v>
          </cell>
          <cell r="AC7590">
            <v>3</v>
          </cell>
          <cell r="AD7590">
            <v>3</v>
          </cell>
          <cell r="AE7590">
            <v>0</v>
          </cell>
        </row>
        <row r="7591">
          <cell r="A7591">
            <v>2121502</v>
          </cell>
          <cell r="B7591" t="str">
            <v>CAJAMARCA</v>
          </cell>
          <cell r="C7591" t="str">
            <v>CAJAMARCA</v>
          </cell>
          <cell r="D7591" t="str">
            <v>TOLIMA</v>
          </cell>
          <cell r="E7591" t="str">
            <v>BERMELLON</v>
          </cell>
          <cell r="F7591" t="str">
            <v>CO</v>
          </cell>
          <cell r="G7591">
            <v>-75.433333000000005</v>
          </cell>
          <cell r="H7591">
            <v>4.4333330000000002</v>
          </cell>
          <cell r="I7591">
            <v>75</v>
          </cell>
          <cell r="J7591">
            <v>26</v>
          </cell>
          <cell r="K7591">
            <v>4</v>
          </cell>
          <cell r="L7591">
            <v>26</v>
          </cell>
          <cell r="M7591" t="str">
            <v>N</v>
          </cell>
          <cell r="N7591">
            <v>849877.33048</v>
          </cell>
          <cell r="O7591">
            <v>981806.40729999996</v>
          </cell>
          <cell r="P7591">
            <v>1920</v>
          </cell>
          <cell r="Q7591">
            <v>73</v>
          </cell>
          <cell r="R7591">
            <v>124</v>
          </cell>
          <cell r="S7591">
            <v>0</v>
          </cell>
          <cell r="T7591">
            <v>1</v>
          </cell>
          <cell r="U7591">
            <v>1</v>
          </cell>
          <cell r="V7591">
            <v>2</v>
          </cell>
          <cell r="W7591">
            <v>1</v>
          </cell>
          <cell r="X7591">
            <v>21</v>
          </cell>
          <cell r="Y7591" t="str">
            <v>HIDROMET01</v>
          </cell>
          <cell r="Z7591" t="str">
            <v>1999-07-06 00:00:00</v>
          </cell>
          <cell r="AA7591">
            <v>1</v>
          </cell>
          <cell r="AB7591">
            <v>10</v>
          </cell>
          <cell r="AC7591">
            <v>5</v>
          </cell>
          <cell r="AD7591">
            <v>5</v>
          </cell>
          <cell r="AE7591">
            <v>0</v>
          </cell>
          <cell r="AF7591" t="str">
            <v>2029-07-01 00:00:00</v>
          </cell>
        </row>
        <row r="7592">
          <cell r="A7592">
            <v>1111001</v>
          </cell>
          <cell r="B7592" t="str">
            <v>NORMAL STA TERESA</v>
          </cell>
          <cell r="C7592" t="str">
            <v>FRONTINO</v>
          </cell>
          <cell r="D7592" t="str">
            <v>ANTIOQUIA</v>
          </cell>
          <cell r="E7592" t="str">
            <v>Q DE CRUCES</v>
          </cell>
          <cell r="F7592" t="str">
            <v>PM</v>
          </cell>
          <cell r="G7592">
            <v>-76.150000000000006</v>
          </cell>
          <cell r="H7592">
            <v>6.766667</v>
          </cell>
          <cell r="I7592">
            <v>76</v>
          </cell>
          <cell r="J7592">
            <v>9</v>
          </cell>
          <cell r="K7592">
            <v>6</v>
          </cell>
          <cell r="L7592">
            <v>46</v>
          </cell>
          <cell r="M7592" t="str">
            <v>N</v>
          </cell>
          <cell r="N7592">
            <v>771206.76407999999</v>
          </cell>
          <cell r="O7592">
            <v>1240190.92628</v>
          </cell>
          <cell r="P7592">
            <v>1370</v>
          </cell>
          <cell r="Q7592">
            <v>5</v>
          </cell>
          <cell r="R7592">
            <v>284</v>
          </cell>
          <cell r="S7592">
            <v>0</v>
          </cell>
          <cell r="T7592">
            <v>1</v>
          </cell>
          <cell r="U7592">
            <v>1</v>
          </cell>
          <cell r="V7592">
            <v>1</v>
          </cell>
          <cell r="W7592">
            <v>1</v>
          </cell>
          <cell r="X7592">
            <v>11</v>
          </cell>
          <cell r="Y7592" t="str">
            <v>HIDROMET01</v>
          </cell>
          <cell r="Z7592" t="str">
            <v>1999-07-06 00:00:00</v>
          </cell>
          <cell r="AA7592">
            <v>1</v>
          </cell>
          <cell r="AB7592">
            <v>1</v>
          </cell>
          <cell r="AC7592">
            <v>1</v>
          </cell>
          <cell r="AD7592">
            <v>1</v>
          </cell>
          <cell r="AE7592">
            <v>0</v>
          </cell>
        </row>
        <row r="7593">
          <cell r="A7593">
            <v>2121503</v>
          </cell>
          <cell r="B7593" t="str">
            <v>IBAGUE-CENTRO</v>
          </cell>
          <cell r="C7593" t="str">
            <v>IBAGUE</v>
          </cell>
          <cell r="D7593" t="str">
            <v>TOLIMA</v>
          </cell>
          <cell r="E7593" t="str">
            <v>COMBEIMA</v>
          </cell>
          <cell r="F7593" t="str">
            <v>CO</v>
          </cell>
          <cell r="G7593">
            <v>-75.233333000000002</v>
          </cell>
          <cell r="H7593">
            <v>4.4333330000000002</v>
          </cell>
          <cell r="I7593">
            <v>75</v>
          </cell>
          <cell r="J7593">
            <v>14</v>
          </cell>
          <cell r="K7593">
            <v>4</v>
          </cell>
          <cell r="L7593">
            <v>26</v>
          </cell>
          <cell r="M7593" t="str">
            <v>N</v>
          </cell>
          <cell r="N7593">
            <v>872081.22100999998</v>
          </cell>
          <cell r="O7593">
            <v>981768.88399999996</v>
          </cell>
          <cell r="P7593">
            <v>1200</v>
          </cell>
          <cell r="Q7593">
            <v>73</v>
          </cell>
          <cell r="R7593">
            <v>1</v>
          </cell>
          <cell r="S7593">
            <v>0</v>
          </cell>
          <cell r="T7593">
            <v>1</v>
          </cell>
          <cell r="U7593">
            <v>1</v>
          </cell>
          <cell r="V7593">
            <v>2</v>
          </cell>
          <cell r="W7593">
            <v>1</v>
          </cell>
          <cell r="X7593">
            <v>21</v>
          </cell>
          <cell r="Y7593" t="str">
            <v>HIDROMET01</v>
          </cell>
          <cell r="Z7593" t="str">
            <v>1999-07-06 00:00:00</v>
          </cell>
          <cell r="AA7593">
            <v>1</v>
          </cell>
          <cell r="AB7593">
            <v>10</v>
          </cell>
          <cell r="AC7593">
            <v>6</v>
          </cell>
          <cell r="AD7593">
            <v>6</v>
          </cell>
          <cell r="AE7593">
            <v>0</v>
          </cell>
        </row>
        <row r="7594">
          <cell r="A7594">
            <v>2121505</v>
          </cell>
          <cell r="B7594" t="str">
            <v>PASO EL</v>
          </cell>
          <cell r="C7594" t="str">
            <v>CAJAMARCA</v>
          </cell>
          <cell r="D7594" t="str">
            <v>TOLIMA</v>
          </cell>
          <cell r="E7594" t="str">
            <v>TOCHECITO</v>
          </cell>
          <cell r="F7594" t="str">
            <v>SP</v>
          </cell>
          <cell r="G7594">
            <v>-75.566666999999995</v>
          </cell>
          <cell r="H7594">
            <v>4.5</v>
          </cell>
          <cell r="I7594">
            <v>75</v>
          </cell>
          <cell r="J7594">
            <v>34</v>
          </cell>
          <cell r="K7594">
            <v>4</v>
          </cell>
          <cell r="L7594">
            <v>30</v>
          </cell>
          <cell r="M7594" t="str">
            <v>N</v>
          </cell>
          <cell r="N7594">
            <v>835088.63861999998</v>
          </cell>
          <cell r="O7594">
            <v>989209.37022000004</v>
          </cell>
          <cell r="P7594">
            <v>3264</v>
          </cell>
          <cell r="Q7594">
            <v>73</v>
          </cell>
          <cell r="R7594">
            <v>124</v>
          </cell>
          <cell r="S7594">
            <v>0</v>
          </cell>
          <cell r="T7594">
            <v>1</v>
          </cell>
          <cell r="U7594">
            <v>1</v>
          </cell>
          <cell r="V7594">
            <v>2</v>
          </cell>
          <cell r="W7594">
            <v>1</v>
          </cell>
          <cell r="X7594">
            <v>21</v>
          </cell>
          <cell r="Y7594" t="str">
            <v>HIDROMET01</v>
          </cell>
          <cell r="Z7594" t="str">
            <v>1999-07-06 00:00:00</v>
          </cell>
          <cell r="AA7594">
            <v>1</v>
          </cell>
          <cell r="AB7594">
            <v>10</v>
          </cell>
          <cell r="AC7594">
            <v>8</v>
          </cell>
          <cell r="AD7594">
            <v>8</v>
          </cell>
          <cell r="AE7594">
            <v>0</v>
          </cell>
          <cell r="AF7594" t="str">
            <v>1945-03-01 00:00:00</v>
          </cell>
        </row>
        <row r="7595">
          <cell r="A7595">
            <v>2121506</v>
          </cell>
          <cell r="B7595" t="str">
            <v>CHICORAL SAN FRCO.</v>
          </cell>
          <cell r="C7595" t="str">
            <v>ESPINAL</v>
          </cell>
          <cell r="D7595" t="str">
            <v>TOLIMA</v>
          </cell>
          <cell r="E7595" t="str">
            <v>COELLO</v>
          </cell>
          <cell r="F7595" t="str">
            <v>CO</v>
          </cell>
          <cell r="G7595">
            <v>-74.983333000000002</v>
          </cell>
          <cell r="H7595">
            <v>4.2166670000000002</v>
          </cell>
          <cell r="I7595">
            <v>74</v>
          </cell>
          <cell r="J7595">
            <v>59</v>
          </cell>
          <cell r="K7595">
            <v>4</v>
          </cell>
          <cell r="L7595">
            <v>13</v>
          </cell>
          <cell r="M7595" t="str">
            <v>N</v>
          </cell>
          <cell r="N7595">
            <v>899805.47046999994</v>
          </cell>
          <cell r="O7595">
            <v>957768.05859999999</v>
          </cell>
          <cell r="P7595">
            <v>408</v>
          </cell>
          <cell r="Q7595">
            <v>73</v>
          </cell>
          <cell r="R7595">
            <v>268</v>
          </cell>
          <cell r="S7595">
            <v>0</v>
          </cell>
          <cell r="T7595">
            <v>1</v>
          </cell>
          <cell r="U7595">
            <v>1</v>
          </cell>
          <cell r="V7595">
            <v>2</v>
          </cell>
          <cell r="W7595">
            <v>1</v>
          </cell>
          <cell r="X7595">
            <v>21</v>
          </cell>
          <cell r="Y7595" t="str">
            <v>HIDROMET01</v>
          </cell>
          <cell r="Z7595" t="str">
            <v>1999-07-06 00:00:00</v>
          </cell>
          <cell r="AA7595">
            <v>1</v>
          </cell>
          <cell r="AB7595">
            <v>10</v>
          </cell>
          <cell r="AC7595">
            <v>5</v>
          </cell>
          <cell r="AD7595">
            <v>5</v>
          </cell>
          <cell r="AE7595">
            <v>0</v>
          </cell>
          <cell r="AF7595" t="str">
            <v>1950-02-01 00:00:00</v>
          </cell>
        </row>
        <row r="7596">
          <cell r="A7596">
            <v>2121510</v>
          </cell>
          <cell r="B7596" t="str">
            <v>CAJAMARCA</v>
          </cell>
          <cell r="C7596" t="str">
            <v>CAJAMARCA</v>
          </cell>
          <cell r="D7596" t="str">
            <v>TOLIMA</v>
          </cell>
          <cell r="E7596" t="str">
            <v>BERMELLON</v>
          </cell>
          <cell r="F7596" t="str">
            <v>CO</v>
          </cell>
          <cell r="G7596">
            <v>-75.433333000000005</v>
          </cell>
          <cell r="H7596">
            <v>4.45</v>
          </cell>
          <cell r="I7596">
            <v>75</v>
          </cell>
          <cell r="J7596">
            <v>26</v>
          </cell>
          <cell r="K7596">
            <v>4</v>
          </cell>
          <cell r="L7596">
            <v>27</v>
          </cell>
          <cell r="M7596" t="str">
            <v>N</v>
          </cell>
          <cell r="N7596">
            <v>849880.70112999994</v>
          </cell>
          <cell r="O7596">
            <v>983649.95421999996</v>
          </cell>
          <cell r="P7596">
            <v>1920</v>
          </cell>
          <cell r="Q7596">
            <v>73</v>
          </cell>
          <cell r="R7596">
            <v>124</v>
          </cell>
          <cell r="S7596">
            <v>0</v>
          </cell>
          <cell r="T7596">
            <v>1</v>
          </cell>
          <cell r="U7596">
            <v>1</v>
          </cell>
          <cell r="V7596">
            <v>2</v>
          </cell>
          <cell r="W7596">
            <v>1</v>
          </cell>
          <cell r="X7596">
            <v>21</v>
          </cell>
          <cell r="Y7596" t="str">
            <v>HIDROMET01</v>
          </cell>
          <cell r="Z7596" t="str">
            <v>1999-07-06 00:00:00</v>
          </cell>
          <cell r="AA7596">
            <v>1</v>
          </cell>
          <cell r="AB7596">
            <v>10</v>
          </cell>
          <cell r="AC7596">
            <v>11</v>
          </cell>
          <cell r="AD7596">
            <v>11</v>
          </cell>
          <cell r="AE7596">
            <v>0</v>
          </cell>
          <cell r="AF7596" t="str">
            <v>1964-09-01 00:00:00</v>
          </cell>
        </row>
        <row r="7597">
          <cell r="A7597">
            <v>2121511</v>
          </cell>
          <cell r="B7597" t="str">
            <v>IBAGUE</v>
          </cell>
          <cell r="C7597" t="str">
            <v>IBAGUE</v>
          </cell>
          <cell r="D7597" t="str">
            <v>TOLIMA</v>
          </cell>
          <cell r="E7597" t="str">
            <v>COMBEIMA</v>
          </cell>
          <cell r="F7597" t="str">
            <v>CO</v>
          </cell>
          <cell r="G7597">
            <v>-75.25</v>
          </cell>
          <cell r="H7597">
            <v>4.4333330000000002</v>
          </cell>
          <cell r="I7597">
            <v>75</v>
          </cell>
          <cell r="J7597">
            <v>15</v>
          </cell>
          <cell r="K7597">
            <v>4</v>
          </cell>
          <cell r="L7597">
            <v>26</v>
          </cell>
          <cell r="M7597" t="str">
            <v>N</v>
          </cell>
          <cell r="N7597">
            <v>870230.95975000004</v>
          </cell>
          <cell r="O7597">
            <v>981771.78189999994</v>
          </cell>
          <cell r="P7597">
            <v>1250</v>
          </cell>
          <cell r="Q7597">
            <v>73</v>
          </cell>
          <cell r="R7597">
            <v>1</v>
          </cell>
          <cell r="S7597">
            <v>0</v>
          </cell>
          <cell r="T7597">
            <v>1</v>
          </cell>
          <cell r="U7597">
            <v>1</v>
          </cell>
          <cell r="V7597">
            <v>2</v>
          </cell>
          <cell r="W7597">
            <v>1</v>
          </cell>
          <cell r="X7597">
            <v>21</v>
          </cell>
          <cell r="Y7597" t="str">
            <v>HIDROMET01</v>
          </cell>
          <cell r="Z7597" t="str">
            <v>1999-07-06 00:00:00</v>
          </cell>
          <cell r="AA7597">
            <v>1</v>
          </cell>
          <cell r="AB7597">
            <v>10</v>
          </cell>
          <cell r="AC7597">
            <v>10</v>
          </cell>
          <cell r="AD7597">
            <v>10</v>
          </cell>
          <cell r="AE7597">
            <v>0</v>
          </cell>
          <cell r="AF7597" t="str">
            <v>1937-07-01 00:00:00</v>
          </cell>
        </row>
        <row r="7598">
          <cell r="A7598">
            <v>2121701</v>
          </cell>
          <cell r="B7598" t="str">
            <v>CHICORAL</v>
          </cell>
          <cell r="C7598" t="str">
            <v>ESPINAL</v>
          </cell>
          <cell r="D7598" t="str">
            <v>TOLIMA</v>
          </cell>
          <cell r="E7598" t="str">
            <v>COELLO</v>
          </cell>
          <cell r="F7598" t="str">
            <v>LM</v>
          </cell>
          <cell r="G7598">
            <v>-75</v>
          </cell>
          <cell r="H7598">
            <v>4.233333</v>
          </cell>
          <cell r="I7598">
            <v>75</v>
          </cell>
          <cell r="J7598">
            <v>0</v>
          </cell>
          <cell r="K7598">
            <v>4</v>
          </cell>
          <cell r="L7598">
            <v>14</v>
          </cell>
          <cell r="M7598" t="str">
            <v>N</v>
          </cell>
          <cell r="N7598">
            <v>897957.00700999994</v>
          </cell>
          <cell r="O7598">
            <v>959613.48343000002</v>
          </cell>
          <cell r="P7598">
            <v>350</v>
          </cell>
          <cell r="Q7598">
            <v>73</v>
          </cell>
          <cell r="R7598">
            <v>268</v>
          </cell>
          <cell r="S7598">
            <v>0</v>
          </cell>
          <cell r="T7598">
            <v>1</v>
          </cell>
          <cell r="U7598">
            <v>1</v>
          </cell>
          <cell r="V7598">
            <v>2</v>
          </cell>
          <cell r="W7598">
            <v>1</v>
          </cell>
          <cell r="X7598">
            <v>21</v>
          </cell>
          <cell r="Y7598" t="str">
            <v>HIDROMET01</v>
          </cell>
          <cell r="Z7598" t="str">
            <v>1999-07-06 00:00:00</v>
          </cell>
          <cell r="AA7598">
            <v>2</v>
          </cell>
          <cell r="AB7598">
            <v>10</v>
          </cell>
          <cell r="AC7598">
            <v>2</v>
          </cell>
          <cell r="AD7598">
            <v>2</v>
          </cell>
          <cell r="AE7598">
            <v>0</v>
          </cell>
        </row>
        <row r="7599">
          <cell r="A7599">
            <v>2121702</v>
          </cell>
          <cell r="B7599" t="str">
            <v>PTE CARRETERA</v>
          </cell>
          <cell r="C7599" t="str">
            <v>IBAGUE</v>
          </cell>
          <cell r="D7599" t="str">
            <v>TOLIMA</v>
          </cell>
          <cell r="E7599" t="str">
            <v>COMBEIMA</v>
          </cell>
          <cell r="F7599" t="str">
            <v>LM</v>
          </cell>
          <cell r="G7599">
            <v>-75.266666999999998</v>
          </cell>
          <cell r="H7599">
            <v>4.45</v>
          </cell>
          <cell r="I7599">
            <v>75</v>
          </cell>
          <cell r="J7599">
            <v>16</v>
          </cell>
          <cell r="K7599">
            <v>4</v>
          </cell>
          <cell r="L7599">
            <v>27</v>
          </cell>
          <cell r="M7599" t="str">
            <v>N</v>
          </cell>
          <cell r="N7599">
            <v>868383.64249</v>
          </cell>
          <cell r="O7599">
            <v>983618.15020000003</v>
          </cell>
          <cell r="P7599">
            <v>1200</v>
          </cell>
          <cell r="Q7599">
            <v>73</v>
          </cell>
          <cell r="R7599">
            <v>1</v>
          </cell>
          <cell r="S7599">
            <v>0</v>
          </cell>
          <cell r="T7599">
            <v>1</v>
          </cell>
          <cell r="U7599">
            <v>1</v>
          </cell>
          <cell r="V7599">
            <v>2</v>
          </cell>
          <cell r="W7599">
            <v>1</v>
          </cell>
          <cell r="X7599">
            <v>21</v>
          </cell>
          <cell r="Y7599" t="str">
            <v>HIDROMET01</v>
          </cell>
          <cell r="Z7599" t="str">
            <v>1999-07-06 00:00:00</v>
          </cell>
          <cell r="AA7599">
            <v>2</v>
          </cell>
          <cell r="AB7599">
            <v>10</v>
          </cell>
          <cell r="AC7599">
            <v>2</v>
          </cell>
          <cell r="AD7599">
            <v>2</v>
          </cell>
          <cell r="AE7599">
            <v>0</v>
          </cell>
          <cell r="AF7599" t="str">
            <v>1958-03-01 00:00:00</v>
          </cell>
        </row>
        <row r="7600">
          <cell r="A7600">
            <v>2121705</v>
          </cell>
          <cell r="B7600" t="str">
            <v>CAIDA 2A-CANAL</v>
          </cell>
          <cell r="C7600" t="str">
            <v>ESPINAL</v>
          </cell>
          <cell r="D7600" t="str">
            <v>TOLIMA</v>
          </cell>
          <cell r="E7600" t="str">
            <v>COELLO</v>
          </cell>
          <cell r="F7600" t="str">
            <v>LM</v>
          </cell>
          <cell r="G7600">
            <v>-74.983333000000002</v>
          </cell>
          <cell r="H7600">
            <v>4.2166670000000002</v>
          </cell>
          <cell r="I7600">
            <v>74</v>
          </cell>
          <cell r="J7600">
            <v>59</v>
          </cell>
          <cell r="K7600">
            <v>4</v>
          </cell>
          <cell r="L7600">
            <v>13</v>
          </cell>
          <cell r="M7600" t="str">
            <v>N</v>
          </cell>
          <cell r="N7600">
            <v>899805.47046999994</v>
          </cell>
          <cell r="O7600">
            <v>957768.05859999999</v>
          </cell>
          <cell r="P7600">
            <v>422</v>
          </cell>
          <cell r="Q7600">
            <v>73</v>
          </cell>
          <cell r="R7600">
            <v>268</v>
          </cell>
          <cell r="S7600">
            <v>0</v>
          </cell>
          <cell r="T7600">
            <v>1</v>
          </cell>
          <cell r="U7600">
            <v>1</v>
          </cell>
          <cell r="V7600">
            <v>2</v>
          </cell>
          <cell r="W7600">
            <v>1</v>
          </cell>
          <cell r="X7600">
            <v>21</v>
          </cell>
          <cell r="Y7600" t="str">
            <v>HIDROMET01</v>
          </cell>
          <cell r="Z7600" t="str">
            <v>1999-07-06 00:00:00</v>
          </cell>
          <cell r="AA7600">
            <v>2</v>
          </cell>
          <cell r="AB7600">
            <v>10</v>
          </cell>
          <cell r="AC7600">
            <v>2</v>
          </cell>
          <cell r="AD7600">
            <v>2</v>
          </cell>
          <cell r="AE7600">
            <v>0</v>
          </cell>
        </row>
        <row r="7601">
          <cell r="A7601">
            <v>2121706</v>
          </cell>
          <cell r="B7601" t="str">
            <v>CAIDA 2B AGUAS ABA</v>
          </cell>
          <cell r="C7601" t="str">
            <v>ESPINAL</v>
          </cell>
          <cell r="D7601" t="str">
            <v>TOLIMA</v>
          </cell>
          <cell r="E7601" t="str">
            <v>COELLO</v>
          </cell>
          <cell r="F7601" t="str">
            <v>LM</v>
          </cell>
          <cell r="G7601">
            <v>-74.983333000000002</v>
          </cell>
          <cell r="H7601">
            <v>4.2166670000000002</v>
          </cell>
          <cell r="I7601">
            <v>74</v>
          </cell>
          <cell r="J7601">
            <v>59</v>
          </cell>
          <cell r="K7601">
            <v>4</v>
          </cell>
          <cell r="L7601">
            <v>13</v>
          </cell>
          <cell r="M7601" t="str">
            <v>N</v>
          </cell>
          <cell r="N7601">
            <v>899805.47046999994</v>
          </cell>
          <cell r="O7601">
            <v>957768.05859999999</v>
          </cell>
          <cell r="P7601">
            <v>404</v>
          </cell>
          <cell r="Q7601">
            <v>73</v>
          </cell>
          <cell r="R7601">
            <v>268</v>
          </cell>
          <cell r="S7601">
            <v>0</v>
          </cell>
          <cell r="T7601">
            <v>1</v>
          </cell>
          <cell r="U7601">
            <v>1</v>
          </cell>
          <cell r="V7601">
            <v>2</v>
          </cell>
          <cell r="W7601">
            <v>1</v>
          </cell>
          <cell r="X7601">
            <v>21</v>
          </cell>
          <cell r="Y7601" t="str">
            <v>HIDROMET01</v>
          </cell>
          <cell r="Z7601" t="str">
            <v>1999-07-06 00:00:00</v>
          </cell>
          <cell r="AA7601">
            <v>2</v>
          </cell>
          <cell r="AB7601">
            <v>10</v>
          </cell>
          <cell r="AC7601">
            <v>2</v>
          </cell>
          <cell r="AD7601">
            <v>2</v>
          </cell>
          <cell r="AE7601">
            <v>0</v>
          </cell>
          <cell r="AF7601" t="str">
            <v>1958-09-01 00:00:00</v>
          </cell>
        </row>
        <row r="7602">
          <cell r="A7602">
            <v>2121709</v>
          </cell>
          <cell r="B7602" t="str">
            <v>LIMNIGRAFO EL</v>
          </cell>
          <cell r="C7602" t="str">
            <v>ESPINAL</v>
          </cell>
          <cell r="D7602" t="str">
            <v>TOLIMA</v>
          </cell>
          <cell r="E7602" t="str">
            <v>CANAL GUALANDAY</v>
          </cell>
          <cell r="F7602" t="str">
            <v>LG</v>
          </cell>
          <cell r="G7602">
            <v>-75.016666999999998</v>
          </cell>
          <cell r="H7602">
            <v>4.25</v>
          </cell>
          <cell r="I7602">
            <v>75</v>
          </cell>
          <cell r="J7602">
            <v>1</v>
          </cell>
          <cell r="K7602">
            <v>4</v>
          </cell>
          <cell r="L7602">
            <v>15</v>
          </cell>
          <cell r="M7602" t="str">
            <v>N</v>
          </cell>
          <cell r="N7602">
            <v>896108.62272999994</v>
          </cell>
          <cell r="O7602">
            <v>961458.96592999995</v>
          </cell>
          <cell r="P7602">
            <v>453</v>
          </cell>
          <cell r="Q7602">
            <v>73</v>
          </cell>
          <cell r="R7602">
            <v>268</v>
          </cell>
          <cell r="S7602">
            <v>0</v>
          </cell>
          <cell r="T7602">
            <v>1</v>
          </cell>
          <cell r="U7602">
            <v>1</v>
          </cell>
          <cell r="V7602">
            <v>2</v>
          </cell>
          <cell r="W7602">
            <v>1</v>
          </cell>
          <cell r="X7602">
            <v>21</v>
          </cell>
          <cell r="Y7602" t="str">
            <v>HIDROMET01</v>
          </cell>
          <cell r="Z7602" t="str">
            <v>1999-07-06 00:00:00</v>
          </cell>
          <cell r="AA7602">
            <v>2</v>
          </cell>
          <cell r="AB7602">
            <v>10</v>
          </cell>
          <cell r="AC7602">
            <v>7</v>
          </cell>
          <cell r="AD7602">
            <v>7</v>
          </cell>
          <cell r="AE7602">
            <v>0</v>
          </cell>
        </row>
        <row r="7603">
          <cell r="A7603">
            <v>2121710</v>
          </cell>
          <cell r="B7603" t="str">
            <v>CHICORAL</v>
          </cell>
          <cell r="C7603" t="str">
            <v>ESPINAL</v>
          </cell>
          <cell r="D7603" t="str">
            <v>TOLIMA</v>
          </cell>
          <cell r="E7603" t="str">
            <v>COELLO</v>
          </cell>
          <cell r="F7603" t="str">
            <v>LM</v>
          </cell>
          <cell r="G7603">
            <v>-75</v>
          </cell>
          <cell r="H7603">
            <v>4.25</v>
          </cell>
          <cell r="I7603">
            <v>75</v>
          </cell>
          <cell r="J7603">
            <v>0</v>
          </cell>
          <cell r="K7603">
            <v>4</v>
          </cell>
          <cell r="L7603">
            <v>15</v>
          </cell>
          <cell r="M7603" t="str">
            <v>N</v>
          </cell>
          <cell r="N7603">
            <v>897959.19414000004</v>
          </cell>
          <cell r="O7603">
            <v>961456.74586999998</v>
          </cell>
          <cell r="P7603">
            <v>450</v>
          </cell>
          <cell r="Q7603">
            <v>73</v>
          </cell>
          <cell r="R7603">
            <v>268</v>
          </cell>
          <cell r="S7603">
            <v>0</v>
          </cell>
          <cell r="T7603">
            <v>1</v>
          </cell>
          <cell r="U7603">
            <v>1</v>
          </cell>
          <cell r="V7603">
            <v>2</v>
          </cell>
          <cell r="W7603">
            <v>1</v>
          </cell>
          <cell r="X7603">
            <v>21</v>
          </cell>
          <cell r="Y7603" t="str">
            <v>HIDROMET01</v>
          </cell>
          <cell r="Z7603" t="str">
            <v>1999-07-06 00:00:00</v>
          </cell>
          <cell r="AA7603">
            <v>2</v>
          </cell>
          <cell r="AB7603">
            <v>10</v>
          </cell>
          <cell r="AC7603">
            <v>7</v>
          </cell>
          <cell r="AD7603">
            <v>7</v>
          </cell>
          <cell r="AE7603">
            <v>0</v>
          </cell>
          <cell r="AF7603" t="str">
            <v>1968-03-01 00:00:00</v>
          </cell>
        </row>
        <row r="7604">
          <cell r="A7604">
            <v>2121712</v>
          </cell>
          <cell r="B7604" t="str">
            <v>PTE CARRETERA</v>
          </cell>
          <cell r="C7604" t="str">
            <v>IBAGUE</v>
          </cell>
          <cell r="D7604" t="str">
            <v>TOLIMA</v>
          </cell>
          <cell r="E7604" t="str">
            <v>COELLO</v>
          </cell>
          <cell r="F7604" t="str">
            <v>LG</v>
          </cell>
          <cell r="G7604">
            <v>-75.366667000000007</v>
          </cell>
          <cell r="H7604">
            <v>4.4333330000000002</v>
          </cell>
          <cell r="I7604">
            <v>75</v>
          </cell>
          <cell r="J7604">
            <v>22</v>
          </cell>
          <cell r="K7604">
            <v>4</v>
          </cell>
          <cell r="L7604">
            <v>26</v>
          </cell>
          <cell r="M7604" t="str">
            <v>N</v>
          </cell>
          <cell r="N7604">
            <v>857278.81625999999</v>
          </cell>
          <cell r="O7604">
            <v>981793.23319000006</v>
          </cell>
          <cell r="P7604">
            <v>1220</v>
          </cell>
          <cell r="Q7604">
            <v>73</v>
          </cell>
          <cell r="R7604">
            <v>1</v>
          </cell>
          <cell r="S7604">
            <v>0</v>
          </cell>
          <cell r="T7604">
            <v>1</v>
          </cell>
          <cell r="U7604">
            <v>1</v>
          </cell>
          <cell r="V7604">
            <v>2</v>
          </cell>
          <cell r="W7604">
            <v>1</v>
          </cell>
          <cell r="X7604">
            <v>21</v>
          </cell>
          <cell r="Y7604" t="str">
            <v>HIDROMET01</v>
          </cell>
          <cell r="Z7604" t="str">
            <v>1999-07-06 00:00:00</v>
          </cell>
          <cell r="AA7604">
            <v>2</v>
          </cell>
          <cell r="AB7604">
            <v>10</v>
          </cell>
          <cell r="AC7604">
            <v>1</v>
          </cell>
          <cell r="AD7604">
            <v>1</v>
          </cell>
          <cell r="AE7604">
            <v>994</v>
          </cell>
          <cell r="AF7604" t="str">
            <v>1972-02-01 00:00:00</v>
          </cell>
        </row>
        <row r="7605">
          <cell r="A7605">
            <v>2121713</v>
          </cell>
          <cell r="B7605" t="str">
            <v>TRES ESQUINAS</v>
          </cell>
          <cell r="C7605" t="str">
            <v>IBAGUE</v>
          </cell>
          <cell r="D7605" t="str">
            <v>TOLIMA</v>
          </cell>
          <cell r="E7605" t="str">
            <v>COMBEIMA</v>
          </cell>
          <cell r="F7605" t="str">
            <v>LM</v>
          </cell>
          <cell r="G7605">
            <v>-75.333332999999996</v>
          </cell>
          <cell r="H7605">
            <v>4.5333329999999998</v>
          </cell>
          <cell r="I7605">
            <v>75</v>
          </cell>
          <cell r="J7605">
            <v>20</v>
          </cell>
          <cell r="K7605">
            <v>4</v>
          </cell>
          <cell r="L7605">
            <v>32</v>
          </cell>
          <cell r="M7605" t="str">
            <v>N</v>
          </cell>
          <cell r="N7605">
            <v>860998.38899999997</v>
          </cell>
          <cell r="O7605">
            <v>992847.75297000003</v>
          </cell>
          <cell r="P7605">
            <v>1221</v>
          </cell>
          <cell r="Q7605">
            <v>73</v>
          </cell>
          <cell r="R7605">
            <v>1</v>
          </cell>
          <cell r="S7605">
            <v>0</v>
          </cell>
          <cell r="T7605">
            <v>1</v>
          </cell>
          <cell r="U7605">
            <v>1</v>
          </cell>
          <cell r="V7605">
            <v>2</v>
          </cell>
          <cell r="W7605">
            <v>1</v>
          </cell>
          <cell r="X7605">
            <v>21</v>
          </cell>
          <cell r="Y7605" t="str">
            <v>HIDROMET01</v>
          </cell>
          <cell r="Z7605" t="str">
            <v>1999-07-06 00:00:00</v>
          </cell>
          <cell r="AA7605">
            <v>2</v>
          </cell>
          <cell r="AB7605">
            <v>10</v>
          </cell>
          <cell r="AC7605">
            <v>1</v>
          </cell>
          <cell r="AD7605">
            <v>1</v>
          </cell>
          <cell r="AE7605">
            <v>0</v>
          </cell>
          <cell r="AF7605" t="str">
            <v>1972-02-01 00:00:00</v>
          </cell>
        </row>
        <row r="7606">
          <cell r="A7606">
            <v>2121715</v>
          </cell>
          <cell r="B7606" t="str">
            <v>VENTANA LA</v>
          </cell>
          <cell r="C7606" t="str">
            <v>ESPINAL</v>
          </cell>
          <cell r="D7606" t="str">
            <v>TOLIMA</v>
          </cell>
          <cell r="E7606" t="str">
            <v>COELLO</v>
          </cell>
          <cell r="F7606" t="str">
            <v>LM</v>
          </cell>
          <cell r="G7606">
            <v>-75.016666999999998</v>
          </cell>
          <cell r="H7606">
            <v>4.233333</v>
          </cell>
          <cell r="I7606">
            <v>75</v>
          </cell>
          <cell r="J7606">
            <v>1</v>
          </cell>
          <cell r="K7606">
            <v>4</v>
          </cell>
          <cell r="L7606">
            <v>14</v>
          </cell>
          <cell r="M7606" t="str">
            <v>N</v>
          </cell>
          <cell r="N7606">
            <v>896106.39592000004</v>
          </cell>
          <cell r="O7606">
            <v>959615.69484999997</v>
          </cell>
          <cell r="P7606">
            <v>423</v>
          </cell>
          <cell r="Q7606">
            <v>73</v>
          </cell>
          <cell r="R7606">
            <v>268</v>
          </cell>
          <cell r="S7606">
            <v>0</v>
          </cell>
          <cell r="T7606">
            <v>1</v>
          </cell>
          <cell r="U7606">
            <v>1</v>
          </cell>
          <cell r="V7606">
            <v>2</v>
          </cell>
          <cell r="W7606">
            <v>1</v>
          </cell>
          <cell r="X7606">
            <v>21</v>
          </cell>
          <cell r="Y7606" t="str">
            <v>HIDROMET01</v>
          </cell>
          <cell r="Z7606" t="str">
            <v>1999-07-06 00:00:00</v>
          </cell>
          <cell r="AA7606">
            <v>2</v>
          </cell>
          <cell r="AB7606">
            <v>10</v>
          </cell>
          <cell r="AC7606">
            <v>2</v>
          </cell>
          <cell r="AD7606">
            <v>2</v>
          </cell>
          <cell r="AE7606">
            <v>0</v>
          </cell>
        </row>
        <row r="7607">
          <cell r="A7607">
            <v>2121716</v>
          </cell>
          <cell r="B7607" t="str">
            <v>CABUYO N 2 EL</v>
          </cell>
          <cell r="C7607" t="str">
            <v>SAN LUIS</v>
          </cell>
          <cell r="D7607" t="str">
            <v>TOLIMA</v>
          </cell>
          <cell r="E7607" t="str">
            <v>COELLO</v>
          </cell>
          <cell r="F7607" t="str">
            <v>LM</v>
          </cell>
          <cell r="G7607">
            <v>-75.05</v>
          </cell>
          <cell r="H7607">
            <v>4.3</v>
          </cell>
          <cell r="I7607">
            <v>75</v>
          </cell>
          <cell r="J7607">
            <v>3</v>
          </cell>
          <cell r="K7607">
            <v>4</v>
          </cell>
          <cell r="L7607">
            <v>18</v>
          </cell>
          <cell r="M7607" t="str">
            <v>N</v>
          </cell>
          <cell r="N7607">
            <v>892414.42628999997</v>
          </cell>
          <cell r="O7607">
            <v>966993.39697</v>
          </cell>
          <cell r="P7607">
            <v>420</v>
          </cell>
          <cell r="Q7607">
            <v>73</v>
          </cell>
          <cell r="R7607">
            <v>678</v>
          </cell>
          <cell r="S7607">
            <v>0</v>
          </cell>
          <cell r="T7607">
            <v>1</v>
          </cell>
          <cell r="U7607">
            <v>1</v>
          </cell>
          <cell r="V7607">
            <v>2</v>
          </cell>
          <cell r="W7607">
            <v>1</v>
          </cell>
          <cell r="X7607">
            <v>21</v>
          </cell>
          <cell r="Y7607" t="str">
            <v>HIDROMET01</v>
          </cell>
          <cell r="Z7607" t="str">
            <v>1999-07-06 00:00:00</v>
          </cell>
          <cell r="AA7607">
            <v>2</v>
          </cell>
          <cell r="AB7607">
            <v>10</v>
          </cell>
          <cell r="AC7607">
            <v>1</v>
          </cell>
          <cell r="AD7607">
            <v>1</v>
          </cell>
          <cell r="AE7607">
            <v>0</v>
          </cell>
          <cell r="AF7607" t="str">
            <v>1972-11-01 00:00:00</v>
          </cell>
        </row>
        <row r="7608">
          <cell r="A7608">
            <v>2121718</v>
          </cell>
          <cell r="B7608" t="str">
            <v>MONTEZUMA</v>
          </cell>
          <cell r="C7608" t="str">
            <v>IBAGUE</v>
          </cell>
          <cell r="D7608" t="str">
            <v>TOLIMA</v>
          </cell>
          <cell r="E7608" t="str">
            <v>COMBEIMA</v>
          </cell>
          <cell r="F7608" t="str">
            <v>LG</v>
          </cell>
          <cell r="G7608">
            <v>-75.283332999999999</v>
          </cell>
          <cell r="H7608">
            <v>4.45</v>
          </cell>
          <cell r="I7608">
            <v>75</v>
          </cell>
          <cell r="J7608">
            <v>17</v>
          </cell>
          <cell r="K7608">
            <v>4</v>
          </cell>
          <cell r="L7608">
            <v>27</v>
          </cell>
          <cell r="M7608" t="str">
            <v>N</v>
          </cell>
          <cell r="N7608">
            <v>866533.40079999994</v>
          </cell>
          <cell r="O7608">
            <v>983621.14249999996</v>
          </cell>
          <cell r="P7608">
            <v>1450</v>
          </cell>
          <cell r="Q7608">
            <v>73</v>
          </cell>
          <cell r="R7608">
            <v>1</v>
          </cell>
          <cell r="S7608">
            <v>0</v>
          </cell>
          <cell r="T7608">
            <v>1</v>
          </cell>
          <cell r="U7608">
            <v>1</v>
          </cell>
          <cell r="V7608">
            <v>2</v>
          </cell>
          <cell r="W7608">
            <v>1</v>
          </cell>
          <cell r="X7608">
            <v>21</v>
          </cell>
          <cell r="Y7608" t="str">
            <v>HIDROMET01</v>
          </cell>
          <cell r="Z7608" t="str">
            <v>1999-07-06 00:00:00</v>
          </cell>
          <cell r="AA7608">
            <v>2</v>
          </cell>
          <cell r="AB7608">
            <v>10</v>
          </cell>
          <cell r="AC7608">
            <v>1</v>
          </cell>
          <cell r="AD7608">
            <v>1</v>
          </cell>
          <cell r="AE7608">
            <v>181</v>
          </cell>
        </row>
        <row r="7609">
          <cell r="A7609">
            <v>1111002</v>
          </cell>
          <cell r="B7609" t="str">
            <v>ABRIAQUI</v>
          </cell>
          <cell r="C7609" t="str">
            <v>ABRIAQUI</v>
          </cell>
          <cell r="D7609" t="str">
            <v>ANTIOQUIA</v>
          </cell>
          <cell r="E7609" t="str">
            <v>HERRADURA</v>
          </cell>
          <cell r="F7609" t="str">
            <v>PG</v>
          </cell>
          <cell r="G7609">
            <v>-76.066666999999995</v>
          </cell>
          <cell r="H7609">
            <v>6.6333330000000004</v>
          </cell>
          <cell r="I7609">
            <v>76</v>
          </cell>
          <cell r="J7609">
            <v>4</v>
          </cell>
          <cell r="K7609">
            <v>6</v>
          </cell>
          <cell r="L7609">
            <v>38</v>
          </cell>
          <cell r="M7609" t="str">
            <v>N</v>
          </cell>
          <cell r="N7609">
            <v>780365.52757000003</v>
          </cell>
          <cell r="O7609">
            <v>1225398.3771299999</v>
          </cell>
          <cell r="P7609">
            <v>1920</v>
          </cell>
          <cell r="Q7609">
            <v>5</v>
          </cell>
          <cell r="R7609">
            <v>4</v>
          </cell>
          <cell r="S7609">
            <v>0</v>
          </cell>
          <cell r="T7609">
            <v>1</v>
          </cell>
          <cell r="U7609">
            <v>1</v>
          </cell>
          <cell r="V7609">
            <v>1</v>
          </cell>
          <cell r="W7609">
            <v>1</v>
          </cell>
          <cell r="X7609">
            <v>11</v>
          </cell>
          <cell r="Y7609" t="str">
            <v>HIDROMET01</v>
          </cell>
          <cell r="Z7609" t="str">
            <v>1999-07-06 00:00:00</v>
          </cell>
          <cell r="AA7609">
            <v>1</v>
          </cell>
          <cell r="AB7609">
            <v>1</v>
          </cell>
          <cell r="AC7609">
            <v>1</v>
          </cell>
          <cell r="AD7609">
            <v>1</v>
          </cell>
          <cell r="AE7609">
            <v>0</v>
          </cell>
        </row>
        <row r="7610">
          <cell r="A7610">
            <v>2121719</v>
          </cell>
          <cell r="B7610" t="str">
            <v>JUNTAS</v>
          </cell>
          <cell r="C7610" t="str">
            <v>IBAGUE</v>
          </cell>
          <cell r="D7610" t="str">
            <v>TOLIMA</v>
          </cell>
          <cell r="E7610" t="str">
            <v>Q PERLAS</v>
          </cell>
          <cell r="F7610" t="str">
            <v>LM</v>
          </cell>
          <cell r="G7610">
            <v>-75.349999999999994</v>
          </cell>
          <cell r="H7610">
            <v>4.5999999999999996</v>
          </cell>
          <cell r="I7610">
            <v>75</v>
          </cell>
          <cell r="J7610">
            <v>21</v>
          </cell>
          <cell r="K7610">
            <v>4</v>
          </cell>
          <cell r="L7610">
            <v>36</v>
          </cell>
          <cell r="M7610" t="str">
            <v>N</v>
          </cell>
          <cell r="N7610">
            <v>859161.31802000001</v>
          </cell>
          <cell r="O7610">
            <v>1000224.93888</v>
          </cell>
          <cell r="P7610">
            <v>1760</v>
          </cell>
          <cell r="Q7610">
            <v>73</v>
          </cell>
          <cell r="R7610">
            <v>1</v>
          </cell>
          <cell r="S7610">
            <v>0</v>
          </cell>
          <cell r="T7610">
            <v>1</v>
          </cell>
          <cell r="U7610">
            <v>1</v>
          </cell>
          <cell r="V7610">
            <v>2</v>
          </cell>
          <cell r="W7610">
            <v>1</v>
          </cell>
          <cell r="X7610">
            <v>21</v>
          </cell>
          <cell r="Y7610" t="str">
            <v>HIDROMET01</v>
          </cell>
          <cell r="Z7610" t="str">
            <v>1999-07-06 00:00:00</v>
          </cell>
          <cell r="AA7610">
            <v>2</v>
          </cell>
          <cell r="AB7610">
            <v>10</v>
          </cell>
          <cell r="AC7610">
            <v>1</v>
          </cell>
          <cell r="AD7610">
            <v>1</v>
          </cell>
          <cell r="AE7610">
            <v>34</v>
          </cell>
          <cell r="AF7610" t="str">
            <v>1972-02-01 00:00:00</v>
          </cell>
        </row>
        <row r="7611">
          <cell r="A7611">
            <v>2121720</v>
          </cell>
          <cell r="B7611" t="str">
            <v>CARMEN EL</v>
          </cell>
          <cell r="C7611" t="str">
            <v>ROVIRA</v>
          </cell>
          <cell r="D7611" t="str">
            <v>TOLIMA</v>
          </cell>
          <cell r="E7611" t="str">
            <v>COELLO</v>
          </cell>
          <cell r="F7611" t="str">
            <v>LG</v>
          </cell>
          <cell r="G7611">
            <v>-75.2</v>
          </cell>
          <cell r="H7611">
            <v>4.2833329999999998</v>
          </cell>
          <cell r="I7611">
            <v>75</v>
          </cell>
          <cell r="J7611">
            <v>12</v>
          </cell>
          <cell r="K7611">
            <v>4</v>
          </cell>
          <cell r="L7611">
            <v>17</v>
          </cell>
          <cell r="M7611" t="str">
            <v>N</v>
          </cell>
          <cell r="N7611">
            <v>875757.08317</v>
          </cell>
          <cell r="O7611">
            <v>965172.77631999995</v>
          </cell>
          <cell r="P7611">
            <v>850</v>
          </cell>
          <cell r="Q7611">
            <v>73</v>
          </cell>
          <cell r="R7611">
            <v>624</v>
          </cell>
          <cell r="S7611">
            <v>0</v>
          </cell>
          <cell r="T7611">
            <v>1</v>
          </cell>
          <cell r="U7611">
            <v>1</v>
          </cell>
          <cell r="V7611">
            <v>2</v>
          </cell>
          <cell r="W7611">
            <v>1</v>
          </cell>
          <cell r="X7611">
            <v>21</v>
          </cell>
          <cell r="Y7611" t="str">
            <v>HIDROMET01</v>
          </cell>
          <cell r="Z7611" t="str">
            <v>1999-07-06 00:00:00</v>
          </cell>
          <cell r="AA7611">
            <v>2</v>
          </cell>
          <cell r="AB7611">
            <v>10</v>
          </cell>
          <cell r="AC7611">
            <v>1</v>
          </cell>
          <cell r="AD7611">
            <v>1</v>
          </cell>
          <cell r="AE7611">
            <v>1147</v>
          </cell>
          <cell r="AF7611" t="str">
            <v>1979-07-01 00:00:00</v>
          </cell>
        </row>
        <row r="7612">
          <cell r="A7612">
            <v>2121723</v>
          </cell>
          <cell r="B7612" t="str">
            <v>BOCATOMA</v>
          </cell>
          <cell r="C7612" t="str">
            <v>IBAGUE</v>
          </cell>
          <cell r="D7612" t="str">
            <v>TOLIMA</v>
          </cell>
          <cell r="E7612" t="str">
            <v>Q LA PLATA</v>
          </cell>
          <cell r="F7612" t="str">
            <v>LM</v>
          </cell>
          <cell r="G7612">
            <v>-75.3</v>
          </cell>
          <cell r="H7612">
            <v>4.5333329999999998</v>
          </cell>
          <cell r="I7612">
            <v>75</v>
          </cell>
          <cell r="J7612">
            <v>18</v>
          </cell>
          <cell r="K7612">
            <v>4</v>
          </cell>
          <cell r="L7612">
            <v>32</v>
          </cell>
          <cell r="M7612" t="str">
            <v>N</v>
          </cell>
          <cell r="N7612">
            <v>864698.50885999994</v>
          </cell>
          <cell r="O7612">
            <v>992841.44435000001</v>
          </cell>
          <cell r="P7612">
            <v>1620</v>
          </cell>
          <cell r="Q7612">
            <v>73</v>
          </cell>
          <cell r="R7612">
            <v>1</v>
          </cell>
          <cell r="S7612">
            <v>0</v>
          </cell>
          <cell r="T7612">
            <v>1</v>
          </cell>
          <cell r="U7612">
            <v>1</v>
          </cell>
          <cell r="V7612">
            <v>2</v>
          </cell>
          <cell r="W7612">
            <v>1</v>
          </cell>
          <cell r="X7612">
            <v>21</v>
          </cell>
          <cell r="Y7612" t="str">
            <v>HIDROMET01</v>
          </cell>
          <cell r="Z7612" t="str">
            <v>1999-07-06 00:00:00</v>
          </cell>
          <cell r="AA7612">
            <v>2</v>
          </cell>
          <cell r="AB7612">
            <v>10</v>
          </cell>
          <cell r="AC7612">
            <v>1</v>
          </cell>
          <cell r="AD7612">
            <v>1</v>
          </cell>
          <cell r="AE7612">
            <v>12</v>
          </cell>
          <cell r="AF7612" t="str">
            <v>1983-06-01 00:00:00</v>
          </cell>
        </row>
        <row r="7613">
          <cell r="A7613">
            <v>2121724</v>
          </cell>
          <cell r="B7613" t="str">
            <v>TRES ESQUINAS</v>
          </cell>
          <cell r="C7613" t="str">
            <v>IBAGUE</v>
          </cell>
          <cell r="D7613" t="str">
            <v>TOLIMA</v>
          </cell>
          <cell r="E7613" t="str">
            <v>Q CORAZON</v>
          </cell>
          <cell r="F7613" t="str">
            <v>LG</v>
          </cell>
          <cell r="G7613">
            <v>-75.3</v>
          </cell>
          <cell r="H7613">
            <v>4.4333330000000002</v>
          </cell>
          <cell r="I7613">
            <v>75</v>
          </cell>
          <cell r="J7613">
            <v>18</v>
          </cell>
          <cell r="K7613">
            <v>4</v>
          </cell>
          <cell r="L7613">
            <v>26</v>
          </cell>
          <cell r="M7613" t="str">
            <v>N</v>
          </cell>
          <cell r="N7613">
            <v>864680.10978000006</v>
          </cell>
          <cell r="O7613">
            <v>981780.72545000003</v>
          </cell>
          <cell r="P7613">
            <v>1435</v>
          </cell>
          <cell r="Q7613">
            <v>73</v>
          </cell>
          <cell r="R7613">
            <v>1</v>
          </cell>
          <cell r="S7613">
            <v>0</v>
          </cell>
          <cell r="T7613">
            <v>1</v>
          </cell>
          <cell r="U7613">
            <v>1</v>
          </cell>
          <cell r="V7613">
            <v>2</v>
          </cell>
          <cell r="W7613">
            <v>1</v>
          </cell>
          <cell r="X7613">
            <v>21</v>
          </cell>
          <cell r="Y7613" t="str">
            <v>HIDROMET01</v>
          </cell>
          <cell r="Z7613" t="str">
            <v>1999-07-06 00:00:00</v>
          </cell>
          <cell r="AA7613">
            <v>2</v>
          </cell>
          <cell r="AB7613">
            <v>10</v>
          </cell>
          <cell r="AC7613">
            <v>1</v>
          </cell>
          <cell r="AD7613">
            <v>1</v>
          </cell>
          <cell r="AE7613">
            <v>7</v>
          </cell>
          <cell r="AF7613" t="str">
            <v>1983-06-01 00:00:00</v>
          </cell>
        </row>
        <row r="7614">
          <cell r="A7614">
            <v>2121727</v>
          </cell>
          <cell r="B7614" t="str">
            <v>CHUZO EL</v>
          </cell>
          <cell r="C7614" t="str">
            <v>CAJAMARCA</v>
          </cell>
          <cell r="D7614" t="str">
            <v>TOLIMA</v>
          </cell>
          <cell r="E7614" t="str">
            <v>ANAIME</v>
          </cell>
          <cell r="F7614" t="str">
            <v>LM</v>
          </cell>
          <cell r="G7614">
            <v>-75.433333000000005</v>
          </cell>
          <cell r="H7614">
            <v>4.4166670000000003</v>
          </cell>
          <cell r="I7614">
            <v>75</v>
          </cell>
          <cell r="J7614">
            <v>26</v>
          </cell>
          <cell r="K7614">
            <v>4</v>
          </cell>
          <cell r="L7614">
            <v>25</v>
          </cell>
          <cell r="M7614" t="str">
            <v>N</v>
          </cell>
          <cell r="N7614">
            <v>849873.97247000004</v>
          </cell>
          <cell r="O7614">
            <v>979962.86118000001</v>
          </cell>
          <cell r="P7614">
            <v>1800</v>
          </cell>
          <cell r="Q7614">
            <v>73</v>
          </cell>
          <cell r="R7614">
            <v>124</v>
          </cell>
          <cell r="S7614">
            <v>0</v>
          </cell>
          <cell r="T7614">
            <v>1</v>
          </cell>
          <cell r="U7614">
            <v>1</v>
          </cell>
          <cell r="V7614">
            <v>2</v>
          </cell>
          <cell r="W7614">
            <v>1</v>
          </cell>
          <cell r="X7614">
            <v>21</v>
          </cell>
          <cell r="Y7614" t="str">
            <v>HIDROMET01</v>
          </cell>
          <cell r="Z7614" t="str">
            <v>1999-07-06 00:00:00</v>
          </cell>
          <cell r="AA7614">
            <v>2</v>
          </cell>
          <cell r="AB7614">
            <v>10</v>
          </cell>
          <cell r="AC7614">
            <v>1</v>
          </cell>
          <cell r="AD7614">
            <v>1</v>
          </cell>
          <cell r="AE7614">
            <v>258</v>
          </cell>
        </row>
        <row r="7615">
          <cell r="A7615">
            <v>2121728</v>
          </cell>
          <cell r="B7615" t="str">
            <v>PTE LA BOLIVAR</v>
          </cell>
          <cell r="C7615" t="str">
            <v>CAJAMARCA</v>
          </cell>
          <cell r="D7615" t="str">
            <v>TOLIMA</v>
          </cell>
          <cell r="E7615" t="str">
            <v>BERMELLON</v>
          </cell>
          <cell r="F7615" t="str">
            <v>LM</v>
          </cell>
          <cell r="G7615">
            <v>-75.433333000000005</v>
          </cell>
          <cell r="H7615">
            <v>4.45</v>
          </cell>
          <cell r="I7615">
            <v>75</v>
          </cell>
          <cell r="J7615">
            <v>26</v>
          </cell>
          <cell r="K7615">
            <v>4</v>
          </cell>
          <cell r="L7615">
            <v>27</v>
          </cell>
          <cell r="M7615" t="str">
            <v>N</v>
          </cell>
          <cell r="N7615">
            <v>849880.70112999994</v>
          </cell>
          <cell r="O7615">
            <v>983649.95421999996</v>
          </cell>
          <cell r="P7615">
            <v>1735</v>
          </cell>
          <cell r="Q7615">
            <v>73</v>
          </cell>
          <cell r="R7615">
            <v>124</v>
          </cell>
          <cell r="S7615">
            <v>0</v>
          </cell>
          <cell r="T7615">
            <v>1</v>
          </cell>
          <cell r="U7615">
            <v>1</v>
          </cell>
          <cell r="V7615">
            <v>2</v>
          </cell>
          <cell r="W7615">
            <v>1</v>
          </cell>
          <cell r="X7615">
            <v>21</v>
          </cell>
          <cell r="Y7615" t="str">
            <v>HIDROMET01</v>
          </cell>
          <cell r="Z7615" t="str">
            <v>1999-07-06 00:00:00</v>
          </cell>
          <cell r="AA7615">
            <v>2</v>
          </cell>
          <cell r="AB7615">
            <v>10</v>
          </cell>
          <cell r="AC7615">
            <v>99</v>
          </cell>
          <cell r="AD7615">
            <v>99</v>
          </cell>
          <cell r="AE7615">
            <v>101</v>
          </cell>
          <cell r="AF7615" t="str">
            <v>1986-10-01 00:00:00</v>
          </cell>
        </row>
        <row r="7616">
          <cell r="A7616">
            <v>2122002</v>
          </cell>
          <cell r="B7616" t="str">
            <v>OCUSCA</v>
          </cell>
          <cell r="C7616" t="str">
            <v>COELLO</v>
          </cell>
          <cell r="D7616" t="str">
            <v>TOLIMA</v>
          </cell>
          <cell r="E7616" t="str">
            <v>MAGDALENA</v>
          </cell>
          <cell r="F7616" t="str">
            <v>PM</v>
          </cell>
          <cell r="G7616">
            <v>-74.900000000000006</v>
          </cell>
          <cell r="H7616">
            <v>4.3</v>
          </cell>
          <cell r="I7616">
            <v>74</v>
          </cell>
          <cell r="J7616">
            <v>54</v>
          </cell>
          <cell r="K7616">
            <v>4</v>
          </cell>
          <cell r="L7616">
            <v>18</v>
          </cell>
          <cell r="M7616" t="str">
            <v>N</v>
          </cell>
          <cell r="N7616">
            <v>909068.34054999996</v>
          </cell>
          <cell r="O7616">
            <v>966973.90992000001</v>
          </cell>
          <cell r="P7616">
            <v>339</v>
          </cell>
          <cell r="Q7616">
            <v>73</v>
          </cell>
          <cell r="R7616">
            <v>200</v>
          </cell>
          <cell r="S7616">
            <v>0</v>
          </cell>
          <cell r="T7616">
            <v>1</v>
          </cell>
          <cell r="U7616">
            <v>1</v>
          </cell>
          <cell r="V7616">
            <v>2</v>
          </cell>
          <cell r="W7616">
            <v>1</v>
          </cell>
          <cell r="X7616">
            <v>22</v>
          </cell>
          <cell r="Y7616" t="str">
            <v>HIDROMET01</v>
          </cell>
          <cell r="Z7616" t="str">
            <v>1999-07-06 00:00:00</v>
          </cell>
          <cell r="AA7616">
            <v>1</v>
          </cell>
          <cell r="AB7616">
            <v>10</v>
          </cell>
          <cell r="AC7616">
            <v>13</v>
          </cell>
          <cell r="AD7616">
            <v>13</v>
          </cell>
          <cell r="AE7616">
            <v>0</v>
          </cell>
        </row>
        <row r="7617">
          <cell r="A7617">
            <v>2122004</v>
          </cell>
          <cell r="B7617" t="str">
            <v>PIEDRAS</v>
          </cell>
          <cell r="C7617" t="str">
            <v>PIEDRAS</v>
          </cell>
          <cell r="D7617" t="str">
            <v>TOLIMA</v>
          </cell>
          <cell r="E7617" t="str">
            <v>OPIA</v>
          </cell>
          <cell r="F7617" t="str">
            <v>PM</v>
          </cell>
          <cell r="G7617">
            <v>-74.883332999999993</v>
          </cell>
          <cell r="H7617">
            <v>4.55</v>
          </cell>
          <cell r="I7617">
            <v>74</v>
          </cell>
          <cell r="J7617">
            <v>53</v>
          </cell>
          <cell r="K7617">
            <v>4</v>
          </cell>
          <cell r="L7617">
            <v>33</v>
          </cell>
          <cell r="M7617" t="str">
            <v>N</v>
          </cell>
          <cell r="N7617">
            <v>910948.61175000004</v>
          </cell>
          <cell r="O7617">
            <v>994620.17315000005</v>
          </cell>
          <cell r="P7617">
            <v>540</v>
          </cell>
          <cell r="Q7617">
            <v>73</v>
          </cell>
          <cell r="R7617">
            <v>547</v>
          </cell>
          <cell r="S7617">
            <v>0</v>
          </cell>
          <cell r="T7617">
            <v>1</v>
          </cell>
          <cell r="U7617">
            <v>1</v>
          </cell>
          <cell r="V7617">
            <v>2</v>
          </cell>
          <cell r="W7617">
            <v>1</v>
          </cell>
          <cell r="X7617">
            <v>22</v>
          </cell>
          <cell r="Y7617" t="str">
            <v>HIDROMET01</v>
          </cell>
          <cell r="Z7617" t="str">
            <v>1999-07-06 00:00:00</v>
          </cell>
          <cell r="AA7617">
            <v>1</v>
          </cell>
          <cell r="AB7617">
            <v>10</v>
          </cell>
          <cell r="AC7617">
            <v>1</v>
          </cell>
          <cell r="AD7617">
            <v>1</v>
          </cell>
          <cell r="AE7617">
            <v>0</v>
          </cell>
        </row>
        <row r="7618">
          <cell r="A7618">
            <v>2122005</v>
          </cell>
          <cell r="B7618" t="str">
            <v>ACEITUNO EL</v>
          </cell>
          <cell r="C7618" t="str">
            <v>IBAGUE</v>
          </cell>
          <cell r="D7618" t="str">
            <v>TOLIMA</v>
          </cell>
          <cell r="E7618" t="str">
            <v>OPIA</v>
          </cell>
          <cell r="F7618" t="str">
            <v>PM</v>
          </cell>
          <cell r="G7618">
            <v>-75.05</v>
          </cell>
          <cell r="H7618">
            <v>4.3666669999999996</v>
          </cell>
          <cell r="I7618">
            <v>75</v>
          </cell>
          <cell r="J7618">
            <v>3</v>
          </cell>
          <cell r="K7618">
            <v>4</v>
          </cell>
          <cell r="L7618">
            <v>22</v>
          </cell>
          <cell r="M7618" t="str">
            <v>N</v>
          </cell>
          <cell r="N7618">
            <v>892423.84996999998</v>
          </cell>
          <cell r="O7618">
            <v>974366.56955000001</v>
          </cell>
          <cell r="P7618">
            <v>680</v>
          </cell>
          <cell r="Q7618">
            <v>73</v>
          </cell>
          <cell r="R7618">
            <v>1</v>
          </cell>
          <cell r="S7618">
            <v>0</v>
          </cell>
          <cell r="T7618">
            <v>1</v>
          </cell>
          <cell r="U7618">
            <v>1</v>
          </cell>
          <cell r="V7618">
            <v>2</v>
          </cell>
          <cell r="W7618">
            <v>1</v>
          </cell>
          <cell r="X7618">
            <v>22</v>
          </cell>
          <cell r="Y7618" t="str">
            <v>HIDROMET01</v>
          </cell>
          <cell r="Z7618" t="str">
            <v>1999-07-06 00:00:00</v>
          </cell>
          <cell r="AA7618">
            <v>1</v>
          </cell>
          <cell r="AB7618">
            <v>10</v>
          </cell>
          <cell r="AC7618">
            <v>10</v>
          </cell>
          <cell r="AD7618">
            <v>10</v>
          </cell>
          <cell r="AE7618">
            <v>0</v>
          </cell>
        </row>
        <row r="7619">
          <cell r="A7619">
            <v>2123002</v>
          </cell>
          <cell r="B7619" t="str">
            <v>SAN JUAN D RIOSECO</v>
          </cell>
          <cell r="C7619" t="str">
            <v>SAN JUAN DE RIO SECO</v>
          </cell>
          <cell r="D7619" t="str">
            <v>CUNDINAMARCA</v>
          </cell>
          <cell r="E7619" t="str">
            <v>SECO</v>
          </cell>
          <cell r="F7619" t="str">
            <v>PM</v>
          </cell>
          <cell r="G7619">
            <v>-74.683333000000005</v>
          </cell>
          <cell r="H7619">
            <v>4.8333329999999997</v>
          </cell>
          <cell r="I7619">
            <v>74</v>
          </cell>
          <cell r="J7619">
            <v>41</v>
          </cell>
          <cell r="K7619">
            <v>4</v>
          </cell>
          <cell r="L7619">
            <v>50</v>
          </cell>
          <cell r="M7619" t="str">
            <v>N</v>
          </cell>
          <cell r="N7619">
            <v>933172.30471000005</v>
          </cell>
          <cell r="O7619">
            <v>1025932.13835</v>
          </cell>
          <cell r="P7619">
            <v>1250</v>
          </cell>
          <cell r="Q7619">
            <v>25</v>
          </cell>
          <cell r="R7619">
            <v>662</v>
          </cell>
          <cell r="S7619">
            <v>0</v>
          </cell>
          <cell r="T7619">
            <v>1</v>
          </cell>
          <cell r="U7619">
            <v>1</v>
          </cell>
          <cell r="V7619">
            <v>2</v>
          </cell>
          <cell r="W7619">
            <v>1</v>
          </cell>
          <cell r="X7619">
            <v>23</v>
          </cell>
          <cell r="Y7619" t="str">
            <v>HIDROMET01</v>
          </cell>
          <cell r="Z7619" t="str">
            <v>1999-07-06 00:00:00</v>
          </cell>
          <cell r="AA7619">
            <v>1</v>
          </cell>
          <cell r="AB7619">
            <v>10</v>
          </cell>
          <cell r="AC7619">
            <v>5</v>
          </cell>
          <cell r="AD7619">
            <v>5</v>
          </cell>
          <cell r="AE7619">
            <v>0</v>
          </cell>
          <cell r="AF7619" t="str">
            <v>1932-07-01 00:00:00</v>
          </cell>
        </row>
        <row r="7620">
          <cell r="A7620">
            <v>2123003</v>
          </cell>
          <cell r="B7620" t="str">
            <v>CHAGUANI</v>
          </cell>
          <cell r="C7620" t="str">
            <v>CHAGUANI</v>
          </cell>
          <cell r="D7620" t="str">
            <v>CUNDINAMARCA</v>
          </cell>
          <cell r="E7620" t="str">
            <v>CHAGUANI</v>
          </cell>
          <cell r="F7620" t="str">
            <v>PM</v>
          </cell>
          <cell r="G7620">
            <v>-74.616667000000007</v>
          </cell>
          <cell r="H7620">
            <v>4.9666670000000002</v>
          </cell>
          <cell r="I7620">
            <v>74</v>
          </cell>
          <cell r="J7620">
            <v>37</v>
          </cell>
          <cell r="K7620">
            <v>4</v>
          </cell>
          <cell r="L7620">
            <v>58</v>
          </cell>
          <cell r="M7620" t="str">
            <v>N</v>
          </cell>
          <cell r="N7620">
            <v>940579.82125000004</v>
          </cell>
          <cell r="O7620">
            <v>1040671.07022</v>
          </cell>
          <cell r="P7620">
            <v>1000</v>
          </cell>
          <cell r="Q7620">
            <v>25</v>
          </cell>
          <cell r="R7620">
            <v>168</v>
          </cell>
          <cell r="S7620">
            <v>0</v>
          </cell>
          <cell r="T7620">
            <v>1</v>
          </cell>
          <cell r="U7620">
            <v>1</v>
          </cell>
          <cell r="V7620">
            <v>2</v>
          </cell>
          <cell r="W7620">
            <v>1</v>
          </cell>
          <cell r="X7620">
            <v>23</v>
          </cell>
          <cell r="Y7620" t="str">
            <v>HIDROMET01</v>
          </cell>
          <cell r="Z7620" t="str">
            <v>1999-07-06 00:00:00</v>
          </cell>
          <cell r="AA7620">
            <v>1</v>
          </cell>
          <cell r="AB7620">
            <v>10</v>
          </cell>
          <cell r="AC7620">
            <v>5</v>
          </cell>
          <cell r="AD7620">
            <v>5</v>
          </cell>
          <cell r="AE7620">
            <v>0</v>
          </cell>
        </row>
        <row r="7621">
          <cell r="A7621">
            <v>2123005</v>
          </cell>
          <cell r="B7621" t="str">
            <v>VIRGEN LA</v>
          </cell>
          <cell r="C7621" t="str">
            <v>QUIPILE</v>
          </cell>
          <cell r="D7621" t="str">
            <v>CUNDINAMARCA</v>
          </cell>
          <cell r="E7621" t="str">
            <v>SECO</v>
          </cell>
          <cell r="F7621" t="str">
            <v>PM</v>
          </cell>
          <cell r="G7621">
            <v>-74.583332999999996</v>
          </cell>
          <cell r="H7621">
            <v>4.6500000000000004</v>
          </cell>
          <cell r="I7621">
            <v>74</v>
          </cell>
          <cell r="J7621">
            <v>35</v>
          </cell>
          <cell r="K7621">
            <v>4</v>
          </cell>
          <cell r="L7621">
            <v>39</v>
          </cell>
          <cell r="M7621" t="str">
            <v>N</v>
          </cell>
          <cell r="N7621">
            <v>944251.18662000005</v>
          </cell>
          <cell r="O7621">
            <v>1005648.78389</v>
          </cell>
          <cell r="P7621">
            <v>1070</v>
          </cell>
          <cell r="Q7621">
            <v>25</v>
          </cell>
          <cell r="R7621">
            <v>596</v>
          </cell>
          <cell r="S7621">
            <v>0</v>
          </cell>
          <cell r="T7621">
            <v>1</v>
          </cell>
          <cell r="U7621">
            <v>1</v>
          </cell>
          <cell r="V7621">
            <v>2</v>
          </cell>
          <cell r="W7621">
            <v>1</v>
          </cell>
          <cell r="X7621">
            <v>23</v>
          </cell>
          <cell r="Y7621" t="str">
            <v>HIDROMET01</v>
          </cell>
          <cell r="Z7621" t="str">
            <v>1999-07-06 00:00:00</v>
          </cell>
          <cell r="AA7621">
            <v>1</v>
          </cell>
          <cell r="AB7621">
            <v>10</v>
          </cell>
          <cell r="AC7621">
            <v>3</v>
          </cell>
          <cell r="AD7621">
            <v>3</v>
          </cell>
          <cell r="AE7621">
            <v>0</v>
          </cell>
          <cell r="AF7621" t="str">
            <v>1969-03-01 00:00:00</v>
          </cell>
        </row>
        <row r="7622">
          <cell r="A7622">
            <v>2123006</v>
          </cell>
          <cell r="B7622" t="str">
            <v>NARI#O</v>
          </cell>
          <cell r="C7622" t="str">
            <v>NARI#O</v>
          </cell>
          <cell r="D7622" t="str">
            <v>CUNDINAMARCA</v>
          </cell>
          <cell r="E7622" t="str">
            <v>MAGDALENA</v>
          </cell>
          <cell r="F7622" t="str">
            <v>PM</v>
          </cell>
          <cell r="G7622">
            <v>-74.833332999999996</v>
          </cell>
          <cell r="H7622">
            <v>4.4000000000000004</v>
          </cell>
          <cell r="I7622">
            <v>74</v>
          </cell>
          <cell r="J7622">
            <v>50</v>
          </cell>
          <cell r="K7622">
            <v>4</v>
          </cell>
          <cell r="L7622">
            <v>24</v>
          </cell>
          <cell r="M7622" t="str">
            <v>N</v>
          </cell>
          <cell r="N7622">
            <v>916480.89049999998</v>
          </cell>
          <cell r="O7622">
            <v>978025.43711000006</v>
          </cell>
          <cell r="P7622">
            <v>263</v>
          </cell>
          <cell r="Q7622">
            <v>25</v>
          </cell>
          <cell r="R7622">
            <v>483</v>
          </cell>
          <cell r="S7622">
            <v>0</v>
          </cell>
          <cell r="T7622">
            <v>1</v>
          </cell>
          <cell r="U7622">
            <v>1</v>
          </cell>
          <cell r="V7622">
            <v>2</v>
          </cell>
          <cell r="W7622">
            <v>1</v>
          </cell>
          <cell r="X7622">
            <v>23</v>
          </cell>
          <cell r="Y7622" t="str">
            <v>HIDROMET01</v>
          </cell>
          <cell r="Z7622" t="str">
            <v>1999-07-06 00:00:00</v>
          </cell>
          <cell r="AA7622">
            <v>1</v>
          </cell>
          <cell r="AB7622">
            <v>10</v>
          </cell>
          <cell r="AC7622">
            <v>1</v>
          </cell>
          <cell r="AD7622">
            <v>1</v>
          </cell>
          <cell r="AE7622">
            <v>0</v>
          </cell>
          <cell r="AF7622" t="str">
            <v>1974-11-01 00:00:00</v>
          </cell>
        </row>
        <row r="7623">
          <cell r="A7623">
            <v>2123007</v>
          </cell>
          <cell r="B7623" t="str">
            <v>SAN JUAN D RIOSECO</v>
          </cell>
          <cell r="C7623" t="str">
            <v>SAN JUAN DE RIO SECO</v>
          </cell>
          <cell r="D7623" t="str">
            <v>CUNDINAMARCA</v>
          </cell>
          <cell r="E7623" t="str">
            <v>SECO</v>
          </cell>
          <cell r="F7623" t="str">
            <v>PM</v>
          </cell>
          <cell r="G7623">
            <v>-74.633332999999993</v>
          </cell>
          <cell r="H7623">
            <v>4.8499999999999996</v>
          </cell>
          <cell r="I7623">
            <v>74</v>
          </cell>
          <cell r="J7623">
            <v>38</v>
          </cell>
          <cell r="K7623">
            <v>4</v>
          </cell>
          <cell r="L7623">
            <v>51</v>
          </cell>
          <cell r="M7623" t="str">
            <v>N</v>
          </cell>
          <cell r="N7623">
            <v>938720.61696999997</v>
          </cell>
          <cell r="O7623">
            <v>1027770.57025</v>
          </cell>
          <cell r="P7623">
            <v>1303</v>
          </cell>
          <cell r="Q7623">
            <v>25</v>
          </cell>
          <cell r="R7623">
            <v>662</v>
          </cell>
          <cell r="S7623">
            <v>0</v>
          </cell>
          <cell r="T7623">
            <v>1</v>
          </cell>
          <cell r="U7623">
            <v>1</v>
          </cell>
          <cell r="V7623">
            <v>2</v>
          </cell>
          <cell r="W7623">
            <v>1</v>
          </cell>
          <cell r="X7623">
            <v>23</v>
          </cell>
          <cell r="Y7623" t="str">
            <v>HIDROMET01</v>
          </cell>
          <cell r="Z7623" t="str">
            <v>1999-07-06 00:00:00</v>
          </cell>
          <cell r="AA7623">
            <v>1</v>
          </cell>
          <cell r="AB7623">
            <v>10</v>
          </cell>
          <cell r="AC7623">
            <v>1</v>
          </cell>
          <cell r="AD7623">
            <v>1</v>
          </cell>
          <cell r="AE7623">
            <v>0</v>
          </cell>
        </row>
        <row r="7624">
          <cell r="A7624">
            <v>2123009</v>
          </cell>
          <cell r="B7624" t="str">
            <v>ARRANCAPLUMAS</v>
          </cell>
          <cell r="C7624" t="str">
            <v>GUADUAS</v>
          </cell>
          <cell r="D7624" t="str">
            <v>CUNDINAMARCA</v>
          </cell>
          <cell r="E7624" t="str">
            <v>MAGDALENA</v>
          </cell>
          <cell r="F7624" t="str">
            <v>PM</v>
          </cell>
          <cell r="G7624">
            <v>-74.733333000000002</v>
          </cell>
          <cell r="H7624">
            <v>5.2</v>
          </cell>
          <cell r="I7624">
            <v>74</v>
          </cell>
          <cell r="J7624">
            <v>44</v>
          </cell>
          <cell r="K7624">
            <v>5</v>
          </cell>
          <cell r="L7624">
            <v>12</v>
          </cell>
          <cell r="M7624" t="str">
            <v>N</v>
          </cell>
          <cell r="N7624">
            <v>927665.82036000001</v>
          </cell>
          <cell r="O7624">
            <v>1066487.3323900001</v>
          </cell>
          <cell r="P7624">
            <v>245</v>
          </cell>
          <cell r="Q7624">
            <v>25</v>
          </cell>
          <cell r="R7624">
            <v>320</v>
          </cell>
          <cell r="S7624">
            <v>0</v>
          </cell>
          <cell r="T7624">
            <v>1</v>
          </cell>
          <cell r="U7624">
            <v>1</v>
          </cell>
          <cell r="V7624">
            <v>2</v>
          </cell>
          <cell r="W7624">
            <v>1</v>
          </cell>
          <cell r="X7624">
            <v>23</v>
          </cell>
          <cell r="Y7624" t="str">
            <v>HIDROMET01</v>
          </cell>
          <cell r="Z7624" t="str">
            <v>1999-07-06 00:00:00</v>
          </cell>
          <cell r="AA7624">
            <v>1</v>
          </cell>
          <cell r="AB7624">
            <v>10</v>
          </cell>
          <cell r="AC7624">
            <v>1</v>
          </cell>
          <cell r="AD7624">
            <v>1</v>
          </cell>
          <cell r="AE7624">
            <v>0</v>
          </cell>
        </row>
        <row r="7625">
          <cell r="A7625">
            <v>2123010</v>
          </cell>
          <cell r="B7625" t="str">
            <v>CIPRES EL</v>
          </cell>
          <cell r="C7625" t="str">
            <v>GUAYABAL DE SIQUIMA</v>
          </cell>
          <cell r="D7625" t="str">
            <v>CUNDINAMARCA</v>
          </cell>
          <cell r="E7625" t="str">
            <v>SECO</v>
          </cell>
          <cell r="F7625" t="str">
            <v>PG</v>
          </cell>
          <cell r="G7625">
            <v>-74.633332999999993</v>
          </cell>
          <cell r="H7625">
            <v>4.8499999999999996</v>
          </cell>
          <cell r="I7625">
            <v>74</v>
          </cell>
          <cell r="J7625">
            <v>38</v>
          </cell>
          <cell r="K7625">
            <v>4</v>
          </cell>
          <cell r="L7625">
            <v>51</v>
          </cell>
          <cell r="M7625" t="str">
            <v>N</v>
          </cell>
          <cell r="N7625">
            <v>938720.61696999997</v>
          </cell>
          <cell r="O7625">
            <v>1027770.57025</v>
          </cell>
          <cell r="P7625">
            <v>1450</v>
          </cell>
          <cell r="Q7625">
            <v>25</v>
          </cell>
          <cell r="R7625">
            <v>328</v>
          </cell>
          <cell r="S7625">
            <v>0</v>
          </cell>
          <cell r="T7625">
            <v>1</v>
          </cell>
          <cell r="U7625">
            <v>1</v>
          </cell>
          <cell r="V7625">
            <v>2</v>
          </cell>
          <cell r="W7625">
            <v>1</v>
          </cell>
          <cell r="X7625">
            <v>23</v>
          </cell>
          <cell r="Y7625" t="str">
            <v>HIDROMET01</v>
          </cell>
          <cell r="Z7625" t="str">
            <v>1999-07-06 00:00:00</v>
          </cell>
          <cell r="AA7625">
            <v>1</v>
          </cell>
          <cell r="AB7625">
            <v>11</v>
          </cell>
          <cell r="AC7625">
            <v>3</v>
          </cell>
          <cell r="AD7625">
            <v>3</v>
          </cell>
          <cell r="AE7625">
            <v>0</v>
          </cell>
        </row>
        <row r="7626">
          <cell r="A7626">
            <v>1111005</v>
          </cell>
          <cell r="B7626" t="str">
            <v>MUSINGA GRANDE</v>
          </cell>
          <cell r="C7626" t="str">
            <v>FRONTINO</v>
          </cell>
          <cell r="D7626" t="str">
            <v>ANTIOQUIA</v>
          </cell>
          <cell r="E7626" t="str">
            <v>MUSINGA</v>
          </cell>
          <cell r="F7626" t="str">
            <v>PG</v>
          </cell>
          <cell r="G7626">
            <v>-76.183333000000005</v>
          </cell>
          <cell r="H7626">
            <v>6.6833330000000002</v>
          </cell>
          <cell r="I7626">
            <v>76</v>
          </cell>
          <cell r="J7626">
            <v>11</v>
          </cell>
          <cell r="K7626">
            <v>6</v>
          </cell>
          <cell r="L7626">
            <v>41</v>
          </cell>
          <cell r="M7626" t="str">
            <v>N</v>
          </cell>
          <cell r="N7626">
            <v>767479.60838999995</v>
          </cell>
          <cell r="O7626">
            <v>1230984.7741400001</v>
          </cell>
          <cell r="P7626">
            <v>1930</v>
          </cell>
          <cell r="Q7626">
            <v>5</v>
          </cell>
          <cell r="R7626">
            <v>284</v>
          </cell>
          <cell r="S7626">
            <v>0</v>
          </cell>
          <cell r="T7626">
            <v>1</v>
          </cell>
          <cell r="U7626">
            <v>1</v>
          </cell>
          <cell r="V7626">
            <v>1</v>
          </cell>
          <cell r="W7626">
            <v>1</v>
          </cell>
          <cell r="X7626">
            <v>11</v>
          </cell>
          <cell r="Y7626" t="str">
            <v>HIDROMET01</v>
          </cell>
          <cell r="Z7626" t="str">
            <v>1999-07-06 00:00:00</v>
          </cell>
          <cell r="AA7626">
            <v>1</v>
          </cell>
          <cell r="AB7626">
            <v>1</v>
          </cell>
          <cell r="AC7626">
            <v>18</v>
          </cell>
          <cell r="AD7626">
            <v>18</v>
          </cell>
          <cell r="AE7626">
            <v>0</v>
          </cell>
          <cell r="AF7626" t="str">
            <v>1980-05-01 00:00:00</v>
          </cell>
        </row>
        <row r="7627">
          <cell r="A7627">
            <v>2123701</v>
          </cell>
          <cell r="B7627" t="str">
            <v>NARI#O</v>
          </cell>
          <cell r="C7627" t="str">
            <v>NARI#O</v>
          </cell>
          <cell r="D7627" t="str">
            <v>CUNDINAMARCA</v>
          </cell>
          <cell r="E7627" t="str">
            <v>MAGDALENA</v>
          </cell>
          <cell r="F7627" t="str">
            <v>LG</v>
          </cell>
          <cell r="G7627">
            <v>-74.849999999999994</v>
          </cell>
          <cell r="H7627">
            <v>4.3833330000000004</v>
          </cell>
          <cell r="I7627">
            <v>74</v>
          </cell>
          <cell r="J7627">
            <v>51</v>
          </cell>
          <cell r="K7627">
            <v>4</v>
          </cell>
          <cell r="L7627">
            <v>23</v>
          </cell>
          <cell r="M7627" t="str">
            <v>N</v>
          </cell>
          <cell r="N7627">
            <v>914628.86743999994</v>
          </cell>
          <cell r="O7627">
            <v>976184.12302000006</v>
          </cell>
          <cell r="P7627">
            <v>300</v>
          </cell>
          <cell r="Q7627">
            <v>25</v>
          </cell>
          <cell r="R7627">
            <v>483</v>
          </cell>
          <cell r="S7627">
            <v>0</v>
          </cell>
          <cell r="T7627">
            <v>1</v>
          </cell>
          <cell r="U7627">
            <v>1</v>
          </cell>
          <cell r="V7627">
            <v>2</v>
          </cell>
          <cell r="W7627">
            <v>1</v>
          </cell>
          <cell r="X7627">
            <v>23</v>
          </cell>
          <cell r="Y7627" t="str">
            <v>HIDROMET01</v>
          </cell>
          <cell r="Z7627" t="str">
            <v>1999-07-06 00:00:00</v>
          </cell>
          <cell r="AA7627">
            <v>2</v>
          </cell>
          <cell r="AB7627">
            <v>10</v>
          </cell>
          <cell r="AC7627">
            <v>1</v>
          </cell>
          <cell r="AD7627">
            <v>1</v>
          </cell>
          <cell r="AE7627">
            <v>47910</v>
          </cell>
        </row>
        <row r="7628">
          <cell r="A7628">
            <v>2123702</v>
          </cell>
          <cell r="B7628" t="str">
            <v>ARRANCAPLUMAS</v>
          </cell>
          <cell r="C7628" t="str">
            <v>GUADUAS</v>
          </cell>
          <cell r="D7628" t="str">
            <v>CUNDINAMARCA</v>
          </cell>
          <cell r="E7628" t="str">
            <v>MAGDALENA</v>
          </cell>
          <cell r="F7628" t="str">
            <v>LG</v>
          </cell>
          <cell r="G7628">
            <v>-74.716667000000001</v>
          </cell>
          <cell r="H7628">
            <v>5.1833330000000002</v>
          </cell>
          <cell r="I7628">
            <v>74</v>
          </cell>
          <cell r="J7628">
            <v>43</v>
          </cell>
          <cell r="K7628">
            <v>5</v>
          </cell>
          <cell r="L7628">
            <v>11</v>
          </cell>
          <cell r="M7628" t="str">
            <v>N</v>
          </cell>
          <cell r="N7628">
            <v>929511.89806000004</v>
          </cell>
          <cell r="O7628">
            <v>1064642.2604</v>
          </cell>
          <cell r="P7628">
            <v>230</v>
          </cell>
          <cell r="Q7628">
            <v>25</v>
          </cell>
          <cell r="R7628">
            <v>320</v>
          </cell>
          <cell r="S7628">
            <v>0</v>
          </cell>
          <cell r="T7628">
            <v>1</v>
          </cell>
          <cell r="U7628">
            <v>1</v>
          </cell>
          <cell r="V7628">
            <v>2</v>
          </cell>
          <cell r="W7628">
            <v>1</v>
          </cell>
          <cell r="X7628">
            <v>23</v>
          </cell>
          <cell r="Y7628" t="str">
            <v>HIDROMET01</v>
          </cell>
          <cell r="Z7628" t="str">
            <v>1999-07-06 00:00:00</v>
          </cell>
          <cell r="AA7628">
            <v>2</v>
          </cell>
          <cell r="AB7628">
            <v>10</v>
          </cell>
          <cell r="AC7628">
            <v>17</v>
          </cell>
          <cell r="AD7628">
            <v>17</v>
          </cell>
          <cell r="AE7628">
            <v>54359</v>
          </cell>
        </row>
        <row r="7629">
          <cell r="A7629">
            <v>2123705</v>
          </cell>
          <cell r="B7629" t="str">
            <v>CAMBAO</v>
          </cell>
          <cell r="C7629" t="str">
            <v>SAN JUAN DE RIO SECO</v>
          </cell>
          <cell r="D7629" t="str">
            <v>CUNDINAMARCA</v>
          </cell>
          <cell r="E7629" t="str">
            <v>MAGDALENA</v>
          </cell>
          <cell r="F7629" t="str">
            <v>LM</v>
          </cell>
          <cell r="G7629">
            <v>-74.75</v>
          </cell>
          <cell r="H7629">
            <v>4.9166670000000003</v>
          </cell>
          <cell r="I7629">
            <v>74</v>
          </cell>
          <cell r="J7629">
            <v>45</v>
          </cell>
          <cell r="K7629">
            <v>4</v>
          </cell>
          <cell r="L7629">
            <v>55</v>
          </cell>
          <cell r="M7629" t="str">
            <v>N</v>
          </cell>
          <cell r="N7629">
            <v>925785.62190999999</v>
          </cell>
          <cell r="O7629">
            <v>1035154.9709</v>
          </cell>
          <cell r="P7629">
            <v>560</v>
          </cell>
          <cell r="Q7629">
            <v>25</v>
          </cell>
          <cell r="R7629">
            <v>662</v>
          </cell>
          <cell r="S7629">
            <v>0</v>
          </cell>
          <cell r="T7629">
            <v>1</v>
          </cell>
          <cell r="U7629">
            <v>1</v>
          </cell>
          <cell r="V7629">
            <v>2</v>
          </cell>
          <cell r="W7629">
            <v>1</v>
          </cell>
          <cell r="X7629">
            <v>23</v>
          </cell>
          <cell r="Y7629" t="str">
            <v>HIDROMET01</v>
          </cell>
          <cell r="Z7629" t="str">
            <v>1999-07-06 00:00:00</v>
          </cell>
          <cell r="AA7629">
            <v>2</v>
          </cell>
          <cell r="AB7629">
            <v>10</v>
          </cell>
          <cell r="AC7629">
            <v>1</v>
          </cell>
          <cell r="AD7629">
            <v>1</v>
          </cell>
          <cell r="AE7629">
            <v>52920</v>
          </cell>
          <cell r="AF7629" t="str">
            <v>1979-10-01 00:00:00</v>
          </cell>
        </row>
        <row r="7630">
          <cell r="A7630">
            <v>2124001</v>
          </cell>
          <cell r="B7630" t="str">
            <v>STA BARBARA HDA</v>
          </cell>
          <cell r="C7630" t="str">
            <v>ANZOATEGUI</v>
          </cell>
          <cell r="D7630" t="str">
            <v>TOLIMA</v>
          </cell>
          <cell r="E7630" t="str">
            <v>TOTARE</v>
          </cell>
          <cell r="F7630" t="str">
            <v>PM</v>
          </cell>
          <cell r="G7630">
            <v>-75.033332999999999</v>
          </cell>
          <cell r="H7630">
            <v>4.6833330000000002</v>
          </cell>
          <cell r="I7630">
            <v>75</v>
          </cell>
          <cell r="J7630">
            <v>2</v>
          </cell>
          <cell r="K7630">
            <v>4</v>
          </cell>
          <cell r="L7630">
            <v>41</v>
          </cell>
          <cell r="M7630" t="str">
            <v>N</v>
          </cell>
          <cell r="N7630">
            <v>894320.09121999994</v>
          </cell>
          <cell r="O7630">
            <v>1009386.78443</v>
          </cell>
          <cell r="P7630">
            <v>1000</v>
          </cell>
          <cell r="Q7630">
            <v>73</v>
          </cell>
          <cell r="R7630">
            <v>43</v>
          </cell>
          <cell r="S7630">
            <v>0</v>
          </cell>
          <cell r="T7630">
            <v>1</v>
          </cell>
          <cell r="U7630">
            <v>1</v>
          </cell>
          <cell r="V7630">
            <v>2</v>
          </cell>
          <cell r="W7630">
            <v>1</v>
          </cell>
          <cell r="X7630">
            <v>24</v>
          </cell>
          <cell r="Y7630" t="str">
            <v>HIDROMET01</v>
          </cell>
          <cell r="Z7630" t="str">
            <v>1999-07-06 00:00:00</v>
          </cell>
          <cell r="AA7630">
            <v>1</v>
          </cell>
          <cell r="AB7630">
            <v>10</v>
          </cell>
          <cell r="AC7630">
            <v>5</v>
          </cell>
          <cell r="AD7630">
            <v>5</v>
          </cell>
          <cell r="AE7630">
            <v>0</v>
          </cell>
        </row>
        <row r="7631">
          <cell r="A7631">
            <v>2124003</v>
          </cell>
          <cell r="B7631" t="str">
            <v>SAN JUAN DE CHINA</v>
          </cell>
          <cell r="C7631" t="str">
            <v>IBAGUE</v>
          </cell>
          <cell r="D7631" t="str">
            <v>TOLIMA</v>
          </cell>
          <cell r="E7631" t="str">
            <v>LA CHINA</v>
          </cell>
          <cell r="F7631" t="str">
            <v>PM</v>
          </cell>
          <cell r="G7631">
            <v>-75.083332999999996</v>
          </cell>
          <cell r="H7631">
            <v>4.55</v>
          </cell>
          <cell r="I7631">
            <v>75</v>
          </cell>
          <cell r="J7631">
            <v>5</v>
          </cell>
          <cell r="K7631">
            <v>4</v>
          </cell>
          <cell r="L7631">
            <v>33</v>
          </cell>
          <cell r="M7631" t="str">
            <v>N</v>
          </cell>
          <cell r="N7631">
            <v>888750.78752000001</v>
          </cell>
          <cell r="O7631">
            <v>994647.91047999996</v>
          </cell>
          <cell r="P7631">
            <v>1980</v>
          </cell>
          <cell r="Q7631">
            <v>73</v>
          </cell>
          <cell r="R7631">
            <v>1</v>
          </cell>
          <cell r="S7631">
            <v>0</v>
          </cell>
          <cell r="T7631">
            <v>1</v>
          </cell>
          <cell r="U7631">
            <v>1</v>
          </cell>
          <cell r="V7631">
            <v>2</v>
          </cell>
          <cell r="W7631">
            <v>1</v>
          </cell>
          <cell r="X7631">
            <v>24</v>
          </cell>
          <cell r="Y7631" t="str">
            <v>HIDROMET01</v>
          </cell>
          <cell r="Z7631" t="str">
            <v>1999-07-06 00:00:00</v>
          </cell>
          <cell r="AA7631">
            <v>1</v>
          </cell>
          <cell r="AB7631">
            <v>10</v>
          </cell>
          <cell r="AC7631">
            <v>99</v>
          </cell>
          <cell r="AD7631">
            <v>99</v>
          </cell>
          <cell r="AE7631">
            <v>0</v>
          </cell>
          <cell r="AF7631" t="str">
            <v>1986-11-01 00:00:00</v>
          </cell>
        </row>
        <row r="7632">
          <cell r="A7632">
            <v>2124004</v>
          </cell>
          <cell r="B7632" t="str">
            <v>STA ISABEL</v>
          </cell>
          <cell r="C7632" t="str">
            <v>SANTA ISABEL</v>
          </cell>
          <cell r="D7632" t="str">
            <v>TOLIMA</v>
          </cell>
          <cell r="E7632" t="str">
            <v>TOTARE</v>
          </cell>
          <cell r="F7632" t="str">
            <v>PM</v>
          </cell>
          <cell r="G7632">
            <v>-75.099999999999994</v>
          </cell>
          <cell r="H7632">
            <v>4.7</v>
          </cell>
          <cell r="I7632">
            <v>75</v>
          </cell>
          <cell r="J7632">
            <v>6</v>
          </cell>
          <cell r="K7632">
            <v>4</v>
          </cell>
          <cell r="L7632">
            <v>42</v>
          </cell>
          <cell r="M7632" t="str">
            <v>N</v>
          </cell>
          <cell r="N7632">
            <v>886924.70736999996</v>
          </cell>
          <cell r="O7632">
            <v>1011240.51635</v>
          </cell>
          <cell r="P7632">
            <v>2500</v>
          </cell>
          <cell r="Q7632">
            <v>73</v>
          </cell>
          <cell r="R7632">
            <v>686</v>
          </cell>
          <cell r="S7632">
            <v>0</v>
          </cell>
          <cell r="T7632">
            <v>1</v>
          </cell>
          <cell r="U7632">
            <v>1</v>
          </cell>
          <cell r="V7632">
            <v>2</v>
          </cell>
          <cell r="W7632">
            <v>1</v>
          </cell>
          <cell r="X7632">
            <v>24</v>
          </cell>
          <cell r="Y7632" t="str">
            <v>HIDROMET01</v>
          </cell>
          <cell r="Z7632" t="str">
            <v>1999-07-06 00:00:00</v>
          </cell>
          <cell r="AA7632">
            <v>1</v>
          </cell>
          <cell r="AB7632">
            <v>10</v>
          </cell>
          <cell r="AC7632">
            <v>2</v>
          </cell>
          <cell r="AD7632">
            <v>2</v>
          </cell>
          <cell r="AE7632">
            <v>0</v>
          </cell>
          <cell r="AF7632" t="str">
            <v>1958-10-01 00:00:00</v>
          </cell>
        </row>
        <row r="7633">
          <cell r="A7633">
            <v>2124005</v>
          </cell>
          <cell r="B7633" t="str">
            <v>IGUANIME</v>
          </cell>
          <cell r="C7633" t="str">
            <v>ALVARADO</v>
          </cell>
          <cell r="D7633" t="str">
            <v>TOLIMA</v>
          </cell>
          <cell r="E7633" t="str">
            <v>CHIPALO</v>
          </cell>
          <cell r="F7633" t="str">
            <v>PM</v>
          </cell>
          <cell r="G7633">
            <v>-74.900000000000006</v>
          </cell>
          <cell r="H7633">
            <v>4.55</v>
          </cell>
          <cell r="I7633">
            <v>74</v>
          </cell>
          <cell r="J7633">
            <v>54</v>
          </cell>
          <cell r="K7633">
            <v>4</v>
          </cell>
          <cell r="L7633">
            <v>33</v>
          </cell>
          <cell r="M7633" t="str">
            <v>N</v>
          </cell>
          <cell r="N7633">
            <v>909098.83797999995</v>
          </cell>
          <cell r="O7633">
            <v>994622.24971999996</v>
          </cell>
          <cell r="P7633">
            <v>290</v>
          </cell>
          <cell r="Q7633">
            <v>73</v>
          </cell>
          <cell r="R7633">
            <v>26</v>
          </cell>
          <cell r="S7633">
            <v>0</v>
          </cell>
          <cell r="T7633">
            <v>1</v>
          </cell>
          <cell r="U7633">
            <v>1</v>
          </cell>
          <cell r="V7633">
            <v>2</v>
          </cell>
          <cell r="W7633">
            <v>1</v>
          </cell>
          <cell r="X7633">
            <v>24</v>
          </cell>
          <cell r="Y7633" t="str">
            <v>HIDROMET01</v>
          </cell>
          <cell r="Z7633" t="str">
            <v>1999-07-06 00:00:00</v>
          </cell>
          <cell r="AA7633">
            <v>1</v>
          </cell>
          <cell r="AB7633">
            <v>10</v>
          </cell>
          <cell r="AC7633">
            <v>2</v>
          </cell>
          <cell r="AD7633">
            <v>2</v>
          </cell>
          <cell r="AE7633">
            <v>0</v>
          </cell>
        </row>
        <row r="7634">
          <cell r="A7634">
            <v>2124007</v>
          </cell>
          <cell r="B7634" t="str">
            <v>ANZOATEGUI</v>
          </cell>
          <cell r="C7634" t="str">
            <v>ANZOATEGUI</v>
          </cell>
          <cell r="D7634" t="str">
            <v>TOLIMA</v>
          </cell>
          <cell r="E7634" t="str">
            <v>LA CHINA</v>
          </cell>
          <cell r="F7634" t="str">
            <v>PM</v>
          </cell>
          <cell r="G7634">
            <v>-75.099999999999994</v>
          </cell>
          <cell r="H7634">
            <v>4.6333330000000004</v>
          </cell>
          <cell r="I7634">
            <v>75</v>
          </cell>
          <cell r="J7634">
            <v>6</v>
          </cell>
          <cell r="K7634">
            <v>4</v>
          </cell>
          <cell r="L7634">
            <v>38</v>
          </cell>
          <cell r="M7634" t="str">
            <v>N</v>
          </cell>
          <cell r="N7634">
            <v>886914.03644000005</v>
          </cell>
          <cell r="O7634">
            <v>1003867.16712</v>
          </cell>
          <cell r="P7634">
            <v>1814</v>
          </cell>
          <cell r="Q7634">
            <v>73</v>
          </cell>
          <cell r="R7634">
            <v>43</v>
          </cell>
          <cell r="S7634">
            <v>0</v>
          </cell>
          <cell r="T7634">
            <v>1</v>
          </cell>
          <cell r="U7634">
            <v>1</v>
          </cell>
          <cell r="V7634">
            <v>2</v>
          </cell>
          <cell r="W7634">
            <v>1</v>
          </cell>
          <cell r="X7634">
            <v>24</v>
          </cell>
          <cell r="Y7634" t="str">
            <v>HIDROMET01</v>
          </cell>
          <cell r="Z7634" t="str">
            <v>1999-07-06 00:00:00</v>
          </cell>
          <cell r="AA7634">
            <v>1</v>
          </cell>
          <cell r="AB7634">
            <v>10</v>
          </cell>
          <cell r="AC7634">
            <v>1</v>
          </cell>
          <cell r="AD7634">
            <v>1</v>
          </cell>
          <cell r="AE7634">
            <v>0</v>
          </cell>
        </row>
        <row r="7635">
          <cell r="A7635">
            <v>2124008</v>
          </cell>
          <cell r="B7635" t="str">
            <v>ALVARADO</v>
          </cell>
          <cell r="C7635" t="str">
            <v>ALVARADO</v>
          </cell>
          <cell r="D7635" t="str">
            <v>TOLIMA</v>
          </cell>
          <cell r="E7635" t="str">
            <v>ALVARADO</v>
          </cell>
          <cell r="F7635" t="str">
            <v>PM</v>
          </cell>
          <cell r="G7635">
            <v>-74.95</v>
          </cell>
          <cell r="H7635">
            <v>4.5666669999999998</v>
          </cell>
          <cell r="I7635">
            <v>74</v>
          </cell>
          <cell r="J7635">
            <v>57</v>
          </cell>
          <cell r="K7635">
            <v>4</v>
          </cell>
          <cell r="L7635">
            <v>34</v>
          </cell>
          <cell r="M7635" t="str">
            <v>N</v>
          </cell>
          <cell r="N7635">
            <v>903551.69235999999</v>
          </cell>
          <cell r="O7635">
            <v>996471.98841999995</v>
          </cell>
          <cell r="P7635">
            <v>439</v>
          </cell>
          <cell r="Q7635">
            <v>73</v>
          </cell>
          <cell r="R7635">
            <v>26</v>
          </cell>
          <cell r="S7635">
            <v>0</v>
          </cell>
          <cell r="T7635">
            <v>1</v>
          </cell>
          <cell r="U7635">
            <v>1</v>
          </cell>
          <cell r="V7635">
            <v>2</v>
          </cell>
          <cell r="W7635">
            <v>1</v>
          </cell>
          <cell r="X7635">
            <v>24</v>
          </cell>
          <cell r="Y7635" t="str">
            <v>HIDROMET01</v>
          </cell>
          <cell r="Z7635" t="str">
            <v>1999-07-06 00:00:00</v>
          </cell>
          <cell r="AA7635">
            <v>1</v>
          </cell>
          <cell r="AB7635">
            <v>10</v>
          </cell>
          <cell r="AC7635">
            <v>1</v>
          </cell>
          <cell r="AD7635">
            <v>1</v>
          </cell>
          <cell r="AE7635">
            <v>0</v>
          </cell>
          <cell r="AF7635" t="str">
            <v>1986-11-01 00:00:00</v>
          </cell>
        </row>
        <row r="7636">
          <cell r="A7636">
            <v>2124009</v>
          </cell>
          <cell r="B7636" t="str">
            <v>GUADUALITO</v>
          </cell>
          <cell r="C7636" t="str">
            <v>SANTA ISABEL</v>
          </cell>
          <cell r="D7636" t="str">
            <v>TOLIMA</v>
          </cell>
          <cell r="E7636" t="str">
            <v>TOTARE</v>
          </cell>
          <cell r="F7636" t="str">
            <v>PM</v>
          </cell>
          <cell r="G7636">
            <v>-75.066666999999995</v>
          </cell>
          <cell r="H7636">
            <v>4.7</v>
          </cell>
          <cell r="I7636">
            <v>75</v>
          </cell>
          <cell r="J7636">
            <v>4</v>
          </cell>
          <cell r="K7636">
            <v>4</v>
          </cell>
          <cell r="L7636">
            <v>42</v>
          </cell>
          <cell r="M7636" t="str">
            <v>N</v>
          </cell>
          <cell r="N7636">
            <v>890623.67090999999</v>
          </cell>
          <cell r="O7636">
            <v>1011235.21314</v>
          </cell>
          <cell r="P7636">
            <v>1620</v>
          </cell>
          <cell r="Q7636">
            <v>73</v>
          </cell>
          <cell r="R7636">
            <v>686</v>
          </cell>
          <cell r="S7636">
            <v>0</v>
          </cell>
          <cell r="T7636">
            <v>1</v>
          </cell>
          <cell r="U7636">
            <v>1</v>
          </cell>
          <cell r="V7636">
            <v>2</v>
          </cell>
          <cell r="W7636">
            <v>1</v>
          </cell>
          <cell r="X7636">
            <v>24</v>
          </cell>
          <cell r="Y7636" t="str">
            <v>HIDROMET01</v>
          </cell>
          <cell r="Z7636" t="str">
            <v>1999-07-06 00:00:00</v>
          </cell>
          <cell r="AA7636">
            <v>1</v>
          </cell>
          <cell r="AB7636">
            <v>10</v>
          </cell>
          <cell r="AC7636">
            <v>3</v>
          </cell>
          <cell r="AD7636">
            <v>3</v>
          </cell>
          <cell r="AE7636">
            <v>0</v>
          </cell>
        </row>
        <row r="7637">
          <cell r="A7637">
            <v>2124010</v>
          </cell>
          <cell r="B7637" t="str">
            <v>JANIYOF</v>
          </cell>
          <cell r="C7637" t="str">
            <v>ANZOATEGUI</v>
          </cell>
          <cell r="D7637" t="str">
            <v>TOLIMA</v>
          </cell>
          <cell r="E7637" t="str">
            <v>TOTARE</v>
          </cell>
          <cell r="F7637" t="str">
            <v>PM</v>
          </cell>
          <cell r="G7637">
            <v>-75.099999999999994</v>
          </cell>
          <cell r="H7637">
            <v>4.6333330000000004</v>
          </cell>
          <cell r="I7637">
            <v>75</v>
          </cell>
          <cell r="J7637">
            <v>6</v>
          </cell>
          <cell r="K7637">
            <v>4</v>
          </cell>
          <cell r="L7637">
            <v>38</v>
          </cell>
          <cell r="M7637" t="str">
            <v>N</v>
          </cell>
          <cell r="N7637">
            <v>886914.03644000005</v>
          </cell>
          <cell r="O7637">
            <v>1003867.16712</v>
          </cell>
          <cell r="P7637">
            <v>1700</v>
          </cell>
          <cell r="Q7637">
            <v>73</v>
          </cell>
          <cell r="R7637">
            <v>43</v>
          </cell>
          <cell r="S7637">
            <v>0</v>
          </cell>
          <cell r="T7637">
            <v>1</v>
          </cell>
          <cell r="U7637">
            <v>1</v>
          </cell>
          <cell r="V7637">
            <v>2</v>
          </cell>
          <cell r="W7637">
            <v>1</v>
          </cell>
          <cell r="X7637">
            <v>24</v>
          </cell>
          <cell r="Y7637" t="str">
            <v>HIDROMET01</v>
          </cell>
          <cell r="Z7637" t="str">
            <v>1999-07-06 00:00:00</v>
          </cell>
          <cell r="AA7637">
            <v>1</v>
          </cell>
          <cell r="AB7637">
            <v>10</v>
          </cell>
          <cell r="AC7637">
            <v>3</v>
          </cell>
          <cell r="AD7637">
            <v>3</v>
          </cell>
          <cell r="AE7637">
            <v>0</v>
          </cell>
        </row>
        <row r="7638">
          <cell r="A7638">
            <v>2124501</v>
          </cell>
          <cell r="B7638" t="str">
            <v>PERALES HATO OPIA</v>
          </cell>
          <cell r="C7638" t="str">
            <v>IBAGUE</v>
          </cell>
          <cell r="D7638" t="str">
            <v>TOLIMA</v>
          </cell>
          <cell r="E7638" t="str">
            <v>OPIA</v>
          </cell>
          <cell r="F7638" t="str">
            <v>CO</v>
          </cell>
          <cell r="G7638">
            <v>-75.066666999999995</v>
          </cell>
          <cell r="H7638">
            <v>4.4333330000000002</v>
          </cell>
          <cell r="I7638">
            <v>75</v>
          </cell>
          <cell r="J7638">
            <v>4</v>
          </cell>
          <cell r="K7638">
            <v>4</v>
          </cell>
          <cell r="L7638">
            <v>26</v>
          </cell>
          <cell r="M7638" t="str">
            <v>N</v>
          </cell>
          <cell r="N7638">
            <v>890583.26699000003</v>
          </cell>
          <cell r="O7638">
            <v>981742.19483000005</v>
          </cell>
          <cell r="P7638">
            <v>750</v>
          </cell>
          <cell r="Q7638">
            <v>73</v>
          </cell>
          <cell r="R7638">
            <v>1</v>
          </cell>
          <cell r="S7638">
            <v>0</v>
          </cell>
          <cell r="T7638">
            <v>1</v>
          </cell>
          <cell r="U7638">
            <v>1</v>
          </cell>
          <cell r="V7638">
            <v>2</v>
          </cell>
          <cell r="W7638">
            <v>1</v>
          </cell>
          <cell r="X7638">
            <v>24</v>
          </cell>
          <cell r="Y7638" t="str">
            <v>HIDROMET01</v>
          </cell>
          <cell r="Z7638" t="str">
            <v>1999-07-06 00:00:00</v>
          </cell>
          <cell r="AA7638">
            <v>1</v>
          </cell>
          <cell r="AB7638">
            <v>10</v>
          </cell>
          <cell r="AC7638">
            <v>11</v>
          </cell>
          <cell r="AD7638">
            <v>11</v>
          </cell>
          <cell r="AE7638">
            <v>0</v>
          </cell>
          <cell r="AF7638" t="str">
            <v>1965-02-01 00:00:00</v>
          </cell>
        </row>
        <row r="7639">
          <cell r="A7639">
            <v>2124503</v>
          </cell>
          <cell r="B7639" t="str">
            <v>ALVARADO</v>
          </cell>
          <cell r="C7639" t="str">
            <v>ALVARADO</v>
          </cell>
          <cell r="D7639" t="str">
            <v>TOLIMA</v>
          </cell>
          <cell r="E7639" t="str">
            <v>ALVARADO</v>
          </cell>
          <cell r="F7639" t="str">
            <v>CO</v>
          </cell>
          <cell r="G7639">
            <v>-74.95</v>
          </cell>
          <cell r="H7639">
            <v>4.5666669999999998</v>
          </cell>
          <cell r="I7639">
            <v>74</v>
          </cell>
          <cell r="J7639">
            <v>57</v>
          </cell>
          <cell r="K7639">
            <v>4</v>
          </cell>
          <cell r="L7639">
            <v>34</v>
          </cell>
          <cell r="M7639" t="str">
            <v>N</v>
          </cell>
          <cell r="N7639">
            <v>903551.69235999999</v>
          </cell>
          <cell r="O7639">
            <v>996471.98841999995</v>
          </cell>
          <cell r="P7639">
            <v>439</v>
          </cell>
          <cell r="Q7639">
            <v>73</v>
          </cell>
          <cell r="R7639">
            <v>26</v>
          </cell>
          <cell r="S7639">
            <v>0</v>
          </cell>
          <cell r="T7639">
            <v>1</v>
          </cell>
          <cell r="U7639">
            <v>1</v>
          </cell>
          <cell r="V7639">
            <v>2</v>
          </cell>
          <cell r="W7639">
            <v>1</v>
          </cell>
          <cell r="X7639">
            <v>24</v>
          </cell>
          <cell r="Y7639" t="str">
            <v>HIDROMET01</v>
          </cell>
          <cell r="Z7639" t="str">
            <v>1999-07-06 00:00:00</v>
          </cell>
          <cell r="AA7639">
            <v>1</v>
          </cell>
          <cell r="AB7639">
            <v>10</v>
          </cell>
          <cell r="AC7639">
            <v>10</v>
          </cell>
          <cell r="AD7639">
            <v>10</v>
          </cell>
          <cell r="AE7639">
            <v>0</v>
          </cell>
        </row>
        <row r="7640">
          <cell r="A7640">
            <v>2124504</v>
          </cell>
          <cell r="B7640" t="str">
            <v>APTO PERALES</v>
          </cell>
          <cell r="C7640" t="str">
            <v>IBAGUE</v>
          </cell>
          <cell r="D7640" t="str">
            <v>TOLIMA</v>
          </cell>
          <cell r="E7640" t="str">
            <v>OPIA</v>
          </cell>
          <cell r="F7640" t="str">
            <v>SS</v>
          </cell>
          <cell r="G7640">
            <v>-75.150000000000006</v>
          </cell>
          <cell r="H7640">
            <v>4.4333330000000002</v>
          </cell>
          <cell r="I7640">
            <v>75</v>
          </cell>
          <cell r="J7640">
            <v>9</v>
          </cell>
          <cell r="K7640">
            <v>4</v>
          </cell>
          <cell r="L7640">
            <v>26</v>
          </cell>
          <cell r="M7640" t="str">
            <v>N</v>
          </cell>
          <cell r="N7640">
            <v>881332.36887999997</v>
          </cell>
          <cell r="O7640">
            <v>981755.01902000001</v>
          </cell>
          <cell r="P7640">
            <v>928</v>
          </cell>
          <cell r="Q7640">
            <v>73</v>
          </cell>
          <cell r="R7640">
            <v>1</v>
          </cell>
          <cell r="S7640">
            <v>0</v>
          </cell>
          <cell r="T7640">
            <v>1</v>
          </cell>
          <cell r="U7640">
            <v>1</v>
          </cell>
          <cell r="V7640">
            <v>2</v>
          </cell>
          <cell r="W7640">
            <v>1</v>
          </cell>
          <cell r="X7640">
            <v>24</v>
          </cell>
          <cell r="Y7640" t="str">
            <v>HIDROMET01</v>
          </cell>
          <cell r="Z7640" t="str">
            <v>1999-07-06 00:00:00</v>
          </cell>
          <cell r="AA7640">
            <v>1</v>
          </cell>
          <cell r="AB7640">
            <v>10</v>
          </cell>
          <cell r="AC7640">
            <v>1</v>
          </cell>
          <cell r="AD7640">
            <v>1</v>
          </cell>
          <cell r="AE7640">
            <v>0</v>
          </cell>
          <cell r="AF7640" t="str">
            <v>1970-11-01 00:00:00</v>
          </cell>
        </row>
        <row r="7641">
          <cell r="A7641">
            <v>2124505</v>
          </cell>
          <cell r="B7641" t="str">
            <v>AFRICA ABAJO</v>
          </cell>
          <cell r="C7641" t="str">
            <v>SANTA ISABEL</v>
          </cell>
          <cell r="D7641" t="str">
            <v>TOLIMA</v>
          </cell>
          <cell r="E7641" t="str">
            <v>TOTARE</v>
          </cell>
          <cell r="F7641" t="str">
            <v>ME</v>
          </cell>
          <cell r="G7641">
            <v>-75.349999999999994</v>
          </cell>
          <cell r="H7641">
            <v>4.75</v>
          </cell>
          <cell r="I7641">
            <v>75</v>
          </cell>
          <cell r="J7641">
            <v>21</v>
          </cell>
          <cell r="K7641">
            <v>4</v>
          </cell>
          <cell r="L7641">
            <v>45</v>
          </cell>
          <cell r="M7641" t="str">
            <v>N</v>
          </cell>
          <cell r="N7641">
            <v>859191.27526000002</v>
          </cell>
          <cell r="O7641">
            <v>1016816.41468</v>
          </cell>
          <cell r="P7641">
            <v>4000</v>
          </cell>
          <cell r="Q7641">
            <v>73</v>
          </cell>
          <cell r="R7641">
            <v>686</v>
          </cell>
          <cell r="S7641">
            <v>0</v>
          </cell>
          <cell r="T7641">
            <v>1</v>
          </cell>
          <cell r="U7641">
            <v>1</v>
          </cell>
          <cell r="V7641">
            <v>2</v>
          </cell>
          <cell r="W7641">
            <v>1</v>
          </cell>
          <cell r="X7641">
            <v>24</v>
          </cell>
          <cell r="Y7641" t="str">
            <v>HIDROMET01</v>
          </cell>
          <cell r="Z7641" t="str">
            <v>1999-07-06 00:00:00</v>
          </cell>
          <cell r="AA7641">
            <v>1</v>
          </cell>
          <cell r="AB7641">
            <v>10</v>
          </cell>
          <cell r="AC7641">
            <v>1</v>
          </cell>
          <cell r="AD7641">
            <v>1</v>
          </cell>
          <cell r="AE7641">
            <v>0</v>
          </cell>
          <cell r="AF7641" t="str">
            <v>1981-06-01 00:00:00</v>
          </cell>
        </row>
        <row r="7642">
          <cell r="A7642">
            <v>2124506</v>
          </cell>
          <cell r="B7642" t="str">
            <v>AFRICA SUPERIOR</v>
          </cell>
          <cell r="C7642" t="str">
            <v>SANTA ISABEL</v>
          </cell>
          <cell r="D7642" t="str">
            <v>TOLIMA</v>
          </cell>
          <cell r="E7642" t="str">
            <v>TOTARE</v>
          </cell>
          <cell r="F7642" t="str">
            <v>ME</v>
          </cell>
          <cell r="G7642">
            <v>-75.383332999999993</v>
          </cell>
          <cell r="H7642">
            <v>4.75</v>
          </cell>
          <cell r="I7642">
            <v>75</v>
          </cell>
          <cell r="J7642">
            <v>23</v>
          </cell>
          <cell r="K7642">
            <v>4</v>
          </cell>
          <cell r="L7642">
            <v>45</v>
          </cell>
          <cell r="M7642" t="str">
            <v>N</v>
          </cell>
          <cell r="N7642">
            <v>855492.21418999997</v>
          </cell>
          <cell r="O7642">
            <v>1016823.28969</v>
          </cell>
          <cell r="P7642">
            <v>4250</v>
          </cell>
          <cell r="Q7642">
            <v>73</v>
          </cell>
          <cell r="R7642">
            <v>686</v>
          </cell>
          <cell r="S7642">
            <v>0</v>
          </cell>
          <cell r="T7642">
            <v>1</v>
          </cell>
          <cell r="U7642">
            <v>1</v>
          </cell>
          <cell r="V7642">
            <v>2</v>
          </cell>
          <cell r="W7642">
            <v>1</v>
          </cell>
          <cell r="X7642">
            <v>24</v>
          </cell>
          <cell r="Y7642" t="str">
            <v>HIDROMET01</v>
          </cell>
          <cell r="Z7642" t="str">
            <v>1999-07-06 00:00:00</v>
          </cell>
          <cell r="AA7642">
            <v>1</v>
          </cell>
          <cell r="AB7642">
            <v>10</v>
          </cell>
          <cell r="AC7642">
            <v>1</v>
          </cell>
          <cell r="AD7642">
            <v>1</v>
          </cell>
          <cell r="AE7642">
            <v>0</v>
          </cell>
          <cell r="AF7642" t="str">
            <v>1981-06-01 00:00:00</v>
          </cell>
        </row>
        <row r="7643">
          <cell r="A7643">
            <v>1111006</v>
          </cell>
          <cell r="B7643" t="str">
            <v>DABEIBA</v>
          </cell>
          <cell r="C7643" t="str">
            <v>DABEIBA</v>
          </cell>
          <cell r="D7643" t="str">
            <v>ANTIOQUIA</v>
          </cell>
          <cell r="E7643" t="str">
            <v>URAMA</v>
          </cell>
          <cell r="F7643" t="str">
            <v>PM</v>
          </cell>
          <cell r="G7643">
            <v>-76.266666999999998</v>
          </cell>
          <cell r="H7643">
            <v>7</v>
          </cell>
          <cell r="I7643">
            <v>76</v>
          </cell>
          <cell r="J7643">
            <v>16</v>
          </cell>
          <cell r="K7643">
            <v>7</v>
          </cell>
          <cell r="L7643">
            <v>0</v>
          </cell>
          <cell r="M7643" t="str">
            <v>N</v>
          </cell>
          <cell r="N7643">
            <v>758418.25960999995</v>
          </cell>
          <cell r="O7643">
            <v>1266070.47282</v>
          </cell>
          <cell r="P7643">
            <v>540</v>
          </cell>
          <cell r="Q7643">
            <v>5</v>
          </cell>
          <cell r="R7643">
            <v>234</v>
          </cell>
          <cell r="S7643">
            <v>0</v>
          </cell>
          <cell r="T7643">
            <v>1</v>
          </cell>
          <cell r="U7643">
            <v>1</v>
          </cell>
          <cell r="V7643">
            <v>1</v>
          </cell>
          <cell r="W7643">
            <v>1</v>
          </cell>
          <cell r="X7643">
            <v>11</v>
          </cell>
          <cell r="Y7643" t="str">
            <v>HIDROMET01</v>
          </cell>
          <cell r="Z7643" t="str">
            <v>1999-07-06 00:00:00</v>
          </cell>
          <cell r="AA7643">
            <v>1</v>
          </cell>
          <cell r="AB7643">
            <v>1</v>
          </cell>
          <cell r="AC7643">
            <v>19</v>
          </cell>
          <cell r="AD7643">
            <v>19</v>
          </cell>
          <cell r="AE7643">
            <v>0</v>
          </cell>
          <cell r="AF7643" t="str">
            <v>1944-07-01 00:00:00</v>
          </cell>
        </row>
        <row r="7644">
          <cell r="A7644">
            <v>2124507</v>
          </cell>
          <cell r="B7644" t="str">
            <v>AFRICA LA LINEA</v>
          </cell>
          <cell r="C7644" t="str">
            <v>SANTA ISABEL</v>
          </cell>
          <cell r="D7644" t="str">
            <v>TOLIMA</v>
          </cell>
          <cell r="E7644" t="str">
            <v>TOTARE</v>
          </cell>
          <cell r="F7644" t="str">
            <v>ME</v>
          </cell>
          <cell r="G7644">
            <v>-75.383332999999993</v>
          </cell>
          <cell r="H7644">
            <v>4.766667</v>
          </cell>
          <cell r="I7644">
            <v>75</v>
          </cell>
          <cell r="J7644">
            <v>23</v>
          </cell>
          <cell r="K7644">
            <v>4</v>
          </cell>
          <cell r="L7644">
            <v>46</v>
          </cell>
          <cell r="M7644" t="str">
            <v>N</v>
          </cell>
          <cell r="N7644">
            <v>855495.69102999999</v>
          </cell>
          <cell r="O7644">
            <v>1018666.81511</v>
          </cell>
          <cell r="P7644">
            <v>4500</v>
          </cell>
          <cell r="Q7644">
            <v>73</v>
          </cell>
          <cell r="R7644">
            <v>686</v>
          </cell>
          <cell r="S7644">
            <v>0</v>
          </cell>
          <cell r="T7644">
            <v>1</v>
          </cell>
          <cell r="U7644">
            <v>1</v>
          </cell>
          <cell r="V7644">
            <v>2</v>
          </cell>
          <cell r="W7644">
            <v>1</v>
          </cell>
          <cell r="X7644">
            <v>24</v>
          </cell>
          <cell r="Y7644" t="str">
            <v>HIDROMET01</v>
          </cell>
          <cell r="Z7644" t="str">
            <v>1999-07-06 00:00:00</v>
          </cell>
          <cell r="AA7644">
            <v>1</v>
          </cell>
          <cell r="AB7644">
            <v>10</v>
          </cell>
          <cell r="AC7644">
            <v>1</v>
          </cell>
          <cell r="AD7644">
            <v>1</v>
          </cell>
          <cell r="AE7644">
            <v>0</v>
          </cell>
          <cell r="AF7644" t="str">
            <v>1981-06-01 00:00:00</v>
          </cell>
        </row>
        <row r="7645">
          <cell r="A7645">
            <v>2124508</v>
          </cell>
          <cell r="B7645" t="str">
            <v>PLAYA LA</v>
          </cell>
          <cell r="C7645" t="str">
            <v>SANTA ISABEL</v>
          </cell>
          <cell r="D7645" t="str">
            <v>TOLIMA</v>
          </cell>
          <cell r="E7645" t="str">
            <v>TOTARE</v>
          </cell>
          <cell r="F7645" t="str">
            <v>ME</v>
          </cell>
          <cell r="G7645">
            <v>-75.333332999999996</v>
          </cell>
          <cell r="H7645">
            <v>4.733333</v>
          </cell>
          <cell r="I7645">
            <v>75</v>
          </cell>
          <cell r="J7645">
            <v>20</v>
          </cell>
          <cell r="K7645">
            <v>4</v>
          </cell>
          <cell r="L7645">
            <v>44</v>
          </cell>
          <cell r="M7645" t="str">
            <v>N</v>
          </cell>
          <cell r="N7645">
            <v>861037.45640000002</v>
          </cell>
          <cell r="O7645">
            <v>1014969.55512</v>
          </cell>
          <cell r="P7645">
            <v>3750</v>
          </cell>
          <cell r="Q7645">
            <v>73</v>
          </cell>
          <cell r="R7645">
            <v>686</v>
          </cell>
          <cell r="S7645">
            <v>0</v>
          </cell>
          <cell r="T7645">
            <v>1</v>
          </cell>
          <cell r="U7645">
            <v>1</v>
          </cell>
          <cell r="V7645">
            <v>2</v>
          </cell>
          <cell r="W7645">
            <v>1</v>
          </cell>
          <cell r="X7645">
            <v>24</v>
          </cell>
          <cell r="Y7645" t="str">
            <v>HIDROMET01</v>
          </cell>
          <cell r="Z7645" t="str">
            <v>1999-07-06 00:00:00</v>
          </cell>
          <cell r="AA7645">
            <v>1</v>
          </cell>
          <cell r="AB7645">
            <v>10</v>
          </cell>
          <cell r="AC7645">
            <v>1</v>
          </cell>
          <cell r="AD7645">
            <v>1</v>
          </cell>
          <cell r="AE7645">
            <v>0</v>
          </cell>
          <cell r="AF7645" t="str">
            <v>1981-11-01 00:00:00</v>
          </cell>
        </row>
        <row r="7646">
          <cell r="A7646">
            <v>2124509</v>
          </cell>
          <cell r="B7646" t="str">
            <v>ERMITA LA</v>
          </cell>
          <cell r="C7646" t="str">
            <v>SANTA ISABEL</v>
          </cell>
          <cell r="D7646" t="str">
            <v>TOLIMA</v>
          </cell>
          <cell r="E7646" t="str">
            <v>TOTARITO</v>
          </cell>
          <cell r="F7646" t="str">
            <v>ME</v>
          </cell>
          <cell r="G7646">
            <v>-75.25</v>
          </cell>
          <cell r="H7646">
            <v>4.7166670000000002</v>
          </cell>
          <cell r="I7646">
            <v>75</v>
          </cell>
          <cell r="J7646">
            <v>15</v>
          </cell>
          <cell r="K7646">
            <v>4</v>
          </cell>
          <cell r="L7646">
            <v>43</v>
          </cell>
          <cell r="M7646" t="str">
            <v>N</v>
          </cell>
          <cell r="N7646">
            <v>870281.97088000004</v>
          </cell>
          <cell r="O7646">
            <v>1013109.9954</v>
          </cell>
          <cell r="P7646">
            <v>3250</v>
          </cell>
          <cell r="Q7646">
            <v>73</v>
          </cell>
          <cell r="R7646">
            <v>686</v>
          </cell>
          <cell r="S7646">
            <v>0</v>
          </cell>
          <cell r="T7646">
            <v>1</v>
          </cell>
          <cell r="U7646">
            <v>1</v>
          </cell>
          <cell r="V7646">
            <v>2</v>
          </cell>
          <cell r="W7646">
            <v>1</v>
          </cell>
          <cell r="X7646">
            <v>24</v>
          </cell>
          <cell r="Y7646" t="str">
            <v>HIDROMET01</v>
          </cell>
          <cell r="Z7646" t="str">
            <v>1999-07-06 00:00:00</v>
          </cell>
          <cell r="AA7646">
            <v>1</v>
          </cell>
          <cell r="AB7646">
            <v>10</v>
          </cell>
          <cell r="AC7646">
            <v>1</v>
          </cell>
          <cell r="AD7646">
            <v>1</v>
          </cell>
          <cell r="AE7646">
            <v>0</v>
          </cell>
          <cell r="AF7646" t="str">
            <v>1981-11-01 00:00:00</v>
          </cell>
        </row>
        <row r="7647">
          <cell r="A7647">
            <v>2124512</v>
          </cell>
          <cell r="B7647" t="str">
            <v>ALTO PURIMA</v>
          </cell>
          <cell r="C7647" t="str">
            <v>SANTA ISABEL</v>
          </cell>
          <cell r="D7647" t="str">
            <v>TOLIMA</v>
          </cell>
          <cell r="E7647" t="str">
            <v>TOTARE</v>
          </cell>
          <cell r="F7647" t="str">
            <v>ME</v>
          </cell>
          <cell r="G7647">
            <v>-75.099999999999994</v>
          </cell>
          <cell r="H7647">
            <v>4.7166670000000002</v>
          </cell>
          <cell r="I7647">
            <v>75</v>
          </cell>
          <cell r="J7647">
            <v>6</v>
          </cell>
          <cell r="K7647">
            <v>4</v>
          </cell>
          <cell r="L7647">
            <v>43</v>
          </cell>
          <cell r="M7647" t="str">
            <v>N</v>
          </cell>
          <cell r="N7647">
            <v>886927.39887000003</v>
          </cell>
          <cell r="O7647">
            <v>1013083.8557899999</v>
          </cell>
          <cell r="P7647">
            <v>2500</v>
          </cell>
          <cell r="Q7647">
            <v>73</v>
          </cell>
          <cell r="R7647">
            <v>686</v>
          </cell>
          <cell r="S7647">
            <v>0</v>
          </cell>
          <cell r="T7647">
            <v>1</v>
          </cell>
          <cell r="U7647">
            <v>1</v>
          </cell>
          <cell r="V7647">
            <v>2</v>
          </cell>
          <cell r="W7647">
            <v>1</v>
          </cell>
          <cell r="X7647">
            <v>24</v>
          </cell>
          <cell r="Y7647" t="str">
            <v>HIDROMET01</v>
          </cell>
          <cell r="Z7647" t="str">
            <v>1999-07-06 00:00:00</v>
          </cell>
          <cell r="AA7647">
            <v>1</v>
          </cell>
          <cell r="AB7647">
            <v>10</v>
          </cell>
          <cell r="AC7647">
            <v>1</v>
          </cell>
          <cell r="AD7647">
            <v>1</v>
          </cell>
          <cell r="AE7647">
            <v>0</v>
          </cell>
          <cell r="AF7647" t="str">
            <v>1981-10-01 00:00:00</v>
          </cell>
        </row>
        <row r="7648">
          <cell r="A7648">
            <v>2124513</v>
          </cell>
          <cell r="B7648" t="str">
            <v>BODEGA LA</v>
          </cell>
          <cell r="C7648" t="str">
            <v>SANTA ISABEL</v>
          </cell>
          <cell r="D7648" t="str">
            <v>TOLIMA</v>
          </cell>
          <cell r="E7648" t="str">
            <v>TOTARE</v>
          </cell>
          <cell r="F7648" t="str">
            <v>ME</v>
          </cell>
          <cell r="G7648">
            <v>-75.150000000000006</v>
          </cell>
          <cell r="H7648">
            <v>4.7166670000000002</v>
          </cell>
          <cell r="I7648">
            <v>75</v>
          </cell>
          <cell r="J7648">
            <v>9</v>
          </cell>
          <cell r="K7648">
            <v>4</v>
          </cell>
          <cell r="L7648">
            <v>43</v>
          </cell>
          <cell r="M7648" t="str">
            <v>N</v>
          </cell>
          <cell r="N7648">
            <v>881379.01401000004</v>
          </cell>
          <cell r="O7648">
            <v>1013092.17056</v>
          </cell>
          <cell r="P7648">
            <v>2750</v>
          </cell>
          <cell r="Q7648">
            <v>73</v>
          </cell>
          <cell r="R7648">
            <v>686</v>
          </cell>
          <cell r="S7648">
            <v>0</v>
          </cell>
          <cell r="T7648">
            <v>1</v>
          </cell>
          <cell r="U7648">
            <v>1</v>
          </cell>
          <cell r="V7648">
            <v>2</v>
          </cell>
          <cell r="W7648">
            <v>1</v>
          </cell>
          <cell r="X7648">
            <v>24</v>
          </cell>
          <cell r="Y7648" t="str">
            <v>HIDROMET01</v>
          </cell>
          <cell r="Z7648" t="str">
            <v>1999-07-06 00:00:00</v>
          </cell>
          <cell r="AA7648">
            <v>1</v>
          </cell>
          <cell r="AB7648">
            <v>10</v>
          </cell>
          <cell r="AC7648">
            <v>1</v>
          </cell>
          <cell r="AD7648">
            <v>1</v>
          </cell>
          <cell r="AE7648">
            <v>0</v>
          </cell>
          <cell r="AF7648" t="str">
            <v>1981-10-01 00:00:00</v>
          </cell>
        </row>
        <row r="7649">
          <cell r="A7649">
            <v>2124515</v>
          </cell>
          <cell r="B7649" t="str">
            <v>SAN JOSE</v>
          </cell>
          <cell r="C7649" t="str">
            <v>SANTA ISABEL</v>
          </cell>
          <cell r="D7649" t="str">
            <v>TOLIMA</v>
          </cell>
          <cell r="E7649" t="str">
            <v>TOTARE</v>
          </cell>
          <cell r="F7649" t="str">
            <v>ME</v>
          </cell>
          <cell r="G7649">
            <v>-75.066666999999995</v>
          </cell>
          <cell r="H7649">
            <v>4.7166670000000002</v>
          </cell>
          <cell r="I7649">
            <v>75</v>
          </cell>
          <cell r="J7649">
            <v>4</v>
          </cell>
          <cell r="K7649">
            <v>4</v>
          </cell>
          <cell r="L7649">
            <v>43</v>
          </cell>
          <cell r="M7649" t="str">
            <v>N</v>
          </cell>
          <cell r="N7649">
            <v>890626.27433000004</v>
          </cell>
          <cell r="O7649">
            <v>1013078.53394</v>
          </cell>
          <cell r="P7649">
            <v>2000</v>
          </cell>
          <cell r="Q7649">
            <v>73</v>
          </cell>
          <cell r="R7649">
            <v>686</v>
          </cell>
          <cell r="S7649">
            <v>0</v>
          </cell>
          <cell r="T7649">
            <v>1</v>
          </cell>
          <cell r="U7649">
            <v>1</v>
          </cell>
          <cell r="V7649">
            <v>2</v>
          </cell>
          <cell r="W7649">
            <v>1</v>
          </cell>
          <cell r="X7649">
            <v>24</v>
          </cell>
          <cell r="Y7649" t="str">
            <v>HIDROMET01</v>
          </cell>
          <cell r="Z7649" t="str">
            <v>1999-07-06 00:00:00</v>
          </cell>
          <cell r="AA7649">
            <v>1</v>
          </cell>
          <cell r="AB7649">
            <v>10</v>
          </cell>
          <cell r="AC7649">
            <v>1</v>
          </cell>
          <cell r="AD7649">
            <v>1</v>
          </cell>
          <cell r="AE7649">
            <v>0</v>
          </cell>
          <cell r="AF7649" t="str">
            <v>1981-10-01 00:00:00</v>
          </cell>
        </row>
        <row r="7650">
          <cell r="A7650">
            <v>2124701</v>
          </cell>
          <cell r="B7650" t="str">
            <v>QUINTA LA</v>
          </cell>
          <cell r="C7650" t="str">
            <v>ALVARADO</v>
          </cell>
          <cell r="D7650" t="str">
            <v>TOLIMA</v>
          </cell>
          <cell r="E7650" t="str">
            <v>CHINA</v>
          </cell>
          <cell r="F7650" t="str">
            <v>LM</v>
          </cell>
          <cell r="G7650">
            <v>-74.983333000000002</v>
          </cell>
          <cell r="H7650">
            <v>4.6166669999999996</v>
          </cell>
          <cell r="I7650">
            <v>74</v>
          </cell>
          <cell r="J7650">
            <v>59</v>
          </cell>
          <cell r="K7650">
            <v>4</v>
          </cell>
          <cell r="L7650">
            <v>37</v>
          </cell>
          <cell r="M7650" t="str">
            <v>N</v>
          </cell>
          <cell r="N7650">
            <v>899859.13167999999</v>
          </cell>
          <cell r="O7650">
            <v>1002006.3552399999</v>
          </cell>
          <cell r="P7650">
            <v>372</v>
          </cell>
          <cell r="Q7650">
            <v>73</v>
          </cell>
          <cell r="R7650">
            <v>26</v>
          </cell>
          <cell r="S7650">
            <v>0</v>
          </cell>
          <cell r="T7650">
            <v>1</v>
          </cell>
          <cell r="U7650">
            <v>1</v>
          </cell>
          <cell r="V7650">
            <v>2</v>
          </cell>
          <cell r="W7650">
            <v>1</v>
          </cell>
          <cell r="X7650">
            <v>24</v>
          </cell>
          <cell r="Y7650" t="str">
            <v>HIDROMET01</v>
          </cell>
          <cell r="Z7650" t="str">
            <v>1999-07-06 00:00:00</v>
          </cell>
          <cell r="AA7650">
            <v>2</v>
          </cell>
          <cell r="AB7650">
            <v>10</v>
          </cell>
          <cell r="AC7650">
            <v>2</v>
          </cell>
          <cell r="AD7650">
            <v>2</v>
          </cell>
          <cell r="AE7650">
            <v>0</v>
          </cell>
          <cell r="AF7650" t="str">
            <v>1959-09-01 00:00:00</v>
          </cell>
        </row>
        <row r="7651">
          <cell r="A7651">
            <v>2124702</v>
          </cell>
          <cell r="B7651" t="str">
            <v>PTE CARRETERA CHIN</v>
          </cell>
          <cell r="C7651" t="str">
            <v>ALVARADO</v>
          </cell>
          <cell r="D7651" t="str">
            <v>TOLIMA</v>
          </cell>
          <cell r="E7651" t="str">
            <v>CHINA</v>
          </cell>
          <cell r="F7651" t="str">
            <v>LM</v>
          </cell>
          <cell r="G7651">
            <v>-74.95</v>
          </cell>
          <cell r="H7651">
            <v>4.6166669999999996</v>
          </cell>
          <cell r="I7651">
            <v>74</v>
          </cell>
          <cell r="J7651">
            <v>57</v>
          </cell>
          <cell r="K7651">
            <v>4</v>
          </cell>
          <cell r="L7651">
            <v>37</v>
          </cell>
          <cell r="M7651" t="str">
            <v>N</v>
          </cell>
          <cell r="N7651">
            <v>903558.40760000004</v>
          </cell>
          <cell r="O7651">
            <v>1002001.75186</v>
          </cell>
          <cell r="P7651">
            <v>350</v>
          </cell>
          <cell r="Q7651">
            <v>73</v>
          </cell>
          <cell r="R7651">
            <v>26</v>
          </cell>
          <cell r="S7651">
            <v>0</v>
          </cell>
          <cell r="T7651">
            <v>1</v>
          </cell>
          <cell r="U7651">
            <v>1</v>
          </cell>
          <cell r="V7651">
            <v>2</v>
          </cell>
          <cell r="W7651">
            <v>1</v>
          </cell>
          <cell r="X7651">
            <v>24</v>
          </cell>
          <cell r="Y7651" t="str">
            <v>HIDROMET01</v>
          </cell>
          <cell r="Z7651" t="str">
            <v>1999-07-06 00:00:00</v>
          </cell>
          <cell r="AA7651">
            <v>2</v>
          </cell>
          <cell r="AB7651">
            <v>10</v>
          </cell>
          <cell r="AC7651">
            <v>2</v>
          </cell>
          <cell r="AD7651">
            <v>2</v>
          </cell>
          <cell r="AE7651">
            <v>0</v>
          </cell>
          <cell r="AF7651" t="str">
            <v>1959-07-01 00:00:00</v>
          </cell>
        </row>
        <row r="7652">
          <cell r="A7652">
            <v>2124704</v>
          </cell>
          <cell r="B7652" t="str">
            <v>BOCATOMA</v>
          </cell>
          <cell r="C7652" t="str">
            <v>VENADILLO</v>
          </cell>
          <cell r="D7652" t="str">
            <v>TOLIMA</v>
          </cell>
          <cell r="E7652" t="str">
            <v>TOTARE CANAL</v>
          </cell>
          <cell r="F7652" t="str">
            <v>LM</v>
          </cell>
          <cell r="G7652">
            <v>-74.966667000000001</v>
          </cell>
          <cell r="H7652">
            <v>4.7</v>
          </cell>
          <cell r="I7652">
            <v>74</v>
          </cell>
          <cell r="J7652">
            <v>58</v>
          </cell>
          <cell r="K7652">
            <v>4</v>
          </cell>
          <cell r="L7652">
            <v>42</v>
          </cell>
          <cell r="M7652" t="str">
            <v>N</v>
          </cell>
          <cell r="N7652">
            <v>901720.34583999997</v>
          </cell>
          <cell r="O7652">
            <v>1011220.36207</v>
          </cell>
          <cell r="P7652">
            <v>420</v>
          </cell>
          <cell r="Q7652">
            <v>73</v>
          </cell>
          <cell r="R7652">
            <v>861</v>
          </cell>
          <cell r="S7652">
            <v>0</v>
          </cell>
          <cell r="T7652">
            <v>1</v>
          </cell>
          <cell r="U7652">
            <v>1</v>
          </cell>
          <cell r="V7652">
            <v>2</v>
          </cell>
          <cell r="W7652">
            <v>1</v>
          </cell>
          <cell r="X7652">
            <v>24</v>
          </cell>
          <cell r="Y7652" t="str">
            <v>HIDROMET01</v>
          </cell>
          <cell r="Z7652" t="str">
            <v>1999-07-06 00:00:00</v>
          </cell>
          <cell r="AA7652">
            <v>2</v>
          </cell>
          <cell r="AB7652">
            <v>10</v>
          </cell>
          <cell r="AC7652">
            <v>1</v>
          </cell>
          <cell r="AD7652">
            <v>1</v>
          </cell>
          <cell r="AE7652">
            <v>0</v>
          </cell>
          <cell r="AF7652" t="str">
            <v>1972-03-01 00:00:00</v>
          </cell>
        </row>
        <row r="7653">
          <cell r="A7653">
            <v>2124705</v>
          </cell>
          <cell r="B7653" t="str">
            <v>BOCATOMA</v>
          </cell>
          <cell r="C7653" t="str">
            <v>VENADILLO</v>
          </cell>
          <cell r="D7653" t="str">
            <v>TOLIMA</v>
          </cell>
          <cell r="E7653" t="str">
            <v>TOTARE RIO</v>
          </cell>
          <cell r="F7653" t="str">
            <v>LM</v>
          </cell>
          <cell r="G7653">
            <v>-74.966667000000001</v>
          </cell>
          <cell r="H7653">
            <v>4.7</v>
          </cell>
          <cell r="I7653">
            <v>74</v>
          </cell>
          <cell r="J7653">
            <v>58</v>
          </cell>
          <cell r="K7653">
            <v>4</v>
          </cell>
          <cell r="L7653">
            <v>42</v>
          </cell>
          <cell r="M7653" t="str">
            <v>N</v>
          </cell>
          <cell r="N7653">
            <v>901720.34583999997</v>
          </cell>
          <cell r="O7653">
            <v>1011220.36207</v>
          </cell>
          <cell r="P7653">
            <v>420</v>
          </cell>
          <cell r="Q7653">
            <v>73</v>
          </cell>
          <cell r="R7653">
            <v>861</v>
          </cell>
          <cell r="S7653">
            <v>0</v>
          </cell>
          <cell r="T7653">
            <v>1</v>
          </cell>
          <cell r="U7653">
            <v>1</v>
          </cell>
          <cell r="V7653">
            <v>2</v>
          </cell>
          <cell r="W7653">
            <v>1</v>
          </cell>
          <cell r="X7653">
            <v>24</v>
          </cell>
          <cell r="Y7653" t="str">
            <v>HIDROMET01</v>
          </cell>
          <cell r="Z7653" t="str">
            <v>1999-07-06 00:00:00</v>
          </cell>
          <cell r="AA7653">
            <v>2</v>
          </cell>
          <cell r="AB7653">
            <v>10</v>
          </cell>
          <cell r="AC7653">
            <v>1</v>
          </cell>
          <cell r="AD7653">
            <v>1</v>
          </cell>
          <cell r="AE7653">
            <v>487</v>
          </cell>
          <cell r="AF7653" t="str">
            <v>1972-03-01 00:00:00</v>
          </cell>
        </row>
        <row r="7654">
          <cell r="A7654">
            <v>2125003</v>
          </cell>
          <cell r="B7654" t="str">
            <v>CABANA LA</v>
          </cell>
          <cell r="C7654" t="str">
            <v>VILLAHERMOSA</v>
          </cell>
          <cell r="D7654" t="str">
            <v>TOLIMA</v>
          </cell>
          <cell r="E7654" t="str">
            <v>LAGUNILLA</v>
          </cell>
          <cell r="F7654" t="str">
            <v>PM</v>
          </cell>
          <cell r="G7654">
            <v>-75.25</v>
          </cell>
          <cell r="H7654">
            <v>4.8833330000000004</v>
          </cell>
          <cell r="I7654">
            <v>75</v>
          </cell>
          <cell r="J7654">
            <v>15</v>
          </cell>
          <cell r="K7654">
            <v>4</v>
          </cell>
          <cell r="L7654">
            <v>53</v>
          </cell>
          <cell r="M7654" t="str">
            <v>N</v>
          </cell>
          <cell r="N7654">
            <v>870313.45001000003</v>
          </cell>
          <cell r="O7654">
            <v>1031544.3523499999</v>
          </cell>
          <cell r="P7654">
            <v>3600</v>
          </cell>
          <cell r="Q7654">
            <v>73</v>
          </cell>
          <cell r="R7654">
            <v>870</v>
          </cell>
          <cell r="S7654">
            <v>0</v>
          </cell>
          <cell r="T7654">
            <v>1</v>
          </cell>
          <cell r="U7654">
            <v>1</v>
          </cell>
          <cell r="V7654">
            <v>2</v>
          </cell>
          <cell r="W7654">
            <v>1</v>
          </cell>
          <cell r="X7654">
            <v>25</v>
          </cell>
          <cell r="Y7654" t="str">
            <v>HIDROMET01</v>
          </cell>
          <cell r="Z7654" t="str">
            <v>1999-07-06 00:00:00</v>
          </cell>
          <cell r="AA7654">
            <v>1</v>
          </cell>
          <cell r="AB7654">
            <v>10</v>
          </cell>
          <cell r="AC7654">
            <v>1</v>
          </cell>
          <cell r="AD7654">
            <v>1</v>
          </cell>
          <cell r="AE7654">
            <v>0</v>
          </cell>
          <cell r="AF7654" t="str">
            <v>1985-09-01 00:00:00</v>
          </cell>
        </row>
        <row r="7655">
          <cell r="A7655">
            <v>2125004</v>
          </cell>
          <cell r="B7655" t="str">
            <v>CAIRO EL</v>
          </cell>
          <cell r="C7655" t="str">
            <v>LIBANO</v>
          </cell>
          <cell r="D7655" t="str">
            <v>TOLIMA</v>
          </cell>
          <cell r="E7655" t="str">
            <v>RECIO</v>
          </cell>
          <cell r="F7655" t="str">
            <v>PM</v>
          </cell>
          <cell r="G7655">
            <v>-75.066666999999995</v>
          </cell>
          <cell r="H7655">
            <v>4.9333330000000002</v>
          </cell>
          <cell r="I7655">
            <v>75</v>
          </cell>
          <cell r="J7655">
            <v>4</v>
          </cell>
          <cell r="K7655">
            <v>4</v>
          </cell>
          <cell r="L7655">
            <v>56</v>
          </cell>
          <cell r="M7655" t="str">
            <v>N</v>
          </cell>
          <cell r="N7655">
            <v>890660.95556999999</v>
          </cell>
          <cell r="O7655">
            <v>1037041.78371</v>
          </cell>
          <cell r="P7655">
            <v>1585</v>
          </cell>
          <cell r="Q7655">
            <v>73</v>
          </cell>
          <cell r="R7655">
            <v>411</v>
          </cell>
          <cell r="S7655">
            <v>0</v>
          </cell>
          <cell r="T7655">
            <v>1</v>
          </cell>
          <cell r="U7655">
            <v>1</v>
          </cell>
          <cell r="V7655">
            <v>2</v>
          </cell>
          <cell r="W7655">
            <v>1</v>
          </cell>
          <cell r="X7655">
            <v>25</v>
          </cell>
          <cell r="Y7655" t="str">
            <v>HIDROMET01</v>
          </cell>
          <cell r="Z7655" t="str">
            <v>1999-07-06 00:00:00</v>
          </cell>
          <cell r="AA7655">
            <v>1</v>
          </cell>
          <cell r="AB7655">
            <v>10</v>
          </cell>
          <cell r="AC7655">
            <v>5</v>
          </cell>
          <cell r="AD7655">
            <v>5</v>
          </cell>
          <cell r="AE7655">
            <v>0</v>
          </cell>
        </row>
        <row r="7656">
          <cell r="A7656">
            <v>2125006</v>
          </cell>
          <cell r="B7656" t="str">
            <v>IDEMA-ARMERO</v>
          </cell>
          <cell r="C7656" t="str">
            <v>ARMERO</v>
          </cell>
          <cell r="D7656" t="str">
            <v>TOLIMA</v>
          </cell>
          <cell r="E7656" t="str">
            <v>LAGUNILLA</v>
          </cell>
          <cell r="F7656" t="str">
            <v>PM</v>
          </cell>
          <cell r="G7656">
            <v>-74.916667000000004</v>
          </cell>
          <cell r="H7656">
            <v>4.9666670000000002</v>
          </cell>
          <cell r="I7656">
            <v>74</v>
          </cell>
          <cell r="J7656">
            <v>55</v>
          </cell>
          <cell r="K7656">
            <v>4</v>
          </cell>
          <cell r="L7656">
            <v>58</v>
          </cell>
          <cell r="M7656" t="str">
            <v>N</v>
          </cell>
          <cell r="N7656">
            <v>907304.81886999996</v>
          </cell>
          <cell r="O7656">
            <v>1040705.55145</v>
          </cell>
          <cell r="P7656">
            <v>390</v>
          </cell>
          <cell r="Q7656">
            <v>73</v>
          </cell>
          <cell r="R7656">
            <v>55</v>
          </cell>
          <cell r="S7656">
            <v>0</v>
          </cell>
          <cell r="T7656">
            <v>1</v>
          </cell>
          <cell r="U7656">
            <v>1</v>
          </cell>
          <cell r="V7656">
            <v>2</v>
          </cell>
          <cell r="W7656">
            <v>1</v>
          </cell>
          <cell r="X7656">
            <v>25</v>
          </cell>
          <cell r="Y7656" t="str">
            <v>HIDROMET01</v>
          </cell>
          <cell r="Z7656" t="str">
            <v>1999-07-06 00:00:00</v>
          </cell>
          <cell r="AA7656">
            <v>1</v>
          </cell>
          <cell r="AB7656">
            <v>10</v>
          </cell>
          <cell r="AC7656">
            <v>2</v>
          </cell>
          <cell r="AD7656">
            <v>2</v>
          </cell>
          <cell r="AE7656">
            <v>0</v>
          </cell>
        </row>
        <row r="7657">
          <cell r="A7657">
            <v>2125007</v>
          </cell>
          <cell r="B7657" t="str">
            <v>SIERRA LA</v>
          </cell>
          <cell r="C7657" t="str">
            <v>LERIDA</v>
          </cell>
          <cell r="D7657" t="str">
            <v>TOLIMA</v>
          </cell>
          <cell r="E7657" t="str">
            <v>RECIO</v>
          </cell>
          <cell r="F7657" t="str">
            <v>PG</v>
          </cell>
          <cell r="G7657">
            <v>-74.95</v>
          </cell>
          <cell r="H7657">
            <v>4.8</v>
          </cell>
          <cell r="I7657">
            <v>74</v>
          </cell>
          <cell r="J7657">
            <v>57</v>
          </cell>
          <cell r="K7657">
            <v>4</v>
          </cell>
          <cell r="L7657">
            <v>48</v>
          </cell>
          <cell r="M7657" t="str">
            <v>N</v>
          </cell>
          <cell r="N7657">
            <v>903583.65448000003</v>
          </cell>
          <cell r="O7657">
            <v>1022277.61703</v>
          </cell>
          <cell r="P7657">
            <v>477</v>
          </cell>
          <cell r="Q7657">
            <v>73</v>
          </cell>
          <cell r="R7657">
            <v>408</v>
          </cell>
          <cell r="S7657">
            <v>0</v>
          </cell>
          <cell r="T7657">
            <v>1</v>
          </cell>
          <cell r="U7657">
            <v>1</v>
          </cell>
          <cell r="V7657">
            <v>2</v>
          </cell>
          <cell r="W7657">
            <v>1</v>
          </cell>
          <cell r="X7657">
            <v>25</v>
          </cell>
          <cell r="Y7657" t="str">
            <v>HIDROMET01</v>
          </cell>
          <cell r="Z7657" t="str">
            <v>1999-07-06 00:00:00</v>
          </cell>
          <cell r="AA7657">
            <v>1</v>
          </cell>
          <cell r="AB7657">
            <v>10</v>
          </cell>
          <cell r="AC7657">
            <v>2</v>
          </cell>
          <cell r="AD7657">
            <v>2</v>
          </cell>
          <cell r="AE7657">
            <v>0</v>
          </cell>
          <cell r="AF7657" t="str">
            <v>1955-07-01 00:00:00</v>
          </cell>
        </row>
        <row r="7658">
          <cell r="A7658">
            <v>2125009</v>
          </cell>
          <cell r="B7658" t="str">
            <v>CASTILLO EL</v>
          </cell>
          <cell r="C7658" t="str">
            <v>LIBANO</v>
          </cell>
          <cell r="D7658" t="str">
            <v>TOLIMA</v>
          </cell>
          <cell r="E7658" t="str">
            <v>LAGUNILLA</v>
          </cell>
          <cell r="F7658" t="str">
            <v>PM</v>
          </cell>
          <cell r="G7658">
            <v>-75.016666999999998</v>
          </cell>
          <cell r="H7658">
            <v>4.95</v>
          </cell>
          <cell r="I7658">
            <v>75</v>
          </cell>
          <cell r="J7658">
            <v>1</v>
          </cell>
          <cell r="K7658">
            <v>4</v>
          </cell>
          <cell r="L7658">
            <v>57</v>
          </cell>
          <cell r="M7658" t="str">
            <v>N</v>
          </cell>
          <cell r="N7658">
            <v>896210.03376000002</v>
          </cell>
          <cell r="O7658">
            <v>1038877.09121</v>
          </cell>
          <cell r="P7658">
            <v>1250</v>
          </cell>
          <cell r="Q7658">
            <v>73</v>
          </cell>
          <cell r="R7658">
            <v>411</v>
          </cell>
          <cell r="S7658">
            <v>0</v>
          </cell>
          <cell r="T7658">
            <v>1</v>
          </cell>
          <cell r="U7658">
            <v>1</v>
          </cell>
          <cell r="V7658">
            <v>2</v>
          </cell>
          <cell r="W7658">
            <v>1</v>
          </cell>
          <cell r="X7658">
            <v>25</v>
          </cell>
          <cell r="Y7658" t="str">
            <v>HIDROMET01</v>
          </cell>
          <cell r="Z7658" t="str">
            <v>1999-07-06 00:00:00</v>
          </cell>
          <cell r="AA7658">
            <v>1</v>
          </cell>
          <cell r="AB7658">
            <v>10</v>
          </cell>
          <cell r="AC7658">
            <v>3</v>
          </cell>
          <cell r="AD7658">
            <v>3</v>
          </cell>
          <cell r="AE7658">
            <v>0</v>
          </cell>
        </row>
        <row r="7659">
          <cell r="A7659">
            <v>2125010</v>
          </cell>
          <cell r="B7659" t="str">
            <v>ESTRELLA LA</v>
          </cell>
          <cell r="C7659" t="str">
            <v>VENADILLO</v>
          </cell>
          <cell r="D7659" t="str">
            <v>TOLIMA</v>
          </cell>
          <cell r="E7659" t="str">
            <v>RECIO</v>
          </cell>
          <cell r="F7659" t="str">
            <v>PM</v>
          </cell>
          <cell r="G7659">
            <v>-74.916667000000004</v>
          </cell>
          <cell r="H7659">
            <v>4.75</v>
          </cell>
          <cell r="I7659">
            <v>74</v>
          </cell>
          <cell r="J7659">
            <v>55</v>
          </cell>
          <cell r="K7659">
            <v>4</v>
          </cell>
          <cell r="L7659">
            <v>45</v>
          </cell>
          <cell r="M7659" t="str">
            <v>N</v>
          </cell>
          <cell r="N7659">
            <v>907275.21440000006</v>
          </cell>
          <cell r="O7659">
            <v>1016743.26836</v>
          </cell>
          <cell r="P7659">
            <v>400</v>
          </cell>
          <cell r="Q7659">
            <v>73</v>
          </cell>
          <cell r="R7659">
            <v>861</v>
          </cell>
          <cell r="S7659">
            <v>0</v>
          </cell>
          <cell r="T7659">
            <v>1</v>
          </cell>
          <cell r="U7659">
            <v>1</v>
          </cell>
          <cell r="V7659">
            <v>2</v>
          </cell>
          <cell r="W7659">
            <v>1</v>
          </cell>
          <cell r="X7659">
            <v>25</v>
          </cell>
          <cell r="Y7659" t="str">
            <v>HIDROMET01</v>
          </cell>
          <cell r="Z7659" t="str">
            <v>1999-07-06 00:00:00</v>
          </cell>
          <cell r="AA7659">
            <v>1</v>
          </cell>
          <cell r="AB7659">
            <v>10</v>
          </cell>
          <cell r="AC7659">
            <v>1</v>
          </cell>
          <cell r="AD7659">
            <v>1</v>
          </cell>
          <cell r="AE7659">
            <v>0</v>
          </cell>
          <cell r="AF7659" t="str">
            <v>1988-05-01 00:00:00</v>
          </cell>
        </row>
        <row r="7660">
          <cell r="A7660">
            <v>1111009</v>
          </cell>
          <cell r="B7660" t="str">
            <v>STA TERESA</v>
          </cell>
          <cell r="C7660" t="str">
            <v>DABEIBA</v>
          </cell>
          <cell r="D7660" t="str">
            <v>ANTIOQUIA</v>
          </cell>
          <cell r="E7660" t="str">
            <v>URAMA</v>
          </cell>
          <cell r="F7660" t="str">
            <v>PM</v>
          </cell>
          <cell r="G7660">
            <v>-76.316666999999995</v>
          </cell>
          <cell r="H7660">
            <v>7.0333329999999998</v>
          </cell>
          <cell r="I7660">
            <v>76</v>
          </cell>
          <cell r="J7660">
            <v>19</v>
          </cell>
          <cell r="K7660">
            <v>7</v>
          </cell>
          <cell r="L7660">
            <v>2</v>
          </cell>
          <cell r="M7660" t="str">
            <v>N</v>
          </cell>
          <cell r="N7660">
            <v>752906.85395000002</v>
          </cell>
          <cell r="O7660">
            <v>1269785.63194</v>
          </cell>
          <cell r="P7660">
            <v>570</v>
          </cell>
          <cell r="Q7660">
            <v>5</v>
          </cell>
          <cell r="R7660">
            <v>234</v>
          </cell>
          <cell r="S7660">
            <v>0</v>
          </cell>
          <cell r="T7660">
            <v>1</v>
          </cell>
          <cell r="U7660">
            <v>1</v>
          </cell>
          <cell r="V7660">
            <v>1</v>
          </cell>
          <cell r="W7660">
            <v>1</v>
          </cell>
          <cell r="X7660">
            <v>11</v>
          </cell>
          <cell r="Y7660" t="str">
            <v>HIDROMET01</v>
          </cell>
          <cell r="Z7660" t="str">
            <v>1999-07-06 00:00:00</v>
          </cell>
          <cell r="AA7660">
            <v>1</v>
          </cell>
          <cell r="AB7660">
            <v>1</v>
          </cell>
          <cell r="AC7660">
            <v>11</v>
          </cell>
          <cell r="AD7660">
            <v>11</v>
          </cell>
          <cell r="AE7660">
            <v>0</v>
          </cell>
          <cell r="AF7660" t="str">
            <v>1967-06-01 00:00:00</v>
          </cell>
        </row>
        <row r="7661">
          <cell r="A7661">
            <v>2125011</v>
          </cell>
          <cell r="B7661" t="str">
            <v>MURILLO</v>
          </cell>
          <cell r="C7661" t="str">
            <v>LIBANO</v>
          </cell>
          <cell r="D7661" t="str">
            <v>TOLIMA</v>
          </cell>
          <cell r="E7661" t="str">
            <v>RECIO</v>
          </cell>
          <cell r="F7661" t="str">
            <v>PM</v>
          </cell>
          <cell r="G7661">
            <v>-75.183333000000005</v>
          </cell>
          <cell r="H7661">
            <v>4.8666669999999996</v>
          </cell>
          <cell r="I7661">
            <v>75</v>
          </cell>
          <cell r="J7661">
            <v>11</v>
          </cell>
          <cell r="K7661">
            <v>4</v>
          </cell>
          <cell r="L7661">
            <v>52</v>
          </cell>
          <cell r="M7661" t="str">
            <v>N</v>
          </cell>
          <cell r="N7661">
            <v>877706.70950999996</v>
          </cell>
          <cell r="O7661">
            <v>1029688.47252</v>
          </cell>
          <cell r="P7661">
            <v>2960</v>
          </cell>
          <cell r="Q7661">
            <v>73</v>
          </cell>
          <cell r="R7661">
            <v>411</v>
          </cell>
          <cell r="S7661">
            <v>0</v>
          </cell>
          <cell r="T7661">
            <v>1</v>
          </cell>
          <cell r="U7661">
            <v>1</v>
          </cell>
          <cell r="V7661">
            <v>2</v>
          </cell>
          <cell r="W7661">
            <v>1</v>
          </cell>
          <cell r="X7661">
            <v>25</v>
          </cell>
          <cell r="Y7661" t="str">
            <v>HIDROMET01</v>
          </cell>
          <cell r="Z7661" t="str">
            <v>1999-07-06 00:00:00</v>
          </cell>
          <cell r="AA7661">
            <v>1</v>
          </cell>
          <cell r="AB7661">
            <v>10</v>
          </cell>
          <cell r="AC7661">
            <v>2</v>
          </cell>
          <cell r="AD7661">
            <v>2</v>
          </cell>
          <cell r="AE7661">
            <v>0</v>
          </cell>
          <cell r="AF7661" t="str">
            <v>1960-02-01 00:00:00</v>
          </cell>
        </row>
        <row r="7662">
          <cell r="A7662">
            <v>2125013</v>
          </cell>
          <cell r="B7662" t="str">
            <v>BLEDONIA</v>
          </cell>
          <cell r="C7662" t="str">
            <v>LERIDA</v>
          </cell>
          <cell r="D7662" t="str">
            <v>TOLIMA</v>
          </cell>
          <cell r="E7662" t="str">
            <v>NUEVO</v>
          </cell>
          <cell r="F7662" t="str">
            <v>PM</v>
          </cell>
          <cell r="G7662">
            <v>-74.933333000000005</v>
          </cell>
          <cell r="H7662">
            <v>4.9333330000000002</v>
          </cell>
          <cell r="I7662">
            <v>74</v>
          </cell>
          <cell r="J7662">
            <v>56</v>
          </cell>
          <cell r="K7662">
            <v>4</v>
          </cell>
          <cell r="L7662">
            <v>56</v>
          </cell>
          <cell r="M7662" t="str">
            <v>N</v>
          </cell>
          <cell r="N7662">
            <v>905451.40923999995</v>
          </cell>
          <cell r="O7662">
            <v>1037021.37887</v>
          </cell>
          <cell r="P7662">
            <v>350</v>
          </cell>
          <cell r="Q7662">
            <v>73</v>
          </cell>
          <cell r="R7662">
            <v>408</v>
          </cell>
          <cell r="S7662">
            <v>0</v>
          </cell>
          <cell r="T7662">
            <v>1</v>
          </cell>
          <cell r="U7662">
            <v>1</v>
          </cell>
          <cell r="V7662">
            <v>2</v>
          </cell>
          <cell r="W7662">
            <v>1</v>
          </cell>
          <cell r="X7662">
            <v>25</v>
          </cell>
          <cell r="Y7662" t="str">
            <v>HIDROMET01</v>
          </cell>
          <cell r="Z7662" t="str">
            <v>1999-07-06 00:00:00</v>
          </cell>
          <cell r="AA7662">
            <v>1</v>
          </cell>
          <cell r="AB7662">
            <v>10</v>
          </cell>
          <cell r="AC7662">
            <v>13</v>
          </cell>
          <cell r="AD7662">
            <v>13</v>
          </cell>
          <cell r="AE7662">
            <v>0</v>
          </cell>
        </row>
        <row r="7663">
          <cell r="A7663">
            <v>2125014</v>
          </cell>
          <cell r="B7663" t="str">
            <v>GARRAPATA</v>
          </cell>
          <cell r="C7663" t="str">
            <v>AMBALEMA</v>
          </cell>
          <cell r="D7663" t="str">
            <v>TOLIMA</v>
          </cell>
          <cell r="E7663" t="str">
            <v>RECIO</v>
          </cell>
          <cell r="F7663" t="str">
            <v>PM</v>
          </cell>
          <cell r="G7663">
            <v>-74.8</v>
          </cell>
          <cell r="H7663">
            <v>4.766667</v>
          </cell>
          <cell r="I7663">
            <v>74</v>
          </cell>
          <cell r="J7663">
            <v>48</v>
          </cell>
          <cell r="K7663">
            <v>4</v>
          </cell>
          <cell r="L7663">
            <v>46</v>
          </cell>
          <cell r="M7663" t="str">
            <v>N</v>
          </cell>
          <cell r="N7663">
            <v>920221.79567999998</v>
          </cell>
          <cell r="O7663">
            <v>1018571.91971</v>
          </cell>
          <cell r="P7663">
            <v>250</v>
          </cell>
          <cell r="Q7663">
            <v>73</v>
          </cell>
          <cell r="R7663">
            <v>30</v>
          </cell>
          <cell r="S7663">
            <v>0</v>
          </cell>
          <cell r="T7663">
            <v>1</v>
          </cell>
          <cell r="U7663">
            <v>1</v>
          </cell>
          <cell r="V7663">
            <v>2</v>
          </cell>
          <cell r="W7663">
            <v>1</v>
          </cell>
          <cell r="X7663">
            <v>25</v>
          </cell>
          <cell r="Y7663" t="str">
            <v>HIDROMET01</v>
          </cell>
          <cell r="Z7663" t="str">
            <v>1999-07-06 00:00:00</v>
          </cell>
          <cell r="AA7663">
            <v>1</v>
          </cell>
          <cell r="AB7663">
            <v>10</v>
          </cell>
          <cell r="AC7663">
            <v>13</v>
          </cell>
          <cell r="AD7663">
            <v>13</v>
          </cell>
          <cell r="AE7663">
            <v>0</v>
          </cell>
          <cell r="AF7663" t="str">
            <v>1960-02-01 00:00:00</v>
          </cell>
        </row>
        <row r="7664">
          <cell r="A7664">
            <v>2125017</v>
          </cell>
          <cell r="B7664" t="str">
            <v>BOQUERON</v>
          </cell>
          <cell r="C7664" t="str">
            <v>VILLAHERMOSA</v>
          </cell>
          <cell r="D7664" t="str">
            <v>TOLIMA</v>
          </cell>
          <cell r="E7664" t="str">
            <v>LAGUNILLA</v>
          </cell>
          <cell r="F7664" t="str">
            <v>PM</v>
          </cell>
          <cell r="G7664">
            <v>-75.266666999999998</v>
          </cell>
          <cell r="H7664">
            <v>4.9166670000000003</v>
          </cell>
          <cell r="I7664">
            <v>75</v>
          </cell>
          <cell r="J7664">
            <v>16</v>
          </cell>
          <cell r="K7664">
            <v>4</v>
          </cell>
          <cell r="L7664">
            <v>55</v>
          </cell>
          <cell r="M7664" t="str">
            <v>N</v>
          </cell>
          <cell r="N7664">
            <v>868470.87303000002</v>
          </cell>
          <cell r="O7664">
            <v>1035234.49125</v>
          </cell>
          <cell r="P7664">
            <v>3740</v>
          </cell>
          <cell r="Q7664">
            <v>73</v>
          </cell>
          <cell r="R7664">
            <v>870</v>
          </cell>
          <cell r="S7664">
            <v>0</v>
          </cell>
          <cell r="T7664">
            <v>1</v>
          </cell>
          <cell r="U7664">
            <v>1</v>
          </cell>
          <cell r="V7664">
            <v>2</v>
          </cell>
          <cell r="W7664">
            <v>1</v>
          </cell>
          <cell r="X7664">
            <v>25</v>
          </cell>
          <cell r="Y7664" t="str">
            <v>HIDROMET01</v>
          </cell>
          <cell r="Z7664" t="str">
            <v>1999-07-06 00:00:00</v>
          </cell>
          <cell r="AA7664">
            <v>1</v>
          </cell>
          <cell r="AB7664">
            <v>10</v>
          </cell>
          <cell r="AC7664">
            <v>1</v>
          </cell>
          <cell r="AD7664">
            <v>1</v>
          </cell>
          <cell r="AE7664">
            <v>0</v>
          </cell>
        </row>
        <row r="7665">
          <cell r="A7665">
            <v>2125018</v>
          </cell>
          <cell r="B7665" t="str">
            <v>NETU HDA</v>
          </cell>
          <cell r="C7665" t="str">
            <v>ARMERO</v>
          </cell>
          <cell r="D7665" t="str">
            <v>TOLIMA</v>
          </cell>
          <cell r="E7665" t="str">
            <v>LAGUNILLA</v>
          </cell>
          <cell r="F7665" t="str">
            <v>PM</v>
          </cell>
          <cell r="G7665">
            <v>-74.95</v>
          </cell>
          <cell r="H7665">
            <v>4.9666670000000002</v>
          </cell>
          <cell r="I7665">
            <v>74</v>
          </cell>
          <cell r="J7665">
            <v>57</v>
          </cell>
          <cell r="K7665">
            <v>4</v>
          </cell>
          <cell r="L7665">
            <v>58</v>
          </cell>
          <cell r="M7665" t="str">
            <v>N</v>
          </cell>
          <cell r="N7665">
            <v>903607.45735000004</v>
          </cell>
          <cell r="O7665">
            <v>1040710.31414</v>
          </cell>
          <cell r="P7665">
            <v>400</v>
          </cell>
          <cell r="Q7665">
            <v>73</v>
          </cell>
          <cell r="R7665">
            <v>55</v>
          </cell>
          <cell r="S7665">
            <v>0</v>
          </cell>
          <cell r="T7665">
            <v>1</v>
          </cell>
          <cell r="U7665">
            <v>1</v>
          </cell>
          <cell r="V7665">
            <v>2</v>
          </cell>
          <cell r="W7665">
            <v>1</v>
          </cell>
          <cell r="X7665">
            <v>25</v>
          </cell>
          <cell r="Y7665" t="str">
            <v>HIDROMET01</v>
          </cell>
          <cell r="Z7665" t="str">
            <v>1999-07-06 00:00:00</v>
          </cell>
          <cell r="AA7665">
            <v>1</v>
          </cell>
          <cell r="AB7665">
            <v>10</v>
          </cell>
          <cell r="AC7665">
            <v>11</v>
          </cell>
          <cell r="AD7665">
            <v>11</v>
          </cell>
          <cell r="AE7665">
            <v>0</v>
          </cell>
          <cell r="AF7665" t="str">
            <v>1960-05-01 00:00:00</v>
          </cell>
        </row>
        <row r="7666">
          <cell r="A7666">
            <v>2125019</v>
          </cell>
          <cell r="B7666" t="str">
            <v>GARCIA HDA</v>
          </cell>
          <cell r="C7666" t="str">
            <v>LERIDA</v>
          </cell>
          <cell r="D7666" t="str">
            <v>TOLIMA</v>
          </cell>
          <cell r="E7666" t="str">
            <v>LAGUNILLA</v>
          </cell>
          <cell r="F7666" t="str">
            <v>PM</v>
          </cell>
          <cell r="G7666">
            <v>-74.900000000000006</v>
          </cell>
          <cell r="H7666">
            <v>4.8499999999999996</v>
          </cell>
          <cell r="I7666">
            <v>74</v>
          </cell>
          <cell r="J7666">
            <v>54</v>
          </cell>
          <cell r="K7666">
            <v>4</v>
          </cell>
          <cell r="L7666">
            <v>51</v>
          </cell>
          <cell r="M7666" t="str">
            <v>N</v>
          </cell>
          <cell r="N7666">
            <v>909137.70460000006</v>
          </cell>
          <cell r="O7666">
            <v>1027800.50718</v>
          </cell>
          <cell r="P7666">
            <v>410</v>
          </cell>
          <cell r="Q7666">
            <v>73</v>
          </cell>
          <cell r="R7666">
            <v>408</v>
          </cell>
          <cell r="S7666">
            <v>0</v>
          </cell>
          <cell r="T7666">
            <v>1</v>
          </cell>
          <cell r="U7666">
            <v>1</v>
          </cell>
          <cell r="V7666">
            <v>2</v>
          </cell>
          <cell r="W7666">
            <v>1</v>
          </cell>
          <cell r="X7666">
            <v>25</v>
          </cell>
          <cell r="Y7666" t="str">
            <v>HIDROMET01</v>
          </cell>
          <cell r="Z7666" t="str">
            <v>1999-07-06 00:00:00</v>
          </cell>
          <cell r="AA7666">
            <v>1</v>
          </cell>
          <cell r="AB7666">
            <v>10</v>
          </cell>
          <cell r="AC7666">
            <v>2</v>
          </cell>
          <cell r="AD7666">
            <v>2</v>
          </cell>
          <cell r="AE7666">
            <v>0</v>
          </cell>
          <cell r="AF7666" t="str">
            <v>1960-05-01 00:00:00</v>
          </cell>
        </row>
        <row r="7667">
          <cell r="A7667">
            <v>2125022</v>
          </cell>
          <cell r="B7667" t="str">
            <v>VUELTA HDA LA</v>
          </cell>
          <cell r="C7667" t="str">
            <v>ARMERO</v>
          </cell>
          <cell r="D7667" t="str">
            <v>TOLIMA</v>
          </cell>
          <cell r="E7667" t="str">
            <v>NUEVO</v>
          </cell>
          <cell r="F7667" t="str">
            <v>PM</v>
          </cell>
          <cell r="G7667">
            <v>-74.916667000000004</v>
          </cell>
          <cell r="H7667">
            <v>4.95</v>
          </cell>
          <cell r="I7667">
            <v>74</v>
          </cell>
          <cell r="J7667">
            <v>55</v>
          </cell>
          <cell r="K7667">
            <v>4</v>
          </cell>
          <cell r="L7667">
            <v>57</v>
          </cell>
          <cell r="M7667" t="str">
            <v>N</v>
          </cell>
          <cell r="N7667">
            <v>907302.49482999998</v>
          </cell>
          <cell r="O7667">
            <v>1038862.29351</v>
          </cell>
          <cell r="P7667">
            <v>340</v>
          </cell>
          <cell r="Q7667">
            <v>73</v>
          </cell>
          <cell r="R7667">
            <v>55</v>
          </cell>
          <cell r="S7667">
            <v>0</v>
          </cell>
          <cell r="T7667">
            <v>1</v>
          </cell>
          <cell r="U7667">
            <v>1</v>
          </cell>
          <cell r="V7667">
            <v>2</v>
          </cell>
          <cell r="W7667">
            <v>1</v>
          </cell>
          <cell r="X7667">
            <v>25</v>
          </cell>
          <cell r="Y7667" t="str">
            <v>HIDROMET01</v>
          </cell>
          <cell r="Z7667" t="str">
            <v>1999-07-06 00:00:00</v>
          </cell>
          <cell r="AA7667">
            <v>1</v>
          </cell>
          <cell r="AB7667">
            <v>10</v>
          </cell>
          <cell r="AC7667">
            <v>13</v>
          </cell>
          <cell r="AD7667">
            <v>13</v>
          </cell>
          <cell r="AE7667">
            <v>0</v>
          </cell>
        </row>
        <row r="7668">
          <cell r="A7668">
            <v>2125023</v>
          </cell>
          <cell r="B7668" t="str">
            <v>BONJAX</v>
          </cell>
          <cell r="C7668" t="str">
            <v>ARMERO</v>
          </cell>
          <cell r="D7668" t="str">
            <v>TOLIMA</v>
          </cell>
          <cell r="E7668" t="str">
            <v>NUEVO</v>
          </cell>
          <cell r="F7668" t="str">
            <v>PM</v>
          </cell>
          <cell r="G7668">
            <v>-74.916667000000004</v>
          </cell>
          <cell r="H7668">
            <v>4.95</v>
          </cell>
          <cell r="I7668">
            <v>74</v>
          </cell>
          <cell r="J7668">
            <v>55</v>
          </cell>
          <cell r="K7668">
            <v>4</v>
          </cell>
          <cell r="L7668">
            <v>57</v>
          </cell>
          <cell r="M7668" t="str">
            <v>N</v>
          </cell>
          <cell r="N7668">
            <v>907302.49482999998</v>
          </cell>
          <cell r="O7668">
            <v>1038862.29351</v>
          </cell>
          <cell r="P7668">
            <v>225</v>
          </cell>
          <cell r="Q7668">
            <v>73</v>
          </cell>
          <cell r="R7668">
            <v>55</v>
          </cell>
          <cell r="S7668">
            <v>0</v>
          </cell>
          <cell r="T7668">
            <v>1</v>
          </cell>
          <cell r="U7668">
            <v>1</v>
          </cell>
          <cell r="V7668">
            <v>2</v>
          </cell>
          <cell r="W7668">
            <v>1</v>
          </cell>
          <cell r="X7668">
            <v>25</v>
          </cell>
          <cell r="Y7668" t="str">
            <v>HIDROMET01</v>
          </cell>
          <cell r="Z7668" t="str">
            <v>1999-07-06 00:00:00</v>
          </cell>
          <cell r="AA7668">
            <v>1</v>
          </cell>
          <cell r="AB7668">
            <v>10</v>
          </cell>
          <cell r="AC7668">
            <v>13</v>
          </cell>
          <cell r="AD7668">
            <v>13</v>
          </cell>
          <cell r="AE7668">
            <v>0</v>
          </cell>
        </row>
        <row r="7669">
          <cell r="A7669">
            <v>2125027</v>
          </cell>
          <cell r="B7669" t="str">
            <v>BUEN RETIRO</v>
          </cell>
          <cell r="C7669" t="str">
            <v>ARMERO</v>
          </cell>
          <cell r="D7669" t="str">
            <v>TOLIMA</v>
          </cell>
          <cell r="E7669" t="str">
            <v>LAGUNILLA</v>
          </cell>
          <cell r="F7669" t="str">
            <v>PM</v>
          </cell>
          <cell r="G7669">
            <v>-74.916667000000004</v>
          </cell>
          <cell r="H7669">
            <v>4.9666670000000002</v>
          </cell>
          <cell r="I7669">
            <v>74</v>
          </cell>
          <cell r="J7669">
            <v>55</v>
          </cell>
          <cell r="K7669">
            <v>4</v>
          </cell>
          <cell r="L7669">
            <v>58</v>
          </cell>
          <cell r="M7669" t="str">
            <v>N</v>
          </cell>
          <cell r="N7669">
            <v>907304.81886999996</v>
          </cell>
          <cell r="O7669">
            <v>1040705.55145</v>
          </cell>
          <cell r="P7669">
            <v>225</v>
          </cell>
          <cell r="Q7669">
            <v>73</v>
          </cell>
          <cell r="R7669">
            <v>55</v>
          </cell>
          <cell r="S7669">
            <v>0</v>
          </cell>
          <cell r="T7669">
            <v>1</v>
          </cell>
          <cell r="U7669">
            <v>1</v>
          </cell>
          <cell r="V7669">
            <v>2</v>
          </cell>
          <cell r="W7669">
            <v>1</v>
          </cell>
          <cell r="X7669">
            <v>25</v>
          </cell>
          <cell r="Y7669" t="str">
            <v>HIDROMET01</v>
          </cell>
          <cell r="Z7669" t="str">
            <v>1999-07-06 00:00:00</v>
          </cell>
          <cell r="AA7669">
            <v>1</v>
          </cell>
          <cell r="AB7669">
            <v>10</v>
          </cell>
          <cell r="AC7669">
            <v>11</v>
          </cell>
          <cell r="AD7669">
            <v>11</v>
          </cell>
          <cell r="AE7669">
            <v>0</v>
          </cell>
        </row>
        <row r="7670">
          <cell r="A7670">
            <v>2125029</v>
          </cell>
          <cell r="B7670" t="str">
            <v>ESPEJO EL</v>
          </cell>
          <cell r="C7670" t="str">
            <v>ARMERO</v>
          </cell>
          <cell r="D7670" t="str">
            <v>TOLIMA</v>
          </cell>
          <cell r="E7670" t="str">
            <v>Q JIMENEZ</v>
          </cell>
          <cell r="F7670" t="str">
            <v>PM</v>
          </cell>
          <cell r="G7670">
            <v>-74.916667000000004</v>
          </cell>
          <cell r="H7670">
            <v>5.0333329999999998</v>
          </cell>
          <cell r="I7670">
            <v>74</v>
          </cell>
          <cell r="J7670">
            <v>55</v>
          </cell>
          <cell r="K7670">
            <v>5</v>
          </cell>
          <cell r="L7670">
            <v>2</v>
          </cell>
          <cell r="M7670" t="str">
            <v>N</v>
          </cell>
          <cell r="N7670">
            <v>907314.19293000002</v>
          </cell>
          <cell r="O7670">
            <v>1048078.59236</v>
          </cell>
          <cell r="P7670">
            <v>130</v>
          </cell>
          <cell r="Q7670">
            <v>73</v>
          </cell>
          <cell r="R7670">
            <v>55</v>
          </cell>
          <cell r="S7670">
            <v>0</v>
          </cell>
          <cell r="T7670">
            <v>1</v>
          </cell>
          <cell r="U7670">
            <v>1</v>
          </cell>
          <cell r="V7670">
            <v>2</v>
          </cell>
          <cell r="W7670">
            <v>1</v>
          </cell>
          <cell r="X7670">
            <v>25</v>
          </cell>
          <cell r="Y7670" t="str">
            <v>HIDROMET01</v>
          </cell>
          <cell r="Z7670" t="str">
            <v>1999-07-06 00:00:00</v>
          </cell>
          <cell r="AA7670">
            <v>1</v>
          </cell>
          <cell r="AB7670">
            <v>10</v>
          </cell>
          <cell r="AC7670">
            <v>13</v>
          </cell>
          <cell r="AD7670">
            <v>13</v>
          </cell>
          <cell r="AE7670">
            <v>0</v>
          </cell>
        </row>
        <row r="7671">
          <cell r="A7671">
            <v>2125031</v>
          </cell>
          <cell r="B7671" t="str">
            <v>IDEMA</v>
          </cell>
          <cell r="C7671" t="str">
            <v>AMBALEMA</v>
          </cell>
          <cell r="D7671" t="str">
            <v>TOLIMA</v>
          </cell>
          <cell r="E7671" t="str">
            <v>BLEDO</v>
          </cell>
          <cell r="F7671" t="str">
            <v>PM</v>
          </cell>
          <cell r="G7671">
            <v>-74.783332999999999</v>
          </cell>
          <cell r="H7671">
            <v>4.7833329999999998</v>
          </cell>
          <cell r="I7671">
            <v>74</v>
          </cell>
          <cell r="J7671">
            <v>47</v>
          </cell>
          <cell r="K7671">
            <v>4</v>
          </cell>
          <cell r="L7671">
            <v>47</v>
          </cell>
          <cell r="M7671" t="str">
            <v>N</v>
          </cell>
          <cell r="N7671">
            <v>922072.84169999999</v>
          </cell>
          <cell r="O7671">
            <v>1020413.20436</v>
          </cell>
          <cell r="P7671">
            <v>400</v>
          </cell>
          <cell r="Q7671">
            <v>73</v>
          </cell>
          <cell r="R7671">
            <v>30</v>
          </cell>
          <cell r="S7671">
            <v>0</v>
          </cell>
          <cell r="T7671">
            <v>1</v>
          </cell>
          <cell r="U7671">
            <v>1</v>
          </cell>
          <cell r="V7671">
            <v>2</v>
          </cell>
          <cell r="W7671">
            <v>1</v>
          </cell>
          <cell r="X7671">
            <v>25</v>
          </cell>
          <cell r="Y7671" t="str">
            <v>HIDROMET01</v>
          </cell>
          <cell r="Z7671" t="str">
            <v>1999-07-06 00:00:00</v>
          </cell>
          <cell r="AA7671">
            <v>1</v>
          </cell>
          <cell r="AB7671">
            <v>10</v>
          </cell>
          <cell r="AC7671">
            <v>11</v>
          </cell>
          <cell r="AD7671">
            <v>11</v>
          </cell>
          <cell r="AE7671">
            <v>0</v>
          </cell>
        </row>
        <row r="7672">
          <cell r="A7672">
            <v>2125032</v>
          </cell>
          <cell r="B7672" t="str">
            <v>ESPERANZA LA</v>
          </cell>
          <cell r="C7672" t="str">
            <v>AMBALEMA</v>
          </cell>
          <cell r="D7672" t="str">
            <v>TOLIMA</v>
          </cell>
          <cell r="E7672" t="str">
            <v>LAGUNILLA</v>
          </cell>
          <cell r="F7672" t="str">
            <v>PM</v>
          </cell>
          <cell r="G7672">
            <v>-74.783332999999999</v>
          </cell>
          <cell r="H7672">
            <v>4.8666669999999996</v>
          </cell>
          <cell r="I7672">
            <v>74</v>
          </cell>
          <cell r="J7672">
            <v>47</v>
          </cell>
          <cell r="K7672">
            <v>4</v>
          </cell>
          <cell r="L7672">
            <v>52</v>
          </cell>
          <cell r="M7672" t="str">
            <v>N</v>
          </cell>
          <cell r="N7672">
            <v>922082.34548999998</v>
          </cell>
          <cell r="O7672">
            <v>1029629.17236</v>
          </cell>
          <cell r="P7672">
            <v>250</v>
          </cell>
          <cell r="Q7672">
            <v>73</v>
          </cell>
          <cell r="R7672">
            <v>30</v>
          </cell>
          <cell r="S7672">
            <v>0</v>
          </cell>
          <cell r="T7672">
            <v>1</v>
          </cell>
          <cell r="U7672">
            <v>1</v>
          </cell>
          <cell r="V7672">
            <v>2</v>
          </cell>
          <cell r="W7672">
            <v>1</v>
          </cell>
          <cell r="X7672">
            <v>25</v>
          </cell>
          <cell r="Y7672" t="str">
            <v>HIDROMET01</v>
          </cell>
          <cell r="Z7672" t="str">
            <v>1999-07-06 00:00:00</v>
          </cell>
          <cell r="AA7672">
            <v>1</v>
          </cell>
          <cell r="AB7672">
            <v>10</v>
          </cell>
          <cell r="AC7672">
            <v>11</v>
          </cell>
          <cell r="AD7672">
            <v>11</v>
          </cell>
          <cell r="AE7672">
            <v>0</v>
          </cell>
          <cell r="AF7672" t="str">
            <v>1963-10-01 00:00:00</v>
          </cell>
        </row>
        <row r="7673">
          <cell r="A7673">
            <v>2125034</v>
          </cell>
          <cell r="B7673" t="str">
            <v>MANUELITA LA</v>
          </cell>
          <cell r="C7673" t="str">
            <v>AMBALEMA</v>
          </cell>
          <cell r="D7673" t="str">
            <v>TOLIMA</v>
          </cell>
          <cell r="E7673" t="str">
            <v>RECIO</v>
          </cell>
          <cell r="F7673" t="str">
            <v>PM</v>
          </cell>
          <cell r="G7673">
            <v>-74.8</v>
          </cell>
          <cell r="H7673">
            <v>4.7833329999999998</v>
          </cell>
          <cell r="I7673">
            <v>74</v>
          </cell>
          <cell r="J7673">
            <v>48</v>
          </cell>
          <cell r="K7673">
            <v>4</v>
          </cell>
          <cell r="L7673">
            <v>47</v>
          </cell>
          <cell r="M7673" t="str">
            <v>N</v>
          </cell>
          <cell r="N7673">
            <v>920223.72143000003</v>
          </cell>
          <cell r="O7673">
            <v>1020415.11723</v>
          </cell>
          <cell r="P7673">
            <v>400</v>
          </cell>
          <cell r="Q7673">
            <v>73</v>
          </cell>
          <cell r="R7673">
            <v>30</v>
          </cell>
          <cell r="S7673">
            <v>0</v>
          </cell>
          <cell r="T7673">
            <v>1</v>
          </cell>
          <cell r="U7673">
            <v>1</v>
          </cell>
          <cell r="V7673">
            <v>2</v>
          </cell>
          <cell r="W7673">
            <v>1</v>
          </cell>
          <cell r="X7673">
            <v>25</v>
          </cell>
          <cell r="Y7673" t="str">
            <v>HIDROMET01</v>
          </cell>
          <cell r="Z7673" t="str">
            <v>1999-07-06 00:00:00</v>
          </cell>
          <cell r="AA7673">
            <v>1</v>
          </cell>
          <cell r="AB7673">
            <v>10</v>
          </cell>
          <cell r="AC7673">
            <v>11</v>
          </cell>
          <cell r="AD7673">
            <v>11</v>
          </cell>
          <cell r="AE7673">
            <v>0</v>
          </cell>
        </row>
        <row r="7674">
          <cell r="A7674">
            <v>2125035</v>
          </cell>
          <cell r="B7674" t="str">
            <v>TRIUNFO HDA EL</v>
          </cell>
          <cell r="C7674" t="str">
            <v>AMBALEMA</v>
          </cell>
          <cell r="D7674" t="str">
            <v>TOLIMA</v>
          </cell>
          <cell r="E7674" t="str">
            <v>LAGUNILLA</v>
          </cell>
          <cell r="F7674" t="str">
            <v>PM</v>
          </cell>
          <cell r="G7674">
            <v>-74.8</v>
          </cell>
          <cell r="H7674">
            <v>4.8666669999999996</v>
          </cell>
          <cell r="I7674">
            <v>74</v>
          </cell>
          <cell r="J7674">
            <v>48</v>
          </cell>
          <cell r="K7674">
            <v>4</v>
          </cell>
          <cell r="L7674">
            <v>52</v>
          </cell>
          <cell r="M7674" t="str">
            <v>N</v>
          </cell>
          <cell r="N7674">
            <v>920233.45077999996</v>
          </cell>
          <cell r="O7674">
            <v>1029631.11824</v>
          </cell>
          <cell r="P7674">
            <v>400</v>
          </cell>
          <cell r="Q7674">
            <v>73</v>
          </cell>
          <cell r="R7674">
            <v>30</v>
          </cell>
          <cell r="S7674">
            <v>0</v>
          </cell>
          <cell r="T7674">
            <v>1</v>
          </cell>
          <cell r="U7674">
            <v>1</v>
          </cell>
          <cell r="V7674">
            <v>2</v>
          </cell>
          <cell r="W7674">
            <v>1</v>
          </cell>
          <cell r="X7674">
            <v>25</v>
          </cell>
          <cell r="Y7674" t="str">
            <v>HIDROMET01</v>
          </cell>
          <cell r="Z7674" t="str">
            <v>1999-07-06 00:00:00</v>
          </cell>
          <cell r="AA7674">
            <v>1</v>
          </cell>
          <cell r="AB7674">
            <v>10</v>
          </cell>
          <cell r="AC7674">
            <v>2</v>
          </cell>
          <cell r="AD7674">
            <v>2</v>
          </cell>
          <cell r="AE7674">
            <v>0</v>
          </cell>
          <cell r="AF7674" t="str">
            <v>1961-02-01 00:00:00</v>
          </cell>
        </row>
        <row r="7675">
          <cell r="A7675">
            <v>2125037</v>
          </cell>
          <cell r="B7675" t="str">
            <v>FLORIDA HDA LA</v>
          </cell>
          <cell r="C7675" t="str">
            <v>ARMERO</v>
          </cell>
          <cell r="D7675" t="str">
            <v>TOLIMA</v>
          </cell>
          <cell r="E7675" t="str">
            <v>LAGUNILLA</v>
          </cell>
          <cell r="F7675" t="str">
            <v>PM</v>
          </cell>
          <cell r="G7675">
            <v>-74.816666999999995</v>
          </cell>
          <cell r="H7675">
            <v>4.9333330000000002</v>
          </cell>
          <cell r="I7675">
            <v>74</v>
          </cell>
          <cell r="J7675">
            <v>49</v>
          </cell>
          <cell r="K7675">
            <v>4</v>
          </cell>
          <cell r="L7675">
            <v>56</v>
          </cell>
          <cell r="M7675" t="str">
            <v>N</v>
          </cell>
          <cell r="N7675">
            <v>918392.63679999998</v>
          </cell>
          <cell r="O7675">
            <v>1037005.95374</v>
          </cell>
          <cell r="P7675">
            <v>340</v>
          </cell>
          <cell r="Q7675">
            <v>73</v>
          </cell>
          <cell r="R7675">
            <v>55</v>
          </cell>
          <cell r="S7675">
            <v>0</v>
          </cell>
          <cell r="T7675">
            <v>1</v>
          </cell>
          <cell r="U7675">
            <v>1</v>
          </cell>
          <cell r="V7675">
            <v>2</v>
          </cell>
          <cell r="W7675">
            <v>1</v>
          </cell>
          <cell r="X7675">
            <v>25</v>
          </cell>
          <cell r="Y7675" t="str">
            <v>HIDROMET01</v>
          </cell>
          <cell r="Z7675" t="str">
            <v>1999-07-06 00:00:00</v>
          </cell>
          <cell r="AA7675">
            <v>1</v>
          </cell>
          <cell r="AB7675">
            <v>10</v>
          </cell>
          <cell r="AC7675">
            <v>2</v>
          </cell>
          <cell r="AD7675">
            <v>2</v>
          </cell>
          <cell r="AE7675">
            <v>0</v>
          </cell>
          <cell r="AF7675" t="str">
            <v>1964-02-01 00:00:00</v>
          </cell>
        </row>
        <row r="7676">
          <cell r="A7676">
            <v>2125038</v>
          </cell>
          <cell r="B7676" t="str">
            <v>BALMORAL HDA</v>
          </cell>
          <cell r="C7676" t="str">
            <v>LERIDA</v>
          </cell>
          <cell r="D7676" t="str">
            <v>TOLIMA</v>
          </cell>
          <cell r="E7676" t="str">
            <v>RECIO</v>
          </cell>
          <cell r="F7676" t="str">
            <v>PM</v>
          </cell>
          <cell r="G7676">
            <v>-74.866667000000007</v>
          </cell>
          <cell r="H7676">
            <v>4.7833329999999998</v>
          </cell>
          <cell r="I7676">
            <v>74</v>
          </cell>
          <cell r="J7676">
            <v>52</v>
          </cell>
          <cell r="K7676">
            <v>4</v>
          </cell>
          <cell r="L7676">
            <v>47</v>
          </cell>
          <cell r="M7676" t="str">
            <v>N</v>
          </cell>
          <cell r="N7676">
            <v>912827.17177999998</v>
          </cell>
          <cell r="O7676">
            <v>1020423.2174</v>
          </cell>
          <cell r="P7676">
            <v>500</v>
          </cell>
          <cell r="Q7676">
            <v>73</v>
          </cell>
          <cell r="R7676">
            <v>408</v>
          </cell>
          <cell r="S7676">
            <v>0</v>
          </cell>
          <cell r="T7676">
            <v>1</v>
          </cell>
          <cell r="U7676">
            <v>1</v>
          </cell>
          <cell r="V7676">
            <v>2</v>
          </cell>
          <cell r="W7676">
            <v>1</v>
          </cell>
          <cell r="X7676">
            <v>25</v>
          </cell>
          <cell r="Y7676" t="str">
            <v>HIDROMET01</v>
          </cell>
          <cell r="Z7676" t="str">
            <v>1999-07-06 00:00:00</v>
          </cell>
          <cell r="AA7676">
            <v>1</v>
          </cell>
          <cell r="AB7676">
            <v>10</v>
          </cell>
          <cell r="AC7676">
            <v>11</v>
          </cell>
          <cell r="AD7676">
            <v>11</v>
          </cell>
          <cell r="AE7676">
            <v>0</v>
          </cell>
        </row>
        <row r="7677">
          <cell r="A7677">
            <v>2120662</v>
          </cell>
          <cell r="B7677" t="str">
            <v>COL. DURAN DUSSAN</v>
          </cell>
          <cell r="C7677" t="str">
            <v>BOGOTA</v>
          </cell>
          <cell r="D7677" t="str">
            <v>CUNDINAMARCA</v>
          </cell>
          <cell r="E7677" t="str">
            <v>BOGOTA</v>
          </cell>
          <cell r="F7677" t="str">
            <v>CO</v>
          </cell>
          <cell r="G7677">
            <v>-74.17</v>
          </cell>
          <cell r="H7677">
            <v>4.63</v>
          </cell>
          <cell r="P7677">
            <v>2562</v>
          </cell>
        </row>
        <row r="7678">
          <cell r="A7678">
            <v>2306037</v>
          </cell>
          <cell r="B7678" t="str">
            <v>LA ESTANCIA</v>
          </cell>
          <cell r="C7678" t="str">
            <v>LA VEGA</v>
          </cell>
          <cell r="D7678" t="str">
            <v>CUNDINAMARCA</v>
          </cell>
          <cell r="F7678" t="str">
            <v>PM</v>
          </cell>
          <cell r="G7678">
            <v>-74.37</v>
          </cell>
          <cell r="H7678">
            <v>4.97</v>
          </cell>
          <cell r="P7678">
            <v>1280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0000CC"/>
  </sheetPr>
  <dimension ref="A1:CN65537"/>
  <sheetViews>
    <sheetView showGridLines="0" tabSelected="1" topLeftCell="H1" zoomScale="85" zoomScaleNormal="85" workbookViewId="0">
      <selection activeCell="AM4" sqref="AM4"/>
    </sheetView>
  </sheetViews>
  <sheetFormatPr baseColWidth="10" defaultColWidth="11.42578125" defaultRowHeight="15.75" zeroHeight="1" x14ac:dyDescent="0.25"/>
  <cols>
    <col min="1" max="1" width="11.85546875" style="15" hidden="1" customWidth="1"/>
    <col min="2" max="2" width="52.5703125" style="17" customWidth="1"/>
    <col min="3" max="3" width="23.42578125" style="42" customWidth="1"/>
    <col min="4" max="6" width="21.7109375" style="14" hidden="1" customWidth="1"/>
    <col min="7" max="7" width="25.140625" style="14" hidden="1" customWidth="1"/>
    <col min="8" max="9" width="7.140625" style="15" customWidth="1"/>
    <col min="10" max="18" width="7.140625" style="16" customWidth="1"/>
    <col min="19" max="19" width="7.140625" style="44" customWidth="1"/>
    <col min="20" max="38" width="7.140625" style="16" customWidth="1"/>
    <col min="39" max="39" width="11" style="63" customWidth="1"/>
    <col min="40" max="40" width="9.42578125" style="45" customWidth="1"/>
    <col min="41" max="41" width="7.140625" style="41" customWidth="1"/>
    <col min="42" max="42" width="11.5703125" style="16" customWidth="1"/>
    <col min="43" max="43" width="6.140625" style="16" customWidth="1"/>
    <col min="44" max="44" width="6.7109375" style="46" customWidth="1"/>
    <col min="45" max="45" width="1.42578125" style="46" customWidth="1"/>
    <col min="46" max="46" width="10.85546875" style="79" bestFit="1" customWidth="1"/>
    <col min="47" max="47" width="1.42578125" style="79" customWidth="1"/>
    <col min="48" max="48" width="8.5703125" style="66" bestFit="1" customWidth="1"/>
    <col min="49" max="49" width="7.42578125" style="16" bestFit="1" customWidth="1"/>
    <col min="50" max="50" width="10" style="16" bestFit="1" customWidth="1"/>
    <col min="51" max="51" width="13.85546875" style="16" customWidth="1"/>
    <col min="52" max="52" width="10.7109375" style="43" customWidth="1"/>
    <col min="53" max="53" width="3.140625" style="42" hidden="1" customWidth="1"/>
    <col min="54" max="54" width="9.42578125" style="106" hidden="1" customWidth="1"/>
    <col min="55" max="58" width="10" style="106" hidden="1" customWidth="1"/>
    <col min="59" max="60" width="9.7109375" style="106" hidden="1" customWidth="1"/>
    <col min="61" max="61" width="10" style="106" hidden="1" customWidth="1"/>
    <col min="62" max="62" width="7" style="106" hidden="1" customWidth="1"/>
    <col min="63" max="63" width="10" style="106" hidden="1" customWidth="1"/>
    <col min="64" max="64" width="9.7109375" style="106" hidden="1" customWidth="1"/>
    <col min="65" max="65" width="10" style="106" hidden="1" customWidth="1"/>
    <col min="66" max="66" width="6.42578125" style="16" hidden="1" customWidth="1"/>
    <col min="67" max="78" width="9" style="106" hidden="1" customWidth="1"/>
    <col min="79" max="80" width="7.28515625" style="106" hidden="1" customWidth="1"/>
    <col min="81" max="81" width="7.28515625" style="16" hidden="1" customWidth="1"/>
    <col min="82" max="82" width="8" style="106" hidden="1" customWidth="1"/>
    <col min="83" max="83" width="7.7109375" style="16" hidden="1" customWidth="1"/>
    <col min="84" max="84" width="8" style="16" hidden="1" customWidth="1"/>
    <col min="85" max="85" width="7.28515625" style="16" hidden="1" customWidth="1"/>
    <col min="86" max="86" width="7" style="16" hidden="1" customWidth="1"/>
    <col min="87" max="87" width="8.28515625" style="16" hidden="1" customWidth="1"/>
    <col min="88" max="88" width="7.5703125" style="16" hidden="1" customWidth="1"/>
    <col min="89" max="89" width="7.7109375" style="16" hidden="1" customWidth="1"/>
    <col min="90" max="90" width="8" style="16" hidden="1" customWidth="1"/>
    <col min="91" max="91" width="6.5703125" style="16" hidden="1" customWidth="1"/>
    <col min="92" max="92" width="11.42578125" style="16" hidden="1" customWidth="1"/>
    <col min="93" max="16384" width="11.42578125" style="16"/>
  </cols>
  <sheetData>
    <row r="1" spans="1:91" x14ac:dyDescent="0.25">
      <c r="B1" s="137" t="s">
        <v>223</v>
      </c>
      <c r="C1" s="1"/>
      <c r="D1" s="48"/>
      <c r="E1" s="88"/>
      <c r="F1" s="88"/>
      <c r="G1" s="88"/>
      <c r="H1" s="12"/>
      <c r="I1" s="85"/>
      <c r="J1" s="2"/>
      <c r="K1" s="2" t="s">
        <v>98</v>
      </c>
      <c r="L1" s="2"/>
      <c r="M1" s="2"/>
      <c r="N1" s="2"/>
      <c r="O1" s="2"/>
      <c r="P1" s="2"/>
      <c r="Q1" s="2"/>
      <c r="R1" s="2"/>
      <c r="S1" s="3"/>
      <c r="T1" s="2"/>
      <c r="U1" s="2"/>
      <c r="V1" s="2"/>
      <c r="W1" s="2"/>
      <c r="X1" s="4"/>
      <c r="Y1" s="2"/>
      <c r="Z1" s="5"/>
      <c r="AA1" s="2"/>
      <c r="AB1" s="2"/>
      <c r="AC1" s="2"/>
      <c r="AD1" s="2"/>
      <c r="AE1" s="6"/>
      <c r="AF1" s="138" t="s">
        <v>99</v>
      </c>
      <c r="AG1" s="138" t="s">
        <v>100</v>
      </c>
      <c r="AH1" s="94">
        <f>+MAX(H4:AL58)</f>
        <v>149.4</v>
      </c>
      <c r="AI1" s="93" t="s">
        <v>18</v>
      </c>
      <c r="AM1" s="60"/>
      <c r="AN1" s="7"/>
      <c r="AO1" s="8"/>
      <c r="AP1" s="9"/>
      <c r="AQ1" s="10">
        <v>30</v>
      </c>
      <c r="AR1" s="11"/>
      <c r="AS1" s="11"/>
      <c r="AT1" s="78"/>
      <c r="AU1" s="3">
        <v>0</v>
      </c>
      <c r="AV1" s="64"/>
      <c r="AY1" s="12"/>
      <c r="AZ1" s="13"/>
      <c r="BA1" s="14"/>
      <c r="BB1" s="104"/>
      <c r="BC1" s="107"/>
      <c r="BD1" s="107"/>
      <c r="BE1" s="108"/>
      <c r="BF1" s="107"/>
      <c r="BG1" s="109" t="s">
        <v>196</v>
      </c>
      <c r="BH1" s="107"/>
      <c r="BI1" s="107"/>
      <c r="BJ1" s="107"/>
      <c r="BK1" s="107"/>
      <c r="BL1" s="107"/>
      <c r="BM1" s="107"/>
      <c r="BP1" s="105" t="s">
        <v>195</v>
      </c>
      <c r="BR1" s="104"/>
      <c r="BS1" s="105"/>
      <c r="BT1" s="105"/>
      <c r="BU1" s="105"/>
      <c r="BV1" s="105"/>
      <c r="BW1" s="105"/>
      <c r="BX1" s="105"/>
      <c r="BY1" s="105"/>
      <c r="BZ1" s="105"/>
      <c r="CB1" s="110" t="s">
        <v>197</v>
      </c>
      <c r="CD1" s="110"/>
      <c r="CE1" s="110"/>
      <c r="CF1" s="110"/>
      <c r="CG1" s="110"/>
      <c r="CH1" s="110"/>
      <c r="CI1" s="110"/>
      <c r="CJ1" s="110"/>
      <c r="CK1" s="110"/>
      <c r="CL1" s="110"/>
      <c r="CM1" s="110"/>
    </row>
    <row r="2" spans="1:91" s="17" customFormat="1" ht="53.25" customHeight="1" x14ac:dyDescent="0.25">
      <c r="A2" s="51" t="s">
        <v>0</v>
      </c>
      <c r="B2" s="56" t="s">
        <v>1</v>
      </c>
      <c r="C2" s="56" t="s">
        <v>2</v>
      </c>
      <c r="D2" s="56" t="s">
        <v>3</v>
      </c>
      <c r="E2" s="56" t="s">
        <v>123</v>
      </c>
      <c r="F2" s="56" t="s">
        <v>124</v>
      </c>
      <c r="G2" s="56" t="s">
        <v>171</v>
      </c>
      <c r="H2" s="57">
        <v>1</v>
      </c>
      <c r="I2" s="58">
        <v>2</v>
      </c>
      <c r="J2" s="58">
        <v>3</v>
      </c>
      <c r="K2" s="57">
        <v>4</v>
      </c>
      <c r="L2" s="57">
        <v>5</v>
      </c>
      <c r="M2" s="57">
        <v>6</v>
      </c>
      <c r="N2" s="57">
        <v>7</v>
      </c>
      <c r="O2" s="57">
        <v>8</v>
      </c>
      <c r="P2" s="57">
        <v>9</v>
      </c>
      <c r="Q2" s="57">
        <v>10</v>
      </c>
      <c r="R2" s="57">
        <v>11</v>
      </c>
      <c r="S2" s="57">
        <v>12</v>
      </c>
      <c r="T2" s="57">
        <v>13</v>
      </c>
      <c r="U2" s="57">
        <v>14</v>
      </c>
      <c r="V2" s="57">
        <v>15</v>
      </c>
      <c r="W2" s="58">
        <v>16</v>
      </c>
      <c r="X2" s="57">
        <v>17</v>
      </c>
      <c r="Y2" s="58">
        <v>18</v>
      </c>
      <c r="Z2" s="57">
        <v>19</v>
      </c>
      <c r="AA2" s="58">
        <v>20</v>
      </c>
      <c r="AB2" s="57">
        <v>21</v>
      </c>
      <c r="AC2" s="58">
        <v>22</v>
      </c>
      <c r="AD2" s="57">
        <v>23</v>
      </c>
      <c r="AE2" s="57">
        <v>24</v>
      </c>
      <c r="AF2" s="57">
        <v>25</v>
      </c>
      <c r="AG2" s="57">
        <v>26</v>
      </c>
      <c r="AH2" s="57">
        <v>27</v>
      </c>
      <c r="AI2" s="57">
        <v>28</v>
      </c>
      <c r="AJ2" s="57">
        <v>29</v>
      </c>
      <c r="AK2" s="57">
        <v>30</v>
      </c>
      <c r="AL2" s="59">
        <v>31</v>
      </c>
      <c r="AM2" s="147" t="s">
        <v>4</v>
      </c>
      <c r="AN2" s="148" t="s">
        <v>118</v>
      </c>
      <c r="AO2" s="149" t="s">
        <v>5</v>
      </c>
      <c r="AP2" s="150" t="s">
        <v>219</v>
      </c>
      <c r="AQ2" s="151" t="s">
        <v>101</v>
      </c>
      <c r="AR2" s="152" t="s">
        <v>110</v>
      </c>
      <c r="AS2" s="153"/>
      <c r="AT2" s="154" t="s">
        <v>220</v>
      </c>
      <c r="AU2" s="155"/>
      <c r="AV2" s="156" t="s">
        <v>116</v>
      </c>
      <c r="AW2" s="157" t="s">
        <v>119</v>
      </c>
      <c r="AX2" s="158" t="s">
        <v>120</v>
      </c>
      <c r="AY2" s="159" t="s">
        <v>121</v>
      </c>
      <c r="AZ2" s="55" t="s">
        <v>122</v>
      </c>
      <c r="BA2" s="14"/>
      <c r="BB2" s="111" t="s">
        <v>6</v>
      </c>
      <c r="BC2" s="111" t="s">
        <v>7</v>
      </c>
      <c r="BD2" s="111" t="s">
        <v>8</v>
      </c>
      <c r="BE2" s="111" t="s">
        <v>9</v>
      </c>
      <c r="BF2" s="111" t="s">
        <v>10</v>
      </c>
      <c r="BG2" s="111" t="s">
        <v>11</v>
      </c>
      <c r="BH2" s="111" t="s">
        <v>12</v>
      </c>
      <c r="BI2" s="111" t="s">
        <v>13</v>
      </c>
      <c r="BJ2" s="111" t="s">
        <v>14</v>
      </c>
      <c r="BK2" s="111" t="s">
        <v>15</v>
      </c>
      <c r="BL2" s="111" t="s">
        <v>16</v>
      </c>
      <c r="BM2" s="111" t="s">
        <v>17</v>
      </c>
      <c r="BO2" s="104" t="s">
        <v>6</v>
      </c>
      <c r="BP2" s="104" t="s">
        <v>7</v>
      </c>
      <c r="BQ2" s="104" t="s">
        <v>8</v>
      </c>
      <c r="BR2" s="104" t="s">
        <v>9</v>
      </c>
      <c r="BS2" s="104" t="s">
        <v>10</v>
      </c>
      <c r="BT2" s="104" t="s">
        <v>11</v>
      </c>
      <c r="BU2" s="104" t="s">
        <v>12</v>
      </c>
      <c r="BV2" s="104" t="s">
        <v>13</v>
      </c>
      <c r="BW2" s="104" t="s">
        <v>14</v>
      </c>
      <c r="BX2" s="104" t="s">
        <v>15</v>
      </c>
      <c r="BY2" s="104" t="s">
        <v>16</v>
      </c>
      <c r="BZ2" s="104" t="s">
        <v>17</v>
      </c>
      <c r="CA2" s="106"/>
      <c r="CB2" s="112" t="s">
        <v>6</v>
      </c>
      <c r="CC2" s="112" t="s">
        <v>7</v>
      </c>
      <c r="CD2" s="112" t="s">
        <v>8</v>
      </c>
      <c r="CE2" s="112" t="s">
        <v>9</v>
      </c>
      <c r="CF2" s="112" t="s">
        <v>10</v>
      </c>
      <c r="CG2" s="112" t="s">
        <v>11</v>
      </c>
      <c r="CH2" s="112" t="s">
        <v>12</v>
      </c>
      <c r="CI2" s="112" t="s">
        <v>13</v>
      </c>
      <c r="CJ2" s="112" t="s">
        <v>14</v>
      </c>
      <c r="CK2" s="112" t="s">
        <v>15</v>
      </c>
      <c r="CL2" s="112" t="s">
        <v>16</v>
      </c>
      <c r="CM2" s="112" t="s">
        <v>17</v>
      </c>
    </row>
    <row r="3" spans="1:91" ht="15.75" customHeight="1" x14ac:dyDescent="0.2">
      <c r="A3" s="52"/>
      <c r="B3" s="18" t="s">
        <v>172</v>
      </c>
      <c r="C3" s="19"/>
      <c r="D3" s="49"/>
      <c r="E3" s="19"/>
      <c r="F3" s="19"/>
      <c r="G3" s="19"/>
      <c r="H3" s="86"/>
      <c r="I3" s="86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61"/>
      <c r="AN3" s="21"/>
      <c r="AO3" s="22"/>
      <c r="AP3" s="22"/>
      <c r="AQ3" s="22"/>
      <c r="AR3" s="22"/>
      <c r="AS3" s="83"/>
      <c r="AT3" s="22"/>
      <c r="AU3" s="81"/>
      <c r="AV3" s="22"/>
      <c r="AW3" s="65"/>
      <c r="AX3" s="65"/>
      <c r="AY3" s="23"/>
      <c r="AZ3" s="24"/>
      <c r="BA3" s="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O3" s="113"/>
      <c r="BP3" s="113"/>
      <c r="BQ3" s="113"/>
      <c r="BR3" s="113"/>
      <c r="BS3" s="113"/>
      <c r="BT3" s="113"/>
      <c r="BU3" s="113"/>
      <c r="BV3" s="113"/>
      <c r="BW3" s="113"/>
      <c r="BX3" s="113"/>
      <c r="BY3" s="113"/>
      <c r="BZ3" s="113"/>
      <c r="CB3" s="115"/>
      <c r="CC3" s="115"/>
      <c r="CD3" s="115"/>
      <c r="CE3" s="115"/>
      <c r="CF3" s="115"/>
      <c r="CG3" s="115"/>
      <c r="CH3" s="115"/>
      <c r="CI3" s="115"/>
      <c r="CJ3" s="115"/>
      <c r="CK3" s="115"/>
      <c r="CL3" s="115"/>
      <c r="CM3" s="115"/>
    </row>
    <row r="4" spans="1:91" ht="15.75" customHeight="1" x14ac:dyDescent="0.25">
      <c r="A4" s="53">
        <v>17015010</v>
      </c>
      <c r="B4" s="67" t="s">
        <v>95</v>
      </c>
      <c r="C4" s="38" t="s">
        <v>75</v>
      </c>
      <c r="D4" s="36" t="s">
        <v>19</v>
      </c>
      <c r="E4" s="36" t="s">
        <v>125</v>
      </c>
      <c r="F4" s="36" t="s">
        <v>126</v>
      </c>
      <c r="G4" s="36" t="s">
        <v>112</v>
      </c>
      <c r="H4" s="139">
        <v>7.1</v>
      </c>
      <c r="I4" s="139">
        <v>0</v>
      </c>
      <c r="J4" s="139">
        <v>0.4</v>
      </c>
      <c r="K4" s="139">
        <v>6.3</v>
      </c>
      <c r="L4" s="139">
        <v>1.4</v>
      </c>
      <c r="M4" s="139">
        <v>3.7</v>
      </c>
      <c r="N4" s="139">
        <v>1.3</v>
      </c>
      <c r="O4" s="139">
        <v>0</v>
      </c>
      <c r="P4" s="139">
        <v>7.2</v>
      </c>
      <c r="Q4" s="139">
        <v>0.5</v>
      </c>
      <c r="R4" s="139">
        <v>0.6</v>
      </c>
      <c r="S4" s="139">
        <v>0</v>
      </c>
      <c r="T4" s="139">
        <v>4.3</v>
      </c>
      <c r="U4" s="139">
        <v>0.6</v>
      </c>
      <c r="V4" s="139">
        <v>0.1</v>
      </c>
      <c r="W4" s="139">
        <v>8.1</v>
      </c>
      <c r="X4" s="139">
        <v>31.2</v>
      </c>
      <c r="Y4" s="139">
        <v>24.7</v>
      </c>
      <c r="Z4" s="139">
        <v>10.6</v>
      </c>
      <c r="AA4" s="139">
        <v>3.1</v>
      </c>
      <c r="AB4" s="139">
        <v>2.2000000000000002</v>
      </c>
      <c r="AC4" s="139">
        <v>3.1</v>
      </c>
      <c r="AD4" s="139">
        <v>8.5</v>
      </c>
      <c r="AE4" s="139"/>
      <c r="AF4" s="139"/>
      <c r="AG4" s="139"/>
      <c r="AH4" s="139"/>
      <c r="AI4" s="139"/>
      <c r="AJ4" s="139"/>
      <c r="AK4" s="139"/>
      <c r="AL4" s="139"/>
      <c r="AM4" s="62">
        <f>+SUM(H4:AL4)</f>
        <v>125</v>
      </c>
      <c r="AN4" s="27">
        <v>189.81785714285715</v>
      </c>
      <c r="AO4" s="26">
        <f>+AM4*100/AN4</f>
        <v>65.852603059323783</v>
      </c>
      <c r="AP4" s="74">
        <f>IF(AND((AM4*$AQ$1*100/(AN4*AQ4))&gt;100+3.33*AM4-AN4*AQ4/$AQ$1,AN4&lt;30),IF(100+3.33*AM4-AN4*AQ4/$AQ$1&gt;200,200,100+3.33*AM4-AN4*AQ4/$AQ$1),IF((AM4*$AQ$1*100/(AN4*AQ4))&lt;100+AM4-3.33*AN4*AQ4/$AQ$1,100+AM4-3.33*AN4*AQ4/$AQ$1,IF((AM4*$AQ$1*100/(AN4*AQ4))&gt;200,200,(AM4*$AQ$1*100/(AN4*AQ4)))))</f>
        <v>85.894699642596251</v>
      </c>
      <c r="AQ4" s="28">
        <f>COUNT(H4:AL4)</f>
        <v>23</v>
      </c>
      <c r="AR4" s="76">
        <f>COUNTIF(H4:AL4,"&gt;0")</f>
        <v>20</v>
      </c>
      <c r="AS4" s="84"/>
      <c r="AT4" s="77">
        <f>+LOOKUP(1000,H4:AL4)</f>
        <v>8.5</v>
      </c>
      <c r="AU4" s="82"/>
      <c r="AV4" s="134">
        <f>MAX(H4:AL4)</f>
        <v>31.2</v>
      </c>
      <c r="AW4" s="116">
        <v>243.6</v>
      </c>
      <c r="AX4" s="140">
        <f>+AV4-AW4</f>
        <v>-212.4</v>
      </c>
      <c r="AY4" s="130">
        <v>15.821428571428573</v>
      </c>
      <c r="AZ4" s="128">
        <f>+AR4-AY4</f>
        <v>4.178571428571427</v>
      </c>
      <c r="BA4" s="14"/>
      <c r="BB4" s="116">
        <v>91</v>
      </c>
      <c r="BC4" s="116">
        <v>58.6</v>
      </c>
      <c r="BD4" s="116">
        <v>70.099999999999994</v>
      </c>
      <c r="BE4" s="116">
        <v>87</v>
      </c>
      <c r="BF4" s="116">
        <v>223.1</v>
      </c>
      <c r="BG4" s="116">
        <v>189.1</v>
      </c>
      <c r="BH4" s="116">
        <v>163.1</v>
      </c>
      <c r="BI4" s="116">
        <v>243.6</v>
      </c>
      <c r="BJ4" s="116">
        <v>201.3</v>
      </c>
      <c r="BK4" s="116">
        <v>148.4</v>
      </c>
      <c r="BL4" s="116">
        <v>188</v>
      </c>
      <c r="BM4" s="116">
        <v>124.8</v>
      </c>
      <c r="BO4" s="124">
        <v>84.039285714285697</v>
      </c>
      <c r="BP4" s="124">
        <v>35.93928571428571</v>
      </c>
      <c r="BQ4" s="124">
        <v>28.055555555555561</v>
      </c>
      <c r="BR4" s="124">
        <v>27.417857142857141</v>
      </c>
      <c r="BS4" s="124">
        <v>145.92500000000001</v>
      </c>
      <c r="BT4" s="124">
        <v>196.02499999999995</v>
      </c>
      <c r="BU4" s="124">
        <v>186.3615384615384</v>
      </c>
      <c r="BV4" s="124">
        <v>189.81785714285715</v>
      </c>
      <c r="BW4" s="124">
        <v>227.21428571428564</v>
      </c>
      <c r="BX4" s="124">
        <v>317.10714285714283</v>
      </c>
      <c r="BY4" s="124">
        <v>317.64444444444439</v>
      </c>
      <c r="BZ4" s="124">
        <v>153.33214285714286</v>
      </c>
      <c r="CB4" s="125">
        <v>12.357142857142859</v>
      </c>
      <c r="CC4" s="125">
        <v>7.9372361013370885</v>
      </c>
      <c r="CD4" s="125">
        <v>4.5392857142857128</v>
      </c>
      <c r="CE4" s="125">
        <v>3.8928571428571432</v>
      </c>
      <c r="CF4" s="125">
        <v>9.2857142857142811</v>
      </c>
      <c r="CG4" s="125">
        <v>13.500000000000002</v>
      </c>
      <c r="CH4" s="125">
        <v>16.053086419753082</v>
      </c>
      <c r="CI4" s="125">
        <v>15.821428571428573</v>
      </c>
      <c r="CJ4" s="125">
        <v>15.608799048751486</v>
      </c>
      <c r="CK4" s="125">
        <v>18.436781609195403</v>
      </c>
      <c r="CL4" s="125">
        <v>19.128078817733989</v>
      </c>
      <c r="CM4" s="125">
        <v>15.222811671087532</v>
      </c>
    </row>
    <row r="5" spans="1:91" ht="15.75" customHeight="1" x14ac:dyDescent="0.25">
      <c r="A5" s="53">
        <v>17025020</v>
      </c>
      <c r="B5" s="68" t="s">
        <v>20</v>
      </c>
      <c r="C5" s="38" t="s">
        <v>76</v>
      </c>
      <c r="D5" s="36" t="s">
        <v>19</v>
      </c>
      <c r="E5" s="36" t="s">
        <v>125</v>
      </c>
      <c r="F5" s="36" t="s">
        <v>126</v>
      </c>
      <c r="G5" s="36" t="s">
        <v>76</v>
      </c>
      <c r="H5" s="139">
        <v>1.4</v>
      </c>
      <c r="I5" s="139">
        <v>0</v>
      </c>
      <c r="J5" s="139">
        <v>1.9</v>
      </c>
      <c r="K5" s="139">
        <v>0.4</v>
      </c>
      <c r="L5" s="139">
        <v>0.3</v>
      </c>
      <c r="M5" s="139">
        <v>2.2000000000000002</v>
      </c>
      <c r="N5" s="139">
        <v>1.2</v>
      </c>
      <c r="O5" s="139">
        <v>0</v>
      </c>
      <c r="P5" s="139">
        <v>0</v>
      </c>
      <c r="Q5" s="139">
        <v>0</v>
      </c>
      <c r="R5" s="139">
        <v>0</v>
      </c>
      <c r="S5" s="139">
        <v>0</v>
      </c>
      <c r="T5" s="139">
        <v>1.1000000000000001</v>
      </c>
      <c r="U5" s="139">
        <v>2.4</v>
      </c>
      <c r="V5" s="139">
        <v>0.7</v>
      </c>
      <c r="W5" s="139">
        <v>6.2</v>
      </c>
      <c r="X5" s="139">
        <v>1.7</v>
      </c>
      <c r="Y5" s="139">
        <v>3.2</v>
      </c>
      <c r="Z5" s="139">
        <v>14.6</v>
      </c>
      <c r="AA5" s="139">
        <v>0</v>
      </c>
      <c r="AB5" s="139">
        <v>2.4</v>
      </c>
      <c r="AC5" s="139">
        <v>0</v>
      </c>
      <c r="AD5" s="139">
        <v>5.4</v>
      </c>
      <c r="AE5" s="139"/>
      <c r="AF5" s="139"/>
      <c r="AG5" s="139"/>
      <c r="AH5" s="139"/>
      <c r="AI5" s="139"/>
      <c r="AJ5" s="139"/>
      <c r="AK5" s="139"/>
      <c r="AL5" s="139"/>
      <c r="AM5" s="62">
        <f>+SUM(H5:AL5)</f>
        <v>45.099999999999994</v>
      </c>
      <c r="AN5" s="27">
        <v>147.74074074074076</v>
      </c>
      <c r="AO5" s="26">
        <f t="shared" ref="AO5:AO6" si="0">+AM5*100/AN5</f>
        <v>30.526447731260959</v>
      </c>
      <c r="AP5" s="74">
        <f t="shared" ref="AP5:AP6" si="1">IF(AND((AM5*$AQ$1*100/(AN5*AQ5))&gt;100+3.33*AM5-AN5*AQ5/$AQ$1,AN5&lt;30),IF(100+3.33*AM5-AN5*AQ5/$AQ$1&gt;200,200,100+3.33*AM5-AN5*AQ5/$AQ$1),IF((AM5*$AQ$1*100/(AN5*AQ5))&lt;100+AM5-3.33*AN5*AQ5/$AQ$1,100+AM5-3.33*AN5*AQ5/$AQ$1,IF((AM5*$AQ$1*100/(AN5*AQ5))&gt;200,200,(AM5*$AQ$1*100/(AN5*AQ5)))))</f>
        <v>39.817105736427337</v>
      </c>
      <c r="AQ5" s="30">
        <f>COUNT(H5:AL5)</f>
        <v>23</v>
      </c>
      <c r="AR5" s="76">
        <f>COUNTIF(H5:AL5,"&gt;0")</f>
        <v>15</v>
      </c>
      <c r="AS5" s="84"/>
      <c r="AT5" s="77">
        <f>+LOOKUP(1000,H5:AL5)</f>
        <v>5.4</v>
      </c>
      <c r="AU5" s="82"/>
      <c r="AV5" s="134">
        <f>MAX(H5:AL5)</f>
        <v>14.6</v>
      </c>
      <c r="AW5" s="116">
        <v>92.2</v>
      </c>
      <c r="AX5" s="140">
        <f t="shared" ref="AX5:AX6" si="2">+AV5-AW5</f>
        <v>-77.600000000000009</v>
      </c>
      <c r="AY5" s="130">
        <v>14.740740740740739</v>
      </c>
      <c r="AZ5" s="128">
        <f>+AR5-AY5</f>
        <v>0.2592592592592613</v>
      </c>
      <c r="BA5" s="14"/>
      <c r="BB5" s="116">
        <v>101.5</v>
      </c>
      <c r="BC5" s="116">
        <v>79.599999999999994</v>
      </c>
      <c r="BD5" s="116">
        <v>43.8</v>
      </c>
      <c r="BE5" s="116">
        <v>107.4</v>
      </c>
      <c r="BF5" s="116">
        <v>194.5</v>
      </c>
      <c r="BG5" s="116">
        <v>188.7</v>
      </c>
      <c r="BH5" s="116">
        <v>207.9</v>
      </c>
      <c r="BI5" s="116">
        <v>92.2</v>
      </c>
      <c r="BJ5" s="116">
        <v>111.5</v>
      </c>
      <c r="BK5" s="116">
        <v>217.1</v>
      </c>
      <c r="BL5" s="116">
        <v>180.6</v>
      </c>
      <c r="BM5" s="116">
        <v>173.4</v>
      </c>
      <c r="BO5" s="124">
        <v>100.35384615384615</v>
      </c>
      <c r="BP5" s="124">
        <v>45.37777777777778</v>
      </c>
      <c r="BQ5" s="124">
        <v>23.278571428571421</v>
      </c>
      <c r="BR5" s="124">
        <v>20.860714285714284</v>
      </c>
      <c r="BS5" s="124">
        <v>134.58928571428575</v>
      </c>
      <c r="BT5" s="124">
        <v>154.54444444444445</v>
      </c>
      <c r="BU5" s="124">
        <v>156.89199999999997</v>
      </c>
      <c r="BV5" s="124">
        <v>147.74074074074076</v>
      </c>
      <c r="BW5" s="124">
        <v>197.27200000000005</v>
      </c>
      <c r="BX5" s="124">
        <v>376.51599999999996</v>
      </c>
      <c r="BY5" s="124">
        <v>313.18076923076927</v>
      </c>
      <c r="BZ5" s="124">
        <v>134.84814814814811</v>
      </c>
      <c r="CB5" s="125">
        <v>13.352380952380951</v>
      </c>
      <c r="CC5" s="125">
        <v>8.2231544198139037</v>
      </c>
      <c r="CD5" s="125">
        <v>5.0357142857142847</v>
      </c>
      <c r="CE5" s="125">
        <v>3.4642857142857149</v>
      </c>
      <c r="CF5" s="125">
        <v>8.6785714285714253</v>
      </c>
      <c r="CG5" s="125">
        <v>13.368226600985224</v>
      </c>
      <c r="CH5" s="125">
        <v>15.905128205128204</v>
      </c>
      <c r="CI5" s="125">
        <v>14.740740740740739</v>
      </c>
      <c r="CJ5" s="125">
        <v>15.503541158713569</v>
      </c>
      <c r="CK5" s="125">
        <v>18.912592592592592</v>
      </c>
      <c r="CL5" s="125">
        <v>18.06002554278416</v>
      </c>
      <c r="CM5" s="125">
        <v>14.740740740740742</v>
      </c>
    </row>
    <row r="6" spans="1:91" ht="15.75" customHeight="1" x14ac:dyDescent="0.25">
      <c r="A6" s="53">
        <v>15015050</v>
      </c>
      <c r="B6" s="68" t="s">
        <v>104</v>
      </c>
      <c r="C6" s="38" t="s">
        <v>62</v>
      </c>
      <c r="D6" s="36" t="s">
        <v>21</v>
      </c>
      <c r="E6" s="36" t="s">
        <v>125</v>
      </c>
      <c r="F6" s="36" t="s">
        <v>127</v>
      </c>
      <c r="G6" s="36" t="s">
        <v>142</v>
      </c>
      <c r="H6" s="139">
        <v>0</v>
      </c>
      <c r="I6" s="139">
        <v>0</v>
      </c>
      <c r="J6" s="139">
        <v>0</v>
      </c>
      <c r="K6" s="139">
        <v>12.1</v>
      </c>
      <c r="L6" s="139">
        <v>0</v>
      </c>
      <c r="M6" s="139">
        <v>0</v>
      </c>
      <c r="N6" s="139">
        <v>0</v>
      </c>
      <c r="O6" s="139">
        <v>0</v>
      </c>
      <c r="P6" s="139">
        <v>0</v>
      </c>
      <c r="Q6" s="139">
        <v>0</v>
      </c>
      <c r="R6" s="139">
        <v>0</v>
      </c>
      <c r="S6" s="139">
        <v>0</v>
      </c>
      <c r="T6" s="139">
        <v>0.1</v>
      </c>
      <c r="U6" s="139">
        <v>0</v>
      </c>
      <c r="V6" s="139">
        <v>0</v>
      </c>
      <c r="W6" s="139">
        <v>15.5</v>
      </c>
      <c r="X6" s="139">
        <v>8.6999999999999993</v>
      </c>
      <c r="Y6" s="139">
        <v>0</v>
      </c>
      <c r="Z6" s="139">
        <v>0</v>
      </c>
      <c r="AA6" s="139">
        <v>0</v>
      </c>
      <c r="AB6" s="139">
        <v>0</v>
      </c>
      <c r="AC6" s="139">
        <v>0.3</v>
      </c>
      <c r="AD6" s="139">
        <v>34.4</v>
      </c>
      <c r="AE6" s="139"/>
      <c r="AF6" s="139"/>
      <c r="AG6" s="139"/>
      <c r="AH6" s="139"/>
      <c r="AI6" s="139"/>
      <c r="AJ6" s="139"/>
      <c r="AK6" s="139"/>
      <c r="AL6" s="139"/>
      <c r="AM6" s="62">
        <f>+SUM(H6:AL6)</f>
        <v>71.099999999999994</v>
      </c>
      <c r="AN6" s="27">
        <v>62.466666666666661</v>
      </c>
      <c r="AO6" s="26">
        <f t="shared" si="0"/>
        <v>113.82070437566702</v>
      </c>
      <c r="AP6" s="74">
        <f t="shared" si="1"/>
        <v>148.46178831608745</v>
      </c>
      <c r="AQ6" s="28">
        <f>COUNT(H6:AL6)</f>
        <v>23</v>
      </c>
      <c r="AR6" s="76">
        <f>COUNTIF(H6:AL6,"&gt;0")</f>
        <v>6</v>
      </c>
      <c r="AS6" s="84"/>
      <c r="AT6" s="77">
        <f>+LOOKUP(1000,H6:AL6)</f>
        <v>34.4</v>
      </c>
      <c r="AU6" s="82"/>
      <c r="AV6" s="134">
        <f>MAX(H6:AL6)</f>
        <v>34.4</v>
      </c>
      <c r="AW6" s="116">
        <v>133.30000000000001</v>
      </c>
      <c r="AX6" s="140">
        <f t="shared" si="2"/>
        <v>-98.9</v>
      </c>
      <c r="AY6" s="130">
        <v>8.5211111111111073</v>
      </c>
      <c r="AZ6" s="128">
        <f>+AR6-AY6</f>
        <v>-2.5211111111111073</v>
      </c>
      <c r="BA6" s="14"/>
      <c r="BB6" s="116">
        <v>64.3</v>
      </c>
      <c r="BC6" s="116">
        <v>28.3</v>
      </c>
      <c r="BD6" s="116">
        <v>17</v>
      </c>
      <c r="BE6" s="116">
        <v>52.3</v>
      </c>
      <c r="BF6" s="116">
        <v>94.2</v>
      </c>
      <c r="BG6" s="116">
        <v>105</v>
      </c>
      <c r="BH6" s="116">
        <v>75.7</v>
      </c>
      <c r="BI6" s="116">
        <v>133.30000000000001</v>
      </c>
      <c r="BJ6" s="116">
        <v>87.3</v>
      </c>
      <c r="BK6" s="116">
        <v>142.30000000000001</v>
      </c>
      <c r="BL6" s="116">
        <v>100.8</v>
      </c>
      <c r="BM6" s="116">
        <v>65.2</v>
      </c>
      <c r="BO6" s="124">
        <v>7.4999999999999997E-2</v>
      </c>
      <c r="BP6" s="124">
        <v>1.2962962962962961</v>
      </c>
      <c r="BQ6" s="124">
        <v>2.2172413793103454</v>
      </c>
      <c r="BR6" s="124">
        <v>13.644000000000004</v>
      </c>
      <c r="BS6" s="124">
        <v>51.755555555555553</v>
      </c>
      <c r="BT6" s="124">
        <v>60.18928571428571</v>
      </c>
      <c r="BU6" s="124">
        <v>61.957142857142856</v>
      </c>
      <c r="BV6" s="124">
        <v>62.466666666666661</v>
      </c>
      <c r="BW6" s="124">
        <v>99.014814814814798</v>
      </c>
      <c r="BX6" s="124">
        <v>126.86538461538461</v>
      </c>
      <c r="BY6" s="124">
        <v>74.307407407407382</v>
      </c>
      <c r="BZ6" s="124">
        <v>8.2928571428571427</v>
      </c>
      <c r="CB6" s="125">
        <v>0.10689655172413794</v>
      </c>
      <c r="CC6" s="125">
        <v>0.20062602627257797</v>
      </c>
      <c r="CD6" s="125">
        <v>0.29999999999999993</v>
      </c>
      <c r="CE6" s="125">
        <v>1.3583743842364533</v>
      </c>
      <c r="CF6" s="125">
        <v>3.8607142857142844</v>
      </c>
      <c r="CG6" s="125">
        <v>5.4413793103448285</v>
      </c>
      <c r="CH6" s="125">
        <v>6.1711111111111094</v>
      </c>
      <c r="CI6" s="125">
        <v>8.5211111111111073</v>
      </c>
      <c r="CJ6" s="125">
        <v>8.812128418549344</v>
      </c>
      <c r="CK6" s="125">
        <v>8.93</v>
      </c>
      <c r="CL6" s="125">
        <v>5.6361474435196186</v>
      </c>
      <c r="CM6" s="125">
        <v>1.0689655172413792</v>
      </c>
    </row>
    <row r="7" spans="1:91" ht="15.75" customHeight="1" x14ac:dyDescent="0.25">
      <c r="B7" s="97" t="s">
        <v>206</v>
      </c>
      <c r="C7" s="98" t="s">
        <v>62</v>
      </c>
      <c r="D7" s="101" t="s">
        <v>21</v>
      </c>
      <c r="H7" s="141">
        <v>0</v>
      </c>
      <c r="I7" s="141">
        <v>0</v>
      </c>
      <c r="J7" s="141">
        <v>0</v>
      </c>
      <c r="K7" s="141">
        <v>2.8</v>
      </c>
      <c r="L7" s="141">
        <v>0</v>
      </c>
      <c r="M7" s="141">
        <v>0</v>
      </c>
      <c r="N7" s="141">
        <v>0</v>
      </c>
      <c r="O7" s="141">
        <v>0</v>
      </c>
      <c r="P7" s="141">
        <v>0</v>
      </c>
      <c r="Q7" s="141">
        <v>0</v>
      </c>
      <c r="R7" s="141">
        <v>0</v>
      </c>
      <c r="S7" s="141">
        <v>0</v>
      </c>
      <c r="T7" s="141">
        <v>0</v>
      </c>
      <c r="U7" s="141">
        <v>0</v>
      </c>
      <c r="V7" s="141">
        <v>0</v>
      </c>
      <c r="W7" s="141">
        <v>0.7</v>
      </c>
      <c r="X7" s="141">
        <v>1.2</v>
      </c>
      <c r="Y7" s="141">
        <v>0</v>
      </c>
      <c r="Z7" s="141">
        <v>0</v>
      </c>
      <c r="AA7" s="141">
        <v>0</v>
      </c>
      <c r="AB7" s="141">
        <v>0</v>
      </c>
      <c r="AC7" s="141">
        <v>0</v>
      </c>
      <c r="AD7" s="141">
        <v>14.2</v>
      </c>
      <c r="AE7" s="141"/>
      <c r="AF7" s="141"/>
      <c r="AG7" s="141"/>
      <c r="AH7" s="141"/>
      <c r="AI7" s="141"/>
      <c r="AJ7" s="141"/>
      <c r="AK7" s="141"/>
      <c r="AL7" s="141"/>
      <c r="AM7" s="62">
        <f>+SUM(H7:AL7)</f>
        <v>18.899999999999999</v>
      </c>
      <c r="AN7" s="132"/>
      <c r="AQ7" s="28">
        <f>COUNT(H7:AL7)</f>
        <v>23</v>
      </c>
      <c r="AR7" s="76">
        <f>COUNTIF(H7:AL7,"&gt;0")</f>
        <v>4</v>
      </c>
      <c r="AS7" s="84"/>
      <c r="AT7" s="77">
        <f>+LOOKUP(1000,H7:AL7)</f>
        <v>14.2</v>
      </c>
      <c r="AU7" s="82"/>
      <c r="AV7" s="134">
        <f>MAX(H7:AL7)</f>
        <v>14.2</v>
      </c>
      <c r="AW7" s="116"/>
      <c r="AY7" s="130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O7" s="126"/>
      <c r="BP7" s="126"/>
      <c r="BQ7" s="126"/>
      <c r="BR7" s="126"/>
      <c r="BS7" s="126"/>
      <c r="BT7" s="126"/>
      <c r="BU7" s="126"/>
      <c r="BV7" s="126"/>
      <c r="BW7" s="126"/>
      <c r="BX7" s="126"/>
      <c r="BY7" s="126"/>
      <c r="BZ7" s="126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</row>
    <row r="8" spans="1:91" ht="15.75" customHeight="1" x14ac:dyDescent="0.25">
      <c r="A8" s="53">
        <v>14015080</v>
      </c>
      <c r="B8" s="68" t="s">
        <v>22</v>
      </c>
      <c r="C8" s="38" t="s">
        <v>77</v>
      </c>
      <c r="D8" s="36" t="s">
        <v>23</v>
      </c>
      <c r="E8" s="36" t="s">
        <v>125</v>
      </c>
      <c r="F8" s="36" t="s">
        <v>128</v>
      </c>
      <c r="G8" s="36" t="s">
        <v>143</v>
      </c>
      <c r="H8" s="139">
        <v>0</v>
      </c>
      <c r="I8" s="139">
        <v>0</v>
      </c>
      <c r="J8" s="139">
        <v>0</v>
      </c>
      <c r="K8" s="139">
        <v>0.6</v>
      </c>
      <c r="L8" s="139">
        <v>0</v>
      </c>
      <c r="M8" s="139">
        <v>0</v>
      </c>
      <c r="N8" s="139">
        <v>0</v>
      </c>
      <c r="O8" s="139">
        <v>0</v>
      </c>
      <c r="P8" s="139">
        <v>0</v>
      </c>
      <c r="Q8" s="139">
        <v>0</v>
      </c>
      <c r="R8" s="139">
        <v>0</v>
      </c>
      <c r="S8" s="139">
        <v>0</v>
      </c>
      <c r="T8" s="139">
        <v>0.3</v>
      </c>
      <c r="U8" s="139">
        <v>0</v>
      </c>
      <c r="V8" s="139">
        <v>0</v>
      </c>
      <c r="W8" s="139">
        <v>6.7</v>
      </c>
      <c r="X8" s="139">
        <v>20.100000000000001</v>
      </c>
      <c r="Y8" s="139">
        <v>0</v>
      </c>
      <c r="Z8" s="139">
        <v>0</v>
      </c>
      <c r="AA8" s="139">
        <v>0</v>
      </c>
      <c r="AB8" s="139">
        <v>4.5</v>
      </c>
      <c r="AC8" s="139">
        <v>0</v>
      </c>
      <c r="AD8" s="139">
        <v>10.3</v>
      </c>
      <c r="AE8" s="139"/>
      <c r="AF8" s="139"/>
      <c r="AG8" s="139"/>
      <c r="AH8" s="139"/>
      <c r="AI8" s="139"/>
      <c r="AJ8" s="139"/>
      <c r="AK8" s="139"/>
      <c r="AL8" s="139"/>
      <c r="AM8" s="62">
        <f>+SUM(H8:AL8)</f>
        <v>42.5</v>
      </c>
      <c r="AN8" s="27">
        <v>127.4793103448276</v>
      </c>
      <c r="AO8" s="26">
        <f>+AM8*100/AN8</f>
        <v>33.338743271389539</v>
      </c>
      <c r="AP8" s="74">
        <f>IF(AND((AM8*$AQ$1*100/(AN8*AQ8))&gt;100+3.33*AM8-AN8*AQ8/$AQ$1,AN8&lt;30),IF(100+3.33*AM8-AN8*AQ8/$AQ$1&gt;200,200,100+3.33*AM8-AN8*AQ8/$AQ$1),IF((AM8*$AQ$1*100/(AN8*AQ8))&lt;100+AM8-3.33*AN8*AQ8/$AQ$1,100+AM8-3.33*AN8*AQ8/$AQ$1,IF((AM8*$AQ$1*100/(AN8*AQ8))&gt;200,200,(AM8*$AQ$1*100/(AN8*AQ8)))))</f>
        <v>43.485317310508094</v>
      </c>
      <c r="AQ8" s="28">
        <f>COUNT(H8:AL8)</f>
        <v>23</v>
      </c>
      <c r="AR8" s="76">
        <f>COUNTIF(H8:AL8,"&gt;0")</f>
        <v>6</v>
      </c>
      <c r="AS8" s="84"/>
      <c r="AT8" s="77">
        <f>+LOOKUP(1000,H8:AL8)</f>
        <v>10.3</v>
      </c>
      <c r="AU8" s="82"/>
      <c r="AV8" s="134">
        <f>MAX(H8:AL8)</f>
        <v>20.100000000000001</v>
      </c>
      <c r="AW8" s="116">
        <v>121.1</v>
      </c>
      <c r="AX8" s="140">
        <f>+AV8-AW8</f>
        <v>-101</v>
      </c>
      <c r="AY8" s="130">
        <v>9.5402298850574727</v>
      </c>
      <c r="AZ8" s="128">
        <f>AR8-AY8</f>
        <v>-3.5402298850574727</v>
      </c>
      <c r="BA8" s="14"/>
      <c r="BB8" s="116">
        <v>117</v>
      </c>
      <c r="BC8" s="116">
        <v>7.4</v>
      </c>
      <c r="BD8" s="116">
        <v>27.6</v>
      </c>
      <c r="BE8" s="116">
        <v>92.3</v>
      </c>
      <c r="BF8" s="116">
        <v>171.3</v>
      </c>
      <c r="BG8" s="116">
        <v>120</v>
      </c>
      <c r="BH8" s="116">
        <v>161.5</v>
      </c>
      <c r="BI8" s="116">
        <v>121.1</v>
      </c>
      <c r="BJ8" s="116">
        <v>183.1</v>
      </c>
      <c r="BK8" s="116">
        <v>222</v>
      </c>
      <c r="BL8" s="116">
        <v>161.80000000000001</v>
      </c>
      <c r="BM8" s="116">
        <v>81.8</v>
      </c>
      <c r="BO8" s="124">
        <v>0.51724137931034475</v>
      </c>
      <c r="BP8" s="124">
        <v>0.34814814814814815</v>
      </c>
      <c r="BQ8" s="124">
        <v>3.2038461538461531</v>
      </c>
      <c r="BR8" s="124">
        <v>18.646428571428572</v>
      </c>
      <c r="BS8" s="124">
        <v>117.43846153846152</v>
      </c>
      <c r="BT8" s="124">
        <v>92.517241379310335</v>
      </c>
      <c r="BU8" s="124">
        <v>121.09629629629627</v>
      </c>
      <c r="BV8" s="124">
        <v>127.4793103448276</v>
      </c>
      <c r="BW8" s="124">
        <v>133.05172413793102</v>
      </c>
      <c r="BX8" s="124">
        <v>236.51615384615377</v>
      </c>
      <c r="BY8" s="124">
        <v>178.25</v>
      </c>
      <c r="BZ8" s="124">
        <v>44.723076923076924</v>
      </c>
      <c r="CB8" s="125">
        <v>0.13333333333333333</v>
      </c>
      <c r="CC8" s="125">
        <v>6.7261904761904759E-2</v>
      </c>
      <c r="CD8" s="125">
        <v>0.43444444444444447</v>
      </c>
      <c r="CE8" s="125">
        <v>1.9701149425287359</v>
      </c>
      <c r="CF8" s="125">
        <v>6.9993486590038287</v>
      </c>
      <c r="CG8" s="125">
        <v>8.4770114942528743</v>
      </c>
      <c r="CH8" s="125">
        <v>8.5322222222222202</v>
      </c>
      <c r="CI8" s="125">
        <v>9.5402298850574727</v>
      </c>
      <c r="CJ8" s="125">
        <v>10.281609195402302</v>
      </c>
      <c r="CK8" s="125">
        <v>12.120000000000001</v>
      </c>
      <c r="CL8" s="125">
        <v>8.9369797859690845</v>
      </c>
      <c r="CM8" s="125">
        <v>2.5930651340996156</v>
      </c>
    </row>
    <row r="9" spans="1:91" ht="15.75" customHeight="1" x14ac:dyDescent="0.25">
      <c r="A9" s="53">
        <v>29045190</v>
      </c>
      <c r="B9" s="68" t="s">
        <v>24</v>
      </c>
      <c r="C9" s="38" t="s">
        <v>103</v>
      </c>
      <c r="D9" s="36" t="s">
        <v>25</v>
      </c>
      <c r="E9" s="36" t="s">
        <v>129</v>
      </c>
      <c r="F9" s="36" t="s">
        <v>130</v>
      </c>
      <c r="G9" s="92" t="s">
        <v>144</v>
      </c>
      <c r="H9" s="141">
        <v>0</v>
      </c>
      <c r="I9" s="141">
        <v>0</v>
      </c>
      <c r="J9" s="141">
        <v>0</v>
      </c>
      <c r="K9" s="141">
        <v>1.2</v>
      </c>
      <c r="L9" s="141">
        <v>0</v>
      </c>
      <c r="M9" s="141">
        <v>0.6</v>
      </c>
      <c r="N9" s="141">
        <v>0.3</v>
      </c>
      <c r="O9" s="141">
        <v>0</v>
      </c>
      <c r="P9" s="141">
        <v>0.1</v>
      </c>
      <c r="Q9" s="141">
        <v>0</v>
      </c>
      <c r="R9" s="141">
        <v>0</v>
      </c>
      <c r="S9" s="141">
        <v>0</v>
      </c>
      <c r="T9" s="141">
        <v>0.3</v>
      </c>
      <c r="U9" s="141">
        <v>0</v>
      </c>
      <c r="V9" s="141">
        <v>0.1</v>
      </c>
      <c r="W9" s="141">
        <v>0</v>
      </c>
      <c r="X9" s="141">
        <v>0.2</v>
      </c>
      <c r="Y9" s="141">
        <v>0</v>
      </c>
      <c r="Z9" s="141">
        <v>0</v>
      </c>
      <c r="AA9" s="141">
        <v>0</v>
      </c>
      <c r="AB9" s="141">
        <v>0</v>
      </c>
      <c r="AC9" s="141">
        <v>0</v>
      </c>
      <c r="AD9" s="141">
        <v>0.6</v>
      </c>
      <c r="AE9" s="141"/>
      <c r="AF9" s="141"/>
      <c r="AG9" s="141"/>
      <c r="AH9" s="141"/>
      <c r="AI9" s="141"/>
      <c r="AJ9" s="141"/>
      <c r="AK9" s="141"/>
      <c r="AL9" s="141"/>
      <c r="AM9" s="62"/>
      <c r="AN9" s="27">
        <v>107.02499999999998</v>
      </c>
      <c r="AQ9" s="74"/>
      <c r="AR9" s="74"/>
      <c r="AS9" s="84"/>
      <c r="AT9" s="77"/>
      <c r="AU9" s="82"/>
      <c r="AV9" s="134"/>
      <c r="AW9" s="116">
        <v>131.69999999999999</v>
      </c>
      <c r="AX9" s="123"/>
      <c r="AY9" s="130">
        <v>7.7402298850574676</v>
      </c>
      <c r="AZ9" s="128">
        <f>AR9-AY9</f>
        <v>-7.7402298850574676</v>
      </c>
      <c r="BA9" s="14"/>
      <c r="BB9" s="116">
        <v>20.399999999999999</v>
      </c>
      <c r="BC9" s="116">
        <v>41.4</v>
      </c>
      <c r="BD9" s="116">
        <v>11.5</v>
      </c>
      <c r="BE9" s="116">
        <v>65.2</v>
      </c>
      <c r="BF9" s="116">
        <v>119.2</v>
      </c>
      <c r="BG9" s="116">
        <v>87.6</v>
      </c>
      <c r="BH9" s="116">
        <v>100.6</v>
      </c>
      <c r="BI9" s="116">
        <v>131.69999999999999</v>
      </c>
      <c r="BJ9" s="116">
        <v>107.1</v>
      </c>
      <c r="BK9" s="116">
        <v>103.5</v>
      </c>
      <c r="BL9" s="116">
        <v>140.69999999999999</v>
      </c>
      <c r="BM9" s="116">
        <v>118.4</v>
      </c>
      <c r="BO9" s="124">
        <v>1.3678571428571427</v>
      </c>
      <c r="BP9" s="124">
        <v>1.8037037037037036</v>
      </c>
      <c r="BQ9" s="124">
        <v>1.546428571428571</v>
      </c>
      <c r="BR9" s="124">
        <v>28.896428571428572</v>
      </c>
      <c r="BS9" s="124">
        <v>126.95185185185186</v>
      </c>
      <c r="BT9" s="124">
        <v>87.478571428571428</v>
      </c>
      <c r="BU9" s="124">
        <v>87.693103448275863</v>
      </c>
      <c r="BV9" s="124">
        <v>107.02499999999998</v>
      </c>
      <c r="BW9" s="124">
        <v>173.54642857142855</v>
      </c>
      <c r="BX9" s="124">
        <v>159.13600000000002</v>
      </c>
      <c r="BY9" s="124">
        <v>114.87037037037037</v>
      </c>
      <c r="BZ9" s="124">
        <v>30.185185185185194</v>
      </c>
      <c r="CB9" s="125">
        <v>0.17241379310344829</v>
      </c>
      <c r="CC9" s="125">
        <v>0.14413265306122447</v>
      </c>
      <c r="CD9" s="125">
        <v>0.3928571428571429</v>
      </c>
      <c r="CE9" s="125">
        <v>2.5541022592152203</v>
      </c>
      <c r="CF9" s="125">
        <v>7.1499999999999968</v>
      </c>
      <c r="CG9" s="125">
        <v>6.6242568370986925</v>
      </c>
      <c r="CH9" s="125">
        <v>5.6896551724137909</v>
      </c>
      <c r="CI9" s="125">
        <v>7.7402298850574676</v>
      </c>
      <c r="CJ9" s="125">
        <v>10.458977407847799</v>
      </c>
      <c r="CK9" s="125">
        <v>11.325000000000001</v>
      </c>
      <c r="CL9" s="125">
        <v>7.2610837438423665</v>
      </c>
      <c r="CM9" s="125">
        <v>1.6083333333333332</v>
      </c>
    </row>
    <row r="10" spans="1:91" ht="15.75" customHeight="1" x14ac:dyDescent="0.25">
      <c r="A10" s="96">
        <v>29040450</v>
      </c>
      <c r="B10" s="97" t="s">
        <v>174</v>
      </c>
      <c r="C10" s="98" t="s">
        <v>175</v>
      </c>
      <c r="D10" s="101" t="s">
        <v>25</v>
      </c>
      <c r="H10" s="141">
        <v>0</v>
      </c>
      <c r="I10" s="141">
        <v>0</v>
      </c>
      <c r="J10" s="141">
        <v>0</v>
      </c>
      <c r="K10" s="141">
        <v>0</v>
      </c>
      <c r="L10" s="141">
        <v>0</v>
      </c>
      <c r="M10" s="141">
        <v>0</v>
      </c>
      <c r="N10" s="141">
        <v>0</v>
      </c>
      <c r="O10" s="141">
        <v>0</v>
      </c>
      <c r="P10" s="141">
        <v>0</v>
      </c>
      <c r="Q10" s="141">
        <v>0</v>
      </c>
      <c r="R10" s="141">
        <v>0</v>
      </c>
      <c r="S10" s="141">
        <v>0</v>
      </c>
      <c r="T10" s="141">
        <v>9.1999999999999993</v>
      </c>
      <c r="U10" s="141">
        <v>0</v>
      </c>
      <c r="V10" s="141">
        <v>0</v>
      </c>
      <c r="W10" s="141">
        <v>17.600000000000001</v>
      </c>
      <c r="X10" s="141">
        <v>14.8</v>
      </c>
      <c r="Y10" s="141">
        <v>0</v>
      </c>
      <c r="Z10" s="141">
        <v>0</v>
      </c>
      <c r="AA10" s="141">
        <v>0</v>
      </c>
      <c r="AB10" s="141">
        <v>0</v>
      </c>
      <c r="AC10" s="141">
        <v>0</v>
      </c>
      <c r="AD10" s="141">
        <v>5.8</v>
      </c>
      <c r="AE10" s="141"/>
      <c r="AF10" s="141"/>
      <c r="AG10" s="141"/>
      <c r="AH10" s="141"/>
      <c r="AI10" s="141"/>
      <c r="AJ10" s="141"/>
      <c r="AK10" s="141"/>
      <c r="AL10" s="141"/>
      <c r="AM10" s="62">
        <f>+SUM(H10:AL10)</f>
        <v>47.4</v>
      </c>
      <c r="AN10" s="132"/>
      <c r="AQ10" s="28">
        <f t="shared" ref="AQ10:AQ16" si="3">COUNT(H10:AL10)</f>
        <v>23</v>
      </c>
      <c r="AR10" s="76">
        <f t="shared" ref="AR10:AR16" si="4">COUNTIF(H10:AL10,"&gt;0")</f>
        <v>4</v>
      </c>
      <c r="AS10" s="84"/>
      <c r="AT10" s="77">
        <f t="shared" ref="AT10:AT16" si="5">+LOOKUP(1000,H10:AL10)</f>
        <v>5.8</v>
      </c>
      <c r="AU10" s="82"/>
      <c r="AV10" s="134">
        <f t="shared" ref="AV10:AV16" si="6">MAX(H10:AL10)</f>
        <v>17.600000000000001</v>
      </c>
      <c r="AW10" s="116"/>
      <c r="AX10" s="140"/>
      <c r="AY10" s="130"/>
      <c r="BB10" s="116"/>
      <c r="BC10" s="116"/>
      <c r="BD10" s="116"/>
      <c r="BE10" s="116">
        <v>57.9</v>
      </c>
      <c r="BF10" s="116"/>
      <c r="BG10" s="116"/>
      <c r="BH10" s="116"/>
      <c r="BI10" s="116"/>
      <c r="BJ10" s="116"/>
      <c r="BK10" s="116"/>
      <c r="BL10" s="116"/>
      <c r="BM10" s="11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</row>
    <row r="11" spans="1:91" ht="15.75" customHeight="1" x14ac:dyDescent="0.25">
      <c r="A11" s="53">
        <v>15065180</v>
      </c>
      <c r="B11" s="68" t="s">
        <v>26</v>
      </c>
      <c r="C11" s="38" t="s">
        <v>78</v>
      </c>
      <c r="D11" s="36" t="s">
        <v>27</v>
      </c>
      <c r="E11" s="36" t="s">
        <v>125</v>
      </c>
      <c r="F11" s="36" t="s">
        <v>127</v>
      </c>
      <c r="G11" s="36" t="s">
        <v>145</v>
      </c>
      <c r="H11" s="139">
        <v>0</v>
      </c>
      <c r="I11" s="139">
        <v>0</v>
      </c>
      <c r="J11" s="139">
        <v>0</v>
      </c>
      <c r="K11" s="139">
        <v>0</v>
      </c>
      <c r="L11" s="139">
        <v>0</v>
      </c>
      <c r="M11" s="139">
        <v>0</v>
      </c>
      <c r="N11" s="139">
        <v>0</v>
      </c>
      <c r="O11" s="139">
        <v>0</v>
      </c>
      <c r="P11" s="139">
        <v>0</v>
      </c>
      <c r="Q11" s="139">
        <v>0</v>
      </c>
      <c r="R11" s="139">
        <v>0</v>
      </c>
      <c r="S11" s="139">
        <v>0</v>
      </c>
      <c r="T11" s="139">
        <v>0</v>
      </c>
      <c r="U11" s="139">
        <v>0</v>
      </c>
      <c r="V11" s="139">
        <v>0</v>
      </c>
      <c r="W11" s="139">
        <v>0</v>
      </c>
      <c r="X11" s="139">
        <v>0</v>
      </c>
      <c r="Y11" s="139">
        <v>0</v>
      </c>
      <c r="Z11" s="139">
        <v>0</v>
      </c>
      <c r="AA11" s="139">
        <v>0</v>
      </c>
      <c r="AB11" s="139">
        <v>0</v>
      </c>
      <c r="AC11" s="139">
        <v>0</v>
      </c>
      <c r="AD11" s="139">
        <v>0</v>
      </c>
      <c r="AE11" s="139"/>
      <c r="AF11" s="139"/>
      <c r="AG11" s="139"/>
      <c r="AH11" s="139"/>
      <c r="AI11" s="139"/>
      <c r="AJ11" s="139"/>
      <c r="AK11" s="139"/>
      <c r="AL11" s="139"/>
      <c r="AM11" s="62">
        <f>+SUM(H11:AL11)</f>
        <v>0</v>
      </c>
      <c r="AN11" s="27">
        <v>52.480769230769234</v>
      </c>
      <c r="AO11" s="26">
        <f>+AM11*100/AN11</f>
        <v>0</v>
      </c>
      <c r="AP11" s="74">
        <f>IF(AND((AM11*$AQ$1*100/(AN11*AQ11))&gt;100+3.33*AM11-AN11*AQ11/$AQ$1,AN11&lt;30),IF(100+3.33*AM11-AN11*AQ11/$AQ$1&gt;200,200,100+3.33*AM11-AN11*AQ11/$AQ$1),IF((AM11*$AQ$1*100/(AN11*AQ11))&lt;100+AM11-3.33*AN11*AQ11/$AQ$1,100+AM11-3.33*AN11*AQ11/$AQ$1,IF((AM11*$AQ$1*100/(AN11*AQ11))&gt;200,200,(AM11*$AQ$1*100/(AN11*AQ11)))))</f>
        <v>0</v>
      </c>
      <c r="AQ11" s="28">
        <f t="shared" si="3"/>
        <v>23</v>
      </c>
      <c r="AR11" s="76">
        <f t="shared" si="4"/>
        <v>0</v>
      </c>
      <c r="AS11" s="84"/>
      <c r="AT11" s="77">
        <f t="shared" si="5"/>
        <v>0</v>
      </c>
      <c r="AU11" s="82"/>
      <c r="AV11" s="134">
        <f t="shared" si="6"/>
        <v>0</v>
      </c>
      <c r="AW11" s="116">
        <v>79.8</v>
      </c>
      <c r="AX11" s="140">
        <f>+AV11-AW11</f>
        <v>-79.8</v>
      </c>
      <c r="AY11" s="130">
        <v>4.4528735632183905</v>
      </c>
      <c r="AZ11" s="128">
        <f t="shared" ref="AZ11:AZ16" si="7">AR11-AY11</f>
        <v>-4.4528735632183905</v>
      </c>
      <c r="BA11" s="14"/>
      <c r="BB11" s="116">
        <v>20.9</v>
      </c>
      <c r="BC11" s="116">
        <v>35.6</v>
      </c>
      <c r="BD11" s="116">
        <v>34.5</v>
      </c>
      <c r="BE11" s="116">
        <v>125.6</v>
      </c>
      <c r="BF11" s="116">
        <v>189.9</v>
      </c>
      <c r="BG11" s="116">
        <v>130.4</v>
      </c>
      <c r="BH11" s="116">
        <v>67.3</v>
      </c>
      <c r="BI11" s="116">
        <v>79.8</v>
      </c>
      <c r="BJ11" s="116">
        <v>231.3</v>
      </c>
      <c r="BK11" s="116">
        <v>127</v>
      </c>
      <c r="BL11" s="116">
        <v>150.4</v>
      </c>
      <c r="BM11" s="116">
        <v>92.7</v>
      </c>
      <c r="BO11" s="124">
        <v>4.8346153846153843</v>
      </c>
      <c r="BP11" s="124">
        <v>1.5</v>
      </c>
      <c r="BQ11" s="124">
        <v>6.0319999999999991</v>
      </c>
      <c r="BR11" s="124">
        <v>19.326870833333334</v>
      </c>
      <c r="BS11" s="124">
        <v>81.67307692307692</v>
      </c>
      <c r="BT11" s="124">
        <v>50.707692307692312</v>
      </c>
      <c r="BU11" s="124">
        <v>17.284000000000002</v>
      </c>
      <c r="BV11" s="124">
        <v>52.480769230769234</v>
      </c>
      <c r="BW11" s="124">
        <v>139.69629629629628</v>
      </c>
      <c r="BX11" s="124">
        <v>152.07499999999996</v>
      </c>
      <c r="BY11" s="124">
        <v>99.906833333333353</v>
      </c>
      <c r="BZ11" s="124">
        <v>39.621441666666662</v>
      </c>
      <c r="CB11" s="125">
        <v>0.78690476190476188</v>
      </c>
      <c r="CC11" s="125">
        <v>0.25899698960043788</v>
      </c>
      <c r="CD11" s="125">
        <v>0.6206896551724137</v>
      </c>
      <c r="CE11" s="125">
        <v>1.7113665389527459</v>
      </c>
      <c r="CF11" s="125">
        <v>5.7379310344827568</v>
      </c>
      <c r="CG11" s="125">
        <v>3.3590963139120094</v>
      </c>
      <c r="CH11" s="125">
        <v>1.9333333333333331</v>
      </c>
      <c r="CI11" s="125">
        <v>4.4528735632183905</v>
      </c>
      <c r="CJ11" s="125">
        <v>7.8112244897959187</v>
      </c>
      <c r="CK11" s="125">
        <v>10.250091575091574</v>
      </c>
      <c r="CL11" s="125">
        <v>5.7652519893899195</v>
      </c>
      <c r="CM11" s="125">
        <v>2.4730769230769232</v>
      </c>
    </row>
    <row r="12" spans="1:91" ht="15.75" customHeight="1" x14ac:dyDescent="0.25">
      <c r="A12" s="53">
        <v>28025502</v>
      </c>
      <c r="B12" s="68" t="s">
        <v>28</v>
      </c>
      <c r="C12" s="38" t="s">
        <v>70</v>
      </c>
      <c r="D12" s="36" t="s">
        <v>29</v>
      </c>
      <c r="E12" s="36" t="s">
        <v>129</v>
      </c>
      <c r="F12" s="36" t="s">
        <v>71</v>
      </c>
      <c r="G12" s="36" t="s">
        <v>146</v>
      </c>
      <c r="H12" s="139">
        <v>0</v>
      </c>
      <c r="I12" s="139">
        <v>0</v>
      </c>
      <c r="J12" s="139">
        <v>0</v>
      </c>
      <c r="K12" s="139">
        <v>0.4</v>
      </c>
      <c r="L12" s="139">
        <v>0</v>
      </c>
      <c r="M12" s="139">
        <v>0</v>
      </c>
      <c r="N12" s="139">
        <v>0</v>
      </c>
      <c r="O12" s="139">
        <v>0</v>
      </c>
      <c r="P12" s="139">
        <v>0.8</v>
      </c>
      <c r="Q12" s="139">
        <v>0</v>
      </c>
      <c r="R12" s="139">
        <v>0</v>
      </c>
      <c r="S12" s="139">
        <v>0</v>
      </c>
      <c r="T12" s="139">
        <v>0</v>
      </c>
      <c r="U12" s="139">
        <v>0</v>
      </c>
      <c r="V12" s="139">
        <v>0</v>
      </c>
      <c r="W12" s="139">
        <v>0</v>
      </c>
      <c r="X12" s="139">
        <v>2.2000000000000002</v>
      </c>
      <c r="Y12" s="139">
        <v>33.200000000000003</v>
      </c>
      <c r="Z12" s="139">
        <v>0</v>
      </c>
      <c r="AA12" s="139">
        <v>0</v>
      </c>
      <c r="AB12" s="139">
        <v>0</v>
      </c>
      <c r="AC12" s="139">
        <v>0</v>
      </c>
      <c r="AD12" s="139">
        <v>16.100000000000001</v>
      </c>
      <c r="AE12" s="139"/>
      <c r="AF12" s="139"/>
      <c r="AG12" s="139"/>
      <c r="AH12" s="139"/>
      <c r="AI12" s="139"/>
      <c r="AJ12" s="139"/>
      <c r="AK12" s="139"/>
      <c r="AL12" s="139"/>
      <c r="AM12" s="62">
        <f>SUM(H12:AL12)</f>
        <v>52.7</v>
      </c>
      <c r="AN12" s="27">
        <v>105.57037037037037</v>
      </c>
      <c r="AO12" s="26">
        <f>+AM12*100/AN12</f>
        <v>49.919309570586584</v>
      </c>
      <c r="AP12" s="74">
        <f>IF(AND((AM12*$AQ$1*100/(AN12*AQ12))&gt;100+3.33*AM12-AN12*AQ12/$AQ$1,AN12&lt;30),IF(100+3.33*AM12-AN12*AQ12/$AQ$1&gt;200,200,100+3.33*AM12-AN12*AQ12/$AQ$1),IF((AM12*$AQ$1*100/(AN12*AQ12))&lt;100+AM12-3.33*AN12*AQ12/$AQ$1,100+AM12-3.33*AN12*AQ12/$AQ$1,IF((AM12*$AQ$1*100/(AN12*AQ12))&gt;200,200,(AM12*$AQ$1*100/(AN12*AQ12)))))</f>
        <v>65.112142918156408</v>
      </c>
      <c r="AQ12" s="28">
        <f t="shared" si="3"/>
        <v>23</v>
      </c>
      <c r="AR12" s="76">
        <f t="shared" si="4"/>
        <v>5</v>
      </c>
      <c r="AS12" s="84"/>
      <c r="AT12" s="77">
        <f t="shared" si="5"/>
        <v>16.100000000000001</v>
      </c>
      <c r="AU12" s="82"/>
      <c r="AV12" s="134">
        <f t="shared" si="6"/>
        <v>33.200000000000003</v>
      </c>
      <c r="AW12" s="116">
        <v>117.6</v>
      </c>
      <c r="AX12" s="140">
        <f>+AV12-AW12</f>
        <v>-84.399999999999991</v>
      </c>
      <c r="AY12" s="130">
        <v>8.6018883415435106</v>
      </c>
      <c r="AZ12" s="128">
        <f t="shared" si="7"/>
        <v>-3.6018883415435106</v>
      </c>
      <c r="BA12" s="14"/>
      <c r="BB12" s="116">
        <v>60.6</v>
      </c>
      <c r="BC12" s="116">
        <v>39</v>
      </c>
      <c r="BD12" s="116">
        <v>79.099999999999994</v>
      </c>
      <c r="BE12" s="116">
        <v>71.7</v>
      </c>
      <c r="BF12" s="116">
        <v>125.3</v>
      </c>
      <c r="BG12" s="116">
        <v>98.5</v>
      </c>
      <c r="BH12" s="116">
        <v>95</v>
      </c>
      <c r="BI12" s="116">
        <v>117.6</v>
      </c>
      <c r="BJ12" s="116">
        <v>105</v>
      </c>
      <c r="BK12" s="116">
        <v>178.2</v>
      </c>
      <c r="BL12" s="116">
        <v>101.6</v>
      </c>
      <c r="BM12" s="116">
        <v>175.5</v>
      </c>
      <c r="BO12" s="124">
        <v>7.7103448275862068</v>
      </c>
      <c r="BP12" s="124">
        <v>8.382142857142858</v>
      </c>
      <c r="BQ12" s="124">
        <v>31.28846153846154</v>
      </c>
      <c r="BR12" s="124">
        <v>74.691999999999993</v>
      </c>
      <c r="BS12" s="124">
        <v>180.32222222222225</v>
      </c>
      <c r="BT12" s="124">
        <v>88.370370370370381</v>
      </c>
      <c r="BU12" s="124">
        <v>71.580769230769235</v>
      </c>
      <c r="BV12" s="124">
        <v>105.57037037037037</v>
      </c>
      <c r="BW12" s="124">
        <v>120.34642857142856</v>
      </c>
      <c r="BX12" s="124">
        <v>185.20384615384617</v>
      </c>
      <c r="BY12" s="124">
        <v>113.76666666666668</v>
      </c>
      <c r="BZ12" s="124">
        <v>29.50740740740741</v>
      </c>
      <c r="CB12" s="125">
        <v>0.6333333333333333</v>
      </c>
      <c r="CC12" s="125">
        <v>0.83613505747126415</v>
      </c>
      <c r="CD12" s="125">
        <v>2.5620689655172408</v>
      </c>
      <c r="CE12" s="125">
        <v>5.9782886334610472</v>
      </c>
      <c r="CF12" s="125">
        <v>10.119540229885056</v>
      </c>
      <c r="CG12" s="125">
        <v>7.0772889417360272</v>
      </c>
      <c r="CH12" s="125">
        <v>5.8724137931034459</v>
      </c>
      <c r="CI12" s="125">
        <v>8.6018883415435106</v>
      </c>
      <c r="CJ12" s="125">
        <v>9.8195402298850603</v>
      </c>
      <c r="CK12" s="125">
        <v>11.265927750410508</v>
      </c>
      <c r="CL12" s="125">
        <v>7.4958949096880136</v>
      </c>
      <c r="CM12" s="125">
        <v>2.3366666666666664</v>
      </c>
    </row>
    <row r="13" spans="1:91" ht="15.75" customHeight="1" x14ac:dyDescent="0.25">
      <c r="A13" s="96">
        <v>25025270</v>
      </c>
      <c r="B13" s="97" t="s">
        <v>205</v>
      </c>
      <c r="C13" s="98" t="s">
        <v>176</v>
      </c>
      <c r="D13" s="101" t="s">
        <v>30</v>
      </c>
      <c r="H13" s="141">
        <v>0</v>
      </c>
      <c r="I13" s="141">
        <v>0</v>
      </c>
      <c r="J13" s="141">
        <v>0</v>
      </c>
      <c r="K13" s="141">
        <v>0</v>
      </c>
      <c r="L13" s="141">
        <v>45.2</v>
      </c>
      <c r="M13" s="141">
        <v>1.2</v>
      </c>
      <c r="N13" s="141">
        <v>0</v>
      </c>
      <c r="O13" s="141">
        <v>0</v>
      </c>
      <c r="P13" s="141">
        <v>0</v>
      </c>
      <c r="Q13" s="141">
        <v>0</v>
      </c>
      <c r="R13" s="141">
        <v>0</v>
      </c>
      <c r="S13" s="141">
        <v>0</v>
      </c>
      <c r="T13" s="141">
        <v>0.4</v>
      </c>
      <c r="U13" s="141">
        <v>0</v>
      </c>
      <c r="V13" s="141">
        <v>0</v>
      </c>
      <c r="W13" s="141">
        <v>15.8</v>
      </c>
      <c r="X13" s="141">
        <v>0.4</v>
      </c>
      <c r="Y13" s="141">
        <v>0</v>
      </c>
      <c r="Z13" s="141">
        <v>0</v>
      </c>
      <c r="AA13" s="141">
        <v>0</v>
      </c>
      <c r="AB13" s="141">
        <v>5.2</v>
      </c>
      <c r="AC13" s="141">
        <v>0</v>
      </c>
      <c r="AD13" s="141">
        <v>26.6</v>
      </c>
      <c r="AE13" s="141"/>
      <c r="AF13" s="141"/>
      <c r="AG13" s="141"/>
      <c r="AH13" s="141"/>
      <c r="AI13" s="141"/>
      <c r="AJ13" s="141"/>
      <c r="AK13" s="141"/>
      <c r="AL13" s="141"/>
      <c r="AM13" s="62">
        <f>SUM(H13:AL13)</f>
        <v>94.800000000000011</v>
      </c>
      <c r="AN13" s="27">
        <v>160.92142857142861</v>
      </c>
      <c r="AO13" s="26">
        <f t="shared" ref="AO13:AO14" si="8">+AM13*100/AN13</f>
        <v>58.910737271960585</v>
      </c>
      <c r="AP13" s="74">
        <f t="shared" ref="AP13:AP14" si="9">IF(AND((AM13*$AQ$1*100/(AN13*AQ13))&gt;100+3.33*AM13-AN13*AQ13/$AQ$1,AN13&lt;30),IF(100+3.33*AM13-AN13*AQ13/$AQ$1&gt;200,200,100+3.33*AM13-AN13*AQ13/$AQ$1),IF((AM13*$AQ$1*100/(AN13*AQ13))&lt;100+AM13-3.33*AN13*AQ13/$AQ$1,100+AM13-3.33*AN13*AQ13/$AQ$1,IF((AM13*$AQ$1*100/(AN13*AQ13))&gt;200,200,(AM13*$AQ$1*100/(AN13*AQ13)))))</f>
        <v>76.840092093861628</v>
      </c>
      <c r="AQ13" s="28">
        <f t="shared" si="3"/>
        <v>23</v>
      </c>
      <c r="AR13" s="76">
        <f t="shared" si="4"/>
        <v>7</v>
      </c>
      <c r="AS13" s="84"/>
      <c r="AT13" s="77">
        <f t="shared" si="5"/>
        <v>26.6</v>
      </c>
      <c r="AU13" s="82"/>
      <c r="AV13" s="134">
        <f t="shared" si="6"/>
        <v>45.2</v>
      </c>
      <c r="AW13" s="116">
        <v>108.8</v>
      </c>
      <c r="AX13" s="140">
        <f t="shared" ref="AX13:AX14" si="10">+AV13-AW13</f>
        <v>-63.599999999999994</v>
      </c>
      <c r="AY13" s="130">
        <v>11.667816091954021</v>
      </c>
      <c r="AZ13" s="128">
        <f t="shared" si="7"/>
        <v>-4.6678160919540215</v>
      </c>
      <c r="BB13" s="116">
        <v>59.7</v>
      </c>
      <c r="BC13" s="116">
        <v>63.6</v>
      </c>
      <c r="BD13" s="116">
        <v>77.2</v>
      </c>
      <c r="BE13" s="116">
        <v>135</v>
      </c>
      <c r="BF13" s="116">
        <v>114.5</v>
      </c>
      <c r="BG13" s="116">
        <v>96.7</v>
      </c>
      <c r="BH13" s="116">
        <v>87.5</v>
      </c>
      <c r="BI13" s="116">
        <v>108.8</v>
      </c>
      <c r="BJ13" s="116">
        <v>106.9</v>
      </c>
      <c r="BK13" s="116">
        <v>141.4</v>
      </c>
      <c r="BL13" s="116">
        <v>79</v>
      </c>
      <c r="BM13" s="116">
        <v>77</v>
      </c>
      <c r="BO13" s="126">
        <v>15.535714285714288</v>
      </c>
      <c r="BP13" s="126">
        <v>23.077777777777779</v>
      </c>
      <c r="BQ13" s="126">
        <v>40.625000000000007</v>
      </c>
      <c r="BR13" s="126">
        <v>125.0896551724138</v>
      </c>
      <c r="BS13" s="126">
        <v>173.60400000000001</v>
      </c>
      <c r="BT13" s="126">
        <v>152.45333333333332</v>
      </c>
      <c r="BU13" s="126">
        <v>133.44074074074072</v>
      </c>
      <c r="BV13" s="126">
        <v>160.92142857142861</v>
      </c>
      <c r="BW13" s="126">
        <v>172.64800000000002</v>
      </c>
      <c r="BX13" s="126">
        <v>129.01666666666668</v>
      </c>
      <c r="BY13" s="126">
        <v>102.24074074074075</v>
      </c>
      <c r="BZ13" s="126">
        <v>46.050000000000011</v>
      </c>
      <c r="CB13" s="127">
        <v>1.6551724137931034</v>
      </c>
      <c r="CC13" s="127">
        <v>1.7924066839049004</v>
      </c>
      <c r="CD13" s="127">
        <v>3.6264367816091947</v>
      </c>
      <c r="CE13" s="127">
        <v>8.1045977011494266</v>
      </c>
      <c r="CF13" s="127">
        <v>11.880766283524904</v>
      </c>
      <c r="CG13" s="127">
        <v>11.400000000000002</v>
      </c>
      <c r="CH13" s="127">
        <v>10.843333333333334</v>
      </c>
      <c r="CI13" s="127">
        <v>11.667816091954021</v>
      </c>
      <c r="CJ13" s="127">
        <v>10.892857142857142</v>
      </c>
      <c r="CK13" s="127">
        <v>10.070408163265302</v>
      </c>
      <c r="CL13" s="127">
        <v>8.2573891625615765</v>
      </c>
      <c r="CM13" s="127">
        <v>3.9507326007325996</v>
      </c>
    </row>
    <row r="14" spans="1:91" ht="15.75" customHeight="1" x14ac:dyDescent="0.25">
      <c r="A14" s="96">
        <v>25025080</v>
      </c>
      <c r="B14" s="97" t="s">
        <v>207</v>
      </c>
      <c r="C14" s="98" t="s">
        <v>79</v>
      </c>
      <c r="D14" s="101" t="s">
        <v>30</v>
      </c>
      <c r="E14" s="36"/>
      <c r="F14" s="36"/>
      <c r="G14" s="36"/>
      <c r="H14" s="141">
        <v>0</v>
      </c>
      <c r="I14" s="141">
        <v>0</v>
      </c>
      <c r="J14" s="141">
        <v>0</v>
      </c>
      <c r="K14" s="141">
        <v>0</v>
      </c>
      <c r="L14" s="141">
        <v>29.8</v>
      </c>
      <c r="M14" s="141">
        <v>1.3</v>
      </c>
      <c r="N14" s="141">
        <v>0</v>
      </c>
      <c r="O14" s="141">
        <v>0</v>
      </c>
      <c r="P14" s="141">
        <v>0</v>
      </c>
      <c r="Q14" s="141">
        <v>0</v>
      </c>
      <c r="R14" s="141">
        <v>0</v>
      </c>
      <c r="S14" s="141">
        <v>0</v>
      </c>
      <c r="T14" s="141">
        <v>0</v>
      </c>
      <c r="U14" s="141">
        <v>0</v>
      </c>
      <c r="V14" s="141">
        <v>0</v>
      </c>
      <c r="W14" s="141">
        <v>17.7</v>
      </c>
      <c r="X14" s="141">
        <v>0.4</v>
      </c>
      <c r="Y14" s="141">
        <v>0</v>
      </c>
      <c r="Z14" s="141">
        <v>0</v>
      </c>
      <c r="AA14" s="141">
        <v>0</v>
      </c>
      <c r="AB14" s="141">
        <v>9.5</v>
      </c>
      <c r="AC14" s="141">
        <v>0</v>
      </c>
      <c r="AD14" s="141">
        <v>29.5</v>
      </c>
      <c r="AE14" s="141"/>
      <c r="AF14" s="141"/>
      <c r="AG14" s="141"/>
      <c r="AH14" s="141"/>
      <c r="AI14" s="141"/>
      <c r="AJ14" s="141"/>
      <c r="AK14" s="141"/>
      <c r="AL14" s="141"/>
      <c r="AM14" s="62">
        <f>SUM(H14:AL14)</f>
        <v>88.199999999999989</v>
      </c>
      <c r="AN14" s="27">
        <v>127.86399999999998</v>
      </c>
      <c r="AO14" s="26">
        <f t="shared" si="8"/>
        <v>68.979540762059685</v>
      </c>
      <c r="AP14" s="74">
        <f t="shared" si="9"/>
        <v>89.973314037469152</v>
      </c>
      <c r="AQ14" s="28">
        <f t="shared" si="3"/>
        <v>23</v>
      </c>
      <c r="AR14" s="76">
        <f t="shared" si="4"/>
        <v>6</v>
      </c>
      <c r="AS14" s="84"/>
      <c r="AT14" s="77">
        <f t="shared" si="5"/>
        <v>29.5</v>
      </c>
      <c r="AU14" s="82"/>
      <c r="AV14" s="134">
        <f t="shared" si="6"/>
        <v>29.8</v>
      </c>
      <c r="AW14" s="116">
        <v>114</v>
      </c>
      <c r="AX14" s="140">
        <f t="shared" si="10"/>
        <v>-84.2</v>
      </c>
      <c r="AY14" s="130">
        <v>10.819540229885057</v>
      </c>
      <c r="AZ14" s="128">
        <f t="shared" si="7"/>
        <v>-4.8195402298850567</v>
      </c>
      <c r="BA14" s="14"/>
      <c r="BB14" s="116">
        <v>65</v>
      </c>
      <c r="BC14" s="116">
        <v>75</v>
      </c>
      <c r="BD14" s="116">
        <v>79.5</v>
      </c>
      <c r="BE14" s="116">
        <v>95.2</v>
      </c>
      <c r="BF14" s="116">
        <v>128</v>
      </c>
      <c r="BG14" s="116">
        <v>98.8</v>
      </c>
      <c r="BH14" s="116">
        <v>108.3</v>
      </c>
      <c r="BI14" s="116">
        <v>114</v>
      </c>
      <c r="BJ14" s="116">
        <v>86.7</v>
      </c>
      <c r="BK14" s="116">
        <v>108</v>
      </c>
      <c r="BL14" s="116">
        <v>73.2</v>
      </c>
      <c r="BM14" s="116">
        <v>50.5</v>
      </c>
      <c r="BO14" s="126">
        <v>17.25925925925926</v>
      </c>
      <c r="BP14" s="126">
        <v>15.14642857142857</v>
      </c>
      <c r="BQ14" s="126">
        <v>40.818518518518516</v>
      </c>
      <c r="BR14" s="126">
        <v>85.941666666666663</v>
      </c>
      <c r="BS14" s="126">
        <v>164.95769230769233</v>
      </c>
      <c r="BT14" s="126">
        <v>129.21481481481482</v>
      </c>
      <c r="BU14" s="126">
        <v>135.38000000000002</v>
      </c>
      <c r="BV14" s="126">
        <v>127.86399999999998</v>
      </c>
      <c r="BW14" s="126">
        <v>136.85833333333332</v>
      </c>
      <c r="BX14" s="126">
        <v>130.2962962962963</v>
      </c>
      <c r="BY14" s="126">
        <v>95.045833333333348</v>
      </c>
      <c r="BZ14" s="126">
        <v>35.85</v>
      </c>
      <c r="CB14" s="127">
        <v>1.5035714285714279</v>
      </c>
      <c r="CC14" s="127">
        <v>1.4432117377271958</v>
      </c>
      <c r="CD14" s="127">
        <v>3.5049261083743835</v>
      </c>
      <c r="CE14" s="127">
        <v>7.292464878671777</v>
      </c>
      <c r="CF14" s="127">
        <v>11.495238095238095</v>
      </c>
      <c r="CG14" s="127">
        <v>9.3075420417869879</v>
      </c>
      <c r="CH14" s="127">
        <v>9.3178571428571395</v>
      </c>
      <c r="CI14" s="127">
        <v>10.819540229885057</v>
      </c>
      <c r="CJ14" s="127">
        <v>10.429250891795483</v>
      </c>
      <c r="CK14" s="127">
        <v>10.186904761904758</v>
      </c>
      <c r="CL14" s="127">
        <v>8.4548124289503601</v>
      </c>
      <c r="CM14" s="127">
        <v>3.534567901234567</v>
      </c>
    </row>
    <row r="15" spans="1:91" ht="15.75" customHeight="1" x14ac:dyDescent="0.25">
      <c r="A15" s="53">
        <v>13035501</v>
      </c>
      <c r="B15" s="29" t="s">
        <v>111</v>
      </c>
      <c r="C15" s="38" t="s">
        <v>74</v>
      </c>
      <c r="D15" s="36" t="s">
        <v>31</v>
      </c>
      <c r="E15" s="36" t="s">
        <v>125</v>
      </c>
      <c r="F15" s="36" t="s">
        <v>131</v>
      </c>
      <c r="G15" s="36" t="s">
        <v>147</v>
      </c>
      <c r="H15" s="139">
        <v>0</v>
      </c>
      <c r="I15" s="139">
        <v>0</v>
      </c>
      <c r="J15" s="139">
        <v>0</v>
      </c>
      <c r="K15" s="139">
        <v>0</v>
      </c>
      <c r="L15" s="139">
        <v>18.3</v>
      </c>
      <c r="M15" s="139">
        <v>4.5</v>
      </c>
      <c r="N15" s="139">
        <v>0</v>
      </c>
      <c r="O15" s="139">
        <v>0</v>
      </c>
      <c r="P15" s="139">
        <v>0</v>
      </c>
      <c r="Q15" s="139">
        <v>0</v>
      </c>
      <c r="R15" s="139">
        <v>0</v>
      </c>
      <c r="S15" s="139">
        <v>0</v>
      </c>
      <c r="T15" s="139">
        <v>13.1</v>
      </c>
      <c r="U15" s="139">
        <v>0</v>
      </c>
      <c r="V15" s="139">
        <v>0</v>
      </c>
      <c r="W15" s="139">
        <v>54.8</v>
      </c>
      <c r="X15" s="139">
        <v>0</v>
      </c>
      <c r="Y15" s="139">
        <v>0</v>
      </c>
      <c r="Z15" s="139">
        <v>0</v>
      </c>
      <c r="AA15" s="139">
        <v>0</v>
      </c>
      <c r="AB15" s="139">
        <v>6.2</v>
      </c>
      <c r="AC15" s="139">
        <v>0.8</v>
      </c>
      <c r="AD15" s="139">
        <v>13.1</v>
      </c>
      <c r="AE15" s="139"/>
      <c r="AF15" s="139"/>
      <c r="AG15" s="139"/>
      <c r="AH15" s="139"/>
      <c r="AI15" s="139"/>
      <c r="AJ15" s="139"/>
      <c r="AK15" s="139"/>
      <c r="AL15" s="139"/>
      <c r="AM15" s="62">
        <f>SUM(H15:AL15)</f>
        <v>110.79999999999998</v>
      </c>
      <c r="AN15" s="27">
        <v>170.0884615384615</v>
      </c>
      <c r="AO15" s="26">
        <f>+AM15*100/AN15</f>
        <v>65.142572869321398</v>
      </c>
      <c r="AP15" s="74">
        <f>IF(AND((AM15*$AQ$1*100/(AN15*AQ15))&gt;100+3.33*AM15-AN15*AQ15/$AQ$1,AN15&lt;30),IF(100+3.33*AM15-AN15*AQ15/$AQ$1&gt;200,200,100+3.33*AM15-AN15*AQ15/$AQ$1),IF((AM15*$AQ$1*100/(AN15*AQ15))&lt;100+AM15-3.33*AN15*AQ15/$AQ$1,100+AM15-3.33*AN15*AQ15/$AQ$1,IF((AM15*$AQ$1*100/(AN15*AQ15))&gt;200,200,(AM15*$AQ$1*100/(AN15*AQ15)))))</f>
        <v>84.968573307810516</v>
      </c>
      <c r="AQ15" s="28">
        <f t="shared" si="3"/>
        <v>23</v>
      </c>
      <c r="AR15" s="76">
        <f t="shared" si="4"/>
        <v>7</v>
      </c>
      <c r="AS15" s="84"/>
      <c r="AT15" s="77">
        <f t="shared" si="5"/>
        <v>13.1</v>
      </c>
      <c r="AU15" s="82"/>
      <c r="AV15" s="134">
        <f t="shared" si="6"/>
        <v>54.8</v>
      </c>
      <c r="AW15" s="116">
        <v>130</v>
      </c>
      <c r="AX15" s="140">
        <f>+AV15-AW15</f>
        <v>-75.2</v>
      </c>
      <c r="AY15" s="130">
        <v>12.498918992884514</v>
      </c>
      <c r="AZ15" s="128">
        <f t="shared" si="7"/>
        <v>-5.4989189928845139</v>
      </c>
      <c r="BA15" s="14"/>
      <c r="BB15" s="116">
        <v>62.1</v>
      </c>
      <c r="BC15" s="116">
        <v>58</v>
      </c>
      <c r="BD15" s="116">
        <v>91.1</v>
      </c>
      <c r="BE15" s="116">
        <v>86.6</v>
      </c>
      <c r="BF15" s="116">
        <v>99.1</v>
      </c>
      <c r="BG15" s="116">
        <v>148</v>
      </c>
      <c r="BH15" s="116">
        <v>106</v>
      </c>
      <c r="BI15" s="116">
        <v>130</v>
      </c>
      <c r="BJ15" s="116">
        <v>145</v>
      </c>
      <c r="BK15" s="116">
        <v>151</v>
      </c>
      <c r="BL15" s="116">
        <v>121.3</v>
      </c>
      <c r="BM15" s="116">
        <v>65.599999999999994</v>
      </c>
      <c r="BO15" s="124">
        <v>8.046153846153846</v>
      </c>
      <c r="BP15" s="124">
        <v>11.108333333333333</v>
      </c>
      <c r="BQ15" s="124">
        <v>27.817857142857147</v>
      </c>
      <c r="BR15" s="124">
        <v>94.633333333333312</v>
      </c>
      <c r="BS15" s="124">
        <v>182.33103448275861</v>
      </c>
      <c r="BT15" s="124">
        <v>164.49999999999997</v>
      </c>
      <c r="BU15" s="124">
        <v>165.37857142857143</v>
      </c>
      <c r="BV15" s="124">
        <v>170.0884615384615</v>
      </c>
      <c r="BW15" s="124">
        <v>181.51071428571422</v>
      </c>
      <c r="BX15" s="124">
        <v>140.10714285714286</v>
      </c>
      <c r="BY15" s="124">
        <v>114.29629629629629</v>
      </c>
      <c r="BZ15" s="124">
        <v>41.123076923076923</v>
      </c>
      <c r="CB15" s="125">
        <v>0.9033333333333331</v>
      </c>
      <c r="CC15" s="125">
        <v>1.205001748464392</v>
      </c>
      <c r="CD15" s="125">
        <v>2.4160919540229884</v>
      </c>
      <c r="CE15" s="125">
        <v>6.998193760262728</v>
      </c>
      <c r="CF15" s="125">
        <v>11.978888888888887</v>
      </c>
      <c r="CG15" s="125">
        <v>12.126847290640393</v>
      </c>
      <c r="CH15" s="125">
        <v>12.274252873563215</v>
      </c>
      <c r="CI15" s="125">
        <v>12.498918992884514</v>
      </c>
      <c r="CJ15" s="125">
        <v>12.193793103448277</v>
      </c>
      <c r="CK15" s="125">
        <v>10.634958382877526</v>
      </c>
      <c r="CL15" s="125">
        <v>8.298454221165283</v>
      </c>
      <c r="CM15" s="125">
        <v>3.3433333333333324</v>
      </c>
    </row>
    <row r="16" spans="1:91" ht="15.75" customHeight="1" x14ac:dyDescent="0.25">
      <c r="A16" s="53">
        <v>12015070</v>
      </c>
      <c r="B16" s="68" t="s">
        <v>109</v>
      </c>
      <c r="C16" s="38" t="s">
        <v>80</v>
      </c>
      <c r="D16" s="36" t="s">
        <v>32</v>
      </c>
      <c r="E16" s="36" t="s">
        <v>125</v>
      </c>
      <c r="F16" s="36" t="s">
        <v>128</v>
      </c>
      <c r="G16" s="36" t="s">
        <v>148</v>
      </c>
      <c r="H16" s="139">
        <v>7.1</v>
      </c>
      <c r="I16" s="139">
        <v>8.5</v>
      </c>
      <c r="J16" s="139">
        <v>16.399999999999999</v>
      </c>
      <c r="K16" s="139">
        <v>48.5</v>
      </c>
      <c r="L16" s="139">
        <v>6.3</v>
      </c>
      <c r="M16" s="139">
        <v>3.3</v>
      </c>
      <c r="N16" s="139">
        <v>0</v>
      </c>
      <c r="O16" s="139">
        <v>65.599999999999994</v>
      </c>
      <c r="P16" s="139">
        <v>0</v>
      </c>
      <c r="Q16" s="139">
        <v>0</v>
      </c>
      <c r="R16" s="139">
        <v>0</v>
      </c>
      <c r="S16" s="139">
        <v>0</v>
      </c>
      <c r="T16" s="139">
        <v>0</v>
      </c>
      <c r="U16" s="139">
        <v>4.0999999999999996</v>
      </c>
      <c r="V16" s="139">
        <v>18</v>
      </c>
      <c r="W16" s="139">
        <v>7.6</v>
      </c>
      <c r="X16" s="139">
        <v>6.6</v>
      </c>
      <c r="Y16" s="139">
        <v>0</v>
      </c>
      <c r="Z16" s="139">
        <v>0</v>
      </c>
      <c r="AA16" s="139">
        <v>0.4</v>
      </c>
      <c r="AB16" s="139">
        <v>16.7</v>
      </c>
      <c r="AC16" s="139">
        <v>0.1</v>
      </c>
      <c r="AD16" s="139">
        <v>0.5</v>
      </c>
      <c r="AE16" s="139"/>
      <c r="AF16" s="139"/>
      <c r="AG16" s="139"/>
      <c r="AH16" s="139"/>
      <c r="AI16" s="139"/>
      <c r="AJ16" s="139"/>
      <c r="AK16" s="139"/>
      <c r="AL16" s="139"/>
      <c r="AM16" s="62">
        <f>SUM(H16:AL16)</f>
        <v>209.69999999999996</v>
      </c>
      <c r="AN16" s="27">
        <v>322.64074074074074</v>
      </c>
      <c r="AO16" s="26">
        <f>+AM16*100/AN16</f>
        <v>64.99489169239952</v>
      </c>
      <c r="AP16" s="74">
        <f>IF(AND((AM16*$AQ$1*100/(AN16*AQ16))&gt;100+3.33*AM16-AN16*AQ16/$AQ$1,AN16&lt;30),IF(100+3.33*AM16-AN16*AQ16/$AQ$1&gt;200,200,100+3.33*AM16-AN16*AQ16/$AQ$1),IF((AM16*$AQ$1*100/(AN16*AQ16))&lt;100+AM16-3.33*AN16*AQ16/$AQ$1,100+AM16-3.33*AN16*AQ16/$AQ$1,IF((AM16*$AQ$1*100/(AN16*AQ16))&gt;200,200,(AM16*$AQ$1*100/(AN16*AQ16)))))</f>
        <v>84.775945685738492</v>
      </c>
      <c r="AQ16" s="28">
        <f t="shared" si="3"/>
        <v>23</v>
      </c>
      <c r="AR16" s="76">
        <f t="shared" si="4"/>
        <v>15</v>
      </c>
      <c r="AS16" s="84"/>
      <c r="AT16" s="80">
        <f t="shared" si="5"/>
        <v>0.5</v>
      </c>
      <c r="AU16" s="82"/>
      <c r="AV16" s="134">
        <f t="shared" si="6"/>
        <v>65.599999999999994</v>
      </c>
      <c r="AW16" s="116">
        <v>217.4</v>
      </c>
      <c r="AX16" s="140">
        <f>+AV16-AW16</f>
        <v>-151.80000000000001</v>
      </c>
      <c r="AY16" s="130">
        <v>18.425555555555555</v>
      </c>
      <c r="AZ16" s="128">
        <f t="shared" si="7"/>
        <v>-3.4255555555555546</v>
      </c>
      <c r="BA16" s="14"/>
      <c r="BB16" s="116">
        <v>170</v>
      </c>
      <c r="BC16" s="116">
        <v>166.8</v>
      </c>
      <c r="BD16" s="116">
        <v>235.3</v>
      </c>
      <c r="BE16" s="116">
        <v>147.5</v>
      </c>
      <c r="BF16" s="116">
        <v>209.7</v>
      </c>
      <c r="BG16" s="116">
        <v>217</v>
      </c>
      <c r="BH16" s="116">
        <v>182.7</v>
      </c>
      <c r="BI16" s="116">
        <v>217.4</v>
      </c>
      <c r="BJ16" s="116">
        <v>201.7</v>
      </c>
      <c r="BK16" s="116">
        <v>173</v>
      </c>
      <c r="BL16" s="116">
        <v>265.5</v>
      </c>
      <c r="BM16" s="116">
        <v>154.1</v>
      </c>
      <c r="BO16" s="124">
        <v>109.23103448275866</v>
      </c>
      <c r="BP16" s="124">
        <v>81.678571428571431</v>
      </c>
      <c r="BQ16" s="124">
        <v>185.80344827586211</v>
      </c>
      <c r="BR16" s="124">
        <v>320.56666666666666</v>
      </c>
      <c r="BS16" s="124">
        <v>387.49333333333345</v>
      </c>
      <c r="BT16" s="124">
        <v>327.45714285714286</v>
      </c>
      <c r="BU16" s="124">
        <v>337.6133333333334</v>
      </c>
      <c r="BV16" s="124">
        <v>322.64074074074074</v>
      </c>
      <c r="BW16" s="124">
        <v>347.51428571428568</v>
      </c>
      <c r="BX16" s="124">
        <v>315.04827586206898</v>
      </c>
      <c r="BY16" s="124">
        <v>338.9896551724139</v>
      </c>
      <c r="BZ16" s="124">
        <v>281.51785714285717</v>
      </c>
      <c r="CB16" s="125">
        <v>6.1034482758620685</v>
      </c>
      <c r="CC16" s="125">
        <v>5.480170133187376</v>
      </c>
      <c r="CD16" s="125">
        <v>9.2677777777777788</v>
      </c>
      <c r="CE16" s="125">
        <v>14.433333333333332</v>
      </c>
      <c r="CF16" s="125">
        <v>17.533333333333331</v>
      </c>
      <c r="CG16" s="125">
        <v>18.845977011494249</v>
      </c>
      <c r="CH16" s="125">
        <v>18.833333333333332</v>
      </c>
      <c r="CI16" s="125">
        <v>18.425555555555555</v>
      </c>
      <c r="CJ16" s="125">
        <v>17.174712643678159</v>
      </c>
      <c r="CK16" s="125">
        <v>15.485555555555557</v>
      </c>
      <c r="CL16" s="125">
        <v>15.347126436781606</v>
      </c>
      <c r="CM16" s="125">
        <v>13.291111111111114</v>
      </c>
    </row>
    <row r="17" spans="1:91" ht="15.75" customHeight="1" x14ac:dyDescent="0.2">
      <c r="A17" s="40"/>
      <c r="B17" s="35" t="s">
        <v>33</v>
      </c>
      <c r="C17" s="71"/>
      <c r="D17" s="47"/>
      <c r="E17" s="47"/>
      <c r="F17" s="47"/>
      <c r="G17" s="47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87"/>
      <c r="AN17" s="133"/>
      <c r="AO17" s="31"/>
      <c r="AP17" s="73"/>
      <c r="AQ17" s="73"/>
      <c r="AR17" s="73"/>
      <c r="AS17" s="84"/>
      <c r="AT17" s="143"/>
      <c r="AU17" s="82"/>
      <c r="AV17" s="73"/>
      <c r="AW17" s="117"/>
      <c r="AX17" s="73"/>
      <c r="AY17" s="131"/>
      <c r="AZ17" s="32"/>
      <c r="BA17" s="14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B17" s="118"/>
      <c r="CC17" s="118"/>
      <c r="CD17" s="118"/>
      <c r="CE17" s="118"/>
      <c r="CF17" s="118"/>
      <c r="CG17" s="118"/>
      <c r="CH17" s="118"/>
      <c r="CI17" s="118"/>
      <c r="CJ17" s="118"/>
      <c r="CK17" s="118"/>
      <c r="CL17" s="118"/>
      <c r="CM17" s="118"/>
    </row>
    <row r="18" spans="1:91" ht="15.75" customHeight="1" x14ac:dyDescent="0.25">
      <c r="A18" s="53">
        <v>23155030</v>
      </c>
      <c r="B18" s="68" t="s">
        <v>34</v>
      </c>
      <c r="C18" s="38" t="s">
        <v>81</v>
      </c>
      <c r="D18" s="36" t="s">
        <v>35</v>
      </c>
      <c r="E18" s="36" t="s">
        <v>129</v>
      </c>
      <c r="F18" s="36" t="s">
        <v>132</v>
      </c>
      <c r="G18" s="36" t="s">
        <v>149</v>
      </c>
      <c r="H18" s="139">
        <v>0</v>
      </c>
      <c r="I18" s="139">
        <v>0</v>
      </c>
      <c r="J18" s="139">
        <v>1</v>
      </c>
      <c r="K18" s="139">
        <v>0</v>
      </c>
      <c r="L18" s="139">
        <v>0.2</v>
      </c>
      <c r="M18" s="139">
        <v>0.3</v>
      </c>
      <c r="N18" s="139">
        <v>0</v>
      </c>
      <c r="O18" s="139">
        <v>2.6</v>
      </c>
      <c r="P18" s="139">
        <v>0.5</v>
      </c>
      <c r="Q18" s="139">
        <v>0</v>
      </c>
      <c r="R18" s="139">
        <v>0</v>
      </c>
      <c r="S18" s="139">
        <v>0</v>
      </c>
      <c r="T18" s="139">
        <v>4.3</v>
      </c>
      <c r="U18" s="139">
        <v>0</v>
      </c>
      <c r="V18" s="139">
        <v>35</v>
      </c>
      <c r="W18" s="139">
        <v>19.2</v>
      </c>
      <c r="X18" s="139">
        <v>54.2</v>
      </c>
      <c r="Y18" s="139">
        <v>0</v>
      </c>
      <c r="Z18" s="139">
        <v>4.2</v>
      </c>
      <c r="AA18" s="139">
        <v>0</v>
      </c>
      <c r="AB18" s="139">
        <v>10.6</v>
      </c>
      <c r="AC18" s="139">
        <v>0.2</v>
      </c>
      <c r="AD18" s="139">
        <v>2.6</v>
      </c>
      <c r="AE18" s="139"/>
      <c r="AF18" s="139"/>
      <c r="AG18" s="139"/>
      <c r="AH18" s="139"/>
      <c r="AI18" s="139"/>
      <c r="AJ18" s="139"/>
      <c r="AK18" s="139"/>
      <c r="AL18" s="139"/>
      <c r="AM18" s="62">
        <f t="shared" ref="AM18:AM31" si="11">SUM(H18:AL18)</f>
        <v>134.89999999999998</v>
      </c>
      <c r="AN18" s="27">
        <v>275.51538461538456</v>
      </c>
      <c r="AO18" s="26">
        <f t="shared" ref="AO18:AO19" si="12">+AM18*100/AN18</f>
        <v>48.962783035988501</v>
      </c>
      <c r="AP18" s="74">
        <f t="shared" ref="AP18:AP19" si="13">IF(AND((AM18*$AQ$1*100/(AN18*AQ18))&gt;100+3.33*AM18-AN18*AQ18/$AQ$1,AN18&lt;30),IF(100+3.33*AM18-AN18*AQ18/$AQ$1&gt;200,200,100+3.33*AM18-AN18*AQ18/$AQ$1),IF((AM18*$AQ$1*100/(AN18*AQ18))&lt;100+AM18-3.33*AN18*AQ18/$AQ$1,100+AM18-3.33*AN18*AQ18/$AQ$1,IF((AM18*$AQ$1*100/(AN18*AQ18))&gt;200,200,(AM18*$AQ$1*100/(AN18*AQ18)))))</f>
        <v>63.864499612158909</v>
      </c>
      <c r="AQ18" s="28">
        <f t="shared" ref="AQ18:AQ31" si="14">COUNT(H18:AL18)</f>
        <v>23</v>
      </c>
      <c r="AR18" s="76">
        <f t="shared" ref="AR18:AR31" si="15">COUNTIF(H18:AL18,"&gt;0")</f>
        <v>13</v>
      </c>
      <c r="AS18" s="84"/>
      <c r="AT18" s="77">
        <f t="shared" ref="AT18:AT31" si="16">+LOOKUP(1000,H18:AL18)</f>
        <v>2.6</v>
      </c>
      <c r="AU18" s="82"/>
      <c r="AV18" s="134">
        <f t="shared" ref="AV18:AV31" si="17">MAX(H18:AL18)</f>
        <v>54.2</v>
      </c>
      <c r="AW18" s="116">
        <v>157.6</v>
      </c>
      <c r="AX18" s="140">
        <f t="shared" ref="AX18:AX31" si="18">+AV18-AW18</f>
        <v>-103.39999999999999</v>
      </c>
      <c r="AY18" s="130">
        <v>14.459770114942529</v>
      </c>
      <c r="AZ18" s="128">
        <f t="shared" ref="AZ18:AZ20" si="19">AR18-AY18</f>
        <v>-1.4597701149425291</v>
      </c>
      <c r="BA18" s="14"/>
      <c r="BB18" s="116">
        <v>62.4</v>
      </c>
      <c r="BC18" s="116">
        <v>115.4</v>
      </c>
      <c r="BD18" s="116">
        <v>103.3</v>
      </c>
      <c r="BE18" s="116">
        <v>169.2</v>
      </c>
      <c r="BF18" s="116">
        <v>164.1</v>
      </c>
      <c r="BG18" s="116">
        <v>129.19999999999999</v>
      </c>
      <c r="BH18" s="116">
        <v>164.8</v>
      </c>
      <c r="BI18" s="116">
        <v>157.6</v>
      </c>
      <c r="BJ18" s="116">
        <v>174.6</v>
      </c>
      <c r="BK18" s="116">
        <v>188.4</v>
      </c>
      <c r="BL18" s="116">
        <v>138</v>
      </c>
      <c r="BM18" s="116">
        <v>97.8</v>
      </c>
      <c r="BO18" s="124">
        <v>60.682142857142864</v>
      </c>
      <c r="BP18" s="124">
        <v>96.000000000000014</v>
      </c>
      <c r="BQ18" s="124">
        <v>179.55517241379312</v>
      </c>
      <c r="BR18" s="124">
        <v>284.89999999999998</v>
      </c>
      <c r="BS18" s="124">
        <v>367.53571428571428</v>
      </c>
      <c r="BT18" s="124">
        <v>256.56785714285712</v>
      </c>
      <c r="BU18" s="124">
        <v>240.65172413793104</v>
      </c>
      <c r="BV18" s="124">
        <v>275.51538461538456</v>
      </c>
      <c r="BW18" s="124">
        <v>346.27407407407406</v>
      </c>
      <c r="BX18" s="124">
        <v>402.55384615384622</v>
      </c>
      <c r="BY18" s="124">
        <v>342.08214285714286</v>
      </c>
      <c r="BZ18" s="124">
        <v>140.6</v>
      </c>
      <c r="CB18" s="125">
        <v>4.5012315270935943</v>
      </c>
      <c r="CC18" s="125">
        <v>6.5319316258674158</v>
      </c>
      <c r="CD18" s="125">
        <v>12.206896551724135</v>
      </c>
      <c r="CE18" s="125">
        <v>15.123662306777645</v>
      </c>
      <c r="CF18" s="125">
        <v>17.373152709359605</v>
      </c>
      <c r="CG18" s="125">
        <v>13.594827586206895</v>
      </c>
      <c r="CH18" s="125">
        <v>12.344827586206897</v>
      </c>
      <c r="CI18" s="125">
        <v>14.459770114942529</v>
      </c>
      <c r="CJ18" s="125">
        <v>16.564090368608795</v>
      </c>
      <c r="CK18" s="125">
        <v>17.363095238095241</v>
      </c>
      <c r="CL18" s="125">
        <v>14.999999999999998</v>
      </c>
      <c r="CM18" s="125">
        <v>8.1523809523809501</v>
      </c>
    </row>
    <row r="19" spans="1:91" ht="15.75" customHeight="1" x14ac:dyDescent="0.25">
      <c r="A19" s="53">
        <v>23195502</v>
      </c>
      <c r="B19" s="68" t="s">
        <v>36</v>
      </c>
      <c r="C19" s="38" t="s">
        <v>107</v>
      </c>
      <c r="D19" s="36" t="s">
        <v>35</v>
      </c>
      <c r="E19" s="36" t="s">
        <v>129</v>
      </c>
      <c r="F19" s="36" t="s">
        <v>132</v>
      </c>
      <c r="G19" s="36" t="s">
        <v>150</v>
      </c>
      <c r="H19" s="139">
        <v>0</v>
      </c>
      <c r="I19" s="139">
        <v>0</v>
      </c>
      <c r="J19" s="139">
        <v>0</v>
      </c>
      <c r="K19" s="139">
        <v>0</v>
      </c>
      <c r="L19" s="139">
        <v>5.2</v>
      </c>
      <c r="M19" s="139">
        <v>0.1</v>
      </c>
      <c r="N19" s="139">
        <v>0</v>
      </c>
      <c r="O19" s="139">
        <v>0</v>
      </c>
      <c r="P19" s="139">
        <v>0.1</v>
      </c>
      <c r="Q19" s="139">
        <v>0</v>
      </c>
      <c r="R19" s="139">
        <v>0</v>
      </c>
      <c r="S19" s="139">
        <v>0</v>
      </c>
      <c r="T19" s="139">
        <v>0</v>
      </c>
      <c r="U19" s="139">
        <v>0</v>
      </c>
      <c r="V19" s="139">
        <v>2.2000000000000002</v>
      </c>
      <c r="W19" s="139">
        <v>12.5</v>
      </c>
      <c r="X19" s="139">
        <v>2</v>
      </c>
      <c r="Y19" s="139">
        <v>1.2</v>
      </c>
      <c r="Z19" s="139">
        <v>0</v>
      </c>
      <c r="AA19" s="139">
        <v>0.3</v>
      </c>
      <c r="AB19" s="139">
        <v>15.5</v>
      </c>
      <c r="AC19" s="139">
        <v>0</v>
      </c>
      <c r="AD19" s="139">
        <v>0</v>
      </c>
      <c r="AE19" s="139"/>
      <c r="AF19" s="139"/>
      <c r="AG19" s="139"/>
      <c r="AH19" s="139"/>
      <c r="AI19" s="139"/>
      <c r="AJ19" s="139"/>
      <c r="AK19" s="139"/>
      <c r="AL19" s="139"/>
      <c r="AM19" s="62">
        <f t="shared" si="11"/>
        <v>39.1</v>
      </c>
      <c r="AN19" s="27">
        <v>78.811538461538461</v>
      </c>
      <c r="AO19" s="26">
        <f t="shared" si="12"/>
        <v>49.612024791371823</v>
      </c>
      <c r="AP19" s="74">
        <f t="shared" si="13"/>
        <v>64.71133668439802</v>
      </c>
      <c r="AQ19" s="28">
        <f t="shared" si="14"/>
        <v>23</v>
      </c>
      <c r="AR19" s="76">
        <f t="shared" si="15"/>
        <v>9</v>
      </c>
      <c r="AS19" s="84"/>
      <c r="AT19" s="77">
        <f t="shared" si="16"/>
        <v>0</v>
      </c>
      <c r="AU19" s="82"/>
      <c r="AV19" s="134">
        <f t="shared" si="17"/>
        <v>15.5</v>
      </c>
      <c r="AW19" s="116">
        <v>88.9</v>
      </c>
      <c r="AX19" s="140">
        <f t="shared" si="18"/>
        <v>-73.400000000000006</v>
      </c>
      <c r="AY19" s="130">
        <v>12.120689655172413</v>
      </c>
      <c r="AZ19" s="128">
        <f t="shared" si="19"/>
        <v>-3.1206896551724128</v>
      </c>
      <c r="BA19" s="14"/>
      <c r="BB19" s="116">
        <v>98.8</v>
      </c>
      <c r="BC19" s="116">
        <v>152</v>
      </c>
      <c r="BD19" s="116">
        <v>117.2</v>
      </c>
      <c r="BE19" s="116">
        <v>86.2</v>
      </c>
      <c r="BF19" s="116">
        <v>72.5</v>
      </c>
      <c r="BG19" s="116">
        <v>69.7</v>
      </c>
      <c r="BH19" s="116">
        <v>94.1</v>
      </c>
      <c r="BI19" s="116">
        <v>88.9</v>
      </c>
      <c r="BJ19" s="116">
        <v>85.9</v>
      </c>
      <c r="BK19" s="116">
        <v>147.6</v>
      </c>
      <c r="BL19" s="116">
        <v>114.1</v>
      </c>
      <c r="BM19" s="116">
        <v>90.6</v>
      </c>
      <c r="BO19" s="124">
        <v>60.800000000000004</v>
      </c>
      <c r="BP19" s="124">
        <v>93.806896551724137</v>
      </c>
      <c r="BQ19" s="124">
        <v>122.13448275862071</v>
      </c>
      <c r="BR19" s="124">
        <v>108.10689655172415</v>
      </c>
      <c r="BS19" s="124">
        <v>119.3107142857143</v>
      </c>
      <c r="BT19" s="124">
        <v>74.303703703703718</v>
      </c>
      <c r="BU19" s="124">
        <v>79.006896551724154</v>
      </c>
      <c r="BV19" s="124">
        <v>78.811538461538461</v>
      </c>
      <c r="BW19" s="124">
        <v>94.45714285714287</v>
      </c>
      <c r="BX19" s="124">
        <v>158.60357142857143</v>
      </c>
      <c r="BY19" s="124">
        <v>128.33703703703702</v>
      </c>
      <c r="BZ19" s="124">
        <v>63.151851851851838</v>
      </c>
      <c r="CB19" s="125">
        <v>5.7312722948870372</v>
      </c>
      <c r="CC19" s="125">
        <v>6.5526371666383554</v>
      </c>
      <c r="CD19" s="125">
        <v>9.9499999999999993</v>
      </c>
      <c r="CE19" s="125">
        <v>11.325000000000001</v>
      </c>
      <c r="CF19" s="125">
        <v>12.826666666666666</v>
      </c>
      <c r="CG19" s="125">
        <v>10.899326198969485</v>
      </c>
      <c r="CH19" s="125">
        <v>11.482758620689653</v>
      </c>
      <c r="CI19" s="125">
        <v>12.120689655172413</v>
      </c>
      <c r="CJ19" s="125">
        <v>12.107142857142858</v>
      </c>
      <c r="CK19" s="125">
        <v>13.285714285714288</v>
      </c>
      <c r="CL19" s="125">
        <v>10.234693877551019</v>
      </c>
      <c r="CM19" s="125">
        <v>5.3703703703703685</v>
      </c>
    </row>
    <row r="20" spans="1:91" ht="15.75" customHeight="1" x14ac:dyDescent="0.25">
      <c r="A20" s="96">
        <v>23190830</v>
      </c>
      <c r="B20" s="97" t="s">
        <v>208</v>
      </c>
      <c r="C20" s="98" t="s">
        <v>177</v>
      </c>
      <c r="D20" s="101" t="s">
        <v>35</v>
      </c>
      <c r="H20" s="141" t="s">
        <v>224</v>
      </c>
      <c r="I20" s="141" t="s">
        <v>224</v>
      </c>
      <c r="J20" s="141" t="s">
        <v>224</v>
      </c>
      <c r="K20" s="141" t="s">
        <v>224</v>
      </c>
      <c r="L20" s="141" t="s">
        <v>224</v>
      </c>
      <c r="M20" s="141" t="s">
        <v>224</v>
      </c>
      <c r="N20" s="141" t="s">
        <v>224</v>
      </c>
      <c r="O20" s="141" t="s">
        <v>224</v>
      </c>
      <c r="P20" s="141" t="s">
        <v>224</v>
      </c>
      <c r="Q20" s="141" t="s">
        <v>224</v>
      </c>
      <c r="R20" s="141" t="s">
        <v>224</v>
      </c>
      <c r="S20" s="141" t="s">
        <v>224</v>
      </c>
      <c r="T20" s="141" t="s">
        <v>224</v>
      </c>
      <c r="U20" s="141" t="s">
        <v>224</v>
      </c>
      <c r="V20" s="141" t="s">
        <v>224</v>
      </c>
      <c r="W20" s="141" t="s">
        <v>224</v>
      </c>
      <c r="X20" s="141" t="s">
        <v>224</v>
      </c>
      <c r="Y20" s="141" t="s">
        <v>224</v>
      </c>
      <c r="Z20" s="141" t="s">
        <v>224</v>
      </c>
      <c r="AA20" s="141" t="s">
        <v>224</v>
      </c>
      <c r="AB20" s="141" t="s">
        <v>224</v>
      </c>
      <c r="AC20" s="141" t="s">
        <v>224</v>
      </c>
      <c r="AD20" s="141" t="s">
        <v>224</v>
      </c>
      <c r="AE20" s="141"/>
      <c r="AF20" s="141"/>
      <c r="AG20" s="141"/>
      <c r="AH20" s="141"/>
      <c r="AI20" s="141"/>
      <c r="AJ20" s="141"/>
      <c r="AK20" s="141"/>
      <c r="AL20" s="141"/>
      <c r="AM20" s="62"/>
      <c r="AN20" s="132">
        <v>104.30666666666667</v>
      </c>
      <c r="AO20" s="26"/>
      <c r="AQ20" s="76"/>
      <c r="AR20" s="76"/>
      <c r="AS20" s="84"/>
      <c r="AT20" s="77"/>
      <c r="AU20" s="82"/>
      <c r="AV20" s="134"/>
      <c r="AW20" s="116">
        <v>88.6</v>
      </c>
      <c r="AX20" s="140"/>
      <c r="AY20" s="130">
        <v>13.566666666666666</v>
      </c>
      <c r="AZ20" s="128">
        <f t="shared" si="19"/>
        <v>-13.566666666666666</v>
      </c>
      <c r="BB20" s="116">
        <v>97</v>
      </c>
      <c r="BC20" s="116">
        <v>119.3</v>
      </c>
      <c r="BD20" s="116">
        <v>135.69999999999999</v>
      </c>
      <c r="BE20" s="116">
        <v>72.7</v>
      </c>
      <c r="BF20" s="116">
        <v>88</v>
      </c>
      <c r="BG20" s="116">
        <v>107.6</v>
      </c>
      <c r="BH20" s="116">
        <v>104</v>
      </c>
      <c r="BI20" s="116">
        <v>88.6</v>
      </c>
      <c r="BJ20" s="116">
        <v>78.900000000000006</v>
      </c>
      <c r="BK20" s="116">
        <v>118.6</v>
      </c>
      <c r="BL20" s="116">
        <v>87</v>
      </c>
      <c r="BM20" s="116">
        <v>81.5</v>
      </c>
      <c r="BO20" s="126">
        <v>68.660000000000011</v>
      </c>
      <c r="BP20" s="126">
        <v>89.713333333333367</v>
      </c>
      <c r="BQ20" s="126">
        <v>127.06333333333333</v>
      </c>
      <c r="BR20" s="126">
        <v>103.96896551724139</v>
      </c>
      <c r="BS20" s="126">
        <v>138.79333333333335</v>
      </c>
      <c r="BT20" s="126">
        <v>100.00000000000001</v>
      </c>
      <c r="BU20" s="126">
        <v>102.86666666666665</v>
      </c>
      <c r="BV20" s="126">
        <v>104.30666666666667</v>
      </c>
      <c r="BW20" s="126">
        <v>105.04333333333334</v>
      </c>
      <c r="BX20" s="126">
        <v>146.64482758620693</v>
      </c>
      <c r="BY20" s="126">
        <v>118.25333333333332</v>
      </c>
      <c r="BZ20" s="126">
        <v>45.476666666666659</v>
      </c>
      <c r="CB20" s="127">
        <v>5.9666666666666641</v>
      </c>
      <c r="CC20" s="127">
        <v>6.8653530377668313</v>
      </c>
      <c r="CD20" s="127">
        <v>9.4333333333333282</v>
      </c>
      <c r="CE20" s="127">
        <v>10.586206896551722</v>
      </c>
      <c r="CF20" s="127">
        <v>13.3</v>
      </c>
      <c r="CG20" s="127">
        <v>10.90740740740741</v>
      </c>
      <c r="CH20" s="127">
        <v>12.299999999999997</v>
      </c>
      <c r="CI20" s="127">
        <v>13.566666666666666</v>
      </c>
      <c r="CJ20" s="127">
        <v>12.500000000000004</v>
      </c>
      <c r="CK20" s="127">
        <v>13.172413793103445</v>
      </c>
      <c r="CL20" s="127">
        <v>9.8333333333333339</v>
      </c>
      <c r="CM20" s="127">
        <v>4.7999999999999989</v>
      </c>
    </row>
    <row r="21" spans="1:91" ht="15.75" customHeight="1" x14ac:dyDescent="0.25">
      <c r="A21" s="53">
        <v>16015010</v>
      </c>
      <c r="B21" s="68" t="s">
        <v>37</v>
      </c>
      <c r="C21" s="38" t="s">
        <v>82</v>
      </c>
      <c r="D21" s="36" t="s">
        <v>38</v>
      </c>
      <c r="E21" s="36" t="s">
        <v>125</v>
      </c>
      <c r="F21" s="36" t="s">
        <v>133</v>
      </c>
      <c r="G21" s="36" t="s">
        <v>151</v>
      </c>
      <c r="H21" s="139">
        <v>0</v>
      </c>
      <c r="I21" s="139">
        <v>0</v>
      </c>
      <c r="J21" s="139">
        <v>6.1</v>
      </c>
      <c r="K21" s="139">
        <v>1.2</v>
      </c>
      <c r="L21" s="139">
        <v>0.2</v>
      </c>
      <c r="M21" s="139">
        <v>2.9</v>
      </c>
      <c r="N21" s="139">
        <v>0</v>
      </c>
      <c r="O21" s="139">
        <v>0</v>
      </c>
      <c r="P21" s="139">
        <v>0</v>
      </c>
      <c r="Q21" s="139">
        <v>0</v>
      </c>
      <c r="R21" s="139">
        <v>0</v>
      </c>
      <c r="S21" s="139">
        <v>0</v>
      </c>
      <c r="T21" s="139">
        <v>0</v>
      </c>
      <c r="U21" s="139">
        <v>0</v>
      </c>
      <c r="V21" s="139">
        <v>0</v>
      </c>
      <c r="W21" s="139">
        <v>3</v>
      </c>
      <c r="X21" s="139">
        <v>0</v>
      </c>
      <c r="Y21" s="139">
        <v>0</v>
      </c>
      <c r="Z21" s="139">
        <v>3.9</v>
      </c>
      <c r="AA21" s="139">
        <v>1.3</v>
      </c>
      <c r="AB21" s="139">
        <v>1.7</v>
      </c>
      <c r="AC21" s="139">
        <v>0</v>
      </c>
      <c r="AD21" s="139">
        <v>4.8</v>
      </c>
      <c r="AE21" s="139"/>
      <c r="AF21" s="139"/>
      <c r="AG21" s="139"/>
      <c r="AH21" s="139"/>
      <c r="AI21" s="139"/>
      <c r="AJ21" s="139"/>
      <c r="AK21" s="139"/>
      <c r="AL21" s="139"/>
      <c r="AM21" s="62">
        <f t="shared" si="11"/>
        <v>25.1</v>
      </c>
      <c r="AN21" s="27">
        <v>45.704166666666673</v>
      </c>
      <c r="AO21" s="26">
        <f>+AM21*100/AN21</f>
        <v>54.918406418087329</v>
      </c>
      <c r="AP21" s="74">
        <f>IF(AND((AM21*$AQ$1*100/(AN21*AQ21))&gt;100+3.33*AM21-AN21*AQ21/$AQ$1,AN21&lt;30),IF(100+3.33*AM21-AN21*AQ21/$AQ$1&gt;200,200,100+3.33*AM21-AN21*AQ21/$AQ$1),IF((AM21*$AQ$1*100/(AN21*AQ21))&lt;100+AM21-3.33*AN21*AQ21/$AQ$1,100+AM21-3.33*AN21*AQ21/$AQ$1,IF((AM21*$AQ$1*100/(AN21*AQ21))&gt;200,200,(AM21*$AQ$1*100/(AN21*AQ21)))))</f>
        <v>71.632704023592169</v>
      </c>
      <c r="AQ21" s="28">
        <f t="shared" si="14"/>
        <v>23</v>
      </c>
      <c r="AR21" s="76">
        <f t="shared" si="15"/>
        <v>9</v>
      </c>
      <c r="AS21" s="84"/>
      <c r="AT21" s="77">
        <f t="shared" si="16"/>
        <v>4.8</v>
      </c>
      <c r="AU21" s="82"/>
      <c r="AV21" s="134">
        <f t="shared" si="17"/>
        <v>6.1</v>
      </c>
      <c r="AW21" s="116">
        <v>94.7</v>
      </c>
      <c r="AX21" s="140">
        <f t="shared" si="18"/>
        <v>-88.600000000000009</v>
      </c>
      <c r="AY21" s="130">
        <v>6.6066666666666656</v>
      </c>
      <c r="AZ21" s="128">
        <f>AR21-AY21</f>
        <v>2.3933333333333344</v>
      </c>
      <c r="BA21" s="14"/>
      <c r="BB21" s="116">
        <v>93.2</v>
      </c>
      <c r="BC21" s="116">
        <v>87.8</v>
      </c>
      <c r="BD21" s="116">
        <v>96.8</v>
      </c>
      <c r="BE21" s="116">
        <v>118.1</v>
      </c>
      <c r="BF21" s="116">
        <v>99.6</v>
      </c>
      <c r="BG21" s="116">
        <v>74.3</v>
      </c>
      <c r="BH21" s="116">
        <v>46.9</v>
      </c>
      <c r="BI21" s="116">
        <v>94.7</v>
      </c>
      <c r="BJ21" s="116">
        <v>77</v>
      </c>
      <c r="BK21" s="116">
        <v>101</v>
      </c>
      <c r="BL21" s="116">
        <v>108.7</v>
      </c>
      <c r="BM21" s="116">
        <v>168.4</v>
      </c>
      <c r="BO21" s="124">
        <v>63.947999999999986</v>
      </c>
      <c r="BP21" s="124">
        <v>46.1</v>
      </c>
      <c r="BQ21" s="124">
        <v>65.908000000000001</v>
      </c>
      <c r="BR21" s="124">
        <v>102.72799999999999</v>
      </c>
      <c r="BS21" s="124">
        <v>85.141666666666666</v>
      </c>
      <c r="BT21" s="124">
        <v>42.535999999999994</v>
      </c>
      <c r="BU21" s="124">
        <v>38.28</v>
      </c>
      <c r="BV21" s="124">
        <v>45.704166666666673</v>
      </c>
      <c r="BW21" s="124">
        <v>60.658333333333331</v>
      </c>
      <c r="BX21" s="124">
        <v>119.05833333333332</v>
      </c>
      <c r="BY21" s="124">
        <v>143.82499999999996</v>
      </c>
      <c r="BZ21" s="124">
        <v>83.500416666666666</v>
      </c>
      <c r="CB21" s="125">
        <v>4.9743589743589736</v>
      </c>
      <c r="CC21" s="125">
        <v>4.61045566502463</v>
      </c>
      <c r="CD21" s="125">
        <v>6.1599999999999984</v>
      </c>
      <c r="CE21" s="125">
        <v>8.2799999999999994</v>
      </c>
      <c r="CF21" s="125">
        <v>8.2146666666666643</v>
      </c>
      <c r="CG21" s="125">
        <v>8.5999999999999979</v>
      </c>
      <c r="CH21" s="125">
        <v>8.2799999999999958</v>
      </c>
      <c r="CI21" s="125">
        <v>6.6066666666666656</v>
      </c>
      <c r="CJ21" s="125">
        <v>6.958333333333333</v>
      </c>
      <c r="CK21" s="125">
        <v>10.499999999999998</v>
      </c>
      <c r="CL21" s="125">
        <v>9.7916666666666661</v>
      </c>
      <c r="CM21" s="125">
        <v>6.3888888888888884</v>
      </c>
    </row>
    <row r="22" spans="1:91" ht="15.75" customHeight="1" x14ac:dyDescent="0.25">
      <c r="A22" s="53">
        <v>27015330</v>
      </c>
      <c r="B22" s="68" t="s">
        <v>105</v>
      </c>
      <c r="C22" s="38" t="s">
        <v>72</v>
      </c>
      <c r="D22" s="36" t="s">
        <v>32</v>
      </c>
      <c r="E22" s="36" t="s">
        <v>129</v>
      </c>
      <c r="F22" s="36" t="s">
        <v>117</v>
      </c>
      <c r="G22" s="36" t="s">
        <v>152</v>
      </c>
      <c r="H22" s="141" t="s">
        <v>224</v>
      </c>
      <c r="I22" s="141" t="s">
        <v>224</v>
      </c>
      <c r="J22" s="141" t="s">
        <v>224</v>
      </c>
      <c r="K22" s="141" t="s">
        <v>224</v>
      </c>
      <c r="L22" s="141" t="s">
        <v>224</v>
      </c>
      <c r="M22" s="141" t="s">
        <v>224</v>
      </c>
      <c r="N22" s="141" t="s">
        <v>224</v>
      </c>
      <c r="O22" s="141" t="s">
        <v>224</v>
      </c>
      <c r="P22" s="141" t="s">
        <v>224</v>
      </c>
      <c r="Q22" s="141" t="s">
        <v>224</v>
      </c>
      <c r="R22" s="141" t="s">
        <v>224</v>
      </c>
      <c r="S22" s="141" t="s">
        <v>224</v>
      </c>
      <c r="T22" s="141" t="s">
        <v>224</v>
      </c>
      <c r="U22" s="141" t="s">
        <v>224</v>
      </c>
      <c r="V22" s="141" t="s">
        <v>224</v>
      </c>
      <c r="W22" s="141" t="s">
        <v>224</v>
      </c>
      <c r="X22" s="141" t="s">
        <v>224</v>
      </c>
      <c r="Y22" s="141" t="s">
        <v>224</v>
      </c>
      <c r="Z22" s="141" t="s">
        <v>224</v>
      </c>
      <c r="AA22" s="141" t="s">
        <v>224</v>
      </c>
      <c r="AB22" s="141" t="s">
        <v>224</v>
      </c>
      <c r="AC22" s="141" t="s">
        <v>224</v>
      </c>
      <c r="AD22" s="141" t="s">
        <v>224</v>
      </c>
      <c r="AE22" s="141"/>
      <c r="AF22" s="141"/>
      <c r="AG22" s="141"/>
      <c r="AH22" s="141"/>
      <c r="AI22" s="141"/>
      <c r="AJ22" s="141"/>
      <c r="AK22" s="141"/>
      <c r="AL22" s="141"/>
      <c r="AM22" s="62"/>
      <c r="AN22" s="27">
        <v>126.05333333333336</v>
      </c>
      <c r="AO22" s="26"/>
      <c r="AP22" s="74"/>
      <c r="AQ22" s="28">
        <f t="shared" si="14"/>
        <v>0</v>
      </c>
      <c r="AR22" s="76">
        <f t="shared" si="15"/>
        <v>0</v>
      </c>
      <c r="AS22" s="84"/>
      <c r="AT22" s="77"/>
      <c r="AU22" s="82"/>
      <c r="AV22" s="134"/>
      <c r="AW22" s="116">
        <v>77.7</v>
      </c>
      <c r="AX22" s="140"/>
      <c r="AY22" s="130">
        <v>14.399999999999997</v>
      </c>
      <c r="AZ22" s="128">
        <f>AR22-AY22</f>
        <v>-14.399999999999997</v>
      </c>
      <c r="BA22" s="14"/>
      <c r="BB22" s="116">
        <v>58.1</v>
      </c>
      <c r="BC22" s="116">
        <v>58</v>
      </c>
      <c r="BD22" s="116">
        <v>67.099999999999994</v>
      </c>
      <c r="BE22" s="116">
        <v>78.2</v>
      </c>
      <c r="BF22" s="116">
        <v>110.1</v>
      </c>
      <c r="BG22" s="116">
        <v>69</v>
      </c>
      <c r="BH22" s="116">
        <v>64.400000000000006</v>
      </c>
      <c r="BI22" s="116">
        <v>77.7</v>
      </c>
      <c r="BJ22" s="116">
        <v>76.2</v>
      </c>
      <c r="BK22" s="116">
        <v>78.900000000000006</v>
      </c>
      <c r="BL22" s="116">
        <v>55.4</v>
      </c>
      <c r="BM22" s="116">
        <v>67.599999999999994</v>
      </c>
      <c r="BO22" s="124">
        <v>71.503333333333345</v>
      </c>
      <c r="BP22" s="124">
        <v>80.659259259259272</v>
      </c>
      <c r="BQ22" s="124">
        <v>132.28</v>
      </c>
      <c r="BR22" s="124">
        <v>181.17333333333332</v>
      </c>
      <c r="BS22" s="124">
        <v>218.86000000000004</v>
      </c>
      <c r="BT22" s="124">
        <v>144.96</v>
      </c>
      <c r="BU22" s="124">
        <v>133.98965517241376</v>
      </c>
      <c r="BV22" s="124">
        <v>126.05333333333336</v>
      </c>
      <c r="BW22" s="124">
        <v>170.74137931034485</v>
      </c>
      <c r="BX22" s="124">
        <v>211.49000000000004</v>
      </c>
      <c r="BY22" s="124">
        <v>171.33333333333334</v>
      </c>
      <c r="BZ22" s="124">
        <v>115.35862068965521</v>
      </c>
      <c r="CB22" s="125">
        <v>7.9666666666666641</v>
      </c>
      <c r="CC22" s="125">
        <v>9.3133255792738527</v>
      </c>
      <c r="CD22" s="125">
        <v>13.633333333333333</v>
      </c>
      <c r="CE22" s="125">
        <v>17.699999999999996</v>
      </c>
      <c r="CF22" s="125">
        <v>18.566666666666666</v>
      </c>
      <c r="CG22" s="125">
        <v>14.166666666666666</v>
      </c>
      <c r="CH22" s="125">
        <v>13.506666666666668</v>
      </c>
      <c r="CI22" s="125">
        <v>14.399999999999997</v>
      </c>
      <c r="CJ22" s="125">
        <v>16.402380952380948</v>
      </c>
      <c r="CK22" s="125">
        <v>19.533333333333335</v>
      </c>
      <c r="CL22" s="125">
        <v>16.899999999999999</v>
      </c>
      <c r="CM22" s="125">
        <v>11.343333333333334</v>
      </c>
    </row>
    <row r="23" spans="1:91" ht="15.75" customHeight="1" x14ac:dyDescent="0.25">
      <c r="A23" s="102">
        <v>27011270</v>
      </c>
      <c r="B23" s="97" t="s">
        <v>209</v>
      </c>
      <c r="C23" s="98" t="s">
        <v>72</v>
      </c>
      <c r="D23" s="101" t="s">
        <v>32</v>
      </c>
      <c r="H23" s="141">
        <v>0</v>
      </c>
      <c r="I23" s="141">
        <v>0</v>
      </c>
      <c r="J23" s="141">
        <v>0.5</v>
      </c>
      <c r="K23" s="141">
        <v>0</v>
      </c>
      <c r="L23" s="141">
        <v>0</v>
      </c>
      <c r="M23" s="141">
        <v>0</v>
      </c>
      <c r="N23" s="141">
        <v>0</v>
      </c>
      <c r="O23" s="141">
        <v>1.2</v>
      </c>
      <c r="P23" s="141">
        <v>0</v>
      </c>
      <c r="Q23" s="141">
        <v>0</v>
      </c>
      <c r="R23" s="141">
        <v>0</v>
      </c>
      <c r="S23" s="141">
        <v>0</v>
      </c>
      <c r="T23" s="141">
        <v>0</v>
      </c>
      <c r="U23" s="141">
        <v>0</v>
      </c>
      <c r="V23" s="141">
        <v>6.2</v>
      </c>
      <c r="W23" s="141">
        <v>3.5</v>
      </c>
      <c r="X23" s="141">
        <v>37.799999999999997</v>
      </c>
      <c r="Y23" s="141">
        <v>0.2</v>
      </c>
      <c r="Z23" s="141">
        <v>0</v>
      </c>
      <c r="AA23" s="141">
        <v>0</v>
      </c>
      <c r="AB23" s="141">
        <v>0.8</v>
      </c>
      <c r="AC23" s="141">
        <v>0</v>
      </c>
      <c r="AD23" s="141">
        <v>1.5</v>
      </c>
      <c r="AE23" s="141"/>
      <c r="AF23" s="141"/>
      <c r="AG23" s="141"/>
      <c r="AH23" s="141"/>
      <c r="AI23" s="141"/>
      <c r="AJ23" s="141"/>
      <c r="AK23" s="141"/>
      <c r="AL23" s="141"/>
      <c r="AM23" s="62">
        <f t="shared" si="11"/>
        <v>51.699999999999996</v>
      </c>
      <c r="AN23" s="132"/>
      <c r="AQ23" s="28">
        <f t="shared" si="14"/>
        <v>23</v>
      </c>
      <c r="AR23" s="76">
        <f t="shared" si="15"/>
        <v>8</v>
      </c>
      <c r="AS23" s="84"/>
      <c r="AT23" s="77">
        <f t="shared" si="16"/>
        <v>1.5</v>
      </c>
      <c r="AU23" s="82"/>
      <c r="AV23" s="134">
        <f t="shared" si="17"/>
        <v>37.799999999999997</v>
      </c>
      <c r="AW23" s="116">
        <v>54</v>
      </c>
      <c r="AX23" s="140"/>
      <c r="AY23" s="43"/>
      <c r="BB23" s="116">
        <v>61.7</v>
      </c>
      <c r="BC23" s="116">
        <v>49.8</v>
      </c>
      <c r="BD23" s="116">
        <v>47.5</v>
      </c>
      <c r="BE23" s="116">
        <v>57</v>
      </c>
      <c r="BF23" s="116">
        <v>92</v>
      </c>
      <c r="BG23" s="116">
        <v>55.4</v>
      </c>
      <c r="BH23" s="116">
        <v>67</v>
      </c>
      <c r="BI23" s="116">
        <v>54</v>
      </c>
      <c r="BJ23" s="116">
        <v>70.599999999999994</v>
      </c>
      <c r="BK23" s="116">
        <v>75.5</v>
      </c>
      <c r="BL23" s="116">
        <v>64.5</v>
      </c>
      <c r="BM23" s="116">
        <v>95</v>
      </c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</row>
    <row r="24" spans="1:91" ht="15.75" customHeight="1" x14ac:dyDescent="0.25">
      <c r="A24" s="53">
        <v>23085270</v>
      </c>
      <c r="B24" s="68" t="s">
        <v>39</v>
      </c>
      <c r="C24" s="38" t="s">
        <v>83</v>
      </c>
      <c r="D24" s="36" t="s">
        <v>32</v>
      </c>
      <c r="E24" s="36" t="s">
        <v>129</v>
      </c>
      <c r="F24" s="36" t="s">
        <v>132</v>
      </c>
      <c r="G24" s="36" t="s">
        <v>153</v>
      </c>
      <c r="H24" s="139">
        <v>0</v>
      </c>
      <c r="I24" s="139">
        <v>0</v>
      </c>
      <c r="J24" s="139">
        <v>2.6</v>
      </c>
      <c r="K24" s="139">
        <v>0.5</v>
      </c>
      <c r="L24" s="139">
        <v>0</v>
      </c>
      <c r="M24" s="139">
        <v>0</v>
      </c>
      <c r="N24" s="139">
        <v>0</v>
      </c>
      <c r="O24" s="139">
        <v>0</v>
      </c>
      <c r="P24" s="139">
        <v>0</v>
      </c>
      <c r="Q24" s="139">
        <v>0</v>
      </c>
      <c r="R24" s="139">
        <v>0</v>
      </c>
      <c r="S24" s="139">
        <v>0</v>
      </c>
      <c r="T24" s="139">
        <v>0.4</v>
      </c>
      <c r="U24" s="139">
        <v>0</v>
      </c>
      <c r="V24" s="139">
        <v>3.1</v>
      </c>
      <c r="W24" s="139">
        <v>15.2</v>
      </c>
      <c r="X24" s="139">
        <v>21.7</v>
      </c>
      <c r="Y24" s="139">
        <v>0.3</v>
      </c>
      <c r="Z24" s="139">
        <v>0</v>
      </c>
      <c r="AA24" s="139">
        <v>1.8</v>
      </c>
      <c r="AB24" s="139">
        <v>3.3</v>
      </c>
      <c r="AC24" s="139">
        <v>0</v>
      </c>
      <c r="AD24" s="139">
        <v>1.4</v>
      </c>
      <c r="AE24" s="139"/>
      <c r="AF24" s="139"/>
      <c r="AG24" s="139"/>
      <c r="AH24" s="139"/>
      <c r="AI24" s="139"/>
      <c r="AJ24" s="139"/>
      <c r="AK24" s="139"/>
      <c r="AL24" s="139"/>
      <c r="AM24" s="62">
        <f t="shared" si="11"/>
        <v>50.29999999999999</v>
      </c>
      <c r="AN24" s="27">
        <v>169.05714285714288</v>
      </c>
      <c r="AO24" s="26">
        <f t="shared" ref="AO24:AO29" si="20">+AM24*100/AN24</f>
        <v>29.753253337840114</v>
      </c>
      <c r="AP24" s="74">
        <f t="shared" ref="AP24:AP29" si="21">IF(AND((AM24*$AQ$1*100/(AN24*AQ24))&gt;100+3.33*AM24-AN24*AQ24/$AQ$1,AN24&lt;30),IF(100+3.33*AM24-AN24*AQ24/$AQ$1&gt;200,200,100+3.33*AM24-AN24*AQ24/$AQ$1),IF((AM24*$AQ$1*100/(AN24*AQ24))&lt;100+AM24-3.33*AN24*AQ24/$AQ$1,100+AM24-3.33*AN24*AQ24/$AQ$1,IF((AM24*$AQ$1*100/(AN24*AQ24))&gt;200,200,(AM24*$AQ$1*100/(AN24*AQ24)))))</f>
        <v>38.808591310226234</v>
      </c>
      <c r="AQ24" s="28">
        <f t="shared" si="14"/>
        <v>23</v>
      </c>
      <c r="AR24" s="76">
        <f t="shared" si="15"/>
        <v>10</v>
      </c>
      <c r="AS24" s="84"/>
      <c r="AT24" s="77">
        <f t="shared" si="16"/>
        <v>1.4</v>
      </c>
      <c r="AU24" s="82"/>
      <c r="AV24" s="134">
        <f t="shared" si="17"/>
        <v>21.7</v>
      </c>
      <c r="AW24" s="116">
        <v>52.9</v>
      </c>
      <c r="AX24" s="140">
        <f t="shared" si="18"/>
        <v>-31.2</v>
      </c>
      <c r="AY24" s="130">
        <v>16.396666666666665</v>
      </c>
      <c r="AZ24" s="128">
        <f t="shared" ref="AZ24:AZ29" si="22">AR24-AY24</f>
        <v>-6.3966666666666647</v>
      </c>
      <c r="BA24" s="14"/>
      <c r="BB24" s="116">
        <v>52.8</v>
      </c>
      <c r="BC24" s="116">
        <v>74.5</v>
      </c>
      <c r="BD24" s="116">
        <v>58.8</v>
      </c>
      <c r="BE24" s="116">
        <v>74.400000000000006</v>
      </c>
      <c r="BF24" s="116">
        <v>80.5</v>
      </c>
      <c r="BG24" s="116">
        <v>72.599999999999994</v>
      </c>
      <c r="BH24" s="116">
        <v>80.3</v>
      </c>
      <c r="BI24" s="116">
        <v>52.9</v>
      </c>
      <c r="BJ24" s="116">
        <v>70.3</v>
      </c>
      <c r="BK24" s="116">
        <v>68.5</v>
      </c>
      <c r="BL24" s="116">
        <v>100.6</v>
      </c>
      <c r="BM24" s="116">
        <v>87.4</v>
      </c>
      <c r="BO24" s="124">
        <v>67.782142857142873</v>
      </c>
      <c r="BP24" s="124">
        <v>95.196551724137947</v>
      </c>
      <c r="BQ24" s="124">
        <v>140.25925925925927</v>
      </c>
      <c r="BR24" s="124">
        <v>207.37333333333339</v>
      </c>
      <c r="BS24" s="124">
        <v>256.00000000000006</v>
      </c>
      <c r="BT24" s="124">
        <v>173.45517241379306</v>
      </c>
      <c r="BU24" s="124">
        <v>155.72666666666663</v>
      </c>
      <c r="BV24" s="124">
        <v>169.05714285714288</v>
      </c>
      <c r="BW24" s="124">
        <v>208.74137931034483</v>
      </c>
      <c r="BX24" s="124">
        <v>222.38666666666668</v>
      </c>
      <c r="BY24" s="124">
        <v>199.65714285714282</v>
      </c>
      <c r="BZ24" s="124">
        <v>113.71428571428574</v>
      </c>
      <c r="CB24" s="125">
        <v>9.4154761904761894</v>
      </c>
      <c r="CC24" s="125">
        <v>10.44548834785904</v>
      </c>
      <c r="CD24" s="125">
        <v>15.117777777777775</v>
      </c>
      <c r="CE24" s="125">
        <v>18.666666666666664</v>
      </c>
      <c r="CF24" s="125">
        <v>19.994444444444447</v>
      </c>
      <c r="CG24" s="125">
        <v>16.038095238095242</v>
      </c>
      <c r="CH24" s="125">
        <v>15.266666666666664</v>
      </c>
      <c r="CI24" s="125">
        <v>16.396666666666665</v>
      </c>
      <c r="CJ24" s="125">
        <v>18.888888888888889</v>
      </c>
      <c r="CK24" s="125">
        <v>20.133333333333326</v>
      </c>
      <c r="CL24" s="125">
        <v>17.595452273863071</v>
      </c>
      <c r="CM24" s="125">
        <v>11.909195402298852</v>
      </c>
    </row>
    <row r="25" spans="1:91" s="34" customFormat="1" ht="15.75" customHeight="1" x14ac:dyDescent="0.25">
      <c r="A25" s="96">
        <v>26155110</v>
      </c>
      <c r="B25" s="69" t="s">
        <v>40</v>
      </c>
      <c r="C25" s="100" t="s">
        <v>69</v>
      </c>
      <c r="D25" s="101" t="s">
        <v>41</v>
      </c>
      <c r="E25" s="72" t="s">
        <v>129</v>
      </c>
      <c r="F25" s="72" t="s">
        <v>66</v>
      </c>
      <c r="G25" s="72" t="s">
        <v>154</v>
      </c>
      <c r="H25" s="141">
        <v>0</v>
      </c>
      <c r="I25" s="141">
        <v>0</v>
      </c>
      <c r="J25" s="141">
        <v>0.2</v>
      </c>
      <c r="K25" s="141">
        <v>4</v>
      </c>
      <c r="L25" s="141">
        <v>0</v>
      </c>
      <c r="M25" s="141">
        <v>1</v>
      </c>
      <c r="N25" s="141">
        <v>0</v>
      </c>
      <c r="O25" s="141">
        <v>0</v>
      </c>
      <c r="P25" s="141">
        <v>0</v>
      </c>
      <c r="Q25" s="141">
        <v>0</v>
      </c>
      <c r="R25" s="141">
        <v>0</v>
      </c>
      <c r="S25" s="141">
        <v>0</v>
      </c>
      <c r="T25" s="141">
        <v>0</v>
      </c>
      <c r="U25" s="141">
        <v>0</v>
      </c>
      <c r="V25" s="141">
        <v>0</v>
      </c>
      <c r="W25" s="141">
        <v>5.4</v>
      </c>
      <c r="X25" s="141">
        <v>17</v>
      </c>
      <c r="Y25" s="141">
        <v>0</v>
      </c>
      <c r="Z25" s="141">
        <v>0</v>
      </c>
      <c r="AA25" s="141">
        <v>0</v>
      </c>
      <c r="AB25" s="141">
        <v>0</v>
      </c>
      <c r="AC25" s="141">
        <v>0.8</v>
      </c>
      <c r="AD25" s="141">
        <v>2.5</v>
      </c>
      <c r="AE25" s="141"/>
      <c r="AF25" s="141"/>
      <c r="AG25" s="141"/>
      <c r="AH25" s="141"/>
      <c r="AI25" s="141"/>
      <c r="AJ25" s="141"/>
      <c r="AK25" s="141"/>
      <c r="AL25" s="141"/>
      <c r="AM25" s="62">
        <f t="shared" si="11"/>
        <v>30.900000000000002</v>
      </c>
      <c r="AN25" s="27">
        <v>70.953333333333333</v>
      </c>
      <c r="AO25" s="26">
        <f t="shared" si="20"/>
        <v>43.549751010053555</v>
      </c>
      <c r="AP25" s="74">
        <f t="shared" si="21"/>
        <v>56.804023056591603</v>
      </c>
      <c r="AQ25" s="28">
        <f t="shared" si="14"/>
        <v>23</v>
      </c>
      <c r="AR25" s="76">
        <f t="shared" si="15"/>
        <v>7</v>
      </c>
      <c r="AS25" s="84"/>
      <c r="AT25" s="77">
        <f t="shared" si="16"/>
        <v>2.5</v>
      </c>
      <c r="AU25" s="82"/>
      <c r="AV25" s="134">
        <f t="shared" si="17"/>
        <v>17</v>
      </c>
      <c r="AW25" s="116">
        <v>58.2</v>
      </c>
      <c r="AX25" s="140">
        <f t="shared" si="18"/>
        <v>-41.2</v>
      </c>
      <c r="AY25" s="130">
        <v>11.6</v>
      </c>
      <c r="AZ25" s="128">
        <f t="shared" si="22"/>
        <v>-4.5999999999999996</v>
      </c>
      <c r="BA25" s="14"/>
      <c r="BB25" s="116">
        <v>63.8</v>
      </c>
      <c r="BC25" s="116">
        <v>65</v>
      </c>
      <c r="BD25" s="116">
        <v>75.2</v>
      </c>
      <c r="BE25" s="116">
        <v>90</v>
      </c>
      <c r="BF25" s="116">
        <v>89.3</v>
      </c>
      <c r="BG25" s="116">
        <v>60</v>
      </c>
      <c r="BH25" s="116">
        <v>48.7</v>
      </c>
      <c r="BI25" s="116">
        <v>58.2</v>
      </c>
      <c r="BJ25" s="116">
        <v>63</v>
      </c>
      <c r="BK25" s="116">
        <v>132</v>
      </c>
      <c r="BL25" s="116">
        <v>123.6</v>
      </c>
      <c r="BM25" s="116">
        <v>84.5</v>
      </c>
      <c r="BO25" s="126">
        <v>98.58928571428568</v>
      </c>
      <c r="BP25" s="126">
        <v>100.44814814814816</v>
      </c>
      <c r="BQ25" s="126">
        <v>155.31000000000003</v>
      </c>
      <c r="BR25" s="126">
        <v>191.79655172413791</v>
      </c>
      <c r="BS25" s="126">
        <v>166.76206896551724</v>
      </c>
      <c r="BT25" s="126">
        <v>103.89642857142859</v>
      </c>
      <c r="BU25" s="126">
        <v>69.867857142857147</v>
      </c>
      <c r="BV25" s="126">
        <v>70.953333333333333</v>
      </c>
      <c r="BW25" s="126">
        <v>130.63793103448273</v>
      </c>
      <c r="BX25" s="126">
        <v>204.28928571428568</v>
      </c>
      <c r="BY25" s="126">
        <v>196.56666666666672</v>
      </c>
      <c r="BZ25" s="126">
        <v>122.18518518518515</v>
      </c>
      <c r="CA25" s="106"/>
      <c r="CB25" s="127">
        <v>10.673563218390806</v>
      </c>
      <c r="CC25" s="127">
        <v>11.324242367048551</v>
      </c>
      <c r="CD25" s="127">
        <v>16.899999999999999</v>
      </c>
      <c r="CE25" s="127">
        <v>18.582758620689653</v>
      </c>
      <c r="CF25" s="127">
        <v>18.821111111111112</v>
      </c>
      <c r="CG25" s="127">
        <v>14.119040479760123</v>
      </c>
      <c r="CH25" s="127">
        <v>12.518045977011495</v>
      </c>
      <c r="CI25" s="127">
        <v>11.6</v>
      </c>
      <c r="CJ25" s="127">
        <v>15.896551724137931</v>
      </c>
      <c r="CK25" s="127">
        <v>19.706146926536729</v>
      </c>
      <c r="CL25" s="127">
        <v>18.994583168186026</v>
      </c>
      <c r="CM25" s="127">
        <v>13.123809523809525</v>
      </c>
    </row>
    <row r="26" spans="1:91" ht="15.75" customHeight="1" x14ac:dyDescent="0.25">
      <c r="A26" s="102">
        <v>26155170</v>
      </c>
      <c r="B26" s="97" t="s">
        <v>210</v>
      </c>
      <c r="C26" s="98" t="s">
        <v>69</v>
      </c>
      <c r="D26" s="101" t="s">
        <v>41</v>
      </c>
      <c r="H26" s="141" t="s">
        <v>224</v>
      </c>
      <c r="I26" s="141" t="s">
        <v>224</v>
      </c>
      <c r="J26" s="141" t="s">
        <v>224</v>
      </c>
      <c r="K26" s="141" t="s">
        <v>224</v>
      </c>
      <c r="L26" s="141" t="s">
        <v>224</v>
      </c>
      <c r="M26" s="141" t="s">
        <v>224</v>
      </c>
      <c r="N26" s="141" t="s">
        <v>224</v>
      </c>
      <c r="O26" s="141" t="s">
        <v>224</v>
      </c>
      <c r="P26" s="141" t="s">
        <v>224</v>
      </c>
      <c r="Q26" s="141" t="s">
        <v>224</v>
      </c>
      <c r="R26" s="141" t="s">
        <v>224</v>
      </c>
      <c r="S26" s="141" t="s">
        <v>224</v>
      </c>
      <c r="T26" s="141" t="s">
        <v>224</v>
      </c>
      <c r="U26" s="141" t="s">
        <v>224</v>
      </c>
      <c r="V26" s="141" t="s">
        <v>224</v>
      </c>
      <c r="W26" s="141" t="s">
        <v>224</v>
      </c>
      <c r="X26" s="141" t="s">
        <v>224</v>
      </c>
      <c r="Y26" s="141" t="s">
        <v>224</v>
      </c>
      <c r="Z26" s="141" t="s">
        <v>224</v>
      </c>
      <c r="AA26" s="141" t="s">
        <v>224</v>
      </c>
      <c r="AB26" s="141" t="s">
        <v>224</v>
      </c>
      <c r="AC26" s="141" t="s">
        <v>224</v>
      </c>
      <c r="AD26" s="141" t="s">
        <v>224</v>
      </c>
      <c r="AE26" s="141"/>
      <c r="AF26" s="141"/>
      <c r="AG26" s="141"/>
      <c r="AH26" s="141"/>
      <c r="AI26" s="141"/>
      <c r="AJ26" s="141"/>
      <c r="AK26" s="141"/>
      <c r="AL26" s="141"/>
      <c r="AM26" s="62">
        <f t="shared" si="11"/>
        <v>0</v>
      </c>
      <c r="AN26" s="132"/>
      <c r="AO26" s="132"/>
      <c r="AP26" s="132"/>
      <c r="AQ26" s="28">
        <f t="shared" si="14"/>
        <v>0</v>
      </c>
      <c r="AR26" s="76">
        <f t="shared" si="15"/>
        <v>0</v>
      </c>
      <c r="AS26" s="84"/>
      <c r="AT26" s="77" t="e">
        <f t="shared" si="16"/>
        <v>#N/A</v>
      </c>
      <c r="AU26" s="82"/>
      <c r="AV26" s="134">
        <f t="shared" si="17"/>
        <v>0</v>
      </c>
      <c r="AW26" s="116">
        <v>56</v>
      </c>
      <c r="AX26" s="140">
        <f t="shared" si="18"/>
        <v>-56</v>
      </c>
      <c r="AY26" s="123"/>
      <c r="AZ26" s="123"/>
      <c r="BB26" s="116">
        <v>65</v>
      </c>
      <c r="BC26" s="116">
        <v>77</v>
      </c>
      <c r="BD26" s="116">
        <v>76.8</v>
      </c>
      <c r="BE26" s="116">
        <v>96.1</v>
      </c>
      <c r="BF26" s="116">
        <v>59.5</v>
      </c>
      <c r="BG26" s="116">
        <v>53.1</v>
      </c>
      <c r="BH26" s="116">
        <v>50.5</v>
      </c>
      <c r="BI26" s="116">
        <v>56</v>
      </c>
      <c r="BJ26" s="116">
        <v>60.6</v>
      </c>
      <c r="BK26" s="116">
        <v>75</v>
      </c>
      <c r="BL26" s="116">
        <v>98.6</v>
      </c>
      <c r="BM26" s="116">
        <v>51.2</v>
      </c>
      <c r="BO26" s="126"/>
      <c r="BP26" s="126"/>
      <c r="BQ26" s="126"/>
      <c r="BR26" s="126"/>
      <c r="BS26" s="126"/>
      <c r="BT26" s="126"/>
      <c r="BU26" s="126"/>
      <c r="BV26" s="126"/>
      <c r="BW26" s="126"/>
      <c r="BX26" s="126"/>
      <c r="BY26" s="126"/>
      <c r="BZ26" s="126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</row>
    <row r="27" spans="1:91" ht="15.75" customHeight="1" x14ac:dyDescent="0.25">
      <c r="A27" s="53">
        <v>26135040</v>
      </c>
      <c r="B27" s="68" t="s">
        <v>42</v>
      </c>
      <c r="C27" s="38" t="s">
        <v>84</v>
      </c>
      <c r="D27" s="36" t="s">
        <v>43</v>
      </c>
      <c r="E27" s="36" t="s">
        <v>129</v>
      </c>
      <c r="F27" s="36" t="s">
        <v>66</v>
      </c>
      <c r="G27" s="36" t="s">
        <v>155</v>
      </c>
      <c r="H27" s="139">
        <v>0</v>
      </c>
      <c r="I27" s="139">
        <v>0</v>
      </c>
      <c r="J27" s="139">
        <v>0</v>
      </c>
      <c r="K27" s="139">
        <v>0</v>
      </c>
      <c r="L27" s="139">
        <v>0.9</v>
      </c>
      <c r="M27" s="139">
        <v>0</v>
      </c>
      <c r="N27" s="139">
        <v>0</v>
      </c>
      <c r="O27" s="139">
        <v>0</v>
      </c>
      <c r="P27" s="139">
        <v>1.2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39">
        <v>0</v>
      </c>
      <c r="W27" s="139">
        <v>58.6</v>
      </c>
      <c r="X27" s="139">
        <v>45.2</v>
      </c>
      <c r="Y27" s="139">
        <v>0</v>
      </c>
      <c r="Z27" s="139">
        <v>0</v>
      </c>
      <c r="AA27" s="139">
        <v>0</v>
      </c>
      <c r="AB27" s="139">
        <v>0.2</v>
      </c>
      <c r="AC27" s="139">
        <v>3.6</v>
      </c>
      <c r="AD27" s="139">
        <v>0.7</v>
      </c>
      <c r="AE27" s="139"/>
      <c r="AF27" s="139"/>
      <c r="AG27" s="139"/>
      <c r="AH27" s="139"/>
      <c r="AI27" s="139"/>
      <c r="AJ27" s="139"/>
      <c r="AK27" s="139"/>
      <c r="AL27" s="139"/>
      <c r="AM27" s="62">
        <f t="shared" si="11"/>
        <v>110.4</v>
      </c>
      <c r="AN27" s="27">
        <v>128.65</v>
      </c>
      <c r="AO27" s="26">
        <f t="shared" si="20"/>
        <v>85.814224640497471</v>
      </c>
      <c r="AP27" s="74">
        <f t="shared" si="21"/>
        <v>111.9315973571706</v>
      </c>
      <c r="AQ27" s="28">
        <f t="shared" si="14"/>
        <v>23</v>
      </c>
      <c r="AR27" s="76">
        <f t="shared" si="15"/>
        <v>7</v>
      </c>
      <c r="AS27" s="84"/>
      <c r="AT27" s="77">
        <f t="shared" si="16"/>
        <v>0.7</v>
      </c>
      <c r="AU27" s="82"/>
      <c r="AV27" s="134">
        <f t="shared" si="17"/>
        <v>58.6</v>
      </c>
      <c r="AW27" s="116">
        <v>79.900000000000006</v>
      </c>
      <c r="AX27" s="140">
        <f t="shared" si="18"/>
        <v>-21.300000000000004</v>
      </c>
      <c r="AY27" s="130">
        <v>11.737931034482756</v>
      </c>
      <c r="AZ27" s="128">
        <f t="shared" si="22"/>
        <v>-4.7379310344827559</v>
      </c>
      <c r="BA27" s="14"/>
      <c r="BB27" s="116">
        <v>76.599999999999994</v>
      </c>
      <c r="BC27" s="116">
        <v>74.3</v>
      </c>
      <c r="BD27" s="116">
        <v>103.4</v>
      </c>
      <c r="BE27" s="116">
        <v>103.1</v>
      </c>
      <c r="BF27" s="116">
        <v>123.7</v>
      </c>
      <c r="BG27" s="116">
        <v>103.3</v>
      </c>
      <c r="BH27" s="116">
        <v>75.8</v>
      </c>
      <c r="BI27" s="116">
        <v>79.900000000000006</v>
      </c>
      <c r="BJ27" s="116">
        <v>92.4</v>
      </c>
      <c r="BK27" s="116">
        <v>104.4</v>
      </c>
      <c r="BL27" s="116">
        <v>90.8</v>
      </c>
      <c r="BM27" s="116">
        <v>104.7</v>
      </c>
      <c r="BO27" s="124">
        <v>127.88965517241378</v>
      </c>
      <c r="BP27" s="124">
        <v>151.06000000000003</v>
      </c>
      <c r="BQ27" s="124">
        <v>245.31724137931036</v>
      </c>
      <c r="BR27" s="124">
        <v>254.77333333333337</v>
      </c>
      <c r="BS27" s="124">
        <v>260.89333333333332</v>
      </c>
      <c r="BT27" s="124">
        <v>199.31034482758616</v>
      </c>
      <c r="BU27" s="124">
        <v>128.83103448275861</v>
      </c>
      <c r="BV27" s="124">
        <v>128.65</v>
      </c>
      <c r="BW27" s="124">
        <v>173.94137931034484</v>
      </c>
      <c r="BX27" s="124">
        <v>281.66551724137929</v>
      </c>
      <c r="BY27" s="124">
        <v>302.13448275862066</v>
      </c>
      <c r="BZ27" s="124">
        <v>206.01379310344819</v>
      </c>
      <c r="CB27" s="125">
        <v>11.136666666666665</v>
      </c>
      <c r="CC27" s="125">
        <v>12.583774630541873</v>
      </c>
      <c r="CD27" s="125">
        <v>16.017777777777781</v>
      </c>
      <c r="CE27" s="125">
        <v>18.399999999999999</v>
      </c>
      <c r="CF27" s="125">
        <v>18.066666666666663</v>
      </c>
      <c r="CG27" s="125">
        <v>15.940229885057466</v>
      </c>
      <c r="CH27" s="125">
        <v>13.688888888888885</v>
      </c>
      <c r="CI27" s="125">
        <v>11.737931034482756</v>
      </c>
      <c r="CJ27" s="125">
        <v>14.796296296296296</v>
      </c>
      <c r="CK27" s="125">
        <v>18.379310344827584</v>
      </c>
      <c r="CL27" s="125">
        <v>19.103448275862071</v>
      </c>
      <c r="CM27" s="125">
        <v>14.55172413793103</v>
      </c>
    </row>
    <row r="28" spans="1:91" ht="15.75" customHeight="1" x14ac:dyDescent="0.25">
      <c r="A28" s="53">
        <v>26125061</v>
      </c>
      <c r="B28" s="29" t="s">
        <v>222</v>
      </c>
      <c r="C28" s="38" t="s">
        <v>67</v>
      </c>
      <c r="D28" s="36" t="s">
        <v>44</v>
      </c>
      <c r="E28" s="36" t="s">
        <v>129</v>
      </c>
      <c r="F28" s="36" t="s">
        <v>66</v>
      </c>
      <c r="G28" s="36" t="s">
        <v>156</v>
      </c>
      <c r="H28" s="139">
        <v>0</v>
      </c>
      <c r="I28" s="139">
        <v>0</v>
      </c>
      <c r="J28" s="139">
        <v>0</v>
      </c>
      <c r="K28" s="139">
        <v>0</v>
      </c>
      <c r="L28" s="139">
        <v>0</v>
      </c>
      <c r="M28" s="139">
        <v>0</v>
      </c>
      <c r="N28" s="139">
        <v>0</v>
      </c>
      <c r="O28" s="139">
        <v>0.1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39">
        <v>0</v>
      </c>
      <c r="W28" s="139">
        <v>53.7</v>
      </c>
      <c r="X28" s="139">
        <v>3.2</v>
      </c>
      <c r="Y28" s="139">
        <v>0</v>
      </c>
      <c r="Z28" s="139">
        <v>0</v>
      </c>
      <c r="AA28" s="139">
        <v>0</v>
      </c>
      <c r="AB28" s="139">
        <v>0</v>
      </c>
      <c r="AC28" s="139">
        <v>0</v>
      </c>
      <c r="AD28" s="139">
        <v>0</v>
      </c>
      <c r="AE28" s="139"/>
      <c r="AF28" s="139"/>
      <c r="AG28" s="139"/>
      <c r="AH28" s="139"/>
      <c r="AI28" s="139"/>
      <c r="AJ28" s="139"/>
      <c r="AK28" s="139"/>
      <c r="AL28" s="139"/>
      <c r="AM28" s="62">
        <f t="shared" si="11"/>
        <v>57.000000000000007</v>
      </c>
      <c r="AN28" s="27">
        <v>87.384615384615344</v>
      </c>
      <c r="AO28" s="26">
        <f t="shared" si="20"/>
        <v>65.228873239436666</v>
      </c>
      <c r="AP28" s="74">
        <f t="shared" si="21"/>
        <v>85.081139007960857</v>
      </c>
      <c r="AQ28" s="28">
        <f t="shared" si="14"/>
        <v>23</v>
      </c>
      <c r="AR28" s="76">
        <f t="shared" si="15"/>
        <v>3</v>
      </c>
      <c r="AS28" s="84"/>
      <c r="AT28" s="77">
        <f t="shared" si="16"/>
        <v>0</v>
      </c>
      <c r="AU28" s="82"/>
      <c r="AV28" s="134">
        <f t="shared" si="17"/>
        <v>53.7</v>
      </c>
      <c r="AW28" s="116">
        <v>98.1</v>
      </c>
      <c r="AX28" s="140">
        <f t="shared" si="18"/>
        <v>-44.399999999999991</v>
      </c>
      <c r="AY28" s="130">
        <v>8.6077996715927725</v>
      </c>
      <c r="AZ28" s="128">
        <f t="shared" si="22"/>
        <v>-5.6077996715927725</v>
      </c>
      <c r="BA28" s="14"/>
      <c r="BB28" s="116">
        <v>108.2</v>
      </c>
      <c r="BC28" s="116">
        <v>121.8</v>
      </c>
      <c r="BD28" s="116">
        <v>98</v>
      </c>
      <c r="BE28" s="116">
        <v>123.8</v>
      </c>
      <c r="BF28" s="116">
        <v>88.5</v>
      </c>
      <c r="BG28" s="116">
        <v>144.6</v>
      </c>
      <c r="BH28" s="116">
        <v>101.7</v>
      </c>
      <c r="BI28" s="116">
        <v>98.1</v>
      </c>
      <c r="BJ28" s="116">
        <v>86</v>
      </c>
      <c r="BK28" s="116">
        <v>88.2</v>
      </c>
      <c r="BL28" s="116">
        <v>104.4</v>
      </c>
      <c r="BM28" s="116">
        <v>108.7</v>
      </c>
      <c r="BO28" s="124">
        <v>134.63333333333333</v>
      </c>
      <c r="BP28" s="124">
        <v>148.19999999999999</v>
      </c>
      <c r="BQ28" s="124">
        <v>205.68928571428569</v>
      </c>
      <c r="BR28" s="124">
        <v>271.26206896551724</v>
      </c>
      <c r="BS28" s="124">
        <v>229.32758620689648</v>
      </c>
      <c r="BT28" s="124">
        <v>152.2037037037037</v>
      </c>
      <c r="BU28" s="124">
        <v>101.82962962962964</v>
      </c>
      <c r="BV28" s="124">
        <v>87.384615384615344</v>
      </c>
      <c r="BW28" s="124">
        <v>182.02758620689653</v>
      </c>
      <c r="BX28" s="124">
        <v>255.08518518518511</v>
      </c>
      <c r="BY28" s="124">
        <v>291.43703703703704</v>
      </c>
      <c r="BZ28" s="124">
        <v>185.83703703703708</v>
      </c>
      <c r="CB28" s="125">
        <v>10.550492610837438</v>
      </c>
      <c r="CC28" s="125">
        <v>10.442162209711473</v>
      </c>
      <c r="CD28" s="125">
        <v>15.090804597701149</v>
      </c>
      <c r="CE28" s="125">
        <v>17.206896551724139</v>
      </c>
      <c r="CF28" s="125">
        <v>15.724137931034488</v>
      </c>
      <c r="CG28" s="125">
        <v>12.099881093935792</v>
      </c>
      <c r="CH28" s="125">
        <v>10.18956043956044</v>
      </c>
      <c r="CI28" s="125">
        <v>8.6077996715927725</v>
      </c>
      <c r="CJ28" s="125">
        <v>12.33768115942029</v>
      </c>
      <c r="CK28" s="125">
        <v>17.450574712643682</v>
      </c>
      <c r="CL28" s="125">
        <v>18.214285714285712</v>
      </c>
      <c r="CM28" s="125">
        <v>13.22172619047619</v>
      </c>
    </row>
    <row r="29" spans="1:91" ht="15.75" customHeight="1" x14ac:dyDescent="0.25">
      <c r="A29" s="53">
        <v>21245040</v>
      </c>
      <c r="B29" s="68" t="s">
        <v>106</v>
      </c>
      <c r="C29" s="38" t="s">
        <v>68</v>
      </c>
      <c r="D29" s="36" t="s">
        <v>45</v>
      </c>
      <c r="E29" s="36" t="s">
        <v>129</v>
      </c>
      <c r="F29" s="36" t="s">
        <v>134</v>
      </c>
      <c r="G29" s="36" t="s">
        <v>157</v>
      </c>
      <c r="H29" s="139">
        <v>0</v>
      </c>
      <c r="I29" s="139">
        <v>0</v>
      </c>
      <c r="J29" s="139">
        <v>0</v>
      </c>
      <c r="K29" s="139">
        <v>0</v>
      </c>
      <c r="L29" s="139">
        <v>0</v>
      </c>
      <c r="M29" s="139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39">
        <v>0</v>
      </c>
      <c r="W29" s="139">
        <v>24.7</v>
      </c>
      <c r="X29" s="139">
        <v>0</v>
      </c>
      <c r="Y29" s="139">
        <v>0</v>
      </c>
      <c r="Z29" s="139">
        <v>0</v>
      </c>
      <c r="AA29" s="139">
        <v>0</v>
      </c>
      <c r="AB29" s="139">
        <v>0.2</v>
      </c>
      <c r="AC29" s="139">
        <v>1.8</v>
      </c>
      <c r="AD29" s="139">
        <v>0</v>
      </c>
      <c r="AE29" s="139"/>
      <c r="AF29" s="139"/>
      <c r="AG29" s="139"/>
      <c r="AH29" s="139"/>
      <c r="AI29" s="139"/>
      <c r="AJ29" s="139"/>
      <c r="AK29" s="139"/>
      <c r="AL29" s="139"/>
      <c r="AM29" s="62">
        <f t="shared" si="11"/>
        <v>26.7</v>
      </c>
      <c r="AN29" s="27">
        <v>60.770370370370358</v>
      </c>
      <c r="AO29" s="26">
        <f t="shared" si="20"/>
        <v>43.935884934178461</v>
      </c>
      <c r="AP29" s="74">
        <f t="shared" si="21"/>
        <v>57.307676001102337</v>
      </c>
      <c r="AQ29" s="28">
        <f t="shared" si="14"/>
        <v>23</v>
      </c>
      <c r="AR29" s="76">
        <f t="shared" si="15"/>
        <v>3</v>
      </c>
      <c r="AS29" s="84"/>
      <c r="AT29" s="77">
        <f t="shared" si="16"/>
        <v>0</v>
      </c>
      <c r="AU29" s="82"/>
      <c r="AV29" s="134">
        <f t="shared" si="17"/>
        <v>24.7</v>
      </c>
      <c r="AW29" s="116">
        <v>120.2</v>
      </c>
      <c r="AX29" s="140">
        <f t="shared" si="18"/>
        <v>-95.5</v>
      </c>
      <c r="AY29" s="130">
        <v>5.7091954022988487</v>
      </c>
      <c r="AZ29" s="128">
        <f t="shared" si="22"/>
        <v>-2.7091954022988487</v>
      </c>
      <c r="BA29" s="14"/>
      <c r="BB29" s="116">
        <v>89.4</v>
      </c>
      <c r="BC29" s="116">
        <v>103.7</v>
      </c>
      <c r="BD29" s="116">
        <v>83</v>
      </c>
      <c r="BE29" s="116">
        <v>82</v>
      </c>
      <c r="BF29" s="116">
        <v>125</v>
      </c>
      <c r="BG29" s="116">
        <v>90.3</v>
      </c>
      <c r="BH29" s="116">
        <v>69.3</v>
      </c>
      <c r="BI29" s="116">
        <v>120.2</v>
      </c>
      <c r="BJ29" s="116">
        <v>132</v>
      </c>
      <c r="BK29" s="116">
        <v>96</v>
      </c>
      <c r="BL29" s="116">
        <v>85.7</v>
      </c>
      <c r="BM29" s="116">
        <v>92.7</v>
      </c>
      <c r="BO29" s="124">
        <v>85.967857142857142</v>
      </c>
      <c r="BP29" s="124">
        <v>105.93103448275862</v>
      </c>
      <c r="BQ29" s="124">
        <v>160.33448275862071</v>
      </c>
      <c r="BR29" s="124">
        <v>230.24285714285716</v>
      </c>
      <c r="BS29" s="124">
        <v>220.68620689655174</v>
      </c>
      <c r="BT29" s="124">
        <v>99.066666666666663</v>
      </c>
      <c r="BU29" s="124">
        <v>67.357142857142861</v>
      </c>
      <c r="BV29" s="124">
        <v>60.770370370370358</v>
      </c>
      <c r="BW29" s="124">
        <v>124.67241379310342</v>
      </c>
      <c r="BX29" s="124">
        <v>189.07931034482752</v>
      </c>
      <c r="BY29" s="124">
        <v>173.06206896551728</v>
      </c>
      <c r="BZ29" s="124">
        <v>110.51851851851855</v>
      </c>
      <c r="CB29" s="125">
        <v>8.7566666666666659</v>
      </c>
      <c r="CC29" s="125">
        <v>9.9322553670254798</v>
      </c>
      <c r="CD29" s="125">
        <v>13.344827586206897</v>
      </c>
      <c r="CE29" s="125">
        <v>15.506539833531511</v>
      </c>
      <c r="CF29" s="125">
        <v>14.86206896551724</v>
      </c>
      <c r="CG29" s="125">
        <v>8.5053507728894164</v>
      </c>
      <c r="CH29" s="125">
        <v>6.909195402298848</v>
      </c>
      <c r="CI29" s="125">
        <v>5.7091954022988487</v>
      </c>
      <c r="CJ29" s="125">
        <v>10.310344827586208</v>
      </c>
      <c r="CK29" s="125">
        <v>14.413793103448276</v>
      </c>
      <c r="CL29" s="125">
        <v>14.103448275862071</v>
      </c>
      <c r="CM29" s="125">
        <v>11.099999999999998</v>
      </c>
    </row>
    <row r="30" spans="1:91" ht="15.75" customHeight="1" x14ac:dyDescent="0.25">
      <c r="A30" s="53">
        <v>21210230</v>
      </c>
      <c r="B30" s="97" t="s">
        <v>221</v>
      </c>
      <c r="C30" s="98" t="s">
        <v>178</v>
      </c>
      <c r="D30" s="101" t="s">
        <v>45</v>
      </c>
      <c r="H30" s="141">
        <v>0</v>
      </c>
      <c r="I30" s="141">
        <v>0</v>
      </c>
      <c r="J30" s="141">
        <v>0</v>
      </c>
      <c r="K30" s="141">
        <v>0</v>
      </c>
      <c r="L30" s="141">
        <v>0</v>
      </c>
      <c r="M30" s="141">
        <v>0</v>
      </c>
      <c r="N30" s="141">
        <v>0</v>
      </c>
      <c r="O30" s="141">
        <v>0</v>
      </c>
      <c r="P30" s="141">
        <v>0</v>
      </c>
      <c r="Q30" s="141">
        <v>0</v>
      </c>
      <c r="R30" s="141">
        <v>0</v>
      </c>
      <c r="S30" s="141">
        <v>0</v>
      </c>
      <c r="T30" s="141">
        <v>0</v>
      </c>
      <c r="U30" s="141">
        <v>0</v>
      </c>
      <c r="V30" s="141">
        <v>0</v>
      </c>
      <c r="W30" s="141">
        <v>74</v>
      </c>
      <c r="X30" s="141">
        <v>0</v>
      </c>
      <c r="Y30" s="141">
        <v>0</v>
      </c>
      <c r="Z30" s="141">
        <v>0</v>
      </c>
      <c r="AA30" s="141">
        <v>0</v>
      </c>
      <c r="AB30" s="141">
        <v>0.3</v>
      </c>
      <c r="AC30" s="141">
        <v>2.9</v>
      </c>
      <c r="AD30" s="141">
        <v>0</v>
      </c>
      <c r="AE30" s="141"/>
      <c r="AF30" s="141"/>
      <c r="AG30" s="141"/>
      <c r="AH30" s="141"/>
      <c r="AI30" s="141"/>
      <c r="AJ30" s="141"/>
      <c r="AK30" s="141"/>
      <c r="AL30" s="141"/>
      <c r="AM30" s="62">
        <f t="shared" si="11"/>
        <v>77.2</v>
      </c>
      <c r="AN30" s="132"/>
      <c r="AQ30" s="28">
        <f t="shared" si="14"/>
        <v>23</v>
      </c>
      <c r="AR30" s="76">
        <f t="shared" si="15"/>
        <v>3</v>
      </c>
      <c r="AS30" s="84"/>
      <c r="AT30" s="77">
        <f t="shared" si="16"/>
        <v>0</v>
      </c>
      <c r="AU30" s="82"/>
      <c r="AV30" s="134">
        <f t="shared" si="17"/>
        <v>74</v>
      </c>
      <c r="AW30" s="116">
        <v>60.7</v>
      </c>
      <c r="AX30" s="140">
        <f t="shared" si="18"/>
        <v>13.299999999999997</v>
      </c>
      <c r="AY30" s="43"/>
      <c r="BB30" s="116">
        <v>121.7</v>
      </c>
      <c r="BC30" s="116">
        <v>104</v>
      </c>
      <c r="BD30" s="116">
        <v>119.3</v>
      </c>
      <c r="BE30" s="116">
        <v>112.1</v>
      </c>
      <c r="BF30" s="116">
        <v>135</v>
      </c>
      <c r="BG30" s="116">
        <v>93.4</v>
      </c>
      <c r="BH30" s="116">
        <v>67.2</v>
      </c>
      <c r="BI30" s="116">
        <v>60.7</v>
      </c>
      <c r="BJ30" s="116">
        <v>136</v>
      </c>
      <c r="BK30" s="116">
        <v>126.6</v>
      </c>
      <c r="BL30" s="116">
        <v>126</v>
      </c>
      <c r="BM30" s="116">
        <v>105</v>
      </c>
      <c r="BO30" s="126"/>
      <c r="BP30" s="126"/>
      <c r="BQ30" s="126"/>
      <c r="BR30" s="126"/>
      <c r="BS30" s="126"/>
      <c r="BT30" s="126"/>
      <c r="BU30" s="126"/>
      <c r="BV30" s="126"/>
      <c r="BW30" s="126"/>
      <c r="BX30" s="126"/>
      <c r="BY30" s="126"/>
      <c r="BZ30" s="126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</row>
    <row r="31" spans="1:91" ht="15.75" customHeight="1" x14ac:dyDescent="0.25">
      <c r="A31" s="53">
        <v>21205791</v>
      </c>
      <c r="B31" s="68" t="s">
        <v>115</v>
      </c>
      <c r="C31" s="25" t="s">
        <v>102</v>
      </c>
      <c r="D31" s="39" t="s">
        <v>63</v>
      </c>
      <c r="E31" s="89" t="s">
        <v>129</v>
      </c>
      <c r="F31" s="89" t="s">
        <v>134</v>
      </c>
      <c r="G31" s="89" t="s">
        <v>158</v>
      </c>
      <c r="H31" s="139">
        <v>0</v>
      </c>
      <c r="I31" s="139">
        <v>0</v>
      </c>
      <c r="J31" s="139">
        <v>0</v>
      </c>
      <c r="K31" s="139">
        <v>0.2</v>
      </c>
      <c r="L31" s="139">
        <v>0</v>
      </c>
      <c r="M31" s="139">
        <v>0.2</v>
      </c>
      <c r="N31" s="139">
        <v>0.4</v>
      </c>
      <c r="O31" s="139">
        <v>0.2</v>
      </c>
      <c r="P31" s="139">
        <v>0.8</v>
      </c>
      <c r="Q31" s="139">
        <v>0</v>
      </c>
      <c r="R31" s="139">
        <v>0</v>
      </c>
      <c r="S31" s="139">
        <v>1.5</v>
      </c>
      <c r="T31" s="139">
        <v>0</v>
      </c>
      <c r="U31" s="139">
        <v>0.5</v>
      </c>
      <c r="V31" s="139">
        <v>0</v>
      </c>
      <c r="W31" s="139">
        <v>10.7</v>
      </c>
      <c r="X31" s="139">
        <v>0</v>
      </c>
      <c r="Y31" s="139">
        <v>0</v>
      </c>
      <c r="Z31" s="139">
        <v>0</v>
      </c>
      <c r="AA31" s="139">
        <v>0</v>
      </c>
      <c r="AB31" s="139">
        <v>0.5</v>
      </c>
      <c r="AC31" s="139">
        <v>0.7</v>
      </c>
      <c r="AD31" s="139">
        <v>0</v>
      </c>
      <c r="AE31" s="139"/>
      <c r="AF31" s="139"/>
      <c r="AG31" s="139"/>
      <c r="AH31" s="139"/>
      <c r="AI31" s="139"/>
      <c r="AJ31" s="139"/>
      <c r="AK31" s="139"/>
      <c r="AL31" s="139"/>
      <c r="AM31" s="62">
        <f t="shared" si="11"/>
        <v>15.7</v>
      </c>
      <c r="AN31" s="27">
        <v>44.332000000000008</v>
      </c>
      <c r="AO31" s="26">
        <f t="shared" ref="AO31" si="23">+AM31*100/AN31</f>
        <v>35.414598935306316</v>
      </c>
      <c r="AP31" s="74">
        <f t="shared" ref="AP31" si="24">IF(AND((AM31*$AQ$1*100/(AN31*AQ31))&gt;100+3.33*AM31-AN31*AQ31/$AQ$1,AN31&lt;30),IF(100+3.33*AM31-AN31*AQ31/$AQ$1&gt;200,200,100+3.33*AM31-AN31*AQ31/$AQ$1),IF((AM31*$AQ$1*100/(AN31*AQ31))&lt;100+AM31-3.33*AN31*AQ31/$AQ$1,100+AM31-3.33*AN31*AQ31/$AQ$1,IF((AM31*$AQ$1*100/(AN31*AQ31))&gt;200,200,(AM31*$AQ$1*100/(AN31*AQ31)))))</f>
        <v>46.19295513300824</v>
      </c>
      <c r="AQ31" s="28">
        <f t="shared" si="14"/>
        <v>23</v>
      </c>
      <c r="AR31" s="76">
        <f t="shared" si="15"/>
        <v>10</v>
      </c>
      <c r="AS31" s="84"/>
      <c r="AT31" s="77">
        <f t="shared" si="16"/>
        <v>0</v>
      </c>
      <c r="AU31" s="82"/>
      <c r="AV31" s="134">
        <f t="shared" si="17"/>
        <v>10.7</v>
      </c>
      <c r="AW31" s="116">
        <v>39.9</v>
      </c>
      <c r="AX31" s="140">
        <f t="shared" si="18"/>
        <v>-29.2</v>
      </c>
      <c r="AY31" s="130">
        <v>9.0799999999999965</v>
      </c>
      <c r="AZ31" s="128">
        <f>AR31-AY31</f>
        <v>0.92000000000000348</v>
      </c>
      <c r="BA31" s="14"/>
      <c r="BB31" s="116">
        <v>42.7</v>
      </c>
      <c r="BC31" s="116">
        <v>44.1</v>
      </c>
      <c r="BD31" s="116">
        <v>44.7</v>
      </c>
      <c r="BE31" s="116">
        <v>63.8</v>
      </c>
      <c r="BF31" s="116">
        <v>65.5</v>
      </c>
      <c r="BG31" s="116">
        <v>35.200000000000003</v>
      </c>
      <c r="BH31" s="116">
        <v>39.299999999999997</v>
      </c>
      <c r="BI31" s="116">
        <v>39.9</v>
      </c>
      <c r="BJ31" s="116">
        <v>38</v>
      </c>
      <c r="BK31" s="116">
        <v>78.5</v>
      </c>
      <c r="BL31" s="116">
        <v>84.8</v>
      </c>
      <c r="BM31" s="116">
        <v>46</v>
      </c>
      <c r="BO31" s="124">
        <v>32.888000000000005</v>
      </c>
      <c r="BP31" s="124">
        <v>51.384000000000007</v>
      </c>
      <c r="BQ31" s="124">
        <v>83.392307692307696</v>
      </c>
      <c r="BR31" s="124">
        <v>116.70833333333333</v>
      </c>
      <c r="BS31" s="124">
        <v>109.0291666666667</v>
      </c>
      <c r="BT31" s="124">
        <v>57.425000000000004</v>
      </c>
      <c r="BU31" s="124">
        <v>48.558333333333344</v>
      </c>
      <c r="BV31" s="124">
        <v>44.332000000000008</v>
      </c>
      <c r="BW31" s="124">
        <v>56.725000000000001</v>
      </c>
      <c r="BX31" s="124">
        <v>108.21666666666665</v>
      </c>
      <c r="BY31" s="124">
        <v>107.22499999999998</v>
      </c>
      <c r="BZ31" s="124">
        <v>61.368000000000002</v>
      </c>
      <c r="CB31" s="125">
        <v>4.9282051282051276</v>
      </c>
      <c r="CC31" s="125">
        <v>7.4248928077170193</v>
      </c>
      <c r="CD31" s="125">
        <v>10.884615384615381</v>
      </c>
      <c r="CE31" s="125">
        <v>13.420689655172415</v>
      </c>
      <c r="CF31" s="125">
        <v>13.488827586206895</v>
      </c>
      <c r="CG31" s="125">
        <v>10.230344827586206</v>
      </c>
      <c r="CH31" s="125">
        <v>9.5226666666666642</v>
      </c>
      <c r="CI31" s="125">
        <v>9.0799999999999965</v>
      </c>
      <c r="CJ31" s="125">
        <v>8.975172413793107</v>
      </c>
      <c r="CK31" s="125">
        <v>12.085333333333329</v>
      </c>
      <c r="CL31" s="125">
        <v>12.12689655172414</v>
      </c>
      <c r="CM31" s="125">
        <v>7.7199999999999962</v>
      </c>
    </row>
    <row r="32" spans="1:91" ht="15.75" customHeight="1" x14ac:dyDescent="0.25">
      <c r="A32" s="102">
        <v>21201600</v>
      </c>
      <c r="B32" s="97" t="s">
        <v>211</v>
      </c>
      <c r="C32" s="98" t="s">
        <v>102</v>
      </c>
      <c r="D32" s="119" t="s">
        <v>63</v>
      </c>
      <c r="E32" s="39" t="s">
        <v>129</v>
      </c>
      <c r="F32" s="39" t="s">
        <v>134</v>
      </c>
      <c r="G32" s="39" t="s">
        <v>158</v>
      </c>
      <c r="H32" s="141" t="s">
        <v>224</v>
      </c>
      <c r="I32" s="141" t="s">
        <v>224</v>
      </c>
      <c r="J32" s="141" t="s">
        <v>224</v>
      </c>
      <c r="K32" s="141" t="s">
        <v>224</v>
      </c>
      <c r="L32" s="141" t="s">
        <v>224</v>
      </c>
      <c r="M32" s="141" t="s">
        <v>224</v>
      </c>
      <c r="N32" s="141" t="s">
        <v>224</v>
      </c>
      <c r="O32" s="141" t="s">
        <v>224</v>
      </c>
      <c r="P32" s="141" t="s">
        <v>224</v>
      </c>
      <c r="Q32" s="141" t="s">
        <v>224</v>
      </c>
      <c r="R32" s="141" t="s">
        <v>224</v>
      </c>
      <c r="S32" s="141" t="s">
        <v>224</v>
      </c>
      <c r="T32" s="141" t="s">
        <v>224</v>
      </c>
      <c r="U32" s="141" t="s">
        <v>224</v>
      </c>
      <c r="V32" s="141" t="s">
        <v>224</v>
      </c>
      <c r="W32" s="141" t="s">
        <v>224</v>
      </c>
      <c r="X32" s="141" t="s">
        <v>224</v>
      </c>
      <c r="Y32" s="141" t="s">
        <v>224</v>
      </c>
      <c r="Z32" s="141" t="s">
        <v>224</v>
      </c>
      <c r="AA32" s="141" t="s">
        <v>224</v>
      </c>
      <c r="AB32" s="141" t="s">
        <v>224</v>
      </c>
      <c r="AC32" s="141" t="s">
        <v>224</v>
      </c>
      <c r="AD32" s="141" t="s">
        <v>224</v>
      </c>
      <c r="AE32" s="141"/>
      <c r="AF32" s="141"/>
      <c r="AG32" s="141"/>
      <c r="AH32" s="141"/>
      <c r="AI32" s="141"/>
      <c r="AJ32" s="141"/>
      <c r="AK32" s="141"/>
      <c r="AL32" s="141"/>
      <c r="AM32" s="62"/>
      <c r="AN32" s="33">
        <v>46.466666666666661</v>
      </c>
      <c r="AQ32" s="76"/>
      <c r="AR32" s="76"/>
      <c r="AS32" s="84"/>
      <c r="AT32" s="16"/>
      <c r="AU32" s="82"/>
      <c r="AV32" s="17"/>
      <c r="AW32" s="116">
        <v>44.8</v>
      </c>
      <c r="AX32" s="140">
        <f>+AV32-AW32</f>
        <v>-44.8</v>
      </c>
      <c r="AY32" s="130">
        <v>9.5839506172839464</v>
      </c>
      <c r="AZ32" s="129">
        <f>AR32-AY32</f>
        <v>-9.5839506172839464</v>
      </c>
      <c r="BA32" s="14"/>
      <c r="BB32" s="116">
        <v>53.4</v>
      </c>
      <c r="BC32" s="116">
        <v>61.8</v>
      </c>
      <c r="BD32" s="116">
        <v>66.099999999999994</v>
      </c>
      <c r="BE32" s="116">
        <v>64</v>
      </c>
      <c r="BF32" s="116">
        <v>80</v>
      </c>
      <c r="BG32" s="116">
        <v>40.9</v>
      </c>
      <c r="BH32" s="116">
        <v>37.799999999999997</v>
      </c>
      <c r="BI32" s="116">
        <v>44.8</v>
      </c>
      <c r="BJ32" s="116">
        <v>74.5</v>
      </c>
      <c r="BK32" s="116">
        <v>83.1</v>
      </c>
      <c r="BL32" s="116">
        <v>94.5</v>
      </c>
      <c r="BM32" s="116">
        <v>56.2</v>
      </c>
      <c r="BO32" s="126">
        <v>71.914814814814818</v>
      </c>
      <c r="BP32" s="126">
        <v>83.876923076923106</v>
      </c>
      <c r="BQ32" s="126">
        <v>114.19166666666666</v>
      </c>
      <c r="BR32" s="126">
        <v>123.08518518518518</v>
      </c>
      <c r="BS32" s="126">
        <v>114.992</v>
      </c>
      <c r="BT32" s="126">
        <v>61.162499999999994</v>
      </c>
      <c r="BU32" s="126">
        <v>55.324999999999989</v>
      </c>
      <c r="BV32" s="126">
        <v>46.466666666666661</v>
      </c>
      <c r="BW32" s="126">
        <v>47.863999999999997</v>
      </c>
      <c r="BX32" s="126">
        <v>123.58400000000002</v>
      </c>
      <c r="BY32" s="126">
        <v>162.37083333333334</v>
      </c>
      <c r="BZ32" s="126">
        <v>88.341666666666683</v>
      </c>
      <c r="CB32" s="127">
        <v>6.962962962962961</v>
      </c>
      <c r="CC32" s="127">
        <v>7.7542410144134273</v>
      </c>
      <c r="CD32" s="127">
        <v>11.95365471291397</v>
      </c>
      <c r="CE32" s="127">
        <v>12.387362637362639</v>
      </c>
      <c r="CF32" s="127">
        <v>13.237400530503979</v>
      </c>
      <c r="CG32" s="127">
        <v>11.038660516438297</v>
      </c>
      <c r="CH32" s="127">
        <v>11.006923076923076</v>
      </c>
      <c r="CI32" s="127">
        <v>9.5839506172839464</v>
      </c>
      <c r="CJ32" s="127">
        <v>7.4829005250461176</v>
      </c>
      <c r="CK32" s="127">
        <v>11.652537722908093</v>
      </c>
      <c r="CL32" s="127">
        <v>12.94891443167305</v>
      </c>
      <c r="CM32" s="127">
        <v>9</v>
      </c>
    </row>
    <row r="33" spans="1:91" ht="15.75" customHeight="1" x14ac:dyDescent="0.25">
      <c r="A33" s="102">
        <v>21202280</v>
      </c>
      <c r="B33" s="97" t="s">
        <v>212</v>
      </c>
      <c r="C33" s="98" t="s">
        <v>102</v>
      </c>
      <c r="D33" s="119" t="s">
        <v>63</v>
      </c>
      <c r="E33" s="39" t="s">
        <v>129</v>
      </c>
      <c r="F33" s="39" t="s">
        <v>134</v>
      </c>
      <c r="G33" s="39" t="s">
        <v>158</v>
      </c>
      <c r="H33" s="144">
        <v>0.1</v>
      </c>
      <c r="I33" s="144">
        <v>0</v>
      </c>
      <c r="J33" s="144">
        <v>0</v>
      </c>
      <c r="K33" s="144">
        <v>0.6</v>
      </c>
      <c r="L33" s="144">
        <v>0.1</v>
      </c>
      <c r="M33" s="144">
        <v>0.7</v>
      </c>
      <c r="N33" s="144">
        <v>0.2</v>
      </c>
      <c r="O33" s="144">
        <v>0</v>
      </c>
      <c r="P33" s="144">
        <v>0.4</v>
      </c>
      <c r="Q33" s="144">
        <v>0</v>
      </c>
      <c r="R33" s="144">
        <v>0</v>
      </c>
      <c r="S33" s="144">
        <v>2.2000000000000002</v>
      </c>
      <c r="T33" s="144">
        <v>0</v>
      </c>
      <c r="U33" s="144">
        <v>0.1</v>
      </c>
      <c r="V33" s="144">
        <v>0</v>
      </c>
      <c r="W33" s="144">
        <v>13</v>
      </c>
      <c r="X33" s="144">
        <v>0</v>
      </c>
      <c r="Y33" s="144">
        <v>0</v>
      </c>
      <c r="Z33" s="144">
        <v>0</v>
      </c>
      <c r="AA33" s="144">
        <v>0.1</v>
      </c>
      <c r="AB33" s="144">
        <v>0.8</v>
      </c>
      <c r="AC33" s="144">
        <v>0.2</v>
      </c>
      <c r="AD33" s="144">
        <v>0</v>
      </c>
      <c r="AE33" s="144"/>
      <c r="AF33" s="144"/>
      <c r="AG33" s="144"/>
      <c r="AH33" s="144"/>
      <c r="AI33" s="144"/>
      <c r="AJ33" s="144"/>
      <c r="AK33" s="144"/>
      <c r="AL33" s="144"/>
      <c r="AM33" s="62">
        <f>SUM(H33:AL33)</f>
        <v>18.5</v>
      </c>
      <c r="AN33" s="27"/>
      <c r="AQ33" s="28">
        <f t="shared" ref="AQ33:AQ42" si="25">COUNT(H33:AL33)</f>
        <v>23</v>
      </c>
      <c r="AR33" s="76">
        <f t="shared" ref="AR33:AR42" si="26">COUNTIF(H33:AL33,"&gt;0")</f>
        <v>12</v>
      </c>
      <c r="AS33" s="84"/>
      <c r="AT33" s="77">
        <f>+LOOKUP(1000,H33:AL33)</f>
        <v>0</v>
      </c>
      <c r="AU33" s="82"/>
      <c r="AV33" s="134">
        <f t="shared" ref="AV33:AV42" si="27">MAX(H33:AL33)</f>
        <v>13</v>
      </c>
      <c r="AW33" s="116"/>
      <c r="AX33" s="140"/>
      <c r="AY33" s="123"/>
      <c r="AZ33" s="123"/>
      <c r="BA33" s="14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O33" s="126"/>
      <c r="BP33" s="126"/>
      <c r="BQ33" s="126"/>
      <c r="BR33" s="126"/>
      <c r="BS33" s="126"/>
      <c r="BT33" s="126"/>
      <c r="BU33" s="126"/>
      <c r="BV33" s="126"/>
      <c r="BW33" s="126"/>
      <c r="BX33" s="126"/>
      <c r="BY33" s="126"/>
      <c r="BZ33" s="126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</row>
    <row r="34" spans="1:91" ht="15.75" customHeight="1" x14ac:dyDescent="0.25">
      <c r="A34" s="96">
        <v>24035130</v>
      </c>
      <c r="B34" s="97" t="s">
        <v>213</v>
      </c>
      <c r="C34" s="98" t="s">
        <v>179</v>
      </c>
      <c r="D34" s="120" t="s">
        <v>198</v>
      </c>
      <c r="H34" s="141">
        <v>0</v>
      </c>
      <c r="I34" s="141">
        <v>0</v>
      </c>
      <c r="J34" s="141">
        <v>0.6</v>
      </c>
      <c r="K34" s="141">
        <v>0</v>
      </c>
      <c r="L34" s="141">
        <v>0</v>
      </c>
      <c r="M34" s="141">
        <v>0</v>
      </c>
      <c r="N34" s="141">
        <v>0</v>
      </c>
      <c r="O34" s="141">
        <v>1.7</v>
      </c>
      <c r="P34" s="141">
        <v>0</v>
      </c>
      <c r="Q34" s="141">
        <v>0.4</v>
      </c>
      <c r="R34" s="141">
        <v>0</v>
      </c>
      <c r="S34" s="141">
        <v>0</v>
      </c>
      <c r="T34" s="141">
        <v>0</v>
      </c>
      <c r="U34" s="141">
        <v>0</v>
      </c>
      <c r="V34" s="141">
        <v>0</v>
      </c>
      <c r="W34" s="141">
        <v>1.6</v>
      </c>
      <c r="X34" s="141">
        <v>0</v>
      </c>
      <c r="Y34" s="141">
        <v>0</v>
      </c>
      <c r="Z34" s="141">
        <v>0.6</v>
      </c>
      <c r="AA34" s="141">
        <v>5.6</v>
      </c>
      <c r="AB34" s="141">
        <v>1.6</v>
      </c>
      <c r="AC34" s="141">
        <v>0.1</v>
      </c>
      <c r="AD34" s="141">
        <v>2.4</v>
      </c>
      <c r="AE34" s="141"/>
      <c r="AF34" s="141"/>
      <c r="AG34" s="141"/>
      <c r="AH34" s="141"/>
      <c r="AI34" s="141"/>
      <c r="AJ34" s="141"/>
      <c r="AK34" s="141"/>
      <c r="AL34" s="141"/>
      <c r="AM34" s="62">
        <f>SUM(H34:AL34)</f>
        <v>14.6</v>
      </c>
      <c r="AN34" s="132">
        <v>37.15</v>
      </c>
      <c r="AO34" s="26">
        <f>+AM34*100/AN34</f>
        <v>39.300134589502022</v>
      </c>
      <c r="AP34" s="74">
        <f>IF(AND((AM34*$AQ$1*100/(AN34*AQ34))&gt;100+3.33*AM34-AN34*AQ34/$AQ$1,AN34&lt;30),IF(100+3.33*AM34-AN34*AQ34/$AQ$1&gt;200,200,100+3.33*AM34-AN34*AQ34/$AQ$1),IF((AM34*$AQ$1*100/(AN34*AQ34))&lt;100+AM34-3.33*AN34*AQ34/$AQ$1,100+AM34-3.33*AN34*AQ34/$AQ$1,IF((AM34*$AQ$1*100/(AN34*AQ34))&gt;200,200,(AM34*$AQ$1*100/(AN34*AQ34)))))</f>
        <v>51.261045116741769</v>
      </c>
      <c r="AQ34" s="28">
        <f t="shared" si="25"/>
        <v>23</v>
      </c>
      <c r="AR34" s="76">
        <f t="shared" si="26"/>
        <v>9</v>
      </c>
      <c r="AS34" s="84"/>
      <c r="AT34" s="77">
        <f>+LOOKUP(1000,H34:AL34)</f>
        <v>2.4</v>
      </c>
      <c r="AU34" s="82"/>
      <c r="AV34" s="134">
        <f t="shared" si="27"/>
        <v>5.6</v>
      </c>
      <c r="AW34" s="116">
        <v>23.1</v>
      </c>
      <c r="AX34" s="140">
        <f t="shared" ref="AX34:AX42" si="28">+AV34-AW34</f>
        <v>-17.5</v>
      </c>
      <c r="AY34" s="130">
        <v>8.4537931034482732</v>
      </c>
      <c r="AZ34" s="128">
        <f t="shared" ref="AZ34:AZ39" si="29">AR34-AY34</f>
        <v>0.54620689655172683</v>
      </c>
      <c r="BB34" s="116">
        <v>29.4</v>
      </c>
      <c r="BC34" s="116">
        <v>30.7</v>
      </c>
      <c r="BD34" s="116">
        <v>53.2</v>
      </c>
      <c r="BE34" s="116">
        <v>56.4</v>
      </c>
      <c r="BF34" s="116">
        <v>41.5</v>
      </c>
      <c r="BG34" s="116">
        <v>36.200000000000003</v>
      </c>
      <c r="BH34" s="116">
        <v>28</v>
      </c>
      <c r="BI34" s="116">
        <v>23.1</v>
      </c>
      <c r="BJ34" s="116">
        <v>45.7</v>
      </c>
      <c r="BK34" s="116">
        <v>66.900000000000006</v>
      </c>
      <c r="BL34" s="116">
        <v>46.7</v>
      </c>
      <c r="BM34" s="116">
        <v>27.8</v>
      </c>
      <c r="BO34" s="126">
        <v>21.2</v>
      </c>
      <c r="BP34" s="126">
        <v>27.713333333333331</v>
      </c>
      <c r="BQ34" s="126">
        <v>57.655172413793103</v>
      </c>
      <c r="BR34" s="126">
        <v>93.982758620689651</v>
      </c>
      <c r="BS34" s="126">
        <v>82.565517241379297</v>
      </c>
      <c r="BT34" s="126">
        <v>50.699999999999996</v>
      </c>
      <c r="BU34" s="126">
        <v>50.139285714285712</v>
      </c>
      <c r="BV34" s="126">
        <v>37.15</v>
      </c>
      <c r="BW34" s="126">
        <v>43.093103448275855</v>
      </c>
      <c r="BX34" s="126">
        <v>78.934482758620689</v>
      </c>
      <c r="BY34" s="126">
        <v>80.379310344827559</v>
      </c>
      <c r="BZ34" s="126">
        <v>32.066666666666677</v>
      </c>
      <c r="CB34" s="127">
        <v>3.2666666666666648</v>
      </c>
      <c r="CC34" s="127">
        <v>4.5366995073891623</v>
      </c>
      <c r="CD34" s="127">
        <v>8.7931034482758594</v>
      </c>
      <c r="CE34" s="127">
        <v>11.896551724137934</v>
      </c>
      <c r="CF34" s="127">
        <v>11.965517241379311</v>
      </c>
      <c r="CG34" s="127">
        <v>10.464285714285715</v>
      </c>
      <c r="CH34" s="127">
        <v>10.272294887039234</v>
      </c>
      <c r="CI34" s="127">
        <v>8.4537931034482732</v>
      </c>
      <c r="CJ34" s="127">
        <v>7.3533333333333335</v>
      </c>
      <c r="CK34" s="127">
        <v>11.103448275862069</v>
      </c>
      <c r="CL34" s="127">
        <v>10.931034482758621</v>
      </c>
      <c r="CM34" s="127">
        <v>5.466666666666665</v>
      </c>
    </row>
    <row r="35" spans="1:91" ht="15.75" customHeight="1" x14ac:dyDescent="0.25">
      <c r="A35" s="53">
        <v>26075040</v>
      </c>
      <c r="B35" s="68" t="s">
        <v>113</v>
      </c>
      <c r="C35" s="38" t="s">
        <v>93</v>
      </c>
      <c r="D35" s="36" t="s">
        <v>46</v>
      </c>
      <c r="E35" s="36" t="s">
        <v>129</v>
      </c>
      <c r="F35" s="36" t="s">
        <v>66</v>
      </c>
      <c r="G35" s="36" t="s">
        <v>159</v>
      </c>
      <c r="H35" s="139">
        <v>0</v>
      </c>
      <c r="I35" s="139">
        <v>0</v>
      </c>
      <c r="J35" s="139">
        <v>0</v>
      </c>
      <c r="K35" s="139">
        <v>0.1</v>
      </c>
      <c r="L35" s="139">
        <v>0</v>
      </c>
      <c r="M35" s="139">
        <v>0</v>
      </c>
      <c r="N35" s="139">
        <v>0</v>
      </c>
      <c r="O35" s="139">
        <v>2.4</v>
      </c>
      <c r="P35" s="139">
        <v>1.9</v>
      </c>
      <c r="Q35" s="139">
        <v>0</v>
      </c>
      <c r="R35" s="139">
        <v>0</v>
      </c>
      <c r="S35" s="139">
        <v>0</v>
      </c>
      <c r="T35" s="139">
        <v>0</v>
      </c>
      <c r="U35" s="139">
        <v>0</v>
      </c>
      <c r="V35" s="139">
        <v>0</v>
      </c>
      <c r="W35" s="139">
        <v>4.5</v>
      </c>
      <c r="X35" s="139">
        <v>2.8</v>
      </c>
      <c r="Y35" s="139">
        <v>0</v>
      </c>
      <c r="Z35" s="139">
        <v>0</v>
      </c>
      <c r="AA35" s="139">
        <v>0</v>
      </c>
      <c r="AB35" s="139">
        <v>0</v>
      </c>
      <c r="AC35" s="139">
        <v>0</v>
      </c>
      <c r="AD35" s="139">
        <v>0</v>
      </c>
      <c r="AE35" s="139"/>
      <c r="AF35" s="139"/>
      <c r="AG35" s="139"/>
      <c r="AH35" s="139"/>
      <c r="AI35" s="139"/>
      <c r="AJ35" s="139"/>
      <c r="AK35" s="139"/>
      <c r="AL35" s="139"/>
      <c r="AM35" s="62">
        <f>SUM(H35:AL35)</f>
        <v>11.7</v>
      </c>
      <c r="AN35" s="27">
        <v>28.651851851851852</v>
      </c>
      <c r="AO35" s="26">
        <f>+AM35*100/AN35</f>
        <v>40.835056876938985</v>
      </c>
      <c r="AP35" s="74">
        <f>IF(AND((AM35*$AQ$1*100/(AN35*AQ35))&gt;100+3.33*AM35-AN35*AQ35/$AQ$1,AN35&lt;30),IF(100+3.33*AM35-AN35*AQ35/$AQ$1&gt;200,200,100+3.33*AM35-AN35*AQ35/$AQ$1),IF((AM35*$AQ$1*100/(AN35*AQ35))&lt;100+AM35-3.33*AN35*AQ35/$AQ$1,100+AM35-3.33*AN35*AQ35/$AQ$1,IF((AM35*$AQ$1*100/(AN35*AQ35))&gt;200,200,(AM35*$AQ$1*100/(AN35*AQ35)))))</f>
        <v>53.263117665572594</v>
      </c>
      <c r="AQ35" s="28">
        <f t="shared" si="25"/>
        <v>23</v>
      </c>
      <c r="AR35" s="76">
        <f t="shared" si="26"/>
        <v>5</v>
      </c>
      <c r="AS35" s="84"/>
      <c r="AT35" s="77">
        <f>+LOOKUP(1000,H35:AL35)</f>
        <v>0</v>
      </c>
      <c r="AU35" s="82"/>
      <c r="AV35" s="134">
        <f t="shared" si="27"/>
        <v>4.5</v>
      </c>
      <c r="AW35" s="116">
        <v>62.4</v>
      </c>
      <c r="AX35" s="140">
        <f t="shared" si="28"/>
        <v>-57.9</v>
      </c>
      <c r="AY35" s="130">
        <v>4.4749999999999988</v>
      </c>
      <c r="AZ35" s="128">
        <f t="shared" si="29"/>
        <v>0.52500000000000124</v>
      </c>
      <c r="BA35" s="14"/>
      <c r="BB35" s="116">
        <v>60.6</v>
      </c>
      <c r="BC35" s="116">
        <v>51.8</v>
      </c>
      <c r="BD35" s="116">
        <v>72.7</v>
      </c>
      <c r="BE35" s="116">
        <v>84.7</v>
      </c>
      <c r="BF35" s="116">
        <v>81.5</v>
      </c>
      <c r="BG35" s="116">
        <v>64.7</v>
      </c>
      <c r="BH35" s="116">
        <v>60.3</v>
      </c>
      <c r="BI35" s="116">
        <v>62.4</v>
      </c>
      <c r="BJ35" s="116">
        <v>62.5</v>
      </c>
      <c r="BK35" s="116">
        <v>89.6</v>
      </c>
      <c r="BL35" s="116">
        <v>86.2</v>
      </c>
      <c r="BM35" s="116">
        <v>84.1</v>
      </c>
      <c r="BO35" s="124">
        <v>47.570370370370377</v>
      </c>
      <c r="BP35" s="124">
        <v>54.007692307692317</v>
      </c>
      <c r="BQ35" s="124">
        <v>89.246153846153845</v>
      </c>
      <c r="BR35" s="124">
        <v>134.23333333333335</v>
      </c>
      <c r="BS35" s="124">
        <v>103.14137931034485</v>
      </c>
      <c r="BT35" s="124">
        <v>49.664285714285704</v>
      </c>
      <c r="BU35" s="124">
        <v>32.111538461538458</v>
      </c>
      <c r="BV35" s="124">
        <v>28.651851851851852</v>
      </c>
      <c r="BW35" s="124">
        <v>64.560714285714283</v>
      </c>
      <c r="BX35" s="124">
        <v>99.164285714285725</v>
      </c>
      <c r="BY35" s="124">
        <v>105.04642857142858</v>
      </c>
      <c r="BZ35" s="124">
        <v>68.462962962962976</v>
      </c>
      <c r="CB35" s="125">
        <v>5.6869047619047608</v>
      </c>
      <c r="CC35" s="125">
        <v>6.4377410926056262</v>
      </c>
      <c r="CD35" s="125">
        <v>9.9958847736625458</v>
      </c>
      <c r="CE35" s="125">
        <v>12.093596059113302</v>
      </c>
      <c r="CF35" s="125">
        <v>11.03448275862069</v>
      </c>
      <c r="CG35" s="125">
        <v>6.3214285714285703</v>
      </c>
      <c r="CH35" s="125">
        <v>5.0142857142857142</v>
      </c>
      <c r="CI35" s="125">
        <v>4.4749999999999988</v>
      </c>
      <c r="CJ35" s="125">
        <v>6.7777777777777795</v>
      </c>
      <c r="CK35" s="125">
        <v>10.96428571428571</v>
      </c>
      <c r="CL35" s="125">
        <v>10.821428571428575</v>
      </c>
      <c r="CM35" s="125">
        <v>7.8888888888888875</v>
      </c>
    </row>
    <row r="36" spans="1:91" ht="15.75" customHeight="1" x14ac:dyDescent="0.25">
      <c r="A36" s="102">
        <v>26080310</v>
      </c>
      <c r="B36" s="97" t="s">
        <v>180</v>
      </c>
      <c r="C36" s="98" t="s">
        <v>181</v>
      </c>
      <c r="D36" s="101" t="s">
        <v>46</v>
      </c>
      <c r="H36" s="141">
        <v>0</v>
      </c>
      <c r="I36" s="141">
        <v>0</v>
      </c>
      <c r="J36" s="141">
        <v>0</v>
      </c>
      <c r="K36" s="141">
        <v>0.3</v>
      </c>
      <c r="L36" s="141">
        <v>4.5</v>
      </c>
      <c r="M36" s="141">
        <v>0</v>
      </c>
      <c r="N36" s="141">
        <v>0</v>
      </c>
      <c r="O36" s="141">
        <v>0.2</v>
      </c>
      <c r="P36" s="141">
        <v>0</v>
      </c>
      <c r="Q36" s="141">
        <v>0</v>
      </c>
      <c r="R36" s="141">
        <v>0</v>
      </c>
      <c r="S36" s="141">
        <v>0</v>
      </c>
      <c r="T36" s="141">
        <v>0</v>
      </c>
      <c r="U36" s="141">
        <v>0</v>
      </c>
      <c r="V36" s="141">
        <v>0</v>
      </c>
      <c r="W36" s="141">
        <v>10.199999999999999</v>
      </c>
      <c r="X36" s="141">
        <v>5.5</v>
      </c>
      <c r="Y36" s="141">
        <v>0</v>
      </c>
      <c r="Z36" s="141">
        <v>0</v>
      </c>
      <c r="AA36" s="141">
        <v>0</v>
      </c>
      <c r="AB36" s="141">
        <v>0</v>
      </c>
      <c r="AC36" s="141">
        <v>0</v>
      </c>
      <c r="AD36" s="141">
        <v>0</v>
      </c>
      <c r="AE36" s="141"/>
      <c r="AF36" s="141"/>
      <c r="AG36" s="141"/>
      <c r="AH36" s="141"/>
      <c r="AI36" s="141"/>
      <c r="AJ36" s="141"/>
      <c r="AK36" s="141"/>
      <c r="AL36" s="141"/>
      <c r="AM36" s="62">
        <f>SUM(H36:AL36)</f>
        <v>20.7</v>
      </c>
      <c r="AN36" s="132">
        <v>39.283333333333324</v>
      </c>
      <c r="AO36" s="26">
        <f>+AM36*100/AN36</f>
        <v>52.694102672889279</v>
      </c>
      <c r="AP36" s="74">
        <f>IF(AND((AM36*$AQ$1*100/(AN36*AQ36))&gt;100+3.33*AM36-AN36*AQ36/$AQ$1,AN36&lt;30),IF(100+3.33*AM36-AN36*AQ36/$AQ$1&gt;200,200,100+3.33*AM36-AN36*AQ36/$AQ$1),IF((AM36*$AQ$1*100/(AN36*AQ36))&lt;100+AM36-3.33*AN36*AQ36/$AQ$1,100+AM36-3.33*AN36*AQ36/$AQ$1,IF((AM36*$AQ$1*100/(AN36*AQ36))&gt;200,200,(AM36*$AQ$1*100/(AN36*AQ36)))))</f>
        <v>68.731438268986011</v>
      </c>
      <c r="AQ36" s="28">
        <f t="shared" si="25"/>
        <v>23</v>
      </c>
      <c r="AR36" s="76">
        <f t="shared" si="26"/>
        <v>5</v>
      </c>
      <c r="AS36" s="84"/>
      <c r="AT36" s="77">
        <f>+LOOKUP(1000,H36:AL36)</f>
        <v>0</v>
      </c>
      <c r="AU36" s="82"/>
      <c r="AV36" s="134">
        <f t="shared" si="27"/>
        <v>10.199999999999999</v>
      </c>
      <c r="AW36" s="116">
        <v>58.3</v>
      </c>
      <c r="AX36" s="140">
        <f t="shared" si="28"/>
        <v>-48.099999999999994</v>
      </c>
      <c r="AY36" s="130">
        <v>5.4166666666666652</v>
      </c>
      <c r="AZ36" s="128">
        <f t="shared" si="29"/>
        <v>-0.41666666666666519</v>
      </c>
      <c r="BB36" s="116">
        <v>91.3</v>
      </c>
      <c r="BC36" s="116">
        <v>52.7</v>
      </c>
      <c r="BD36" s="116">
        <v>62.4</v>
      </c>
      <c r="BE36" s="116">
        <v>88.5</v>
      </c>
      <c r="BF36" s="116">
        <v>101.5</v>
      </c>
      <c r="BG36" s="116">
        <v>64.2</v>
      </c>
      <c r="BH36" s="116">
        <v>62.3</v>
      </c>
      <c r="BI36" s="116">
        <v>58.3</v>
      </c>
      <c r="BJ36" s="116">
        <v>72.5</v>
      </c>
      <c r="BK36" s="116">
        <v>111.5</v>
      </c>
      <c r="BL36" s="116">
        <v>82</v>
      </c>
      <c r="BM36" s="116">
        <v>122.4</v>
      </c>
      <c r="BO36" s="126">
        <v>77.67916666666666</v>
      </c>
      <c r="BP36" s="126">
        <v>70.233333333333334</v>
      </c>
      <c r="BQ36" s="126">
        <v>102.04583333333333</v>
      </c>
      <c r="BR36" s="126">
        <v>179.0625</v>
      </c>
      <c r="BS36" s="126">
        <v>146.81250000000003</v>
      </c>
      <c r="BT36" s="126">
        <v>80.454166666666666</v>
      </c>
      <c r="BU36" s="126">
        <v>50.25</v>
      </c>
      <c r="BV36" s="126">
        <v>39.283333333333324</v>
      </c>
      <c r="BW36" s="126">
        <v>80.508333333333326</v>
      </c>
      <c r="BX36" s="126">
        <v>114.37083333333334</v>
      </c>
      <c r="BY36" s="126">
        <v>123.9375</v>
      </c>
      <c r="BZ36" s="126">
        <v>108.2375</v>
      </c>
      <c r="CB36" s="127">
        <v>7.5833333333333313</v>
      </c>
      <c r="CC36" s="127">
        <v>7.6278479064039386</v>
      </c>
      <c r="CD36" s="127">
        <v>10.666666666666666</v>
      </c>
      <c r="CE36" s="127">
        <v>13.249999999999998</v>
      </c>
      <c r="CF36" s="127">
        <v>11.874999999999995</v>
      </c>
      <c r="CG36" s="127">
        <v>8.2916666666666679</v>
      </c>
      <c r="CH36" s="127">
        <v>4.7916666666666661</v>
      </c>
      <c r="CI36" s="127">
        <v>5.4166666666666652</v>
      </c>
      <c r="CJ36" s="127">
        <v>8.0833333333333321</v>
      </c>
      <c r="CK36" s="127">
        <v>12.291666666666666</v>
      </c>
      <c r="CL36" s="127">
        <v>11.750000000000004</v>
      </c>
      <c r="CM36" s="127">
        <v>9.5833333333333304</v>
      </c>
    </row>
    <row r="37" spans="1:91" ht="15.75" customHeight="1" x14ac:dyDescent="0.25">
      <c r="A37" s="102">
        <v>26035030</v>
      </c>
      <c r="B37" s="69" t="s">
        <v>47</v>
      </c>
      <c r="C37" s="100" t="s">
        <v>85</v>
      </c>
      <c r="D37" s="101" t="s">
        <v>48</v>
      </c>
      <c r="E37" s="72" t="s">
        <v>129</v>
      </c>
      <c r="F37" s="72" t="s">
        <v>66</v>
      </c>
      <c r="G37" s="72" t="s">
        <v>160</v>
      </c>
      <c r="H37" s="141" t="s">
        <v>224</v>
      </c>
      <c r="I37" s="141" t="s">
        <v>224</v>
      </c>
      <c r="J37" s="141" t="s">
        <v>224</v>
      </c>
      <c r="K37" s="141" t="s">
        <v>224</v>
      </c>
      <c r="L37" s="141" t="s">
        <v>224</v>
      </c>
      <c r="M37" s="141" t="s">
        <v>224</v>
      </c>
      <c r="N37" s="141" t="s">
        <v>224</v>
      </c>
      <c r="O37" s="141" t="s">
        <v>224</v>
      </c>
      <c r="P37" s="141" t="s">
        <v>224</v>
      </c>
      <c r="Q37" s="141" t="s">
        <v>224</v>
      </c>
      <c r="R37" s="141" t="s">
        <v>224</v>
      </c>
      <c r="S37" s="141" t="s">
        <v>224</v>
      </c>
      <c r="T37" s="141" t="s">
        <v>224</v>
      </c>
      <c r="U37" s="141" t="s">
        <v>224</v>
      </c>
      <c r="V37" s="141" t="s">
        <v>224</v>
      </c>
      <c r="W37" s="141" t="s">
        <v>224</v>
      </c>
      <c r="X37" s="141" t="s">
        <v>224</v>
      </c>
      <c r="Y37" s="141" t="s">
        <v>224</v>
      </c>
      <c r="Z37" s="141" t="s">
        <v>224</v>
      </c>
      <c r="AA37" s="141" t="s">
        <v>224</v>
      </c>
      <c r="AB37" s="141" t="s">
        <v>224</v>
      </c>
      <c r="AC37" s="141" t="s">
        <v>224</v>
      </c>
      <c r="AD37" s="141" t="s">
        <v>224</v>
      </c>
      <c r="AE37" s="141"/>
      <c r="AF37" s="141"/>
      <c r="AG37" s="141"/>
      <c r="AH37" s="141"/>
      <c r="AI37" s="141"/>
      <c r="AJ37" s="141"/>
      <c r="AK37" s="141"/>
      <c r="AL37" s="141"/>
      <c r="AM37" s="62"/>
      <c r="AN37" s="27">
        <v>50.383333333333326</v>
      </c>
      <c r="AQ37" s="76"/>
      <c r="AR37" s="76"/>
      <c r="AS37" s="84"/>
      <c r="AT37" s="77"/>
      <c r="AU37" s="82"/>
      <c r="AV37" s="134"/>
      <c r="AW37" s="116">
        <v>69</v>
      </c>
      <c r="AX37" s="140"/>
      <c r="AY37" s="130">
        <v>9.7142857142857135</v>
      </c>
      <c r="AZ37" s="128">
        <f t="shared" si="29"/>
        <v>-9.7142857142857135</v>
      </c>
      <c r="BA37" s="14"/>
      <c r="BB37" s="116">
        <v>97.1</v>
      </c>
      <c r="BC37" s="116">
        <v>135</v>
      </c>
      <c r="BD37" s="116">
        <v>125</v>
      </c>
      <c r="BE37" s="116">
        <v>94</v>
      </c>
      <c r="BF37" s="116">
        <v>101.8</v>
      </c>
      <c r="BG37" s="116">
        <v>61.9</v>
      </c>
      <c r="BH37" s="116">
        <v>58</v>
      </c>
      <c r="BI37" s="116">
        <v>69</v>
      </c>
      <c r="BJ37" s="116">
        <v>90.6</v>
      </c>
      <c r="BK37" s="116">
        <v>89</v>
      </c>
      <c r="BL37" s="116">
        <v>98</v>
      </c>
      <c r="BM37" s="116">
        <v>125.8</v>
      </c>
      <c r="BO37" s="126">
        <v>208.76896551724138</v>
      </c>
      <c r="BP37" s="126">
        <v>162.62333333333331</v>
      </c>
      <c r="BQ37" s="126">
        <v>211.98333333333332</v>
      </c>
      <c r="BR37" s="126">
        <v>205.76</v>
      </c>
      <c r="BS37" s="126">
        <v>164.76333333333338</v>
      </c>
      <c r="BT37" s="126">
        <v>76.94</v>
      </c>
      <c r="BU37" s="126">
        <v>53.673333333333339</v>
      </c>
      <c r="BV37" s="126">
        <v>50.383333333333326</v>
      </c>
      <c r="BW37" s="126">
        <v>110.3</v>
      </c>
      <c r="BX37" s="126">
        <v>264.57666666666665</v>
      </c>
      <c r="BY37" s="126">
        <v>328.58</v>
      </c>
      <c r="BZ37" s="126">
        <v>263.77333333333331</v>
      </c>
      <c r="CB37" s="127">
        <v>17.666666666666668</v>
      </c>
      <c r="CC37" s="127">
        <v>16.357142857142858</v>
      </c>
      <c r="CD37" s="127">
        <v>19.666666666666668</v>
      </c>
      <c r="CE37" s="127">
        <v>21.392857142857142</v>
      </c>
      <c r="CF37" s="127">
        <v>20.74074074074074</v>
      </c>
      <c r="CG37" s="127">
        <v>14.25925925925926</v>
      </c>
      <c r="CH37" s="127">
        <v>10.666666666666666</v>
      </c>
      <c r="CI37" s="127">
        <v>9.7142857142857135</v>
      </c>
      <c r="CJ37" s="127">
        <v>15.25</v>
      </c>
      <c r="CK37" s="127">
        <v>23.678571428571427</v>
      </c>
      <c r="CL37" s="127">
        <v>24.357142857142858</v>
      </c>
      <c r="CM37" s="127">
        <v>22.714285714285715</v>
      </c>
    </row>
    <row r="38" spans="1:91" ht="15.75" customHeight="1" x14ac:dyDescent="0.25">
      <c r="A38" s="53">
        <v>21115020</v>
      </c>
      <c r="B38" s="68" t="s">
        <v>49</v>
      </c>
      <c r="C38" s="38" t="s">
        <v>86</v>
      </c>
      <c r="D38" s="36" t="s">
        <v>50</v>
      </c>
      <c r="E38" s="36" t="s">
        <v>129</v>
      </c>
      <c r="F38" s="36" t="s">
        <v>134</v>
      </c>
      <c r="G38" s="36" t="s">
        <v>161</v>
      </c>
      <c r="H38" s="139">
        <v>0</v>
      </c>
      <c r="I38" s="139">
        <v>0</v>
      </c>
      <c r="J38" s="139">
        <v>0</v>
      </c>
      <c r="K38" s="139">
        <v>0.2</v>
      </c>
      <c r="L38" s="139">
        <v>0</v>
      </c>
      <c r="M38" s="139">
        <v>0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39">
        <v>0</v>
      </c>
      <c r="W38" s="139">
        <v>3</v>
      </c>
      <c r="X38" s="139">
        <v>0</v>
      </c>
      <c r="Y38" s="139">
        <v>0</v>
      </c>
      <c r="Z38" s="139">
        <v>0</v>
      </c>
      <c r="AA38" s="139">
        <v>0</v>
      </c>
      <c r="AB38" s="139">
        <v>0</v>
      </c>
      <c r="AC38" s="139">
        <v>0</v>
      </c>
      <c r="AD38" s="139">
        <v>0</v>
      </c>
      <c r="AE38" s="139"/>
      <c r="AF38" s="139"/>
      <c r="AG38" s="139"/>
      <c r="AH38" s="139"/>
      <c r="AI38" s="139"/>
      <c r="AJ38" s="139"/>
      <c r="AK38" s="139"/>
      <c r="AL38" s="139"/>
      <c r="AM38" s="62">
        <f>SUM(H38:AL38)</f>
        <v>3.2</v>
      </c>
      <c r="AN38" s="27">
        <v>15.379999999999997</v>
      </c>
      <c r="AO38" s="26">
        <f>+AM38*100/AN38</f>
        <v>20.806241872561774</v>
      </c>
      <c r="AP38" s="74">
        <f>IF(AND((AM38*$AQ$1*100/(AN38*AQ38))&gt;100+3.33*AM38-AN38*AQ38/$AQ$1,AN38&lt;30),IF(100+3.33*AM38-AN38*AQ38/$AQ$1&gt;200,200,100+3.33*AM38-AN38*AQ38/$AQ$1),IF((AM38*$AQ$1*100/(AN38*AQ38))&lt;100+AM38-3.33*AN38*AQ38/$AQ$1,100+AM38-3.33*AN38*AQ38/$AQ$1,IF((AM38*$AQ$1*100/(AN38*AQ38))&gt;200,200,(AM38*$AQ$1*100/(AN38*AQ38)))))</f>
        <v>63.934860000000008</v>
      </c>
      <c r="AQ38" s="28">
        <f t="shared" si="25"/>
        <v>23</v>
      </c>
      <c r="AR38" s="76">
        <f t="shared" si="26"/>
        <v>2</v>
      </c>
      <c r="AS38" s="84"/>
      <c r="AT38" s="77">
        <f>+LOOKUP(1000,H38:AL38)</f>
        <v>0</v>
      </c>
      <c r="AU38" s="82"/>
      <c r="AV38" s="134">
        <f t="shared" si="27"/>
        <v>3</v>
      </c>
      <c r="AW38" s="116">
        <v>57.9</v>
      </c>
      <c r="AX38" s="140">
        <f t="shared" si="28"/>
        <v>-54.9</v>
      </c>
      <c r="AY38" s="130">
        <v>2.5666666666666655</v>
      </c>
      <c r="AZ38" s="128">
        <f t="shared" si="29"/>
        <v>-0.56666666666666554</v>
      </c>
      <c r="BA38" s="14"/>
      <c r="BB38" s="116">
        <v>142.30000000000001</v>
      </c>
      <c r="BC38" s="116">
        <v>130</v>
      </c>
      <c r="BD38" s="116">
        <v>160.30000000000001</v>
      </c>
      <c r="BE38" s="116">
        <v>143.80000000000001</v>
      </c>
      <c r="BF38" s="116">
        <v>90.9</v>
      </c>
      <c r="BG38" s="116">
        <v>80.099999999999994</v>
      </c>
      <c r="BH38" s="116">
        <v>74.5</v>
      </c>
      <c r="BI38" s="116">
        <v>57.9</v>
      </c>
      <c r="BJ38" s="116">
        <v>78.5</v>
      </c>
      <c r="BK38" s="116">
        <v>147</v>
      </c>
      <c r="BL38" s="116">
        <v>127</v>
      </c>
      <c r="BM38" s="116">
        <v>118</v>
      </c>
      <c r="BO38" s="124">
        <v>92.36333333333333</v>
      </c>
      <c r="BP38" s="124">
        <v>127.95666666666668</v>
      </c>
      <c r="BQ38" s="124">
        <v>165.9</v>
      </c>
      <c r="BR38" s="124">
        <v>155.77586206896549</v>
      </c>
      <c r="BS38" s="124">
        <v>98.539999999999978</v>
      </c>
      <c r="BT38" s="124">
        <v>37.716666666666669</v>
      </c>
      <c r="BU38" s="124">
        <v>24.255172413793108</v>
      </c>
      <c r="BV38" s="124">
        <v>15.379999999999997</v>
      </c>
      <c r="BW38" s="124">
        <v>51.46</v>
      </c>
      <c r="BX38" s="124">
        <v>162.92413793103452</v>
      </c>
      <c r="BY38" s="124">
        <v>238.58333333333331</v>
      </c>
      <c r="BZ38" s="124">
        <v>163.06</v>
      </c>
      <c r="CB38" s="125">
        <v>7.3666666666666636</v>
      </c>
      <c r="CC38" s="125">
        <v>8.1873973727422005</v>
      </c>
      <c r="CD38" s="125">
        <v>11.143333333333331</v>
      </c>
      <c r="CE38" s="125">
        <v>10.448275862068966</v>
      </c>
      <c r="CF38" s="125">
        <v>8.93333333333333</v>
      </c>
      <c r="CG38" s="125">
        <v>5.7999999999999989</v>
      </c>
      <c r="CH38" s="125">
        <v>3.8422222222222211</v>
      </c>
      <c r="CI38" s="125">
        <v>2.5666666666666655</v>
      </c>
      <c r="CJ38" s="125">
        <v>4.4333333333333353</v>
      </c>
      <c r="CK38" s="125">
        <v>10.37777777777778</v>
      </c>
      <c r="CL38" s="125">
        <v>13.733333333333334</v>
      </c>
      <c r="CM38" s="125">
        <v>10.433333333333335</v>
      </c>
    </row>
    <row r="39" spans="1:91" ht="15.75" customHeight="1" x14ac:dyDescent="0.25">
      <c r="A39" s="53">
        <v>52045020</v>
      </c>
      <c r="B39" s="68" t="s">
        <v>51</v>
      </c>
      <c r="C39" s="38" t="s">
        <v>114</v>
      </c>
      <c r="D39" s="36" t="s">
        <v>65</v>
      </c>
      <c r="E39" s="36" t="s">
        <v>135</v>
      </c>
      <c r="F39" s="36" t="s">
        <v>94</v>
      </c>
      <c r="G39" s="36" t="s">
        <v>162</v>
      </c>
      <c r="H39" s="139">
        <v>0</v>
      </c>
      <c r="I39" s="139">
        <v>0</v>
      </c>
      <c r="J39" s="139">
        <v>0</v>
      </c>
      <c r="K39" s="139">
        <v>0</v>
      </c>
      <c r="L39" s="139">
        <v>0</v>
      </c>
      <c r="M39" s="139">
        <v>0</v>
      </c>
      <c r="N39" s="139">
        <v>0</v>
      </c>
      <c r="O39" s="139">
        <v>0</v>
      </c>
      <c r="P39" s="139">
        <v>0</v>
      </c>
      <c r="Q39" s="139">
        <v>0</v>
      </c>
      <c r="R39" s="139">
        <v>0</v>
      </c>
      <c r="S39" s="139">
        <v>0</v>
      </c>
      <c r="T39" s="139">
        <v>0</v>
      </c>
      <c r="U39" s="139">
        <v>0</v>
      </c>
      <c r="V39" s="139">
        <v>0</v>
      </c>
      <c r="W39" s="139">
        <v>1.6</v>
      </c>
      <c r="X39" s="139">
        <v>0</v>
      </c>
      <c r="Y39" s="139">
        <v>0</v>
      </c>
      <c r="Z39" s="139">
        <v>0</v>
      </c>
      <c r="AA39" s="139">
        <v>0</v>
      </c>
      <c r="AB39" s="139">
        <v>0</v>
      </c>
      <c r="AC39" s="139">
        <v>0.2</v>
      </c>
      <c r="AD39" s="139">
        <v>0</v>
      </c>
      <c r="AE39" s="139"/>
      <c r="AF39" s="139"/>
      <c r="AG39" s="139"/>
      <c r="AH39" s="139"/>
      <c r="AI39" s="139"/>
      <c r="AJ39" s="139"/>
      <c r="AK39" s="139"/>
      <c r="AL39" s="139"/>
      <c r="AM39" s="62">
        <f>SUM(H39:AL39)</f>
        <v>1.8</v>
      </c>
      <c r="AN39" s="27">
        <v>17.546428571428571</v>
      </c>
      <c r="AO39" s="26">
        <f>+AM39*100/AN39</f>
        <v>10.258497862812945</v>
      </c>
      <c r="AP39" s="74">
        <f>IF(AND((AM39*$AQ$1*100/(AN39*AQ39))&gt;100+3.33*AM39-AN39*AQ39/$AQ$1,AN39&lt;30),IF(100+3.33*AM39-AN39*AQ39/$AQ$1&gt;200,200,100+3.33*AM39-AN39*AQ39/$AQ$1),IF((AM39*$AQ$1*100/(AN39*AQ39))&lt;100+AM39-3.33*AN39*AQ39/$AQ$1,100+AM39-3.33*AN39*AQ39/$AQ$1,IF((AM39*$AQ$1*100/(AN39*AQ39))&gt;200,200,(AM39*$AQ$1*100/(AN39*AQ39)))))</f>
        <v>57.003967857142854</v>
      </c>
      <c r="AQ39" s="28">
        <f t="shared" si="25"/>
        <v>23</v>
      </c>
      <c r="AR39" s="76">
        <f t="shared" si="26"/>
        <v>2</v>
      </c>
      <c r="AS39" s="84"/>
      <c r="AT39" s="77">
        <f>+LOOKUP(1000,H39:AL39)</f>
        <v>0</v>
      </c>
      <c r="AU39" s="82"/>
      <c r="AV39" s="134">
        <f t="shared" si="27"/>
        <v>1.6</v>
      </c>
      <c r="AW39" s="116">
        <v>60.2</v>
      </c>
      <c r="AX39" s="140">
        <f t="shared" si="28"/>
        <v>-58.6</v>
      </c>
      <c r="AY39" s="130">
        <v>2.9111111111111101</v>
      </c>
      <c r="AZ39" s="128">
        <f t="shared" si="29"/>
        <v>-0.91111111111111009</v>
      </c>
      <c r="BA39" s="14"/>
      <c r="BB39" s="116">
        <v>77.7</v>
      </c>
      <c r="BC39" s="116">
        <v>58.7</v>
      </c>
      <c r="BD39" s="116">
        <v>77.7</v>
      </c>
      <c r="BE39" s="116">
        <v>88.8</v>
      </c>
      <c r="BF39" s="116">
        <v>91.1</v>
      </c>
      <c r="BG39" s="116">
        <v>59.6</v>
      </c>
      <c r="BH39" s="116">
        <v>60.5</v>
      </c>
      <c r="BI39" s="116">
        <v>60.2</v>
      </c>
      <c r="BJ39" s="116">
        <v>64.599999999999994</v>
      </c>
      <c r="BK39" s="116">
        <v>64.3</v>
      </c>
      <c r="BL39" s="116">
        <v>70.599999999999994</v>
      </c>
      <c r="BM39" s="116">
        <v>75.7</v>
      </c>
      <c r="BO39" s="124">
        <v>106.23103448275862</v>
      </c>
      <c r="BP39" s="124">
        <v>88.955172413793093</v>
      </c>
      <c r="BQ39" s="124">
        <v>132.54333333333335</v>
      </c>
      <c r="BR39" s="124">
        <v>157.58999999999997</v>
      </c>
      <c r="BS39" s="124">
        <v>121.88571428571431</v>
      </c>
      <c r="BT39" s="124">
        <v>55.437931034482759</v>
      </c>
      <c r="BU39" s="124">
        <v>33.303448275862074</v>
      </c>
      <c r="BV39" s="124">
        <v>17.546428571428571</v>
      </c>
      <c r="BW39" s="124">
        <v>54.234482758620686</v>
      </c>
      <c r="BX39" s="124">
        <v>136.81071428571428</v>
      </c>
      <c r="BY39" s="124">
        <v>173.97333333333336</v>
      </c>
      <c r="BZ39" s="124">
        <v>123.65862068965515</v>
      </c>
      <c r="CB39" s="125">
        <v>11.549382716049381</v>
      </c>
      <c r="CC39" s="125">
        <v>9.467306376573621</v>
      </c>
      <c r="CD39" s="125">
        <v>12.500000000000004</v>
      </c>
      <c r="CE39" s="125">
        <v>14.166666666666666</v>
      </c>
      <c r="CF39" s="125">
        <v>12.985057471264367</v>
      </c>
      <c r="CG39" s="125">
        <v>7.4712643678160893</v>
      </c>
      <c r="CH39" s="125">
        <v>4.3773809523809515</v>
      </c>
      <c r="CI39" s="125">
        <v>2.9111111111111101</v>
      </c>
      <c r="CJ39" s="125">
        <v>6.1034482758620685</v>
      </c>
      <c r="CK39" s="125">
        <v>12.947350427350427</v>
      </c>
      <c r="CL39" s="125">
        <v>15.46666666666667</v>
      </c>
      <c r="CM39" s="125">
        <v>13.776923076923078</v>
      </c>
    </row>
    <row r="40" spans="1:91" ht="15.75" customHeight="1" x14ac:dyDescent="0.25">
      <c r="A40" s="103">
        <v>52040170</v>
      </c>
      <c r="B40" s="97" t="s">
        <v>214</v>
      </c>
      <c r="C40" s="98" t="s">
        <v>182</v>
      </c>
      <c r="D40" s="101" t="s">
        <v>65</v>
      </c>
      <c r="H40" s="141">
        <v>0</v>
      </c>
      <c r="I40" s="141">
        <v>0.2</v>
      </c>
      <c r="J40" s="141">
        <v>0.4</v>
      </c>
      <c r="K40" s="141">
        <v>0</v>
      </c>
      <c r="L40" s="141">
        <v>0.8</v>
      </c>
      <c r="M40" s="141">
        <v>1.2</v>
      </c>
      <c r="N40" s="141">
        <v>0</v>
      </c>
      <c r="O40" s="141">
        <v>0</v>
      </c>
      <c r="P40" s="141">
        <v>0</v>
      </c>
      <c r="Q40" s="141">
        <v>0</v>
      </c>
      <c r="R40" s="141">
        <v>0.1</v>
      </c>
      <c r="S40" s="141">
        <v>0</v>
      </c>
      <c r="T40" s="141">
        <v>0</v>
      </c>
      <c r="U40" s="141">
        <v>0</v>
      </c>
      <c r="V40" s="141">
        <v>0</v>
      </c>
      <c r="W40" s="141">
        <v>1.1000000000000001</v>
      </c>
      <c r="X40" s="141">
        <v>0</v>
      </c>
      <c r="Y40" s="141">
        <v>0</v>
      </c>
      <c r="Z40" s="141">
        <v>0</v>
      </c>
      <c r="AA40" s="141">
        <v>0.3</v>
      </c>
      <c r="AB40" s="141">
        <v>0.2</v>
      </c>
      <c r="AC40" s="141">
        <v>0.7</v>
      </c>
      <c r="AD40" s="141">
        <v>1.3</v>
      </c>
      <c r="AE40" s="141"/>
      <c r="AF40" s="141"/>
      <c r="AG40" s="141"/>
      <c r="AH40" s="141"/>
      <c r="AI40" s="141"/>
      <c r="AJ40" s="141"/>
      <c r="AK40" s="141"/>
      <c r="AL40" s="141"/>
      <c r="AM40" s="62">
        <f>SUM(H40:AL40)</f>
        <v>6.3000000000000007</v>
      </c>
      <c r="AN40" s="132"/>
      <c r="AQ40" s="28">
        <f t="shared" si="25"/>
        <v>23</v>
      </c>
      <c r="AR40" s="76">
        <f t="shared" si="26"/>
        <v>10</v>
      </c>
      <c r="AS40" s="84"/>
      <c r="AT40" s="77">
        <f>+LOOKUP(1000,H40:AL40)</f>
        <v>1.3</v>
      </c>
      <c r="AU40" s="82"/>
      <c r="AV40" s="134">
        <f t="shared" si="27"/>
        <v>1.3</v>
      </c>
      <c r="AW40" s="116">
        <v>27.9</v>
      </c>
      <c r="AX40" s="140">
        <f t="shared" si="28"/>
        <v>-26.599999999999998</v>
      </c>
      <c r="AY40" s="43"/>
      <c r="BB40" s="116">
        <v>45.5</v>
      </c>
      <c r="BC40" s="116">
        <v>34.799999999999997</v>
      </c>
      <c r="BD40" s="116">
        <v>60</v>
      </c>
      <c r="BE40" s="116">
        <v>47</v>
      </c>
      <c r="BF40" s="116">
        <v>45.5</v>
      </c>
      <c r="BG40" s="116">
        <v>31.6</v>
      </c>
      <c r="BH40" s="116">
        <v>33</v>
      </c>
      <c r="BI40" s="116">
        <v>27.9</v>
      </c>
      <c r="BJ40" s="116">
        <v>26.4</v>
      </c>
      <c r="BK40" s="116">
        <v>37.299999999999997</v>
      </c>
      <c r="BL40" s="116">
        <v>43</v>
      </c>
      <c r="BM40" s="116">
        <v>33.9</v>
      </c>
      <c r="BO40" s="126"/>
      <c r="BP40" s="126"/>
      <c r="BQ40" s="126"/>
      <c r="BR40" s="126"/>
      <c r="BS40" s="126"/>
      <c r="BT40" s="126"/>
      <c r="BU40" s="126"/>
      <c r="BV40" s="126"/>
      <c r="BW40" s="126"/>
      <c r="BX40" s="126"/>
      <c r="BY40" s="126"/>
      <c r="BZ40" s="126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/>
      <c r="CL40" s="127"/>
      <c r="CM40" s="127"/>
    </row>
    <row r="41" spans="1:91" ht="15.75" customHeight="1" x14ac:dyDescent="0.25">
      <c r="A41" s="96">
        <v>52055040</v>
      </c>
      <c r="B41" s="97" t="s">
        <v>215</v>
      </c>
      <c r="C41" s="98" t="s">
        <v>182</v>
      </c>
      <c r="D41" s="101" t="s">
        <v>65</v>
      </c>
      <c r="E41" s="36"/>
      <c r="F41" s="36"/>
      <c r="G41" s="36"/>
      <c r="H41" s="141">
        <v>0</v>
      </c>
      <c r="I41" s="141">
        <v>0.9</v>
      </c>
      <c r="J41" s="141">
        <v>3.7</v>
      </c>
      <c r="K41" s="141">
        <v>0</v>
      </c>
      <c r="L41" s="141">
        <v>0</v>
      </c>
      <c r="M41" s="141">
        <v>4.9000000000000004</v>
      </c>
      <c r="N41" s="141">
        <v>0.7</v>
      </c>
      <c r="O41" s="141">
        <v>0</v>
      </c>
      <c r="P41" s="141">
        <v>0</v>
      </c>
      <c r="Q41" s="141">
        <v>0.4</v>
      </c>
      <c r="R41" s="141">
        <v>0.5</v>
      </c>
      <c r="S41" s="141">
        <v>0</v>
      </c>
      <c r="T41" s="141">
        <v>0</v>
      </c>
      <c r="U41" s="141">
        <v>1.7</v>
      </c>
      <c r="V41" s="141">
        <v>11.2</v>
      </c>
      <c r="W41" s="141">
        <v>0</v>
      </c>
      <c r="X41" s="141">
        <v>0</v>
      </c>
      <c r="Y41" s="141">
        <v>0</v>
      </c>
      <c r="Z41" s="141">
        <v>0.6</v>
      </c>
      <c r="AA41" s="141">
        <v>1.2</v>
      </c>
      <c r="AB41" s="141">
        <v>0.5</v>
      </c>
      <c r="AC41" s="141">
        <v>4.0999999999999996</v>
      </c>
      <c r="AD41" s="141">
        <v>0.9</v>
      </c>
      <c r="AE41" s="141"/>
      <c r="AF41" s="141"/>
      <c r="AG41" s="141"/>
      <c r="AH41" s="141"/>
      <c r="AI41" s="141"/>
      <c r="AJ41" s="141"/>
      <c r="AK41" s="141"/>
      <c r="AL41" s="141"/>
      <c r="AM41" s="62">
        <f>SUM(H41:AL41)</f>
        <v>31.299999999999997</v>
      </c>
      <c r="AN41" s="27">
        <v>39.581481481481489</v>
      </c>
      <c r="AO41" s="26">
        <f>+AM41*100/AN41</f>
        <v>79.077383737250841</v>
      </c>
      <c r="AP41" s="74">
        <f>IF(AND((AM41*$AQ$1*100/(AN41*AQ41))&gt;100+3.33*AM41-AN41*AQ41/$AQ$1,AN41&lt;30),IF(100+3.33*AM41-AN41*AQ41/$AQ$1&gt;200,200,100+3.33*AM41-AN41*AQ41/$AQ$1),IF((AM41*$AQ$1*100/(AN41*AQ41))&lt;100+AM41-3.33*AN41*AQ41/$AQ$1,100+AM41-3.33*AN41*AQ41/$AQ$1,IF((AM41*$AQ$1*100/(AN41*AQ41))&gt;200,200,(AM41*$AQ$1*100/(AN41*AQ41)))))</f>
        <v>103.14441357032717</v>
      </c>
      <c r="AQ41" s="28">
        <f t="shared" si="25"/>
        <v>23</v>
      </c>
      <c r="AR41" s="76">
        <f t="shared" si="26"/>
        <v>13</v>
      </c>
      <c r="AS41" s="84"/>
      <c r="AT41" s="77">
        <f>+LOOKUP(1000,H41:AL41)</f>
        <v>0.9</v>
      </c>
      <c r="AU41" s="82"/>
      <c r="AV41" s="134">
        <f t="shared" si="27"/>
        <v>11.2</v>
      </c>
      <c r="AW41" s="116">
        <v>26.3</v>
      </c>
      <c r="AX41" s="16">
        <f t="shared" si="28"/>
        <v>-15.100000000000001</v>
      </c>
      <c r="AY41" s="130">
        <v>9.2659928656361448</v>
      </c>
      <c r="AZ41" s="128">
        <f>AR41-AY41</f>
        <v>3.7340071343638552</v>
      </c>
      <c r="BA41" s="14"/>
      <c r="BB41" s="116">
        <v>46.2</v>
      </c>
      <c r="BC41" s="116">
        <v>45.7</v>
      </c>
      <c r="BD41" s="116">
        <v>38.5</v>
      </c>
      <c r="BE41" s="116">
        <v>51.6</v>
      </c>
      <c r="BF41" s="116">
        <v>38.4</v>
      </c>
      <c r="BG41" s="116">
        <v>27.9</v>
      </c>
      <c r="BH41" s="116">
        <v>36.5</v>
      </c>
      <c r="BI41" s="116">
        <v>26.3</v>
      </c>
      <c r="BJ41" s="116">
        <v>41.7</v>
      </c>
      <c r="BK41" s="116">
        <v>41.2</v>
      </c>
      <c r="BL41" s="116">
        <v>39.4</v>
      </c>
      <c r="BM41" s="116">
        <v>40.6</v>
      </c>
      <c r="BO41" s="126">
        <v>86.311538461538461</v>
      </c>
      <c r="BP41" s="126">
        <v>73.199999999999989</v>
      </c>
      <c r="BQ41" s="126">
        <v>93.523076923076943</v>
      </c>
      <c r="BR41" s="126">
        <v>102.57777777777777</v>
      </c>
      <c r="BS41" s="126">
        <v>90.982758620689651</v>
      </c>
      <c r="BT41" s="126">
        <v>67.370370370370381</v>
      </c>
      <c r="BU41" s="126">
        <v>58.282142857142858</v>
      </c>
      <c r="BV41" s="126">
        <v>39.581481481481489</v>
      </c>
      <c r="BW41" s="126">
        <v>42.992307692307698</v>
      </c>
      <c r="BX41" s="126">
        <v>83.492592592592587</v>
      </c>
      <c r="BY41" s="126">
        <v>119.11111111111113</v>
      </c>
      <c r="BZ41" s="126">
        <v>96.245833333333351</v>
      </c>
      <c r="CB41" s="127">
        <v>12.642857142857144</v>
      </c>
      <c r="CC41" s="127">
        <v>11.065406017992226</v>
      </c>
      <c r="CD41" s="127">
        <v>13.583743842364527</v>
      </c>
      <c r="CE41" s="127">
        <v>14.845337183624938</v>
      </c>
      <c r="CF41" s="127">
        <v>14.982222222222221</v>
      </c>
      <c r="CG41" s="127">
        <v>14.071428571428571</v>
      </c>
      <c r="CH41" s="127">
        <v>12.085568326947635</v>
      </c>
      <c r="CI41" s="127">
        <v>9.2659928656361448</v>
      </c>
      <c r="CJ41" s="127">
        <v>8.6299277416994418</v>
      </c>
      <c r="CK41" s="127">
        <v>12.709961685823759</v>
      </c>
      <c r="CL41" s="127">
        <v>15.061831153388823</v>
      </c>
      <c r="CM41" s="127">
        <v>14.728571428571426</v>
      </c>
    </row>
    <row r="42" spans="1:91" ht="15.75" customHeight="1" x14ac:dyDescent="0.25">
      <c r="A42" s="53">
        <v>52055230</v>
      </c>
      <c r="B42" s="68" t="s">
        <v>52</v>
      </c>
      <c r="C42" s="38" t="s">
        <v>173</v>
      </c>
      <c r="D42" s="36" t="s">
        <v>65</v>
      </c>
      <c r="E42" s="36" t="s">
        <v>135</v>
      </c>
      <c r="F42" s="36" t="s">
        <v>94</v>
      </c>
      <c r="G42" s="36" t="s">
        <v>163</v>
      </c>
      <c r="H42" s="139">
        <v>0.5</v>
      </c>
      <c r="I42" s="139">
        <v>0.3</v>
      </c>
      <c r="J42" s="139">
        <v>0.4</v>
      </c>
      <c r="K42" s="139">
        <v>0.5</v>
      </c>
      <c r="L42" s="139">
        <v>0</v>
      </c>
      <c r="M42" s="139">
        <v>0.3</v>
      </c>
      <c r="N42" s="139">
        <v>0</v>
      </c>
      <c r="O42" s="139">
        <v>0.3</v>
      </c>
      <c r="P42" s="139">
        <v>0.9</v>
      </c>
      <c r="Q42" s="139">
        <v>1.1000000000000001</v>
      </c>
      <c r="R42" s="139">
        <v>0.4</v>
      </c>
      <c r="S42" s="139">
        <v>1</v>
      </c>
      <c r="T42" s="139">
        <v>0</v>
      </c>
      <c r="U42" s="139">
        <v>0</v>
      </c>
      <c r="V42" s="139">
        <v>0</v>
      </c>
      <c r="W42" s="139">
        <v>0</v>
      </c>
      <c r="X42" s="139">
        <v>0</v>
      </c>
      <c r="Y42" s="139">
        <v>0</v>
      </c>
      <c r="Z42" s="139">
        <v>1.2</v>
      </c>
      <c r="AA42" s="139">
        <v>0.9</v>
      </c>
      <c r="AB42" s="139">
        <v>0</v>
      </c>
      <c r="AC42" s="139">
        <v>0.3</v>
      </c>
      <c r="AD42" s="139">
        <v>0</v>
      </c>
      <c r="AE42" s="139"/>
      <c r="AF42" s="139"/>
      <c r="AG42" s="139"/>
      <c r="AH42" s="139"/>
      <c r="AI42" s="139"/>
      <c r="AJ42" s="139"/>
      <c r="AK42" s="139"/>
      <c r="AL42" s="139"/>
      <c r="AM42" s="62">
        <f>SUM(H42:AL42)</f>
        <v>8.1000000000000014</v>
      </c>
      <c r="AN42" s="27">
        <v>29.843333333333341</v>
      </c>
      <c r="AO42" s="26">
        <f>+AM42*100/AN42</f>
        <v>27.141740198816038</v>
      </c>
      <c r="AP42" s="74">
        <f>IF(AND((AM42*$AQ$1*100/(AN42*AQ42))&gt;100+3.33*AM42-AN42*AQ42/$AQ$1,AN42&lt;30),IF(100+3.33*AM42-AN42*AQ42/$AQ$1&gt;200,200,100+3.33*AM42-AN42*AQ42/$AQ$1),IF((AM42*$AQ$1*100/(AN42*AQ42))&lt;100+AM42-3.33*AN42*AQ42/$AQ$1,100+AM42-3.33*AN42*AQ42/$AQ$1,IF((AM42*$AQ$1*100/(AN42*AQ42))&gt;200,200,(AM42*$AQ$1*100/(AN42*AQ42)))))</f>
        <v>35.402269824542657</v>
      </c>
      <c r="AQ42" s="28">
        <f t="shared" si="25"/>
        <v>23</v>
      </c>
      <c r="AR42" s="76">
        <f t="shared" si="26"/>
        <v>13</v>
      </c>
      <c r="AS42" s="84"/>
      <c r="AT42" s="77">
        <f>+LOOKUP(1000,H42:AL42)</f>
        <v>0</v>
      </c>
      <c r="AU42" s="82"/>
      <c r="AV42" s="134">
        <f t="shared" si="27"/>
        <v>1.2</v>
      </c>
      <c r="AW42" s="116">
        <v>29.9</v>
      </c>
      <c r="AX42" s="140">
        <f t="shared" si="28"/>
        <v>-28.7</v>
      </c>
      <c r="AY42" s="130">
        <v>7.5666666666666638</v>
      </c>
      <c r="AZ42" s="128">
        <f>AR42-AY42</f>
        <v>5.4333333333333362</v>
      </c>
      <c r="BA42" s="14"/>
      <c r="BB42" s="116">
        <v>45</v>
      </c>
      <c r="BC42" s="116">
        <v>47.6</v>
      </c>
      <c r="BD42" s="116">
        <v>57.6</v>
      </c>
      <c r="BE42" s="116">
        <v>48.7</v>
      </c>
      <c r="BF42" s="116">
        <v>45.4</v>
      </c>
      <c r="BG42" s="116">
        <v>29.4</v>
      </c>
      <c r="BH42" s="116">
        <v>31</v>
      </c>
      <c r="BI42" s="116">
        <v>29.9</v>
      </c>
      <c r="BJ42" s="116">
        <v>44.8</v>
      </c>
      <c r="BK42" s="116">
        <v>60.9</v>
      </c>
      <c r="BL42" s="116">
        <v>55.7</v>
      </c>
      <c r="BM42" s="116">
        <v>45</v>
      </c>
      <c r="BO42" s="124">
        <v>70.816666666666663</v>
      </c>
      <c r="BP42" s="124">
        <v>75.689655172413794</v>
      </c>
      <c r="BQ42" s="124">
        <v>95.324137931034471</v>
      </c>
      <c r="BR42" s="124">
        <v>100.97000000000001</v>
      </c>
      <c r="BS42" s="124">
        <v>84.993333333333354</v>
      </c>
      <c r="BT42" s="124">
        <v>52.293333333333337</v>
      </c>
      <c r="BU42" s="124">
        <v>43.97</v>
      </c>
      <c r="BV42" s="124">
        <v>29.843333333333341</v>
      </c>
      <c r="BW42" s="124">
        <v>41.648275862068964</v>
      </c>
      <c r="BX42" s="124">
        <v>73.122222222222234</v>
      </c>
      <c r="BY42" s="124">
        <v>107.89000000000001</v>
      </c>
      <c r="BZ42" s="124">
        <v>98.183333333333337</v>
      </c>
      <c r="CB42" s="125">
        <v>11.633333333333331</v>
      </c>
      <c r="CC42" s="125">
        <v>10.916830490178194</v>
      </c>
      <c r="CD42" s="125">
        <v>13.313333333333333</v>
      </c>
      <c r="CE42" s="125">
        <v>14.066666666666666</v>
      </c>
      <c r="CF42" s="125">
        <v>13.43333333333333</v>
      </c>
      <c r="CG42" s="125">
        <v>11.466666666666667</v>
      </c>
      <c r="CH42" s="125">
        <v>10.1</v>
      </c>
      <c r="CI42" s="125">
        <v>7.5666666666666638</v>
      </c>
      <c r="CJ42" s="125">
        <v>7.616666666666668</v>
      </c>
      <c r="CK42" s="125">
        <v>10.844022988505747</v>
      </c>
      <c r="CL42" s="125">
        <v>14.166666666666668</v>
      </c>
      <c r="CM42" s="125">
        <v>13.899999999999999</v>
      </c>
    </row>
    <row r="43" spans="1:91" x14ac:dyDescent="0.2">
      <c r="A43" s="40"/>
      <c r="B43" s="35" t="s">
        <v>53</v>
      </c>
      <c r="C43" s="71"/>
      <c r="D43" s="47"/>
      <c r="E43" s="47"/>
      <c r="F43" s="47"/>
      <c r="G43" s="47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87"/>
      <c r="AN43" s="133"/>
      <c r="AO43" s="31"/>
      <c r="AP43" s="31"/>
      <c r="AQ43" s="31"/>
      <c r="AR43" s="31"/>
      <c r="AS43" s="84"/>
      <c r="AT43" s="143"/>
      <c r="AU43" s="82"/>
      <c r="AV43" s="135"/>
      <c r="AW43" s="117"/>
      <c r="AX43" s="31"/>
      <c r="AY43" s="131"/>
      <c r="AZ43" s="32"/>
      <c r="BA43" s="14"/>
      <c r="BB43" s="117"/>
      <c r="BC43" s="117"/>
      <c r="BD43" s="117"/>
      <c r="BE43" s="117"/>
      <c r="BF43" s="117"/>
      <c r="BG43" s="117"/>
      <c r="BH43" s="117"/>
      <c r="BI43" s="117"/>
      <c r="BJ43" s="117"/>
      <c r="BK43" s="117"/>
      <c r="BL43" s="117"/>
      <c r="BM43" s="117"/>
      <c r="BO43" s="117"/>
      <c r="BP43" s="117"/>
      <c r="BQ43" s="117"/>
      <c r="BR43" s="117"/>
      <c r="BS43" s="117"/>
      <c r="BT43" s="117"/>
      <c r="BU43" s="117"/>
      <c r="BV43" s="117"/>
      <c r="BW43" s="117"/>
      <c r="BX43" s="117"/>
      <c r="BY43" s="117"/>
      <c r="BZ43" s="117"/>
      <c r="CB43" s="117"/>
      <c r="CC43" s="118"/>
      <c r="CD43" s="118"/>
      <c r="CE43" s="118"/>
      <c r="CF43" s="118"/>
      <c r="CG43" s="118"/>
      <c r="CH43" s="118"/>
      <c r="CI43" s="118"/>
      <c r="CJ43" s="118"/>
      <c r="CK43" s="118"/>
      <c r="CL43" s="118"/>
      <c r="CM43" s="118"/>
    </row>
    <row r="44" spans="1:91" x14ac:dyDescent="0.25">
      <c r="A44" s="53">
        <v>11045010</v>
      </c>
      <c r="B44" s="68" t="s">
        <v>54</v>
      </c>
      <c r="C44" s="38" t="s">
        <v>87</v>
      </c>
      <c r="D44" s="36" t="s">
        <v>55</v>
      </c>
      <c r="E44" s="36" t="s">
        <v>125</v>
      </c>
      <c r="F44" s="36" t="s">
        <v>136</v>
      </c>
      <c r="G44" s="36" t="s">
        <v>164</v>
      </c>
      <c r="H44" s="139">
        <v>16.399999999999999</v>
      </c>
      <c r="I44" s="139">
        <v>15.6</v>
      </c>
      <c r="J44" s="139">
        <v>0</v>
      </c>
      <c r="K44" s="139">
        <v>17.5</v>
      </c>
      <c r="L44" s="139">
        <v>71.5</v>
      </c>
      <c r="M44" s="139">
        <v>62.6</v>
      </c>
      <c r="N44" s="139">
        <v>0</v>
      </c>
      <c r="O44" s="139">
        <v>4.9000000000000004</v>
      </c>
      <c r="P44" s="139">
        <v>0</v>
      </c>
      <c r="Q44" s="139">
        <v>0</v>
      </c>
      <c r="R44" s="139">
        <v>19.600000000000001</v>
      </c>
      <c r="S44" s="139">
        <v>11.8</v>
      </c>
      <c r="T44" s="139">
        <v>88.4</v>
      </c>
      <c r="U44" s="139">
        <v>149.4</v>
      </c>
      <c r="V44" s="139">
        <v>88.9</v>
      </c>
      <c r="W44" s="139">
        <v>5.2</v>
      </c>
      <c r="X44" s="139">
        <v>15.7</v>
      </c>
      <c r="Y44" s="139">
        <v>0</v>
      </c>
      <c r="Z44" s="139">
        <v>3.7</v>
      </c>
      <c r="AA44" s="139">
        <v>17.5</v>
      </c>
      <c r="AB44" s="139">
        <v>83.4</v>
      </c>
      <c r="AC44" s="139">
        <v>0.3</v>
      </c>
      <c r="AD44" s="139">
        <v>0.6</v>
      </c>
      <c r="AE44" s="139"/>
      <c r="AF44" s="139"/>
      <c r="AG44" s="139"/>
      <c r="AH44" s="139"/>
      <c r="AI44" s="139"/>
      <c r="AJ44" s="139"/>
      <c r="AK44" s="139"/>
      <c r="AL44" s="139"/>
      <c r="AM44" s="62">
        <f>SUM(H44:AL44)</f>
        <v>673.00000000000011</v>
      </c>
      <c r="AN44" s="27">
        <v>867.4103448275863</v>
      </c>
      <c r="AO44" s="26">
        <f>+AM44*100/AN44</f>
        <v>77.58726927954396</v>
      </c>
      <c r="AP44" s="74">
        <f>IF(AND((AM44*$AQ$1*100/(AN44*AQ44))&gt;100+3.33*AM44-AN44*AQ44/$AQ$1,AN44&lt;30),IF(100+3.33*AM44-AN44*AQ44/$AQ$1&gt;200,200,100+3.33*AM44-AN44*AQ44/$AQ$1),IF((AM44*$AQ$1*100/(AN44*AQ44))&lt;100+AM44-3.33*AN44*AQ44/$AQ$1,100+AM44-3.33*AN44*AQ44/$AQ$1,IF((AM44*$AQ$1*100/(AN44*AQ44))&gt;200,200,(AM44*$AQ$1*100/(AN44*AQ44)))))</f>
        <v>101.20078601679647</v>
      </c>
      <c r="AQ44" s="28">
        <f>COUNT(H44:AL44)</f>
        <v>23</v>
      </c>
      <c r="AR44" s="76">
        <f>COUNTIF(H44:AL44,"&gt;0")</f>
        <v>18</v>
      </c>
      <c r="AS44" s="84"/>
      <c r="AT44" s="77">
        <f>+LOOKUP(1000,H44:AL44)</f>
        <v>0.6</v>
      </c>
      <c r="AU44" s="82"/>
      <c r="AV44" s="134">
        <f>MAX(H44:AL44)</f>
        <v>149.4</v>
      </c>
      <c r="AW44" s="116">
        <v>240</v>
      </c>
      <c r="AX44" s="140">
        <f>+AV44-AW44</f>
        <v>-90.6</v>
      </c>
      <c r="AY44" s="130">
        <v>26.275862068965505</v>
      </c>
      <c r="AZ44" s="128">
        <f>AR44-AY44</f>
        <v>-8.2758620689655054</v>
      </c>
      <c r="BA44" s="14"/>
      <c r="BB44" s="116">
        <v>190</v>
      </c>
      <c r="BC44" s="116">
        <v>190</v>
      </c>
      <c r="BD44" s="116">
        <v>192.1</v>
      </c>
      <c r="BE44" s="116">
        <v>223.2</v>
      </c>
      <c r="BF44" s="116">
        <v>222</v>
      </c>
      <c r="BG44" s="116">
        <v>238</v>
      </c>
      <c r="BH44" s="116">
        <v>201.6</v>
      </c>
      <c r="BI44" s="116">
        <v>240</v>
      </c>
      <c r="BJ44" s="116">
        <v>198</v>
      </c>
      <c r="BK44" s="116">
        <v>240</v>
      </c>
      <c r="BL44" s="116">
        <v>193.8</v>
      </c>
      <c r="BM44" s="116">
        <v>240</v>
      </c>
      <c r="BO44" s="124">
        <v>569.78666666666663</v>
      </c>
      <c r="BP44" s="124">
        <v>487.34666666666664</v>
      </c>
      <c r="BQ44" s="124">
        <v>538.77</v>
      </c>
      <c r="BR44" s="124">
        <v>652.86666666666667</v>
      </c>
      <c r="BS44" s="124">
        <v>785.12758620689669</v>
      </c>
      <c r="BT44" s="124">
        <v>774.80344827586214</v>
      </c>
      <c r="BU44" s="124">
        <v>851.6966666666666</v>
      </c>
      <c r="BV44" s="124">
        <v>867.4103448275863</v>
      </c>
      <c r="BW44" s="124">
        <v>698.43000000000006</v>
      </c>
      <c r="BX44" s="124">
        <v>588.3620689655171</v>
      </c>
      <c r="BY44" s="124">
        <v>662.33</v>
      </c>
      <c r="BZ44" s="124">
        <v>679.96551724137953</v>
      </c>
      <c r="CB44" s="125">
        <v>22.2</v>
      </c>
      <c r="CC44" s="125">
        <v>19.148768472906404</v>
      </c>
      <c r="CD44" s="125">
        <v>21.266666666666666</v>
      </c>
      <c r="CE44" s="125">
        <v>24.033333333333335</v>
      </c>
      <c r="CF44" s="125">
        <v>25.061111111111103</v>
      </c>
      <c r="CG44" s="125">
        <v>23.993103448275868</v>
      </c>
      <c r="CH44" s="125">
        <v>25.099999999999994</v>
      </c>
      <c r="CI44" s="125">
        <v>26.275862068965505</v>
      </c>
      <c r="CJ44" s="125">
        <v>25.233333333333338</v>
      </c>
      <c r="CK44" s="125">
        <v>24.45888888888889</v>
      </c>
      <c r="CL44" s="125">
        <v>24.633333333333336</v>
      </c>
      <c r="CM44" s="125">
        <v>25.498888888888878</v>
      </c>
    </row>
    <row r="45" spans="1:91" x14ac:dyDescent="0.25">
      <c r="A45" s="96">
        <v>53115010</v>
      </c>
      <c r="B45" s="97" t="s">
        <v>183</v>
      </c>
      <c r="C45" s="98" t="s">
        <v>88</v>
      </c>
      <c r="D45" s="101" t="s">
        <v>46</v>
      </c>
      <c r="E45" s="36" t="s">
        <v>135</v>
      </c>
      <c r="F45" s="36" t="s">
        <v>137</v>
      </c>
      <c r="G45" s="36" t="s">
        <v>165</v>
      </c>
      <c r="H45" s="141">
        <v>0</v>
      </c>
      <c r="I45" s="141">
        <v>15.6</v>
      </c>
      <c r="J45" s="141">
        <v>2.5</v>
      </c>
      <c r="K45" s="141">
        <v>19.2</v>
      </c>
      <c r="L45" s="141">
        <v>2.4</v>
      </c>
      <c r="M45" s="141">
        <v>17.5</v>
      </c>
      <c r="N45" s="141">
        <v>0</v>
      </c>
      <c r="O45" s="141">
        <v>2.8</v>
      </c>
      <c r="P45" s="141">
        <v>0</v>
      </c>
      <c r="Q45" s="141">
        <v>0</v>
      </c>
      <c r="R45" s="141">
        <v>45</v>
      </c>
      <c r="S45" s="141">
        <v>66</v>
      </c>
      <c r="T45" s="141">
        <v>1</v>
      </c>
      <c r="U45" s="141">
        <v>1.4</v>
      </c>
      <c r="V45" s="141">
        <v>6.6</v>
      </c>
      <c r="W45" s="141">
        <v>3.3</v>
      </c>
      <c r="X45" s="141">
        <v>0</v>
      </c>
      <c r="Y45" s="141">
        <v>19.2</v>
      </c>
      <c r="Z45" s="141">
        <v>2</v>
      </c>
      <c r="AA45" s="141">
        <v>0.4</v>
      </c>
      <c r="AB45" s="141">
        <v>7.8</v>
      </c>
      <c r="AC45" s="141">
        <v>23.5</v>
      </c>
      <c r="AD45" s="141">
        <v>31</v>
      </c>
      <c r="AE45" s="141"/>
      <c r="AF45" s="141"/>
      <c r="AG45" s="141"/>
      <c r="AH45" s="141"/>
      <c r="AI45" s="141"/>
      <c r="AJ45" s="141"/>
      <c r="AK45" s="141"/>
      <c r="AL45" s="141"/>
      <c r="AM45" s="62">
        <f>SUM(H45:AL45)</f>
        <v>267.20000000000005</v>
      </c>
      <c r="AN45" s="27">
        <v>706.20344827586212</v>
      </c>
      <c r="AO45" s="26">
        <f>+AM45*100/AN45</f>
        <v>37.836122246690657</v>
      </c>
      <c r="AP45" s="74">
        <f>IF(AND((AM45*$AQ$1*100/(AN45*AQ45))&gt;100+3.33*AM45-AN45*AQ45/$AQ$1,AN45&lt;30),IF(100+3.33*AM45-AN45*AQ45/$AQ$1&gt;200,200,100+3.33*AM45-AN45*AQ45/$AQ$1),IF((AM45*$AQ$1*100/(AN45*AQ45))&lt;100+AM45-3.33*AN45*AQ45/$AQ$1,100+AM45-3.33*AN45*AQ45/$AQ$1,IF((AM45*$AQ$1*100/(AN45*AQ45))&gt;200,200,(AM45*$AQ$1*100/(AN45*AQ45)))))</f>
        <v>49.351463800031304</v>
      </c>
      <c r="AQ45" s="28">
        <f>COUNT(H45:AL45)</f>
        <v>23</v>
      </c>
      <c r="AR45" s="76">
        <f>COUNTIF(H45:AL45,"&gt;0")</f>
        <v>18</v>
      </c>
      <c r="AS45" s="84"/>
      <c r="AT45" s="77">
        <f>+LOOKUP(1000,H45:AL45)</f>
        <v>31</v>
      </c>
      <c r="AU45" s="82"/>
      <c r="AV45" s="134">
        <f>MAX(H45:AL45)</f>
        <v>66</v>
      </c>
      <c r="AW45" s="116">
        <v>215</v>
      </c>
      <c r="AX45" s="140">
        <f>+AV45-AW45</f>
        <v>-149</v>
      </c>
      <c r="AY45" s="130">
        <v>26.331111111111106</v>
      </c>
      <c r="AZ45" s="128">
        <f>AR45-AY45</f>
        <v>-8.331111111111106</v>
      </c>
      <c r="BA45" s="14"/>
      <c r="BB45" s="116">
        <v>140</v>
      </c>
      <c r="BC45" s="116">
        <v>138</v>
      </c>
      <c r="BD45" s="116">
        <v>262</v>
      </c>
      <c r="BE45" s="116">
        <v>210</v>
      </c>
      <c r="BF45" s="116">
        <v>217.2</v>
      </c>
      <c r="BG45" s="116">
        <v>154.69999999999999</v>
      </c>
      <c r="BH45" s="116">
        <v>169</v>
      </c>
      <c r="BI45" s="116">
        <v>215</v>
      </c>
      <c r="BJ45" s="116">
        <v>230</v>
      </c>
      <c r="BK45" s="116">
        <v>294</v>
      </c>
      <c r="BL45" s="116">
        <v>259</v>
      </c>
      <c r="BM45" s="116">
        <v>210</v>
      </c>
      <c r="BO45" s="126">
        <v>375.33214285714286</v>
      </c>
      <c r="BP45" s="126">
        <v>278.64074074074074</v>
      </c>
      <c r="BQ45" s="126">
        <v>413.37777777777779</v>
      </c>
      <c r="BR45" s="126">
        <v>527.40357142857135</v>
      </c>
      <c r="BS45" s="126">
        <v>609.08148148148155</v>
      </c>
      <c r="BT45" s="126">
        <v>556.37692307692305</v>
      </c>
      <c r="BU45" s="126">
        <v>568.26428571428573</v>
      </c>
      <c r="BV45" s="126">
        <v>706.20344827586212</v>
      </c>
      <c r="BW45" s="126">
        <v>772.73928571428587</v>
      </c>
      <c r="BX45" s="126">
        <v>825.23571428571438</v>
      </c>
      <c r="BY45" s="126">
        <v>732.4785714285714</v>
      </c>
      <c r="BZ45" s="126">
        <v>634.51999999999987</v>
      </c>
      <c r="CB45" s="127">
        <v>20.357142857142851</v>
      </c>
      <c r="CC45" s="127">
        <v>16.645521912688981</v>
      </c>
      <c r="CD45" s="127">
        <v>19.740476190476183</v>
      </c>
      <c r="CE45" s="127">
        <v>21.678571428571427</v>
      </c>
      <c r="CF45" s="127">
        <v>23.633004926108374</v>
      </c>
      <c r="CG45" s="127">
        <v>24.584929757343552</v>
      </c>
      <c r="CH45" s="127">
        <v>26.757471264367801</v>
      </c>
      <c r="CI45" s="127">
        <v>26.331111111111106</v>
      </c>
      <c r="CJ45" s="127">
        <v>26.236623067776453</v>
      </c>
      <c r="CK45" s="127">
        <v>25.717003567181923</v>
      </c>
      <c r="CL45" s="127">
        <v>23.860879904875148</v>
      </c>
      <c r="CM45" s="127">
        <v>23.300383141762453</v>
      </c>
    </row>
    <row r="46" spans="1:91" x14ac:dyDescent="0.2">
      <c r="A46" s="95"/>
      <c r="B46" s="35" t="s">
        <v>56</v>
      </c>
      <c r="C46" s="71"/>
      <c r="D46" s="50"/>
      <c r="E46" s="90"/>
      <c r="F46" s="90"/>
      <c r="G46" s="90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87"/>
      <c r="AN46" s="133"/>
      <c r="AO46" s="31"/>
      <c r="AP46" s="31"/>
      <c r="AQ46" s="31"/>
      <c r="AR46" s="31"/>
      <c r="AS46" s="84"/>
      <c r="AT46" s="143"/>
      <c r="AU46" s="82"/>
      <c r="AV46" s="135"/>
      <c r="AW46" s="117"/>
      <c r="AX46" s="75"/>
      <c r="AY46" s="131"/>
      <c r="AZ46" s="32"/>
      <c r="BA46" s="14"/>
      <c r="BB46" s="117"/>
      <c r="BC46" s="117"/>
      <c r="BD46" s="117"/>
      <c r="BE46" s="117"/>
      <c r="BF46" s="117"/>
      <c r="BG46" s="117"/>
      <c r="BH46" s="117"/>
      <c r="BI46" s="117"/>
      <c r="BJ46" s="117"/>
      <c r="BK46" s="117"/>
      <c r="BL46" s="117"/>
      <c r="BM46" s="117"/>
      <c r="BO46" s="117"/>
      <c r="BP46" s="117"/>
      <c r="BQ46" s="117"/>
      <c r="BR46" s="117"/>
      <c r="BS46" s="117"/>
      <c r="BT46" s="117"/>
      <c r="BU46" s="117"/>
      <c r="BV46" s="117"/>
      <c r="BW46" s="117"/>
      <c r="BX46" s="117"/>
      <c r="BY46" s="117"/>
      <c r="BZ46" s="117"/>
      <c r="CB46" s="118"/>
      <c r="CC46" s="118"/>
      <c r="CD46" s="118"/>
      <c r="CE46" s="118"/>
      <c r="CF46" s="118"/>
      <c r="CG46" s="118"/>
      <c r="CH46" s="118"/>
      <c r="CI46" s="118"/>
      <c r="CJ46" s="118"/>
      <c r="CK46" s="118"/>
      <c r="CL46" s="118"/>
      <c r="CM46" s="118"/>
    </row>
    <row r="47" spans="1:91" x14ac:dyDescent="0.25">
      <c r="A47" s="54">
        <v>37055010</v>
      </c>
      <c r="B47" s="70" t="s">
        <v>96</v>
      </c>
      <c r="C47" s="38" t="s">
        <v>89</v>
      </c>
      <c r="D47" s="37" t="s">
        <v>57</v>
      </c>
      <c r="E47" s="37" t="s">
        <v>138</v>
      </c>
      <c r="F47" s="37" t="s">
        <v>89</v>
      </c>
      <c r="G47" s="37" t="s">
        <v>166</v>
      </c>
      <c r="H47" s="139">
        <v>0</v>
      </c>
      <c r="I47" s="139">
        <v>0</v>
      </c>
      <c r="J47" s="139">
        <v>5.3</v>
      </c>
      <c r="K47" s="139">
        <v>4.2</v>
      </c>
      <c r="L47" s="139">
        <v>2.1</v>
      </c>
      <c r="M47" s="139">
        <v>0</v>
      </c>
      <c r="N47" s="139">
        <v>5.4</v>
      </c>
      <c r="O47" s="139">
        <v>2.1</v>
      </c>
      <c r="P47" s="139">
        <v>0.5</v>
      </c>
      <c r="Q47" s="139">
        <v>0</v>
      </c>
      <c r="R47" s="139">
        <v>0.7</v>
      </c>
      <c r="S47" s="139">
        <v>0</v>
      </c>
      <c r="T47" s="139">
        <v>0</v>
      </c>
      <c r="U47" s="139">
        <v>0.7</v>
      </c>
      <c r="V47" s="139">
        <v>5.0999999999999996</v>
      </c>
      <c r="W47" s="139">
        <v>15.1</v>
      </c>
      <c r="X47" s="139">
        <v>4.4000000000000004</v>
      </c>
      <c r="Y47" s="139">
        <v>0</v>
      </c>
      <c r="Z47" s="139">
        <v>0</v>
      </c>
      <c r="AA47" s="139">
        <v>20.8</v>
      </c>
      <c r="AB47" s="139">
        <v>4.0999999999999996</v>
      </c>
      <c r="AC47" s="139">
        <v>22.4</v>
      </c>
      <c r="AD47" s="139">
        <v>13.7</v>
      </c>
      <c r="AE47" s="139"/>
      <c r="AF47" s="139"/>
      <c r="AG47" s="139"/>
      <c r="AH47" s="139"/>
      <c r="AI47" s="139"/>
      <c r="AJ47" s="139"/>
      <c r="AK47" s="139"/>
      <c r="AL47" s="139"/>
      <c r="AM47" s="62">
        <f>SUM(H47:AL47)</f>
        <v>106.60000000000001</v>
      </c>
      <c r="AN47" s="27">
        <v>214.09230769230771</v>
      </c>
      <c r="AO47" s="26">
        <f>+AM47*100/AN47</f>
        <v>49.791606783558485</v>
      </c>
      <c r="AP47" s="74">
        <f>IF(AND((AM47*$AQ$1*100/(AN47*AQ47))&gt;100+3.33*AM47-AN47*AQ47/$AQ$1,AN47&lt;30),IF(100+3.33*AM47-AN47*AQ47/$AQ$1&gt;200,200,100+3.33*AM47-AN47*AQ47/$AQ$1),IF((AM47*$AQ$1*100/(AN47*AQ47))&lt;100+AM47-3.33*AN47*AQ47/$AQ$1,100+AM47-3.33*AN47*AQ47/$AQ$1,IF((AM47*$AQ$1*100/(AN47*AQ47))&gt;200,200,(AM47*$AQ$1*100/(AN47*AQ47)))))</f>
        <v>64.945574065511096</v>
      </c>
      <c r="AQ47" s="28">
        <f>COUNT(H47:AL47)</f>
        <v>23</v>
      </c>
      <c r="AR47" s="76">
        <f>COUNTIF(H47:AL47,"&gt;0")</f>
        <v>15</v>
      </c>
      <c r="AS47" s="84"/>
      <c r="AT47" s="77">
        <f>+LOOKUP(1000,H47:AL47)</f>
        <v>13.7</v>
      </c>
      <c r="AU47" s="82"/>
      <c r="AV47" s="134">
        <f>MAX(H47:AL47)</f>
        <v>22.4</v>
      </c>
      <c r="AW47" s="116">
        <v>86</v>
      </c>
      <c r="AX47" s="140">
        <f>+AV47-AW47</f>
        <v>-63.6</v>
      </c>
      <c r="AY47" s="130">
        <v>15.243209876543212</v>
      </c>
      <c r="AZ47" s="128">
        <f>AR47-AY47</f>
        <v>-0.24320987654321158</v>
      </c>
      <c r="BA47" s="14"/>
      <c r="BB47" s="116">
        <v>95</v>
      </c>
      <c r="BC47" s="116">
        <v>121.7</v>
      </c>
      <c r="BD47" s="116">
        <v>119.2</v>
      </c>
      <c r="BE47" s="116">
        <v>113.6</v>
      </c>
      <c r="BF47" s="116">
        <v>102.3</v>
      </c>
      <c r="BG47" s="116">
        <v>136.30000000000001</v>
      </c>
      <c r="BH47" s="116">
        <v>137.80000000000001</v>
      </c>
      <c r="BI47" s="116">
        <v>86</v>
      </c>
      <c r="BJ47" s="116">
        <v>187.1</v>
      </c>
      <c r="BK47" s="116">
        <v>136</v>
      </c>
      <c r="BL47" s="116">
        <v>98.7</v>
      </c>
      <c r="BM47" s="116">
        <v>61.9</v>
      </c>
      <c r="BO47" s="124">
        <v>15.507407407407406</v>
      </c>
      <c r="BP47" s="124">
        <v>24.232142857142858</v>
      </c>
      <c r="BQ47" s="124">
        <v>60.707407407407423</v>
      </c>
      <c r="BR47" s="124">
        <v>162.57499999999999</v>
      </c>
      <c r="BS47" s="124">
        <v>287.5888888888889</v>
      </c>
      <c r="BT47" s="124">
        <v>308.00370370370371</v>
      </c>
      <c r="BU47" s="124">
        <v>295.55714285714288</v>
      </c>
      <c r="BV47" s="124">
        <v>214.09230769230771</v>
      </c>
      <c r="BW47" s="124">
        <v>184.20384615384617</v>
      </c>
      <c r="BX47" s="124">
        <v>176.33703703703699</v>
      </c>
      <c r="BY47" s="124">
        <v>110.4</v>
      </c>
      <c r="BZ47" s="124">
        <v>28.207692307692312</v>
      </c>
      <c r="CB47" s="125">
        <v>0.93095238095238098</v>
      </c>
      <c r="CC47" s="125">
        <v>1.7531997712878253</v>
      </c>
      <c r="CD47" s="125">
        <v>4.1809523809523803</v>
      </c>
      <c r="CE47" s="125">
        <v>10.464285714285717</v>
      </c>
      <c r="CF47" s="125">
        <v>16.011904761904759</v>
      </c>
      <c r="CG47" s="125">
        <v>19.075396825396826</v>
      </c>
      <c r="CH47" s="125">
        <v>18.535714285714285</v>
      </c>
      <c r="CI47" s="125">
        <v>15.243209876543212</v>
      </c>
      <c r="CJ47" s="125">
        <v>13.311621966794382</v>
      </c>
      <c r="CK47" s="125">
        <v>10.295238095238094</v>
      </c>
      <c r="CL47" s="125">
        <v>7.7857142857142865</v>
      </c>
      <c r="CM47" s="125">
        <v>3.5259259259259244</v>
      </c>
    </row>
    <row r="48" spans="1:91" x14ac:dyDescent="0.25">
      <c r="A48" s="54">
        <v>38015030</v>
      </c>
      <c r="B48" s="70" t="s">
        <v>97</v>
      </c>
      <c r="C48" s="38" t="s">
        <v>90</v>
      </c>
      <c r="D48" s="37" t="s">
        <v>58</v>
      </c>
      <c r="E48" s="91" t="s">
        <v>138</v>
      </c>
      <c r="F48" s="91" t="s">
        <v>73</v>
      </c>
      <c r="G48" s="91" t="s">
        <v>167</v>
      </c>
      <c r="H48" s="139">
        <v>22.4</v>
      </c>
      <c r="I48" s="139">
        <v>1.4</v>
      </c>
      <c r="J48" s="139">
        <v>0</v>
      </c>
      <c r="K48" s="139">
        <v>14.4</v>
      </c>
      <c r="L48" s="139">
        <v>19.7</v>
      </c>
      <c r="M48" s="139">
        <v>2.1</v>
      </c>
      <c r="N48" s="139">
        <v>1.2</v>
      </c>
      <c r="O48" s="139">
        <v>2.4</v>
      </c>
      <c r="P48" s="139">
        <v>0</v>
      </c>
      <c r="Q48" s="139">
        <v>0.4</v>
      </c>
      <c r="R48" s="139">
        <v>0</v>
      </c>
      <c r="S48" s="139">
        <v>1.3</v>
      </c>
      <c r="T48" s="139">
        <v>11.7</v>
      </c>
      <c r="U48" s="139">
        <v>0.7</v>
      </c>
      <c r="V48" s="139">
        <v>28.1</v>
      </c>
      <c r="W48" s="139">
        <v>0.5</v>
      </c>
      <c r="X48" s="139">
        <v>24.2</v>
      </c>
      <c r="Y48" s="139">
        <v>0</v>
      </c>
      <c r="Z48" s="139">
        <v>2.4</v>
      </c>
      <c r="AA48" s="139">
        <v>0.5</v>
      </c>
      <c r="AB48" s="139">
        <v>8.8000000000000007</v>
      </c>
      <c r="AC48" s="139">
        <v>36.4</v>
      </c>
      <c r="AD48" s="139">
        <v>0.1</v>
      </c>
      <c r="AE48" s="139"/>
      <c r="AF48" s="139"/>
      <c r="AG48" s="139"/>
      <c r="AH48" s="139"/>
      <c r="AI48" s="139"/>
      <c r="AJ48" s="139"/>
      <c r="AK48" s="139"/>
      <c r="AL48" s="139"/>
      <c r="AM48" s="62">
        <f>SUM(H48:AL48)</f>
        <v>178.70000000000002</v>
      </c>
      <c r="AN48" s="27">
        <v>329.1466666666667</v>
      </c>
      <c r="AO48" s="26">
        <f>+AM48*100/AN48</f>
        <v>54.291906343676573</v>
      </c>
      <c r="AP48" s="74">
        <f>IF(AND((AM48*$AQ$1*100/(AN48*AQ48))&gt;100+3.33*AM48-AN48*AQ48/$AQ$1,AN48&lt;30),IF(100+3.33*AM48-AN48*AQ48/$AQ$1&gt;200,200,100+3.33*AM48-AN48*AQ48/$AQ$1),IF((AM48*$AQ$1*100/(AN48*AQ48))&lt;100+AM48-3.33*AN48*AQ48/$AQ$1,100+AM48-3.33*AN48*AQ48/$AQ$1,IF((AM48*$AQ$1*100/(AN48*AQ48))&gt;200,200,(AM48*$AQ$1*100/(AN48*AQ48)))))</f>
        <v>70.815530013491198</v>
      </c>
      <c r="AQ48" s="28">
        <f>COUNT(H48:AL48)</f>
        <v>23</v>
      </c>
      <c r="AR48" s="76">
        <f>COUNTIF(H48:AL48,"&gt;0")</f>
        <v>19</v>
      </c>
      <c r="AS48" s="84"/>
      <c r="AT48" s="77">
        <f>+LOOKUP(1000,H48:AL48)</f>
        <v>0.1</v>
      </c>
      <c r="AU48" s="82"/>
      <c r="AV48" s="134">
        <f>MAX(H48:AL48)</f>
        <v>36.4</v>
      </c>
      <c r="AW48" s="116">
        <v>224</v>
      </c>
      <c r="AX48" s="140">
        <f>+AV48-AW48</f>
        <v>-187.6</v>
      </c>
      <c r="AY48" s="130">
        <v>19.733333333333334</v>
      </c>
      <c r="AZ48" s="128">
        <f>AR48-AY48</f>
        <v>-0.73333333333333428</v>
      </c>
      <c r="BA48" s="14"/>
      <c r="BB48" s="116">
        <v>45.6</v>
      </c>
      <c r="BC48" s="116">
        <v>76.7</v>
      </c>
      <c r="BD48" s="116">
        <v>85.6</v>
      </c>
      <c r="BE48" s="116">
        <v>168.5</v>
      </c>
      <c r="BF48" s="116">
        <v>139.4</v>
      </c>
      <c r="BG48" s="116">
        <v>277</v>
      </c>
      <c r="BH48" s="116">
        <v>236.5</v>
      </c>
      <c r="BI48" s="116">
        <v>224</v>
      </c>
      <c r="BJ48" s="116">
        <v>198.8</v>
      </c>
      <c r="BK48" s="116">
        <v>107</v>
      </c>
      <c r="BL48" s="116">
        <v>146.1</v>
      </c>
      <c r="BM48" s="116">
        <v>68.099999999999994</v>
      </c>
      <c r="BO48" s="124">
        <v>8.3896551724137929</v>
      </c>
      <c r="BP48" s="124">
        <v>9.8466666666666676</v>
      </c>
      <c r="BQ48" s="124">
        <v>56.146666666666682</v>
      </c>
      <c r="BR48" s="124">
        <v>168.39666666666665</v>
      </c>
      <c r="BS48" s="124">
        <v>275.94827586206895</v>
      </c>
      <c r="BT48" s="124">
        <v>475.93333333333339</v>
      </c>
      <c r="BU48" s="124">
        <v>467.53999999999996</v>
      </c>
      <c r="BV48" s="124">
        <v>329.1466666666667</v>
      </c>
      <c r="BW48" s="124">
        <v>210.7233333333333</v>
      </c>
      <c r="BX48" s="124">
        <v>163.81666666666666</v>
      </c>
      <c r="BY48" s="124">
        <v>115.55999999999997</v>
      </c>
      <c r="BZ48" s="124">
        <v>30.560000000000002</v>
      </c>
      <c r="CB48" s="125">
        <v>0.96551724137931039</v>
      </c>
      <c r="CC48" s="125">
        <v>1.2640599343185552</v>
      </c>
      <c r="CD48" s="125">
        <v>3.9333333333333318</v>
      </c>
      <c r="CE48" s="125">
        <v>10.233333333333333</v>
      </c>
      <c r="CF48" s="125">
        <v>16.552222222222223</v>
      </c>
      <c r="CG48" s="125">
        <v>21.233333333333327</v>
      </c>
      <c r="CH48" s="125">
        <v>21.93333333333333</v>
      </c>
      <c r="CI48" s="125">
        <v>19.733333333333334</v>
      </c>
      <c r="CJ48" s="125">
        <v>14.333333333333336</v>
      </c>
      <c r="CK48" s="125">
        <v>12.299999999999997</v>
      </c>
      <c r="CL48" s="125">
        <v>7.9000000000000012</v>
      </c>
      <c r="CM48" s="125">
        <v>2.8666666666666658</v>
      </c>
    </row>
    <row r="49" spans="1:91" x14ac:dyDescent="0.25">
      <c r="A49" s="54">
        <v>35035020</v>
      </c>
      <c r="B49" s="70" t="s">
        <v>108</v>
      </c>
      <c r="C49" s="38" t="s">
        <v>64</v>
      </c>
      <c r="D49" s="37" t="s">
        <v>59</v>
      </c>
      <c r="E49" s="37" t="s">
        <v>138</v>
      </c>
      <c r="F49" s="37" t="s">
        <v>73</v>
      </c>
      <c r="G49" s="37" t="s">
        <v>168</v>
      </c>
      <c r="H49" s="139">
        <v>1</v>
      </c>
      <c r="I49" s="139">
        <v>2.2000000000000002</v>
      </c>
      <c r="J49" s="139">
        <v>19.7</v>
      </c>
      <c r="K49" s="139">
        <v>20.3</v>
      </c>
      <c r="L49" s="139">
        <v>2.8</v>
      </c>
      <c r="M49" s="139">
        <v>0</v>
      </c>
      <c r="N49" s="139">
        <v>114.4</v>
      </c>
      <c r="O49" s="139">
        <v>24.4</v>
      </c>
      <c r="P49" s="139">
        <v>0</v>
      </c>
      <c r="Q49" s="139">
        <v>0</v>
      </c>
      <c r="R49" s="139">
        <v>1.8</v>
      </c>
      <c r="S49" s="139">
        <v>64.2</v>
      </c>
      <c r="T49" s="139">
        <v>0.5</v>
      </c>
      <c r="U49" s="139">
        <v>16.399999999999999</v>
      </c>
      <c r="V49" s="139">
        <v>25.6</v>
      </c>
      <c r="W49" s="139">
        <v>67.8</v>
      </c>
      <c r="X49" s="139">
        <v>7.8</v>
      </c>
      <c r="Y49" s="139">
        <v>2.4</v>
      </c>
      <c r="Z49" s="139">
        <v>10.8</v>
      </c>
      <c r="AA49" s="139">
        <v>0</v>
      </c>
      <c r="AB49" s="139">
        <v>9.6999999999999993</v>
      </c>
      <c r="AC49" s="139">
        <v>26.7</v>
      </c>
      <c r="AD49" s="139">
        <v>0</v>
      </c>
      <c r="AE49" s="139"/>
      <c r="AF49" s="139"/>
      <c r="AG49" s="139"/>
      <c r="AH49" s="139"/>
      <c r="AI49" s="139"/>
      <c r="AJ49" s="139"/>
      <c r="AK49" s="139"/>
      <c r="AL49" s="139"/>
      <c r="AM49" s="62">
        <f>SUM(H49:AL49)</f>
        <v>418.5</v>
      </c>
      <c r="AN49" s="27">
        <v>391.51666666666659</v>
      </c>
      <c r="AO49" s="26">
        <f>+AM49*100/AN49</f>
        <v>106.89200119194587</v>
      </c>
      <c r="AP49" s="74">
        <f>IF(AND((AM49*$AQ$1*100/(AN49*AQ49))&gt;100+3.33*AM49-AN49*AQ49/$AQ$1,AN49&lt;30),IF(100+3.33*AM49-AN49*AQ49/$AQ$1&gt;200,200,100+3.33*AM49-AN49*AQ49/$AQ$1),IF((AM49*$AQ$1*100/(AN49*AQ49))&lt;100+AM49-3.33*AN49*AQ49/$AQ$1,100+AM49-3.33*AN49*AQ49/$AQ$1,IF((AM49*$AQ$1*100/(AN49*AQ49))&gt;200,200,(AM49*$AQ$1*100/(AN49*AQ49)))))</f>
        <v>139.42434938079896</v>
      </c>
      <c r="AQ49" s="28">
        <f>COUNT(H49:AL49)</f>
        <v>23</v>
      </c>
      <c r="AR49" s="76">
        <f>COUNTIF(H49:AL49,"&gt;0")</f>
        <v>18</v>
      </c>
      <c r="AS49" s="84"/>
      <c r="AT49" s="77">
        <f>+LOOKUP(1000,H49:AL49)</f>
        <v>0</v>
      </c>
      <c r="AU49" s="82"/>
      <c r="AV49" s="134">
        <f>MAX(H49:AL49)</f>
        <v>114.4</v>
      </c>
      <c r="AW49" s="116">
        <v>140</v>
      </c>
      <c r="AX49" s="140">
        <f>+AV49-AW49</f>
        <v>-25.599999999999994</v>
      </c>
      <c r="AY49" s="130">
        <v>21.2</v>
      </c>
      <c r="AZ49" s="128">
        <f>AR49-AY49</f>
        <v>-3.1999999999999993</v>
      </c>
      <c r="BA49" s="14"/>
      <c r="BB49" s="116">
        <v>85</v>
      </c>
      <c r="BC49" s="116">
        <v>206.8</v>
      </c>
      <c r="BD49" s="116">
        <v>175.5</v>
      </c>
      <c r="BE49" s="116">
        <v>184.6</v>
      </c>
      <c r="BF49" s="116">
        <v>230</v>
      </c>
      <c r="BG49" s="116">
        <v>160</v>
      </c>
      <c r="BH49" s="116">
        <v>138.80000000000001</v>
      </c>
      <c r="BI49" s="116">
        <v>140</v>
      </c>
      <c r="BJ49" s="116">
        <v>144.30000000000001</v>
      </c>
      <c r="BK49" s="116">
        <v>157.9</v>
      </c>
      <c r="BL49" s="116">
        <v>160.19999999999999</v>
      </c>
      <c r="BM49" s="116">
        <v>201.5</v>
      </c>
      <c r="BO49" s="124">
        <v>61.672413793103424</v>
      </c>
      <c r="BP49" s="124">
        <v>103.80357142857142</v>
      </c>
      <c r="BQ49" s="124">
        <v>253.69333333333333</v>
      </c>
      <c r="BR49" s="124">
        <v>528.4133333333333</v>
      </c>
      <c r="BS49" s="124">
        <v>657.70333333333326</v>
      </c>
      <c r="BT49" s="124">
        <v>545.93666666666684</v>
      </c>
      <c r="BU49" s="124">
        <v>482.97000000000008</v>
      </c>
      <c r="BV49" s="124">
        <v>391.51666666666659</v>
      </c>
      <c r="BW49" s="124">
        <v>404.09999999999997</v>
      </c>
      <c r="BX49" s="124">
        <v>465.80357142857144</v>
      </c>
      <c r="BY49" s="124">
        <v>418.6</v>
      </c>
      <c r="BZ49" s="124">
        <v>203.15999999999997</v>
      </c>
      <c r="CB49" s="125">
        <v>5.6377777777777753</v>
      </c>
      <c r="CC49" s="125">
        <v>6.8790809685206211</v>
      </c>
      <c r="CD49" s="125">
        <v>13.566666666666663</v>
      </c>
      <c r="CE49" s="125">
        <v>20.966666666666669</v>
      </c>
      <c r="CF49" s="125">
        <v>24.4</v>
      </c>
      <c r="CG49" s="125">
        <v>24.1</v>
      </c>
      <c r="CH49" s="125">
        <v>24.199999999999996</v>
      </c>
      <c r="CI49" s="125">
        <v>21.2</v>
      </c>
      <c r="CJ49" s="125">
        <v>18.016091954022983</v>
      </c>
      <c r="CK49" s="125">
        <v>20.011111111111113</v>
      </c>
      <c r="CL49" s="125">
        <v>19.066666666666659</v>
      </c>
      <c r="CM49" s="125">
        <v>12.266666666666667</v>
      </c>
    </row>
    <row r="50" spans="1:91" x14ac:dyDescent="0.25">
      <c r="A50" s="96"/>
      <c r="B50" s="97" t="s">
        <v>216</v>
      </c>
      <c r="C50" s="98" t="s">
        <v>64</v>
      </c>
      <c r="D50" s="121" t="s">
        <v>59</v>
      </c>
      <c r="H50" s="141">
        <v>0.1</v>
      </c>
      <c r="I50" s="141">
        <v>3.3</v>
      </c>
      <c r="J50" s="141">
        <v>58</v>
      </c>
      <c r="K50" s="141">
        <v>35.1</v>
      </c>
      <c r="L50" s="141">
        <v>1.7</v>
      </c>
      <c r="M50" s="141">
        <v>0</v>
      </c>
      <c r="N50" s="141">
        <v>132</v>
      </c>
      <c r="O50" s="141">
        <v>16.600000000000001</v>
      </c>
      <c r="P50" s="141">
        <v>0</v>
      </c>
      <c r="Q50" s="141">
        <v>0</v>
      </c>
      <c r="R50" s="141">
        <v>0.5</v>
      </c>
      <c r="S50" s="141">
        <v>54.5</v>
      </c>
      <c r="T50" s="141">
        <v>0.3</v>
      </c>
      <c r="U50" s="141">
        <v>10</v>
      </c>
      <c r="V50" s="141">
        <v>65.900000000000006</v>
      </c>
      <c r="W50" s="141">
        <v>85.2</v>
      </c>
      <c r="X50" s="141">
        <v>6.3</v>
      </c>
      <c r="Y50" s="141">
        <v>6.7</v>
      </c>
      <c r="Z50" s="141">
        <v>54.1</v>
      </c>
      <c r="AA50" s="141">
        <v>0</v>
      </c>
      <c r="AB50" s="141">
        <v>19.7</v>
      </c>
      <c r="AC50" s="141">
        <v>33.1</v>
      </c>
      <c r="AD50" s="141">
        <v>0</v>
      </c>
      <c r="AE50" s="141"/>
      <c r="AF50" s="141"/>
      <c r="AG50" s="141"/>
      <c r="AH50" s="141"/>
      <c r="AI50" s="141"/>
      <c r="AJ50" s="141"/>
      <c r="AK50" s="141"/>
      <c r="AL50" s="141"/>
      <c r="AM50" s="62">
        <f t="shared" ref="AM50:AM54" si="30">SUM(H50:AL50)</f>
        <v>583.1</v>
      </c>
      <c r="AN50" s="132"/>
      <c r="AO50" s="16"/>
      <c r="AQ50" s="28">
        <f>COUNT(H50:AL50)</f>
        <v>23</v>
      </c>
      <c r="AR50" s="76">
        <f>COUNTIF(H50:AL50,"&gt;0")</f>
        <v>18</v>
      </c>
      <c r="AS50" s="84"/>
      <c r="AT50" s="77">
        <f>+LOOKUP(1000,H50:AL50)</f>
        <v>0</v>
      </c>
      <c r="AU50" s="82"/>
      <c r="AV50" s="134">
        <f>MAX(H50:AL50)</f>
        <v>132</v>
      </c>
      <c r="AW50" s="116"/>
      <c r="AY50" s="43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O50" s="126"/>
      <c r="BP50" s="126"/>
      <c r="BQ50" s="126"/>
      <c r="BR50" s="126"/>
      <c r="BS50" s="126"/>
      <c r="BT50" s="126"/>
      <c r="BU50" s="126"/>
      <c r="BV50" s="126"/>
      <c r="BW50" s="126"/>
      <c r="BX50" s="126"/>
      <c r="BY50" s="126"/>
      <c r="BZ50" s="126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</row>
    <row r="51" spans="1:91" ht="15" customHeight="1" x14ac:dyDescent="0.25">
      <c r="A51" s="96">
        <v>35215010</v>
      </c>
      <c r="B51" s="97" t="s">
        <v>184</v>
      </c>
      <c r="C51" s="98" t="s">
        <v>185</v>
      </c>
      <c r="D51" s="119" t="s">
        <v>199</v>
      </c>
      <c r="H51" s="141">
        <v>0</v>
      </c>
      <c r="I51" s="141">
        <v>0</v>
      </c>
      <c r="J51" s="141">
        <v>0</v>
      </c>
      <c r="K51" s="141">
        <v>15.1</v>
      </c>
      <c r="L51" s="141">
        <v>8.6999999999999993</v>
      </c>
      <c r="M51" s="141">
        <v>0</v>
      </c>
      <c r="N51" s="141">
        <v>0</v>
      </c>
      <c r="O51" s="141">
        <v>0.3</v>
      </c>
      <c r="P51" s="141">
        <v>0</v>
      </c>
      <c r="Q51" s="141">
        <v>59.2</v>
      </c>
      <c r="R51" s="141">
        <v>0</v>
      </c>
      <c r="S51" s="141">
        <v>0</v>
      </c>
      <c r="T51" s="141">
        <v>36.200000000000003</v>
      </c>
      <c r="U51" s="141">
        <v>12.7</v>
      </c>
      <c r="V51" s="141">
        <v>0</v>
      </c>
      <c r="W51" s="141">
        <v>1.7</v>
      </c>
      <c r="X51" s="141">
        <v>3.3</v>
      </c>
      <c r="Y51" s="141" t="s">
        <v>224</v>
      </c>
      <c r="Z51" s="141">
        <v>3.5</v>
      </c>
      <c r="AA51" s="141">
        <v>0.2</v>
      </c>
      <c r="AB51" s="141">
        <v>6.5</v>
      </c>
      <c r="AC51" s="141">
        <v>72.5</v>
      </c>
      <c r="AD51" s="141">
        <v>7.5</v>
      </c>
      <c r="AE51" s="141"/>
      <c r="AF51" s="141"/>
      <c r="AG51" s="141"/>
      <c r="AH51" s="141"/>
      <c r="AI51" s="141"/>
      <c r="AJ51" s="141"/>
      <c r="AK51" s="141"/>
      <c r="AL51" s="141"/>
      <c r="AM51" s="62">
        <f t="shared" si="30"/>
        <v>227.39999999999998</v>
      </c>
      <c r="AN51" s="27">
        <v>263.89999999999998</v>
      </c>
      <c r="AO51" s="26">
        <f>+AM51*100/AN51</f>
        <v>86.169003410382714</v>
      </c>
      <c r="AP51" s="74">
        <f>IF(AND((AM51*$AQ$1*100/(AN51*AQ51))&gt;100+3.33*AM51-AN51*AQ51/$AQ$1,AN51&lt;30),IF(100+3.33*AM51-AN51*AQ51/$AQ$1&gt;200,200,100+3.33*AM51-AN51*AQ51/$AQ$1),IF((AM51*$AQ$1*100/(AN51*AQ51))&lt;100+AM51-3.33*AN51*AQ51/$AQ$1,100+AM51-3.33*AN51*AQ51/$AQ$1,IF((AM51*$AQ$1*100/(AN51*AQ51))&gt;200,200,(AM51*$AQ$1*100/(AN51*AQ51)))))</f>
        <v>117.5031864687037</v>
      </c>
      <c r="AQ51" s="28">
        <f>COUNT(H51:AL51)</f>
        <v>22</v>
      </c>
      <c r="AR51" s="76">
        <f>COUNTIF(H51:AL51,"&gt;0")</f>
        <v>13</v>
      </c>
      <c r="AS51" s="84"/>
      <c r="AT51" s="77">
        <f>+LOOKUP(1000,H51:AL51)</f>
        <v>7.5</v>
      </c>
      <c r="AU51" s="82"/>
      <c r="AV51" s="134">
        <f>MAX(H51:AL51)</f>
        <v>72.5</v>
      </c>
      <c r="AW51" s="116">
        <v>133</v>
      </c>
      <c r="AX51" s="140">
        <f>+AV51-AW51</f>
        <v>-60.5</v>
      </c>
      <c r="AY51" s="130">
        <v>16.100000000000001</v>
      </c>
      <c r="AZ51" s="128">
        <f>AR51-AY51</f>
        <v>-3.1000000000000014</v>
      </c>
      <c r="BB51" s="116">
        <v>41.6</v>
      </c>
      <c r="BC51" s="116">
        <v>88.7</v>
      </c>
      <c r="BD51" s="116">
        <v>120.8</v>
      </c>
      <c r="BE51" s="116">
        <v>129.5</v>
      </c>
      <c r="BF51" s="116">
        <v>274.60000000000002</v>
      </c>
      <c r="BG51" s="116">
        <v>150.80000000000001</v>
      </c>
      <c r="BH51" s="116">
        <v>144.1</v>
      </c>
      <c r="BI51" s="116">
        <v>133</v>
      </c>
      <c r="BJ51" s="116">
        <v>170.2</v>
      </c>
      <c r="BK51" s="116">
        <v>146.80000000000001</v>
      </c>
      <c r="BL51" s="116">
        <v>137</v>
      </c>
      <c r="BM51" s="116">
        <v>70.2</v>
      </c>
      <c r="BO51" s="126">
        <v>9.6999999999999993</v>
      </c>
      <c r="BP51" s="126">
        <v>36.9</v>
      </c>
      <c r="BQ51" s="126">
        <v>117.2</v>
      </c>
      <c r="BR51" s="126">
        <v>251.6</v>
      </c>
      <c r="BS51" s="126">
        <v>377.4</v>
      </c>
      <c r="BT51" s="126">
        <v>325.39999999999998</v>
      </c>
      <c r="BU51" s="126">
        <v>347.3</v>
      </c>
      <c r="BV51" s="126">
        <v>263.89999999999998</v>
      </c>
      <c r="BW51" s="126">
        <v>262.89999999999998</v>
      </c>
      <c r="BX51" s="126">
        <v>263.39999999999998</v>
      </c>
      <c r="BY51" s="126">
        <v>128.4</v>
      </c>
      <c r="BZ51" s="126">
        <v>35.299999999999997</v>
      </c>
      <c r="CB51" s="127">
        <v>1.2</v>
      </c>
      <c r="CC51" s="127">
        <v>2.8</v>
      </c>
      <c r="CD51" s="127">
        <v>7.4</v>
      </c>
      <c r="CE51" s="127">
        <v>14.2</v>
      </c>
      <c r="CF51" s="127">
        <v>17.7</v>
      </c>
      <c r="CG51" s="127">
        <v>18</v>
      </c>
      <c r="CH51" s="127">
        <v>19</v>
      </c>
      <c r="CI51" s="127">
        <v>16.100000000000001</v>
      </c>
      <c r="CJ51" s="127">
        <v>13.3</v>
      </c>
      <c r="CK51" s="127">
        <v>13.9</v>
      </c>
      <c r="CL51" s="127">
        <v>8.6</v>
      </c>
      <c r="CM51" s="127">
        <v>2.5</v>
      </c>
    </row>
    <row r="52" spans="1:91" x14ac:dyDescent="0.25">
      <c r="A52" s="96">
        <v>32105070</v>
      </c>
      <c r="B52" s="97" t="s">
        <v>186</v>
      </c>
      <c r="C52" s="98" t="s">
        <v>187</v>
      </c>
      <c r="D52" s="100" t="s">
        <v>200</v>
      </c>
      <c r="E52" s="16"/>
      <c r="F52" s="16"/>
      <c r="G52" s="16"/>
      <c r="H52" s="141">
        <v>0</v>
      </c>
      <c r="I52" s="141">
        <v>0</v>
      </c>
      <c r="J52" s="141">
        <v>47</v>
      </c>
      <c r="K52" s="141">
        <v>35</v>
      </c>
      <c r="L52" s="141">
        <v>3</v>
      </c>
      <c r="M52" s="141">
        <v>0</v>
      </c>
      <c r="N52" s="141">
        <v>30</v>
      </c>
      <c r="O52" s="141">
        <v>0</v>
      </c>
      <c r="P52" s="141">
        <v>0</v>
      </c>
      <c r="Q52" s="141">
        <v>8</v>
      </c>
      <c r="R52" s="141">
        <v>16</v>
      </c>
      <c r="S52" s="141">
        <v>7</v>
      </c>
      <c r="T52" s="141">
        <v>16</v>
      </c>
      <c r="U52" s="141">
        <v>0</v>
      </c>
      <c r="V52" s="141">
        <v>0</v>
      </c>
      <c r="W52" s="141">
        <v>39</v>
      </c>
      <c r="X52" s="141">
        <v>0</v>
      </c>
      <c r="Y52" s="141">
        <v>0</v>
      </c>
      <c r="Z52" s="141">
        <v>0</v>
      </c>
      <c r="AA52" s="141">
        <v>0</v>
      </c>
      <c r="AB52" s="141">
        <v>50</v>
      </c>
      <c r="AC52" s="141" t="s">
        <v>224</v>
      </c>
      <c r="AD52" s="141">
        <v>0</v>
      </c>
      <c r="AE52" s="141"/>
      <c r="AF52" s="141"/>
      <c r="AG52" s="141"/>
      <c r="AH52" s="141"/>
      <c r="AI52" s="141"/>
      <c r="AJ52" s="141"/>
      <c r="AK52" s="141"/>
      <c r="AL52" s="146"/>
      <c r="AM52" s="136"/>
      <c r="AN52" s="132"/>
      <c r="AO52" s="16"/>
      <c r="AR52" s="16"/>
      <c r="AS52" s="84"/>
      <c r="AT52" s="16"/>
      <c r="AU52" s="82"/>
      <c r="AV52" s="17"/>
      <c r="AW52" s="116">
        <v>98</v>
      </c>
      <c r="AZ52" s="16"/>
      <c r="BA52" s="16"/>
      <c r="BB52" s="116">
        <v>71</v>
      </c>
      <c r="BC52" s="116">
        <v>85</v>
      </c>
      <c r="BD52" s="116">
        <v>88</v>
      </c>
      <c r="BE52" s="116">
        <v>140</v>
      </c>
      <c r="BF52" s="116">
        <v>128</v>
      </c>
      <c r="BG52" s="116">
        <v>115</v>
      </c>
      <c r="BH52" s="116">
        <v>135</v>
      </c>
      <c r="BI52" s="116">
        <v>98</v>
      </c>
      <c r="BJ52" s="116">
        <v>115.8</v>
      </c>
      <c r="BK52" s="116">
        <v>120</v>
      </c>
      <c r="BL52" s="116">
        <v>139</v>
      </c>
      <c r="BM52" s="116">
        <v>110</v>
      </c>
      <c r="BO52" s="126"/>
      <c r="BP52" s="126"/>
      <c r="BQ52" s="126"/>
      <c r="BR52" s="126"/>
      <c r="BS52" s="126"/>
      <c r="BT52" s="126"/>
      <c r="BU52" s="126"/>
      <c r="BV52" s="126"/>
      <c r="BW52" s="126"/>
      <c r="BX52" s="126"/>
      <c r="BY52" s="126"/>
      <c r="BZ52" s="126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</row>
    <row r="53" spans="1:91" x14ac:dyDescent="0.25">
      <c r="A53" s="96">
        <v>31095010</v>
      </c>
      <c r="B53" s="97" t="s">
        <v>188</v>
      </c>
      <c r="C53" s="98" t="s">
        <v>189</v>
      </c>
      <c r="D53" s="119" t="s">
        <v>204</v>
      </c>
      <c r="H53" s="141">
        <v>0</v>
      </c>
      <c r="I53" s="141">
        <v>28</v>
      </c>
      <c r="J53" s="141">
        <v>0</v>
      </c>
      <c r="K53" s="141">
        <v>0</v>
      </c>
      <c r="L53" s="141">
        <v>0</v>
      </c>
      <c r="M53" s="141">
        <v>15</v>
      </c>
      <c r="N53" s="141">
        <v>0</v>
      </c>
      <c r="O53" s="141">
        <v>29</v>
      </c>
      <c r="P53" s="141">
        <v>0</v>
      </c>
      <c r="Q53" s="141">
        <v>0</v>
      </c>
      <c r="R53" s="141">
        <v>13</v>
      </c>
      <c r="S53" s="141">
        <v>30</v>
      </c>
      <c r="T53" s="141">
        <v>2</v>
      </c>
      <c r="U53" s="141">
        <v>2</v>
      </c>
      <c r="V53" s="141">
        <v>3</v>
      </c>
      <c r="W53" s="141">
        <v>30</v>
      </c>
      <c r="X53" s="141">
        <v>5</v>
      </c>
      <c r="Y53" s="141">
        <v>0</v>
      </c>
      <c r="Z53" s="141">
        <v>0</v>
      </c>
      <c r="AA53" s="141">
        <v>0</v>
      </c>
      <c r="AB53" s="141">
        <v>55</v>
      </c>
      <c r="AC53" s="141">
        <v>37</v>
      </c>
      <c r="AD53" s="141">
        <v>0</v>
      </c>
      <c r="AE53" s="141"/>
      <c r="AF53" s="141"/>
      <c r="AG53" s="141"/>
      <c r="AH53" s="141"/>
      <c r="AI53" s="141"/>
      <c r="AJ53" s="141"/>
      <c r="AK53" s="141"/>
      <c r="AL53" s="141"/>
      <c r="AM53" s="62">
        <f t="shared" si="30"/>
        <v>249</v>
      </c>
      <c r="AN53" s="27">
        <v>428.09999999999997</v>
      </c>
      <c r="AO53" s="26">
        <f>+AM53*100/AN53</f>
        <v>58.163980378416262</v>
      </c>
      <c r="AP53" s="74">
        <f>IF(AND((AM53*$AQ$1*100/(AN53*AQ53))&gt;100+3.33*AM53-AN53*AQ53/$AQ$1,AN53&lt;30),IF(100+3.33*AM53-AN53*AQ53/$AQ$1&gt;200,200,100+3.33*AM53-AN53*AQ53/$AQ$1),IF((AM53*$AQ$1*100/(AN53*AQ53))&lt;100+AM53-3.33*AN53*AQ53/$AQ$1,100+AM53-3.33*AN53*AQ53/$AQ$1,IF((AM53*$AQ$1*100/(AN53*AQ53))&gt;200,200,(AM53*$AQ$1*100/(AN53*AQ53)))))</f>
        <v>75.866061363151644</v>
      </c>
      <c r="AQ53" s="28">
        <f>COUNT(H53:AL53)</f>
        <v>23</v>
      </c>
      <c r="AR53" s="76">
        <f>COUNTIF(H53:AL53,"&gt;0")</f>
        <v>12</v>
      </c>
      <c r="AS53" s="84"/>
      <c r="AT53" s="77">
        <f>+LOOKUP(1000,H53:AL53)</f>
        <v>0</v>
      </c>
      <c r="AU53" s="82"/>
      <c r="AV53" s="134">
        <f>MAX(H53:AL53)</f>
        <v>55</v>
      </c>
      <c r="AW53" s="116">
        <v>130.69999999999999</v>
      </c>
      <c r="AX53" s="140">
        <f>+AV53-AW53</f>
        <v>-75.699999999999989</v>
      </c>
      <c r="AY53" s="130">
        <v>22.438208481965916</v>
      </c>
      <c r="AZ53" s="128">
        <f>AR53-AY53</f>
        <v>-10.438208481965916</v>
      </c>
      <c r="BB53" s="116">
        <v>106</v>
      </c>
      <c r="BC53" s="116">
        <v>89</v>
      </c>
      <c r="BD53" s="116">
        <v>100</v>
      </c>
      <c r="BE53" s="116">
        <v>145</v>
      </c>
      <c r="BF53" s="116">
        <v>156</v>
      </c>
      <c r="BG53" s="116">
        <v>136</v>
      </c>
      <c r="BH53" s="116">
        <v>171</v>
      </c>
      <c r="BI53" s="116">
        <v>130.69999999999999</v>
      </c>
      <c r="BJ53" s="116">
        <v>116</v>
      </c>
      <c r="BK53" s="116">
        <v>112</v>
      </c>
      <c r="BL53" s="116">
        <v>139.30000000000001</v>
      </c>
      <c r="BM53" s="116">
        <v>129</v>
      </c>
      <c r="BO53" s="126">
        <v>103.63600000000002</v>
      </c>
      <c r="BP53" s="126">
        <v>119.66538461538458</v>
      </c>
      <c r="BQ53" s="126">
        <v>142.792</v>
      </c>
      <c r="BR53" s="126">
        <v>321.60399999999993</v>
      </c>
      <c r="BS53" s="126">
        <v>463.91666666666669</v>
      </c>
      <c r="BT53" s="126">
        <v>550.82916666666665</v>
      </c>
      <c r="BU53" s="126">
        <v>567.13448275862072</v>
      </c>
      <c r="BV53" s="126">
        <v>428.09999999999997</v>
      </c>
      <c r="BW53" s="126">
        <v>293.37499999999994</v>
      </c>
      <c r="BX53" s="126">
        <v>247.86666666666665</v>
      </c>
      <c r="BY53" s="126">
        <v>214.2785714285715</v>
      </c>
      <c r="BZ53" s="126">
        <v>161.91666666666666</v>
      </c>
      <c r="CB53" s="127">
        <v>7.9243589743589711</v>
      </c>
      <c r="CC53" s="127">
        <v>9.7614508336491106</v>
      </c>
      <c r="CD53" s="127">
        <v>13.08</v>
      </c>
      <c r="CE53" s="127">
        <v>18.058355437665778</v>
      </c>
      <c r="CF53" s="127">
        <v>23.97901234567901</v>
      </c>
      <c r="CG53" s="127">
        <v>25.377602249778235</v>
      </c>
      <c r="CH53" s="127">
        <v>25.137931034482754</v>
      </c>
      <c r="CI53" s="127">
        <v>22.438208481965916</v>
      </c>
      <c r="CJ53" s="127">
        <v>18.095124851367419</v>
      </c>
      <c r="CK53" s="127">
        <v>16.198809523809523</v>
      </c>
      <c r="CL53" s="127">
        <v>14.75</v>
      </c>
      <c r="CM53" s="127">
        <v>12.910256410256411</v>
      </c>
    </row>
    <row r="54" spans="1:91" x14ac:dyDescent="0.25">
      <c r="A54" s="96">
        <v>42075010</v>
      </c>
      <c r="B54" s="97" t="s">
        <v>217</v>
      </c>
      <c r="C54" s="98" t="s">
        <v>190</v>
      </c>
      <c r="D54" s="119" t="s">
        <v>201</v>
      </c>
      <c r="H54" s="141">
        <v>1</v>
      </c>
      <c r="I54" s="141">
        <v>19</v>
      </c>
      <c r="J54" s="141">
        <v>27</v>
      </c>
      <c r="K54" s="141">
        <v>8</v>
      </c>
      <c r="L54" s="141">
        <v>0</v>
      </c>
      <c r="M54" s="141">
        <v>25</v>
      </c>
      <c r="N54" s="141">
        <v>5</v>
      </c>
      <c r="O54" s="141">
        <v>0</v>
      </c>
      <c r="P54" s="141">
        <v>5</v>
      </c>
      <c r="Q54" s="141">
        <v>5</v>
      </c>
      <c r="R54" s="141">
        <v>0</v>
      </c>
      <c r="S54" s="141">
        <v>0</v>
      </c>
      <c r="T54" s="141">
        <v>8</v>
      </c>
      <c r="U54" s="141">
        <v>0</v>
      </c>
      <c r="V54" s="141">
        <v>24</v>
      </c>
      <c r="W54" s="141">
        <v>3</v>
      </c>
      <c r="X54" s="141">
        <v>0</v>
      </c>
      <c r="Y54" s="141">
        <v>12</v>
      </c>
      <c r="Z54" s="141">
        <v>7</v>
      </c>
      <c r="AA54" s="141">
        <v>11</v>
      </c>
      <c r="AB54" s="141">
        <v>8</v>
      </c>
      <c r="AC54" s="141">
        <v>32</v>
      </c>
      <c r="AD54" s="141">
        <v>0</v>
      </c>
      <c r="AE54" s="141"/>
      <c r="AF54" s="141"/>
      <c r="AG54" s="141"/>
      <c r="AH54" s="141"/>
      <c r="AI54" s="141"/>
      <c r="AJ54" s="141"/>
      <c r="AK54" s="141"/>
      <c r="AL54" s="141"/>
      <c r="AM54" s="62">
        <f t="shared" si="30"/>
        <v>200</v>
      </c>
      <c r="AN54" s="132"/>
      <c r="AO54" s="16"/>
      <c r="AQ54" s="28">
        <f>COUNT(H54:AL54)</f>
        <v>23</v>
      </c>
      <c r="AR54" s="76">
        <f>COUNTIF(H54:AL54,"&gt;0")</f>
        <v>16</v>
      </c>
      <c r="AS54" s="84"/>
      <c r="AT54" s="77">
        <f>+LOOKUP(1000,H54:AL54)</f>
        <v>0</v>
      </c>
      <c r="AU54" s="82"/>
      <c r="AV54" s="134">
        <f>MAX(H54:AL54)</f>
        <v>32</v>
      </c>
      <c r="AW54" s="116">
        <v>129.30000000000001</v>
      </c>
      <c r="AX54" s="140">
        <f>+AV54-AW54</f>
        <v>-97.300000000000011</v>
      </c>
      <c r="AY54" s="123"/>
      <c r="AZ54" s="123"/>
      <c r="BB54" s="116">
        <v>90</v>
      </c>
      <c r="BC54" s="116">
        <v>80</v>
      </c>
      <c r="BD54" s="116">
        <v>117</v>
      </c>
      <c r="BE54" s="116">
        <v>136</v>
      </c>
      <c r="BF54" s="116">
        <v>137.19999999999999</v>
      </c>
      <c r="BG54" s="116">
        <v>134</v>
      </c>
      <c r="BH54" s="116">
        <v>166.8</v>
      </c>
      <c r="BI54" s="116">
        <v>129.30000000000001</v>
      </c>
      <c r="BJ54" s="116">
        <v>92.8</v>
      </c>
      <c r="BK54" s="116">
        <v>98</v>
      </c>
      <c r="BL54" s="116">
        <v>140</v>
      </c>
      <c r="BM54" s="116">
        <v>120</v>
      </c>
      <c r="BO54" s="126"/>
      <c r="BP54" s="126"/>
      <c r="BQ54" s="126"/>
      <c r="BR54" s="126"/>
      <c r="BS54" s="126"/>
      <c r="BT54" s="126"/>
      <c r="BU54" s="126"/>
      <c r="BV54" s="126"/>
      <c r="BW54" s="126"/>
      <c r="BX54" s="126"/>
      <c r="BY54" s="126"/>
      <c r="BZ54" s="126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</row>
    <row r="55" spans="1:91" x14ac:dyDescent="0.25">
      <c r="A55" s="96">
        <v>34015010</v>
      </c>
      <c r="B55" s="97" t="s">
        <v>191</v>
      </c>
      <c r="C55" s="98" t="s">
        <v>91</v>
      </c>
      <c r="D55" s="122" t="s">
        <v>58</v>
      </c>
      <c r="E55" s="37" t="s">
        <v>138</v>
      </c>
      <c r="F55" s="37" t="s">
        <v>139</v>
      </c>
      <c r="G55" s="37" t="s">
        <v>169</v>
      </c>
      <c r="H55" s="141">
        <v>0</v>
      </c>
      <c r="I55" s="141">
        <v>0</v>
      </c>
      <c r="J55" s="141">
        <v>2</v>
      </c>
      <c r="K55" s="141">
        <v>0</v>
      </c>
      <c r="L55" s="141">
        <v>0</v>
      </c>
      <c r="M55" s="141">
        <v>2</v>
      </c>
      <c r="N55" s="141">
        <v>16</v>
      </c>
      <c r="O55" s="141">
        <v>14</v>
      </c>
      <c r="P55" s="141">
        <v>0</v>
      </c>
      <c r="Q55" s="141">
        <v>0</v>
      </c>
      <c r="R55" s="141">
        <v>0</v>
      </c>
      <c r="S55" s="141">
        <v>33</v>
      </c>
      <c r="T55" s="141">
        <v>1</v>
      </c>
      <c r="U55" s="141">
        <v>49</v>
      </c>
      <c r="V55" s="141">
        <v>25</v>
      </c>
      <c r="W55" s="141">
        <v>17</v>
      </c>
      <c r="X55" s="141">
        <v>2</v>
      </c>
      <c r="Y55" s="141">
        <v>0</v>
      </c>
      <c r="Z55" s="141">
        <v>0</v>
      </c>
      <c r="AA55" s="141">
        <v>7</v>
      </c>
      <c r="AB55" s="141">
        <v>10</v>
      </c>
      <c r="AC55" s="141">
        <v>25</v>
      </c>
      <c r="AD55" s="141">
        <v>0</v>
      </c>
      <c r="AE55" s="141"/>
      <c r="AF55" s="141"/>
      <c r="AG55" s="141"/>
      <c r="AH55" s="141"/>
      <c r="AI55" s="141"/>
      <c r="AJ55" s="141"/>
      <c r="AK55" s="141"/>
      <c r="AL55" s="141"/>
      <c r="AM55" s="62">
        <f>SUM(H55:AL55)</f>
        <v>203</v>
      </c>
      <c r="AN55" s="27">
        <v>274.93571428571425</v>
      </c>
      <c r="AO55" s="26">
        <f>+AM55*100/AN55</f>
        <v>73.83544205138864</v>
      </c>
      <c r="AP55" s="74">
        <f>IF(AND((AM55*$AQ$1*100/(AN55*AQ55))&gt;100+3.33*AM55-AN55*AQ55/$AQ$1,AN55&lt;30),IF(100+3.33*AM55-AN55*AQ55/$AQ$1&gt;200,200,100+3.33*AM55-AN55*AQ55/$AQ$1),IF((AM55*$AQ$1*100/(AN55*AQ55))&lt;100+AM55-3.33*AN55*AQ55/$AQ$1,100+AM55-3.33*AN55*AQ55/$AQ$1,IF((AM55*$AQ$1*100/(AN55*AQ55))&gt;200,200,(AM55*$AQ$1*100/(AN55*AQ55)))))</f>
        <v>96.307098327898231</v>
      </c>
      <c r="AQ55" s="28">
        <f>COUNT(H55:AL55)</f>
        <v>23</v>
      </c>
      <c r="AR55" s="76">
        <f>COUNTIF(H55:AL55,"&gt;0")</f>
        <v>13</v>
      </c>
      <c r="AS55" s="84"/>
      <c r="AT55" s="77">
        <f>+LOOKUP(1000,H55:AL55)</f>
        <v>0</v>
      </c>
      <c r="AU55" s="82"/>
      <c r="AV55" s="134">
        <f>MAX(H55:AL55)</f>
        <v>49</v>
      </c>
      <c r="AW55" s="116">
        <v>112</v>
      </c>
      <c r="AX55" s="140">
        <f>+AV55-AW55</f>
        <v>-63</v>
      </c>
      <c r="AY55" s="130">
        <v>18.668965517241382</v>
      </c>
      <c r="AZ55" s="128">
        <f>AR55-AY55</f>
        <v>-5.6689655172413822</v>
      </c>
      <c r="BA55" s="14"/>
      <c r="BB55" s="116">
        <v>140</v>
      </c>
      <c r="BC55" s="116">
        <v>78.8</v>
      </c>
      <c r="BD55" s="116">
        <v>184.2</v>
      </c>
      <c r="BE55" s="116">
        <v>195.7</v>
      </c>
      <c r="BF55" s="116">
        <v>160</v>
      </c>
      <c r="BG55" s="116">
        <v>135.5</v>
      </c>
      <c r="BH55" s="116">
        <v>136.1</v>
      </c>
      <c r="BI55" s="116">
        <v>112</v>
      </c>
      <c r="BJ55" s="116">
        <v>118</v>
      </c>
      <c r="BK55" s="116">
        <v>125.4</v>
      </c>
      <c r="BL55" s="116">
        <v>134</v>
      </c>
      <c r="BM55" s="116">
        <v>102.1</v>
      </c>
      <c r="BO55" s="126">
        <v>30.648275862068964</v>
      </c>
      <c r="BP55" s="126">
        <v>48.800000000000011</v>
      </c>
      <c r="BQ55" s="126">
        <v>129.93214285714288</v>
      </c>
      <c r="BR55" s="126">
        <v>334.41785714285714</v>
      </c>
      <c r="BS55" s="126">
        <v>393.57586206896553</v>
      </c>
      <c r="BT55" s="126">
        <v>410.74285714285713</v>
      </c>
      <c r="BU55" s="126">
        <v>392.43</v>
      </c>
      <c r="BV55" s="126">
        <v>274.93571428571425</v>
      </c>
      <c r="BW55" s="126">
        <v>279.89999999999998</v>
      </c>
      <c r="BX55" s="126">
        <v>256.35000000000002</v>
      </c>
      <c r="BY55" s="126">
        <v>240.81851851851854</v>
      </c>
      <c r="BZ55" s="126">
        <v>112.47777777777776</v>
      </c>
      <c r="CB55" s="127">
        <v>2.2413793103448274</v>
      </c>
      <c r="CC55" s="127">
        <v>3.4935155361879495</v>
      </c>
      <c r="CD55" s="127">
        <v>8.0927467300832312</v>
      </c>
      <c r="CE55" s="127">
        <v>16.502972651605234</v>
      </c>
      <c r="CF55" s="127">
        <v>20.983333333333334</v>
      </c>
      <c r="CG55" s="127">
        <v>21.536266349583826</v>
      </c>
      <c r="CH55" s="127">
        <v>21.666666666666664</v>
      </c>
      <c r="CI55" s="127">
        <v>18.668965517241382</v>
      </c>
      <c r="CJ55" s="127">
        <v>16.287274220032838</v>
      </c>
      <c r="CK55" s="127">
        <v>15.874444444444441</v>
      </c>
      <c r="CL55" s="127">
        <v>13.37432950191571</v>
      </c>
      <c r="CM55" s="127">
        <v>7.1268472906403915</v>
      </c>
    </row>
    <row r="56" spans="1:91" x14ac:dyDescent="0.25">
      <c r="A56" s="99">
        <v>44015040</v>
      </c>
      <c r="B56" s="97" t="s">
        <v>218</v>
      </c>
      <c r="C56" s="98" t="s">
        <v>192</v>
      </c>
      <c r="D56" s="119" t="s">
        <v>202</v>
      </c>
      <c r="H56" s="141">
        <v>0.1</v>
      </c>
      <c r="I56" s="141">
        <v>3.1</v>
      </c>
      <c r="J56" s="141">
        <v>34.4</v>
      </c>
      <c r="K56" s="141">
        <v>36.9</v>
      </c>
      <c r="L56" s="141">
        <v>15</v>
      </c>
      <c r="M56" s="141">
        <v>0.9</v>
      </c>
      <c r="N56" s="141">
        <v>12.8</v>
      </c>
      <c r="O56" s="141">
        <v>3.6</v>
      </c>
      <c r="P56" s="141">
        <v>26.4</v>
      </c>
      <c r="Q56" s="141">
        <v>17.7</v>
      </c>
      <c r="R56" s="141">
        <v>14.2</v>
      </c>
      <c r="S56" s="141">
        <v>4.0999999999999996</v>
      </c>
      <c r="T56" s="141">
        <v>0</v>
      </c>
      <c r="U56" s="141">
        <v>7.1</v>
      </c>
      <c r="V56" s="141">
        <v>2.5</v>
      </c>
      <c r="W56" s="141">
        <v>25.4</v>
      </c>
      <c r="X56" s="141">
        <v>6.6</v>
      </c>
      <c r="Y56" s="141">
        <v>0</v>
      </c>
      <c r="Z56" s="141">
        <v>27</v>
      </c>
      <c r="AA56" s="141">
        <v>0.5</v>
      </c>
      <c r="AB56" s="141">
        <v>55.7</v>
      </c>
      <c r="AC56" s="141">
        <v>78.5</v>
      </c>
      <c r="AD56" s="141">
        <v>43.8</v>
      </c>
      <c r="AE56" s="141"/>
      <c r="AF56" s="141"/>
      <c r="AG56" s="141"/>
      <c r="AH56" s="141"/>
      <c r="AI56" s="141"/>
      <c r="AJ56" s="141"/>
      <c r="AK56" s="141"/>
      <c r="AL56" s="141"/>
      <c r="AM56" s="62">
        <f>SUM(H56:AL56)</f>
        <v>416.29999999999995</v>
      </c>
      <c r="AN56" s="132">
        <v>316.32165110905964</v>
      </c>
      <c r="AO56" s="26">
        <f>+AM56*100/AN56</f>
        <v>131.60654622925898</v>
      </c>
      <c r="AP56" s="74">
        <f>IF(AND((AM56*$AQ$1*100/(AN56*AQ56))&gt;100+3.33*AM56-AN56*AQ56/$AQ$1,AN56&lt;30),IF(100+3.33*AM56-AN56*AQ56/$AQ$1&gt;200,200,100+3.33*AM56-AN56*AQ56/$AQ$1),IF((AM56*$AQ$1*100/(AN56*AQ56))&lt;100+AM56-3.33*AN56*AQ56/$AQ$1,100+AM56-3.33*AN56*AQ56/$AQ$1,IF((AM56*$AQ$1*100/(AN56*AQ56))&gt;200,200,(AM56*$AQ$1*100/(AN56*AQ56)))))</f>
        <v>171.6607124729465</v>
      </c>
      <c r="AQ56" s="28">
        <f>COUNT(H56:AL56)</f>
        <v>23</v>
      </c>
      <c r="AR56" s="76">
        <f>COUNTIF(H56:AL56,"&gt;0")</f>
        <v>21</v>
      </c>
      <c r="AS56" s="84"/>
      <c r="AT56" s="77">
        <f>+LOOKUP(1000,H56:AL56)</f>
        <v>43.8</v>
      </c>
      <c r="AU56" s="82"/>
      <c r="AV56" s="134">
        <f>MAX(H56:AL56)</f>
        <v>78.5</v>
      </c>
      <c r="AW56" s="116">
        <v>168.3</v>
      </c>
      <c r="AX56" s="140">
        <f>+AV56-AW56</f>
        <v>-89.800000000000011</v>
      </c>
      <c r="AY56" s="130">
        <v>21.192409790002952</v>
      </c>
      <c r="AZ56" s="128">
        <f>AR56-AY56</f>
        <v>-0.19240979000295155</v>
      </c>
      <c r="BB56" s="116">
        <v>180</v>
      </c>
      <c r="BC56" s="116">
        <v>93</v>
      </c>
      <c r="BD56" s="116">
        <v>159</v>
      </c>
      <c r="BE56" s="116">
        <v>120.5</v>
      </c>
      <c r="BF56" s="116">
        <v>140</v>
      </c>
      <c r="BG56" s="116">
        <v>168</v>
      </c>
      <c r="BH56" s="116">
        <v>116</v>
      </c>
      <c r="BI56" s="116">
        <v>168.3</v>
      </c>
      <c r="BJ56" s="116">
        <v>119.5</v>
      </c>
      <c r="BK56" s="116">
        <v>124.7</v>
      </c>
      <c r="BL56" s="116">
        <v>110.3</v>
      </c>
      <c r="BM56" s="116">
        <v>135</v>
      </c>
      <c r="BO56" s="126">
        <v>204.1423076923077</v>
      </c>
      <c r="BP56" s="126">
        <v>225.25185185185185</v>
      </c>
      <c r="BQ56" s="126">
        <v>297.5958333333333</v>
      </c>
      <c r="BR56" s="126">
        <v>394.36800000000005</v>
      </c>
      <c r="BS56" s="126">
        <v>431.04166666666669</v>
      </c>
      <c r="BT56" s="126">
        <v>466.32499999999987</v>
      </c>
      <c r="BU56" s="126">
        <v>418.45833333333326</v>
      </c>
      <c r="BV56" s="126">
        <v>316.32165110905964</v>
      </c>
      <c r="BW56" s="126">
        <v>306.50833333333333</v>
      </c>
      <c r="BX56" s="126">
        <v>234.24583333333337</v>
      </c>
      <c r="BY56" s="126">
        <v>245.11923076923074</v>
      </c>
      <c r="BZ56" s="126">
        <v>229.96249999999995</v>
      </c>
      <c r="CB56" s="127">
        <v>16.890370370370366</v>
      </c>
      <c r="CC56" s="127">
        <v>17.94368082162622</v>
      </c>
      <c r="CD56" s="127">
        <v>22.040190249702732</v>
      </c>
      <c r="CE56" s="127">
        <v>22.862068965517246</v>
      </c>
      <c r="CF56" s="127">
        <v>24.504835513277836</v>
      </c>
      <c r="CG56" s="127">
        <v>24.231724544447495</v>
      </c>
      <c r="CH56" s="127">
        <v>23.992003850291599</v>
      </c>
      <c r="CI56" s="127">
        <v>21.192409790002952</v>
      </c>
      <c r="CJ56" s="127">
        <v>18.246630994847404</v>
      </c>
      <c r="CK56" s="127">
        <v>18.277654320987654</v>
      </c>
      <c r="CL56" s="127">
        <v>17.64482758620689</v>
      </c>
      <c r="CM56" s="127">
        <v>19.417413793103449</v>
      </c>
    </row>
    <row r="57" spans="1:91" x14ac:dyDescent="0.25">
      <c r="A57" s="96">
        <v>44035020</v>
      </c>
      <c r="B57" s="97" t="s">
        <v>193</v>
      </c>
      <c r="C57" s="98" t="s">
        <v>194</v>
      </c>
      <c r="D57" s="119" t="s">
        <v>203</v>
      </c>
      <c r="H57" s="141" t="s">
        <v>224</v>
      </c>
      <c r="I57" s="141" t="s">
        <v>224</v>
      </c>
      <c r="J57" s="141" t="s">
        <v>224</v>
      </c>
      <c r="K57" s="141" t="s">
        <v>224</v>
      </c>
      <c r="L57" s="141" t="s">
        <v>224</v>
      </c>
      <c r="M57" s="141" t="s">
        <v>224</v>
      </c>
      <c r="N57" s="141" t="s">
        <v>224</v>
      </c>
      <c r="O57" s="141" t="s">
        <v>224</v>
      </c>
      <c r="P57" s="141" t="s">
        <v>224</v>
      </c>
      <c r="Q57" s="141" t="s">
        <v>224</v>
      </c>
      <c r="R57" s="141" t="s">
        <v>224</v>
      </c>
      <c r="S57" s="141" t="s">
        <v>224</v>
      </c>
      <c r="T57" s="141" t="s">
        <v>224</v>
      </c>
      <c r="U57" s="141" t="s">
        <v>224</v>
      </c>
      <c r="V57" s="141" t="s">
        <v>224</v>
      </c>
      <c r="W57" s="141" t="s">
        <v>224</v>
      </c>
      <c r="X57" s="141" t="s">
        <v>224</v>
      </c>
      <c r="Y57" s="141" t="s">
        <v>224</v>
      </c>
      <c r="Z57" s="141" t="s">
        <v>224</v>
      </c>
      <c r="AA57" s="141" t="s">
        <v>224</v>
      </c>
      <c r="AB57" s="141" t="s">
        <v>224</v>
      </c>
      <c r="AC57" s="141" t="s">
        <v>224</v>
      </c>
      <c r="AD57" s="141" t="s">
        <v>224</v>
      </c>
      <c r="AE57" s="141"/>
      <c r="AF57" s="141"/>
      <c r="AG57" s="141"/>
      <c r="AH57" s="141"/>
      <c r="AI57" s="141"/>
      <c r="AJ57" s="141"/>
      <c r="AK57" s="141"/>
      <c r="AL57" s="141"/>
      <c r="AM57" s="136"/>
      <c r="AN57" s="132">
        <v>305.55769230769238</v>
      </c>
      <c r="AS57" s="84"/>
      <c r="AU57" s="82"/>
      <c r="AV57" s="17"/>
      <c r="AW57" s="116">
        <v>197.1</v>
      </c>
      <c r="AX57" s="140"/>
      <c r="AY57" s="130">
        <v>19.384615384615387</v>
      </c>
      <c r="AZ57" s="128">
        <f>AR57-AY57</f>
        <v>-19.384615384615387</v>
      </c>
      <c r="BB57" s="116">
        <v>100</v>
      </c>
      <c r="BC57" s="116">
        <v>211.6</v>
      </c>
      <c r="BD57" s="116">
        <v>175.1</v>
      </c>
      <c r="BE57" s="116">
        <v>174.7</v>
      </c>
      <c r="BF57" s="116">
        <v>178.9</v>
      </c>
      <c r="BG57" s="116">
        <v>162.5</v>
      </c>
      <c r="BH57" s="116">
        <v>194.7</v>
      </c>
      <c r="BI57" s="116">
        <v>197.1</v>
      </c>
      <c r="BJ57" s="116">
        <v>164.3</v>
      </c>
      <c r="BK57" s="116">
        <v>229.2</v>
      </c>
      <c r="BL57" s="116">
        <v>135.9</v>
      </c>
      <c r="BM57" s="116">
        <v>89.6</v>
      </c>
      <c r="BO57" s="126">
        <v>105.53199999999998</v>
      </c>
      <c r="BP57" s="126">
        <v>183.5192307692308</v>
      </c>
      <c r="BQ57" s="126">
        <v>330.60400000000004</v>
      </c>
      <c r="BR57" s="126">
        <v>455.03600000000006</v>
      </c>
      <c r="BS57" s="126">
        <v>543.30769230769226</v>
      </c>
      <c r="BT57" s="126">
        <v>490.98461538461549</v>
      </c>
      <c r="BU57" s="126">
        <v>422.90769230769223</v>
      </c>
      <c r="BV57" s="126">
        <v>305.55769230769238</v>
      </c>
      <c r="BW57" s="126">
        <v>321.46123549143465</v>
      </c>
      <c r="BX57" s="126">
        <v>232.60416666666666</v>
      </c>
      <c r="BY57" s="126">
        <v>226.49166666666667</v>
      </c>
      <c r="BZ57" s="126">
        <v>143.43333333333334</v>
      </c>
      <c r="CB57" s="127">
        <v>8.4294871794871771</v>
      </c>
      <c r="CC57" s="127">
        <v>11.988051818870783</v>
      </c>
      <c r="CD57" s="127">
        <v>19.987179487179489</v>
      </c>
      <c r="CE57" s="127">
        <v>22.680371352785144</v>
      </c>
      <c r="CF57" s="127">
        <v>24.115384615384617</v>
      </c>
      <c r="CG57" s="127">
        <v>23.999999999999996</v>
      </c>
      <c r="CH57" s="127">
        <v>22.884615384615383</v>
      </c>
      <c r="CI57" s="127">
        <v>19.384615384615387</v>
      </c>
      <c r="CJ57" s="127">
        <v>17.31465517241379</v>
      </c>
      <c r="CK57" s="127">
        <v>16.897333333333332</v>
      </c>
      <c r="CL57" s="127">
        <v>15.899310344827587</v>
      </c>
      <c r="CM57" s="127">
        <v>13.171999999999999</v>
      </c>
    </row>
    <row r="58" spans="1:91" x14ac:dyDescent="0.25">
      <c r="A58" s="54">
        <v>48015050</v>
      </c>
      <c r="B58" s="70" t="s">
        <v>60</v>
      </c>
      <c r="C58" s="38" t="s">
        <v>92</v>
      </c>
      <c r="D58" s="37" t="s">
        <v>61</v>
      </c>
      <c r="E58" s="37" t="s">
        <v>140</v>
      </c>
      <c r="F58" s="37" t="s">
        <v>141</v>
      </c>
      <c r="G58" s="37" t="s">
        <v>170</v>
      </c>
      <c r="H58" s="139">
        <v>4.5999999999999996</v>
      </c>
      <c r="I58" s="139">
        <v>8.8000000000000007</v>
      </c>
      <c r="J58" s="139">
        <v>0.1</v>
      </c>
      <c r="K58" s="139">
        <v>0.8</v>
      </c>
      <c r="L58" s="139">
        <v>0</v>
      </c>
      <c r="M58" s="139">
        <v>7.6</v>
      </c>
      <c r="N58" s="139">
        <v>18.7</v>
      </c>
      <c r="O58" s="139">
        <v>0.2</v>
      </c>
      <c r="P58" s="139">
        <v>0.4</v>
      </c>
      <c r="Q58" s="139">
        <v>16.100000000000001</v>
      </c>
      <c r="R58" s="139">
        <v>0</v>
      </c>
      <c r="S58" s="139">
        <v>2.1</v>
      </c>
      <c r="T58" s="139">
        <v>0</v>
      </c>
      <c r="U58" s="139">
        <v>13.2</v>
      </c>
      <c r="V58" s="139">
        <v>31</v>
      </c>
      <c r="W58" s="139">
        <v>0</v>
      </c>
      <c r="X58" s="139">
        <v>0.3</v>
      </c>
      <c r="Y58" s="139">
        <v>7.7</v>
      </c>
      <c r="Z58" s="139">
        <v>0.5</v>
      </c>
      <c r="AA58" s="139">
        <v>0</v>
      </c>
      <c r="AB58" s="139">
        <v>0.3</v>
      </c>
      <c r="AC58" s="139">
        <v>40.1</v>
      </c>
      <c r="AD58" s="139">
        <v>13.2</v>
      </c>
      <c r="AE58" s="139"/>
      <c r="AF58" s="139"/>
      <c r="AG58" s="139"/>
      <c r="AH58" s="139"/>
      <c r="AI58" s="139"/>
      <c r="AJ58" s="139"/>
      <c r="AK58" s="139"/>
      <c r="AL58" s="139"/>
      <c r="AM58" s="62">
        <f>SUM(H58:AL58)</f>
        <v>165.7</v>
      </c>
      <c r="AN58" s="27">
        <v>139.89285714285717</v>
      </c>
      <c r="AO58" s="26">
        <f>+AM58*100/AN58</f>
        <v>118.44779167730404</v>
      </c>
      <c r="AP58" s="74">
        <f>IF(AND((AM58*$AQ$1*100/(AN58*AQ58))&gt;100+3.33*AM58-AN58*AQ58/$AQ$1,AN58&lt;30),IF(100+3.33*AM58-AN58*AQ58/$AQ$1&gt;200,200,100+3.33*AM58-AN58*AQ58/$AQ$1),IF((AM58*$AQ$1*100/(AN58*AQ58))&lt;100+AM58-3.33*AN58*AQ58/$AQ$1,100+AM58-3.33*AN58*AQ58/$AQ$1,IF((AM58*$AQ$1*100/(AN58*AQ58))&gt;200,200,(AM58*$AQ$1*100/(AN58*AQ58)))))</f>
        <v>154.49711957909224</v>
      </c>
      <c r="AQ58" s="28">
        <f>COUNT(H58:AL58)</f>
        <v>23</v>
      </c>
      <c r="AR58" s="76">
        <f>COUNTIF(H58:AL58,"&gt;0")</f>
        <v>18</v>
      </c>
      <c r="AS58" s="84"/>
      <c r="AT58" s="77">
        <f>+LOOKUP(1000,H58:AL58)</f>
        <v>13.2</v>
      </c>
      <c r="AU58" s="82"/>
      <c r="AV58" s="134">
        <f>MAX(H58:AL58)</f>
        <v>40.1</v>
      </c>
      <c r="AW58" s="116">
        <v>90</v>
      </c>
      <c r="AX58" s="140">
        <f>+AV58-AW58</f>
        <v>-49.9</v>
      </c>
      <c r="AY58" s="130">
        <v>11.750000000000002</v>
      </c>
      <c r="AZ58" s="128">
        <f>AR58-AY58</f>
        <v>6.2499999999999982</v>
      </c>
      <c r="BA58" s="14"/>
      <c r="BB58" s="116">
        <v>144.19999999999999</v>
      </c>
      <c r="BC58" s="116">
        <v>139.1</v>
      </c>
      <c r="BD58" s="116">
        <v>138.69999999999999</v>
      </c>
      <c r="BE58" s="116">
        <v>164.8</v>
      </c>
      <c r="BF58" s="116">
        <v>135</v>
      </c>
      <c r="BG58" s="116">
        <v>105</v>
      </c>
      <c r="BH58" s="116">
        <v>87.7</v>
      </c>
      <c r="BI58" s="116">
        <v>90</v>
      </c>
      <c r="BJ58" s="116">
        <v>112.9</v>
      </c>
      <c r="BK58" s="116">
        <v>170</v>
      </c>
      <c r="BL58" s="116">
        <v>122</v>
      </c>
      <c r="BM58" s="116">
        <v>196.1</v>
      </c>
      <c r="BO58" s="124">
        <v>385.68888888888881</v>
      </c>
      <c r="BP58" s="124">
        <v>336.42857142857144</v>
      </c>
      <c r="BQ58" s="124">
        <v>386.2892857142856</v>
      </c>
      <c r="BR58" s="124">
        <v>348.42500000000007</v>
      </c>
      <c r="BS58" s="124">
        <v>298.27857142857141</v>
      </c>
      <c r="BT58" s="124">
        <v>211.48928571428573</v>
      </c>
      <c r="BU58" s="124">
        <v>162.76206896551724</v>
      </c>
      <c r="BV58" s="124">
        <v>139.89285714285717</v>
      </c>
      <c r="BW58" s="124">
        <v>207.77037037037042</v>
      </c>
      <c r="BX58" s="124">
        <v>245.78846153846155</v>
      </c>
      <c r="BY58" s="124">
        <v>299.68148148148151</v>
      </c>
      <c r="BZ58" s="124">
        <v>336.33999999999992</v>
      </c>
      <c r="CB58" s="125">
        <v>21.673809523809521</v>
      </c>
      <c r="CC58" s="125">
        <v>19.039177955665025</v>
      </c>
      <c r="CD58" s="125">
        <v>20.642857142857142</v>
      </c>
      <c r="CE58" s="125">
        <v>19.357142857142851</v>
      </c>
      <c r="CF58" s="125">
        <v>18.857142857142861</v>
      </c>
      <c r="CG58" s="125">
        <v>15.428571428571431</v>
      </c>
      <c r="CH58" s="125">
        <v>12.586206896551726</v>
      </c>
      <c r="CI58" s="125">
        <v>11.750000000000002</v>
      </c>
      <c r="CJ58" s="125">
        <v>13.513546798029559</v>
      </c>
      <c r="CK58" s="125">
        <v>16.120977011494254</v>
      </c>
      <c r="CL58" s="125">
        <v>16.63095238095238</v>
      </c>
      <c r="CM58" s="125">
        <v>20.77272727272727</v>
      </c>
    </row>
    <row r="59" spans="1:91" x14ac:dyDescent="0.25">
      <c r="AU59" s="3"/>
    </row>
    <row r="60" spans="1:91" x14ac:dyDescent="0.25">
      <c r="AU60" s="3"/>
    </row>
    <row r="61" spans="1:91" x14ac:dyDescent="0.25">
      <c r="AU61" s="3"/>
    </row>
    <row r="62" spans="1:91" x14ac:dyDescent="0.25">
      <c r="AU62" s="3"/>
    </row>
    <row r="63" spans="1:91" x14ac:dyDescent="0.25">
      <c r="AU63" s="3"/>
    </row>
    <row r="64" spans="1:91" x14ac:dyDescent="0.25">
      <c r="AU64" s="3"/>
    </row>
    <row r="65" spans="47:47" x14ac:dyDescent="0.25">
      <c r="AU65" s="3"/>
    </row>
    <row r="66" spans="47:47" x14ac:dyDescent="0.25">
      <c r="AU66" s="3"/>
    </row>
    <row r="67" spans="47:47" x14ac:dyDescent="0.25">
      <c r="AU67" s="3"/>
    </row>
    <row r="68" spans="47:47" x14ac:dyDescent="0.25">
      <c r="AU68" s="3"/>
    </row>
    <row r="69" spans="47:47" x14ac:dyDescent="0.25">
      <c r="AU69" s="3"/>
    </row>
    <row r="70" spans="47:47" x14ac:dyDescent="0.25">
      <c r="AU70" s="3"/>
    </row>
    <row r="71" spans="47:47" x14ac:dyDescent="0.25">
      <c r="AU71" s="3"/>
    </row>
    <row r="72" spans="47:47" x14ac:dyDescent="0.25">
      <c r="AU72" s="3"/>
    </row>
    <row r="73" spans="47:47" x14ac:dyDescent="0.25">
      <c r="AU73" s="3"/>
    </row>
    <row r="74" spans="47:47" x14ac:dyDescent="0.25">
      <c r="AU74" s="3"/>
    </row>
    <row r="75" spans="47:47" x14ac:dyDescent="0.25">
      <c r="AU75" s="3"/>
    </row>
    <row r="76" spans="47:47" x14ac:dyDescent="0.25">
      <c r="AU76" s="3"/>
    </row>
    <row r="77" spans="47:47" x14ac:dyDescent="0.25">
      <c r="AU77" s="3"/>
    </row>
    <row r="78" spans="47:47" x14ac:dyDescent="0.25">
      <c r="AU78" s="3"/>
    </row>
    <row r="79" spans="47:47" x14ac:dyDescent="0.25">
      <c r="AU79" s="3"/>
    </row>
    <row r="80" spans="47:47" x14ac:dyDescent="0.25">
      <c r="AU80" s="3"/>
    </row>
    <row r="81" spans="47:47" x14ac:dyDescent="0.25">
      <c r="AU81" s="3"/>
    </row>
    <row r="82" spans="47:47" x14ac:dyDescent="0.25">
      <c r="AU82" s="3"/>
    </row>
    <row r="83" spans="47:47" x14ac:dyDescent="0.25">
      <c r="AU83" s="3"/>
    </row>
    <row r="84" spans="47:47" x14ac:dyDescent="0.25">
      <c r="AU84" s="3"/>
    </row>
    <row r="85" spans="47:47" x14ac:dyDescent="0.25">
      <c r="AU85" s="3"/>
    </row>
    <row r="86" spans="47:47" x14ac:dyDescent="0.25">
      <c r="AU86" s="3"/>
    </row>
    <row r="87" spans="47:47" x14ac:dyDescent="0.25">
      <c r="AU87" s="3"/>
    </row>
    <row r="88" spans="47:47" x14ac:dyDescent="0.25">
      <c r="AU88" s="3"/>
    </row>
    <row r="89" spans="47:47" x14ac:dyDescent="0.25">
      <c r="AU89" s="3"/>
    </row>
    <row r="90" spans="47:47" x14ac:dyDescent="0.25">
      <c r="AU90" s="3"/>
    </row>
    <row r="91" spans="47:47" x14ac:dyDescent="0.25">
      <c r="AU91" s="3"/>
    </row>
    <row r="92" spans="47:47" x14ac:dyDescent="0.25">
      <c r="AU92" s="3"/>
    </row>
    <row r="93" spans="47:47" x14ac:dyDescent="0.25">
      <c r="AU93" s="3"/>
    </row>
    <row r="94" spans="47:47" x14ac:dyDescent="0.25">
      <c r="AU94" s="3"/>
    </row>
    <row r="95" spans="47:47" x14ac:dyDescent="0.25">
      <c r="AU95" s="3"/>
    </row>
    <row r="96" spans="47:47" x14ac:dyDescent="0.25">
      <c r="AU96" s="3"/>
    </row>
    <row r="97" spans="47:47" x14ac:dyDescent="0.25">
      <c r="AU97" s="3"/>
    </row>
    <row r="98" spans="47:47" x14ac:dyDescent="0.25">
      <c r="AU98" s="3"/>
    </row>
    <row r="99" spans="47:47" x14ac:dyDescent="0.25">
      <c r="AU99" s="3"/>
    </row>
    <row r="100" spans="47:47" x14ac:dyDescent="0.25">
      <c r="AU100" s="3"/>
    </row>
    <row r="101" spans="47:47" x14ac:dyDescent="0.25">
      <c r="AU101" s="3"/>
    </row>
    <row r="102" spans="47:47" x14ac:dyDescent="0.25">
      <c r="AU102" s="3"/>
    </row>
    <row r="103" spans="47:47" x14ac:dyDescent="0.25">
      <c r="AU103" s="3"/>
    </row>
    <row r="104" spans="47:47" x14ac:dyDescent="0.25">
      <c r="AU104" s="3"/>
    </row>
    <row r="105" spans="47:47" x14ac:dyDescent="0.25">
      <c r="AU105" s="3"/>
    </row>
    <row r="106" spans="47:47" x14ac:dyDescent="0.25">
      <c r="AU106" s="3"/>
    </row>
    <row r="107" spans="47:47" x14ac:dyDescent="0.25">
      <c r="AU107" s="3"/>
    </row>
    <row r="108" spans="47:47" x14ac:dyDescent="0.25">
      <c r="AU108" s="3"/>
    </row>
    <row r="109" spans="47:47" x14ac:dyDescent="0.25">
      <c r="AU109" s="3"/>
    </row>
    <row r="110" spans="47:47" x14ac:dyDescent="0.25">
      <c r="AU110" s="3"/>
    </row>
    <row r="111" spans="47:47" x14ac:dyDescent="0.25">
      <c r="AU111" s="3"/>
    </row>
    <row r="112" spans="47:47" x14ac:dyDescent="0.25">
      <c r="AU112" s="3"/>
    </row>
    <row r="113" spans="47:47" x14ac:dyDescent="0.25">
      <c r="AU113" s="3"/>
    </row>
    <row r="114" spans="47:47" x14ac:dyDescent="0.25">
      <c r="AU114" s="3"/>
    </row>
    <row r="115" spans="47:47" x14ac:dyDescent="0.25">
      <c r="AU115" s="3"/>
    </row>
    <row r="116" spans="47:47" x14ac:dyDescent="0.25">
      <c r="AU116" s="3"/>
    </row>
    <row r="117" spans="47:47" x14ac:dyDescent="0.25">
      <c r="AU117" s="3"/>
    </row>
    <row r="118" spans="47:47" x14ac:dyDescent="0.25">
      <c r="AU118" s="3"/>
    </row>
    <row r="119" spans="47:47" x14ac:dyDescent="0.25">
      <c r="AU119" s="3"/>
    </row>
    <row r="120" spans="47:47" x14ac:dyDescent="0.25">
      <c r="AU120" s="3"/>
    </row>
    <row r="121" spans="47:47" x14ac:dyDescent="0.25">
      <c r="AU121" s="3"/>
    </row>
    <row r="122" spans="47:47" x14ac:dyDescent="0.25">
      <c r="AU122" s="3"/>
    </row>
    <row r="123" spans="47:47" x14ac:dyDescent="0.25">
      <c r="AU123" s="3"/>
    </row>
    <row r="124" spans="47:47" x14ac:dyDescent="0.25">
      <c r="AU124" s="3"/>
    </row>
    <row r="125" spans="47:47" x14ac:dyDescent="0.25">
      <c r="AU125" s="3"/>
    </row>
    <row r="126" spans="47:47" x14ac:dyDescent="0.25">
      <c r="AU126" s="3"/>
    </row>
    <row r="127" spans="47:47" x14ac:dyDescent="0.25">
      <c r="AU127" s="3"/>
    </row>
    <row r="128" spans="47:47" x14ac:dyDescent="0.25">
      <c r="AU128" s="3"/>
    </row>
    <row r="129" spans="47:47" x14ac:dyDescent="0.25">
      <c r="AU129" s="3"/>
    </row>
    <row r="130" spans="47:47" x14ac:dyDescent="0.25">
      <c r="AU130" s="3"/>
    </row>
    <row r="131" spans="47:47" x14ac:dyDescent="0.25">
      <c r="AU131" s="3"/>
    </row>
    <row r="132" spans="47:47" x14ac:dyDescent="0.25">
      <c r="AU132" s="3"/>
    </row>
    <row r="133" spans="47:47" x14ac:dyDescent="0.25">
      <c r="AU133" s="3"/>
    </row>
    <row r="134" spans="47:47" x14ac:dyDescent="0.25">
      <c r="AU134" s="3"/>
    </row>
    <row r="135" spans="47:47" x14ac:dyDescent="0.25">
      <c r="AU135" s="3"/>
    </row>
    <row r="136" spans="47:47" x14ac:dyDescent="0.25">
      <c r="AU136" s="3"/>
    </row>
    <row r="137" spans="47:47" x14ac:dyDescent="0.25">
      <c r="AU137" s="3"/>
    </row>
    <row r="138" spans="47:47" x14ac:dyDescent="0.25">
      <c r="AU138" s="3"/>
    </row>
    <row r="139" spans="47:47" x14ac:dyDescent="0.25">
      <c r="AU139" s="3"/>
    </row>
    <row r="140" spans="47:47" x14ac:dyDescent="0.25">
      <c r="AU140" s="3"/>
    </row>
    <row r="141" spans="47:47" x14ac:dyDescent="0.25">
      <c r="AU141" s="3"/>
    </row>
    <row r="142" spans="47:47" x14ac:dyDescent="0.25">
      <c r="AU142" s="3"/>
    </row>
    <row r="143" spans="47:47" x14ac:dyDescent="0.25">
      <c r="AU143" s="3"/>
    </row>
    <row r="144" spans="47:47" x14ac:dyDescent="0.25">
      <c r="AU144" s="3"/>
    </row>
    <row r="145" spans="47:47" x14ac:dyDescent="0.25">
      <c r="AU145" s="3"/>
    </row>
    <row r="146" spans="47:47" x14ac:dyDescent="0.25">
      <c r="AU146" s="3"/>
    </row>
    <row r="147" spans="47:47" x14ac:dyDescent="0.25">
      <c r="AU147" s="3"/>
    </row>
    <row r="148" spans="47:47" x14ac:dyDescent="0.25">
      <c r="AU148" s="3"/>
    </row>
    <row r="149" spans="47:47" x14ac:dyDescent="0.25">
      <c r="AU149" s="3"/>
    </row>
    <row r="150" spans="47:47" x14ac:dyDescent="0.25">
      <c r="AU150" s="3"/>
    </row>
    <row r="151" spans="47:47" x14ac:dyDescent="0.25">
      <c r="AU151" s="3"/>
    </row>
    <row r="152" spans="47:47" x14ac:dyDescent="0.25">
      <c r="AU152" s="3"/>
    </row>
    <row r="153" spans="47:47" x14ac:dyDescent="0.25">
      <c r="AU153" s="3"/>
    </row>
    <row r="154" spans="47:47" x14ac:dyDescent="0.25">
      <c r="AU154" s="3"/>
    </row>
    <row r="155" spans="47:47" x14ac:dyDescent="0.25">
      <c r="AU155" s="3"/>
    </row>
    <row r="156" spans="47:47" x14ac:dyDescent="0.25">
      <c r="AU156" s="3"/>
    </row>
    <row r="157" spans="47:47" x14ac:dyDescent="0.25">
      <c r="AU157" s="3"/>
    </row>
    <row r="158" spans="47:47" x14ac:dyDescent="0.25">
      <c r="AU158" s="3"/>
    </row>
    <row r="159" spans="47:47" x14ac:dyDescent="0.25">
      <c r="AU159" s="3"/>
    </row>
    <row r="160" spans="47:47" x14ac:dyDescent="0.25">
      <c r="AU160" s="3"/>
    </row>
    <row r="161" spans="47:47" x14ac:dyDescent="0.25">
      <c r="AU161" s="3"/>
    </row>
    <row r="162" spans="47:47" x14ac:dyDescent="0.25">
      <c r="AU162" s="3"/>
    </row>
    <row r="163" spans="47:47" x14ac:dyDescent="0.25">
      <c r="AU163" s="3"/>
    </row>
    <row r="164" spans="47:47" x14ac:dyDescent="0.25">
      <c r="AU164" s="3"/>
    </row>
    <row r="165" spans="47:47" x14ac:dyDescent="0.25">
      <c r="AU165" s="3"/>
    </row>
    <row r="166" spans="47:47" x14ac:dyDescent="0.25">
      <c r="AU166" s="3"/>
    </row>
    <row r="167" spans="47:47" x14ac:dyDescent="0.25">
      <c r="AU167" s="3"/>
    </row>
    <row r="168" spans="47:47" x14ac:dyDescent="0.25">
      <c r="AU168" s="3"/>
    </row>
    <row r="169" spans="47:47" x14ac:dyDescent="0.25">
      <c r="AU169" s="3"/>
    </row>
    <row r="170" spans="47:47" x14ac:dyDescent="0.25">
      <c r="AU170" s="3"/>
    </row>
    <row r="171" spans="47:47" x14ac:dyDescent="0.25">
      <c r="AU171" s="3"/>
    </row>
    <row r="172" spans="47:47" x14ac:dyDescent="0.25">
      <c r="AU172" s="3"/>
    </row>
    <row r="173" spans="47:47" x14ac:dyDescent="0.25">
      <c r="AU173" s="3"/>
    </row>
    <row r="174" spans="47:47" x14ac:dyDescent="0.25">
      <c r="AU174" s="3"/>
    </row>
    <row r="175" spans="47:47" x14ac:dyDescent="0.25">
      <c r="AU175" s="3"/>
    </row>
    <row r="176" spans="47:47" x14ac:dyDescent="0.25">
      <c r="AU176" s="3"/>
    </row>
    <row r="177" spans="47:47" x14ac:dyDescent="0.25">
      <c r="AU177" s="3"/>
    </row>
    <row r="178" spans="47:47" x14ac:dyDescent="0.25">
      <c r="AU178" s="3"/>
    </row>
    <row r="179" spans="47:47" x14ac:dyDescent="0.25">
      <c r="AU179" s="3"/>
    </row>
    <row r="180" spans="47:47" x14ac:dyDescent="0.25">
      <c r="AU180" s="3"/>
    </row>
    <row r="181" spans="47:47" x14ac:dyDescent="0.25">
      <c r="AU181" s="3"/>
    </row>
    <row r="182" spans="47:47" x14ac:dyDescent="0.25">
      <c r="AU182" s="3"/>
    </row>
    <row r="183" spans="47:47" x14ac:dyDescent="0.25">
      <c r="AU183" s="3"/>
    </row>
    <row r="184" spans="47:47" x14ac:dyDescent="0.25">
      <c r="AU184" s="3"/>
    </row>
    <row r="185" spans="47:47" x14ac:dyDescent="0.25">
      <c r="AU185" s="3"/>
    </row>
    <row r="186" spans="47:47" x14ac:dyDescent="0.25">
      <c r="AU186" s="3"/>
    </row>
    <row r="187" spans="47:47" x14ac:dyDescent="0.25">
      <c r="AU187" s="3"/>
    </row>
    <row r="188" spans="47:47" x14ac:dyDescent="0.25">
      <c r="AU188" s="3"/>
    </row>
    <row r="189" spans="47:47" x14ac:dyDescent="0.25">
      <c r="AU189" s="3"/>
    </row>
    <row r="190" spans="47:47" x14ac:dyDescent="0.25">
      <c r="AU190" s="3"/>
    </row>
    <row r="191" spans="47:47" x14ac:dyDescent="0.25">
      <c r="AU191" s="3"/>
    </row>
    <row r="192" spans="47:47" x14ac:dyDescent="0.25">
      <c r="AU192" s="3"/>
    </row>
    <row r="193" spans="47:47" x14ac:dyDescent="0.25">
      <c r="AU193" s="3"/>
    </row>
    <row r="194" spans="47:47" x14ac:dyDescent="0.25">
      <c r="AU194" s="3"/>
    </row>
    <row r="195" spans="47:47" x14ac:dyDescent="0.25">
      <c r="AU195" s="3"/>
    </row>
    <row r="196" spans="47:47" x14ac:dyDescent="0.25">
      <c r="AU196" s="3"/>
    </row>
    <row r="197" spans="47:47" x14ac:dyDescent="0.25">
      <c r="AU197" s="3"/>
    </row>
    <row r="198" spans="47:47" x14ac:dyDescent="0.25">
      <c r="AU198" s="3"/>
    </row>
    <row r="199" spans="47:47" x14ac:dyDescent="0.25">
      <c r="AU199" s="3"/>
    </row>
    <row r="200" spans="47:47" x14ac:dyDescent="0.25">
      <c r="AU200" s="3"/>
    </row>
    <row r="201" spans="47:47" x14ac:dyDescent="0.25">
      <c r="AU201" s="3"/>
    </row>
    <row r="202" spans="47:47" x14ac:dyDescent="0.25">
      <c r="AU202" s="3"/>
    </row>
    <row r="203" spans="47:47" x14ac:dyDescent="0.25">
      <c r="AU203" s="3"/>
    </row>
    <row r="204" spans="47:47" x14ac:dyDescent="0.25">
      <c r="AU204" s="3"/>
    </row>
    <row r="205" spans="47:47" x14ac:dyDescent="0.25">
      <c r="AU205" s="3"/>
    </row>
    <row r="206" spans="47:47" x14ac:dyDescent="0.25">
      <c r="AU206" s="3"/>
    </row>
    <row r="207" spans="47:47" x14ac:dyDescent="0.25">
      <c r="AU207" s="3"/>
    </row>
    <row r="208" spans="47:47" x14ac:dyDescent="0.25">
      <c r="AU208" s="3"/>
    </row>
    <row r="209" spans="47:47" x14ac:dyDescent="0.25">
      <c r="AU209" s="3"/>
    </row>
    <row r="210" spans="47:47" x14ac:dyDescent="0.25">
      <c r="AU210" s="3"/>
    </row>
    <row r="211" spans="47:47" x14ac:dyDescent="0.25">
      <c r="AU211" s="3"/>
    </row>
    <row r="212" spans="47:47" x14ac:dyDescent="0.25">
      <c r="AU212" s="3"/>
    </row>
    <row r="213" spans="47:47" x14ac:dyDescent="0.25">
      <c r="AU213" s="3"/>
    </row>
    <row r="214" spans="47:47" x14ac:dyDescent="0.25">
      <c r="AU214" s="3"/>
    </row>
    <row r="215" spans="47:47" x14ac:dyDescent="0.25">
      <c r="AU215" s="3"/>
    </row>
    <row r="216" spans="47:47" x14ac:dyDescent="0.25">
      <c r="AU216" s="3"/>
    </row>
    <row r="217" spans="47:47" x14ac:dyDescent="0.25">
      <c r="AU217" s="3"/>
    </row>
    <row r="218" spans="47:47" x14ac:dyDescent="0.25">
      <c r="AU218" s="3"/>
    </row>
    <row r="219" spans="47:47" x14ac:dyDescent="0.25">
      <c r="AU219" s="3"/>
    </row>
    <row r="220" spans="47:47" x14ac:dyDescent="0.25">
      <c r="AU220" s="3"/>
    </row>
    <row r="221" spans="47:47" x14ac:dyDescent="0.25">
      <c r="AU221" s="3"/>
    </row>
    <row r="222" spans="47:47" x14ac:dyDescent="0.25">
      <c r="AU222" s="3"/>
    </row>
    <row r="223" spans="47:47" x14ac:dyDescent="0.25">
      <c r="AU223" s="3"/>
    </row>
    <row r="224" spans="47:47" x14ac:dyDescent="0.25">
      <c r="AU224" s="3"/>
    </row>
    <row r="225" spans="47:47" x14ac:dyDescent="0.25">
      <c r="AU225" s="3"/>
    </row>
    <row r="226" spans="47:47" x14ac:dyDescent="0.25">
      <c r="AU226" s="3"/>
    </row>
    <row r="227" spans="47:47" x14ac:dyDescent="0.25">
      <c r="AU227" s="3"/>
    </row>
    <row r="228" spans="47:47" x14ac:dyDescent="0.25">
      <c r="AU228" s="3"/>
    </row>
    <row r="229" spans="47:47" x14ac:dyDescent="0.25">
      <c r="AU229" s="3"/>
    </row>
    <row r="230" spans="47:47" x14ac:dyDescent="0.25">
      <c r="AU230" s="3"/>
    </row>
    <row r="231" spans="47:47" x14ac:dyDescent="0.25">
      <c r="AU231" s="3"/>
    </row>
    <row r="232" spans="47:47" x14ac:dyDescent="0.25">
      <c r="AU232" s="3"/>
    </row>
    <row r="233" spans="47:47" x14ac:dyDescent="0.25">
      <c r="AU233" s="3"/>
    </row>
    <row r="234" spans="47:47" x14ac:dyDescent="0.25">
      <c r="AU234" s="3"/>
    </row>
    <row r="235" spans="47:47" x14ac:dyDescent="0.25">
      <c r="AU235" s="3"/>
    </row>
    <row r="236" spans="47:47" x14ac:dyDescent="0.25">
      <c r="AU236" s="3"/>
    </row>
    <row r="237" spans="47:47" x14ac:dyDescent="0.25">
      <c r="AU237" s="3"/>
    </row>
    <row r="238" spans="47:47" x14ac:dyDescent="0.25">
      <c r="AU238" s="3"/>
    </row>
    <row r="239" spans="47:47" x14ac:dyDescent="0.25">
      <c r="AU239" s="3"/>
    </row>
    <row r="240" spans="47:47" x14ac:dyDescent="0.25">
      <c r="AU240" s="3"/>
    </row>
    <row r="241" spans="47:47" x14ac:dyDescent="0.25">
      <c r="AU241" s="3"/>
    </row>
    <row r="242" spans="47:47" x14ac:dyDescent="0.25">
      <c r="AU242" s="3"/>
    </row>
    <row r="243" spans="47:47" x14ac:dyDescent="0.25">
      <c r="AU243" s="3"/>
    </row>
    <row r="244" spans="47:47" x14ac:dyDescent="0.25">
      <c r="AU244" s="3"/>
    </row>
    <row r="245" spans="47:47" x14ac:dyDescent="0.25">
      <c r="AU245" s="3"/>
    </row>
    <row r="246" spans="47:47" x14ac:dyDescent="0.25">
      <c r="AU246" s="3"/>
    </row>
    <row r="247" spans="47:47" x14ac:dyDescent="0.25">
      <c r="AU247" s="3"/>
    </row>
    <row r="248" spans="47:47" x14ac:dyDescent="0.25">
      <c r="AU248" s="3"/>
    </row>
    <row r="249" spans="47:47" x14ac:dyDescent="0.25">
      <c r="AU249" s="3"/>
    </row>
    <row r="250" spans="47:47" x14ac:dyDescent="0.25">
      <c r="AU250" s="3"/>
    </row>
    <row r="251" spans="47:47" x14ac:dyDescent="0.25">
      <c r="AU251" s="3"/>
    </row>
    <row r="252" spans="47:47" x14ac:dyDescent="0.25">
      <c r="AU252" s="3"/>
    </row>
    <row r="253" spans="47:47" x14ac:dyDescent="0.25">
      <c r="AU253" s="3"/>
    </row>
    <row r="254" spans="47:47" x14ac:dyDescent="0.25">
      <c r="AU254" s="3"/>
    </row>
    <row r="255" spans="47:47" x14ac:dyDescent="0.25">
      <c r="AU255" s="3"/>
    </row>
    <row r="256" spans="47:47" x14ac:dyDescent="0.25">
      <c r="AU256" s="3"/>
    </row>
    <row r="257" spans="47:47" x14ac:dyDescent="0.25">
      <c r="AU257" s="3"/>
    </row>
    <row r="258" spans="47:47" x14ac:dyDescent="0.25">
      <c r="AU258" s="3"/>
    </row>
    <row r="259" spans="47:47" x14ac:dyDescent="0.25">
      <c r="AU259" s="3"/>
    </row>
    <row r="260" spans="47:47" x14ac:dyDescent="0.25">
      <c r="AU260" s="3"/>
    </row>
    <row r="261" spans="47:47" x14ac:dyDescent="0.25">
      <c r="AU261" s="3"/>
    </row>
    <row r="262" spans="47:47" x14ac:dyDescent="0.25">
      <c r="AU262" s="3"/>
    </row>
    <row r="263" spans="47:47" x14ac:dyDescent="0.25">
      <c r="AU263" s="3"/>
    </row>
    <row r="264" spans="47:47" x14ac:dyDescent="0.25">
      <c r="AU264" s="3"/>
    </row>
    <row r="265" spans="47:47" x14ac:dyDescent="0.25">
      <c r="AU265" s="3"/>
    </row>
    <row r="266" spans="47:47" x14ac:dyDescent="0.25">
      <c r="AU266" s="3"/>
    </row>
    <row r="267" spans="47:47" x14ac:dyDescent="0.25">
      <c r="AU267" s="3"/>
    </row>
    <row r="268" spans="47:47" x14ac:dyDescent="0.25">
      <c r="AU268" s="3"/>
    </row>
    <row r="269" spans="47:47" x14ac:dyDescent="0.25">
      <c r="AU269" s="3"/>
    </row>
    <row r="270" spans="47:47" x14ac:dyDescent="0.25">
      <c r="AU270" s="3"/>
    </row>
    <row r="271" spans="47:47" x14ac:dyDescent="0.25">
      <c r="AU271" s="3"/>
    </row>
    <row r="272" spans="47:47" x14ac:dyDescent="0.25">
      <c r="AU272" s="3"/>
    </row>
    <row r="273" spans="47:47" x14ac:dyDescent="0.25">
      <c r="AU273" s="3"/>
    </row>
    <row r="274" spans="47:47" x14ac:dyDescent="0.25">
      <c r="AU274" s="3"/>
    </row>
    <row r="275" spans="47:47" x14ac:dyDescent="0.25">
      <c r="AU275" s="3"/>
    </row>
    <row r="276" spans="47:47" x14ac:dyDescent="0.25">
      <c r="AU276" s="3"/>
    </row>
    <row r="277" spans="47:47" x14ac:dyDescent="0.25">
      <c r="AU277" s="3"/>
    </row>
    <row r="278" spans="47:47" x14ac:dyDescent="0.25">
      <c r="AU278" s="3"/>
    </row>
    <row r="279" spans="47:47" x14ac:dyDescent="0.25">
      <c r="AU279" s="3"/>
    </row>
    <row r="280" spans="47:47" x14ac:dyDescent="0.25">
      <c r="AU280" s="3"/>
    </row>
    <row r="281" spans="47:47" x14ac:dyDescent="0.25">
      <c r="AU281" s="3"/>
    </row>
    <row r="282" spans="47:47" x14ac:dyDescent="0.25">
      <c r="AU282" s="3"/>
    </row>
    <row r="283" spans="47:47" x14ac:dyDescent="0.25">
      <c r="AU283" s="3"/>
    </row>
    <row r="284" spans="47:47" x14ac:dyDescent="0.25">
      <c r="AU284" s="3"/>
    </row>
    <row r="285" spans="47:47" x14ac:dyDescent="0.25">
      <c r="AU285" s="3"/>
    </row>
    <row r="286" spans="47:47" x14ac:dyDescent="0.25">
      <c r="AU286" s="3"/>
    </row>
    <row r="287" spans="47:47" x14ac:dyDescent="0.25">
      <c r="AU287" s="3"/>
    </row>
    <row r="288" spans="47:47" x14ac:dyDescent="0.25">
      <c r="AU288" s="3"/>
    </row>
    <row r="289" spans="47:47" x14ac:dyDescent="0.25">
      <c r="AU289" s="3"/>
    </row>
    <row r="290" spans="47:47" x14ac:dyDescent="0.25">
      <c r="AU290" s="3"/>
    </row>
    <row r="291" spans="47:47" x14ac:dyDescent="0.25">
      <c r="AU291" s="3"/>
    </row>
    <row r="292" spans="47:47" x14ac:dyDescent="0.25">
      <c r="AU292" s="3"/>
    </row>
    <row r="293" spans="47:47" x14ac:dyDescent="0.25">
      <c r="AU293" s="3"/>
    </row>
    <row r="294" spans="47:47" x14ac:dyDescent="0.25">
      <c r="AU294" s="3"/>
    </row>
    <row r="295" spans="47:47" x14ac:dyDescent="0.25">
      <c r="AU295" s="3"/>
    </row>
    <row r="296" spans="47:47" x14ac:dyDescent="0.25">
      <c r="AU296" s="3"/>
    </row>
    <row r="297" spans="47:47" x14ac:dyDescent="0.25">
      <c r="AU297" s="3"/>
    </row>
    <row r="298" spans="47:47" x14ac:dyDescent="0.25">
      <c r="AU298" s="3"/>
    </row>
    <row r="299" spans="47:47" x14ac:dyDescent="0.25">
      <c r="AU299" s="3"/>
    </row>
    <row r="300" spans="47:47" x14ac:dyDescent="0.25">
      <c r="AU300" s="3"/>
    </row>
    <row r="301" spans="47:47" x14ac:dyDescent="0.25">
      <c r="AU301" s="3"/>
    </row>
    <row r="302" spans="47:47" x14ac:dyDescent="0.25">
      <c r="AU302" s="3"/>
    </row>
    <row r="303" spans="47:47" x14ac:dyDescent="0.25">
      <c r="AU303" s="3"/>
    </row>
    <row r="304" spans="47:47" x14ac:dyDescent="0.25">
      <c r="AU304" s="3"/>
    </row>
    <row r="305" spans="47:47" x14ac:dyDescent="0.25">
      <c r="AU305" s="3"/>
    </row>
    <row r="306" spans="47:47" x14ac:dyDescent="0.25">
      <c r="AU306" s="3"/>
    </row>
    <row r="307" spans="47:47" x14ac:dyDescent="0.25">
      <c r="AU307" s="3"/>
    </row>
    <row r="308" spans="47:47" x14ac:dyDescent="0.25">
      <c r="AU308" s="3"/>
    </row>
    <row r="309" spans="47:47" x14ac:dyDescent="0.25">
      <c r="AU309" s="3"/>
    </row>
    <row r="310" spans="47:47" x14ac:dyDescent="0.25">
      <c r="AU310" s="3"/>
    </row>
    <row r="311" spans="47:47" x14ac:dyDescent="0.25">
      <c r="AU311" s="3"/>
    </row>
    <row r="312" spans="47:47" x14ac:dyDescent="0.25">
      <c r="AU312" s="3"/>
    </row>
    <row r="313" spans="47:47" x14ac:dyDescent="0.25">
      <c r="AU313" s="3"/>
    </row>
    <row r="314" spans="47:47" x14ac:dyDescent="0.25">
      <c r="AU314" s="3"/>
    </row>
    <row r="315" spans="47:47" x14ac:dyDescent="0.25">
      <c r="AU315" s="3"/>
    </row>
    <row r="316" spans="47:47" x14ac:dyDescent="0.25">
      <c r="AU316" s="3"/>
    </row>
    <row r="317" spans="47:47" x14ac:dyDescent="0.25">
      <c r="AU317" s="3"/>
    </row>
    <row r="318" spans="47:47" x14ac:dyDescent="0.25">
      <c r="AU318" s="3"/>
    </row>
    <row r="319" spans="47:47" x14ac:dyDescent="0.25">
      <c r="AU319" s="3"/>
    </row>
    <row r="320" spans="47:47" x14ac:dyDescent="0.25">
      <c r="AU320" s="3"/>
    </row>
    <row r="321" spans="47:47" x14ac:dyDescent="0.25">
      <c r="AU321" s="3"/>
    </row>
    <row r="322" spans="47:47" x14ac:dyDescent="0.25">
      <c r="AU322" s="3"/>
    </row>
    <row r="323" spans="47:47" x14ac:dyDescent="0.25">
      <c r="AU323" s="3"/>
    </row>
    <row r="324" spans="47:47" x14ac:dyDescent="0.25">
      <c r="AU324" s="3"/>
    </row>
    <row r="325" spans="47:47" x14ac:dyDescent="0.25">
      <c r="AU325" s="3"/>
    </row>
    <row r="326" spans="47:47" x14ac:dyDescent="0.25">
      <c r="AU326" s="3"/>
    </row>
    <row r="327" spans="47:47" x14ac:dyDescent="0.25">
      <c r="AU327" s="3"/>
    </row>
    <row r="328" spans="47:47" x14ac:dyDescent="0.25">
      <c r="AU328" s="3"/>
    </row>
    <row r="329" spans="47:47" x14ac:dyDescent="0.25">
      <c r="AU329" s="3"/>
    </row>
    <row r="330" spans="47:47" x14ac:dyDescent="0.25">
      <c r="AU330" s="3"/>
    </row>
    <row r="331" spans="47:47" x14ac:dyDescent="0.25">
      <c r="AU331" s="3"/>
    </row>
    <row r="332" spans="47:47" x14ac:dyDescent="0.25">
      <c r="AU332" s="3"/>
    </row>
    <row r="333" spans="47:47" x14ac:dyDescent="0.25">
      <c r="AU333" s="3"/>
    </row>
    <row r="334" spans="47:47" x14ac:dyDescent="0.25">
      <c r="AU334" s="3"/>
    </row>
    <row r="335" spans="47:47" x14ac:dyDescent="0.25">
      <c r="AU335" s="3"/>
    </row>
    <row r="336" spans="47:47" x14ac:dyDescent="0.25">
      <c r="AU336" s="3"/>
    </row>
    <row r="337" spans="47:47" x14ac:dyDescent="0.25">
      <c r="AU337" s="3"/>
    </row>
    <row r="338" spans="47:47" x14ac:dyDescent="0.25">
      <c r="AU338" s="3"/>
    </row>
    <row r="339" spans="47:47" x14ac:dyDescent="0.25">
      <c r="AU339" s="3"/>
    </row>
    <row r="340" spans="47:47" x14ac:dyDescent="0.25">
      <c r="AU340" s="3"/>
    </row>
    <row r="341" spans="47:47" x14ac:dyDescent="0.25">
      <c r="AU341" s="3"/>
    </row>
    <row r="342" spans="47:47" x14ac:dyDescent="0.25">
      <c r="AU342" s="3"/>
    </row>
    <row r="343" spans="47:47" x14ac:dyDescent="0.25">
      <c r="AU343" s="3"/>
    </row>
    <row r="344" spans="47:47" x14ac:dyDescent="0.25">
      <c r="AU344" s="3"/>
    </row>
    <row r="345" spans="47:47" x14ac:dyDescent="0.25">
      <c r="AU345" s="3"/>
    </row>
    <row r="346" spans="47:47" x14ac:dyDescent="0.25">
      <c r="AU346" s="3"/>
    </row>
    <row r="347" spans="47:47" x14ac:dyDescent="0.25">
      <c r="AU347" s="3"/>
    </row>
    <row r="348" spans="47:47" x14ac:dyDescent="0.25">
      <c r="AU348" s="3"/>
    </row>
    <row r="349" spans="47:47" x14ac:dyDescent="0.25">
      <c r="AU349" s="3"/>
    </row>
    <row r="350" spans="47:47" x14ac:dyDescent="0.25">
      <c r="AU350" s="3"/>
    </row>
    <row r="351" spans="47:47" x14ac:dyDescent="0.25">
      <c r="AU351" s="3"/>
    </row>
    <row r="352" spans="47:47" x14ac:dyDescent="0.25">
      <c r="AU352" s="3"/>
    </row>
    <row r="353" spans="47:47" x14ac:dyDescent="0.25">
      <c r="AU353" s="3"/>
    </row>
    <row r="354" spans="47:47" x14ac:dyDescent="0.25">
      <c r="AU354" s="3"/>
    </row>
    <row r="355" spans="47:47" x14ac:dyDescent="0.25">
      <c r="AU355" s="3"/>
    </row>
    <row r="356" spans="47:47" x14ac:dyDescent="0.25">
      <c r="AU356" s="3"/>
    </row>
    <row r="357" spans="47:47" x14ac:dyDescent="0.25">
      <c r="AU357" s="3"/>
    </row>
    <row r="358" spans="47:47" x14ac:dyDescent="0.25">
      <c r="AU358" s="3"/>
    </row>
    <row r="359" spans="47:47" x14ac:dyDescent="0.25">
      <c r="AU359" s="3"/>
    </row>
    <row r="360" spans="47:47" x14ac:dyDescent="0.25">
      <c r="AU360" s="3"/>
    </row>
    <row r="361" spans="47:47" x14ac:dyDescent="0.25">
      <c r="AU361" s="3"/>
    </row>
    <row r="362" spans="47:47" x14ac:dyDescent="0.25">
      <c r="AU362" s="3"/>
    </row>
    <row r="363" spans="47:47" x14ac:dyDescent="0.25">
      <c r="AU363" s="3"/>
    </row>
    <row r="364" spans="47:47" x14ac:dyDescent="0.25">
      <c r="AU364" s="3"/>
    </row>
    <row r="365" spans="47:47" x14ac:dyDescent="0.25">
      <c r="AU365" s="3"/>
    </row>
    <row r="366" spans="47:47" x14ac:dyDescent="0.25">
      <c r="AU366" s="3"/>
    </row>
    <row r="367" spans="47:47" x14ac:dyDescent="0.25">
      <c r="AU367" s="3"/>
    </row>
    <row r="368" spans="47:47" x14ac:dyDescent="0.25">
      <c r="AU368" s="3"/>
    </row>
    <row r="369" spans="47:47" x14ac:dyDescent="0.25">
      <c r="AU369" s="3"/>
    </row>
    <row r="370" spans="47:47" x14ac:dyDescent="0.25">
      <c r="AU370" s="3"/>
    </row>
    <row r="371" spans="47:47" x14ac:dyDescent="0.25">
      <c r="AU371" s="3"/>
    </row>
    <row r="372" spans="47:47" x14ac:dyDescent="0.25">
      <c r="AU372" s="3"/>
    </row>
    <row r="373" spans="47:47" x14ac:dyDescent="0.25">
      <c r="AU373" s="3"/>
    </row>
    <row r="374" spans="47:47" x14ac:dyDescent="0.25">
      <c r="AU374" s="3"/>
    </row>
    <row r="375" spans="47:47" x14ac:dyDescent="0.25">
      <c r="AU375" s="3"/>
    </row>
    <row r="376" spans="47:47" x14ac:dyDescent="0.25">
      <c r="AU376" s="3"/>
    </row>
    <row r="377" spans="47:47" x14ac:dyDescent="0.25">
      <c r="AU377" s="3"/>
    </row>
    <row r="378" spans="47:47" x14ac:dyDescent="0.25">
      <c r="AU378" s="3"/>
    </row>
    <row r="379" spans="47:47" x14ac:dyDescent="0.25">
      <c r="AU379" s="3"/>
    </row>
    <row r="380" spans="47:47" x14ac:dyDescent="0.25">
      <c r="AU380" s="3"/>
    </row>
    <row r="381" spans="47:47" x14ac:dyDescent="0.25">
      <c r="AU381" s="3"/>
    </row>
    <row r="382" spans="47:47" x14ac:dyDescent="0.25">
      <c r="AU382" s="3"/>
    </row>
    <row r="383" spans="47:47" x14ac:dyDescent="0.25">
      <c r="AU383" s="3"/>
    </row>
    <row r="384" spans="47:47" x14ac:dyDescent="0.25">
      <c r="AU384" s="3"/>
    </row>
    <row r="385" spans="47:47" x14ac:dyDescent="0.25">
      <c r="AU385" s="3"/>
    </row>
    <row r="386" spans="47:47" x14ac:dyDescent="0.25">
      <c r="AU386" s="3"/>
    </row>
    <row r="387" spans="47:47" x14ac:dyDescent="0.25">
      <c r="AU387" s="3"/>
    </row>
    <row r="388" spans="47:47" x14ac:dyDescent="0.25">
      <c r="AU388" s="3"/>
    </row>
    <row r="389" spans="47:47" x14ac:dyDescent="0.25">
      <c r="AU389" s="3"/>
    </row>
    <row r="390" spans="47:47" x14ac:dyDescent="0.25">
      <c r="AU390" s="3"/>
    </row>
    <row r="391" spans="47:47" x14ac:dyDescent="0.25">
      <c r="AU391" s="3"/>
    </row>
    <row r="392" spans="47:47" x14ac:dyDescent="0.25">
      <c r="AU392" s="3"/>
    </row>
    <row r="393" spans="47:47" x14ac:dyDescent="0.25">
      <c r="AU393" s="3"/>
    </row>
    <row r="394" spans="47:47" x14ac:dyDescent="0.25">
      <c r="AU394" s="3"/>
    </row>
    <row r="395" spans="47:47" x14ac:dyDescent="0.25">
      <c r="AU395" s="3"/>
    </row>
    <row r="396" spans="47:47" x14ac:dyDescent="0.25">
      <c r="AU396" s="3"/>
    </row>
    <row r="397" spans="47:47" x14ac:dyDescent="0.25">
      <c r="AU397" s="3"/>
    </row>
    <row r="398" spans="47:47" x14ac:dyDescent="0.25">
      <c r="AU398" s="3"/>
    </row>
    <row r="399" spans="47:47" x14ac:dyDescent="0.25">
      <c r="AU399" s="3"/>
    </row>
    <row r="400" spans="47:47" x14ac:dyDescent="0.25">
      <c r="AU400" s="3"/>
    </row>
    <row r="401" spans="47:47" x14ac:dyDescent="0.25">
      <c r="AU401" s="3"/>
    </row>
    <row r="402" spans="47:47" x14ac:dyDescent="0.25">
      <c r="AU402" s="3"/>
    </row>
    <row r="403" spans="47:47" x14ac:dyDescent="0.25">
      <c r="AU403" s="3"/>
    </row>
    <row r="404" spans="47:47" x14ac:dyDescent="0.25">
      <c r="AU404" s="3"/>
    </row>
    <row r="405" spans="47:47" x14ac:dyDescent="0.25">
      <c r="AU405" s="3"/>
    </row>
    <row r="406" spans="47:47" x14ac:dyDescent="0.25">
      <c r="AU406" s="3"/>
    </row>
    <row r="407" spans="47:47" x14ac:dyDescent="0.25">
      <c r="AU407" s="3"/>
    </row>
    <row r="408" spans="47:47" x14ac:dyDescent="0.25">
      <c r="AU408" s="3"/>
    </row>
    <row r="409" spans="47:47" x14ac:dyDescent="0.25">
      <c r="AU409" s="3"/>
    </row>
    <row r="410" spans="47:47" x14ac:dyDescent="0.25">
      <c r="AU410" s="3"/>
    </row>
    <row r="411" spans="47:47" x14ac:dyDescent="0.25">
      <c r="AU411" s="3"/>
    </row>
    <row r="412" spans="47:47" x14ac:dyDescent="0.25">
      <c r="AU412" s="3"/>
    </row>
    <row r="413" spans="47:47" x14ac:dyDescent="0.25">
      <c r="AU413" s="3"/>
    </row>
    <row r="414" spans="47:47" x14ac:dyDescent="0.25">
      <c r="AU414" s="3"/>
    </row>
    <row r="415" spans="47:47" x14ac:dyDescent="0.25">
      <c r="AU415" s="3"/>
    </row>
    <row r="416" spans="47:47" x14ac:dyDescent="0.25">
      <c r="AU416" s="3"/>
    </row>
    <row r="417" spans="47:47" x14ac:dyDescent="0.25">
      <c r="AU417" s="3"/>
    </row>
    <row r="418" spans="47:47" x14ac:dyDescent="0.25">
      <c r="AU418" s="3"/>
    </row>
    <row r="419" spans="47:47" x14ac:dyDescent="0.25">
      <c r="AU419" s="3"/>
    </row>
    <row r="420" spans="47:47" x14ac:dyDescent="0.25">
      <c r="AU420" s="3"/>
    </row>
    <row r="421" spans="47:47" x14ac:dyDescent="0.25">
      <c r="AU421" s="3"/>
    </row>
    <row r="422" spans="47:47" x14ac:dyDescent="0.25">
      <c r="AU422" s="3"/>
    </row>
    <row r="423" spans="47:47" x14ac:dyDescent="0.25">
      <c r="AU423" s="3"/>
    </row>
    <row r="424" spans="47:47" x14ac:dyDescent="0.25">
      <c r="AU424" s="3"/>
    </row>
    <row r="425" spans="47:47" x14ac:dyDescent="0.25">
      <c r="AU425" s="3"/>
    </row>
    <row r="426" spans="47:47" x14ac:dyDescent="0.25">
      <c r="AU426" s="3"/>
    </row>
    <row r="427" spans="47:47" x14ac:dyDescent="0.25">
      <c r="AU427" s="3"/>
    </row>
    <row r="428" spans="47:47" x14ac:dyDescent="0.25">
      <c r="AU428" s="3"/>
    </row>
    <row r="429" spans="47:47" x14ac:dyDescent="0.25">
      <c r="AU429" s="3"/>
    </row>
    <row r="430" spans="47:47" x14ac:dyDescent="0.25">
      <c r="AU430" s="3"/>
    </row>
    <row r="431" spans="47:47" x14ac:dyDescent="0.25">
      <c r="AU431" s="3"/>
    </row>
    <row r="432" spans="47:47" x14ac:dyDescent="0.25">
      <c r="AU432" s="3"/>
    </row>
    <row r="433" spans="47:47" x14ac:dyDescent="0.25">
      <c r="AU433" s="3"/>
    </row>
    <row r="434" spans="47:47" x14ac:dyDescent="0.25">
      <c r="AU434" s="3"/>
    </row>
    <row r="435" spans="47:47" x14ac:dyDescent="0.25">
      <c r="AU435" s="3"/>
    </row>
    <row r="436" spans="47:47" x14ac:dyDescent="0.25">
      <c r="AU436" s="3"/>
    </row>
    <row r="437" spans="47:47" x14ac:dyDescent="0.25">
      <c r="AU437" s="3"/>
    </row>
    <row r="438" spans="47:47" x14ac:dyDescent="0.25">
      <c r="AU438" s="3"/>
    </row>
    <row r="439" spans="47:47" x14ac:dyDescent="0.25">
      <c r="AU439" s="3"/>
    </row>
    <row r="440" spans="47:47" x14ac:dyDescent="0.25">
      <c r="AU440" s="3"/>
    </row>
    <row r="441" spans="47:47" x14ac:dyDescent="0.25">
      <c r="AU441" s="3"/>
    </row>
    <row r="442" spans="47:47" x14ac:dyDescent="0.25">
      <c r="AU442" s="3"/>
    </row>
    <row r="443" spans="47:47" x14ac:dyDescent="0.25">
      <c r="AU443" s="3"/>
    </row>
    <row r="444" spans="47:47" x14ac:dyDescent="0.25">
      <c r="AU444" s="3"/>
    </row>
    <row r="445" spans="47:47" x14ac:dyDescent="0.25">
      <c r="AU445" s="3"/>
    </row>
    <row r="446" spans="47:47" x14ac:dyDescent="0.25">
      <c r="AU446" s="3"/>
    </row>
    <row r="447" spans="47:47" x14ac:dyDescent="0.25">
      <c r="AU447" s="3"/>
    </row>
    <row r="448" spans="47:47" x14ac:dyDescent="0.25">
      <c r="AU448" s="3"/>
    </row>
    <row r="449" spans="47:47" x14ac:dyDescent="0.25">
      <c r="AU449" s="3"/>
    </row>
    <row r="450" spans="47:47" x14ac:dyDescent="0.25">
      <c r="AU450" s="3"/>
    </row>
    <row r="451" spans="47:47" x14ac:dyDescent="0.25">
      <c r="AU451" s="3"/>
    </row>
    <row r="452" spans="47:47" x14ac:dyDescent="0.25">
      <c r="AU452" s="3"/>
    </row>
    <row r="453" spans="47:47" x14ac:dyDescent="0.25">
      <c r="AU453" s="3"/>
    </row>
    <row r="454" spans="47:47" x14ac:dyDescent="0.25">
      <c r="AU454" s="3"/>
    </row>
    <row r="455" spans="47:47" x14ac:dyDescent="0.25">
      <c r="AU455" s="3"/>
    </row>
    <row r="456" spans="47:47" x14ac:dyDescent="0.25">
      <c r="AU456" s="3"/>
    </row>
    <row r="457" spans="47:47" x14ac:dyDescent="0.25">
      <c r="AU457" s="3"/>
    </row>
    <row r="458" spans="47:47" x14ac:dyDescent="0.25">
      <c r="AU458" s="3"/>
    </row>
    <row r="459" spans="47:47" x14ac:dyDescent="0.25">
      <c r="AU459" s="3"/>
    </row>
    <row r="460" spans="47:47" x14ac:dyDescent="0.25">
      <c r="AU460" s="3"/>
    </row>
    <row r="461" spans="47:47" x14ac:dyDescent="0.25">
      <c r="AU461" s="3"/>
    </row>
    <row r="462" spans="47:47" x14ac:dyDescent="0.25">
      <c r="AU462" s="3"/>
    </row>
    <row r="463" spans="47:47" x14ac:dyDescent="0.25">
      <c r="AU463" s="3"/>
    </row>
    <row r="464" spans="47:47" x14ac:dyDescent="0.25">
      <c r="AU464" s="3"/>
    </row>
    <row r="465" spans="47:47" x14ac:dyDescent="0.25">
      <c r="AU465" s="3"/>
    </row>
    <row r="466" spans="47:47" x14ac:dyDescent="0.25">
      <c r="AU466" s="3"/>
    </row>
    <row r="467" spans="47:47" x14ac:dyDescent="0.25">
      <c r="AU467" s="3"/>
    </row>
    <row r="468" spans="47:47" x14ac:dyDescent="0.25">
      <c r="AU468" s="3"/>
    </row>
    <row r="469" spans="47:47" x14ac:dyDescent="0.25">
      <c r="AU469" s="3"/>
    </row>
    <row r="470" spans="47:47" x14ac:dyDescent="0.25">
      <c r="AU470" s="3"/>
    </row>
    <row r="471" spans="47:47" x14ac:dyDescent="0.25">
      <c r="AU471" s="3"/>
    </row>
    <row r="472" spans="47:47" x14ac:dyDescent="0.25">
      <c r="AU472" s="3"/>
    </row>
    <row r="473" spans="47:47" x14ac:dyDescent="0.25">
      <c r="AU473" s="3"/>
    </row>
    <row r="474" spans="47:47" x14ac:dyDescent="0.25">
      <c r="AU474" s="3"/>
    </row>
    <row r="475" spans="47:47" x14ac:dyDescent="0.25">
      <c r="AU475" s="3"/>
    </row>
    <row r="476" spans="47:47" x14ac:dyDescent="0.25">
      <c r="AU476" s="3"/>
    </row>
    <row r="477" spans="47:47" x14ac:dyDescent="0.25">
      <c r="AU477" s="3"/>
    </row>
    <row r="478" spans="47:47" x14ac:dyDescent="0.25">
      <c r="AU478" s="3"/>
    </row>
    <row r="479" spans="47:47" x14ac:dyDescent="0.25">
      <c r="AU479" s="3"/>
    </row>
    <row r="480" spans="47:47" x14ac:dyDescent="0.25">
      <c r="AU480" s="3"/>
    </row>
    <row r="481" spans="47:47" x14ac:dyDescent="0.25">
      <c r="AU481" s="3"/>
    </row>
    <row r="482" spans="47:47" x14ac:dyDescent="0.25">
      <c r="AU482" s="3"/>
    </row>
    <row r="483" spans="47:47" x14ac:dyDescent="0.25">
      <c r="AU483" s="3"/>
    </row>
    <row r="484" spans="47:47" x14ac:dyDescent="0.25">
      <c r="AU484" s="3"/>
    </row>
    <row r="485" spans="47:47" x14ac:dyDescent="0.25">
      <c r="AU485" s="3"/>
    </row>
    <row r="486" spans="47:47" x14ac:dyDescent="0.25">
      <c r="AU486" s="3"/>
    </row>
    <row r="487" spans="47:47" x14ac:dyDescent="0.25">
      <c r="AU487" s="3"/>
    </row>
    <row r="488" spans="47:47" x14ac:dyDescent="0.25">
      <c r="AU488" s="3"/>
    </row>
    <row r="489" spans="47:47" x14ac:dyDescent="0.25">
      <c r="AU489" s="3"/>
    </row>
    <row r="490" spans="47:47" x14ac:dyDescent="0.25">
      <c r="AU490" s="3"/>
    </row>
    <row r="491" spans="47:47" x14ac:dyDescent="0.25">
      <c r="AU491" s="3"/>
    </row>
    <row r="492" spans="47:47" x14ac:dyDescent="0.25">
      <c r="AU492" s="3"/>
    </row>
    <row r="493" spans="47:47" x14ac:dyDescent="0.25">
      <c r="AU493" s="3"/>
    </row>
    <row r="494" spans="47:47" x14ac:dyDescent="0.25">
      <c r="AU494" s="3"/>
    </row>
    <row r="495" spans="47:47" x14ac:dyDescent="0.25">
      <c r="AU495" s="3"/>
    </row>
    <row r="496" spans="47:47" x14ac:dyDescent="0.25">
      <c r="AU496" s="3"/>
    </row>
    <row r="497" spans="47:47" x14ac:dyDescent="0.25">
      <c r="AU497" s="3"/>
    </row>
    <row r="498" spans="47:47" x14ac:dyDescent="0.25">
      <c r="AU498" s="3"/>
    </row>
    <row r="499" spans="47:47" x14ac:dyDescent="0.25">
      <c r="AU499" s="3"/>
    </row>
    <row r="500" spans="47:47" x14ac:dyDescent="0.25">
      <c r="AU500" s="3"/>
    </row>
    <row r="501" spans="47:47" x14ac:dyDescent="0.25">
      <c r="AU501" s="3"/>
    </row>
    <row r="502" spans="47:47" x14ac:dyDescent="0.25">
      <c r="AU502" s="3"/>
    </row>
    <row r="503" spans="47:47" x14ac:dyDescent="0.25">
      <c r="AU503" s="3"/>
    </row>
    <row r="504" spans="47:47" x14ac:dyDescent="0.25">
      <c r="AU504" s="3"/>
    </row>
    <row r="505" spans="47:47" x14ac:dyDescent="0.25">
      <c r="AU505" s="3"/>
    </row>
    <row r="506" spans="47:47" x14ac:dyDescent="0.25">
      <c r="AU506" s="3"/>
    </row>
    <row r="507" spans="47:47" x14ac:dyDescent="0.25">
      <c r="AU507" s="3"/>
    </row>
    <row r="508" spans="47:47" x14ac:dyDescent="0.25">
      <c r="AU508" s="3"/>
    </row>
    <row r="509" spans="47:47" x14ac:dyDescent="0.25">
      <c r="AU509" s="3"/>
    </row>
    <row r="510" spans="47:47" x14ac:dyDescent="0.25">
      <c r="AU510" s="3"/>
    </row>
    <row r="511" spans="47:47" x14ac:dyDescent="0.25">
      <c r="AU511" s="3"/>
    </row>
    <row r="512" spans="47:47" x14ac:dyDescent="0.25">
      <c r="AU512" s="3"/>
    </row>
    <row r="513" spans="47:47" x14ac:dyDescent="0.25">
      <c r="AU513" s="3"/>
    </row>
    <row r="514" spans="47:47" x14ac:dyDescent="0.25">
      <c r="AU514" s="3"/>
    </row>
    <row r="515" spans="47:47" x14ac:dyDescent="0.25">
      <c r="AU515" s="3"/>
    </row>
    <row r="516" spans="47:47" x14ac:dyDescent="0.25">
      <c r="AU516" s="3"/>
    </row>
    <row r="517" spans="47:47" x14ac:dyDescent="0.25">
      <c r="AU517" s="3"/>
    </row>
    <row r="518" spans="47:47" x14ac:dyDescent="0.25">
      <c r="AU518" s="3"/>
    </row>
    <row r="519" spans="47:47" x14ac:dyDescent="0.25">
      <c r="AU519" s="3"/>
    </row>
    <row r="520" spans="47:47" x14ac:dyDescent="0.25">
      <c r="AU520" s="3"/>
    </row>
    <row r="521" spans="47:47" x14ac:dyDescent="0.25">
      <c r="AU521" s="3"/>
    </row>
    <row r="522" spans="47:47" x14ac:dyDescent="0.25">
      <c r="AU522" s="3"/>
    </row>
    <row r="523" spans="47:47" x14ac:dyDescent="0.25">
      <c r="AU523" s="3"/>
    </row>
    <row r="524" spans="47:47" x14ac:dyDescent="0.25">
      <c r="AU524" s="3"/>
    </row>
    <row r="525" spans="47:47" x14ac:dyDescent="0.25">
      <c r="AU525" s="3"/>
    </row>
    <row r="526" spans="47:47" x14ac:dyDescent="0.25">
      <c r="AU526" s="3"/>
    </row>
    <row r="527" spans="47:47" x14ac:dyDescent="0.25">
      <c r="AU527" s="3"/>
    </row>
    <row r="528" spans="47:47" x14ac:dyDescent="0.25">
      <c r="AU528" s="3"/>
    </row>
    <row r="529" spans="47:47" x14ac:dyDescent="0.25">
      <c r="AU529" s="3"/>
    </row>
    <row r="530" spans="47:47" x14ac:dyDescent="0.25">
      <c r="AU530" s="3"/>
    </row>
    <row r="531" spans="47:47" x14ac:dyDescent="0.25">
      <c r="AU531" s="3"/>
    </row>
    <row r="532" spans="47:47" x14ac:dyDescent="0.25">
      <c r="AU532" s="3"/>
    </row>
    <row r="533" spans="47:47" x14ac:dyDescent="0.25">
      <c r="AU533" s="3"/>
    </row>
    <row r="534" spans="47:47" x14ac:dyDescent="0.25">
      <c r="AU534" s="3"/>
    </row>
    <row r="535" spans="47:47" x14ac:dyDescent="0.25">
      <c r="AU535" s="3"/>
    </row>
    <row r="536" spans="47:47" x14ac:dyDescent="0.25">
      <c r="AU536" s="3"/>
    </row>
    <row r="537" spans="47:47" x14ac:dyDescent="0.25">
      <c r="AU537" s="3"/>
    </row>
    <row r="538" spans="47:47" x14ac:dyDescent="0.25">
      <c r="AU538" s="3"/>
    </row>
    <row r="539" spans="47:47" x14ac:dyDescent="0.25">
      <c r="AU539" s="3"/>
    </row>
    <row r="540" spans="47:47" x14ac:dyDescent="0.25">
      <c r="AU540" s="3"/>
    </row>
    <row r="541" spans="47:47" x14ac:dyDescent="0.25">
      <c r="AU541" s="3"/>
    </row>
    <row r="542" spans="47:47" x14ac:dyDescent="0.25">
      <c r="AU542" s="3"/>
    </row>
    <row r="543" spans="47:47" x14ac:dyDescent="0.25">
      <c r="AU543" s="3"/>
    </row>
    <row r="544" spans="47:47" x14ac:dyDescent="0.25">
      <c r="AU544" s="3"/>
    </row>
    <row r="545" spans="47:47" x14ac:dyDescent="0.25">
      <c r="AU545" s="3"/>
    </row>
    <row r="546" spans="47:47" x14ac:dyDescent="0.25">
      <c r="AU546" s="3"/>
    </row>
    <row r="547" spans="47:47" x14ac:dyDescent="0.25">
      <c r="AU547" s="3"/>
    </row>
    <row r="548" spans="47:47" x14ac:dyDescent="0.25">
      <c r="AU548" s="3"/>
    </row>
    <row r="549" spans="47:47" x14ac:dyDescent="0.25">
      <c r="AU549" s="3"/>
    </row>
    <row r="550" spans="47:47" x14ac:dyDescent="0.25">
      <c r="AU550" s="3"/>
    </row>
    <row r="551" spans="47:47" x14ac:dyDescent="0.25">
      <c r="AU551" s="3"/>
    </row>
    <row r="552" spans="47:47" x14ac:dyDescent="0.25">
      <c r="AU552" s="3"/>
    </row>
    <row r="553" spans="47:47" x14ac:dyDescent="0.25">
      <c r="AU553" s="3"/>
    </row>
    <row r="554" spans="47:47" x14ac:dyDescent="0.25">
      <c r="AU554" s="3"/>
    </row>
    <row r="555" spans="47:47" x14ac:dyDescent="0.25">
      <c r="AU555" s="3"/>
    </row>
    <row r="556" spans="47:47" x14ac:dyDescent="0.25">
      <c r="AU556" s="3"/>
    </row>
    <row r="557" spans="47:47" x14ac:dyDescent="0.25">
      <c r="AU557" s="3"/>
    </row>
    <row r="558" spans="47:47" x14ac:dyDescent="0.25">
      <c r="AU558" s="3"/>
    </row>
    <row r="559" spans="47:47" x14ac:dyDescent="0.25">
      <c r="AU559" s="3"/>
    </row>
    <row r="560" spans="47:47" x14ac:dyDescent="0.25">
      <c r="AU560" s="3"/>
    </row>
    <row r="561" spans="47:47" x14ac:dyDescent="0.25">
      <c r="AU561" s="3"/>
    </row>
    <row r="562" spans="47:47" x14ac:dyDescent="0.25">
      <c r="AU562" s="3"/>
    </row>
    <row r="563" spans="47:47" x14ac:dyDescent="0.25">
      <c r="AU563" s="3"/>
    </row>
    <row r="564" spans="47:47" x14ac:dyDescent="0.25">
      <c r="AU564" s="3"/>
    </row>
    <row r="565" spans="47:47" x14ac:dyDescent="0.25">
      <c r="AU565" s="3"/>
    </row>
    <row r="566" spans="47:47" x14ac:dyDescent="0.25">
      <c r="AU566" s="3"/>
    </row>
    <row r="567" spans="47:47" x14ac:dyDescent="0.25">
      <c r="AU567" s="3"/>
    </row>
    <row r="568" spans="47:47" x14ac:dyDescent="0.25">
      <c r="AU568" s="3"/>
    </row>
    <row r="569" spans="47:47" x14ac:dyDescent="0.25">
      <c r="AU569" s="3"/>
    </row>
    <row r="570" spans="47:47" x14ac:dyDescent="0.25">
      <c r="AU570" s="3"/>
    </row>
    <row r="571" spans="47:47" x14ac:dyDescent="0.25">
      <c r="AU571" s="3"/>
    </row>
    <row r="572" spans="47:47" x14ac:dyDescent="0.25">
      <c r="AU572" s="3"/>
    </row>
    <row r="573" spans="47:47" x14ac:dyDescent="0.25">
      <c r="AU573" s="3"/>
    </row>
    <row r="574" spans="47:47" x14ac:dyDescent="0.25">
      <c r="AU574" s="3"/>
    </row>
    <row r="575" spans="47:47" x14ac:dyDescent="0.25">
      <c r="AU575" s="3"/>
    </row>
    <row r="576" spans="47:47" x14ac:dyDescent="0.25">
      <c r="AU576" s="3"/>
    </row>
    <row r="577" spans="47:47" x14ac:dyDescent="0.25">
      <c r="AU577" s="3"/>
    </row>
    <row r="578" spans="47:47" x14ac:dyDescent="0.25">
      <c r="AU578" s="3"/>
    </row>
    <row r="579" spans="47:47" x14ac:dyDescent="0.25">
      <c r="AU579" s="3"/>
    </row>
    <row r="580" spans="47:47" x14ac:dyDescent="0.25">
      <c r="AU580" s="3"/>
    </row>
    <row r="581" spans="47:47" x14ac:dyDescent="0.25">
      <c r="AU581" s="3"/>
    </row>
    <row r="582" spans="47:47" x14ac:dyDescent="0.25">
      <c r="AU582" s="3"/>
    </row>
    <row r="583" spans="47:47" x14ac:dyDescent="0.25">
      <c r="AU583" s="3"/>
    </row>
    <row r="584" spans="47:47" x14ac:dyDescent="0.25">
      <c r="AU584" s="3"/>
    </row>
    <row r="585" spans="47:47" x14ac:dyDescent="0.25">
      <c r="AU585" s="3"/>
    </row>
    <row r="586" spans="47:47" x14ac:dyDescent="0.25">
      <c r="AU586" s="3"/>
    </row>
    <row r="587" spans="47:47" x14ac:dyDescent="0.25">
      <c r="AU587" s="3"/>
    </row>
    <row r="588" spans="47:47" x14ac:dyDescent="0.25">
      <c r="AU588" s="3"/>
    </row>
    <row r="589" spans="47:47" x14ac:dyDescent="0.25">
      <c r="AU589" s="3"/>
    </row>
    <row r="590" spans="47:47" x14ac:dyDescent="0.25">
      <c r="AU590" s="3"/>
    </row>
    <row r="591" spans="47:47" x14ac:dyDescent="0.25">
      <c r="AU591" s="3"/>
    </row>
    <row r="592" spans="47:47" x14ac:dyDescent="0.25">
      <c r="AU592" s="3"/>
    </row>
    <row r="593" spans="47:47" x14ac:dyDescent="0.25">
      <c r="AU593" s="3"/>
    </row>
    <row r="594" spans="47:47" x14ac:dyDescent="0.25">
      <c r="AU594" s="3"/>
    </row>
    <row r="595" spans="47:47" x14ac:dyDescent="0.25">
      <c r="AU595" s="3"/>
    </row>
    <row r="596" spans="47:47" x14ac:dyDescent="0.25">
      <c r="AU596" s="3"/>
    </row>
    <row r="597" spans="47:47" x14ac:dyDescent="0.25">
      <c r="AU597" s="3"/>
    </row>
    <row r="598" spans="47:47" x14ac:dyDescent="0.25">
      <c r="AU598" s="3"/>
    </row>
    <row r="599" spans="47:47" x14ac:dyDescent="0.25">
      <c r="AU599" s="3"/>
    </row>
    <row r="600" spans="47:47" x14ac:dyDescent="0.25">
      <c r="AU600" s="3"/>
    </row>
    <row r="601" spans="47:47" x14ac:dyDescent="0.25">
      <c r="AU601" s="3"/>
    </row>
    <row r="602" spans="47:47" x14ac:dyDescent="0.25">
      <c r="AU602" s="3"/>
    </row>
    <row r="603" spans="47:47" x14ac:dyDescent="0.25">
      <c r="AU603" s="3"/>
    </row>
    <row r="604" spans="47:47" x14ac:dyDescent="0.25">
      <c r="AU604" s="3"/>
    </row>
    <row r="605" spans="47:47" x14ac:dyDescent="0.25">
      <c r="AU605" s="3"/>
    </row>
    <row r="606" spans="47:47" x14ac:dyDescent="0.25">
      <c r="AU606" s="3"/>
    </row>
    <row r="607" spans="47:47" x14ac:dyDescent="0.25">
      <c r="AU607" s="3"/>
    </row>
    <row r="608" spans="47:47" x14ac:dyDescent="0.25">
      <c r="AU608" s="3"/>
    </row>
    <row r="609" spans="47:47" x14ac:dyDescent="0.25">
      <c r="AU609" s="3"/>
    </row>
    <row r="610" spans="47:47" x14ac:dyDescent="0.25">
      <c r="AU610" s="3"/>
    </row>
    <row r="611" spans="47:47" x14ac:dyDescent="0.25">
      <c r="AU611" s="3"/>
    </row>
    <row r="612" spans="47:47" x14ac:dyDescent="0.25">
      <c r="AU612" s="3"/>
    </row>
    <row r="613" spans="47:47" x14ac:dyDescent="0.25">
      <c r="AU613" s="3"/>
    </row>
    <row r="614" spans="47:47" x14ac:dyDescent="0.25">
      <c r="AU614" s="3"/>
    </row>
    <row r="615" spans="47:47" x14ac:dyDescent="0.25">
      <c r="AU615" s="3"/>
    </row>
    <row r="616" spans="47:47" x14ac:dyDescent="0.25">
      <c r="AU616" s="3"/>
    </row>
    <row r="617" spans="47:47" x14ac:dyDescent="0.25">
      <c r="AU617" s="3"/>
    </row>
    <row r="618" spans="47:47" x14ac:dyDescent="0.25">
      <c r="AU618" s="3"/>
    </row>
    <row r="619" spans="47:47" x14ac:dyDescent="0.25">
      <c r="AU619" s="3"/>
    </row>
    <row r="620" spans="47:47" x14ac:dyDescent="0.25">
      <c r="AU620" s="3"/>
    </row>
    <row r="621" spans="47:47" x14ac:dyDescent="0.25">
      <c r="AU621" s="3"/>
    </row>
    <row r="622" spans="47:47" x14ac:dyDescent="0.25">
      <c r="AU622" s="3"/>
    </row>
    <row r="623" spans="47:47" x14ac:dyDescent="0.25">
      <c r="AU623" s="3"/>
    </row>
    <row r="624" spans="47:47" x14ac:dyDescent="0.25">
      <c r="AU624" s="3"/>
    </row>
    <row r="625" spans="47:47" x14ac:dyDescent="0.25">
      <c r="AU625" s="3"/>
    </row>
    <row r="626" spans="47:47" x14ac:dyDescent="0.25">
      <c r="AU626" s="3"/>
    </row>
    <row r="627" spans="47:47" x14ac:dyDescent="0.25">
      <c r="AU627" s="3"/>
    </row>
    <row r="628" spans="47:47" x14ac:dyDescent="0.25">
      <c r="AU628" s="3"/>
    </row>
    <row r="629" spans="47:47" x14ac:dyDescent="0.25">
      <c r="AU629" s="3"/>
    </row>
    <row r="630" spans="47:47" x14ac:dyDescent="0.25">
      <c r="AU630" s="3"/>
    </row>
    <row r="631" spans="47:47" x14ac:dyDescent="0.25">
      <c r="AU631" s="3"/>
    </row>
    <row r="632" spans="47:47" x14ac:dyDescent="0.25">
      <c r="AU632" s="3"/>
    </row>
    <row r="633" spans="47:47" x14ac:dyDescent="0.25">
      <c r="AU633" s="3"/>
    </row>
    <row r="634" spans="47:47" x14ac:dyDescent="0.25">
      <c r="AU634" s="3"/>
    </row>
    <row r="635" spans="47:47" x14ac:dyDescent="0.25">
      <c r="AU635" s="3"/>
    </row>
    <row r="636" spans="47:47" x14ac:dyDescent="0.25">
      <c r="AU636" s="3"/>
    </row>
    <row r="637" spans="47:47" x14ac:dyDescent="0.25">
      <c r="AU637" s="3"/>
    </row>
    <row r="638" spans="47:47" x14ac:dyDescent="0.25">
      <c r="AU638" s="3"/>
    </row>
    <row r="639" spans="47:47" x14ac:dyDescent="0.25">
      <c r="AU639" s="3"/>
    </row>
    <row r="640" spans="47:47" x14ac:dyDescent="0.25">
      <c r="AU640" s="3"/>
    </row>
    <row r="641" spans="47:47" x14ac:dyDescent="0.25">
      <c r="AU641" s="3"/>
    </row>
    <row r="642" spans="47:47" x14ac:dyDescent="0.25">
      <c r="AU642" s="3"/>
    </row>
    <row r="643" spans="47:47" x14ac:dyDescent="0.25">
      <c r="AU643" s="3"/>
    </row>
    <row r="644" spans="47:47" x14ac:dyDescent="0.25">
      <c r="AU644" s="3"/>
    </row>
    <row r="645" spans="47:47" x14ac:dyDescent="0.25">
      <c r="AU645" s="3"/>
    </row>
    <row r="646" spans="47:47" x14ac:dyDescent="0.25">
      <c r="AU646" s="3"/>
    </row>
    <row r="647" spans="47:47" x14ac:dyDescent="0.25">
      <c r="AU647" s="3"/>
    </row>
    <row r="648" spans="47:47" x14ac:dyDescent="0.25">
      <c r="AU648" s="3"/>
    </row>
    <row r="649" spans="47:47" x14ac:dyDescent="0.25">
      <c r="AU649" s="3"/>
    </row>
    <row r="650" spans="47:47" x14ac:dyDescent="0.25">
      <c r="AU650" s="3"/>
    </row>
    <row r="651" spans="47:47" x14ac:dyDescent="0.25">
      <c r="AU651" s="3"/>
    </row>
    <row r="652" spans="47:47" x14ac:dyDescent="0.25">
      <c r="AU652" s="3"/>
    </row>
    <row r="653" spans="47:47" x14ac:dyDescent="0.25">
      <c r="AU653" s="3"/>
    </row>
    <row r="654" spans="47:47" x14ac:dyDescent="0.25">
      <c r="AU654" s="3"/>
    </row>
    <row r="655" spans="47:47" x14ac:dyDescent="0.25">
      <c r="AU655" s="3"/>
    </row>
    <row r="656" spans="47:47" x14ac:dyDescent="0.25">
      <c r="AU656" s="3"/>
    </row>
    <row r="657" spans="47:47" x14ac:dyDescent="0.25">
      <c r="AU657" s="3"/>
    </row>
    <row r="658" spans="47:47" x14ac:dyDescent="0.25">
      <c r="AU658" s="3"/>
    </row>
    <row r="659" spans="47:47" x14ac:dyDescent="0.25">
      <c r="AU659" s="3"/>
    </row>
    <row r="660" spans="47:47" x14ac:dyDescent="0.25">
      <c r="AU660" s="3"/>
    </row>
    <row r="661" spans="47:47" x14ac:dyDescent="0.25">
      <c r="AU661" s="3"/>
    </row>
    <row r="662" spans="47:47" x14ac:dyDescent="0.25">
      <c r="AU662" s="3"/>
    </row>
    <row r="663" spans="47:47" x14ac:dyDescent="0.25">
      <c r="AU663" s="3"/>
    </row>
    <row r="664" spans="47:47" x14ac:dyDescent="0.25">
      <c r="AU664" s="3"/>
    </row>
    <row r="665" spans="47:47" x14ac:dyDescent="0.25">
      <c r="AU665" s="3"/>
    </row>
    <row r="666" spans="47:47" x14ac:dyDescent="0.25">
      <c r="AU666" s="3"/>
    </row>
    <row r="667" spans="47:47" x14ac:dyDescent="0.25">
      <c r="AU667" s="3"/>
    </row>
    <row r="668" spans="47:47" x14ac:dyDescent="0.25">
      <c r="AU668" s="3"/>
    </row>
    <row r="669" spans="47:47" x14ac:dyDescent="0.25">
      <c r="AU669" s="3"/>
    </row>
    <row r="670" spans="47:47" x14ac:dyDescent="0.25">
      <c r="AU670" s="3"/>
    </row>
    <row r="671" spans="47:47" x14ac:dyDescent="0.25">
      <c r="AU671" s="3"/>
    </row>
    <row r="672" spans="47:47" x14ac:dyDescent="0.25">
      <c r="AU672" s="3"/>
    </row>
    <row r="673" spans="47:47" x14ac:dyDescent="0.25">
      <c r="AU673" s="3"/>
    </row>
    <row r="674" spans="47:47" x14ac:dyDescent="0.25">
      <c r="AU674" s="3"/>
    </row>
    <row r="675" spans="47:47" x14ac:dyDescent="0.25">
      <c r="AU675" s="3"/>
    </row>
    <row r="676" spans="47:47" x14ac:dyDescent="0.25">
      <c r="AU676" s="3"/>
    </row>
    <row r="677" spans="47:47" x14ac:dyDescent="0.25">
      <c r="AU677" s="3"/>
    </row>
    <row r="678" spans="47:47" x14ac:dyDescent="0.25">
      <c r="AU678" s="3"/>
    </row>
    <row r="679" spans="47:47" x14ac:dyDescent="0.25">
      <c r="AU679" s="3"/>
    </row>
    <row r="680" spans="47:47" x14ac:dyDescent="0.25">
      <c r="AU680" s="3"/>
    </row>
    <row r="681" spans="47:47" x14ac:dyDescent="0.25">
      <c r="AU681" s="3"/>
    </row>
    <row r="682" spans="47:47" x14ac:dyDescent="0.25">
      <c r="AU682" s="3"/>
    </row>
    <row r="683" spans="47:47" x14ac:dyDescent="0.25">
      <c r="AU683" s="3"/>
    </row>
    <row r="684" spans="47:47" x14ac:dyDescent="0.25">
      <c r="AU684" s="3"/>
    </row>
    <row r="685" spans="47:47" x14ac:dyDescent="0.25">
      <c r="AU685" s="3"/>
    </row>
    <row r="686" spans="47:47" x14ac:dyDescent="0.25">
      <c r="AU686" s="3"/>
    </row>
    <row r="687" spans="47:47" x14ac:dyDescent="0.25">
      <c r="AU687" s="3"/>
    </row>
    <row r="688" spans="47:47" x14ac:dyDescent="0.25">
      <c r="AU688" s="3"/>
    </row>
    <row r="689" spans="47:47" x14ac:dyDescent="0.25">
      <c r="AU689" s="3"/>
    </row>
    <row r="690" spans="47:47" x14ac:dyDescent="0.25">
      <c r="AU690" s="3"/>
    </row>
    <row r="691" spans="47:47" x14ac:dyDescent="0.25">
      <c r="AU691" s="3"/>
    </row>
    <row r="692" spans="47:47" x14ac:dyDescent="0.25">
      <c r="AU692" s="3"/>
    </row>
    <row r="693" spans="47:47" x14ac:dyDescent="0.25">
      <c r="AU693" s="3"/>
    </row>
    <row r="694" spans="47:47" x14ac:dyDescent="0.25">
      <c r="AU694" s="3"/>
    </row>
    <row r="695" spans="47:47" x14ac:dyDescent="0.25">
      <c r="AU695" s="3"/>
    </row>
    <row r="696" spans="47:47" x14ac:dyDescent="0.25">
      <c r="AU696" s="3"/>
    </row>
    <row r="697" spans="47:47" x14ac:dyDescent="0.25">
      <c r="AU697" s="3"/>
    </row>
    <row r="698" spans="47:47" x14ac:dyDescent="0.25">
      <c r="AU698" s="3"/>
    </row>
    <row r="699" spans="47:47" x14ac:dyDescent="0.25">
      <c r="AU699" s="3"/>
    </row>
    <row r="700" spans="47:47" x14ac:dyDescent="0.25">
      <c r="AU700" s="3"/>
    </row>
    <row r="701" spans="47:47" x14ac:dyDescent="0.25">
      <c r="AU701" s="3"/>
    </row>
    <row r="702" spans="47:47" x14ac:dyDescent="0.25">
      <c r="AU702" s="3"/>
    </row>
    <row r="703" spans="47:47" x14ac:dyDescent="0.25">
      <c r="AU703" s="3"/>
    </row>
    <row r="704" spans="47:47" x14ac:dyDescent="0.25">
      <c r="AU704" s="3"/>
    </row>
    <row r="705" spans="47:47" x14ac:dyDescent="0.25">
      <c r="AU705" s="3"/>
    </row>
    <row r="706" spans="47:47" x14ac:dyDescent="0.25">
      <c r="AU706" s="3"/>
    </row>
    <row r="707" spans="47:47" x14ac:dyDescent="0.25">
      <c r="AU707" s="3"/>
    </row>
    <row r="708" spans="47:47" x14ac:dyDescent="0.25">
      <c r="AU708" s="3"/>
    </row>
    <row r="709" spans="47:47" x14ac:dyDescent="0.25">
      <c r="AU709" s="3"/>
    </row>
    <row r="710" spans="47:47" x14ac:dyDescent="0.25">
      <c r="AU710" s="3"/>
    </row>
    <row r="711" spans="47:47" x14ac:dyDescent="0.25">
      <c r="AU711" s="3"/>
    </row>
    <row r="712" spans="47:47" x14ac:dyDescent="0.25">
      <c r="AU712" s="3"/>
    </row>
    <row r="713" spans="47:47" x14ac:dyDescent="0.25">
      <c r="AU713" s="3"/>
    </row>
    <row r="714" spans="47:47" x14ac:dyDescent="0.25">
      <c r="AU714" s="3"/>
    </row>
    <row r="715" spans="47:47" x14ac:dyDescent="0.25">
      <c r="AU715" s="3"/>
    </row>
    <row r="716" spans="47:47" x14ac:dyDescent="0.25">
      <c r="AU716" s="3"/>
    </row>
    <row r="717" spans="47:47" x14ac:dyDescent="0.25">
      <c r="AU717" s="3"/>
    </row>
    <row r="718" spans="47:47" x14ac:dyDescent="0.25">
      <c r="AU718" s="3"/>
    </row>
    <row r="719" spans="47:47" x14ac:dyDescent="0.25">
      <c r="AU719" s="3"/>
    </row>
    <row r="720" spans="47:47" x14ac:dyDescent="0.25">
      <c r="AU720" s="3"/>
    </row>
    <row r="721" spans="47:47" x14ac:dyDescent="0.25">
      <c r="AU721" s="3"/>
    </row>
    <row r="722" spans="47:47" x14ac:dyDescent="0.25">
      <c r="AU722" s="3"/>
    </row>
    <row r="723" spans="47:47" x14ac:dyDescent="0.25">
      <c r="AU723" s="3"/>
    </row>
    <row r="724" spans="47:47" x14ac:dyDescent="0.25">
      <c r="AU724" s="3"/>
    </row>
    <row r="725" spans="47:47" x14ac:dyDescent="0.25">
      <c r="AU725" s="3"/>
    </row>
    <row r="726" spans="47:47" x14ac:dyDescent="0.25">
      <c r="AU726" s="3"/>
    </row>
    <row r="727" spans="47:47" x14ac:dyDescent="0.25">
      <c r="AU727" s="3"/>
    </row>
    <row r="728" spans="47:47" x14ac:dyDescent="0.25">
      <c r="AU728" s="3"/>
    </row>
    <row r="729" spans="47:47" x14ac:dyDescent="0.25">
      <c r="AU729" s="3"/>
    </row>
    <row r="730" spans="47:47" x14ac:dyDescent="0.25">
      <c r="AU730" s="3"/>
    </row>
    <row r="731" spans="47:47" x14ac:dyDescent="0.25">
      <c r="AU731" s="3"/>
    </row>
    <row r="732" spans="47:47" x14ac:dyDescent="0.25">
      <c r="AU732" s="3"/>
    </row>
    <row r="733" spans="47:47" x14ac:dyDescent="0.25">
      <c r="AU733" s="3"/>
    </row>
    <row r="734" spans="47:47" x14ac:dyDescent="0.25">
      <c r="AU734" s="3"/>
    </row>
    <row r="735" spans="47:47" x14ac:dyDescent="0.25">
      <c r="AU735" s="3"/>
    </row>
    <row r="736" spans="47:47" x14ac:dyDescent="0.25">
      <c r="AU736" s="3"/>
    </row>
    <row r="737" spans="47:47" x14ac:dyDescent="0.25">
      <c r="AU737" s="3"/>
    </row>
    <row r="738" spans="47:47" x14ac:dyDescent="0.25">
      <c r="AU738" s="3"/>
    </row>
    <row r="739" spans="47:47" x14ac:dyDescent="0.25">
      <c r="AU739" s="3"/>
    </row>
    <row r="740" spans="47:47" x14ac:dyDescent="0.25">
      <c r="AU740" s="3"/>
    </row>
    <row r="741" spans="47:47" x14ac:dyDescent="0.25">
      <c r="AU741" s="3"/>
    </row>
    <row r="742" spans="47:47" x14ac:dyDescent="0.25">
      <c r="AU742" s="3"/>
    </row>
    <row r="743" spans="47:47" x14ac:dyDescent="0.25">
      <c r="AU743" s="3"/>
    </row>
    <row r="744" spans="47:47" x14ac:dyDescent="0.25">
      <c r="AU744" s="3"/>
    </row>
    <row r="745" spans="47:47" x14ac:dyDescent="0.25">
      <c r="AU745" s="3"/>
    </row>
    <row r="746" spans="47:47" x14ac:dyDescent="0.25">
      <c r="AU746" s="3"/>
    </row>
    <row r="747" spans="47:47" x14ac:dyDescent="0.25">
      <c r="AU747" s="3"/>
    </row>
    <row r="748" spans="47:47" x14ac:dyDescent="0.25">
      <c r="AU748" s="3"/>
    </row>
    <row r="749" spans="47:47" x14ac:dyDescent="0.25">
      <c r="AU749" s="3"/>
    </row>
    <row r="750" spans="47:47" x14ac:dyDescent="0.25">
      <c r="AU750" s="3"/>
    </row>
    <row r="751" spans="47:47" x14ac:dyDescent="0.25">
      <c r="AU751" s="3"/>
    </row>
    <row r="752" spans="47:47" x14ac:dyDescent="0.25">
      <c r="AU752" s="3"/>
    </row>
    <row r="753" spans="47:47" x14ac:dyDescent="0.25">
      <c r="AU753" s="3"/>
    </row>
    <row r="754" spans="47:47" x14ac:dyDescent="0.25">
      <c r="AU754" s="3"/>
    </row>
    <row r="755" spans="47:47" x14ac:dyDescent="0.25">
      <c r="AU755" s="3"/>
    </row>
    <row r="756" spans="47:47" x14ac:dyDescent="0.25">
      <c r="AU756" s="3"/>
    </row>
    <row r="757" spans="47:47" x14ac:dyDescent="0.25">
      <c r="AU757" s="3"/>
    </row>
    <row r="758" spans="47:47" x14ac:dyDescent="0.25">
      <c r="AU758" s="3"/>
    </row>
    <row r="759" spans="47:47" x14ac:dyDescent="0.25">
      <c r="AU759" s="3"/>
    </row>
    <row r="760" spans="47:47" x14ac:dyDescent="0.25">
      <c r="AU760" s="3"/>
    </row>
    <row r="761" spans="47:47" x14ac:dyDescent="0.25">
      <c r="AU761" s="3"/>
    </row>
    <row r="762" spans="47:47" x14ac:dyDescent="0.25">
      <c r="AU762" s="3"/>
    </row>
    <row r="763" spans="47:47" x14ac:dyDescent="0.25">
      <c r="AU763" s="3"/>
    </row>
    <row r="764" spans="47:47" x14ac:dyDescent="0.25">
      <c r="AU764" s="3"/>
    </row>
    <row r="765" spans="47:47" x14ac:dyDescent="0.25">
      <c r="AU765" s="3"/>
    </row>
    <row r="766" spans="47:47" x14ac:dyDescent="0.25">
      <c r="AU766" s="3"/>
    </row>
    <row r="767" spans="47:47" x14ac:dyDescent="0.25">
      <c r="AU767" s="3"/>
    </row>
    <row r="768" spans="47:47" x14ac:dyDescent="0.25">
      <c r="AU768" s="3"/>
    </row>
    <row r="769" spans="47:47" x14ac:dyDescent="0.25">
      <c r="AU769" s="3"/>
    </row>
    <row r="770" spans="47:47" x14ac:dyDescent="0.25">
      <c r="AU770" s="3"/>
    </row>
    <row r="771" spans="47:47" x14ac:dyDescent="0.25">
      <c r="AU771" s="3"/>
    </row>
    <row r="772" spans="47:47" x14ac:dyDescent="0.25">
      <c r="AU772" s="3"/>
    </row>
    <row r="773" spans="47:47" x14ac:dyDescent="0.25">
      <c r="AU773" s="3"/>
    </row>
    <row r="774" spans="47:47" x14ac:dyDescent="0.25">
      <c r="AU774" s="3"/>
    </row>
    <row r="775" spans="47:47" x14ac:dyDescent="0.25">
      <c r="AU775" s="3"/>
    </row>
    <row r="776" spans="47:47" x14ac:dyDescent="0.25">
      <c r="AU776" s="3"/>
    </row>
    <row r="777" spans="47:47" x14ac:dyDescent="0.25">
      <c r="AU777" s="3"/>
    </row>
    <row r="778" spans="47:47" x14ac:dyDescent="0.25">
      <c r="AU778" s="3"/>
    </row>
    <row r="779" spans="47:47" x14ac:dyDescent="0.25">
      <c r="AU779" s="3"/>
    </row>
    <row r="780" spans="47:47" x14ac:dyDescent="0.25">
      <c r="AU780" s="3"/>
    </row>
    <row r="781" spans="47:47" x14ac:dyDescent="0.25">
      <c r="AU781" s="3"/>
    </row>
    <row r="782" spans="47:47" x14ac:dyDescent="0.25">
      <c r="AU782" s="3"/>
    </row>
    <row r="783" spans="47:47" x14ac:dyDescent="0.25">
      <c r="AU783" s="3"/>
    </row>
    <row r="784" spans="47:47" x14ac:dyDescent="0.25">
      <c r="AU784" s="3"/>
    </row>
    <row r="785" spans="47:47" x14ac:dyDescent="0.25">
      <c r="AU785" s="3"/>
    </row>
    <row r="786" spans="47:47" x14ac:dyDescent="0.25">
      <c r="AU786" s="3"/>
    </row>
    <row r="787" spans="47:47" x14ac:dyDescent="0.25">
      <c r="AU787" s="3"/>
    </row>
    <row r="788" spans="47:47" x14ac:dyDescent="0.25">
      <c r="AU788" s="3"/>
    </row>
    <row r="789" spans="47:47" x14ac:dyDescent="0.25">
      <c r="AU789" s="3"/>
    </row>
    <row r="790" spans="47:47" x14ac:dyDescent="0.25">
      <c r="AU790" s="3"/>
    </row>
    <row r="791" spans="47:47" x14ac:dyDescent="0.25">
      <c r="AU791" s="3"/>
    </row>
    <row r="792" spans="47:47" x14ac:dyDescent="0.25">
      <c r="AU792" s="3"/>
    </row>
    <row r="793" spans="47:47" x14ac:dyDescent="0.25">
      <c r="AU793" s="3"/>
    </row>
    <row r="794" spans="47:47" x14ac:dyDescent="0.25">
      <c r="AU794" s="3"/>
    </row>
    <row r="795" spans="47:47" x14ac:dyDescent="0.25">
      <c r="AU795" s="3"/>
    </row>
    <row r="796" spans="47:47" x14ac:dyDescent="0.25">
      <c r="AU796" s="3"/>
    </row>
    <row r="797" spans="47:47" x14ac:dyDescent="0.25">
      <c r="AU797" s="3"/>
    </row>
    <row r="798" spans="47:47" x14ac:dyDescent="0.25">
      <c r="AU798" s="3"/>
    </row>
    <row r="799" spans="47:47" x14ac:dyDescent="0.25">
      <c r="AU799" s="3"/>
    </row>
    <row r="800" spans="47:47" x14ac:dyDescent="0.25">
      <c r="AU800" s="3"/>
    </row>
    <row r="801" spans="47:47" x14ac:dyDescent="0.25">
      <c r="AU801" s="3"/>
    </row>
    <row r="802" spans="47:47" x14ac:dyDescent="0.25">
      <c r="AU802" s="3"/>
    </row>
    <row r="803" spans="47:47" x14ac:dyDescent="0.25">
      <c r="AU803" s="3"/>
    </row>
    <row r="804" spans="47:47" x14ac:dyDescent="0.25">
      <c r="AU804" s="3"/>
    </row>
    <row r="805" spans="47:47" x14ac:dyDescent="0.25">
      <c r="AU805" s="3"/>
    </row>
    <row r="806" spans="47:47" x14ac:dyDescent="0.25">
      <c r="AU806" s="3"/>
    </row>
    <row r="807" spans="47:47" x14ac:dyDescent="0.25">
      <c r="AU807" s="3"/>
    </row>
    <row r="808" spans="47:47" x14ac:dyDescent="0.25">
      <c r="AU808" s="3"/>
    </row>
    <row r="809" spans="47:47" x14ac:dyDescent="0.25">
      <c r="AU809" s="3"/>
    </row>
    <row r="810" spans="47:47" x14ac:dyDescent="0.25">
      <c r="AU810" s="3"/>
    </row>
    <row r="811" spans="47:47" x14ac:dyDescent="0.25">
      <c r="AU811" s="3"/>
    </row>
    <row r="812" spans="47:47" x14ac:dyDescent="0.25">
      <c r="AU812" s="3"/>
    </row>
    <row r="813" spans="47:47" x14ac:dyDescent="0.25">
      <c r="AU813" s="3"/>
    </row>
    <row r="814" spans="47:47" x14ac:dyDescent="0.25">
      <c r="AU814" s="3"/>
    </row>
    <row r="815" spans="47:47" x14ac:dyDescent="0.25">
      <c r="AU815" s="3"/>
    </row>
    <row r="816" spans="47:47" x14ac:dyDescent="0.25">
      <c r="AU816" s="3"/>
    </row>
    <row r="817" spans="47:47" x14ac:dyDescent="0.25">
      <c r="AU817" s="3"/>
    </row>
    <row r="818" spans="47:47" x14ac:dyDescent="0.25">
      <c r="AU818" s="3"/>
    </row>
    <row r="819" spans="47:47" x14ac:dyDescent="0.25">
      <c r="AU819" s="3"/>
    </row>
    <row r="820" spans="47:47" x14ac:dyDescent="0.25">
      <c r="AU820" s="3"/>
    </row>
    <row r="821" spans="47:47" x14ac:dyDescent="0.25">
      <c r="AU821" s="3"/>
    </row>
    <row r="822" spans="47:47" x14ac:dyDescent="0.25">
      <c r="AU822" s="3"/>
    </row>
    <row r="823" spans="47:47" x14ac:dyDescent="0.25">
      <c r="AU823" s="3"/>
    </row>
    <row r="824" spans="47:47" x14ac:dyDescent="0.25">
      <c r="AU824" s="3"/>
    </row>
    <row r="825" spans="47:47" x14ac:dyDescent="0.25">
      <c r="AU825" s="3"/>
    </row>
    <row r="826" spans="47:47" x14ac:dyDescent="0.25">
      <c r="AU826" s="3"/>
    </row>
    <row r="827" spans="47:47" x14ac:dyDescent="0.25">
      <c r="AU827" s="3"/>
    </row>
    <row r="828" spans="47:47" x14ac:dyDescent="0.25">
      <c r="AU828" s="3"/>
    </row>
    <row r="829" spans="47:47" x14ac:dyDescent="0.25">
      <c r="AU829" s="3"/>
    </row>
    <row r="830" spans="47:47" x14ac:dyDescent="0.25">
      <c r="AU830" s="3"/>
    </row>
    <row r="831" spans="47:47" x14ac:dyDescent="0.25">
      <c r="AU831" s="3"/>
    </row>
    <row r="832" spans="47:47" x14ac:dyDescent="0.25">
      <c r="AU832" s="3"/>
    </row>
    <row r="833" spans="47:47" x14ac:dyDescent="0.25">
      <c r="AU833" s="3"/>
    </row>
    <row r="834" spans="47:47" x14ac:dyDescent="0.25">
      <c r="AU834" s="3"/>
    </row>
    <row r="835" spans="47:47" x14ac:dyDescent="0.25">
      <c r="AU835" s="3"/>
    </row>
    <row r="836" spans="47:47" x14ac:dyDescent="0.25">
      <c r="AU836" s="3"/>
    </row>
    <row r="837" spans="47:47" x14ac:dyDescent="0.25">
      <c r="AU837" s="3"/>
    </row>
    <row r="838" spans="47:47" x14ac:dyDescent="0.25">
      <c r="AU838" s="3"/>
    </row>
    <row r="839" spans="47:47" x14ac:dyDescent="0.25">
      <c r="AU839" s="3"/>
    </row>
    <row r="840" spans="47:47" x14ac:dyDescent="0.25">
      <c r="AU840" s="3"/>
    </row>
    <row r="841" spans="47:47" x14ac:dyDescent="0.25">
      <c r="AU841" s="3"/>
    </row>
    <row r="842" spans="47:47" x14ac:dyDescent="0.25">
      <c r="AU842" s="3"/>
    </row>
    <row r="843" spans="47:47" x14ac:dyDescent="0.25">
      <c r="AU843" s="3"/>
    </row>
    <row r="844" spans="47:47" x14ac:dyDescent="0.25">
      <c r="AU844" s="3"/>
    </row>
    <row r="845" spans="47:47" x14ac:dyDescent="0.25">
      <c r="AU845" s="3"/>
    </row>
    <row r="846" spans="47:47" x14ac:dyDescent="0.25">
      <c r="AU846" s="3"/>
    </row>
    <row r="847" spans="47:47" x14ac:dyDescent="0.25">
      <c r="AU847" s="3"/>
    </row>
    <row r="848" spans="47:47" x14ac:dyDescent="0.25">
      <c r="AU848" s="3"/>
    </row>
    <row r="849" spans="47:47" x14ac:dyDescent="0.25">
      <c r="AU849" s="3"/>
    </row>
    <row r="850" spans="47:47" x14ac:dyDescent="0.25">
      <c r="AU850" s="3"/>
    </row>
    <row r="851" spans="47:47" x14ac:dyDescent="0.25">
      <c r="AU851" s="3"/>
    </row>
    <row r="852" spans="47:47" x14ac:dyDescent="0.25">
      <c r="AU852" s="3"/>
    </row>
    <row r="853" spans="47:47" x14ac:dyDescent="0.25">
      <c r="AU853" s="3"/>
    </row>
    <row r="854" spans="47:47" x14ac:dyDescent="0.25">
      <c r="AU854" s="3"/>
    </row>
    <row r="855" spans="47:47" x14ac:dyDescent="0.25">
      <c r="AU855" s="3"/>
    </row>
    <row r="856" spans="47:47" x14ac:dyDescent="0.25">
      <c r="AU856" s="3"/>
    </row>
    <row r="857" spans="47:47" x14ac:dyDescent="0.25">
      <c r="AU857" s="3"/>
    </row>
    <row r="858" spans="47:47" x14ac:dyDescent="0.25">
      <c r="AU858" s="3"/>
    </row>
    <row r="859" spans="47:47" x14ac:dyDescent="0.25">
      <c r="AU859" s="3"/>
    </row>
    <row r="860" spans="47:47" x14ac:dyDescent="0.25">
      <c r="AU860" s="3"/>
    </row>
    <row r="861" spans="47:47" x14ac:dyDescent="0.25">
      <c r="AU861" s="3"/>
    </row>
    <row r="862" spans="47:47" x14ac:dyDescent="0.25">
      <c r="AU862" s="3"/>
    </row>
    <row r="863" spans="47:47" x14ac:dyDescent="0.25">
      <c r="AU863" s="3"/>
    </row>
    <row r="864" spans="47:47" x14ac:dyDescent="0.25">
      <c r="AU864" s="3"/>
    </row>
    <row r="865" spans="47:47" x14ac:dyDescent="0.25">
      <c r="AU865" s="3"/>
    </row>
    <row r="866" spans="47:47" x14ac:dyDescent="0.25">
      <c r="AU866" s="3"/>
    </row>
    <row r="867" spans="47:47" x14ac:dyDescent="0.25">
      <c r="AU867" s="3"/>
    </row>
    <row r="868" spans="47:47" x14ac:dyDescent="0.25">
      <c r="AU868" s="3"/>
    </row>
    <row r="869" spans="47:47" x14ac:dyDescent="0.25">
      <c r="AU869" s="3"/>
    </row>
    <row r="870" spans="47:47" x14ac:dyDescent="0.25">
      <c r="AU870" s="3"/>
    </row>
    <row r="871" spans="47:47" x14ac:dyDescent="0.25">
      <c r="AU871" s="3"/>
    </row>
    <row r="872" spans="47:47" x14ac:dyDescent="0.25">
      <c r="AU872" s="3"/>
    </row>
    <row r="873" spans="47:47" x14ac:dyDescent="0.25">
      <c r="AU873" s="3"/>
    </row>
    <row r="874" spans="47:47" x14ac:dyDescent="0.25">
      <c r="AU874" s="3"/>
    </row>
    <row r="875" spans="47:47" x14ac:dyDescent="0.25">
      <c r="AU875" s="3"/>
    </row>
    <row r="876" spans="47:47" x14ac:dyDescent="0.25">
      <c r="AU876" s="3"/>
    </row>
    <row r="877" spans="47:47" x14ac:dyDescent="0.25">
      <c r="AU877" s="3"/>
    </row>
    <row r="878" spans="47:47" x14ac:dyDescent="0.25">
      <c r="AU878" s="3"/>
    </row>
    <row r="879" spans="47:47" x14ac:dyDescent="0.25">
      <c r="AU879" s="3"/>
    </row>
    <row r="880" spans="47:47" x14ac:dyDescent="0.25">
      <c r="AU880" s="3"/>
    </row>
    <row r="881" spans="47:47" x14ac:dyDescent="0.25">
      <c r="AU881" s="3"/>
    </row>
    <row r="882" spans="47:47" x14ac:dyDescent="0.25">
      <c r="AU882" s="3"/>
    </row>
    <row r="883" spans="47:47" x14ac:dyDescent="0.25">
      <c r="AU883" s="3"/>
    </row>
    <row r="884" spans="47:47" x14ac:dyDescent="0.25">
      <c r="AU884" s="3"/>
    </row>
    <row r="885" spans="47:47" x14ac:dyDescent="0.25">
      <c r="AU885" s="3"/>
    </row>
    <row r="886" spans="47:47" x14ac:dyDescent="0.25">
      <c r="AU886" s="3"/>
    </row>
    <row r="887" spans="47:47" x14ac:dyDescent="0.25">
      <c r="AU887" s="3"/>
    </row>
    <row r="888" spans="47:47" x14ac:dyDescent="0.25">
      <c r="AU888" s="3"/>
    </row>
    <row r="889" spans="47:47" x14ac:dyDescent="0.25">
      <c r="AU889" s="3"/>
    </row>
    <row r="890" spans="47:47" x14ac:dyDescent="0.25">
      <c r="AU890" s="3"/>
    </row>
    <row r="891" spans="47:47" x14ac:dyDescent="0.25">
      <c r="AU891" s="3"/>
    </row>
    <row r="892" spans="47:47" x14ac:dyDescent="0.25">
      <c r="AU892" s="3"/>
    </row>
    <row r="893" spans="47:47" x14ac:dyDescent="0.25">
      <c r="AU893" s="3"/>
    </row>
    <row r="894" spans="47:47" x14ac:dyDescent="0.25">
      <c r="AU894" s="3"/>
    </row>
    <row r="895" spans="47:47" x14ac:dyDescent="0.25">
      <c r="AU895" s="3"/>
    </row>
    <row r="896" spans="47:47" x14ac:dyDescent="0.25">
      <c r="AU896" s="3"/>
    </row>
    <row r="897" spans="47:47" x14ac:dyDescent="0.25">
      <c r="AU897" s="3"/>
    </row>
    <row r="898" spans="47:47" x14ac:dyDescent="0.25">
      <c r="AU898" s="3"/>
    </row>
    <row r="899" spans="47:47" x14ac:dyDescent="0.25">
      <c r="AU899" s="3"/>
    </row>
    <row r="900" spans="47:47" x14ac:dyDescent="0.25">
      <c r="AU900" s="3"/>
    </row>
    <row r="901" spans="47:47" x14ac:dyDescent="0.25">
      <c r="AU901" s="3"/>
    </row>
    <row r="902" spans="47:47" x14ac:dyDescent="0.25">
      <c r="AU902" s="3"/>
    </row>
    <row r="903" spans="47:47" x14ac:dyDescent="0.25">
      <c r="AU903" s="3"/>
    </row>
    <row r="904" spans="47:47" x14ac:dyDescent="0.25">
      <c r="AU904" s="3"/>
    </row>
    <row r="905" spans="47:47" x14ac:dyDescent="0.25">
      <c r="AU905" s="3"/>
    </row>
    <row r="906" spans="47:47" x14ac:dyDescent="0.25">
      <c r="AU906" s="3"/>
    </row>
    <row r="907" spans="47:47" x14ac:dyDescent="0.25">
      <c r="AU907" s="3"/>
    </row>
    <row r="908" spans="47:47" x14ac:dyDescent="0.25">
      <c r="AU908" s="3"/>
    </row>
    <row r="909" spans="47:47" x14ac:dyDescent="0.25">
      <c r="AU909" s="3"/>
    </row>
    <row r="910" spans="47:47" x14ac:dyDescent="0.25">
      <c r="AU910" s="3"/>
    </row>
    <row r="911" spans="47:47" x14ac:dyDescent="0.25">
      <c r="AU911" s="3"/>
    </row>
    <row r="912" spans="47:47" x14ac:dyDescent="0.25">
      <c r="AU912" s="3"/>
    </row>
    <row r="913" spans="47:47" x14ac:dyDescent="0.25">
      <c r="AU913" s="3"/>
    </row>
    <row r="914" spans="47:47" x14ac:dyDescent="0.25">
      <c r="AU914" s="3"/>
    </row>
    <row r="915" spans="47:47" x14ac:dyDescent="0.25">
      <c r="AU915" s="3"/>
    </row>
    <row r="916" spans="47:47" x14ac:dyDescent="0.25">
      <c r="AU916" s="3"/>
    </row>
    <row r="917" spans="47:47" x14ac:dyDescent="0.25">
      <c r="AU917" s="3"/>
    </row>
    <row r="918" spans="47:47" x14ac:dyDescent="0.25">
      <c r="AU918" s="3"/>
    </row>
    <row r="919" spans="47:47" x14ac:dyDescent="0.25">
      <c r="AU919" s="3"/>
    </row>
    <row r="920" spans="47:47" x14ac:dyDescent="0.25">
      <c r="AU920" s="3"/>
    </row>
    <row r="921" spans="47:47" x14ac:dyDescent="0.25">
      <c r="AU921" s="3"/>
    </row>
    <row r="922" spans="47:47" x14ac:dyDescent="0.25">
      <c r="AU922" s="3"/>
    </row>
    <row r="923" spans="47:47" x14ac:dyDescent="0.25">
      <c r="AU923" s="3"/>
    </row>
    <row r="924" spans="47:47" x14ac:dyDescent="0.25">
      <c r="AU924" s="3"/>
    </row>
    <row r="925" spans="47:47" x14ac:dyDescent="0.25">
      <c r="AU925" s="3"/>
    </row>
    <row r="926" spans="47:47" x14ac:dyDescent="0.25">
      <c r="AU926" s="3"/>
    </row>
    <row r="927" spans="47:47" x14ac:dyDescent="0.25">
      <c r="AU927" s="3"/>
    </row>
    <row r="928" spans="47:47" x14ac:dyDescent="0.25">
      <c r="AU928" s="3"/>
    </row>
    <row r="929" spans="47:47" x14ac:dyDescent="0.25">
      <c r="AU929" s="3"/>
    </row>
    <row r="930" spans="47:47" x14ac:dyDescent="0.25">
      <c r="AU930" s="3"/>
    </row>
    <row r="931" spans="47:47" x14ac:dyDescent="0.25">
      <c r="AU931" s="3"/>
    </row>
    <row r="932" spans="47:47" x14ac:dyDescent="0.25">
      <c r="AU932" s="3"/>
    </row>
    <row r="933" spans="47:47" x14ac:dyDescent="0.25">
      <c r="AU933" s="3"/>
    </row>
    <row r="934" spans="47:47" x14ac:dyDescent="0.25">
      <c r="AU934" s="3"/>
    </row>
    <row r="935" spans="47:47" x14ac:dyDescent="0.25">
      <c r="AU935" s="3"/>
    </row>
    <row r="936" spans="47:47" x14ac:dyDescent="0.25">
      <c r="AU936" s="3"/>
    </row>
    <row r="937" spans="47:47" x14ac:dyDescent="0.25">
      <c r="AU937" s="3"/>
    </row>
    <row r="938" spans="47:47" x14ac:dyDescent="0.25">
      <c r="AU938" s="3"/>
    </row>
    <row r="939" spans="47:47" x14ac:dyDescent="0.25">
      <c r="AU939" s="3"/>
    </row>
    <row r="940" spans="47:47" x14ac:dyDescent="0.25">
      <c r="AU940" s="3"/>
    </row>
    <row r="941" spans="47:47" x14ac:dyDescent="0.25">
      <c r="AU941" s="3"/>
    </row>
    <row r="942" spans="47:47" x14ac:dyDescent="0.25">
      <c r="AU942" s="3"/>
    </row>
    <row r="943" spans="47:47" x14ac:dyDescent="0.25">
      <c r="AU943" s="3"/>
    </row>
    <row r="944" spans="47:47" x14ac:dyDescent="0.25">
      <c r="AU944" s="3"/>
    </row>
    <row r="945" spans="47:47" x14ac:dyDescent="0.25">
      <c r="AU945" s="3"/>
    </row>
    <row r="946" spans="47:47" x14ac:dyDescent="0.25">
      <c r="AU946" s="3"/>
    </row>
    <row r="947" spans="47:47" x14ac:dyDescent="0.25">
      <c r="AU947" s="3"/>
    </row>
    <row r="948" spans="47:47" x14ac:dyDescent="0.25">
      <c r="AU948" s="3"/>
    </row>
    <row r="949" spans="47:47" x14ac:dyDescent="0.25">
      <c r="AU949" s="3"/>
    </row>
    <row r="950" spans="47:47" x14ac:dyDescent="0.25">
      <c r="AU950" s="3"/>
    </row>
    <row r="951" spans="47:47" x14ac:dyDescent="0.25">
      <c r="AU951" s="3"/>
    </row>
    <row r="952" spans="47:47" x14ac:dyDescent="0.25">
      <c r="AU952" s="3"/>
    </row>
    <row r="953" spans="47:47" x14ac:dyDescent="0.25">
      <c r="AU953" s="3"/>
    </row>
    <row r="954" spans="47:47" x14ac:dyDescent="0.25">
      <c r="AU954" s="3"/>
    </row>
    <row r="955" spans="47:47" x14ac:dyDescent="0.25">
      <c r="AU955" s="3"/>
    </row>
    <row r="956" spans="47:47" x14ac:dyDescent="0.25">
      <c r="AU956" s="3"/>
    </row>
    <row r="957" spans="47:47" x14ac:dyDescent="0.25">
      <c r="AU957" s="3"/>
    </row>
    <row r="958" spans="47:47" x14ac:dyDescent="0.25">
      <c r="AU958" s="3"/>
    </row>
    <row r="959" spans="47:47" x14ac:dyDescent="0.25">
      <c r="AU959" s="3"/>
    </row>
    <row r="960" spans="47:47" x14ac:dyDescent="0.25">
      <c r="AU960" s="3"/>
    </row>
    <row r="961" spans="47:47" x14ac:dyDescent="0.25">
      <c r="AU961" s="3"/>
    </row>
    <row r="962" spans="47:47" x14ac:dyDescent="0.25">
      <c r="AU962" s="3"/>
    </row>
    <row r="963" spans="47:47" x14ac:dyDescent="0.25">
      <c r="AU963" s="3"/>
    </row>
    <row r="964" spans="47:47" x14ac:dyDescent="0.25">
      <c r="AU964" s="3"/>
    </row>
    <row r="965" spans="47:47" x14ac:dyDescent="0.25">
      <c r="AU965" s="3"/>
    </row>
    <row r="966" spans="47:47" x14ac:dyDescent="0.25">
      <c r="AU966" s="3"/>
    </row>
    <row r="967" spans="47:47" x14ac:dyDescent="0.25">
      <c r="AU967" s="3"/>
    </row>
    <row r="968" spans="47:47" x14ac:dyDescent="0.25">
      <c r="AU968" s="3"/>
    </row>
    <row r="969" spans="47:47" x14ac:dyDescent="0.25">
      <c r="AU969" s="3"/>
    </row>
    <row r="970" spans="47:47" x14ac:dyDescent="0.25">
      <c r="AU970" s="3"/>
    </row>
    <row r="971" spans="47:47" x14ac:dyDescent="0.25">
      <c r="AU971" s="3"/>
    </row>
    <row r="972" spans="47:47" x14ac:dyDescent="0.25">
      <c r="AU972" s="3"/>
    </row>
    <row r="973" spans="47:47" x14ac:dyDescent="0.25">
      <c r="AU973" s="3"/>
    </row>
    <row r="974" spans="47:47" x14ac:dyDescent="0.25">
      <c r="AU974" s="3"/>
    </row>
    <row r="975" spans="47:47" x14ac:dyDescent="0.25">
      <c r="AU975" s="3"/>
    </row>
    <row r="976" spans="47:47" x14ac:dyDescent="0.25">
      <c r="AU976" s="3"/>
    </row>
    <row r="977" spans="47:47" x14ac:dyDescent="0.25">
      <c r="AU977" s="3"/>
    </row>
    <row r="978" spans="47:47" x14ac:dyDescent="0.25">
      <c r="AU978" s="3"/>
    </row>
    <row r="979" spans="47:47" x14ac:dyDescent="0.25">
      <c r="AU979" s="3"/>
    </row>
    <row r="980" spans="47:47" x14ac:dyDescent="0.25">
      <c r="AU980" s="3"/>
    </row>
    <row r="981" spans="47:47" x14ac:dyDescent="0.25">
      <c r="AU981" s="3"/>
    </row>
    <row r="982" spans="47:47" x14ac:dyDescent="0.25">
      <c r="AU982" s="3"/>
    </row>
    <row r="983" spans="47:47" x14ac:dyDescent="0.25">
      <c r="AU983" s="3"/>
    </row>
    <row r="984" spans="47:47" x14ac:dyDescent="0.25">
      <c r="AU984" s="3"/>
    </row>
    <row r="985" spans="47:47" x14ac:dyDescent="0.25">
      <c r="AU985" s="3"/>
    </row>
    <row r="986" spans="47:47" x14ac:dyDescent="0.25">
      <c r="AU986" s="3"/>
    </row>
    <row r="987" spans="47:47" x14ac:dyDescent="0.25">
      <c r="AU987" s="3"/>
    </row>
    <row r="988" spans="47:47" x14ac:dyDescent="0.25">
      <c r="AU988" s="3"/>
    </row>
    <row r="989" spans="47:47" x14ac:dyDescent="0.25">
      <c r="AU989" s="3"/>
    </row>
    <row r="990" spans="47:47" x14ac:dyDescent="0.25">
      <c r="AU990" s="3"/>
    </row>
    <row r="991" spans="47:47" x14ac:dyDescent="0.25">
      <c r="AU991" s="3"/>
    </row>
    <row r="992" spans="47:47" x14ac:dyDescent="0.25">
      <c r="AU992" s="3"/>
    </row>
    <row r="993" spans="47:47" x14ac:dyDescent="0.25">
      <c r="AU993" s="3"/>
    </row>
    <row r="994" spans="47:47" x14ac:dyDescent="0.25">
      <c r="AU994" s="3"/>
    </row>
    <row r="995" spans="47:47" x14ac:dyDescent="0.25">
      <c r="AU995" s="3"/>
    </row>
    <row r="996" spans="47:47" x14ac:dyDescent="0.25">
      <c r="AU996" s="3"/>
    </row>
    <row r="997" spans="47:47" x14ac:dyDescent="0.25">
      <c r="AU997" s="3"/>
    </row>
    <row r="998" spans="47:47" x14ac:dyDescent="0.25">
      <c r="AU998" s="3"/>
    </row>
    <row r="999" spans="47:47" x14ac:dyDescent="0.25">
      <c r="AU999" s="3"/>
    </row>
    <row r="1000" spans="47:47" x14ac:dyDescent="0.25">
      <c r="AU1000" s="3"/>
    </row>
    <row r="1001" spans="47:47" x14ac:dyDescent="0.25">
      <c r="AU1001" s="3"/>
    </row>
    <row r="1002" spans="47:47" x14ac:dyDescent="0.25">
      <c r="AU1002" s="3"/>
    </row>
    <row r="1003" spans="47:47" x14ac:dyDescent="0.25">
      <c r="AU1003" s="3"/>
    </row>
    <row r="1004" spans="47:47" x14ac:dyDescent="0.25">
      <c r="AU1004" s="3"/>
    </row>
    <row r="1005" spans="47:47" x14ac:dyDescent="0.25">
      <c r="AU1005" s="3"/>
    </row>
    <row r="1006" spans="47:47" x14ac:dyDescent="0.25">
      <c r="AU1006" s="3"/>
    </row>
    <row r="1007" spans="47:47" x14ac:dyDescent="0.25">
      <c r="AU1007" s="3"/>
    </row>
    <row r="1008" spans="47:47" x14ac:dyDescent="0.25">
      <c r="AU1008" s="3"/>
    </row>
    <row r="1009" spans="47:47" x14ac:dyDescent="0.25">
      <c r="AU1009" s="3"/>
    </row>
    <row r="1010" spans="47:47" x14ac:dyDescent="0.25">
      <c r="AU1010" s="3"/>
    </row>
    <row r="1011" spans="47:47" x14ac:dyDescent="0.25">
      <c r="AU1011" s="3"/>
    </row>
    <row r="1012" spans="47:47" x14ac:dyDescent="0.25">
      <c r="AU1012" s="3"/>
    </row>
    <row r="1013" spans="47:47" x14ac:dyDescent="0.25">
      <c r="AU1013" s="3"/>
    </row>
    <row r="1014" spans="47:47" x14ac:dyDescent="0.25">
      <c r="AU1014" s="3"/>
    </row>
    <row r="1015" spans="47:47" x14ac:dyDescent="0.25">
      <c r="AU1015" s="3"/>
    </row>
    <row r="1016" spans="47:47" x14ac:dyDescent="0.25">
      <c r="AU1016" s="3"/>
    </row>
    <row r="1017" spans="47:47" x14ac:dyDescent="0.25">
      <c r="AU1017" s="3"/>
    </row>
    <row r="1018" spans="47:47" x14ac:dyDescent="0.25">
      <c r="AU1018" s="3"/>
    </row>
    <row r="1019" spans="47:47" x14ac:dyDescent="0.25">
      <c r="AU1019" s="3"/>
    </row>
    <row r="1020" spans="47:47" x14ac:dyDescent="0.25">
      <c r="AU1020" s="3"/>
    </row>
    <row r="1021" spans="47:47" x14ac:dyDescent="0.25">
      <c r="AU1021" s="3"/>
    </row>
    <row r="1022" spans="47:47" x14ac:dyDescent="0.25">
      <c r="AU1022" s="3"/>
    </row>
    <row r="1023" spans="47:47" x14ac:dyDescent="0.25">
      <c r="AU1023" s="3"/>
    </row>
    <row r="1024" spans="47:47" x14ac:dyDescent="0.25">
      <c r="AU1024" s="3"/>
    </row>
    <row r="1025" spans="47:47" x14ac:dyDescent="0.25">
      <c r="AU1025" s="3"/>
    </row>
    <row r="1026" spans="47:47" x14ac:dyDescent="0.25">
      <c r="AU1026" s="3"/>
    </row>
    <row r="1027" spans="47:47" x14ac:dyDescent="0.25">
      <c r="AU1027" s="3"/>
    </row>
    <row r="1028" spans="47:47" x14ac:dyDescent="0.25">
      <c r="AU1028" s="3"/>
    </row>
    <row r="1029" spans="47:47" x14ac:dyDescent="0.25">
      <c r="AU1029" s="3"/>
    </row>
    <row r="1030" spans="47:47" x14ac:dyDescent="0.25">
      <c r="AU1030" s="3"/>
    </row>
    <row r="1031" spans="47:47" x14ac:dyDescent="0.25">
      <c r="AU1031" s="3"/>
    </row>
    <row r="1032" spans="47:47" x14ac:dyDescent="0.25">
      <c r="AU1032" s="3"/>
    </row>
    <row r="1033" spans="47:47" x14ac:dyDescent="0.25">
      <c r="AU1033" s="3"/>
    </row>
    <row r="1034" spans="47:47" x14ac:dyDescent="0.25">
      <c r="AU1034" s="3"/>
    </row>
    <row r="1035" spans="47:47" x14ac:dyDescent="0.25">
      <c r="AU1035" s="3"/>
    </row>
    <row r="1036" spans="47:47" x14ac:dyDescent="0.25">
      <c r="AU1036" s="3"/>
    </row>
    <row r="1037" spans="47:47" x14ac:dyDescent="0.25">
      <c r="AU1037" s="3"/>
    </row>
    <row r="1038" spans="47:47" x14ac:dyDescent="0.25">
      <c r="AU1038" s="3"/>
    </row>
    <row r="1039" spans="47:47" x14ac:dyDescent="0.25">
      <c r="AU1039" s="3"/>
    </row>
    <row r="1040" spans="47:47" x14ac:dyDescent="0.25">
      <c r="AU1040" s="3"/>
    </row>
    <row r="1041" spans="47:47" x14ac:dyDescent="0.25">
      <c r="AU1041" s="3"/>
    </row>
    <row r="1042" spans="47:47" x14ac:dyDescent="0.25">
      <c r="AU1042" s="3"/>
    </row>
    <row r="1043" spans="47:47" x14ac:dyDescent="0.25">
      <c r="AU1043" s="3"/>
    </row>
    <row r="1044" spans="47:47" x14ac:dyDescent="0.25">
      <c r="AU1044" s="3"/>
    </row>
    <row r="1045" spans="47:47" x14ac:dyDescent="0.25">
      <c r="AU1045" s="3"/>
    </row>
    <row r="1046" spans="47:47" x14ac:dyDescent="0.25">
      <c r="AU1046" s="3"/>
    </row>
    <row r="1047" spans="47:47" x14ac:dyDescent="0.25">
      <c r="AU1047" s="3"/>
    </row>
    <row r="1048" spans="47:47" x14ac:dyDescent="0.25">
      <c r="AU1048" s="3"/>
    </row>
    <row r="1049" spans="47:47" x14ac:dyDescent="0.25">
      <c r="AU1049" s="3"/>
    </row>
    <row r="1050" spans="47:47" x14ac:dyDescent="0.25">
      <c r="AU1050" s="3"/>
    </row>
    <row r="1051" spans="47:47" x14ac:dyDescent="0.25">
      <c r="AU1051" s="3"/>
    </row>
    <row r="1052" spans="47:47" x14ac:dyDescent="0.25">
      <c r="AU1052" s="3"/>
    </row>
    <row r="1053" spans="47:47" x14ac:dyDescent="0.25">
      <c r="AU1053" s="3"/>
    </row>
    <row r="1054" spans="47:47" x14ac:dyDescent="0.25">
      <c r="AU1054" s="3"/>
    </row>
    <row r="1055" spans="47:47" x14ac:dyDescent="0.25">
      <c r="AU1055" s="3"/>
    </row>
    <row r="1056" spans="47:47" x14ac:dyDescent="0.25">
      <c r="AU1056" s="3"/>
    </row>
    <row r="1057" spans="47:47" x14ac:dyDescent="0.25">
      <c r="AU1057" s="3"/>
    </row>
    <row r="1058" spans="47:47" x14ac:dyDescent="0.25">
      <c r="AU1058" s="3"/>
    </row>
    <row r="1059" spans="47:47" x14ac:dyDescent="0.25">
      <c r="AU1059" s="3"/>
    </row>
    <row r="1060" spans="47:47" x14ac:dyDescent="0.25">
      <c r="AU1060" s="3"/>
    </row>
    <row r="1061" spans="47:47" x14ac:dyDescent="0.25">
      <c r="AU1061" s="3"/>
    </row>
    <row r="1062" spans="47:47" x14ac:dyDescent="0.25">
      <c r="AU1062" s="3"/>
    </row>
    <row r="1063" spans="47:47" x14ac:dyDescent="0.25">
      <c r="AU1063" s="3"/>
    </row>
    <row r="1064" spans="47:47" x14ac:dyDescent="0.25">
      <c r="AU1064" s="3"/>
    </row>
    <row r="1065" spans="47:47" x14ac:dyDescent="0.25">
      <c r="AU1065" s="3"/>
    </row>
    <row r="1066" spans="47:47" x14ac:dyDescent="0.25">
      <c r="AU1066" s="3"/>
    </row>
    <row r="1067" spans="47:47" x14ac:dyDescent="0.25">
      <c r="AU1067" s="3"/>
    </row>
    <row r="1068" spans="47:47" x14ac:dyDescent="0.25">
      <c r="AU1068" s="3"/>
    </row>
    <row r="1069" spans="47:47" x14ac:dyDescent="0.25">
      <c r="AU1069" s="3"/>
    </row>
    <row r="1070" spans="47:47" x14ac:dyDescent="0.25">
      <c r="AU1070" s="3"/>
    </row>
    <row r="1071" spans="47:47" x14ac:dyDescent="0.25">
      <c r="AU1071" s="3"/>
    </row>
    <row r="1072" spans="47:47" x14ac:dyDescent="0.25">
      <c r="AU1072" s="3"/>
    </row>
    <row r="1073" spans="47:47" x14ac:dyDescent="0.25">
      <c r="AU1073" s="3"/>
    </row>
    <row r="1074" spans="47:47" x14ac:dyDescent="0.25">
      <c r="AU1074" s="3"/>
    </row>
    <row r="1075" spans="47:47" x14ac:dyDescent="0.25">
      <c r="AU1075" s="3"/>
    </row>
    <row r="1076" spans="47:47" x14ac:dyDescent="0.25">
      <c r="AU1076" s="3"/>
    </row>
    <row r="1077" spans="47:47" x14ac:dyDescent="0.25">
      <c r="AU1077" s="3"/>
    </row>
    <row r="1078" spans="47:47" x14ac:dyDescent="0.25">
      <c r="AU1078" s="3"/>
    </row>
    <row r="1079" spans="47:47" x14ac:dyDescent="0.25">
      <c r="AU1079" s="3"/>
    </row>
    <row r="1080" spans="47:47" x14ac:dyDescent="0.25">
      <c r="AU1080" s="3"/>
    </row>
    <row r="1081" spans="47:47" x14ac:dyDescent="0.25">
      <c r="AU1081" s="3"/>
    </row>
    <row r="1082" spans="47:47" x14ac:dyDescent="0.25">
      <c r="AU1082" s="3"/>
    </row>
    <row r="1083" spans="47:47" x14ac:dyDescent="0.25">
      <c r="AU1083" s="3"/>
    </row>
    <row r="1084" spans="47:47" x14ac:dyDescent="0.25">
      <c r="AU1084" s="3"/>
    </row>
    <row r="1085" spans="47:47" x14ac:dyDescent="0.25">
      <c r="AU1085" s="3"/>
    </row>
    <row r="1086" spans="47:47" x14ac:dyDescent="0.25">
      <c r="AU1086" s="3"/>
    </row>
    <row r="1087" spans="47:47" x14ac:dyDescent="0.25">
      <c r="AU1087" s="3"/>
    </row>
    <row r="1088" spans="47:47" x14ac:dyDescent="0.25">
      <c r="AU1088" s="3"/>
    </row>
    <row r="1089" spans="47:47" x14ac:dyDescent="0.25">
      <c r="AU1089" s="3"/>
    </row>
    <row r="1090" spans="47:47" x14ac:dyDescent="0.25">
      <c r="AU1090" s="3"/>
    </row>
    <row r="1091" spans="47:47" x14ac:dyDescent="0.25">
      <c r="AU1091" s="3"/>
    </row>
    <row r="1092" spans="47:47" x14ac:dyDescent="0.25">
      <c r="AU1092" s="3"/>
    </row>
    <row r="1093" spans="47:47" x14ac:dyDescent="0.25">
      <c r="AU1093" s="3"/>
    </row>
    <row r="1094" spans="47:47" x14ac:dyDescent="0.25">
      <c r="AU1094" s="3"/>
    </row>
    <row r="1095" spans="47:47" x14ac:dyDescent="0.25">
      <c r="AU1095" s="3"/>
    </row>
    <row r="1096" spans="47:47" x14ac:dyDescent="0.25">
      <c r="AU1096" s="3"/>
    </row>
    <row r="1097" spans="47:47" x14ac:dyDescent="0.25">
      <c r="AU1097" s="3"/>
    </row>
    <row r="1098" spans="47:47" x14ac:dyDescent="0.25">
      <c r="AU1098" s="3"/>
    </row>
    <row r="1099" spans="47:47" x14ac:dyDescent="0.25">
      <c r="AU1099" s="3"/>
    </row>
    <row r="1100" spans="47:47" x14ac:dyDescent="0.25">
      <c r="AU1100" s="3"/>
    </row>
    <row r="1101" spans="47:47" x14ac:dyDescent="0.25">
      <c r="AU1101" s="3"/>
    </row>
    <row r="1102" spans="47:47" x14ac:dyDescent="0.25">
      <c r="AU1102" s="3"/>
    </row>
    <row r="1103" spans="47:47" x14ac:dyDescent="0.25">
      <c r="AU1103" s="3"/>
    </row>
    <row r="1104" spans="47:47" x14ac:dyDescent="0.25">
      <c r="AU1104" s="3"/>
    </row>
    <row r="1105" spans="47:47" x14ac:dyDescent="0.25">
      <c r="AU1105" s="3"/>
    </row>
    <row r="1106" spans="47:47" x14ac:dyDescent="0.25">
      <c r="AU1106" s="3"/>
    </row>
    <row r="1107" spans="47:47" x14ac:dyDescent="0.25">
      <c r="AU1107" s="3"/>
    </row>
    <row r="1108" spans="47:47" x14ac:dyDescent="0.25">
      <c r="AU1108" s="3"/>
    </row>
    <row r="1109" spans="47:47" x14ac:dyDescent="0.25">
      <c r="AU1109" s="3"/>
    </row>
    <row r="1110" spans="47:47" x14ac:dyDescent="0.25">
      <c r="AU1110" s="3"/>
    </row>
    <row r="1111" spans="47:47" x14ac:dyDescent="0.25">
      <c r="AU1111" s="3"/>
    </row>
    <row r="1112" spans="47:47" x14ac:dyDescent="0.25">
      <c r="AU1112" s="3"/>
    </row>
    <row r="1113" spans="47:47" x14ac:dyDescent="0.25">
      <c r="AU1113" s="3"/>
    </row>
    <row r="1114" spans="47:47" x14ac:dyDescent="0.25">
      <c r="AU1114" s="3"/>
    </row>
    <row r="1115" spans="47:47" x14ac:dyDescent="0.25">
      <c r="AU1115" s="3"/>
    </row>
    <row r="1116" spans="47:47" x14ac:dyDescent="0.25">
      <c r="AU1116" s="3"/>
    </row>
    <row r="1117" spans="47:47" x14ac:dyDescent="0.25">
      <c r="AU1117" s="3"/>
    </row>
    <row r="1118" spans="47:47" x14ac:dyDescent="0.25">
      <c r="AU1118" s="3"/>
    </row>
    <row r="1119" spans="47:47" x14ac:dyDescent="0.25">
      <c r="AU1119" s="3"/>
    </row>
    <row r="1120" spans="47:47" x14ac:dyDescent="0.25">
      <c r="AU1120" s="3"/>
    </row>
    <row r="1121" spans="47:47" x14ac:dyDescent="0.25">
      <c r="AU1121" s="3"/>
    </row>
    <row r="1122" spans="47:47" x14ac:dyDescent="0.25">
      <c r="AU1122" s="3"/>
    </row>
    <row r="1123" spans="47:47" x14ac:dyDescent="0.25">
      <c r="AU1123" s="3"/>
    </row>
    <row r="1124" spans="47:47" x14ac:dyDescent="0.25">
      <c r="AU1124" s="3"/>
    </row>
    <row r="1125" spans="47:47" x14ac:dyDescent="0.25">
      <c r="AU1125" s="3"/>
    </row>
    <row r="1126" spans="47:47" x14ac:dyDescent="0.25">
      <c r="AU1126" s="3"/>
    </row>
    <row r="1127" spans="47:47" x14ac:dyDescent="0.25">
      <c r="AU1127" s="3"/>
    </row>
    <row r="1128" spans="47:47" x14ac:dyDescent="0.25">
      <c r="AU1128" s="3"/>
    </row>
    <row r="1129" spans="47:47" x14ac:dyDescent="0.25">
      <c r="AU1129" s="3"/>
    </row>
    <row r="1130" spans="47:47" x14ac:dyDescent="0.25">
      <c r="AU1130" s="3"/>
    </row>
    <row r="1131" spans="47:47" x14ac:dyDescent="0.25">
      <c r="AU1131" s="3"/>
    </row>
    <row r="1132" spans="47:47" x14ac:dyDescent="0.25">
      <c r="AU1132" s="3"/>
    </row>
    <row r="1133" spans="47:47" x14ac:dyDescent="0.25">
      <c r="AU1133" s="3"/>
    </row>
    <row r="1134" spans="47:47" x14ac:dyDescent="0.25">
      <c r="AU1134" s="3"/>
    </row>
    <row r="1135" spans="47:47" x14ac:dyDescent="0.25">
      <c r="AU1135" s="3"/>
    </row>
    <row r="1136" spans="47:47" x14ac:dyDescent="0.25">
      <c r="AU1136" s="3"/>
    </row>
    <row r="1137" spans="47:47" x14ac:dyDescent="0.25">
      <c r="AU1137" s="3"/>
    </row>
    <row r="1138" spans="47:47" x14ac:dyDescent="0.25">
      <c r="AU1138" s="3"/>
    </row>
    <row r="1139" spans="47:47" x14ac:dyDescent="0.25">
      <c r="AU1139" s="3"/>
    </row>
    <row r="1140" spans="47:47" x14ac:dyDescent="0.25">
      <c r="AU1140" s="3"/>
    </row>
    <row r="1141" spans="47:47" x14ac:dyDescent="0.25">
      <c r="AU1141" s="3"/>
    </row>
    <row r="1142" spans="47:47" x14ac:dyDescent="0.25">
      <c r="AU1142" s="3"/>
    </row>
    <row r="1143" spans="47:47" x14ac:dyDescent="0.25">
      <c r="AU1143" s="3"/>
    </row>
    <row r="1144" spans="47:47" x14ac:dyDescent="0.25">
      <c r="AU1144" s="3"/>
    </row>
    <row r="1145" spans="47:47" x14ac:dyDescent="0.25">
      <c r="AU1145" s="3"/>
    </row>
    <row r="1146" spans="47:47" x14ac:dyDescent="0.25">
      <c r="AU1146" s="3"/>
    </row>
    <row r="1147" spans="47:47" x14ac:dyDescent="0.25">
      <c r="AU1147" s="3"/>
    </row>
    <row r="1148" spans="47:47" x14ac:dyDescent="0.25">
      <c r="AU1148" s="3"/>
    </row>
    <row r="1149" spans="47:47" x14ac:dyDescent="0.25">
      <c r="AU1149" s="3"/>
    </row>
    <row r="1150" spans="47:47" x14ac:dyDescent="0.25">
      <c r="AU1150" s="3"/>
    </row>
    <row r="1151" spans="47:47" x14ac:dyDescent="0.25">
      <c r="AU1151" s="3"/>
    </row>
    <row r="1152" spans="47:47" x14ac:dyDescent="0.25">
      <c r="AU1152" s="3"/>
    </row>
    <row r="1153" spans="47:47" x14ac:dyDescent="0.25">
      <c r="AU1153" s="3"/>
    </row>
    <row r="1154" spans="47:47" x14ac:dyDescent="0.25">
      <c r="AU1154" s="3"/>
    </row>
    <row r="1155" spans="47:47" x14ac:dyDescent="0.25">
      <c r="AU1155" s="3"/>
    </row>
    <row r="1156" spans="47:47" x14ac:dyDescent="0.25">
      <c r="AU1156" s="3"/>
    </row>
    <row r="1157" spans="47:47" x14ac:dyDescent="0.25">
      <c r="AU1157" s="3"/>
    </row>
    <row r="1158" spans="47:47" x14ac:dyDescent="0.25">
      <c r="AU1158" s="3"/>
    </row>
    <row r="1159" spans="47:47" x14ac:dyDescent="0.25">
      <c r="AU1159" s="3"/>
    </row>
    <row r="1160" spans="47:47" x14ac:dyDescent="0.25">
      <c r="AU1160" s="3"/>
    </row>
    <row r="1161" spans="47:47" x14ac:dyDescent="0.25">
      <c r="AU1161" s="3"/>
    </row>
    <row r="1162" spans="47:47" x14ac:dyDescent="0.25">
      <c r="AU1162" s="3"/>
    </row>
    <row r="1163" spans="47:47" x14ac:dyDescent="0.25">
      <c r="AU1163" s="3"/>
    </row>
    <row r="1164" spans="47:47" x14ac:dyDescent="0.25">
      <c r="AU1164" s="3"/>
    </row>
    <row r="1165" spans="47:47" x14ac:dyDescent="0.25">
      <c r="AU1165" s="3"/>
    </row>
    <row r="1166" spans="47:47" x14ac:dyDescent="0.25">
      <c r="AU1166" s="3"/>
    </row>
    <row r="1167" spans="47:47" x14ac:dyDescent="0.25">
      <c r="AU1167" s="3"/>
    </row>
    <row r="1168" spans="47:47" x14ac:dyDescent="0.25">
      <c r="AU1168" s="3"/>
    </row>
    <row r="1169" spans="47:47" x14ac:dyDescent="0.25">
      <c r="AU1169" s="3"/>
    </row>
    <row r="1170" spans="47:47" x14ac:dyDescent="0.25">
      <c r="AU1170" s="3"/>
    </row>
    <row r="1171" spans="47:47" x14ac:dyDescent="0.25">
      <c r="AU1171" s="3"/>
    </row>
    <row r="1172" spans="47:47" x14ac:dyDescent="0.25">
      <c r="AU1172" s="3"/>
    </row>
    <row r="1173" spans="47:47" x14ac:dyDescent="0.25">
      <c r="AU1173" s="3"/>
    </row>
    <row r="1174" spans="47:47" x14ac:dyDescent="0.25">
      <c r="AU1174" s="3"/>
    </row>
    <row r="1175" spans="47:47" x14ac:dyDescent="0.25">
      <c r="AU1175" s="3"/>
    </row>
    <row r="1176" spans="47:47" x14ac:dyDescent="0.25">
      <c r="AU1176" s="3"/>
    </row>
    <row r="1177" spans="47:47" x14ac:dyDescent="0.25">
      <c r="AU1177" s="3"/>
    </row>
    <row r="1178" spans="47:47" x14ac:dyDescent="0.25">
      <c r="AU1178" s="3"/>
    </row>
    <row r="1179" spans="47:47" x14ac:dyDescent="0.25">
      <c r="AU1179" s="3"/>
    </row>
    <row r="1180" spans="47:47" x14ac:dyDescent="0.25">
      <c r="AU1180" s="3"/>
    </row>
    <row r="1181" spans="47:47" x14ac:dyDescent="0.25">
      <c r="AU1181" s="3"/>
    </row>
    <row r="1182" spans="47:47" x14ac:dyDescent="0.25">
      <c r="AU1182" s="3"/>
    </row>
    <row r="1183" spans="47:47" x14ac:dyDescent="0.25">
      <c r="AU1183" s="3"/>
    </row>
    <row r="1184" spans="47:47" x14ac:dyDescent="0.25">
      <c r="AU1184" s="3"/>
    </row>
    <row r="1185" spans="47:47" x14ac:dyDescent="0.25">
      <c r="AU1185" s="3"/>
    </row>
    <row r="1186" spans="47:47" x14ac:dyDescent="0.25">
      <c r="AU1186" s="3"/>
    </row>
    <row r="1187" spans="47:47" x14ac:dyDescent="0.25">
      <c r="AU1187" s="3"/>
    </row>
    <row r="1188" spans="47:47" x14ac:dyDescent="0.25">
      <c r="AU1188" s="3"/>
    </row>
    <row r="1189" spans="47:47" x14ac:dyDescent="0.25">
      <c r="AU1189" s="3"/>
    </row>
    <row r="1190" spans="47:47" x14ac:dyDescent="0.25">
      <c r="AU1190" s="3"/>
    </row>
    <row r="1191" spans="47:47" x14ac:dyDescent="0.25">
      <c r="AU1191" s="3"/>
    </row>
    <row r="1192" spans="47:47" x14ac:dyDescent="0.25">
      <c r="AU1192" s="3"/>
    </row>
    <row r="1193" spans="47:47" x14ac:dyDescent="0.25">
      <c r="AU1193" s="3"/>
    </row>
    <row r="1194" spans="47:47" x14ac:dyDescent="0.25">
      <c r="AU1194" s="3"/>
    </row>
    <row r="1195" spans="47:47" x14ac:dyDescent="0.25">
      <c r="AU1195" s="3"/>
    </row>
    <row r="1196" spans="47:47" x14ac:dyDescent="0.25">
      <c r="AU1196" s="3"/>
    </row>
    <row r="1197" spans="47:47" x14ac:dyDescent="0.25">
      <c r="AU1197" s="3"/>
    </row>
    <row r="1198" spans="47:47" x14ac:dyDescent="0.25">
      <c r="AU1198" s="3"/>
    </row>
    <row r="1199" spans="47:47" x14ac:dyDescent="0.25">
      <c r="AU1199" s="3"/>
    </row>
    <row r="1200" spans="47:47" x14ac:dyDescent="0.25">
      <c r="AU1200" s="3"/>
    </row>
    <row r="1201" spans="47:47" x14ac:dyDescent="0.25">
      <c r="AU1201" s="3"/>
    </row>
    <row r="1202" spans="47:47" x14ac:dyDescent="0.25">
      <c r="AU1202" s="3"/>
    </row>
    <row r="1203" spans="47:47" x14ac:dyDescent="0.25">
      <c r="AU1203" s="3"/>
    </row>
    <row r="1204" spans="47:47" x14ac:dyDescent="0.25">
      <c r="AU1204" s="3"/>
    </row>
    <row r="1205" spans="47:47" x14ac:dyDescent="0.25">
      <c r="AU1205" s="3"/>
    </row>
    <row r="1206" spans="47:47" x14ac:dyDescent="0.25">
      <c r="AU1206" s="3"/>
    </row>
    <row r="1207" spans="47:47" x14ac:dyDescent="0.25">
      <c r="AU1207" s="3"/>
    </row>
    <row r="1208" spans="47:47" x14ac:dyDescent="0.25">
      <c r="AU1208" s="3"/>
    </row>
    <row r="1209" spans="47:47" x14ac:dyDescent="0.25">
      <c r="AU1209" s="3"/>
    </row>
    <row r="1210" spans="47:47" x14ac:dyDescent="0.25">
      <c r="AU1210" s="3"/>
    </row>
    <row r="1211" spans="47:47" x14ac:dyDescent="0.25">
      <c r="AU1211" s="3"/>
    </row>
    <row r="1212" spans="47:47" x14ac:dyDescent="0.25">
      <c r="AU1212" s="3"/>
    </row>
    <row r="1213" spans="47:47" x14ac:dyDescent="0.25">
      <c r="AU1213" s="3"/>
    </row>
    <row r="1214" spans="47:47" x14ac:dyDescent="0.25">
      <c r="AU1214" s="3"/>
    </row>
    <row r="1215" spans="47:47" x14ac:dyDescent="0.25">
      <c r="AU1215" s="3"/>
    </row>
    <row r="1216" spans="47:47" x14ac:dyDescent="0.25">
      <c r="AU1216" s="3"/>
    </row>
    <row r="1217" spans="47:47" x14ac:dyDescent="0.25">
      <c r="AU1217" s="3"/>
    </row>
    <row r="1218" spans="47:47" x14ac:dyDescent="0.25">
      <c r="AU1218" s="3"/>
    </row>
    <row r="1219" spans="47:47" x14ac:dyDescent="0.25">
      <c r="AU1219" s="3"/>
    </row>
    <row r="1220" spans="47:47" x14ac:dyDescent="0.25">
      <c r="AU1220" s="3"/>
    </row>
    <row r="1221" spans="47:47" x14ac:dyDescent="0.25">
      <c r="AU1221" s="3"/>
    </row>
    <row r="1222" spans="47:47" x14ac:dyDescent="0.25">
      <c r="AU1222" s="3"/>
    </row>
    <row r="1223" spans="47:47" x14ac:dyDescent="0.25">
      <c r="AU1223" s="3"/>
    </row>
    <row r="1224" spans="47:47" x14ac:dyDescent="0.25">
      <c r="AU1224" s="3"/>
    </row>
    <row r="1225" spans="47:47" x14ac:dyDescent="0.25">
      <c r="AU1225" s="3"/>
    </row>
    <row r="1226" spans="47:47" x14ac:dyDescent="0.25">
      <c r="AU1226" s="3"/>
    </row>
    <row r="1227" spans="47:47" x14ac:dyDescent="0.25">
      <c r="AU1227" s="3"/>
    </row>
    <row r="1228" spans="47:47" x14ac:dyDescent="0.25">
      <c r="AU1228" s="3"/>
    </row>
    <row r="1229" spans="47:47" x14ac:dyDescent="0.25">
      <c r="AU1229" s="3"/>
    </row>
    <row r="1230" spans="47:47" x14ac:dyDescent="0.25">
      <c r="AU1230" s="3"/>
    </row>
    <row r="1231" spans="47:47" x14ac:dyDescent="0.25">
      <c r="AU1231" s="3"/>
    </row>
    <row r="1232" spans="47:47" x14ac:dyDescent="0.25">
      <c r="AU1232" s="3"/>
    </row>
    <row r="1233" spans="47:47" x14ac:dyDescent="0.25">
      <c r="AU1233" s="3"/>
    </row>
    <row r="1234" spans="47:47" x14ac:dyDescent="0.25">
      <c r="AU1234" s="3"/>
    </row>
    <row r="1235" spans="47:47" x14ac:dyDescent="0.25">
      <c r="AU1235" s="3"/>
    </row>
    <row r="1236" spans="47:47" x14ac:dyDescent="0.25">
      <c r="AU1236" s="3"/>
    </row>
    <row r="1237" spans="47:47" x14ac:dyDescent="0.25">
      <c r="AU1237" s="3"/>
    </row>
    <row r="1238" spans="47:47" x14ac:dyDescent="0.25">
      <c r="AU1238" s="3"/>
    </row>
    <row r="1239" spans="47:47" x14ac:dyDescent="0.25">
      <c r="AU1239" s="3"/>
    </row>
    <row r="1240" spans="47:47" x14ac:dyDescent="0.25">
      <c r="AU1240" s="3"/>
    </row>
    <row r="1241" spans="47:47" x14ac:dyDescent="0.25">
      <c r="AU1241" s="3"/>
    </row>
    <row r="1242" spans="47:47" x14ac:dyDescent="0.25">
      <c r="AU1242" s="3"/>
    </row>
    <row r="1243" spans="47:47" x14ac:dyDescent="0.25">
      <c r="AU1243" s="3"/>
    </row>
    <row r="1244" spans="47:47" x14ac:dyDescent="0.25">
      <c r="AU1244" s="3"/>
    </row>
    <row r="1245" spans="47:47" x14ac:dyDescent="0.25">
      <c r="AU1245" s="3"/>
    </row>
    <row r="1246" spans="47:47" x14ac:dyDescent="0.25">
      <c r="AU1246" s="3"/>
    </row>
    <row r="1247" spans="47:47" x14ac:dyDescent="0.25">
      <c r="AU1247" s="3"/>
    </row>
    <row r="1248" spans="47:47" x14ac:dyDescent="0.25">
      <c r="AU1248" s="3"/>
    </row>
    <row r="1249" spans="47:47" x14ac:dyDescent="0.25">
      <c r="AU1249" s="3"/>
    </row>
    <row r="1250" spans="47:47" x14ac:dyDescent="0.25">
      <c r="AU1250" s="3"/>
    </row>
    <row r="1251" spans="47:47" x14ac:dyDescent="0.25">
      <c r="AU1251" s="3"/>
    </row>
    <row r="1252" spans="47:47" x14ac:dyDescent="0.25">
      <c r="AU1252" s="3"/>
    </row>
    <row r="1253" spans="47:47" x14ac:dyDescent="0.25">
      <c r="AU1253" s="3"/>
    </row>
    <row r="1254" spans="47:47" x14ac:dyDescent="0.25">
      <c r="AU1254" s="3"/>
    </row>
    <row r="1255" spans="47:47" x14ac:dyDescent="0.25">
      <c r="AU1255" s="3"/>
    </row>
    <row r="1256" spans="47:47" x14ac:dyDescent="0.25">
      <c r="AU1256" s="3"/>
    </row>
    <row r="1257" spans="47:47" x14ac:dyDescent="0.25">
      <c r="AU1257" s="3"/>
    </row>
    <row r="1258" spans="47:47" x14ac:dyDescent="0.25">
      <c r="AU1258" s="3"/>
    </row>
    <row r="1259" spans="47:47" x14ac:dyDescent="0.25">
      <c r="AU1259" s="3"/>
    </row>
    <row r="1260" spans="47:47" x14ac:dyDescent="0.25">
      <c r="AU1260" s="3"/>
    </row>
    <row r="1261" spans="47:47" x14ac:dyDescent="0.25">
      <c r="AU1261" s="3"/>
    </row>
    <row r="1262" spans="47:47" x14ac:dyDescent="0.25">
      <c r="AU1262" s="3"/>
    </row>
    <row r="1263" spans="47:47" x14ac:dyDescent="0.25">
      <c r="AU1263" s="3"/>
    </row>
    <row r="1264" spans="47:47" x14ac:dyDescent="0.25">
      <c r="AU1264" s="3"/>
    </row>
    <row r="1265" spans="47:47" x14ac:dyDescent="0.25">
      <c r="AU1265" s="3"/>
    </row>
    <row r="1266" spans="47:47" x14ac:dyDescent="0.25">
      <c r="AU1266" s="3"/>
    </row>
    <row r="1267" spans="47:47" x14ac:dyDescent="0.25">
      <c r="AU1267" s="3"/>
    </row>
    <row r="1268" spans="47:47" x14ac:dyDescent="0.25">
      <c r="AU1268" s="3"/>
    </row>
    <row r="1269" spans="47:47" x14ac:dyDescent="0.25">
      <c r="AU1269" s="3"/>
    </row>
    <row r="1270" spans="47:47" x14ac:dyDescent="0.25">
      <c r="AU1270" s="3"/>
    </row>
    <row r="1271" spans="47:47" x14ac:dyDescent="0.25">
      <c r="AU1271" s="3"/>
    </row>
    <row r="1272" spans="47:47" x14ac:dyDescent="0.25">
      <c r="AU1272" s="3"/>
    </row>
    <row r="1273" spans="47:47" x14ac:dyDescent="0.25">
      <c r="AU1273" s="3"/>
    </row>
    <row r="1274" spans="47:47" x14ac:dyDescent="0.25">
      <c r="AU1274" s="3"/>
    </row>
    <row r="1275" spans="47:47" x14ac:dyDescent="0.25">
      <c r="AU1275" s="3"/>
    </row>
    <row r="1276" spans="47:47" x14ac:dyDescent="0.25">
      <c r="AU1276" s="3"/>
    </row>
    <row r="1277" spans="47:47" x14ac:dyDescent="0.25">
      <c r="AU1277" s="3"/>
    </row>
    <row r="1278" spans="47:47" x14ac:dyDescent="0.25">
      <c r="AU1278" s="3"/>
    </row>
    <row r="1279" spans="47:47" x14ac:dyDescent="0.25">
      <c r="AU1279" s="3"/>
    </row>
    <row r="1280" spans="47:47" x14ac:dyDescent="0.25">
      <c r="AU1280" s="3"/>
    </row>
    <row r="1281" spans="47:47" x14ac:dyDescent="0.25">
      <c r="AU1281" s="3"/>
    </row>
    <row r="1282" spans="47:47" x14ac:dyDescent="0.25">
      <c r="AU1282" s="3"/>
    </row>
    <row r="1283" spans="47:47" x14ac:dyDescent="0.25">
      <c r="AU1283" s="3"/>
    </row>
    <row r="1284" spans="47:47" x14ac:dyDescent="0.25">
      <c r="AU1284" s="3"/>
    </row>
    <row r="1285" spans="47:47" x14ac:dyDescent="0.25">
      <c r="AU1285" s="3"/>
    </row>
    <row r="1286" spans="47:47" x14ac:dyDescent="0.25">
      <c r="AU1286" s="3"/>
    </row>
    <row r="1287" spans="47:47" x14ac:dyDescent="0.25">
      <c r="AU1287" s="3"/>
    </row>
    <row r="1288" spans="47:47" x14ac:dyDescent="0.25">
      <c r="AU1288" s="3"/>
    </row>
    <row r="1289" spans="47:47" x14ac:dyDescent="0.25">
      <c r="AU1289" s="3"/>
    </row>
    <row r="1290" spans="47:47" x14ac:dyDescent="0.25">
      <c r="AU1290" s="3"/>
    </row>
    <row r="1291" spans="47:47" x14ac:dyDescent="0.25">
      <c r="AU1291" s="3"/>
    </row>
    <row r="1292" spans="47:47" x14ac:dyDescent="0.25">
      <c r="AU1292" s="3"/>
    </row>
    <row r="1293" spans="47:47" x14ac:dyDescent="0.25">
      <c r="AU1293" s="3"/>
    </row>
    <row r="1294" spans="47:47" x14ac:dyDescent="0.25">
      <c r="AU1294" s="3"/>
    </row>
    <row r="1295" spans="47:47" x14ac:dyDescent="0.25">
      <c r="AU1295" s="3"/>
    </row>
    <row r="1296" spans="47:47" x14ac:dyDescent="0.25">
      <c r="AU1296" s="3"/>
    </row>
    <row r="1297" spans="47:47" x14ac:dyDescent="0.25">
      <c r="AU1297" s="3"/>
    </row>
    <row r="1298" spans="47:47" x14ac:dyDescent="0.25">
      <c r="AU1298" s="3"/>
    </row>
    <row r="1299" spans="47:47" x14ac:dyDescent="0.25">
      <c r="AU1299" s="3"/>
    </row>
    <row r="1300" spans="47:47" x14ac:dyDescent="0.25">
      <c r="AU1300" s="3"/>
    </row>
    <row r="1301" spans="47:47" x14ac:dyDescent="0.25">
      <c r="AU1301" s="3"/>
    </row>
    <row r="1302" spans="47:47" x14ac:dyDescent="0.25">
      <c r="AU1302" s="3"/>
    </row>
    <row r="1303" spans="47:47" x14ac:dyDescent="0.25">
      <c r="AU1303" s="3"/>
    </row>
    <row r="1304" spans="47:47" x14ac:dyDescent="0.25">
      <c r="AU1304" s="3"/>
    </row>
    <row r="1305" spans="47:47" x14ac:dyDescent="0.25">
      <c r="AU1305" s="3"/>
    </row>
    <row r="1306" spans="47:47" x14ac:dyDescent="0.25">
      <c r="AU1306" s="3"/>
    </row>
    <row r="1307" spans="47:47" x14ac:dyDescent="0.25">
      <c r="AU1307" s="3"/>
    </row>
    <row r="1308" spans="47:47" x14ac:dyDescent="0.25">
      <c r="AU1308" s="3"/>
    </row>
    <row r="1309" spans="47:47" x14ac:dyDescent="0.25">
      <c r="AU1309" s="3"/>
    </row>
    <row r="1310" spans="47:47" x14ac:dyDescent="0.25">
      <c r="AU1310" s="3"/>
    </row>
    <row r="1311" spans="47:47" x14ac:dyDescent="0.25">
      <c r="AU1311" s="3"/>
    </row>
    <row r="1312" spans="47:47" x14ac:dyDescent="0.25">
      <c r="AU1312" s="3"/>
    </row>
    <row r="1313" spans="47:47" x14ac:dyDescent="0.25">
      <c r="AU1313" s="3"/>
    </row>
    <row r="1314" spans="47:47" x14ac:dyDescent="0.25">
      <c r="AU1314" s="3"/>
    </row>
    <row r="1315" spans="47:47" x14ac:dyDescent="0.25">
      <c r="AU1315" s="3"/>
    </row>
    <row r="1316" spans="47:47" x14ac:dyDescent="0.25">
      <c r="AU1316" s="3"/>
    </row>
    <row r="1317" spans="47:47" x14ac:dyDescent="0.25">
      <c r="AU1317" s="3"/>
    </row>
    <row r="1318" spans="47:47" x14ac:dyDescent="0.25">
      <c r="AU1318" s="3"/>
    </row>
    <row r="1319" spans="47:47" x14ac:dyDescent="0.25">
      <c r="AU1319" s="3"/>
    </row>
    <row r="1320" spans="47:47" x14ac:dyDescent="0.25">
      <c r="AU1320" s="3"/>
    </row>
    <row r="1321" spans="47:47" x14ac:dyDescent="0.25">
      <c r="AU1321" s="3"/>
    </row>
    <row r="1322" spans="47:47" x14ac:dyDescent="0.25">
      <c r="AU1322" s="3"/>
    </row>
    <row r="1323" spans="47:47" x14ac:dyDescent="0.25">
      <c r="AU1323" s="3"/>
    </row>
    <row r="1324" spans="47:47" x14ac:dyDescent="0.25">
      <c r="AU1324" s="3"/>
    </row>
    <row r="1325" spans="47:47" x14ac:dyDescent="0.25">
      <c r="AU1325" s="3"/>
    </row>
    <row r="1326" spans="47:47" x14ac:dyDescent="0.25">
      <c r="AU1326" s="3"/>
    </row>
    <row r="1327" spans="47:47" x14ac:dyDescent="0.25">
      <c r="AU1327" s="3"/>
    </row>
    <row r="1328" spans="47:47" x14ac:dyDescent="0.25">
      <c r="AU1328" s="3"/>
    </row>
    <row r="1329" spans="47:47" x14ac:dyDescent="0.25">
      <c r="AU1329" s="3"/>
    </row>
    <row r="1330" spans="47:47" x14ac:dyDescent="0.25">
      <c r="AU1330" s="3"/>
    </row>
    <row r="1331" spans="47:47" x14ac:dyDescent="0.25">
      <c r="AU1331" s="3"/>
    </row>
    <row r="1332" spans="47:47" x14ac:dyDescent="0.25">
      <c r="AU1332" s="3"/>
    </row>
    <row r="1333" spans="47:47" x14ac:dyDescent="0.25">
      <c r="AU1333" s="3"/>
    </row>
    <row r="1334" spans="47:47" x14ac:dyDescent="0.25">
      <c r="AU1334" s="3"/>
    </row>
    <row r="1335" spans="47:47" x14ac:dyDescent="0.25">
      <c r="AU1335" s="3"/>
    </row>
    <row r="1336" spans="47:47" x14ac:dyDescent="0.25">
      <c r="AU1336" s="3"/>
    </row>
    <row r="1337" spans="47:47" x14ac:dyDescent="0.25">
      <c r="AU1337" s="3"/>
    </row>
    <row r="1338" spans="47:47" x14ac:dyDescent="0.25">
      <c r="AU1338" s="3"/>
    </row>
    <row r="1339" spans="47:47" x14ac:dyDescent="0.25">
      <c r="AU1339" s="3"/>
    </row>
    <row r="1340" spans="47:47" x14ac:dyDescent="0.25">
      <c r="AU1340" s="3"/>
    </row>
    <row r="1341" spans="47:47" x14ac:dyDescent="0.25">
      <c r="AU1341" s="3"/>
    </row>
    <row r="1342" spans="47:47" x14ac:dyDescent="0.25">
      <c r="AU1342" s="3"/>
    </row>
    <row r="1343" spans="47:47" x14ac:dyDescent="0.25">
      <c r="AU1343" s="3"/>
    </row>
    <row r="1344" spans="47:47" x14ac:dyDescent="0.25">
      <c r="AU1344" s="3"/>
    </row>
    <row r="1345" spans="47:47" x14ac:dyDescent="0.25">
      <c r="AU1345" s="3"/>
    </row>
    <row r="1346" spans="47:47" x14ac:dyDescent="0.25">
      <c r="AU1346" s="3"/>
    </row>
    <row r="1347" spans="47:47" x14ac:dyDescent="0.25">
      <c r="AU1347" s="3"/>
    </row>
    <row r="1348" spans="47:47" x14ac:dyDescent="0.25">
      <c r="AU1348" s="3"/>
    </row>
    <row r="1349" spans="47:47" x14ac:dyDescent="0.25">
      <c r="AU1349" s="3"/>
    </row>
    <row r="1350" spans="47:47" x14ac:dyDescent="0.25">
      <c r="AU1350" s="3"/>
    </row>
    <row r="1351" spans="47:47" x14ac:dyDescent="0.25">
      <c r="AU1351" s="3"/>
    </row>
    <row r="1352" spans="47:47" x14ac:dyDescent="0.25">
      <c r="AU1352" s="3"/>
    </row>
    <row r="1353" spans="47:47" x14ac:dyDescent="0.25">
      <c r="AU1353" s="3"/>
    </row>
    <row r="1354" spans="47:47" x14ac:dyDescent="0.25">
      <c r="AU1354" s="3"/>
    </row>
    <row r="1355" spans="47:47" x14ac:dyDescent="0.25">
      <c r="AU1355" s="3"/>
    </row>
    <row r="1356" spans="47:47" x14ac:dyDescent="0.25">
      <c r="AU1356" s="3"/>
    </row>
    <row r="1357" spans="47:47" x14ac:dyDescent="0.25">
      <c r="AU1357" s="3"/>
    </row>
    <row r="1358" spans="47:47" x14ac:dyDescent="0.25">
      <c r="AU1358" s="3"/>
    </row>
    <row r="1359" spans="47:47" x14ac:dyDescent="0.25">
      <c r="AU1359" s="3"/>
    </row>
    <row r="1360" spans="47:47" x14ac:dyDescent="0.25">
      <c r="AU1360" s="3"/>
    </row>
    <row r="1361" spans="47:47" x14ac:dyDescent="0.25">
      <c r="AU1361" s="3"/>
    </row>
    <row r="1362" spans="47:47" x14ac:dyDescent="0.25">
      <c r="AU1362" s="3"/>
    </row>
    <row r="1363" spans="47:47" x14ac:dyDescent="0.25">
      <c r="AU1363" s="3"/>
    </row>
    <row r="1364" spans="47:47" x14ac:dyDescent="0.25">
      <c r="AU1364" s="3"/>
    </row>
    <row r="1365" spans="47:47" x14ac:dyDescent="0.25">
      <c r="AU1365" s="3"/>
    </row>
    <row r="1366" spans="47:47" x14ac:dyDescent="0.25">
      <c r="AU1366" s="3"/>
    </row>
    <row r="1367" spans="47:47" x14ac:dyDescent="0.25">
      <c r="AU1367" s="3"/>
    </row>
    <row r="1368" spans="47:47" x14ac:dyDescent="0.25">
      <c r="AU1368" s="3"/>
    </row>
    <row r="1369" spans="47:47" x14ac:dyDescent="0.25">
      <c r="AU1369" s="3"/>
    </row>
    <row r="1370" spans="47:47" x14ac:dyDescent="0.25">
      <c r="AU1370" s="3"/>
    </row>
    <row r="1371" spans="47:47" x14ac:dyDescent="0.25">
      <c r="AU1371" s="3"/>
    </row>
    <row r="1372" spans="47:47" x14ac:dyDescent="0.25">
      <c r="AU1372" s="3"/>
    </row>
    <row r="1373" spans="47:47" x14ac:dyDescent="0.25">
      <c r="AU1373" s="3"/>
    </row>
    <row r="1374" spans="47:47" x14ac:dyDescent="0.25">
      <c r="AU1374" s="3"/>
    </row>
    <row r="1375" spans="47:47" x14ac:dyDescent="0.25">
      <c r="AU1375" s="3"/>
    </row>
    <row r="1376" spans="47:47" x14ac:dyDescent="0.25">
      <c r="AU1376" s="3"/>
    </row>
    <row r="1377" spans="47:47" x14ac:dyDescent="0.25">
      <c r="AU1377" s="3"/>
    </row>
    <row r="1378" spans="47:47" x14ac:dyDescent="0.25">
      <c r="AU1378" s="3"/>
    </row>
    <row r="1379" spans="47:47" x14ac:dyDescent="0.25">
      <c r="AU1379" s="3"/>
    </row>
    <row r="1380" spans="47:47" x14ac:dyDescent="0.25">
      <c r="AU1380" s="3"/>
    </row>
    <row r="1381" spans="47:47" x14ac:dyDescent="0.25">
      <c r="AU1381" s="3"/>
    </row>
    <row r="1382" spans="47:47" x14ac:dyDescent="0.25">
      <c r="AU1382" s="3"/>
    </row>
    <row r="1383" spans="47:47" x14ac:dyDescent="0.25">
      <c r="AU1383" s="3"/>
    </row>
    <row r="1384" spans="47:47" x14ac:dyDescent="0.25">
      <c r="AU1384" s="3"/>
    </row>
    <row r="1385" spans="47:47" x14ac:dyDescent="0.25">
      <c r="AU1385" s="3"/>
    </row>
    <row r="1386" spans="47:47" x14ac:dyDescent="0.25">
      <c r="AU1386" s="3"/>
    </row>
    <row r="1387" spans="47:47" x14ac:dyDescent="0.25">
      <c r="AU1387" s="3"/>
    </row>
    <row r="1388" spans="47:47" x14ac:dyDescent="0.25">
      <c r="AU1388" s="3"/>
    </row>
    <row r="1389" spans="47:47" x14ac:dyDescent="0.25">
      <c r="AU1389" s="3"/>
    </row>
    <row r="1390" spans="47:47" x14ac:dyDescent="0.25">
      <c r="AU1390" s="3"/>
    </row>
    <row r="1391" spans="47:47" x14ac:dyDescent="0.25">
      <c r="AU1391" s="3"/>
    </row>
    <row r="1392" spans="47:47" x14ac:dyDescent="0.25">
      <c r="AU1392" s="3"/>
    </row>
    <row r="1393" spans="47:47" x14ac:dyDescent="0.25">
      <c r="AU1393" s="3"/>
    </row>
    <row r="1394" spans="47:47" x14ac:dyDescent="0.25">
      <c r="AU1394" s="3"/>
    </row>
    <row r="1395" spans="47:47" x14ac:dyDescent="0.25">
      <c r="AU1395" s="3"/>
    </row>
    <row r="1396" spans="47:47" x14ac:dyDescent="0.25">
      <c r="AU1396" s="3"/>
    </row>
    <row r="1397" spans="47:47" x14ac:dyDescent="0.25">
      <c r="AU1397" s="3"/>
    </row>
    <row r="1398" spans="47:47" x14ac:dyDescent="0.25">
      <c r="AU1398" s="3"/>
    </row>
    <row r="1399" spans="47:47" x14ac:dyDescent="0.25">
      <c r="AU1399" s="3"/>
    </row>
    <row r="1400" spans="47:47" x14ac:dyDescent="0.25">
      <c r="AU1400" s="3"/>
    </row>
    <row r="1401" spans="47:47" x14ac:dyDescent="0.25">
      <c r="AU1401" s="3"/>
    </row>
    <row r="1402" spans="47:47" x14ac:dyDescent="0.25">
      <c r="AU1402" s="3"/>
    </row>
    <row r="1403" spans="47:47" x14ac:dyDescent="0.25">
      <c r="AU1403" s="3"/>
    </row>
    <row r="1404" spans="47:47" x14ac:dyDescent="0.25">
      <c r="AU1404" s="3"/>
    </row>
    <row r="1405" spans="47:47" x14ac:dyDescent="0.25">
      <c r="AU1405" s="3"/>
    </row>
    <row r="1406" spans="47:47" x14ac:dyDescent="0.25">
      <c r="AU1406" s="3"/>
    </row>
    <row r="1407" spans="47:47" x14ac:dyDescent="0.25">
      <c r="AU1407" s="3"/>
    </row>
    <row r="1408" spans="47:47" x14ac:dyDescent="0.25">
      <c r="AU1408" s="3"/>
    </row>
    <row r="1409" spans="47:47" x14ac:dyDescent="0.25">
      <c r="AU1409" s="3"/>
    </row>
    <row r="1410" spans="47:47" x14ac:dyDescent="0.25">
      <c r="AU1410" s="3"/>
    </row>
    <row r="1411" spans="47:47" x14ac:dyDescent="0.25">
      <c r="AU1411" s="3"/>
    </row>
    <row r="1412" spans="47:47" x14ac:dyDescent="0.25">
      <c r="AU1412" s="3"/>
    </row>
    <row r="1413" spans="47:47" x14ac:dyDescent="0.25">
      <c r="AU1413" s="3"/>
    </row>
    <row r="1414" spans="47:47" x14ac:dyDescent="0.25">
      <c r="AU1414" s="3"/>
    </row>
    <row r="1415" spans="47:47" x14ac:dyDescent="0.25">
      <c r="AU1415" s="3"/>
    </row>
    <row r="1416" spans="47:47" x14ac:dyDescent="0.25">
      <c r="AU1416" s="3"/>
    </row>
    <row r="1417" spans="47:47" x14ac:dyDescent="0.25">
      <c r="AU1417" s="3"/>
    </row>
    <row r="1418" spans="47:47" x14ac:dyDescent="0.25">
      <c r="AU1418" s="3"/>
    </row>
    <row r="1419" spans="47:47" x14ac:dyDescent="0.25">
      <c r="AU1419" s="3"/>
    </row>
    <row r="1420" spans="47:47" x14ac:dyDescent="0.25">
      <c r="AU1420" s="3"/>
    </row>
    <row r="1421" spans="47:47" x14ac:dyDescent="0.25">
      <c r="AU1421" s="3"/>
    </row>
    <row r="1422" spans="47:47" x14ac:dyDescent="0.25">
      <c r="AU1422" s="3"/>
    </row>
    <row r="1423" spans="47:47" x14ac:dyDescent="0.25">
      <c r="AU1423" s="3"/>
    </row>
    <row r="1424" spans="47:47" x14ac:dyDescent="0.25">
      <c r="AU1424" s="3"/>
    </row>
    <row r="1425" spans="47:47" x14ac:dyDescent="0.25">
      <c r="AU1425" s="3"/>
    </row>
    <row r="1426" spans="47:47" x14ac:dyDescent="0.25">
      <c r="AU1426" s="3"/>
    </row>
    <row r="1427" spans="47:47" x14ac:dyDescent="0.25">
      <c r="AU1427" s="3"/>
    </row>
    <row r="1428" spans="47:47" x14ac:dyDescent="0.25">
      <c r="AU1428" s="3"/>
    </row>
    <row r="1429" spans="47:47" x14ac:dyDescent="0.25">
      <c r="AU1429" s="3"/>
    </row>
    <row r="1430" spans="47:47" x14ac:dyDescent="0.25">
      <c r="AU1430" s="3"/>
    </row>
    <row r="1431" spans="47:47" x14ac:dyDescent="0.25">
      <c r="AU1431" s="3"/>
    </row>
    <row r="1432" spans="47:47" x14ac:dyDescent="0.25">
      <c r="AU1432" s="3"/>
    </row>
    <row r="1433" spans="47:47" x14ac:dyDescent="0.25">
      <c r="AU1433" s="3"/>
    </row>
    <row r="1434" spans="47:47" x14ac:dyDescent="0.25">
      <c r="AU1434" s="3"/>
    </row>
    <row r="1435" spans="47:47" x14ac:dyDescent="0.25">
      <c r="AU1435" s="3"/>
    </row>
    <row r="1436" spans="47:47" x14ac:dyDescent="0.25">
      <c r="AU1436" s="3"/>
    </row>
    <row r="1437" spans="47:47" x14ac:dyDescent="0.25">
      <c r="AU1437" s="3"/>
    </row>
    <row r="1438" spans="47:47" x14ac:dyDescent="0.25">
      <c r="AU1438" s="3"/>
    </row>
    <row r="1439" spans="47:47" x14ac:dyDescent="0.25">
      <c r="AU1439" s="3"/>
    </row>
    <row r="1440" spans="47:47" x14ac:dyDescent="0.25">
      <c r="AU1440" s="3"/>
    </row>
    <row r="1441" spans="47:47" x14ac:dyDescent="0.25">
      <c r="AU1441" s="3"/>
    </row>
    <row r="1442" spans="47:47" x14ac:dyDescent="0.25">
      <c r="AU1442" s="3"/>
    </row>
    <row r="1443" spans="47:47" x14ac:dyDescent="0.25">
      <c r="AU1443" s="3"/>
    </row>
    <row r="1444" spans="47:47" x14ac:dyDescent="0.25">
      <c r="AU1444" s="3"/>
    </row>
    <row r="1445" spans="47:47" x14ac:dyDescent="0.25">
      <c r="AU1445" s="3"/>
    </row>
    <row r="1446" spans="47:47" x14ac:dyDescent="0.25">
      <c r="AU1446" s="3"/>
    </row>
    <row r="1447" spans="47:47" x14ac:dyDescent="0.25">
      <c r="AU1447" s="3"/>
    </row>
    <row r="1448" spans="47:47" x14ac:dyDescent="0.25">
      <c r="AU1448" s="3"/>
    </row>
    <row r="1449" spans="47:47" x14ac:dyDescent="0.25">
      <c r="AU1449" s="3"/>
    </row>
    <row r="1450" spans="47:47" x14ac:dyDescent="0.25">
      <c r="AU1450" s="3"/>
    </row>
    <row r="1451" spans="47:47" x14ac:dyDescent="0.25">
      <c r="AU1451" s="3"/>
    </row>
    <row r="1452" spans="47:47" x14ac:dyDescent="0.25">
      <c r="AU1452" s="3"/>
    </row>
    <row r="1453" spans="47:47" x14ac:dyDescent="0.25">
      <c r="AU1453" s="3"/>
    </row>
    <row r="1454" spans="47:47" x14ac:dyDescent="0.25">
      <c r="AU1454" s="3"/>
    </row>
    <row r="1455" spans="47:47" x14ac:dyDescent="0.25">
      <c r="AU1455" s="3"/>
    </row>
    <row r="1456" spans="47:47" x14ac:dyDescent="0.25">
      <c r="AU1456" s="3"/>
    </row>
    <row r="1457" spans="47:47" x14ac:dyDescent="0.25">
      <c r="AU1457" s="3"/>
    </row>
    <row r="1458" spans="47:47" x14ac:dyDescent="0.25">
      <c r="AU1458" s="3"/>
    </row>
    <row r="1459" spans="47:47" x14ac:dyDescent="0.25">
      <c r="AU1459" s="3"/>
    </row>
    <row r="1460" spans="47:47" x14ac:dyDescent="0.25">
      <c r="AU1460" s="3"/>
    </row>
    <row r="1461" spans="47:47" x14ac:dyDescent="0.25">
      <c r="AU1461" s="3"/>
    </row>
    <row r="1462" spans="47:47" x14ac:dyDescent="0.25">
      <c r="AU1462" s="3"/>
    </row>
    <row r="1463" spans="47:47" x14ac:dyDescent="0.25">
      <c r="AU1463" s="3"/>
    </row>
    <row r="1464" spans="47:47" x14ac:dyDescent="0.25">
      <c r="AU1464" s="3"/>
    </row>
    <row r="1465" spans="47:47" x14ac:dyDescent="0.25">
      <c r="AU1465" s="3"/>
    </row>
    <row r="1466" spans="47:47" x14ac:dyDescent="0.25">
      <c r="AU1466" s="3"/>
    </row>
    <row r="1467" spans="47:47" x14ac:dyDescent="0.25">
      <c r="AU1467" s="3"/>
    </row>
    <row r="1468" spans="47:47" x14ac:dyDescent="0.25">
      <c r="AU1468" s="3"/>
    </row>
    <row r="1469" spans="47:47" x14ac:dyDescent="0.25">
      <c r="AU1469" s="3"/>
    </row>
    <row r="1470" spans="47:47" x14ac:dyDescent="0.25">
      <c r="AU1470" s="3"/>
    </row>
    <row r="1471" spans="47:47" x14ac:dyDescent="0.25">
      <c r="AU1471" s="3"/>
    </row>
    <row r="1472" spans="47:47" x14ac:dyDescent="0.25">
      <c r="AU1472" s="3"/>
    </row>
    <row r="1473" spans="47:47" x14ac:dyDescent="0.25">
      <c r="AU1473" s="3"/>
    </row>
    <row r="1474" spans="47:47" x14ac:dyDescent="0.25">
      <c r="AU1474" s="3"/>
    </row>
    <row r="1475" spans="47:47" x14ac:dyDescent="0.25">
      <c r="AU1475" s="3"/>
    </row>
    <row r="1476" spans="47:47" x14ac:dyDescent="0.25">
      <c r="AU1476" s="3"/>
    </row>
    <row r="1477" spans="47:47" x14ac:dyDescent="0.25">
      <c r="AU1477" s="3"/>
    </row>
    <row r="1478" spans="47:47" x14ac:dyDescent="0.25">
      <c r="AU1478" s="3"/>
    </row>
    <row r="1479" spans="47:47" x14ac:dyDescent="0.25">
      <c r="AU1479" s="3"/>
    </row>
    <row r="1480" spans="47:47" x14ac:dyDescent="0.25">
      <c r="AU1480" s="3"/>
    </row>
    <row r="1481" spans="47:47" x14ac:dyDescent="0.25">
      <c r="AU1481" s="3"/>
    </row>
    <row r="1482" spans="47:47" x14ac:dyDescent="0.25">
      <c r="AU1482" s="3"/>
    </row>
    <row r="1483" spans="47:47" x14ac:dyDescent="0.25">
      <c r="AU1483" s="3"/>
    </row>
    <row r="1484" spans="47:47" x14ac:dyDescent="0.25">
      <c r="AU1484" s="3"/>
    </row>
    <row r="1485" spans="47:47" x14ac:dyDescent="0.25">
      <c r="AU1485" s="3"/>
    </row>
    <row r="1486" spans="47:47" x14ac:dyDescent="0.25">
      <c r="AU1486" s="3"/>
    </row>
    <row r="1487" spans="47:47" x14ac:dyDescent="0.25">
      <c r="AU1487" s="3"/>
    </row>
    <row r="1488" spans="47:47" x14ac:dyDescent="0.25">
      <c r="AU1488" s="3"/>
    </row>
    <row r="1489" spans="47:47" x14ac:dyDescent="0.25">
      <c r="AU1489" s="3"/>
    </row>
    <row r="1490" spans="47:47" x14ac:dyDescent="0.25">
      <c r="AU1490" s="3"/>
    </row>
    <row r="1491" spans="47:47" x14ac:dyDescent="0.25">
      <c r="AU1491" s="3"/>
    </row>
    <row r="1492" spans="47:47" x14ac:dyDescent="0.25">
      <c r="AU1492" s="3"/>
    </row>
    <row r="1493" spans="47:47" x14ac:dyDescent="0.25">
      <c r="AU1493" s="3"/>
    </row>
    <row r="1494" spans="47:47" x14ac:dyDescent="0.25">
      <c r="AU1494" s="3"/>
    </row>
    <row r="1495" spans="47:47" x14ac:dyDescent="0.25">
      <c r="AU1495" s="3"/>
    </row>
    <row r="1496" spans="47:47" x14ac:dyDescent="0.25">
      <c r="AU1496" s="3"/>
    </row>
    <row r="1497" spans="47:47" x14ac:dyDescent="0.25">
      <c r="AU1497" s="3"/>
    </row>
    <row r="1498" spans="47:47" x14ac:dyDescent="0.25">
      <c r="AU1498" s="3"/>
    </row>
    <row r="1499" spans="47:47" x14ac:dyDescent="0.25">
      <c r="AU1499" s="3"/>
    </row>
    <row r="1500" spans="47:47" x14ac:dyDescent="0.25">
      <c r="AU1500" s="3"/>
    </row>
    <row r="1501" spans="47:47" x14ac:dyDescent="0.25">
      <c r="AU1501" s="3"/>
    </row>
    <row r="1502" spans="47:47" x14ac:dyDescent="0.25">
      <c r="AU1502" s="3"/>
    </row>
    <row r="1503" spans="47:47" x14ac:dyDescent="0.25">
      <c r="AU1503" s="3"/>
    </row>
    <row r="1504" spans="47:47" x14ac:dyDescent="0.25">
      <c r="AU1504" s="3"/>
    </row>
    <row r="1505" spans="47:47" x14ac:dyDescent="0.25">
      <c r="AU1505" s="3"/>
    </row>
    <row r="1506" spans="47:47" x14ac:dyDescent="0.25">
      <c r="AU1506" s="3"/>
    </row>
    <row r="1507" spans="47:47" x14ac:dyDescent="0.25">
      <c r="AU1507" s="3"/>
    </row>
    <row r="1508" spans="47:47" x14ac:dyDescent="0.25">
      <c r="AU1508" s="3"/>
    </row>
    <row r="1509" spans="47:47" x14ac:dyDescent="0.25">
      <c r="AU1509" s="3"/>
    </row>
    <row r="1510" spans="47:47" x14ac:dyDescent="0.25">
      <c r="AU1510" s="3"/>
    </row>
    <row r="1511" spans="47:47" x14ac:dyDescent="0.25">
      <c r="AU1511" s="3"/>
    </row>
    <row r="1512" spans="47:47" x14ac:dyDescent="0.25">
      <c r="AU1512" s="3"/>
    </row>
    <row r="1513" spans="47:47" x14ac:dyDescent="0.25">
      <c r="AU1513" s="3"/>
    </row>
    <row r="1514" spans="47:47" x14ac:dyDescent="0.25">
      <c r="AU1514" s="3"/>
    </row>
    <row r="1515" spans="47:47" x14ac:dyDescent="0.25">
      <c r="AU1515" s="3"/>
    </row>
    <row r="1516" spans="47:47" x14ac:dyDescent="0.25">
      <c r="AU1516" s="3"/>
    </row>
    <row r="1517" spans="47:47" x14ac:dyDescent="0.25">
      <c r="AU1517" s="3"/>
    </row>
    <row r="1518" spans="47:47" x14ac:dyDescent="0.25">
      <c r="AU1518" s="3"/>
    </row>
    <row r="1519" spans="47:47" x14ac:dyDescent="0.25">
      <c r="AU1519" s="3"/>
    </row>
    <row r="1520" spans="47:47" x14ac:dyDescent="0.25">
      <c r="AU1520" s="3"/>
    </row>
    <row r="1521" spans="47:47" x14ac:dyDescent="0.25">
      <c r="AU1521" s="3"/>
    </row>
    <row r="1522" spans="47:47" x14ac:dyDescent="0.25">
      <c r="AU1522" s="3"/>
    </row>
    <row r="1523" spans="47:47" x14ac:dyDescent="0.25">
      <c r="AU1523" s="3"/>
    </row>
    <row r="1524" spans="47:47" x14ac:dyDescent="0.25">
      <c r="AU1524" s="3"/>
    </row>
    <row r="1525" spans="47:47" x14ac:dyDescent="0.25">
      <c r="AU1525" s="3"/>
    </row>
    <row r="1526" spans="47:47" x14ac:dyDescent="0.25">
      <c r="AU1526" s="3"/>
    </row>
    <row r="1527" spans="47:47" x14ac:dyDescent="0.25">
      <c r="AU1527" s="3"/>
    </row>
    <row r="1528" spans="47:47" x14ac:dyDescent="0.25">
      <c r="AU1528" s="3"/>
    </row>
    <row r="1529" spans="47:47" x14ac:dyDescent="0.25">
      <c r="AU1529" s="3"/>
    </row>
    <row r="1530" spans="47:47" x14ac:dyDescent="0.25">
      <c r="AU1530" s="3"/>
    </row>
    <row r="1531" spans="47:47" x14ac:dyDescent="0.25">
      <c r="AU1531" s="3"/>
    </row>
    <row r="1532" spans="47:47" x14ac:dyDescent="0.25">
      <c r="AU1532" s="3"/>
    </row>
    <row r="1533" spans="47:47" x14ac:dyDescent="0.25">
      <c r="AU1533" s="3"/>
    </row>
    <row r="1534" spans="47:47" x14ac:dyDescent="0.25">
      <c r="AU1534" s="3"/>
    </row>
    <row r="1535" spans="47:47" x14ac:dyDescent="0.25">
      <c r="AU1535" s="3"/>
    </row>
    <row r="1536" spans="47:47" x14ac:dyDescent="0.25">
      <c r="AU1536" s="3"/>
    </row>
    <row r="1537" spans="47:47" x14ac:dyDescent="0.25">
      <c r="AU1537" s="3"/>
    </row>
    <row r="1538" spans="47:47" x14ac:dyDescent="0.25">
      <c r="AU1538" s="3"/>
    </row>
    <row r="1539" spans="47:47" x14ac:dyDescent="0.25">
      <c r="AU1539" s="3"/>
    </row>
    <row r="1540" spans="47:47" x14ac:dyDescent="0.25">
      <c r="AU1540" s="3"/>
    </row>
    <row r="1541" spans="47:47" x14ac:dyDescent="0.25">
      <c r="AU1541" s="3"/>
    </row>
    <row r="1542" spans="47:47" x14ac:dyDescent="0.25">
      <c r="AU1542" s="3"/>
    </row>
    <row r="1543" spans="47:47" x14ac:dyDescent="0.25">
      <c r="AU1543" s="3"/>
    </row>
    <row r="1544" spans="47:47" x14ac:dyDescent="0.25">
      <c r="AU1544" s="3"/>
    </row>
    <row r="1545" spans="47:47" x14ac:dyDescent="0.25">
      <c r="AU1545" s="3"/>
    </row>
    <row r="1546" spans="47:47" x14ac:dyDescent="0.25">
      <c r="AU1546" s="3"/>
    </row>
    <row r="1547" spans="47:47" x14ac:dyDescent="0.25">
      <c r="AU1547" s="3"/>
    </row>
    <row r="1548" spans="47:47" x14ac:dyDescent="0.25">
      <c r="AU1548" s="3"/>
    </row>
    <row r="1549" spans="47:47" x14ac:dyDescent="0.25">
      <c r="AU1549" s="3"/>
    </row>
    <row r="1550" spans="47:47" x14ac:dyDescent="0.25">
      <c r="AU1550" s="3"/>
    </row>
    <row r="1551" spans="47:47" x14ac:dyDescent="0.25">
      <c r="AU1551" s="3"/>
    </row>
    <row r="1552" spans="47:47" x14ac:dyDescent="0.25">
      <c r="AU1552" s="3"/>
    </row>
    <row r="1553" spans="47:47" x14ac:dyDescent="0.25">
      <c r="AU1553" s="3"/>
    </row>
    <row r="1554" spans="47:47" x14ac:dyDescent="0.25">
      <c r="AU1554" s="3"/>
    </row>
    <row r="1555" spans="47:47" x14ac:dyDescent="0.25">
      <c r="AU1555" s="3"/>
    </row>
    <row r="1556" spans="47:47" x14ac:dyDescent="0.25">
      <c r="AU1556" s="3"/>
    </row>
    <row r="1557" spans="47:47" x14ac:dyDescent="0.25">
      <c r="AU1557" s="3"/>
    </row>
    <row r="1558" spans="47:47" x14ac:dyDescent="0.25">
      <c r="AU1558" s="3"/>
    </row>
    <row r="1559" spans="47:47" x14ac:dyDescent="0.25">
      <c r="AU1559" s="3"/>
    </row>
    <row r="1560" spans="47:47" x14ac:dyDescent="0.25">
      <c r="AU1560" s="3"/>
    </row>
    <row r="1561" spans="47:47" x14ac:dyDescent="0.25">
      <c r="AU1561" s="3"/>
    </row>
    <row r="1562" spans="47:47" x14ac:dyDescent="0.25">
      <c r="AU1562" s="3"/>
    </row>
    <row r="1563" spans="47:47" x14ac:dyDescent="0.25">
      <c r="AU1563" s="3"/>
    </row>
    <row r="1564" spans="47:47" x14ac:dyDescent="0.25">
      <c r="AU1564" s="3"/>
    </row>
    <row r="1565" spans="47:47" x14ac:dyDescent="0.25">
      <c r="AU1565" s="3"/>
    </row>
    <row r="1566" spans="47:47" x14ac:dyDescent="0.25">
      <c r="AU1566" s="3"/>
    </row>
    <row r="1567" spans="47:47" x14ac:dyDescent="0.25">
      <c r="AU1567" s="3"/>
    </row>
    <row r="1568" spans="47:47" x14ac:dyDescent="0.25">
      <c r="AU1568" s="3"/>
    </row>
    <row r="1569" spans="47:47" x14ac:dyDescent="0.25">
      <c r="AU1569" s="3"/>
    </row>
    <row r="1570" spans="47:47" x14ac:dyDescent="0.25">
      <c r="AU1570" s="3"/>
    </row>
    <row r="1571" spans="47:47" x14ac:dyDescent="0.25">
      <c r="AU1571" s="3"/>
    </row>
    <row r="1572" spans="47:47" x14ac:dyDescent="0.25">
      <c r="AU1572" s="3"/>
    </row>
    <row r="1573" spans="47:47" x14ac:dyDescent="0.25">
      <c r="AU1573" s="3"/>
    </row>
    <row r="1574" spans="47:47" x14ac:dyDescent="0.25">
      <c r="AU1574" s="3"/>
    </row>
    <row r="1575" spans="47:47" x14ac:dyDescent="0.25">
      <c r="AU1575" s="3"/>
    </row>
    <row r="1576" spans="47:47" x14ac:dyDescent="0.25">
      <c r="AU1576" s="3"/>
    </row>
    <row r="1577" spans="47:47" x14ac:dyDescent="0.25">
      <c r="AU1577" s="3"/>
    </row>
    <row r="1578" spans="47:47" x14ac:dyDescent="0.25">
      <c r="AU1578" s="3"/>
    </row>
    <row r="1579" spans="47:47" x14ac:dyDescent="0.25">
      <c r="AU1579" s="3"/>
    </row>
    <row r="1580" spans="47:47" x14ac:dyDescent="0.25">
      <c r="AU1580" s="3"/>
    </row>
    <row r="1581" spans="47:47" x14ac:dyDescent="0.25">
      <c r="AU1581" s="3"/>
    </row>
    <row r="1582" spans="47:47" x14ac:dyDescent="0.25">
      <c r="AU1582" s="3"/>
    </row>
    <row r="1583" spans="47:47" x14ac:dyDescent="0.25">
      <c r="AU1583" s="3"/>
    </row>
    <row r="1584" spans="47:47" x14ac:dyDescent="0.25">
      <c r="AU1584" s="3"/>
    </row>
    <row r="1585" spans="47:47" x14ac:dyDescent="0.25">
      <c r="AU1585" s="3"/>
    </row>
    <row r="1586" spans="47:47" x14ac:dyDescent="0.25">
      <c r="AU1586" s="3"/>
    </row>
    <row r="1587" spans="47:47" x14ac:dyDescent="0.25">
      <c r="AU1587" s="3"/>
    </row>
    <row r="1588" spans="47:47" x14ac:dyDescent="0.25">
      <c r="AU1588" s="3"/>
    </row>
    <row r="1589" spans="47:47" x14ac:dyDescent="0.25">
      <c r="AU1589" s="3"/>
    </row>
    <row r="1590" spans="47:47" x14ac:dyDescent="0.25">
      <c r="AU1590" s="3"/>
    </row>
    <row r="1591" spans="47:47" x14ac:dyDescent="0.25">
      <c r="AU1591" s="3"/>
    </row>
    <row r="1592" spans="47:47" x14ac:dyDescent="0.25">
      <c r="AU1592" s="3"/>
    </row>
    <row r="1593" spans="47:47" x14ac:dyDescent="0.25">
      <c r="AU1593" s="3"/>
    </row>
    <row r="1594" spans="47:47" x14ac:dyDescent="0.25">
      <c r="AU1594" s="3"/>
    </row>
    <row r="1595" spans="47:47" x14ac:dyDescent="0.25">
      <c r="AU1595" s="3"/>
    </row>
    <row r="1596" spans="47:47" x14ac:dyDescent="0.25">
      <c r="AU1596" s="3"/>
    </row>
    <row r="1597" spans="47:47" x14ac:dyDescent="0.25">
      <c r="AU1597" s="3"/>
    </row>
    <row r="1598" spans="47:47" x14ac:dyDescent="0.25">
      <c r="AU1598" s="3"/>
    </row>
    <row r="1599" spans="47:47" x14ac:dyDescent="0.25">
      <c r="AU1599" s="3"/>
    </row>
    <row r="1600" spans="47:47" x14ac:dyDescent="0.25">
      <c r="AU1600" s="3"/>
    </row>
    <row r="1601" spans="47:47" x14ac:dyDescent="0.25">
      <c r="AU1601" s="3"/>
    </row>
    <row r="1602" spans="47:47" x14ac:dyDescent="0.25">
      <c r="AU1602" s="3"/>
    </row>
    <row r="1603" spans="47:47" x14ac:dyDescent="0.25">
      <c r="AU1603" s="3"/>
    </row>
    <row r="1604" spans="47:47" x14ac:dyDescent="0.25">
      <c r="AU1604" s="3"/>
    </row>
    <row r="1605" spans="47:47" x14ac:dyDescent="0.25">
      <c r="AU1605" s="3"/>
    </row>
    <row r="1606" spans="47:47" x14ac:dyDescent="0.25">
      <c r="AU1606" s="3"/>
    </row>
    <row r="1607" spans="47:47" x14ac:dyDescent="0.25">
      <c r="AU1607" s="3"/>
    </row>
    <row r="1608" spans="47:47" x14ac:dyDescent="0.25">
      <c r="AU1608" s="3"/>
    </row>
    <row r="1609" spans="47:47" x14ac:dyDescent="0.25">
      <c r="AU1609" s="3"/>
    </row>
    <row r="1610" spans="47:47" x14ac:dyDescent="0.25">
      <c r="AU1610" s="3"/>
    </row>
    <row r="1611" spans="47:47" x14ac:dyDescent="0.25">
      <c r="AU1611" s="3"/>
    </row>
    <row r="1612" spans="47:47" x14ac:dyDescent="0.25">
      <c r="AU1612" s="3"/>
    </row>
    <row r="1613" spans="47:47" x14ac:dyDescent="0.25">
      <c r="AU1613" s="3"/>
    </row>
    <row r="1614" spans="47:47" x14ac:dyDescent="0.25">
      <c r="AU1614" s="3"/>
    </row>
    <row r="1615" spans="47:47" x14ac:dyDescent="0.25">
      <c r="AU1615" s="3"/>
    </row>
    <row r="1616" spans="47:47" x14ac:dyDescent="0.25">
      <c r="AU1616" s="3"/>
    </row>
    <row r="1617" spans="47:47" x14ac:dyDescent="0.25">
      <c r="AU1617" s="3"/>
    </row>
    <row r="1618" spans="47:47" x14ac:dyDescent="0.25">
      <c r="AU1618" s="3"/>
    </row>
    <row r="1619" spans="47:47" x14ac:dyDescent="0.25">
      <c r="AU1619" s="3"/>
    </row>
    <row r="1620" spans="47:47" x14ac:dyDescent="0.25">
      <c r="AU1620" s="3"/>
    </row>
    <row r="1621" spans="47:47" x14ac:dyDescent="0.25">
      <c r="AU1621" s="3"/>
    </row>
    <row r="1622" spans="47:47" x14ac:dyDescent="0.25">
      <c r="AU1622" s="3"/>
    </row>
    <row r="1623" spans="47:47" x14ac:dyDescent="0.25">
      <c r="AU1623" s="3"/>
    </row>
    <row r="1624" spans="47:47" x14ac:dyDescent="0.25">
      <c r="AU1624" s="3"/>
    </row>
    <row r="1625" spans="47:47" x14ac:dyDescent="0.25">
      <c r="AU1625" s="3"/>
    </row>
    <row r="1626" spans="47:47" x14ac:dyDescent="0.25">
      <c r="AU1626" s="3"/>
    </row>
    <row r="1627" spans="47:47" x14ac:dyDescent="0.25">
      <c r="AU1627" s="3"/>
    </row>
    <row r="1628" spans="47:47" x14ac:dyDescent="0.25">
      <c r="AU1628" s="3"/>
    </row>
    <row r="1629" spans="47:47" x14ac:dyDescent="0.25">
      <c r="AU1629" s="3"/>
    </row>
    <row r="1630" spans="47:47" x14ac:dyDescent="0.25">
      <c r="AU1630" s="3"/>
    </row>
    <row r="1631" spans="47:47" x14ac:dyDescent="0.25">
      <c r="AU1631" s="3"/>
    </row>
    <row r="1632" spans="47:47" x14ac:dyDescent="0.25">
      <c r="AU1632" s="3"/>
    </row>
    <row r="1633" spans="47:47" x14ac:dyDescent="0.25">
      <c r="AU1633" s="3"/>
    </row>
    <row r="1634" spans="47:47" x14ac:dyDescent="0.25">
      <c r="AU1634" s="3"/>
    </row>
    <row r="1635" spans="47:47" x14ac:dyDescent="0.25">
      <c r="AU1635" s="3"/>
    </row>
    <row r="1636" spans="47:47" x14ac:dyDescent="0.25">
      <c r="AU1636" s="3"/>
    </row>
    <row r="1637" spans="47:47" x14ac:dyDescent="0.25">
      <c r="AU1637" s="3"/>
    </row>
    <row r="1638" spans="47:47" x14ac:dyDescent="0.25">
      <c r="AU1638" s="3"/>
    </row>
    <row r="1639" spans="47:47" x14ac:dyDescent="0.25">
      <c r="AU1639" s="3"/>
    </row>
    <row r="1640" spans="47:47" x14ac:dyDescent="0.25">
      <c r="AU1640" s="3"/>
    </row>
    <row r="1641" spans="47:47" x14ac:dyDescent="0.25">
      <c r="AU1641" s="3"/>
    </row>
    <row r="1642" spans="47:47" x14ac:dyDescent="0.25">
      <c r="AU1642" s="3"/>
    </row>
    <row r="1643" spans="47:47" x14ac:dyDescent="0.25">
      <c r="AU1643" s="3"/>
    </row>
    <row r="1644" spans="47:47" x14ac:dyDescent="0.25">
      <c r="AU1644" s="3"/>
    </row>
    <row r="1645" spans="47:47" x14ac:dyDescent="0.25">
      <c r="AU1645" s="3"/>
    </row>
    <row r="1646" spans="47:47" x14ac:dyDescent="0.25">
      <c r="AU1646" s="3"/>
    </row>
    <row r="1647" spans="47:47" x14ac:dyDescent="0.25">
      <c r="AU1647" s="3"/>
    </row>
    <row r="1648" spans="47:47" x14ac:dyDescent="0.25">
      <c r="AU1648" s="3"/>
    </row>
    <row r="1649" spans="47:47" x14ac:dyDescent="0.25">
      <c r="AU1649" s="3"/>
    </row>
    <row r="1650" spans="47:47" x14ac:dyDescent="0.25">
      <c r="AU1650" s="3"/>
    </row>
    <row r="1651" spans="47:47" x14ac:dyDescent="0.25">
      <c r="AU1651" s="3"/>
    </row>
    <row r="1652" spans="47:47" x14ac:dyDescent="0.25">
      <c r="AU1652" s="3"/>
    </row>
    <row r="1653" spans="47:47" x14ac:dyDescent="0.25">
      <c r="AU1653" s="3"/>
    </row>
    <row r="1654" spans="47:47" x14ac:dyDescent="0.25">
      <c r="AU1654" s="3"/>
    </row>
    <row r="1655" spans="47:47" x14ac:dyDescent="0.25">
      <c r="AU1655" s="3"/>
    </row>
    <row r="1656" spans="47:47" x14ac:dyDescent="0.25">
      <c r="AU1656" s="3"/>
    </row>
    <row r="1657" spans="47:47" x14ac:dyDescent="0.25">
      <c r="AU1657" s="3"/>
    </row>
    <row r="1658" spans="47:47" x14ac:dyDescent="0.25">
      <c r="AU1658" s="3"/>
    </row>
    <row r="1659" spans="47:47" x14ac:dyDescent="0.25">
      <c r="AU1659" s="3"/>
    </row>
    <row r="1660" spans="47:47" x14ac:dyDescent="0.25">
      <c r="AU1660" s="3"/>
    </row>
    <row r="1661" spans="47:47" x14ac:dyDescent="0.25">
      <c r="AU1661" s="3"/>
    </row>
    <row r="1662" spans="47:47" x14ac:dyDescent="0.25">
      <c r="AU1662" s="3"/>
    </row>
    <row r="1663" spans="47:47" x14ac:dyDescent="0.25">
      <c r="AU1663" s="3"/>
    </row>
    <row r="1664" spans="47:47" x14ac:dyDescent="0.25">
      <c r="AU1664" s="3"/>
    </row>
    <row r="1665" spans="47:47" x14ac:dyDescent="0.25">
      <c r="AU1665" s="3"/>
    </row>
    <row r="1666" spans="47:47" x14ac:dyDescent="0.25">
      <c r="AU1666" s="3"/>
    </row>
    <row r="1667" spans="47:47" x14ac:dyDescent="0.25">
      <c r="AU1667" s="3"/>
    </row>
    <row r="1668" spans="47:47" x14ac:dyDescent="0.25">
      <c r="AU1668" s="3"/>
    </row>
    <row r="1669" spans="47:47" x14ac:dyDescent="0.25">
      <c r="AU1669" s="3"/>
    </row>
    <row r="1670" spans="47:47" x14ac:dyDescent="0.25">
      <c r="AU1670" s="3"/>
    </row>
    <row r="1671" spans="47:47" x14ac:dyDescent="0.25">
      <c r="AU1671" s="3"/>
    </row>
    <row r="1672" spans="47:47" x14ac:dyDescent="0.25">
      <c r="AU1672" s="3"/>
    </row>
    <row r="1673" spans="47:47" x14ac:dyDescent="0.25">
      <c r="AU1673" s="3"/>
    </row>
    <row r="1674" spans="47:47" x14ac:dyDescent="0.25">
      <c r="AU1674" s="3"/>
    </row>
    <row r="1675" spans="47:47" x14ac:dyDescent="0.25">
      <c r="AU1675" s="3"/>
    </row>
    <row r="1676" spans="47:47" x14ac:dyDescent="0.25">
      <c r="AU1676" s="3"/>
    </row>
    <row r="1677" spans="47:47" x14ac:dyDescent="0.25">
      <c r="AU1677" s="3"/>
    </row>
    <row r="1678" spans="47:47" x14ac:dyDescent="0.25">
      <c r="AU1678" s="3"/>
    </row>
    <row r="1679" spans="47:47" x14ac:dyDescent="0.25">
      <c r="AU1679" s="3"/>
    </row>
    <row r="1680" spans="47:47" x14ac:dyDescent="0.25">
      <c r="AU1680" s="3"/>
    </row>
    <row r="1681" spans="47:47" x14ac:dyDescent="0.25">
      <c r="AU1681" s="3"/>
    </row>
    <row r="1682" spans="47:47" x14ac:dyDescent="0.25">
      <c r="AU1682" s="3"/>
    </row>
    <row r="1683" spans="47:47" x14ac:dyDescent="0.25">
      <c r="AU1683" s="3"/>
    </row>
    <row r="1684" spans="47:47" x14ac:dyDescent="0.25">
      <c r="AU1684" s="3"/>
    </row>
    <row r="1685" spans="47:47" x14ac:dyDescent="0.25">
      <c r="AU1685" s="3"/>
    </row>
    <row r="1686" spans="47:47" x14ac:dyDescent="0.25">
      <c r="AU1686" s="3"/>
    </row>
    <row r="1687" spans="47:47" x14ac:dyDescent="0.25">
      <c r="AU1687" s="3"/>
    </row>
    <row r="1688" spans="47:47" x14ac:dyDescent="0.25">
      <c r="AU1688" s="3"/>
    </row>
    <row r="1689" spans="47:47" x14ac:dyDescent="0.25">
      <c r="AU1689" s="3"/>
    </row>
    <row r="1690" spans="47:47" x14ac:dyDescent="0.25">
      <c r="AU1690" s="3"/>
    </row>
    <row r="1691" spans="47:47" x14ac:dyDescent="0.25">
      <c r="AU1691" s="3"/>
    </row>
    <row r="1692" spans="47:47" x14ac:dyDescent="0.25">
      <c r="AU1692" s="3"/>
    </row>
    <row r="1693" spans="47:47" x14ac:dyDescent="0.25">
      <c r="AU1693" s="3"/>
    </row>
    <row r="1694" spans="47:47" x14ac:dyDescent="0.25">
      <c r="AU1694" s="3"/>
    </row>
    <row r="1695" spans="47:47" x14ac:dyDescent="0.25">
      <c r="AU1695" s="3"/>
    </row>
    <row r="1696" spans="47:47" x14ac:dyDescent="0.25">
      <c r="AU1696" s="3"/>
    </row>
    <row r="1697" spans="47:47" x14ac:dyDescent="0.25">
      <c r="AU1697" s="3"/>
    </row>
    <row r="1698" spans="47:47" x14ac:dyDescent="0.25">
      <c r="AU1698" s="3"/>
    </row>
    <row r="1699" spans="47:47" x14ac:dyDescent="0.25">
      <c r="AU1699" s="3"/>
    </row>
    <row r="1700" spans="47:47" x14ac:dyDescent="0.25">
      <c r="AU1700" s="3"/>
    </row>
    <row r="1701" spans="47:47" x14ac:dyDescent="0.25">
      <c r="AU1701" s="3"/>
    </row>
    <row r="1702" spans="47:47" x14ac:dyDescent="0.25">
      <c r="AU1702" s="3"/>
    </row>
    <row r="1703" spans="47:47" x14ac:dyDescent="0.25">
      <c r="AU1703" s="3"/>
    </row>
    <row r="1704" spans="47:47" x14ac:dyDescent="0.25">
      <c r="AU1704" s="3"/>
    </row>
    <row r="1705" spans="47:47" x14ac:dyDescent="0.25">
      <c r="AU1705" s="3"/>
    </row>
    <row r="1706" spans="47:47" x14ac:dyDescent="0.25">
      <c r="AU1706" s="3"/>
    </row>
    <row r="1707" spans="47:47" x14ac:dyDescent="0.25">
      <c r="AU1707" s="3"/>
    </row>
    <row r="1708" spans="47:47" x14ac:dyDescent="0.25">
      <c r="AU1708" s="3"/>
    </row>
    <row r="1709" spans="47:47" x14ac:dyDescent="0.25">
      <c r="AU1709" s="3"/>
    </row>
    <row r="1710" spans="47:47" x14ac:dyDescent="0.25">
      <c r="AU1710" s="3"/>
    </row>
    <row r="1711" spans="47:47" x14ac:dyDescent="0.25">
      <c r="AU1711" s="3"/>
    </row>
    <row r="1712" spans="47:47" x14ac:dyDescent="0.25">
      <c r="AU1712" s="3"/>
    </row>
    <row r="1713" spans="47:47" x14ac:dyDescent="0.25">
      <c r="AU1713" s="3"/>
    </row>
    <row r="1714" spans="47:47" x14ac:dyDescent="0.25">
      <c r="AU1714" s="3"/>
    </row>
    <row r="1715" spans="47:47" x14ac:dyDescent="0.25">
      <c r="AU1715" s="3"/>
    </row>
    <row r="1716" spans="47:47" x14ac:dyDescent="0.25">
      <c r="AU1716" s="3"/>
    </row>
    <row r="1717" spans="47:47" x14ac:dyDescent="0.25">
      <c r="AU1717" s="3"/>
    </row>
    <row r="1718" spans="47:47" x14ac:dyDescent="0.25">
      <c r="AU1718" s="3"/>
    </row>
    <row r="1719" spans="47:47" x14ac:dyDescent="0.25">
      <c r="AU1719" s="3"/>
    </row>
    <row r="1720" spans="47:47" x14ac:dyDescent="0.25">
      <c r="AU1720" s="3"/>
    </row>
    <row r="1721" spans="47:47" x14ac:dyDescent="0.25">
      <c r="AU1721" s="3"/>
    </row>
    <row r="1722" spans="47:47" x14ac:dyDescent="0.25">
      <c r="AU1722" s="3"/>
    </row>
    <row r="1723" spans="47:47" x14ac:dyDescent="0.25">
      <c r="AU1723" s="3"/>
    </row>
    <row r="1724" spans="47:47" x14ac:dyDescent="0.25">
      <c r="AU1724" s="3"/>
    </row>
    <row r="1725" spans="47:47" x14ac:dyDescent="0.25">
      <c r="AU1725" s="3"/>
    </row>
    <row r="1726" spans="47:47" x14ac:dyDescent="0.25">
      <c r="AU1726" s="3"/>
    </row>
    <row r="1727" spans="47:47" x14ac:dyDescent="0.25">
      <c r="AU1727" s="3"/>
    </row>
    <row r="1728" spans="47:47" x14ac:dyDescent="0.25">
      <c r="AU1728" s="3"/>
    </row>
    <row r="1729" spans="47:47" x14ac:dyDescent="0.25">
      <c r="AU1729" s="3"/>
    </row>
    <row r="1730" spans="47:47" x14ac:dyDescent="0.25">
      <c r="AU1730" s="3"/>
    </row>
    <row r="1731" spans="47:47" x14ac:dyDescent="0.25">
      <c r="AU1731" s="3"/>
    </row>
    <row r="1732" spans="47:47" x14ac:dyDescent="0.25">
      <c r="AU1732" s="3"/>
    </row>
    <row r="1733" spans="47:47" x14ac:dyDescent="0.25">
      <c r="AU1733" s="3"/>
    </row>
    <row r="1734" spans="47:47" x14ac:dyDescent="0.25">
      <c r="AU1734" s="3"/>
    </row>
    <row r="1735" spans="47:47" x14ac:dyDescent="0.25">
      <c r="AU1735" s="3"/>
    </row>
    <row r="1736" spans="47:47" x14ac:dyDescent="0.25">
      <c r="AU1736" s="3"/>
    </row>
    <row r="1737" spans="47:47" x14ac:dyDescent="0.25">
      <c r="AU1737" s="3"/>
    </row>
    <row r="1738" spans="47:47" x14ac:dyDescent="0.25">
      <c r="AU1738" s="3"/>
    </row>
    <row r="1739" spans="47:47" x14ac:dyDescent="0.25">
      <c r="AU1739" s="3"/>
    </row>
    <row r="1740" spans="47:47" x14ac:dyDescent="0.25">
      <c r="AU1740" s="3"/>
    </row>
    <row r="1741" spans="47:47" x14ac:dyDescent="0.25">
      <c r="AU1741" s="3"/>
    </row>
    <row r="1742" spans="47:47" x14ac:dyDescent="0.25">
      <c r="AU1742" s="3"/>
    </row>
    <row r="1743" spans="47:47" x14ac:dyDescent="0.25">
      <c r="AU1743" s="3"/>
    </row>
    <row r="1744" spans="47:47" x14ac:dyDescent="0.25">
      <c r="AU1744" s="3"/>
    </row>
    <row r="1745" spans="47:47" x14ac:dyDescent="0.25">
      <c r="AU1745" s="3"/>
    </row>
    <row r="1746" spans="47:47" x14ac:dyDescent="0.25">
      <c r="AU1746" s="3"/>
    </row>
    <row r="1747" spans="47:47" x14ac:dyDescent="0.25">
      <c r="AU1747" s="3"/>
    </row>
    <row r="1748" spans="47:47" x14ac:dyDescent="0.25">
      <c r="AU1748" s="3"/>
    </row>
    <row r="1749" spans="47:47" x14ac:dyDescent="0.25">
      <c r="AU1749" s="3"/>
    </row>
    <row r="1750" spans="47:47" x14ac:dyDescent="0.25">
      <c r="AU1750" s="3"/>
    </row>
    <row r="1751" spans="47:47" x14ac:dyDescent="0.25">
      <c r="AU1751" s="3"/>
    </row>
    <row r="1752" spans="47:47" x14ac:dyDescent="0.25">
      <c r="AU1752" s="3"/>
    </row>
    <row r="1753" spans="47:47" x14ac:dyDescent="0.25">
      <c r="AU1753" s="3"/>
    </row>
    <row r="1754" spans="47:47" x14ac:dyDescent="0.25">
      <c r="AU1754" s="3"/>
    </row>
    <row r="1755" spans="47:47" x14ac:dyDescent="0.25">
      <c r="AU1755" s="3"/>
    </row>
    <row r="1756" spans="47:47" x14ac:dyDescent="0.25">
      <c r="AU1756" s="3"/>
    </row>
    <row r="1757" spans="47:47" x14ac:dyDescent="0.25">
      <c r="AU1757" s="3"/>
    </row>
    <row r="1758" spans="47:47" x14ac:dyDescent="0.25">
      <c r="AU1758" s="3"/>
    </row>
    <row r="1759" spans="47:47" x14ac:dyDescent="0.25">
      <c r="AU1759" s="3"/>
    </row>
    <row r="1760" spans="47:47" x14ac:dyDescent="0.25">
      <c r="AU1760" s="3"/>
    </row>
    <row r="1761" spans="47:47" x14ac:dyDescent="0.25">
      <c r="AU1761" s="3"/>
    </row>
    <row r="1762" spans="47:47" x14ac:dyDescent="0.25">
      <c r="AU1762" s="3"/>
    </row>
    <row r="1763" spans="47:47" x14ac:dyDescent="0.25">
      <c r="AU1763" s="3"/>
    </row>
    <row r="1764" spans="47:47" x14ac:dyDescent="0.25">
      <c r="AU1764" s="3"/>
    </row>
    <row r="1765" spans="47:47" x14ac:dyDescent="0.25">
      <c r="AU1765" s="3"/>
    </row>
    <row r="1766" spans="47:47" x14ac:dyDescent="0.25">
      <c r="AU1766" s="3"/>
    </row>
    <row r="1767" spans="47:47" x14ac:dyDescent="0.25">
      <c r="AU1767" s="3"/>
    </row>
    <row r="1768" spans="47:47" x14ac:dyDescent="0.25">
      <c r="AU1768" s="3"/>
    </row>
    <row r="1769" spans="47:47" x14ac:dyDescent="0.25">
      <c r="AU1769" s="3"/>
    </row>
    <row r="1770" spans="47:47" x14ac:dyDescent="0.25">
      <c r="AU1770" s="3"/>
    </row>
    <row r="1771" spans="47:47" x14ac:dyDescent="0.25">
      <c r="AU1771" s="3"/>
    </row>
    <row r="1772" spans="47:47" x14ac:dyDescent="0.25">
      <c r="AU1772" s="3"/>
    </row>
    <row r="1773" spans="47:47" x14ac:dyDescent="0.25">
      <c r="AU1773" s="3"/>
    </row>
    <row r="1774" spans="47:47" x14ac:dyDescent="0.25">
      <c r="AU1774" s="3"/>
    </row>
    <row r="1775" spans="47:47" x14ac:dyDescent="0.25">
      <c r="AU1775" s="3"/>
    </row>
    <row r="1776" spans="47:47" x14ac:dyDescent="0.25">
      <c r="AU1776" s="3"/>
    </row>
    <row r="1777" spans="47:47" x14ac:dyDescent="0.25">
      <c r="AU1777" s="3"/>
    </row>
    <row r="1778" spans="47:47" x14ac:dyDescent="0.25">
      <c r="AU1778" s="3"/>
    </row>
    <row r="1779" spans="47:47" x14ac:dyDescent="0.25">
      <c r="AU1779" s="3"/>
    </row>
    <row r="1780" spans="47:47" x14ac:dyDescent="0.25">
      <c r="AU1780" s="3"/>
    </row>
    <row r="1781" spans="47:47" x14ac:dyDescent="0.25">
      <c r="AU1781" s="3"/>
    </row>
    <row r="1782" spans="47:47" x14ac:dyDescent="0.25">
      <c r="AU1782" s="3"/>
    </row>
    <row r="1783" spans="47:47" x14ac:dyDescent="0.25">
      <c r="AU1783" s="3"/>
    </row>
    <row r="1784" spans="47:47" x14ac:dyDescent="0.25">
      <c r="AU1784" s="3"/>
    </row>
    <row r="1785" spans="47:47" x14ac:dyDescent="0.25">
      <c r="AU1785" s="3"/>
    </row>
    <row r="1786" spans="47:47" x14ac:dyDescent="0.25">
      <c r="AU1786" s="3"/>
    </row>
    <row r="1787" spans="47:47" x14ac:dyDescent="0.25">
      <c r="AU1787" s="3"/>
    </row>
    <row r="1788" spans="47:47" x14ac:dyDescent="0.25">
      <c r="AU1788" s="3"/>
    </row>
    <row r="1789" spans="47:47" x14ac:dyDescent="0.25">
      <c r="AU1789" s="3"/>
    </row>
    <row r="1790" spans="47:47" x14ac:dyDescent="0.25">
      <c r="AU1790" s="3"/>
    </row>
    <row r="1791" spans="47:47" x14ac:dyDescent="0.25">
      <c r="AU1791" s="3"/>
    </row>
    <row r="1792" spans="47:47" x14ac:dyDescent="0.25">
      <c r="AU1792" s="3"/>
    </row>
    <row r="1793" spans="47:47" x14ac:dyDescent="0.25">
      <c r="AU1793" s="3"/>
    </row>
    <row r="1794" spans="47:47" x14ac:dyDescent="0.25">
      <c r="AU1794" s="3"/>
    </row>
    <row r="1795" spans="47:47" x14ac:dyDescent="0.25">
      <c r="AU1795" s="3"/>
    </row>
    <row r="1796" spans="47:47" x14ac:dyDescent="0.25">
      <c r="AU1796" s="3"/>
    </row>
    <row r="1797" spans="47:47" x14ac:dyDescent="0.25">
      <c r="AU1797" s="3"/>
    </row>
    <row r="1798" spans="47:47" x14ac:dyDescent="0.25">
      <c r="AU1798" s="3"/>
    </row>
    <row r="1799" spans="47:47" x14ac:dyDescent="0.25">
      <c r="AU1799" s="3"/>
    </row>
    <row r="1800" spans="47:47" x14ac:dyDescent="0.25">
      <c r="AU1800" s="3"/>
    </row>
    <row r="1801" spans="47:47" x14ac:dyDescent="0.25">
      <c r="AU1801" s="3"/>
    </row>
    <row r="1802" spans="47:47" x14ac:dyDescent="0.25">
      <c r="AU1802" s="3"/>
    </row>
    <row r="1803" spans="47:47" x14ac:dyDescent="0.25">
      <c r="AU1803" s="3"/>
    </row>
    <row r="1804" spans="47:47" x14ac:dyDescent="0.25">
      <c r="AU1804" s="3"/>
    </row>
    <row r="1805" spans="47:47" x14ac:dyDescent="0.25">
      <c r="AU1805" s="3"/>
    </row>
    <row r="1806" spans="47:47" x14ac:dyDescent="0.25">
      <c r="AU1806" s="3"/>
    </row>
    <row r="1807" spans="47:47" x14ac:dyDescent="0.25">
      <c r="AU1807" s="3"/>
    </row>
    <row r="1808" spans="47:47" x14ac:dyDescent="0.25">
      <c r="AU1808" s="3"/>
    </row>
    <row r="1809" spans="47:47" x14ac:dyDescent="0.25">
      <c r="AU1809" s="3"/>
    </row>
    <row r="1810" spans="47:47" x14ac:dyDescent="0.25">
      <c r="AU1810" s="3"/>
    </row>
    <row r="1811" spans="47:47" x14ac:dyDescent="0.25">
      <c r="AU1811" s="3"/>
    </row>
    <row r="1812" spans="47:47" x14ac:dyDescent="0.25">
      <c r="AU1812" s="3"/>
    </row>
    <row r="1813" spans="47:47" x14ac:dyDescent="0.25">
      <c r="AU1813" s="3"/>
    </row>
    <row r="1814" spans="47:47" x14ac:dyDescent="0.25">
      <c r="AU1814" s="3"/>
    </row>
    <row r="1815" spans="47:47" x14ac:dyDescent="0.25">
      <c r="AU1815" s="3"/>
    </row>
    <row r="1816" spans="47:47" x14ac:dyDescent="0.25">
      <c r="AU1816" s="3"/>
    </row>
    <row r="1817" spans="47:47" x14ac:dyDescent="0.25">
      <c r="AU1817" s="3"/>
    </row>
    <row r="1818" spans="47:47" x14ac:dyDescent="0.25">
      <c r="AU1818" s="3"/>
    </row>
    <row r="1819" spans="47:47" x14ac:dyDescent="0.25">
      <c r="AU1819" s="3"/>
    </row>
    <row r="1820" spans="47:47" x14ac:dyDescent="0.25">
      <c r="AU1820" s="3"/>
    </row>
    <row r="1821" spans="47:47" x14ac:dyDescent="0.25">
      <c r="AU1821" s="3"/>
    </row>
    <row r="1822" spans="47:47" x14ac:dyDescent="0.25">
      <c r="AU1822" s="3"/>
    </row>
    <row r="1823" spans="47:47" x14ac:dyDescent="0.25">
      <c r="AU1823" s="3"/>
    </row>
    <row r="1824" spans="47:47" x14ac:dyDescent="0.25">
      <c r="AU1824" s="3"/>
    </row>
    <row r="1825" spans="47:47" x14ac:dyDescent="0.25">
      <c r="AU1825" s="3"/>
    </row>
    <row r="1826" spans="47:47" x14ac:dyDescent="0.25">
      <c r="AU1826" s="3"/>
    </row>
    <row r="1827" spans="47:47" x14ac:dyDescent="0.25">
      <c r="AU1827" s="3"/>
    </row>
    <row r="1828" spans="47:47" x14ac:dyDescent="0.25">
      <c r="AU1828" s="3"/>
    </row>
    <row r="1829" spans="47:47" x14ac:dyDescent="0.25">
      <c r="AU1829" s="3"/>
    </row>
    <row r="1830" spans="47:47" x14ac:dyDescent="0.25">
      <c r="AU1830" s="3"/>
    </row>
    <row r="1831" spans="47:47" x14ac:dyDescent="0.25">
      <c r="AU1831" s="3"/>
    </row>
    <row r="1832" spans="47:47" x14ac:dyDescent="0.25">
      <c r="AU1832" s="3"/>
    </row>
    <row r="1833" spans="47:47" x14ac:dyDescent="0.25">
      <c r="AU1833" s="3"/>
    </row>
    <row r="1834" spans="47:47" x14ac:dyDescent="0.25">
      <c r="AU1834" s="3"/>
    </row>
    <row r="1835" spans="47:47" x14ac:dyDescent="0.25">
      <c r="AU1835" s="3"/>
    </row>
    <row r="1836" spans="47:47" x14ac:dyDescent="0.25">
      <c r="AU1836" s="3"/>
    </row>
    <row r="1837" spans="47:47" x14ac:dyDescent="0.25">
      <c r="AU1837" s="3"/>
    </row>
    <row r="1838" spans="47:47" x14ac:dyDescent="0.25">
      <c r="AU1838" s="3"/>
    </row>
    <row r="1839" spans="47:47" x14ac:dyDescent="0.25">
      <c r="AU1839" s="3"/>
    </row>
    <row r="1840" spans="47:47" x14ac:dyDescent="0.25">
      <c r="AU1840" s="3"/>
    </row>
    <row r="1841" spans="47:47" x14ac:dyDescent="0.25">
      <c r="AU1841" s="3"/>
    </row>
    <row r="1842" spans="47:47" x14ac:dyDescent="0.25">
      <c r="AU1842" s="3"/>
    </row>
    <row r="1843" spans="47:47" x14ac:dyDescent="0.25">
      <c r="AU1843" s="3"/>
    </row>
    <row r="1844" spans="47:47" x14ac:dyDescent="0.25">
      <c r="AU1844" s="3"/>
    </row>
    <row r="1845" spans="47:47" x14ac:dyDescent="0.25">
      <c r="AU1845" s="3"/>
    </row>
    <row r="1846" spans="47:47" x14ac:dyDescent="0.25">
      <c r="AU1846" s="3"/>
    </row>
    <row r="1847" spans="47:47" x14ac:dyDescent="0.25">
      <c r="AU1847" s="3"/>
    </row>
    <row r="1848" spans="47:47" x14ac:dyDescent="0.25">
      <c r="AU1848" s="3"/>
    </row>
    <row r="1849" spans="47:47" x14ac:dyDescent="0.25">
      <c r="AU1849" s="3"/>
    </row>
    <row r="1850" spans="47:47" x14ac:dyDescent="0.25">
      <c r="AU1850" s="3"/>
    </row>
    <row r="1851" spans="47:47" x14ac:dyDescent="0.25">
      <c r="AU1851" s="3"/>
    </row>
    <row r="1852" spans="47:47" x14ac:dyDescent="0.25">
      <c r="AU1852" s="3"/>
    </row>
    <row r="1853" spans="47:47" x14ac:dyDescent="0.25">
      <c r="AU1853" s="3"/>
    </row>
    <row r="1854" spans="47:47" x14ac:dyDescent="0.25">
      <c r="AU1854" s="3"/>
    </row>
    <row r="1855" spans="47:47" x14ac:dyDescent="0.25">
      <c r="AU1855" s="3"/>
    </row>
    <row r="1856" spans="47:47" x14ac:dyDescent="0.25">
      <c r="AU1856" s="3"/>
    </row>
    <row r="1857" spans="47:47" x14ac:dyDescent="0.25">
      <c r="AU1857" s="3"/>
    </row>
    <row r="1858" spans="47:47" x14ac:dyDescent="0.25">
      <c r="AU1858" s="3"/>
    </row>
    <row r="1859" spans="47:47" x14ac:dyDescent="0.25">
      <c r="AU1859" s="3"/>
    </row>
    <row r="1860" spans="47:47" x14ac:dyDescent="0.25">
      <c r="AU1860" s="3"/>
    </row>
    <row r="1861" spans="47:47" x14ac:dyDescent="0.25">
      <c r="AU1861" s="3"/>
    </row>
    <row r="1862" spans="47:47" x14ac:dyDescent="0.25">
      <c r="AU1862" s="3"/>
    </row>
    <row r="1863" spans="47:47" x14ac:dyDescent="0.25">
      <c r="AU1863" s="3"/>
    </row>
    <row r="1864" spans="47:47" x14ac:dyDescent="0.25">
      <c r="AU1864" s="3"/>
    </row>
    <row r="1865" spans="47:47" x14ac:dyDescent="0.25">
      <c r="AU1865" s="3"/>
    </row>
    <row r="1866" spans="47:47" x14ac:dyDescent="0.25">
      <c r="AU1866" s="3"/>
    </row>
    <row r="1867" spans="47:47" x14ac:dyDescent="0.25">
      <c r="AU1867" s="3"/>
    </row>
    <row r="1868" spans="47:47" x14ac:dyDescent="0.25">
      <c r="AU1868" s="3"/>
    </row>
    <row r="1869" spans="47:47" x14ac:dyDescent="0.25">
      <c r="AU1869" s="3"/>
    </row>
    <row r="1870" spans="47:47" x14ac:dyDescent="0.25">
      <c r="AU1870" s="3"/>
    </row>
    <row r="1871" spans="47:47" x14ac:dyDescent="0.25">
      <c r="AU1871" s="3"/>
    </row>
    <row r="1872" spans="47:47" x14ac:dyDescent="0.25">
      <c r="AU1872" s="3"/>
    </row>
    <row r="1873" spans="47:47" x14ac:dyDescent="0.25">
      <c r="AU1873" s="3"/>
    </row>
    <row r="1874" spans="47:47" x14ac:dyDescent="0.25">
      <c r="AU1874" s="3"/>
    </row>
    <row r="1875" spans="47:47" x14ac:dyDescent="0.25">
      <c r="AU1875" s="3"/>
    </row>
    <row r="1876" spans="47:47" x14ac:dyDescent="0.25">
      <c r="AU1876" s="3"/>
    </row>
    <row r="1877" spans="47:47" x14ac:dyDescent="0.25">
      <c r="AU1877" s="3"/>
    </row>
    <row r="1878" spans="47:47" x14ac:dyDescent="0.25">
      <c r="AU1878" s="3"/>
    </row>
    <row r="1879" spans="47:47" x14ac:dyDescent="0.25">
      <c r="AU1879" s="3"/>
    </row>
    <row r="1880" spans="47:47" x14ac:dyDescent="0.25">
      <c r="AU1880" s="3"/>
    </row>
    <row r="1881" spans="47:47" x14ac:dyDescent="0.25">
      <c r="AU1881" s="3"/>
    </row>
    <row r="1882" spans="47:47" x14ac:dyDescent="0.25">
      <c r="AU1882" s="3"/>
    </row>
    <row r="1883" spans="47:47" x14ac:dyDescent="0.25">
      <c r="AU1883" s="3"/>
    </row>
    <row r="1884" spans="47:47" x14ac:dyDescent="0.25">
      <c r="AU1884" s="3"/>
    </row>
    <row r="1885" spans="47:47" x14ac:dyDescent="0.25">
      <c r="AU1885" s="3"/>
    </row>
    <row r="1886" spans="47:47" x14ac:dyDescent="0.25">
      <c r="AU1886" s="3"/>
    </row>
    <row r="1887" spans="47:47" x14ac:dyDescent="0.25">
      <c r="AU1887" s="3"/>
    </row>
    <row r="1888" spans="47:47" x14ac:dyDescent="0.25">
      <c r="AU1888" s="3"/>
    </row>
    <row r="1889" spans="47:47" x14ac:dyDescent="0.25">
      <c r="AU1889" s="3"/>
    </row>
    <row r="1890" spans="47:47" x14ac:dyDescent="0.25">
      <c r="AU1890" s="3"/>
    </row>
    <row r="1891" spans="47:47" x14ac:dyDescent="0.25">
      <c r="AU1891" s="3"/>
    </row>
    <row r="1892" spans="47:47" x14ac:dyDescent="0.25">
      <c r="AU1892" s="3"/>
    </row>
    <row r="1893" spans="47:47" x14ac:dyDescent="0.25">
      <c r="AU1893" s="3"/>
    </row>
    <row r="1894" spans="47:47" x14ac:dyDescent="0.25">
      <c r="AU1894" s="3"/>
    </row>
    <row r="1895" spans="47:47" x14ac:dyDescent="0.25">
      <c r="AU1895" s="3"/>
    </row>
    <row r="1896" spans="47:47" x14ac:dyDescent="0.25">
      <c r="AU1896" s="3"/>
    </row>
    <row r="1897" spans="47:47" x14ac:dyDescent="0.25">
      <c r="AU1897" s="3"/>
    </row>
    <row r="1898" spans="47:47" x14ac:dyDescent="0.25">
      <c r="AU1898" s="3"/>
    </row>
    <row r="1899" spans="47:47" x14ac:dyDescent="0.25">
      <c r="AU1899" s="3"/>
    </row>
    <row r="1900" spans="47:47" x14ac:dyDescent="0.25">
      <c r="AU1900" s="3"/>
    </row>
    <row r="1901" spans="47:47" x14ac:dyDescent="0.25">
      <c r="AU1901" s="3"/>
    </row>
    <row r="1902" spans="47:47" x14ac:dyDescent="0.25">
      <c r="AU1902" s="3"/>
    </row>
    <row r="1903" spans="47:47" x14ac:dyDescent="0.25">
      <c r="AU1903" s="3"/>
    </row>
    <row r="1904" spans="47:47" x14ac:dyDescent="0.25">
      <c r="AU1904" s="3"/>
    </row>
    <row r="1905" spans="47:47" x14ac:dyDescent="0.25">
      <c r="AU1905" s="3"/>
    </row>
    <row r="1906" spans="47:47" x14ac:dyDescent="0.25">
      <c r="AU1906" s="3"/>
    </row>
    <row r="1907" spans="47:47" x14ac:dyDescent="0.25">
      <c r="AU1907" s="3"/>
    </row>
    <row r="1908" spans="47:47" x14ac:dyDescent="0.25">
      <c r="AU1908" s="3"/>
    </row>
    <row r="1909" spans="47:47" x14ac:dyDescent="0.25">
      <c r="AU1909" s="3"/>
    </row>
    <row r="1910" spans="47:47" x14ac:dyDescent="0.25">
      <c r="AU1910" s="3"/>
    </row>
    <row r="1911" spans="47:47" x14ac:dyDescent="0.25">
      <c r="AU1911" s="3"/>
    </row>
    <row r="1912" spans="47:47" x14ac:dyDescent="0.25">
      <c r="AU1912" s="3"/>
    </row>
    <row r="1913" spans="47:47" x14ac:dyDescent="0.25">
      <c r="AU1913" s="3"/>
    </row>
    <row r="1914" spans="47:47" x14ac:dyDescent="0.25">
      <c r="AU1914" s="3"/>
    </row>
    <row r="1915" spans="47:47" x14ac:dyDescent="0.25">
      <c r="AU1915" s="3"/>
    </row>
    <row r="1916" spans="47:47" x14ac:dyDescent="0.25">
      <c r="AU1916" s="3"/>
    </row>
    <row r="1917" spans="47:47" x14ac:dyDescent="0.25">
      <c r="AU1917" s="3"/>
    </row>
    <row r="1918" spans="47:47" x14ac:dyDescent="0.25">
      <c r="AU1918" s="3"/>
    </row>
    <row r="1919" spans="47:47" x14ac:dyDescent="0.25">
      <c r="AU1919" s="3"/>
    </row>
    <row r="1920" spans="47:47" x14ac:dyDescent="0.25">
      <c r="AU1920" s="3"/>
    </row>
    <row r="1921" spans="47:47" x14ac:dyDescent="0.25">
      <c r="AU1921" s="3"/>
    </row>
    <row r="1922" spans="47:47" x14ac:dyDescent="0.25">
      <c r="AU1922" s="3"/>
    </row>
    <row r="1923" spans="47:47" x14ac:dyDescent="0.25">
      <c r="AU1923" s="3"/>
    </row>
    <row r="1924" spans="47:47" x14ac:dyDescent="0.25">
      <c r="AU1924" s="3"/>
    </row>
    <row r="1925" spans="47:47" x14ac:dyDescent="0.25">
      <c r="AU1925" s="3"/>
    </row>
    <row r="1926" spans="47:47" x14ac:dyDescent="0.25">
      <c r="AU1926" s="3"/>
    </row>
    <row r="1927" spans="47:47" x14ac:dyDescent="0.25">
      <c r="AU1927" s="3"/>
    </row>
    <row r="1928" spans="47:47" x14ac:dyDescent="0.25">
      <c r="AU1928" s="3"/>
    </row>
    <row r="1929" spans="47:47" x14ac:dyDescent="0.25">
      <c r="AU1929" s="3"/>
    </row>
    <row r="1930" spans="47:47" x14ac:dyDescent="0.25">
      <c r="AU1930" s="3"/>
    </row>
    <row r="1931" spans="47:47" x14ac:dyDescent="0.25">
      <c r="AU1931" s="3"/>
    </row>
    <row r="1932" spans="47:47" x14ac:dyDescent="0.25">
      <c r="AU1932" s="3"/>
    </row>
    <row r="1933" spans="47:47" x14ac:dyDescent="0.25">
      <c r="AU1933" s="3"/>
    </row>
    <row r="1934" spans="47:47" x14ac:dyDescent="0.25">
      <c r="AU1934" s="3"/>
    </row>
    <row r="1935" spans="47:47" x14ac:dyDescent="0.25">
      <c r="AU1935" s="3"/>
    </row>
    <row r="1936" spans="47:47" x14ac:dyDescent="0.25">
      <c r="AU1936" s="3"/>
    </row>
    <row r="1937" spans="47:47" x14ac:dyDescent="0.25">
      <c r="AU1937" s="3"/>
    </row>
    <row r="1938" spans="47:47" x14ac:dyDescent="0.25">
      <c r="AU1938" s="3"/>
    </row>
    <row r="1939" spans="47:47" x14ac:dyDescent="0.25">
      <c r="AU1939" s="3"/>
    </row>
    <row r="1940" spans="47:47" x14ac:dyDescent="0.25">
      <c r="AU1940" s="3"/>
    </row>
    <row r="1941" spans="47:47" x14ac:dyDescent="0.25">
      <c r="AU1941" s="3"/>
    </row>
    <row r="1942" spans="47:47" x14ac:dyDescent="0.25">
      <c r="AU1942" s="3"/>
    </row>
    <row r="1943" spans="47:47" x14ac:dyDescent="0.25">
      <c r="AU1943" s="3"/>
    </row>
    <row r="1944" spans="47:47" x14ac:dyDescent="0.25">
      <c r="AU1944" s="3"/>
    </row>
    <row r="1945" spans="47:47" x14ac:dyDescent="0.25">
      <c r="AU1945" s="3"/>
    </row>
    <row r="1946" spans="47:47" x14ac:dyDescent="0.25">
      <c r="AU1946" s="3"/>
    </row>
    <row r="1947" spans="47:47" x14ac:dyDescent="0.25">
      <c r="AU1947" s="3"/>
    </row>
    <row r="1948" spans="47:47" x14ac:dyDescent="0.25">
      <c r="AU1948" s="3"/>
    </row>
    <row r="1949" spans="47:47" x14ac:dyDescent="0.25">
      <c r="AU1949" s="3"/>
    </row>
    <row r="1950" spans="47:47" x14ac:dyDescent="0.25">
      <c r="AU1950" s="3"/>
    </row>
    <row r="1951" spans="47:47" x14ac:dyDescent="0.25">
      <c r="AU1951" s="3"/>
    </row>
    <row r="1952" spans="47:47" x14ac:dyDescent="0.25">
      <c r="AU1952" s="3"/>
    </row>
    <row r="1953" spans="47:47" x14ac:dyDescent="0.25">
      <c r="AU1953" s="3"/>
    </row>
    <row r="1954" spans="47:47" x14ac:dyDescent="0.25">
      <c r="AU1954" s="3"/>
    </row>
    <row r="1955" spans="47:47" x14ac:dyDescent="0.25">
      <c r="AU1955" s="3"/>
    </row>
    <row r="1956" spans="47:47" x14ac:dyDescent="0.25">
      <c r="AU1956" s="3"/>
    </row>
    <row r="1957" spans="47:47" x14ac:dyDescent="0.25">
      <c r="AU1957" s="3"/>
    </row>
    <row r="1958" spans="47:47" x14ac:dyDescent="0.25">
      <c r="AU1958" s="3"/>
    </row>
    <row r="1959" spans="47:47" x14ac:dyDescent="0.25">
      <c r="AU1959" s="3"/>
    </row>
    <row r="1960" spans="47:47" x14ac:dyDescent="0.25">
      <c r="AU1960" s="3"/>
    </row>
    <row r="1961" spans="47:47" x14ac:dyDescent="0.25">
      <c r="AU1961" s="3"/>
    </row>
    <row r="1962" spans="47:47" x14ac:dyDescent="0.25">
      <c r="AU1962" s="3"/>
    </row>
    <row r="1963" spans="47:47" x14ac:dyDescent="0.25">
      <c r="AU1963" s="3"/>
    </row>
    <row r="1964" spans="47:47" x14ac:dyDescent="0.25">
      <c r="AU1964" s="3"/>
    </row>
    <row r="1965" spans="47:47" x14ac:dyDescent="0.25">
      <c r="AU1965" s="3"/>
    </row>
    <row r="1966" spans="47:47" x14ac:dyDescent="0.25">
      <c r="AU1966" s="3"/>
    </row>
    <row r="1967" spans="47:47" x14ac:dyDescent="0.25">
      <c r="AU1967" s="3"/>
    </row>
    <row r="1968" spans="47:47" x14ac:dyDescent="0.25">
      <c r="AU1968" s="3"/>
    </row>
    <row r="1969" spans="47:47" x14ac:dyDescent="0.25">
      <c r="AU1969" s="3"/>
    </row>
    <row r="1970" spans="47:47" x14ac:dyDescent="0.25">
      <c r="AU1970" s="3"/>
    </row>
    <row r="1971" spans="47:47" x14ac:dyDescent="0.25">
      <c r="AU1971" s="3"/>
    </row>
    <row r="1972" spans="47:47" x14ac:dyDescent="0.25">
      <c r="AU1972" s="3"/>
    </row>
    <row r="1973" spans="47:47" x14ac:dyDescent="0.25">
      <c r="AU1973" s="3"/>
    </row>
    <row r="1974" spans="47:47" x14ac:dyDescent="0.25">
      <c r="AU1974" s="3"/>
    </row>
    <row r="1975" spans="47:47" x14ac:dyDescent="0.25">
      <c r="AU1975" s="3"/>
    </row>
    <row r="1976" spans="47:47" x14ac:dyDescent="0.25">
      <c r="AU1976" s="3"/>
    </row>
    <row r="1977" spans="47:47" x14ac:dyDescent="0.25">
      <c r="AU1977" s="3"/>
    </row>
    <row r="1978" spans="47:47" x14ac:dyDescent="0.25">
      <c r="AU1978" s="3"/>
    </row>
    <row r="1979" spans="47:47" x14ac:dyDescent="0.25">
      <c r="AU1979" s="3"/>
    </row>
    <row r="1980" spans="47:47" x14ac:dyDescent="0.25">
      <c r="AU1980" s="3"/>
    </row>
    <row r="1981" spans="47:47" x14ac:dyDescent="0.25">
      <c r="AU1981" s="3"/>
    </row>
    <row r="1982" spans="47:47" x14ac:dyDescent="0.25">
      <c r="AU1982" s="3"/>
    </row>
    <row r="1983" spans="47:47" x14ac:dyDescent="0.25">
      <c r="AU1983" s="3"/>
    </row>
    <row r="1984" spans="47:47" x14ac:dyDescent="0.25">
      <c r="AU1984" s="3"/>
    </row>
    <row r="1985" spans="47:47" x14ac:dyDescent="0.25">
      <c r="AU1985" s="3"/>
    </row>
    <row r="1986" spans="47:47" x14ac:dyDescent="0.25">
      <c r="AU1986" s="3"/>
    </row>
    <row r="1987" spans="47:47" x14ac:dyDescent="0.25">
      <c r="AU1987" s="3"/>
    </row>
    <row r="1988" spans="47:47" x14ac:dyDescent="0.25">
      <c r="AU1988" s="3"/>
    </row>
    <row r="1989" spans="47:47" x14ac:dyDescent="0.25">
      <c r="AU1989" s="3"/>
    </row>
    <row r="1990" spans="47:47" x14ac:dyDescent="0.25">
      <c r="AU1990" s="3"/>
    </row>
    <row r="1991" spans="47:47" x14ac:dyDescent="0.25">
      <c r="AU1991" s="3"/>
    </row>
    <row r="1992" spans="47:47" x14ac:dyDescent="0.25">
      <c r="AU1992" s="3"/>
    </row>
    <row r="1993" spans="47:47" x14ac:dyDescent="0.25">
      <c r="AU1993" s="3"/>
    </row>
    <row r="1994" spans="47:47" x14ac:dyDescent="0.25">
      <c r="AU1994" s="3"/>
    </row>
    <row r="1995" spans="47:47" x14ac:dyDescent="0.25">
      <c r="AU1995" s="3"/>
    </row>
    <row r="1996" spans="47:47" x14ac:dyDescent="0.25">
      <c r="AU1996" s="3"/>
    </row>
    <row r="1997" spans="47:47" x14ac:dyDescent="0.25">
      <c r="AU1997" s="3"/>
    </row>
    <row r="1998" spans="47:47" x14ac:dyDescent="0.25">
      <c r="AU1998" s="3"/>
    </row>
    <row r="1999" spans="47:47" x14ac:dyDescent="0.25">
      <c r="AU1999" s="3"/>
    </row>
    <row r="2000" spans="47:47" x14ac:dyDescent="0.25">
      <c r="AU2000" s="3"/>
    </row>
    <row r="2001" spans="47:47" x14ac:dyDescent="0.25">
      <c r="AU2001" s="3"/>
    </row>
    <row r="2002" spans="47:47" x14ac:dyDescent="0.25">
      <c r="AU2002" s="3"/>
    </row>
    <row r="2003" spans="47:47" x14ac:dyDescent="0.25">
      <c r="AU2003" s="3"/>
    </row>
    <row r="2004" spans="47:47" x14ac:dyDescent="0.25">
      <c r="AU2004" s="3"/>
    </row>
    <row r="2005" spans="47:47" x14ac:dyDescent="0.25">
      <c r="AU2005" s="3"/>
    </row>
    <row r="2006" spans="47:47" x14ac:dyDescent="0.25">
      <c r="AU2006" s="3"/>
    </row>
    <row r="2007" spans="47:47" x14ac:dyDescent="0.25">
      <c r="AU2007" s="3"/>
    </row>
    <row r="2008" spans="47:47" x14ac:dyDescent="0.25">
      <c r="AU2008" s="3"/>
    </row>
    <row r="2009" spans="47:47" x14ac:dyDescent="0.25">
      <c r="AU2009" s="3"/>
    </row>
    <row r="2010" spans="47:47" x14ac:dyDescent="0.25">
      <c r="AU2010" s="3"/>
    </row>
    <row r="2011" spans="47:47" x14ac:dyDescent="0.25">
      <c r="AU2011" s="3"/>
    </row>
    <row r="2012" spans="47:47" x14ac:dyDescent="0.25">
      <c r="AU2012" s="3"/>
    </row>
    <row r="2013" spans="47:47" x14ac:dyDescent="0.25">
      <c r="AU2013" s="3"/>
    </row>
    <row r="2014" spans="47:47" x14ac:dyDescent="0.25">
      <c r="AU2014" s="3"/>
    </row>
    <row r="2015" spans="47:47" x14ac:dyDescent="0.25">
      <c r="AU2015" s="3"/>
    </row>
    <row r="2016" spans="47:47" x14ac:dyDescent="0.25">
      <c r="AU2016" s="3"/>
    </row>
    <row r="2017" spans="47:47" x14ac:dyDescent="0.25">
      <c r="AU2017" s="3"/>
    </row>
    <row r="2018" spans="47:47" x14ac:dyDescent="0.25">
      <c r="AU2018" s="3"/>
    </row>
    <row r="2019" spans="47:47" x14ac:dyDescent="0.25">
      <c r="AU2019" s="3"/>
    </row>
    <row r="2020" spans="47:47" x14ac:dyDescent="0.25">
      <c r="AU2020" s="3"/>
    </row>
    <row r="2021" spans="47:47" x14ac:dyDescent="0.25">
      <c r="AU2021" s="3"/>
    </row>
    <row r="2022" spans="47:47" x14ac:dyDescent="0.25">
      <c r="AU2022" s="3"/>
    </row>
    <row r="2023" spans="47:47" x14ac:dyDescent="0.25">
      <c r="AU2023" s="3"/>
    </row>
    <row r="2024" spans="47:47" x14ac:dyDescent="0.25">
      <c r="AU2024" s="3"/>
    </row>
    <row r="2025" spans="47:47" x14ac:dyDescent="0.25">
      <c r="AU2025" s="3"/>
    </row>
    <row r="2026" spans="47:47" x14ac:dyDescent="0.25">
      <c r="AU2026" s="3"/>
    </row>
    <row r="2027" spans="47:47" x14ac:dyDescent="0.25">
      <c r="AU2027" s="3"/>
    </row>
    <row r="2028" spans="47:47" x14ac:dyDescent="0.25">
      <c r="AU2028" s="3"/>
    </row>
    <row r="2029" spans="47:47" x14ac:dyDescent="0.25">
      <c r="AU2029" s="3"/>
    </row>
    <row r="2030" spans="47:47" x14ac:dyDescent="0.25">
      <c r="AU2030" s="3"/>
    </row>
    <row r="2031" spans="47:47" x14ac:dyDescent="0.25">
      <c r="AU2031" s="3"/>
    </row>
    <row r="2032" spans="47:47" x14ac:dyDescent="0.25">
      <c r="AU2032" s="3"/>
    </row>
    <row r="2033" spans="47:47" x14ac:dyDescent="0.25">
      <c r="AU2033" s="3"/>
    </row>
    <row r="2034" spans="47:47" x14ac:dyDescent="0.25">
      <c r="AU2034" s="3"/>
    </row>
    <row r="2035" spans="47:47" x14ac:dyDescent="0.25">
      <c r="AU2035" s="3"/>
    </row>
    <row r="2036" spans="47:47" x14ac:dyDescent="0.25">
      <c r="AU2036" s="3"/>
    </row>
    <row r="2037" spans="47:47" x14ac:dyDescent="0.25">
      <c r="AU2037" s="3"/>
    </row>
    <row r="2038" spans="47:47" x14ac:dyDescent="0.25">
      <c r="AU2038" s="3"/>
    </row>
    <row r="2039" spans="47:47" x14ac:dyDescent="0.25">
      <c r="AU2039" s="3"/>
    </row>
    <row r="2040" spans="47:47" x14ac:dyDescent="0.25">
      <c r="AU2040" s="3"/>
    </row>
    <row r="2041" spans="47:47" x14ac:dyDescent="0.25">
      <c r="AU2041" s="3"/>
    </row>
    <row r="2042" spans="47:47" x14ac:dyDescent="0.25">
      <c r="AU2042" s="3"/>
    </row>
    <row r="2043" spans="47:47" x14ac:dyDescent="0.25">
      <c r="AU2043" s="3"/>
    </row>
    <row r="2044" spans="47:47" x14ac:dyDescent="0.25">
      <c r="AU2044" s="3"/>
    </row>
    <row r="2045" spans="47:47" x14ac:dyDescent="0.25">
      <c r="AU2045" s="3"/>
    </row>
    <row r="2046" spans="47:47" x14ac:dyDescent="0.25">
      <c r="AU2046" s="3"/>
    </row>
    <row r="2047" spans="47:47" x14ac:dyDescent="0.25">
      <c r="AU2047" s="3"/>
    </row>
    <row r="2048" spans="47:47" x14ac:dyDescent="0.25">
      <c r="AU2048" s="3"/>
    </row>
    <row r="2049" spans="47:47" x14ac:dyDescent="0.25">
      <c r="AU2049" s="3"/>
    </row>
    <row r="2050" spans="47:47" x14ac:dyDescent="0.25">
      <c r="AU2050" s="3"/>
    </row>
    <row r="2051" spans="47:47" x14ac:dyDescent="0.25">
      <c r="AU2051" s="3"/>
    </row>
    <row r="2052" spans="47:47" x14ac:dyDescent="0.25">
      <c r="AU2052" s="3"/>
    </row>
    <row r="2053" spans="47:47" x14ac:dyDescent="0.25">
      <c r="AU2053" s="3"/>
    </row>
    <row r="2054" spans="47:47" x14ac:dyDescent="0.25">
      <c r="AU2054" s="3"/>
    </row>
    <row r="2055" spans="47:47" x14ac:dyDescent="0.25">
      <c r="AU2055" s="3"/>
    </row>
    <row r="2056" spans="47:47" x14ac:dyDescent="0.25">
      <c r="AU2056" s="3"/>
    </row>
    <row r="2057" spans="47:47" x14ac:dyDescent="0.25">
      <c r="AU2057" s="3"/>
    </row>
    <row r="2058" spans="47:47" x14ac:dyDescent="0.25">
      <c r="AU2058" s="3"/>
    </row>
    <row r="2059" spans="47:47" x14ac:dyDescent="0.25">
      <c r="AU2059" s="3"/>
    </row>
    <row r="2060" spans="47:47" x14ac:dyDescent="0.25">
      <c r="AU2060" s="3"/>
    </row>
    <row r="2061" spans="47:47" x14ac:dyDescent="0.25">
      <c r="AU2061" s="3"/>
    </row>
    <row r="2062" spans="47:47" x14ac:dyDescent="0.25">
      <c r="AU2062" s="3"/>
    </row>
    <row r="2063" spans="47:47" x14ac:dyDescent="0.25">
      <c r="AU2063" s="3"/>
    </row>
    <row r="2064" spans="47:47" x14ac:dyDescent="0.25">
      <c r="AU2064" s="3"/>
    </row>
    <row r="2065" spans="47:47" x14ac:dyDescent="0.25">
      <c r="AU2065" s="3"/>
    </row>
    <row r="2066" spans="47:47" x14ac:dyDescent="0.25">
      <c r="AU2066" s="3"/>
    </row>
    <row r="2067" spans="47:47" x14ac:dyDescent="0.25">
      <c r="AU2067" s="3"/>
    </row>
    <row r="2068" spans="47:47" x14ac:dyDescent="0.25">
      <c r="AU2068" s="3"/>
    </row>
    <row r="2069" spans="47:47" x14ac:dyDescent="0.25">
      <c r="AU2069" s="3"/>
    </row>
    <row r="2070" spans="47:47" x14ac:dyDescent="0.25">
      <c r="AU2070" s="3"/>
    </row>
    <row r="2071" spans="47:47" x14ac:dyDescent="0.25">
      <c r="AU2071" s="3"/>
    </row>
    <row r="2072" spans="47:47" x14ac:dyDescent="0.25">
      <c r="AU2072" s="3"/>
    </row>
    <row r="2073" spans="47:47" x14ac:dyDescent="0.25">
      <c r="AU2073" s="3"/>
    </row>
    <row r="2074" spans="47:47" x14ac:dyDescent="0.25">
      <c r="AU2074" s="3"/>
    </row>
    <row r="2075" spans="47:47" x14ac:dyDescent="0.25">
      <c r="AU2075" s="3"/>
    </row>
    <row r="2076" spans="47:47" x14ac:dyDescent="0.25">
      <c r="AU2076" s="3"/>
    </row>
    <row r="2077" spans="47:47" x14ac:dyDescent="0.25">
      <c r="AU2077" s="3"/>
    </row>
    <row r="2078" spans="47:47" x14ac:dyDescent="0.25">
      <c r="AU2078" s="3"/>
    </row>
    <row r="2079" spans="47:47" x14ac:dyDescent="0.25">
      <c r="AU2079" s="3"/>
    </row>
    <row r="2080" spans="47:47" x14ac:dyDescent="0.25">
      <c r="AU2080" s="3"/>
    </row>
    <row r="2081" spans="47:47" x14ac:dyDescent="0.25">
      <c r="AU2081" s="3"/>
    </row>
    <row r="2082" spans="47:47" x14ac:dyDescent="0.25">
      <c r="AU2082" s="3"/>
    </row>
    <row r="2083" spans="47:47" x14ac:dyDescent="0.25">
      <c r="AU2083" s="3"/>
    </row>
    <row r="2084" spans="47:47" x14ac:dyDescent="0.25">
      <c r="AU2084" s="3"/>
    </row>
    <row r="2085" spans="47:47" x14ac:dyDescent="0.25">
      <c r="AU2085" s="3"/>
    </row>
    <row r="2086" spans="47:47" x14ac:dyDescent="0.25">
      <c r="AU2086" s="3"/>
    </row>
    <row r="2087" spans="47:47" x14ac:dyDescent="0.25">
      <c r="AU2087" s="3"/>
    </row>
    <row r="2088" spans="47:47" x14ac:dyDescent="0.25">
      <c r="AU2088" s="3"/>
    </row>
    <row r="2089" spans="47:47" x14ac:dyDescent="0.25">
      <c r="AU2089" s="3"/>
    </row>
    <row r="2090" spans="47:47" x14ac:dyDescent="0.25">
      <c r="AU2090" s="3"/>
    </row>
    <row r="2091" spans="47:47" x14ac:dyDescent="0.25">
      <c r="AU2091" s="3"/>
    </row>
    <row r="2092" spans="47:47" x14ac:dyDescent="0.25">
      <c r="AU2092" s="3"/>
    </row>
    <row r="2093" spans="47:47" x14ac:dyDescent="0.25">
      <c r="AU2093" s="3"/>
    </row>
    <row r="2094" spans="47:47" x14ac:dyDescent="0.25">
      <c r="AU2094" s="3"/>
    </row>
    <row r="2095" spans="47:47" x14ac:dyDescent="0.25">
      <c r="AU2095" s="3"/>
    </row>
    <row r="2096" spans="47:47" x14ac:dyDescent="0.25">
      <c r="AU2096" s="3"/>
    </row>
    <row r="2097" spans="47:47" x14ac:dyDescent="0.25">
      <c r="AU2097" s="3"/>
    </row>
    <row r="2098" spans="47:47" x14ac:dyDescent="0.25">
      <c r="AU2098" s="3"/>
    </row>
    <row r="2099" spans="47:47" x14ac:dyDescent="0.25">
      <c r="AU2099" s="3"/>
    </row>
    <row r="2100" spans="47:47" x14ac:dyDescent="0.25">
      <c r="AU2100" s="3"/>
    </row>
    <row r="2101" spans="47:47" x14ac:dyDescent="0.25">
      <c r="AU2101" s="3"/>
    </row>
    <row r="2102" spans="47:47" x14ac:dyDescent="0.25">
      <c r="AU2102" s="3"/>
    </row>
    <row r="2103" spans="47:47" x14ac:dyDescent="0.25">
      <c r="AU2103" s="3"/>
    </row>
    <row r="2104" spans="47:47" x14ac:dyDescent="0.25">
      <c r="AU2104" s="3"/>
    </row>
    <row r="2105" spans="47:47" x14ac:dyDescent="0.25">
      <c r="AU2105" s="3"/>
    </row>
    <row r="2106" spans="47:47" x14ac:dyDescent="0.25">
      <c r="AU2106" s="3"/>
    </row>
    <row r="2107" spans="47:47" x14ac:dyDescent="0.25">
      <c r="AU2107" s="3"/>
    </row>
    <row r="2108" spans="47:47" x14ac:dyDescent="0.25">
      <c r="AU2108" s="3"/>
    </row>
    <row r="2109" spans="47:47" x14ac:dyDescent="0.25">
      <c r="AU2109" s="3"/>
    </row>
    <row r="2110" spans="47:47" x14ac:dyDescent="0.25">
      <c r="AU2110" s="3"/>
    </row>
    <row r="2111" spans="47:47" x14ac:dyDescent="0.25">
      <c r="AU2111" s="3"/>
    </row>
    <row r="2112" spans="47:47" x14ac:dyDescent="0.25">
      <c r="AU2112" s="3"/>
    </row>
    <row r="2113" spans="47:47" x14ac:dyDescent="0.25">
      <c r="AU2113" s="3"/>
    </row>
    <row r="2114" spans="47:47" x14ac:dyDescent="0.25">
      <c r="AU2114" s="3"/>
    </row>
    <row r="2115" spans="47:47" x14ac:dyDescent="0.25">
      <c r="AU2115" s="3"/>
    </row>
    <row r="2116" spans="47:47" x14ac:dyDescent="0.25">
      <c r="AU2116" s="3"/>
    </row>
    <row r="2117" spans="47:47" x14ac:dyDescent="0.25">
      <c r="AU2117" s="3"/>
    </row>
    <row r="2118" spans="47:47" x14ac:dyDescent="0.25">
      <c r="AU2118" s="3"/>
    </row>
    <row r="2119" spans="47:47" x14ac:dyDescent="0.25">
      <c r="AU2119" s="3"/>
    </row>
    <row r="2120" spans="47:47" x14ac:dyDescent="0.25">
      <c r="AU2120" s="3"/>
    </row>
    <row r="2121" spans="47:47" x14ac:dyDescent="0.25">
      <c r="AU2121" s="3"/>
    </row>
    <row r="2122" spans="47:47" x14ac:dyDescent="0.25">
      <c r="AU2122" s="3"/>
    </row>
    <row r="2123" spans="47:47" x14ac:dyDescent="0.25">
      <c r="AU2123" s="3"/>
    </row>
    <row r="2124" spans="47:47" x14ac:dyDescent="0.25">
      <c r="AU2124" s="3"/>
    </row>
    <row r="2125" spans="47:47" x14ac:dyDescent="0.25">
      <c r="AU2125" s="3"/>
    </row>
    <row r="2126" spans="47:47" x14ac:dyDescent="0.25">
      <c r="AU2126" s="3"/>
    </row>
    <row r="2127" spans="47:47" x14ac:dyDescent="0.25">
      <c r="AU2127" s="3"/>
    </row>
    <row r="2128" spans="47:47" x14ac:dyDescent="0.25">
      <c r="AU2128" s="3"/>
    </row>
    <row r="2129" spans="47:47" x14ac:dyDescent="0.25">
      <c r="AU2129" s="3"/>
    </row>
    <row r="2130" spans="47:47" x14ac:dyDescent="0.25">
      <c r="AU2130" s="3"/>
    </row>
    <row r="2131" spans="47:47" x14ac:dyDescent="0.25">
      <c r="AU2131" s="3"/>
    </row>
    <row r="2132" spans="47:47" x14ac:dyDescent="0.25">
      <c r="AU2132" s="3"/>
    </row>
    <row r="2133" spans="47:47" x14ac:dyDescent="0.25">
      <c r="AU2133" s="3"/>
    </row>
    <row r="2134" spans="47:47" x14ac:dyDescent="0.25">
      <c r="AU2134" s="3"/>
    </row>
    <row r="2135" spans="47:47" x14ac:dyDescent="0.25">
      <c r="AU2135" s="3"/>
    </row>
    <row r="2136" spans="47:47" x14ac:dyDescent="0.25">
      <c r="AU2136" s="3"/>
    </row>
    <row r="2137" spans="47:47" x14ac:dyDescent="0.25">
      <c r="AU2137" s="3"/>
    </row>
    <row r="2138" spans="47:47" x14ac:dyDescent="0.25">
      <c r="AU2138" s="3"/>
    </row>
    <row r="2139" spans="47:47" x14ac:dyDescent="0.25">
      <c r="AU2139" s="3"/>
    </row>
    <row r="2140" spans="47:47" x14ac:dyDescent="0.25">
      <c r="AU2140" s="3"/>
    </row>
    <row r="2141" spans="47:47" x14ac:dyDescent="0.25">
      <c r="AU2141" s="3"/>
    </row>
    <row r="2142" spans="47:47" x14ac:dyDescent="0.25">
      <c r="AU2142" s="3"/>
    </row>
    <row r="2143" spans="47:47" x14ac:dyDescent="0.25">
      <c r="AU2143" s="3"/>
    </row>
    <row r="2144" spans="47:47" x14ac:dyDescent="0.25">
      <c r="AU2144" s="3"/>
    </row>
    <row r="2145" spans="47:47" x14ac:dyDescent="0.25">
      <c r="AU2145" s="3"/>
    </row>
    <row r="2146" spans="47:47" x14ac:dyDescent="0.25">
      <c r="AU2146" s="3"/>
    </row>
    <row r="2147" spans="47:47" x14ac:dyDescent="0.25">
      <c r="AU2147" s="3"/>
    </row>
    <row r="2148" spans="47:47" x14ac:dyDescent="0.25">
      <c r="AU2148" s="3"/>
    </row>
    <row r="2149" spans="47:47" x14ac:dyDescent="0.25">
      <c r="AU2149" s="3"/>
    </row>
    <row r="2150" spans="47:47" x14ac:dyDescent="0.25">
      <c r="AU2150" s="3"/>
    </row>
    <row r="2151" spans="47:47" x14ac:dyDescent="0.25">
      <c r="AU2151" s="3"/>
    </row>
    <row r="2152" spans="47:47" x14ac:dyDescent="0.25">
      <c r="AU2152" s="3"/>
    </row>
    <row r="2153" spans="47:47" x14ac:dyDescent="0.25">
      <c r="AU2153" s="3"/>
    </row>
    <row r="2154" spans="47:47" x14ac:dyDescent="0.25">
      <c r="AU2154" s="3"/>
    </row>
    <row r="2155" spans="47:47" x14ac:dyDescent="0.25">
      <c r="AU2155" s="3"/>
    </row>
    <row r="2156" spans="47:47" x14ac:dyDescent="0.25">
      <c r="AU2156" s="3"/>
    </row>
    <row r="2157" spans="47:47" x14ac:dyDescent="0.25">
      <c r="AU2157" s="3"/>
    </row>
    <row r="2158" spans="47:47" x14ac:dyDescent="0.25">
      <c r="AU2158" s="3"/>
    </row>
    <row r="2159" spans="47:47" x14ac:dyDescent="0.25">
      <c r="AU2159" s="3"/>
    </row>
    <row r="2160" spans="47:47" x14ac:dyDescent="0.25">
      <c r="AU2160" s="3"/>
    </row>
    <row r="2161" spans="47:47" x14ac:dyDescent="0.25">
      <c r="AU2161" s="3"/>
    </row>
    <row r="2162" spans="47:47" x14ac:dyDescent="0.25">
      <c r="AU2162" s="3"/>
    </row>
    <row r="2163" spans="47:47" x14ac:dyDescent="0.25">
      <c r="AU2163" s="3"/>
    </row>
    <row r="2164" spans="47:47" x14ac:dyDescent="0.25">
      <c r="AU2164" s="3"/>
    </row>
    <row r="2165" spans="47:47" x14ac:dyDescent="0.25">
      <c r="AU2165" s="3"/>
    </row>
    <row r="2166" spans="47:47" x14ac:dyDescent="0.25">
      <c r="AU2166" s="3"/>
    </row>
    <row r="2167" spans="47:47" x14ac:dyDescent="0.25">
      <c r="AU2167" s="3"/>
    </row>
    <row r="2168" spans="47:47" x14ac:dyDescent="0.25">
      <c r="AU2168" s="3"/>
    </row>
    <row r="2169" spans="47:47" x14ac:dyDescent="0.25">
      <c r="AU2169" s="3"/>
    </row>
    <row r="2170" spans="47:47" x14ac:dyDescent="0.25">
      <c r="AU2170" s="3"/>
    </row>
    <row r="2171" spans="47:47" x14ac:dyDescent="0.25">
      <c r="AU2171" s="3"/>
    </row>
    <row r="2172" spans="47:47" x14ac:dyDescent="0.25">
      <c r="AU2172" s="3"/>
    </row>
    <row r="2173" spans="47:47" x14ac:dyDescent="0.25">
      <c r="AU2173" s="3"/>
    </row>
    <row r="2174" spans="47:47" x14ac:dyDescent="0.25">
      <c r="AU2174" s="3"/>
    </row>
    <row r="2175" spans="47:47" x14ac:dyDescent="0.25">
      <c r="AU2175" s="3"/>
    </row>
    <row r="2176" spans="47:47" x14ac:dyDescent="0.25">
      <c r="AU2176" s="3"/>
    </row>
    <row r="2177" spans="47:47" x14ac:dyDescent="0.25">
      <c r="AU2177" s="3"/>
    </row>
    <row r="2178" spans="47:47" x14ac:dyDescent="0.25">
      <c r="AU2178" s="3"/>
    </row>
    <row r="2179" spans="47:47" x14ac:dyDescent="0.25">
      <c r="AU2179" s="3"/>
    </row>
    <row r="2180" spans="47:47" x14ac:dyDescent="0.25">
      <c r="AU2180" s="3"/>
    </row>
    <row r="2181" spans="47:47" x14ac:dyDescent="0.25">
      <c r="AU2181" s="3"/>
    </row>
    <row r="2182" spans="47:47" x14ac:dyDescent="0.25">
      <c r="AU2182" s="3"/>
    </row>
    <row r="2183" spans="47:47" x14ac:dyDescent="0.25">
      <c r="AU2183" s="3"/>
    </row>
    <row r="2184" spans="47:47" x14ac:dyDescent="0.25">
      <c r="AU2184" s="3"/>
    </row>
    <row r="2185" spans="47:47" x14ac:dyDescent="0.25">
      <c r="AU2185" s="3"/>
    </row>
    <row r="2186" spans="47:47" x14ac:dyDescent="0.25">
      <c r="AU2186" s="3"/>
    </row>
    <row r="2187" spans="47:47" x14ac:dyDescent="0.25">
      <c r="AU2187" s="3"/>
    </row>
    <row r="2188" spans="47:47" x14ac:dyDescent="0.25">
      <c r="AU2188" s="3"/>
    </row>
    <row r="2189" spans="47:47" x14ac:dyDescent="0.25">
      <c r="AU2189" s="3"/>
    </row>
    <row r="2190" spans="47:47" x14ac:dyDescent="0.25">
      <c r="AU2190" s="3"/>
    </row>
    <row r="2191" spans="47:47" x14ac:dyDescent="0.25">
      <c r="AU2191" s="3"/>
    </row>
    <row r="2192" spans="47:47" x14ac:dyDescent="0.25">
      <c r="AU2192" s="3"/>
    </row>
    <row r="2193" spans="47:47" x14ac:dyDescent="0.25">
      <c r="AU2193" s="3"/>
    </row>
    <row r="2194" spans="47:47" x14ac:dyDescent="0.25">
      <c r="AU2194" s="3"/>
    </row>
    <row r="2195" spans="47:47" x14ac:dyDescent="0.25">
      <c r="AU2195" s="3"/>
    </row>
    <row r="2196" spans="47:47" x14ac:dyDescent="0.25">
      <c r="AU2196" s="3"/>
    </row>
    <row r="2197" spans="47:47" x14ac:dyDescent="0.25">
      <c r="AU2197" s="3"/>
    </row>
    <row r="2198" spans="47:47" x14ac:dyDescent="0.25">
      <c r="AU2198" s="3"/>
    </row>
    <row r="2199" spans="47:47" x14ac:dyDescent="0.25">
      <c r="AU2199" s="3"/>
    </row>
    <row r="2200" spans="47:47" x14ac:dyDescent="0.25">
      <c r="AU2200" s="3"/>
    </row>
    <row r="2201" spans="47:47" x14ac:dyDescent="0.25">
      <c r="AU2201" s="3"/>
    </row>
    <row r="2202" spans="47:47" x14ac:dyDescent="0.25">
      <c r="AU2202" s="3"/>
    </row>
    <row r="2203" spans="47:47" x14ac:dyDescent="0.25">
      <c r="AU2203" s="3"/>
    </row>
    <row r="2204" spans="47:47" x14ac:dyDescent="0.25">
      <c r="AU2204" s="3"/>
    </row>
    <row r="2205" spans="47:47" x14ac:dyDescent="0.25">
      <c r="AU2205" s="3"/>
    </row>
    <row r="2206" spans="47:47" x14ac:dyDescent="0.25">
      <c r="AU2206" s="3"/>
    </row>
    <row r="2207" spans="47:47" x14ac:dyDescent="0.25">
      <c r="AU2207" s="3"/>
    </row>
    <row r="2208" spans="47:47" x14ac:dyDescent="0.25">
      <c r="AU2208" s="3"/>
    </row>
    <row r="2209" spans="47:47" x14ac:dyDescent="0.25">
      <c r="AU2209" s="3"/>
    </row>
    <row r="2210" spans="47:47" x14ac:dyDescent="0.25">
      <c r="AU2210" s="3"/>
    </row>
    <row r="2211" spans="47:47" x14ac:dyDescent="0.25">
      <c r="AU2211" s="3"/>
    </row>
    <row r="2212" spans="47:47" x14ac:dyDescent="0.25">
      <c r="AU2212" s="3"/>
    </row>
    <row r="2213" spans="47:47" x14ac:dyDescent="0.25">
      <c r="AU2213" s="3"/>
    </row>
    <row r="2214" spans="47:47" x14ac:dyDescent="0.25">
      <c r="AU2214" s="3"/>
    </row>
    <row r="2215" spans="47:47" x14ac:dyDescent="0.25">
      <c r="AU2215" s="3"/>
    </row>
    <row r="2216" spans="47:47" x14ac:dyDescent="0.25">
      <c r="AU2216" s="3"/>
    </row>
    <row r="2217" spans="47:47" x14ac:dyDescent="0.25">
      <c r="AU2217" s="3"/>
    </row>
    <row r="2218" spans="47:47" x14ac:dyDescent="0.25">
      <c r="AU2218" s="3"/>
    </row>
    <row r="2219" spans="47:47" x14ac:dyDescent="0.25">
      <c r="AU2219" s="3"/>
    </row>
    <row r="2220" spans="47:47" x14ac:dyDescent="0.25">
      <c r="AU2220" s="3"/>
    </row>
    <row r="2221" spans="47:47" x14ac:dyDescent="0.25">
      <c r="AU2221" s="3"/>
    </row>
    <row r="2222" spans="47:47" x14ac:dyDescent="0.25">
      <c r="AU2222" s="3"/>
    </row>
    <row r="2223" spans="47:47" x14ac:dyDescent="0.25">
      <c r="AU2223" s="3"/>
    </row>
    <row r="2224" spans="47:47" x14ac:dyDescent="0.25">
      <c r="AU2224" s="3"/>
    </row>
    <row r="2225" spans="47:47" x14ac:dyDescent="0.25">
      <c r="AU2225" s="3"/>
    </row>
    <row r="2226" spans="47:47" x14ac:dyDescent="0.25">
      <c r="AU2226" s="3"/>
    </row>
    <row r="2227" spans="47:47" x14ac:dyDescent="0.25">
      <c r="AU2227" s="3"/>
    </row>
    <row r="2228" spans="47:47" x14ac:dyDescent="0.25">
      <c r="AU2228" s="3"/>
    </row>
    <row r="2229" spans="47:47" x14ac:dyDescent="0.25">
      <c r="AU2229" s="3"/>
    </row>
    <row r="2230" spans="47:47" x14ac:dyDescent="0.25">
      <c r="AU2230" s="3"/>
    </row>
    <row r="2231" spans="47:47" x14ac:dyDescent="0.25">
      <c r="AU2231" s="3"/>
    </row>
    <row r="2232" spans="47:47" x14ac:dyDescent="0.25">
      <c r="AU2232" s="3"/>
    </row>
    <row r="2233" spans="47:47" x14ac:dyDescent="0.25">
      <c r="AU2233" s="3"/>
    </row>
    <row r="2234" spans="47:47" x14ac:dyDescent="0.25">
      <c r="AU2234" s="3"/>
    </row>
    <row r="2235" spans="47:47" x14ac:dyDescent="0.25">
      <c r="AU2235" s="3"/>
    </row>
    <row r="2236" spans="47:47" x14ac:dyDescent="0.25">
      <c r="AU2236" s="3"/>
    </row>
    <row r="2237" spans="47:47" x14ac:dyDescent="0.25">
      <c r="AU2237" s="3"/>
    </row>
    <row r="2238" spans="47:47" x14ac:dyDescent="0.25">
      <c r="AU2238" s="3"/>
    </row>
    <row r="2239" spans="47:47" x14ac:dyDescent="0.25">
      <c r="AU2239" s="3"/>
    </row>
    <row r="2240" spans="47:47" x14ac:dyDescent="0.25">
      <c r="AU2240" s="3"/>
    </row>
    <row r="2241" spans="47:47" x14ac:dyDescent="0.25">
      <c r="AU2241" s="3"/>
    </row>
    <row r="2242" spans="47:47" x14ac:dyDescent="0.25">
      <c r="AU2242" s="3"/>
    </row>
    <row r="2243" spans="47:47" x14ac:dyDescent="0.25">
      <c r="AU2243" s="3"/>
    </row>
    <row r="2244" spans="47:47" x14ac:dyDescent="0.25">
      <c r="AU2244" s="3"/>
    </row>
    <row r="2245" spans="47:47" x14ac:dyDescent="0.25">
      <c r="AU2245" s="3"/>
    </row>
    <row r="2246" spans="47:47" x14ac:dyDescent="0.25">
      <c r="AU2246" s="3"/>
    </row>
    <row r="2247" spans="47:47" x14ac:dyDescent="0.25">
      <c r="AU2247" s="3"/>
    </row>
    <row r="2248" spans="47:47" x14ac:dyDescent="0.25">
      <c r="AU2248" s="3"/>
    </row>
    <row r="2249" spans="47:47" x14ac:dyDescent="0.25">
      <c r="AU2249" s="3"/>
    </row>
    <row r="2250" spans="47:47" x14ac:dyDescent="0.25">
      <c r="AU2250" s="3"/>
    </row>
    <row r="2251" spans="47:47" x14ac:dyDescent="0.25">
      <c r="AU2251" s="3"/>
    </row>
    <row r="2252" spans="47:47" x14ac:dyDescent="0.25">
      <c r="AU2252" s="3"/>
    </row>
    <row r="2253" spans="47:47" x14ac:dyDescent="0.25">
      <c r="AU2253" s="3"/>
    </row>
    <row r="2254" spans="47:47" x14ac:dyDescent="0.25">
      <c r="AU2254" s="3"/>
    </row>
    <row r="2255" spans="47:47" x14ac:dyDescent="0.25">
      <c r="AU2255" s="3"/>
    </row>
    <row r="2256" spans="47:47" x14ac:dyDescent="0.25">
      <c r="AU2256" s="3"/>
    </row>
    <row r="2257" spans="47:47" x14ac:dyDescent="0.25">
      <c r="AU2257" s="3"/>
    </row>
    <row r="2258" spans="47:47" x14ac:dyDescent="0.25">
      <c r="AU2258" s="3"/>
    </row>
    <row r="2259" spans="47:47" x14ac:dyDescent="0.25">
      <c r="AU2259" s="3"/>
    </row>
    <row r="2260" spans="47:47" x14ac:dyDescent="0.25">
      <c r="AU2260" s="3"/>
    </row>
    <row r="2261" spans="47:47" x14ac:dyDescent="0.25">
      <c r="AU2261" s="3"/>
    </row>
    <row r="2262" spans="47:47" x14ac:dyDescent="0.25">
      <c r="AU2262" s="3"/>
    </row>
    <row r="2263" spans="47:47" x14ac:dyDescent="0.25">
      <c r="AU2263" s="3"/>
    </row>
    <row r="2264" spans="47:47" x14ac:dyDescent="0.25">
      <c r="AU2264" s="3"/>
    </row>
    <row r="2265" spans="47:47" x14ac:dyDescent="0.25">
      <c r="AU2265" s="3"/>
    </row>
    <row r="2266" spans="47:47" x14ac:dyDescent="0.25">
      <c r="AU2266" s="3"/>
    </row>
    <row r="2267" spans="47:47" x14ac:dyDescent="0.25">
      <c r="AU2267" s="3"/>
    </row>
    <row r="2268" spans="47:47" x14ac:dyDescent="0.25">
      <c r="AU2268" s="3"/>
    </row>
    <row r="2269" spans="47:47" x14ac:dyDescent="0.25">
      <c r="AU2269" s="3"/>
    </row>
    <row r="2270" spans="47:47" x14ac:dyDescent="0.25">
      <c r="AU2270" s="3"/>
    </row>
    <row r="2271" spans="47:47" x14ac:dyDescent="0.25">
      <c r="AU2271" s="3"/>
    </row>
    <row r="2272" spans="47:47" x14ac:dyDescent="0.25">
      <c r="AU2272" s="3"/>
    </row>
    <row r="2273" spans="47:47" x14ac:dyDescent="0.25">
      <c r="AU2273" s="3"/>
    </row>
    <row r="2274" spans="47:47" x14ac:dyDescent="0.25">
      <c r="AU2274" s="3"/>
    </row>
    <row r="2275" spans="47:47" x14ac:dyDescent="0.25">
      <c r="AU2275" s="3"/>
    </row>
    <row r="2276" spans="47:47" x14ac:dyDescent="0.25">
      <c r="AU2276" s="3"/>
    </row>
    <row r="2277" spans="47:47" x14ac:dyDescent="0.25">
      <c r="AU2277" s="3"/>
    </row>
    <row r="2278" spans="47:47" x14ac:dyDescent="0.25">
      <c r="AU2278" s="3"/>
    </row>
    <row r="2279" spans="47:47" x14ac:dyDescent="0.25">
      <c r="AU2279" s="3"/>
    </row>
    <row r="2280" spans="47:47" x14ac:dyDescent="0.25">
      <c r="AU2280" s="3"/>
    </row>
    <row r="2281" spans="47:47" x14ac:dyDescent="0.25">
      <c r="AU2281" s="3"/>
    </row>
    <row r="2282" spans="47:47" x14ac:dyDescent="0.25">
      <c r="AU2282" s="3"/>
    </row>
    <row r="2283" spans="47:47" x14ac:dyDescent="0.25">
      <c r="AU2283" s="3"/>
    </row>
    <row r="2284" spans="47:47" x14ac:dyDescent="0.25">
      <c r="AU2284" s="3"/>
    </row>
    <row r="2285" spans="47:47" x14ac:dyDescent="0.25">
      <c r="AU2285" s="3"/>
    </row>
    <row r="2286" spans="47:47" x14ac:dyDescent="0.25">
      <c r="AU2286" s="3"/>
    </row>
    <row r="2287" spans="47:47" x14ac:dyDescent="0.25">
      <c r="AU2287" s="3"/>
    </row>
    <row r="2288" spans="47:47" x14ac:dyDescent="0.25">
      <c r="AU2288" s="3"/>
    </row>
    <row r="2289" spans="47:47" x14ac:dyDescent="0.25">
      <c r="AU2289" s="3"/>
    </row>
    <row r="2290" spans="47:47" x14ac:dyDescent="0.25">
      <c r="AU2290" s="3"/>
    </row>
    <row r="2291" spans="47:47" x14ac:dyDescent="0.25">
      <c r="AU2291" s="3"/>
    </row>
    <row r="2292" spans="47:47" x14ac:dyDescent="0.25">
      <c r="AU2292" s="3"/>
    </row>
    <row r="2293" spans="47:47" x14ac:dyDescent="0.25">
      <c r="AU2293" s="3"/>
    </row>
    <row r="2294" spans="47:47" x14ac:dyDescent="0.25">
      <c r="AU2294" s="3"/>
    </row>
    <row r="2295" spans="47:47" x14ac:dyDescent="0.25">
      <c r="AU2295" s="3"/>
    </row>
    <row r="2296" spans="47:47" x14ac:dyDescent="0.25">
      <c r="AU2296" s="3"/>
    </row>
    <row r="2297" spans="47:47" x14ac:dyDescent="0.25">
      <c r="AU2297" s="3"/>
    </row>
    <row r="2298" spans="47:47" x14ac:dyDescent="0.25">
      <c r="AU2298" s="3"/>
    </row>
    <row r="2299" spans="47:47" x14ac:dyDescent="0.25">
      <c r="AU2299" s="3"/>
    </row>
    <row r="2300" spans="47:47" x14ac:dyDescent="0.25">
      <c r="AU2300" s="3"/>
    </row>
    <row r="2301" spans="47:47" x14ac:dyDescent="0.25">
      <c r="AU2301" s="3"/>
    </row>
    <row r="2302" spans="47:47" x14ac:dyDescent="0.25">
      <c r="AU2302" s="3"/>
    </row>
    <row r="2303" spans="47:47" x14ac:dyDescent="0.25">
      <c r="AU2303" s="3"/>
    </row>
    <row r="2304" spans="47:47" x14ac:dyDescent="0.25">
      <c r="AU2304" s="3"/>
    </row>
    <row r="2305" spans="47:47" x14ac:dyDescent="0.25">
      <c r="AU2305" s="3"/>
    </row>
    <row r="2306" spans="47:47" x14ac:dyDescent="0.25">
      <c r="AU2306" s="3"/>
    </row>
    <row r="2307" spans="47:47" x14ac:dyDescent="0.25">
      <c r="AU2307" s="3"/>
    </row>
    <row r="2308" spans="47:47" x14ac:dyDescent="0.25">
      <c r="AU2308" s="3"/>
    </row>
    <row r="2309" spans="47:47" x14ac:dyDescent="0.25">
      <c r="AU2309" s="3"/>
    </row>
    <row r="2310" spans="47:47" x14ac:dyDescent="0.25">
      <c r="AU2310" s="3"/>
    </row>
    <row r="2311" spans="47:47" x14ac:dyDescent="0.25">
      <c r="AU2311" s="3"/>
    </row>
    <row r="2312" spans="47:47" x14ac:dyDescent="0.25">
      <c r="AU2312" s="3"/>
    </row>
    <row r="2313" spans="47:47" x14ac:dyDescent="0.25">
      <c r="AU2313" s="3"/>
    </row>
    <row r="2314" spans="47:47" x14ac:dyDescent="0.25">
      <c r="AU2314" s="3"/>
    </row>
    <row r="2315" spans="47:47" x14ac:dyDescent="0.25">
      <c r="AU2315" s="3"/>
    </row>
    <row r="2316" spans="47:47" x14ac:dyDescent="0.25">
      <c r="AU2316" s="3"/>
    </row>
    <row r="2317" spans="47:47" x14ac:dyDescent="0.25">
      <c r="AU2317" s="3"/>
    </row>
    <row r="2318" spans="47:47" x14ac:dyDescent="0.25">
      <c r="AU2318" s="3"/>
    </row>
    <row r="2319" spans="47:47" x14ac:dyDescent="0.25">
      <c r="AU2319" s="3"/>
    </row>
    <row r="2320" spans="47:47" x14ac:dyDescent="0.25">
      <c r="AU2320" s="3"/>
    </row>
    <row r="2321" spans="47:47" x14ac:dyDescent="0.25">
      <c r="AU2321" s="3"/>
    </row>
    <row r="2322" spans="47:47" x14ac:dyDescent="0.25">
      <c r="AU2322" s="3"/>
    </row>
    <row r="2323" spans="47:47" x14ac:dyDescent="0.25">
      <c r="AU2323" s="3"/>
    </row>
    <row r="2324" spans="47:47" x14ac:dyDescent="0.25">
      <c r="AU2324" s="3"/>
    </row>
    <row r="2325" spans="47:47" x14ac:dyDescent="0.25">
      <c r="AU2325" s="3"/>
    </row>
    <row r="2326" spans="47:47" x14ac:dyDescent="0.25">
      <c r="AU2326" s="3"/>
    </row>
    <row r="2327" spans="47:47" x14ac:dyDescent="0.25">
      <c r="AU2327" s="3"/>
    </row>
    <row r="2328" spans="47:47" x14ac:dyDescent="0.25">
      <c r="AU2328" s="3"/>
    </row>
    <row r="2329" spans="47:47" x14ac:dyDescent="0.25">
      <c r="AU2329" s="3"/>
    </row>
    <row r="2330" spans="47:47" x14ac:dyDescent="0.25">
      <c r="AU2330" s="3"/>
    </row>
    <row r="2331" spans="47:47" x14ac:dyDescent="0.25">
      <c r="AU2331" s="3"/>
    </row>
    <row r="2332" spans="47:47" x14ac:dyDescent="0.25">
      <c r="AU2332" s="3"/>
    </row>
    <row r="2333" spans="47:47" x14ac:dyDescent="0.25">
      <c r="AU2333" s="3"/>
    </row>
    <row r="2334" spans="47:47" x14ac:dyDescent="0.25">
      <c r="AU2334" s="3"/>
    </row>
    <row r="2335" spans="47:47" x14ac:dyDescent="0.25">
      <c r="AU2335" s="3"/>
    </row>
    <row r="2336" spans="47:47" x14ac:dyDescent="0.25">
      <c r="AU2336" s="3"/>
    </row>
    <row r="2337" spans="47:47" x14ac:dyDescent="0.25">
      <c r="AU2337" s="3"/>
    </row>
    <row r="2338" spans="47:47" x14ac:dyDescent="0.25">
      <c r="AU2338" s="3"/>
    </row>
    <row r="2339" spans="47:47" x14ac:dyDescent="0.25">
      <c r="AU2339" s="3"/>
    </row>
    <row r="2340" spans="47:47" x14ac:dyDescent="0.25">
      <c r="AU2340" s="3"/>
    </row>
    <row r="2341" spans="47:47" x14ac:dyDescent="0.25">
      <c r="AU2341" s="3"/>
    </row>
    <row r="2342" spans="47:47" x14ac:dyDescent="0.25">
      <c r="AU2342" s="3"/>
    </row>
    <row r="2343" spans="47:47" x14ac:dyDescent="0.25">
      <c r="AU2343" s="3"/>
    </row>
    <row r="2344" spans="47:47" x14ac:dyDescent="0.25">
      <c r="AU2344" s="3"/>
    </row>
    <row r="2345" spans="47:47" x14ac:dyDescent="0.25">
      <c r="AU2345" s="3"/>
    </row>
    <row r="2346" spans="47:47" x14ac:dyDescent="0.25">
      <c r="AU2346" s="3"/>
    </row>
    <row r="2347" spans="47:47" x14ac:dyDescent="0.25">
      <c r="AU2347" s="3"/>
    </row>
    <row r="2348" spans="47:47" x14ac:dyDescent="0.25">
      <c r="AU2348" s="3"/>
    </row>
    <row r="2349" spans="47:47" x14ac:dyDescent="0.25">
      <c r="AU2349" s="3"/>
    </row>
    <row r="2350" spans="47:47" x14ac:dyDescent="0.25">
      <c r="AU2350" s="3"/>
    </row>
    <row r="2351" spans="47:47" x14ac:dyDescent="0.25">
      <c r="AU2351" s="3"/>
    </row>
    <row r="2352" spans="47:47" x14ac:dyDescent="0.25">
      <c r="AU2352" s="3"/>
    </row>
    <row r="2353" spans="47:47" x14ac:dyDescent="0.25">
      <c r="AU2353" s="3"/>
    </row>
    <row r="2354" spans="47:47" x14ac:dyDescent="0.25">
      <c r="AU2354" s="3"/>
    </row>
    <row r="2355" spans="47:47" x14ac:dyDescent="0.25">
      <c r="AU2355" s="3"/>
    </row>
    <row r="2356" spans="47:47" x14ac:dyDescent="0.25">
      <c r="AU2356" s="3"/>
    </row>
    <row r="2357" spans="47:47" x14ac:dyDescent="0.25">
      <c r="AU2357" s="3"/>
    </row>
    <row r="2358" spans="47:47" x14ac:dyDescent="0.25">
      <c r="AU2358" s="3"/>
    </row>
    <row r="2359" spans="47:47" x14ac:dyDescent="0.25">
      <c r="AU2359" s="3"/>
    </row>
    <row r="2360" spans="47:47" x14ac:dyDescent="0.25">
      <c r="AU2360" s="3"/>
    </row>
    <row r="2361" spans="47:47" x14ac:dyDescent="0.25">
      <c r="AU2361" s="3"/>
    </row>
    <row r="2362" spans="47:47" x14ac:dyDescent="0.25">
      <c r="AU2362" s="3"/>
    </row>
    <row r="2363" spans="47:47" x14ac:dyDescent="0.25">
      <c r="AU2363" s="3"/>
    </row>
    <row r="2364" spans="47:47" x14ac:dyDescent="0.25">
      <c r="AU2364" s="3"/>
    </row>
    <row r="2365" spans="47:47" x14ac:dyDescent="0.25">
      <c r="AU2365" s="3"/>
    </row>
    <row r="2366" spans="47:47" x14ac:dyDescent="0.25">
      <c r="AU2366" s="3"/>
    </row>
    <row r="2367" spans="47:47" x14ac:dyDescent="0.25">
      <c r="AU2367" s="3"/>
    </row>
    <row r="2368" spans="47:47" x14ac:dyDescent="0.25">
      <c r="AU2368" s="3"/>
    </row>
    <row r="2369" spans="47:47" x14ac:dyDescent="0.25">
      <c r="AU2369" s="3"/>
    </row>
    <row r="2370" spans="47:47" x14ac:dyDescent="0.25">
      <c r="AU2370" s="3"/>
    </row>
    <row r="2371" spans="47:47" x14ac:dyDescent="0.25">
      <c r="AU2371" s="3"/>
    </row>
    <row r="2372" spans="47:47" x14ac:dyDescent="0.25">
      <c r="AU2372" s="3"/>
    </row>
    <row r="2373" spans="47:47" x14ac:dyDescent="0.25">
      <c r="AU2373" s="3"/>
    </row>
    <row r="2374" spans="47:47" x14ac:dyDescent="0.25">
      <c r="AU2374" s="3"/>
    </row>
    <row r="2375" spans="47:47" x14ac:dyDescent="0.25">
      <c r="AU2375" s="3"/>
    </row>
    <row r="2376" spans="47:47" x14ac:dyDescent="0.25">
      <c r="AU2376" s="3"/>
    </row>
    <row r="2377" spans="47:47" x14ac:dyDescent="0.25">
      <c r="AU2377" s="3"/>
    </row>
    <row r="2378" spans="47:47" x14ac:dyDescent="0.25">
      <c r="AU2378" s="3"/>
    </row>
    <row r="2379" spans="47:47" x14ac:dyDescent="0.25">
      <c r="AU2379" s="3"/>
    </row>
    <row r="2380" spans="47:47" x14ac:dyDescent="0.25">
      <c r="AU2380" s="3"/>
    </row>
    <row r="2381" spans="47:47" x14ac:dyDescent="0.25">
      <c r="AU2381" s="3"/>
    </row>
    <row r="2382" spans="47:47" x14ac:dyDescent="0.25">
      <c r="AU2382" s="3"/>
    </row>
    <row r="2383" spans="47:47" x14ac:dyDescent="0.25">
      <c r="AU2383" s="3"/>
    </row>
    <row r="2384" spans="47:47" x14ac:dyDescent="0.25">
      <c r="AU2384" s="3"/>
    </row>
    <row r="2385" spans="47:47" x14ac:dyDescent="0.25">
      <c r="AU2385" s="3"/>
    </row>
    <row r="2386" spans="47:47" x14ac:dyDescent="0.25">
      <c r="AU2386" s="3"/>
    </row>
    <row r="2387" spans="47:47" x14ac:dyDescent="0.25">
      <c r="AU2387" s="3"/>
    </row>
    <row r="2388" spans="47:47" x14ac:dyDescent="0.25">
      <c r="AU2388" s="3"/>
    </row>
    <row r="2389" spans="47:47" x14ac:dyDescent="0.25">
      <c r="AU2389" s="3"/>
    </row>
    <row r="2390" spans="47:47" x14ac:dyDescent="0.25">
      <c r="AU2390" s="3"/>
    </row>
    <row r="2391" spans="47:47" x14ac:dyDescent="0.25">
      <c r="AU2391" s="3"/>
    </row>
    <row r="2392" spans="47:47" x14ac:dyDescent="0.25">
      <c r="AU2392" s="3"/>
    </row>
    <row r="2393" spans="47:47" x14ac:dyDescent="0.25">
      <c r="AU2393" s="3"/>
    </row>
    <row r="2394" spans="47:47" x14ac:dyDescent="0.25">
      <c r="AU2394" s="3"/>
    </row>
    <row r="2395" spans="47:47" x14ac:dyDescent="0.25">
      <c r="AU2395" s="3"/>
    </row>
    <row r="2396" spans="47:47" x14ac:dyDescent="0.25">
      <c r="AU2396" s="3"/>
    </row>
    <row r="2397" spans="47:47" x14ac:dyDescent="0.25">
      <c r="AU2397" s="3"/>
    </row>
    <row r="2398" spans="47:47" x14ac:dyDescent="0.25">
      <c r="AU2398" s="3"/>
    </row>
    <row r="2399" spans="47:47" x14ac:dyDescent="0.25">
      <c r="AU2399" s="3"/>
    </row>
    <row r="2400" spans="47:47" x14ac:dyDescent="0.25">
      <c r="AU2400" s="3"/>
    </row>
    <row r="2401" spans="47:47" x14ac:dyDescent="0.25">
      <c r="AU2401" s="3"/>
    </row>
    <row r="2402" spans="47:47" x14ac:dyDescent="0.25">
      <c r="AU2402" s="3"/>
    </row>
    <row r="2403" spans="47:47" x14ac:dyDescent="0.25">
      <c r="AU2403" s="3"/>
    </row>
    <row r="2404" spans="47:47" x14ac:dyDescent="0.25">
      <c r="AU2404" s="3"/>
    </row>
    <row r="2405" spans="47:47" x14ac:dyDescent="0.25">
      <c r="AU2405" s="3"/>
    </row>
    <row r="2406" spans="47:47" x14ac:dyDescent="0.25">
      <c r="AU2406" s="3"/>
    </row>
    <row r="2407" spans="47:47" x14ac:dyDescent="0.25">
      <c r="AU2407" s="3"/>
    </row>
    <row r="2408" spans="47:47" x14ac:dyDescent="0.25">
      <c r="AU2408" s="3"/>
    </row>
    <row r="2409" spans="47:47" x14ac:dyDescent="0.25">
      <c r="AU2409" s="3"/>
    </row>
    <row r="2410" spans="47:47" x14ac:dyDescent="0.25">
      <c r="AU2410" s="3"/>
    </row>
    <row r="2411" spans="47:47" x14ac:dyDescent="0.25">
      <c r="AU2411" s="3"/>
    </row>
    <row r="2412" spans="47:47" x14ac:dyDescent="0.25">
      <c r="AU2412" s="3"/>
    </row>
    <row r="2413" spans="47:47" x14ac:dyDescent="0.25">
      <c r="AU2413" s="3"/>
    </row>
    <row r="2414" spans="47:47" x14ac:dyDescent="0.25">
      <c r="AU2414" s="3"/>
    </row>
    <row r="2415" spans="47:47" x14ac:dyDescent="0.25">
      <c r="AU2415" s="3"/>
    </row>
    <row r="2416" spans="47:47" x14ac:dyDescent="0.25">
      <c r="AU2416" s="3"/>
    </row>
    <row r="2417" spans="47:47" x14ac:dyDescent="0.25">
      <c r="AU2417" s="3"/>
    </row>
    <row r="2418" spans="47:47" x14ac:dyDescent="0.25">
      <c r="AU2418" s="3"/>
    </row>
    <row r="2419" spans="47:47" x14ac:dyDescent="0.25">
      <c r="AU2419" s="3"/>
    </row>
    <row r="2420" spans="47:47" x14ac:dyDescent="0.25">
      <c r="AU2420" s="3"/>
    </row>
    <row r="2421" spans="47:47" x14ac:dyDescent="0.25">
      <c r="AU2421" s="3"/>
    </row>
    <row r="2422" spans="47:47" x14ac:dyDescent="0.25">
      <c r="AU2422" s="3"/>
    </row>
    <row r="2423" spans="47:47" x14ac:dyDescent="0.25">
      <c r="AU2423" s="3"/>
    </row>
    <row r="2424" spans="47:47" x14ac:dyDescent="0.25">
      <c r="AU2424" s="3"/>
    </row>
    <row r="2425" spans="47:47" x14ac:dyDescent="0.25">
      <c r="AU2425" s="3"/>
    </row>
    <row r="2426" spans="47:47" x14ac:dyDescent="0.25">
      <c r="AU2426" s="3"/>
    </row>
    <row r="2427" spans="47:47" x14ac:dyDescent="0.25">
      <c r="AU2427" s="3"/>
    </row>
    <row r="2428" spans="47:47" x14ac:dyDescent="0.25">
      <c r="AU2428" s="3"/>
    </row>
    <row r="2429" spans="47:47" x14ac:dyDescent="0.25">
      <c r="AU2429" s="3"/>
    </row>
    <row r="2430" spans="47:47" x14ac:dyDescent="0.25">
      <c r="AU2430" s="3"/>
    </row>
    <row r="2431" spans="47:47" x14ac:dyDescent="0.25">
      <c r="AU2431" s="3"/>
    </row>
    <row r="2432" spans="47:47" x14ac:dyDescent="0.25">
      <c r="AU2432" s="3"/>
    </row>
    <row r="2433" spans="47:47" x14ac:dyDescent="0.25">
      <c r="AU2433" s="3"/>
    </row>
    <row r="2434" spans="47:47" x14ac:dyDescent="0.25">
      <c r="AU2434" s="3"/>
    </row>
    <row r="2435" spans="47:47" x14ac:dyDescent="0.25">
      <c r="AU2435" s="3"/>
    </row>
    <row r="2436" spans="47:47" x14ac:dyDescent="0.25">
      <c r="AU2436" s="3"/>
    </row>
    <row r="2437" spans="47:47" x14ac:dyDescent="0.25">
      <c r="AU2437" s="3"/>
    </row>
    <row r="2438" spans="47:47" x14ac:dyDescent="0.25">
      <c r="AU2438" s="3"/>
    </row>
    <row r="2439" spans="47:47" x14ac:dyDescent="0.25">
      <c r="AU2439" s="3"/>
    </row>
    <row r="2440" spans="47:47" x14ac:dyDescent="0.25">
      <c r="AU2440" s="3"/>
    </row>
    <row r="2441" spans="47:47" x14ac:dyDescent="0.25">
      <c r="AU2441" s="3"/>
    </row>
    <row r="2442" spans="47:47" x14ac:dyDescent="0.25">
      <c r="AU2442" s="3"/>
    </row>
    <row r="2443" spans="47:47" x14ac:dyDescent="0.25">
      <c r="AU2443" s="3"/>
    </row>
    <row r="2444" spans="47:47" x14ac:dyDescent="0.25">
      <c r="AU2444" s="3"/>
    </row>
    <row r="2445" spans="47:47" x14ac:dyDescent="0.25">
      <c r="AU2445" s="3"/>
    </row>
    <row r="2446" spans="47:47" x14ac:dyDescent="0.25">
      <c r="AU2446" s="3"/>
    </row>
    <row r="2447" spans="47:47" x14ac:dyDescent="0.25">
      <c r="AU2447" s="3"/>
    </row>
    <row r="2448" spans="47:47" x14ac:dyDescent="0.25">
      <c r="AU2448" s="3"/>
    </row>
    <row r="2449" spans="47:47" x14ac:dyDescent="0.25">
      <c r="AU2449" s="3"/>
    </row>
    <row r="2450" spans="47:47" x14ac:dyDescent="0.25">
      <c r="AU2450" s="3"/>
    </row>
    <row r="2451" spans="47:47" x14ac:dyDescent="0.25">
      <c r="AU2451" s="3"/>
    </row>
    <row r="2452" spans="47:47" x14ac:dyDescent="0.25">
      <c r="AU2452" s="3"/>
    </row>
    <row r="2453" spans="47:47" x14ac:dyDescent="0.25">
      <c r="AU2453" s="3"/>
    </row>
    <row r="2454" spans="47:47" x14ac:dyDescent="0.25">
      <c r="AU2454" s="3"/>
    </row>
    <row r="2455" spans="47:47" x14ac:dyDescent="0.25">
      <c r="AU2455" s="3"/>
    </row>
    <row r="2456" spans="47:47" x14ac:dyDescent="0.25">
      <c r="AU2456" s="3"/>
    </row>
    <row r="2457" spans="47:47" x14ac:dyDescent="0.25">
      <c r="AU2457" s="3"/>
    </row>
    <row r="2458" spans="47:47" x14ac:dyDescent="0.25">
      <c r="AU2458" s="3"/>
    </row>
    <row r="2459" spans="47:47" x14ac:dyDescent="0.25">
      <c r="AU2459" s="3"/>
    </row>
    <row r="2460" spans="47:47" x14ac:dyDescent="0.25">
      <c r="AU2460" s="3"/>
    </row>
    <row r="2461" spans="47:47" x14ac:dyDescent="0.25">
      <c r="AU2461" s="3"/>
    </row>
    <row r="2462" spans="47:47" x14ac:dyDescent="0.25">
      <c r="AU2462" s="3"/>
    </row>
    <row r="2463" spans="47:47" x14ac:dyDescent="0.25">
      <c r="AU2463" s="3"/>
    </row>
    <row r="2464" spans="47:47" x14ac:dyDescent="0.25">
      <c r="AU2464" s="3"/>
    </row>
    <row r="2465" spans="47:47" x14ac:dyDescent="0.25">
      <c r="AU2465" s="3"/>
    </row>
    <row r="2466" spans="47:47" x14ac:dyDescent="0.25">
      <c r="AU2466" s="3"/>
    </row>
    <row r="2467" spans="47:47" x14ac:dyDescent="0.25">
      <c r="AU2467" s="3"/>
    </row>
    <row r="2468" spans="47:47" x14ac:dyDescent="0.25">
      <c r="AU2468" s="3"/>
    </row>
    <row r="2469" spans="47:47" x14ac:dyDescent="0.25">
      <c r="AU2469" s="3"/>
    </row>
    <row r="2470" spans="47:47" x14ac:dyDescent="0.25">
      <c r="AU2470" s="3"/>
    </row>
    <row r="2471" spans="47:47" x14ac:dyDescent="0.25">
      <c r="AU2471" s="3"/>
    </row>
    <row r="2472" spans="47:47" x14ac:dyDescent="0.25">
      <c r="AU2472" s="3"/>
    </row>
    <row r="2473" spans="47:47" x14ac:dyDescent="0.25">
      <c r="AU2473" s="3"/>
    </row>
    <row r="2474" spans="47:47" x14ac:dyDescent="0.25">
      <c r="AU2474" s="3"/>
    </row>
    <row r="2475" spans="47:47" x14ac:dyDescent="0.25">
      <c r="AU2475" s="3"/>
    </row>
    <row r="2476" spans="47:47" x14ac:dyDescent="0.25">
      <c r="AU2476" s="3"/>
    </row>
    <row r="2477" spans="47:47" x14ac:dyDescent="0.25">
      <c r="AU2477" s="3"/>
    </row>
    <row r="2478" spans="47:47" x14ac:dyDescent="0.25">
      <c r="AU2478" s="3"/>
    </row>
    <row r="2479" spans="47:47" x14ac:dyDescent="0.25">
      <c r="AU2479" s="3"/>
    </row>
    <row r="2480" spans="47:47" x14ac:dyDescent="0.25">
      <c r="AU2480" s="3"/>
    </row>
    <row r="2481" spans="47:47" x14ac:dyDescent="0.25">
      <c r="AU2481" s="3"/>
    </row>
    <row r="2482" spans="47:47" x14ac:dyDescent="0.25">
      <c r="AU2482" s="3"/>
    </row>
    <row r="2483" spans="47:47" x14ac:dyDescent="0.25">
      <c r="AU2483" s="3"/>
    </row>
    <row r="2484" spans="47:47" x14ac:dyDescent="0.25">
      <c r="AU2484" s="3"/>
    </row>
    <row r="2485" spans="47:47" x14ac:dyDescent="0.25">
      <c r="AU2485" s="3"/>
    </row>
    <row r="2486" spans="47:47" x14ac:dyDescent="0.25">
      <c r="AU2486" s="3"/>
    </row>
    <row r="2487" spans="47:47" x14ac:dyDescent="0.25">
      <c r="AU2487" s="3"/>
    </row>
    <row r="2488" spans="47:47" x14ac:dyDescent="0.25">
      <c r="AU2488" s="3"/>
    </row>
    <row r="2489" spans="47:47" x14ac:dyDescent="0.25">
      <c r="AU2489" s="3"/>
    </row>
    <row r="2490" spans="47:47" x14ac:dyDescent="0.25">
      <c r="AU2490" s="3"/>
    </row>
    <row r="2491" spans="47:47" x14ac:dyDescent="0.25">
      <c r="AU2491" s="3"/>
    </row>
    <row r="2492" spans="47:47" x14ac:dyDescent="0.25">
      <c r="AU2492" s="3"/>
    </row>
    <row r="2493" spans="47:47" x14ac:dyDescent="0.25">
      <c r="AU2493" s="3"/>
    </row>
    <row r="2494" spans="47:47" x14ac:dyDescent="0.25">
      <c r="AU2494" s="3"/>
    </row>
    <row r="2495" spans="47:47" x14ac:dyDescent="0.25">
      <c r="AU2495" s="3"/>
    </row>
    <row r="2496" spans="47:47" x14ac:dyDescent="0.25">
      <c r="AU2496" s="3"/>
    </row>
    <row r="2497" spans="47:47" x14ac:dyDescent="0.25">
      <c r="AU2497" s="3"/>
    </row>
    <row r="2498" spans="47:47" x14ac:dyDescent="0.25">
      <c r="AU2498" s="3"/>
    </row>
    <row r="2499" spans="47:47" x14ac:dyDescent="0.25">
      <c r="AU2499" s="3"/>
    </row>
    <row r="2500" spans="47:47" x14ac:dyDescent="0.25">
      <c r="AU2500" s="3"/>
    </row>
    <row r="2501" spans="47:47" x14ac:dyDescent="0.25">
      <c r="AU2501" s="3"/>
    </row>
    <row r="2502" spans="47:47" x14ac:dyDescent="0.25">
      <c r="AU2502" s="3"/>
    </row>
    <row r="2503" spans="47:47" x14ac:dyDescent="0.25">
      <c r="AU2503" s="3"/>
    </row>
    <row r="2504" spans="47:47" x14ac:dyDescent="0.25">
      <c r="AU2504" s="3"/>
    </row>
    <row r="2505" spans="47:47" x14ac:dyDescent="0.25">
      <c r="AU2505" s="3"/>
    </row>
    <row r="2506" spans="47:47" x14ac:dyDescent="0.25">
      <c r="AU2506" s="3"/>
    </row>
    <row r="2507" spans="47:47" x14ac:dyDescent="0.25">
      <c r="AU2507" s="3"/>
    </row>
    <row r="2508" spans="47:47" x14ac:dyDescent="0.25">
      <c r="AU2508" s="3"/>
    </row>
    <row r="2509" spans="47:47" x14ac:dyDescent="0.25">
      <c r="AU2509" s="3"/>
    </row>
    <row r="2510" spans="47:47" x14ac:dyDescent="0.25">
      <c r="AU2510" s="3"/>
    </row>
    <row r="2511" spans="47:47" x14ac:dyDescent="0.25">
      <c r="AU2511" s="3"/>
    </row>
    <row r="2512" spans="47:47" x14ac:dyDescent="0.25">
      <c r="AU2512" s="3"/>
    </row>
    <row r="2513" spans="47:47" x14ac:dyDescent="0.25">
      <c r="AU2513" s="3"/>
    </row>
    <row r="2514" spans="47:47" x14ac:dyDescent="0.25">
      <c r="AU2514" s="3"/>
    </row>
    <row r="2515" spans="47:47" x14ac:dyDescent="0.25">
      <c r="AU2515" s="3"/>
    </row>
    <row r="2516" spans="47:47" x14ac:dyDescent="0.25">
      <c r="AU2516" s="3"/>
    </row>
    <row r="2517" spans="47:47" x14ac:dyDescent="0.25">
      <c r="AU2517" s="3"/>
    </row>
    <row r="2518" spans="47:47" x14ac:dyDescent="0.25">
      <c r="AU2518" s="3"/>
    </row>
    <row r="2519" spans="47:47" x14ac:dyDescent="0.25">
      <c r="AU2519" s="3"/>
    </row>
    <row r="2520" spans="47:47" x14ac:dyDescent="0.25">
      <c r="AU2520" s="3"/>
    </row>
    <row r="2521" spans="47:47" x14ac:dyDescent="0.25">
      <c r="AU2521" s="3"/>
    </row>
    <row r="2522" spans="47:47" x14ac:dyDescent="0.25">
      <c r="AU2522" s="3"/>
    </row>
    <row r="2523" spans="47:47" x14ac:dyDescent="0.25">
      <c r="AU2523" s="3"/>
    </row>
    <row r="2524" spans="47:47" x14ac:dyDescent="0.25">
      <c r="AU2524" s="3"/>
    </row>
    <row r="2525" spans="47:47" x14ac:dyDescent="0.25">
      <c r="AU2525" s="3"/>
    </row>
    <row r="2526" spans="47:47" x14ac:dyDescent="0.25">
      <c r="AU2526" s="3"/>
    </row>
    <row r="2527" spans="47:47" x14ac:dyDescent="0.25">
      <c r="AU2527" s="3"/>
    </row>
    <row r="2528" spans="47:47" x14ac:dyDescent="0.25">
      <c r="AU2528" s="3"/>
    </row>
    <row r="2529" spans="47:47" x14ac:dyDescent="0.25">
      <c r="AU2529" s="3"/>
    </row>
    <row r="2530" spans="47:47" x14ac:dyDescent="0.25">
      <c r="AU2530" s="3"/>
    </row>
    <row r="2531" spans="47:47" x14ac:dyDescent="0.25">
      <c r="AU2531" s="3"/>
    </row>
    <row r="2532" spans="47:47" x14ac:dyDescent="0.25">
      <c r="AU2532" s="3"/>
    </row>
    <row r="2533" spans="47:47" x14ac:dyDescent="0.25">
      <c r="AU2533" s="3"/>
    </row>
    <row r="2534" spans="47:47" x14ac:dyDescent="0.25">
      <c r="AU2534" s="3"/>
    </row>
    <row r="2535" spans="47:47" x14ac:dyDescent="0.25">
      <c r="AU2535" s="3"/>
    </row>
    <row r="2536" spans="47:47" x14ac:dyDescent="0.25">
      <c r="AU2536" s="3"/>
    </row>
    <row r="2537" spans="47:47" x14ac:dyDescent="0.25">
      <c r="AU2537" s="3"/>
    </row>
    <row r="2538" spans="47:47" x14ac:dyDescent="0.25">
      <c r="AU2538" s="3"/>
    </row>
    <row r="2539" spans="47:47" x14ac:dyDescent="0.25">
      <c r="AU2539" s="3"/>
    </row>
    <row r="2540" spans="47:47" x14ac:dyDescent="0.25">
      <c r="AU2540" s="3"/>
    </row>
    <row r="2541" spans="47:47" x14ac:dyDescent="0.25">
      <c r="AU2541" s="3"/>
    </row>
    <row r="2542" spans="47:47" x14ac:dyDescent="0.25">
      <c r="AU2542" s="3"/>
    </row>
    <row r="2543" spans="47:47" x14ac:dyDescent="0.25">
      <c r="AU2543" s="3"/>
    </row>
    <row r="2544" spans="47:47" x14ac:dyDescent="0.25">
      <c r="AU2544" s="3"/>
    </row>
    <row r="2545" spans="47:47" x14ac:dyDescent="0.25">
      <c r="AU2545" s="3"/>
    </row>
    <row r="2546" spans="47:47" x14ac:dyDescent="0.25">
      <c r="AU2546" s="3"/>
    </row>
    <row r="2547" spans="47:47" x14ac:dyDescent="0.25">
      <c r="AU2547" s="3"/>
    </row>
    <row r="2548" spans="47:47" x14ac:dyDescent="0.25">
      <c r="AU2548" s="3"/>
    </row>
    <row r="2549" spans="47:47" x14ac:dyDescent="0.25">
      <c r="AU2549" s="3"/>
    </row>
    <row r="2550" spans="47:47" x14ac:dyDescent="0.25">
      <c r="AU2550" s="3"/>
    </row>
    <row r="2551" spans="47:47" x14ac:dyDescent="0.25">
      <c r="AU2551" s="3"/>
    </row>
    <row r="2552" spans="47:47" x14ac:dyDescent="0.25">
      <c r="AU2552" s="3"/>
    </row>
    <row r="2553" spans="47:47" x14ac:dyDescent="0.25">
      <c r="AU2553" s="3"/>
    </row>
    <row r="2554" spans="47:47" x14ac:dyDescent="0.25">
      <c r="AU2554" s="3"/>
    </row>
    <row r="2555" spans="47:47" x14ac:dyDescent="0.25">
      <c r="AU2555" s="3"/>
    </row>
    <row r="2556" spans="47:47" x14ac:dyDescent="0.25">
      <c r="AU2556" s="3"/>
    </row>
    <row r="2557" spans="47:47" x14ac:dyDescent="0.25">
      <c r="AU2557" s="3"/>
    </row>
    <row r="2558" spans="47:47" x14ac:dyDescent="0.25">
      <c r="AU2558" s="3"/>
    </row>
    <row r="2559" spans="47:47" x14ac:dyDescent="0.25">
      <c r="AU2559" s="3"/>
    </row>
    <row r="2560" spans="47:47" x14ac:dyDescent="0.25">
      <c r="AU2560" s="3"/>
    </row>
    <row r="2561" spans="47:47" x14ac:dyDescent="0.25">
      <c r="AU2561" s="3"/>
    </row>
    <row r="2562" spans="47:47" x14ac:dyDescent="0.25">
      <c r="AU2562" s="3"/>
    </row>
    <row r="2563" spans="47:47" x14ac:dyDescent="0.25">
      <c r="AU2563" s="3"/>
    </row>
    <row r="2564" spans="47:47" x14ac:dyDescent="0.25">
      <c r="AU2564" s="3"/>
    </row>
    <row r="2565" spans="47:47" x14ac:dyDescent="0.25">
      <c r="AU2565" s="3"/>
    </row>
    <row r="2566" spans="47:47" x14ac:dyDescent="0.25">
      <c r="AU2566" s="3"/>
    </row>
    <row r="2567" spans="47:47" x14ac:dyDescent="0.25">
      <c r="AU2567" s="3"/>
    </row>
    <row r="2568" spans="47:47" x14ac:dyDescent="0.25">
      <c r="AU2568" s="3"/>
    </row>
    <row r="2569" spans="47:47" x14ac:dyDescent="0.25">
      <c r="AU2569" s="3"/>
    </row>
    <row r="2570" spans="47:47" x14ac:dyDescent="0.25">
      <c r="AU2570" s="3"/>
    </row>
    <row r="2571" spans="47:47" x14ac:dyDescent="0.25">
      <c r="AU2571" s="3"/>
    </row>
    <row r="2572" spans="47:47" x14ac:dyDescent="0.25">
      <c r="AU2572" s="3"/>
    </row>
    <row r="2573" spans="47:47" x14ac:dyDescent="0.25">
      <c r="AU2573" s="3"/>
    </row>
    <row r="2574" spans="47:47" x14ac:dyDescent="0.25">
      <c r="AU2574" s="3"/>
    </row>
    <row r="2575" spans="47:47" x14ac:dyDescent="0.25">
      <c r="AU2575" s="3"/>
    </row>
    <row r="2576" spans="47:47" x14ac:dyDescent="0.25">
      <c r="AU2576" s="3"/>
    </row>
    <row r="2577" spans="47:47" x14ac:dyDescent="0.25">
      <c r="AU2577" s="3"/>
    </row>
    <row r="2578" spans="47:47" x14ac:dyDescent="0.25">
      <c r="AU2578" s="3"/>
    </row>
    <row r="2579" spans="47:47" x14ac:dyDescent="0.25">
      <c r="AU2579" s="3"/>
    </row>
    <row r="2580" spans="47:47" x14ac:dyDescent="0.25">
      <c r="AU2580" s="3"/>
    </row>
    <row r="2581" spans="47:47" x14ac:dyDescent="0.25">
      <c r="AU2581" s="3"/>
    </row>
    <row r="2582" spans="47:47" x14ac:dyDescent="0.25">
      <c r="AU2582" s="3"/>
    </row>
    <row r="2583" spans="47:47" x14ac:dyDescent="0.25">
      <c r="AU2583" s="3"/>
    </row>
    <row r="2584" spans="47:47" x14ac:dyDescent="0.25">
      <c r="AU2584" s="3"/>
    </row>
    <row r="2585" spans="47:47" x14ac:dyDescent="0.25">
      <c r="AU2585" s="3"/>
    </row>
    <row r="2586" spans="47:47" x14ac:dyDescent="0.25">
      <c r="AU2586" s="3"/>
    </row>
    <row r="2587" spans="47:47" x14ac:dyDescent="0.25">
      <c r="AU2587" s="3"/>
    </row>
    <row r="2588" spans="47:47" x14ac:dyDescent="0.25">
      <c r="AU2588" s="3"/>
    </row>
    <row r="2589" spans="47:47" x14ac:dyDescent="0.25">
      <c r="AU2589" s="3"/>
    </row>
    <row r="2590" spans="47:47" x14ac:dyDescent="0.25">
      <c r="AU2590" s="3"/>
    </row>
    <row r="2591" spans="47:47" x14ac:dyDescent="0.25">
      <c r="AU2591" s="3"/>
    </row>
    <row r="2592" spans="47:47" x14ac:dyDescent="0.25">
      <c r="AU2592" s="3"/>
    </row>
    <row r="2593" spans="47:47" x14ac:dyDescent="0.25">
      <c r="AU2593" s="3"/>
    </row>
    <row r="2594" spans="47:47" x14ac:dyDescent="0.25">
      <c r="AU2594" s="3"/>
    </row>
    <row r="2595" spans="47:47" x14ac:dyDescent="0.25">
      <c r="AU2595" s="3"/>
    </row>
    <row r="2596" spans="47:47" x14ac:dyDescent="0.25">
      <c r="AU2596" s="3"/>
    </row>
    <row r="2597" spans="47:47" x14ac:dyDescent="0.25">
      <c r="AU2597" s="3"/>
    </row>
    <row r="2598" spans="47:47" x14ac:dyDescent="0.25">
      <c r="AU2598" s="3"/>
    </row>
    <row r="2599" spans="47:47" x14ac:dyDescent="0.25">
      <c r="AU2599" s="3"/>
    </row>
    <row r="2600" spans="47:47" x14ac:dyDescent="0.25">
      <c r="AU2600" s="3"/>
    </row>
    <row r="2601" spans="47:47" x14ac:dyDescent="0.25">
      <c r="AU2601" s="3"/>
    </row>
    <row r="2602" spans="47:47" x14ac:dyDescent="0.25">
      <c r="AU2602" s="3"/>
    </row>
    <row r="2603" spans="47:47" x14ac:dyDescent="0.25">
      <c r="AU2603" s="3"/>
    </row>
    <row r="2604" spans="47:47" x14ac:dyDescent="0.25">
      <c r="AU2604" s="3"/>
    </row>
    <row r="2605" spans="47:47" x14ac:dyDescent="0.25">
      <c r="AU2605" s="3"/>
    </row>
    <row r="2606" spans="47:47" x14ac:dyDescent="0.25">
      <c r="AU2606" s="3"/>
    </row>
    <row r="2607" spans="47:47" x14ac:dyDescent="0.25">
      <c r="AU2607" s="3"/>
    </row>
    <row r="2608" spans="47:47" x14ac:dyDescent="0.25">
      <c r="AU2608" s="3"/>
    </row>
    <row r="2609" spans="47:47" x14ac:dyDescent="0.25">
      <c r="AU2609" s="3"/>
    </row>
    <row r="2610" spans="47:47" x14ac:dyDescent="0.25">
      <c r="AU2610" s="3"/>
    </row>
    <row r="2611" spans="47:47" x14ac:dyDescent="0.25">
      <c r="AU2611" s="3"/>
    </row>
    <row r="2612" spans="47:47" x14ac:dyDescent="0.25">
      <c r="AU2612" s="3"/>
    </row>
    <row r="2613" spans="47:47" x14ac:dyDescent="0.25">
      <c r="AU2613" s="3"/>
    </row>
    <row r="2614" spans="47:47" x14ac:dyDescent="0.25">
      <c r="AU2614" s="3"/>
    </row>
    <row r="2615" spans="47:47" x14ac:dyDescent="0.25">
      <c r="AU2615" s="3"/>
    </row>
    <row r="2616" spans="47:47" x14ac:dyDescent="0.25">
      <c r="AU2616" s="3"/>
    </row>
    <row r="2617" spans="47:47" x14ac:dyDescent="0.25">
      <c r="AU2617" s="3"/>
    </row>
    <row r="2618" spans="47:47" x14ac:dyDescent="0.25">
      <c r="AU2618" s="3"/>
    </row>
    <row r="2619" spans="47:47" x14ac:dyDescent="0.25">
      <c r="AU2619" s="3"/>
    </row>
    <row r="2620" spans="47:47" x14ac:dyDescent="0.25">
      <c r="AU2620" s="3"/>
    </row>
    <row r="2621" spans="47:47" x14ac:dyDescent="0.25">
      <c r="AU2621" s="3"/>
    </row>
    <row r="2622" spans="47:47" x14ac:dyDescent="0.25">
      <c r="AU2622" s="3"/>
    </row>
    <row r="2623" spans="47:47" x14ac:dyDescent="0.25">
      <c r="AU2623" s="3"/>
    </row>
    <row r="2624" spans="47:47" x14ac:dyDescent="0.25">
      <c r="AU2624" s="3"/>
    </row>
    <row r="2625" spans="47:47" x14ac:dyDescent="0.25">
      <c r="AU2625" s="3"/>
    </row>
    <row r="2626" spans="47:47" x14ac:dyDescent="0.25">
      <c r="AU2626" s="3"/>
    </row>
    <row r="2627" spans="47:47" x14ac:dyDescent="0.25">
      <c r="AU2627" s="3"/>
    </row>
    <row r="2628" spans="47:47" x14ac:dyDescent="0.25">
      <c r="AU2628" s="3"/>
    </row>
    <row r="2629" spans="47:47" x14ac:dyDescent="0.25">
      <c r="AU2629" s="3"/>
    </row>
    <row r="2630" spans="47:47" x14ac:dyDescent="0.25">
      <c r="AU2630" s="3"/>
    </row>
    <row r="2631" spans="47:47" x14ac:dyDescent="0.25">
      <c r="AU2631" s="3"/>
    </row>
    <row r="2632" spans="47:47" x14ac:dyDescent="0.25">
      <c r="AU2632" s="3"/>
    </row>
    <row r="2633" spans="47:47" x14ac:dyDescent="0.25">
      <c r="AU2633" s="3"/>
    </row>
    <row r="2634" spans="47:47" x14ac:dyDescent="0.25">
      <c r="AU2634" s="3"/>
    </row>
    <row r="2635" spans="47:47" x14ac:dyDescent="0.25">
      <c r="AU2635" s="3"/>
    </row>
    <row r="2636" spans="47:47" x14ac:dyDescent="0.25">
      <c r="AU2636" s="3"/>
    </row>
    <row r="2637" spans="47:47" x14ac:dyDescent="0.25">
      <c r="AU2637" s="3"/>
    </row>
    <row r="2638" spans="47:47" x14ac:dyDescent="0.25">
      <c r="AU2638" s="3"/>
    </row>
    <row r="2639" spans="47:47" x14ac:dyDescent="0.25">
      <c r="AU2639" s="3"/>
    </row>
    <row r="2640" spans="47:47" x14ac:dyDescent="0.25">
      <c r="AU2640" s="3"/>
    </row>
    <row r="2641" spans="47:47" x14ac:dyDescent="0.25">
      <c r="AU2641" s="3"/>
    </row>
    <row r="2642" spans="47:47" x14ac:dyDescent="0.25">
      <c r="AU2642" s="3"/>
    </row>
    <row r="2643" spans="47:47" x14ac:dyDescent="0.25">
      <c r="AU2643" s="3"/>
    </row>
    <row r="2644" spans="47:47" x14ac:dyDescent="0.25">
      <c r="AU2644" s="3"/>
    </row>
    <row r="2645" spans="47:47" x14ac:dyDescent="0.25">
      <c r="AU2645" s="3"/>
    </row>
    <row r="2646" spans="47:47" x14ac:dyDescent="0.25">
      <c r="AU2646" s="3"/>
    </row>
    <row r="2647" spans="47:47" x14ac:dyDescent="0.25">
      <c r="AU2647" s="3"/>
    </row>
    <row r="2648" spans="47:47" x14ac:dyDescent="0.25">
      <c r="AU2648" s="3"/>
    </row>
    <row r="2649" spans="47:47" x14ac:dyDescent="0.25">
      <c r="AU2649" s="3"/>
    </row>
    <row r="2650" spans="47:47" x14ac:dyDescent="0.25">
      <c r="AU2650" s="3"/>
    </row>
    <row r="2651" spans="47:47" x14ac:dyDescent="0.25">
      <c r="AU2651" s="3"/>
    </row>
    <row r="2652" spans="47:47" x14ac:dyDescent="0.25">
      <c r="AU2652" s="3"/>
    </row>
    <row r="2653" spans="47:47" x14ac:dyDescent="0.25">
      <c r="AU2653" s="3"/>
    </row>
    <row r="2654" spans="47:47" x14ac:dyDescent="0.25">
      <c r="AU2654" s="3"/>
    </row>
    <row r="2655" spans="47:47" x14ac:dyDescent="0.25">
      <c r="AU2655" s="3"/>
    </row>
    <row r="2656" spans="47:47" x14ac:dyDescent="0.25">
      <c r="AU2656" s="3"/>
    </row>
    <row r="2657" spans="47:47" x14ac:dyDescent="0.25">
      <c r="AU2657" s="3"/>
    </row>
    <row r="2658" spans="47:47" x14ac:dyDescent="0.25">
      <c r="AU2658" s="3"/>
    </row>
    <row r="2659" spans="47:47" x14ac:dyDescent="0.25">
      <c r="AU2659" s="3"/>
    </row>
    <row r="2660" spans="47:47" x14ac:dyDescent="0.25">
      <c r="AU2660" s="3"/>
    </row>
    <row r="2661" spans="47:47" x14ac:dyDescent="0.25">
      <c r="AU2661" s="3"/>
    </row>
    <row r="2662" spans="47:47" x14ac:dyDescent="0.25">
      <c r="AU2662" s="3"/>
    </row>
    <row r="2663" spans="47:47" x14ac:dyDescent="0.25">
      <c r="AU2663" s="3"/>
    </row>
    <row r="2664" spans="47:47" x14ac:dyDescent="0.25">
      <c r="AU2664" s="3"/>
    </row>
    <row r="2665" spans="47:47" x14ac:dyDescent="0.25">
      <c r="AU2665" s="3"/>
    </row>
    <row r="2666" spans="47:47" x14ac:dyDescent="0.25">
      <c r="AU2666" s="3"/>
    </row>
    <row r="2667" spans="47:47" x14ac:dyDescent="0.25">
      <c r="AU2667" s="3"/>
    </row>
    <row r="2668" spans="47:47" x14ac:dyDescent="0.25">
      <c r="AU2668" s="3"/>
    </row>
    <row r="2669" spans="47:47" x14ac:dyDescent="0.25">
      <c r="AU2669" s="3"/>
    </row>
    <row r="2670" spans="47:47" x14ac:dyDescent="0.25">
      <c r="AU2670" s="3"/>
    </row>
    <row r="2671" spans="47:47" x14ac:dyDescent="0.25">
      <c r="AU2671" s="3"/>
    </row>
    <row r="2672" spans="47:47" x14ac:dyDescent="0.25">
      <c r="AU2672" s="3"/>
    </row>
    <row r="2673" spans="47:47" x14ac:dyDescent="0.25">
      <c r="AU2673" s="3"/>
    </row>
    <row r="2674" spans="47:47" x14ac:dyDescent="0.25">
      <c r="AU2674" s="3"/>
    </row>
    <row r="2675" spans="47:47" x14ac:dyDescent="0.25">
      <c r="AU2675" s="3"/>
    </row>
    <row r="2676" spans="47:47" x14ac:dyDescent="0.25">
      <c r="AU2676" s="3"/>
    </row>
    <row r="2677" spans="47:47" x14ac:dyDescent="0.25">
      <c r="AU2677" s="3"/>
    </row>
    <row r="2678" spans="47:47" x14ac:dyDescent="0.25">
      <c r="AU2678" s="3"/>
    </row>
    <row r="2679" spans="47:47" x14ac:dyDescent="0.25">
      <c r="AU2679" s="3"/>
    </row>
    <row r="2680" spans="47:47" x14ac:dyDescent="0.25">
      <c r="AU2680" s="3"/>
    </row>
    <row r="2681" spans="47:47" x14ac:dyDescent="0.25">
      <c r="AU2681" s="3"/>
    </row>
    <row r="2682" spans="47:47" x14ac:dyDescent="0.25">
      <c r="AU2682" s="3"/>
    </row>
    <row r="2683" spans="47:47" x14ac:dyDescent="0.25">
      <c r="AU2683" s="3"/>
    </row>
    <row r="2684" spans="47:47" x14ac:dyDescent="0.25">
      <c r="AU2684" s="3"/>
    </row>
    <row r="2685" spans="47:47" x14ac:dyDescent="0.25">
      <c r="AU2685" s="3"/>
    </row>
    <row r="2686" spans="47:47" x14ac:dyDescent="0.25">
      <c r="AU2686" s="3"/>
    </row>
    <row r="2687" spans="47:47" x14ac:dyDescent="0.25">
      <c r="AU2687" s="3"/>
    </row>
    <row r="2688" spans="47:47" x14ac:dyDescent="0.25">
      <c r="AU2688" s="3"/>
    </row>
    <row r="2689" spans="47:47" x14ac:dyDescent="0.25">
      <c r="AU2689" s="3"/>
    </row>
    <row r="2690" spans="47:47" x14ac:dyDescent="0.25">
      <c r="AU2690" s="3"/>
    </row>
    <row r="2691" spans="47:47" x14ac:dyDescent="0.25">
      <c r="AU2691" s="3"/>
    </row>
    <row r="2692" spans="47:47" x14ac:dyDescent="0.25">
      <c r="AU2692" s="3"/>
    </row>
    <row r="2693" spans="47:47" x14ac:dyDescent="0.25">
      <c r="AU2693" s="3"/>
    </row>
    <row r="2694" spans="47:47" x14ac:dyDescent="0.25">
      <c r="AU2694" s="3"/>
    </row>
    <row r="2695" spans="47:47" x14ac:dyDescent="0.25">
      <c r="AU2695" s="3"/>
    </row>
    <row r="2696" spans="47:47" x14ac:dyDescent="0.25">
      <c r="AU2696" s="3"/>
    </row>
    <row r="2697" spans="47:47" x14ac:dyDescent="0.25">
      <c r="AU2697" s="3"/>
    </row>
    <row r="2698" spans="47:47" x14ac:dyDescent="0.25">
      <c r="AU2698" s="3"/>
    </row>
    <row r="2699" spans="47:47" x14ac:dyDescent="0.25">
      <c r="AU2699" s="3"/>
    </row>
    <row r="2700" spans="47:47" x14ac:dyDescent="0.25">
      <c r="AU2700" s="3"/>
    </row>
    <row r="2701" spans="47:47" x14ac:dyDescent="0.25">
      <c r="AU2701" s="3"/>
    </row>
    <row r="2702" spans="47:47" x14ac:dyDescent="0.25">
      <c r="AU2702" s="3"/>
    </row>
    <row r="2703" spans="47:47" x14ac:dyDescent="0.25">
      <c r="AU2703" s="3"/>
    </row>
    <row r="2704" spans="47:47" x14ac:dyDescent="0.25">
      <c r="AU2704" s="3"/>
    </row>
    <row r="2705" spans="47:47" x14ac:dyDescent="0.25">
      <c r="AU2705" s="3"/>
    </row>
    <row r="2706" spans="47:47" x14ac:dyDescent="0.25">
      <c r="AU2706" s="3"/>
    </row>
    <row r="2707" spans="47:47" x14ac:dyDescent="0.25">
      <c r="AU2707" s="3"/>
    </row>
    <row r="2708" spans="47:47" x14ac:dyDescent="0.25">
      <c r="AU2708" s="3"/>
    </row>
    <row r="2709" spans="47:47" x14ac:dyDescent="0.25">
      <c r="AU2709" s="3"/>
    </row>
    <row r="2710" spans="47:47" x14ac:dyDescent="0.25">
      <c r="AU2710" s="3"/>
    </row>
    <row r="2711" spans="47:47" x14ac:dyDescent="0.25">
      <c r="AU2711" s="3"/>
    </row>
    <row r="2712" spans="47:47" x14ac:dyDescent="0.25">
      <c r="AU2712" s="3"/>
    </row>
    <row r="2713" spans="47:47" x14ac:dyDescent="0.25">
      <c r="AU2713" s="3"/>
    </row>
    <row r="2714" spans="47:47" x14ac:dyDescent="0.25">
      <c r="AU2714" s="3"/>
    </row>
    <row r="2715" spans="47:47" x14ac:dyDescent="0.25">
      <c r="AU2715" s="3"/>
    </row>
    <row r="2716" spans="47:47" x14ac:dyDescent="0.25">
      <c r="AU2716" s="3"/>
    </row>
    <row r="2717" spans="47:47" x14ac:dyDescent="0.25">
      <c r="AU2717" s="3"/>
    </row>
    <row r="2718" spans="47:47" x14ac:dyDescent="0.25">
      <c r="AU2718" s="3"/>
    </row>
    <row r="2719" spans="47:47" x14ac:dyDescent="0.25">
      <c r="AU2719" s="3"/>
    </row>
    <row r="2720" spans="47:47" x14ac:dyDescent="0.25">
      <c r="AU2720" s="3"/>
    </row>
    <row r="2721" spans="47:47" x14ac:dyDescent="0.25">
      <c r="AU2721" s="3"/>
    </row>
    <row r="2722" spans="47:47" x14ac:dyDescent="0.25">
      <c r="AU2722" s="3"/>
    </row>
    <row r="2723" spans="47:47" x14ac:dyDescent="0.25">
      <c r="AU2723" s="3"/>
    </row>
    <row r="2724" spans="47:47" x14ac:dyDescent="0.25">
      <c r="AU2724" s="3"/>
    </row>
    <row r="2725" spans="47:47" x14ac:dyDescent="0.25">
      <c r="AU2725" s="3"/>
    </row>
    <row r="2726" spans="47:47" x14ac:dyDescent="0.25">
      <c r="AU2726" s="3"/>
    </row>
    <row r="2727" spans="47:47" x14ac:dyDescent="0.25">
      <c r="AU2727" s="3"/>
    </row>
    <row r="2728" spans="47:47" x14ac:dyDescent="0.25">
      <c r="AU2728" s="3"/>
    </row>
    <row r="2729" spans="47:47" x14ac:dyDescent="0.25">
      <c r="AU2729" s="3"/>
    </row>
    <row r="2730" spans="47:47" x14ac:dyDescent="0.25">
      <c r="AU2730" s="3"/>
    </row>
    <row r="2731" spans="47:47" x14ac:dyDescent="0.25">
      <c r="AU2731" s="3"/>
    </row>
    <row r="2732" spans="47:47" x14ac:dyDescent="0.25">
      <c r="AU2732" s="3"/>
    </row>
    <row r="2733" spans="47:47" x14ac:dyDescent="0.25">
      <c r="AU2733" s="3"/>
    </row>
    <row r="2734" spans="47:47" x14ac:dyDescent="0.25">
      <c r="AU2734" s="3"/>
    </row>
    <row r="2735" spans="47:47" x14ac:dyDescent="0.25">
      <c r="AU2735" s="3"/>
    </row>
    <row r="2736" spans="47:47" x14ac:dyDescent="0.25">
      <c r="AU2736" s="3"/>
    </row>
    <row r="2737" spans="47:47" x14ac:dyDescent="0.25">
      <c r="AU2737" s="3"/>
    </row>
    <row r="2738" spans="47:47" x14ac:dyDescent="0.25">
      <c r="AU2738" s="3"/>
    </row>
    <row r="2739" spans="47:47" x14ac:dyDescent="0.25">
      <c r="AU2739" s="3"/>
    </row>
    <row r="2740" spans="47:47" x14ac:dyDescent="0.25">
      <c r="AU2740" s="3"/>
    </row>
    <row r="2741" spans="47:47" x14ac:dyDescent="0.25">
      <c r="AU2741" s="3"/>
    </row>
    <row r="2742" spans="47:47" x14ac:dyDescent="0.25">
      <c r="AU2742" s="3"/>
    </row>
    <row r="2743" spans="47:47" x14ac:dyDescent="0.25">
      <c r="AU2743" s="3"/>
    </row>
    <row r="2744" spans="47:47" x14ac:dyDescent="0.25">
      <c r="AU2744" s="3"/>
    </row>
    <row r="2745" spans="47:47" x14ac:dyDescent="0.25">
      <c r="AU2745" s="3"/>
    </row>
    <row r="2746" spans="47:47" x14ac:dyDescent="0.25">
      <c r="AU2746" s="3"/>
    </row>
    <row r="2747" spans="47:47" x14ac:dyDescent="0.25">
      <c r="AU2747" s="3"/>
    </row>
    <row r="2748" spans="47:47" x14ac:dyDescent="0.25">
      <c r="AU2748" s="3"/>
    </row>
    <row r="2749" spans="47:47" x14ac:dyDescent="0.25">
      <c r="AU2749" s="3"/>
    </row>
    <row r="2750" spans="47:47" x14ac:dyDescent="0.25">
      <c r="AU2750" s="3"/>
    </row>
    <row r="2751" spans="47:47" x14ac:dyDescent="0.25">
      <c r="AU2751" s="3"/>
    </row>
    <row r="2752" spans="47:47" x14ac:dyDescent="0.25">
      <c r="AU2752" s="3"/>
    </row>
    <row r="2753" spans="47:47" x14ac:dyDescent="0.25">
      <c r="AU2753" s="3"/>
    </row>
    <row r="2754" spans="47:47" x14ac:dyDescent="0.25">
      <c r="AU2754" s="3"/>
    </row>
    <row r="2755" spans="47:47" x14ac:dyDescent="0.25">
      <c r="AU2755" s="3"/>
    </row>
    <row r="2756" spans="47:47" x14ac:dyDescent="0.25">
      <c r="AU2756" s="3"/>
    </row>
    <row r="2757" spans="47:47" x14ac:dyDescent="0.25">
      <c r="AU2757" s="3"/>
    </row>
    <row r="2758" spans="47:47" x14ac:dyDescent="0.25">
      <c r="AU2758" s="3"/>
    </row>
    <row r="2759" spans="47:47" x14ac:dyDescent="0.25">
      <c r="AU2759" s="3"/>
    </row>
    <row r="2760" spans="47:47" x14ac:dyDescent="0.25">
      <c r="AU2760" s="3"/>
    </row>
    <row r="2761" spans="47:47" x14ac:dyDescent="0.25">
      <c r="AU2761" s="3"/>
    </row>
    <row r="2762" spans="47:47" x14ac:dyDescent="0.25">
      <c r="AU2762" s="3"/>
    </row>
    <row r="2763" spans="47:47" x14ac:dyDescent="0.25">
      <c r="AU2763" s="3"/>
    </row>
    <row r="2764" spans="47:47" x14ac:dyDescent="0.25">
      <c r="AU2764" s="3"/>
    </row>
    <row r="2765" spans="47:47" x14ac:dyDescent="0.25">
      <c r="AU2765" s="3"/>
    </row>
    <row r="2766" spans="47:47" x14ac:dyDescent="0.25">
      <c r="AU2766" s="3"/>
    </row>
    <row r="2767" spans="47:47" x14ac:dyDescent="0.25">
      <c r="AU2767" s="3"/>
    </row>
    <row r="2768" spans="47:47" x14ac:dyDescent="0.25">
      <c r="AU2768" s="3"/>
    </row>
    <row r="2769" spans="47:47" x14ac:dyDescent="0.25">
      <c r="AU2769" s="3"/>
    </row>
    <row r="2770" spans="47:47" x14ac:dyDescent="0.25">
      <c r="AU2770" s="3"/>
    </row>
    <row r="2771" spans="47:47" x14ac:dyDescent="0.25">
      <c r="AU2771" s="3"/>
    </row>
    <row r="2772" spans="47:47" x14ac:dyDescent="0.25">
      <c r="AU2772" s="3"/>
    </row>
    <row r="2773" spans="47:47" x14ac:dyDescent="0.25">
      <c r="AU2773" s="3"/>
    </row>
    <row r="2774" spans="47:47" x14ac:dyDescent="0.25">
      <c r="AU2774" s="3"/>
    </row>
    <row r="2775" spans="47:47" x14ac:dyDescent="0.25">
      <c r="AU2775" s="3"/>
    </row>
    <row r="2776" spans="47:47" x14ac:dyDescent="0.25">
      <c r="AU2776" s="3"/>
    </row>
    <row r="2777" spans="47:47" x14ac:dyDescent="0.25">
      <c r="AU2777" s="3"/>
    </row>
    <row r="2778" spans="47:47" x14ac:dyDescent="0.25">
      <c r="AU2778" s="3"/>
    </row>
    <row r="2779" spans="47:47" x14ac:dyDescent="0.25">
      <c r="AU2779" s="3"/>
    </row>
    <row r="2780" spans="47:47" x14ac:dyDescent="0.25">
      <c r="AU2780" s="3"/>
    </row>
    <row r="2781" spans="47:47" x14ac:dyDescent="0.25">
      <c r="AU2781" s="3"/>
    </row>
    <row r="2782" spans="47:47" x14ac:dyDescent="0.25">
      <c r="AU2782" s="3"/>
    </row>
    <row r="2783" spans="47:47" x14ac:dyDescent="0.25">
      <c r="AU2783" s="3"/>
    </row>
    <row r="2784" spans="47:47" x14ac:dyDescent="0.25">
      <c r="AU2784" s="3"/>
    </row>
    <row r="2785" spans="47:47" x14ac:dyDescent="0.25">
      <c r="AU2785" s="3"/>
    </row>
    <row r="2786" spans="47:47" x14ac:dyDescent="0.25">
      <c r="AU2786" s="3"/>
    </row>
    <row r="2787" spans="47:47" x14ac:dyDescent="0.25">
      <c r="AU2787" s="3"/>
    </row>
    <row r="2788" spans="47:47" x14ac:dyDescent="0.25">
      <c r="AU2788" s="3"/>
    </row>
    <row r="2789" spans="47:47" x14ac:dyDescent="0.25">
      <c r="AU2789" s="3"/>
    </row>
    <row r="2790" spans="47:47" x14ac:dyDescent="0.25">
      <c r="AU2790" s="3"/>
    </row>
    <row r="2791" spans="47:47" x14ac:dyDescent="0.25">
      <c r="AU2791" s="3"/>
    </row>
    <row r="2792" spans="47:47" x14ac:dyDescent="0.25">
      <c r="AU2792" s="3"/>
    </row>
    <row r="2793" spans="47:47" x14ac:dyDescent="0.25">
      <c r="AU2793" s="3"/>
    </row>
    <row r="2794" spans="47:47" x14ac:dyDescent="0.25">
      <c r="AU2794" s="3"/>
    </row>
    <row r="2795" spans="47:47" x14ac:dyDescent="0.25">
      <c r="AU2795" s="3"/>
    </row>
    <row r="2796" spans="47:47" x14ac:dyDescent="0.25">
      <c r="AU2796" s="3"/>
    </row>
    <row r="2797" spans="47:47" x14ac:dyDescent="0.25">
      <c r="AU2797" s="3"/>
    </row>
    <row r="2798" spans="47:47" x14ac:dyDescent="0.25">
      <c r="AU2798" s="3"/>
    </row>
    <row r="2799" spans="47:47" x14ac:dyDescent="0.25">
      <c r="AU2799" s="3"/>
    </row>
    <row r="2800" spans="47:47" x14ac:dyDescent="0.25">
      <c r="AU2800" s="3"/>
    </row>
    <row r="2801" spans="47:47" x14ac:dyDescent="0.25">
      <c r="AU2801" s="3"/>
    </row>
    <row r="2802" spans="47:47" x14ac:dyDescent="0.25">
      <c r="AU2802" s="3"/>
    </row>
    <row r="2803" spans="47:47" x14ac:dyDescent="0.25">
      <c r="AU2803" s="3"/>
    </row>
    <row r="2804" spans="47:47" x14ac:dyDescent="0.25">
      <c r="AU2804" s="3"/>
    </row>
    <row r="2805" spans="47:47" x14ac:dyDescent="0.25">
      <c r="AU2805" s="3"/>
    </row>
    <row r="2806" spans="47:47" x14ac:dyDescent="0.25">
      <c r="AU2806" s="3"/>
    </row>
    <row r="2807" spans="47:47" x14ac:dyDescent="0.25">
      <c r="AU2807" s="3"/>
    </row>
    <row r="2808" spans="47:47" x14ac:dyDescent="0.25">
      <c r="AU2808" s="3"/>
    </row>
    <row r="2809" spans="47:47" x14ac:dyDescent="0.25">
      <c r="AU2809" s="3"/>
    </row>
    <row r="2810" spans="47:47" x14ac:dyDescent="0.25">
      <c r="AU2810" s="3"/>
    </row>
    <row r="2811" spans="47:47" x14ac:dyDescent="0.25">
      <c r="AU2811" s="3"/>
    </row>
    <row r="2812" spans="47:47" x14ac:dyDescent="0.25">
      <c r="AU2812" s="3"/>
    </row>
    <row r="2813" spans="47:47" x14ac:dyDescent="0.25">
      <c r="AU2813" s="3"/>
    </row>
    <row r="2814" spans="47:47" x14ac:dyDescent="0.25">
      <c r="AU2814" s="3"/>
    </row>
    <row r="2815" spans="47:47" x14ac:dyDescent="0.25">
      <c r="AU2815" s="3"/>
    </row>
    <row r="2816" spans="47:47" x14ac:dyDescent="0.25">
      <c r="AU2816" s="3"/>
    </row>
    <row r="2817" spans="47:47" x14ac:dyDescent="0.25">
      <c r="AU2817" s="3"/>
    </row>
    <row r="2818" spans="47:47" x14ac:dyDescent="0.25">
      <c r="AU2818" s="3"/>
    </row>
    <row r="2819" spans="47:47" x14ac:dyDescent="0.25">
      <c r="AU2819" s="3"/>
    </row>
    <row r="2820" spans="47:47" x14ac:dyDescent="0.25">
      <c r="AU2820" s="3"/>
    </row>
    <row r="2821" spans="47:47" x14ac:dyDescent="0.25">
      <c r="AU2821" s="3"/>
    </row>
    <row r="2822" spans="47:47" x14ac:dyDescent="0.25">
      <c r="AU2822" s="3"/>
    </row>
    <row r="2823" spans="47:47" x14ac:dyDescent="0.25">
      <c r="AU2823" s="3"/>
    </row>
    <row r="2824" spans="47:47" x14ac:dyDescent="0.25">
      <c r="AU2824" s="3"/>
    </row>
    <row r="2825" spans="47:47" x14ac:dyDescent="0.25">
      <c r="AU2825" s="3"/>
    </row>
    <row r="2826" spans="47:47" x14ac:dyDescent="0.25">
      <c r="AU2826" s="3"/>
    </row>
    <row r="2827" spans="47:47" x14ac:dyDescent="0.25">
      <c r="AU2827" s="3"/>
    </row>
    <row r="2828" spans="47:47" x14ac:dyDescent="0.25">
      <c r="AU2828" s="3"/>
    </row>
    <row r="2829" spans="47:47" x14ac:dyDescent="0.25">
      <c r="AU2829" s="3"/>
    </row>
    <row r="2830" spans="47:47" x14ac:dyDescent="0.25">
      <c r="AU2830" s="3"/>
    </row>
    <row r="2831" spans="47:47" x14ac:dyDescent="0.25">
      <c r="AU2831" s="3"/>
    </row>
    <row r="2832" spans="47:47" x14ac:dyDescent="0.25">
      <c r="AU2832" s="3"/>
    </row>
    <row r="2833" spans="47:47" x14ac:dyDescent="0.25">
      <c r="AU2833" s="3"/>
    </row>
    <row r="2834" spans="47:47" x14ac:dyDescent="0.25">
      <c r="AU2834" s="3"/>
    </row>
    <row r="2835" spans="47:47" x14ac:dyDescent="0.25">
      <c r="AU2835" s="3"/>
    </row>
    <row r="2836" spans="47:47" x14ac:dyDescent="0.25">
      <c r="AU2836" s="3"/>
    </row>
    <row r="2837" spans="47:47" x14ac:dyDescent="0.25">
      <c r="AU2837" s="3"/>
    </row>
    <row r="2838" spans="47:47" x14ac:dyDescent="0.25">
      <c r="AU2838" s="3"/>
    </row>
    <row r="2839" spans="47:47" x14ac:dyDescent="0.25">
      <c r="AU2839" s="3"/>
    </row>
    <row r="2840" spans="47:47" x14ac:dyDescent="0.25">
      <c r="AU2840" s="3"/>
    </row>
    <row r="2841" spans="47:47" x14ac:dyDescent="0.25">
      <c r="AU2841" s="3"/>
    </row>
    <row r="2842" spans="47:47" x14ac:dyDescent="0.25">
      <c r="AU2842" s="3"/>
    </row>
    <row r="2843" spans="47:47" x14ac:dyDescent="0.25">
      <c r="AU2843" s="3"/>
    </row>
    <row r="2844" spans="47:47" x14ac:dyDescent="0.25">
      <c r="AU2844" s="3"/>
    </row>
    <row r="2845" spans="47:47" x14ac:dyDescent="0.25">
      <c r="AU2845" s="3"/>
    </row>
    <row r="2846" spans="47:47" x14ac:dyDescent="0.25">
      <c r="AU2846" s="3"/>
    </row>
    <row r="2847" spans="47:47" x14ac:dyDescent="0.25">
      <c r="AU2847" s="3"/>
    </row>
    <row r="2848" spans="47:47" x14ac:dyDescent="0.25">
      <c r="AU2848" s="3"/>
    </row>
    <row r="2849" spans="47:47" x14ac:dyDescent="0.25">
      <c r="AU2849" s="3"/>
    </row>
    <row r="2850" spans="47:47" x14ac:dyDescent="0.25">
      <c r="AU2850" s="3"/>
    </row>
    <row r="2851" spans="47:47" x14ac:dyDescent="0.25">
      <c r="AU2851" s="3"/>
    </row>
    <row r="2852" spans="47:47" x14ac:dyDescent="0.25">
      <c r="AU2852" s="3"/>
    </row>
    <row r="2853" spans="47:47" x14ac:dyDescent="0.25">
      <c r="AU2853" s="3"/>
    </row>
    <row r="2854" spans="47:47" x14ac:dyDescent="0.25">
      <c r="AU2854" s="3"/>
    </row>
    <row r="2855" spans="47:47" x14ac:dyDescent="0.25">
      <c r="AU2855" s="3"/>
    </row>
    <row r="2856" spans="47:47" x14ac:dyDescent="0.25">
      <c r="AU2856" s="3"/>
    </row>
    <row r="2857" spans="47:47" x14ac:dyDescent="0.25">
      <c r="AU2857" s="3"/>
    </row>
    <row r="2858" spans="47:47" x14ac:dyDescent="0.25">
      <c r="AU2858" s="3"/>
    </row>
    <row r="2859" spans="47:47" x14ac:dyDescent="0.25">
      <c r="AU2859" s="3"/>
    </row>
    <row r="2860" spans="47:47" x14ac:dyDescent="0.25">
      <c r="AU2860" s="3"/>
    </row>
    <row r="2861" spans="47:47" x14ac:dyDescent="0.25">
      <c r="AU2861" s="3"/>
    </row>
    <row r="2862" spans="47:47" x14ac:dyDescent="0.25">
      <c r="AU2862" s="3"/>
    </row>
    <row r="2863" spans="47:47" x14ac:dyDescent="0.25">
      <c r="AU2863" s="3"/>
    </row>
    <row r="2864" spans="47:47" x14ac:dyDescent="0.25">
      <c r="AU2864" s="3"/>
    </row>
    <row r="2865" spans="47:47" x14ac:dyDescent="0.25">
      <c r="AU2865" s="3"/>
    </row>
    <row r="2866" spans="47:47" x14ac:dyDescent="0.25">
      <c r="AU2866" s="3"/>
    </row>
    <row r="2867" spans="47:47" x14ac:dyDescent="0.25">
      <c r="AU2867" s="3"/>
    </row>
    <row r="2868" spans="47:47" x14ac:dyDescent="0.25">
      <c r="AU2868" s="3"/>
    </row>
    <row r="2869" spans="47:47" x14ac:dyDescent="0.25">
      <c r="AU2869" s="3"/>
    </row>
    <row r="2870" spans="47:47" x14ac:dyDescent="0.25">
      <c r="AU2870" s="3"/>
    </row>
    <row r="2871" spans="47:47" x14ac:dyDescent="0.25">
      <c r="AU2871" s="3"/>
    </row>
    <row r="2872" spans="47:47" x14ac:dyDescent="0.25">
      <c r="AU2872" s="3"/>
    </row>
    <row r="2873" spans="47:47" x14ac:dyDescent="0.25">
      <c r="AU2873" s="3"/>
    </row>
    <row r="2874" spans="47:47" x14ac:dyDescent="0.25">
      <c r="AU2874" s="3"/>
    </row>
    <row r="2875" spans="47:47" x14ac:dyDescent="0.25">
      <c r="AU2875" s="3"/>
    </row>
    <row r="2876" spans="47:47" x14ac:dyDescent="0.25">
      <c r="AU2876" s="3"/>
    </row>
    <row r="2877" spans="47:47" x14ac:dyDescent="0.25">
      <c r="AU2877" s="3"/>
    </row>
    <row r="2878" spans="47:47" x14ac:dyDescent="0.25">
      <c r="AU2878" s="3"/>
    </row>
    <row r="2879" spans="47:47" x14ac:dyDescent="0.25">
      <c r="AU2879" s="3"/>
    </row>
    <row r="2880" spans="47:47" x14ac:dyDescent="0.25">
      <c r="AU2880" s="3"/>
    </row>
    <row r="2881" spans="47:47" x14ac:dyDescent="0.25">
      <c r="AU2881" s="3"/>
    </row>
    <row r="2882" spans="47:47" x14ac:dyDescent="0.25">
      <c r="AU2882" s="3"/>
    </row>
    <row r="2883" spans="47:47" x14ac:dyDescent="0.25">
      <c r="AU2883" s="3"/>
    </row>
    <row r="2884" spans="47:47" x14ac:dyDescent="0.25">
      <c r="AU2884" s="3"/>
    </row>
    <row r="2885" spans="47:47" x14ac:dyDescent="0.25">
      <c r="AU2885" s="3"/>
    </row>
    <row r="2886" spans="47:47" x14ac:dyDescent="0.25">
      <c r="AU2886" s="3"/>
    </row>
    <row r="2887" spans="47:47" x14ac:dyDescent="0.25">
      <c r="AU2887" s="3"/>
    </row>
    <row r="2888" spans="47:47" x14ac:dyDescent="0.25">
      <c r="AU2888" s="3"/>
    </row>
    <row r="2889" spans="47:47" x14ac:dyDescent="0.25">
      <c r="AU2889" s="3"/>
    </row>
    <row r="2890" spans="47:47" x14ac:dyDescent="0.25">
      <c r="AU2890" s="3"/>
    </row>
    <row r="2891" spans="47:47" x14ac:dyDescent="0.25">
      <c r="AU2891" s="3"/>
    </row>
    <row r="2892" spans="47:47" x14ac:dyDescent="0.25">
      <c r="AU2892" s="3"/>
    </row>
    <row r="2893" spans="47:47" x14ac:dyDescent="0.25">
      <c r="AU2893" s="3"/>
    </row>
    <row r="2894" spans="47:47" x14ac:dyDescent="0.25">
      <c r="AU2894" s="3"/>
    </row>
    <row r="2895" spans="47:47" x14ac:dyDescent="0.25">
      <c r="AU2895" s="3"/>
    </row>
    <row r="2896" spans="47:47" x14ac:dyDescent="0.25">
      <c r="AU2896" s="3"/>
    </row>
    <row r="2897" spans="47:47" x14ac:dyDescent="0.25">
      <c r="AU2897" s="3"/>
    </row>
    <row r="2898" spans="47:47" x14ac:dyDescent="0.25">
      <c r="AU2898" s="3"/>
    </row>
    <row r="2899" spans="47:47" x14ac:dyDescent="0.25">
      <c r="AU2899" s="3"/>
    </row>
    <row r="2900" spans="47:47" x14ac:dyDescent="0.25">
      <c r="AU2900" s="3"/>
    </row>
    <row r="2901" spans="47:47" x14ac:dyDescent="0.25">
      <c r="AU2901" s="3"/>
    </row>
    <row r="2902" spans="47:47" x14ac:dyDescent="0.25">
      <c r="AU2902" s="3"/>
    </row>
    <row r="2903" spans="47:47" x14ac:dyDescent="0.25">
      <c r="AU2903" s="3"/>
    </row>
    <row r="2904" spans="47:47" x14ac:dyDescent="0.25">
      <c r="AU2904" s="3"/>
    </row>
    <row r="2905" spans="47:47" x14ac:dyDescent="0.25">
      <c r="AU2905" s="3"/>
    </row>
    <row r="2906" spans="47:47" x14ac:dyDescent="0.25">
      <c r="AU2906" s="3"/>
    </row>
    <row r="2907" spans="47:47" x14ac:dyDescent="0.25">
      <c r="AU2907" s="3"/>
    </row>
    <row r="2908" spans="47:47" x14ac:dyDescent="0.25">
      <c r="AU2908" s="3"/>
    </row>
    <row r="2909" spans="47:47" x14ac:dyDescent="0.25">
      <c r="AU2909" s="3"/>
    </row>
    <row r="2910" spans="47:47" x14ac:dyDescent="0.25">
      <c r="AU2910" s="3"/>
    </row>
    <row r="2911" spans="47:47" x14ac:dyDescent="0.25">
      <c r="AU2911" s="3"/>
    </row>
    <row r="2912" spans="47:47" x14ac:dyDescent="0.25">
      <c r="AU2912" s="3"/>
    </row>
    <row r="2913" spans="47:47" x14ac:dyDescent="0.25">
      <c r="AU2913" s="3"/>
    </row>
    <row r="2914" spans="47:47" x14ac:dyDescent="0.25">
      <c r="AU2914" s="3"/>
    </row>
    <row r="2915" spans="47:47" x14ac:dyDescent="0.25">
      <c r="AU2915" s="3"/>
    </row>
    <row r="2916" spans="47:47" x14ac:dyDescent="0.25">
      <c r="AU2916" s="3"/>
    </row>
    <row r="2917" spans="47:47" x14ac:dyDescent="0.25">
      <c r="AU2917" s="3"/>
    </row>
    <row r="2918" spans="47:47" x14ac:dyDescent="0.25">
      <c r="AU2918" s="3"/>
    </row>
    <row r="2919" spans="47:47" x14ac:dyDescent="0.25">
      <c r="AU2919" s="3"/>
    </row>
    <row r="2920" spans="47:47" x14ac:dyDescent="0.25">
      <c r="AU2920" s="3"/>
    </row>
    <row r="2921" spans="47:47" x14ac:dyDescent="0.25">
      <c r="AU2921" s="3"/>
    </row>
    <row r="2922" spans="47:47" x14ac:dyDescent="0.25">
      <c r="AU2922" s="3"/>
    </row>
    <row r="2923" spans="47:47" x14ac:dyDescent="0.25">
      <c r="AU2923" s="3"/>
    </row>
    <row r="2924" spans="47:47" x14ac:dyDescent="0.25">
      <c r="AU2924" s="3"/>
    </row>
    <row r="2925" spans="47:47" x14ac:dyDescent="0.25">
      <c r="AU2925" s="3"/>
    </row>
    <row r="2926" spans="47:47" x14ac:dyDescent="0.25">
      <c r="AU2926" s="3"/>
    </row>
    <row r="2927" spans="47:47" x14ac:dyDescent="0.25">
      <c r="AU2927" s="3"/>
    </row>
    <row r="2928" spans="47:47" x14ac:dyDescent="0.25">
      <c r="AU2928" s="3"/>
    </row>
    <row r="2929" spans="47:47" x14ac:dyDescent="0.25">
      <c r="AU2929" s="3"/>
    </row>
    <row r="2930" spans="47:47" x14ac:dyDescent="0.25">
      <c r="AU2930" s="3"/>
    </row>
    <row r="2931" spans="47:47" x14ac:dyDescent="0.25">
      <c r="AU2931" s="3"/>
    </row>
    <row r="2932" spans="47:47" x14ac:dyDescent="0.25">
      <c r="AU2932" s="3"/>
    </row>
    <row r="2933" spans="47:47" x14ac:dyDescent="0.25">
      <c r="AU2933" s="3"/>
    </row>
    <row r="2934" spans="47:47" x14ac:dyDescent="0.25">
      <c r="AU2934" s="3"/>
    </row>
    <row r="2935" spans="47:47" x14ac:dyDescent="0.25">
      <c r="AU2935" s="3"/>
    </row>
    <row r="2936" spans="47:47" x14ac:dyDescent="0.25">
      <c r="AU2936" s="3"/>
    </row>
    <row r="2937" spans="47:47" x14ac:dyDescent="0.25">
      <c r="AU2937" s="3"/>
    </row>
    <row r="2938" spans="47:47" x14ac:dyDescent="0.25">
      <c r="AU2938" s="3"/>
    </row>
    <row r="2939" spans="47:47" x14ac:dyDescent="0.25">
      <c r="AU2939" s="3"/>
    </row>
    <row r="2940" spans="47:47" x14ac:dyDescent="0.25">
      <c r="AU2940" s="3"/>
    </row>
    <row r="2941" spans="47:47" x14ac:dyDescent="0.25">
      <c r="AU2941" s="3"/>
    </row>
    <row r="2942" spans="47:47" x14ac:dyDescent="0.25">
      <c r="AU2942" s="3"/>
    </row>
    <row r="2943" spans="47:47" x14ac:dyDescent="0.25">
      <c r="AU2943" s="3"/>
    </row>
    <row r="2944" spans="47:47" x14ac:dyDescent="0.25">
      <c r="AU2944" s="3"/>
    </row>
    <row r="2945" spans="47:47" x14ac:dyDescent="0.25">
      <c r="AU2945" s="3"/>
    </row>
    <row r="2946" spans="47:47" x14ac:dyDescent="0.25">
      <c r="AU2946" s="3"/>
    </row>
    <row r="2947" spans="47:47" x14ac:dyDescent="0.25">
      <c r="AU2947" s="3"/>
    </row>
    <row r="2948" spans="47:47" x14ac:dyDescent="0.25">
      <c r="AU2948" s="3"/>
    </row>
    <row r="2949" spans="47:47" x14ac:dyDescent="0.25">
      <c r="AU2949" s="3"/>
    </row>
    <row r="2950" spans="47:47" x14ac:dyDescent="0.25">
      <c r="AU2950" s="3"/>
    </row>
    <row r="2951" spans="47:47" x14ac:dyDescent="0.25">
      <c r="AU2951" s="3"/>
    </row>
    <row r="2952" spans="47:47" x14ac:dyDescent="0.25">
      <c r="AU2952" s="3"/>
    </row>
    <row r="2953" spans="47:47" x14ac:dyDescent="0.25">
      <c r="AU2953" s="3"/>
    </row>
    <row r="2954" spans="47:47" x14ac:dyDescent="0.25">
      <c r="AU2954" s="3"/>
    </row>
    <row r="2955" spans="47:47" x14ac:dyDescent="0.25">
      <c r="AU2955" s="3"/>
    </row>
    <row r="2956" spans="47:47" x14ac:dyDescent="0.25">
      <c r="AU2956" s="3"/>
    </row>
    <row r="2957" spans="47:47" x14ac:dyDescent="0.25">
      <c r="AU2957" s="3"/>
    </row>
    <row r="2958" spans="47:47" x14ac:dyDescent="0.25">
      <c r="AU2958" s="3"/>
    </row>
    <row r="2959" spans="47:47" x14ac:dyDescent="0.25">
      <c r="AU2959" s="3"/>
    </row>
    <row r="2960" spans="47:47" x14ac:dyDescent="0.25">
      <c r="AU2960" s="3"/>
    </row>
    <row r="2961" spans="47:47" x14ac:dyDescent="0.25">
      <c r="AU2961" s="3"/>
    </row>
    <row r="2962" spans="47:47" x14ac:dyDescent="0.25">
      <c r="AU2962" s="3"/>
    </row>
    <row r="2963" spans="47:47" x14ac:dyDescent="0.25">
      <c r="AU2963" s="3"/>
    </row>
    <row r="2964" spans="47:47" x14ac:dyDescent="0.25">
      <c r="AU2964" s="3"/>
    </row>
    <row r="2965" spans="47:47" x14ac:dyDescent="0.25">
      <c r="AU2965" s="3"/>
    </row>
    <row r="2966" spans="47:47" x14ac:dyDescent="0.25">
      <c r="AU2966" s="3"/>
    </row>
    <row r="2967" spans="47:47" x14ac:dyDescent="0.25">
      <c r="AU2967" s="3"/>
    </row>
    <row r="2968" spans="47:47" x14ac:dyDescent="0.25">
      <c r="AU2968" s="3"/>
    </row>
    <row r="2969" spans="47:47" x14ac:dyDescent="0.25">
      <c r="AU2969" s="3"/>
    </row>
    <row r="2970" spans="47:47" x14ac:dyDescent="0.25">
      <c r="AU2970" s="3"/>
    </row>
    <row r="2971" spans="47:47" x14ac:dyDescent="0.25">
      <c r="AU2971" s="3"/>
    </row>
    <row r="2972" spans="47:47" x14ac:dyDescent="0.25">
      <c r="AU2972" s="3"/>
    </row>
    <row r="2973" spans="47:47" x14ac:dyDescent="0.25">
      <c r="AU2973" s="3"/>
    </row>
    <row r="2974" spans="47:47" x14ac:dyDescent="0.25">
      <c r="AU2974" s="3"/>
    </row>
    <row r="2975" spans="47:47" x14ac:dyDescent="0.25">
      <c r="AU2975" s="3"/>
    </row>
    <row r="2976" spans="47:47" x14ac:dyDescent="0.25">
      <c r="AU2976" s="3"/>
    </row>
    <row r="2977" spans="47:47" x14ac:dyDescent="0.25">
      <c r="AU2977" s="3"/>
    </row>
    <row r="2978" spans="47:47" x14ac:dyDescent="0.25">
      <c r="AU2978" s="3"/>
    </row>
    <row r="2979" spans="47:47" x14ac:dyDescent="0.25">
      <c r="AU2979" s="3"/>
    </row>
    <row r="2980" spans="47:47" x14ac:dyDescent="0.25">
      <c r="AU2980" s="3"/>
    </row>
    <row r="2981" spans="47:47" x14ac:dyDescent="0.25">
      <c r="AU2981" s="3"/>
    </row>
    <row r="2982" spans="47:47" x14ac:dyDescent="0.25">
      <c r="AU2982" s="3"/>
    </row>
    <row r="2983" spans="47:47" x14ac:dyDescent="0.25">
      <c r="AU2983" s="3"/>
    </row>
    <row r="2984" spans="47:47" x14ac:dyDescent="0.25">
      <c r="AU2984" s="3"/>
    </row>
    <row r="2985" spans="47:47" x14ac:dyDescent="0.25">
      <c r="AU2985" s="3"/>
    </row>
    <row r="2986" spans="47:47" x14ac:dyDescent="0.25">
      <c r="AU2986" s="3"/>
    </row>
    <row r="2987" spans="47:47" x14ac:dyDescent="0.25">
      <c r="AU2987" s="3"/>
    </row>
    <row r="2988" spans="47:47" x14ac:dyDescent="0.25">
      <c r="AU2988" s="3"/>
    </row>
    <row r="2989" spans="47:47" x14ac:dyDescent="0.25">
      <c r="AU2989" s="3"/>
    </row>
    <row r="2990" spans="47:47" x14ac:dyDescent="0.25">
      <c r="AU2990" s="3"/>
    </row>
    <row r="2991" spans="47:47" x14ac:dyDescent="0.25">
      <c r="AU2991" s="3"/>
    </row>
    <row r="2992" spans="47:47" x14ac:dyDescent="0.25">
      <c r="AU2992" s="3"/>
    </row>
    <row r="2993" spans="47:47" x14ac:dyDescent="0.25">
      <c r="AU2993" s="3"/>
    </row>
    <row r="2994" spans="47:47" x14ac:dyDescent="0.25">
      <c r="AU2994" s="3"/>
    </row>
    <row r="2995" spans="47:47" x14ac:dyDescent="0.25">
      <c r="AU2995" s="3"/>
    </row>
    <row r="2996" spans="47:47" x14ac:dyDescent="0.25">
      <c r="AU2996" s="3"/>
    </row>
    <row r="2997" spans="47:47" x14ac:dyDescent="0.25">
      <c r="AU2997" s="3"/>
    </row>
    <row r="2998" spans="47:47" x14ac:dyDescent="0.25">
      <c r="AU2998" s="3"/>
    </row>
    <row r="2999" spans="47:47" x14ac:dyDescent="0.25">
      <c r="AU2999" s="3"/>
    </row>
    <row r="3000" spans="47:47" x14ac:dyDescent="0.25">
      <c r="AU3000" s="3"/>
    </row>
    <row r="3001" spans="47:47" x14ac:dyDescent="0.25">
      <c r="AU3001" s="3"/>
    </row>
    <row r="3002" spans="47:47" x14ac:dyDescent="0.25">
      <c r="AU3002" s="3"/>
    </row>
    <row r="3003" spans="47:47" x14ac:dyDescent="0.25">
      <c r="AU3003" s="3"/>
    </row>
    <row r="3004" spans="47:47" x14ac:dyDescent="0.25">
      <c r="AU3004" s="3"/>
    </row>
    <row r="3005" spans="47:47" x14ac:dyDescent="0.25">
      <c r="AU3005" s="3"/>
    </row>
    <row r="3006" spans="47:47" x14ac:dyDescent="0.25">
      <c r="AU3006" s="3"/>
    </row>
    <row r="3007" spans="47:47" x14ac:dyDescent="0.25">
      <c r="AU3007" s="3"/>
    </row>
    <row r="3008" spans="47:47" x14ac:dyDescent="0.25">
      <c r="AU3008" s="3"/>
    </row>
    <row r="3009" spans="47:47" x14ac:dyDescent="0.25">
      <c r="AU3009" s="3"/>
    </row>
    <row r="3010" spans="47:47" x14ac:dyDescent="0.25">
      <c r="AU3010" s="3"/>
    </row>
    <row r="3011" spans="47:47" x14ac:dyDescent="0.25">
      <c r="AU3011" s="3"/>
    </row>
    <row r="3012" spans="47:47" x14ac:dyDescent="0.25">
      <c r="AU3012" s="3"/>
    </row>
    <row r="3013" spans="47:47" x14ac:dyDescent="0.25">
      <c r="AU3013" s="3"/>
    </row>
    <row r="3014" spans="47:47" x14ac:dyDescent="0.25">
      <c r="AU3014" s="3"/>
    </row>
    <row r="3015" spans="47:47" x14ac:dyDescent="0.25">
      <c r="AU3015" s="3"/>
    </row>
    <row r="3016" spans="47:47" x14ac:dyDescent="0.25">
      <c r="AU3016" s="3"/>
    </row>
    <row r="3017" spans="47:47" x14ac:dyDescent="0.25">
      <c r="AU3017" s="3"/>
    </row>
    <row r="3018" spans="47:47" x14ac:dyDescent="0.25">
      <c r="AU3018" s="3"/>
    </row>
    <row r="3019" spans="47:47" x14ac:dyDescent="0.25">
      <c r="AU3019" s="3"/>
    </row>
    <row r="3020" spans="47:47" x14ac:dyDescent="0.25">
      <c r="AU3020" s="3"/>
    </row>
    <row r="3021" spans="47:47" x14ac:dyDescent="0.25">
      <c r="AU3021" s="3"/>
    </row>
    <row r="3022" spans="47:47" x14ac:dyDescent="0.25">
      <c r="AU3022" s="3"/>
    </row>
    <row r="3023" spans="47:47" x14ac:dyDescent="0.25">
      <c r="AU3023" s="3"/>
    </row>
    <row r="3024" spans="47:47" x14ac:dyDescent="0.25">
      <c r="AU3024" s="3"/>
    </row>
    <row r="3025" spans="47:47" x14ac:dyDescent="0.25">
      <c r="AU3025" s="3"/>
    </row>
    <row r="3026" spans="47:47" x14ac:dyDescent="0.25">
      <c r="AU3026" s="3"/>
    </row>
    <row r="3027" spans="47:47" x14ac:dyDescent="0.25">
      <c r="AU3027" s="3"/>
    </row>
    <row r="3028" spans="47:47" x14ac:dyDescent="0.25">
      <c r="AU3028" s="3"/>
    </row>
    <row r="3029" spans="47:47" x14ac:dyDescent="0.25">
      <c r="AU3029" s="3"/>
    </row>
    <row r="3030" spans="47:47" x14ac:dyDescent="0.25">
      <c r="AU3030" s="3"/>
    </row>
    <row r="3031" spans="47:47" x14ac:dyDescent="0.25">
      <c r="AU3031" s="3"/>
    </row>
    <row r="3032" spans="47:47" x14ac:dyDescent="0.25">
      <c r="AU3032" s="3"/>
    </row>
    <row r="3033" spans="47:47" x14ac:dyDescent="0.25">
      <c r="AU3033" s="3"/>
    </row>
    <row r="3034" spans="47:47" x14ac:dyDescent="0.25">
      <c r="AU3034" s="3"/>
    </row>
    <row r="3035" spans="47:47" x14ac:dyDescent="0.25">
      <c r="AU3035" s="3"/>
    </row>
    <row r="3036" spans="47:47" x14ac:dyDescent="0.25">
      <c r="AU3036" s="3"/>
    </row>
    <row r="3037" spans="47:47" x14ac:dyDescent="0.25">
      <c r="AU3037" s="3"/>
    </row>
    <row r="3038" spans="47:47" x14ac:dyDescent="0.25">
      <c r="AU3038" s="3"/>
    </row>
    <row r="3039" spans="47:47" x14ac:dyDescent="0.25">
      <c r="AU3039" s="3"/>
    </row>
    <row r="3040" spans="47:47" x14ac:dyDescent="0.25">
      <c r="AU3040" s="3"/>
    </row>
    <row r="3041" spans="47:47" x14ac:dyDescent="0.25">
      <c r="AU3041" s="3"/>
    </row>
    <row r="3042" spans="47:47" x14ac:dyDescent="0.25">
      <c r="AU3042" s="3"/>
    </row>
    <row r="3043" spans="47:47" x14ac:dyDescent="0.25">
      <c r="AU3043" s="3"/>
    </row>
    <row r="3044" spans="47:47" x14ac:dyDescent="0.25">
      <c r="AU3044" s="3"/>
    </row>
    <row r="3045" spans="47:47" x14ac:dyDescent="0.25">
      <c r="AU3045" s="3"/>
    </row>
    <row r="3046" spans="47:47" x14ac:dyDescent="0.25">
      <c r="AU3046" s="3"/>
    </row>
    <row r="3047" spans="47:47" x14ac:dyDescent="0.25">
      <c r="AU3047" s="3"/>
    </row>
    <row r="3048" spans="47:47" x14ac:dyDescent="0.25">
      <c r="AU3048" s="3"/>
    </row>
    <row r="3049" spans="47:47" x14ac:dyDescent="0.25">
      <c r="AU3049" s="3"/>
    </row>
    <row r="3050" spans="47:47" x14ac:dyDescent="0.25">
      <c r="AU3050" s="3"/>
    </row>
    <row r="3051" spans="47:47" x14ac:dyDescent="0.25">
      <c r="AU3051" s="3"/>
    </row>
    <row r="3052" spans="47:47" x14ac:dyDescent="0.25">
      <c r="AU3052" s="3"/>
    </row>
    <row r="3053" spans="47:47" x14ac:dyDescent="0.25">
      <c r="AU3053" s="3"/>
    </row>
    <row r="3054" spans="47:47" x14ac:dyDescent="0.25">
      <c r="AU3054" s="3"/>
    </row>
    <row r="3055" spans="47:47" x14ac:dyDescent="0.25">
      <c r="AU3055" s="3"/>
    </row>
    <row r="3056" spans="47:47" x14ac:dyDescent="0.25">
      <c r="AU3056" s="3"/>
    </row>
    <row r="3057" spans="47:47" x14ac:dyDescent="0.25">
      <c r="AU3057" s="3"/>
    </row>
    <row r="3058" spans="47:47" x14ac:dyDescent="0.25">
      <c r="AU3058" s="3"/>
    </row>
    <row r="3059" spans="47:47" x14ac:dyDescent="0.25">
      <c r="AU3059" s="3"/>
    </row>
    <row r="3060" spans="47:47" x14ac:dyDescent="0.25">
      <c r="AU3060" s="3"/>
    </row>
    <row r="3061" spans="47:47" x14ac:dyDescent="0.25">
      <c r="AU3061" s="3"/>
    </row>
    <row r="3062" spans="47:47" x14ac:dyDescent="0.25">
      <c r="AU3062" s="3"/>
    </row>
    <row r="3063" spans="47:47" x14ac:dyDescent="0.25">
      <c r="AU3063" s="3"/>
    </row>
    <row r="3064" spans="47:47" x14ac:dyDescent="0.25">
      <c r="AU3064" s="3"/>
    </row>
    <row r="3065" spans="47:47" x14ac:dyDescent="0.25">
      <c r="AU3065" s="3"/>
    </row>
    <row r="3066" spans="47:47" x14ac:dyDescent="0.25">
      <c r="AU3066" s="3"/>
    </row>
    <row r="3067" spans="47:47" x14ac:dyDescent="0.25">
      <c r="AU3067" s="3"/>
    </row>
    <row r="3068" spans="47:47" x14ac:dyDescent="0.25">
      <c r="AU3068" s="3"/>
    </row>
    <row r="3069" spans="47:47" x14ac:dyDescent="0.25">
      <c r="AU3069" s="3"/>
    </row>
    <row r="3070" spans="47:47" x14ac:dyDescent="0.25">
      <c r="AU3070" s="3"/>
    </row>
    <row r="3071" spans="47:47" x14ac:dyDescent="0.25">
      <c r="AU3071" s="3"/>
    </row>
    <row r="3072" spans="47:47" x14ac:dyDescent="0.25">
      <c r="AU3072" s="3"/>
    </row>
    <row r="3073" spans="47:47" x14ac:dyDescent="0.25">
      <c r="AU3073" s="3"/>
    </row>
    <row r="3074" spans="47:47" x14ac:dyDescent="0.25">
      <c r="AU3074" s="3"/>
    </row>
    <row r="3075" spans="47:47" x14ac:dyDescent="0.25">
      <c r="AU3075" s="3"/>
    </row>
    <row r="3076" spans="47:47" x14ac:dyDescent="0.25">
      <c r="AU3076" s="3"/>
    </row>
    <row r="3077" spans="47:47" x14ac:dyDescent="0.25">
      <c r="AU3077" s="3"/>
    </row>
    <row r="3078" spans="47:47" x14ac:dyDescent="0.25">
      <c r="AU3078" s="3"/>
    </row>
    <row r="3079" spans="47:47" x14ac:dyDescent="0.25">
      <c r="AU3079" s="3"/>
    </row>
    <row r="3080" spans="47:47" x14ac:dyDescent="0.25">
      <c r="AU3080" s="3"/>
    </row>
    <row r="3081" spans="47:47" x14ac:dyDescent="0.25">
      <c r="AU3081" s="3"/>
    </row>
    <row r="3082" spans="47:47" x14ac:dyDescent="0.25">
      <c r="AU3082" s="3"/>
    </row>
    <row r="3083" spans="47:47" x14ac:dyDescent="0.25">
      <c r="AU3083" s="3"/>
    </row>
    <row r="3084" spans="47:47" x14ac:dyDescent="0.25">
      <c r="AU3084" s="3"/>
    </row>
    <row r="3085" spans="47:47" x14ac:dyDescent="0.25">
      <c r="AU3085" s="3"/>
    </row>
    <row r="3086" spans="47:47" x14ac:dyDescent="0.25">
      <c r="AU3086" s="3"/>
    </row>
    <row r="3087" spans="47:47" x14ac:dyDescent="0.25">
      <c r="AU3087" s="3"/>
    </row>
    <row r="3088" spans="47:47" x14ac:dyDescent="0.25">
      <c r="AU3088" s="3"/>
    </row>
    <row r="3089" spans="47:47" x14ac:dyDescent="0.25">
      <c r="AU3089" s="3"/>
    </row>
    <row r="3090" spans="47:47" x14ac:dyDescent="0.25">
      <c r="AU3090" s="3"/>
    </row>
    <row r="3091" spans="47:47" x14ac:dyDescent="0.25">
      <c r="AU3091" s="3"/>
    </row>
    <row r="3092" spans="47:47" x14ac:dyDescent="0.25">
      <c r="AU3092" s="3"/>
    </row>
    <row r="3093" spans="47:47" x14ac:dyDescent="0.25">
      <c r="AU3093" s="3"/>
    </row>
    <row r="3094" spans="47:47" x14ac:dyDescent="0.25">
      <c r="AU3094" s="3"/>
    </row>
    <row r="3095" spans="47:47" x14ac:dyDescent="0.25">
      <c r="AU3095" s="3"/>
    </row>
    <row r="3096" spans="47:47" x14ac:dyDescent="0.25">
      <c r="AU3096" s="3"/>
    </row>
    <row r="3097" spans="47:47" x14ac:dyDescent="0.25">
      <c r="AU3097" s="3"/>
    </row>
    <row r="3098" spans="47:47" x14ac:dyDescent="0.25">
      <c r="AU3098" s="3"/>
    </row>
    <row r="3099" spans="47:47" x14ac:dyDescent="0.25">
      <c r="AU3099" s="3"/>
    </row>
    <row r="3100" spans="47:47" x14ac:dyDescent="0.25">
      <c r="AU3100" s="3"/>
    </row>
    <row r="3101" spans="47:47" x14ac:dyDescent="0.25">
      <c r="AU3101" s="3"/>
    </row>
    <row r="3102" spans="47:47" x14ac:dyDescent="0.25">
      <c r="AU3102" s="3"/>
    </row>
    <row r="3103" spans="47:47" x14ac:dyDescent="0.25">
      <c r="AU3103" s="3"/>
    </row>
    <row r="3104" spans="47:47" x14ac:dyDescent="0.25">
      <c r="AU3104" s="3"/>
    </row>
    <row r="3105" spans="47:47" x14ac:dyDescent="0.25">
      <c r="AU3105" s="3"/>
    </row>
    <row r="3106" spans="47:47" x14ac:dyDescent="0.25">
      <c r="AU3106" s="3"/>
    </row>
    <row r="3107" spans="47:47" x14ac:dyDescent="0.25">
      <c r="AU3107" s="3"/>
    </row>
    <row r="3108" spans="47:47" x14ac:dyDescent="0.25">
      <c r="AU3108" s="3"/>
    </row>
    <row r="3109" spans="47:47" x14ac:dyDescent="0.25">
      <c r="AU3109" s="3"/>
    </row>
    <row r="3110" spans="47:47" x14ac:dyDescent="0.25">
      <c r="AU3110" s="3"/>
    </row>
    <row r="3111" spans="47:47" x14ac:dyDescent="0.25">
      <c r="AU3111" s="3"/>
    </row>
    <row r="3112" spans="47:47" x14ac:dyDescent="0.25">
      <c r="AU3112" s="3"/>
    </row>
    <row r="3113" spans="47:47" x14ac:dyDescent="0.25">
      <c r="AU3113" s="3"/>
    </row>
    <row r="3114" spans="47:47" x14ac:dyDescent="0.25">
      <c r="AU3114" s="3"/>
    </row>
    <row r="3115" spans="47:47" x14ac:dyDescent="0.25">
      <c r="AU3115" s="3"/>
    </row>
    <row r="3116" spans="47:47" x14ac:dyDescent="0.25">
      <c r="AU3116" s="3"/>
    </row>
    <row r="3117" spans="47:47" x14ac:dyDescent="0.25">
      <c r="AU3117" s="3"/>
    </row>
    <row r="3118" spans="47:47" x14ac:dyDescent="0.25">
      <c r="AU3118" s="3"/>
    </row>
    <row r="3119" spans="47:47" x14ac:dyDescent="0.25">
      <c r="AU3119" s="3"/>
    </row>
    <row r="3120" spans="47:47" x14ac:dyDescent="0.25">
      <c r="AU3120" s="3"/>
    </row>
    <row r="3121" spans="47:47" x14ac:dyDescent="0.25">
      <c r="AU3121" s="3"/>
    </row>
    <row r="3122" spans="47:47" x14ac:dyDescent="0.25">
      <c r="AU3122" s="3"/>
    </row>
    <row r="3123" spans="47:47" x14ac:dyDescent="0.25">
      <c r="AU3123" s="3"/>
    </row>
    <row r="3124" spans="47:47" x14ac:dyDescent="0.25">
      <c r="AU3124" s="3"/>
    </row>
    <row r="3125" spans="47:47" x14ac:dyDescent="0.25">
      <c r="AU3125" s="3"/>
    </row>
    <row r="3126" spans="47:47" x14ac:dyDescent="0.25">
      <c r="AU3126" s="3"/>
    </row>
    <row r="3127" spans="47:47" x14ac:dyDescent="0.25">
      <c r="AU3127" s="3"/>
    </row>
    <row r="3128" spans="47:47" x14ac:dyDescent="0.25">
      <c r="AU3128" s="3"/>
    </row>
    <row r="3129" spans="47:47" x14ac:dyDescent="0.25">
      <c r="AU3129" s="3"/>
    </row>
    <row r="3130" spans="47:47" x14ac:dyDescent="0.25">
      <c r="AU3130" s="3"/>
    </row>
    <row r="3131" spans="47:47" x14ac:dyDescent="0.25">
      <c r="AU3131" s="3"/>
    </row>
    <row r="3132" spans="47:47" x14ac:dyDescent="0.25">
      <c r="AU3132" s="3"/>
    </row>
    <row r="3133" spans="47:47" x14ac:dyDescent="0.25">
      <c r="AU3133" s="3"/>
    </row>
    <row r="3134" spans="47:47" x14ac:dyDescent="0.25">
      <c r="AU3134" s="3"/>
    </row>
    <row r="3135" spans="47:47" x14ac:dyDescent="0.25">
      <c r="AU3135" s="3"/>
    </row>
    <row r="3136" spans="47:47" x14ac:dyDescent="0.25">
      <c r="AU3136" s="3"/>
    </row>
    <row r="3137" spans="47:47" x14ac:dyDescent="0.25">
      <c r="AU3137" s="3"/>
    </row>
    <row r="3138" spans="47:47" x14ac:dyDescent="0.25">
      <c r="AU3138" s="3"/>
    </row>
    <row r="3139" spans="47:47" x14ac:dyDescent="0.25">
      <c r="AU3139" s="3"/>
    </row>
    <row r="3140" spans="47:47" x14ac:dyDescent="0.25">
      <c r="AU3140" s="3"/>
    </row>
    <row r="3141" spans="47:47" x14ac:dyDescent="0.25">
      <c r="AU3141" s="3"/>
    </row>
    <row r="3142" spans="47:47" x14ac:dyDescent="0.25">
      <c r="AU3142" s="3"/>
    </row>
    <row r="3143" spans="47:47" x14ac:dyDescent="0.25">
      <c r="AU3143" s="3"/>
    </row>
    <row r="3144" spans="47:47" x14ac:dyDescent="0.25">
      <c r="AU3144" s="3"/>
    </row>
    <row r="3145" spans="47:47" x14ac:dyDescent="0.25">
      <c r="AU3145" s="3"/>
    </row>
    <row r="3146" spans="47:47" x14ac:dyDescent="0.25">
      <c r="AU3146" s="3"/>
    </row>
    <row r="3147" spans="47:47" x14ac:dyDescent="0.25">
      <c r="AU3147" s="3"/>
    </row>
    <row r="3148" spans="47:47" x14ac:dyDescent="0.25">
      <c r="AU3148" s="3"/>
    </row>
    <row r="3149" spans="47:47" x14ac:dyDescent="0.25">
      <c r="AU3149" s="3"/>
    </row>
    <row r="3150" spans="47:47" x14ac:dyDescent="0.25">
      <c r="AU3150" s="3"/>
    </row>
    <row r="3151" spans="47:47" x14ac:dyDescent="0.25">
      <c r="AU3151" s="3"/>
    </row>
    <row r="3152" spans="47:47" x14ac:dyDescent="0.25">
      <c r="AU3152" s="3"/>
    </row>
    <row r="3153" spans="47:47" x14ac:dyDescent="0.25">
      <c r="AU3153" s="3"/>
    </row>
    <row r="3154" spans="47:47" x14ac:dyDescent="0.25">
      <c r="AU3154" s="3"/>
    </row>
    <row r="3155" spans="47:47" x14ac:dyDescent="0.25">
      <c r="AU3155" s="3"/>
    </row>
    <row r="3156" spans="47:47" x14ac:dyDescent="0.25">
      <c r="AU3156" s="3"/>
    </row>
    <row r="3157" spans="47:47" x14ac:dyDescent="0.25">
      <c r="AU3157" s="3"/>
    </row>
    <row r="3158" spans="47:47" x14ac:dyDescent="0.25">
      <c r="AU3158" s="3"/>
    </row>
    <row r="3159" spans="47:47" x14ac:dyDescent="0.25">
      <c r="AU3159" s="3"/>
    </row>
    <row r="3160" spans="47:47" x14ac:dyDescent="0.25">
      <c r="AU3160" s="3"/>
    </row>
    <row r="3161" spans="47:47" x14ac:dyDescent="0.25">
      <c r="AU3161" s="3"/>
    </row>
    <row r="3162" spans="47:47" x14ac:dyDescent="0.25">
      <c r="AU3162" s="3"/>
    </row>
    <row r="3163" spans="47:47" x14ac:dyDescent="0.25">
      <c r="AU3163" s="3"/>
    </row>
    <row r="3164" spans="47:47" x14ac:dyDescent="0.25">
      <c r="AU3164" s="3"/>
    </row>
    <row r="3165" spans="47:47" x14ac:dyDescent="0.25">
      <c r="AU3165" s="3"/>
    </row>
    <row r="3166" spans="47:47" x14ac:dyDescent="0.25">
      <c r="AU3166" s="3"/>
    </row>
    <row r="3167" spans="47:47" x14ac:dyDescent="0.25">
      <c r="AU3167" s="3"/>
    </row>
    <row r="3168" spans="47:47" x14ac:dyDescent="0.25">
      <c r="AU3168" s="3"/>
    </row>
    <row r="3169" spans="47:47" x14ac:dyDescent="0.25">
      <c r="AU3169" s="3"/>
    </row>
    <row r="3170" spans="47:47" x14ac:dyDescent="0.25">
      <c r="AU3170" s="3"/>
    </row>
    <row r="3171" spans="47:47" x14ac:dyDescent="0.25">
      <c r="AU3171" s="3"/>
    </row>
    <row r="3172" spans="47:47" x14ac:dyDescent="0.25">
      <c r="AU3172" s="3"/>
    </row>
    <row r="3173" spans="47:47" x14ac:dyDescent="0.25">
      <c r="AU3173" s="3"/>
    </row>
    <row r="3174" spans="47:47" x14ac:dyDescent="0.25">
      <c r="AU3174" s="3"/>
    </row>
    <row r="3175" spans="47:47" x14ac:dyDescent="0.25">
      <c r="AU3175" s="3"/>
    </row>
    <row r="3176" spans="47:47" x14ac:dyDescent="0.25">
      <c r="AU3176" s="3"/>
    </row>
    <row r="3177" spans="47:47" x14ac:dyDescent="0.25">
      <c r="AU3177" s="3"/>
    </row>
    <row r="3178" spans="47:47" x14ac:dyDescent="0.25">
      <c r="AU3178" s="3"/>
    </row>
    <row r="3179" spans="47:47" x14ac:dyDescent="0.25">
      <c r="AU3179" s="3"/>
    </row>
    <row r="3180" spans="47:47" x14ac:dyDescent="0.25">
      <c r="AU3180" s="3"/>
    </row>
    <row r="3181" spans="47:47" x14ac:dyDescent="0.25">
      <c r="AU3181" s="3"/>
    </row>
    <row r="3182" spans="47:47" x14ac:dyDescent="0.25">
      <c r="AU3182" s="3"/>
    </row>
    <row r="3183" spans="47:47" x14ac:dyDescent="0.25">
      <c r="AU3183" s="3"/>
    </row>
    <row r="3184" spans="47:47" x14ac:dyDescent="0.25">
      <c r="AU3184" s="3"/>
    </row>
    <row r="3185" spans="47:47" x14ac:dyDescent="0.25">
      <c r="AU3185" s="3"/>
    </row>
    <row r="3186" spans="47:47" x14ac:dyDescent="0.25">
      <c r="AU3186" s="3"/>
    </row>
    <row r="3187" spans="47:47" x14ac:dyDescent="0.25">
      <c r="AU3187" s="3"/>
    </row>
    <row r="3188" spans="47:47" x14ac:dyDescent="0.25">
      <c r="AU3188" s="3"/>
    </row>
    <row r="3189" spans="47:47" x14ac:dyDescent="0.25">
      <c r="AU3189" s="3"/>
    </row>
    <row r="3190" spans="47:47" x14ac:dyDescent="0.25">
      <c r="AU3190" s="3"/>
    </row>
    <row r="3191" spans="47:47" x14ac:dyDescent="0.25">
      <c r="AU3191" s="3"/>
    </row>
    <row r="3192" spans="47:47" x14ac:dyDescent="0.25">
      <c r="AU3192" s="3"/>
    </row>
    <row r="3193" spans="47:47" x14ac:dyDescent="0.25">
      <c r="AU3193" s="3"/>
    </row>
    <row r="3194" spans="47:47" x14ac:dyDescent="0.25">
      <c r="AU3194" s="3"/>
    </row>
    <row r="3195" spans="47:47" x14ac:dyDescent="0.25">
      <c r="AU3195" s="3"/>
    </row>
    <row r="3196" spans="47:47" x14ac:dyDescent="0.25">
      <c r="AU3196" s="3"/>
    </row>
    <row r="3197" spans="47:47" x14ac:dyDescent="0.25">
      <c r="AU3197" s="3"/>
    </row>
    <row r="3198" spans="47:47" x14ac:dyDescent="0.25">
      <c r="AU3198" s="3"/>
    </row>
    <row r="3199" spans="47:47" x14ac:dyDescent="0.25">
      <c r="AU3199" s="3"/>
    </row>
    <row r="3200" spans="47:47" x14ac:dyDescent="0.25">
      <c r="AU3200" s="3"/>
    </row>
    <row r="3201" spans="47:47" x14ac:dyDescent="0.25">
      <c r="AU3201" s="3"/>
    </row>
    <row r="3202" spans="47:47" x14ac:dyDescent="0.25">
      <c r="AU3202" s="3"/>
    </row>
    <row r="3203" spans="47:47" x14ac:dyDescent="0.25">
      <c r="AU3203" s="3"/>
    </row>
    <row r="3204" spans="47:47" x14ac:dyDescent="0.25">
      <c r="AU3204" s="3"/>
    </row>
    <row r="3205" spans="47:47" x14ac:dyDescent="0.25">
      <c r="AU3205" s="3"/>
    </row>
    <row r="3206" spans="47:47" x14ac:dyDescent="0.25">
      <c r="AU3206" s="3"/>
    </row>
    <row r="3207" spans="47:47" x14ac:dyDescent="0.25">
      <c r="AU3207" s="3"/>
    </row>
    <row r="3208" spans="47:47" x14ac:dyDescent="0.25">
      <c r="AU3208" s="3"/>
    </row>
    <row r="3209" spans="47:47" x14ac:dyDescent="0.25">
      <c r="AU3209" s="3"/>
    </row>
    <row r="3210" spans="47:47" x14ac:dyDescent="0.25">
      <c r="AU3210" s="3"/>
    </row>
    <row r="3211" spans="47:47" x14ac:dyDescent="0.25">
      <c r="AU3211" s="3"/>
    </row>
    <row r="3212" spans="47:47" x14ac:dyDescent="0.25">
      <c r="AU3212" s="3"/>
    </row>
    <row r="3213" spans="47:47" x14ac:dyDescent="0.25">
      <c r="AU3213" s="3"/>
    </row>
    <row r="3214" spans="47:47" x14ac:dyDescent="0.25">
      <c r="AU3214" s="3"/>
    </row>
    <row r="3215" spans="47:47" x14ac:dyDescent="0.25">
      <c r="AU3215" s="3"/>
    </row>
    <row r="3216" spans="47:47" x14ac:dyDescent="0.25">
      <c r="AU3216" s="3"/>
    </row>
    <row r="3217" spans="47:47" x14ac:dyDescent="0.25">
      <c r="AU3217" s="3"/>
    </row>
    <row r="3218" spans="47:47" x14ac:dyDescent="0.25">
      <c r="AU3218" s="3"/>
    </row>
    <row r="3219" spans="47:47" x14ac:dyDescent="0.25">
      <c r="AU3219" s="3"/>
    </row>
    <row r="3220" spans="47:47" x14ac:dyDescent="0.25">
      <c r="AU3220" s="3"/>
    </row>
    <row r="3221" spans="47:47" x14ac:dyDescent="0.25">
      <c r="AU3221" s="3"/>
    </row>
    <row r="3222" spans="47:47" x14ac:dyDescent="0.25">
      <c r="AU3222" s="3"/>
    </row>
    <row r="3223" spans="47:47" x14ac:dyDescent="0.25">
      <c r="AU3223" s="3"/>
    </row>
    <row r="3224" spans="47:47" x14ac:dyDescent="0.25">
      <c r="AU3224" s="3"/>
    </row>
    <row r="3225" spans="47:47" x14ac:dyDescent="0.25">
      <c r="AU3225" s="3"/>
    </row>
    <row r="3226" spans="47:47" x14ac:dyDescent="0.25">
      <c r="AU3226" s="3"/>
    </row>
    <row r="3227" spans="47:47" x14ac:dyDescent="0.25">
      <c r="AU3227" s="3"/>
    </row>
    <row r="3228" spans="47:47" x14ac:dyDescent="0.25">
      <c r="AU3228" s="3"/>
    </row>
    <row r="3229" spans="47:47" x14ac:dyDescent="0.25">
      <c r="AU3229" s="3"/>
    </row>
    <row r="3230" spans="47:47" x14ac:dyDescent="0.25">
      <c r="AU3230" s="3"/>
    </row>
    <row r="3231" spans="47:47" x14ac:dyDescent="0.25">
      <c r="AU3231" s="3"/>
    </row>
    <row r="3232" spans="47:47" x14ac:dyDescent="0.25">
      <c r="AU3232" s="3"/>
    </row>
    <row r="3233" spans="47:47" x14ac:dyDescent="0.25">
      <c r="AU3233" s="3"/>
    </row>
    <row r="3234" spans="47:47" x14ac:dyDescent="0.25">
      <c r="AU3234" s="3"/>
    </row>
    <row r="3235" spans="47:47" x14ac:dyDescent="0.25">
      <c r="AU3235" s="3"/>
    </row>
    <row r="3236" spans="47:47" x14ac:dyDescent="0.25">
      <c r="AU3236" s="3"/>
    </row>
    <row r="3237" spans="47:47" x14ac:dyDescent="0.25">
      <c r="AU3237" s="3"/>
    </row>
    <row r="3238" spans="47:47" x14ac:dyDescent="0.25">
      <c r="AU3238" s="3"/>
    </row>
    <row r="3239" spans="47:47" x14ac:dyDescent="0.25">
      <c r="AU3239" s="3"/>
    </row>
    <row r="3240" spans="47:47" x14ac:dyDescent="0.25">
      <c r="AU3240" s="3"/>
    </row>
    <row r="3241" spans="47:47" x14ac:dyDescent="0.25">
      <c r="AU3241" s="3"/>
    </row>
    <row r="3242" spans="47:47" x14ac:dyDescent="0.25">
      <c r="AU3242" s="3"/>
    </row>
    <row r="3243" spans="47:47" x14ac:dyDescent="0.25">
      <c r="AU3243" s="3"/>
    </row>
    <row r="3244" spans="47:47" x14ac:dyDescent="0.25">
      <c r="AU3244" s="3"/>
    </row>
    <row r="3245" spans="47:47" x14ac:dyDescent="0.25">
      <c r="AU3245" s="3"/>
    </row>
    <row r="3246" spans="47:47" x14ac:dyDescent="0.25">
      <c r="AU3246" s="3"/>
    </row>
    <row r="3247" spans="47:47" x14ac:dyDescent="0.25">
      <c r="AU3247" s="3"/>
    </row>
    <row r="3248" spans="47:47" x14ac:dyDescent="0.25">
      <c r="AU3248" s="3"/>
    </row>
    <row r="3249" spans="47:47" x14ac:dyDescent="0.25">
      <c r="AU3249" s="3"/>
    </row>
    <row r="3250" spans="47:47" x14ac:dyDescent="0.25">
      <c r="AU3250" s="3"/>
    </row>
    <row r="3251" spans="47:47" x14ac:dyDescent="0.25">
      <c r="AU3251" s="3"/>
    </row>
    <row r="3252" spans="47:47" x14ac:dyDescent="0.25">
      <c r="AU3252" s="3"/>
    </row>
    <row r="3253" spans="47:47" x14ac:dyDescent="0.25">
      <c r="AU3253" s="3"/>
    </row>
    <row r="3254" spans="47:47" x14ac:dyDescent="0.25">
      <c r="AU3254" s="3"/>
    </row>
    <row r="3255" spans="47:47" x14ac:dyDescent="0.25">
      <c r="AU3255" s="3"/>
    </row>
    <row r="3256" spans="47:47" x14ac:dyDescent="0.25">
      <c r="AU3256" s="3"/>
    </row>
    <row r="3257" spans="47:47" x14ac:dyDescent="0.25">
      <c r="AU3257" s="3"/>
    </row>
    <row r="3258" spans="47:47" x14ac:dyDescent="0.25">
      <c r="AU3258" s="3"/>
    </row>
    <row r="3259" spans="47:47" x14ac:dyDescent="0.25">
      <c r="AU3259" s="3"/>
    </row>
    <row r="3260" spans="47:47" x14ac:dyDescent="0.25">
      <c r="AU3260" s="3"/>
    </row>
    <row r="3261" spans="47:47" x14ac:dyDescent="0.25">
      <c r="AU3261" s="3"/>
    </row>
    <row r="3262" spans="47:47" x14ac:dyDescent="0.25">
      <c r="AU3262" s="3"/>
    </row>
    <row r="3263" spans="47:47" x14ac:dyDescent="0.25">
      <c r="AU3263" s="3"/>
    </row>
    <row r="3264" spans="47:47" x14ac:dyDescent="0.25">
      <c r="AU3264" s="3"/>
    </row>
    <row r="3265" spans="47:47" x14ac:dyDescent="0.25">
      <c r="AU3265" s="3"/>
    </row>
    <row r="3266" spans="47:47" x14ac:dyDescent="0.25">
      <c r="AU3266" s="3"/>
    </row>
    <row r="3267" spans="47:47" x14ac:dyDescent="0.25">
      <c r="AU3267" s="3"/>
    </row>
    <row r="3268" spans="47:47" x14ac:dyDescent="0.25">
      <c r="AU3268" s="3"/>
    </row>
    <row r="3269" spans="47:47" x14ac:dyDescent="0.25">
      <c r="AU3269" s="3"/>
    </row>
    <row r="3270" spans="47:47" x14ac:dyDescent="0.25">
      <c r="AU3270" s="3"/>
    </row>
    <row r="3271" spans="47:47" x14ac:dyDescent="0.25">
      <c r="AU3271" s="3"/>
    </row>
    <row r="3272" spans="47:47" x14ac:dyDescent="0.25">
      <c r="AU3272" s="3"/>
    </row>
    <row r="3273" spans="47:47" x14ac:dyDescent="0.25">
      <c r="AU3273" s="3"/>
    </row>
    <row r="3274" spans="47:47" x14ac:dyDescent="0.25">
      <c r="AU3274" s="3"/>
    </row>
    <row r="3275" spans="47:47" x14ac:dyDescent="0.25">
      <c r="AU3275" s="3"/>
    </row>
    <row r="3276" spans="47:47" x14ac:dyDescent="0.25">
      <c r="AU3276" s="3"/>
    </row>
    <row r="3277" spans="47:47" x14ac:dyDescent="0.25">
      <c r="AU3277" s="3"/>
    </row>
    <row r="3278" spans="47:47" x14ac:dyDescent="0.25">
      <c r="AU3278" s="3"/>
    </row>
    <row r="3279" spans="47:47" x14ac:dyDescent="0.25">
      <c r="AU3279" s="3"/>
    </row>
    <row r="3280" spans="47:47" x14ac:dyDescent="0.25">
      <c r="AU3280" s="3"/>
    </row>
    <row r="3281" spans="47:47" x14ac:dyDescent="0.25">
      <c r="AU3281" s="3"/>
    </row>
    <row r="3282" spans="47:47" x14ac:dyDescent="0.25">
      <c r="AU3282" s="3"/>
    </row>
    <row r="3283" spans="47:47" x14ac:dyDescent="0.25">
      <c r="AU3283" s="3"/>
    </row>
    <row r="3284" spans="47:47" x14ac:dyDescent="0.25">
      <c r="AU3284" s="3"/>
    </row>
    <row r="3285" spans="47:47" x14ac:dyDescent="0.25">
      <c r="AU3285" s="3"/>
    </row>
    <row r="3286" spans="47:47" x14ac:dyDescent="0.25">
      <c r="AU3286" s="3"/>
    </row>
    <row r="3287" spans="47:47" x14ac:dyDescent="0.25">
      <c r="AU3287" s="3"/>
    </row>
    <row r="3288" spans="47:47" x14ac:dyDescent="0.25">
      <c r="AU3288" s="3"/>
    </row>
    <row r="3289" spans="47:47" x14ac:dyDescent="0.25">
      <c r="AU3289" s="3"/>
    </row>
    <row r="3290" spans="47:47" x14ac:dyDescent="0.25">
      <c r="AU3290" s="3"/>
    </row>
    <row r="3291" spans="47:47" x14ac:dyDescent="0.25">
      <c r="AU3291" s="3"/>
    </row>
    <row r="3292" spans="47:47" x14ac:dyDescent="0.25">
      <c r="AU3292" s="3"/>
    </row>
    <row r="3293" spans="47:47" x14ac:dyDescent="0.25">
      <c r="AU3293" s="3"/>
    </row>
    <row r="3294" spans="47:47" x14ac:dyDescent="0.25">
      <c r="AU3294" s="3"/>
    </row>
    <row r="3295" spans="47:47" x14ac:dyDescent="0.25">
      <c r="AU3295" s="3"/>
    </row>
    <row r="3296" spans="47:47" x14ac:dyDescent="0.25">
      <c r="AU3296" s="3"/>
    </row>
    <row r="3297" spans="47:47" x14ac:dyDescent="0.25">
      <c r="AU3297" s="3"/>
    </row>
    <row r="3298" spans="47:47" x14ac:dyDescent="0.25">
      <c r="AU3298" s="3"/>
    </row>
    <row r="3299" spans="47:47" x14ac:dyDescent="0.25">
      <c r="AU3299" s="3"/>
    </row>
    <row r="3300" spans="47:47" x14ac:dyDescent="0.25">
      <c r="AU3300" s="3"/>
    </row>
    <row r="3301" spans="47:47" x14ac:dyDescent="0.25">
      <c r="AU3301" s="3"/>
    </row>
    <row r="3302" spans="47:47" x14ac:dyDescent="0.25">
      <c r="AU3302" s="3"/>
    </row>
    <row r="3303" spans="47:47" x14ac:dyDescent="0.25">
      <c r="AU3303" s="3"/>
    </row>
    <row r="3304" spans="47:47" x14ac:dyDescent="0.25">
      <c r="AU3304" s="3"/>
    </row>
    <row r="3305" spans="47:47" x14ac:dyDescent="0.25">
      <c r="AU3305" s="3"/>
    </row>
    <row r="3306" spans="47:47" x14ac:dyDescent="0.25">
      <c r="AU3306" s="3"/>
    </row>
    <row r="3307" spans="47:47" x14ac:dyDescent="0.25">
      <c r="AU3307" s="3"/>
    </row>
    <row r="3308" spans="47:47" x14ac:dyDescent="0.25">
      <c r="AU3308" s="3"/>
    </row>
    <row r="3309" spans="47:47" x14ac:dyDescent="0.25">
      <c r="AU3309" s="3"/>
    </row>
    <row r="3310" spans="47:47" x14ac:dyDescent="0.25">
      <c r="AU3310" s="3"/>
    </row>
    <row r="3311" spans="47:47" x14ac:dyDescent="0.25">
      <c r="AU3311" s="3"/>
    </row>
    <row r="3312" spans="47:47" x14ac:dyDescent="0.25">
      <c r="AU3312" s="3"/>
    </row>
    <row r="3313" spans="47:47" x14ac:dyDescent="0.25">
      <c r="AU3313" s="3"/>
    </row>
    <row r="3314" spans="47:47" x14ac:dyDescent="0.25">
      <c r="AU3314" s="3"/>
    </row>
    <row r="3315" spans="47:47" x14ac:dyDescent="0.25">
      <c r="AU3315" s="3"/>
    </row>
    <row r="3316" spans="47:47" x14ac:dyDescent="0.25">
      <c r="AU3316" s="3"/>
    </row>
    <row r="3317" spans="47:47" x14ac:dyDescent="0.25">
      <c r="AU3317" s="3"/>
    </row>
    <row r="3318" spans="47:47" x14ac:dyDescent="0.25">
      <c r="AU3318" s="3"/>
    </row>
    <row r="3319" spans="47:47" x14ac:dyDescent="0.25">
      <c r="AU3319" s="3"/>
    </row>
    <row r="3320" spans="47:47" x14ac:dyDescent="0.25">
      <c r="AU3320" s="3"/>
    </row>
    <row r="3321" spans="47:47" x14ac:dyDescent="0.25">
      <c r="AU3321" s="3"/>
    </row>
    <row r="3322" spans="47:47" x14ac:dyDescent="0.25">
      <c r="AU3322" s="3"/>
    </row>
    <row r="3323" spans="47:47" x14ac:dyDescent="0.25">
      <c r="AU3323" s="3"/>
    </row>
    <row r="3324" spans="47:47" x14ac:dyDescent="0.25">
      <c r="AU3324" s="3"/>
    </row>
    <row r="3325" spans="47:47" x14ac:dyDescent="0.25">
      <c r="AU3325" s="3"/>
    </row>
    <row r="3326" spans="47:47" x14ac:dyDescent="0.25">
      <c r="AU3326" s="3"/>
    </row>
    <row r="3327" spans="47:47" x14ac:dyDescent="0.25">
      <c r="AU3327" s="3"/>
    </row>
    <row r="3328" spans="47:47" x14ac:dyDescent="0.25">
      <c r="AU3328" s="3"/>
    </row>
    <row r="3329" spans="47:47" x14ac:dyDescent="0.25">
      <c r="AU3329" s="3"/>
    </row>
    <row r="3330" spans="47:47" x14ac:dyDescent="0.25">
      <c r="AU3330" s="3"/>
    </row>
    <row r="3331" spans="47:47" x14ac:dyDescent="0.25">
      <c r="AU3331" s="3"/>
    </row>
    <row r="3332" spans="47:47" x14ac:dyDescent="0.25">
      <c r="AU3332" s="3"/>
    </row>
    <row r="3333" spans="47:47" x14ac:dyDescent="0.25">
      <c r="AU3333" s="3"/>
    </row>
    <row r="3334" spans="47:47" x14ac:dyDescent="0.25">
      <c r="AU3334" s="3"/>
    </row>
    <row r="3335" spans="47:47" x14ac:dyDescent="0.25">
      <c r="AU3335" s="3"/>
    </row>
    <row r="3336" spans="47:47" x14ac:dyDescent="0.25">
      <c r="AU3336" s="3"/>
    </row>
    <row r="3337" spans="47:47" x14ac:dyDescent="0.25">
      <c r="AU3337" s="3"/>
    </row>
    <row r="3338" spans="47:47" x14ac:dyDescent="0.25">
      <c r="AU3338" s="3"/>
    </row>
    <row r="3339" spans="47:47" x14ac:dyDescent="0.25">
      <c r="AU3339" s="3"/>
    </row>
    <row r="3340" spans="47:47" x14ac:dyDescent="0.25">
      <c r="AU3340" s="3"/>
    </row>
    <row r="3341" spans="47:47" x14ac:dyDescent="0.25">
      <c r="AU3341" s="3"/>
    </row>
    <row r="3342" spans="47:47" x14ac:dyDescent="0.25">
      <c r="AU3342" s="3"/>
    </row>
    <row r="3343" spans="47:47" x14ac:dyDescent="0.25">
      <c r="AU3343" s="3"/>
    </row>
    <row r="3344" spans="47:47" x14ac:dyDescent="0.25">
      <c r="AU3344" s="3"/>
    </row>
    <row r="3345" spans="47:47" x14ac:dyDescent="0.25">
      <c r="AU3345" s="3"/>
    </row>
    <row r="3346" spans="47:47" x14ac:dyDescent="0.25">
      <c r="AU3346" s="3"/>
    </row>
    <row r="3347" spans="47:47" x14ac:dyDescent="0.25">
      <c r="AU3347" s="3"/>
    </row>
    <row r="3348" spans="47:47" x14ac:dyDescent="0.25">
      <c r="AU3348" s="3"/>
    </row>
    <row r="3349" spans="47:47" x14ac:dyDescent="0.25">
      <c r="AU3349" s="3"/>
    </row>
    <row r="3350" spans="47:47" x14ac:dyDescent="0.25">
      <c r="AU3350" s="3"/>
    </row>
    <row r="3351" spans="47:47" x14ac:dyDescent="0.25">
      <c r="AU3351" s="3"/>
    </row>
    <row r="3352" spans="47:47" x14ac:dyDescent="0.25">
      <c r="AU3352" s="3"/>
    </row>
    <row r="3353" spans="47:47" x14ac:dyDescent="0.25">
      <c r="AU3353" s="3"/>
    </row>
    <row r="3354" spans="47:47" x14ac:dyDescent="0.25">
      <c r="AU3354" s="3"/>
    </row>
    <row r="3355" spans="47:47" x14ac:dyDescent="0.25">
      <c r="AU3355" s="3"/>
    </row>
    <row r="3356" spans="47:47" x14ac:dyDescent="0.25">
      <c r="AU3356" s="3"/>
    </row>
    <row r="3357" spans="47:47" x14ac:dyDescent="0.25">
      <c r="AU3357" s="3"/>
    </row>
    <row r="3358" spans="47:47" x14ac:dyDescent="0.25">
      <c r="AU3358" s="3"/>
    </row>
    <row r="3359" spans="47:47" x14ac:dyDescent="0.25">
      <c r="AU3359" s="3"/>
    </row>
    <row r="3360" spans="47:47" x14ac:dyDescent="0.25">
      <c r="AU3360" s="3"/>
    </row>
    <row r="3361" spans="47:47" x14ac:dyDescent="0.25">
      <c r="AU3361" s="3"/>
    </row>
    <row r="3362" spans="47:47" x14ac:dyDescent="0.25">
      <c r="AU3362" s="3"/>
    </row>
    <row r="3363" spans="47:47" x14ac:dyDescent="0.25">
      <c r="AU3363" s="3"/>
    </row>
    <row r="3364" spans="47:47" x14ac:dyDescent="0.25">
      <c r="AU3364" s="3"/>
    </row>
    <row r="3365" spans="47:47" x14ac:dyDescent="0.25">
      <c r="AU3365" s="3"/>
    </row>
    <row r="3366" spans="47:47" x14ac:dyDescent="0.25">
      <c r="AU3366" s="3"/>
    </row>
    <row r="3367" spans="47:47" x14ac:dyDescent="0.25">
      <c r="AU3367" s="3"/>
    </row>
    <row r="3368" spans="47:47" x14ac:dyDescent="0.25">
      <c r="AU3368" s="3"/>
    </row>
    <row r="3369" spans="47:47" x14ac:dyDescent="0.25">
      <c r="AU3369" s="3"/>
    </row>
    <row r="3370" spans="47:47" x14ac:dyDescent="0.25">
      <c r="AU3370" s="3"/>
    </row>
    <row r="3371" spans="47:47" x14ac:dyDescent="0.25">
      <c r="AU3371" s="3"/>
    </row>
    <row r="3372" spans="47:47" x14ac:dyDescent="0.25">
      <c r="AU3372" s="3"/>
    </row>
    <row r="3373" spans="47:47" x14ac:dyDescent="0.25">
      <c r="AU3373" s="3"/>
    </row>
    <row r="3374" spans="47:47" x14ac:dyDescent="0.25">
      <c r="AU3374" s="3"/>
    </row>
    <row r="3375" spans="47:47" x14ac:dyDescent="0.25">
      <c r="AU3375" s="3"/>
    </row>
    <row r="3376" spans="47:47" x14ac:dyDescent="0.25">
      <c r="AU3376" s="3"/>
    </row>
    <row r="3377" spans="47:47" x14ac:dyDescent="0.25">
      <c r="AU3377" s="3"/>
    </row>
    <row r="3378" spans="47:47" x14ac:dyDescent="0.25">
      <c r="AU3378" s="3"/>
    </row>
    <row r="3379" spans="47:47" x14ac:dyDescent="0.25">
      <c r="AU3379" s="3"/>
    </row>
    <row r="3380" spans="47:47" x14ac:dyDescent="0.25">
      <c r="AU3380" s="3"/>
    </row>
    <row r="3381" spans="47:47" x14ac:dyDescent="0.25">
      <c r="AU3381" s="3"/>
    </row>
    <row r="3382" spans="47:47" x14ac:dyDescent="0.25">
      <c r="AU3382" s="3"/>
    </row>
    <row r="3383" spans="47:47" x14ac:dyDescent="0.25">
      <c r="AU3383" s="3"/>
    </row>
    <row r="3384" spans="47:47" x14ac:dyDescent="0.25">
      <c r="AU3384" s="3"/>
    </row>
    <row r="3385" spans="47:47" x14ac:dyDescent="0.25">
      <c r="AU3385" s="3"/>
    </row>
    <row r="3386" spans="47:47" x14ac:dyDescent="0.25">
      <c r="AU3386" s="3"/>
    </row>
    <row r="3387" spans="47:47" x14ac:dyDescent="0.25">
      <c r="AU3387" s="3"/>
    </row>
    <row r="3388" spans="47:47" x14ac:dyDescent="0.25">
      <c r="AU3388" s="3"/>
    </row>
    <row r="3389" spans="47:47" x14ac:dyDescent="0.25">
      <c r="AU3389" s="3"/>
    </row>
    <row r="3390" spans="47:47" x14ac:dyDescent="0.25">
      <c r="AU3390" s="3"/>
    </row>
    <row r="3391" spans="47:47" x14ac:dyDescent="0.25">
      <c r="AU3391" s="3"/>
    </row>
    <row r="3392" spans="47:47" x14ac:dyDescent="0.25">
      <c r="AU3392" s="3"/>
    </row>
    <row r="3393" spans="47:47" x14ac:dyDescent="0.25">
      <c r="AU3393" s="3"/>
    </row>
    <row r="3394" spans="47:47" x14ac:dyDescent="0.25">
      <c r="AU3394" s="3"/>
    </row>
    <row r="3395" spans="47:47" x14ac:dyDescent="0.25">
      <c r="AU3395" s="3"/>
    </row>
    <row r="3396" spans="47:47" x14ac:dyDescent="0.25">
      <c r="AU3396" s="3"/>
    </row>
    <row r="3397" spans="47:47" x14ac:dyDescent="0.25">
      <c r="AU3397" s="3"/>
    </row>
    <row r="3398" spans="47:47" x14ac:dyDescent="0.25">
      <c r="AU3398" s="3"/>
    </row>
    <row r="3399" spans="47:47" x14ac:dyDescent="0.25">
      <c r="AU3399" s="3"/>
    </row>
    <row r="3400" spans="47:47" x14ac:dyDescent="0.25">
      <c r="AU3400" s="3"/>
    </row>
    <row r="3401" spans="47:47" x14ac:dyDescent="0.25">
      <c r="AU3401" s="3"/>
    </row>
    <row r="3402" spans="47:47" x14ac:dyDescent="0.25">
      <c r="AU3402" s="3"/>
    </row>
    <row r="3403" spans="47:47" x14ac:dyDescent="0.25">
      <c r="AU3403" s="3"/>
    </row>
    <row r="3404" spans="47:47" x14ac:dyDescent="0.25">
      <c r="AU3404" s="3"/>
    </row>
    <row r="3405" spans="47:47" x14ac:dyDescent="0.25">
      <c r="AU3405" s="3"/>
    </row>
    <row r="3406" spans="47:47" x14ac:dyDescent="0.25">
      <c r="AU3406" s="3"/>
    </row>
    <row r="3407" spans="47:47" x14ac:dyDescent="0.25">
      <c r="AU3407" s="3"/>
    </row>
    <row r="3408" spans="47:47" x14ac:dyDescent="0.25">
      <c r="AU3408" s="3"/>
    </row>
    <row r="3409" spans="47:47" x14ac:dyDescent="0.25">
      <c r="AU3409" s="3"/>
    </row>
    <row r="3410" spans="47:47" x14ac:dyDescent="0.25">
      <c r="AU3410" s="3"/>
    </row>
    <row r="3411" spans="47:47" x14ac:dyDescent="0.25">
      <c r="AU3411" s="3"/>
    </row>
    <row r="3412" spans="47:47" x14ac:dyDescent="0.25">
      <c r="AU3412" s="3"/>
    </row>
    <row r="3413" spans="47:47" x14ac:dyDescent="0.25">
      <c r="AU3413" s="3"/>
    </row>
    <row r="3414" spans="47:47" x14ac:dyDescent="0.25">
      <c r="AU3414" s="3"/>
    </row>
    <row r="3415" spans="47:47" x14ac:dyDescent="0.25">
      <c r="AU3415" s="3"/>
    </row>
    <row r="3416" spans="47:47" x14ac:dyDescent="0.25">
      <c r="AU3416" s="3"/>
    </row>
    <row r="3417" spans="47:47" x14ac:dyDescent="0.25">
      <c r="AU3417" s="3"/>
    </row>
    <row r="3418" spans="47:47" x14ac:dyDescent="0.25">
      <c r="AU3418" s="3"/>
    </row>
    <row r="3419" spans="47:47" x14ac:dyDescent="0.25">
      <c r="AU3419" s="3"/>
    </row>
    <row r="3420" spans="47:47" x14ac:dyDescent="0.25">
      <c r="AU3420" s="3"/>
    </row>
    <row r="3421" spans="47:47" x14ac:dyDescent="0.25">
      <c r="AU3421" s="3"/>
    </row>
    <row r="3422" spans="47:47" x14ac:dyDescent="0.25">
      <c r="AU3422" s="3"/>
    </row>
    <row r="3423" spans="47:47" x14ac:dyDescent="0.25">
      <c r="AU3423" s="3"/>
    </row>
    <row r="3424" spans="47:47" x14ac:dyDescent="0.25">
      <c r="AU3424" s="3"/>
    </row>
    <row r="3425" spans="47:47" x14ac:dyDescent="0.25">
      <c r="AU3425" s="3"/>
    </row>
    <row r="3426" spans="47:47" x14ac:dyDescent="0.25">
      <c r="AU3426" s="3"/>
    </row>
    <row r="3427" spans="47:47" x14ac:dyDescent="0.25">
      <c r="AU3427" s="3"/>
    </row>
    <row r="3428" spans="47:47" x14ac:dyDescent="0.25">
      <c r="AU3428" s="3"/>
    </row>
    <row r="3429" spans="47:47" x14ac:dyDescent="0.25">
      <c r="AU3429" s="3"/>
    </row>
    <row r="3430" spans="47:47" x14ac:dyDescent="0.25">
      <c r="AU3430" s="3"/>
    </row>
    <row r="3431" spans="47:47" x14ac:dyDescent="0.25">
      <c r="AU3431" s="3"/>
    </row>
    <row r="3432" spans="47:47" x14ac:dyDescent="0.25">
      <c r="AU3432" s="3"/>
    </row>
    <row r="3433" spans="47:47" x14ac:dyDescent="0.25">
      <c r="AU3433" s="3"/>
    </row>
    <row r="3434" spans="47:47" x14ac:dyDescent="0.25">
      <c r="AU3434" s="3"/>
    </row>
    <row r="3435" spans="47:47" x14ac:dyDescent="0.25">
      <c r="AU3435" s="3"/>
    </row>
    <row r="3436" spans="47:47" x14ac:dyDescent="0.25">
      <c r="AU3436" s="3"/>
    </row>
    <row r="3437" spans="47:47" x14ac:dyDescent="0.25">
      <c r="AU3437" s="3"/>
    </row>
    <row r="3438" spans="47:47" x14ac:dyDescent="0.25">
      <c r="AU3438" s="3"/>
    </row>
    <row r="3439" spans="47:47" x14ac:dyDescent="0.25">
      <c r="AU3439" s="3"/>
    </row>
    <row r="3440" spans="47:47" x14ac:dyDescent="0.25">
      <c r="AU3440" s="3"/>
    </row>
    <row r="3441" spans="47:47" x14ac:dyDescent="0.25">
      <c r="AU3441" s="3"/>
    </row>
    <row r="3442" spans="47:47" x14ac:dyDescent="0.25">
      <c r="AU3442" s="3"/>
    </row>
    <row r="3443" spans="47:47" x14ac:dyDescent="0.25">
      <c r="AU3443" s="3"/>
    </row>
    <row r="3444" spans="47:47" x14ac:dyDescent="0.25">
      <c r="AU3444" s="3"/>
    </row>
    <row r="3445" spans="47:47" x14ac:dyDescent="0.25">
      <c r="AU3445" s="3"/>
    </row>
    <row r="3446" spans="47:47" x14ac:dyDescent="0.25">
      <c r="AU3446" s="3"/>
    </row>
    <row r="3447" spans="47:47" x14ac:dyDescent="0.25">
      <c r="AU3447" s="3"/>
    </row>
    <row r="3448" spans="47:47" x14ac:dyDescent="0.25">
      <c r="AU3448" s="3"/>
    </row>
    <row r="3449" spans="47:47" x14ac:dyDescent="0.25">
      <c r="AU3449" s="3"/>
    </row>
    <row r="3450" spans="47:47" x14ac:dyDescent="0.25">
      <c r="AU3450" s="3"/>
    </row>
    <row r="3451" spans="47:47" x14ac:dyDescent="0.25">
      <c r="AU3451" s="3"/>
    </row>
    <row r="3452" spans="47:47" x14ac:dyDescent="0.25">
      <c r="AU3452" s="3"/>
    </row>
    <row r="3453" spans="47:47" x14ac:dyDescent="0.25">
      <c r="AU3453" s="3"/>
    </row>
    <row r="3454" spans="47:47" x14ac:dyDescent="0.25">
      <c r="AU3454" s="3"/>
    </row>
    <row r="3455" spans="47:47" x14ac:dyDescent="0.25">
      <c r="AU3455" s="3"/>
    </row>
    <row r="3456" spans="47:47" x14ac:dyDescent="0.25">
      <c r="AU3456" s="3"/>
    </row>
    <row r="3457" spans="47:47" x14ac:dyDescent="0.25">
      <c r="AU3457" s="3"/>
    </row>
    <row r="3458" spans="47:47" x14ac:dyDescent="0.25">
      <c r="AU3458" s="3"/>
    </row>
    <row r="3459" spans="47:47" x14ac:dyDescent="0.25">
      <c r="AU3459" s="3"/>
    </row>
    <row r="3460" spans="47:47" x14ac:dyDescent="0.25">
      <c r="AU3460" s="3"/>
    </row>
    <row r="3461" spans="47:47" x14ac:dyDescent="0.25">
      <c r="AU3461" s="3"/>
    </row>
    <row r="3462" spans="47:47" x14ac:dyDescent="0.25">
      <c r="AU3462" s="3"/>
    </row>
    <row r="3463" spans="47:47" x14ac:dyDescent="0.25">
      <c r="AU3463" s="3"/>
    </row>
    <row r="3464" spans="47:47" x14ac:dyDescent="0.25">
      <c r="AU3464" s="3"/>
    </row>
    <row r="3465" spans="47:47" x14ac:dyDescent="0.25">
      <c r="AU3465" s="3"/>
    </row>
    <row r="3466" spans="47:47" x14ac:dyDescent="0.25">
      <c r="AU3466" s="3"/>
    </row>
    <row r="3467" spans="47:47" x14ac:dyDescent="0.25">
      <c r="AU3467" s="3"/>
    </row>
    <row r="3468" spans="47:47" x14ac:dyDescent="0.25">
      <c r="AU3468" s="3"/>
    </row>
    <row r="3469" spans="47:47" x14ac:dyDescent="0.25">
      <c r="AU3469" s="3"/>
    </row>
    <row r="3470" spans="47:47" x14ac:dyDescent="0.25">
      <c r="AU3470" s="3"/>
    </row>
    <row r="3471" spans="47:47" x14ac:dyDescent="0.25">
      <c r="AU3471" s="3"/>
    </row>
    <row r="3472" spans="47:47" x14ac:dyDescent="0.25">
      <c r="AU3472" s="3"/>
    </row>
    <row r="3473" spans="47:47" x14ac:dyDescent="0.25">
      <c r="AU3473" s="3"/>
    </row>
    <row r="3474" spans="47:47" x14ac:dyDescent="0.25">
      <c r="AU3474" s="3"/>
    </row>
    <row r="3475" spans="47:47" x14ac:dyDescent="0.25">
      <c r="AU3475" s="3"/>
    </row>
    <row r="3476" spans="47:47" x14ac:dyDescent="0.25">
      <c r="AU3476" s="3"/>
    </row>
    <row r="3477" spans="47:47" x14ac:dyDescent="0.25">
      <c r="AU3477" s="3"/>
    </row>
    <row r="3478" spans="47:47" x14ac:dyDescent="0.25">
      <c r="AU3478" s="3"/>
    </row>
    <row r="3479" spans="47:47" x14ac:dyDescent="0.25">
      <c r="AU3479" s="3"/>
    </row>
    <row r="3480" spans="47:47" x14ac:dyDescent="0.25">
      <c r="AU3480" s="3"/>
    </row>
    <row r="3481" spans="47:47" x14ac:dyDescent="0.25">
      <c r="AU3481" s="3"/>
    </row>
    <row r="3482" spans="47:47" x14ac:dyDescent="0.25">
      <c r="AU3482" s="3"/>
    </row>
    <row r="3483" spans="47:47" x14ac:dyDescent="0.25">
      <c r="AU3483" s="3"/>
    </row>
    <row r="3484" spans="47:47" x14ac:dyDescent="0.25">
      <c r="AU3484" s="3"/>
    </row>
    <row r="3485" spans="47:47" x14ac:dyDescent="0.25">
      <c r="AU3485" s="3"/>
    </row>
    <row r="3486" spans="47:47" x14ac:dyDescent="0.25">
      <c r="AU3486" s="3"/>
    </row>
    <row r="3487" spans="47:47" x14ac:dyDescent="0.25">
      <c r="AU3487" s="3"/>
    </row>
    <row r="3488" spans="47:47" x14ac:dyDescent="0.25">
      <c r="AU3488" s="3"/>
    </row>
    <row r="3489" spans="47:47" x14ac:dyDescent="0.25">
      <c r="AU3489" s="3"/>
    </row>
    <row r="3490" spans="47:47" x14ac:dyDescent="0.25">
      <c r="AU3490" s="3"/>
    </row>
    <row r="3491" spans="47:47" x14ac:dyDescent="0.25">
      <c r="AU3491" s="3"/>
    </row>
    <row r="3492" spans="47:47" x14ac:dyDescent="0.25">
      <c r="AU3492" s="3"/>
    </row>
    <row r="3493" spans="47:47" x14ac:dyDescent="0.25">
      <c r="AU3493" s="3"/>
    </row>
    <row r="3494" spans="47:47" x14ac:dyDescent="0.25">
      <c r="AU3494" s="3"/>
    </row>
    <row r="3495" spans="47:47" x14ac:dyDescent="0.25">
      <c r="AU3495" s="3"/>
    </row>
    <row r="3496" spans="47:47" x14ac:dyDescent="0.25">
      <c r="AU3496" s="3"/>
    </row>
    <row r="3497" spans="47:47" x14ac:dyDescent="0.25">
      <c r="AU3497" s="3"/>
    </row>
    <row r="3498" spans="47:47" x14ac:dyDescent="0.25">
      <c r="AU3498" s="3"/>
    </row>
    <row r="3499" spans="47:47" x14ac:dyDescent="0.25">
      <c r="AU3499" s="3"/>
    </row>
    <row r="3500" spans="47:47" x14ac:dyDescent="0.25">
      <c r="AU3500" s="3"/>
    </row>
    <row r="3501" spans="47:47" x14ac:dyDescent="0.25">
      <c r="AU3501" s="3"/>
    </row>
    <row r="3502" spans="47:47" x14ac:dyDescent="0.25">
      <c r="AU3502" s="3"/>
    </row>
    <row r="3503" spans="47:47" x14ac:dyDescent="0.25">
      <c r="AU3503" s="3"/>
    </row>
    <row r="3504" spans="47:47" x14ac:dyDescent="0.25">
      <c r="AU3504" s="3"/>
    </row>
    <row r="3505" spans="47:47" x14ac:dyDescent="0.25">
      <c r="AU3505" s="3"/>
    </row>
    <row r="3506" spans="47:47" x14ac:dyDescent="0.25">
      <c r="AU3506" s="3"/>
    </row>
    <row r="3507" spans="47:47" x14ac:dyDescent="0.25">
      <c r="AU3507" s="3"/>
    </row>
    <row r="3508" spans="47:47" x14ac:dyDescent="0.25">
      <c r="AU3508" s="3"/>
    </row>
    <row r="3509" spans="47:47" x14ac:dyDescent="0.25">
      <c r="AU3509" s="3"/>
    </row>
    <row r="3510" spans="47:47" x14ac:dyDescent="0.25">
      <c r="AU3510" s="3"/>
    </row>
    <row r="3511" spans="47:47" x14ac:dyDescent="0.25">
      <c r="AU3511" s="3"/>
    </row>
    <row r="3512" spans="47:47" x14ac:dyDescent="0.25">
      <c r="AU3512" s="3"/>
    </row>
    <row r="3513" spans="47:47" x14ac:dyDescent="0.25">
      <c r="AU3513" s="3"/>
    </row>
    <row r="3514" spans="47:47" x14ac:dyDescent="0.25">
      <c r="AU3514" s="3"/>
    </row>
    <row r="3515" spans="47:47" x14ac:dyDescent="0.25">
      <c r="AU3515" s="3"/>
    </row>
    <row r="3516" spans="47:47" x14ac:dyDescent="0.25">
      <c r="AU3516" s="3"/>
    </row>
    <row r="3517" spans="47:47" x14ac:dyDescent="0.25">
      <c r="AU3517" s="3"/>
    </row>
    <row r="3518" spans="47:47" x14ac:dyDescent="0.25">
      <c r="AU3518" s="3"/>
    </row>
    <row r="3519" spans="47:47" x14ac:dyDescent="0.25">
      <c r="AU3519" s="3"/>
    </row>
    <row r="3520" spans="47:47" x14ac:dyDescent="0.25">
      <c r="AU3520" s="3"/>
    </row>
    <row r="3521" spans="47:47" x14ac:dyDescent="0.25">
      <c r="AU3521" s="3"/>
    </row>
    <row r="3522" spans="47:47" x14ac:dyDescent="0.25">
      <c r="AU3522" s="3"/>
    </row>
    <row r="3523" spans="47:47" x14ac:dyDescent="0.25">
      <c r="AU3523" s="3"/>
    </row>
    <row r="3524" spans="47:47" x14ac:dyDescent="0.25">
      <c r="AU3524" s="3"/>
    </row>
    <row r="3525" spans="47:47" x14ac:dyDescent="0.25">
      <c r="AU3525" s="3"/>
    </row>
    <row r="3526" spans="47:47" x14ac:dyDescent="0.25">
      <c r="AU3526" s="3"/>
    </row>
    <row r="3527" spans="47:47" x14ac:dyDescent="0.25">
      <c r="AU3527" s="3"/>
    </row>
    <row r="3528" spans="47:47" x14ac:dyDescent="0.25">
      <c r="AU3528" s="3"/>
    </row>
    <row r="3529" spans="47:47" x14ac:dyDescent="0.25">
      <c r="AU3529" s="3"/>
    </row>
    <row r="3530" spans="47:47" x14ac:dyDescent="0.25">
      <c r="AU3530" s="3"/>
    </row>
    <row r="3531" spans="47:47" x14ac:dyDescent="0.25">
      <c r="AU3531" s="3"/>
    </row>
    <row r="3532" spans="47:47" x14ac:dyDescent="0.25">
      <c r="AU3532" s="3"/>
    </row>
    <row r="3533" spans="47:47" x14ac:dyDescent="0.25">
      <c r="AU3533" s="3"/>
    </row>
    <row r="3534" spans="47:47" x14ac:dyDescent="0.25">
      <c r="AU3534" s="3"/>
    </row>
    <row r="3535" spans="47:47" x14ac:dyDescent="0.25">
      <c r="AU3535" s="3"/>
    </row>
    <row r="3536" spans="47:47" x14ac:dyDescent="0.25">
      <c r="AU3536" s="3"/>
    </row>
    <row r="3537" spans="47:47" x14ac:dyDescent="0.25">
      <c r="AU3537" s="3"/>
    </row>
    <row r="3538" spans="47:47" x14ac:dyDescent="0.25">
      <c r="AU3538" s="3"/>
    </row>
    <row r="3539" spans="47:47" x14ac:dyDescent="0.25">
      <c r="AU3539" s="3"/>
    </row>
    <row r="3540" spans="47:47" x14ac:dyDescent="0.25">
      <c r="AU3540" s="3"/>
    </row>
    <row r="3541" spans="47:47" x14ac:dyDescent="0.25">
      <c r="AU3541" s="3"/>
    </row>
    <row r="3542" spans="47:47" x14ac:dyDescent="0.25">
      <c r="AU3542" s="3"/>
    </row>
    <row r="3543" spans="47:47" x14ac:dyDescent="0.25">
      <c r="AU3543" s="3"/>
    </row>
    <row r="3544" spans="47:47" x14ac:dyDescent="0.25">
      <c r="AU3544" s="3"/>
    </row>
    <row r="3545" spans="47:47" x14ac:dyDescent="0.25">
      <c r="AU3545" s="3"/>
    </row>
    <row r="3546" spans="47:47" x14ac:dyDescent="0.25">
      <c r="AU3546" s="3"/>
    </row>
    <row r="3547" spans="47:47" x14ac:dyDescent="0.25">
      <c r="AU3547" s="3"/>
    </row>
    <row r="3548" spans="47:47" x14ac:dyDescent="0.25">
      <c r="AU3548" s="3"/>
    </row>
    <row r="3549" spans="47:47" x14ac:dyDescent="0.25">
      <c r="AU3549" s="3"/>
    </row>
    <row r="3550" spans="47:47" x14ac:dyDescent="0.25">
      <c r="AU3550" s="3"/>
    </row>
    <row r="3551" spans="47:47" x14ac:dyDescent="0.25">
      <c r="AU3551" s="3"/>
    </row>
    <row r="3552" spans="47:47" x14ac:dyDescent="0.25">
      <c r="AU3552" s="3"/>
    </row>
    <row r="3553" spans="47:47" x14ac:dyDescent="0.25">
      <c r="AU3553" s="3"/>
    </row>
    <row r="3554" spans="47:47" x14ac:dyDescent="0.25">
      <c r="AU3554" s="3"/>
    </row>
    <row r="3555" spans="47:47" x14ac:dyDescent="0.25">
      <c r="AU3555" s="3"/>
    </row>
    <row r="3556" spans="47:47" x14ac:dyDescent="0.25">
      <c r="AU3556" s="3"/>
    </row>
    <row r="3557" spans="47:47" x14ac:dyDescent="0.25">
      <c r="AU3557" s="3"/>
    </row>
    <row r="3558" spans="47:47" x14ac:dyDescent="0.25">
      <c r="AU3558" s="3"/>
    </row>
    <row r="3559" spans="47:47" x14ac:dyDescent="0.25">
      <c r="AU3559" s="3"/>
    </row>
    <row r="3560" spans="47:47" x14ac:dyDescent="0.25">
      <c r="AU3560" s="3"/>
    </row>
    <row r="3561" spans="47:47" x14ac:dyDescent="0.25">
      <c r="AU3561" s="3"/>
    </row>
    <row r="3562" spans="47:47" x14ac:dyDescent="0.25">
      <c r="AU3562" s="3"/>
    </row>
    <row r="3563" spans="47:47" x14ac:dyDescent="0.25">
      <c r="AU3563" s="3"/>
    </row>
    <row r="3564" spans="47:47" x14ac:dyDescent="0.25">
      <c r="AU3564" s="3"/>
    </row>
    <row r="3565" spans="47:47" x14ac:dyDescent="0.25">
      <c r="AU3565" s="3"/>
    </row>
    <row r="3566" spans="47:47" x14ac:dyDescent="0.25">
      <c r="AU3566" s="3"/>
    </row>
    <row r="3567" spans="47:47" x14ac:dyDescent="0.25">
      <c r="AU3567" s="3"/>
    </row>
    <row r="3568" spans="47:47" x14ac:dyDescent="0.25">
      <c r="AU3568" s="3"/>
    </row>
    <row r="3569" spans="47:47" x14ac:dyDescent="0.25">
      <c r="AU3569" s="3"/>
    </row>
    <row r="3570" spans="47:47" x14ac:dyDescent="0.25">
      <c r="AU3570" s="3"/>
    </row>
    <row r="3571" spans="47:47" x14ac:dyDescent="0.25">
      <c r="AU3571" s="3"/>
    </row>
    <row r="3572" spans="47:47" x14ac:dyDescent="0.25">
      <c r="AU3572" s="3"/>
    </row>
    <row r="3573" spans="47:47" x14ac:dyDescent="0.25">
      <c r="AU3573" s="3"/>
    </row>
    <row r="3574" spans="47:47" x14ac:dyDescent="0.25">
      <c r="AU3574" s="3"/>
    </row>
    <row r="3575" spans="47:47" x14ac:dyDescent="0.25">
      <c r="AU3575" s="3"/>
    </row>
    <row r="3576" spans="47:47" x14ac:dyDescent="0.25">
      <c r="AU3576" s="3"/>
    </row>
    <row r="3577" spans="47:47" x14ac:dyDescent="0.25">
      <c r="AU3577" s="3"/>
    </row>
    <row r="3578" spans="47:47" x14ac:dyDescent="0.25">
      <c r="AU3578" s="3"/>
    </row>
    <row r="3579" spans="47:47" x14ac:dyDescent="0.25">
      <c r="AU3579" s="3"/>
    </row>
    <row r="3580" spans="47:47" x14ac:dyDescent="0.25">
      <c r="AU3580" s="3"/>
    </row>
    <row r="3581" spans="47:47" x14ac:dyDescent="0.25">
      <c r="AU3581" s="3"/>
    </row>
    <row r="3582" spans="47:47" x14ac:dyDescent="0.25">
      <c r="AU3582" s="3"/>
    </row>
    <row r="3583" spans="47:47" x14ac:dyDescent="0.25">
      <c r="AU3583" s="3"/>
    </row>
    <row r="3584" spans="47:47" x14ac:dyDescent="0.25">
      <c r="AU3584" s="3"/>
    </row>
    <row r="3585" spans="47:47" x14ac:dyDescent="0.25">
      <c r="AU3585" s="3"/>
    </row>
    <row r="3586" spans="47:47" x14ac:dyDescent="0.25">
      <c r="AU3586" s="3"/>
    </row>
    <row r="3587" spans="47:47" x14ac:dyDescent="0.25">
      <c r="AU3587" s="3"/>
    </row>
    <row r="3588" spans="47:47" x14ac:dyDescent="0.25">
      <c r="AU3588" s="3"/>
    </row>
    <row r="3589" spans="47:47" x14ac:dyDescent="0.25">
      <c r="AU3589" s="3"/>
    </row>
    <row r="3590" spans="47:47" x14ac:dyDescent="0.25">
      <c r="AU3590" s="3"/>
    </row>
    <row r="3591" spans="47:47" x14ac:dyDescent="0.25">
      <c r="AU3591" s="3"/>
    </row>
    <row r="3592" spans="47:47" x14ac:dyDescent="0.25">
      <c r="AU3592" s="3"/>
    </row>
    <row r="3593" spans="47:47" x14ac:dyDescent="0.25">
      <c r="AU3593" s="3"/>
    </row>
    <row r="3594" spans="47:47" x14ac:dyDescent="0.25">
      <c r="AU3594" s="3"/>
    </row>
    <row r="3595" spans="47:47" x14ac:dyDescent="0.25">
      <c r="AU3595" s="3"/>
    </row>
    <row r="3596" spans="47:47" x14ac:dyDescent="0.25">
      <c r="AU3596" s="3"/>
    </row>
    <row r="3597" spans="47:47" x14ac:dyDescent="0.25">
      <c r="AU3597" s="3"/>
    </row>
    <row r="3598" spans="47:47" x14ac:dyDescent="0.25">
      <c r="AU3598" s="3"/>
    </row>
    <row r="3599" spans="47:47" x14ac:dyDescent="0.25">
      <c r="AU3599" s="3"/>
    </row>
    <row r="3600" spans="47:47" x14ac:dyDescent="0.25">
      <c r="AU3600" s="3"/>
    </row>
    <row r="3601" spans="47:47" x14ac:dyDescent="0.25">
      <c r="AU3601" s="3"/>
    </row>
    <row r="3602" spans="47:47" x14ac:dyDescent="0.25">
      <c r="AU3602" s="3"/>
    </row>
    <row r="3603" spans="47:47" x14ac:dyDescent="0.25">
      <c r="AU3603" s="3"/>
    </row>
    <row r="3604" spans="47:47" x14ac:dyDescent="0.25">
      <c r="AU3604" s="3"/>
    </row>
    <row r="3605" spans="47:47" x14ac:dyDescent="0.25">
      <c r="AU3605" s="3"/>
    </row>
    <row r="3606" spans="47:47" x14ac:dyDescent="0.25">
      <c r="AU3606" s="3"/>
    </row>
    <row r="3607" spans="47:47" x14ac:dyDescent="0.25">
      <c r="AU3607" s="3"/>
    </row>
    <row r="3608" spans="47:47" x14ac:dyDescent="0.25">
      <c r="AU3608" s="3"/>
    </row>
    <row r="3609" spans="47:47" x14ac:dyDescent="0.25">
      <c r="AU3609" s="3"/>
    </row>
    <row r="3610" spans="47:47" x14ac:dyDescent="0.25">
      <c r="AU3610" s="3"/>
    </row>
    <row r="3611" spans="47:47" x14ac:dyDescent="0.25">
      <c r="AU3611" s="3"/>
    </row>
    <row r="3612" spans="47:47" x14ac:dyDescent="0.25">
      <c r="AU3612" s="3"/>
    </row>
    <row r="3613" spans="47:47" x14ac:dyDescent="0.25">
      <c r="AU3613" s="3"/>
    </row>
    <row r="3614" spans="47:47" x14ac:dyDescent="0.25">
      <c r="AU3614" s="3"/>
    </row>
    <row r="3615" spans="47:47" x14ac:dyDescent="0.25">
      <c r="AU3615" s="3"/>
    </row>
    <row r="3616" spans="47:47" x14ac:dyDescent="0.25">
      <c r="AU3616" s="3"/>
    </row>
    <row r="3617" spans="47:47" x14ac:dyDescent="0.25">
      <c r="AU3617" s="3"/>
    </row>
    <row r="3618" spans="47:47" x14ac:dyDescent="0.25">
      <c r="AU3618" s="3"/>
    </row>
    <row r="3619" spans="47:47" x14ac:dyDescent="0.25">
      <c r="AU3619" s="3"/>
    </row>
    <row r="3620" spans="47:47" x14ac:dyDescent="0.25">
      <c r="AU3620" s="3"/>
    </row>
    <row r="3621" spans="47:47" x14ac:dyDescent="0.25">
      <c r="AU3621" s="3"/>
    </row>
    <row r="3622" spans="47:47" x14ac:dyDescent="0.25">
      <c r="AU3622" s="3"/>
    </row>
    <row r="3623" spans="47:47" x14ac:dyDescent="0.25">
      <c r="AU3623" s="3"/>
    </row>
    <row r="3624" spans="47:47" x14ac:dyDescent="0.25">
      <c r="AU3624" s="3"/>
    </row>
    <row r="3625" spans="47:47" x14ac:dyDescent="0.25">
      <c r="AU3625" s="3"/>
    </row>
    <row r="3626" spans="47:47" x14ac:dyDescent="0.25">
      <c r="AU3626" s="3"/>
    </row>
    <row r="3627" spans="47:47" x14ac:dyDescent="0.25">
      <c r="AU3627" s="3"/>
    </row>
    <row r="3628" spans="47:47" x14ac:dyDescent="0.25">
      <c r="AU3628" s="3"/>
    </row>
    <row r="3629" spans="47:47" x14ac:dyDescent="0.25">
      <c r="AU3629" s="3"/>
    </row>
    <row r="3630" spans="47:47" x14ac:dyDescent="0.25">
      <c r="AU3630" s="3"/>
    </row>
    <row r="3631" spans="47:47" x14ac:dyDescent="0.25">
      <c r="AU3631" s="3"/>
    </row>
    <row r="3632" spans="47:47" x14ac:dyDescent="0.25">
      <c r="AU3632" s="3"/>
    </row>
    <row r="3633" spans="47:47" x14ac:dyDescent="0.25">
      <c r="AU3633" s="3"/>
    </row>
    <row r="3634" spans="47:47" x14ac:dyDescent="0.25">
      <c r="AU3634" s="3"/>
    </row>
    <row r="3635" spans="47:47" x14ac:dyDescent="0.25">
      <c r="AU3635" s="3"/>
    </row>
    <row r="3636" spans="47:47" x14ac:dyDescent="0.25">
      <c r="AU3636" s="3"/>
    </row>
    <row r="3637" spans="47:47" x14ac:dyDescent="0.25">
      <c r="AU3637" s="3"/>
    </row>
    <row r="3638" spans="47:47" x14ac:dyDescent="0.25">
      <c r="AU3638" s="3"/>
    </row>
    <row r="3639" spans="47:47" x14ac:dyDescent="0.25">
      <c r="AU3639" s="3"/>
    </row>
    <row r="3640" spans="47:47" x14ac:dyDescent="0.25">
      <c r="AU3640" s="3"/>
    </row>
    <row r="3641" spans="47:47" x14ac:dyDescent="0.25">
      <c r="AU3641" s="3"/>
    </row>
    <row r="3642" spans="47:47" x14ac:dyDescent="0.25">
      <c r="AU3642" s="3"/>
    </row>
    <row r="3643" spans="47:47" x14ac:dyDescent="0.25">
      <c r="AU3643" s="3"/>
    </row>
    <row r="3644" spans="47:47" x14ac:dyDescent="0.25">
      <c r="AU3644" s="3"/>
    </row>
    <row r="3645" spans="47:47" x14ac:dyDescent="0.25">
      <c r="AU3645" s="3"/>
    </row>
    <row r="3646" spans="47:47" x14ac:dyDescent="0.25">
      <c r="AU3646" s="3"/>
    </row>
    <row r="3647" spans="47:47" x14ac:dyDescent="0.25">
      <c r="AU3647" s="3"/>
    </row>
    <row r="3648" spans="47:47" x14ac:dyDescent="0.25">
      <c r="AU3648" s="3"/>
    </row>
    <row r="3649" spans="47:47" x14ac:dyDescent="0.25">
      <c r="AU3649" s="3"/>
    </row>
    <row r="3650" spans="47:47" x14ac:dyDescent="0.25">
      <c r="AU3650" s="3"/>
    </row>
    <row r="3651" spans="47:47" x14ac:dyDescent="0.25">
      <c r="AU3651" s="3"/>
    </row>
    <row r="3652" spans="47:47" x14ac:dyDescent="0.25">
      <c r="AU3652" s="3"/>
    </row>
    <row r="3653" spans="47:47" x14ac:dyDescent="0.25">
      <c r="AU3653" s="3"/>
    </row>
    <row r="3654" spans="47:47" x14ac:dyDescent="0.25">
      <c r="AU3654" s="3"/>
    </row>
    <row r="3655" spans="47:47" x14ac:dyDescent="0.25">
      <c r="AU3655" s="3"/>
    </row>
    <row r="3656" spans="47:47" x14ac:dyDescent="0.25">
      <c r="AU3656" s="3"/>
    </row>
    <row r="3657" spans="47:47" x14ac:dyDescent="0.25">
      <c r="AU3657" s="3"/>
    </row>
    <row r="3658" spans="47:47" x14ac:dyDescent="0.25">
      <c r="AU3658" s="3"/>
    </row>
    <row r="3659" spans="47:47" x14ac:dyDescent="0.25">
      <c r="AU3659" s="3"/>
    </row>
    <row r="3660" spans="47:47" x14ac:dyDescent="0.25">
      <c r="AU3660" s="3"/>
    </row>
    <row r="3661" spans="47:47" x14ac:dyDescent="0.25">
      <c r="AU3661" s="3"/>
    </row>
    <row r="3662" spans="47:47" x14ac:dyDescent="0.25">
      <c r="AU3662" s="3"/>
    </row>
    <row r="3663" spans="47:47" x14ac:dyDescent="0.25">
      <c r="AU3663" s="3"/>
    </row>
    <row r="3664" spans="47:47" x14ac:dyDescent="0.25">
      <c r="AU3664" s="3"/>
    </row>
    <row r="3665" spans="47:47" x14ac:dyDescent="0.25">
      <c r="AU3665" s="3"/>
    </row>
    <row r="3666" spans="47:47" x14ac:dyDescent="0.25">
      <c r="AU3666" s="3"/>
    </row>
    <row r="3667" spans="47:47" x14ac:dyDescent="0.25">
      <c r="AU3667" s="3"/>
    </row>
    <row r="3668" spans="47:47" x14ac:dyDescent="0.25">
      <c r="AU3668" s="3"/>
    </row>
    <row r="3669" spans="47:47" x14ac:dyDescent="0.25">
      <c r="AU3669" s="3"/>
    </row>
    <row r="3670" spans="47:47" x14ac:dyDescent="0.25">
      <c r="AU3670" s="3"/>
    </row>
    <row r="3671" spans="47:47" x14ac:dyDescent="0.25">
      <c r="AU3671" s="3"/>
    </row>
    <row r="3672" spans="47:47" x14ac:dyDescent="0.25">
      <c r="AU3672" s="3"/>
    </row>
    <row r="3673" spans="47:47" x14ac:dyDescent="0.25">
      <c r="AU3673" s="3"/>
    </row>
    <row r="3674" spans="47:47" x14ac:dyDescent="0.25">
      <c r="AU3674" s="3"/>
    </row>
    <row r="3675" spans="47:47" x14ac:dyDescent="0.25">
      <c r="AU3675" s="3"/>
    </row>
    <row r="3676" spans="47:47" x14ac:dyDescent="0.25">
      <c r="AU3676" s="3"/>
    </row>
    <row r="3677" spans="47:47" x14ac:dyDescent="0.25">
      <c r="AU3677" s="3"/>
    </row>
    <row r="3678" spans="47:47" x14ac:dyDescent="0.25">
      <c r="AU3678" s="3"/>
    </row>
    <row r="3679" spans="47:47" x14ac:dyDescent="0.25">
      <c r="AU3679" s="3"/>
    </row>
    <row r="3680" spans="47:47" x14ac:dyDescent="0.25">
      <c r="AU3680" s="3"/>
    </row>
    <row r="3681" spans="47:47" x14ac:dyDescent="0.25">
      <c r="AU3681" s="3"/>
    </row>
    <row r="3682" spans="47:47" x14ac:dyDescent="0.25">
      <c r="AU3682" s="3"/>
    </row>
    <row r="3683" spans="47:47" x14ac:dyDescent="0.25">
      <c r="AU3683" s="3"/>
    </row>
    <row r="3684" spans="47:47" x14ac:dyDescent="0.25">
      <c r="AU3684" s="3"/>
    </row>
    <row r="3685" spans="47:47" x14ac:dyDescent="0.25">
      <c r="AU3685" s="3"/>
    </row>
    <row r="3686" spans="47:47" x14ac:dyDescent="0.25">
      <c r="AU3686" s="3"/>
    </row>
    <row r="3687" spans="47:47" x14ac:dyDescent="0.25">
      <c r="AU3687" s="3"/>
    </row>
    <row r="3688" spans="47:47" x14ac:dyDescent="0.25">
      <c r="AU3688" s="3"/>
    </row>
    <row r="3689" spans="47:47" x14ac:dyDescent="0.25">
      <c r="AU3689" s="3"/>
    </row>
    <row r="3690" spans="47:47" x14ac:dyDescent="0.25">
      <c r="AU3690" s="3"/>
    </row>
    <row r="3691" spans="47:47" x14ac:dyDescent="0.25">
      <c r="AU3691" s="3"/>
    </row>
    <row r="3692" spans="47:47" x14ac:dyDescent="0.25">
      <c r="AU3692" s="3"/>
    </row>
    <row r="3693" spans="47:47" x14ac:dyDescent="0.25">
      <c r="AU3693" s="3"/>
    </row>
    <row r="3694" spans="47:47" x14ac:dyDescent="0.25">
      <c r="AU3694" s="3"/>
    </row>
    <row r="3695" spans="47:47" x14ac:dyDescent="0.25">
      <c r="AU3695" s="3"/>
    </row>
    <row r="3696" spans="47:47" x14ac:dyDescent="0.25">
      <c r="AU3696" s="3"/>
    </row>
    <row r="3697" spans="47:47" x14ac:dyDescent="0.25">
      <c r="AU3697" s="3"/>
    </row>
    <row r="3698" spans="47:47" x14ac:dyDescent="0.25">
      <c r="AU3698" s="3"/>
    </row>
    <row r="3699" spans="47:47" x14ac:dyDescent="0.25">
      <c r="AU3699" s="3"/>
    </row>
    <row r="3700" spans="47:47" x14ac:dyDescent="0.25">
      <c r="AU3700" s="3"/>
    </row>
    <row r="3701" spans="47:47" x14ac:dyDescent="0.25">
      <c r="AU3701" s="3"/>
    </row>
    <row r="3702" spans="47:47" x14ac:dyDescent="0.25">
      <c r="AU3702" s="3"/>
    </row>
    <row r="3703" spans="47:47" x14ac:dyDescent="0.25">
      <c r="AU3703" s="3"/>
    </row>
    <row r="3704" spans="47:47" x14ac:dyDescent="0.25">
      <c r="AU3704" s="3"/>
    </row>
    <row r="3705" spans="47:47" x14ac:dyDescent="0.25">
      <c r="AU3705" s="3"/>
    </row>
    <row r="3706" spans="47:47" x14ac:dyDescent="0.25">
      <c r="AU3706" s="3"/>
    </row>
    <row r="3707" spans="47:47" x14ac:dyDescent="0.25">
      <c r="AU3707" s="3"/>
    </row>
    <row r="3708" spans="47:47" x14ac:dyDescent="0.25">
      <c r="AU3708" s="3"/>
    </row>
    <row r="3709" spans="47:47" x14ac:dyDescent="0.25">
      <c r="AU3709" s="3"/>
    </row>
    <row r="3710" spans="47:47" x14ac:dyDescent="0.25">
      <c r="AU3710" s="3"/>
    </row>
    <row r="3711" spans="47:47" x14ac:dyDescent="0.25">
      <c r="AU3711" s="3"/>
    </row>
    <row r="3712" spans="47:47" x14ac:dyDescent="0.25">
      <c r="AU3712" s="3"/>
    </row>
    <row r="3713" spans="47:47" x14ac:dyDescent="0.25">
      <c r="AU3713" s="3"/>
    </row>
    <row r="3714" spans="47:47" x14ac:dyDescent="0.25">
      <c r="AU3714" s="3"/>
    </row>
    <row r="3715" spans="47:47" x14ac:dyDescent="0.25">
      <c r="AU3715" s="3"/>
    </row>
    <row r="3716" spans="47:47" x14ac:dyDescent="0.25">
      <c r="AU3716" s="3"/>
    </row>
    <row r="3717" spans="47:47" x14ac:dyDescent="0.25">
      <c r="AU3717" s="3"/>
    </row>
    <row r="3718" spans="47:47" x14ac:dyDescent="0.25">
      <c r="AU3718" s="3"/>
    </row>
    <row r="3719" spans="47:47" x14ac:dyDescent="0.25">
      <c r="AU3719" s="3"/>
    </row>
    <row r="3720" spans="47:47" x14ac:dyDescent="0.25">
      <c r="AU3720" s="3"/>
    </row>
    <row r="3721" spans="47:47" x14ac:dyDescent="0.25">
      <c r="AU3721" s="3"/>
    </row>
    <row r="3722" spans="47:47" x14ac:dyDescent="0.25">
      <c r="AU3722" s="3"/>
    </row>
    <row r="3723" spans="47:47" x14ac:dyDescent="0.25">
      <c r="AU3723" s="3"/>
    </row>
    <row r="3724" spans="47:47" x14ac:dyDescent="0.25">
      <c r="AU3724" s="3"/>
    </row>
    <row r="3725" spans="47:47" x14ac:dyDescent="0.25">
      <c r="AU3725" s="3"/>
    </row>
    <row r="3726" spans="47:47" x14ac:dyDescent="0.25">
      <c r="AU3726" s="3"/>
    </row>
    <row r="3727" spans="47:47" x14ac:dyDescent="0.25">
      <c r="AU3727" s="3"/>
    </row>
    <row r="3728" spans="47:47" x14ac:dyDescent="0.25">
      <c r="AU3728" s="3"/>
    </row>
    <row r="3729" spans="47:47" x14ac:dyDescent="0.25">
      <c r="AU3729" s="3"/>
    </row>
    <row r="3730" spans="47:47" x14ac:dyDescent="0.25">
      <c r="AU3730" s="3"/>
    </row>
    <row r="3731" spans="47:47" x14ac:dyDescent="0.25">
      <c r="AU3731" s="3"/>
    </row>
    <row r="3732" spans="47:47" x14ac:dyDescent="0.25">
      <c r="AU3732" s="3"/>
    </row>
    <row r="3733" spans="47:47" x14ac:dyDescent="0.25">
      <c r="AU3733" s="3"/>
    </row>
    <row r="3734" spans="47:47" x14ac:dyDescent="0.25">
      <c r="AU3734" s="3"/>
    </row>
    <row r="3735" spans="47:47" x14ac:dyDescent="0.25">
      <c r="AU3735" s="3"/>
    </row>
    <row r="3736" spans="47:47" x14ac:dyDescent="0.25">
      <c r="AU3736" s="3"/>
    </row>
    <row r="3737" spans="47:47" x14ac:dyDescent="0.25">
      <c r="AU3737" s="3"/>
    </row>
    <row r="3738" spans="47:47" x14ac:dyDescent="0.25">
      <c r="AU3738" s="3"/>
    </row>
    <row r="3739" spans="47:47" x14ac:dyDescent="0.25">
      <c r="AU3739" s="3"/>
    </row>
    <row r="3740" spans="47:47" x14ac:dyDescent="0.25">
      <c r="AU3740" s="3"/>
    </row>
    <row r="3741" spans="47:47" x14ac:dyDescent="0.25">
      <c r="AU3741" s="3"/>
    </row>
    <row r="3742" spans="47:47" x14ac:dyDescent="0.25">
      <c r="AU3742" s="3"/>
    </row>
    <row r="3743" spans="47:47" x14ac:dyDescent="0.25">
      <c r="AU3743" s="3"/>
    </row>
    <row r="3744" spans="47:47" x14ac:dyDescent="0.25">
      <c r="AU3744" s="3"/>
    </row>
    <row r="3745" spans="47:47" x14ac:dyDescent="0.25">
      <c r="AU3745" s="3"/>
    </row>
    <row r="3746" spans="47:47" x14ac:dyDescent="0.25">
      <c r="AU3746" s="3"/>
    </row>
    <row r="3747" spans="47:47" x14ac:dyDescent="0.25">
      <c r="AU3747" s="3"/>
    </row>
    <row r="3748" spans="47:47" x14ac:dyDescent="0.25">
      <c r="AU3748" s="3"/>
    </row>
    <row r="3749" spans="47:47" x14ac:dyDescent="0.25">
      <c r="AU3749" s="3"/>
    </row>
    <row r="3750" spans="47:47" x14ac:dyDescent="0.25">
      <c r="AU3750" s="3"/>
    </row>
    <row r="3751" spans="47:47" x14ac:dyDescent="0.25">
      <c r="AU3751" s="3"/>
    </row>
    <row r="3752" spans="47:47" x14ac:dyDescent="0.25">
      <c r="AU3752" s="3"/>
    </row>
    <row r="3753" spans="47:47" x14ac:dyDescent="0.25">
      <c r="AU3753" s="3"/>
    </row>
    <row r="3754" spans="47:47" x14ac:dyDescent="0.25">
      <c r="AU3754" s="3"/>
    </row>
    <row r="3755" spans="47:47" x14ac:dyDescent="0.25">
      <c r="AU3755" s="3"/>
    </row>
    <row r="3756" spans="47:47" x14ac:dyDescent="0.25">
      <c r="AU3756" s="3"/>
    </row>
    <row r="3757" spans="47:47" x14ac:dyDescent="0.25">
      <c r="AU3757" s="3"/>
    </row>
    <row r="3758" spans="47:47" x14ac:dyDescent="0.25">
      <c r="AU3758" s="3"/>
    </row>
    <row r="3759" spans="47:47" x14ac:dyDescent="0.25">
      <c r="AU3759" s="3"/>
    </row>
    <row r="3760" spans="47:47" x14ac:dyDescent="0.25">
      <c r="AU3760" s="3"/>
    </row>
    <row r="3761" spans="47:47" x14ac:dyDescent="0.25">
      <c r="AU3761" s="3"/>
    </row>
    <row r="3762" spans="47:47" x14ac:dyDescent="0.25">
      <c r="AU3762" s="3"/>
    </row>
    <row r="3763" spans="47:47" x14ac:dyDescent="0.25">
      <c r="AU3763" s="3"/>
    </row>
    <row r="3764" spans="47:47" x14ac:dyDescent="0.25">
      <c r="AU3764" s="3"/>
    </row>
    <row r="3765" spans="47:47" x14ac:dyDescent="0.25">
      <c r="AU3765" s="3"/>
    </row>
    <row r="3766" spans="47:47" x14ac:dyDescent="0.25">
      <c r="AU3766" s="3"/>
    </row>
    <row r="3767" spans="47:47" x14ac:dyDescent="0.25">
      <c r="AU3767" s="3"/>
    </row>
    <row r="3768" spans="47:47" x14ac:dyDescent="0.25">
      <c r="AU3768" s="3"/>
    </row>
    <row r="3769" spans="47:47" x14ac:dyDescent="0.25">
      <c r="AU3769" s="3"/>
    </row>
    <row r="3770" spans="47:47" x14ac:dyDescent="0.25">
      <c r="AU3770" s="3"/>
    </row>
    <row r="3771" spans="47:47" x14ac:dyDescent="0.25">
      <c r="AU3771" s="3"/>
    </row>
    <row r="3772" spans="47:47" x14ac:dyDescent="0.25">
      <c r="AU3772" s="3"/>
    </row>
    <row r="3773" spans="47:47" x14ac:dyDescent="0.25">
      <c r="AU3773" s="3"/>
    </row>
    <row r="3774" spans="47:47" x14ac:dyDescent="0.25">
      <c r="AU3774" s="3"/>
    </row>
    <row r="3775" spans="47:47" x14ac:dyDescent="0.25">
      <c r="AU3775" s="3"/>
    </row>
    <row r="3776" spans="47:47" x14ac:dyDescent="0.25">
      <c r="AU3776" s="3"/>
    </row>
    <row r="3777" spans="47:47" x14ac:dyDescent="0.25">
      <c r="AU3777" s="3"/>
    </row>
    <row r="3778" spans="47:47" x14ac:dyDescent="0.25">
      <c r="AU3778" s="3"/>
    </row>
    <row r="3779" spans="47:47" x14ac:dyDescent="0.25">
      <c r="AU3779" s="3"/>
    </row>
    <row r="3780" spans="47:47" x14ac:dyDescent="0.25">
      <c r="AU3780" s="3"/>
    </row>
    <row r="3781" spans="47:47" x14ac:dyDescent="0.25">
      <c r="AU3781" s="3"/>
    </row>
    <row r="3782" spans="47:47" x14ac:dyDescent="0.25">
      <c r="AU3782" s="3"/>
    </row>
    <row r="3783" spans="47:47" x14ac:dyDescent="0.25">
      <c r="AU3783" s="3"/>
    </row>
    <row r="3784" spans="47:47" x14ac:dyDescent="0.25">
      <c r="AU3784" s="3"/>
    </row>
    <row r="3785" spans="47:47" x14ac:dyDescent="0.25">
      <c r="AU3785" s="3"/>
    </row>
    <row r="3786" spans="47:47" x14ac:dyDescent="0.25">
      <c r="AU3786" s="3"/>
    </row>
    <row r="3787" spans="47:47" x14ac:dyDescent="0.25">
      <c r="AU3787" s="3"/>
    </row>
    <row r="3788" spans="47:47" x14ac:dyDescent="0.25">
      <c r="AU3788" s="3"/>
    </row>
    <row r="3789" spans="47:47" x14ac:dyDescent="0.25">
      <c r="AU3789" s="3"/>
    </row>
    <row r="3790" spans="47:47" x14ac:dyDescent="0.25">
      <c r="AU3790" s="3"/>
    </row>
    <row r="3791" spans="47:47" x14ac:dyDescent="0.25">
      <c r="AU3791" s="3"/>
    </row>
    <row r="3792" spans="47:47" x14ac:dyDescent="0.25">
      <c r="AU3792" s="3"/>
    </row>
    <row r="3793" spans="47:47" x14ac:dyDescent="0.25">
      <c r="AU3793" s="3"/>
    </row>
    <row r="3794" spans="47:47" x14ac:dyDescent="0.25">
      <c r="AU3794" s="3"/>
    </row>
    <row r="3795" spans="47:47" x14ac:dyDescent="0.25">
      <c r="AU3795" s="3"/>
    </row>
    <row r="3796" spans="47:47" x14ac:dyDescent="0.25">
      <c r="AU3796" s="3"/>
    </row>
    <row r="3797" spans="47:47" x14ac:dyDescent="0.25">
      <c r="AU3797" s="3"/>
    </row>
    <row r="3798" spans="47:47" x14ac:dyDescent="0.25">
      <c r="AU3798" s="3"/>
    </row>
    <row r="3799" spans="47:47" x14ac:dyDescent="0.25">
      <c r="AU3799" s="3"/>
    </row>
    <row r="3800" spans="47:47" x14ac:dyDescent="0.25">
      <c r="AU3800" s="3"/>
    </row>
    <row r="3801" spans="47:47" x14ac:dyDescent="0.25">
      <c r="AU3801" s="3"/>
    </row>
    <row r="3802" spans="47:47" x14ac:dyDescent="0.25">
      <c r="AU3802" s="3"/>
    </row>
    <row r="3803" spans="47:47" x14ac:dyDescent="0.25">
      <c r="AU3803" s="3"/>
    </row>
    <row r="3804" spans="47:47" x14ac:dyDescent="0.25">
      <c r="AU3804" s="3"/>
    </row>
    <row r="3805" spans="47:47" x14ac:dyDescent="0.25">
      <c r="AU3805" s="3"/>
    </row>
    <row r="3806" spans="47:47" x14ac:dyDescent="0.25">
      <c r="AU3806" s="3"/>
    </row>
    <row r="3807" spans="47:47" x14ac:dyDescent="0.25">
      <c r="AU3807" s="3"/>
    </row>
    <row r="3808" spans="47:47" x14ac:dyDescent="0.25">
      <c r="AU3808" s="3"/>
    </row>
    <row r="3809" spans="47:47" x14ac:dyDescent="0.25">
      <c r="AU3809" s="3"/>
    </row>
    <row r="3810" spans="47:47" x14ac:dyDescent="0.25">
      <c r="AU3810" s="3"/>
    </row>
    <row r="3811" spans="47:47" x14ac:dyDescent="0.25">
      <c r="AU3811" s="3"/>
    </row>
    <row r="3812" spans="47:47" x14ac:dyDescent="0.25">
      <c r="AU3812" s="3"/>
    </row>
    <row r="3813" spans="47:47" x14ac:dyDescent="0.25">
      <c r="AU3813" s="3"/>
    </row>
    <row r="3814" spans="47:47" x14ac:dyDescent="0.25">
      <c r="AU3814" s="3"/>
    </row>
    <row r="3815" spans="47:47" x14ac:dyDescent="0.25">
      <c r="AU3815" s="3"/>
    </row>
    <row r="3816" spans="47:47" x14ac:dyDescent="0.25">
      <c r="AU3816" s="3"/>
    </row>
    <row r="3817" spans="47:47" x14ac:dyDescent="0.25">
      <c r="AU3817" s="3"/>
    </row>
    <row r="3818" spans="47:47" x14ac:dyDescent="0.25">
      <c r="AU3818" s="3"/>
    </row>
    <row r="3819" spans="47:47" x14ac:dyDescent="0.25">
      <c r="AU3819" s="3"/>
    </row>
    <row r="3820" spans="47:47" x14ac:dyDescent="0.25">
      <c r="AU3820" s="3"/>
    </row>
    <row r="3821" spans="47:47" x14ac:dyDescent="0.25">
      <c r="AU3821" s="3"/>
    </row>
    <row r="3822" spans="47:47" x14ac:dyDescent="0.25">
      <c r="AU3822" s="3"/>
    </row>
    <row r="3823" spans="47:47" x14ac:dyDescent="0.25">
      <c r="AU3823" s="3"/>
    </row>
    <row r="3824" spans="47:47" x14ac:dyDescent="0.25">
      <c r="AU3824" s="3"/>
    </row>
    <row r="3825" spans="47:47" x14ac:dyDescent="0.25">
      <c r="AU3825" s="3"/>
    </row>
    <row r="3826" spans="47:47" x14ac:dyDescent="0.25">
      <c r="AU3826" s="3"/>
    </row>
    <row r="3827" spans="47:47" x14ac:dyDescent="0.25">
      <c r="AU3827" s="3"/>
    </row>
    <row r="3828" spans="47:47" x14ac:dyDescent="0.25">
      <c r="AU3828" s="3"/>
    </row>
    <row r="3829" spans="47:47" x14ac:dyDescent="0.25">
      <c r="AU3829" s="3"/>
    </row>
    <row r="3830" spans="47:47" x14ac:dyDescent="0.25">
      <c r="AU3830" s="3"/>
    </row>
    <row r="3831" spans="47:47" x14ac:dyDescent="0.25">
      <c r="AU3831" s="3"/>
    </row>
    <row r="3832" spans="47:47" x14ac:dyDescent="0.25">
      <c r="AU3832" s="3"/>
    </row>
    <row r="3833" spans="47:47" x14ac:dyDescent="0.25">
      <c r="AU3833" s="3"/>
    </row>
    <row r="3834" spans="47:47" x14ac:dyDescent="0.25">
      <c r="AU3834" s="3"/>
    </row>
    <row r="3835" spans="47:47" x14ac:dyDescent="0.25">
      <c r="AU3835" s="3"/>
    </row>
    <row r="3836" spans="47:47" x14ac:dyDescent="0.25">
      <c r="AU3836" s="3"/>
    </row>
    <row r="3837" spans="47:47" x14ac:dyDescent="0.25">
      <c r="AU3837" s="3"/>
    </row>
    <row r="3838" spans="47:47" x14ac:dyDescent="0.25">
      <c r="AU3838" s="3"/>
    </row>
    <row r="3839" spans="47:47" x14ac:dyDescent="0.25">
      <c r="AU3839" s="3"/>
    </row>
    <row r="3840" spans="47:47" x14ac:dyDescent="0.25">
      <c r="AU3840" s="3"/>
    </row>
    <row r="3841" spans="47:47" x14ac:dyDescent="0.25">
      <c r="AU3841" s="3"/>
    </row>
    <row r="3842" spans="47:47" x14ac:dyDescent="0.25">
      <c r="AU3842" s="3"/>
    </row>
    <row r="3843" spans="47:47" x14ac:dyDescent="0.25">
      <c r="AU3843" s="3"/>
    </row>
    <row r="3844" spans="47:47" x14ac:dyDescent="0.25">
      <c r="AU3844" s="3"/>
    </row>
    <row r="3845" spans="47:47" x14ac:dyDescent="0.25">
      <c r="AU3845" s="3"/>
    </row>
    <row r="3846" spans="47:47" x14ac:dyDescent="0.25">
      <c r="AU3846" s="3"/>
    </row>
    <row r="3847" spans="47:47" x14ac:dyDescent="0.25">
      <c r="AU3847" s="3"/>
    </row>
    <row r="3848" spans="47:47" x14ac:dyDescent="0.25">
      <c r="AU3848" s="3"/>
    </row>
    <row r="3849" spans="47:47" x14ac:dyDescent="0.25">
      <c r="AU3849" s="3"/>
    </row>
    <row r="3850" spans="47:47" x14ac:dyDescent="0.25">
      <c r="AU3850" s="3"/>
    </row>
    <row r="3851" spans="47:47" x14ac:dyDescent="0.25">
      <c r="AU3851" s="3"/>
    </row>
    <row r="3852" spans="47:47" x14ac:dyDescent="0.25">
      <c r="AU3852" s="3"/>
    </row>
    <row r="3853" spans="47:47" x14ac:dyDescent="0.25">
      <c r="AU3853" s="3"/>
    </row>
    <row r="3854" spans="47:47" x14ac:dyDescent="0.25">
      <c r="AU3854" s="3"/>
    </row>
    <row r="3855" spans="47:47" x14ac:dyDescent="0.25">
      <c r="AU3855" s="3"/>
    </row>
    <row r="3856" spans="47:47" x14ac:dyDescent="0.25">
      <c r="AU3856" s="3"/>
    </row>
    <row r="3857" spans="47:47" x14ac:dyDescent="0.25">
      <c r="AU3857" s="3"/>
    </row>
    <row r="3858" spans="47:47" x14ac:dyDescent="0.25">
      <c r="AU3858" s="3"/>
    </row>
    <row r="3859" spans="47:47" x14ac:dyDescent="0.25">
      <c r="AU3859" s="3"/>
    </row>
    <row r="3860" spans="47:47" x14ac:dyDescent="0.25">
      <c r="AU3860" s="3"/>
    </row>
    <row r="3861" spans="47:47" x14ac:dyDescent="0.25">
      <c r="AU3861" s="3"/>
    </row>
    <row r="3862" spans="47:47" x14ac:dyDescent="0.25">
      <c r="AU3862" s="3"/>
    </row>
    <row r="3863" spans="47:47" x14ac:dyDescent="0.25">
      <c r="AU3863" s="3"/>
    </row>
    <row r="3864" spans="47:47" x14ac:dyDescent="0.25">
      <c r="AU3864" s="3"/>
    </row>
    <row r="3865" spans="47:47" x14ac:dyDescent="0.25">
      <c r="AU3865" s="3"/>
    </row>
    <row r="3866" spans="47:47" x14ac:dyDescent="0.25">
      <c r="AU3866" s="3"/>
    </row>
    <row r="3867" spans="47:47" x14ac:dyDescent="0.25">
      <c r="AU3867" s="3"/>
    </row>
    <row r="3868" spans="47:47" x14ac:dyDescent="0.25">
      <c r="AU3868" s="3"/>
    </row>
    <row r="3869" spans="47:47" x14ac:dyDescent="0.25">
      <c r="AU3869" s="3"/>
    </row>
    <row r="3870" spans="47:47" x14ac:dyDescent="0.25">
      <c r="AU3870" s="3"/>
    </row>
    <row r="3871" spans="47:47" x14ac:dyDescent="0.25">
      <c r="AU3871" s="3"/>
    </row>
    <row r="3872" spans="47:47" x14ac:dyDescent="0.25">
      <c r="AU3872" s="3"/>
    </row>
    <row r="3873" spans="47:47" x14ac:dyDescent="0.25">
      <c r="AU3873" s="3"/>
    </row>
    <row r="3874" spans="47:47" x14ac:dyDescent="0.25">
      <c r="AU3874" s="3"/>
    </row>
    <row r="3875" spans="47:47" x14ac:dyDescent="0.25">
      <c r="AU3875" s="3"/>
    </row>
    <row r="3876" spans="47:47" x14ac:dyDescent="0.25">
      <c r="AU3876" s="3"/>
    </row>
    <row r="3877" spans="47:47" x14ac:dyDescent="0.25">
      <c r="AU3877" s="3"/>
    </row>
    <row r="3878" spans="47:47" x14ac:dyDescent="0.25">
      <c r="AU3878" s="3"/>
    </row>
    <row r="3879" spans="47:47" x14ac:dyDescent="0.25">
      <c r="AU3879" s="3"/>
    </row>
    <row r="3880" spans="47:47" x14ac:dyDescent="0.25">
      <c r="AU3880" s="3"/>
    </row>
    <row r="3881" spans="47:47" x14ac:dyDescent="0.25">
      <c r="AU3881" s="3"/>
    </row>
    <row r="3882" spans="47:47" x14ac:dyDescent="0.25">
      <c r="AU3882" s="3"/>
    </row>
    <row r="3883" spans="47:47" x14ac:dyDescent="0.25">
      <c r="AU3883" s="3"/>
    </row>
    <row r="3884" spans="47:47" x14ac:dyDescent="0.25">
      <c r="AU3884" s="3"/>
    </row>
    <row r="3885" spans="47:47" x14ac:dyDescent="0.25">
      <c r="AU3885" s="3"/>
    </row>
    <row r="3886" spans="47:47" x14ac:dyDescent="0.25">
      <c r="AU3886" s="3"/>
    </row>
    <row r="3887" spans="47:47" x14ac:dyDescent="0.25">
      <c r="AU3887" s="3"/>
    </row>
    <row r="3888" spans="47:47" x14ac:dyDescent="0.25">
      <c r="AU3888" s="3"/>
    </row>
    <row r="3889" spans="47:47" x14ac:dyDescent="0.25">
      <c r="AU3889" s="3"/>
    </row>
    <row r="3890" spans="47:47" x14ac:dyDescent="0.25">
      <c r="AU3890" s="3"/>
    </row>
    <row r="3891" spans="47:47" x14ac:dyDescent="0.25">
      <c r="AU3891" s="3"/>
    </row>
    <row r="3892" spans="47:47" x14ac:dyDescent="0.25">
      <c r="AU3892" s="3"/>
    </row>
    <row r="3893" spans="47:47" x14ac:dyDescent="0.25">
      <c r="AU3893" s="3"/>
    </row>
    <row r="3894" spans="47:47" x14ac:dyDescent="0.25">
      <c r="AU3894" s="3"/>
    </row>
    <row r="3895" spans="47:47" x14ac:dyDescent="0.25">
      <c r="AU3895" s="3"/>
    </row>
    <row r="3896" spans="47:47" x14ac:dyDescent="0.25">
      <c r="AU3896" s="3"/>
    </row>
    <row r="3897" spans="47:47" x14ac:dyDescent="0.25">
      <c r="AU3897" s="3"/>
    </row>
    <row r="3898" spans="47:47" x14ac:dyDescent="0.25">
      <c r="AU3898" s="3"/>
    </row>
    <row r="3899" spans="47:47" x14ac:dyDescent="0.25">
      <c r="AU3899" s="3"/>
    </row>
    <row r="3900" spans="47:47" x14ac:dyDescent="0.25">
      <c r="AU3900" s="3"/>
    </row>
    <row r="3901" spans="47:47" x14ac:dyDescent="0.25">
      <c r="AU3901" s="3"/>
    </row>
    <row r="3902" spans="47:47" x14ac:dyDescent="0.25">
      <c r="AU3902" s="3"/>
    </row>
    <row r="3903" spans="47:47" x14ac:dyDescent="0.25">
      <c r="AU3903" s="3"/>
    </row>
    <row r="3904" spans="47:47" x14ac:dyDescent="0.25">
      <c r="AU3904" s="3"/>
    </row>
    <row r="3905" spans="47:47" x14ac:dyDescent="0.25">
      <c r="AU3905" s="3"/>
    </row>
    <row r="3906" spans="47:47" x14ac:dyDescent="0.25">
      <c r="AU3906" s="3"/>
    </row>
    <row r="3907" spans="47:47" x14ac:dyDescent="0.25">
      <c r="AU3907" s="3"/>
    </row>
    <row r="3908" spans="47:47" x14ac:dyDescent="0.25">
      <c r="AU3908" s="3"/>
    </row>
    <row r="3909" spans="47:47" x14ac:dyDescent="0.25">
      <c r="AU3909" s="3"/>
    </row>
    <row r="3910" spans="47:47" x14ac:dyDescent="0.25">
      <c r="AU3910" s="3"/>
    </row>
    <row r="3911" spans="47:47" x14ac:dyDescent="0.25">
      <c r="AU3911" s="3"/>
    </row>
    <row r="3912" spans="47:47" x14ac:dyDescent="0.25">
      <c r="AU3912" s="3"/>
    </row>
    <row r="3913" spans="47:47" x14ac:dyDescent="0.25">
      <c r="AU3913" s="3"/>
    </row>
    <row r="3914" spans="47:47" x14ac:dyDescent="0.25">
      <c r="AU3914" s="3"/>
    </row>
    <row r="3915" spans="47:47" x14ac:dyDescent="0.25">
      <c r="AU3915" s="3"/>
    </row>
    <row r="3916" spans="47:47" x14ac:dyDescent="0.25">
      <c r="AU3916" s="3"/>
    </row>
    <row r="3917" spans="47:47" x14ac:dyDescent="0.25">
      <c r="AU3917" s="3"/>
    </row>
    <row r="3918" spans="47:47" x14ac:dyDescent="0.25">
      <c r="AU3918" s="3"/>
    </row>
    <row r="3919" spans="47:47" x14ac:dyDescent="0.25">
      <c r="AU3919" s="3"/>
    </row>
    <row r="3920" spans="47:47" x14ac:dyDescent="0.25">
      <c r="AU3920" s="3"/>
    </row>
    <row r="3921" spans="47:47" x14ac:dyDescent="0.25">
      <c r="AU3921" s="3"/>
    </row>
    <row r="3922" spans="47:47" x14ac:dyDescent="0.25">
      <c r="AU3922" s="3"/>
    </row>
    <row r="3923" spans="47:47" x14ac:dyDescent="0.25">
      <c r="AU3923" s="3"/>
    </row>
    <row r="3924" spans="47:47" x14ac:dyDescent="0.25">
      <c r="AU3924" s="3"/>
    </row>
    <row r="3925" spans="47:47" x14ac:dyDescent="0.25">
      <c r="AU3925" s="3"/>
    </row>
    <row r="3926" spans="47:47" x14ac:dyDescent="0.25">
      <c r="AU3926" s="3"/>
    </row>
    <row r="3927" spans="47:47" x14ac:dyDescent="0.25">
      <c r="AU3927" s="3"/>
    </row>
    <row r="3928" spans="47:47" x14ac:dyDescent="0.25">
      <c r="AU3928" s="3"/>
    </row>
    <row r="3929" spans="47:47" x14ac:dyDescent="0.25">
      <c r="AU3929" s="3"/>
    </row>
    <row r="3930" spans="47:47" x14ac:dyDescent="0.25">
      <c r="AU3930" s="3"/>
    </row>
    <row r="3931" spans="47:47" x14ac:dyDescent="0.25">
      <c r="AU3931" s="3"/>
    </row>
    <row r="3932" spans="47:47" x14ac:dyDescent="0.25">
      <c r="AU3932" s="3"/>
    </row>
    <row r="3933" spans="47:47" x14ac:dyDescent="0.25">
      <c r="AU3933" s="3"/>
    </row>
    <row r="3934" spans="47:47" x14ac:dyDescent="0.25">
      <c r="AU3934" s="3"/>
    </row>
    <row r="3935" spans="47:47" x14ac:dyDescent="0.25">
      <c r="AU3935" s="3"/>
    </row>
    <row r="3936" spans="47:47" x14ac:dyDescent="0.25">
      <c r="AU3936" s="3"/>
    </row>
    <row r="3937" spans="47:47" x14ac:dyDescent="0.25">
      <c r="AU3937" s="3"/>
    </row>
    <row r="3938" spans="47:47" x14ac:dyDescent="0.25">
      <c r="AU3938" s="3"/>
    </row>
    <row r="3939" spans="47:47" x14ac:dyDescent="0.25">
      <c r="AU3939" s="3"/>
    </row>
    <row r="3940" spans="47:47" x14ac:dyDescent="0.25">
      <c r="AU3940" s="3"/>
    </row>
    <row r="3941" spans="47:47" x14ac:dyDescent="0.25">
      <c r="AU3941" s="3"/>
    </row>
    <row r="3942" spans="47:47" x14ac:dyDescent="0.25">
      <c r="AU3942" s="3"/>
    </row>
    <row r="3943" spans="47:47" x14ac:dyDescent="0.25">
      <c r="AU3943" s="3"/>
    </row>
    <row r="3944" spans="47:47" x14ac:dyDescent="0.25">
      <c r="AU3944" s="3"/>
    </row>
    <row r="3945" spans="47:47" x14ac:dyDescent="0.25">
      <c r="AU3945" s="3"/>
    </row>
    <row r="3946" spans="47:47" x14ac:dyDescent="0.25">
      <c r="AU3946" s="3"/>
    </row>
    <row r="3947" spans="47:47" x14ac:dyDescent="0.25">
      <c r="AU3947" s="3"/>
    </row>
    <row r="3948" spans="47:47" x14ac:dyDescent="0.25">
      <c r="AU3948" s="3"/>
    </row>
    <row r="3949" spans="47:47" x14ac:dyDescent="0.25">
      <c r="AU3949" s="3"/>
    </row>
    <row r="3950" spans="47:47" x14ac:dyDescent="0.25">
      <c r="AU3950" s="3"/>
    </row>
    <row r="3951" spans="47:47" x14ac:dyDescent="0.25">
      <c r="AU3951" s="3"/>
    </row>
    <row r="3952" spans="47:47" x14ac:dyDescent="0.25">
      <c r="AU3952" s="3"/>
    </row>
    <row r="3953" spans="47:47" x14ac:dyDescent="0.25">
      <c r="AU3953" s="3"/>
    </row>
    <row r="3954" spans="47:47" x14ac:dyDescent="0.25">
      <c r="AU3954" s="3"/>
    </row>
    <row r="3955" spans="47:47" x14ac:dyDescent="0.25">
      <c r="AU3955" s="3"/>
    </row>
    <row r="3956" spans="47:47" x14ac:dyDescent="0.25">
      <c r="AU3956" s="3"/>
    </row>
    <row r="3957" spans="47:47" x14ac:dyDescent="0.25">
      <c r="AU3957" s="3"/>
    </row>
    <row r="3958" spans="47:47" x14ac:dyDescent="0.25">
      <c r="AU3958" s="3"/>
    </row>
    <row r="3959" spans="47:47" x14ac:dyDescent="0.25">
      <c r="AU3959" s="3"/>
    </row>
    <row r="3960" spans="47:47" x14ac:dyDescent="0.25">
      <c r="AU3960" s="3"/>
    </row>
    <row r="3961" spans="47:47" x14ac:dyDescent="0.25">
      <c r="AU3961" s="3"/>
    </row>
    <row r="3962" spans="47:47" x14ac:dyDescent="0.25">
      <c r="AU3962" s="3"/>
    </row>
    <row r="3963" spans="47:47" x14ac:dyDescent="0.25">
      <c r="AU3963" s="3"/>
    </row>
    <row r="3964" spans="47:47" x14ac:dyDescent="0.25">
      <c r="AU3964" s="3"/>
    </row>
    <row r="3965" spans="47:47" x14ac:dyDescent="0.25">
      <c r="AU3965" s="3"/>
    </row>
    <row r="3966" spans="47:47" x14ac:dyDescent="0.25">
      <c r="AU3966" s="3"/>
    </row>
    <row r="3967" spans="47:47" x14ac:dyDescent="0.25">
      <c r="AU3967" s="3"/>
    </row>
    <row r="3968" spans="47:47" x14ac:dyDescent="0.25">
      <c r="AU3968" s="3"/>
    </row>
    <row r="3969" spans="47:47" x14ac:dyDescent="0.25">
      <c r="AU3969" s="3"/>
    </row>
    <row r="3970" spans="47:47" x14ac:dyDescent="0.25">
      <c r="AU3970" s="3"/>
    </row>
    <row r="3971" spans="47:47" x14ac:dyDescent="0.25">
      <c r="AU3971" s="3"/>
    </row>
    <row r="3972" spans="47:47" x14ac:dyDescent="0.25">
      <c r="AU3972" s="3"/>
    </row>
    <row r="3973" spans="47:47" x14ac:dyDescent="0.25">
      <c r="AU3973" s="3"/>
    </row>
    <row r="3974" spans="47:47" x14ac:dyDescent="0.25">
      <c r="AU3974" s="3"/>
    </row>
    <row r="3975" spans="47:47" x14ac:dyDescent="0.25">
      <c r="AU3975" s="3"/>
    </row>
    <row r="3976" spans="47:47" x14ac:dyDescent="0.25">
      <c r="AU3976" s="3"/>
    </row>
    <row r="3977" spans="47:47" x14ac:dyDescent="0.25">
      <c r="AU3977" s="3"/>
    </row>
    <row r="3978" spans="47:47" x14ac:dyDescent="0.25">
      <c r="AU3978" s="3"/>
    </row>
    <row r="3979" spans="47:47" x14ac:dyDescent="0.25">
      <c r="AU3979" s="3"/>
    </row>
    <row r="3980" spans="47:47" x14ac:dyDescent="0.25">
      <c r="AU3980" s="3"/>
    </row>
    <row r="3981" spans="47:47" x14ac:dyDescent="0.25">
      <c r="AU3981" s="3"/>
    </row>
    <row r="3982" spans="47:47" x14ac:dyDescent="0.25">
      <c r="AU3982" s="3"/>
    </row>
    <row r="3983" spans="47:47" x14ac:dyDescent="0.25">
      <c r="AU3983" s="3"/>
    </row>
    <row r="3984" spans="47:47" x14ac:dyDescent="0.25">
      <c r="AU3984" s="3"/>
    </row>
    <row r="3985" spans="47:47" x14ac:dyDescent="0.25">
      <c r="AU3985" s="3"/>
    </row>
    <row r="3986" spans="47:47" x14ac:dyDescent="0.25">
      <c r="AU3986" s="3"/>
    </row>
    <row r="3987" spans="47:47" x14ac:dyDescent="0.25">
      <c r="AU3987" s="3"/>
    </row>
    <row r="3988" spans="47:47" x14ac:dyDescent="0.25">
      <c r="AU3988" s="3"/>
    </row>
    <row r="3989" spans="47:47" x14ac:dyDescent="0.25">
      <c r="AU3989" s="3"/>
    </row>
    <row r="3990" spans="47:47" x14ac:dyDescent="0.25">
      <c r="AU3990" s="3"/>
    </row>
    <row r="3991" spans="47:47" x14ac:dyDescent="0.25">
      <c r="AU3991" s="3"/>
    </row>
    <row r="3992" spans="47:47" x14ac:dyDescent="0.25">
      <c r="AU3992" s="3"/>
    </row>
    <row r="3993" spans="47:47" x14ac:dyDescent="0.25">
      <c r="AU3993" s="3"/>
    </row>
    <row r="3994" spans="47:47" x14ac:dyDescent="0.25">
      <c r="AU3994" s="3"/>
    </row>
    <row r="3995" spans="47:47" x14ac:dyDescent="0.25">
      <c r="AU3995" s="3"/>
    </row>
    <row r="3996" spans="47:47" x14ac:dyDescent="0.25">
      <c r="AU3996" s="3"/>
    </row>
    <row r="3997" spans="47:47" x14ac:dyDescent="0.25">
      <c r="AU3997" s="3"/>
    </row>
    <row r="3998" spans="47:47" x14ac:dyDescent="0.25">
      <c r="AU3998" s="3"/>
    </row>
    <row r="3999" spans="47:47" x14ac:dyDescent="0.25">
      <c r="AU3999" s="3"/>
    </row>
    <row r="4000" spans="47:47" x14ac:dyDescent="0.25">
      <c r="AU4000" s="3"/>
    </row>
    <row r="4001" spans="47:47" x14ac:dyDescent="0.25">
      <c r="AU4001" s="3"/>
    </row>
    <row r="4002" spans="47:47" x14ac:dyDescent="0.25">
      <c r="AU4002" s="3"/>
    </row>
    <row r="4003" spans="47:47" x14ac:dyDescent="0.25">
      <c r="AU4003" s="3"/>
    </row>
    <row r="4004" spans="47:47" x14ac:dyDescent="0.25">
      <c r="AU4004" s="3"/>
    </row>
    <row r="4005" spans="47:47" x14ac:dyDescent="0.25">
      <c r="AU4005" s="3"/>
    </row>
    <row r="4006" spans="47:47" x14ac:dyDescent="0.25">
      <c r="AU4006" s="3"/>
    </row>
    <row r="4007" spans="47:47" x14ac:dyDescent="0.25">
      <c r="AU4007" s="3"/>
    </row>
    <row r="4008" spans="47:47" x14ac:dyDescent="0.25">
      <c r="AU4008" s="3"/>
    </row>
    <row r="4009" spans="47:47" x14ac:dyDescent="0.25">
      <c r="AU4009" s="3"/>
    </row>
    <row r="4010" spans="47:47" x14ac:dyDescent="0.25">
      <c r="AU4010" s="3"/>
    </row>
    <row r="4011" spans="47:47" x14ac:dyDescent="0.25">
      <c r="AU4011" s="3"/>
    </row>
    <row r="4012" spans="47:47" x14ac:dyDescent="0.25">
      <c r="AU4012" s="3"/>
    </row>
    <row r="4013" spans="47:47" x14ac:dyDescent="0.25">
      <c r="AU4013" s="3"/>
    </row>
    <row r="4014" spans="47:47" x14ac:dyDescent="0.25">
      <c r="AU4014" s="3"/>
    </row>
    <row r="4015" spans="47:47" x14ac:dyDescent="0.25">
      <c r="AU4015" s="3"/>
    </row>
    <row r="4016" spans="47:47" x14ac:dyDescent="0.25">
      <c r="AU4016" s="3"/>
    </row>
    <row r="4017" spans="47:47" x14ac:dyDescent="0.25">
      <c r="AU4017" s="3"/>
    </row>
    <row r="4018" spans="47:47" x14ac:dyDescent="0.25">
      <c r="AU4018" s="3"/>
    </row>
    <row r="4019" spans="47:47" x14ac:dyDescent="0.25">
      <c r="AU4019" s="3"/>
    </row>
    <row r="4020" spans="47:47" x14ac:dyDescent="0.25">
      <c r="AU4020" s="3"/>
    </row>
    <row r="4021" spans="47:47" x14ac:dyDescent="0.25">
      <c r="AU4021" s="3"/>
    </row>
    <row r="4022" spans="47:47" x14ac:dyDescent="0.25">
      <c r="AU4022" s="3"/>
    </row>
    <row r="4023" spans="47:47" x14ac:dyDescent="0.25">
      <c r="AU4023" s="3"/>
    </row>
    <row r="4024" spans="47:47" x14ac:dyDescent="0.25">
      <c r="AU4024" s="3"/>
    </row>
    <row r="4025" spans="47:47" x14ac:dyDescent="0.25">
      <c r="AU4025" s="3"/>
    </row>
    <row r="4026" spans="47:47" x14ac:dyDescent="0.25">
      <c r="AU4026" s="3"/>
    </row>
    <row r="4027" spans="47:47" x14ac:dyDescent="0.25">
      <c r="AU4027" s="3"/>
    </row>
    <row r="4028" spans="47:47" x14ac:dyDescent="0.25">
      <c r="AU4028" s="3"/>
    </row>
    <row r="4029" spans="47:47" x14ac:dyDescent="0.25">
      <c r="AU4029" s="3"/>
    </row>
    <row r="4030" spans="47:47" x14ac:dyDescent="0.25">
      <c r="AU4030" s="3"/>
    </row>
    <row r="4031" spans="47:47" x14ac:dyDescent="0.25">
      <c r="AU4031" s="3"/>
    </row>
    <row r="4032" spans="47:47" x14ac:dyDescent="0.25">
      <c r="AU4032" s="3"/>
    </row>
    <row r="4033" spans="47:47" x14ac:dyDescent="0.25">
      <c r="AU4033" s="3"/>
    </row>
    <row r="4034" spans="47:47" x14ac:dyDescent="0.25">
      <c r="AU4034" s="3"/>
    </row>
    <row r="4035" spans="47:47" x14ac:dyDescent="0.25">
      <c r="AU4035" s="3"/>
    </row>
    <row r="4036" spans="47:47" x14ac:dyDescent="0.25">
      <c r="AU4036" s="3"/>
    </row>
    <row r="4037" spans="47:47" x14ac:dyDescent="0.25">
      <c r="AU4037" s="3"/>
    </row>
    <row r="4038" spans="47:47" x14ac:dyDescent="0.25">
      <c r="AU4038" s="3"/>
    </row>
    <row r="4039" spans="47:47" x14ac:dyDescent="0.25">
      <c r="AU4039" s="3"/>
    </row>
    <row r="4040" spans="47:47" x14ac:dyDescent="0.25">
      <c r="AU4040" s="3"/>
    </row>
    <row r="4041" spans="47:47" x14ac:dyDescent="0.25">
      <c r="AU4041" s="3"/>
    </row>
    <row r="4042" spans="47:47" x14ac:dyDescent="0.25">
      <c r="AU4042" s="3"/>
    </row>
    <row r="4043" spans="47:47" x14ac:dyDescent="0.25">
      <c r="AU4043" s="3"/>
    </row>
    <row r="4044" spans="47:47" x14ac:dyDescent="0.25">
      <c r="AU4044" s="3"/>
    </row>
    <row r="4045" spans="47:47" x14ac:dyDescent="0.25">
      <c r="AU4045" s="3"/>
    </row>
    <row r="4046" spans="47:47" x14ac:dyDescent="0.25">
      <c r="AU4046" s="3"/>
    </row>
    <row r="4047" spans="47:47" x14ac:dyDescent="0.25">
      <c r="AU4047" s="3"/>
    </row>
    <row r="4048" spans="47:47" x14ac:dyDescent="0.25">
      <c r="AU4048" s="3"/>
    </row>
    <row r="4049" spans="47:47" x14ac:dyDescent="0.25">
      <c r="AU4049" s="3"/>
    </row>
    <row r="4050" spans="47:47" x14ac:dyDescent="0.25">
      <c r="AU4050" s="3"/>
    </row>
    <row r="4051" spans="47:47" x14ac:dyDescent="0.25">
      <c r="AU4051" s="3"/>
    </row>
    <row r="4052" spans="47:47" x14ac:dyDescent="0.25">
      <c r="AU4052" s="3"/>
    </row>
    <row r="4053" spans="47:47" x14ac:dyDescent="0.25">
      <c r="AU4053" s="3"/>
    </row>
    <row r="4054" spans="47:47" x14ac:dyDescent="0.25">
      <c r="AU4054" s="3"/>
    </row>
    <row r="4055" spans="47:47" x14ac:dyDescent="0.25">
      <c r="AU4055" s="3"/>
    </row>
    <row r="4056" spans="47:47" x14ac:dyDescent="0.25">
      <c r="AU4056" s="3"/>
    </row>
    <row r="4057" spans="47:47" x14ac:dyDescent="0.25">
      <c r="AU4057" s="3"/>
    </row>
    <row r="4058" spans="47:47" x14ac:dyDescent="0.25">
      <c r="AU4058" s="3"/>
    </row>
    <row r="4059" spans="47:47" x14ac:dyDescent="0.25">
      <c r="AU4059" s="3"/>
    </row>
    <row r="4060" spans="47:47" x14ac:dyDescent="0.25">
      <c r="AU4060" s="3"/>
    </row>
    <row r="4061" spans="47:47" x14ac:dyDescent="0.25">
      <c r="AU4061" s="3"/>
    </row>
    <row r="4062" spans="47:47" x14ac:dyDescent="0.25">
      <c r="AU4062" s="3"/>
    </row>
    <row r="4063" spans="47:47" x14ac:dyDescent="0.25">
      <c r="AU4063" s="3"/>
    </row>
    <row r="4064" spans="47:47" x14ac:dyDescent="0.25">
      <c r="AU4064" s="3"/>
    </row>
    <row r="4065" spans="47:47" x14ac:dyDescent="0.25">
      <c r="AU4065" s="3"/>
    </row>
    <row r="4066" spans="47:47" x14ac:dyDescent="0.25">
      <c r="AU4066" s="3"/>
    </row>
    <row r="4067" spans="47:47" x14ac:dyDescent="0.25">
      <c r="AU4067" s="3"/>
    </row>
    <row r="4068" spans="47:47" x14ac:dyDescent="0.25">
      <c r="AU4068" s="3"/>
    </row>
    <row r="4069" spans="47:47" x14ac:dyDescent="0.25">
      <c r="AU4069" s="3"/>
    </row>
    <row r="4070" spans="47:47" x14ac:dyDescent="0.25">
      <c r="AU4070" s="3"/>
    </row>
    <row r="4071" spans="47:47" x14ac:dyDescent="0.25">
      <c r="AU4071" s="3"/>
    </row>
    <row r="4072" spans="47:47" x14ac:dyDescent="0.25">
      <c r="AU4072" s="3"/>
    </row>
    <row r="4073" spans="47:47" x14ac:dyDescent="0.25">
      <c r="AU4073" s="3"/>
    </row>
    <row r="4074" spans="47:47" x14ac:dyDescent="0.25">
      <c r="AU4074" s="3"/>
    </row>
    <row r="4075" spans="47:47" x14ac:dyDescent="0.25">
      <c r="AU4075" s="3"/>
    </row>
    <row r="4076" spans="47:47" x14ac:dyDescent="0.25">
      <c r="AU4076" s="3"/>
    </row>
    <row r="4077" spans="47:47" x14ac:dyDescent="0.25">
      <c r="AU4077" s="3"/>
    </row>
    <row r="4078" spans="47:47" x14ac:dyDescent="0.25">
      <c r="AU4078" s="3"/>
    </row>
    <row r="4079" spans="47:47" x14ac:dyDescent="0.25">
      <c r="AU4079" s="3"/>
    </row>
    <row r="4080" spans="47:47" x14ac:dyDescent="0.25">
      <c r="AU4080" s="3"/>
    </row>
    <row r="4081" spans="47:47" x14ac:dyDescent="0.25">
      <c r="AU4081" s="3"/>
    </row>
    <row r="4082" spans="47:47" x14ac:dyDescent="0.25">
      <c r="AU4082" s="3"/>
    </row>
    <row r="4083" spans="47:47" x14ac:dyDescent="0.25">
      <c r="AU4083" s="3"/>
    </row>
    <row r="4084" spans="47:47" x14ac:dyDescent="0.25">
      <c r="AU4084" s="3"/>
    </row>
    <row r="4085" spans="47:47" x14ac:dyDescent="0.25">
      <c r="AU4085" s="3"/>
    </row>
    <row r="4086" spans="47:47" x14ac:dyDescent="0.25">
      <c r="AU4086" s="3"/>
    </row>
    <row r="4087" spans="47:47" x14ac:dyDescent="0.25">
      <c r="AU4087" s="3"/>
    </row>
    <row r="4088" spans="47:47" x14ac:dyDescent="0.25">
      <c r="AU4088" s="3"/>
    </row>
    <row r="4089" spans="47:47" x14ac:dyDescent="0.25">
      <c r="AU4089" s="3"/>
    </row>
    <row r="4090" spans="47:47" x14ac:dyDescent="0.25">
      <c r="AU4090" s="3"/>
    </row>
    <row r="4091" spans="47:47" x14ac:dyDescent="0.25">
      <c r="AU4091" s="3"/>
    </row>
    <row r="4092" spans="47:47" x14ac:dyDescent="0.25">
      <c r="AU4092" s="3"/>
    </row>
    <row r="4093" spans="47:47" x14ac:dyDescent="0.25">
      <c r="AU4093" s="3"/>
    </row>
    <row r="4094" spans="47:47" x14ac:dyDescent="0.25">
      <c r="AU4094" s="3"/>
    </row>
    <row r="4095" spans="47:47" x14ac:dyDescent="0.25">
      <c r="AU4095" s="3"/>
    </row>
    <row r="4096" spans="47:47" x14ac:dyDescent="0.25">
      <c r="AU4096" s="3"/>
    </row>
    <row r="4097" spans="47:47" x14ac:dyDescent="0.25">
      <c r="AU4097" s="3"/>
    </row>
    <row r="4098" spans="47:47" x14ac:dyDescent="0.25">
      <c r="AU4098" s="3"/>
    </row>
    <row r="4099" spans="47:47" x14ac:dyDescent="0.25">
      <c r="AU4099" s="3"/>
    </row>
    <row r="4100" spans="47:47" x14ac:dyDescent="0.25">
      <c r="AU4100" s="3"/>
    </row>
    <row r="4101" spans="47:47" x14ac:dyDescent="0.25">
      <c r="AU4101" s="3"/>
    </row>
    <row r="4102" spans="47:47" x14ac:dyDescent="0.25">
      <c r="AU4102" s="3"/>
    </row>
    <row r="4103" spans="47:47" x14ac:dyDescent="0.25">
      <c r="AU4103" s="3"/>
    </row>
    <row r="4104" spans="47:47" x14ac:dyDescent="0.25">
      <c r="AU4104" s="3"/>
    </row>
    <row r="4105" spans="47:47" x14ac:dyDescent="0.25">
      <c r="AU4105" s="3"/>
    </row>
    <row r="4106" spans="47:47" x14ac:dyDescent="0.25">
      <c r="AU4106" s="3"/>
    </row>
    <row r="4107" spans="47:47" x14ac:dyDescent="0.25">
      <c r="AU4107" s="3"/>
    </row>
    <row r="4108" spans="47:47" x14ac:dyDescent="0.25">
      <c r="AU4108" s="3"/>
    </row>
    <row r="4109" spans="47:47" x14ac:dyDescent="0.25">
      <c r="AU4109" s="3"/>
    </row>
    <row r="4110" spans="47:47" x14ac:dyDescent="0.25">
      <c r="AU4110" s="3"/>
    </row>
    <row r="4111" spans="47:47" x14ac:dyDescent="0.25">
      <c r="AU4111" s="3"/>
    </row>
    <row r="4112" spans="47:47" x14ac:dyDescent="0.25">
      <c r="AU4112" s="3"/>
    </row>
    <row r="4113" spans="47:47" x14ac:dyDescent="0.25">
      <c r="AU4113" s="3"/>
    </row>
    <row r="4114" spans="47:47" x14ac:dyDescent="0.25">
      <c r="AU4114" s="3"/>
    </row>
    <row r="4115" spans="47:47" x14ac:dyDescent="0.25">
      <c r="AU4115" s="3"/>
    </row>
    <row r="4116" spans="47:47" x14ac:dyDescent="0.25">
      <c r="AU4116" s="3"/>
    </row>
    <row r="4117" spans="47:47" x14ac:dyDescent="0.25">
      <c r="AU4117" s="3"/>
    </row>
    <row r="4118" spans="47:47" x14ac:dyDescent="0.25">
      <c r="AU4118" s="3"/>
    </row>
    <row r="4119" spans="47:47" x14ac:dyDescent="0.25">
      <c r="AU4119" s="3"/>
    </row>
    <row r="4120" spans="47:47" x14ac:dyDescent="0.25">
      <c r="AU4120" s="3"/>
    </row>
    <row r="4121" spans="47:47" x14ac:dyDescent="0.25">
      <c r="AU4121" s="3"/>
    </row>
    <row r="4122" spans="47:47" x14ac:dyDescent="0.25">
      <c r="AU4122" s="3"/>
    </row>
    <row r="4123" spans="47:47" x14ac:dyDescent="0.25">
      <c r="AU4123" s="3"/>
    </row>
    <row r="4124" spans="47:47" x14ac:dyDescent="0.25">
      <c r="AU4124" s="3"/>
    </row>
    <row r="4125" spans="47:47" x14ac:dyDescent="0.25">
      <c r="AU4125" s="3"/>
    </row>
    <row r="4126" spans="47:47" x14ac:dyDescent="0.25">
      <c r="AU4126" s="3"/>
    </row>
    <row r="4127" spans="47:47" x14ac:dyDescent="0.25">
      <c r="AU4127" s="3"/>
    </row>
    <row r="4128" spans="47:47" x14ac:dyDescent="0.25">
      <c r="AU4128" s="3"/>
    </row>
    <row r="4129" spans="47:47" x14ac:dyDescent="0.25">
      <c r="AU4129" s="3"/>
    </row>
    <row r="4130" spans="47:47" x14ac:dyDescent="0.25">
      <c r="AU4130" s="3"/>
    </row>
    <row r="4131" spans="47:47" x14ac:dyDescent="0.25">
      <c r="AU4131" s="3"/>
    </row>
    <row r="4132" spans="47:47" x14ac:dyDescent="0.25">
      <c r="AU4132" s="3"/>
    </row>
    <row r="4133" spans="47:47" x14ac:dyDescent="0.25">
      <c r="AU4133" s="3"/>
    </row>
    <row r="4134" spans="47:47" x14ac:dyDescent="0.25">
      <c r="AU4134" s="3"/>
    </row>
    <row r="4135" spans="47:47" x14ac:dyDescent="0.25">
      <c r="AU4135" s="3"/>
    </row>
    <row r="4136" spans="47:47" x14ac:dyDescent="0.25">
      <c r="AU4136" s="3"/>
    </row>
    <row r="4137" spans="47:47" x14ac:dyDescent="0.25">
      <c r="AU4137" s="3"/>
    </row>
    <row r="4138" spans="47:47" x14ac:dyDescent="0.25">
      <c r="AU4138" s="3"/>
    </row>
    <row r="4139" spans="47:47" x14ac:dyDescent="0.25">
      <c r="AU4139" s="3"/>
    </row>
    <row r="4140" spans="47:47" x14ac:dyDescent="0.25">
      <c r="AU4140" s="3"/>
    </row>
    <row r="4141" spans="47:47" x14ac:dyDescent="0.25">
      <c r="AU4141" s="3"/>
    </row>
    <row r="4142" spans="47:47" x14ac:dyDescent="0.25">
      <c r="AU4142" s="3"/>
    </row>
    <row r="4143" spans="47:47" x14ac:dyDescent="0.25">
      <c r="AU4143" s="3"/>
    </row>
    <row r="4144" spans="47:47" x14ac:dyDescent="0.25">
      <c r="AU4144" s="3"/>
    </row>
    <row r="4145" spans="47:47" x14ac:dyDescent="0.25">
      <c r="AU4145" s="3"/>
    </row>
    <row r="4146" spans="47:47" x14ac:dyDescent="0.25">
      <c r="AU4146" s="3"/>
    </row>
    <row r="4147" spans="47:47" x14ac:dyDescent="0.25">
      <c r="AU4147" s="3"/>
    </row>
    <row r="4148" spans="47:47" x14ac:dyDescent="0.25">
      <c r="AU4148" s="3"/>
    </row>
    <row r="4149" spans="47:47" x14ac:dyDescent="0.25">
      <c r="AU4149" s="3"/>
    </row>
    <row r="4150" spans="47:47" x14ac:dyDescent="0.25">
      <c r="AU4150" s="3"/>
    </row>
    <row r="4151" spans="47:47" x14ac:dyDescent="0.25">
      <c r="AU4151" s="3"/>
    </row>
    <row r="4152" spans="47:47" x14ac:dyDescent="0.25">
      <c r="AU4152" s="3"/>
    </row>
    <row r="4153" spans="47:47" x14ac:dyDescent="0.25">
      <c r="AU4153" s="3"/>
    </row>
    <row r="4154" spans="47:47" x14ac:dyDescent="0.25">
      <c r="AU4154" s="3"/>
    </row>
    <row r="4155" spans="47:47" x14ac:dyDescent="0.25">
      <c r="AU4155" s="3"/>
    </row>
    <row r="4156" spans="47:47" x14ac:dyDescent="0.25">
      <c r="AU4156" s="3"/>
    </row>
    <row r="4157" spans="47:47" x14ac:dyDescent="0.25">
      <c r="AU4157" s="3"/>
    </row>
    <row r="4158" spans="47:47" x14ac:dyDescent="0.25">
      <c r="AU4158" s="3"/>
    </row>
    <row r="4159" spans="47:47" x14ac:dyDescent="0.25">
      <c r="AU4159" s="3"/>
    </row>
    <row r="4160" spans="47:47" x14ac:dyDescent="0.25">
      <c r="AU4160" s="3"/>
    </row>
    <row r="4161" spans="47:47" x14ac:dyDescent="0.25">
      <c r="AU4161" s="3"/>
    </row>
    <row r="4162" spans="47:47" x14ac:dyDescent="0.25">
      <c r="AU4162" s="3"/>
    </row>
    <row r="4163" spans="47:47" x14ac:dyDescent="0.25">
      <c r="AU4163" s="3"/>
    </row>
    <row r="4164" spans="47:47" x14ac:dyDescent="0.25">
      <c r="AU4164" s="3"/>
    </row>
    <row r="4165" spans="47:47" x14ac:dyDescent="0.25">
      <c r="AU4165" s="3"/>
    </row>
    <row r="4166" spans="47:47" x14ac:dyDescent="0.25">
      <c r="AU4166" s="3"/>
    </row>
    <row r="4167" spans="47:47" x14ac:dyDescent="0.25">
      <c r="AU4167" s="3"/>
    </row>
    <row r="4168" spans="47:47" x14ac:dyDescent="0.25">
      <c r="AU4168" s="3"/>
    </row>
    <row r="4169" spans="47:47" x14ac:dyDescent="0.25">
      <c r="AU4169" s="3"/>
    </row>
    <row r="4170" spans="47:47" x14ac:dyDescent="0.25">
      <c r="AU4170" s="3"/>
    </row>
    <row r="4171" spans="47:47" x14ac:dyDescent="0.25">
      <c r="AU4171" s="3"/>
    </row>
    <row r="4172" spans="47:47" x14ac:dyDescent="0.25">
      <c r="AU4172" s="3"/>
    </row>
    <row r="4173" spans="47:47" x14ac:dyDescent="0.25">
      <c r="AU4173" s="3"/>
    </row>
    <row r="4174" spans="47:47" x14ac:dyDescent="0.25">
      <c r="AU4174" s="3"/>
    </row>
    <row r="4175" spans="47:47" x14ac:dyDescent="0.25">
      <c r="AU4175" s="3"/>
    </row>
    <row r="4176" spans="47:47" x14ac:dyDescent="0.25">
      <c r="AU4176" s="3"/>
    </row>
    <row r="4177" spans="47:47" x14ac:dyDescent="0.25">
      <c r="AU4177" s="3"/>
    </row>
    <row r="4178" spans="47:47" x14ac:dyDescent="0.25">
      <c r="AU4178" s="3"/>
    </row>
    <row r="4179" spans="47:47" x14ac:dyDescent="0.25">
      <c r="AU4179" s="3"/>
    </row>
    <row r="4180" spans="47:47" x14ac:dyDescent="0.25">
      <c r="AU4180" s="3"/>
    </row>
    <row r="4181" spans="47:47" x14ac:dyDescent="0.25">
      <c r="AU4181" s="3"/>
    </row>
    <row r="4182" spans="47:47" x14ac:dyDescent="0.25">
      <c r="AU4182" s="3"/>
    </row>
    <row r="4183" spans="47:47" x14ac:dyDescent="0.25">
      <c r="AU4183" s="3"/>
    </row>
    <row r="4184" spans="47:47" x14ac:dyDescent="0.25">
      <c r="AU4184" s="3"/>
    </row>
    <row r="4185" spans="47:47" x14ac:dyDescent="0.25">
      <c r="AU4185" s="3"/>
    </row>
    <row r="4186" spans="47:47" x14ac:dyDescent="0.25">
      <c r="AU4186" s="3"/>
    </row>
    <row r="4187" spans="47:47" x14ac:dyDescent="0.25">
      <c r="AU4187" s="3"/>
    </row>
    <row r="4188" spans="47:47" x14ac:dyDescent="0.25">
      <c r="AU4188" s="3"/>
    </row>
    <row r="4189" spans="47:47" x14ac:dyDescent="0.25">
      <c r="AU4189" s="3"/>
    </row>
    <row r="4190" spans="47:47" x14ac:dyDescent="0.25">
      <c r="AU4190" s="3"/>
    </row>
    <row r="4191" spans="47:47" x14ac:dyDescent="0.25">
      <c r="AU4191" s="3"/>
    </row>
    <row r="4192" spans="47:47" x14ac:dyDescent="0.25">
      <c r="AU4192" s="3"/>
    </row>
    <row r="4193" spans="47:47" x14ac:dyDescent="0.25">
      <c r="AU4193" s="3"/>
    </row>
    <row r="4194" spans="47:47" x14ac:dyDescent="0.25">
      <c r="AU4194" s="3"/>
    </row>
    <row r="4195" spans="47:47" x14ac:dyDescent="0.25">
      <c r="AU4195" s="3"/>
    </row>
    <row r="4196" spans="47:47" x14ac:dyDescent="0.25">
      <c r="AU4196" s="3"/>
    </row>
    <row r="4197" spans="47:47" x14ac:dyDescent="0.25">
      <c r="AU4197" s="3"/>
    </row>
    <row r="4198" spans="47:47" x14ac:dyDescent="0.25">
      <c r="AU4198" s="3"/>
    </row>
    <row r="4199" spans="47:47" x14ac:dyDescent="0.25">
      <c r="AU4199" s="3"/>
    </row>
    <row r="4200" spans="47:47" x14ac:dyDescent="0.25">
      <c r="AU4200" s="3"/>
    </row>
    <row r="4201" spans="47:47" x14ac:dyDescent="0.25">
      <c r="AU4201" s="3"/>
    </row>
    <row r="4202" spans="47:47" x14ac:dyDescent="0.25">
      <c r="AU4202" s="3"/>
    </row>
    <row r="4203" spans="47:47" x14ac:dyDescent="0.25">
      <c r="AU4203" s="3"/>
    </row>
    <row r="4204" spans="47:47" x14ac:dyDescent="0.25">
      <c r="AU4204" s="3"/>
    </row>
    <row r="4205" spans="47:47" x14ac:dyDescent="0.25">
      <c r="AU4205" s="3"/>
    </row>
    <row r="4206" spans="47:47" x14ac:dyDescent="0.25">
      <c r="AU4206" s="3"/>
    </row>
    <row r="4207" spans="47:47" x14ac:dyDescent="0.25">
      <c r="AU4207" s="3"/>
    </row>
    <row r="4208" spans="47:47" x14ac:dyDescent="0.25">
      <c r="AU4208" s="3"/>
    </row>
    <row r="4209" spans="47:47" x14ac:dyDescent="0.25">
      <c r="AU4209" s="3"/>
    </row>
    <row r="4210" spans="47:47" x14ac:dyDescent="0.25">
      <c r="AU4210" s="3"/>
    </row>
    <row r="4211" spans="47:47" x14ac:dyDescent="0.25">
      <c r="AU4211" s="3"/>
    </row>
    <row r="4212" spans="47:47" x14ac:dyDescent="0.25">
      <c r="AU4212" s="3"/>
    </row>
    <row r="4213" spans="47:47" x14ac:dyDescent="0.25">
      <c r="AU4213" s="3"/>
    </row>
    <row r="4214" spans="47:47" x14ac:dyDescent="0.25">
      <c r="AU4214" s="3"/>
    </row>
    <row r="4215" spans="47:47" x14ac:dyDescent="0.25">
      <c r="AU4215" s="3"/>
    </row>
    <row r="4216" spans="47:47" x14ac:dyDescent="0.25">
      <c r="AU4216" s="3"/>
    </row>
    <row r="4217" spans="47:47" x14ac:dyDescent="0.25">
      <c r="AU4217" s="3"/>
    </row>
    <row r="4218" spans="47:47" x14ac:dyDescent="0.25">
      <c r="AU4218" s="3"/>
    </row>
    <row r="4219" spans="47:47" x14ac:dyDescent="0.25">
      <c r="AU4219" s="3"/>
    </row>
    <row r="4220" spans="47:47" x14ac:dyDescent="0.25">
      <c r="AU4220" s="3"/>
    </row>
    <row r="4221" spans="47:47" x14ac:dyDescent="0.25">
      <c r="AU4221" s="3"/>
    </row>
    <row r="4222" spans="47:47" x14ac:dyDescent="0.25">
      <c r="AU4222" s="3"/>
    </row>
    <row r="4223" spans="47:47" x14ac:dyDescent="0.25">
      <c r="AU4223" s="3"/>
    </row>
    <row r="4224" spans="47:47" x14ac:dyDescent="0.25">
      <c r="AU4224" s="3"/>
    </row>
    <row r="4225" spans="47:47" x14ac:dyDescent="0.25">
      <c r="AU4225" s="3"/>
    </row>
    <row r="4226" spans="47:47" x14ac:dyDescent="0.25">
      <c r="AU4226" s="3"/>
    </row>
    <row r="4227" spans="47:47" x14ac:dyDescent="0.25">
      <c r="AU4227" s="3"/>
    </row>
    <row r="4228" spans="47:47" x14ac:dyDescent="0.25">
      <c r="AU4228" s="3"/>
    </row>
    <row r="4229" spans="47:47" x14ac:dyDescent="0.25">
      <c r="AU4229" s="3"/>
    </row>
    <row r="4230" spans="47:47" x14ac:dyDescent="0.25">
      <c r="AU4230" s="3"/>
    </row>
    <row r="4231" spans="47:47" x14ac:dyDescent="0.25">
      <c r="AU4231" s="3"/>
    </row>
    <row r="4232" spans="47:47" x14ac:dyDescent="0.25">
      <c r="AU4232" s="3"/>
    </row>
    <row r="4233" spans="47:47" x14ac:dyDescent="0.25">
      <c r="AU4233" s="3"/>
    </row>
    <row r="4234" spans="47:47" x14ac:dyDescent="0.25">
      <c r="AU4234" s="3"/>
    </row>
    <row r="4235" spans="47:47" x14ac:dyDescent="0.25">
      <c r="AU4235" s="3"/>
    </row>
    <row r="4236" spans="47:47" x14ac:dyDescent="0.25">
      <c r="AU4236" s="3"/>
    </row>
    <row r="4237" spans="47:47" x14ac:dyDescent="0.25">
      <c r="AU4237" s="3"/>
    </row>
    <row r="4238" spans="47:47" x14ac:dyDescent="0.25">
      <c r="AU4238" s="3"/>
    </row>
    <row r="4239" spans="47:47" x14ac:dyDescent="0.25">
      <c r="AU4239" s="3"/>
    </row>
    <row r="4240" spans="47:47" x14ac:dyDescent="0.25">
      <c r="AU4240" s="3"/>
    </row>
    <row r="4241" spans="47:47" x14ac:dyDescent="0.25">
      <c r="AU4241" s="3"/>
    </row>
    <row r="4242" spans="47:47" x14ac:dyDescent="0.25">
      <c r="AU4242" s="3"/>
    </row>
    <row r="4243" spans="47:47" x14ac:dyDescent="0.25">
      <c r="AU4243" s="3"/>
    </row>
    <row r="4244" spans="47:47" x14ac:dyDescent="0.25">
      <c r="AU4244" s="3"/>
    </row>
    <row r="4245" spans="47:47" x14ac:dyDescent="0.25">
      <c r="AU4245" s="3"/>
    </row>
    <row r="4246" spans="47:47" x14ac:dyDescent="0.25">
      <c r="AU4246" s="3"/>
    </row>
    <row r="4247" spans="47:47" x14ac:dyDescent="0.25">
      <c r="AU4247" s="3"/>
    </row>
    <row r="4248" spans="47:47" x14ac:dyDescent="0.25">
      <c r="AU4248" s="3"/>
    </row>
    <row r="4249" spans="47:47" x14ac:dyDescent="0.25">
      <c r="AU4249" s="3"/>
    </row>
    <row r="4250" spans="47:47" x14ac:dyDescent="0.25">
      <c r="AU4250" s="3"/>
    </row>
    <row r="4251" spans="47:47" x14ac:dyDescent="0.25">
      <c r="AU4251" s="3"/>
    </row>
    <row r="4252" spans="47:47" x14ac:dyDescent="0.25">
      <c r="AU4252" s="3"/>
    </row>
    <row r="4253" spans="47:47" x14ac:dyDescent="0.25">
      <c r="AU4253" s="3"/>
    </row>
    <row r="4254" spans="47:47" x14ac:dyDescent="0.25">
      <c r="AU4254" s="3"/>
    </row>
    <row r="4255" spans="47:47" x14ac:dyDescent="0.25">
      <c r="AU4255" s="3"/>
    </row>
    <row r="4256" spans="47:47" x14ac:dyDescent="0.25">
      <c r="AU4256" s="3"/>
    </row>
    <row r="4257" spans="47:47" x14ac:dyDescent="0.25">
      <c r="AU4257" s="3"/>
    </row>
    <row r="4258" spans="47:47" x14ac:dyDescent="0.25">
      <c r="AU4258" s="3"/>
    </row>
    <row r="4259" spans="47:47" x14ac:dyDescent="0.25">
      <c r="AU4259" s="3"/>
    </row>
    <row r="4260" spans="47:47" x14ac:dyDescent="0.25">
      <c r="AU4260" s="3"/>
    </row>
    <row r="4261" spans="47:47" x14ac:dyDescent="0.25">
      <c r="AU4261" s="3"/>
    </row>
    <row r="4262" spans="47:47" x14ac:dyDescent="0.25">
      <c r="AU4262" s="3"/>
    </row>
    <row r="4263" spans="47:47" x14ac:dyDescent="0.25">
      <c r="AU4263" s="3"/>
    </row>
    <row r="4264" spans="47:47" x14ac:dyDescent="0.25">
      <c r="AU4264" s="3"/>
    </row>
    <row r="4265" spans="47:47" x14ac:dyDescent="0.25">
      <c r="AU4265" s="3"/>
    </row>
    <row r="4266" spans="47:47" x14ac:dyDescent="0.25">
      <c r="AU4266" s="3"/>
    </row>
    <row r="4267" spans="47:47" x14ac:dyDescent="0.25">
      <c r="AU4267" s="3"/>
    </row>
    <row r="4268" spans="47:47" x14ac:dyDescent="0.25">
      <c r="AU4268" s="3"/>
    </row>
    <row r="4269" spans="47:47" x14ac:dyDescent="0.25">
      <c r="AU4269" s="3"/>
    </row>
    <row r="4270" spans="47:47" x14ac:dyDescent="0.25">
      <c r="AU4270" s="3"/>
    </row>
    <row r="4271" spans="47:47" x14ac:dyDescent="0.25">
      <c r="AU4271" s="3"/>
    </row>
    <row r="4272" spans="47:47" x14ac:dyDescent="0.25">
      <c r="AU4272" s="3"/>
    </row>
    <row r="4273" spans="47:47" x14ac:dyDescent="0.25">
      <c r="AU4273" s="3"/>
    </row>
    <row r="4274" spans="47:47" x14ac:dyDescent="0.25">
      <c r="AU4274" s="3"/>
    </row>
    <row r="4275" spans="47:47" x14ac:dyDescent="0.25">
      <c r="AU4275" s="3"/>
    </row>
    <row r="4276" spans="47:47" x14ac:dyDescent="0.25">
      <c r="AU4276" s="3"/>
    </row>
    <row r="4277" spans="47:47" x14ac:dyDescent="0.25">
      <c r="AU4277" s="3"/>
    </row>
    <row r="4278" spans="47:47" x14ac:dyDescent="0.25">
      <c r="AU4278" s="3"/>
    </row>
    <row r="4279" spans="47:47" x14ac:dyDescent="0.25">
      <c r="AU4279" s="3"/>
    </row>
    <row r="4280" spans="47:47" x14ac:dyDescent="0.25">
      <c r="AU4280" s="3"/>
    </row>
    <row r="4281" spans="47:47" x14ac:dyDescent="0.25">
      <c r="AU4281" s="3"/>
    </row>
    <row r="4282" spans="47:47" x14ac:dyDescent="0.25">
      <c r="AU4282" s="3"/>
    </row>
    <row r="4283" spans="47:47" x14ac:dyDescent="0.25">
      <c r="AU4283" s="3"/>
    </row>
    <row r="4284" spans="47:47" x14ac:dyDescent="0.25">
      <c r="AU4284" s="3"/>
    </row>
    <row r="4285" spans="47:47" x14ac:dyDescent="0.25">
      <c r="AU4285" s="3"/>
    </row>
    <row r="4286" spans="47:47" x14ac:dyDescent="0.25">
      <c r="AU4286" s="3"/>
    </row>
    <row r="4287" spans="47:47" x14ac:dyDescent="0.25">
      <c r="AU4287" s="3"/>
    </row>
    <row r="4288" spans="47:47" x14ac:dyDescent="0.25">
      <c r="AU4288" s="3"/>
    </row>
    <row r="4289" spans="47:47" x14ac:dyDescent="0.25">
      <c r="AU4289" s="3"/>
    </row>
    <row r="4290" spans="47:47" x14ac:dyDescent="0.25">
      <c r="AU4290" s="3"/>
    </row>
    <row r="4291" spans="47:47" x14ac:dyDescent="0.25">
      <c r="AU4291" s="3"/>
    </row>
    <row r="4292" spans="47:47" x14ac:dyDescent="0.25">
      <c r="AU4292" s="3"/>
    </row>
    <row r="4293" spans="47:47" x14ac:dyDescent="0.25">
      <c r="AU4293" s="3"/>
    </row>
    <row r="4294" spans="47:47" x14ac:dyDescent="0.25">
      <c r="AU4294" s="3"/>
    </row>
    <row r="4295" spans="47:47" x14ac:dyDescent="0.25">
      <c r="AU4295" s="3"/>
    </row>
    <row r="4296" spans="47:47" x14ac:dyDescent="0.25">
      <c r="AU4296" s="3"/>
    </row>
    <row r="4297" spans="47:47" x14ac:dyDescent="0.25">
      <c r="AU4297" s="3"/>
    </row>
    <row r="4298" spans="47:47" x14ac:dyDescent="0.25">
      <c r="AU4298" s="3"/>
    </row>
    <row r="4299" spans="47:47" x14ac:dyDescent="0.25">
      <c r="AU4299" s="3"/>
    </row>
    <row r="4300" spans="47:47" x14ac:dyDescent="0.25">
      <c r="AU4300" s="3"/>
    </row>
    <row r="4301" spans="47:47" x14ac:dyDescent="0.25">
      <c r="AU4301" s="3"/>
    </row>
    <row r="4302" spans="47:47" x14ac:dyDescent="0.25">
      <c r="AU4302" s="3"/>
    </row>
    <row r="4303" spans="47:47" x14ac:dyDescent="0.25">
      <c r="AU4303" s="3"/>
    </row>
    <row r="4304" spans="47:47" x14ac:dyDescent="0.25">
      <c r="AU4304" s="3"/>
    </row>
    <row r="4305" spans="47:47" x14ac:dyDescent="0.25">
      <c r="AU4305" s="3"/>
    </row>
    <row r="4306" spans="47:47" x14ac:dyDescent="0.25">
      <c r="AU4306" s="3"/>
    </row>
    <row r="4307" spans="47:47" x14ac:dyDescent="0.25">
      <c r="AU4307" s="3"/>
    </row>
    <row r="4308" spans="47:47" x14ac:dyDescent="0.25">
      <c r="AU4308" s="3"/>
    </row>
    <row r="4309" spans="47:47" x14ac:dyDescent="0.25">
      <c r="AU4309" s="3"/>
    </row>
    <row r="4310" spans="47:47" x14ac:dyDescent="0.25">
      <c r="AU4310" s="3"/>
    </row>
    <row r="4311" spans="47:47" x14ac:dyDescent="0.25">
      <c r="AU4311" s="3"/>
    </row>
    <row r="4312" spans="47:47" x14ac:dyDescent="0.25">
      <c r="AU4312" s="3"/>
    </row>
    <row r="4313" spans="47:47" x14ac:dyDescent="0.25">
      <c r="AU4313" s="3"/>
    </row>
    <row r="4314" spans="47:47" x14ac:dyDescent="0.25">
      <c r="AU4314" s="3"/>
    </row>
    <row r="4315" spans="47:47" x14ac:dyDescent="0.25">
      <c r="AU4315" s="3"/>
    </row>
    <row r="4316" spans="47:47" x14ac:dyDescent="0.25">
      <c r="AU4316" s="3"/>
    </row>
    <row r="4317" spans="47:47" x14ac:dyDescent="0.25">
      <c r="AU4317" s="3"/>
    </row>
    <row r="4318" spans="47:47" x14ac:dyDescent="0.25">
      <c r="AU4318" s="3"/>
    </row>
    <row r="4319" spans="47:47" x14ac:dyDescent="0.25">
      <c r="AU4319" s="3"/>
    </row>
    <row r="4320" spans="47:47" x14ac:dyDescent="0.25">
      <c r="AU4320" s="3"/>
    </row>
    <row r="4321" spans="47:47" x14ac:dyDescent="0.25">
      <c r="AU4321" s="3"/>
    </row>
    <row r="4322" spans="47:47" x14ac:dyDescent="0.25">
      <c r="AU4322" s="3"/>
    </row>
    <row r="4323" spans="47:47" x14ac:dyDescent="0.25">
      <c r="AU4323" s="3"/>
    </row>
    <row r="4324" spans="47:47" x14ac:dyDescent="0.25">
      <c r="AU4324" s="3"/>
    </row>
    <row r="4325" spans="47:47" x14ac:dyDescent="0.25">
      <c r="AU4325" s="3"/>
    </row>
    <row r="4326" spans="47:47" x14ac:dyDescent="0.25">
      <c r="AU4326" s="3"/>
    </row>
    <row r="4327" spans="47:47" x14ac:dyDescent="0.25">
      <c r="AU4327" s="3"/>
    </row>
    <row r="4328" spans="47:47" x14ac:dyDescent="0.25">
      <c r="AU4328" s="3"/>
    </row>
    <row r="4329" spans="47:47" x14ac:dyDescent="0.25">
      <c r="AU4329" s="3"/>
    </row>
    <row r="4330" spans="47:47" x14ac:dyDescent="0.25">
      <c r="AU4330" s="3"/>
    </row>
    <row r="4331" spans="47:47" x14ac:dyDescent="0.25">
      <c r="AU4331" s="3"/>
    </row>
    <row r="4332" spans="47:47" x14ac:dyDescent="0.25">
      <c r="AU4332" s="3"/>
    </row>
    <row r="4333" spans="47:47" x14ac:dyDescent="0.25">
      <c r="AU4333" s="3"/>
    </row>
    <row r="4334" spans="47:47" x14ac:dyDescent="0.25">
      <c r="AU4334" s="3"/>
    </row>
    <row r="4335" spans="47:47" x14ac:dyDescent="0.25">
      <c r="AU4335" s="3"/>
    </row>
    <row r="4336" spans="47:47" x14ac:dyDescent="0.25">
      <c r="AU4336" s="3"/>
    </row>
    <row r="4337" spans="47:47" x14ac:dyDescent="0.25">
      <c r="AU4337" s="3"/>
    </row>
    <row r="4338" spans="47:47" x14ac:dyDescent="0.25">
      <c r="AU4338" s="3"/>
    </row>
    <row r="4339" spans="47:47" x14ac:dyDescent="0.25">
      <c r="AU4339" s="3"/>
    </row>
    <row r="4340" spans="47:47" x14ac:dyDescent="0.25">
      <c r="AU4340" s="3"/>
    </row>
    <row r="4341" spans="47:47" x14ac:dyDescent="0.25">
      <c r="AU4341" s="3"/>
    </row>
    <row r="4342" spans="47:47" x14ac:dyDescent="0.25">
      <c r="AU4342" s="3"/>
    </row>
    <row r="4343" spans="47:47" x14ac:dyDescent="0.25">
      <c r="AU4343" s="3"/>
    </row>
    <row r="4344" spans="47:47" x14ac:dyDescent="0.25">
      <c r="AU4344" s="3"/>
    </row>
    <row r="4345" spans="47:47" x14ac:dyDescent="0.25">
      <c r="AU4345" s="3"/>
    </row>
    <row r="4346" spans="47:47" x14ac:dyDescent="0.25">
      <c r="AU4346" s="3"/>
    </row>
    <row r="4347" spans="47:47" x14ac:dyDescent="0.25">
      <c r="AU4347" s="3"/>
    </row>
    <row r="4348" spans="47:47" x14ac:dyDescent="0.25">
      <c r="AU4348" s="3"/>
    </row>
    <row r="4349" spans="47:47" x14ac:dyDescent="0.25">
      <c r="AU4349" s="3"/>
    </row>
    <row r="4350" spans="47:47" x14ac:dyDescent="0.25">
      <c r="AU4350" s="3"/>
    </row>
    <row r="4351" spans="47:47" x14ac:dyDescent="0.25">
      <c r="AU4351" s="3"/>
    </row>
    <row r="4352" spans="47:47" x14ac:dyDescent="0.25">
      <c r="AU4352" s="3"/>
    </row>
    <row r="4353" spans="47:47" x14ac:dyDescent="0.25">
      <c r="AU4353" s="3"/>
    </row>
    <row r="4354" spans="47:47" x14ac:dyDescent="0.25">
      <c r="AU4354" s="3"/>
    </row>
    <row r="4355" spans="47:47" x14ac:dyDescent="0.25">
      <c r="AU4355" s="3"/>
    </row>
    <row r="4356" spans="47:47" x14ac:dyDescent="0.25">
      <c r="AU4356" s="3"/>
    </row>
    <row r="4357" spans="47:47" x14ac:dyDescent="0.25">
      <c r="AU4357" s="3"/>
    </row>
    <row r="4358" spans="47:47" x14ac:dyDescent="0.25">
      <c r="AU4358" s="3"/>
    </row>
    <row r="4359" spans="47:47" x14ac:dyDescent="0.25">
      <c r="AU4359" s="3"/>
    </row>
    <row r="4360" spans="47:47" x14ac:dyDescent="0.25">
      <c r="AU4360" s="3"/>
    </row>
    <row r="4361" spans="47:47" x14ac:dyDescent="0.25">
      <c r="AU4361" s="3"/>
    </row>
    <row r="4362" spans="47:47" x14ac:dyDescent="0.25">
      <c r="AU4362" s="3"/>
    </row>
    <row r="4363" spans="47:47" x14ac:dyDescent="0.25">
      <c r="AU4363" s="3"/>
    </row>
    <row r="4364" spans="47:47" x14ac:dyDescent="0.25">
      <c r="AU4364" s="3"/>
    </row>
    <row r="4365" spans="47:47" x14ac:dyDescent="0.25">
      <c r="AU4365" s="3"/>
    </row>
    <row r="4366" spans="47:47" x14ac:dyDescent="0.25">
      <c r="AU4366" s="3"/>
    </row>
    <row r="4367" spans="47:47" x14ac:dyDescent="0.25">
      <c r="AU4367" s="3"/>
    </row>
    <row r="4368" spans="47:47" x14ac:dyDescent="0.25">
      <c r="AU4368" s="3"/>
    </row>
    <row r="4369" spans="47:47" x14ac:dyDescent="0.25">
      <c r="AU4369" s="3"/>
    </row>
    <row r="4370" spans="47:47" x14ac:dyDescent="0.25">
      <c r="AU4370" s="3"/>
    </row>
    <row r="4371" spans="47:47" x14ac:dyDescent="0.25">
      <c r="AU4371" s="3"/>
    </row>
    <row r="4372" spans="47:47" x14ac:dyDescent="0.25">
      <c r="AU4372" s="3"/>
    </row>
    <row r="4373" spans="47:47" x14ac:dyDescent="0.25">
      <c r="AU4373" s="3"/>
    </row>
    <row r="4374" spans="47:47" x14ac:dyDescent="0.25">
      <c r="AU4374" s="3"/>
    </row>
    <row r="4375" spans="47:47" x14ac:dyDescent="0.25">
      <c r="AU4375" s="3"/>
    </row>
    <row r="4376" spans="47:47" x14ac:dyDescent="0.25">
      <c r="AU4376" s="3"/>
    </row>
    <row r="4377" spans="47:47" x14ac:dyDescent="0.25">
      <c r="AU4377" s="3"/>
    </row>
    <row r="4378" spans="47:47" x14ac:dyDescent="0.25">
      <c r="AU4378" s="3"/>
    </row>
    <row r="4379" spans="47:47" x14ac:dyDescent="0.25">
      <c r="AU4379" s="3"/>
    </row>
    <row r="4380" spans="47:47" x14ac:dyDescent="0.25">
      <c r="AU4380" s="3"/>
    </row>
    <row r="4381" spans="47:47" x14ac:dyDescent="0.25">
      <c r="AU4381" s="3"/>
    </row>
    <row r="4382" spans="47:47" x14ac:dyDescent="0.25">
      <c r="AU4382" s="3"/>
    </row>
    <row r="4383" spans="47:47" x14ac:dyDescent="0.25">
      <c r="AU4383" s="3"/>
    </row>
    <row r="4384" spans="47:47" x14ac:dyDescent="0.25">
      <c r="AU4384" s="3"/>
    </row>
    <row r="4385" spans="47:47" x14ac:dyDescent="0.25">
      <c r="AU4385" s="3"/>
    </row>
    <row r="4386" spans="47:47" x14ac:dyDescent="0.25">
      <c r="AU4386" s="3"/>
    </row>
    <row r="4387" spans="47:47" x14ac:dyDescent="0.25">
      <c r="AU4387" s="3"/>
    </row>
    <row r="4388" spans="47:47" x14ac:dyDescent="0.25">
      <c r="AU4388" s="3"/>
    </row>
    <row r="4389" spans="47:47" x14ac:dyDescent="0.25">
      <c r="AU4389" s="3"/>
    </row>
    <row r="4390" spans="47:47" x14ac:dyDescent="0.25">
      <c r="AU4390" s="3"/>
    </row>
    <row r="4391" spans="47:47" x14ac:dyDescent="0.25">
      <c r="AU4391" s="3"/>
    </row>
    <row r="4392" spans="47:47" x14ac:dyDescent="0.25">
      <c r="AU4392" s="3"/>
    </row>
    <row r="4393" spans="47:47" x14ac:dyDescent="0.25">
      <c r="AU4393" s="3"/>
    </row>
    <row r="4394" spans="47:47" x14ac:dyDescent="0.25">
      <c r="AU4394" s="3"/>
    </row>
    <row r="4395" spans="47:47" x14ac:dyDescent="0.25">
      <c r="AU4395" s="3"/>
    </row>
    <row r="4396" spans="47:47" x14ac:dyDescent="0.25">
      <c r="AU4396" s="3"/>
    </row>
    <row r="4397" spans="47:47" x14ac:dyDescent="0.25">
      <c r="AU4397" s="3"/>
    </row>
    <row r="4398" spans="47:47" x14ac:dyDescent="0.25">
      <c r="AU4398" s="3"/>
    </row>
    <row r="4399" spans="47:47" x14ac:dyDescent="0.25">
      <c r="AU4399" s="3"/>
    </row>
    <row r="4400" spans="47:47" x14ac:dyDescent="0.25">
      <c r="AU4400" s="3"/>
    </row>
    <row r="4401" spans="47:47" x14ac:dyDescent="0.25">
      <c r="AU4401" s="3"/>
    </row>
    <row r="4402" spans="47:47" x14ac:dyDescent="0.25">
      <c r="AU4402" s="3"/>
    </row>
    <row r="4403" spans="47:47" x14ac:dyDescent="0.25">
      <c r="AU4403" s="3"/>
    </row>
    <row r="4404" spans="47:47" x14ac:dyDescent="0.25">
      <c r="AU4404" s="3"/>
    </row>
    <row r="4405" spans="47:47" x14ac:dyDescent="0.25">
      <c r="AU4405" s="3"/>
    </row>
    <row r="4406" spans="47:47" x14ac:dyDescent="0.25">
      <c r="AU4406" s="3"/>
    </row>
    <row r="4407" spans="47:47" x14ac:dyDescent="0.25">
      <c r="AU4407" s="3"/>
    </row>
    <row r="4408" spans="47:47" x14ac:dyDescent="0.25">
      <c r="AU4408" s="3"/>
    </row>
    <row r="4409" spans="47:47" x14ac:dyDescent="0.25">
      <c r="AU4409" s="3"/>
    </row>
    <row r="4410" spans="47:47" x14ac:dyDescent="0.25">
      <c r="AU4410" s="3"/>
    </row>
    <row r="4411" spans="47:47" x14ac:dyDescent="0.25">
      <c r="AU4411" s="3"/>
    </row>
    <row r="4412" spans="47:47" x14ac:dyDescent="0.25">
      <c r="AU4412" s="3"/>
    </row>
    <row r="4413" spans="47:47" x14ac:dyDescent="0.25">
      <c r="AU4413" s="3"/>
    </row>
    <row r="4414" spans="47:47" x14ac:dyDescent="0.25">
      <c r="AU4414" s="3"/>
    </row>
    <row r="4415" spans="47:47" x14ac:dyDescent="0.25">
      <c r="AU4415" s="3"/>
    </row>
    <row r="4416" spans="47:47" x14ac:dyDescent="0.25">
      <c r="AU4416" s="3"/>
    </row>
    <row r="4417" spans="47:47" x14ac:dyDescent="0.25">
      <c r="AU4417" s="3"/>
    </row>
    <row r="4418" spans="47:47" x14ac:dyDescent="0.25">
      <c r="AU4418" s="3"/>
    </row>
    <row r="4419" spans="47:47" x14ac:dyDescent="0.25">
      <c r="AU4419" s="3"/>
    </row>
    <row r="4420" spans="47:47" x14ac:dyDescent="0.25">
      <c r="AU4420" s="3"/>
    </row>
    <row r="4421" spans="47:47" x14ac:dyDescent="0.25">
      <c r="AU4421" s="3"/>
    </row>
    <row r="4422" spans="47:47" x14ac:dyDescent="0.25">
      <c r="AU4422" s="3"/>
    </row>
    <row r="4423" spans="47:47" x14ac:dyDescent="0.25">
      <c r="AU4423" s="3"/>
    </row>
    <row r="4424" spans="47:47" x14ac:dyDescent="0.25">
      <c r="AU4424" s="3"/>
    </row>
    <row r="4425" spans="47:47" x14ac:dyDescent="0.25">
      <c r="AU4425" s="3"/>
    </row>
    <row r="4426" spans="47:47" x14ac:dyDescent="0.25">
      <c r="AU4426" s="3"/>
    </row>
    <row r="4427" spans="47:47" x14ac:dyDescent="0.25">
      <c r="AU4427" s="3"/>
    </row>
    <row r="4428" spans="47:47" x14ac:dyDescent="0.25">
      <c r="AU4428" s="3"/>
    </row>
    <row r="4429" spans="47:47" x14ac:dyDescent="0.25">
      <c r="AU4429" s="3"/>
    </row>
    <row r="4430" spans="47:47" x14ac:dyDescent="0.25">
      <c r="AU4430" s="3"/>
    </row>
    <row r="4431" spans="47:47" x14ac:dyDescent="0.25">
      <c r="AU4431" s="3"/>
    </row>
    <row r="4432" spans="47:47" x14ac:dyDescent="0.25">
      <c r="AU4432" s="3"/>
    </row>
    <row r="4433" spans="47:47" x14ac:dyDescent="0.25">
      <c r="AU4433" s="3"/>
    </row>
    <row r="4434" spans="47:47" x14ac:dyDescent="0.25">
      <c r="AU4434" s="3"/>
    </row>
    <row r="4435" spans="47:47" x14ac:dyDescent="0.25">
      <c r="AU4435" s="3"/>
    </row>
    <row r="4436" spans="47:47" x14ac:dyDescent="0.25">
      <c r="AU4436" s="3"/>
    </row>
    <row r="4437" spans="47:47" x14ac:dyDescent="0.25">
      <c r="AU4437" s="3"/>
    </row>
    <row r="4438" spans="47:47" x14ac:dyDescent="0.25">
      <c r="AU4438" s="3"/>
    </row>
    <row r="4439" spans="47:47" x14ac:dyDescent="0.25">
      <c r="AU4439" s="3"/>
    </row>
    <row r="4440" spans="47:47" x14ac:dyDescent="0.25">
      <c r="AU4440" s="3"/>
    </row>
    <row r="4441" spans="47:47" x14ac:dyDescent="0.25">
      <c r="AU4441" s="3"/>
    </row>
    <row r="4442" spans="47:47" x14ac:dyDescent="0.25">
      <c r="AU4442" s="3"/>
    </row>
    <row r="4443" spans="47:47" x14ac:dyDescent="0.25">
      <c r="AU4443" s="3"/>
    </row>
    <row r="4444" spans="47:47" x14ac:dyDescent="0.25">
      <c r="AU4444" s="3"/>
    </row>
    <row r="4445" spans="47:47" x14ac:dyDescent="0.25">
      <c r="AU4445" s="3"/>
    </row>
    <row r="4446" spans="47:47" x14ac:dyDescent="0.25">
      <c r="AU4446" s="3"/>
    </row>
    <row r="4447" spans="47:47" x14ac:dyDescent="0.25">
      <c r="AU4447" s="3"/>
    </row>
    <row r="4448" spans="47:47" x14ac:dyDescent="0.25">
      <c r="AU4448" s="3"/>
    </row>
    <row r="4449" spans="47:47" x14ac:dyDescent="0.25">
      <c r="AU4449" s="3"/>
    </row>
    <row r="4450" spans="47:47" x14ac:dyDescent="0.25">
      <c r="AU4450" s="3"/>
    </row>
    <row r="4451" spans="47:47" x14ac:dyDescent="0.25">
      <c r="AU4451" s="3"/>
    </row>
    <row r="4452" spans="47:47" x14ac:dyDescent="0.25">
      <c r="AU4452" s="3"/>
    </row>
    <row r="4453" spans="47:47" x14ac:dyDescent="0.25">
      <c r="AU4453" s="3"/>
    </row>
    <row r="4454" spans="47:47" x14ac:dyDescent="0.25">
      <c r="AU4454" s="3"/>
    </row>
    <row r="4455" spans="47:47" x14ac:dyDescent="0.25">
      <c r="AU4455" s="3"/>
    </row>
    <row r="4456" spans="47:47" x14ac:dyDescent="0.25">
      <c r="AU4456" s="3"/>
    </row>
    <row r="4457" spans="47:47" x14ac:dyDescent="0.25">
      <c r="AU4457" s="3"/>
    </row>
    <row r="4458" spans="47:47" x14ac:dyDescent="0.25">
      <c r="AU4458" s="3"/>
    </row>
    <row r="4459" spans="47:47" x14ac:dyDescent="0.25">
      <c r="AU4459" s="3"/>
    </row>
    <row r="4460" spans="47:47" x14ac:dyDescent="0.25">
      <c r="AU4460" s="3"/>
    </row>
    <row r="4461" spans="47:47" x14ac:dyDescent="0.25">
      <c r="AU4461" s="3"/>
    </row>
    <row r="4462" spans="47:47" x14ac:dyDescent="0.25">
      <c r="AU4462" s="3"/>
    </row>
    <row r="4463" spans="47:47" x14ac:dyDescent="0.25">
      <c r="AU4463" s="3"/>
    </row>
    <row r="4464" spans="47:47" x14ac:dyDescent="0.25">
      <c r="AU4464" s="3"/>
    </row>
    <row r="4465" spans="47:47" x14ac:dyDescent="0.25">
      <c r="AU4465" s="3"/>
    </row>
    <row r="4466" spans="47:47" x14ac:dyDescent="0.25">
      <c r="AU4466" s="3"/>
    </row>
    <row r="4467" spans="47:47" x14ac:dyDescent="0.25">
      <c r="AU4467" s="3"/>
    </row>
    <row r="4468" spans="47:47" x14ac:dyDescent="0.25">
      <c r="AU4468" s="3"/>
    </row>
    <row r="4469" spans="47:47" x14ac:dyDescent="0.25">
      <c r="AU4469" s="3"/>
    </row>
    <row r="4470" spans="47:47" x14ac:dyDescent="0.25">
      <c r="AU4470" s="3"/>
    </row>
    <row r="4471" spans="47:47" x14ac:dyDescent="0.25">
      <c r="AU4471" s="3"/>
    </row>
    <row r="4472" spans="47:47" x14ac:dyDescent="0.25">
      <c r="AU4472" s="3"/>
    </row>
    <row r="4473" spans="47:47" x14ac:dyDescent="0.25">
      <c r="AU4473" s="3"/>
    </row>
    <row r="4474" spans="47:47" x14ac:dyDescent="0.25">
      <c r="AU4474" s="3"/>
    </row>
    <row r="4475" spans="47:47" x14ac:dyDescent="0.25">
      <c r="AU4475" s="3"/>
    </row>
    <row r="4476" spans="47:47" x14ac:dyDescent="0.25">
      <c r="AU4476" s="3"/>
    </row>
    <row r="4477" spans="47:47" x14ac:dyDescent="0.25">
      <c r="AU4477" s="3"/>
    </row>
    <row r="4478" spans="47:47" x14ac:dyDescent="0.25">
      <c r="AU4478" s="3"/>
    </row>
    <row r="4479" spans="47:47" x14ac:dyDescent="0.25">
      <c r="AU4479" s="3"/>
    </row>
    <row r="4480" spans="47:47" x14ac:dyDescent="0.25">
      <c r="AU4480" s="3"/>
    </row>
    <row r="4481" spans="47:47" x14ac:dyDescent="0.25">
      <c r="AU4481" s="3"/>
    </row>
    <row r="4482" spans="47:47" x14ac:dyDescent="0.25">
      <c r="AU4482" s="3"/>
    </row>
    <row r="4483" spans="47:47" x14ac:dyDescent="0.25">
      <c r="AU4483" s="3"/>
    </row>
    <row r="4484" spans="47:47" x14ac:dyDescent="0.25">
      <c r="AU4484" s="3"/>
    </row>
    <row r="4485" spans="47:47" x14ac:dyDescent="0.25">
      <c r="AU4485" s="3"/>
    </row>
    <row r="4486" spans="47:47" x14ac:dyDescent="0.25">
      <c r="AU4486" s="3"/>
    </row>
    <row r="4487" spans="47:47" x14ac:dyDescent="0.25">
      <c r="AU4487" s="3"/>
    </row>
    <row r="4488" spans="47:47" x14ac:dyDescent="0.25">
      <c r="AU4488" s="3"/>
    </row>
    <row r="4489" spans="47:47" x14ac:dyDescent="0.25">
      <c r="AU4489" s="3"/>
    </row>
    <row r="4490" spans="47:47" x14ac:dyDescent="0.25">
      <c r="AU4490" s="3"/>
    </row>
    <row r="4491" spans="47:47" x14ac:dyDescent="0.25">
      <c r="AU4491" s="3"/>
    </row>
    <row r="4492" spans="47:47" x14ac:dyDescent="0.25">
      <c r="AU4492" s="3"/>
    </row>
    <row r="4493" spans="47:47" x14ac:dyDescent="0.25">
      <c r="AU4493" s="3"/>
    </row>
    <row r="4494" spans="47:47" x14ac:dyDescent="0.25">
      <c r="AU4494" s="3"/>
    </row>
    <row r="4495" spans="47:47" x14ac:dyDescent="0.25">
      <c r="AU4495" s="3"/>
    </row>
    <row r="4496" spans="47:47" x14ac:dyDescent="0.25">
      <c r="AU4496" s="3"/>
    </row>
    <row r="4497" spans="47:47" x14ac:dyDescent="0.25">
      <c r="AU4497" s="3"/>
    </row>
    <row r="4498" spans="47:47" x14ac:dyDescent="0.25">
      <c r="AU4498" s="3"/>
    </row>
    <row r="4499" spans="47:47" x14ac:dyDescent="0.25">
      <c r="AU4499" s="3"/>
    </row>
    <row r="4500" spans="47:47" x14ac:dyDescent="0.25">
      <c r="AU4500" s="3"/>
    </row>
    <row r="4501" spans="47:47" x14ac:dyDescent="0.25">
      <c r="AU4501" s="3"/>
    </row>
    <row r="4502" spans="47:47" x14ac:dyDescent="0.25">
      <c r="AU4502" s="3"/>
    </row>
    <row r="4503" spans="47:47" x14ac:dyDescent="0.25">
      <c r="AU4503" s="3"/>
    </row>
    <row r="4504" spans="47:47" x14ac:dyDescent="0.25">
      <c r="AU4504" s="3"/>
    </row>
    <row r="4505" spans="47:47" x14ac:dyDescent="0.25">
      <c r="AU4505" s="3"/>
    </row>
    <row r="4506" spans="47:47" x14ac:dyDescent="0.25">
      <c r="AU4506" s="3"/>
    </row>
    <row r="4507" spans="47:47" x14ac:dyDescent="0.25">
      <c r="AU4507" s="3"/>
    </row>
    <row r="4508" spans="47:47" x14ac:dyDescent="0.25">
      <c r="AU4508" s="3"/>
    </row>
    <row r="4509" spans="47:47" x14ac:dyDescent="0.25">
      <c r="AU4509" s="3"/>
    </row>
    <row r="4510" spans="47:47" x14ac:dyDescent="0.25">
      <c r="AU4510" s="3"/>
    </row>
    <row r="4511" spans="47:47" x14ac:dyDescent="0.25">
      <c r="AU4511" s="3"/>
    </row>
    <row r="4512" spans="47:47" x14ac:dyDescent="0.25">
      <c r="AU4512" s="3"/>
    </row>
    <row r="4513" spans="47:47" x14ac:dyDescent="0.25">
      <c r="AU4513" s="3"/>
    </row>
    <row r="4514" spans="47:47" x14ac:dyDescent="0.25">
      <c r="AU4514" s="3"/>
    </row>
    <row r="4515" spans="47:47" x14ac:dyDescent="0.25">
      <c r="AU4515" s="3"/>
    </row>
    <row r="4516" spans="47:47" x14ac:dyDescent="0.25">
      <c r="AU4516" s="3"/>
    </row>
    <row r="4517" spans="47:47" x14ac:dyDescent="0.25">
      <c r="AU4517" s="3"/>
    </row>
    <row r="4518" spans="47:47" x14ac:dyDescent="0.25">
      <c r="AU4518" s="3"/>
    </row>
    <row r="4519" spans="47:47" x14ac:dyDescent="0.25">
      <c r="AU4519" s="3"/>
    </row>
    <row r="4520" spans="47:47" x14ac:dyDescent="0.25">
      <c r="AU4520" s="3"/>
    </row>
    <row r="4521" spans="47:47" x14ac:dyDescent="0.25">
      <c r="AU4521" s="3"/>
    </row>
    <row r="4522" spans="47:47" x14ac:dyDescent="0.25">
      <c r="AU4522" s="3"/>
    </row>
    <row r="4523" spans="47:47" x14ac:dyDescent="0.25">
      <c r="AU4523" s="3"/>
    </row>
    <row r="4524" spans="47:47" x14ac:dyDescent="0.25">
      <c r="AU4524" s="3"/>
    </row>
    <row r="4525" spans="47:47" x14ac:dyDescent="0.25">
      <c r="AU4525" s="3"/>
    </row>
    <row r="4526" spans="47:47" x14ac:dyDescent="0.25">
      <c r="AU4526" s="3"/>
    </row>
    <row r="4527" spans="47:47" x14ac:dyDescent="0.25">
      <c r="AU4527" s="3"/>
    </row>
    <row r="4528" spans="47:47" x14ac:dyDescent="0.25">
      <c r="AU4528" s="3"/>
    </row>
    <row r="4529" spans="47:47" x14ac:dyDescent="0.25">
      <c r="AU4529" s="3"/>
    </row>
    <row r="4530" spans="47:47" x14ac:dyDescent="0.25">
      <c r="AU4530" s="3"/>
    </row>
    <row r="4531" spans="47:47" x14ac:dyDescent="0.25">
      <c r="AU4531" s="3"/>
    </row>
    <row r="4532" spans="47:47" x14ac:dyDescent="0.25">
      <c r="AU4532" s="3"/>
    </row>
    <row r="4533" spans="47:47" x14ac:dyDescent="0.25">
      <c r="AU4533" s="3"/>
    </row>
    <row r="4534" spans="47:47" x14ac:dyDescent="0.25">
      <c r="AU4534" s="3"/>
    </row>
    <row r="4535" spans="47:47" x14ac:dyDescent="0.25">
      <c r="AU4535" s="3"/>
    </row>
    <row r="4536" spans="47:47" x14ac:dyDescent="0.25">
      <c r="AU4536" s="3"/>
    </row>
    <row r="4537" spans="47:47" x14ac:dyDescent="0.25">
      <c r="AU4537" s="3"/>
    </row>
    <row r="4538" spans="47:47" x14ac:dyDescent="0.25">
      <c r="AU4538" s="3"/>
    </row>
    <row r="4539" spans="47:47" x14ac:dyDescent="0.25">
      <c r="AU4539" s="3"/>
    </row>
    <row r="4540" spans="47:47" x14ac:dyDescent="0.25">
      <c r="AU4540" s="3"/>
    </row>
    <row r="4541" spans="47:47" x14ac:dyDescent="0.25">
      <c r="AU4541" s="3"/>
    </row>
    <row r="4542" spans="47:47" x14ac:dyDescent="0.25">
      <c r="AU4542" s="3"/>
    </row>
    <row r="4543" spans="47:47" x14ac:dyDescent="0.25">
      <c r="AU4543" s="3"/>
    </row>
    <row r="4544" spans="47:47" x14ac:dyDescent="0.25">
      <c r="AU4544" s="3"/>
    </row>
    <row r="4545" spans="47:47" x14ac:dyDescent="0.25">
      <c r="AU4545" s="3"/>
    </row>
    <row r="4546" spans="47:47" x14ac:dyDescent="0.25">
      <c r="AU4546" s="3"/>
    </row>
    <row r="4547" spans="47:47" x14ac:dyDescent="0.25">
      <c r="AU4547" s="3"/>
    </row>
    <row r="4548" spans="47:47" x14ac:dyDescent="0.25">
      <c r="AU4548" s="3"/>
    </row>
    <row r="4549" spans="47:47" x14ac:dyDescent="0.25">
      <c r="AU4549" s="3"/>
    </row>
    <row r="4550" spans="47:47" x14ac:dyDescent="0.25">
      <c r="AU4550" s="3"/>
    </row>
    <row r="4551" spans="47:47" x14ac:dyDescent="0.25">
      <c r="AU4551" s="3"/>
    </row>
    <row r="4552" spans="47:47" x14ac:dyDescent="0.25">
      <c r="AU4552" s="3"/>
    </row>
    <row r="4553" spans="47:47" x14ac:dyDescent="0.25">
      <c r="AU4553" s="3"/>
    </row>
    <row r="4554" spans="47:47" x14ac:dyDescent="0.25">
      <c r="AU4554" s="3"/>
    </row>
    <row r="4555" spans="47:47" x14ac:dyDescent="0.25">
      <c r="AU4555" s="3"/>
    </row>
    <row r="4556" spans="47:47" x14ac:dyDescent="0.25">
      <c r="AU4556" s="3"/>
    </row>
    <row r="4557" spans="47:47" x14ac:dyDescent="0.25">
      <c r="AU4557" s="3"/>
    </row>
    <row r="4558" spans="47:47" x14ac:dyDescent="0.25">
      <c r="AU4558" s="3"/>
    </row>
    <row r="4559" spans="47:47" x14ac:dyDescent="0.25">
      <c r="AU4559" s="3"/>
    </row>
    <row r="4560" spans="47:47" x14ac:dyDescent="0.25">
      <c r="AU4560" s="3"/>
    </row>
    <row r="4561" spans="47:47" x14ac:dyDescent="0.25">
      <c r="AU4561" s="3"/>
    </row>
    <row r="4562" spans="47:47" x14ac:dyDescent="0.25">
      <c r="AU4562" s="3"/>
    </row>
    <row r="4563" spans="47:47" x14ac:dyDescent="0.25">
      <c r="AU4563" s="3"/>
    </row>
    <row r="4564" spans="47:47" x14ac:dyDescent="0.25">
      <c r="AU4564" s="3"/>
    </row>
    <row r="4565" spans="47:47" x14ac:dyDescent="0.25">
      <c r="AU4565" s="3"/>
    </row>
    <row r="4566" spans="47:47" x14ac:dyDescent="0.25">
      <c r="AU4566" s="3"/>
    </row>
    <row r="4567" spans="47:47" x14ac:dyDescent="0.25">
      <c r="AU4567" s="3"/>
    </row>
    <row r="4568" spans="47:47" x14ac:dyDescent="0.25">
      <c r="AU4568" s="3"/>
    </row>
    <row r="4569" spans="47:47" x14ac:dyDescent="0.25">
      <c r="AU4569" s="3"/>
    </row>
    <row r="4570" spans="47:47" x14ac:dyDescent="0.25">
      <c r="AU4570" s="3"/>
    </row>
    <row r="4571" spans="47:47" x14ac:dyDescent="0.25">
      <c r="AU4571" s="3"/>
    </row>
    <row r="4572" spans="47:47" x14ac:dyDescent="0.25">
      <c r="AU4572" s="3"/>
    </row>
    <row r="4573" spans="47:47" x14ac:dyDescent="0.25">
      <c r="AU4573" s="3"/>
    </row>
    <row r="4574" spans="47:47" x14ac:dyDescent="0.25">
      <c r="AU4574" s="3"/>
    </row>
    <row r="4575" spans="47:47" x14ac:dyDescent="0.25">
      <c r="AU4575" s="3"/>
    </row>
    <row r="4576" spans="47:47" x14ac:dyDescent="0.25">
      <c r="AU4576" s="3"/>
    </row>
    <row r="4577" spans="47:47" x14ac:dyDescent="0.25">
      <c r="AU4577" s="3"/>
    </row>
    <row r="4578" spans="47:47" x14ac:dyDescent="0.25">
      <c r="AU4578" s="3"/>
    </row>
    <row r="4579" spans="47:47" x14ac:dyDescent="0.25">
      <c r="AU4579" s="3"/>
    </row>
    <row r="4580" spans="47:47" x14ac:dyDescent="0.25">
      <c r="AU4580" s="3"/>
    </row>
    <row r="4581" spans="47:47" x14ac:dyDescent="0.25">
      <c r="AU4581" s="3"/>
    </row>
    <row r="4582" spans="47:47" x14ac:dyDescent="0.25">
      <c r="AU4582" s="3"/>
    </row>
    <row r="4583" spans="47:47" x14ac:dyDescent="0.25">
      <c r="AU4583" s="3"/>
    </row>
    <row r="4584" spans="47:47" x14ac:dyDescent="0.25">
      <c r="AU4584" s="3"/>
    </row>
    <row r="4585" spans="47:47" x14ac:dyDescent="0.25">
      <c r="AU4585" s="3"/>
    </row>
    <row r="4586" spans="47:47" x14ac:dyDescent="0.25">
      <c r="AU4586" s="3"/>
    </row>
    <row r="4587" spans="47:47" x14ac:dyDescent="0.25">
      <c r="AU4587" s="3"/>
    </row>
    <row r="4588" spans="47:47" x14ac:dyDescent="0.25">
      <c r="AU4588" s="3"/>
    </row>
    <row r="4589" spans="47:47" x14ac:dyDescent="0.25">
      <c r="AU4589" s="3"/>
    </row>
    <row r="4590" spans="47:47" x14ac:dyDescent="0.25">
      <c r="AU4590" s="3"/>
    </row>
    <row r="4591" spans="47:47" x14ac:dyDescent="0.25">
      <c r="AU4591" s="3"/>
    </row>
    <row r="4592" spans="47:47" x14ac:dyDescent="0.25">
      <c r="AU4592" s="3"/>
    </row>
    <row r="4593" spans="47:47" x14ac:dyDescent="0.25">
      <c r="AU4593" s="3"/>
    </row>
    <row r="4594" spans="47:47" x14ac:dyDescent="0.25">
      <c r="AU4594" s="3"/>
    </row>
    <row r="4595" spans="47:47" x14ac:dyDescent="0.25">
      <c r="AU4595" s="3"/>
    </row>
    <row r="4596" spans="47:47" x14ac:dyDescent="0.25">
      <c r="AU4596" s="3"/>
    </row>
    <row r="4597" spans="47:47" x14ac:dyDescent="0.25">
      <c r="AU4597" s="3"/>
    </row>
    <row r="4598" spans="47:47" x14ac:dyDescent="0.25">
      <c r="AU4598" s="3"/>
    </row>
    <row r="4599" spans="47:47" x14ac:dyDescent="0.25">
      <c r="AU4599" s="3"/>
    </row>
    <row r="4600" spans="47:47" x14ac:dyDescent="0.25">
      <c r="AU4600" s="3"/>
    </row>
    <row r="4601" spans="47:47" x14ac:dyDescent="0.25">
      <c r="AU4601" s="3"/>
    </row>
    <row r="4602" spans="47:47" x14ac:dyDescent="0.25">
      <c r="AU4602" s="3"/>
    </row>
    <row r="4603" spans="47:47" x14ac:dyDescent="0.25">
      <c r="AU4603" s="3"/>
    </row>
    <row r="4604" spans="47:47" x14ac:dyDescent="0.25">
      <c r="AU4604" s="3"/>
    </row>
    <row r="4605" spans="47:47" x14ac:dyDescent="0.25">
      <c r="AU4605" s="3"/>
    </row>
    <row r="4606" spans="47:47" x14ac:dyDescent="0.25">
      <c r="AU4606" s="3"/>
    </row>
    <row r="4607" spans="47:47" x14ac:dyDescent="0.25">
      <c r="AU4607" s="3"/>
    </row>
    <row r="4608" spans="47:47" x14ac:dyDescent="0.25">
      <c r="AU4608" s="3"/>
    </row>
    <row r="4609" spans="47:47" x14ac:dyDescent="0.25">
      <c r="AU4609" s="3"/>
    </row>
    <row r="4610" spans="47:47" x14ac:dyDescent="0.25">
      <c r="AU4610" s="3"/>
    </row>
    <row r="4611" spans="47:47" x14ac:dyDescent="0.25">
      <c r="AU4611" s="3"/>
    </row>
    <row r="4612" spans="47:47" x14ac:dyDescent="0.25">
      <c r="AU4612" s="3"/>
    </row>
    <row r="4613" spans="47:47" x14ac:dyDescent="0.25">
      <c r="AU4613" s="3"/>
    </row>
    <row r="4614" spans="47:47" x14ac:dyDescent="0.25">
      <c r="AU4614" s="3"/>
    </row>
    <row r="4615" spans="47:47" x14ac:dyDescent="0.25">
      <c r="AU4615" s="3"/>
    </row>
    <row r="4616" spans="47:47" x14ac:dyDescent="0.25">
      <c r="AU4616" s="3"/>
    </row>
    <row r="4617" spans="47:47" x14ac:dyDescent="0.25">
      <c r="AU4617" s="3"/>
    </row>
    <row r="4618" spans="47:47" x14ac:dyDescent="0.25">
      <c r="AU4618" s="3"/>
    </row>
    <row r="4619" spans="47:47" x14ac:dyDescent="0.25">
      <c r="AU4619" s="3"/>
    </row>
    <row r="4620" spans="47:47" x14ac:dyDescent="0.25">
      <c r="AU4620" s="3"/>
    </row>
    <row r="4621" spans="47:47" x14ac:dyDescent="0.25">
      <c r="AU4621" s="3"/>
    </row>
    <row r="4622" spans="47:47" x14ac:dyDescent="0.25">
      <c r="AU4622" s="3"/>
    </row>
    <row r="4623" spans="47:47" x14ac:dyDescent="0.25">
      <c r="AU4623" s="3"/>
    </row>
    <row r="4624" spans="47:47" x14ac:dyDescent="0.25">
      <c r="AU4624" s="3"/>
    </row>
    <row r="4625" spans="47:47" x14ac:dyDescent="0.25">
      <c r="AU4625" s="3"/>
    </row>
    <row r="4626" spans="47:47" x14ac:dyDescent="0.25">
      <c r="AU4626" s="3"/>
    </row>
    <row r="4627" spans="47:47" x14ac:dyDescent="0.25">
      <c r="AU4627" s="3"/>
    </row>
    <row r="4628" spans="47:47" x14ac:dyDescent="0.25">
      <c r="AU4628" s="3"/>
    </row>
    <row r="4629" spans="47:47" x14ac:dyDescent="0.25">
      <c r="AU4629" s="3"/>
    </row>
    <row r="4630" spans="47:47" x14ac:dyDescent="0.25">
      <c r="AU4630" s="3"/>
    </row>
    <row r="4631" spans="47:47" x14ac:dyDescent="0.25">
      <c r="AU4631" s="3"/>
    </row>
    <row r="4632" spans="47:47" x14ac:dyDescent="0.25">
      <c r="AU4632" s="3"/>
    </row>
    <row r="4633" spans="47:47" x14ac:dyDescent="0.25">
      <c r="AU4633" s="3"/>
    </row>
    <row r="4634" spans="47:47" x14ac:dyDescent="0.25">
      <c r="AU4634" s="3"/>
    </row>
    <row r="4635" spans="47:47" x14ac:dyDescent="0.25">
      <c r="AU4635" s="3"/>
    </row>
    <row r="4636" spans="47:47" x14ac:dyDescent="0.25">
      <c r="AU4636" s="3"/>
    </row>
    <row r="4637" spans="47:47" x14ac:dyDescent="0.25">
      <c r="AU4637" s="3"/>
    </row>
    <row r="4638" spans="47:47" x14ac:dyDescent="0.25">
      <c r="AU4638" s="3"/>
    </row>
    <row r="4639" spans="47:47" x14ac:dyDescent="0.25">
      <c r="AU4639" s="3"/>
    </row>
    <row r="4640" spans="47:47" x14ac:dyDescent="0.25">
      <c r="AU4640" s="3"/>
    </row>
    <row r="4641" spans="47:47" x14ac:dyDescent="0.25">
      <c r="AU4641" s="3"/>
    </row>
    <row r="4642" spans="47:47" x14ac:dyDescent="0.25">
      <c r="AU4642" s="3"/>
    </row>
    <row r="4643" spans="47:47" x14ac:dyDescent="0.25">
      <c r="AU4643" s="3"/>
    </row>
    <row r="4644" spans="47:47" x14ac:dyDescent="0.25">
      <c r="AU4644" s="3"/>
    </row>
    <row r="4645" spans="47:47" x14ac:dyDescent="0.25">
      <c r="AU4645" s="3"/>
    </row>
    <row r="4646" spans="47:47" x14ac:dyDescent="0.25">
      <c r="AU4646" s="3"/>
    </row>
    <row r="4647" spans="47:47" x14ac:dyDescent="0.25">
      <c r="AU4647" s="3"/>
    </row>
    <row r="4648" spans="47:47" x14ac:dyDescent="0.25">
      <c r="AU4648" s="3"/>
    </row>
    <row r="4649" spans="47:47" x14ac:dyDescent="0.25">
      <c r="AU4649" s="3"/>
    </row>
    <row r="4650" spans="47:47" x14ac:dyDescent="0.25">
      <c r="AU4650" s="3"/>
    </row>
    <row r="4651" spans="47:47" x14ac:dyDescent="0.25">
      <c r="AU4651" s="3"/>
    </row>
    <row r="4652" spans="47:47" x14ac:dyDescent="0.25">
      <c r="AU4652" s="3"/>
    </row>
    <row r="4653" spans="47:47" x14ac:dyDescent="0.25">
      <c r="AU4653" s="3"/>
    </row>
    <row r="4654" spans="47:47" x14ac:dyDescent="0.25">
      <c r="AU4654" s="3"/>
    </row>
    <row r="4655" spans="47:47" x14ac:dyDescent="0.25">
      <c r="AU4655" s="3"/>
    </row>
    <row r="4656" spans="47:47" x14ac:dyDescent="0.25">
      <c r="AU4656" s="3"/>
    </row>
    <row r="4657" spans="47:47" x14ac:dyDescent="0.25">
      <c r="AU4657" s="3"/>
    </row>
    <row r="4658" spans="47:47" x14ac:dyDescent="0.25">
      <c r="AU4658" s="3"/>
    </row>
    <row r="4659" spans="47:47" x14ac:dyDescent="0.25">
      <c r="AU4659" s="3"/>
    </row>
    <row r="4660" spans="47:47" x14ac:dyDescent="0.25">
      <c r="AU4660" s="3"/>
    </row>
    <row r="4661" spans="47:47" x14ac:dyDescent="0.25">
      <c r="AU4661" s="3"/>
    </row>
    <row r="4662" spans="47:47" x14ac:dyDescent="0.25">
      <c r="AU4662" s="3"/>
    </row>
    <row r="4663" spans="47:47" x14ac:dyDescent="0.25">
      <c r="AU4663" s="3"/>
    </row>
    <row r="4664" spans="47:47" x14ac:dyDescent="0.25">
      <c r="AU4664" s="3"/>
    </row>
    <row r="4665" spans="47:47" x14ac:dyDescent="0.25">
      <c r="AU4665" s="3"/>
    </row>
    <row r="4666" spans="47:47" x14ac:dyDescent="0.25">
      <c r="AU4666" s="3"/>
    </row>
    <row r="4667" spans="47:47" x14ac:dyDescent="0.25">
      <c r="AU4667" s="3"/>
    </row>
    <row r="4668" spans="47:47" x14ac:dyDescent="0.25">
      <c r="AU4668" s="3"/>
    </row>
    <row r="4669" spans="47:47" x14ac:dyDescent="0.25">
      <c r="AU4669" s="3"/>
    </row>
    <row r="4670" spans="47:47" x14ac:dyDescent="0.25">
      <c r="AU4670" s="3"/>
    </row>
    <row r="4671" spans="47:47" x14ac:dyDescent="0.25">
      <c r="AU4671" s="3"/>
    </row>
    <row r="4672" spans="47:47" x14ac:dyDescent="0.25">
      <c r="AU4672" s="3"/>
    </row>
    <row r="4673" spans="47:47" x14ac:dyDescent="0.25">
      <c r="AU4673" s="3"/>
    </row>
    <row r="4674" spans="47:47" x14ac:dyDescent="0.25">
      <c r="AU4674" s="3"/>
    </row>
    <row r="4675" spans="47:47" x14ac:dyDescent="0.25">
      <c r="AU4675" s="3"/>
    </row>
    <row r="4676" spans="47:47" x14ac:dyDescent="0.25">
      <c r="AU4676" s="3"/>
    </row>
    <row r="4677" spans="47:47" x14ac:dyDescent="0.25">
      <c r="AU4677" s="3"/>
    </row>
    <row r="4678" spans="47:47" x14ac:dyDescent="0.25">
      <c r="AU4678" s="3"/>
    </row>
    <row r="4679" spans="47:47" x14ac:dyDescent="0.25">
      <c r="AU4679" s="3"/>
    </row>
    <row r="4680" spans="47:47" x14ac:dyDescent="0.25">
      <c r="AU4680" s="3"/>
    </row>
    <row r="4681" spans="47:47" x14ac:dyDescent="0.25">
      <c r="AU4681" s="3"/>
    </row>
    <row r="4682" spans="47:47" x14ac:dyDescent="0.25">
      <c r="AU4682" s="3"/>
    </row>
    <row r="4683" spans="47:47" x14ac:dyDescent="0.25">
      <c r="AU4683" s="3"/>
    </row>
    <row r="4684" spans="47:47" x14ac:dyDescent="0.25">
      <c r="AU4684" s="3"/>
    </row>
    <row r="4685" spans="47:47" x14ac:dyDescent="0.25">
      <c r="AU4685" s="3"/>
    </row>
    <row r="4686" spans="47:47" x14ac:dyDescent="0.25">
      <c r="AU4686" s="3"/>
    </row>
    <row r="4687" spans="47:47" x14ac:dyDescent="0.25">
      <c r="AU4687" s="3"/>
    </row>
    <row r="4688" spans="47:47" x14ac:dyDescent="0.25">
      <c r="AU4688" s="3"/>
    </row>
    <row r="4689" spans="47:47" x14ac:dyDescent="0.25">
      <c r="AU4689" s="3"/>
    </row>
    <row r="4690" spans="47:47" x14ac:dyDescent="0.25">
      <c r="AU4690" s="3"/>
    </row>
    <row r="4691" spans="47:47" x14ac:dyDescent="0.25">
      <c r="AU4691" s="3"/>
    </row>
    <row r="4692" spans="47:47" x14ac:dyDescent="0.25">
      <c r="AU4692" s="3"/>
    </row>
    <row r="4693" spans="47:47" x14ac:dyDescent="0.25">
      <c r="AU4693" s="3"/>
    </row>
    <row r="4694" spans="47:47" x14ac:dyDescent="0.25">
      <c r="AU4694" s="3"/>
    </row>
    <row r="4695" spans="47:47" x14ac:dyDescent="0.25">
      <c r="AU4695" s="3"/>
    </row>
    <row r="4696" spans="47:47" x14ac:dyDescent="0.25">
      <c r="AU4696" s="3"/>
    </row>
    <row r="4697" spans="47:47" x14ac:dyDescent="0.25">
      <c r="AU4697" s="3"/>
    </row>
    <row r="4698" spans="47:47" x14ac:dyDescent="0.25">
      <c r="AU4698" s="3"/>
    </row>
    <row r="4699" spans="47:47" x14ac:dyDescent="0.25">
      <c r="AU4699" s="3"/>
    </row>
    <row r="4700" spans="47:47" x14ac:dyDescent="0.25">
      <c r="AU4700" s="3"/>
    </row>
    <row r="4701" spans="47:47" x14ac:dyDescent="0.25">
      <c r="AU4701" s="3"/>
    </row>
    <row r="4702" spans="47:47" x14ac:dyDescent="0.25">
      <c r="AU4702" s="3"/>
    </row>
    <row r="4703" spans="47:47" x14ac:dyDescent="0.25">
      <c r="AU4703" s="3"/>
    </row>
    <row r="4704" spans="47:47" x14ac:dyDescent="0.25">
      <c r="AU4704" s="3"/>
    </row>
    <row r="4705" spans="47:47" x14ac:dyDescent="0.25">
      <c r="AU4705" s="3"/>
    </row>
    <row r="4706" spans="47:47" x14ac:dyDescent="0.25">
      <c r="AU4706" s="3"/>
    </row>
    <row r="4707" spans="47:47" x14ac:dyDescent="0.25">
      <c r="AU4707" s="3"/>
    </row>
    <row r="4708" spans="47:47" x14ac:dyDescent="0.25">
      <c r="AU4708" s="3"/>
    </row>
    <row r="4709" spans="47:47" x14ac:dyDescent="0.25">
      <c r="AU4709" s="3"/>
    </row>
    <row r="4710" spans="47:47" x14ac:dyDescent="0.25">
      <c r="AU4710" s="3"/>
    </row>
    <row r="4711" spans="47:47" x14ac:dyDescent="0.25">
      <c r="AU4711" s="3"/>
    </row>
    <row r="4712" spans="47:47" x14ac:dyDescent="0.25">
      <c r="AU4712" s="3"/>
    </row>
    <row r="4713" spans="47:47" x14ac:dyDescent="0.25">
      <c r="AU4713" s="3"/>
    </row>
    <row r="4714" spans="47:47" x14ac:dyDescent="0.25">
      <c r="AU4714" s="3"/>
    </row>
    <row r="4715" spans="47:47" x14ac:dyDescent="0.25">
      <c r="AU4715" s="3"/>
    </row>
    <row r="4716" spans="47:47" x14ac:dyDescent="0.25">
      <c r="AU4716" s="3"/>
    </row>
    <row r="4717" spans="47:47" x14ac:dyDescent="0.25">
      <c r="AU4717" s="3"/>
    </row>
    <row r="4718" spans="47:47" x14ac:dyDescent="0.25">
      <c r="AU4718" s="3"/>
    </row>
    <row r="4719" spans="47:47" x14ac:dyDescent="0.25">
      <c r="AU4719" s="3"/>
    </row>
    <row r="4720" spans="47:47" x14ac:dyDescent="0.25">
      <c r="AU4720" s="3"/>
    </row>
    <row r="4721" spans="47:47" x14ac:dyDescent="0.25">
      <c r="AU4721" s="3"/>
    </row>
    <row r="4722" spans="47:47" x14ac:dyDescent="0.25">
      <c r="AU4722" s="3"/>
    </row>
    <row r="4723" spans="47:47" x14ac:dyDescent="0.25">
      <c r="AU4723" s="3"/>
    </row>
    <row r="4724" spans="47:47" x14ac:dyDescent="0.25">
      <c r="AU4724" s="3"/>
    </row>
    <row r="4725" spans="47:47" x14ac:dyDescent="0.25">
      <c r="AU4725" s="3"/>
    </row>
    <row r="4726" spans="47:47" x14ac:dyDescent="0.25">
      <c r="AU4726" s="3"/>
    </row>
    <row r="4727" spans="47:47" x14ac:dyDescent="0.25">
      <c r="AU4727" s="3"/>
    </row>
    <row r="4728" spans="47:47" x14ac:dyDescent="0.25">
      <c r="AU4728" s="3"/>
    </row>
    <row r="4729" spans="47:47" x14ac:dyDescent="0.25">
      <c r="AU4729" s="3"/>
    </row>
    <row r="4730" spans="47:47" x14ac:dyDescent="0.25">
      <c r="AU4730" s="3"/>
    </row>
    <row r="4731" spans="47:47" x14ac:dyDescent="0.25">
      <c r="AU4731" s="3"/>
    </row>
    <row r="4732" spans="47:47" x14ac:dyDescent="0.25">
      <c r="AU4732" s="3"/>
    </row>
    <row r="4733" spans="47:47" x14ac:dyDescent="0.25">
      <c r="AU4733" s="3"/>
    </row>
    <row r="4734" spans="47:47" x14ac:dyDescent="0.25">
      <c r="AU4734" s="3"/>
    </row>
    <row r="4735" spans="47:47" x14ac:dyDescent="0.25">
      <c r="AU4735" s="3"/>
    </row>
    <row r="4736" spans="47:47" x14ac:dyDescent="0.25">
      <c r="AU4736" s="3"/>
    </row>
    <row r="4737" spans="47:47" x14ac:dyDescent="0.25">
      <c r="AU4737" s="3"/>
    </row>
    <row r="4738" spans="47:47" x14ac:dyDescent="0.25">
      <c r="AU4738" s="3"/>
    </row>
    <row r="4739" spans="47:47" x14ac:dyDescent="0.25">
      <c r="AU4739" s="3"/>
    </row>
    <row r="4740" spans="47:47" x14ac:dyDescent="0.25">
      <c r="AU4740" s="3"/>
    </row>
    <row r="4741" spans="47:47" x14ac:dyDescent="0.25">
      <c r="AU4741" s="3"/>
    </row>
    <row r="4742" spans="47:47" x14ac:dyDescent="0.25">
      <c r="AU4742" s="3"/>
    </row>
    <row r="4743" spans="47:47" x14ac:dyDescent="0.25">
      <c r="AU4743" s="3"/>
    </row>
    <row r="4744" spans="47:47" x14ac:dyDescent="0.25">
      <c r="AU4744" s="3"/>
    </row>
    <row r="4745" spans="47:47" x14ac:dyDescent="0.25">
      <c r="AU4745" s="3"/>
    </row>
    <row r="4746" spans="47:47" x14ac:dyDescent="0.25">
      <c r="AU4746" s="3"/>
    </row>
    <row r="4747" spans="47:47" x14ac:dyDescent="0.25">
      <c r="AU4747" s="3"/>
    </row>
    <row r="4748" spans="47:47" x14ac:dyDescent="0.25">
      <c r="AU4748" s="3"/>
    </row>
    <row r="4749" spans="47:47" x14ac:dyDescent="0.25">
      <c r="AU4749" s="3"/>
    </row>
    <row r="4750" spans="47:47" x14ac:dyDescent="0.25">
      <c r="AU4750" s="3"/>
    </row>
    <row r="4751" spans="47:47" x14ac:dyDescent="0.25">
      <c r="AU4751" s="3"/>
    </row>
    <row r="4752" spans="47:47" x14ac:dyDescent="0.25">
      <c r="AU4752" s="3"/>
    </row>
    <row r="4753" spans="47:47" x14ac:dyDescent="0.25">
      <c r="AU4753" s="3"/>
    </row>
    <row r="4754" spans="47:47" x14ac:dyDescent="0.25">
      <c r="AU4754" s="3"/>
    </row>
    <row r="4755" spans="47:47" x14ac:dyDescent="0.25">
      <c r="AU4755" s="3"/>
    </row>
    <row r="4756" spans="47:47" x14ac:dyDescent="0.25">
      <c r="AU4756" s="3"/>
    </row>
    <row r="4757" spans="47:47" x14ac:dyDescent="0.25">
      <c r="AU4757" s="3"/>
    </row>
    <row r="4758" spans="47:47" x14ac:dyDescent="0.25">
      <c r="AU4758" s="3"/>
    </row>
    <row r="4759" spans="47:47" x14ac:dyDescent="0.25">
      <c r="AU4759" s="3"/>
    </row>
    <row r="4760" spans="47:47" x14ac:dyDescent="0.25">
      <c r="AU4760" s="3"/>
    </row>
    <row r="4761" spans="47:47" x14ac:dyDescent="0.25">
      <c r="AU4761" s="3"/>
    </row>
    <row r="4762" spans="47:47" x14ac:dyDescent="0.25">
      <c r="AU4762" s="3"/>
    </row>
    <row r="4763" spans="47:47" x14ac:dyDescent="0.25">
      <c r="AU4763" s="3"/>
    </row>
    <row r="4764" spans="47:47" x14ac:dyDescent="0.25">
      <c r="AU4764" s="3"/>
    </row>
    <row r="4765" spans="47:47" x14ac:dyDescent="0.25">
      <c r="AU4765" s="3"/>
    </row>
    <row r="4766" spans="47:47" x14ac:dyDescent="0.25">
      <c r="AU4766" s="3"/>
    </row>
    <row r="4767" spans="47:47" x14ac:dyDescent="0.25">
      <c r="AU4767" s="3"/>
    </row>
    <row r="4768" spans="47:47" x14ac:dyDescent="0.25">
      <c r="AU4768" s="3"/>
    </row>
    <row r="4769" spans="47:47" x14ac:dyDescent="0.25">
      <c r="AU4769" s="3"/>
    </row>
    <row r="4770" spans="47:47" x14ac:dyDescent="0.25">
      <c r="AU4770" s="3"/>
    </row>
    <row r="4771" spans="47:47" x14ac:dyDescent="0.25">
      <c r="AU4771" s="3"/>
    </row>
    <row r="4772" spans="47:47" x14ac:dyDescent="0.25">
      <c r="AU4772" s="3"/>
    </row>
    <row r="4773" spans="47:47" x14ac:dyDescent="0.25">
      <c r="AU4773" s="3"/>
    </row>
    <row r="4774" spans="47:47" x14ac:dyDescent="0.25">
      <c r="AU4774" s="3"/>
    </row>
    <row r="4775" spans="47:47" x14ac:dyDescent="0.25">
      <c r="AU4775" s="3"/>
    </row>
    <row r="4776" spans="47:47" x14ac:dyDescent="0.25">
      <c r="AU4776" s="3"/>
    </row>
    <row r="4777" spans="47:47" x14ac:dyDescent="0.25">
      <c r="AU4777" s="3"/>
    </row>
    <row r="4778" spans="47:47" x14ac:dyDescent="0.25">
      <c r="AU4778" s="3"/>
    </row>
    <row r="4779" spans="47:47" x14ac:dyDescent="0.25">
      <c r="AU4779" s="3"/>
    </row>
    <row r="4780" spans="47:47" x14ac:dyDescent="0.25">
      <c r="AU4780" s="3"/>
    </row>
    <row r="4781" spans="47:47" x14ac:dyDescent="0.25">
      <c r="AU4781" s="3"/>
    </row>
    <row r="4782" spans="47:47" x14ac:dyDescent="0.25">
      <c r="AU4782" s="3"/>
    </row>
    <row r="4783" spans="47:47" x14ac:dyDescent="0.25">
      <c r="AU4783" s="3"/>
    </row>
    <row r="4784" spans="47:47" x14ac:dyDescent="0.25">
      <c r="AU4784" s="3"/>
    </row>
    <row r="4785" spans="47:47" x14ac:dyDescent="0.25">
      <c r="AU4785" s="3"/>
    </row>
    <row r="4786" spans="47:47" x14ac:dyDescent="0.25">
      <c r="AU4786" s="3"/>
    </row>
    <row r="4787" spans="47:47" x14ac:dyDescent="0.25">
      <c r="AU4787" s="3"/>
    </row>
    <row r="4788" spans="47:47" x14ac:dyDescent="0.25">
      <c r="AU4788" s="3"/>
    </row>
    <row r="4789" spans="47:47" x14ac:dyDescent="0.25">
      <c r="AU4789" s="3"/>
    </row>
    <row r="4790" spans="47:47" x14ac:dyDescent="0.25">
      <c r="AU4790" s="3"/>
    </row>
    <row r="4791" spans="47:47" x14ac:dyDescent="0.25">
      <c r="AU4791" s="3"/>
    </row>
    <row r="4792" spans="47:47" x14ac:dyDescent="0.25">
      <c r="AU4792" s="3"/>
    </row>
    <row r="4793" spans="47:47" x14ac:dyDescent="0.25">
      <c r="AU4793" s="3"/>
    </row>
    <row r="4794" spans="47:47" x14ac:dyDescent="0.25">
      <c r="AU4794" s="3"/>
    </row>
    <row r="4795" spans="47:47" x14ac:dyDescent="0.25">
      <c r="AU4795" s="3"/>
    </row>
    <row r="4796" spans="47:47" x14ac:dyDescent="0.25">
      <c r="AU4796" s="3"/>
    </row>
    <row r="4797" spans="47:47" x14ac:dyDescent="0.25">
      <c r="AU4797" s="3"/>
    </row>
    <row r="4798" spans="47:47" x14ac:dyDescent="0.25">
      <c r="AU4798" s="3"/>
    </row>
    <row r="4799" spans="47:47" x14ac:dyDescent="0.25">
      <c r="AU4799" s="3"/>
    </row>
    <row r="4800" spans="47:47" x14ac:dyDescent="0.25">
      <c r="AU4800" s="3"/>
    </row>
    <row r="4801" spans="47:47" x14ac:dyDescent="0.25">
      <c r="AU4801" s="3"/>
    </row>
    <row r="4802" spans="47:47" x14ac:dyDescent="0.25">
      <c r="AU4802" s="3"/>
    </row>
    <row r="4803" spans="47:47" x14ac:dyDescent="0.25">
      <c r="AU4803" s="3"/>
    </row>
    <row r="4804" spans="47:47" x14ac:dyDescent="0.25">
      <c r="AU4804" s="3"/>
    </row>
    <row r="4805" spans="47:47" x14ac:dyDescent="0.25">
      <c r="AU4805" s="3"/>
    </row>
    <row r="4806" spans="47:47" x14ac:dyDescent="0.25">
      <c r="AU4806" s="3"/>
    </row>
    <row r="4807" spans="47:47" x14ac:dyDescent="0.25">
      <c r="AU4807" s="3"/>
    </row>
    <row r="4808" spans="47:47" x14ac:dyDescent="0.25">
      <c r="AU4808" s="3"/>
    </row>
    <row r="4809" spans="47:47" x14ac:dyDescent="0.25">
      <c r="AU4809" s="3"/>
    </row>
    <row r="4810" spans="47:47" x14ac:dyDescent="0.25">
      <c r="AU4810" s="3"/>
    </row>
    <row r="4811" spans="47:47" x14ac:dyDescent="0.25">
      <c r="AU4811" s="3"/>
    </row>
    <row r="4812" spans="47:47" x14ac:dyDescent="0.25">
      <c r="AU4812" s="3"/>
    </row>
    <row r="4813" spans="47:47" x14ac:dyDescent="0.25">
      <c r="AU4813" s="3"/>
    </row>
    <row r="4814" spans="47:47" x14ac:dyDescent="0.25">
      <c r="AU4814" s="3"/>
    </row>
    <row r="4815" spans="47:47" x14ac:dyDescent="0.25">
      <c r="AU4815" s="3"/>
    </row>
    <row r="4816" spans="47:47" x14ac:dyDescent="0.25">
      <c r="AU4816" s="3"/>
    </row>
    <row r="4817" spans="47:47" x14ac:dyDescent="0.25">
      <c r="AU4817" s="3"/>
    </row>
    <row r="4818" spans="47:47" x14ac:dyDescent="0.25">
      <c r="AU4818" s="3"/>
    </row>
    <row r="4819" spans="47:47" x14ac:dyDescent="0.25">
      <c r="AU4819" s="3"/>
    </row>
    <row r="4820" spans="47:47" x14ac:dyDescent="0.25">
      <c r="AU4820" s="3"/>
    </row>
    <row r="4821" spans="47:47" x14ac:dyDescent="0.25">
      <c r="AU4821" s="3"/>
    </row>
    <row r="4822" spans="47:47" x14ac:dyDescent="0.25">
      <c r="AU4822" s="3"/>
    </row>
    <row r="4823" spans="47:47" x14ac:dyDescent="0.25">
      <c r="AU4823" s="3"/>
    </row>
    <row r="4824" spans="47:47" x14ac:dyDescent="0.25">
      <c r="AU4824" s="3"/>
    </row>
    <row r="4825" spans="47:47" x14ac:dyDescent="0.25">
      <c r="AU4825" s="3"/>
    </row>
    <row r="4826" spans="47:47" x14ac:dyDescent="0.25">
      <c r="AU4826" s="3"/>
    </row>
    <row r="4827" spans="47:47" x14ac:dyDescent="0.25">
      <c r="AU4827" s="3"/>
    </row>
    <row r="4828" spans="47:47" x14ac:dyDescent="0.25">
      <c r="AU4828" s="3"/>
    </row>
    <row r="4829" spans="47:47" x14ac:dyDescent="0.25">
      <c r="AU4829" s="3"/>
    </row>
    <row r="4830" spans="47:47" x14ac:dyDescent="0.25">
      <c r="AU4830" s="3"/>
    </row>
    <row r="4831" spans="47:47" x14ac:dyDescent="0.25">
      <c r="AU4831" s="3"/>
    </row>
    <row r="4832" spans="47:47" x14ac:dyDescent="0.25">
      <c r="AU4832" s="3"/>
    </row>
    <row r="4833" spans="47:47" x14ac:dyDescent="0.25">
      <c r="AU4833" s="3"/>
    </row>
    <row r="4834" spans="47:47" x14ac:dyDescent="0.25">
      <c r="AU4834" s="3"/>
    </row>
    <row r="4835" spans="47:47" x14ac:dyDescent="0.25">
      <c r="AU4835" s="3"/>
    </row>
    <row r="4836" spans="47:47" x14ac:dyDescent="0.25">
      <c r="AU4836" s="3"/>
    </row>
    <row r="4837" spans="47:47" x14ac:dyDescent="0.25">
      <c r="AU4837" s="3"/>
    </row>
    <row r="4838" spans="47:47" x14ac:dyDescent="0.25">
      <c r="AU4838" s="3"/>
    </row>
    <row r="4839" spans="47:47" x14ac:dyDescent="0.25">
      <c r="AU4839" s="3"/>
    </row>
    <row r="4840" spans="47:47" x14ac:dyDescent="0.25">
      <c r="AU4840" s="3"/>
    </row>
    <row r="4841" spans="47:47" x14ac:dyDescent="0.25">
      <c r="AU4841" s="3"/>
    </row>
    <row r="4842" spans="47:47" x14ac:dyDescent="0.25">
      <c r="AU4842" s="3"/>
    </row>
    <row r="4843" spans="47:47" x14ac:dyDescent="0.25">
      <c r="AU4843" s="3"/>
    </row>
    <row r="4844" spans="47:47" x14ac:dyDescent="0.25">
      <c r="AU4844" s="3"/>
    </row>
    <row r="4845" spans="47:47" x14ac:dyDescent="0.25">
      <c r="AU4845" s="3"/>
    </row>
    <row r="4846" spans="47:47" x14ac:dyDescent="0.25">
      <c r="AU4846" s="3"/>
    </row>
    <row r="4847" spans="47:47" x14ac:dyDescent="0.25">
      <c r="AU4847" s="3"/>
    </row>
    <row r="4848" spans="47:47" x14ac:dyDescent="0.25">
      <c r="AU4848" s="3"/>
    </row>
    <row r="4849" spans="47:47" x14ac:dyDescent="0.25">
      <c r="AU4849" s="3"/>
    </row>
    <row r="4850" spans="47:47" x14ac:dyDescent="0.25">
      <c r="AU4850" s="3"/>
    </row>
    <row r="4851" spans="47:47" x14ac:dyDescent="0.25">
      <c r="AU4851" s="3"/>
    </row>
    <row r="4852" spans="47:47" x14ac:dyDescent="0.25">
      <c r="AU4852" s="3"/>
    </row>
    <row r="4853" spans="47:47" x14ac:dyDescent="0.25">
      <c r="AU4853" s="3"/>
    </row>
    <row r="4854" spans="47:47" x14ac:dyDescent="0.25">
      <c r="AU4854" s="3"/>
    </row>
    <row r="4855" spans="47:47" x14ac:dyDescent="0.25">
      <c r="AU4855" s="3"/>
    </row>
    <row r="4856" spans="47:47" x14ac:dyDescent="0.25">
      <c r="AU4856" s="3"/>
    </row>
    <row r="4857" spans="47:47" x14ac:dyDescent="0.25">
      <c r="AU4857" s="3"/>
    </row>
    <row r="4858" spans="47:47" x14ac:dyDescent="0.25">
      <c r="AU4858" s="3"/>
    </row>
    <row r="4859" spans="47:47" x14ac:dyDescent="0.25">
      <c r="AU4859" s="3"/>
    </row>
    <row r="4860" spans="47:47" x14ac:dyDescent="0.25">
      <c r="AU4860" s="3"/>
    </row>
    <row r="4861" spans="47:47" x14ac:dyDescent="0.25">
      <c r="AU4861" s="3"/>
    </row>
    <row r="4862" spans="47:47" x14ac:dyDescent="0.25">
      <c r="AU4862" s="3"/>
    </row>
    <row r="4863" spans="47:47" x14ac:dyDescent="0.25">
      <c r="AU4863" s="3"/>
    </row>
    <row r="4864" spans="47:47" x14ac:dyDescent="0.25">
      <c r="AU4864" s="3"/>
    </row>
    <row r="4865" spans="47:47" x14ac:dyDescent="0.25">
      <c r="AU4865" s="3"/>
    </row>
    <row r="4866" spans="47:47" x14ac:dyDescent="0.25">
      <c r="AU4866" s="3"/>
    </row>
    <row r="4867" spans="47:47" x14ac:dyDescent="0.25">
      <c r="AU4867" s="3"/>
    </row>
    <row r="4868" spans="47:47" x14ac:dyDescent="0.25">
      <c r="AU4868" s="3"/>
    </row>
    <row r="4869" spans="47:47" x14ac:dyDescent="0.25">
      <c r="AU4869" s="3"/>
    </row>
    <row r="4870" spans="47:47" x14ac:dyDescent="0.25">
      <c r="AU4870" s="3"/>
    </row>
    <row r="4871" spans="47:47" x14ac:dyDescent="0.25">
      <c r="AU4871" s="3"/>
    </row>
    <row r="4872" spans="47:47" x14ac:dyDescent="0.25">
      <c r="AU4872" s="3"/>
    </row>
    <row r="4873" spans="47:47" x14ac:dyDescent="0.25">
      <c r="AU4873" s="3"/>
    </row>
    <row r="4874" spans="47:47" x14ac:dyDescent="0.25">
      <c r="AU4874" s="3"/>
    </row>
    <row r="4875" spans="47:47" x14ac:dyDescent="0.25">
      <c r="AU4875" s="3"/>
    </row>
    <row r="4876" spans="47:47" x14ac:dyDescent="0.25">
      <c r="AU4876" s="3"/>
    </row>
    <row r="4877" spans="47:47" x14ac:dyDescent="0.25">
      <c r="AU4877" s="3"/>
    </row>
    <row r="4878" spans="47:47" x14ac:dyDescent="0.25">
      <c r="AU4878" s="3"/>
    </row>
    <row r="4879" spans="47:47" x14ac:dyDescent="0.25">
      <c r="AU4879" s="3"/>
    </row>
    <row r="4880" spans="47:47" x14ac:dyDescent="0.25">
      <c r="AU4880" s="3"/>
    </row>
    <row r="4881" spans="47:47" x14ac:dyDescent="0.25">
      <c r="AU4881" s="3"/>
    </row>
    <row r="4882" spans="47:47" x14ac:dyDescent="0.25">
      <c r="AU4882" s="3"/>
    </row>
    <row r="4883" spans="47:47" x14ac:dyDescent="0.25">
      <c r="AU4883" s="3"/>
    </row>
    <row r="4884" spans="47:47" x14ac:dyDescent="0.25">
      <c r="AU4884" s="3"/>
    </row>
    <row r="4885" spans="47:47" x14ac:dyDescent="0.25">
      <c r="AU4885" s="3"/>
    </row>
    <row r="4886" spans="47:47" x14ac:dyDescent="0.25">
      <c r="AU4886" s="3"/>
    </row>
    <row r="4887" spans="47:47" x14ac:dyDescent="0.25">
      <c r="AU4887" s="3"/>
    </row>
    <row r="4888" spans="47:47" x14ac:dyDescent="0.25">
      <c r="AU4888" s="3"/>
    </row>
    <row r="4889" spans="47:47" x14ac:dyDescent="0.25">
      <c r="AU4889" s="3"/>
    </row>
    <row r="4890" spans="47:47" x14ac:dyDescent="0.25">
      <c r="AU4890" s="3"/>
    </row>
    <row r="4891" spans="47:47" x14ac:dyDescent="0.25">
      <c r="AU4891" s="3"/>
    </row>
    <row r="4892" spans="47:47" x14ac:dyDescent="0.25">
      <c r="AU4892" s="3"/>
    </row>
    <row r="4893" spans="47:47" x14ac:dyDescent="0.25">
      <c r="AU4893" s="3"/>
    </row>
    <row r="4894" spans="47:47" x14ac:dyDescent="0.25">
      <c r="AU4894" s="3"/>
    </row>
    <row r="4895" spans="47:47" x14ac:dyDescent="0.25">
      <c r="AU4895" s="3"/>
    </row>
    <row r="4896" spans="47:47" x14ac:dyDescent="0.25">
      <c r="AU4896" s="3"/>
    </row>
    <row r="4897" spans="47:47" x14ac:dyDescent="0.25">
      <c r="AU4897" s="3"/>
    </row>
    <row r="4898" spans="47:47" x14ac:dyDescent="0.25">
      <c r="AU4898" s="3"/>
    </row>
    <row r="4899" spans="47:47" x14ac:dyDescent="0.25">
      <c r="AU4899" s="3"/>
    </row>
    <row r="4900" spans="47:47" x14ac:dyDescent="0.25">
      <c r="AU4900" s="3"/>
    </row>
    <row r="4901" spans="47:47" x14ac:dyDescent="0.25">
      <c r="AU4901" s="3"/>
    </row>
    <row r="4902" spans="47:47" x14ac:dyDescent="0.25">
      <c r="AU4902" s="3"/>
    </row>
    <row r="4903" spans="47:47" x14ac:dyDescent="0.25">
      <c r="AU4903" s="3"/>
    </row>
    <row r="4904" spans="47:47" x14ac:dyDescent="0.25">
      <c r="AU4904" s="3"/>
    </row>
    <row r="4905" spans="47:47" x14ac:dyDescent="0.25">
      <c r="AU4905" s="3"/>
    </row>
    <row r="4906" spans="47:47" x14ac:dyDescent="0.25">
      <c r="AU4906" s="3"/>
    </row>
    <row r="4907" spans="47:47" x14ac:dyDescent="0.25">
      <c r="AU4907" s="3"/>
    </row>
    <row r="4908" spans="47:47" x14ac:dyDescent="0.25">
      <c r="AU4908" s="3"/>
    </row>
    <row r="4909" spans="47:47" x14ac:dyDescent="0.25">
      <c r="AU4909" s="3"/>
    </row>
    <row r="4910" spans="47:47" x14ac:dyDescent="0.25">
      <c r="AU4910" s="3"/>
    </row>
    <row r="4911" spans="47:47" x14ac:dyDescent="0.25">
      <c r="AU4911" s="3"/>
    </row>
    <row r="4912" spans="47:47" x14ac:dyDescent="0.25">
      <c r="AU4912" s="3"/>
    </row>
    <row r="4913" spans="47:47" x14ac:dyDescent="0.25">
      <c r="AU4913" s="3"/>
    </row>
    <row r="4914" spans="47:47" x14ac:dyDescent="0.25">
      <c r="AU4914" s="3"/>
    </row>
    <row r="4915" spans="47:47" x14ac:dyDescent="0.25">
      <c r="AU4915" s="3"/>
    </row>
    <row r="4916" spans="47:47" x14ac:dyDescent="0.25">
      <c r="AU4916" s="3"/>
    </row>
    <row r="4917" spans="47:47" x14ac:dyDescent="0.25">
      <c r="AU4917" s="3"/>
    </row>
    <row r="4918" spans="47:47" x14ac:dyDescent="0.25">
      <c r="AU4918" s="3"/>
    </row>
    <row r="4919" spans="47:47" x14ac:dyDescent="0.25">
      <c r="AU4919" s="3"/>
    </row>
    <row r="4920" spans="47:47" x14ac:dyDescent="0.25">
      <c r="AU4920" s="3"/>
    </row>
    <row r="4921" spans="47:47" x14ac:dyDescent="0.25">
      <c r="AU4921" s="3"/>
    </row>
    <row r="4922" spans="47:47" x14ac:dyDescent="0.25">
      <c r="AU4922" s="3"/>
    </row>
    <row r="4923" spans="47:47" x14ac:dyDescent="0.25">
      <c r="AU4923" s="3"/>
    </row>
    <row r="4924" spans="47:47" x14ac:dyDescent="0.25">
      <c r="AU4924" s="3"/>
    </row>
    <row r="4925" spans="47:47" x14ac:dyDescent="0.25">
      <c r="AU4925" s="3"/>
    </row>
    <row r="4926" spans="47:47" x14ac:dyDescent="0.25">
      <c r="AU4926" s="3"/>
    </row>
    <row r="4927" spans="47:47" x14ac:dyDescent="0.25">
      <c r="AU4927" s="3"/>
    </row>
    <row r="4928" spans="47:47" x14ac:dyDescent="0.25">
      <c r="AU4928" s="3"/>
    </row>
    <row r="4929" spans="47:47" x14ac:dyDescent="0.25">
      <c r="AU4929" s="3"/>
    </row>
    <row r="4930" spans="47:47" x14ac:dyDescent="0.25">
      <c r="AU4930" s="3"/>
    </row>
    <row r="4931" spans="47:47" x14ac:dyDescent="0.25">
      <c r="AU4931" s="3"/>
    </row>
    <row r="4932" spans="47:47" x14ac:dyDescent="0.25">
      <c r="AU4932" s="3"/>
    </row>
    <row r="4933" spans="47:47" x14ac:dyDescent="0.25">
      <c r="AU4933" s="3"/>
    </row>
    <row r="4934" spans="47:47" x14ac:dyDescent="0.25">
      <c r="AU4934" s="3"/>
    </row>
    <row r="4935" spans="47:47" x14ac:dyDescent="0.25">
      <c r="AU4935" s="3"/>
    </row>
    <row r="4936" spans="47:47" x14ac:dyDescent="0.25">
      <c r="AU4936" s="3"/>
    </row>
    <row r="4937" spans="47:47" x14ac:dyDescent="0.25">
      <c r="AU4937" s="3"/>
    </row>
    <row r="4938" spans="47:47" x14ac:dyDescent="0.25">
      <c r="AU4938" s="3"/>
    </row>
    <row r="4939" spans="47:47" x14ac:dyDescent="0.25">
      <c r="AU4939" s="3"/>
    </row>
    <row r="4940" spans="47:47" x14ac:dyDescent="0.25">
      <c r="AU4940" s="3"/>
    </row>
    <row r="4941" spans="47:47" x14ac:dyDescent="0.25">
      <c r="AU4941" s="3"/>
    </row>
    <row r="4942" spans="47:47" x14ac:dyDescent="0.25">
      <c r="AU4942" s="3"/>
    </row>
    <row r="4943" spans="47:47" x14ac:dyDescent="0.25">
      <c r="AU4943" s="3"/>
    </row>
    <row r="4944" spans="47:47" x14ac:dyDescent="0.25">
      <c r="AU4944" s="3"/>
    </row>
    <row r="4945" spans="47:47" x14ac:dyDescent="0.25">
      <c r="AU4945" s="3"/>
    </row>
    <row r="4946" spans="47:47" x14ac:dyDescent="0.25">
      <c r="AU4946" s="3"/>
    </row>
    <row r="4947" spans="47:47" x14ac:dyDescent="0.25">
      <c r="AU4947" s="3"/>
    </row>
    <row r="4948" spans="47:47" x14ac:dyDescent="0.25">
      <c r="AU4948" s="3"/>
    </row>
    <row r="4949" spans="47:47" x14ac:dyDescent="0.25">
      <c r="AU4949" s="3"/>
    </row>
    <row r="4950" spans="47:47" x14ac:dyDescent="0.25">
      <c r="AU4950" s="3"/>
    </row>
    <row r="4951" spans="47:47" x14ac:dyDescent="0.25">
      <c r="AU4951" s="3"/>
    </row>
    <row r="4952" spans="47:47" x14ac:dyDescent="0.25">
      <c r="AU4952" s="3"/>
    </row>
    <row r="4953" spans="47:47" x14ac:dyDescent="0.25">
      <c r="AU4953" s="3"/>
    </row>
    <row r="4954" spans="47:47" x14ac:dyDescent="0.25">
      <c r="AU4954" s="3"/>
    </row>
    <row r="4955" spans="47:47" x14ac:dyDescent="0.25">
      <c r="AU4955" s="3"/>
    </row>
    <row r="4956" spans="47:47" x14ac:dyDescent="0.25">
      <c r="AU4956" s="3"/>
    </row>
    <row r="4957" spans="47:47" x14ac:dyDescent="0.25">
      <c r="AU4957" s="3"/>
    </row>
    <row r="4958" spans="47:47" x14ac:dyDescent="0.25">
      <c r="AU4958" s="3"/>
    </row>
    <row r="4959" spans="47:47" x14ac:dyDescent="0.25">
      <c r="AU4959" s="3"/>
    </row>
    <row r="4960" spans="47:47" x14ac:dyDescent="0.25">
      <c r="AU4960" s="3"/>
    </row>
    <row r="4961" spans="47:47" x14ac:dyDescent="0.25">
      <c r="AU4961" s="3"/>
    </row>
    <row r="4962" spans="47:47" x14ac:dyDescent="0.25">
      <c r="AU4962" s="3"/>
    </row>
    <row r="4963" spans="47:47" x14ac:dyDescent="0.25">
      <c r="AU4963" s="3"/>
    </row>
    <row r="4964" spans="47:47" x14ac:dyDescent="0.25">
      <c r="AU4964" s="3"/>
    </row>
    <row r="4965" spans="47:47" x14ac:dyDescent="0.25">
      <c r="AU4965" s="3"/>
    </row>
    <row r="4966" spans="47:47" x14ac:dyDescent="0.25">
      <c r="AU4966" s="3"/>
    </row>
    <row r="4967" spans="47:47" x14ac:dyDescent="0.25">
      <c r="AU4967" s="3"/>
    </row>
    <row r="4968" spans="47:47" x14ac:dyDescent="0.25">
      <c r="AU4968" s="3"/>
    </row>
    <row r="4969" spans="47:47" x14ac:dyDescent="0.25">
      <c r="AU4969" s="3"/>
    </row>
    <row r="4970" spans="47:47" x14ac:dyDescent="0.25">
      <c r="AU4970" s="3"/>
    </row>
    <row r="4971" spans="47:47" x14ac:dyDescent="0.25">
      <c r="AU4971" s="3"/>
    </row>
    <row r="4972" spans="47:47" x14ac:dyDescent="0.25">
      <c r="AU4972" s="3"/>
    </row>
    <row r="4973" spans="47:47" x14ac:dyDescent="0.25">
      <c r="AU4973" s="3"/>
    </row>
    <row r="4974" spans="47:47" x14ac:dyDescent="0.25">
      <c r="AU4974" s="3"/>
    </row>
    <row r="4975" spans="47:47" x14ac:dyDescent="0.25">
      <c r="AU4975" s="3"/>
    </row>
    <row r="4976" spans="47:47" x14ac:dyDescent="0.25">
      <c r="AU4976" s="3"/>
    </row>
    <row r="4977" spans="47:47" x14ac:dyDescent="0.25">
      <c r="AU4977" s="3"/>
    </row>
    <row r="4978" spans="47:47" x14ac:dyDescent="0.25">
      <c r="AU4978" s="3"/>
    </row>
    <row r="4979" spans="47:47" x14ac:dyDescent="0.25">
      <c r="AU4979" s="3"/>
    </row>
    <row r="4980" spans="47:47" x14ac:dyDescent="0.25">
      <c r="AU4980" s="3"/>
    </row>
    <row r="4981" spans="47:47" x14ac:dyDescent="0.25">
      <c r="AU4981" s="3"/>
    </row>
    <row r="4982" spans="47:47" x14ac:dyDescent="0.25">
      <c r="AU4982" s="3"/>
    </row>
    <row r="4983" spans="47:47" x14ac:dyDescent="0.25">
      <c r="AU4983" s="3"/>
    </row>
    <row r="4984" spans="47:47" x14ac:dyDescent="0.25">
      <c r="AU4984" s="3"/>
    </row>
    <row r="4985" spans="47:47" x14ac:dyDescent="0.25">
      <c r="AU4985" s="3"/>
    </row>
    <row r="4986" spans="47:47" x14ac:dyDescent="0.25">
      <c r="AU4986" s="3"/>
    </row>
    <row r="4987" spans="47:47" x14ac:dyDescent="0.25">
      <c r="AU4987" s="3"/>
    </row>
    <row r="4988" spans="47:47" x14ac:dyDescent="0.25">
      <c r="AU4988" s="3"/>
    </row>
    <row r="4989" spans="47:47" x14ac:dyDescent="0.25">
      <c r="AU4989" s="3"/>
    </row>
    <row r="4990" spans="47:47" x14ac:dyDescent="0.25">
      <c r="AU4990" s="3"/>
    </row>
    <row r="4991" spans="47:47" x14ac:dyDescent="0.25">
      <c r="AU4991" s="3"/>
    </row>
    <row r="4992" spans="47:47" x14ac:dyDescent="0.25">
      <c r="AU4992" s="3"/>
    </row>
    <row r="4993" spans="47:47" x14ac:dyDescent="0.25">
      <c r="AU4993" s="3"/>
    </row>
    <row r="4994" spans="47:47" x14ac:dyDescent="0.25">
      <c r="AU4994" s="3"/>
    </row>
    <row r="4995" spans="47:47" x14ac:dyDescent="0.25">
      <c r="AU4995" s="3"/>
    </row>
    <row r="4996" spans="47:47" x14ac:dyDescent="0.25">
      <c r="AU4996" s="3"/>
    </row>
    <row r="4997" spans="47:47" x14ac:dyDescent="0.25">
      <c r="AU4997" s="3"/>
    </row>
    <row r="4998" spans="47:47" x14ac:dyDescent="0.25">
      <c r="AU4998" s="3"/>
    </row>
    <row r="4999" spans="47:47" x14ac:dyDescent="0.25">
      <c r="AU4999" s="3"/>
    </row>
    <row r="5000" spans="47:47" x14ac:dyDescent="0.25">
      <c r="AU5000" s="3"/>
    </row>
    <row r="5001" spans="47:47" x14ac:dyDescent="0.25">
      <c r="AU5001" s="3"/>
    </row>
    <row r="5002" spans="47:47" x14ac:dyDescent="0.25">
      <c r="AU5002" s="3"/>
    </row>
    <row r="5003" spans="47:47" x14ac:dyDescent="0.25">
      <c r="AU5003" s="3"/>
    </row>
    <row r="5004" spans="47:47" x14ac:dyDescent="0.25">
      <c r="AU5004" s="3"/>
    </row>
    <row r="5005" spans="47:47" x14ac:dyDescent="0.25">
      <c r="AU5005" s="3"/>
    </row>
    <row r="5006" spans="47:47" x14ac:dyDescent="0.25">
      <c r="AU5006" s="3"/>
    </row>
    <row r="5007" spans="47:47" x14ac:dyDescent="0.25">
      <c r="AU5007" s="3"/>
    </row>
    <row r="5008" spans="47:47" x14ac:dyDescent="0.25">
      <c r="AU5008" s="3"/>
    </row>
    <row r="5009" spans="47:47" x14ac:dyDescent="0.25">
      <c r="AU5009" s="3"/>
    </row>
    <row r="5010" spans="47:47" x14ac:dyDescent="0.25">
      <c r="AU5010" s="3"/>
    </row>
    <row r="5011" spans="47:47" x14ac:dyDescent="0.25">
      <c r="AU5011" s="3"/>
    </row>
    <row r="5012" spans="47:47" x14ac:dyDescent="0.25">
      <c r="AU5012" s="3"/>
    </row>
    <row r="5013" spans="47:47" x14ac:dyDescent="0.25">
      <c r="AU5013" s="3"/>
    </row>
    <row r="5014" spans="47:47" x14ac:dyDescent="0.25">
      <c r="AU5014" s="3"/>
    </row>
    <row r="5015" spans="47:47" x14ac:dyDescent="0.25">
      <c r="AU5015" s="3"/>
    </row>
    <row r="5016" spans="47:47" x14ac:dyDescent="0.25">
      <c r="AU5016" s="3"/>
    </row>
    <row r="5017" spans="47:47" x14ac:dyDescent="0.25">
      <c r="AU5017" s="3"/>
    </row>
    <row r="5018" spans="47:47" x14ac:dyDescent="0.25">
      <c r="AU5018" s="3"/>
    </row>
    <row r="5019" spans="47:47" x14ac:dyDescent="0.25">
      <c r="AU5019" s="3"/>
    </row>
    <row r="5020" spans="47:47" x14ac:dyDescent="0.25">
      <c r="AU5020" s="3"/>
    </row>
    <row r="5021" spans="47:47" x14ac:dyDescent="0.25">
      <c r="AU5021" s="3"/>
    </row>
    <row r="5022" spans="47:47" x14ac:dyDescent="0.25">
      <c r="AU5022" s="3"/>
    </row>
    <row r="5023" spans="47:47" x14ac:dyDescent="0.25">
      <c r="AU5023" s="3"/>
    </row>
    <row r="5024" spans="47:47" x14ac:dyDescent="0.25">
      <c r="AU5024" s="3"/>
    </row>
    <row r="5025" spans="47:47" x14ac:dyDescent="0.25">
      <c r="AU5025" s="3"/>
    </row>
    <row r="5026" spans="47:47" x14ac:dyDescent="0.25">
      <c r="AU5026" s="3"/>
    </row>
    <row r="5027" spans="47:47" x14ac:dyDescent="0.25">
      <c r="AU5027" s="3"/>
    </row>
    <row r="5028" spans="47:47" x14ac:dyDescent="0.25">
      <c r="AU5028" s="3"/>
    </row>
    <row r="5029" spans="47:47" x14ac:dyDescent="0.25">
      <c r="AU5029" s="3"/>
    </row>
    <row r="5030" spans="47:47" x14ac:dyDescent="0.25">
      <c r="AU5030" s="3"/>
    </row>
    <row r="5031" spans="47:47" x14ac:dyDescent="0.25">
      <c r="AU5031" s="3"/>
    </row>
    <row r="5032" spans="47:47" x14ac:dyDescent="0.25">
      <c r="AU5032" s="3"/>
    </row>
    <row r="5033" spans="47:47" x14ac:dyDescent="0.25">
      <c r="AU5033" s="3"/>
    </row>
    <row r="5034" spans="47:47" x14ac:dyDescent="0.25">
      <c r="AU5034" s="3"/>
    </row>
    <row r="5035" spans="47:47" x14ac:dyDescent="0.25">
      <c r="AU5035" s="3"/>
    </row>
    <row r="5036" spans="47:47" x14ac:dyDescent="0.25">
      <c r="AU5036" s="3"/>
    </row>
    <row r="5037" spans="47:47" x14ac:dyDescent="0.25">
      <c r="AU5037" s="3"/>
    </row>
    <row r="5038" spans="47:47" x14ac:dyDescent="0.25">
      <c r="AU5038" s="3"/>
    </row>
    <row r="5039" spans="47:47" x14ac:dyDescent="0.25">
      <c r="AU5039" s="3"/>
    </row>
    <row r="5040" spans="47:47" x14ac:dyDescent="0.25">
      <c r="AU5040" s="3"/>
    </row>
    <row r="5041" spans="47:47" x14ac:dyDescent="0.25">
      <c r="AU5041" s="3"/>
    </row>
    <row r="5042" spans="47:47" x14ac:dyDescent="0.25">
      <c r="AU5042" s="3"/>
    </row>
    <row r="5043" spans="47:47" x14ac:dyDescent="0.25">
      <c r="AU5043" s="3"/>
    </row>
    <row r="5044" spans="47:47" x14ac:dyDescent="0.25">
      <c r="AU5044" s="3"/>
    </row>
    <row r="5045" spans="47:47" x14ac:dyDescent="0.25">
      <c r="AU5045" s="3"/>
    </row>
    <row r="5046" spans="47:47" x14ac:dyDescent="0.25">
      <c r="AU5046" s="3"/>
    </row>
    <row r="5047" spans="47:47" x14ac:dyDescent="0.25">
      <c r="AU5047" s="3"/>
    </row>
    <row r="5048" spans="47:47" x14ac:dyDescent="0.25">
      <c r="AU5048" s="3"/>
    </row>
    <row r="5049" spans="47:47" x14ac:dyDescent="0.25">
      <c r="AU5049" s="3"/>
    </row>
    <row r="5050" spans="47:47" x14ac:dyDescent="0.25">
      <c r="AU5050" s="3"/>
    </row>
    <row r="5051" spans="47:47" x14ac:dyDescent="0.25">
      <c r="AU5051" s="3"/>
    </row>
    <row r="5052" spans="47:47" x14ac:dyDescent="0.25">
      <c r="AU5052" s="3"/>
    </row>
    <row r="5053" spans="47:47" x14ac:dyDescent="0.25">
      <c r="AU5053" s="3"/>
    </row>
    <row r="5054" spans="47:47" x14ac:dyDescent="0.25">
      <c r="AU5054" s="3"/>
    </row>
    <row r="5055" spans="47:47" x14ac:dyDescent="0.25">
      <c r="AU5055" s="3"/>
    </row>
    <row r="5056" spans="47:47" x14ac:dyDescent="0.25">
      <c r="AU5056" s="3"/>
    </row>
    <row r="5057" spans="47:47" x14ac:dyDescent="0.25">
      <c r="AU5057" s="3"/>
    </row>
    <row r="5058" spans="47:47" x14ac:dyDescent="0.25">
      <c r="AU5058" s="3"/>
    </row>
    <row r="5059" spans="47:47" x14ac:dyDescent="0.25">
      <c r="AU5059" s="3"/>
    </row>
    <row r="5060" spans="47:47" x14ac:dyDescent="0.25">
      <c r="AU5060" s="3"/>
    </row>
    <row r="5061" spans="47:47" x14ac:dyDescent="0.25">
      <c r="AU5061" s="3"/>
    </row>
    <row r="5062" spans="47:47" x14ac:dyDescent="0.25">
      <c r="AU5062" s="3"/>
    </row>
    <row r="5063" spans="47:47" x14ac:dyDescent="0.25">
      <c r="AU5063" s="3"/>
    </row>
    <row r="5064" spans="47:47" x14ac:dyDescent="0.25">
      <c r="AU5064" s="3"/>
    </row>
    <row r="5065" spans="47:47" x14ac:dyDescent="0.25">
      <c r="AU5065" s="3"/>
    </row>
    <row r="5066" spans="47:47" x14ac:dyDescent="0.25">
      <c r="AU5066" s="3"/>
    </row>
    <row r="5067" spans="47:47" x14ac:dyDescent="0.25">
      <c r="AU5067" s="3"/>
    </row>
    <row r="5068" spans="47:47" x14ac:dyDescent="0.25">
      <c r="AU5068" s="3"/>
    </row>
    <row r="5069" spans="47:47" x14ac:dyDescent="0.25">
      <c r="AU5069" s="3"/>
    </row>
    <row r="5070" spans="47:47" x14ac:dyDescent="0.25">
      <c r="AU5070" s="3"/>
    </row>
    <row r="5071" spans="47:47" x14ac:dyDescent="0.25">
      <c r="AU5071" s="3"/>
    </row>
    <row r="5072" spans="47:47" x14ac:dyDescent="0.25">
      <c r="AU5072" s="3"/>
    </row>
    <row r="5073" spans="47:47" x14ac:dyDescent="0.25">
      <c r="AU5073" s="3"/>
    </row>
    <row r="5074" spans="47:47" x14ac:dyDescent="0.25">
      <c r="AU5074" s="3"/>
    </row>
    <row r="5075" spans="47:47" x14ac:dyDescent="0.25">
      <c r="AU5075" s="3"/>
    </row>
    <row r="5076" spans="47:47" x14ac:dyDescent="0.25">
      <c r="AU5076" s="3"/>
    </row>
    <row r="5077" spans="47:47" x14ac:dyDescent="0.25">
      <c r="AU5077" s="3"/>
    </row>
    <row r="5078" spans="47:47" x14ac:dyDescent="0.25">
      <c r="AU5078" s="3"/>
    </row>
    <row r="5079" spans="47:47" x14ac:dyDescent="0.25">
      <c r="AU5079" s="3"/>
    </row>
    <row r="5080" spans="47:47" x14ac:dyDescent="0.25">
      <c r="AU5080" s="3"/>
    </row>
    <row r="5081" spans="47:47" x14ac:dyDescent="0.25">
      <c r="AU5081" s="3"/>
    </row>
    <row r="5082" spans="47:47" x14ac:dyDescent="0.25">
      <c r="AU5082" s="3"/>
    </row>
    <row r="5083" spans="47:47" x14ac:dyDescent="0.25">
      <c r="AU5083" s="3"/>
    </row>
    <row r="5084" spans="47:47" x14ac:dyDescent="0.25">
      <c r="AU5084" s="3"/>
    </row>
    <row r="5085" spans="47:47" x14ac:dyDescent="0.25">
      <c r="AU5085" s="3"/>
    </row>
    <row r="5086" spans="47:47" x14ac:dyDescent="0.25">
      <c r="AU5086" s="3"/>
    </row>
    <row r="5087" spans="47:47" x14ac:dyDescent="0.25">
      <c r="AU5087" s="3"/>
    </row>
    <row r="5088" spans="47:47" x14ac:dyDescent="0.25">
      <c r="AU5088" s="3"/>
    </row>
    <row r="5089" spans="47:47" x14ac:dyDescent="0.25">
      <c r="AU5089" s="3"/>
    </row>
    <row r="5090" spans="47:47" x14ac:dyDescent="0.25">
      <c r="AU5090" s="3"/>
    </row>
    <row r="5091" spans="47:47" x14ac:dyDescent="0.25">
      <c r="AU5091" s="3"/>
    </row>
    <row r="5092" spans="47:47" x14ac:dyDescent="0.25">
      <c r="AU5092" s="3"/>
    </row>
    <row r="5093" spans="47:47" x14ac:dyDescent="0.25">
      <c r="AU5093" s="3"/>
    </row>
    <row r="5094" spans="47:47" x14ac:dyDescent="0.25">
      <c r="AU5094" s="3"/>
    </row>
    <row r="5095" spans="47:47" x14ac:dyDescent="0.25">
      <c r="AU5095" s="3"/>
    </row>
    <row r="5096" spans="47:47" x14ac:dyDescent="0.25">
      <c r="AU5096" s="3"/>
    </row>
    <row r="5097" spans="47:47" x14ac:dyDescent="0.25">
      <c r="AU5097" s="3"/>
    </row>
    <row r="5098" spans="47:47" x14ac:dyDescent="0.25">
      <c r="AU5098" s="3"/>
    </row>
    <row r="5099" spans="47:47" x14ac:dyDescent="0.25">
      <c r="AU5099" s="3"/>
    </row>
    <row r="5100" spans="47:47" x14ac:dyDescent="0.25">
      <c r="AU5100" s="3"/>
    </row>
    <row r="5101" spans="47:47" x14ac:dyDescent="0.25">
      <c r="AU5101" s="3"/>
    </row>
    <row r="5102" spans="47:47" x14ac:dyDescent="0.25">
      <c r="AU5102" s="3"/>
    </row>
    <row r="5103" spans="47:47" x14ac:dyDescent="0.25">
      <c r="AU5103" s="3"/>
    </row>
    <row r="5104" spans="47:47" x14ac:dyDescent="0.25">
      <c r="AU5104" s="3"/>
    </row>
    <row r="5105" spans="47:47" x14ac:dyDescent="0.25">
      <c r="AU5105" s="3"/>
    </row>
    <row r="5106" spans="47:47" x14ac:dyDescent="0.25">
      <c r="AU5106" s="3"/>
    </row>
    <row r="5107" spans="47:47" x14ac:dyDescent="0.25">
      <c r="AU5107" s="3"/>
    </row>
    <row r="5108" spans="47:47" x14ac:dyDescent="0.25">
      <c r="AU5108" s="3"/>
    </row>
    <row r="5109" spans="47:47" x14ac:dyDescent="0.25">
      <c r="AU5109" s="3"/>
    </row>
    <row r="5110" spans="47:47" x14ac:dyDescent="0.25">
      <c r="AU5110" s="3"/>
    </row>
    <row r="5111" spans="47:47" x14ac:dyDescent="0.25">
      <c r="AU5111" s="3"/>
    </row>
    <row r="5112" spans="47:47" x14ac:dyDescent="0.25">
      <c r="AU5112" s="3"/>
    </row>
    <row r="5113" spans="47:47" x14ac:dyDescent="0.25">
      <c r="AU5113" s="3"/>
    </row>
    <row r="5114" spans="47:47" x14ac:dyDescent="0.25">
      <c r="AU5114" s="3"/>
    </row>
    <row r="5115" spans="47:47" x14ac:dyDescent="0.25">
      <c r="AU5115" s="3"/>
    </row>
    <row r="5116" spans="47:47" x14ac:dyDescent="0.25">
      <c r="AU5116" s="3"/>
    </row>
    <row r="5117" spans="47:47" x14ac:dyDescent="0.25">
      <c r="AU5117" s="3"/>
    </row>
    <row r="5118" spans="47:47" x14ac:dyDescent="0.25">
      <c r="AU5118" s="3"/>
    </row>
    <row r="5119" spans="47:47" x14ac:dyDescent="0.25">
      <c r="AU5119" s="3"/>
    </row>
    <row r="5120" spans="47:47" x14ac:dyDescent="0.25">
      <c r="AU5120" s="3"/>
    </row>
    <row r="5121" spans="47:47" x14ac:dyDescent="0.25">
      <c r="AU5121" s="3"/>
    </row>
    <row r="5122" spans="47:47" x14ac:dyDescent="0.25">
      <c r="AU5122" s="3"/>
    </row>
    <row r="5123" spans="47:47" x14ac:dyDescent="0.25">
      <c r="AU5123" s="3"/>
    </row>
    <row r="5124" spans="47:47" x14ac:dyDescent="0.25">
      <c r="AU5124" s="3"/>
    </row>
    <row r="5125" spans="47:47" x14ac:dyDescent="0.25">
      <c r="AU5125" s="3"/>
    </row>
    <row r="5126" spans="47:47" x14ac:dyDescent="0.25">
      <c r="AU5126" s="3"/>
    </row>
    <row r="5127" spans="47:47" x14ac:dyDescent="0.25">
      <c r="AU5127" s="3"/>
    </row>
    <row r="5128" spans="47:47" x14ac:dyDescent="0.25">
      <c r="AU5128" s="3"/>
    </row>
    <row r="5129" spans="47:47" x14ac:dyDescent="0.25">
      <c r="AU5129" s="3"/>
    </row>
    <row r="5130" spans="47:47" x14ac:dyDescent="0.25">
      <c r="AU5130" s="3"/>
    </row>
    <row r="5131" spans="47:47" x14ac:dyDescent="0.25">
      <c r="AU5131" s="3"/>
    </row>
    <row r="5132" spans="47:47" x14ac:dyDescent="0.25">
      <c r="AU5132" s="3"/>
    </row>
    <row r="5133" spans="47:47" x14ac:dyDescent="0.25">
      <c r="AU5133" s="3"/>
    </row>
    <row r="5134" spans="47:47" x14ac:dyDescent="0.25">
      <c r="AU5134" s="3"/>
    </row>
    <row r="5135" spans="47:47" x14ac:dyDescent="0.25">
      <c r="AU5135" s="3"/>
    </row>
    <row r="5136" spans="47:47" x14ac:dyDescent="0.25">
      <c r="AU5136" s="3"/>
    </row>
    <row r="5137" spans="47:47" x14ac:dyDescent="0.25">
      <c r="AU5137" s="3"/>
    </row>
    <row r="5138" spans="47:47" x14ac:dyDescent="0.25">
      <c r="AU5138" s="3"/>
    </row>
    <row r="5139" spans="47:47" x14ac:dyDescent="0.25">
      <c r="AU5139" s="3"/>
    </row>
    <row r="5140" spans="47:47" x14ac:dyDescent="0.25">
      <c r="AU5140" s="3"/>
    </row>
    <row r="5141" spans="47:47" x14ac:dyDescent="0.25">
      <c r="AU5141" s="3"/>
    </row>
    <row r="5142" spans="47:47" x14ac:dyDescent="0.25">
      <c r="AU5142" s="3"/>
    </row>
    <row r="5143" spans="47:47" x14ac:dyDescent="0.25">
      <c r="AU5143" s="3"/>
    </row>
    <row r="5144" spans="47:47" x14ac:dyDescent="0.25">
      <c r="AU5144" s="3"/>
    </row>
    <row r="5145" spans="47:47" x14ac:dyDescent="0.25">
      <c r="AU5145" s="3"/>
    </row>
    <row r="5146" spans="47:47" x14ac:dyDescent="0.25">
      <c r="AU5146" s="3"/>
    </row>
    <row r="5147" spans="47:47" x14ac:dyDescent="0.25">
      <c r="AU5147" s="3"/>
    </row>
    <row r="5148" spans="47:47" x14ac:dyDescent="0.25">
      <c r="AU5148" s="3"/>
    </row>
    <row r="5149" spans="47:47" x14ac:dyDescent="0.25">
      <c r="AU5149" s="3"/>
    </row>
    <row r="5150" spans="47:47" x14ac:dyDescent="0.25">
      <c r="AU5150" s="3"/>
    </row>
    <row r="5151" spans="47:47" x14ac:dyDescent="0.25">
      <c r="AU5151" s="3"/>
    </row>
    <row r="5152" spans="47:47" x14ac:dyDescent="0.25">
      <c r="AU5152" s="3"/>
    </row>
    <row r="5153" spans="47:47" x14ac:dyDescent="0.25">
      <c r="AU5153" s="3"/>
    </row>
    <row r="5154" spans="47:47" x14ac:dyDescent="0.25">
      <c r="AU5154" s="3"/>
    </row>
    <row r="5155" spans="47:47" x14ac:dyDescent="0.25">
      <c r="AU5155" s="3"/>
    </row>
    <row r="5156" spans="47:47" x14ac:dyDescent="0.25">
      <c r="AU5156" s="3"/>
    </row>
    <row r="5157" spans="47:47" x14ac:dyDescent="0.25">
      <c r="AU5157" s="3"/>
    </row>
    <row r="5158" spans="47:47" x14ac:dyDescent="0.25">
      <c r="AU5158" s="3"/>
    </row>
    <row r="5159" spans="47:47" x14ac:dyDescent="0.25">
      <c r="AU5159" s="3"/>
    </row>
    <row r="5160" spans="47:47" x14ac:dyDescent="0.25">
      <c r="AU5160" s="3"/>
    </row>
    <row r="5161" spans="47:47" x14ac:dyDescent="0.25">
      <c r="AU5161" s="3"/>
    </row>
    <row r="5162" spans="47:47" x14ac:dyDescent="0.25">
      <c r="AU5162" s="3"/>
    </row>
    <row r="5163" spans="47:47" x14ac:dyDescent="0.25">
      <c r="AU5163" s="3"/>
    </row>
    <row r="5164" spans="47:47" x14ac:dyDescent="0.25">
      <c r="AU5164" s="3"/>
    </row>
    <row r="5165" spans="47:47" x14ac:dyDescent="0.25">
      <c r="AU5165" s="3"/>
    </row>
    <row r="5166" spans="47:47" x14ac:dyDescent="0.25">
      <c r="AU5166" s="3"/>
    </row>
    <row r="5167" spans="47:47" x14ac:dyDescent="0.25">
      <c r="AU5167" s="3"/>
    </row>
    <row r="5168" spans="47:47" x14ac:dyDescent="0.25">
      <c r="AU5168" s="3"/>
    </row>
    <row r="5169" spans="47:47" x14ac:dyDescent="0.25">
      <c r="AU5169" s="3"/>
    </row>
    <row r="5170" spans="47:47" x14ac:dyDescent="0.25">
      <c r="AU5170" s="3"/>
    </row>
    <row r="5171" spans="47:47" x14ac:dyDescent="0.25">
      <c r="AU5171" s="3"/>
    </row>
    <row r="5172" spans="47:47" x14ac:dyDescent="0.25">
      <c r="AU5172" s="3"/>
    </row>
    <row r="5173" spans="47:47" x14ac:dyDescent="0.25">
      <c r="AU5173" s="3"/>
    </row>
    <row r="5174" spans="47:47" x14ac:dyDescent="0.25">
      <c r="AU5174" s="3"/>
    </row>
    <row r="5175" spans="47:47" x14ac:dyDescent="0.25">
      <c r="AU5175" s="3"/>
    </row>
    <row r="5176" spans="47:47" x14ac:dyDescent="0.25">
      <c r="AU5176" s="3"/>
    </row>
    <row r="5177" spans="47:47" x14ac:dyDescent="0.25">
      <c r="AU5177" s="3"/>
    </row>
    <row r="5178" spans="47:47" x14ac:dyDescent="0.25">
      <c r="AU5178" s="3"/>
    </row>
    <row r="5179" spans="47:47" x14ac:dyDescent="0.25">
      <c r="AU5179" s="3"/>
    </row>
    <row r="5180" spans="47:47" x14ac:dyDescent="0.25">
      <c r="AU5180" s="3"/>
    </row>
    <row r="5181" spans="47:47" x14ac:dyDescent="0.25">
      <c r="AU5181" s="3"/>
    </row>
    <row r="5182" spans="47:47" x14ac:dyDescent="0.25">
      <c r="AU5182" s="3"/>
    </row>
    <row r="5183" spans="47:47" x14ac:dyDescent="0.25">
      <c r="AU5183" s="3"/>
    </row>
    <row r="5184" spans="47:47" x14ac:dyDescent="0.25">
      <c r="AU5184" s="3"/>
    </row>
    <row r="5185" spans="47:47" x14ac:dyDescent="0.25">
      <c r="AU5185" s="3"/>
    </row>
    <row r="5186" spans="47:47" x14ac:dyDescent="0.25">
      <c r="AU5186" s="3"/>
    </row>
    <row r="5187" spans="47:47" x14ac:dyDescent="0.25">
      <c r="AU5187" s="3"/>
    </row>
    <row r="5188" spans="47:47" x14ac:dyDescent="0.25">
      <c r="AU5188" s="3"/>
    </row>
    <row r="5189" spans="47:47" x14ac:dyDescent="0.25">
      <c r="AU5189" s="3"/>
    </row>
    <row r="5190" spans="47:47" x14ac:dyDescent="0.25">
      <c r="AU5190" s="3"/>
    </row>
    <row r="5191" spans="47:47" x14ac:dyDescent="0.25">
      <c r="AU5191" s="3"/>
    </row>
    <row r="5192" spans="47:47" x14ac:dyDescent="0.25">
      <c r="AU5192" s="3"/>
    </row>
    <row r="5193" spans="47:47" x14ac:dyDescent="0.25">
      <c r="AU5193" s="3"/>
    </row>
    <row r="5194" spans="47:47" x14ac:dyDescent="0.25">
      <c r="AU5194" s="3"/>
    </row>
    <row r="5195" spans="47:47" x14ac:dyDescent="0.25">
      <c r="AU5195" s="3"/>
    </row>
    <row r="5196" spans="47:47" x14ac:dyDescent="0.25">
      <c r="AU5196" s="3"/>
    </row>
    <row r="5197" spans="47:47" x14ac:dyDescent="0.25">
      <c r="AU5197" s="3"/>
    </row>
    <row r="5198" spans="47:47" x14ac:dyDescent="0.25">
      <c r="AU5198" s="3"/>
    </row>
    <row r="5199" spans="47:47" x14ac:dyDescent="0.25">
      <c r="AU5199" s="3"/>
    </row>
    <row r="5200" spans="47:47" x14ac:dyDescent="0.25">
      <c r="AU5200" s="3"/>
    </row>
    <row r="5201" spans="47:47" x14ac:dyDescent="0.25">
      <c r="AU5201" s="3"/>
    </row>
    <row r="5202" spans="47:47" x14ac:dyDescent="0.25">
      <c r="AU5202" s="3"/>
    </row>
    <row r="5203" spans="47:47" x14ac:dyDescent="0.25">
      <c r="AU5203" s="3"/>
    </row>
    <row r="5204" spans="47:47" x14ac:dyDescent="0.25">
      <c r="AU5204" s="3"/>
    </row>
    <row r="5205" spans="47:47" x14ac:dyDescent="0.25">
      <c r="AU5205" s="3"/>
    </row>
    <row r="5206" spans="47:47" x14ac:dyDescent="0.25">
      <c r="AU5206" s="3"/>
    </row>
    <row r="5207" spans="47:47" x14ac:dyDescent="0.25">
      <c r="AU5207" s="3"/>
    </row>
    <row r="5208" spans="47:47" x14ac:dyDescent="0.25">
      <c r="AU5208" s="3"/>
    </row>
    <row r="5209" spans="47:47" x14ac:dyDescent="0.25">
      <c r="AU5209" s="3"/>
    </row>
    <row r="5210" spans="47:47" x14ac:dyDescent="0.25">
      <c r="AU5210" s="3"/>
    </row>
    <row r="5211" spans="47:47" x14ac:dyDescent="0.25">
      <c r="AU5211" s="3"/>
    </row>
    <row r="5212" spans="47:47" x14ac:dyDescent="0.25">
      <c r="AU5212" s="3"/>
    </row>
    <row r="5213" spans="47:47" x14ac:dyDescent="0.25">
      <c r="AU5213" s="3"/>
    </row>
    <row r="5214" spans="47:47" x14ac:dyDescent="0.25">
      <c r="AU5214" s="3"/>
    </row>
    <row r="5215" spans="47:47" x14ac:dyDescent="0.25">
      <c r="AU5215" s="3"/>
    </row>
    <row r="5216" spans="47:47" x14ac:dyDescent="0.25">
      <c r="AU5216" s="3"/>
    </row>
    <row r="5217" spans="47:47" x14ac:dyDescent="0.25">
      <c r="AU5217" s="3"/>
    </row>
    <row r="5218" spans="47:47" x14ac:dyDescent="0.25">
      <c r="AU5218" s="3"/>
    </row>
    <row r="5219" spans="47:47" x14ac:dyDescent="0.25">
      <c r="AU5219" s="3"/>
    </row>
    <row r="5220" spans="47:47" x14ac:dyDescent="0.25">
      <c r="AU5220" s="3"/>
    </row>
    <row r="5221" spans="47:47" x14ac:dyDescent="0.25">
      <c r="AU5221" s="3"/>
    </row>
    <row r="5222" spans="47:47" x14ac:dyDescent="0.25">
      <c r="AU5222" s="3"/>
    </row>
    <row r="5223" spans="47:47" x14ac:dyDescent="0.25">
      <c r="AU5223" s="3"/>
    </row>
    <row r="5224" spans="47:47" x14ac:dyDescent="0.25">
      <c r="AU5224" s="3"/>
    </row>
    <row r="5225" spans="47:47" x14ac:dyDescent="0.25">
      <c r="AU5225" s="3"/>
    </row>
    <row r="5226" spans="47:47" x14ac:dyDescent="0.25">
      <c r="AU5226" s="3"/>
    </row>
    <row r="5227" spans="47:47" x14ac:dyDescent="0.25">
      <c r="AU5227" s="3"/>
    </row>
    <row r="5228" spans="47:47" x14ac:dyDescent="0.25">
      <c r="AU5228" s="3"/>
    </row>
    <row r="5229" spans="47:47" x14ac:dyDescent="0.25">
      <c r="AU5229" s="3"/>
    </row>
    <row r="5230" spans="47:47" x14ac:dyDescent="0.25">
      <c r="AU5230" s="3"/>
    </row>
    <row r="5231" spans="47:47" x14ac:dyDescent="0.25">
      <c r="AU5231" s="3"/>
    </row>
    <row r="5232" spans="47:47" x14ac:dyDescent="0.25">
      <c r="AU5232" s="3"/>
    </row>
    <row r="5233" spans="47:47" x14ac:dyDescent="0.25">
      <c r="AU5233" s="3"/>
    </row>
    <row r="5234" spans="47:47" x14ac:dyDescent="0.25">
      <c r="AU5234" s="3"/>
    </row>
    <row r="5235" spans="47:47" x14ac:dyDescent="0.25">
      <c r="AU5235" s="3"/>
    </row>
    <row r="5236" spans="47:47" x14ac:dyDescent="0.25">
      <c r="AU5236" s="3"/>
    </row>
    <row r="5237" spans="47:47" x14ac:dyDescent="0.25">
      <c r="AU5237" s="3"/>
    </row>
    <row r="5238" spans="47:47" x14ac:dyDescent="0.25">
      <c r="AU5238" s="3"/>
    </row>
    <row r="5239" spans="47:47" x14ac:dyDescent="0.25">
      <c r="AU5239" s="3"/>
    </row>
    <row r="5240" spans="47:47" x14ac:dyDescent="0.25">
      <c r="AU5240" s="3"/>
    </row>
    <row r="5241" spans="47:47" x14ac:dyDescent="0.25">
      <c r="AU5241" s="3"/>
    </row>
    <row r="5242" spans="47:47" x14ac:dyDescent="0.25">
      <c r="AU5242" s="3"/>
    </row>
    <row r="5243" spans="47:47" x14ac:dyDescent="0.25">
      <c r="AU5243" s="3"/>
    </row>
    <row r="5244" spans="47:47" x14ac:dyDescent="0.25">
      <c r="AU5244" s="3"/>
    </row>
    <row r="5245" spans="47:47" x14ac:dyDescent="0.25">
      <c r="AU5245" s="3"/>
    </row>
    <row r="5246" spans="47:47" x14ac:dyDescent="0.25">
      <c r="AU5246" s="3"/>
    </row>
    <row r="5247" spans="47:47" x14ac:dyDescent="0.25">
      <c r="AU5247" s="3"/>
    </row>
    <row r="5248" spans="47:47" x14ac:dyDescent="0.25">
      <c r="AU5248" s="3"/>
    </row>
    <row r="5249" spans="47:47" x14ac:dyDescent="0.25">
      <c r="AU5249" s="3"/>
    </row>
    <row r="5250" spans="47:47" x14ac:dyDescent="0.25">
      <c r="AU5250" s="3"/>
    </row>
    <row r="5251" spans="47:47" x14ac:dyDescent="0.25">
      <c r="AU5251" s="3"/>
    </row>
    <row r="5252" spans="47:47" x14ac:dyDescent="0.25">
      <c r="AU5252" s="3"/>
    </row>
    <row r="5253" spans="47:47" x14ac:dyDescent="0.25">
      <c r="AU5253" s="3"/>
    </row>
    <row r="5254" spans="47:47" x14ac:dyDescent="0.25">
      <c r="AU5254" s="3"/>
    </row>
    <row r="5255" spans="47:47" x14ac:dyDescent="0.25">
      <c r="AU5255" s="3"/>
    </row>
    <row r="5256" spans="47:47" x14ac:dyDescent="0.25">
      <c r="AU5256" s="3"/>
    </row>
    <row r="5257" spans="47:47" x14ac:dyDescent="0.25">
      <c r="AU5257" s="3"/>
    </row>
    <row r="5258" spans="47:47" x14ac:dyDescent="0.25">
      <c r="AU5258" s="3"/>
    </row>
    <row r="5259" spans="47:47" x14ac:dyDescent="0.25">
      <c r="AU5259" s="3"/>
    </row>
    <row r="5260" spans="47:47" x14ac:dyDescent="0.25">
      <c r="AU5260" s="3"/>
    </row>
    <row r="5261" spans="47:47" x14ac:dyDescent="0.25">
      <c r="AU5261" s="3"/>
    </row>
    <row r="5262" spans="47:47" x14ac:dyDescent="0.25">
      <c r="AU5262" s="3"/>
    </row>
    <row r="5263" spans="47:47" x14ac:dyDescent="0.25">
      <c r="AU5263" s="3"/>
    </row>
    <row r="5264" spans="47:47" x14ac:dyDescent="0.25">
      <c r="AU5264" s="3"/>
    </row>
    <row r="5265" spans="47:47" x14ac:dyDescent="0.25">
      <c r="AU5265" s="3"/>
    </row>
    <row r="5266" spans="47:47" x14ac:dyDescent="0.25">
      <c r="AU5266" s="3"/>
    </row>
    <row r="5267" spans="47:47" x14ac:dyDescent="0.25">
      <c r="AU5267" s="3"/>
    </row>
    <row r="5268" spans="47:47" x14ac:dyDescent="0.25">
      <c r="AU5268" s="3"/>
    </row>
    <row r="5269" spans="47:47" x14ac:dyDescent="0.25">
      <c r="AU5269" s="3"/>
    </row>
    <row r="5270" spans="47:47" x14ac:dyDescent="0.25">
      <c r="AU5270" s="3"/>
    </row>
    <row r="5271" spans="47:47" x14ac:dyDescent="0.25">
      <c r="AU5271" s="3"/>
    </row>
    <row r="5272" spans="47:47" x14ac:dyDescent="0.25">
      <c r="AU5272" s="3"/>
    </row>
    <row r="5273" spans="47:47" x14ac:dyDescent="0.25">
      <c r="AU5273" s="3"/>
    </row>
    <row r="5274" spans="47:47" x14ac:dyDescent="0.25">
      <c r="AU5274" s="3"/>
    </row>
    <row r="5275" spans="47:47" x14ac:dyDescent="0.25">
      <c r="AU5275" s="3"/>
    </row>
    <row r="5276" spans="47:47" x14ac:dyDescent="0.25">
      <c r="AU5276" s="3"/>
    </row>
    <row r="5277" spans="47:47" x14ac:dyDescent="0.25">
      <c r="AU5277" s="3"/>
    </row>
    <row r="5278" spans="47:47" x14ac:dyDescent="0.25">
      <c r="AU5278" s="3"/>
    </row>
    <row r="5279" spans="47:47" x14ac:dyDescent="0.25">
      <c r="AU5279" s="3"/>
    </row>
    <row r="5280" spans="47:47" x14ac:dyDescent="0.25">
      <c r="AU5280" s="3"/>
    </row>
    <row r="5281" spans="47:47" x14ac:dyDescent="0.25">
      <c r="AU5281" s="3"/>
    </row>
    <row r="5282" spans="47:47" x14ac:dyDescent="0.25">
      <c r="AU5282" s="3"/>
    </row>
    <row r="5283" spans="47:47" x14ac:dyDescent="0.25">
      <c r="AU5283" s="3"/>
    </row>
    <row r="5284" spans="47:47" x14ac:dyDescent="0.25">
      <c r="AU5284" s="3"/>
    </row>
    <row r="5285" spans="47:47" x14ac:dyDescent="0.25">
      <c r="AU5285" s="3"/>
    </row>
    <row r="5286" spans="47:47" x14ac:dyDescent="0.25">
      <c r="AU5286" s="3"/>
    </row>
    <row r="5287" spans="47:47" x14ac:dyDescent="0.25">
      <c r="AU5287" s="3"/>
    </row>
    <row r="5288" spans="47:47" x14ac:dyDescent="0.25">
      <c r="AU5288" s="3"/>
    </row>
    <row r="5289" spans="47:47" x14ac:dyDescent="0.25">
      <c r="AU5289" s="3"/>
    </row>
    <row r="5290" spans="47:47" x14ac:dyDescent="0.25">
      <c r="AU5290" s="3"/>
    </row>
    <row r="5291" spans="47:47" x14ac:dyDescent="0.25">
      <c r="AU5291" s="3"/>
    </row>
    <row r="5292" spans="47:47" x14ac:dyDescent="0.25">
      <c r="AU5292" s="3"/>
    </row>
    <row r="5293" spans="47:47" x14ac:dyDescent="0.25">
      <c r="AU5293" s="3"/>
    </row>
    <row r="5294" spans="47:47" x14ac:dyDescent="0.25">
      <c r="AU5294" s="3"/>
    </row>
    <row r="5295" spans="47:47" x14ac:dyDescent="0.25">
      <c r="AU5295" s="3"/>
    </row>
    <row r="5296" spans="47:47" x14ac:dyDescent="0.25">
      <c r="AU5296" s="3"/>
    </row>
    <row r="5297" spans="47:47" x14ac:dyDescent="0.25">
      <c r="AU5297" s="3"/>
    </row>
    <row r="5298" spans="47:47" x14ac:dyDescent="0.25">
      <c r="AU5298" s="3"/>
    </row>
    <row r="5299" spans="47:47" x14ac:dyDescent="0.25">
      <c r="AU5299" s="3"/>
    </row>
    <row r="5300" spans="47:47" x14ac:dyDescent="0.25">
      <c r="AU5300" s="3"/>
    </row>
    <row r="5301" spans="47:47" x14ac:dyDescent="0.25">
      <c r="AU5301" s="3"/>
    </row>
    <row r="5302" spans="47:47" x14ac:dyDescent="0.25">
      <c r="AU5302" s="3"/>
    </row>
    <row r="5303" spans="47:47" x14ac:dyDescent="0.25">
      <c r="AU5303" s="3"/>
    </row>
    <row r="5304" spans="47:47" x14ac:dyDescent="0.25">
      <c r="AU5304" s="3"/>
    </row>
    <row r="5305" spans="47:47" x14ac:dyDescent="0.25">
      <c r="AU5305" s="3"/>
    </row>
    <row r="5306" spans="47:47" x14ac:dyDescent="0.25">
      <c r="AU5306" s="3"/>
    </row>
    <row r="5307" spans="47:47" x14ac:dyDescent="0.25">
      <c r="AU5307" s="3"/>
    </row>
    <row r="5308" spans="47:47" x14ac:dyDescent="0.25">
      <c r="AU5308" s="3"/>
    </row>
    <row r="5309" spans="47:47" x14ac:dyDescent="0.25">
      <c r="AU5309" s="3"/>
    </row>
    <row r="5310" spans="47:47" x14ac:dyDescent="0.25">
      <c r="AU5310" s="3"/>
    </row>
    <row r="5311" spans="47:47" x14ac:dyDescent="0.25">
      <c r="AU5311" s="3"/>
    </row>
    <row r="5312" spans="47:47" x14ac:dyDescent="0.25">
      <c r="AU5312" s="3"/>
    </row>
    <row r="5313" spans="47:47" x14ac:dyDescent="0.25">
      <c r="AU5313" s="3"/>
    </row>
    <row r="5314" spans="47:47" x14ac:dyDescent="0.25">
      <c r="AU5314" s="3"/>
    </row>
    <row r="5315" spans="47:47" x14ac:dyDescent="0.25">
      <c r="AU5315" s="3"/>
    </row>
    <row r="5316" spans="47:47" x14ac:dyDescent="0.25">
      <c r="AU5316" s="3"/>
    </row>
    <row r="5317" spans="47:47" x14ac:dyDescent="0.25">
      <c r="AU5317" s="3"/>
    </row>
    <row r="5318" spans="47:47" x14ac:dyDescent="0.25">
      <c r="AU5318" s="3"/>
    </row>
    <row r="5319" spans="47:47" x14ac:dyDescent="0.25">
      <c r="AU5319" s="3"/>
    </row>
    <row r="5320" spans="47:47" x14ac:dyDescent="0.25">
      <c r="AU5320" s="3"/>
    </row>
    <row r="5321" spans="47:47" x14ac:dyDescent="0.25">
      <c r="AU5321" s="3"/>
    </row>
    <row r="5322" spans="47:47" x14ac:dyDescent="0.25">
      <c r="AU5322" s="3"/>
    </row>
    <row r="5323" spans="47:47" x14ac:dyDescent="0.25">
      <c r="AU5323" s="3"/>
    </row>
    <row r="5324" spans="47:47" x14ac:dyDescent="0.25">
      <c r="AU5324" s="3"/>
    </row>
    <row r="5325" spans="47:47" x14ac:dyDescent="0.25">
      <c r="AU5325" s="3"/>
    </row>
    <row r="5326" spans="47:47" x14ac:dyDescent="0.25">
      <c r="AU5326" s="3"/>
    </row>
    <row r="5327" spans="47:47" x14ac:dyDescent="0.25">
      <c r="AU5327" s="3"/>
    </row>
    <row r="5328" spans="47:47" x14ac:dyDescent="0.25">
      <c r="AU5328" s="3"/>
    </row>
    <row r="5329" spans="47:47" x14ac:dyDescent="0.25">
      <c r="AU5329" s="3"/>
    </row>
    <row r="5330" spans="47:47" x14ac:dyDescent="0.25">
      <c r="AU5330" s="3"/>
    </row>
    <row r="5331" spans="47:47" x14ac:dyDescent="0.25">
      <c r="AU5331" s="3"/>
    </row>
    <row r="5332" spans="47:47" x14ac:dyDescent="0.25">
      <c r="AU5332" s="3"/>
    </row>
    <row r="5333" spans="47:47" x14ac:dyDescent="0.25">
      <c r="AU5333" s="3"/>
    </row>
    <row r="5334" spans="47:47" x14ac:dyDescent="0.25">
      <c r="AU5334" s="3"/>
    </row>
    <row r="5335" spans="47:47" x14ac:dyDescent="0.25">
      <c r="AU5335" s="3"/>
    </row>
    <row r="5336" spans="47:47" x14ac:dyDescent="0.25">
      <c r="AU5336" s="3"/>
    </row>
    <row r="5337" spans="47:47" x14ac:dyDescent="0.25">
      <c r="AU5337" s="3"/>
    </row>
    <row r="5338" spans="47:47" x14ac:dyDescent="0.25">
      <c r="AU5338" s="3"/>
    </row>
    <row r="5339" spans="47:47" x14ac:dyDescent="0.25">
      <c r="AU5339" s="3"/>
    </row>
    <row r="5340" spans="47:47" x14ac:dyDescent="0.25">
      <c r="AU5340" s="3"/>
    </row>
    <row r="5341" spans="47:47" x14ac:dyDescent="0.25">
      <c r="AU5341" s="3"/>
    </row>
    <row r="5342" spans="47:47" x14ac:dyDescent="0.25">
      <c r="AU5342" s="3"/>
    </row>
    <row r="5343" spans="47:47" x14ac:dyDescent="0.25">
      <c r="AU5343" s="3"/>
    </row>
    <row r="5344" spans="47:47" x14ac:dyDescent="0.25">
      <c r="AU5344" s="3"/>
    </row>
    <row r="5345" spans="47:47" x14ac:dyDescent="0.25">
      <c r="AU5345" s="3"/>
    </row>
    <row r="5346" spans="47:47" x14ac:dyDescent="0.25">
      <c r="AU5346" s="3"/>
    </row>
    <row r="5347" spans="47:47" x14ac:dyDescent="0.25">
      <c r="AU5347" s="3"/>
    </row>
    <row r="5348" spans="47:47" x14ac:dyDescent="0.25">
      <c r="AU5348" s="3"/>
    </row>
    <row r="5349" spans="47:47" x14ac:dyDescent="0.25">
      <c r="AU5349" s="3"/>
    </row>
    <row r="5350" spans="47:47" x14ac:dyDescent="0.25">
      <c r="AU5350" s="3"/>
    </row>
    <row r="5351" spans="47:47" x14ac:dyDescent="0.25">
      <c r="AU5351" s="3"/>
    </row>
    <row r="5352" spans="47:47" x14ac:dyDescent="0.25">
      <c r="AU5352" s="3"/>
    </row>
    <row r="5353" spans="47:47" x14ac:dyDescent="0.25">
      <c r="AU5353" s="3"/>
    </row>
    <row r="5354" spans="47:47" x14ac:dyDescent="0.25">
      <c r="AU5354" s="3"/>
    </row>
    <row r="5355" spans="47:47" x14ac:dyDescent="0.25">
      <c r="AU5355" s="3"/>
    </row>
    <row r="5356" spans="47:47" x14ac:dyDescent="0.25">
      <c r="AU5356" s="3"/>
    </row>
    <row r="5357" spans="47:47" x14ac:dyDescent="0.25">
      <c r="AU5357" s="3"/>
    </row>
    <row r="5358" spans="47:47" x14ac:dyDescent="0.25">
      <c r="AU5358" s="3"/>
    </row>
    <row r="5359" spans="47:47" x14ac:dyDescent="0.25">
      <c r="AU5359" s="3"/>
    </row>
    <row r="5360" spans="47:47" x14ac:dyDescent="0.25">
      <c r="AU5360" s="3"/>
    </row>
    <row r="5361" spans="47:47" x14ac:dyDescent="0.25">
      <c r="AU5361" s="3"/>
    </row>
    <row r="5362" spans="47:47" x14ac:dyDescent="0.25">
      <c r="AU5362" s="3"/>
    </row>
    <row r="5363" spans="47:47" x14ac:dyDescent="0.25">
      <c r="AU5363" s="3"/>
    </row>
    <row r="5364" spans="47:47" x14ac:dyDescent="0.25">
      <c r="AU5364" s="3"/>
    </row>
    <row r="5365" spans="47:47" x14ac:dyDescent="0.25">
      <c r="AU5365" s="3"/>
    </row>
    <row r="5366" spans="47:47" x14ac:dyDescent="0.25">
      <c r="AU5366" s="3"/>
    </row>
    <row r="5367" spans="47:47" x14ac:dyDescent="0.25">
      <c r="AU5367" s="3"/>
    </row>
    <row r="5368" spans="47:47" x14ac:dyDescent="0.25">
      <c r="AU5368" s="3"/>
    </row>
    <row r="5369" spans="47:47" x14ac:dyDescent="0.25">
      <c r="AU5369" s="3"/>
    </row>
    <row r="5370" spans="47:47" x14ac:dyDescent="0.25">
      <c r="AU5370" s="3"/>
    </row>
    <row r="5371" spans="47:47" x14ac:dyDescent="0.25">
      <c r="AU5371" s="3"/>
    </row>
    <row r="5372" spans="47:47" x14ac:dyDescent="0.25">
      <c r="AU5372" s="3"/>
    </row>
    <row r="5373" spans="47:47" x14ac:dyDescent="0.25">
      <c r="AU5373" s="3"/>
    </row>
    <row r="5374" spans="47:47" x14ac:dyDescent="0.25">
      <c r="AU5374" s="3"/>
    </row>
    <row r="5375" spans="47:47" x14ac:dyDescent="0.25">
      <c r="AU5375" s="3"/>
    </row>
    <row r="5376" spans="47:47" x14ac:dyDescent="0.25">
      <c r="AU5376" s="3"/>
    </row>
    <row r="5377" spans="47:47" x14ac:dyDescent="0.25">
      <c r="AU5377" s="3"/>
    </row>
    <row r="5378" spans="47:47" x14ac:dyDescent="0.25">
      <c r="AU5378" s="3"/>
    </row>
    <row r="5379" spans="47:47" x14ac:dyDescent="0.25">
      <c r="AU5379" s="3"/>
    </row>
    <row r="5380" spans="47:47" x14ac:dyDescent="0.25">
      <c r="AU5380" s="3"/>
    </row>
    <row r="5381" spans="47:47" x14ac:dyDescent="0.25">
      <c r="AU5381" s="3"/>
    </row>
    <row r="5382" spans="47:47" x14ac:dyDescent="0.25">
      <c r="AU5382" s="3"/>
    </row>
    <row r="5383" spans="47:47" x14ac:dyDescent="0.25">
      <c r="AU5383" s="3"/>
    </row>
    <row r="5384" spans="47:47" x14ac:dyDescent="0.25">
      <c r="AU5384" s="3"/>
    </row>
    <row r="5385" spans="47:47" x14ac:dyDescent="0.25">
      <c r="AU5385" s="3"/>
    </row>
    <row r="5386" spans="47:47" x14ac:dyDescent="0.25">
      <c r="AU5386" s="3"/>
    </row>
    <row r="5387" spans="47:47" x14ac:dyDescent="0.25">
      <c r="AU5387" s="3"/>
    </row>
    <row r="5388" spans="47:47" x14ac:dyDescent="0.25">
      <c r="AU5388" s="3"/>
    </row>
    <row r="5389" spans="47:47" x14ac:dyDescent="0.25">
      <c r="AU5389" s="3"/>
    </row>
    <row r="5390" spans="47:47" x14ac:dyDescent="0.25">
      <c r="AU5390" s="3"/>
    </row>
    <row r="5391" spans="47:47" x14ac:dyDescent="0.25">
      <c r="AU5391" s="3"/>
    </row>
    <row r="5392" spans="47:47" x14ac:dyDescent="0.25">
      <c r="AU5392" s="3"/>
    </row>
    <row r="5393" spans="47:47" x14ac:dyDescent="0.25">
      <c r="AU5393" s="3"/>
    </row>
    <row r="5394" spans="47:47" x14ac:dyDescent="0.25">
      <c r="AU5394" s="3"/>
    </row>
    <row r="5395" spans="47:47" x14ac:dyDescent="0.25">
      <c r="AU5395" s="3"/>
    </row>
    <row r="5396" spans="47:47" x14ac:dyDescent="0.25">
      <c r="AU5396" s="3"/>
    </row>
    <row r="5397" spans="47:47" x14ac:dyDescent="0.25">
      <c r="AU5397" s="3"/>
    </row>
    <row r="5398" spans="47:47" x14ac:dyDescent="0.25">
      <c r="AU5398" s="3"/>
    </row>
    <row r="5399" spans="47:47" x14ac:dyDescent="0.25">
      <c r="AU5399" s="3"/>
    </row>
    <row r="5400" spans="47:47" x14ac:dyDescent="0.25">
      <c r="AU5400" s="3"/>
    </row>
    <row r="5401" spans="47:47" x14ac:dyDescent="0.25">
      <c r="AU5401" s="3"/>
    </row>
    <row r="5402" spans="47:47" x14ac:dyDescent="0.25">
      <c r="AU5402" s="3"/>
    </row>
    <row r="5403" spans="47:47" x14ac:dyDescent="0.25">
      <c r="AU5403" s="3"/>
    </row>
    <row r="5404" spans="47:47" x14ac:dyDescent="0.25">
      <c r="AU5404" s="3"/>
    </row>
    <row r="5405" spans="47:47" x14ac:dyDescent="0.25">
      <c r="AU5405" s="3"/>
    </row>
    <row r="5406" spans="47:47" x14ac:dyDescent="0.25">
      <c r="AU5406" s="3"/>
    </row>
    <row r="5407" spans="47:47" x14ac:dyDescent="0.25">
      <c r="AU5407" s="3"/>
    </row>
    <row r="5408" spans="47:47" x14ac:dyDescent="0.25">
      <c r="AU5408" s="3"/>
    </row>
    <row r="5409" spans="47:47" x14ac:dyDescent="0.25">
      <c r="AU5409" s="3"/>
    </row>
    <row r="5410" spans="47:47" x14ac:dyDescent="0.25">
      <c r="AU5410" s="3"/>
    </row>
    <row r="5411" spans="47:47" x14ac:dyDescent="0.25">
      <c r="AU5411" s="3"/>
    </row>
    <row r="5412" spans="47:47" x14ac:dyDescent="0.25">
      <c r="AU5412" s="3"/>
    </row>
    <row r="5413" spans="47:47" x14ac:dyDescent="0.25">
      <c r="AU5413" s="3"/>
    </row>
    <row r="5414" spans="47:47" x14ac:dyDescent="0.25">
      <c r="AU5414" s="3"/>
    </row>
    <row r="5415" spans="47:47" x14ac:dyDescent="0.25">
      <c r="AU5415" s="3"/>
    </row>
    <row r="5416" spans="47:47" x14ac:dyDescent="0.25">
      <c r="AU5416" s="3"/>
    </row>
    <row r="5417" spans="47:47" x14ac:dyDescent="0.25">
      <c r="AU5417" s="3"/>
    </row>
    <row r="5418" spans="47:47" x14ac:dyDescent="0.25">
      <c r="AU5418" s="3"/>
    </row>
    <row r="5419" spans="47:47" x14ac:dyDescent="0.25">
      <c r="AU5419" s="3"/>
    </row>
    <row r="5420" spans="47:47" x14ac:dyDescent="0.25">
      <c r="AU5420" s="3"/>
    </row>
    <row r="5421" spans="47:47" x14ac:dyDescent="0.25">
      <c r="AU5421" s="3"/>
    </row>
    <row r="5422" spans="47:47" x14ac:dyDescent="0.25">
      <c r="AU5422" s="3"/>
    </row>
    <row r="5423" spans="47:47" x14ac:dyDescent="0.25">
      <c r="AU5423" s="3"/>
    </row>
    <row r="5424" spans="47:47" x14ac:dyDescent="0.25">
      <c r="AU5424" s="3"/>
    </row>
    <row r="5425" spans="47:47" x14ac:dyDescent="0.25">
      <c r="AU5425" s="3"/>
    </row>
    <row r="5426" spans="47:47" x14ac:dyDescent="0.25">
      <c r="AU5426" s="3"/>
    </row>
    <row r="5427" spans="47:47" x14ac:dyDescent="0.25">
      <c r="AU5427" s="3"/>
    </row>
    <row r="5428" spans="47:47" x14ac:dyDescent="0.25">
      <c r="AU5428" s="3"/>
    </row>
    <row r="5429" spans="47:47" x14ac:dyDescent="0.25">
      <c r="AU5429" s="3"/>
    </row>
    <row r="5430" spans="47:47" x14ac:dyDescent="0.25">
      <c r="AU5430" s="3"/>
    </row>
    <row r="5431" spans="47:47" x14ac:dyDescent="0.25">
      <c r="AU5431" s="3"/>
    </row>
    <row r="5432" spans="47:47" x14ac:dyDescent="0.25">
      <c r="AU5432" s="3"/>
    </row>
    <row r="5433" spans="47:47" x14ac:dyDescent="0.25">
      <c r="AU5433" s="3"/>
    </row>
    <row r="5434" spans="47:47" x14ac:dyDescent="0.25">
      <c r="AU5434" s="3"/>
    </row>
    <row r="5435" spans="47:47" x14ac:dyDescent="0.25">
      <c r="AU5435" s="3"/>
    </row>
    <row r="5436" spans="47:47" x14ac:dyDescent="0.25">
      <c r="AU5436" s="3"/>
    </row>
    <row r="5437" spans="47:47" x14ac:dyDescent="0.25">
      <c r="AU5437" s="3"/>
    </row>
    <row r="5438" spans="47:47" x14ac:dyDescent="0.25">
      <c r="AU5438" s="3"/>
    </row>
    <row r="5439" spans="47:47" x14ac:dyDescent="0.25">
      <c r="AU5439" s="3"/>
    </row>
    <row r="5440" spans="47:47" x14ac:dyDescent="0.25">
      <c r="AU5440" s="3"/>
    </row>
    <row r="5441" spans="47:47" x14ac:dyDescent="0.25">
      <c r="AU5441" s="3"/>
    </row>
    <row r="5442" spans="47:47" x14ac:dyDescent="0.25">
      <c r="AU5442" s="3"/>
    </row>
    <row r="5443" spans="47:47" x14ac:dyDescent="0.25">
      <c r="AU5443" s="3"/>
    </row>
    <row r="5444" spans="47:47" x14ac:dyDescent="0.25">
      <c r="AU5444" s="3"/>
    </row>
    <row r="5445" spans="47:47" x14ac:dyDescent="0.25">
      <c r="AU5445" s="3"/>
    </row>
    <row r="5446" spans="47:47" x14ac:dyDescent="0.25">
      <c r="AU5446" s="3"/>
    </row>
    <row r="5447" spans="47:47" x14ac:dyDescent="0.25">
      <c r="AU5447" s="3"/>
    </row>
    <row r="5448" spans="47:47" x14ac:dyDescent="0.25">
      <c r="AU5448" s="3"/>
    </row>
    <row r="5449" spans="47:47" x14ac:dyDescent="0.25">
      <c r="AU5449" s="3"/>
    </row>
    <row r="5450" spans="47:47" x14ac:dyDescent="0.25">
      <c r="AU5450" s="3"/>
    </row>
    <row r="5451" spans="47:47" x14ac:dyDescent="0.25">
      <c r="AU5451" s="3"/>
    </row>
    <row r="5452" spans="47:47" x14ac:dyDescent="0.25">
      <c r="AU5452" s="3"/>
    </row>
    <row r="5453" spans="47:47" x14ac:dyDescent="0.25">
      <c r="AU5453" s="3"/>
    </row>
    <row r="5454" spans="47:47" x14ac:dyDescent="0.25">
      <c r="AU5454" s="3"/>
    </row>
    <row r="5455" spans="47:47" x14ac:dyDescent="0.25">
      <c r="AU5455" s="3"/>
    </row>
    <row r="5456" spans="47:47" x14ac:dyDescent="0.25">
      <c r="AU5456" s="3"/>
    </row>
    <row r="5457" spans="47:47" x14ac:dyDescent="0.25">
      <c r="AU5457" s="3"/>
    </row>
    <row r="5458" spans="47:47" x14ac:dyDescent="0.25">
      <c r="AU5458" s="3"/>
    </row>
    <row r="5459" spans="47:47" x14ac:dyDescent="0.25">
      <c r="AU5459" s="3"/>
    </row>
    <row r="5460" spans="47:47" x14ac:dyDescent="0.25">
      <c r="AU5460" s="3"/>
    </row>
    <row r="5461" spans="47:47" x14ac:dyDescent="0.25">
      <c r="AU5461" s="3"/>
    </row>
    <row r="5462" spans="47:47" x14ac:dyDescent="0.25">
      <c r="AU5462" s="3"/>
    </row>
    <row r="5463" spans="47:47" x14ac:dyDescent="0.25">
      <c r="AU5463" s="3"/>
    </row>
    <row r="5464" spans="47:47" x14ac:dyDescent="0.25">
      <c r="AU5464" s="3"/>
    </row>
    <row r="5465" spans="47:47" x14ac:dyDescent="0.25">
      <c r="AU5465" s="3"/>
    </row>
    <row r="5466" spans="47:47" x14ac:dyDescent="0.25">
      <c r="AU5466" s="3"/>
    </row>
    <row r="5467" spans="47:47" x14ac:dyDescent="0.25">
      <c r="AU5467" s="3"/>
    </row>
    <row r="5468" spans="47:47" x14ac:dyDescent="0.25">
      <c r="AU5468" s="3"/>
    </row>
    <row r="5469" spans="47:47" x14ac:dyDescent="0.25">
      <c r="AU5469" s="3"/>
    </row>
    <row r="5470" spans="47:47" x14ac:dyDescent="0.25">
      <c r="AU5470" s="3"/>
    </row>
    <row r="5471" spans="47:47" x14ac:dyDescent="0.25">
      <c r="AU5471" s="3"/>
    </row>
    <row r="5472" spans="47:47" x14ac:dyDescent="0.25">
      <c r="AU5472" s="3"/>
    </row>
    <row r="5473" spans="47:47" x14ac:dyDescent="0.25">
      <c r="AU5473" s="3"/>
    </row>
    <row r="5474" spans="47:47" x14ac:dyDescent="0.25">
      <c r="AU5474" s="3"/>
    </row>
    <row r="5475" spans="47:47" x14ac:dyDescent="0.25">
      <c r="AU5475" s="3"/>
    </row>
    <row r="5476" spans="47:47" x14ac:dyDescent="0.25">
      <c r="AU5476" s="3"/>
    </row>
    <row r="5477" spans="47:47" x14ac:dyDescent="0.25">
      <c r="AU5477" s="3"/>
    </row>
    <row r="5478" spans="47:47" x14ac:dyDescent="0.25">
      <c r="AU5478" s="3"/>
    </row>
    <row r="5479" spans="47:47" x14ac:dyDescent="0.25">
      <c r="AU5479" s="3"/>
    </row>
    <row r="5480" spans="47:47" x14ac:dyDescent="0.25">
      <c r="AU5480" s="3"/>
    </row>
    <row r="5481" spans="47:47" x14ac:dyDescent="0.25">
      <c r="AU5481" s="3"/>
    </row>
    <row r="5482" spans="47:47" x14ac:dyDescent="0.25">
      <c r="AU5482" s="3"/>
    </row>
    <row r="5483" spans="47:47" x14ac:dyDescent="0.25">
      <c r="AU5483" s="3"/>
    </row>
    <row r="5484" spans="47:47" x14ac:dyDescent="0.25">
      <c r="AU5484" s="3"/>
    </row>
    <row r="5485" spans="47:47" x14ac:dyDescent="0.25">
      <c r="AU5485" s="3"/>
    </row>
    <row r="5486" spans="47:47" x14ac:dyDescent="0.25">
      <c r="AU5486" s="3"/>
    </row>
    <row r="5487" spans="47:47" x14ac:dyDescent="0.25">
      <c r="AU5487" s="3"/>
    </row>
    <row r="5488" spans="47:47" x14ac:dyDescent="0.25">
      <c r="AU5488" s="3"/>
    </row>
    <row r="5489" spans="47:47" x14ac:dyDescent="0.25">
      <c r="AU5489" s="3"/>
    </row>
    <row r="5490" spans="47:47" x14ac:dyDescent="0.25">
      <c r="AU5490" s="3"/>
    </row>
    <row r="5491" spans="47:47" x14ac:dyDescent="0.25">
      <c r="AU5491" s="3"/>
    </row>
    <row r="5492" spans="47:47" x14ac:dyDescent="0.25">
      <c r="AU5492" s="3"/>
    </row>
    <row r="5493" spans="47:47" x14ac:dyDescent="0.25">
      <c r="AU5493" s="3"/>
    </row>
    <row r="5494" spans="47:47" x14ac:dyDescent="0.25">
      <c r="AU5494" s="3"/>
    </row>
    <row r="5495" spans="47:47" x14ac:dyDescent="0.25">
      <c r="AU5495" s="3"/>
    </row>
    <row r="5496" spans="47:47" x14ac:dyDescent="0.25">
      <c r="AU5496" s="3"/>
    </row>
    <row r="5497" spans="47:47" x14ac:dyDescent="0.25">
      <c r="AU5497" s="3"/>
    </row>
    <row r="5498" spans="47:47" x14ac:dyDescent="0.25">
      <c r="AU5498" s="3"/>
    </row>
    <row r="5499" spans="47:47" x14ac:dyDescent="0.25">
      <c r="AU5499" s="3"/>
    </row>
    <row r="5500" spans="47:47" x14ac:dyDescent="0.25">
      <c r="AU5500" s="3"/>
    </row>
    <row r="5501" spans="47:47" x14ac:dyDescent="0.25">
      <c r="AU5501" s="3"/>
    </row>
    <row r="5502" spans="47:47" x14ac:dyDescent="0.25">
      <c r="AU5502" s="3"/>
    </row>
    <row r="5503" spans="47:47" x14ac:dyDescent="0.25">
      <c r="AU5503" s="3"/>
    </row>
    <row r="5504" spans="47:47" x14ac:dyDescent="0.25">
      <c r="AU5504" s="3"/>
    </row>
    <row r="5505" spans="47:47" x14ac:dyDescent="0.25">
      <c r="AU5505" s="3"/>
    </row>
    <row r="5506" spans="47:47" x14ac:dyDescent="0.25">
      <c r="AU5506" s="3"/>
    </row>
    <row r="5507" spans="47:47" x14ac:dyDescent="0.25">
      <c r="AU5507" s="3"/>
    </row>
    <row r="5508" spans="47:47" x14ac:dyDescent="0.25">
      <c r="AU5508" s="3"/>
    </row>
    <row r="5509" spans="47:47" x14ac:dyDescent="0.25">
      <c r="AU5509" s="3"/>
    </row>
    <row r="5510" spans="47:47" x14ac:dyDescent="0.25">
      <c r="AU5510" s="3"/>
    </row>
    <row r="5511" spans="47:47" x14ac:dyDescent="0.25">
      <c r="AU5511" s="3"/>
    </row>
    <row r="5512" spans="47:47" x14ac:dyDescent="0.25">
      <c r="AU5512" s="3"/>
    </row>
    <row r="5513" spans="47:47" x14ac:dyDescent="0.25">
      <c r="AU5513" s="3"/>
    </row>
    <row r="5514" spans="47:47" x14ac:dyDescent="0.25">
      <c r="AU5514" s="3"/>
    </row>
    <row r="5515" spans="47:47" x14ac:dyDescent="0.25">
      <c r="AU5515" s="3"/>
    </row>
    <row r="5516" spans="47:47" x14ac:dyDescent="0.25">
      <c r="AU5516" s="3"/>
    </row>
    <row r="5517" spans="47:47" x14ac:dyDescent="0.25">
      <c r="AU5517" s="3"/>
    </row>
    <row r="5518" spans="47:47" x14ac:dyDescent="0.25">
      <c r="AU5518" s="3"/>
    </row>
    <row r="5519" spans="47:47" x14ac:dyDescent="0.25">
      <c r="AU5519" s="3"/>
    </row>
    <row r="5520" spans="47:47" x14ac:dyDescent="0.25">
      <c r="AU5520" s="3"/>
    </row>
    <row r="5521" spans="47:47" x14ac:dyDescent="0.25">
      <c r="AU5521" s="3"/>
    </row>
    <row r="5522" spans="47:47" x14ac:dyDescent="0.25">
      <c r="AU5522" s="3"/>
    </row>
    <row r="5523" spans="47:47" x14ac:dyDescent="0.25">
      <c r="AU5523" s="3"/>
    </row>
    <row r="5524" spans="47:47" x14ac:dyDescent="0.25">
      <c r="AU5524" s="3"/>
    </row>
    <row r="5525" spans="47:47" x14ac:dyDescent="0.25">
      <c r="AU5525" s="3"/>
    </row>
    <row r="5526" spans="47:47" x14ac:dyDescent="0.25">
      <c r="AU5526" s="3"/>
    </row>
    <row r="5527" spans="47:47" x14ac:dyDescent="0.25">
      <c r="AU5527" s="3"/>
    </row>
    <row r="5528" spans="47:47" x14ac:dyDescent="0.25">
      <c r="AU5528" s="3"/>
    </row>
    <row r="5529" spans="47:47" x14ac:dyDescent="0.25">
      <c r="AU5529" s="3"/>
    </row>
    <row r="5530" spans="47:47" x14ac:dyDescent="0.25">
      <c r="AU5530" s="3"/>
    </row>
    <row r="5531" spans="47:47" x14ac:dyDescent="0.25">
      <c r="AU5531" s="3"/>
    </row>
    <row r="5532" spans="47:47" x14ac:dyDescent="0.25">
      <c r="AU5532" s="3"/>
    </row>
    <row r="5533" spans="47:47" x14ac:dyDescent="0.25">
      <c r="AU5533" s="3"/>
    </row>
    <row r="5534" spans="47:47" x14ac:dyDescent="0.25">
      <c r="AU5534" s="3"/>
    </row>
    <row r="5535" spans="47:47" x14ac:dyDescent="0.25">
      <c r="AU5535" s="3"/>
    </row>
    <row r="5536" spans="47:47" x14ac:dyDescent="0.25">
      <c r="AU5536" s="3"/>
    </row>
    <row r="5537" spans="47:47" x14ac:dyDescent="0.25">
      <c r="AU5537" s="3"/>
    </row>
    <row r="5538" spans="47:47" x14ac:dyDescent="0.25">
      <c r="AU5538" s="3"/>
    </row>
    <row r="5539" spans="47:47" x14ac:dyDescent="0.25">
      <c r="AU5539" s="3"/>
    </row>
    <row r="5540" spans="47:47" x14ac:dyDescent="0.25">
      <c r="AU5540" s="3"/>
    </row>
    <row r="5541" spans="47:47" x14ac:dyDescent="0.25">
      <c r="AU5541" s="3"/>
    </row>
    <row r="5542" spans="47:47" x14ac:dyDescent="0.25">
      <c r="AU5542" s="3"/>
    </row>
    <row r="5543" spans="47:47" x14ac:dyDescent="0.25">
      <c r="AU5543" s="3"/>
    </row>
    <row r="5544" spans="47:47" x14ac:dyDescent="0.25">
      <c r="AU5544" s="3"/>
    </row>
    <row r="5545" spans="47:47" x14ac:dyDescent="0.25">
      <c r="AU5545" s="3"/>
    </row>
    <row r="5546" spans="47:47" x14ac:dyDescent="0.25">
      <c r="AU5546" s="3"/>
    </row>
    <row r="5547" spans="47:47" x14ac:dyDescent="0.25">
      <c r="AU5547" s="3"/>
    </row>
    <row r="5548" spans="47:47" x14ac:dyDescent="0.25">
      <c r="AU5548" s="3"/>
    </row>
    <row r="5549" spans="47:47" x14ac:dyDescent="0.25">
      <c r="AU5549" s="3"/>
    </row>
    <row r="5550" spans="47:47" x14ac:dyDescent="0.25">
      <c r="AU5550" s="3"/>
    </row>
    <row r="5551" spans="47:47" x14ac:dyDescent="0.25">
      <c r="AU5551" s="3"/>
    </row>
    <row r="5552" spans="47:47" x14ac:dyDescent="0.25">
      <c r="AU5552" s="3"/>
    </row>
    <row r="5553" spans="47:47" x14ac:dyDescent="0.25">
      <c r="AU5553" s="3"/>
    </row>
    <row r="5554" spans="47:47" x14ac:dyDescent="0.25">
      <c r="AU5554" s="3"/>
    </row>
    <row r="5555" spans="47:47" x14ac:dyDescent="0.25">
      <c r="AU5555" s="3"/>
    </row>
    <row r="5556" spans="47:47" x14ac:dyDescent="0.25">
      <c r="AU5556" s="3"/>
    </row>
    <row r="5557" spans="47:47" x14ac:dyDescent="0.25">
      <c r="AU5557" s="3"/>
    </row>
    <row r="5558" spans="47:47" x14ac:dyDescent="0.25">
      <c r="AU5558" s="3"/>
    </row>
    <row r="5559" spans="47:47" x14ac:dyDescent="0.25">
      <c r="AU5559" s="3"/>
    </row>
    <row r="5560" spans="47:47" x14ac:dyDescent="0.25">
      <c r="AU5560" s="3"/>
    </row>
    <row r="5561" spans="47:47" x14ac:dyDescent="0.25">
      <c r="AU5561" s="3"/>
    </row>
    <row r="5562" spans="47:47" x14ac:dyDescent="0.25">
      <c r="AU5562" s="3"/>
    </row>
    <row r="5563" spans="47:47" x14ac:dyDescent="0.25">
      <c r="AU5563" s="3"/>
    </row>
    <row r="5564" spans="47:47" x14ac:dyDescent="0.25">
      <c r="AU5564" s="3"/>
    </row>
    <row r="5565" spans="47:47" x14ac:dyDescent="0.25">
      <c r="AU5565" s="3"/>
    </row>
    <row r="5566" spans="47:47" x14ac:dyDescent="0.25">
      <c r="AU5566" s="3"/>
    </row>
    <row r="5567" spans="47:47" x14ac:dyDescent="0.25">
      <c r="AU5567" s="3"/>
    </row>
    <row r="5568" spans="47:47" x14ac:dyDescent="0.25">
      <c r="AU5568" s="3"/>
    </row>
    <row r="5569" spans="47:47" x14ac:dyDescent="0.25">
      <c r="AU5569" s="3"/>
    </row>
    <row r="5570" spans="47:47" x14ac:dyDescent="0.25">
      <c r="AU5570" s="3"/>
    </row>
    <row r="5571" spans="47:47" x14ac:dyDescent="0.25">
      <c r="AU5571" s="3"/>
    </row>
    <row r="5572" spans="47:47" x14ac:dyDescent="0.25">
      <c r="AU5572" s="3"/>
    </row>
    <row r="5573" spans="47:47" x14ac:dyDescent="0.25">
      <c r="AU5573" s="3"/>
    </row>
    <row r="5574" spans="47:47" x14ac:dyDescent="0.25">
      <c r="AU5574" s="3"/>
    </row>
    <row r="5575" spans="47:47" x14ac:dyDescent="0.25">
      <c r="AU5575" s="3"/>
    </row>
    <row r="5576" spans="47:47" x14ac:dyDescent="0.25">
      <c r="AU5576" s="3"/>
    </row>
    <row r="5577" spans="47:47" x14ac:dyDescent="0.25">
      <c r="AU5577" s="3"/>
    </row>
    <row r="5578" spans="47:47" x14ac:dyDescent="0.25">
      <c r="AU5578" s="3"/>
    </row>
    <row r="5579" spans="47:47" x14ac:dyDescent="0.25">
      <c r="AU5579" s="3"/>
    </row>
    <row r="5580" spans="47:47" x14ac:dyDescent="0.25">
      <c r="AU5580" s="3"/>
    </row>
    <row r="5581" spans="47:47" x14ac:dyDescent="0.25">
      <c r="AU5581" s="3"/>
    </row>
    <row r="5582" spans="47:47" x14ac:dyDescent="0.25">
      <c r="AU5582" s="3"/>
    </row>
    <row r="5583" spans="47:47" x14ac:dyDescent="0.25">
      <c r="AU5583" s="3"/>
    </row>
    <row r="5584" spans="47:47" x14ac:dyDescent="0.25">
      <c r="AU5584" s="3"/>
    </row>
    <row r="5585" spans="47:47" x14ac:dyDescent="0.25">
      <c r="AU5585" s="3"/>
    </row>
    <row r="5586" spans="47:47" x14ac:dyDescent="0.25">
      <c r="AU5586" s="3"/>
    </row>
    <row r="5587" spans="47:47" x14ac:dyDescent="0.25">
      <c r="AU5587" s="3"/>
    </row>
    <row r="5588" spans="47:47" x14ac:dyDescent="0.25">
      <c r="AU5588" s="3"/>
    </row>
    <row r="5589" spans="47:47" x14ac:dyDescent="0.25">
      <c r="AU5589" s="3"/>
    </row>
    <row r="5590" spans="47:47" x14ac:dyDescent="0.25">
      <c r="AU5590" s="3"/>
    </row>
    <row r="5591" spans="47:47" x14ac:dyDescent="0.25">
      <c r="AU5591" s="3"/>
    </row>
    <row r="5592" spans="47:47" x14ac:dyDescent="0.25">
      <c r="AU5592" s="3"/>
    </row>
    <row r="5593" spans="47:47" x14ac:dyDescent="0.25">
      <c r="AU5593" s="3"/>
    </row>
    <row r="5594" spans="47:47" x14ac:dyDescent="0.25">
      <c r="AU5594" s="3"/>
    </row>
    <row r="5595" spans="47:47" x14ac:dyDescent="0.25">
      <c r="AU5595" s="3"/>
    </row>
    <row r="5596" spans="47:47" x14ac:dyDescent="0.25">
      <c r="AU5596" s="3"/>
    </row>
    <row r="5597" spans="47:47" x14ac:dyDescent="0.25">
      <c r="AU5597" s="3"/>
    </row>
    <row r="5598" spans="47:47" x14ac:dyDescent="0.25">
      <c r="AU5598" s="3"/>
    </row>
    <row r="5599" spans="47:47" x14ac:dyDescent="0.25">
      <c r="AU5599" s="3"/>
    </row>
    <row r="5600" spans="47:47" x14ac:dyDescent="0.25">
      <c r="AU5600" s="3"/>
    </row>
    <row r="5601" spans="47:47" x14ac:dyDescent="0.25">
      <c r="AU5601" s="3"/>
    </row>
    <row r="5602" spans="47:47" x14ac:dyDescent="0.25">
      <c r="AU5602" s="3"/>
    </row>
    <row r="5603" spans="47:47" x14ac:dyDescent="0.25">
      <c r="AU5603" s="3"/>
    </row>
    <row r="5604" spans="47:47" x14ac:dyDescent="0.25">
      <c r="AU5604" s="3"/>
    </row>
    <row r="5605" spans="47:47" x14ac:dyDescent="0.25">
      <c r="AU5605" s="3"/>
    </row>
    <row r="5606" spans="47:47" x14ac:dyDescent="0.25">
      <c r="AU5606" s="3"/>
    </row>
    <row r="5607" spans="47:47" x14ac:dyDescent="0.25">
      <c r="AU5607" s="3"/>
    </row>
    <row r="5608" spans="47:47" x14ac:dyDescent="0.25">
      <c r="AU5608" s="3"/>
    </row>
    <row r="5609" spans="47:47" x14ac:dyDescent="0.25">
      <c r="AU5609" s="3"/>
    </row>
    <row r="5610" spans="47:47" x14ac:dyDescent="0.25">
      <c r="AU5610" s="3"/>
    </row>
    <row r="5611" spans="47:47" x14ac:dyDescent="0.25">
      <c r="AU5611" s="3"/>
    </row>
    <row r="5612" spans="47:47" x14ac:dyDescent="0.25">
      <c r="AU5612" s="3"/>
    </row>
    <row r="5613" spans="47:47" x14ac:dyDescent="0.25">
      <c r="AU5613" s="3"/>
    </row>
    <row r="5614" spans="47:47" x14ac:dyDescent="0.25">
      <c r="AU5614" s="3"/>
    </row>
    <row r="5615" spans="47:47" x14ac:dyDescent="0.25">
      <c r="AU5615" s="3"/>
    </row>
    <row r="5616" spans="47:47" x14ac:dyDescent="0.25">
      <c r="AU5616" s="3"/>
    </row>
    <row r="5617" spans="47:47" x14ac:dyDescent="0.25">
      <c r="AU5617" s="3"/>
    </row>
    <row r="5618" spans="47:47" x14ac:dyDescent="0.25">
      <c r="AU5618" s="3"/>
    </row>
    <row r="5619" spans="47:47" x14ac:dyDescent="0.25">
      <c r="AU5619" s="3"/>
    </row>
    <row r="5620" spans="47:47" x14ac:dyDescent="0.25">
      <c r="AU5620" s="3"/>
    </row>
    <row r="5621" spans="47:47" x14ac:dyDescent="0.25">
      <c r="AU5621" s="3"/>
    </row>
    <row r="5622" spans="47:47" x14ac:dyDescent="0.25">
      <c r="AU5622" s="3"/>
    </row>
    <row r="5623" spans="47:47" x14ac:dyDescent="0.25">
      <c r="AU5623" s="3"/>
    </row>
    <row r="5624" spans="47:47" x14ac:dyDescent="0.25">
      <c r="AU5624" s="3"/>
    </row>
    <row r="5625" spans="47:47" x14ac:dyDescent="0.25">
      <c r="AU5625" s="3"/>
    </row>
    <row r="5626" spans="47:47" x14ac:dyDescent="0.25">
      <c r="AU5626" s="3"/>
    </row>
    <row r="5627" spans="47:47" x14ac:dyDescent="0.25">
      <c r="AU5627" s="3"/>
    </row>
    <row r="5628" spans="47:47" x14ac:dyDescent="0.25">
      <c r="AU5628" s="3"/>
    </row>
    <row r="5629" spans="47:47" x14ac:dyDescent="0.25">
      <c r="AU5629" s="3"/>
    </row>
    <row r="5630" spans="47:47" x14ac:dyDescent="0.25">
      <c r="AU5630" s="3"/>
    </row>
    <row r="5631" spans="47:47" x14ac:dyDescent="0.25">
      <c r="AU5631" s="3"/>
    </row>
    <row r="5632" spans="47:47" x14ac:dyDescent="0.25">
      <c r="AU5632" s="3"/>
    </row>
    <row r="5633" spans="47:47" x14ac:dyDescent="0.25">
      <c r="AU5633" s="3"/>
    </row>
    <row r="5634" spans="47:47" x14ac:dyDescent="0.25">
      <c r="AU5634" s="3"/>
    </row>
    <row r="5635" spans="47:47" x14ac:dyDescent="0.25">
      <c r="AU5635" s="3"/>
    </row>
    <row r="5636" spans="47:47" x14ac:dyDescent="0.25">
      <c r="AU5636" s="3"/>
    </row>
    <row r="5637" spans="47:47" x14ac:dyDescent="0.25">
      <c r="AU5637" s="3"/>
    </row>
    <row r="5638" spans="47:47" x14ac:dyDescent="0.25">
      <c r="AU5638" s="3"/>
    </row>
    <row r="5639" spans="47:47" x14ac:dyDescent="0.25">
      <c r="AU5639" s="3"/>
    </row>
    <row r="5640" spans="47:47" x14ac:dyDescent="0.25">
      <c r="AU5640" s="3"/>
    </row>
    <row r="5641" spans="47:47" x14ac:dyDescent="0.25">
      <c r="AU5641" s="3"/>
    </row>
    <row r="5642" spans="47:47" x14ac:dyDescent="0.25">
      <c r="AU5642" s="3"/>
    </row>
    <row r="5643" spans="47:47" x14ac:dyDescent="0.25">
      <c r="AU5643" s="3"/>
    </row>
    <row r="5644" spans="47:47" x14ac:dyDescent="0.25">
      <c r="AU5644" s="3"/>
    </row>
    <row r="5645" spans="47:47" x14ac:dyDescent="0.25">
      <c r="AU5645" s="3"/>
    </row>
    <row r="5646" spans="47:47" x14ac:dyDescent="0.25">
      <c r="AU5646" s="3"/>
    </row>
    <row r="5647" spans="47:47" x14ac:dyDescent="0.25">
      <c r="AU5647" s="3"/>
    </row>
    <row r="5648" spans="47:47" x14ac:dyDescent="0.25">
      <c r="AU5648" s="3"/>
    </row>
    <row r="5649" spans="47:47" x14ac:dyDescent="0.25">
      <c r="AU5649" s="3"/>
    </row>
    <row r="5650" spans="47:47" x14ac:dyDescent="0.25">
      <c r="AU5650" s="3"/>
    </row>
    <row r="5651" spans="47:47" x14ac:dyDescent="0.25">
      <c r="AU5651" s="3"/>
    </row>
    <row r="5652" spans="47:47" x14ac:dyDescent="0.25">
      <c r="AU5652" s="3"/>
    </row>
    <row r="5653" spans="47:47" x14ac:dyDescent="0.25">
      <c r="AU5653" s="3"/>
    </row>
    <row r="5654" spans="47:47" x14ac:dyDescent="0.25">
      <c r="AU5654" s="3"/>
    </row>
    <row r="5655" spans="47:47" x14ac:dyDescent="0.25">
      <c r="AU5655" s="3"/>
    </row>
    <row r="5656" spans="47:47" x14ac:dyDescent="0.25">
      <c r="AU5656" s="3"/>
    </row>
    <row r="5657" spans="47:47" x14ac:dyDescent="0.25">
      <c r="AU5657" s="3"/>
    </row>
    <row r="5658" spans="47:47" x14ac:dyDescent="0.25">
      <c r="AU5658" s="3"/>
    </row>
    <row r="5659" spans="47:47" x14ac:dyDescent="0.25">
      <c r="AU5659" s="3"/>
    </row>
    <row r="5660" spans="47:47" x14ac:dyDescent="0.25">
      <c r="AU5660" s="3"/>
    </row>
    <row r="5661" spans="47:47" x14ac:dyDescent="0.25">
      <c r="AU5661" s="3"/>
    </row>
    <row r="5662" spans="47:47" x14ac:dyDescent="0.25">
      <c r="AU5662" s="3"/>
    </row>
    <row r="5663" spans="47:47" x14ac:dyDescent="0.25">
      <c r="AU5663" s="3"/>
    </row>
    <row r="5664" spans="47:47" x14ac:dyDescent="0.25">
      <c r="AU5664" s="3"/>
    </row>
    <row r="5665" spans="47:47" x14ac:dyDescent="0.25">
      <c r="AU5665" s="3"/>
    </row>
    <row r="5666" spans="47:47" x14ac:dyDescent="0.25">
      <c r="AU5666" s="3"/>
    </row>
    <row r="5667" spans="47:47" x14ac:dyDescent="0.25">
      <c r="AU5667" s="3"/>
    </row>
    <row r="5668" spans="47:47" x14ac:dyDescent="0.25">
      <c r="AU5668" s="3"/>
    </row>
    <row r="5669" spans="47:47" x14ac:dyDescent="0.25">
      <c r="AU5669" s="3"/>
    </row>
    <row r="5670" spans="47:47" x14ac:dyDescent="0.25">
      <c r="AU5670" s="3"/>
    </row>
    <row r="5671" spans="47:47" x14ac:dyDescent="0.25">
      <c r="AU5671" s="3"/>
    </row>
    <row r="5672" spans="47:47" x14ac:dyDescent="0.25">
      <c r="AU5672" s="3"/>
    </row>
    <row r="5673" spans="47:47" x14ac:dyDescent="0.25">
      <c r="AU5673" s="3"/>
    </row>
    <row r="5674" spans="47:47" x14ac:dyDescent="0.25">
      <c r="AU5674" s="3"/>
    </row>
    <row r="5675" spans="47:47" x14ac:dyDescent="0.25">
      <c r="AU5675" s="3"/>
    </row>
    <row r="5676" spans="47:47" x14ac:dyDescent="0.25">
      <c r="AU5676" s="3"/>
    </row>
    <row r="5677" spans="47:47" x14ac:dyDescent="0.25">
      <c r="AU5677" s="3"/>
    </row>
    <row r="5678" spans="47:47" x14ac:dyDescent="0.25">
      <c r="AU5678" s="3"/>
    </row>
    <row r="5679" spans="47:47" x14ac:dyDescent="0.25">
      <c r="AU5679" s="3"/>
    </row>
    <row r="5680" spans="47:47" x14ac:dyDescent="0.25">
      <c r="AU5680" s="3"/>
    </row>
    <row r="5681" spans="47:47" x14ac:dyDescent="0.25">
      <c r="AU5681" s="3"/>
    </row>
    <row r="5682" spans="47:47" x14ac:dyDescent="0.25">
      <c r="AU5682" s="3"/>
    </row>
    <row r="5683" spans="47:47" x14ac:dyDescent="0.25">
      <c r="AU5683" s="3"/>
    </row>
    <row r="5684" spans="47:47" x14ac:dyDescent="0.25">
      <c r="AU5684" s="3"/>
    </row>
    <row r="5685" spans="47:47" x14ac:dyDescent="0.25">
      <c r="AU5685" s="3"/>
    </row>
    <row r="5686" spans="47:47" x14ac:dyDescent="0.25">
      <c r="AU5686" s="3"/>
    </row>
    <row r="5687" spans="47:47" x14ac:dyDescent="0.25">
      <c r="AU5687" s="3"/>
    </row>
    <row r="5688" spans="47:47" x14ac:dyDescent="0.25">
      <c r="AU5688" s="3"/>
    </row>
    <row r="5689" spans="47:47" x14ac:dyDescent="0.25">
      <c r="AU5689" s="3"/>
    </row>
    <row r="5690" spans="47:47" x14ac:dyDescent="0.25">
      <c r="AU5690" s="3"/>
    </row>
    <row r="5691" spans="47:47" x14ac:dyDescent="0.25">
      <c r="AU5691" s="3"/>
    </row>
    <row r="5692" spans="47:47" x14ac:dyDescent="0.25">
      <c r="AU5692" s="3"/>
    </row>
    <row r="5693" spans="47:47" x14ac:dyDescent="0.25">
      <c r="AU5693" s="3"/>
    </row>
    <row r="5694" spans="47:47" x14ac:dyDescent="0.25">
      <c r="AU5694" s="3"/>
    </row>
    <row r="5695" spans="47:47" x14ac:dyDescent="0.25">
      <c r="AU5695" s="3"/>
    </row>
    <row r="5696" spans="47:47" x14ac:dyDescent="0.25">
      <c r="AU5696" s="3"/>
    </row>
    <row r="5697" spans="47:47" x14ac:dyDescent="0.25">
      <c r="AU5697" s="3"/>
    </row>
    <row r="5698" spans="47:47" x14ac:dyDescent="0.25">
      <c r="AU5698" s="3"/>
    </row>
    <row r="5699" spans="47:47" x14ac:dyDescent="0.25">
      <c r="AU5699" s="3"/>
    </row>
    <row r="5700" spans="47:47" x14ac:dyDescent="0.25">
      <c r="AU5700" s="3"/>
    </row>
    <row r="5701" spans="47:47" x14ac:dyDescent="0.25">
      <c r="AU5701" s="3"/>
    </row>
    <row r="5702" spans="47:47" x14ac:dyDescent="0.25">
      <c r="AU5702" s="3"/>
    </row>
    <row r="5703" spans="47:47" x14ac:dyDescent="0.25">
      <c r="AU5703" s="3"/>
    </row>
    <row r="5704" spans="47:47" x14ac:dyDescent="0.25">
      <c r="AU5704" s="3"/>
    </row>
    <row r="5705" spans="47:47" x14ac:dyDescent="0.25">
      <c r="AU5705" s="3"/>
    </row>
    <row r="5706" spans="47:47" x14ac:dyDescent="0.25">
      <c r="AU5706" s="3"/>
    </row>
    <row r="5707" spans="47:47" x14ac:dyDescent="0.25">
      <c r="AU5707" s="3"/>
    </row>
    <row r="5708" spans="47:47" x14ac:dyDescent="0.25">
      <c r="AU5708" s="3"/>
    </row>
    <row r="5709" spans="47:47" x14ac:dyDescent="0.25">
      <c r="AU5709" s="3"/>
    </row>
    <row r="5710" spans="47:47" x14ac:dyDescent="0.25">
      <c r="AU5710" s="3"/>
    </row>
    <row r="5711" spans="47:47" x14ac:dyDescent="0.25">
      <c r="AU5711" s="3"/>
    </row>
    <row r="5712" spans="47:47" x14ac:dyDescent="0.25">
      <c r="AU5712" s="3"/>
    </row>
    <row r="5713" spans="47:47" x14ac:dyDescent="0.25">
      <c r="AU5713" s="3"/>
    </row>
    <row r="5714" spans="47:47" x14ac:dyDescent="0.25">
      <c r="AU5714" s="3"/>
    </row>
    <row r="5715" spans="47:47" x14ac:dyDescent="0.25">
      <c r="AU5715" s="3"/>
    </row>
    <row r="5716" spans="47:47" x14ac:dyDescent="0.25">
      <c r="AU5716" s="3"/>
    </row>
    <row r="5717" spans="47:47" x14ac:dyDescent="0.25">
      <c r="AU5717" s="3"/>
    </row>
    <row r="5718" spans="47:47" x14ac:dyDescent="0.25">
      <c r="AU5718" s="3"/>
    </row>
    <row r="5719" spans="47:47" x14ac:dyDescent="0.25">
      <c r="AU5719" s="3"/>
    </row>
    <row r="5720" spans="47:47" x14ac:dyDescent="0.25">
      <c r="AU5720" s="3"/>
    </row>
    <row r="5721" spans="47:47" x14ac:dyDescent="0.25">
      <c r="AU5721" s="3"/>
    </row>
    <row r="5722" spans="47:47" x14ac:dyDescent="0.25">
      <c r="AU5722" s="3"/>
    </row>
    <row r="5723" spans="47:47" x14ac:dyDescent="0.25">
      <c r="AU5723" s="3"/>
    </row>
    <row r="5724" spans="47:47" x14ac:dyDescent="0.25">
      <c r="AU5724" s="3"/>
    </row>
    <row r="5725" spans="47:47" x14ac:dyDescent="0.25">
      <c r="AU5725" s="3"/>
    </row>
    <row r="5726" spans="47:47" x14ac:dyDescent="0.25">
      <c r="AU5726" s="3"/>
    </row>
    <row r="5727" spans="47:47" x14ac:dyDescent="0.25">
      <c r="AU5727" s="3"/>
    </row>
    <row r="5728" spans="47:47" x14ac:dyDescent="0.25">
      <c r="AU5728" s="3"/>
    </row>
    <row r="5729" spans="47:47" x14ac:dyDescent="0.25">
      <c r="AU5729" s="3"/>
    </row>
    <row r="5730" spans="47:47" x14ac:dyDescent="0.25">
      <c r="AU5730" s="3"/>
    </row>
    <row r="5731" spans="47:47" x14ac:dyDescent="0.25">
      <c r="AU5731" s="3"/>
    </row>
    <row r="5732" spans="47:47" x14ac:dyDescent="0.25">
      <c r="AU5732" s="3"/>
    </row>
    <row r="5733" spans="47:47" x14ac:dyDescent="0.25">
      <c r="AU5733" s="3"/>
    </row>
    <row r="5734" spans="47:47" x14ac:dyDescent="0.25">
      <c r="AU5734" s="3"/>
    </row>
    <row r="5735" spans="47:47" x14ac:dyDescent="0.25">
      <c r="AU5735" s="3"/>
    </row>
    <row r="5736" spans="47:47" x14ac:dyDescent="0.25">
      <c r="AU5736" s="3"/>
    </row>
    <row r="5737" spans="47:47" x14ac:dyDescent="0.25">
      <c r="AU5737" s="3"/>
    </row>
    <row r="5738" spans="47:47" x14ac:dyDescent="0.25">
      <c r="AU5738" s="3"/>
    </row>
    <row r="5739" spans="47:47" x14ac:dyDescent="0.25">
      <c r="AU5739" s="3"/>
    </row>
    <row r="5740" spans="47:47" x14ac:dyDescent="0.25">
      <c r="AU5740" s="3"/>
    </row>
    <row r="5741" spans="47:47" x14ac:dyDescent="0.25">
      <c r="AU5741" s="3"/>
    </row>
    <row r="5742" spans="47:47" x14ac:dyDescent="0.25">
      <c r="AU5742" s="3"/>
    </row>
    <row r="5743" spans="47:47" x14ac:dyDescent="0.25">
      <c r="AU5743" s="3"/>
    </row>
    <row r="5744" spans="47:47" x14ac:dyDescent="0.25">
      <c r="AU5744" s="3"/>
    </row>
    <row r="5745" spans="47:47" x14ac:dyDescent="0.25">
      <c r="AU5745" s="3"/>
    </row>
    <row r="5746" spans="47:47" x14ac:dyDescent="0.25">
      <c r="AU5746" s="3"/>
    </row>
    <row r="5747" spans="47:47" x14ac:dyDescent="0.25">
      <c r="AU5747" s="3"/>
    </row>
    <row r="5748" spans="47:47" x14ac:dyDescent="0.25">
      <c r="AU5748" s="3"/>
    </row>
    <row r="5749" spans="47:47" x14ac:dyDescent="0.25">
      <c r="AU5749" s="3"/>
    </row>
    <row r="5750" spans="47:47" x14ac:dyDescent="0.25">
      <c r="AU5750" s="3"/>
    </row>
    <row r="5751" spans="47:47" x14ac:dyDescent="0.25">
      <c r="AU5751" s="3"/>
    </row>
    <row r="5752" spans="47:47" x14ac:dyDescent="0.25">
      <c r="AU5752" s="3"/>
    </row>
    <row r="5753" spans="47:47" x14ac:dyDescent="0.25">
      <c r="AU5753" s="3"/>
    </row>
    <row r="5754" spans="47:47" x14ac:dyDescent="0.25">
      <c r="AU5754" s="3"/>
    </row>
    <row r="5755" spans="47:47" x14ac:dyDescent="0.25">
      <c r="AU5755" s="3"/>
    </row>
    <row r="5756" spans="47:47" x14ac:dyDescent="0.25">
      <c r="AU5756" s="3"/>
    </row>
    <row r="5757" spans="47:47" x14ac:dyDescent="0.25">
      <c r="AU5757" s="3"/>
    </row>
    <row r="5758" spans="47:47" x14ac:dyDescent="0.25">
      <c r="AU5758" s="3"/>
    </row>
    <row r="5759" spans="47:47" x14ac:dyDescent="0.25">
      <c r="AU5759" s="3"/>
    </row>
    <row r="5760" spans="47:47" x14ac:dyDescent="0.25">
      <c r="AU5760" s="3"/>
    </row>
    <row r="5761" spans="47:47" x14ac:dyDescent="0.25">
      <c r="AU5761" s="3"/>
    </row>
    <row r="5762" spans="47:47" x14ac:dyDescent="0.25">
      <c r="AU5762" s="3"/>
    </row>
    <row r="5763" spans="47:47" x14ac:dyDescent="0.25">
      <c r="AU5763" s="3"/>
    </row>
    <row r="5764" spans="47:47" x14ac:dyDescent="0.25">
      <c r="AU5764" s="3"/>
    </row>
    <row r="5765" spans="47:47" x14ac:dyDescent="0.25">
      <c r="AU5765" s="3"/>
    </row>
    <row r="5766" spans="47:47" x14ac:dyDescent="0.25">
      <c r="AU5766" s="3"/>
    </row>
    <row r="5767" spans="47:47" x14ac:dyDescent="0.25">
      <c r="AU5767" s="3"/>
    </row>
    <row r="5768" spans="47:47" x14ac:dyDescent="0.25">
      <c r="AU5768" s="3"/>
    </row>
    <row r="5769" spans="47:47" x14ac:dyDescent="0.25">
      <c r="AU5769" s="3"/>
    </row>
    <row r="5770" spans="47:47" x14ac:dyDescent="0.25">
      <c r="AU5770" s="3"/>
    </row>
    <row r="5771" spans="47:47" x14ac:dyDescent="0.25">
      <c r="AU5771" s="3"/>
    </row>
    <row r="5772" spans="47:47" x14ac:dyDescent="0.25">
      <c r="AU5772" s="3"/>
    </row>
    <row r="5773" spans="47:47" x14ac:dyDescent="0.25">
      <c r="AU5773" s="3"/>
    </row>
    <row r="5774" spans="47:47" x14ac:dyDescent="0.25">
      <c r="AU5774" s="3"/>
    </row>
    <row r="5775" spans="47:47" x14ac:dyDescent="0.25">
      <c r="AU5775" s="3"/>
    </row>
    <row r="5776" spans="47:47" x14ac:dyDescent="0.25">
      <c r="AU5776" s="3"/>
    </row>
    <row r="5777" spans="47:47" x14ac:dyDescent="0.25">
      <c r="AU5777" s="3"/>
    </row>
    <row r="5778" spans="47:47" x14ac:dyDescent="0.25">
      <c r="AU5778" s="3"/>
    </row>
    <row r="5779" spans="47:47" x14ac:dyDescent="0.25">
      <c r="AU5779" s="3"/>
    </row>
    <row r="5780" spans="47:47" x14ac:dyDescent="0.25">
      <c r="AU5780" s="3"/>
    </row>
    <row r="5781" spans="47:47" x14ac:dyDescent="0.25">
      <c r="AU5781" s="3"/>
    </row>
    <row r="5782" spans="47:47" x14ac:dyDescent="0.25">
      <c r="AU5782" s="3"/>
    </row>
    <row r="5783" spans="47:47" x14ac:dyDescent="0.25">
      <c r="AU5783" s="3"/>
    </row>
    <row r="5784" spans="47:47" x14ac:dyDescent="0.25">
      <c r="AU5784" s="3"/>
    </row>
    <row r="5785" spans="47:47" x14ac:dyDescent="0.25">
      <c r="AU5785" s="3"/>
    </row>
    <row r="5786" spans="47:47" x14ac:dyDescent="0.25">
      <c r="AU5786" s="3"/>
    </row>
    <row r="5787" spans="47:47" x14ac:dyDescent="0.25">
      <c r="AU5787" s="3"/>
    </row>
    <row r="5788" spans="47:47" x14ac:dyDescent="0.25">
      <c r="AU5788" s="3"/>
    </row>
    <row r="5789" spans="47:47" x14ac:dyDescent="0.25">
      <c r="AU5789" s="3"/>
    </row>
    <row r="5790" spans="47:47" x14ac:dyDescent="0.25">
      <c r="AU5790" s="3"/>
    </row>
    <row r="5791" spans="47:47" x14ac:dyDescent="0.25">
      <c r="AU5791" s="3"/>
    </row>
    <row r="5792" spans="47:47" x14ac:dyDescent="0.25">
      <c r="AU5792" s="3"/>
    </row>
    <row r="5793" spans="47:47" x14ac:dyDescent="0.25">
      <c r="AU5793" s="3"/>
    </row>
    <row r="5794" spans="47:47" x14ac:dyDescent="0.25">
      <c r="AU5794" s="3"/>
    </row>
    <row r="5795" spans="47:47" x14ac:dyDescent="0.25">
      <c r="AU5795" s="3"/>
    </row>
    <row r="5796" spans="47:47" x14ac:dyDescent="0.25">
      <c r="AU5796" s="3"/>
    </row>
    <row r="5797" spans="47:47" x14ac:dyDescent="0.25">
      <c r="AU5797" s="3"/>
    </row>
    <row r="5798" spans="47:47" x14ac:dyDescent="0.25">
      <c r="AU5798" s="3"/>
    </row>
    <row r="5799" spans="47:47" x14ac:dyDescent="0.25">
      <c r="AU5799" s="3"/>
    </row>
    <row r="5800" spans="47:47" x14ac:dyDescent="0.25">
      <c r="AU5800" s="3"/>
    </row>
    <row r="5801" spans="47:47" x14ac:dyDescent="0.25">
      <c r="AU5801" s="3"/>
    </row>
    <row r="5802" spans="47:47" x14ac:dyDescent="0.25">
      <c r="AU5802" s="3"/>
    </row>
    <row r="5803" spans="47:47" x14ac:dyDescent="0.25">
      <c r="AU5803" s="3"/>
    </row>
    <row r="5804" spans="47:47" x14ac:dyDescent="0.25">
      <c r="AU5804" s="3"/>
    </row>
    <row r="5805" spans="47:47" x14ac:dyDescent="0.25">
      <c r="AU5805" s="3"/>
    </row>
    <row r="5806" spans="47:47" x14ac:dyDescent="0.25">
      <c r="AU5806" s="3"/>
    </row>
    <row r="5807" spans="47:47" x14ac:dyDescent="0.25">
      <c r="AU5807" s="3"/>
    </row>
    <row r="5808" spans="47:47" x14ac:dyDescent="0.25">
      <c r="AU5808" s="3"/>
    </row>
    <row r="5809" spans="47:47" x14ac:dyDescent="0.25">
      <c r="AU5809" s="3"/>
    </row>
    <row r="5810" spans="47:47" x14ac:dyDescent="0.25">
      <c r="AU5810" s="3"/>
    </row>
    <row r="5811" spans="47:47" x14ac:dyDescent="0.25">
      <c r="AU5811" s="3"/>
    </row>
    <row r="5812" spans="47:47" x14ac:dyDescent="0.25">
      <c r="AU5812" s="3"/>
    </row>
    <row r="5813" spans="47:47" x14ac:dyDescent="0.25">
      <c r="AU5813" s="3"/>
    </row>
    <row r="5814" spans="47:47" x14ac:dyDescent="0.25">
      <c r="AU5814" s="3"/>
    </row>
    <row r="5815" spans="47:47" x14ac:dyDescent="0.25">
      <c r="AU5815" s="3"/>
    </row>
    <row r="5816" spans="47:47" x14ac:dyDescent="0.25">
      <c r="AU5816" s="3"/>
    </row>
    <row r="5817" spans="47:47" x14ac:dyDescent="0.25">
      <c r="AU5817" s="3"/>
    </row>
    <row r="5818" spans="47:47" x14ac:dyDescent="0.25">
      <c r="AU5818" s="3"/>
    </row>
    <row r="5819" spans="47:47" x14ac:dyDescent="0.25">
      <c r="AU5819" s="3"/>
    </row>
    <row r="5820" spans="47:47" x14ac:dyDescent="0.25">
      <c r="AU5820" s="3"/>
    </row>
    <row r="5821" spans="47:47" x14ac:dyDescent="0.25">
      <c r="AU5821" s="3"/>
    </row>
    <row r="5822" spans="47:47" x14ac:dyDescent="0.25">
      <c r="AU5822" s="3"/>
    </row>
    <row r="5823" spans="47:47" x14ac:dyDescent="0.25">
      <c r="AU5823" s="3"/>
    </row>
    <row r="5824" spans="47:47" x14ac:dyDescent="0.25">
      <c r="AU5824" s="3"/>
    </row>
    <row r="5825" spans="47:47" x14ac:dyDescent="0.25">
      <c r="AU5825" s="3"/>
    </row>
    <row r="5826" spans="47:47" x14ac:dyDescent="0.25">
      <c r="AU5826" s="3"/>
    </row>
    <row r="5827" spans="47:47" x14ac:dyDescent="0.25">
      <c r="AU5827" s="3"/>
    </row>
    <row r="5828" spans="47:47" x14ac:dyDescent="0.25">
      <c r="AU5828" s="3"/>
    </row>
    <row r="5829" spans="47:47" x14ac:dyDescent="0.25">
      <c r="AU5829" s="3"/>
    </row>
    <row r="5830" spans="47:47" x14ac:dyDescent="0.25">
      <c r="AU5830" s="3"/>
    </row>
    <row r="5831" spans="47:47" x14ac:dyDescent="0.25">
      <c r="AU5831" s="3"/>
    </row>
    <row r="5832" spans="47:47" x14ac:dyDescent="0.25">
      <c r="AU5832" s="3"/>
    </row>
    <row r="5833" spans="47:47" x14ac:dyDescent="0.25">
      <c r="AU5833" s="3"/>
    </row>
    <row r="5834" spans="47:47" x14ac:dyDescent="0.25">
      <c r="AU5834" s="3"/>
    </row>
    <row r="5835" spans="47:47" x14ac:dyDescent="0.25">
      <c r="AU5835" s="3"/>
    </row>
    <row r="5836" spans="47:47" x14ac:dyDescent="0.25">
      <c r="AU5836" s="3"/>
    </row>
    <row r="5837" spans="47:47" x14ac:dyDescent="0.25">
      <c r="AU5837" s="3"/>
    </row>
    <row r="5838" spans="47:47" x14ac:dyDescent="0.25">
      <c r="AU5838" s="3"/>
    </row>
    <row r="5839" spans="47:47" x14ac:dyDescent="0.25">
      <c r="AU5839" s="3"/>
    </row>
    <row r="5840" spans="47:47" x14ac:dyDescent="0.25">
      <c r="AU5840" s="3"/>
    </row>
    <row r="5841" spans="47:47" x14ac:dyDescent="0.25">
      <c r="AU5841" s="3"/>
    </row>
    <row r="5842" spans="47:47" x14ac:dyDescent="0.25">
      <c r="AU5842" s="3"/>
    </row>
    <row r="5843" spans="47:47" x14ac:dyDescent="0.25">
      <c r="AU5843" s="3"/>
    </row>
    <row r="5844" spans="47:47" x14ac:dyDescent="0.25">
      <c r="AU5844" s="3"/>
    </row>
    <row r="5845" spans="47:47" x14ac:dyDescent="0.25">
      <c r="AU5845" s="3"/>
    </row>
    <row r="5846" spans="47:47" x14ac:dyDescent="0.25">
      <c r="AU5846" s="3"/>
    </row>
    <row r="5847" spans="47:47" x14ac:dyDescent="0.25">
      <c r="AU5847" s="3"/>
    </row>
    <row r="5848" spans="47:47" x14ac:dyDescent="0.25">
      <c r="AU5848" s="3"/>
    </row>
    <row r="5849" spans="47:47" x14ac:dyDescent="0.25">
      <c r="AU5849" s="3"/>
    </row>
    <row r="5850" spans="47:47" x14ac:dyDescent="0.25">
      <c r="AU5850" s="3"/>
    </row>
    <row r="5851" spans="47:47" x14ac:dyDescent="0.25">
      <c r="AU5851" s="3"/>
    </row>
    <row r="5852" spans="47:47" x14ac:dyDescent="0.25">
      <c r="AU5852" s="3"/>
    </row>
    <row r="5853" spans="47:47" x14ac:dyDescent="0.25">
      <c r="AU5853" s="3"/>
    </row>
    <row r="5854" spans="47:47" x14ac:dyDescent="0.25">
      <c r="AU5854" s="3"/>
    </row>
    <row r="5855" spans="47:47" x14ac:dyDescent="0.25">
      <c r="AU5855" s="3"/>
    </row>
    <row r="5856" spans="47:47" x14ac:dyDescent="0.25">
      <c r="AU5856" s="3"/>
    </row>
    <row r="5857" spans="47:47" x14ac:dyDescent="0.25">
      <c r="AU5857" s="3"/>
    </row>
    <row r="5858" spans="47:47" x14ac:dyDescent="0.25">
      <c r="AU5858" s="3"/>
    </row>
    <row r="5859" spans="47:47" x14ac:dyDescent="0.25">
      <c r="AU5859" s="3"/>
    </row>
    <row r="5860" spans="47:47" x14ac:dyDescent="0.25">
      <c r="AU5860" s="3"/>
    </row>
    <row r="5861" spans="47:47" x14ac:dyDescent="0.25">
      <c r="AU5861" s="3"/>
    </row>
    <row r="5862" spans="47:47" x14ac:dyDescent="0.25">
      <c r="AU5862" s="3"/>
    </row>
    <row r="5863" spans="47:47" x14ac:dyDescent="0.25">
      <c r="AU5863" s="3"/>
    </row>
    <row r="5864" spans="47:47" x14ac:dyDescent="0.25">
      <c r="AU5864" s="3"/>
    </row>
    <row r="5865" spans="47:47" x14ac:dyDescent="0.25">
      <c r="AU5865" s="3"/>
    </row>
    <row r="5866" spans="47:47" x14ac:dyDescent="0.25">
      <c r="AU5866" s="3"/>
    </row>
    <row r="5867" spans="47:47" x14ac:dyDescent="0.25">
      <c r="AU5867" s="3"/>
    </row>
    <row r="5868" spans="47:47" x14ac:dyDescent="0.25">
      <c r="AU5868" s="3"/>
    </row>
    <row r="5869" spans="47:47" x14ac:dyDescent="0.25">
      <c r="AU5869" s="3"/>
    </row>
    <row r="5870" spans="47:47" x14ac:dyDescent="0.25">
      <c r="AU5870" s="3"/>
    </row>
    <row r="5871" spans="47:47" x14ac:dyDescent="0.25">
      <c r="AU5871" s="3"/>
    </row>
    <row r="5872" spans="47:47" x14ac:dyDescent="0.25">
      <c r="AU5872" s="3"/>
    </row>
    <row r="5873" spans="47:47" x14ac:dyDescent="0.25">
      <c r="AU5873" s="3"/>
    </row>
    <row r="5874" spans="47:47" x14ac:dyDescent="0.25">
      <c r="AU5874" s="3"/>
    </row>
    <row r="5875" spans="47:47" x14ac:dyDescent="0.25">
      <c r="AU5875" s="3"/>
    </row>
    <row r="5876" spans="47:47" x14ac:dyDescent="0.25">
      <c r="AU5876" s="3"/>
    </row>
    <row r="5877" spans="47:47" x14ac:dyDescent="0.25">
      <c r="AU5877" s="3"/>
    </row>
    <row r="5878" spans="47:47" x14ac:dyDescent="0.25">
      <c r="AU5878" s="3"/>
    </row>
    <row r="5879" spans="47:47" x14ac:dyDescent="0.25">
      <c r="AU5879" s="3"/>
    </row>
    <row r="5880" spans="47:47" x14ac:dyDescent="0.25">
      <c r="AU5880" s="3"/>
    </row>
    <row r="5881" spans="47:47" x14ac:dyDescent="0.25">
      <c r="AU5881" s="3"/>
    </row>
    <row r="5882" spans="47:47" x14ac:dyDescent="0.25">
      <c r="AU5882" s="3"/>
    </row>
    <row r="5883" spans="47:47" x14ac:dyDescent="0.25">
      <c r="AU5883" s="3"/>
    </row>
    <row r="5884" spans="47:47" x14ac:dyDescent="0.25">
      <c r="AU5884" s="3"/>
    </row>
    <row r="5885" spans="47:47" x14ac:dyDescent="0.25">
      <c r="AU5885" s="3"/>
    </row>
    <row r="5886" spans="47:47" x14ac:dyDescent="0.25">
      <c r="AU5886" s="3"/>
    </row>
    <row r="5887" spans="47:47" x14ac:dyDescent="0.25">
      <c r="AU5887" s="3"/>
    </row>
    <row r="5888" spans="47:47" x14ac:dyDescent="0.25">
      <c r="AU5888" s="3"/>
    </row>
    <row r="5889" spans="47:47" x14ac:dyDescent="0.25">
      <c r="AU5889" s="3"/>
    </row>
    <row r="5890" spans="47:47" x14ac:dyDescent="0.25">
      <c r="AU5890" s="3"/>
    </row>
    <row r="5891" spans="47:47" x14ac:dyDescent="0.25">
      <c r="AU5891" s="3"/>
    </row>
    <row r="5892" spans="47:47" x14ac:dyDescent="0.25">
      <c r="AU5892" s="3"/>
    </row>
    <row r="5893" spans="47:47" x14ac:dyDescent="0.25">
      <c r="AU5893" s="3"/>
    </row>
    <row r="5894" spans="47:47" x14ac:dyDescent="0.25">
      <c r="AU5894" s="3"/>
    </row>
    <row r="5895" spans="47:47" x14ac:dyDescent="0.25">
      <c r="AU5895" s="3"/>
    </row>
    <row r="5896" spans="47:47" x14ac:dyDescent="0.25">
      <c r="AU5896" s="3"/>
    </row>
    <row r="5897" spans="47:47" x14ac:dyDescent="0.25">
      <c r="AU5897" s="3"/>
    </row>
    <row r="5898" spans="47:47" x14ac:dyDescent="0.25">
      <c r="AU5898" s="3"/>
    </row>
    <row r="5899" spans="47:47" x14ac:dyDescent="0.25">
      <c r="AU5899" s="3"/>
    </row>
    <row r="5900" spans="47:47" x14ac:dyDescent="0.25">
      <c r="AU5900" s="3"/>
    </row>
    <row r="5901" spans="47:47" x14ac:dyDescent="0.25">
      <c r="AU5901" s="3"/>
    </row>
    <row r="5902" spans="47:47" x14ac:dyDescent="0.25">
      <c r="AU5902" s="3"/>
    </row>
    <row r="5903" spans="47:47" x14ac:dyDescent="0.25">
      <c r="AU5903" s="3"/>
    </row>
    <row r="5904" spans="47:47" x14ac:dyDescent="0.25">
      <c r="AU5904" s="3"/>
    </row>
    <row r="5905" spans="47:47" x14ac:dyDescent="0.25">
      <c r="AU5905" s="3"/>
    </row>
    <row r="5906" spans="47:47" x14ac:dyDescent="0.25">
      <c r="AU5906" s="3"/>
    </row>
    <row r="5907" spans="47:47" x14ac:dyDescent="0.25">
      <c r="AU5907" s="3"/>
    </row>
    <row r="5908" spans="47:47" x14ac:dyDescent="0.25">
      <c r="AU5908" s="3"/>
    </row>
    <row r="5909" spans="47:47" x14ac:dyDescent="0.25">
      <c r="AU5909" s="3"/>
    </row>
    <row r="5910" spans="47:47" x14ac:dyDescent="0.25">
      <c r="AU5910" s="3"/>
    </row>
    <row r="5911" spans="47:47" x14ac:dyDescent="0.25">
      <c r="AU5911" s="3"/>
    </row>
    <row r="5912" spans="47:47" x14ac:dyDescent="0.25">
      <c r="AU5912" s="3"/>
    </row>
    <row r="5913" spans="47:47" x14ac:dyDescent="0.25">
      <c r="AU5913" s="3"/>
    </row>
    <row r="5914" spans="47:47" x14ac:dyDescent="0.25">
      <c r="AU5914" s="3"/>
    </row>
    <row r="5915" spans="47:47" x14ac:dyDescent="0.25">
      <c r="AU5915" s="3"/>
    </row>
    <row r="5916" spans="47:47" x14ac:dyDescent="0.25">
      <c r="AU5916" s="3"/>
    </row>
    <row r="5917" spans="47:47" x14ac:dyDescent="0.25">
      <c r="AU5917" s="3"/>
    </row>
    <row r="5918" spans="47:47" x14ac:dyDescent="0.25">
      <c r="AU5918" s="3"/>
    </row>
    <row r="5919" spans="47:47" x14ac:dyDescent="0.25">
      <c r="AU5919" s="3"/>
    </row>
    <row r="5920" spans="47:47" x14ac:dyDescent="0.25">
      <c r="AU5920" s="3"/>
    </row>
    <row r="5921" spans="47:47" x14ac:dyDescent="0.25">
      <c r="AU5921" s="3"/>
    </row>
    <row r="5922" spans="47:47" x14ac:dyDescent="0.25">
      <c r="AU5922" s="3"/>
    </row>
    <row r="5923" spans="47:47" x14ac:dyDescent="0.25">
      <c r="AU5923" s="3"/>
    </row>
    <row r="5924" spans="47:47" x14ac:dyDescent="0.25">
      <c r="AU5924" s="3"/>
    </row>
    <row r="5925" spans="47:47" x14ac:dyDescent="0.25">
      <c r="AU5925" s="3"/>
    </row>
    <row r="5926" spans="47:47" x14ac:dyDescent="0.25">
      <c r="AU5926" s="3"/>
    </row>
    <row r="5927" spans="47:47" x14ac:dyDescent="0.25">
      <c r="AU5927" s="3"/>
    </row>
    <row r="5928" spans="47:47" x14ac:dyDescent="0.25">
      <c r="AU5928" s="3"/>
    </row>
    <row r="5929" spans="47:47" x14ac:dyDescent="0.25">
      <c r="AU5929" s="3"/>
    </row>
    <row r="5930" spans="47:47" x14ac:dyDescent="0.25">
      <c r="AU5930" s="3"/>
    </row>
    <row r="5931" spans="47:47" x14ac:dyDescent="0.25">
      <c r="AU5931" s="3"/>
    </row>
    <row r="5932" spans="47:47" x14ac:dyDescent="0.25">
      <c r="AU5932" s="3"/>
    </row>
    <row r="5933" spans="47:47" x14ac:dyDescent="0.25">
      <c r="AU5933" s="3"/>
    </row>
    <row r="5934" spans="47:47" x14ac:dyDescent="0.25">
      <c r="AU5934" s="3"/>
    </row>
    <row r="5935" spans="47:47" x14ac:dyDescent="0.25">
      <c r="AU5935" s="3"/>
    </row>
    <row r="5936" spans="47:47" x14ac:dyDescent="0.25">
      <c r="AU5936" s="3"/>
    </row>
    <row r="5937" spans="47:47" x14ac:dyDescent="0.25">
      <c r="AU5937" s="3"/>
    </row>
    <row r="5938" spans="47:47" x14ac:dyDescent="0.25">
      <c r="AU5938" s="3"/>
    </row>
    <row r="5939" spans="47:47" x14ac:dyDescent="0.25">
      <c r="AU5939" s="3"/>
    </row>
    <row r="5940" spans="47:47" x14ac:dyDescent="0.25">
      <c r="AU5940" s="3"/>
    </row>
    <row r="5941" spans="47:47" x14ac:dyDescent="0.25">
      <c r="AU5941" s="3"/>
    </row>
    <row r="5942" spans="47:47" x14ac:dyDescent="0.25">
      <c r="AU5942" s="3"/>
    </row>
    <row r="5943" spans="47:47" x14ac:dyDescent="0.25">
      <c r="AU5943" s="3"/>
    </row>
    <row r="5944" spans="47:47" x14ac:dyDescent="0.25">
      <c r="AU5944" s="3"/>
    </row>
    <row r="5945" spans="47:47" x14ac:dyDescent="0.25">
      <c r="AU5945" s="3"/>
    </row>
    <row r="5946" spans="47:47" x14ac:dyDescent="0.25">
      <c r="AU5946" s="3"/>
    </row>
    <row r="5947" spans="47:47" x14ac:dyDescent="0.25">
      <c r="AU5947" s="3"/>
    </row>
    <row r="5948" spans="47:47" x14ac:dyDescent="0.25">
      <c r="AU5948" s="3"/>
    </row>
    <row r="5949" spans="47:47" x14ac:dyDescent="0.25">
      <c r="AU5949" s="3"/>
    </row>
    <row r="5950" spans="47:47" x14ac:dyDescent="0.25">
      <c r="AU5950" s="3"/>
    </row>
    <row r="5951" spans="47:47" x14ac:dyDescent="0.25">
      <c r="AU5951" s="3"/>
    </row>
    <row r="5952" spans="47:47" x14ac:dyDescent="0.25">
      <c r="AU5952" s="3"/>
    </row>
    <row r="5953" spans="47:47" x14ac:dyDescent="0.25">
      <c r="AU5953" s="3"/>
    </row>
    <row r="5954" spans="47:47" x14ac:dyDescent="0.25">
      <c r="AU5954" s="3"/>
    </row>
    <row r="5955" spans="47:47" x14ac:dyDescent="0.25">
      <c r="AU5955" s="3"/>
    </row>
    <row r="5956" spans="47:47" x14ac:dyDescent="0.25">
      <c r="AU5956" s="3"/>
    </row>
    <row r="5957" spans="47:47" x14ac:dyDescent="0.25">
      <c r="AU5957" s="3"/>
    </row>
    <row r="5958" spans="47:47" x14ac:dyDescent="0.25">
      <c r="AU5958" s="3"/>
    </row>
    <row r="5959" spans="47:47" x14ac:dyDescent="0.25">
      <c r="AU5959" s="3"/>
    </row>
    <row r="5960" spans="47:47" x14ac:dyDescent="0.25">
      <c r="AU5960" s="3"/>
    </row>
    <row r="5961" spans="47:47" x14ac:dyDescent="0.25">
      <c r="AU5961" s="3"/>
    </row>
    <row r="5962" spans="47:47" x14ac:dyDescent="0.25">
      <c r="AU5962" s="3"/>
    </row>
    <row r="5963" spans="47:47" x14ac:dyDescent="0.25">
      <c r="AU5963" s="3"/>
    </row>
    <row r="5964" spans="47:47" x14ac:dyDescent="0.25">
      <c r="AU5964" s="3"/>
    </row>
    <row r="5965" spans="47:47" x14ac:dyDescent="0.25">
      <c r="AU5965" s="3"/>
    </row>
    <row r="5966" spans="47:47" x14ac:dyDescent="0.25">
      <c r="AU5966" s="3"/>
    </row>
    <row r="5967" spans="47:47" x14ac:dyDescent="0.25">
      <c r="AU5967" s="3"/>
    </row>
    <row r="5968" spans="47:47" x14ac:dyDescent="0.25">
      <c r="AU5968" s="3"/>
    </row>
    <row r="5969" spans="47:47" x14ac:dyDescent="0.25">
      <c r="AU5969" s="3"/>
    </row>
    <row r="5970" spans="47:47" x14ac:dyDescent="0.25">
      <c r="AU5970" s="3"/>
    </row>
    <row r="5971" spans="47:47" x14ac:dyDescent="0.25">
      <c r="AU5971" s="3"/>
    </row>
    <row r="5972" spans="47:47" x14ac:dyDescent="0.25">
      <c r="AU5972" s="3"/>
    </row>
    <row r="5973" spans="47:47" x14ac:dyDescent="0.25">
      <c r="AU5973" s="3"/>
    </row>
    <row r="5974" spans="47:47" x14ac:dyDescent="0.25">
      <c r="AU5974" s="3"/>
    </row>
    <row r="5975" spans="47:47" x14ac:dyDescent="0.25">
      <c r="AU5975" s="3"/>
    </row>
    <row r="5976" spans="47:47" x14ac:dyDescent="0.25">
      <c r="AU5976" s="3"/>
    </row>
    <row r="5977" spans="47:47" x14ac:dyDescent="0.25">
      <c r="AU5977" s="3"/>
    </row>
    <row r="5978" spans="47:47" x14ac:dyDescent="0.25">
      <c r="AU5978" s="3"/>
    </row>
    <row r="5979" spans="47:47" x14ac:dyDescent="0.25">
      <c r="AU5979" s="3"/>
    </row>
    <row r="5980" spans="47:47" x14ac:dyDescent="0.25">
      <c r="AU5980" s="3"/>
    </row>
    <row r="5981" spans="47:47" x14ac:dyDescent="0.25">
      <c r="AU5981" s="3"/>
    </row>
    <row r="5982" spans="47:47" x14ac:dyDescent="0.25">
      <c r="AU5982" s="3"/>
    </row>
    <row r="5983" spans="47:47" x14ac:dyDescent="0.25">
      <c r="AU5983" s="3"/>
    </row>
    <row r="5984" spans="47:47" x14ac:dyDescent="0.25">
      <c r="AU5984" s="3"/>
    </row>
    <row r="5985" spans="47:47" x14ac:dyDescent="0.25">
      <c r="AU5985" s="3"/>
    </row>
    <row r="5986" spans="47:47" x14ac:dyDescent="0.25">
      <c r="AU5986" s="3"/>
    </row>
    <row r="5987" spans="47:47" x14ac:dyDescent="0.25">
      <c r="AU5987" s="3"/>
    </row>
    <row r="5988" spans="47:47" x14ac:dyDescent="0.25">
      <c r="AU5988" s="3"/>
    </row>
    <row r="5989" spans="47:47" x14ac:dyDescent="0.25">
      <c r="AU5989" s="3"/>
    </row>
    <row r="5990" spans="47:47" x14ac:dyDescent="0.25">
      <c r="AU5990" s="3"/>
    </row>
    <row r="5991" spans="47:47" x14ac:dyDescent="0.25">
      <c r="AU5991" s="3"/>
    </row>
    <row r="5992" spans="47:47" x14ac:dyDescent="0.25">
      <c r="AU5992" s="3"/>
    </row>
    <row r="5993" spans="47:47" x14ac:dyDescent="0.25">
      <c r="AU5993" s="3"/>
    </row>
    <row r="5994" spans="47:47" x14ac:dyDescent="0.25">
      <c r="AU5994" s="3"/>
    </row>
    <row r="5995" spans="47:47" x14ac:dyDescent="0.25">
      <c r="AU5995" s="3"/>
    </row>
    <row r="5996" spans="47:47" x14ac:dyDescent="0.25">
      <c r="AU5996" s="3"/>
    </row>
    <row r="5997" spans="47:47" x14ac:dyDescent="0.25">
      <c r="AU5997" s="3"/>
    </row>
    <row r="5998" spans="47:47" x14ac:dyDescent="0.25">
      <c r="AU5998" s="3"/>
    </row>
    <row r="5999" spans="47:47" x14ac:dyDescent="0.25">
      <c r="AU5999" s="3"/>
    </row>
    <row r="6000" spans="47:47" x14ac:dyDescent="0.25">
      <c r="AU6000" s="3"/>
    </row>
    <row r="6001" spans="47:47" x14ac:dyDescent="0.25">
      <c r="AU6001" s="3"/>
    </row>
    <row r="6002" spans="47:47" x14ac:dyDescent="0.25">
      <c r="AU6002" s="3"/>
    </row>
    <row r="6003" spans="47:47" x14ac:dyDescent="0.25">
      <c r="AU6003" s="3"/>
    </row>
    <row r="6004" spans="47:47" x14ac:dyDescent="0.25">
      <c r="AU6004" s="3"/>
    </row>
    <row r="6005" spans="47:47" x14ac:dyDescent="0.25">
      <c r="AU6005" s="3"/>
    </row>
    <row r="6006" spans="47:47" x14ac:dyDescent="0.25">
      <c r="AU6006" s="3"/>
    </row>
    <row r="6007" spans="47:47" x14ac:dyDescent="0.25">
      <c r="AU6007" s="3"/>
    </row>
    <row r="6008" spans="47:47" x14ac:dyDescent="0.25">
      <c r="AU6008" s="3"/>
    </row>
    <row r="6009" spans="47:47" x14ac:dyDescent="0.25">
      <c r="AU6009" s="3"/>
    </row>
    <row r="6010" spans="47:47" x14ac:dyDescent="0.25">
      <c r="AU6010" s="3"/>
    </row>
    <row r="6011" spans="47:47" x14ac:dyDescent="0.25">
      <c r="AU6011" s="3"/>
    </row>
    <row r="6012" spans="47:47" x14ac:dyDescent="0.25">
      <c r="AU6012" s="3"/>
    </row>
    <row r="6013" spans="47:47" x14ac:dyDescent="0.25">
      <c r="AU6013" s="3"/>
    </row>
    <row r="6014" spans="47:47" x14ac:dyDescent="0.25">
      <c r="AU6014" s="3"/>
    </row>
    <row r="6015" spans="47:47" x14ac:dyDescent="0.25">
      <c r="AU6015" s="3"/>
    </row>
    <row r="6016" spans="47:47" x14ac:dyDescent="0.25">
      <c r="AU6016" s="3"/>
    </row>
    <row r="6017" spans="47:47" x14ac:dyDescent="0.25">
      <c r="AU6017" s="3"/>
    </row>
    <row r="6018" spans="47:47" x14ac:dyDescent="0.25">
      <c r="AU6018" s="3"/>
    </row>
    <row r="6019" spans="47:47" x14ac:dyDescent="0.25">
      <c r="AU6019" s="3"/>
    </row>
    <row r="6020" spans="47:47" x14ac:dyDescent="0.25">
      <c r="AU6020" s="3"/>
    </row>
    <row r="6021" spans="47:47" x14ac:dyDescent="0.25">
      <c r="AU6021" s="3"/>
    </row>
    <row r="6022" spans="47:47" x14ac:dyDescent="0.25">
      <c r="AU6022" s="3"/>
    </row>
    <row r="6023" spans="47:47" x14ac:dyDescent="0.25">
      <c r="AU6023" s="3"/>
    </row>
    <row r="6024" spans="47:47" x14ac:dyDescent="0.25">
      <c r="AU6024" s="3"/>
    </row>
    <row r="6025" spans="47:47" x14ac:dyDescent="0.25">
      <c r="AU6025" s="3"/>
    </row>
    <row r="6026" spans="47:47" x14ac:dyDescent="0.25">
      <c r="AU6026" s="3"/>
    </row>
    <row r="6027" spans="47:47" x14ac:dyDescent="0.25">
      <c r="AU6027" s="3"/>
    </row>
    <row r="6028" spans="47:47" x14ac:dyDescent="0.25">
      <c r="AU6028" s="3"/>
    </row>
    <row r="6029" spans="47:47" x14ac:dyDescent="0.25">
      <c r="AU6029" s="3"/>
    </row>
    <row r="6030" spans="47:47" x14ac:dyDescent="0.25">
      <c r="AU6030" s="3"/>
    </row>
    <row r="6031" spans="47:47" x14ac:dyDescent="0.25">
      <c r="AU6031" s="3"/>
    </row>
    <row r="6032" spans="47:47" x14ac:dyDescent="0.25">
      <c r="AU6032" s="3"/>
    </row>
    <row r="6033" spans="47:47" x14ac:dyDescent="0.25">
      <c r="AU6033" s="3"/>
    </row>
    <row r="6034" spans="47:47" x14ac:dyDescent="0.25">
      <c r="AU6034" s="3"/>
    </row>
    <row r="6035" spans="47:47" x14ac:dyDescent="0.25">
      <c r="AU6035" s="3"/>
    </row>
    <row r="6036" spans="47:47" x14ac:dyDescent="0.25">
      <c r="AU6036" s="3"/>
    </row>
    <row r="6037" spans="47:47" x14ac:dyDescent="0.25">
      <c r="AU6037" s="3"/>
    </row>
    <row r="6038" spans="47:47" x14ac:dyDescent="0.25">
      <c r="AU6038" s="3"/>
    </row>
    <row r="6039" spans="47:47" x14ac:dyDescent="0.25">
      <c r="AU6039" s="3"/>
    </row>
    <row r="6040" spans="47:47" x14ac:dyDescent="0.25">
      <c r="AU6040" s="3"/>
    </row>
    <row r="6041" spans="47:47" x14ac:dyDescent="0.25">
      <c r="AU6041" s="3"/>
    </row>
    <row r="6042" spans="47:47" x14ac:dyDescent="0.25">
      <c r="AU6042" s="3"/>
    </row>
    <row r="6043" spans="47:47" x14ac:dyDescent="0.25">
      <c r="AU6043" s="3"/>
    </row>
    <row r="6044" spans="47:47" x14ac:dyDescent="0.25">
      <c r="AU6044" s="3"/>
    </row>
    <row r="6045" spans="47:47" x14ac:dyDescent="0.25">
      <c r="AU6045" s="3"/>
    </row>
    <row r="6046" spans="47:47" x14ac:dyDescent="0.25">
      <c r="AU6046" s="3"/>
    </row>
    <row r="6047" spans="47:47" x14ac:dyDescent="0.25">
      <c r="AU6047" s="3"/>
    </row>
    <row r="6048" spans="47:47" x14ac:dyDescent="0.25">
      <c r="AU6048" s="3"/>
    </row>
    <row r="6049" spans="47:47" x14ac:dyDescent="0.25">
      <c r="AU6049" s="3"/>
    </row>
    <row r="6050" spans="47:47" x14ac:dyDescent="0.25">
      <c r="AU6050" s="3"/>
    </row>
    <row r="6051" spans="47:47" x14ac:dyDescent="0.25">
      <c r="AU6051" s="3"/>
    </row>
    <row r="6052" spans="47:47" x14ac:dyDescent="0.25">
      <c r="AU6052" s="3"/>
    </row>
    <row r="6053" spans="47:47" x14ac:dyDescent="0.25">
      <c r="AU6053" s="3"/>
    </row>
    <row r="6054" spans="47:47" x14ac:dyDescent="0.25">
      <c r="AU6054" s="3"/>
    </row>
    <row r="6055" spans="47:47" x14ac:dyDescent="0.25">
      <c r="AU6055" s="3"/>
    </row>
    <row r="6056" spans="47:47" x14ac:dyDescent="0.25">
      <c r="AU6056" s="3"/>
    </row>
    <row r="6057" spans="47:47" x14ac:dyDescent="0.25">
      <c r="AU6057" s="3"/>
    </row>
    <row r="6058" spans="47:47" x14ac:dyDescent="0.25">
      <c r="AU6058" s="3"/>
    </row>
    <row r="6059" spans="47:47" x14ac:dyDescent="0.25">
      <c r="AU6059" s="3"/>
    </row>
    <row r="6060" spans="47:47" x14ac:dyDescent="0.25">
      <c r="AU6060" s="3"/>
    </row>
    <row r="6061" spans="47:47" x14ac:dyDescent="0.25">
      <c r="AU6061" s="3"/>
    </row>
    <row r="6062" spans="47:47" x14ac:dyDescent="0.25">
      <c r="AU6062" s="3"/>
    </row>
    <row r="6063" spans="47:47" x14ac:dyDescent="0.25">
      <c r="AU6063" s="3"/>
    </row>
    <row r="6064" spans="47:47" x14ac:dyDescent="0.25">
      <c r="AU6064" s="3"/>
    </row>
    <row r="6065" spans="47:47" x14ac:dyDescent="0.25">
      <c r="AU6065" s="3"/>
    </row>
    <row r="6066" spans="47:47" x14ac:dyDescent="0.25">
      <c r="AU6066" s="3"/>
    </row>
    <row r="6067" spans="47:47" x14ac:dyDescent="0.25">
      <c r="AU6067" s="3"/>
    </row>
    <row r="6068" spans="47:47" x14ac:dyDescent="0.25">
      <c r="AU6068" s="3"/>
    </row>
    <row r="6069" spans="47:47" x14ac:dyDescent="0.25">
      <c r="AU6069" s="3"/>
    </row>
    <row r="6070" spans="47:47" x14ac:dyDescent="0.25">
      <c r="AU6070" s="3"/>
    </row>
    <row r="6071" spans="47:47" x14ac:dyDescent="0.25">
      <c r="AU6071" s="3"/>
    </row>
    <row r="6072" spans="47:47" x14ac:dyDescent="0.25">
      <c r="AU6072" s="3"/>
    </row>
    <row r="6073" spans="47:47" x14ac:dyDescent="0.25">
      <c r="AU6073" s="3"/>
    </row>
    <row r="6074" spans="47:47" x14ac:dyDescent="0.25">
      <c r="AU6074" s="3"/>
    </row>
    <row r="6075" spans="47:47" x14ac:dyDescent="0.25">
      <c r="AU6075" s="3"/>
    </row>
    <row r="6076" spans="47:47" x14ac:dyDescent="0.25">
      <c r="AU6076" s="3"/>
    </row>
    <row r="6077" spans="47:47" x14ac:dyDescent="0.25">
      <c r="AU6077" s="3"/>
    </row>
    <row r="6078" spans="47:47" x14ac:dyDescent="0.25">
      <c r="AU6078" s="3"/>
    </row>
    <row r="6079" spans="47:47" x14ac:dyDescent="0.25">
      <c r="AU6079" s="3"/>
    </row>
    <row r="6080" spans="47:47" x14ac:dyDescent="0.25">
      <c r="AU6080" s="3"/>
    </row>
    <row r="6081" spans="47:47" x14ac:dyDescent="0.25">
      <c r="AU6081" s="3"/>
    </row>
    <row r="6082" spans="47:47" x14ac:dyDescent="0.25">
      <c r="AU6082" s="3"/>
    </row>
    <row r="6083" spans="47:47" x14ac:dyDescent="0.25">
      <c r="AU6083" s="3"/>
    </row>
    <row r="6084" spans="47:47" x14ac:dyDescent="0.25">
      <c r="AU6084" s="3"/>
    </row>
    <row r="6085" spans="47:47" x14ac:dyDescent="0.25">
      <c r="AU6085" s="3"/>
    </row>
    <row r="6086" spans="47:47" x14ac:dyDescent="0.25">
      <c r="AU6086" s="3"/>
    </row>
    <row r="6087" spans="47:47" x14ac:dyDescent="0.25">
      <c r="AU6087" s="3"/>
    </row>
    <row r="6088" spans="47:47" x14ac:dyDescent="0.25">
      <c r="AU6088" s="3"/>
    </row>
    <row r="6089" spans="47:47" x14ac:dyDescent="0.25">
      <c r="AU6089" s="3"/>
    </row>
    <row r="6090" spans="47:47" x14ac:dyDescent="0.25">
      <c r="AU6090" s="3"/>
    </row>
    <row r="6091" spans="47:47" x14ac:dyDescent="0.25">
      <c r="AU6091" s="3"/>
    </row>
    <row r="6092" spans="47:47" x14ac:dyDescent="0.25">
      <c r="AU6092" s="3"/>
    </row>
    <row r="6093" spans="47:47" x14ac:dyDescent="0.25">
      <c r="AU6093" s="3"/>
    </row>
    <row r="6094" spans="47:47" x14ac:dyDescent="0.25">
      <c r="AU6094" s="3"/>
    </row>
    <row r="6095" spans="47:47" x14ac:dyDescent="0.25">
      <c r="AU6095" s="3"/>
    </row>
    <row r="6096" spans="47:47" x14ac:dyDescent="0.25">
      <c r="AU6096" s="3"/>
    </row>
    <row r="6097" spans="47:47" x14ac:dyDescent="0.25">
      <c r="AU6097" s="3"/>
    </row>
    <row r="6098" spans="47:47" x14ac:dyDescent="0.25">
      <c r="AU6098" s="3"/>
    </row>
    <row r="6099" spans="47:47" x14ac:dyDescent="0.25">
      <c r="AU6099" s="3"/>
    </row>
    <row r="6100" spans="47:47" x14ac:dyDescent="0.25">
      <c r="AU6100" s="3"/>
    </row>
    <row r="6101" spans="47:47" x14ac:dyDescent="0.25">
      <c r="AU6101" s="3"/>
    </row>
    <row r="6102" spans="47:47" x14ac:dyDescent="0.25">
      <c r="AU6102" s="3"/>
    </row>
    <row r="6103" spans="47:47" x14ac:dyDescent="0.25">
      <c r="AU6103" s="3"/>
    </row>
    <row r="6104" spans="47:47" x14ac:dyDescent="0.25">
      <c r="AU6104" s="3"/>
    </row>
    <row r="6105" spans="47:47" x14ac:dyDescent="0.25">
      <c r="AU6105" s="3"/>
    </row>
    <row r="6106" spans="47:47" x14ac:dyDescent="0.25">
      <c r="AU6106" s="3"/>
    </row>
    <row r="6107" spans="47:47" x14ac:dyDescent="0.25">
      <c r="AU6107" s="3"/>
    </row>
    <row r="6108" spans="47:47" x14ac:dyDescent="0.25">
      <c r="AU6108" s="3"/>
    </row>
    <row r="6109" spans="47:47" x14ac:dyDescent="0.25">
      <c r="AU6109" s="3"/>
    </row>
    <row r="6110" spans="47:47" x14ac:dyDescent="0.25">
      <c r="AU6110" s="3"/>
    </row>
    <row r="6111" spans="47:47" x14ac:dyDescent="0.25">
      <c r="AU6111" s="3"/>
    </row>
    <row r="6112" spans="47:47" x14ac:dyDescent="0.25">
      <c r="AU6112" s="3"/>
    </row>
    <row r="6113" spans="47:47" x14ac:dyDescent="0.25">
      <c r="AU6113" s="3"/>
    </row>
    <row r="6114" spans="47:47" x14ac:dyDescent="0.25">
      <c r="AU6114" s="3"/>
    </row>
    <row r="6115" spans="47:47" x14ac:dyDescent="0.25">
      <c r="AU6115" s="3"/>
    </row>
    <row r="6116" spans="47:47" x14ac:dyDescent="0.25">
      <c r="AU6116" s="3"/>
    </row>
    <row r="6117" spans="47:47" x14ac:dyDescent="0.25">
      <c r="AU6117" s="3"/>
    </row>
    <row r="6118" spans="47:47" x14ac:dyDescent="0.25">
      <c r="AU6118" s="3"/>
    </row>
    <row r="6119" spans="47:47" x14ac:dyDescent="0.25">
      <c r="AU6119" s="3"/>
    </row>
    <row r="6120" spans="47:47" x14ac:dyDescent="0.25">
      <c r="AU6120" s="3"/>
    </row>
    <row r="6121" spans="47:47" x14ac:dyDescent="0.25">
      <c r="AU6121" s="3"/>
    </row>
    <row r="6122" spans="47:47" x14ac:dyDescent="0.25">
      <c r="AU6122" s="3"/>
    </row>
    <row r="6123" spans="47:47" x14ac:dyDescent="0.25">
      <c r="AU6123" s="3"/>
    </row>
    <row r="6124" spans="47:47" x14ac:dyDescent="0.25">
      <c r="AU6124" s="3"/>
    </row>
    <row r="6125" spans="47:47" x14ac:dyDescent="0.25">
      <c r="AU6125" s="3"/>
    </row>
    <row r="6126" spans="47:47" x14ac:dyDescent="0.25">
      <c r="AU6126" s="3"/>
    </row>
    <row r="6127" spans="47:47" x14ac:dyDescent="0.25">
      <c r="AU6127" s="3"/>
    </row>
    <row r="6128" spans="47:47" x14ac:dyDescent="0.25">
      <c r="AU6128" s="3"/>
    </row>
    <row r="6129" spans="47:47" x14ac:dyDescent="0.25">
      <c r="AU6129" s="3"/>
    </row>
    <row r="6130" spans="47:47" x14ac:dyDescent="0.25">
      <c r="AU6130" s="3"/>
    </row>
    <row r="6131" spans="47:47" x14ac:dyDescent="0.25">
      <c r="AU6131" s="3"/>
    </row>
    <row r="6132" spans="47:47" x14ac:dyDescent="0.25">
      <c r="AU6132" s="3"/>
    </row>
    <row r="6133" spans="47:47" x14ac:dyDescent="0.25">
      <c r="AU6133" s="3"/>
    </row>
    <row r="6134" spans="47:47" x14ac:dyDescent="0.25">
      <c r="AU6134" s="3"/>
    </row>
    <row r="6135" spans="47:47" x14ac:dyDescent="0.25">
      <c r="AU6135" s="3"/>
    </row>
    <row r="6136" spans="47:47" x14ac:dyDescent="0.25">
      <c r="AU6136" s="3"/>
    </row>
    <row r="6137" spans="47:47" x14ac:dyDescent="0.25">
      <c r="AU6137" s="3"/>
    </row>
    <row r="6138" spans="47:47" x14ac:dyDescent="0.25">
      <c r="AU6138" s="3"/>
    </row>
    <row r="6139" spans="47:47" x14ac:dyDescent="0.25">
      <c r="AU6139" s="3"/>
    </row>
    <row r="6140" spans="47:47" x14ac:dyDescent="0.25">
      <c r="AU6140" s="3"/>
    </row>
    <row r="6141" spans="47:47" x14ac:dyDescent="0.25">
      <c r="AU6141" s="3"/>
    </row>
    <row r="6142" spans="47:47" x14ac:dyDescent="0.25">
      <c r="AU6142" s="3"/>
    </row>
    <row r="6143" spans="47:47" x14ac:dyDescent="0.25">
      <c r="AU6143" s="3"/>
    </row>
    <row r="6144" spans="47:47" x14ac:dyDescent="0.25">
      <c r="AU6144" s="3"/>
    </row>
    <row r="6145" spans="47:47" x14ac:dyDescent="0.25">
      <c r="AU6145" s="3"/>
    </row>
    <row r="6146" spans="47:47" x14ac:dyDescent="0.25">
      <c r="AU6146" s="3"/>
    </row>
    <row r="6147" spans="47:47" x14ac:dyDescent="0.25">
      <c r="AU6147" s="3"/>
    </row>
    <row r="6148" spans="47:47" x14ac:dyDescent="0.25">
      <c r="AU6148" s="3"/>
    </row>
    <row r="6149" spans="47:47" x14ac:dyDescent="0.25">
      <c r="AU6149" s="3"/>
    </row>
    <row r="6150" spans="47:47" x14ac:dyDescent="0.25">
      <c r="AU6150" s="3"/>
    </row>
    <row r="6151" spans="47:47" x14ac:dyDescent="0.25">
      <c r="AU6151" s="3"/>
    </row>
    <row r="6152" spans="47:47" x14ac:dyDescent="0.25">
      <c r="AU6152" s="3"/>
    </row>
    <row r="6153" spans="47:47" x14ac:dyDescent="0.25">
      <c r="AU6153" s="3"/>
    </row>
    <row r="6154" spans="47:47" x14ac:dyDescent="0.25">
      <c r="AU6154" s="3"/>
    </row>
    <row r="6155" spans="47:47" x14ac:dyDescent="0.25">
      <c r="AU6155" s="3"/>
    </row>
    <row r="6156" spans="47:47" x14ac:dyDescent="0.25">
      <c r="AU6156" s="3"/>
    </row>
    <row r="6157" spans="47:47" x14ac:dyDescent="0.25">
      <c r="AU6157" s="3"/>
    </row>
    <row r="6158" spans="47:47" x14ac:dyDescent="0.25">
      <c r="AU6158" s="3"/>
    </row>
    <row r="6159" spans="47:47" x14ac:dyDescent="0.25">
      <c r="AU6159" s="3"/>
    </row>
    <row r="6160" spans="47:47" x14ac:dyDescent="0.25">
      <c r="AU6160" s="3"/>
    </row>
    <row r="6161" spans="47:47" x14ac:dyDescent="0.25">
      <c r="AU6161" s="3"/>
    </row>
    <row r="6162" spans="47:47" x14ac:dyDescent="0.25">
      <c r="AU6162" s="3"/>
    </row>
    <row r="6163" spans="47:47" x14ac:dyDescent="0.25">
      <c r="AU6163" s="3"/>
    </row>
    <row r="6164" spans="47:47" x14ac:dyDescent="0.25">
      <c r="AU6164" s="3"/>
    </row>
    <row r="6165" spans="47:47" x14ac:dyDescent="0.25">
      <c r="AU6165" s="3"/>
    </row>
    <row r="6166" spans="47:47" x14ac:dyDescent="0.25">
      <c r="AU6166" s="3"/>
    </row>
    <row r="6167" spans="47:47" x14ac:dyDescent="0.25">
      <c r="AU6167" s="3"/>
    </row>
    <row r="6168" spans="47:47" x14ac:dyDescent="0.25">
      <c r="AU6168" s="3"/>
    </row>
    <row r="6169" spans="47:47" x14ac:dyDescent="0.25">
      <c r="AU6169" s="3"/>
    </row>
    <row r="6170" spans="47:47" x14ac:dyDescent="0.25">
      <c r="AU6170" s="3"/>
    </row>
    <row r="6171" spans="47:47" x14ac:dyDescent="0.25">
      <c r="AU6171" s="3"/>
    </row>
    <row r="6172" spans="47:47" x14ac:dyDescent="0.25">
      <c r="AU6172" s="3"/>
    </row>
    <row r="6173" spans="47:47" x14ac:dyDescent="0.25">
      <c r="AU6173" s="3"/>
    </row>
    <row r="6174" spans="47:47" x14ac:dyDescent="0.25">
      <c r="AU6174" s="3"/>
    </row>
    <row r="6175" spans="47:47" x14ac:dyDescent="0.25">
      <c r="AU6175" s="3"/>
    </row>
    <row r="6176" spans="47:47" x14ac:dyDescent="0.25">
      <c r="AU6176" s="3"/>
    </row>
    <row r="6177" spans="47:47" x14ac:dyDescent="0.25">
      <c r="AU6177" s="3"/>
    </row>
    <row r="6178" spans="47:47" x14ac:dyDescent="0.25">
      <c r="AU6178" s="3"/>
    </row>
    <row r="6179" spans="47:47" x14ac:dyDescent="0.25">
      <c r="AU6179" s="3"/>
    </row>
    <row r="6180" spans="47:47" x14ac:dyDescent="0.25">
      <c r="AU6180" s="3"/>
    </row>
    <row r="6181" spans="47:47" x14ac:dyDescent="0.25">
      <c r="AU6181" s="3"/>
    </row>
    <row r="6182" spans="47:47" x14ac:dyDescent="0.25">
      <c r="AU6182" s="3"/>
    </row>
    <row r="6183" spans="47:47" x14ac:dyDescent="0.25">
      <c r="AU6183" s="3"/>
    </row>
    <row r="6184" spans="47:47" x14ac:dyDescent="0.25">
      <c r="AU6184" s="3"/>
    </row>
    <row r="6185" spans="47:47" x14ac:dyDescent="0.25">
      <c r="AU6185" s="3"/>
    </row>
    <row r="6186" spans="47:47" x14ac:dyDescent="0.25">
      <c r="AU6186" s="3"/>
    </row>
    <row r="6187" spans="47:47" x14ac:dyDescent="0.25">
      <c r="AU6187" s="3"/>
    </row>
    <row r="6188" spans="47:47" x14ac:dyDescent="0.25">
      <c r="AU6188" s="3"/>
    </row>
    <row r="6189" spans="47:47" x14ac:dyDescent="0.25">
      <c r="AU6189" s="3"/>
    </row>
    <row r="6190" spans="47:47" x14ac:dyDescent="0.25">
      <c r="AU6190" s="3"/>
    </row>
    <row r="6191" spans="47:47" x14ac:dyDescent="0.25">
      <c r="AU6191" s="3"/>
    </row>
    <row r="6192" spans="47:47" x14ac:dyDescent="0.25">
      <c r="AU6192" s="3"/>
    </row>
    <row r="6193" spans="47:47" x14ac:dyDescent="0.25">
      <c r="AU6193" s="3"/>
    </row>
    <row r="6194" spans="47:47" x14ac:dyDescent="0.25">
      <c r="AU6194" s="3"/>
    </row>
    <row r="6195" spans="47:47" x14ac:dyDescent="0.25">
      <c r="AU6195" s="3"/>
    </row>
    <row r="6196" spans="47:47" x14ac:dyDescent="0.25">
      <c r="AU6196" s="3"/>
    </row>
    <row r="6197" spans="47:47" x14ac:dyDescent="0.25">
      <c r="AU6197" s="3"/>
    </row>
    <row r="6198" spans="47:47" x14ac:dyDescent="0.25">
      <c r="AU6198" s="3"/>
    </row>
    <row r="6199" spans="47:47" x14ac:dyDescent="0.25">
      <c r="AU6199" s="3"/>
    </row>
    <row r="6200" spans="47:47" x14ac:dyDescent="0.25">
      <c r="AU6200" s="3"/>
    </row>
    <row r="6201" spans="47:47" x14ac:dyDescent="0.25">
      <c r="AU6201" s="3"/>
    </row>
    <row r="6202" spans="47:47" x14ac:dyDescent="0.25">
      <c r="AU6202" s="3"/>
    </row>
    <row r="6203" spans="47:47" x14ac:dyDescent="0.25">
      <c r="AU6203" s="3"/>
    </row>
    <row r="6204" spans="47:47" x14ac:dyDescent="0.25">
      <c r="AU6204" s="3"/>
    </row>
    <row r="6205" spans="47:47" x14ac:dyDescent="0.25">
      <c r="AU6205" s="3"/>
    </row>
    <row r="6206" spans="47:47" x14ac:dyDescent="0.25">
      <c r="AU6206" s="3"/>
    </row>
    <row r="6207" spans="47:47" x14ac:dyDescent="0.25">
      <c r="AU6207" s="3"/>
    </row>
    <row r="6208" spans="47:47" x14ac:dyDescent="0.25">
      <c r="AU6208" s="3"/>
    </row>
    <row r="6209" spans="47:47" x14ac:dyDescent="0.25">
      <c r="AU6209" s="3"/>
    </row>
    <row r="6210" spans="47:47" x14ac:dyDescent="0.25">
      <c r="AU6210" s="3"/>
    </row>
    <row r="6211" spans="47:47" x14ac:dyDescent="0.25">
      <c r="AU6211" s="3"/>
    </row>
    <row r="6212" spans="47:47" x14ac:dyDescent="0.25">
      <c r="AU6212" s="3"/>
    </row>
    <row r="6213" spans="47:47" x14ac:dyDescent="0.25">
      <c r="AU6213" s="3"/>
    </row>
    <row r="6214" spans="47:47" x14ac:dyDescent="0.25">
      <c r="AU6214" s="3"/>
    </row>
    <row r="6215" spans="47:47" x14ac:dyDescent="0.25">
      <c r="AU6215" s="3"/>
    </row>
    <row r="6216" spans="47:47" x14ac:dyDescent="0.25">
      <c r="AU6216" s="3"/>
    </row>
    <row r="6217" spans="47:47" x14ac:dyDescent="0.25">
      <c r="AU6217" s="3"/>
    </row>
    <row r="6218" spans="47:47" x14ac:dyDescent="0.25">
      <c r="AU6218" s="3"/>
    </row>
    <row r="6219" spans="47:47" x14ac:dyDescent="0.25">
      <c r="AU6219" s="3"/>
    </row>
    <row r="6220" spans="47:47" x14ac:dyDescent="0.25">
      <c r="AU6220" s="3"/>
    </row>
    <row r="6221" spans="47:47" x14ac:dyDescent="0.25">
      <c r="AU6221" s="3"/>
    </row>
    <row r="6222" spans="47:47" x14ac:dyDescent="0.25">
      <c r="AU6222" s="3"/>
    </row>
    <row r="6223" spans="47:47" x14ac:dyDescent="0.25">
      <c r="AU6223" s="3"/>
    </row>
    <row r="6224" spans="47:47" x14ac:dyDescent="0.25">
      <c r="AU6224" s="3"/>
    </row>
    <row r="6225" spans="47:47" x14ac:dyDescent="0.25">
      <c r="AU6225" s="3"/>
    </row>
    <row r="6226" spans="47:47" x14ac:dyDescent="0.25">
      <c r="AU6226" s="3"/>
    </row>
    <row r="6227" spans="47:47" x14ac:dyDescent="0.25">
      <c r="AU6227" s="3"/>
    </row>
    <row r="6228" spans="47:47" x14ac:dyDescent="0.25">
      <c r="AU6228" s="3"/>
    </row>
    <row r="6229" spans="47:47" x14ac:dyDescent="0.25">
      <c r="AU6229" s="3"/>
    </row>
    <row r="6230" spans="47:47" x14ac:dyDescent="0.25">
      <c r="AU6230" s="3"/>
    </row>
    <row r="6231" spans="47:47" x14ac:dyDescent="0.25">
      <c r="AU6231" s="3"/>
    </row>
    <row r="6232" spans="47:47" x14ac:dyDescent="0.25">
      <c r="AU6232" s="3"/>
    </row>
    <row r="6233" spans="47:47" x14ac:dyDescent="0.25">
      <c r="AU6233" s="3"/>
    </row>
    <row r="6234" spans="47:47" x14ac:dyDescent="0.25">
      <c r="AU6234" s="3"/>
    </row>
    <row r="6235" spans="47:47" x14ac:dyDescent="0.25">
      <c r="AU6235" s="3"/>
    </row>
    <row r="6236" spans="47:47" x14ac:dyDescent="0.25">
      <c r="AU6236" s="3"/>
    </row>
    <row r="6237" spans="47:47" x14ac:dyDescent="0.25">
      <c r="AU6237" s="3"/>
    </row>
    <row r="6238" spans="47:47" x14ac:dyDescent="0.25">
      <c r="AU6238" s="3"/>
    </row>
    <row r="6239" spans="47:47" x14ac:dyDescent="0.25">
      <c r="AU6239" s="3"/>
    </row>
    <row r="6240" spans="47:47" x14ac:dyDescent="0.25">
      <c r="AU6240" s="3"/>
    </row>
    <row r="6241" spans="47:47" x14ac:dyDescent="0.25">
      <c r="AU6241" s="3"/>
    </row>
    <row r="6242" spans="47:47" x14ac:dyDescent="0.25">
      <c r="AU6242" s="3"/>
    </row>
    <row r="6243" spans="47:47" x14ac:dyDescent="0.25">
      <c r="AU6243" s="3"/>
    </row>
    <row r="6244" spans="47:47" x14ac:dyDescent="0.25">
      <c r="AU6244" s="3"/>
    </row>
    <row r="6245" spans="47:47" x14ac:dyDescent="0.25">
      <c r="AU6245" s="3"/>
    </row>
    <row r="6246" spans="47:47" x14ac:dyDescent="0.25">
      <c r="AU6246" s="3"/>
    </row>
    <row r="6247" spans="47:47" x14ac:dyDescent="0.25">
      <c r="AU6247" s="3"/>
    </row>
    <row r="6248" spans="47:47" x14ac:dyDescent="0.25">
      <c r="AU6248" s="3"/>
    </row>
    <row r="6249" spans="47:47" x14ac:dyDescent="0.25">
      <c r="AU6249" s="3"/>
    </row>
    <row r="6250" spans="47:47" x14ac:dyDescent="0.25">
      <c r="AU6250" s="3"/>
    </row>
    <row r="6251" spans="47:47" x14ac:dyDescent="0.25">
      <c r="AU6251" s="3"/>
    </row>
    <row r="6252" spans="47:47" x14ac:dyDescent="0.25">
      <c r="AU6252" s="3"/>
    </row>
    <row r="6253" spans="47:47" x14ac:dyDescent="0.25">
      <c r="AU6253" s="3"/>
    </row>
    <row r="6254" spans="47:47" x14ac:dyDescent="0.25">
      <c r="AU6254" s="3"/>
    </row>
    <row r="6255" spans="47:47" x14ac:dyDescent="0.25">
      <c r="AU6255" s="3"/>
    </row>
    <row r="6256" spans="47:47" x14ac:dyDescent="0.25">
      <c r="AU6256" s="3"/>
    </row>
    <row r="6257" spans="47:47" x14ac:dyDescent="0.25">
      <c r="AU6257" s="3"/>
    </row>
    <row r="6258" spans="47:47" x14ac:dyDescent="0.25">
      <c r="AU6258" s="3"/>
    </row>
    <row r="6259" spans="47:47" x14ac:dyDescent="0.25">
      <c r="AU6259" s="3"/>
    </row>
    <row r="6260" spans="47:47" x14ac:dyDescent="0.25">
      <c r="AU6260" s="3"/>
    </row>
    <row r="6261" spans="47:47" x14ac:dyDescent="0.25">
      <c r="AU6261" s="3"/>
    </row>
    <row r="6262" spans="47:47" x14ac:dyDescent="0.25">
      <c r="AU6262" s="3"/>
    </row>
    <row r="6263" spans="47:47" x14ac:dyDescent="0.25">
      <c r="AU6263" s="3"/>
    </row>
    <row r="6264" spans="47:47" x14ac:dyDescent="0.25">
      <c r="AU6264" s="3"/>
    </row>
    <row r="6265" spans="47:47" x14ac:dyDescent="0.25">
      <c r="AU6265" s="3"/>
    </row>
    <row r="6266" spans="47:47" x14ac:dyDescent="0.25">
      <c r="AU6266" s="3"/>
    </row>
    <row r="6267" spans="47:47" x14ac:dyDescent="0.25">
      <c r="AU6267" s="3"/>
    </row>
    <row r="6268" spans="47:47" x14ac:dyDescent="0.25">
      <c r="AU6268" s="3"/>
    </row>
    <row r="6269" spans="47:47" x14ac:dyDescent="0.25">
      <c r="AU6269" s="3"/>
    </row>
    <row r="6270" spans="47:47" x14ac:dyDescent="0.25">
      <c r="AU6270" s="3"/>
    </row>
    <row r="6271" spans="47:47" x14ac:dyDescent="0.25">
      <c r="AU6271" s="3"/>
    </row>
    <row r="6272" spans="47:47" x14ac:dyDescent="0.25">
      <c r="AU6272" s="3"/>
    </row>
    <row r="6273" spans="47:47" x14ac:dyDescent="0.25">
      <c r="AU6273" s="3"/>
    </row>
    <row r="6274" spans="47:47" x14ac:dyDescent="0.25">
      <c r="AU6274" s="3"/>
    </row>
    <row r="6275" spans="47:47" x14ac:dyDescent="0.25">
      <c r="AU6275" s="3"/>
    </row>
    <row r="6276" spans="47:47" x14ac:dyDescent="0.25">
      <c r="AU6276" s="3"/>
    </row>
    <row r="6277" spans="47:47" x14ac:dyDescent="0.25">
      <c r="AU6277" s="3"/>
    </row>
    <row r="6278" spans="47:47" x14ac:dyDescent="0.25">
      <c r="AU6278" s="3"/>
    </row>
    <row r="6279" spans="47:47" x14ac:dyDescent="0.25">
      <c r="AU6279" s="3"/>
    </row>
    <row r="6280" spans="47:47" x14ac:dyDescent="0.25">
      <c r="AU6280" s="3"/>
    </row>
    <row r="6281" spans="47:47" x14ac:dyDescent="0.25">
      <c r="AU6281" s="3"/>
    </row>
    <row r="6282" spans="47:47" x14ac:dyDescent="0.25">
      <c r="AU6282" s="3"/>
    </row>
    <row r="6283" spans="47:47" x14ac:dyDescent="0.25">
      <c r="AU6283" s="3"/>
    </row>
    <row r="6284" spans="47:47" x14ac:dyDescent="0.25">
      <c r="AU6284" s="3"/>
    </row>
    <row r="6285" spans="47:47" x14ac:dyDescent="0.25">
      <c r="AU6285" s="3"/>
    </row>
    <row r="6286" spans="47:47" x14ac:dyDescent="0.25">
      <c r="AU6286" s="3"/>
    </row>
    <row r="6287" spans="47:47" x14ac:dyDescent="0.25">
      <c r="AU6287" s="3"/>
    </row>
    <row r="6288" spans="47:47" x14ac:dyDescent="0.25">
      <c r="AU6288" s="3"/>
    </row>
    <row r="6289" spans="47:47" x14ac:dyDescent="0.25">
      <c r="AU6289" s="3"/>
    </row>
    <row r="6290" spans="47:47" x14ac:dyDescent="0.25">
      <c r="AU6290" s="3"/>
    </row>
    <row r="6291" spans="47:47" x14ac:dyDescent="0.25">
      <c r="AU6291" s="3"/>
    </row>
    <row r="6292" spans="47:47" x14ac:dyDescent="0.25">
      <c r="AU6292" s="3"/>
    </row>
    <row r="6293" spans="47:47" x14ac:dyDescent="0.25">
      <c r="AU6293" s="3"/>
    </row>
    <row r="6294" spans="47:47" x14ac:dyDescent="0.25">
      <c r="AU6294" s="3"/>
    </row>
    <row r="6295" spans="47:47" x14ac:dyDescent="0.25">
      <c r="AU6295" s="3"/>
    </row>
    <row r="6296" spans="47:47" x14ac:dyDescent="0.25">
      <c r="AU6296" s="3"/>
    </row>
    <row r="6297" spans="47:47" x14ac:dyDescent="0.25">
      <c r="AU6297" s="3"/>
    </row>
    <row r="6298" spans="47:47" x14ac:dyDescent="0.25">
      <c r="AU6298" s="3"/>
    </row>
    <row r="6299" spans="47:47" x14ac:dyDescent="0.25">
      <c r="AU6299" s="3"/>
    </row>
    <row r="6300" spans="47:47" x14ac:dyDescent="0.25">
      <c r="AU6300" s="3"/>
    </row>
    <row r="6301" spans="47:47" x14ac:dyDescent="0.25">
      <c r="AU6301" s="3"/>
    </row>
    <row r="6302" spans="47:47" x14ac:dyDescent="0.25">
      <c r="AU6302" s="3"/>
    </row>
    <row r="6303" spans="47:47" x14ac:dyDescent="0.25">
      <c r="AU6303" s="3"/>
    </row>
    <row r="6304" spans="47:47" x14ac:dyDescent="0.25">
      <c r="AU6304" s="3"/>
    </row>
    <row r="6305" spans="47:47" x14ac:dyDescent="0.25">
      <c r="AU6305" s="3"/>
    </row>
    <row r="6306" spans="47:47" x14ac:dyDescent="0.25">
      <c r="AU6306" s="3"/>
    </row>
    <row r="6307" spans="47:47" x14ac:dyDescent="0.25">
      <c r="AU6307" s="3"/>
    </row>
    <row r="6308" spans="47:47" x14ac:dyDescent="0.25">
      <c r="AU6308" s="3"/>
    </row>
    <row r="6309" spans="47:47" x14ac:dyDescent="0.25">
      <c r="AU6309" s="3"/>
    </row>
    <row r="6310" spans="47:47" x14ac:dyDescent="0.25">
      <c r="AU6310" s="3"/>
    </row>
    <row r="6311" spans="47:47" x14ac:dyDescent="0.25">
      <c r="AU6311" s="3"/>
    </row>
    <row r="6312" spans="47:47" x14ac:dyDescent="0.25">
      <c r="AU6312" s="3"/>
    </row>
    <row r="6313" spans="47:47" x14ac:dyDescent="0.25">
      <c r="AU6313" s="3"/>
    </row>
    <row r="6314" spans="47:47" x14ac:dyDescent="0.25">
      <c r="AU6314" s="3"/>
    </row>
    <row r="6315" spans="47:47" x14ac:dyDescent="0.25">
      <c r="AU6315" s="3"/>
    </row>
    <row r="6316" spans="47:47" x14ac:dyDescent="0.25">
      <c r="AU6316" s="3"/>
    </row>
    <row r="6317" spans="47:47" x14ac:dyDescent="0.25">
      <c r="AU6317" s="3"/>
    </row>
    <row r="6318" spans="47:47" x14ac:dyDescent="0.25">
      <c r="AU6318" s="3"/>
    </row>
    <row r="6319" spans="47:47" x14ac:dyDescent="0.25">
      <c r="AU6319" s="3"/>
    </row>
    <row r="6320" spans="47:47" x14ac:dyDescent="0.25">
      <c r="AU6320" s="3"/>
    </row>
    <row r="6321" spans="47:47" x14ac:dyDescent="0.25">
      <c r="AU6321" s="3"/>
    </row>
    <row r="6322" spans="47:47" x14ac:dyDescent="0.25">
      <c r="AU6322" s="3"/>
    </row>
    <row r="6323" spans="47:47" x14ac:dyDescent="0.25">
      <c r="AU6323" s="3"/>
    </row>
    <row r="6324" spans="47:47" x14ac:dyDescent="0.25">
      <c r="AU6324" s="3"/>
    </row>
    <row r="6325" spans="47:47" x14ac:dyDescent="0.25">
      <c r="AU6325" s="3"/>
    </row>
    <row r="6326" spans="47:47" x14ac:dyDescent="0.25">
      <c r="AU6326" s="3"/>
    </row>
    <row r="6327" spans="47:47" x14ac:dyDescent="0.25">
      <c r="AU6327" s="3"/>
    </row>
    <row r="6328" spans="47:47" x14ac:dyDescent="0.25">
      <c r="AU6328" s="3"/>
    </row>
    <row r="6329" spans="47:47" x14ac:dyDescent="0.25">
      <c r="AU6329" s="3"/>
    </row>
    <row r="6330" spans="47:47" x14ac:dyDescent="0.25">
      <c r="AU6330" s="3"/>
    </row>
    <row r="6331" spans="47:47" x14ac:dyDescent="0.25">
      <c r="AU6331" s="3"/>
    </row>
    <row r="6332" spans="47:47" x14ac:dyDescent="0.25">
      <c r="AU6332" s="3"/>
    </row>
    <row r="6333" spans="47:47" x14ac:dyDescent="0.25">
      <c r="AU6333" s="3"/>
    </row>
    <row r="6334" spans="47:47" x14ac:dyDescent="0.25">
      <c r="AU6334" s="3"/>
    </row>
    <row r="6335" spans="47:47" x14ac:dyDescent="0.25">
      <c r="AU6335" s="3"/>
    </row>
    <row r="6336" spans="47:47" x14ac:dyDescent="0.25">
      <c r="AU6336" s="3"/>
    </row>
    <row r="6337" spans="47:47" x14ac:dyDescent="0.25">
      <c r="AU6337" s="3"/>
    </row>
    <row r="6338" spans="47:47" x14ac:dyDescent="0.25">
      <c r="AU6338" s="3"/>
    </row>
    <row r="6339" spans="47:47" x14ac:dyDescent="0.25">
      <c r="AU6339" s="3"/>
    </row>
    <row r="6340" spans="47:47" x14ac:dyDescent="0.25">
      <c r="AU6340" s="3"/>
    </row>
    <row r="6341" spans="47:47" x14ac:dyDescent="0.25">
      <c r="AU6341" s="3"/>
    </row>
    <row r="6342" spans="47:47" x14ac:dyDescent="0.25">
      <c r="AU6342" s="3"/>
    </row>
    <row r="6343" spans="47:47" x14ac:dyDescent="0.25">
      <c r="AU6343" s="3"/>
    </row>
    <row r="6344" spans="47:47" x14ac:dyDescent="0.25">
      <c r="AU6344" s="3"/>
    </row>
    <row r="6345" spans="47:47" x14ac:dyDescent="0.25">
      <c r="AU6345" s="3"/>
    </row>
    <row r="6346" spans="47:47" x14ac:dyDescent="0.25">
      <c r="AU6346" s="3"/>
    </row>
    <row r="6347" spans="47:47" x14ac:dyDescent="0.25">
      <c r="AU6347" s="3"/>
    </row>
    <row r="6348" spans="47:47" x14ac:dyDescent="0.25">
      <c r="AU6348" s="3"/>
    </row>
    <row r="6349" spans="47:47" x14ac:dyDescent="0.25">
      <c r="AU6349" s="3"/>
    </row>
    <row r="6350" spans="47:47" x14ac:dyDescent="0.25">
      <c r="AU6350" s="3"/>
    </row>
    <row r="6351" spans="47:47" x14ac:dyDescent="0.25">
      <c r="AU6351" s="3"/>
    </row>
    <row r="6352" spans="47:47" x14ac:dyDescent="0.25">
      <c r="AU6352" s="3"/>
    </row>
    <row r="6353" spans="47:47" x14ac:dyDescent="0.25">
      <c r="AU6353" s="3"/>
    </row>
    <row r="6354" spans="47:47" x14ac:dyDescent="0.25">
      <c r="AU6354" s="3"/>
    </row>
    <row r="6355" spans="47:47" x14ac:dyDescent="0.25">
      <c r="AU6355" s="3"/>
    </row>
    <row r="6356" spans="47:47" x14ac:dyDescent="0.25">
      <c r="AU6356" s="3"/>
    </row>
    <row r="6357" spans="47:47" x14ac:dyDescent="0.25">
      <c r="AU6357" s="3"/>
    </row>
    <row r="6358" spans="47:47" x14ac:dyDescent="0.25">
      <c r="AU6358" s="3"/>
    </row>
    <row r="6359" spans="47:47" x14ac:dyDescent="0.25">
      <c r="AU6359" s="3"/>
    </row>
    <row r="6360" spans="47:47" x14ac:dyDescent="0.25">
      <c r="AU6360" s="3"/>
    </row>
    <row r="6361" spans="47:47" x14ac:dyDescent="0.25">
      <c r="AU6361" s="3"/>
    </row>
    <row r="6362" spans="47:47" x14ac:dyDescent="0.25">
      <c r="AU6362" s="3"/>
    </row>
    <row r="6363" spans="47:47" x14ac:dyDescent="0.25">
      <c r="AU6363" s="3"/>
    </row>
    <row r="6364" spans="47:47" x14ac:dyDescent="0.25">
      <c r="AU6364" s="3"/>
    </row>
    <row r="6365" spans="47:47" x14ac:dyDescent="0.25">
      <c r="AU6365" s="3"/>
    </row>
    <row r="6366" spans="47:47" x14ac:dyDescent="0.25">
      <c r="AU6366" s="3"/>
    </row>
    <row r="6367" spans="47:47" x14ac:dyDescent="0.25">
      <c r="AU6367" s="3"/>
    </row>
    <row r="6368" spans="47:47" x14ac:dyDescent="0.25">
      <c r="AU6368" s="3"/>
    </row>
    <row r="6369" spans="47:47" x14ac:dyDescent="0.25">
      <c r="AU6369" s="3"/>
    </row>
    <row r="6370" spans="47:47" x14ac:dyDescent="0.25">
      <c r="AU6370" s="3"/>
    </row>
    <row r="6371" spans="47:47" x14ac:dyDescent="0.25">
      <c r="AU6371" s="3"/>
    </row>
    <row r="6372" spans="47:47" x14ac:dyDescent="0.25">
      <c r="AU6372" s="3"/>
    </row>
    <row r="6373" spans="47:47" x14ac:dyDescent="0.25">
      <c r="AU6373" s="3"/>
    </row>
    <row r="6374" spans="47:47" x14ac:dyDescent="0.25">
      <c r="AU6374" s="3"/>
    </row>
    <row r="6375" spans="47:47" x14ac:dyDescent="0.25">
      <c r="AU6375" s="3"/>
    </row>
    <row r="6376" spans="47:47" x14ac:dyDescent="0.25">
      <c r="AU6376" s="3"/>
    </row>
    <row r="6377" spans="47:47" x14ac:dyDescent="0.25">
      <c r="AU6377" s="3"/>
    </row>
    <row r="6378" spans="47:47" x14ac:dyDescent="0.25">
      <c r="AU6378" s="3"/>
    </row>
    <row r="6379" spans="47:47" x14ac:dyDescent="0.25">
      <c r="AU6379" s="3"/>
    </row>
    <row r="6380" spans="47:47" x14ac:dyDescent="0.25">
      <c r="AU6380" s="3"/>
    </row>
    <row r="6381" spans="47:47" x14ac:dyDescent="0.25">
      <c r="AU6381" s="3"/>
    </row>
    <row r="6382" spans="47:47" x14ac:dyDescent="0.25">
      <c r="AU6382" s="3"/>
    </row>
    <row r="6383" spans="47:47" x14ac:dyDescent="0.25">
      <c r="AU6383" s="3"/>
    </row>
    <row r="6384" spans="47:47" x14ac:dyDescent="0.25">
      <c r="AU6384" s="3"/>
    </row>
    <row r="6385" spans="47:47" x14ac:dyDescent="0.25">
      <c r="AU6385" s="3"/>
    </row>
    <row r="6386" spans="47:47" x14ac:dyDescent="0.25">
      <c r="AU6386" s="3"/>
    </row>
    <row r="6387" spans="47:47" x14ac:dyDescent="0.25">
      <c r="AU6387" s="3"/>
    </row>
    <row r="6388" spans="47:47" x14ac:dyDescent="0.25">
      <c r="AU6388" s="3"/>
    </row>
    <row r="6389" spans="47:47" x14ac:dyDescent="0.25">
      <c r="AU6389" s="3"/>
    </row>
    <row r="6390" spans="47:47" x14ac:dyDescent="0.25">
      <c r="AU6390" s="3"/>
    </row>
    <row r="6391" spans="47:47" x14ac:dyDescent="0.25">
      <c r="AU6391" s="3"/>
    </row>
    <row r="6392" spans="47:47" x14ac:dyDescent="0.25">
      <c r="AU6392" s="3"/>
    </row>
    <row r="6393" spans="47:47" x14ac:dyDescent="0.25">
      <c r="AU6393" s="3"/>
    </row>
    <row r="6394" spans="47:47" x14ac:dyDescent="0.25">
      <c r="AU6394" s="3"/>
    </row>
    <row r="6395" spans="47:47" x14ac:dyDescent="0.25">
      <c r="AU6395" s="3"/>
    </row>
    <row r="6396" spans="47:47" x14ac:dyDescent="0.25">
      <c r="AU6396" s="3"/>
    </row>
    <row r="6397" spans="47:47" x14ac:dyDescent="0.25">
      <c r="AU6397" s="3"/>
    </row>
    <row r="6398" spans="47:47" x14ac:dyDescent="0.25">
      <c r="AU6398" s="3"/>
    </row>
    <row r="6399" spans="47:47" x14ac:dyDescent="0.25">
      <c r="AU6399" s="3"/>
    </row>
    <row r="6400" spans="47:47" x14ac:dyDescent="0.25">
      <c r="AU6400" s="3"/>
    </row>
    <row r="6401" spans="47:47" x14ac:dyDescent="0.25">
      <c r="AU6401" s="3"/>
    </row>
    <row r="6402" spans="47:47" x14ac:dyDescent="0.25">
      <c r="AU6402" s="3"/>
    </row>
    <row r="6403" spans="47:47" x14ac:dyDescent="0.25">
      <c r="AU6403" s="3"/>
    </row>
    <row r="6404" spans="47:47" x14ac:dyDescent="0.25">
      <c r="AU6404" s="3"/>
    </row>
    <row r="6405" spans="47:47" x14ac:dyDescent="0.25">
      <c r="AU6405" s="3"/>
    </row>
    <row r="6406" spans="47:47" x14ac:dyDescent="0.25">
      <c r="AU6406" s="3"/>
    </row>
    <row r="6407" spans="47:47" x14ac:dyDescent="0.25">
      <c r="AU6407" s="3"/>
    </row>
    <row r="6408" spans="47:47" x14ac:dyDescent="0.25">
      <c r="AU6408" s="3"/>
    </row>
    <row r="6409" spans="47:47" x14ac:dyDescent="0.25">
      <c r="AU6409" s="3"/>
    </row>
    <row r="6410" spans="47:47" x14ac:dyDescent="0.25">
      <c r="AU6410" s="3"/>
    </row>
    <row r="6411" spans="47:47" x14ac:dyDescent="0.25">
      <c r="AU6411" s="3"/>
    </row>
    <row r="6412" spans="47:47" x14ac:dyDescent="0.25">
      <c r="AU6412" s="3"/>
    </row>
    <row r="6413" spans="47:47" x14ac:dyDescent="0.25">
      <c r="AU6413" s="3"/>
    </row>
    <row r="6414" spans="47:47" x14ac:dyDescent="0.25">
      <c r="AU6414" s="3"/>
    </row>
    <row r="6415" spans="47:47" x14ac:dyDescent="0.25">
      <c r="AU6415" s="3"/>
    </row>
    <row r="6416" spans="47:47" x14ac:dyDescent="0.25">
      <c r="AU6416" s="3"/>
    </row>
    <row r="6417" spans="47:47" x14ac:dyDescent="0.25">
      <c r="AU6417" s="3"/>
    </row>
    <row r="6418" spans="47:47" x14ac:dyDescent="0.25">
      <c r="AU6418" s="3"/>
    </row>
    <row r="6419" spans="47:47" x14ac:dyDescent="0.25">
      <c r="AU6419" s="3"/>
    </row>
    <row r="6420" spans="47:47" x14ac:dyDescent="0.25">
      <c r="AU6420" s="3"/>
    </row>
    <row r="6421" spans="47:47" x14ac:dyDescent="0.25">
      <c r="AU6421" s="3"/>
    </row>
    <row r="6422" spans="47:47" x14ac:dyDescent="0.25">
      <c r="AU6422" s="3"/>
    </row>
    <row r="6423" spans="47:47" x14ac:dyDescent="0.25">
      <c r="AU6423" s="3"/>
    </row>
    <row r="6424" spans="47:47" x14ac:dyDescent="0.25">
      <c r="AU6424" s="3"/>
    </row>
    <row r="6425" spans="47:47" x14ac:dyDescent="0.25">
      <c r="AU6425" s="3"/>
    </row>
    <row r="6426" spans="47:47" x14ac:dyDescent="0.25">
      <c r="AU6426" s="3"/>
    </row>
    <row r="6427" spans="47:47" x14ac:dyDescent="0.25">
      <c r="AU6427" s="3"/>
    </row>
    <row r="6428" spans="47:47" x14ac:dyDescent="0.25">
      <c r="AU6428" s="3"/>
    </row>
    <row r="6429" spans="47:47" x14ac:dyDescent="0.25">
      <c r="AU6429" s="3"/>
    </row>
    <row r="6430" spans="47:47" x14ac:dyDescent="0.25">
      <c r="AU6430" s="3"/>
    </row>
    <row r="6431" spans="47:47" x14ac:dyDescent="0.25">
      <c r="AU6431" s="3"/>
    </row>
    <row r="6432" spans="47:47" x14ac:dyDescent="0.25">
      <c r="AU6432" s="3"/>
    </row>
    <row r="6433" spans="47:47" x14ac:dyDescent="0.25">
      <c r="AU6433" s="3"/>
    </row>
    <row r="6434" spans="47:47" x14ac:dyDescent="0.25">
      <c r="AU6434" s="3"/>
    </row>
    <row r="6435" spans="47:47" x14ac:dyDescent="0.25">
      <c r="AU6435" s="3"/>
    </row>
    <row r="6436" spans="47:47" x14ac:dyDescent="0.25">
      <c r="AU6436" s="3"/>
    </row>
    <row r="6437" spans="47:47" x14ac:dyDescent="0.25">
      <c r="AU6437" s="3"/>
    </row>
    <row r="6438" spans="47:47" x14ac:dyDescent="0.25">
      <c r="AU6438" s="3"/>
    </row>
    <row r="6439" spans="47:47" x14ac:dyDescent="0.25">
      <c r="AU6439" s="3"/>
    </row>
    <row r="6440" spans="47:47" x14ac:dyDescent="0.25">
      <c r="AU6440" s="3"/>
    </row>
    <row r="6441" spans="47:47" x14ac:dyDescent="0.25">
      <c r="AU6441" s="3"/>
    </row>
    <row r="6442" spans="47:47" x14ac:dyDescent="0.25">
      <c r="AU6442" s="3"/>
    </row>
    <row r="6443" spans="47:47" x14ac:dyDescent="0.25">
      <c r="AU6443" s="3"/>
    </row>
    <row r="6444" spans="47:47" x14ac:dyDescent="0.25">
      <c r="AU6444" s="3"/>
    </row>
    <row r="6445" spans="47:47" x14ac:dyDescent="0.25">
      <c r="AU6445" s="3"/>
    </row>
    <row r="6446" spans="47:47" x14ac:dyDescent="0.25">
      <c r="AU6446" s="3"/>
    </row>
    <row r="6447" spans="47:47" x14ac:dyDescent="0.25">
      <c r="AU6447" s="3"/>
    </row>
    <row r="6448" spans="47:47" x14ac:dyDescent="0.25">
      <c r="AU6448" s="3"/>
    </row>
    <row r="6449" spans="47:47" x14ac:dyDescent="0.25">
      <c r="AU6449" s="3"/>
    </row>
    <row r="6450" spans="47:47" x14ac:dyDescent="0.25">
      <c r="AU6450" s="3"/>
    </row>
    <row r="6451" spans="47:47" x14ac:dyDescent="0.25">
      <c r="AU6451" s="3"/>
    </row>
    <row r="6452" spans="47:47" x14ac:dyDescent="0.25">
      <c r="AU6452" s="3"/>
    </row>
    <row r="6453" spans="47:47" x14ac:dyDescent="0.25">
      <c r="AU6453" s="3"/>
    </row>
    <row r="6454" spans="47:47" x14ac:dyDescent="0.25">
      <c r="AU6454" s="3"/>
    </row>
    <row r="6455" spans="47:47" x14ac:dyDescent="0.25">
      <c r="AU6455" s="3"/>
    </row>
    <row r="6456" spans="47:47" x14ac:dyDescent="0.25">
      <c r="AU6456" s="3"/>
    </row>
    <row r="6457" spans="47:47" x14ac:dyDescent="0.25">
      <c r="AU6457" s="3"/>
    </row>
    <row r="6458" spans="47:47" x14ac:dyDescent="0.25">
      <c r="AU6458" s="3"/>
    </row>
    <row r="6459" spans="47:47" x14ac:dyDescent="0.25">
      <c r="AU6459" s="3"/>
    </row>
    <row r="6460" spans="47:47" x14ac:dyDescent="0.25">
      <c r="AU6460" s="3"/>
    </row>
    <row r="6461" spans="47:47" x14ac:dyDescent="0.25">
      <c r="AU6461" s="3"/>
    </row>
    <row r="6462" spans="47:47" x14ac:dyDescent="0.25">
      <c r="AU6462" s="3"/>
    </row>
    <row r="6463" spans="47:47" x14ac:dyDescent="0.25">
      <c r="AU6463" s="3"/>
    </row>
    <row r="6464" spans="47:47" x14ac:dyDescent="0.25">
      <c r="AU6464" s="3"/>
    </row>
    <row r="6465" spans="47:47" x14ac:dyDescent="0.25">
      <c r="AU6465" s="3"/>
    </row>
    <row r="6466" spans="47:47" x14ac:dyDescent="0.25">
      <c r="AU6466" s="3"/>
    </row>
    <row r="6467" spans="47:47" x14ac:dyDescent="0.25">
      <c r="AU6467" s="3"/>
    </row>
    <row r="6468" spans="47:47" x14ac:dyDescent="0.25">
      <c r="AU6468" s="3"/>
    </row>
    <row r="6469" spans="47:47" x14ac:dyDescent="0.25">
      <c r="AU6469" s="3"/>
    </row>
    <row r="6470" spans="47:47" x14ac:dyDescent="0.25">
      <c r="AU6470" s="3"/>
    </row>
    <row r="6471" spans="47:47" x14ac:dyDescent="0.25">
      <c r="AU6471" s="3"/>
    </row>
    <row r="6472" spans="47:47" x14ac:dyDescent="0.25">
      <c r="AU6472" s="3"/>
    </row>
    <row r="6473" spans="47:47" x14ac:dyDescent="0.25">
      <c r="AU6473" s="3"/>
    </row>
    <row r="6474" spans="47:47" x14ac:dyDescent="0.25">
      <c r="AU6474" s="3"/>
    </row>
    <row r="6475" spans="47:47" x14ac:dyDescent="0.25">
      <c r="AU6475" s="3"/>
    </row>
    <row r="6476" spans="47:47" x14ac:dyDescent="0.25">
      <c r="AU6476" s="3"/>
    </row>
    <row r="6477" spans="47:47" x14ac:dyDescent="0.25">
      <c r="AU6477" s="3"/>
    </row>
    <row r="6478" spans="47:47" x14ac:dyDescent="0.25">
      <c r="AU6478" s="3"/>
    </row>
    <row r="6479" spans="47:47" x14ac:dyDescent="0.25">
      <c r="AU6479" s="3"/>
    </row>
    <row r="6480" spans="47:47" x14ac:dyDescent="0.25">
      <c r="AU6480" s="3"/>
    </row>
    <row r="6481" spans="47:47" x14ac:dyDescent="0.25">
      <c r="AU6481" s="3"/>
    </row>
    <row r="6482" spans="47:47" x14ac:dyDescent="0.25">
      <c r="AU6482" s="3"/>
    </row>
    <row r="6483" spans="47:47" x14ac:dyDescent="0.25">
      <c r="AU6483" s="3"/>
    </row>
    <row r="6484" spans="47:47" x14ac:dyDescent="0.25">
      <c r="AU6484" s="3"/>
    </row>
    <row r="6485" spans="47:47" x14ac:dyDescent="0.25">
      <c r="AU6485" s="3"/>
    </row>
    <row r="6486" spans="47:47" x14ac:dyDescent="0.25">
      <c r="AU6486" s="3"/>
    </row>
    <row r="6487" spans="47:47" x14ac:dyDescent="0.25">
      <c r="AU6487" s="3"/>
    </row>
    <row r="6488" spans="47:47" x14ac:dyDescent="0.25">
      <c r="AU6488" s="3"/>
    </row>
    <row r="6489" spans="47:47" x14ac:dyDescent="0.25">
      <c r="AU6489" s="3"/>
    </row>
    <row r="6490" spans="47:47" x14ac:dyDescent="0.25">
      <c r="AU6490" s="3"/>
    </row>
    <row r="6491" spans="47:47" x14ac:dyDescent="0.25">
      <c r="AU6491" s="3"/>
    </row>
    <row r="6492" spans="47:47" x14ac:dyDescent="0.25">
      <c r="AU6492" s="3"/>
    </row>
    <row r="6493" spans="47:47" x14ac:dyDescent="0.25">
      <c r="AU6493" s="3"/>
    </row>
    <row r="6494" spans="47:47" x14ac:dyDescent="0.25">
      <c r="AU6494" s="3"/>
    </row>
    <row r="6495" spans="47:47" x14ac:dyDescent="0.25">
      <c r="AU6495" s="3"/>
    </row>
    <row r="6496" spans="47:47" x14ac:dyDescent="0.25">
      <c r="AU6496" s="3"/>
    </row>
    <row r="6497" spans="47:47" x14ac:dyDescent="0.25">
      <c r="AU6497" s="3"/>
    </row>
    <row r="6498" spans="47:47" x14ac:dyDescent="0.25">
      <c r="AU6498" s="3"/>
    </row>
    <row r="6499" spans="47:47" x14ac:dyDescent="0.25">
      <c r="AU6499" s="3"/>
    </row>
    <row r="6500" spans="47:47" x14ac:dyDescent="0.25">
      <c r="AU6500" s="3"/>
    </row>
    <row r="6501" spans="47:47" x14ac:dyDescent="0.25">
      <c r="AU6501" s="3"/>
    </row>
    <row r="6502" spans="47:47" x14ac:dyDescent="0.25">
      <c r="AU6502" s="3"/>
    </row>
    <row r="6503" spans="47:47" x14ac:dyDescent="0.25">
      <c r="AU6503" s="3"/>
    </row>
    <row r="6504" spans="47:47" x14ac:dyDescent="0.25">
      <c r="AU6504" s="3"/>
    </row>
    <row r="6505" spans="47:47" x14ac:dyDescent="0.25">
      <c r="AU6505" s="3"/>
    </row>
    <row r="6506" spans="47:47" x14ac:dyDescent="0.25">
      <c r="AU6506" s="3"/>
    </row>
    <row r="6507" spans="47:47" x14ac:dyDescent="0.25">
      <c r="AU6507" s="3"/>
    </row>
    <row r="6508" spans="47:47" x14ac:dyDescent="0.25">
      <c r="AU6508" s="3"/>
    </row>
    <row r="6509" spans="47:47" x14ac:dyDescent="0.25">
      <c r="AU6509" s="3"/>
    </row>
    <row r="6510" spans="47:47" x14ac:dyDescent="0.25">
      <c r="AU6510" s="3"/>
    </row>
    <row r="6511" spans="47:47" x14ac:dyDescent="0.25">
      <c r="AU6511" s="3"/>
    </row>
    <row r="6512" spans="47:47" x14ac:dyDescent="0.25">
      <c r="AU6512" s="3"/>
    </row>
    <row r="6513" spans="47:47" x14ac:dyDescent="0.25">
      <c r="AU6513" s="3"/>
    </row>
    <row r="6514" spans="47:47" x14ac:dyDescent="0.25">
      <c r="AU6514" s="3"/>
    </row>
    <row r="6515" spans="47:47" x14ac:dyDescent="0.25">
      <c r="AU6515" s="3"/>
    </row>
    <row r="6516" spans="47:47" x14ac:dyDescent="0.25">
      <c r="AU6516" s="3"/>
    </row>
    <row r="6517" spans="47:47" x14ac:dyDescent="0.25">
      <c r="AU6517" s="3"/>
    </row>
    <row r="6518" spans="47:47" x14ac:dyDescent="0.25">
      <c r="AU6518" s="3"/>
    </row>
    <row r="6519" spans="47:47" x14ac:dyDescent="0.25">
      <c r="AU6519" s="3"/>
    </row>
    <row r="6520" spans="47:47" x14ac:dyDescent="0.25">
      <c r="AU6520" s="3"/>
    </row>
    <row r="6521" spans="47:47" x14ac:dyDescent="0.25">
      <c r="AU6521" s="3"/>
    </row>
    <row r="6522" spans="47:47" x14ac:dyDescent="0.25">
      <c r="AU6522" s="3"/>
    </row>
    <row r="6523" spans="47:47" x14ac:dyDescent="0.25">
      <c r="AU6523" s="3"/>
    </row>
    <row r="6524" spans="47:47" x14ac:dyDescent="0.25">
      <c r="AU6524" s="3"/>
    </row>
    <row r="6525" spans="47:47" x14ac:dyDescent="0.25">
      <c r="AU6525" s="3"/>
    </row>
    <row r="6526" spans="47:47" x14ac:dyDescent="0.25">
      <c r="AU6526" s="3"/>
    </row>
    <row r="6527" spans="47:47" x14ac:dyDescent="0.25">
      <c r="AU6527" s="3"/>
    </row>
    <row r="6528" spans="47:47" x14ac:dyDescent="0.25">
      <c r="AU6528" s="3"/>
    </row>
    <row r="6529" spans="47:47" x14ac:dyDescent="0.25">
      <c r="AU6529" s="3"/>
    </row>
    <row r="6530" spans="47:47" x14ac:dyDescent="0.25">
      <c r="AU6530" s="3"/>
    </row>
    <row r="6531" spans="47:47" x14ac:dyDescent="0.25">
      <c r="AU6531" s="3"/>
    </row>
    <row r="6532" spans="47:47" x14ac:dyDescent="0.25">
      <c r="AU6532" s="3"/>
    </row>
    <row r="6533" spans="47:47" x14ac:dyDescent="0.25">
      <c r="AU6533" s="3"/>
    </row>
    <row r="6534" spans="47:47" x14ac:dyDescent="0.25">
      <c r="AU6534" s="3"/>
    </row>
    <row r="6535" spans="47:47" x14ac:dyDescent="0.25">
      <c r="AU6535" s="3"/>
    </row>
    <row r="6536" spans="47:47" x14ac:dyDescent="0.25">
      <c r="AU6536" s="3"/>
    </row>
    <row r="6537" spans="47:47" x14ac:dyDescent="0.25">
      <c r="AU6537" s="3"/>
    </row>
    <row r="6538" spans="47:47" x14ac:dyDescent="0.25">
      <c r="AU6538" s="3"/>
    </row>
    <row r="6539" spans="47:47" x14ac:dyDescent="0.25">
      <c r="AU6539" s="3"/>
    </row>
    <row r="6540" spans="47:47" x14ac:dyDescent="0.25">
      <c r="AU6540" s="3"/>
    </row>
    <row r="6541" spans="47:47" x14ac:dyDescent="0.25">
      <c r="AU6541" s="3"/>
    </row>
    <row r="6542" spans="47:47" x14ac:dyDescent="0.25">
      <c r="AU6542" s="3"/>
    </row>
    <row r="6543" spans="47:47" x14ac:dyDescent="0.25">
      <c r="AU6543" s="3"/>
    </row>
    <row r="6544" spans="47:47" x14ac:dyDescent="0.25">
      <c r="AU6544" s="3"/>
    </row>
    <row r="6545" spans="47:47" x14ac:dyDescent="0.25">
      <c r="AU6545" s="3"/>
    </row>
    <row r="6546" spans="47:47" x14ac:dyDescent="0.25">
      <c r="AU6546" s="3"/>
    </row>
    <row r="6547" spans="47:47" x14ac:dyDescent="0.25">
      <c r="AU6547" s="3"/>
    </row>
    <row r="6548" spans="47:47" x14ac:dyDescent="0.25">
      <c r="AU6548" s="3"/>
    </row>
    <row r="6549" spans="47:47" x14ac:dyDescent="0.25">
      <c r="AU6549" s="3"/>
    </row>
    <row r="6550" spans="47:47" x14ac:dyDescent="0.25">
      <c r="AU6550" s="3"/>
    </row>
    <row r="6551" spans="47:47" x14ac:dyDescent="0.25">
      <c r="AU6551" s="3"/>
    </row>
    <row r="6552" spans="47:47" x14ac:dyDescent="0.25">
      <c r="AU6552" s="3"/>
    </row>
    <row r="6553" spans="47:47" x14ac:dyDescent="0.25">
      <c r="AU6553" s="3"/>
    </row>
    <row r="6554" spans="47:47" x14ac:dyDescent="0.25">
      <c r="AU6554" s="3"/>
    </row>
    <row r="6555" spans="47:47" x14ac:dyDescent="0.25">
      <c r="AU6555" s="3"/>
    </row>
    <row r="6556" spans="47:47" x14ac:dyDescent="0.25">
      <c r="AU6556" s="3"/>
    </row>
    <row r="6557" spans="47:47" x14ac:dyDescent="0.25">
      <c r="AU6557" s="3"/>
    </row>
    <row r="6558" spans="47:47" x14ac:dyDescent="0.25">
      <c r="AU6558" s="3"/>
    </row>
    <row r="6559" spans="47:47" x14ac:dyDescent="0.25">
      <c r="AU6559" s="3"/>
    </row>
    <row r="6560" spans="47:47" x14ac:dyDescent="0.25">
      <c r="AU6560" s="3"/>
    </row>
    <row r="6561" spans="47:47" x14ac:dyDescent="0.25">
      <c r="AU6561" s="3"/>
    </row>
    <row r="6562" spans="47:47" x14ac:dyDescent="0.25">
      <c r="AU6562" s="3"/>
    </row>
    <row r="6563" spans="47:47" x14ac:dyDescent="0.25">
      <c r="AU6563" s="3"/>
    </row>
    <row r="6564" spans="47:47" x14ac:dyDescent="0.25">
      <c r="AU6564" s="3"/>
    </row>
    <row r="6565" spans="47:47" x14ac:dyDescent="0.25">
      <c r="AU6565" s="3"/>
    </row>
    <row r="6566" spans="47:47" x14ac:dyDescent="0.25">
      <c r="AU6566" s="3"/>
    </row>
    <row r="6567" spans="47:47" x14ac:dyDescent="0.25">
      <c r="AU6567" s="3"/>
    </row>
    <row r="6568" spans="47:47" x14ac:dyDescent="0.25">
      <c r="AU6568" s="3"/>
    </row>
    <row r="6569" spans="47:47" x14ac:dyDescent="0.25">
      <c r="AU6569" s="3"/>
    </row>
    <row r="6570" spans="47:47" x14ac:dyDescent="0.25">
      <c r="AU6570" s="3"/>
    </row>
    <row r="6571" spans="47:47" x14ac:dyDescent="0.25">
      <c r="AU6571" s="3"/>
    </row>
    <row r="6572" spans="47:47" x14ac:dyDescent="0.25">
      <c r="AU6572" s="3"/>
    </row>
    <row r="6573" spans="47:47" x14ac:dyDescent="0.25">
      <c r="AU6573" s="3"/>
    </row>
    <row r="6574" spans="47:47" x14ac:dyDescent="0.25">
      <c r="AU6574" s="3"/>
    </row>
    <row r="6575" spans="47:47" x14ac:dyDescent="0.25">
      <c r="AU6575" s="3"/>
    </row>
    <row r="6576" spans="47:47" x14ac:dyDescent="0.25">
      <c r="AU6576" s="3"/>
    </row>
    <row r="6577" spans="47:47" x14ac:dyDescent="0.25">
      <c r="AU6577" s="3"/>
    </row>
    <row r="6578" spans="47:47" x14ac:dyDescent="0.25">
      <c r="AU6578" s="3"/>
    </row>
    <row r="6579" spans="47:47" x14ac:dyDescent="0.25">
      <c r="AU6579" s="3"/>
    </row>
    <row r="6580" spans="47:47" x14ac:dyDescent="0.25">
      <c r="AU6580" s="3"/>
    </row>
    <row r="6581" spans="47:47" x14ac:dyDescent="0.25">
      <c r="AU6581" s="3"/>
    </row>
    <row r="6582" spans="47:47" x14ac:dyDescent="0.25">
      <c r="AU6582" s="3"/>
    </row>
    <row r="6583" spans="47:47" x14ac:dyDescent="0.25">
      <c r="AU6583" s="3"/>
    </row>
    <row r="6584" spans="47:47" x14ac:dyDescent="0.25">
      <c r="AU6584" s="3"/>
    </row>
    <row r="6585" spans="47:47" x14ac:dyDescent="0.25">
      <c r="AU6585" s="3"/>
    </row>
    <row r="6586" spans="47:47" x14ac:dyDescent="0.25">
      <c r="AU6586" s="3"/>
    </row>
    <row r="6587" spans="47:47" x14ac:dyDescent="0.25">
      <c r="AU6587" s="3"/>
    </row>
    <row r="6588" spans="47:47" x14ac:dyDescent="0.25">
      <c r="AU6588" s="3"/>
    </row>
    <row r="6589" spans="47:47" x14ac:dyDescent="0.25">
      <c r="AU6589" s="3"/>
    </row>
    <row r="6590" spans="47:47" x14ac:dyDescent="0.25">
      <c r="AU6590" s="3"/>
    </row>
    <row r="6591" spans="47:47" x14ac:dyDescent="0.25">
      <c r="AU6591" s="3"/>
    </row>
    <row r="6592" spans="47:47" x14ac:dyDescent="0.25">
      <c r="AU6592" s="3"/>
    </row>
    <row r="6593" spans="47:47" x14ac:dyDescent="0.25">
      <c r="AU6593" s="3"/>
    </row>
    <row r="6594" spans="47:47" x14ac:dyDescent="0.25">
      <c r="AU6594" s="3"/>
    </row>
    <row r="6595" spans="47:47" x14ac:dyDescent="0.25">
      <c r="AU6595" s="3"/>
    </row>
    <row r="6596" spans="47:47" x14ac:dyDescent="0.25">
      <c r="AU6596" s="3"/>
    </row>
    <row r="6597" spans="47:47" x14ac:dyDescent="0.25">
      <c r="AU6597" s="3"/>
    </row>
    <row r="6598" spans="47:47" x14ac:dyDescent="0.25">
      <c r="AU6598" s="3"/>
    </row>
    <row r="6599" spans="47:47" x14ac:dyDescent="0.25">
      <c r="AU6599" s="3"/>
    </row>
    <row r="6600" spans="47:47" x14ac:dyDescent="0.25">
      <c r="AU6600" s="3"/>
    </row>
    <row r="6601" spans="47:47" x14ac:dyDescent="0.25">
      <c r="AU6601" s="3"/>
    </row>
    <row r="6602" spans="47:47" x14ac:dyDescent="0.25">
      <c r="AU6602" s="3"/>
    </row>
    <row r="6603" spans="47:47" x14ac:dyDescent="0.25">
      <c r="AU6603" s="3"/>
    </row>
    <row r="6604" spans="47:47" x14ac:dyDescent="0.25">
      <c r="AU6604" s="3"/>
    </row>
    <row r="6605" spans="47:47" x14ac:dyDescent="0.25">
      <c r="AU6605" s="3"/>
    </row>
    <row r="6606" spans="47:47" x14ac:dyDescent="0.25">
      <c r="AU6606" s="3"/>
    </row>
    <row r="6607" spans="47:47" x14ac:dyDescent="0.25">
      <c r="AU6607" s="3"/>
    </row>
    <row r="6608" spans="47:47" x14ac:dyDescent="0.25">
      <c r="AU6608" s="3"/>
    </row>
    <row r="6609" spans="47:47" x14ac:dyDescent="0.25">
      <c r="AU6609" s="3"/>
    </row>
    <row r="6610" spans="47:47" x14ac:dyDescent="0.25">
      <c r="AU6610" s="3"/>
    </row>
    <row r="6611" spans="47:47" x14ac:dyDescent="0.25">
      <c r="AU6611" s="3"/>
    </row>
    <row r="6612" spans="47:47" x14ac:dyDescent="0.25">
      <c r="AU6612" s="3"/>
    </row>
    <row r="6613" spans="47:47" x14ac:dyDescent="0.25">
      <c r="AU6613" s="3"/>
    </row>
    <row r="6614" spans="47:47" x14ac:dyDescent="0.25">
      <c r="AU6614" s="3"/>
    </row>
    <row r="6615" spans="47:47" x14ac:dyDescent="0.25">
      <c r="AU6615" s="3"/>
    </row>
    <row r="6616" spans="47:47" x14ac:dyDescent="0.25">
      <c r="AU6616" s="3"/>
    </row>
    <row r="6617" spans="47:47" x14ac:dyDescent="0.25">
      <c r="AU6617" s="3"/>
    </row>
    <row r="6618" spans="47:47" x14ac:dyDescent="0.25">
      <c r="AU6618" s="3"/>
    </row>
    <row r="6619" spans="47:47" x14ac:dyDescent="0.25">
      <c r="AU6619" s="3"/>
    </row>
    <row r="6620" spans="47:47" x14ac:dyDescent="0.25">
      <c r="AU6620" s="3"/>
    </row>
    <row r="6621" spans="47:47" x14ac:dyDescent="0.25">
      <c r="AU6621" s="3"/>
    </row>
    <row r="6622" spans="47:47" x14ac:dyDescent="0.25">
      <c r="AU6622" s="3"/>
    </row>
    <row r="6623" spans="47:47" x14ac:dyDescent="0.25">
      <c r="AU6623" s="3"/>
    </row>
    <row r="6624" spans="47:47" x14ac:dyDescent="0.25">
      <c r="AU6624" s="3"/>
    </row>
    <row r="6625" spans="47:47" x14ac:dyDescent="0.25">
      <c r="AU6625" s="3"/>
    </row>
    <row r="6626" spans="47:47" x14ac:dyDescent="0.25">
      <c r="AU6626" s="3"/>
    </row>
    <row r="6627" spans="47:47" x14ac:dyDescent="0.25">
      <c r="AU6627" s="3"/>
    </row>
    <row r="6628" spans="47:47" x14ac:dyDescent="0.25">
      <c r="AU6628" s="3"/>
    </row>
    <row r="6629" spans="47:47" x14ac:dyDescent="0.25">
      <c r="AU6629" s="3"/>
    </row>
    <row r="6630" spans="47:47" x14ac:dyDescent="0.25">
      <c r="AU6630" s="3"/>
    </row>
    <row r="6631" spans="47:47" x14ac:dyDescent="0.25">
      <c r="AU6631" s="3"/>
    </row>
    <row r="6632" spans="47:47" x14ac:dyDescent="0.25">
      <c r="AU6632" s="3"/>
    </row>
    <row r="6633" spans="47:47" x14ac:dyDescent="0.25">
      <c r="AU6633" s="3"/>
    </row>
    <row r="6634" spans="47:47" x14ac:dyDescent="0.25">
      <c r="AU6634" s="3"/>
    </row>
    <row r="6635" spans="47:47" x14ac:dyDescent="0.25">
      <c r="AU6635" s="3"/>
    </row>
    <row r="6636" spans="47:47" x14ac:dyDescent="0.25">
      <c r="AU6636" s="3"/>
    </row>
    <row r="6637" spans="47:47" x14ac:dyDescent="0.25">
      <c r="AU6637" s="3"/>
    </row>
    <row r="6638" spans="47:47" x14ac:dyDescent="0.25">
      <c r="AU6638" s="3"/>
    </row>
    <row r="6639" spans="47:47" x14ac:dyDescent="0.25">
      <c r="AU6639" s="3"/>
    </row>
    <row r="6640" spans="47:47" x14ac:dyDescent="0.25">
      <c r="AU6640" s="3"/>
    </row>
    <row r="6641" spans="47:47" x14ac:dyDescent="0.25">
      <c r="AU6641" s="3"/>
    </row>
    <row r="6642" spans="47:47" x14ac:dyDescent="0.25">
      <c r="AU6642" s="3"/>
    </row>
    <row r="6643" spans="47:47" x14ac:dyDescent="0.25">
      <c r="AU6643" s="3"/>
    </row>
    <row r="6644" spans="47:47" x14ac:dyDescent="0.25">
      <c r="AU6644" s="3"/>
    </row>
    <row r="6645" spans="47:47" x14ac:dyDescent="0.25">
      <c r="AU6645" s="3"/>
    </row>
    <row r="6646" spans="47:47" x14ac:dyDescent="0.25">
      <c r="AU6646" s="3"/>
    </row>
    <row r="6647" spans="47:47" x14ac:dyDescent="0.25">
      <c r="AU6647" s="3"/>
    </row>
    <row r="6648" spans="47:47" x14ac:dyDescent="0.25">
      <c r="AU6648" s="3"/>
    </row>
    <row r="6649" spans="47:47" x14ac:dyDescent="0.25">
      <c r="AU6649" s="3"/>
    </row>
    <row r="6650" spans="47:47" x14ac:dyDescent="0.25">
      <c r="AU6650" s="3"/>
    </row>
    <row r="6651" spans="47:47" x14ac:dyDescent="0.25">
      <c r="AU6651" s="3"/>
    </row>
    <row r="6652" spans="47:47" x14ac:dyDescent="0.25">
      <c r="AU6652" s="3"/>
    </row>
    <row r="6653" spans="47:47" x14ac:dyDescent="0.25">
      <c r="AU6653" s="3"/>
    </row>
    <row r="6654" spans="47:47" x14ac:dyDescent="0.25">
      <c r="AU6654" s="3"/>
    </row>
    <row r="6655" spans="47:47" x14ac:dyDescent="0.25">
      <c r="AU6655" s="3"/>
    </row>
    <row r="6656" spans="47:47" x14ac:dyDescent="0.25">
      <c r="AU6656" s="3"/>
    </row>
    <row r="6657" spans="47:47" x14ac:dyDescent="0.25">
      <c r="AU6657" s="3"/>
    </row>
    <row r="6658" spans="47:47" x14ac:dyDescent="0.25">
      <c r="AU6658" s="3"/>
    </row>
    <row r="6659" spans="47:47" x14ac:dyDescent="0.25">
      <c r="AU6659" s="3"/>
    </row>
    <row r="6660" spans="47:47" x14ac:dyDescent="0.25">
      <c r="AU6660" s="3"/>
    </row>
    <row r="6661" spans="47:47" x14ac:dyDescent="0.25">
      <c r="AU6661" s="3"/>
    </row>
    <row r="6662" spans="47:47" x14ac:dyDescent="0.25">
      <c r="AU6662" s="3"/>
    </row>
    <row r="6663" spans="47:47" x14ac:dyDescent="0.25">
      <c r="AU6663" s="3"/>
    </row>
    <row r="6664" spans="47:47" x14ac:dyDescent="0.25">
      <c r="AU6664" s="3"/>
    </row>
    <row r="6665" spans="47:47" x14ac:dyDescent="0.25">
      <c r="AU6665" s="3"/>
    </row>
    <row r="6666" spans="47:47" x14ac:dyDescent="0.25">
      <c r="AU6666" s="3"/>
    </row>
    <row r="6667" spans="47:47" x14ac:dyDescent="0.25">
      <c r="AU6667" s="3"/>
    </row>
    <row r="6668" spans="47:47" x14ac:dyDescent="0.25">
      <c r="AU6668" s="3"/>
    </row>
    <row r="6669" spans="47:47" x14ac:dyDescent="0.25">
      <c r="AU6669" s="3"/>
    </row>
    <row r="6670" spans="47:47" x14ac:dyDescent="0.25">
      <c r="AU6670" s="3"/>
    </row>
    <row r="6671" spans="47:47" x14ac:dyDescent="0.25">
      <c r="AU6671" s="3"/>
    </row>
    <row r="6672" spans="47:47" x14ac:dyDescent="0.25">
      <c r="AU6672" s="3"/>
    </row>
    <row r="6673" spans="47:47" x14ac:dyDescent="0.25">
      <c r="AU6673" s="3"/>
    </row>
    <row r="6674" spans="47:47" x14ac:dyDescent="0.25">
      <c r="AU6674" s="3"/>
    </row>
    <row r="6675" spans="47:47" x14ac:dyDescent="0.25">
      <c r="AU6675" s="3"/>
    </row>
    <row r="6676" spans="47:47" x14ac:dyDescent="0.25">
      <c r="AU6676" s="3"/>
    </row>
    <row r="6677" spans="47:47" x14ac:dyDescent="0.25">
      <c r="AU6677" s="3"/>
    </row>
    <row r="6678" spans="47:47" x14ac:dyDescent="0.25">
      <c r="AU6678" s="3"/>
    </row>
    <row r="6679" spans="47:47" x14ac:dyDescent="0.25">
      <c r="AU6679" s="3"/>
    </row>
    <row r="6680" spans="47:47" x14ac:dyDescent="0.25">
      <c r="AU6680" s="3"/>
    </row>
    <row r="6681" spans="47:47" x14ac:dyDescent="0.25">
      <c r="AU6681" s="3"/>
    </row>
    <row r="6682" spans="47:47" x14ac:dyDescent="0.25">
      <c r="AU6682" s="3"/>
    </row>
    <row r="6683" spans="47:47" x14ac:dyDescent="0.25">
      <c r="AU6683" s="3"/>
    </row>
    <row r="6684" spans="47:47" x14ac:dyDescent="0.25">
      <c r="AU6684" s="3"/>
    </row>
    <row r="6685" spans="47:47" x14ac:dyDescent="0.25">
      <c r="AU6685" s="3"/>
    </row>
    <row r="6686" spans="47:47" x14ac:dyDescent="0.25">
      <c r="AU6686" s="3"/>
    </row>
    <row r="6687" spans="47:47" x14ac:dyDescent="0.25">
      <c r="AU6687" s="3"/>
    </row>
    <row r="6688" spans="47:47" x14ac:dyDescent="0.25">
      <c r="AU6688" s="3"/>
    </row>
    <row r="6689" spans="47:47" x14ac:dyDescent="0.25">
      <c r="AU6689" s="3"/>
    </row>
    <row r="6690" spans="47:47" x14ac:dyDescent="0.25">
      <c r="AU6690" s="3"/>
    </row>
    <row r="6691" spans="47:47" x14ac:dyDescent="0.25">
      <c r="AU6691" s="3"/>
    </row>
    <row r="6692" spans="47:47" x14ac:dyDescent="0.25">
      <c r="AU6692" s="3"/>
    </row>
    <row r="6693" spans="47:47" x14ac:dyDescent="0.25">
      <c r="AU6693" s="3"/>
    </row>
    <row r="6694" spans="47:47" x14ac:dyDescent="0.25">
      <c r="AU6694" s="3"/>
    </row>
    <row r="6695" spans="47:47" x14ac:dyDescent="0.25">
      <c r="AU6695" s="3"/>
    </row>
    <row r="6696" spans="47:47" x14ac:dyDescent="0.25">
      <c r="AU6696" s="3"/>
    </row>
    <row r="6697" spans="47:47" x14ac:dyDescent="0.25">
      <c r="AU6697" s="3"/>
    </row>
    <row r="6698" spans="47:47" x14ac:dyDescent="0.25">
      <c r="AU6698" s="3"/>
    </row>
    <row r="6699" spans="47:47" x14ac:dyDescent="0.25">
      <c r="AU6699" s="3"/>
    </row>
    <row r="6700" spans="47:47" x14ac:dyDescent="0.25">
      <c r="AU6700" s="3"/>
    </row>
    <row r="6701" spans="47:47" x14ac:dyDescent="0.25">
      <c r="AU6701" s="3"/>
    </row>
    <row r="6702" spans="47:47" x14ac:dyDescent="0.25">
      <c r="AU6702" s="3"/>
    </row>
    <row r="6703" spans="47:47" x14ac:dyDescent="0.25">
      <c r="AU6703" s="3"/>
    </row>
    <row r="6704" spans="47:47" x14ac:dyDescent="0.25">
      <c r="AU6704" s="3"/>
    </row>
    <row r="6705" spans="47:47" x14ac:dyDescent="0.25">
      <c r="AU6705" s="3"/>
    </row>
    <row r="6706" spans="47:47" x14ac:dyDescent="0.25">
      <c r="AU6706" s="3"/>
    </row>
    <row r="6707" spans="47:47" x14ac:dyDescent="0.25">
      <c r="AU6707" s="3"/>
    </row>
    <row r="6708" spans="47:47" x14ac:dyDescent="0.25">
      <c r="AU6708" s="3"/>
    </row>
    <row r="6709" spans="47:47" x14ac:dyDescent="0.25">
      <c r="AU6709" s="3"/>
    </row>
    <row r="6710" spans="47:47" x14ac:dyDescent="0.25">
      <c r="AU6710" s="3"/>
    </row>
    <row r="6711" spans="47:47" x14ac:dyDescent="0.25">
      <c r="AU6711" s="3"/>
    </row>
    <row r="6712" spans="47:47" x14ac:dyDescent="0.25">
      <c r="AU6712" s="3"/>
    </row>
    <row r="6713" spans="47:47" x14ac:dyDescent="0.25">
      <c r="AU6713" s="3"/>
    </row>
    <row r="6714" spans="47:47" x14ac:dyDescent="0.25">
      <c r="AU6714" s="3"/>
    </row>
    <row r="6715" spans="47:47" x14ac:dyDescent="0.25">
      <c r="AU6715" s="3"/>
    </row>
    <row r="6716" spans="47:47" x14ac:dyDescent="0.25">
      <c r="AU6716" s="3"/>
    </row>
    <row r="6717" spans="47:47" x14ac:dyDescent="0.25">
      <c r="AU6717" s="3"/>
    </row>
    <row r="6718" spans="47:47" x14ac:dyDescent="0.25">
      <c r="AU6718" s="3"/>
    </row>
    <row r="6719" spans="47:47" x14ac:dyDescent="0.25">
      <c r="AU6719" s="3"/>
    </row>
    <row r="6720" spans="47:47" x14ac:dyDescent="0.25">
      <c r="AU6720" s="3"/>
    </row>
    <row r="6721" spans="47:47" x14ac:dyDescent="0.25">
      <c r="AU6721" s="3"/>
    </row>
    <row r="6722" spans="47:47" x14ac:dyDescent="0.25">
      <c r="AU6722" s="3"/>
    </row>
    <row r="6723" spans="47:47" x14ac:dyDescent="0.25">
      <c r="AU6723" s="3"/>
    </row>
    <row r="6724" spans="47:47" x14ac:dyDescent="0.25">
      <c r="AU6724" s="3"/>
    </row>
    <row r="6725" spans="47:47" x14ac:dyDescent="0.25">
      <c r="AU6725" s="3"/>
    </row>
    <row r="6726" spans="47:47" x14ac:dyDescent="0.25">
      <c r="AU6726" s="3"/>
    </row>
    <row r="6727" spans="47:47" x14ac:dyDescent="0.25">
      <c r="AU6727" s="3"/>
    </row>
    <row r="6728" spans="47:47" x14ac:dyDescent="0.25">
      <c r="AU6728" s="3"/>
    </row>
    <row r="6729" spans="47:47" x14ac:dyDescent="0.25">
      <c r="AU6729" s="3"/>
    </row>
    <row r="6730" spans="47:47" x14ac:dyDescent="0.25">
      <c r="AU6730" s="3"/>
    </row>
    <row r="6731" spans="47:47" x14ac:dyDescent="0.25">
      <c r="AU6731" s="3"/>
    </row>
    <row r="6732" spans="47:47" x14ac:dyDescent="0.25">
      <c r="AU6732" s="3"/>
    </row>
    <row r="6733" spans="47:47" x14ac:dyDescent="0.25">
      <c r="AU6733" s="3"/>
    </row>
    <row r="6734" spans="47:47" x14ac:dyDescent="0.25">
      <c r="AU6734" s="3"/>
    </row>
    <row r="6735" spans="47:47" x14ac:dyDescent="0.25">
      <c r="AU6735" s="3"/>
    </row>
    <row r="6736" spans="47:47" x14ac:dyDescent="0.25">
      <c r="AU6736" s="3"/>
    </row>
    <row r="6737" spans="47:47" x14ac:dyDescent="0.25">
      <c r="AU6737" s="3"/>
    </row>
    <row r="6738" spans="47:47" x14ac:dyDescent="0.25">
      <c r="AU6738" s="3"/>
    </row>
    <row r="6739" spans="47:47" x14ac:dyDescent="0.25">
      <c r="AU6739" s="3"/>
    </row>
    <row r="6740" spans="47:47" x14ac:dyDescent="0.25">
      <c r="AU6740" s="3"/>
    </row>
    <row r="6741" spans="47:47" x14ac:dyDescent="0.25">
      <c r="AU6741" s="3"/>
    </row>
    <row r="6742" spans="47:47" x14ac:dyDescent="0.25">
      <c r="AU6742" s="3"/>
    </row>
    <row r="6743" spans="47:47" x14ac:dyDescent="0.25">
      <c r="AU6743" s="3"/>
    </row>
    <row r="6744" spans="47:47" x14ac:dyDescent="0.25">
      <c r="AU6744" s="3"/>
    </row>
    <row r="6745" spans="47:47" x14ac:dyDescent="0.25">
      <c r="AU6745" s="3"/>
    </row>
    <row r="6746" spans="47:47" x14ac:dyDescent="0.25">
      <c r="AU6746" s="3"/>
    </row>
    <row r="6747" spans="47:47" x14ac:dyDescent="0.25">
      <c r="AU6747" s="3"/>
    </row>
    <row r="6748" spans="47:47" x14ac:dyDescent="0.25">
      <c r="AU6748" s="3"/>
    </row>
    <row r="6749" spans="47:47" x14ac:dyDescent="0.25">
      <c r="AU6749" s="3"/>
    </row>
    <row r="6750" spans="47:47" x14ac:dyDescent="0.25">
      <c r="AU6750" s="3"/>
    </row>
    <row r="6751" spans="47:47" x14ac:dyDescent="0.25">
      <c r="AU6751" s="3"/>
    </row>
    <row r="6752" spans="47:47" x14ac:dyDescent="0.25">
      <c r="AU6752" s="3"/>
    </row>
    <row r="6753" spans="47:47" x14ac:dyDescent="0.25">
      <c r="AU6753" s="3"/>
    </row>
    <row r="6754" spans="47:47" x14ac:dyDescent="0.25">
      <c r="AU6754" s="3"/>
    </row>
    <row r="6755" spans="47:47" x14ac:dyDescent="0.25">
      <c r="AU6755" s="3"/>
    </row>
    <row r="6756" spans="47:47" x14ac:dyDescent="0.25">
      <c r="AU6756" s="3"/>
    </row>
    <row r="6757" spans="47:47" x14ac:dyDescent="0.25">
      <c r="AU6757" s="3"/>
    </row>
    <row r="6758" spans="47:47" x14ac:dyDescent="0.25">
      <c r="AU6758" s="3"/>
    </row>
    <row r="6759" spans="47:47" x14ac:dyDescent="0.25">
      <c r="AU6759" s="3"/>
    </row>
    <row r="6760" spans="47:47" x14ac:dyDescent="0.25">
      <c r="AU6760" s="3"/>
    </row>
    <row r="6761" spans="47:47" x14ac:dyDescent="0.25">
      <c r="AU6761" s="3"/>
    </row>
    <row r="6762" spans="47:47" x14ac:dyDescent="0.25">
      <c r="AU6762" s="3"/>
    </row>
    <row r="6763" spans="47:47" x14ac:dyDescent="0.25">
      <c r="AU6763" s="3"/>
    </row>
    <row r="6764" spans="47:47" x14ac:dyDescent="0.25">
      <c r="AU6764" s="3"/>
    </row>
    <row r="6765" spans="47:47" x14ac:dyDescent="0.25">
      <c r="AU6765" s="3"/>
    </row>
    <row r="6766" spans="47:47" x14ac:dyDescent="0.25">
      <c r="AU6766" s="3"/>
    </row>
    <row r="6767" spans="47:47" x14ac:dyDescent="0.25">
      <c r="AU6767" s="3"/>
    </row>
    <row r="6768" spans="47:47" x14ac:dyDescent="0.25">
      <c r="AU6768" s="3"/>
    </row>
    <row r="6769" spans="47:47" x14ac:dyDescent="0.25">
      <c r="AU6769" s="3"/>
    </row>
    <row r="6770" spans="47:47" x14ac:dyDescent="0.25">
      <c r="AU6770" s="3"/>
    </row>
    <row r="6771" spans="47:47" x14ac:dyDescent="0.25">
      <c r="AU6771" s="3"/>
    </row>
    <row r="6772" spans="47:47" x14ac:dyDescent="0.25">
      <c r="AU6772" s="3"/>
    </row>
    <row r="6773" spans="47:47" x14ac:dyDescent="0.25">
      <c r="AU6773" s="3"/>
    </row>
    <row r="6774" spans="47:47" x14ac:dyDescent="0.25">
      <c r="AU6774" s="3"/>
    </row>
    <row r="6775" spans="47:47" x14ac:dyDescent="0.25">
      <c r="AU6775" s="3"/>
    </row>
    <row r="6776" spans="47:47" x14ac:dyDescent="0.25">
      <c r="AU6776" s="3"/>
    </row>
    <row r="6777" spans="47:47" x14ac:dyDescent="0.25">
      <c r="AU6777" s="3"/>
    </row>
    <row r="6778" spans="47:47" x14ac:dyDescent="0.25">
      <c r="AU6778" s="3"/>
    </row>
    <row r="6779" spans="47:47" x14ac:dyDescent="0.25">
      <c r="AU6779" s="3"/>
    </row>
    <row r="6780" spans="47:47" x14ac:dyDescent="0.25">
      <c r="AU6780" s="3"/>
    </row>
    <row r="6781" spans="47:47" x14ac:dyDescent="0.25">
      <c r="AU6781" s="3"/>
    </row>
    <row r="6782" spans="47:47" x14ac:dyDescent="0.25">
      <c r="AU6782" s="3"/>
    </row>
    <row r="6783" spans="47:47" x14ac:dyDescent="0.25">
      <c r="AU6783" s="3"/>
    </row>
    <row r="6784" spans="47:47" x14ac:dyDescent="0.25">
      <c r="AU6784" s="3"/>
    </row>
    <row r="6785" spans="47:47" x14ac:dyDescent="0.25">
      <c r="AU6785" s="3"/>
    </row>
    <row r="6786" spans="47:47" x14ac:dyDescent="0.25">
      <c r="AU6786" s="3"/>
    </row>
    <row r="6787" spans="47:47" x14ac:dyDescent="0.25">
      <c r="AU6787" s="3"/>
    </row>
    <row r="6788" spans="47:47" x14ac:dyDescent="0.25">
      <c r="AU6788" s="3"/>
    </row>
    <row r="6789" spans="47:47" x14ac:dyDescent="0.25">
      <c r="AU6789" s="3"/>
    </row>
    <row r="6790" spans="47:47" x14ac:dyDescent="0.25">
      <c r="AU6790" s="3"/>
    </row>
    <row r="6791" spans="47:47" x14ac:dyDescent="0.25">
      <c r="AU6791" s="3"/>
    </row>
    <row r="6792" spans="47:47" x14ac:dyDescent="0.25">
      <c r="AU6792" s="3"/>
    </row>
    <row r="6793" spans="47:47" x14ac:dyDescent="0.25">
      <c r="AU6793" s="3"/>
    </row>
    <row r="6794" spans="47:47" x14ac:dyDescent="0.25">
      <c r="AU6794" s="3"/>
    </row>
    <row r="6795" spans="47:47" x14ac:dyDescent="0.25">
      <c r="AU6795" s="3"/>
    </row>
    <row r="6796" spans="47:47" x14ac:dyDescent="0.25">
      <c r="AU6796" s="3"/>
    </row>
    <row r="6797" spans="47:47" x14ac:dyDescent="0.25">
      <c r="AU6797" s="3"/>
    </row>
    <row r="6798" spans="47:47" x14ac:dyDescent="0.25">
      <c r="AU6798" s="3"/>
    </row>
    <row r="6799" spans="47:47" x14ac:dyDescent="0.25">
      <c r="AU6799" s="3"/>
    </row>
    <row r="6800" spans="47:47" x14ac:dyDescent="0.25">
      <c r="AU6800" s="3"/>
    </row>
    <row r="6801" spans="47:47" x14ac:dyDescent="0.25">
      <c r="AU6801" s="3"/>
    </row>
    <row r="6802" spans="47:47" x14ac:dyDescent="0.25">
      <c r="AU6802" s="3"/>
    </row>
    <row r="6803" spans="47:47" x14ac:dyDescent="0.25">
      <c r="AU6803" s="3"/>
    </row>
    <row r="6804" spans="47:47" x14ac:dyDescent="0.25">
      <c r="AU6804" s="3"/>
    </row>
    <row r="6805" spans="47:47" x14ac:dyDescent="0.25">
      <c r="AU6805" s="3"/>
    </row>
    <row r="6806" spans="47:47" x14ac:dyDescent="0.25">
      <c r="AU6806" s="3"/>
    </row>
    <row r="6807" spans="47:47" x14ac:dyDescent="0.25">
      <c r="AU6807" s="3"/>
    </row>
    <row r="6808" spans="47:47" x14ac:dyDescent="0.25">
      <c r="AU6808" s="3"/>
    </row>
    <row r="6809" spans="47:47" x14ac:dyDescent="0.25">
      <c r="AU6809" s="3"/>
    </row>
    <row r="6810" spans="47:47" x14ac:dyDescent="0.25">
      <c r="AU6810" s="3"/>
    </row>
    <row r="6811" spans="47:47" x14ac:dyDescent="0.25">
      <c r="AU6811" s="3"/>
    </row>
    <row r="6812" spans="47:47" x14ac:dyDescent="0.25">
      <c r="AU6812" s="3"/>
    </row>
    <row r="6813" spans="47:47" x14ac:dyDescent="0.25">
      <c r="AU6813" s="3"/>
    </row>
    <row r="6814" spans="47:47" x14ac:dyDescent="0.25">
      <c r="AU6814" s="3"/>
    </row>
    <row r="6815" spans="47:47" x14ac:dyDescent="0.25">
      <c r="AU6815" s="3"/>
    </row>
    <row r="6816" spans="47:47" x14ac:dyDescent="0.25">
      <c r="AU6816" s="3"/>
    </row>
    <row r="6817" spans="47:47" x14ac:dyDescent="0.25">
      <c r="AU6817" s="3"/>
    </row>
    <row r="6818" spans="47:47" x14ac:dyDescent="0.25">
      <c r="AU6818" s="3"/>
    </row>
    <row r="6819" spans="47:47" x14ac:dyDescent="0.25">
      <c r="AU6819" s="3"/>
    </row>
    <row r="6820" spans="47:47" x14ac:dyDescent="0.25">
      <c r="AU6820" s="3"/>
    </row>
    <row r="6821" spans="47:47" x14ac:dyDescent="0.25">
      <c r="AU6821" s="3"/>
    </row>
    <row r="6822" spans="47:47" x14ac:dyDescent="0.25">
      <c r="AU6822" s="3"/>
    </row>
    <row r="6823" spans="47:47" x14ac:dyDescent="0.25">
      <c r="AU6823" s="3"/>
    </row>
    <row r="6824" spans="47:47" x14ac:dyDescent="0.25">
      <c r="AU6824" s="3"/>
    </row>
    <row r="6825" spans="47:47" x14ac:dyDescent="0.25">
      <c r="AU6825" s="3"/>
    </row>
    <row r="6826" spans="47:47" x14ac:dyDescent="0.25">
      <c r="AU6826" s="3"/>
    </row>
    <row r="6827" spans="47:47" x14ac:dyDescent="0.25">
      <c r="AU6827" s="3"/>
    </row>
    <row r="6828" spans="47:47" x14ac:dyDescent="0.25">
      <c r="AU6828" s="3"/>
    </row>
    <row r="6829" spans="47:47" x14ac:dyDescent="0.25">
      <c r="AU6829" s="3"/>
    </row>
    <row r="6830" spans="47:47" x14ac:dyDescent="0.25">
      <c r="AU6830" s="3"/>
    </row>
    <row r="6831" spans="47:47" x14ac:dyDescent="0.25">
      <c r="AU6831" s="3"/>
    </row>
    <row r="6832" spans="47:47" x14ac:dyDescent="0.25">
      <c r="AU6832" s="3"/>
    </row>
    <row r="6833" spans="47:47" x14ac:dyDescent="0.25">
      <c r="AU6833" s="3"/>
    </row>
    <row r="6834" spans="47:47" x14ac:dyDescent="0.25">
      <c r="AU6834" s="3"/>
    </row>
    <row r="6835" spans="47:47" x14ac:dyDescent="0.25">
      <c r="AU6835" s="3"/>
    </row>
    <row r="6836" spans="47:47" x14ac:dyDescent="0.25">
      <c r="AU6836" s="3"/>
    </row>
    <row r="6837" spans="47:47" x14ac:dyDescent="0.25">
      <c r="AU6837" s="3"/>
    </row>
    <row r="6838" spans="47:47" x14ac:dyDescent="0.25">
      <c r="AU6838" s="3"/>
    </row>
    <row r="6839" spans="47:47" x14ac:dyDescent="0.25">
      <c r="AU6839" s="3"/>
    </row>
    <row r="6840" spans="47:47" x14ac:dyDescent="0.25">
      <c r="AU6840" s="3"/>
    </row>
    <row r="6841" spans="47:47" x14ac:dyDescent="0.25">
      <c r="AU6841" s="3"/>
    </row>
    <row r="6842" spans="47:47" x14ac:dyDescent="0.25">
      <c r="AU6842" s="3"/>
    </row>
    <row r="6843" spans="47:47" x14ac:dyDescent="0.25">
      <c r="AU6843" s="3"/>
    </row>
    <row r="6844" spans="47:47" x14ac:dyDescent="0.25">
      <c r="AU6844" s="3"/>
    </row>
    <row r="6845" spans="47:47" x14ac:dyDescent="0.25">
      <c r="AU6845" s="3"/>
    </row>
    <row r="6846" spans="47:47" x14ac:dyDescent="0.25">
      <c r="AU6846" s="3"/>
    </row>
    <row r="6847" spans="47:47" x14ac:dyDescent="0.25">
      <c r="AU6847" s="3"/>
    </row>
    <row r="6848" spans="47:47" x14ac:dyDescent="0.25">
      <c r="AU6848" s="3"/>
    </row>
    <row r="6849" spans="47:47" x14ac:dyDescent="0.25">
      <c r="AU6849" s="3"/>
    </row>
    <row r="6850" spans="47:47" x14ac:dyDescent="0.25">
      <c r="AU6850" s="3"/>
    </row>
    <row r="6851" spans="47:47" x14ac:dyDescent="0.25">
      <c r="AU6851" s="3"/>
    </row>
    <row r="6852" spans="47:47" x14ac:dyDescent="0.25">
      <c r="AU6852" s="3"/>
    </row>
    <row r="6853" spans="47:47" x14ac:dyDescent="0.25">
      <c r="AU6853" s="3"/>
    </row>
    <row r="6854" spans="47:47" x14ac:dyDescent="0.25">
      <c r="AU6854" s="3"/>
    </row>
    <row r="6855" spans="47:47" x14ac:dyDescent="0.25">
      <c r="AU6855" s="3"/>
    </row>
    <row r="6856" spans="47:47" x14ac:dyDescent="0.25">
      <c r="AU6856" s="3"/>
    </row>
    <row r="6857" spans="47:47" x14ac:dyDescent="0.25">
      <c r="AU6857" s="3"/>
    </row>
    <row r="6858" spans="47:47" x14ac:dyDescent="0.25">
      <c r="AU6858" s="3"/>
    </row>
    <row r="6859" spans="47:47" x14ac:dyDescent="0.25">
      <c r="AU6859" s="3"/>
    </row>
    <row r="6860" spans="47:47" x14ac:dyDescent="0.25">
      <c r="AU6860" s="3"/>
    </row>
    <row r="6861" spans="47:47" x14ac:dyDescent="0.25">
      <c r="AU6861" s="3"/>
    </row>
    <row r="6862" spans="47:47" x14ac:dyDescent="0.25">
      <c r="AU6862" s="3"/>
    </row>
    <row r="6863" spans="47:47" x14ac:dyDescent="0.25">
      <c r="AU6863" s="3"/>
    </row>
    <row r="6864" spans="47:47" x14ac:dyDescent="0.25">
      <c r="AU6864" s="3"/>
    </row>
    <row r="6865" spans="47:47" x14ac:dyDescent="0.25">
      <c r="AU6865" s="3"/>
    </row>
    <row r="6866" spans="47:47" x14ac:dyDescent="0.25">
      <c r="AU6866" s="3"/>
    </row>
    <row r="6867" spans="47:47" x14ac:dyDescent="0.25">
      <c r="AU6867" s="3"/>
    </row>
    <row r="6868" spans="47:47" x14ac:dyDescent="0.25">
      <c r="AU6868" s="3"/>
    </row>
    <row r="6869" spans="47:47" x14ac:dyDescent="0.25">
      <c r="AU6869" s="3"/>
    </row>
    <row r="6870" spans="47:47" x14ac:dyDescent="0.25">
      <c r="AU6870" s="3"/>
    </row>
    <row r="6871" spans="47:47" x14ac:dyDescent="0.25">
      <c r="AU6871" s="3"/>
    </row>
    <row r="6872" spans="47:47" x14ac:dyDescent="0.25">
      <c r="AU6872" s="3"/>
    </row>
    <row r="6873" spans="47:47" x14ac:dyDescent="0.25">
      <c r="AU6873" s="3"/>
    </row>
    <row r="6874" spans="47:47" x14ac:dyDescent="0.25">
      <c r="AU6874" s="3"/>
    </row>
    <row r="6875" spans="47:47" x14ac:dyDescent="0.25">
      <c r="AU6875" s="3"/>
    </row>
    <row r="6876" spans="47:47" x14ac:dyDescent="0.25">
      <c r="AU6876" s="3"/>
    </row>
    <row r="6877" spans="47:47" x14ac:dyDescent="0.25">
      <c r="AU6877" s="3"/>
    </row>
    <row r="6878" spans="47:47" x14ac:dyDescent="0.25">
      <c r="AU6878" s="3"/>
    </row>
    <row r="6879" spans="47:47" x14ac:dyDescent="0.25">
      <c r="AU6879" s="3"/>
    </row>
    <row r="6880" spans="47:47" x14ac:dyDescent="0.25">
      <c r="AU6880" s="3"/>
    </row>
    <row r="6881" spans="47:47" x14ac:dyDescent="0.25">
      <c r="AU6881" s="3"/>
    </row>
    <row r="6882" spans="47:47" x14ac:dyDescent="0.25">
      <c r="AU6882" s="3"/>
    </row>
    <row r="6883" spans="47:47" x14ac:dyDescent="0.25">
      <c r="AU6883" s="3"/>
    </row>
    <row r="6884" spans="47:47" x14ac:dyDescent="0.25">
      <c r="AU6884" s="3"/>
    </row>
    <row r="6885" spans="47:47" x14ac:dyDescent="0.25">
      <c r="AU6885" s="3"/>
    </row>
    <row r="6886" spans="47:47" x14ac:dyDescent="0.25">
      <c r="AU6886" s="3"/>
    </row>
    <row r="6887" spans="47:47" x14ac:dyDescent="0.25">
      <c r="AU6887" s="3"/>
    </row>
    <row r="6888" spans="47:47" x14ac:dyDescent="0.25">
      <c r="AU6888" s="3"/>
    </row>
    <row r="6889" spans="47:47" x14ac:dyDescent="0.25">
      <c r="AU6889" s="3"/>
    </row>
    <row r="6890" spans="47:47" x14ac:dyDescent="0.25">
      <c r="AU6890" s="3"/>
    </row>
    <row r="6891" spans="47:47" x14ac:dyDescent="0.25">
      <c r="AU6891" s="3"/>
    </row>
    <row r="6892" spans="47:47" x14ac:dyDescent="0.25">
      <c r="AU6892" s="3"/>
    </row>
    <row r="6893" spans="47:47" x14ac:dyDescent="0.25">
      <c r="AU6893" s="3"/>
    </row>
    <row r="6894" spans="47:47" x14ac:dyDescent="0.25">
      <c r="AU6894" s="3"/>
    </row>
    <row r="6895" spans="47:47" x14ac:dyDescent="0.25">
      <c r="AU6895" s="3"/>
    </row>
    <row r="6896" spans="47:47" x14ac:dyDescent="0.25">
      <c r="AU6896" s="3"/>
    </row>
    <row r="6897" spans="47:47" x14ac:dyDescent="0.25">
      <c r="AU6897" s="3"/>
    </row>
    <row r="6898" spans="47:47" x14ac:dyDescent="0.25">
      <c r="AU6898" s="3"/>
    </row>
    <row r="6899" spans="47:47" x14ac:dyDescent="0.25">
      <c r="AU6899" s="3"/>
    </row>
    <row r="6900" spans="47:47" x14ac:dyDescent="0.25">
      <c r="AU6900" s="3"/>
    </row>
    <row r="6901" spans="47:47" x14ac:dyDescent="0.25">
      <c r="AU6901" s="3"/>
    </row>
    <row r="6902" spans="47:47" x14ac:dyDescent="0.25">
      <c r="AU6902" s="3"/>
    </row>
    <row r="6903" spans="47:47" x14ac:dyDescent="0.25">
      <c r="AU6903" s="3"/>
    </row>
    <row r="6904" spans="47:47" x14ac:dyDescent="0.25">
      <c r="AU6904" s="3"/>
    </row>
    <row r="6905" spans="47:47" x14ac:dyDescent="0.25">
      <c r="AU6905" s="3"/>
    </row>
    <row r="6906" spans="47:47" x14ac:dyDescent="0.25">
      <c r="AU6906" s="3"/>
    </row>
    <row r="6907" spans="47:47" x14ac:dyDescent="0.25">
      <c r="AU6907" s="3"/>
    </row>
    <row r="6908" spans="47:47" x14ac:dyDescent="0.25">
      <c r="AU6908" s="3"/>
    </row>
    <row r="6909" spans="47:47" x14ac:dyDescent="0.25">
      <c r="AU6909" s="3"/>
    </row>
    <row r="6910" spans="47:47" x14ac:dyDescent="0.25">
      <c r="AU6910" s="3"/>
    </row>
    <row r="6911" spans="47:47" x14ac:dyDescent="0.25">
      <c r="AU6911" s="3"/>
    </row>
    <row r="6912" spans="47:47" x14ac:dyDescent="0.25">
      <c r="AU6912" s="3"/>
    </row>
    <row r="6913" spans="47:47" x14ac:dyDescent="0.25">
      <c r="AU6913" s="3"/>
    </row>
    <row r="6914" spans="47:47" x14ac:dyDescent="0.25">
      <c r="AU6914" s="3"/>
    </row>
    <row r="6915" spans="47:47" x14ac:dyDescent="0.25">
      <c r="AU6915" s="3"/>
    </row>
    <row r="6916" spans="47:47" x14ac:dyDescent="0.25">
      <c r="AU6916" s="3"/>
    </row>
    <row r="6917" spans="47:47" x14ac:dyDescent="0.25">
      <c r="AU6917" s="3"/>
    </row>
    <row r="6918" spans="47:47" x14ac:dyDescent="0.25">
      <c r="AU6918" s="3"/>
    </row>
    <row r="6919" spans="47:47" x14ac:dyDescent="0.25">
      <c r="AU6919" s="3"/>
    </row>
    <row r="6920" spans="47:47" x14ac:dyDescent="0.25">
      <c r="AU6920" s="3"/>
    </row>
    <row r="6921" spans="47:47" x14ac:dyDescent="0.25">
      <c r="AU6921" s="3"/>
    </row>
    <row r="6922" spans="47:47" x14ac:dyDescent="0.25">
      <c r="AU6922" s="3"/>
    </row>
    <row r="6923" spans="47:47" x14ac:dyDescent="0.25">
      <c r="AU6923" s="3"/>
    </row>
    <row r="6924" spans="47:47" x14ac:dyDescent="0.25">
      <c r="AU6924" s="3"/>
    </row>
    <row r="6925" spans="47:47" x14ac:dyDescent="0.25">
      <c r="AU6925" s="3"/>
    </row>
    <row r="6926" spans="47:47" x14ac:dyDescent="0.25">
      <c r="AU6926" s="3"/>
    </row>
    <row r="6927" spans="47:47" x14ac:dyDescent="0.25">
      <c r="AU6927" s="3"/>
    </row>
    <row r="6928" spans="47:47" x14ac:dyDescent="0.25">
      <c r="AU6928" s="3"/>
    </row>
    <row r="6929" spans="47:47" x14ac:dyDescent="0.25">
      <c r="AU6929" s="3"/>
    </row>
    <row r="6930" spans="47:47" x14ac:dyDescent="0.25">
      <c r="AU6930" s="3"/>
    </row>
    <row r="6931" spans="47:47" x14ac:dyDescent="0.25">
      <c r="AU6931" s="3"/>
    </row>
    <row r="6932" spans="47:47" x14ac:dyDescent="0.25">
      <c r="AU6932" s="3"/>
    </row>
    <row r="6933" spans="47:47" x14ac:dyDescent="0.25">
      <c r="AU6933" s="3"/>
    </row>
    <row r="6934" spans="47:47" x14ac:dyDescent="0.25">
      <c r="AU6934" s="3"/>
    </row>
    <row r="6935" spans="47:47" x14ac:dyDescent="0.25">
      <c r="AU6935" s="3"/>
    </row>
    <row r="6936" spans="47:47" x14ac:dyDescent="0.25">
      <c r="AU6936" s="3"/>
    </row>
    <row r="6937" spans="47:47" x14ac:dyDescent="0.25">
      <c r="AU6937" s="3"/>
    </row>
    <row r="6938" spans="47:47" x14ac:dyDescent="0.25">
      <c r="AU6938" s="3"/>
    </row>
    <row r="6939" spans="47:47" x14ac:dyDescent="0.25">
      <c r="AU6939" s="3"/>
    </row>
    <row r="6940" spans="47:47" x14ac:dyDescent="0.25">
      <c r="AU6940" s="3"/>
    </row>
    <row r="6941" spans="47:47" x14ac:dyDescent="0.25">
      <c r="AU6941" s="3"/>
    </row>
    <row r="6942" spans="47:47" x14ac:dyDescent="0.25">
      <c r="AU6942" s="3"/>
    </row>
    <row r="6943" spans="47:47" x14ac:dyDescent="0.25">
      <c r="AU6943" s="3"/>
    </row>
    <row r="6944" spans="47:47" x14ac:dyDescent="0.25">
      <c r="AU6944" s="3"/>
    </row>
    <row r="6945" spans="47:47" x14ac:dyDescent="0.25">
      <c r="AU6945" s="3"/>
    </row>
    <row r="6946" spans="47:47" x14ac:dyDescent="0.25">
      <c r="AU6946" s="3"/>
    </row>
    <row r="6947" spans="47:47" x14ac:dyDescent="0.25">
      <c r="AU6947" s="3"/>
    </row>
    <row r="6948" spans="47:47" x14ac:dyDescent="0.25">
      <c r="AU6948" s="3"/>
    </row>
    <row r="6949" spans="47:47" x14ac:dyDescent="0.25">
      <c r="AU6949" s="3"/>
    </row>
    <row r="6950" spans="47:47" x14ac:dyDescent="0.25">
      <c r="AU6950" s="3"/>
    </row>
    <row r="6951" spans="47:47" x14ac:dyDescent="0.25">
      <c r="AU6951" s="3"/>
    </row>
    <row r="6952" spans="47:47" x14ac:dyDescent="0.25">
      <c r="AU6952" s="3"/>
    </row>
    <row r="6953" spans="47:47" x14ac:dyDescent="0.25">
      <c r="AU6953" s="3"/>
    </row>
    <row r="6954" spans="47:47" x14ac:dyDescent="0.25">
      <c r="AU6954" s="3"/>
    </row>
    <row r="6955" spans="47:47" x14ac:dyDescent="0.25">
      <c r="AU6955" s="3"/>
    </row>
    <row r="6956" spans="47:47" x14ac:dyDescent="0.25">
      <c r="AU6956" s="3"/>
    </row>
    <row r="6957" spans="47:47" x14ac:dyDescent="0.25">
      <c r="AU6957" s="3"/>
    </row>
    <row r="6958" spans="47:47" x14ac:dyDescent="0.25">
      <c r="AU6958" s="3"/>
    </row>
    <row r="6959" spans="47:47" x14ac:dyDescent="0.25">
      <c r="AU6959" s="3"/>
    </row>
    <row r="6960" spans="47:47" x14ac:dyDescent="0.25">
      <c r="AU6960" s="3"/>
    </row>
    <row r="6961" spans="47:47" x14ac:dyDescent="0.25">
      <c r="AU6961" s="3"/>
    </row>
    <row r="6962" spans="47:47" x14ac:dyDescent="0.25">
      <c r="AU6962" s="3"/>
    </row>
    <row r="6963" spans="47:47" x14ac:dyDescent="0.25">
      <c r="AU6963" s="3"/>
    </row>
    <row r="6964" spans="47:47" x14ac:dyDescent="0.25">
      <c r="AU6964" s="3"/>
    </row>
    <row r="6965" spans="47:47" x14ac:dyDescent="0.25">
      <c r="AU6965" s="3"/>
    </row>
    <row r="6966" spans="47:47" x14ac:dyDescent="0.25">
      <c r="AU6966" s="3"/>
    </row>
    <row r="6967" spans="47:47" x14ac:dyDescent="0.25">
      <c r="AU6967" s="3"/>
    </row>
    <row r="6968" spans="47:47" x14ac:dyDescent="0.25">
      <c r="AU6968" s="3"/>
    </row>
    <row r="6969" spans="47:47" x14ac:dyDescent="0.25">
      <c r="AU6969" s="3"/>
    </row>
    <row r="6970" spans="47:47" x14ac:dyDescent="0.25">
      <c r="AU6970" s="3"/>
    </row>
    <row r="6971" spans="47:47" x14ac:dyDescent="0.25">
      <c r="AU6971" s="3"/>
    </row>
    <row r="6972" spans="47:47" x14ac:dyDescent="0.25">
      <c r="AU6972" s="3"/>
    </row>
    <row r="6973" spans="47:47" x14ac:dyDescent="0.25">
      <c r="AU6973" s="3"/>
    </row>
    <row r="6974" spans="47:47" x14ac:dyDescent="0.25">
      <c r="AU6974" s="3"/>
    </row>
    <row r="6975" spans="47:47" x14ac:dyDescent="0.25">
      <c r="AU6975" s="3"/>
    </row>
    <row r="6976" spans="47:47" x14ac:dyDescent="0.25">
      <c r="AU6976" s="3"/>
    </row>
    <row r="6977" spans="47:47" x14ac:dyDescent="0.25">
      <c r="AU6977" s="3"/>
    </row>
    <row r="6978" spans="47:47" x14ac:dyDescent="0.25">
      <c r="AU6978" s="3"/>
    </row>
    <row r="6979" spans="47:47" x14ac:dyDescent="0.25">
      <c r="AU6979" s="3"/>
    </row>
    <row r="6980" spans="47:47" x14ac:dyDescent="0.25">
      <c r="AU6980" s="3"/>
    </row>
    <row r="6981" spans="47:47" x14ac:dyDescent="0.25">
      <c r="AU6981" s="3"/>
    </row>
    <row r="6982" spans="47:47" x14ac:dyDescent="0.25">
      <c r="AU6982" s="3"/>
    </row>
    <row r="6983" spans="47:47" x14ac:dyDescent="0.25">
      <c r="AU6983" s="3"/>
    </row>
    <row r="6984" spans="47:47" x14ac:dyDescent="0.25">
      <c r="AU6984" s="3"/>
    </row>
    <row r="6985" spans="47:47" x14ac:dyDescent="0.25">
      <c r="AU6985" s="3"/>
    </row>
    <row r="6986" spans="47:47" x14ac:dyDescent="0.25">
      <c r="AU6986" s="3"/>
    </row>
    <row r="6987" spans="47:47" x14ac:dyDescent="0.25">
      <c r="AU6987" s="3"/>
    </row>
    <row r="6988" spans="47:47" x14ac:dyDescent="0.25">
      <c r="AU6988" s="3"/>
    </row>
    <row r="6989" spans="47:47" x14ac:dyDescent="0.25">
      <c r="AU6989" s="3"/>
    </row>
    <row r="6990" spans="47:47" x14ac:dyDescent="0.25">
      <c r="AU6990" s="3"/>
    </row>
    <row r="6991" spans="47:47" x14ac:dyDescent="0.25">
      <c r="AU6991" s="3"/>
    </row>
    <row r="6992" spans="47:47" x14ac:dyDescent="0.25">
      <c r="AU6992" s="3"/>
    </row>
    <row r="6993" spans="47:47" x14ac:dyDescent="0.25">
      <c r="AU6993" s="3"/>
    </row>
    <row r="6994" spans="47:47" x14ac:dyDescent="0.25">
      <c r="AU6994" s="3"/>
    </row>
    <row r="6995" spans="47:47" x14ac:dyDescent="0.25">
      <c r="AU6995" s="3"/>
    </row>
    <row r="6996" spans="47:47" x14ac:dyDescent="0.25">
      <c r="AU6996" s="3"/>
    </row>
    <row r="6997" spans="47:47" x14ac:dyDescent="0.25">
      <c r="AU6997" s="3"/>
    </row>
    <row r="6998" spans="47:47" x14ac:dyDescent="0.25">
      <c r="AU6998" s="3"/>
    </row>
    <row r="6999" spans="47:47" x14ac:dyDescent="0.25">
      <c r="AU6999" s="3"/>
    </row>
    <row r="7000" spans="47:47" x14ac:dyDescent="0.25">
      <c r="AU7000" s="3"/>
    </row>
    <row r="7001" spans="47:47" x14ac:dyDescent="0.25">
      <c r="AU7001" s="3"/>
    </row>
    <row r="7002" spans="47:47" x14ac:dyDescent="0.25">
      <c r="AU7002" s="3"/>
    </row>
    <row r="7003" spans="47:47" x14ac:dyDescent="0.25">
      <c r="AU7003" s="3"/>
    </row>
    <row r="7004" spans="47:47" x14ac:dyDescent="0.25">
      <c r="AU7004" s="3"/>
    </row>
    <row r="7005" spans="47:47" x14ac:dyDescent="0.25">
      <c r="AU7005" s="3"/>
    </row>
    <row r="7006" spans="47:47" x14ac:dyDescent="0.25">
      <c r="AU7006" s="3"/>
    </row>
    <row r="7007" spans="47:47" x14ac:dyDescent="0.25">
      <c r="AU7007" s="3"/>
    </row>
    <row r="7008" spans="47:47" x14ac:dyDescent="0.25">
      <c r="AU7008" s="3"/>
    </row>
    <row r="7009" spans="47:47" x14ac:dyDescent="0.25">
      <c r="AU7009" s="3"/>
    </row>
    <row r="7010" spans="47:47" x14ac:dyDescent="0.25">
      <c r="AU7010" s="3"/>
    </row>
    <row r="7011" spans="47:47" x14ac:dyDescent="0.25">
      <c r="AU7011" s="3"/>
    </row>
    <row r="7012" spans="47:47" x14ac:dyDescent="0.25">
      <c r="AU7012" s="3"/>
    </row>
    <row r="7013" spans="47:47" x14ac:dyDescent="0.25">
      <c r="AU7013" s="3"/>
    </row>
    <row r="7014" spans="47:47" x14ac:dyDescent="0.25">
      <c r="AU7014" s="3"/>
    </row>
    <row r="7015" spans="47:47" x14ac:dyDescent="0.25">
      <c r="AU7015" s="3"/>
    </row>
    <row r="7016" spans="47:47" x14ac:dyDescent="0.25">
      <c r="AU7016" s="3"/>
    </row>
    <row r="7017" spans="47:47" x14ac:dyDescent="0.25">
      <c r="AU7017" s="3"/>
    </row>
    <row r="7018" spans="47:47" x14ac:dyDescent="0.25">
      <c r="AU7018" s="3"/>
    </row>
    <row r="7019" spans="47:47" x14ac:dyDescent="0.25">
      <c r="AU7019" s="3"/>
    </row>
    <row r="7020" spans="47:47" x14ac:dyDescent="0.25">
      <c r="AU7020" s="3"/>
    </row>
    <row r="7021" spans="47:47" x14ac:dyDescent="0.25">
      <c r="AU7021" s="3"/>
    </row>
    <row r="7022" spans="47:47" x14ac:dyDescent="0.25">
      <c r="AU7022" s="3"/>
    </row>
    <row r="7023" spans="47:47" x14ac:dyDescent="0.25">
      <c r="AU7023" s="3"/>
    </row>
    <row r="7024" spans="47:47" x14ac:dyDescent="0.25">
      <c r="AU7024" s="3"/>
    </row>
    <row r="7025" spans="47:47" x14ac:dyDescent="0.25">
      <c r="AU7025" s="3"/>
    </row>
    <row r="7026" spans="47:47" x14ac:dyDescent="0.25">
      <c r="AU7026" s="3"/>
    </row>
    <row r="7027" spans="47:47" x14ac:dyDescent="0.25">
      <c r="AU7027" s="3"/>
    </row>
    <row r="7028" spans="47:47" x14ac:dyDescent="0.25">
      <c r="AU7028" s="3"/>
    </row>
    <row r="7029" spans="47:47" x14ac:dyDescent="0.25">
      <c r="AU7029" s="3"/>
    </row>
    <row r="7030" spans="47:47" x14ac:dyDescent="0.25">
      <c r="AU7030" s="3"/>
    </row>
    <row r="7031" spans="47:47" x14ac:dyDescent="0.25">
      <c r="AU7031" s="3"/>
    </row>
    <row r="7032" spans="47:47" x14ac:dyDescent="0.25">
      <c r="AU7032" s="3"/>
    </row>
    <row r="7033" spans="47:47" x14ac:dyDescent="0.25">
      <c r="AU7033" s="3"/>
    </row>
    <row r="7034" spans="47:47" x14ac:dyDescent="0.25">
      <c r="AU7034" s="3"/>
    </row>
    <row r="7035" spans="47:47" x14ac:dyDescent="0.25">
      <c r="AU7035" s="3"/>
    </row>
    <row r="7036" spans="47:47" x14ac:dyDescent="0.25">
      <c r="AU7036" s="3"/>
    </row>
    <row r="7037" spans="47:47" x14ac:dyDescent="0.25">
      <c r="AU7037" s="3"/>
    </row>
    <row r="7038" spans="47:47" x14ac:dyDescent="0.25">
      <c r="AU7038" s="3"/>
    </row>
    <row r="7039" spans="47:47" x14ac:dyDescent="0.25">
      <c r="AU7039" s="3"/>
    </row>
    <row r="7040" spans="47:47" x14ac:dyDescent="0.25">
      <c r="AU7040" s="3"/>
    </row>
    <row r="7041" spans="47:47" x14ac:dyDescent="0.25">
      <c r="AU7041" s="3"/>
    </row>
    <row r="7042" spans="47:47" x14ac:dyDescent="0.25">
      <c r="AU7042" s="3"/>
    </row>
    <row r="7043" spans="47:47" x14ac:dyDescent="0.25">
      <c r="AU7043" s="3"/>
    </row>
    <row r="7044" spans="47:47" x14ac:dyDescent="0.25">
      <c r="AU7044" s="3"/>
    </row>
    <row r="7045" spans="47:47" x14ac:dyDescent="0.25">
      <c r="AU7045" s="3"/>
    </row>
    <row r="7046" spans="47:47" x14ac:dyDescent="0.25">
      <c r="AU7046" s="3"/>
    </row>
    <row r="7047" spans="47:47" x14ac:dyDescent="0.25">
      <c r="AU7047" s="3"/>
    </row>
    <row r="7048" spans="47:47" x14ac:dyDescent="0.25">
      <c r="AU7048" s="3"/>
    </row>
    <row r="7049" spans="47:47" x14ac:dyDescent="0.25">
      <c r="AU7049" s="3"/>
    </row>
    <row r="7050" spans="47:47" x14ac:dyDescent="0.25">
      <c r="AU7050" s="3"/>
    </row>
    <row r="7051" spans="47:47" x14ac:dyDescent="0.25">
      <c r="AU7051" s="3"/>
    </row>
    <row r="7052" spans="47:47" x14ac:dyDescent="0.25">
      <c r="AU7052" s="3"/>
    </row>
    <row r="7053" spans="47:47" x14ac:dyDescent="0.25">
      <c r="AU7053" s="3"/>
    </row>
    <row r="7054" spans="47:47" x14ac:dyDescent="0.25">
      <c r="AU7054" s="3"/>
    </row>
    <row r="7055" spans="47:47" x14ac:dyDescent="0.25">
      <c r="AU7055" s="3"/>
    </row>
    <row r="7056" spans="47:47" x14ac:dyDescent="0.25">
      <c r="AU7056" s="3"/>
    </row>
    <row r="7057" spans="47:47" x14ac:dyDescent="0.25">
      <c r="AU7057" s="3"/>
    </row>
    <row r="7058" spans="47:47" x14ac:dyDescent="0.25">
      <c r="AU7058" s="3"/>
    </row>
    <row r="7059" spans="47:47" x14ac:dyDescent="0.25">
      <c r="AU7059" s="3"/>
    </row>
    <row r="7060" spans="47:47" x14ac:dyDescent="0.25">
      <c r="AU7060" s="3"/>
    </row>
    <row r="7061" spans="47:47" x14ac:dyDescent="0.25">
      <c r="AU7061" s="3"/>
    </row>
    <row r="7062" spans="47:47" x14ac:dyDescent="0.25">
      <c r="AU7062" s="3"/>
    </row>
    <row r="7063" spans="47:47" x14ac:dyDescent="0.25">
      <c r="AU7063" s="3"/>
    </row>
    <row r="7064" spans="47:47" x14ac:dyDescent="0.25">
      <c r="AU7064" s="3"/>
    </row>
    <row r="7065" spans="47:47" x14ac:dyDescent="0.25">
      <c r="AU7065" s="3"/>
    </row>
    <row r="7066" spans="47:47" x14ac:dyDescent="0.25">
      <c r="AU7066" s="3"/>
    </row>
    <row r="7067" spans="47:47" x14ac:dyDescent="0.25">
      <c r="AU7067" s="3"/>
    </row>
    <row r="7068" spans="47:47" x14ac:dyDescent="0.25">
      <c r="AU7068" s="3"/>
    </row>
    <row r="7069" spans="47:47" x14ac:dyDescent="0.25">
      <c r="AU7069" s="3"/>
    </row>
    <row r="7070" spans="47:47" x14ac:dyDescent="0.25">
      <c r="AU7070" s="3"/>
    </row>
    <row r="7071" spans="47:47" x14ac:dyDescent="0.25">
      <c r="AU7071" s="3"/>
    </row>
    <row r="7072" spans="47:47" x14ac:dyDescent="0.25">
      <c r="AU7072" s="3"/>
    </row>
    <row r="7073" spans="47:47" x14ac:dyDescent="0.25">
      <c r="AU7073" s="3"/>
    </row>
    <row r="7074" spans="47:47" x14ac:dyDescent="0.25">
      <c r="AU7074" s="3"/>
    </row>
    <row r="7075" spans="47:47" x14ac:dyDescent="0.25">
      <c r="AU7075" s="3"/>
    </row>
    <row r="7076" spans="47:47" x14ac:dyDescent="0.25">
      <c r="AU7076" s="3"/>
    </row>
    <row r="7077" spans="47:47" x14ac:dyDescent="0.25">
      <c r="AU7077" s="3"/>
    </row>
    <row r="7078" spans="47:47" x14ac:dyDescent="0.25">
      <c r="AU7078" s="3"/>
    </row>
    <row r="7079" spans="47:47" x14ac:dyDescent="0.25">
      <c r="AU7079" s="3"/>
    </row>
    <row r="7080" spans="47:47" x14ac:dyDescent="0.25">
      <c r="AU7080" s="3"/>
    </row>
    <row r="7081" spans="47:47" x14ac:dyDescent="0.25">
      <c r="AU7081" s="3"/>
    </row>
    <row r="7082" spans="47:47" x14ac:dyDescent="0.25">
      <c r="AU7082" s="3"/>
    </row>
    <row r="7083" spans="47:47" x14ac:dyDescent="0.25">
      <c r="AU7083" s="3"/>
    </row>
    <row r="7084" spans="47:47" x14ac:dyDescent="0.25">
      <c r="AU7084" s="3"/>
    </row>
    <row r="7085" spans="47:47" x14ac:dyDescent="0.25">
      <c r="AU7085" s="3"/>
    </row>
    <row r="7086" spans="47:47" x14ac:dyDescent="0.25">
      <c r="AU7086" s="3"/>
    </row>
    <row r="7087" spans="47:47" x14ac:dyDescent="0.25">
      <c r="AU7087" s="3"/>
    </row>
    <row r="7088" spans="47:47" x14ac:dyDescent="0.25">
      <c r="AU7088" s="3"/>
    </row>
    <row r="7089" spans="47:47" x14ac:dyDescent="0.25">
      <c r="AU7089" s="3"/>
    </row>
    <row r="7090" spans="47:47" x14ac:dyDescent="0.25">
      <c r="AU7090" s="3"/>
    </row>
    <row r="7091" spans="47:47" x14ac:dyDescent="0.25">
      <c r="AU7091" s="3"/>
    </row>
    <row r="7092" spans="47:47" x14ac:dyDescent="0.25">
      <c r="AU7092" s="3"/>
    </row>
    <row r="7093" spans="47:47" x14ac:dyDescent="0.25">
      <c r="AU7093" s="3"/>
    </row>
    <row r="7094" spans="47:47" x14ac:dyDescent="0.25">
      <c r="AU7094" s="3"/>
    </row>
    <row r="7095" spans="47:47" x14ac:dyDescent="0.25">
      <c r="AU7095" s="3"/>
    </row>
    <row r="7096" spans="47:47" x14ac:dyDescent="0.25">
      <c r="AU7096" s="3"/>
    </row>
    <row r="7097" spans="47:47" x14ac:dyDescent="0.25">
      <c r="AU7097" s="3"/>
    </row>
    <row r="7098" spans="47:47" x14ac:dyDescent="0.25">
      <c r="AU7098" s="3"/>
    </row>
    <row r="7099" spans="47:47" x14ac:dyDescent="0.25">
      <c r="AU7099" s="3"/>
    </row>
    <row r="7100" spans="47:47" x14ac:dyDescent="0.25">
      <c r="AU7100" s="3"/>
    </row>
    <row r="7101" spans="47:47" x14ac:dyDescent="0.25">
      <c r="AU7101" s="3"/>
    </row>
    <row r="7102" spans="47:47" x14ac:dyDescent="0.25">
      <c r="AU7102" s="3"/>
    </row>
    <row r="7103" spans="47:47" x14ac:dyDescent="0.25">
      <c r="AU7103" s="3"/>
    </row>
    <row r="7104" spans="47:47" x14ac:dyDescent="0.25">
      <c r="AU7104" s="3"/>
    </row>
    <row r="7105" spans="47:47" x14ac:dyDescent="0.25">
      <c r="AU7105" s="3"/>
    </row>
    <row r="7106" spans="47:47" x14ac:dyDescent="0.25">
      <c r="AU7106" s="3"/>
    </row>
    <row r="7107" spans="47:47" x14ac:dyDescent="0.25">
      <c r="AU7107" s="3"/>
    </row>
    <row r="7108" spans="47:47" x14ac:dyDescent="0.25">
      <c r="AU7108" s="3"/>
    </row>
    <row r="7109" spans="47:47" x14ac:dyDescent="0.25">
      <c r="AU7109" s="3"/>
    </row>
    <row r="7110" spans="47:47" x14ac:dyDescent="0.25">
      <c r="AU7110" s="3"/>
    </row>
    <row r="7111" spans="47:47" x14ac:dyDescent="0.25">
      <c r="AU7111" s="3"/>
    </row>
    <row r="7112" spans="47:47" x14ac:dyDescent="0.25">
      <c r="AU7112" s="3"/>
    </row>
    <row r="7113" spans="47:47" x14ac:dyDescent="0.25">
      <c r="AU7113" s="3"/>
    </row>
    <row r="7114" spans="47:47" x14ac:dyDescent="0.25">
      <c r="AU7114" s="3"/>
    </row>
    <row r="7115" spans="47:47" x14ac:dyDescent="0.25">
      <c r="AU7115" s="3"/>
    </row>
    <row r="7116" spans="47:47" x14ac:dyDescent="0.25">
      <c r="AU7116" s="3"/>
    </row>
    <row r="7117" spans="47:47" x14ac:dyDescent="0.25">
      <c r="AU7117" s="3"/>
    </row>
    <row r="7118" spans="47:47" x14ac:dyDescent="0.25">
      <c r="AU7118" s="3"/>
    </row>
    <row r="7119" spans="47:47" x14ac:dyDescent="0.25">
      <c r="AU7119" s="3"/>
    </row>
    <row r="7120" spans="47:47" x14ac:dyDescent="0.25">
      <c r="AU7120" s="3"/>
    </row>
    <row r="7121" spans="47:47" x14ac:dyDescent="0.25">
      <c r="AU7121" s="3"/>
    </row>
    <row r="7122" spans="47:47" x14ac:dyDescent="0.25">
      <c r="AU7122" s="3"/>
    </row>
    <row r="7123" spans="47:47" x14ac:dyDescent="0.25">
      <c r="AU7123" s="3"/>
    </row>
    <row r="7124" spans="47:47" x14ac:dyDescent="0.25">
      <c r="AU7124" s="3"/>
    </row>
    <row r="7125" spans="47:47" x14ac:dyDescent="0.25">
      <c r="AU7125" s="3"/>
    </row>
    <row r="7126" spans="47:47" x14ac:dyDescent="0.25">
      <c r="AU7126" s="3"/>
    </row>
    <row r="7127" spans="47:47" x14ac:dyDescent="0.25">
      <c r="AU7127" s="3"/>
    </row>
    <row r="7128" spans="47:47" x14ac:dyDescent="0.25">
      <c r="AU7128" s="3"/>
    </row>
    <row r="7129" spans="47:47" x14ac:dyDescent="0.25">
      <c r="AU7129" s="3"/>
    </row>
    <row r="7130" spans="47:47" x14ac:dyDescent="0.25">
      <c r="AU7130" s="3"/>
    </row>
    <row r="7131" spans="47:47" x14ac:dyDescent="0.25">
      <c r="AU7131" s="3"/>
    </row>
    <row r="7132" spans="47:47" x14ac:dyDescent="0.25">
      <c r="AU7132" s="3"/>
    </row>
    <row r="7133" spans="47:47" x14ac:dyDescent="0.25">
      <c r="AU7133" s="3"/>
    </row>
    <row r="7134" spans="47:47" x14ac:dyDescent="0.25">
      <c r="AU7134" s="3"/>
    </row>
    <row r="7135" spans="47:47" x14ac:dyDescent="0.25">
      <c r="AU7135" s="3"/>
    </row>
    <row r="7136" spans="47:47" x14ac:dyDescent="0.25">
      <c r="AU7136" s="3"/>
    </row>
    <row r="7137" spans="47:47" x14ac:dyDescent="0.25">
      <c r="AU7137" s="3"/>
    </row>
    <row r="7138" spans="47:47" x14ac:dyDescent="0.25">
      <c r="AU7138" s="3"/>
    </row>
    <row r="7139" spans="47:47" x14ac:dyDescent="0.25">
      <c r="AU7139" s="3"/>
    </row>
    <row r="7140" spans="47:47" x14ac:dyDescent="0.25">
      <c r="AU7140" s="3"/>
    </row>
    <row r="7141" spans="47:47" x14ac:dyDescent="0.25">
      <c r="AU7141" s="3"/>
    </row>
    <row r="7142" spans="47:47" x14ac:dyDescent="0.25">
      <c r="AU7142" s="3"/>
    </row>
    <row r="7143" spans="47:47" x14ac:dyDescent="0.25">
      <c r="AU7143" s="3"/>
    </row>
    <row r="7144" spans="47:47" x14ac:dyDescent="0.25">
      <c r="AU7144" s="3"/>
    </row>
    <row r="7145" spans="47:47" x14ac:dyDescent="0.25">
      <c r="AU7145" s="3"/>
    </row>
    <row r="7146" spans="47:47" x14ac:dyDescent="0.25">
      <c r="AU7146" s="3"/>
    </row>
    <row r="7147" spans="47:47" x14ac:dyDescent="0.25">
      <c r="AU7147" s="3"/>
    </row>
    <row r="7148" spans="47:47" x14ac:dyDescent="0.25">
      <c r="AU7148" s="3"/>
    </row>
    <row r="7149" spans="47:47" x14ac:dyDescent="0.25">
      <c r="AU7149" s="3"/>
    </row>
    <row r="7150" spans="47:47" x14ac:dyDescent="0.25">
      <c r="AU7150" s="3"/>
    </row>
    <row r="7151" spans="47:47" x14ac:dyDescent="0.25">
      <c r="AU7151" s="3"/>
    </row>
    <row r="7152" spans="47:47" x14ac:dyDescent="0.25">
      <c r="AU7152" s="3"/>
    </row>
    <row r="7153" spans="47:47" x14ac:dyDescent="0.25">
      <c r="AU7153" s="3"/>
    </row>
    <row r="7154" spans="47:47" x14ac:dyDescent="0.25">
      <c r="AU7154" s="3"/>
    </row>
    <row r="7155" spans="47:47" x14ac:dyDescent="0.25">
      <c r="AU7155" s="3"/>
    </row>
    <row r="7156" spans="47:47" x14ac:dyDescent="0.25">
      <c r="AU7156" s="3"/>
    </row>
    <row r="7157" spans="47:47" x14ac:dyDescent="0.25">
      <c r="AU7157" s="3"/>
    </row>
    <row r="7158" spans="47:47" x14ac:dyDescent="0.25">
      <c r="AU7158" s="3"/>
    </row>
    <row r="7159" spans="47:47" x14ac:dyDescent="0.25">
      <c r="AU7159" s="3"/>
    </row>
    <row r="7160" spans="47:47" x14ac:dyDescent="0.25">
      <c r="AU7160" s="3"/>
    </row>
    <row r="7161" spans="47:47" x14ac:dyDescent="0.25">
      <c r="AU7161" s="3"/>
    </row>
    <row r="7162" spans="47:47" x14ac:dyDescent="0.25">
      <c r="AU7162" s="3"/>
    </row>
    <row r="7163" spans="47:47" x14ac:dyDescent="0.25">
      <c r="AU7163" s="3"/>
    </row>
    <row r="7164" spans="47:47" x14ac:dyDescent="0.25">
      <c r="AU7164" s="3"/>
    </row>
    <row r="7165" spans="47:47" x14ac:dyDescent="0.25">
      <c r="AU7165" s="3"/>
    </row>
    <row r="7166" spans="47:47" x14ac:dyDescent="0.25">
      <c r="AU7166" s="3"/>
    </row>
    <row r="7167" spans="47:47" x14ac:dyDescent="0.25">
      <c r="AU7167" s="3"/>
    </row>
    <row r="7168" spans="47:47" x14ac:dyDescent="0.25">
      <c r="AU7168" s="3"/>
    </row>
    <row r="7169" spans="47:47" x14ac:dyDescent="0.25">
      <c r="AU7169" s="3"/>
    </row>
    <row r="7170" spans="47:47" x14ac:dyDescent="0.25">
      <c r="AU7170" s="3"/>
    </row>
    <row r="7171" spans="47:47" x14ac:dyDescent="0.25">
      <c r="AU7171" s="3"/>
    </row>
    <row r="7172" spans="47:47" x14ac:dyDescent="0.25">
      <c r="AU7172" s="3"/>
    </row>
    <row r="7173" spans="47:47" x14ac:dyDescent="0.25">
      <c r="AU7173" s="3"/>
    </row>
    <row r="7174" spans="47:47" x14ac:dyDescent="0.25">
      <c r="AU7174" s="3"/>
    </row>
    <row r="7175" spans="47:47" x14ac:dyDescent="0.25">
      <c r="AU7175" s="3"/>
    </row>
    <row r="7176" spans="47:47" x14ac:dyDescent="0.25">
      <c r="AU7176" s="3"/>
    </row>
    <row r="7177" spans="47:47" x14ac:dyDescent="0.25">
      <c r="AU7177" s="3"/>
    </row>
    <row r="7178" spans="47:47" x14ac:dyDescent="0.25">
      <c r="AU7178" s="3"/>
    </row>
    <row r="7179" spans="47:47" x14ac:dyDescent="0.25">
      <c r="AU7179" s="3"/>
    </row>
    <row r="7180" spans="47:47" x14ac:dyDescent="0.25">
      <c r="AU7180" s="3"/>
    </row>
    <row r="7181" spans="47:47" x14ac:dyDescent="0.25">
      <c r="AU7181" s="3"/>
    </row>
    <row r="7182" spans="47:47" x14ac:dyDescent="0.25">
      <c r="AU7182" s="3"/>
    </row>
    <row r="7183" spans="47:47" x14ac:dyDescent="0.25">
      <c r="AU7183" s="3"/>
    </row>
    <row r="7184" spans="47:47" x14ac:dyDescent="0.25">
      <c r="AU7184" s="3"/>
    </row>
    <row r="7185" spans="47:47" x14ac:dyDescent="0.25">
      <c r="AU7185" s="3"/>
    </row>
    <row r="7186" spans="47:47" x14ac:dyDescent="0.25">
      <c r="AU7186" s="3"/>
    </row>
    <row r="7187" spans="47:47" x14ac:dyDescent="0.25">
      <c r="AU7187" s="3"/>
    </row>
    <row r="7188" spans="47:47" x14ac:dyDescent="0.25">
      <c r="AU7188" s="3"/>
    </row>
    <row r="7189" spans="47:47" x14ac:dyDescent="0.25">
      <c r="AU7189" s="3"/>
    </row>
    <row r="7190" spans="47:47" x14ac:dyDescent="0.25">
      <c r="AU7190" s="3"/>
    </row>
    <row r="7191" spans="47:47" x14ac:dyDescent="0.25">
      <c r="AU7191" s="3"/>
    </row>
    <row r="7192" spans="47:47" x14ac:dyDescent="0.25">
      <c r="AU7192" s="3"/>
    </row>
    <row r="7193" spans="47:47" x14ac:dyDescent="0.25">
      <c r="AU7193" s="3"/>
    </row>
    <row r="7194" spans="47:47" x14ac:dyDescent="0.25">
      <c r="AU7194" s="3"/>
    </row>
    <row r="7195" spans="47:47" x14ac:dyDescent="0.25">
      <c r="AU7195" s="3"/>
    </row>
    <row r="7196" spans="47:47" x14ac:dyDescent="0.25">
      <c r="AU7196" s="3"/>
    </row>
    <row r="7197" spans="47:47" x14ac:dyDescent="0.25">
      <c r="AU7197" s="3"/>
    </row>
    <row r="7198" spans="47:47" x14ac:dyDescent="0.25">
      <c r="AU7198" s="3"/>
    </row>
    <row r="7199" spans="47:47" x14ac:dyDescent="0.25">
      <c r="AU7199" s="3"/>
    </row>
    <row r="7200" spans="47:47" x14ac:dyDescent="0.25">
      <c r="AU7200" s="3"/>
    </row>
    <row r="7201" spans="47:47" x14ac:dyDescent="0.25">
      <c r="AU7201" s="3"/>
    </row>
    <row r="7202" spans="47:47" x14ac:dyDescent="0.25">
      <c r="AU7202" s="3"/>
    </row>
    <row r="7203" spans="47:47" x14ac:dyDescent="0.25">
      <c r="AU7203" s="3"/>
    </row>
    <row r="7204" spans="47:47" x14ac:dyDescent="0.25">
      <c r="AU7204" s="3"/>
    </row>
    <row r="7205" spans="47:47" x14ac:dyDescent="0.25">
      <c r="AU7205" s="3"/>
    </row>
    <row r="7206" spans="47:47" x14ac:dyDescent="0.25">
      <c r="AU7206" s="3"/>
    </row>
    <row r="7207" spans="47:47" x14ac:dyDescent="0.25">
      <c r="AU7207" s="3"/>
    </row>
    <row r="7208" spans="47:47" x14ac:dyDescent="0.25">
      <c r="AU7208" s="3"/>
    </row>
    <row r="7209" spans="47:47" x14ac:dyDescent="0.25">
      <c r="AU7209" s="3"/>
    </row>
    <row r="7210" spans="47:47" x14ac:dyDescent="0.25">
      <c r="AU7210" s="3"/>
    </row>
    <row r="7211" spans="47:47" x14ac:dyDescent="0.25">
      <c r="AU7211" s="3"/>
    </row>
    <row r="7212" spans="47:47" x14ac:dyDescent="0.25">
      <c r="AU7212" s="3"/>
    </row>
    <row r="7213" spans="47:47" x14ac:dyDescent="0.25">
      <c r="AU7213" s="3"/>
    </row>
    <row r="7214" spans="47:47" x14ac:dyDescent="0.25">
      <c r="AU7214" s="3"/>
    </row>
    <row r="7215" spans="47:47" x14ac:dyDescent="0.25">
      <c r="AU7215" s="3"/>
    </row>
    <row r="7216" spans="47:47" x14ac:dyDescent="0.25">
      <c r="AU7216" s="3"/>
    </row>
    <row r="7217" spans="47:47" x14ac:dyDescent="0.25">
      <c r="AU7217" s="3"/>
    </row>
    <row r="7218" spans="47:47" x14ac:dyDescent="0.25">
      <c r="AU7218" s="3"/>
    </row>
    <row r="7219" spans="47:47" x14ac:dyDescent="0.25">
      <c r="AU7219" s="3"/>
    </row>
    <row r="7220" spans="47:47" x14ac:dyDescent="0.25">
      <c r="AU7220" s="3"/>
    </row>
    <row r="7221" spans="47:47" x14ac:dyDescent="0.25">
      <c r="AU7221" s="3"/>
    </row>
    <row r="7222" spans="47:47" x14ac:dyDescent="0.25">
      <c r="AU7222" s="3"/>
    </row>
    <row r="7223" spans="47:47" x14ac:dyDescent="0.25">
      <c r="AU7223" s="3"/>
    </row>
    <row r="7224" spans="47:47" x14ac:dyDescent="0.25">
      <c r="AU7224" s="3"/>
    </row>
    <row r="7225" spans="47:47" x14ac:dyDescent="0.25">
      <c r="AU7225" s="3"/>
    </row>
    <row r="7226" spans="47:47" x14ac:dyDescent="0.25">
      <c r="AU7226" s="3"/>
    </row>
    <row r="7227" spans="47:47" x14ac:dyDescent="0.25">
      <c r="AU7227" s="3"/>
    </row>
    <row r="7228" spans="47:47" x14ac:dyDescent="0.25">
      <c r="AU7228" s="3"/>
    </row>
    <row r="7229" spans="47:47" x14ac:dyDescent="0.25">
      <c r="AU7229" s="3"/>
    </row>
    <row r="7230" spans="47:47" x14ac:dyDescent="0.25">
      <c r="AU7230" s="3"/>
    </row>
    <row r="7231" spans="47:47" x14ac:dyDescent="0.25">
      <c r="AU7231" s="3"/>
    </row>
    <row r="7232" spans="47:47" x14ac:dyDescent="0.25">
      <c r="AU7232" s="3"/>
    </row>
    <row r="7233" spans="47:47" x14ac:dyDescent="0.25">
      <c r="AU7233" s="3"/>
    </row>
    <row r="7234" spans="47:47" x14ac:dyDescent="0.25">
      <c r="AU7234" s="3"/>
    </row>
    <row r="7235" spans="47:47" x14ac:dyDescent="0.25">
      <c r="AU7235" s="3"/>
    </row>
    <row r="7236" spans="47:47" x14ac:dyDescent="0.25">
      <c r="AU7236" s="3"/>
    </row>
    <row r="7237" spans="47:47" x14ac:dyDescent="0.25">
      <c r="AU7237" s="3"/>
    </row>
    <row r="7238" spans="47:47" x14ac:dyDescent="0.25">
      <c r="AU7238" s="3"/>
    </row>
    <row r="7239" spans="47:47" x14ac:dyDescent="0.25">
      <c r="AU7239" s="3"/>
    </row>
    <row r="7240" spans="47:47" x14ac:dyDescent="0.25">
      <c r="AU7240" s="3"/>
    </row>
    <row r="7241" spans="47:47" x14ac:dyDescent="0.25">
      <c r="AU7241" s="3"/>
    </row>
    <row r="7242" spans="47:47" x14ac:dyDescent="0.25">
      <c r="AU7242" s="3"/>
    </row>
    <row r="7243" spans="47:47" x14ac:dyDescent="0.25">
      <c r="AU7243" s="3"/>
    </row>
    <row r="7244" spans="47:47" x14ac:dyDescent="0.25">
      <c r="AU7244" s="3"/>
    </row>
    <row r="7245" spans="47:47" x14ac:dyDescent="0.25">
      <c r="AU7245" s="3"/>
    </row>
    <row r="7246" spans="47:47" x14ac:dyDescent="0.25">
      <c r="AU7246" s="3"/>
    </row>
    <row r="7247" spans="47:47" x14ac:dyDescent="0.25">
      <c r="AU7247" s="3"/>
    </row>
    <row r="7248" spans="47:47" x14ac:dyDescent="0.25">
      <c r="AU7248" s="3"/>
    </row>
    <row r="7249" spans="47:47" x14ac:dyDescent="0.25">
      <c r="AU7249" s="3"/>
    </row>
    <row r="7250" spans="47:47" x14ac:dyDescent="0.25">
      <c r="AU7250" s="3"/>
    </row>
    <row r="7251" spans="47:47" x14ac:dyDescent="0.25">
      <c r="AU7251" s="3"/>
    </row>
    <row r="7252" spans="47:47" x14ac:dyDescent="0.25">
      <c r="AU7252" s="3"/>
    </row>
    <row r="7253" spans="47:47" x14ac:dyDescent="0.25">
      <c r="AU7253" s="3"/>
    </row>
    <row r="7254" spans="47:47" x14ac:dyDescent="0.25">
      <c r="AU7254" s="3"/>
    </row>
    <row r="7255" spans="47:47" x14ac:dyDescent="0.25">
      <c r="AU7255" s="3"/>
    </row>
    <row r="7256" spans="47:47" x14ac:dyDescent="0.25">
      <c r="AU7256" s="3"/>
    </row>
    <row r="7257" spans="47:47" x14ac:dyDescent="0.25">
      <c r="AU7257" s="3"/>
    </row>
    <row r="7258" spans="47:47" x14ac:dyDescent="0.25">
      <c r="AU7258" s="3"/>
    </row>
    <row r="7259" spans="47:47" x14ac:dyDescent="0.25">
      <c r="AU7259" s="3"/>
    </row>
    <row r="7260" spans="47:47" x14ac:dyDescent="0.25">
      <c r="AU7260" s="3"/>
    </row>
    <row r="7261" spans="47:47" x14ac:dyDescent="0.25">
      <c r="AU7261" s="3"/>
    </row>
    <row r="7262" spans="47:47" x14ac:dyDescent="0.25">
      <c r="AU7262" s="3"/>
    </row>
    <row r="7263" spans="47:47" x14ac:dyDescent="0.25">
      <c r="AU7263" s="3"/>
    </row>
    <row r="7264" spans="47:47" x14ac:dyDescent="0.25">
      <c r="AU7264" s="3"/>
    </row>
    <row r="7265" spans="47:47" x14ac:dyDescent="0.25">
      <c r="AU7265" s="3"/>
    </row>
    <row r="7266" spans="47:47" x14ac:dyDescent="0.25">
      <c r="AU7266" s="3"/>
    </row>
    <row r="7267" spans="47:47" x14ac:dyDescent="0.25">
      <c r="AU7267" s="3"/>
    </row>
    <row r="7268" spans="47:47" x14ac:dyDescent="0.25">
      <c r="AU7268" s="3"/>
    </row>
    <row r="7269" spans="47:47" x14ac:dyDescent="0.25">
      <c r="AU7269" s="3"/>
    </row>
    <row r="7270" spans="47:47" x14ac:dyDescent="0.25">
      <c r="AU7270" s="3"/>
    </row>
    <row r="7271" spans="47:47" x14ac:dyDescent="0.25">
      <c r="AU7271" s="3"/>
    </row>
    <row r="7272" spans="47:47" x14ac:dyDescent="0.25">
      <c r="AU7272" s="3"/>
    </row>
    <row r="7273" spans="47:47" x14ac:dyDescent="0.25">
      <c r="AU7273" s="3"/>
    </row>
    <row r="7274" spans="47:47" x14ac:dyDescent="0.25">
      <c r="AU7274" s="3"/>
    </row>
    <row r="7275" spans="47:47" x14ac:dyDescent="0.25">
      <c r="AU7275" s="3"/>
    </row>
    <row r="7276" spans="47:47" x14ac:dyDescent="0.25">
      <c r="AU7276" s="3"/>
    </row>
    <row r="7277" spans="47:47" x14ac:dyDescent="0.25">
      <c r="AU7277" s="3"/>
    </row>
    <row r="7278" spans="47:47" x14ac:dyDescent="0.25">
      <c r="AU7278" s="3"/>
    </row>
    <row r="7279" spans="47:47" x14ac:dyDescent="0.25">
      <c r="AU7279" s="3"/>
    </row>
    <row r="7280" spans="47:47" x14ac:dyDescent="0.25">
      <c r="AU7280" s="3"/>
    </row>
    <row r="7281" spans="47:47" x14ac:dyDescent="0.25">
      <c r="AU7281" s="3"/>
    </row>
    <row r="7282" spans="47:47" x14ac:dyDescent="0.25">
      <c r="AU7282" s="3"/>
    </row>
    <row r="7283" spans="47:47" x14ac:dyDescent="0.25">
      <c r="AU7283" s="3"/>
    </row>
    <row r="7284" spans="47:47" x14ac:dyDescent="0.25">
      <c r="AU7284" s="3"/>
    </row>
    <row r="7285" spans="47:47" x14ac:dyDescent="0.25">
      <c r="AU7285" s="3"/>
    </row>
    <row r="7286" spans="47:47" x14ac:dyDescent="0.25">
      <c r="AU7286" s="3"/>
    </row>
    <row r="7287" spans="47:47" x14ac:dyDescent="0.25">
      <c r="AU7287" s="3"/>
    </row>
    <row r="7288" spans="47:47" x14ac:dyDescent="0.25">
      <c r="AU7288" s="3"/>
    </row>
    <row r="7289" spans="47:47" x14ac:dyDescent="0.25">
      <c r="AU7289" s="3"/>
    </row>
    <row r="7290" spans="47:47" x14ac:dyDescent="0.25">
      <c r="AU7290" s="3"/>
    </row>
    <row r="7291" spans="47:47" x14ac:dyDescent="0.25">
      <c r="AU7291" s="3"/>
    </row>
    <row r="7292" spans="47:47" x14ac:dyDescent="0.25">
      <c r="AU7292" s="3"/>
    </row>
    <row r="7293" spans="47:47" x14ac:dyDescent="0.25">
      <c r="AU7293" s="3"/>
    </row>
    <row r="7294" spans="47:47" x14ac:dyDescent="0.25">
      <c r="AU7294" s="3"/>
    </row>
    <row r="7295" spans="47:47" x14ac:dyDescent="0.25">
      <c r="AU7295" s="3"/>
    </row>
    <row r="7296" spans="47:47" x14ac:dyDescent="0.25">
      <c r="AU7296" s="3"/>
    </row>
    <row r="7297" spans="47:47" x14ac:dyDescent="0.25">
      <c r="AU7297" s="3"/>
    </row>
    <row r="7298" spans="47:47" x14ac:dyDescent="0.25">
      <c r="AU7298" s="3"/>
    </row>
    <row r="7299" spans="47:47" x14ac:dyDescent="0.25">
      <c r="AU7299" s="3"/>
    </row>
    <row r="7300" spans="47:47" x14ac:dyDescent="0.25">
      <c r="AU7300" s="3"/>
    </row>
    <row r="7301" spans="47:47" x14ac:dyDescent="0.25">
      <c r="AU7301" s="3"/>
    </row>
    <row r="7302" spans="47:47" x14ac:dyDescent="0.25">
      <c r="AU7302" s="3"/>
    </row>
    <row r="7303" spans="47:47" x14ac:dyDescent="0.25">
      <c r="AU7303" s="3"/>
    </row>
    <row r="7304" spans="47:47" x14ac:dyDescent="0.25">
      <c r="AU7304" s="3"/>
    </row>
    <row r="7305" spans="47:47" x14ac:dyDescent="0.25">
      <c r="AU7305" s="3"/>
    </row>
    <row r="7306" spans="47:47" x14ac:dyDescent="0.25">
      <c r="AU7306" s="3"/>
    </row>
    <row r="7307" spans="47:47" x14ac:dyDescent="0.25">
      <c r="AU7307" s="3"/>
    </row>
    <row r="7308" spans="47:47" x14ac:dyDescent="0.25">
      <c r="AU7308" s="3"/>
    </row>
    <row r="7309" spans="47:47" x14ac:dyDescent="0.25">
      <c r="AU7309" s="3"/>
    </row>
    <row r="7310" spans="47:47" x14ac:dyDescent="0.25">
      <c r="AU7310" s="3"/>
    </row>
    <row r="7311" spans="47:47" x14ac:dyDescent="0.25">
      <c r="AU7311" s="3"/>
    </row>
    <row r="7312" spans="47:47" x14ac:dyDescent="0.25">
      <c r="AU7312" s="3"/>
    </row>
    <row r="7313" spans="47:47" x14ac:dyDescent="0.25">
      <c r="AU7313" s="3"/>
    </row>
    <row r="7314" spans="47:47" x14ac:dyDescent="0.25">
      <c r="AU7314" s="3"/>
    </row>
    <row r="7315" spans="47:47" x14ac:dyDescent="0.25">
      <c r="AU7315" s="3"/>
    </row>
    <row r="7316" spans="47:47" x14ac:dyDescent="0.25">
      <c r="AU7316" s="3"/>
    </row>
    <row r="7317" spans="47:47" x14ac:dyDescent="0.25">
      <c r="AU7317" s="3"/>
    </row>
    <row r="7318" spans="47:47" x14ac:dyDescent="0.25">
      <c r="AU7318" s="3"/>
    </row>
    <row r="7319" spans="47:47" x14ac:dyDescent="0.25">
      <c r="AU7319" s="3"/>
    </row>
    <row r="7320" spans="47:47" x14ac:dyDescent="0.25">
      <c r="AU7320" s="3"/>
    </row>
    <row r="7321" spans="47:47" x14ac:dyDescent="0.25">
      <c r="AU7321" s="3"/>
    </row>
    <row r="7322" spans="47:47" x14ac:dyDescent="0.25">
      <c r="AU7322" s="3"/>
    </row>
    <row r="7323" spans="47:47" x14ac:dyDescent="0.25">
      <c r="AU7323" s="3"/>
    </row>
    <row r="7324" spans="47:47" x14ac:dyDescent="0.25">
      <c r="AU7324" s="3"/>
    </row>
    <row r="7325" spans="47:47" x14ac:dyDescent="0.25">
      <c r="AU7325" s="3"/>
    </row>
    <row r="7326" spans="47:47" x14ac:dyDescent="0.25">
      <c r="AU7326" s="3"/>
    </row>
    <row r="7327" spans="47:47" x14ac:dyDescent="0.25">
      <c r="AU7327" s="3"/>
    </row>
    <row r="7328" spans="47:47" x14ac:dyDescent="0.25">
      <c r="AU7328" s="3"/>
    </row>
    <row r="7329" spans="47:47" x14ac:dyDescent="0.25">
      <c r="AU7329" s="3"/>
    </row>
    <row r="7330" spans="47:47" x14ac:dyDescent="0.25">
      <c r="AU7330" s="3"/>
    </row>
    <row r="7331" spans="47:47" x14ac:dyDescent="0.25">
      <c r="AU7331" s="3"/>
    </row>
    <row r="7332" spans="47:47" x14ac:dyDescent="0.25">
      <c r="AU7332" s="3"/>
    </row>
    <row r="7333" spans="47:47" x14ac:dyDescent="0.25">
      <c r="AU7333" s="3"/>
    </row>
    <row r="7334" spans="47:47" x14ac:dyDescent="0.25">
      <c r="AU7334" s="3"/>
    </row>
    <row r="7335" spans="47:47" x14ac:dyDescent="0.25">
      <c r="AU7335" s="3"/>
    </row>
    <row r="7336" spans="47:47" x14ac:dyDescent="0.25">
      <c r="AU7336" s="3"/>
    </row>
    <row r="7337" spans="47:47" x14ac:dyDescent="0.25">
      <c r="AU7337" s="3"/>
    </row>
    <row r="7338" spans="47:47" x14ac:dyDescent="0.25">
      <c r="AU7338" s="3"/>
    </row>
    <row r="7339" spans="47:47" x14ac:dyDescent="0.25">
      <c r="AU7339" s="3"/>
    </row>
    <row r="7340" spans="47:47" x14ac:dyDescent="0.25">
      <c r="AU7340" s="3"/>
    </row>
    <row r="7341" spans="47:47" x14ac:dyDescent="0.25">
      <c r="AU7341" s="3"/>
    </row>
    <row r="7342" spans="47:47" x14ac:dyDescent="0.25">
      <c r="AU7342" s="3"/>
    </row>
    <row r="7343" spans="47:47" x14ac:dyDescent="0.25">
      <c r="AU7343" s="3"/>
    </row>
    <row r="7344" spans="47:47" x14ac:dyDescent="0.25">
      <c r="AU7344" s="3"/>
    </row>
    <row r="7345" spans="47:47" x14ac:dyDescent="0.25">
      <c r="AU7345" s="3"/>
    </row>
    <row r="7346" spans="47:47" x14ac:dyDescent="0.25">
      <c r="AU7346" s="3"/>
    </row>
    <row r="7347" spans="47:47" x14ac:dyDescent="0.25">
      <c r="AU7347" s="3"/>
    </row>
    <row r="7348" spans="47:47" x14ac:dyDescent="0.25">
      <c r="AU7348" s="3"/>
    </row>
    <row r="7349" spans="47:47" x14ac:dyDescent="0.25">
      <c r="AU7349" s="3"/>
    </row>
    <row r="7350" spans="47:47" x14ac:dyDescent="0.25">
      <c r="AU7350" s="3"/>
    </row>
    <row r="7351" spans="47:47" x14ac:dyDescent="0.25">
      <c r="AU7351" s="3"/>
    </row>
    <row r="7352" spans="47:47" x14ac:dyDescent="0.25">
      <c r="AU7352" s="3"/>
    </row>
    <row r="7353" spans="47:47" x14ac:dyDescent="0.25">
      <c r="AU7353" s="3"/>
    </row>
    <row r="7354" spans="47:47" x14ac:dyDescent="0.25">
      <c r="AU7354" s="3"/>
    </row>
    <row r="7355" spans="47:47" x14ac:dyDescent="0.25">
      <c r="AU7355" s="3"/>
    </row>
    <row r="7356" spans="47:47" x14ac:dyDescent="0.25">
      <c r="AU7356" s="3"/>
    </row>
    <row r="7357" spans="47:47" x14ac:dyDescent="0.25">
      <c r="AU7357" s="3"/>
    </row>
    <row r="7358" spans="47:47" x14ac:dyDescent="0.25">
      <c r="AU7358" s="3"/>
    </row>
    <row r="7359" spans="47:47" x14ac:dyDescent="0.25">
      <c r="AU7359" s="3"/>
    </row>
    <row r="7360" spans="47:47" x14ac:dyDescent="0.25">
      <c r="AU7360" s="3"/>
    </row>
    <row r="7361" spans="47:47" x14ac:dyDescent="0.25">
      <c r="AU7361" s="3"/>
    </row>
    <row r="7362" spans="47:47" x14ac:dyDescent="0.25">
      <c r="AU7362" s="3"/>
    </row>
    <row r="7363" spans="47:47" x14ac:dyDescent="0.25">
      <c r="AU7363" s="3"/>
    </row>
    <row r="7364" spans="47:47" x14ac:dyDescent="0.25">
      <c r="AU7364" s="3"/>
    </row>
    <row r="7365" spans="47:47" x14ac:dyDescent="0.25">
      <c r="AU7365" s="3"/>
    </row>
    <row r="7366" spans="47:47" x14ac:dyDescent="0.25">
      <c r="AU7366" s="3"/>
    </row>
    <row r="7367" spans="47:47" x14ac:dyDescent="0.25">
      <c r="AU7367" s="3"/>
    </row>
    <row r="7368" spans="47:47" x14ac:dyDescent="0.25">
      <c r="AU7368" s="3"/>
    </row>
    <row r="7369" spans="47:47" x14ac:dyDescent="0.25">
      <c r="AU7369" s="3"/>
    </row>
    <row r="7370" spans="47:47" x14ac:dyDescent="0.25">
      <c r="AU7370" s="3"/>
    </row>
    <row r="7371" spans="47:47" x14ac:dyDescent="0.25">
      <c r="AU7371" s="3"/>
    </row>
    <row r="7372" spans="47:47" x14ac:dyDescent="0.25">
      <c r="AU7372" s="3"/>
    </row>
    <row r="7373" spans="47:47" x14ac:dyDescent="0.25">
      <c r="AU7373" s="3"/>
    </row>
    <row r="7374" spans="47:47" x14ac:dyDescent="0.25">
      <c r="AU7374" s="3"/>
    </row>
    <row r="7375" spans="47:47" x14ac:dyDescent="0.25">
      <c r="AU7375" s="3"/>
    </row>
    <row r="7376" spans="47:47" x14ac:dyDescent="0.25">
      <c r="AU7376" s="3"/>
    </row>
    <row r="7377" spans="47:47" x14ac:dyDescent="0.25">
      <c r="AU7377" s="3"/>
    </row>
    <row r="7378" spans="47:47" x14ac:dyDescent="0.25">
      <c r="AU7378" s="3"/>
    </row>
    <row r="7379" spans="47:47" x14ac:dyDescent="0.25">
      <c r="AU7379" s="3"/>
    </row>
    <row r="7380" spans="47:47" x14ac:dyDescent="0.25">
      <c r="AU7380" s="3"/>
    </row>
    <row r="7381" spans="47:47" x14ac:dyDescent="0.25">
      <c r="AU7381" s="3"/>
    </row>
    <row r="7382" spans="47:47" x14ac:dyDescent="0.25">
      <c r="AU7382" s="3"/>
    </row>
    <row r="7383" spans="47:47" x14ac:dyDescent="0.25">
      <c r="AU7383" s="3"/>
    </row>
    <row r="7384" spans="47:47" x14ac:dyDescent="0.25">
      <c r="AU7384" s="3"/>
    </row>
    <row r="7385" spans="47:47" x14ac:dyDescent="0.25">
      <c r="AU7385" s="3"/>
    </row>
    <row r="7386" spans="47:47" x14ac:dyDescent="0.25">
      <c r="AU7386" s="3"/>
    </row>
    <row r="7387" spans="47:47" x14ac:dyDescent="0.25">
      <c r="AU7387" s="3"/>
    </row>
    <row r="7388" spans="47:47" x14ac:dyDescent="0.25">
      <c r="AU7388" s="3"/>
    </row>
    <row r="7389" spans="47:47" x14ac:dyDescent="0.25">
      <c r="AU7389" s="3"/>
    </row>
    <row r="7390" spans="47:47" x14ac:dyDescent="0.25">
      <c r="AU7390" s="3"/>
    </row>
    <row r="7391" spans="47:47" x14ac:dyDescent="0.25">
      <c r="AU7391" s="3"/>
    </row>
    <row r="7392" spans="47:47" x14ac:dyDescent="0.25">
      <c r="AU7392" s="3"/>
    </row>
    <row r="7393" spans="47:47" x14ac:dyDescent="0.25">
      <c r="AU7393" s="3"/>
    </row>
    <row r="7394" spans="47:47" x14ac:dyDescent="0.25">
      <c r="AU7394" s="3"/>
    </row>
    <row r="7395" spans="47:47" x14ac:dyDescent="0.25">
      <c r="AU7395" s="3"/>
    </row>
    <row r="7396" spans="47:47" x14ac:dyDescent="0.25">
      <c r="AU7396" s="3"/>
    </row>
    <row r="7397" spans="47:47" x14ac:dyDescent="0.25">
      <c r="AU7397" s="3"/>
    </row>
    <row r="7398" spans="47:47" x14ac:dyDescent="0.25">
      <c r="AU7398" s="3"/>
    </row>
    <row r="7399" spans="47:47" x14ac:dyDescent="0.25">
      <c r="AU7399" s="3"/>
    </row>
    <row r="7400" spans="47:47" x14ac:dyDescent="0.25">
      <c r="AU7400" s="3"/>
    </row>
    <row r="7401" spans="47:47" x14ac:dyDescent="0.25">
      <c r="AU7401" s="3"/>
    </row>
    <row r="7402" spans="47:47" x14ac:dyDescent="0.25">
      <c r="AU7402" s="3"/>
    </row>
    <row r="7403" spans="47:47" x14ac:dyDescent="0.25">
      <c r="AU7403" s="3"/>
    </row>
    <row r="7404" spans="47:47" x14ac:dyDescent="0.25">
      <c r="AU7404" s="3"/>
    </row>
    <row r="7405" spans="47:47" x14ac:dyDescent="0.25">
      <c r="AU7405" s="3"/>
    </row>
    <row r="7406" spans="47:47" x14ac:dyDescent="0.25">
      <c r="AU7406" s="3"/>
    </row>
    <row r="7407" spans="47:47" x14ac:dyDescent="0.25">
      <c r="AU7407" s="3"/>
    </row>
    <row r="7408" spans="47:47" x14ac:dyDescent="0.25">
      <c r="AU7408" s="3"/>
    </row>
    <row r="7409" spans="47:47" x14ac:dyDescent="0.25">
      <c r="AU7409" s="3"/>
    </row>
    <row r="7410" spans="47:47" x14ac:dyDescent="0.25">
      <c r="AU7410" s="3"/>
    </row>
    <row r="7411" spans="47:47" x14ac:dyDescent="0.25">
      <c r="AU7411" s="3"/>
    </row>
    <row r="7412" spans="47:47" x14ac:dyDescent="0.25">
      <c r="AU7412" s="3"/>
    </row>
    <row r="7413" spans="47:47" x14ac:dyDescent="0.25">
      <c r="AU7413" s="3"/>
    </row>
    <row r="7414" spans="47:47" x14ac:dyDescent="0.25">
      <c r="AU7414" s="3"/>
    </row>
    <row r="7415" spans="47:47" x14ac:dyDescent="0.25">
      <c r="AU7415" s="3"/>
    </row>
    <row r="7416" spans="47:47" x14ac:dyDescent="0.25">
      <c r="AU7416" s="3"/>
    </row>
    <row r="7417" spans="47:47" x14ac:dyDescent="0.25">
      <c r="AU7417" s="3"/>
    </row>
    <row r="7418" spans="47:47" x14ac:dyDescent="0.25">
      <c r="AU7418" s="3"/>
    </row>
    <row r="7419" spans="47:47" x14ac:dyDescent="0.25">
      <c r="AU7419" s="3"/>
    </row>
    <row r="7420" spans="47:47" x14ac:dyDescent="0.25">
      <c r="AU7420" s="3"/>
    </row>
    <row r="7421" spans="47:47" x14ac:dyDescent="0.25">
      <c r="AU7421" s="3"/>
    </row>
    <row r="7422" spans="47:47" x14ac:dyDescent="0.25">
      <c r="AU7422" s="3"/>
    </row>
    <row r="7423" spans="47:47" x14ac:dyDescent="0.25">
      <c r="AU7423" s="3"/>
    </row>
    <row r="7424" spans="47:47" x14ac:dyDescent="0.25">
      <c r="AU7424" s="3"/>
    </row>
    <row r="7425" spans="47:47" x14ac:dyDescent="0.25">
      <c r="AU7425" s="3"/>
    </row>
    <row r="7426" spans="47:47" x14ac:dyDescent="0.25">
      <c r="AU7426" s="3"/>
    </row>
    <row r="7427" spans="47:47" x14ac:dyDescent="0.25">
      <c r="AU7427" s="3"/>
    </row>
    <row r="7428" spans="47:47" x14ac:dyDescent="0.25">
      <c r="AU7428" s="3"/>
    </row>
    <row r="7429" spans="47:47" x14ac:dyDescent="0.25">
      <c r="AU7429" s="3"/>
    </row>
    <row r="7430" spans="47:47" x14ac:dyDescent="0.25">
      <c r="AU7430" s="3"/>
    </row>
    <row r="7431" spans="47:47" x14ac:dyDescent="0.25">
      <c r="AU7431" s="3"/>
    </row>
    <row r="7432" spans="47:47" x14ac:dyDescent="0.25">
      <c r="AU7432" s="3"/>
    </row>
    <row r="7433" spans="47:47" x14ac:dyDescent="0.25">
      <c r="AU7433" s="3"/>
    </row>
    <row r="7434" spans="47:47" x14ac:dyDescent="0.25">
      <c r="AU7434" s="3"/>
    </row>
    <row r="7435" spans="47:47" x14ac:dyDescent="0.25">
      <c r="AU7435" s="3"/>
    </row>
    <row r="7436" spans="47:47" x14ac:dyDescent="0.25">
      <c r="AU7436" s="3"/>
    </row>
    <row r="7437" spans="47:47" x14ac:dyDescent="0.25">
      <c r="AU7437" s="3"/>
    </row>
    <row r="7438" spans="47:47" x14ac:dyDescent="0.25">
      <c r="AU7438" s="3"/>
    </row>
    <row r="7439" spans="47:47" x14ac:dyDescent="0.25">
      <c r="AU7439" s="3"/>
    </row>
    <row r="7440" spans="47:47" x14ac:dyDescent="0.25">
      <c r="AU7440" s="3"/>
    </row>
    <row r="7441" spans="47:47" x14ac:dyDescent="0.25">
      <c r="AU7441" s="3"/>
    </row>
    <row r="7442" spans="47:47" x14ac:dyDescent="0.25">
      <c r="AU7442" s="3"/>
    </row>
    <row r="7443" spans="47:47" x14ac:dyDescent="0.25">
      <c r="AU7443" s="3"/>
    </row>
    <row r="7444" spans="47:47" x14ac:dyDescent="0.25">
      <c r="AU7444" s="3"/>
    </row>
    <row r="7445" spans="47:47" x14ac:dyDescent="0.25">
      <c r="AU7445" s="3"/>
    </row>
    <row r="7446" spans="47:47" x14ac:dyDescent="0.25">
      <c r="AU7446" s="3"/>
    </row>
    <row r="7447" spans="47:47" x14ac:dyDescent="0.25">
      <c r="AU7447" s="3"/>
    </row>
    <row r="7448" spans="47:47" x14ac:dyDescent="0.25">
      <c r="AU7448" s="3"/>
    </row>
    <row r="7449" spans="47:47" x14ac:dyDescent="0.25">
      <c r="AU7449" s="3"/>
    </row>
    <row r="7450" spans="47:47" x14ac:dyDescent="0.25">
      <c r="AU7450" s="3"/>
    </row>
    <row r="7451" spans="47:47" x14ac:dyDescent="0.25">
      <c r="AU7451" s="3"/>
    </row>
    <row r="7452" spans="47:47" x14ac:dyDescent="0.25">
      <c r="AU7452" s="3"/>
    </row>
    <row r="7453" spans="47:47" x14ac:dyDescent="0.25">
      <c r="AU7453" s="3"/>
    </row>
    <row r="7454" spans="47:47" x14ac:dyDescent="0.25">
      <c r="AU7454" s="3"/>
    </row>
    <row r="7455" spans="47:47" x14ac:dyDescent="0.25">
      <c r="AU7455" s="3"/>
    </row>
    <row r="7456" spans="47:47" x14ac:dyDescent="0.25">
      <c r="AU7456" s="3"/>
    </row>
    <row r="7457" spans="47:47" x14ac:dyDescent="0.25">
      <c r="AU7457" s="3"/>
    </row>
    <row r="7458" spans="47:47" x14ac:dyDescent="0.25">
      <c r="AU7458" s="3"/>
    </row>
    <row r="7459" spans="47:47" x14ac:dyDescent="0.25">
      <c r="AU7459" s="3"/>
    </row>
    <row r="7460" spans="47:47" x14ac:dyDescent="0.25">
      <c r="AU7460" s="3"/>
    </row>
    <row r="7461" spans="47:47" x14ac:dyDescent="0.25">
      <c r="AU7461" s="3"/>
    </row>
    <row r="7462" spans="47:47" x14ac:dyDescent="0.25">
      <c r="AU7462" s="3"/>
    </row>
    <row r="7463" spans="47:47" x14ac:dyDescent="0.25">
      <c r="AU7463" s="3"/>
    </row>
    <row r="7464" spans="47:47" x14ac:dyDescent="0.25">
      <c r="AU7464" s="3"/>
    </row>
    <row r="7465" spans="47:47" x14ac:dyDescent="0.25">
      <c r="AU7465" s="3"/>
    </row>
    <row r="7466" spans="47:47" x14ac:dyDescent="0.25">
      <c r="AU7466" s="3"/>
    </row>
    <row r="7467" spans="47:47" x14ac:dyDescent="0.25">
      <c r="AU7467" s="3"/>
    </row>
    <row r="7468" spans="47:47" x14ac:dyDescent="0.25">
      <c r="AU7468" s="3"/>
    </row>
    <row r="7469" spans="47:47" x14ac:dyDescent="0.25">
      <c r="AU7469" s="3"/>
    </row>
    <row r="7470" spans="47:47" x14ac:dyDescent="0.25">
      <c r="AU7470" s="3"/>
    </row>
    <row r="7471" spans="47:47" x14ac:dyDescent="0.25">
      <c r="AU7471" s="3"/>
    </row>
    <row r="7472" spans="47:47" x14ac:dyDescent="0.25">
      <c r="AU7472" s="3"/>
    </row>
    <row r="7473" spans="47:47" x14ac:dyDescent="0.25">
      <c r="AU7473" s="3"/>
    </row>
    <row r="7474" spans="47:47" x14ac:dyDescent="0.25">
      <c r="AU7474" s="3"/>
    </row>
    <row r="7475" spans="47:47" x14ac:dyDescent="0.25">
      <c r="AU7475" s="3"/>
    </row>
    <row r="7476" spans="47:47" x14ac:dyDescent="0.25">
      <c r="AU7476" s="3"/>
    </row>
    <row r="7477" spans="47:47" x14ac:dyDescent="0.25">
      <c r="AU7477" s="3"/>
    </row>
    <row r="7478" spans="47:47" x14ac:dyDescent="0.25">
      <c r="AU7478" s="3"/>
    </row>
    <row r="7479" spans="47:47" x14ac:dyDescent="0.25">
      <c r="AU7479" s="3"/>
    </row>
    <row r="7480" spans="47:47" x14ac:dyDescent="0.25">
      <c r="AU7480" s="3"/>
    </row>
    <row r="7481" spans="47:47" x14ac:dyDescent="0.25">
      <c r="AU7481" s="3"/>
    </row>
    <row r="7482" spans="47:47" x14ac:dyDescent="0.25">
      <c r="AU7482" s="3"/>
    </row>
    <row r="7483" spans="47:47" x14ac:dyDescent="0.25">
      <c r="AU7483" s="3"/>
    </row>
    <row r="7484" spans="47:47" x14ac:dyDescent="0.25">
      <c r="AU7484" s="3"/>
    </row>
    <row r="7485" spans="47:47" x14ac:dyDescent="0.25">
      <c r="AU7485" s="3"/>
    </row>
    <row r="7486" spans="47:47" x14ac:dyDescent="0.25">
      <c r="AU7486" s="3"/>
    </row>
    <row r="7487" spans="47:47" x14ac:dyDescent="0.25">
      <c r="AU7487" s="3"/>
    </row>
    <row r="7488" spans="47:47" x14ac:dyDescent="0.25">
      <c r="AU7488" s="3"/>
    </row>
    <row r="7489" spans="47:47" x14ac:dyDescent="0.25">
      <c r="AU7489" s="3"/>
    </row>
    <row r="7490" spans="47:47" x14ac:dyDescent="0.25">
      <c r="AU7490" s="3"/>
    </row>
    <row r="7491" spans="47:47" x14ac:dyDescent="0.25">
      <c r="AU7491" s="3"/>
    </row>
    <row r="7492" spans="47:47" x14ac:dyDescent="0.25">
      <c r="AU7492" s="3"/>
    </row>
    <row r="7493" spans="47:47" x14ac:dyDescent="0.25">
      <c r="AU7493" s="3"/>
    </row>
    <row r="7494" spans="47:47" x14ac:dyDescent="0.25">
      <c r="AU7494" s="3"/>
    </row>
    <row r="7495" spans="47:47" x14ac:dyDescent="0.25">
      <c r="AU7495" s="3"/>
    </row>
    <row r="7496" spans="47:47" x14ac:dyDescent="0.25">
      <c r="AU7496" s="3"/>
    </row>
    <row r="7497" spans="47:47" x14ac:dyDescent="0.25">
      <c r="AU7497" s="3"/>
    </row>
    <row r="7498" spans="47:47" x14ac:dyDescent="0.25">
      <c r="AU7498" s="3"/>
    </row>
    <row r="7499" spans="47:47" x14ac:dyDescent="0.25">
      <c r="AU7499" s="3"/>
    </row>
    <row r="7500" spans="47:47" x14ac:dyDescent="0.25">
      <c r="AU7500" s="3"/>
    </row>
    <row r="7501" spans="47:47" x14ac:dyDescent="0.25">
      <c r="AU7501" s="3"/>
    </row>
    <row r="7502" spans="47:47" x14ac:dyDescent="0.25">
      <c r="AU7502" s="3"/>
    </row>
    <row r="7503" spans="47:47" x14ac:dyDescent="0.25">
      <c r="AU7503" s="3"/>
    </row>
    <row r="7504" spans="47:47" x14ac:dyDescent="0.25">
      <c r="AU7504" s="3"/>
    </row>
    <row r="7505" spans="47:47" x14ac:dyDescent="0.25">
      <c r="AU7505" s="3"/>
    </row>
    <row r="7506" spans="47:47" x14ac:dyDescent="0.25">
      <c r="AU7506" s="3"/>
    </row>
    <row r="7507" spans="47:47" x14ac:dyDescent="0.25">
      <c r="AU7507" s="3"/>
    </row>
    <row r="7508" spans="47:47" x14ac:dyDescent="0.25">
      <c r="AU7508" s="3"/>
    </row>
    <row r="7509" spans="47:47" x14ac:dyDescent="0.25">
      <c r="AU7509" s="3"/>
    </row>
    <row r="7510" spans="47:47" x14ac:dyDescent="0.25">
      <c r="AU7510" s="3"/>
    </row>
    <row r="7511" spans="47:47" x14ac:dyDescent="0.25">
      <c r="AU7511" s="3"/>
    </row>
    <row r="7512" spans="47:47" x14ac:dyDescent="0.25">
      <c r="AU7512" s="3"/>
    </row>
    <row r="7513" spans="47:47" x14ac:dyDescent="0.25">
      <c r="AU7513" s="3"/>
    </row>
    <row r="7514" spans="47:47" x14ac:dyDescent="0.25">
      <c r="AU7514" s="3"/>
    </row>
    <row r="7515" spans="47:47" x14ac:dyDescent="0.25">
      <c r="AU7515" s="3"/>
    </row>
    <row r="7516" spans="47:47" x14ac:dyDescent="0.25">
      <c r="AU7516" s="3"/>
    </row>
    <row r="7517" spans="47:47" x14ac:dyDescent="0.25">
      <c r="AU7517" s="3"/>
    </row>
    <row r="7518" spans="47:47" x14ac:dyDescent="0.25">
      <c r="AU7518" s="3"/>
    </row>
    <row r="7519" spans="47:47" x14ac:dyDescent="0.25">
      <c r="AU7519" s="3"/>
    </row>
    <row r="7520" spans="47:47" x14ac:dyDescent="0.25">
      <c r="AU7520" s="3"/>
    </row>
    <row r="7521" spans="47:47" x14ac:dyDescent="0.25">
      <c r="AU7521" s="3"/>
    </row>
    <row r="7522" spans="47:47" x14ac:dyDescent="0.25">
      <c r="AU7522" s="3"/>
    </row>
    <row r="7523" spans="47:47" x14ac:dyDescent="0.25">
      <c r="AU7523" s="3"/>
    </row>
    <row r="7524" spans="47:47" x14ac:dyDescent="0.25">
      <c r="AU7524" s="3"/>
    </row>
    <row r="7525" spans="47:47" x14ac:dyDescent="0.25">
      <c r="AU7525" s="3"/>
    </row>
    <row r="7526" spans="47:47" x14ac:dyDescent="0.25">
      <c r="AU7526" s="3"/>
    </row>
    <row r="7527" spans="47:47" x14ac:dyDescent="0.25">
      <c r="AU7527" s="3"/>
    </row>
    <row r="7528" spans="47:47" x14ac:dyDescent="0.25">
      <c r="AU7528" s="3"/>
    </row>
    <row r="7529" spans="47:47" x14ac:dyDescent="0.25">
      <c r="AU7529" s="3"/>
    </row>
    <row r="7530" spans="47:47" x14ac:dyDescent="0.25">
      <c r="AU7530" s="3"/>
    </row>
    <row r="7531" spans="47:47" x14ac:dyDescent="0.25">
      <c r="AU7531" s="3"/>
    </row>
    <row r="7532" spans="47:47" x14ac:dyDescent="0.25">
      <c r="AU7532" s="3"/>
    </row>
    <row r="7533" spans="47:47" x14ac:dyDescent="0.25">
      <c r="AU7533" s="3"/>
    </row>
    <row r="7534" spans="47:47" x14ac:dyDescent="0.25">
      <c r="AU7534" s="3"/>
    </row>
    <row r="7535" spans="47:47" x14ac:dyDescent="0.25">
      <c r="AU7535" s="3"/>
    </row>
    <row r="7536" spans="47:47" x14ac:dyDescent="0.25">
      <c r="AU7536" s="3"/>
    </row>
    <row r="7537" spans="47:47" x14ac:dyDescent="0.25">
      <c r="AU7537" s="3"/>
    </row>
    <row r="7538" spans="47:47" x14ac:dyDescent="0.25">
      <c r="AU7538" s="3"/>
    </row>
    <row r="7539" spans="47:47" x14ac:dyDescent="0.25">
      <c r="AU7539" s="3"/>
    </row>
    <row r="7540" spans="47:47" x14ac:dyDescent="0.25">
      <c r="AU7540" s="3"/>
    </row>
    <row r="7541" spans="47:47" x14ac:dyDescent="0.25">
      <c r="AU7541" s="3"/>
    </row>
    <row r="7542" spans="47:47" x14ac:dyDescent="0.25">
      <c r="AU7542" s="3"/>
    </row>
    <row r="7543" spans="47:47" x14ac:dyDescent="0.25">
      <c r="AU7543" s="3"/>
    </row>
    <row r="7544" spans="47:47" x14ac:dyDescent="0.25">
      <c r="AU7544" s="3"/>
    </row>
    <row r="7545" spans="47:47" x14ac:dyDescent="0.25">
      <c r="AU7545" s="3"/>
    </row>
    <row r="7546" spans="47:47" x14ac:dyDescent="0.25">
      <c r="AU7546" s="3"/>
    </row>
    <row r="7547" spans="47:47" x14ac:dyDescent="0.25">
      <c r="AU7547" s="3"/>
    </row>
    <row r="7548" spans="47:47" x14ac:dyDescent="0.25">
      <c r="AU7548" s="3"/>
    </row>
    <row r="7549" spans="47:47" x14ac:dyDescent="0.25">
      <c r="AU7549" s="3"/>
    </row>
    <row r="7550" spans="47:47" x14ac:dyDescent="0.25">
      <c r="AU7550" s="3"/>
    </row>
    <row r="7551" spans="47:47" x14ac:dyDescent="0.25">
      <c r="AU7551" s="3"/>
    </row>
    <row r="7552" spans="47:47" x14ac:dyDescent="0.25">
      <c r="AU7552" s="3"/>
    </row>
    <row r="7553" spans="47:47" x14ac:dyDescent="0.25">
      <c r="AU7553" s="3"/>
    </row>
    <row r="7554" spans="47:47" x14ac:dyDescent="0.25">
      <c r="AU7554" s="3"/>
    </row>
    <row r="7555" spans="47:47" x14ac:dyDescent="0.25">
      <c r="AU7555" s="3"/>
    </row>
    <row r="7556" spans="47:47" x14ac:dyDescent="0.25">
      <c r="AU7556" s="3"/>
    </row>
    <row r="7557" spans="47:47" x14ac:dyDescent="0.25">
      <c r="AU7557" s="3"/>
    </row>
    <row r="7558" spans="47:47" x14ac:dyDescent="0.25">
      <c r="AU7558" s="3"/>
    </row>
    <row r="7559" spans="47:47" x14ac:dyDescent="0.25">
      <c r="AU7559" s="3"/>
    </row>
    <row r="7560" spans="47:47" x14ac:dyDescent="0.25">
      <c r="AU7560" s="3"/>
    </row>
    <row r="7561" spans="47:47" x14ac:dyDescent="0.25">
      <c r="AU7561" s="3"/>
    </row>
    <row r="7562" spans="47:47" x14ac:dyDescent="0.25">
      <c r="AU7562" s="3"/>
    </row>
    <row r="7563" spans="47:47" x14ac:dyDescent="0.25">
      <c r="AU7563" s="3"/>
    </row>
    <row r="7564" spans="47:47" x14ac:dyDescent="0.25">
      <c r="AU7564" s="3"/>
    </row>
    <row r="7565" spans="47:47" x14ac:dyDescent="0.25">
      <c r="AU7565" s="3"/>
    </row>
    <row r="7566" spans="47:47" x14ac:dyDescent="0.25">
      <c r="AU7566" s="3"/>
    </row>
    <row r="7567" spans="47:47" x14ac:dyDescent="0.25">
      <c r="AU7567" s="3"/>
    </row>
    <row r="7568" spans="47:47" x14ac:dyDescent="0.25">
      <c r="AU7568" s="3"/>
    </row>
    <row r="7569" spans="47:47" x14ac:dyDescent="0.25">
      <c r="AU7569" s="3"/>
    </row>
    <row r="7570" spans="47:47" x14ac:dyDescent="0.25">
      <c r="AU7570" s="3"/>
    </row>
    <row r="7571" spans="47:47" x14ac:dyDescent="0.25">
      <c r="AU7571" s="3"/>
    </row>
    <row r="7572" spans="47:47" x14ac:dyDescent="0.25">
      <c r="AU7572" s="3"/>
    </row>
    <row r="7573" spans="47:47" x14ac:dyDescent="0.25">
      <c r="AU7573" s="3"/>
    </row>
    <row r="7574" spans="47:47" x14ac:dyDescent="0.25">
      <c r="AU7574" s="3"/>
    </row>
    <row r="7575" spans="47:47" x14ac:dyDescent="0.25">
      <c r="AU7575" s="3"/>
    </row>
    <row r="7576" spans="47:47" x14ac:dyDescent="0.25">
      <c r="AU7576" s="3"/>
    </row>
    <row r="7577" spans="47:47" x14ac:dyDescent="0.25">
      <c r="AU7577" s="3"/>
    </row>
    <row r="7578" spans="47:47" x14ac:dyDescent="0.25">
      <c r="AU7578" s="3"/>
    </row>
    <row r="7579" spans="47:47" x14ac:dyDescent="0.25">
      <c r="AU7579" s="3"/>
    </row>
    <row r="7580" spans="47:47" x14ac:dyDescent="0.25">
      <c r="AU7580" s="3"/>
    </row>
    <row r="7581" spans="47:47" x14ac:dyDescent="0.25">
      <c r="AU7581" s="3"/>
    </row>
    <row r="7582" spans="47:47" x14ac:dyDescent="0.25">
      <c r="AU7582" s="3"/>
    </row>
    <row r="7583" spans="47:47" x14ac:dyDescent="0.25">
      <c r="AU7583" s="3"/>
    </row>
    <row r="7584" spans="47:47" x14ac:dyDescent="0.25">
      <c r="AU7584" s="3"/>
    </row>
    <row r="7585" spans="47:47" x14ac:dyDescent="0.25">
      <c r="AU7585" s="3"/>
    </row>
    <row r="7586" spans="47:47" x14ac:dyDescent="0.25">
      <c r="AU7586" s="3"/>
    </row>
    <row r="7587" spans="47:47" x14ac:dyDescent="0.25">
      <c r="AU7587" s="3"/>
    </row>
    <row r="7588" spans="47:47" x14ac:dyDescent="0.25">
      <c r="AU7588" s="3"/>
    </row>
    <row r="7589" spans="47:47" x14ac:dyDescent="0.25">
      <c r="AU7589" s="3"/>
    </row>
    <row r="7590" spans="47:47" x14ac:dyDescent="0.25">
      <c r="AU7590" s="3"/>
    </row>
    <row r="7591" spans="47:47" x14ac:dyDescent="0.25">
      <c r="AU7591" s="3"/>
    </row>
    <row r="7592" spans="47:47" x14ac:dyDescent="0.25">
      <c r="AU7592" s="3"/>
    </row>
    <row r="7593" spans="47:47" x14ac:dyDescent="0.25">
      <c r="AU7593" s="3"/>
    </row>
    <row r="7594" spans="47:47" x14ac:dyDescent="0.25">
      <c r="AU7594" s="3"/>
    </row>
    <row r="7595" spans="47:47" x14ac:dyDescent="0.25">
      <c r="AU7595" s="3"/>
    </row>
    <row r="7596" spans="47:47" x14ac:dyDescent="0.25">
      <c r="AU7596" s="3"/>
    </row>
    <row r="7597" spans="47:47" x14ac:dyDescent="0.25">
      <c r="AU7597" s="3"/>
    </row>
    <row r="7598" spans="47:47" x14ac:dyDescent="0.25">
      <c r="AU7598" s="3"/>
    </row>
    <row r="7599" spans="47:47" x14ac:dyDescent="0.25">
      <c r="AU7599" s="3"/>
    </row>
    <row r="7600" spans="47:47" x14ac:dyDescent="0.25">
      <c r="AU7600" s="3"/>
    </row>
    <row r="7601" spans="47:47" x14ac:dyDescent="0.25">
      <c r="AU7601" s="3"/>
    </row>
    <row r="7602" spans="47:47" x14ac:dyDescent="0.25">
      <c r="AU7602" s="3"/>
    </row>
    <row r="7603" spans="47:47" x14ac:dyDescent="0.25">
      <c r="AU7603" s="3"/>
    </row>
    <row r="7604" spans="47:47" x14ac:dyDescent="0.25">
      <c r="AU7604" s="3"/>
    </row>
    <row r="7605" spans="47:47" x14ac:dyDescent="0.25">
      <c r="AU7605" s="3"/>
    </row>
    <row r="7606" spans="47:47" x14ac:dyDescent="0.25">
      <c r="AU7606" s="3"/>
    </row>
    <row r="7607" spans="47:47" x14ac:dyDescent="0.25">
      <c r="AU7607" s="3"/>
    </row>
    <row r="7608" spans="47:47" x14ac:dyDescent="0.25">
      <c r="AU7608" s="3"/>
    </row>
    <row r="7609" spans="47:47" x14ac:dyDescent="0.25">
      <c r="AU7609" s="3"/>
    </row>
    <row r="7610" spans="47:47" x14ac:dyDescent="0.25">
      <c r="AU7610" s="3"/>
    </row>
    <row r="7611" spans="47:47" x14ac:dyDescent="0.25">
      <c r="AU7611" s="3"/>
    </row>
    <row r="7612" spans="47:47" x14ac:dyDescent="0.25">
      <c r="AU7612" s="3"/>
    </row>
    <row r="7613" spans="47:47" x14ac:dyDescent="0.25">
      <c r="AU7613" s="3"/>
    </row>
    <row r="7614" spans="47:47" x14ac:dyDescent="0.25">
      <c r="AU7614" s="3"/>
    </row>
    <row r="7615" spans="47:47" x14ac:dyDescent="0.25">
      <c r="AU7615" s="3"/>
    </row>
    <row r="7616" spans="47:47" x14ac:dyDescent="0.25">
      <c r="AU7616" s="3"/>
    </row>
    <row r="7617" spans="47:47" x14ac:dyDescent="0.25">
      <c r="AU7617" s="3"/>
    </row>
    <row r="7618" spans="47:47" x14ac:dyDescent="0.25">
      <c r="AU7618" s="3"/>
    </row>
    <row r="7619" spans="47:47" x14ac:dyDescent="0.25">
      <c r="AU7619" s="3"/>
    </row>
    <row r="7620" spans="47:47" x14ac:dyDescent="0.25">
      <c r="AU7620" s="3"/>
    </row>
    <row r="7621" spans="47:47" x14ac:dyDescent="0.25">
      <c r="AU7621" s="3"/>
    </row>
    <row r="7622" spans="47:47" x14ac:dyDescent="0.25">
      <c r="AU7622" s="3"/>
    </row>
    <row r="7623" spans="47:47" x14ac:dyDescent="0.25">
      <c r="AU7623" s="3"/>
    </row>
    <row r="7624" spans="47:47" x14ac:dyDescent="0.25">
      <c r="AU7624" s="3"/>
    </row>
    <row r="7625" spans="47:47" x14ac:dyDescent="0.25">
      <c r="AU7625" s="3"/>
    </row>
    <row r="7626" spans="47:47" x14ac:dyDescent="0.25">
      <c r="AU7626" s="3"/>
    </row>
    <row r="7627" spans="47:47" x14ac:dyDescent="0.25">
      <c r="AU7627" s="3"/>
    </row>
    <row r="7628" spans="47:47" x14ac:dyDescent="0.25">
      <c r="AU7628" s="3"/>
    </row>
    <row r="7629" spans="47:47" x14ac:dyDescent="0.25">
      <c r="AU7629" s="3"/>
    </row>
    <row r="7630" spans="47:47" x14ac:dyDescent="0.25">
      <c r="AU7630" s="3"/>
    </row>
    <row r="7631" spans="47:47" x14ac:dyDescent="0.25">
      <c r="AU7631" s="3"/>
    </row>
    <row r="7632" spans="47:47" x14ac:dyDescent="0.25">
      <c r="AU7632" s="3"/>
    </row>
    <row r="7633" spans="47:47" x14ac:dyDescent="0.25">
      <c r="AU7633" s="3"/>
    </row>
    <row r="7634" spans="47:47" x14ac:dyDescent="0.25">
      <c r="AU7634" s="3"/>
    </row>
    <row r="7635" spans="47:47" x14ac:dyDescent="0.25">
      <c r="AU7635" s="3"/>
    </row>
    <row r="7636" spans="47:47" x14ac:dyDescent="0.25">
      <c r="AU7636" s="3"/>
    </row>
    <row r="7637" spans="47:47" x14ac:dyDescent="0.25">
      <c r="AU7637" s="3"/>
    </row>
    <row r="7638" spans="47:47" x14ac:dyDescent="0.25">
      <c r="AU7638" s="3"/>
    </row>
    <row r="7639" spans="47:47" x14ac:dyDescent="0.25">
      <c r="AU7639" s="3"/>
    </row>
    <row r="7640" spans="47:47" x14ac:dyDescent="0.25">
      <c r="AU7640" s="3"/>
    </row>
    <row r="7641" spans="47:47" x14ac:dyDescent="0.25">
      <c r="AU7641" s="3"/>
    </row>
    <row r="7642" spans="47:47" x14ac:dyDescent="0.25">
      <c r="AU7642" s="3"/>
    </row>
    <row r="7643" spans="47:47" x14ac:dyDescent="0.25">
      <c r="AU7643" s="3"/>
    </row>
    <row r="7644" spans="47:47" x14ac:dyDescent="0.25">
      <c r="AU7644" s="3"/>
    </row>
    <row r="7645" spans="47:47" x14ac:dyDescent="0.25">
      <c r="AU7645" s="3"/>
    </row>
    <row r="7646" spans="47:47" x14ac:dyDescent="0.25">
      <c r="AU7646" s="3"/>
    </row>
    <row r="7647" spans="47:47" x14ac:dyDescent="0.25">
      <c r="AU7647" s="3"/>
    </row>
    <row r="7648" spans="47:47" x14ac:dyDescent="0.25">
      <c r="AU7648" s="3"/>
    </row>
    <row r="7649" spans="47:47" x14ac:dyDescent="0.25">
      <c r="AU7649" s="3"/>
    </row>
    <row r="7650" spans="47:47" x14ac:dyDescent="0.25">
      <c r="AU7650" s="3"/>
    </row>
    <row r="7651" spans="47:47" x14ac:dyDescent="0.25">
      <c r="AU7651" s="3"/>
    </row>
    <row r="7652" spans="47:47" x14ac:dyDescent="0.25">
      <c r="AU7652" s="3"/>
    </row>
    <row r="7653" spans="47:47" x14ac:dyDescent="0.25">
      <c r="AU7653" s="3"/>
    </row>
    <row r="7654" spans="47:47" x14ac:dyDescent="0.25">
      <c r="AU7654" s="3"/>
    </row>
    <row r="7655" spans="47:47" x14ac:dyDescent="0.25">
      <c r="AU7655" s="3"/>
    </row>
    <row r="7656" spans="47:47" x14ac:dyDescent="0.25">
      <c r="AU7656" s="3"/>
    </row>
    <row r="7657" spans="47:47" x14ac:dyDescent="0.25">
      <c r="AU7657" s="3"/>
    </row>
    <row r="7658" spans="47:47" x14ac:dyDescent="0.25">
      <c r="AU7658" s="3"/>
    </row>
    <row r="7659" spans="47:47" x14ac:dyDescent="0.25">
      <c r="AU7659" s="3"/>
    </row>
    <row r="7660" spans="47:47" x14ac:dyDescent="0.25">
      <c r="AU7660" s="3"/>
    </row>
    <row r="7661" spans="47:47" x14ac:dyDescent="0.25">
      <c r="AU7661" s="3"/>
    </row>
    <row r="7662" spans="47:47" x14ac:dyDescent="0.25">
      <c r="AU7662" s="3"/>
    </row>
    <row r="7663" spans="47:47" x14ac:dyDescent="0.25">
      <c r="AU7663" s="3"/>
    </row>
    <row r="7664" spans="47:47" x14ac:dyDescent="0.25">
      <c r="AU7664" s="3"/>
    </row>
    <row r="7665" spans="47:47" x14ac:dyDescent="0.25">
      <c r="AU7665" s="3"/>
    </row>
    <row r="7666" spans="47:47" x14ac:dyDescent="0.25">
      <c r="AU7666" s="3"/>
    </row>
    <row r="7667" spans="47:47" x14ac:dyDescent="0.25">
      <c r="AU7667" s="3"/>
    </row>
    <row r="7668" spans="47:47" x14ac:dyDescent="0.25">
      <c r="AU7668" s="3"/>
    </row>
    <row r="7669" spans="47:47" x14ac:dyDescent="0.25">
      <c r="AU7669" s="3"/>
    </row>
    <row r="7670" spans="47:47" x14ac:dyDescent="0.25">
      <c r="AU7670" s="3"/>
    </row>
    <row r="7671" spans="47:47" x14ac:dyDescent="0.25">
      <c r="AU7671" s="3"/>
    </row>
    <row r="7672" spans="47:47" x14ac:dyDescent="0.25">
      <c r="AU7672" s="3"/>
    </row>
    <row r="7673" spans="47:47" x14ac:dyDescent="0.25">
      <c r="AU7673" s="3"/>
    </row>
    <row r="7674" spans="47:47" x14ac:dyDescent="0.25">
      <c r="AU7674" s="3"/>
    </row>
    <row r="7675" spans="47:47" x14ac:dyDescent="0.25">
      <c r="AU7675" s="3"/>
    </row>
    <row r="7676" spans="47:47" x14ac:dyDescent="0.25">
      <c r="AU7676" s="3"/>
    </row>
    <row r="7677" spans="47:47" x14ac:dyDescent="0.25">
      <c r="AU7677" s="3"/>
    </row>
    <row r="7678" spans="47:47" x14ac:dyDescent="0.25">
      <c r="AU7678" s="3"/>
    </row>
    <row r="7679" spans="47:47" x14ac:dyDescent="0.25">
      <c r="AU7679" s="3"/>
    </row>
    <row r="7680" spans="47:47" x14ac:dyDescent="0.25">
      <c r="AU7680" s="3"/>
    </row>
    <row r="7681" spans="47:47" x14ac:dyDescent="0.25">
      <c r="AU7681" s="3"/>
    </row>
    <row r="7682" spans="47:47" x14ac:dyDescent="0.25">
      <c r="AU7682" s="3"/>
    </row>
    <row r="7683" spans="47:47" x14ac:dyDescent="0.25">
      <c r="AU7683" s="3"/>
    </row>
    <row r="7684" spans="47:47" x14ac:dyDescent="0.25">
      <c r="AU7684" s="3"/>
    </row>
    <row r="7685" spans="47:47" x14ac:dyDescent="0.25">
      <c r="AU7685" s="3"/>
    </row>
    <row r="7686" spans="47:47" x14ac:dyDescent="0.25">
      <c r="AU7686" s="3"/>
    </row>
    <row r="7687" spans="47:47" x14ac:dyDescent="0.25">
      <c r="AU7687" s="3"/>
    </row>
    <row r="7688" spans="47:47" x14ac:dyDescent="0.25">
      <c r="AU7688" s="3"/>
    </row>
    <row r="7689" spans="47:47" x14ac:dyDescent="0.25">
      <c r="AU7689" s="3"/>
    </row>
    <row r="7690" spans="47:47" x14ac:dyDescent="0.25">
      <c r="AU7690" s="3"/>
    </row>
    <row r="7691" spans="47:47" x14ac:dyDescent="0.25">
      <c r="AU7691" s="3"/>
    </row>
    <row r="7692" spans="47:47" x14ac:dyDescent="0.25">
      <c r="AU7692" s="3"/>
    </row>
    <row r="7693" spans="47:47" x14ac:dyDescent="0.25">
      <c r="AU7693" s="3"/>
    </row>
    <row r="7694" spans="47:47" x14ac:dyDescent="0.25">
      <c r="AU7694" s="3"/>
    </row>
    <row r="7695" spans="47:47" x14ac:dyDescent="0.25">
      <c r="AU7695" s="3"/>
    </row>
    <row r="7696" spans="47:47" x14ac:dyDescent="0.25">
      <c r="AU7696" s="3"/>
    </row>
    <row r="7697" spans="47:47" x14ac:dyDescent="0.25">
      <c r="AU7697" s="3"/>
    </row>
    <row r="7698" spans="47:47" x14ac:dyDescent="0.25">
      <c r="AU7698" s="3"/>
    </row>
    <row r="7699" spans="47:47" x14ac:dyDescent="0.25">
      <c r="AU7699" s="3"/>
    </row>
    <row r="7700" spans="47:47" x14ac:dyDescent="0.25">
      <c r="AU7700" s="3"/>
    </row>
    <row r="7701" spans="47:47" x14ac:dyDescent="0.25">
      <c r="AU7701" s="3"/>
    </row>
    <row r="7702" spans="47:47" x14ac:dyDescent="0.25">
      <c r="AU7702" s="3"/>
    </row>
    <row r="7703" spans="47:47" x14ac:dyDescent="0.25">
      <c r="AU7703" s="3"/>
    </row>
    <row r="7704" spans="47:47" x14ac:dyDescent="0.25">
      <c r="AU7704" s="3"/>
    </row>
    <row r="7705" spans="47:47" x14ac:dyDescent="0.25">
      <c r="AU7705" s="3"/>
    </row>
    <row r="7706" spans="47:47" x14ac:dyDescent="0.25">
      <c r="AU7706" s="3"/>
    </row>
    <row r="7707" spans="47:47" x14ac:dyDescent="0.25">
      <c r="AU7707" s="3"/>
    </row>
    <row r="7708" spans="47:47" x14ac:dyDescent="0.25">
      <c r="AU7708" s="3"/>
    </row>
    <row r="7709" spans="47:47" x14ac:dyDescent="0.25">
      <c r="AU7709" s="3"/>
    </row>
    <row r="7710" spans="47:47" x14ac:dyDescent="0.25">
      <c r="AU7710" s="3"/>
    </row>
    <row r="7711" spans="47:47" x14ac:dyDescent="0.25">
      <c r="AU7711" s="3"/>
    </row>
    <row r="7712" spans="47:47" x14ac:dyDescent="0.25">
      <c r="AU7712" s="3"/>
    </row>
    <row r="7713" spans="47:47" x14ac:dyDescent="0.25">
      <c r="AU7713" s="3"/>
    </row>
    <row r="7714" spans="47:47" x14ac:dyDescent="0.25">
      <c r="AU7714" s="3"/>
    </row>
    <row r="7715" spans="47:47" x14ac:dyDescent="0.25">
      <c r="AU7715" s="3"/>
    </row>
    <row r="7716" spans="47:47" x14ac:dyDescent="0.25">
      <c r="AU7716" s="3"/>
    </row>
    <row r="7717" spans="47:47" x14ac:dyDescent="0.25">
      <c r="AU7717" s="3"/>
    </row>
    <row r="7718" spans="47:47" x14ac:dyDescent="0.25">
      <c r="AU7718" s="3"/>
    </row>
    <row r="7719" spans="47:47" x14ac:dyDescent="0.25">
      <c r="AU7719" s="3"/>
    </row>
    <row r="7720" spans="47:47" x14ac:dyDescent="0.25">
      <c r="AU7720" s="3"/>
    </row>
    <row r="7721" spans="47:47" x14ac:dyDescent="0.25">
      <c r="AU7721" s="3"/>
    </row>
    <row r="7722" spans="47:47" x14ac:dyDescent="0.25">
      <c r="AU7722" s="3"/>
    </row>
    <row r="7723" spans="47:47" x14ac:dyDescent="0.25">
      <c r="AU7723" s="3"/>
    </row>
    <row r="7724" spans="47:47" x14ac:dyDescent="0.25">
      <c r="AU7724" s="3"/>
    </row>
    <row r="7725" spans="47:47" x14ac:dyDescent="0.25">
      <c r="AU7725" s="3"/>
    </row>
    <row r="7726" spans="47:47" x14ac:dyDescent="0.25">
      <c r="AU7726" s="3"/>
    </row>
    <row r="7727" spans="47:47" x14ac:dyDescent="0.25">
      <c r="AU7727" s="3"/>
    </row>
    <row r="7728" spans="47:47" x14ac:dyDescent="0.25">
      <c r="AU7728" s="3"/>
    </row>
    <row r="7729" spans="47:47" x14ac:dyDescent="0.25">
      <c r="AU7729" s="3"/>
    </row>
    <row r="7730" spans="47:47" x14ac:dyDescent="0.25">
      <c r="AU7730" s="3"/>
    </row>
    <row r="7731" spans="47:47" x14ac:dyDescent="0.25">
      <c r="AU7731" s="3"/>
    </row>
    <row r="7732" spans="47:47" x14ac:dyDescent="0.25">
      <c r="AU7732" s="3"/>
    </row>
    <row r="7733" spans="47:47" x14ac:dyDescent="0.25">
      <c r="AU7733" s="3"/>
    </row>
    <row r="7734" spans="47:47" x14ac:dyDescent="0.25">
      <c r="AU7734" s="3"/>
    </row>
    <row r="7735" spans="47:47" x14ac:dyDescent="0.25">
      <c r="AU7735" s="3"/>
    </row>
    <row r="7736" spans="47:47" x14ac:dyDescent="0.25">
      <c r="AU7736" s="3"/>
    </row>
    <row r="7737" spans="47:47" x14ac:dyDescent="0.25">
      <c r="AU7737" s="3"/>
    </row>
    <row r="7738" spans="47:47" x14ac:dyDescent="0.25">
      <c r="AU7738" s="3"/>
    </row>
    <row r="7739" spans="47:47" x14ac:dyDescent="0.25">
      <c r="AU7739" s="3"/>
    </row>
    <row r="7740" spans="47:47" x14ac:dyDescent="0.25">
      <c r="AU7740" s="3"/>
    </row>
    <row r="7741" spans="47:47" x14ac:dyDescent="0.25">
      <c r="AU7741" s="3"/>
    </row>
    <row r="7742" spans="47:47" x14ac:dyDescent="0.25">
      <c r="AU7742" s="3"/>
    </row>
    <row r="7743" spans="47:47" x14ac:dyDescent="0.25">
      <c r="AU7743" s="3"/>
    </row>
    <row r="7744" spans="47:47" x14ac:dyDescent="0.25">
      <c r="AU7744" s="3"/>
    </row>
    <row r="7745" spans="47:47" x14ac:dyDescent="0.25">
      <c r="AU7745" s="3"/>
    </row>
    <row r="7746" spans="47:47" x14ac:dyDescent="0.25">
      <c r="AU7746" s="3"/>
    </row>
    <row r="7747" spans="47:47" x14ac:dyDescent="0.25">
      <c r="AU7747" s="3"/>
    </row>
    <row r="7748" spans="47:47" x14ac:dyDescent="0.25">
      <c r="AU7748" s="3"/>
    </row>
    <row r="7749" spans="47:47" x14ac:dyDescent="0.25">
      <c r="AU7749" s="3"/>
    </row>
    <row r="7750" spans="47:47" x14ac:dyDescent="0.25">
      <c r="AU7750" s="3"/>
    </row>
    <row r="7751" spans="47:47" x14ac:dyDescent="0.25">
      <c r="AU7751" s="3"/>
    </row>
    <row r="7752" spans="47:47" x14ac:dyDescent="0.25">
      <c r="AU7752" s="3"/>
    </row>
    <row r="7753" spans="47:47" x14ac:dyDescent="0.25">
      <c r="AU7753" s="3"/>
    </row>
    <row r="7754" spans="47:47" x14ac:dyDescent="0.25">
      <c r="AU7754" s="3"/>
    </row>
    <row r="7755" spans="47:47" x14ac:dyDescent="0.25">
      <c r="AU7755" s="3"/>
    </row>
    <row r="7756" spans="47:47" x14ac:dyDescent="0.25">
      <c r="AU7756" s="3"/>
    </row>
    <row r="7757" spans="47:47" x14ac:dyDescent="0.25">
      <c r="AU7757" s="3"/>
    </row>
    <row r="7758" spans="47:47" x14ac:dyDescent="0.25">
      <c r="AU7758" s="3"/>
    </row>
    <row r="7759" spans="47:47" x14ac:dyDescent="0.25">
      <c r="AU7759" s="3"/>
    </row>
    <row r="7760" spans="47:47" x14ac:dyDescent="0.25">
      <c r="AU7760" s="3"/>
    </row>
    <row r="7761" spans="47:47" x14ac:dyDescent="0.25">
      <c r="AU7761" s="3"/>
    </row>
    <row r="7762" spans="47:47" x14ac:dyDescent="0.25">
      <c r="AU7762" s="3"/>
    </row>
    <row r="7763" spans="47:47" x14ac:dyDescent="0.25">
      <c r="AU7763" s="3"/>
    </row>
    <row r="7764" spans="47:47" x14ac:dyDescent="0.25">
      <c r="AU7764" s="3"/>
    </row>
    <row r="7765" spans="47:47" x14ac:dyDescent="0.25">
      <c r="AU7765" s="3"/>
    </row>
    <row r="7766" spans="47:47" x14ac:dyDescent="0.25">
      <c r="AU7766" s="3"/>
    </row>
    <row r="7767" spans="47:47" x14ac:dyDescent="0.25">
      <c r="AU7767" s="3"/>
    </row>
    <row r="7768" spans="47:47" x14ac:dyDescent="0.25">
      <c r="AU7768" s="3"/>
    </row>
    <row r="7769" spans="47:47" x14ac:dyDescent="0.25">
      <c r="AU7769" s="3"/>
    </row>
    <row r="7770" spans="47:47" x14ac:dyDescent="0.25">
      <c r="AU7770" s="3"/>
    </row>
    <row r="7771" spans="47:47" x14ac:dyDescent="0.25">
      <c r="AU7771" s="3"/>
    </row>
    <row r="7772" spans="47:47" x14ac:dyDescent="0.25">
      <c r="AU7772" s="3"/>
    </row>
    <row r="7773" spans="47:47" x14ac:dyDescent="0.25">
      <c r="AU7773" s="3"/>
    </row>
    <row r="7774" spans="47:47" x14ac:dyDescent="0.25">
      <c r="AU7774" s="3"/>
    </row>
    <row r="7775" spans="47:47" x14ac:dyDescent="0.25">
      <c r="AU7775" s="3"/>
    </row>
    <row r="7776" spans="47:47" x14ac:dyDescent="0.25">
      <c r="AU7776" s="3"/>
    </row>
    <row r="7777" spans="47:47" x14ac:dyDescent="0.25">
      <c r="AU7777" s="3"/>
    </row>
    <row r="7778" spans="47:47" x14ac:dyDescent="0.25">
      <c r="AU7778" s="3"/>
    </row>
    <row r="7779" spans="47:47" x14ac:dyDescent="0.25">
      <c r="AU7779" s="3"/>
    </row>
    <row r="7780" spans="47:47" x14ac:dyDescent="0.25">
      <c r="AU7780" s="3"/>
    </row>
    <row r="7781" spans="47:47" x14ac:dyDescent="0.25">
      <c r="AU7781" s="3"/>
    </row>
    <row r="7782" spans="47:47" x14ac:dyDescent="0.25">
      <c r="AU7782" s="3"/>
    </row>
    <row r="7783" spans="47:47" x14ac:dyDescent="0.25">
      <c r="AU7783" s="3"/>
    </row>
    <row r="7784" spans="47:47" x14ac:dyDescent="0.25">
      <c r="AU7784" s="3"/>
    </row>
    <row r="7785" spans="47:47" x14ac:dyDescent="0.25">
      <c r="AU7785" s="3"/>
    </row>
    <row r="7786" spans="47:47" x14ac:dyDescent="0.25">
      <c r="AU7786" s="3"/>
    </row>
    <row r="7787" spans="47:47" x14ac:dyDescent="0.25">
      <c r="AU7787" s="3"/>
    </row>
    <row r="7788" spans="47:47" x14ac:dyDescent="0.25">
      <c r="AU7788" s="3"/>
    </row>
    <row r="7789" spans="47:47" x14ac:dyDescent="0.25">
      <c r="AU7789" s="3"/>
    </row>
    <row r="7790" spans="47:47" x14ac:dyDescent="0.25">
      <c r="AU7790" s="3"/>
    </row>
    <row r="7791" spans="47:47" x14ac:dyDescent="0.25">
      <c r="AU7791" s="3"/>
    </row>
    <row r="7792" spans="47:47" x14ac:dyDescent="0.25">
      <c r="AU7792" s="3"/>
    </row>
    <row r="7793" spans="47:47" x14ac:dyDescent="0.25">
      <c r="AU7793" s="3"/>
    </row>
    <row r="7794" spans="47:47" x14ac:dyDescent="0.25">
      <c r="AU7794" s="3"/>
    </row>
    <row r="7795" spans="47:47" x14ac:dyDescent="0.25">
      <c r="AU7795" s="3"/>
    </row>
    <row r="7796" spans="47:47" x14ac:dyDescent="0.25">
      <c r="AU7796" s="3"/>
    </row>
    <row r="7797" spans="47:47" x14ac:dyDescent="0.25">
      <c r="AU7797" s="3"/>
    </row>
    <row r="7798" spans="47:47" x14ac:dyDescent="0.25">
      <c r="AU7798" s="3"/>
    </row>
    <row r="7799" spans="47:47" x14ac:dyDescent="0.25">
      <c r="AU7799" s="3"/>
    </row>
    <row r="7800" spans="47:47" x14ac:dyDescent="0.25">
      <c r="AU7800" s="3"/>
    </row>
    <row r="7801" spans="47:47" x14ac:dyDescent="0.25">
      <c r="AU7801" s="3"/>
    </row>
    <row r="7802" spans="47:47" x14ac:dyDescent="0.25">
      <c r="AU7802" s="3"/>
    </row>
    <row r="7803" spans="47:47" x14ac:dyDescent="0.25">
      <c r="AU7803" s="3"/>
    </row>
    <row r="7804" spans="47:47" x14ac:dyDescent="0.25">
      <c r="AU7804" s="3"/>
    </row>
    <row r="7805" spans="47:47" x14ac:dyDescent="0.25">
      <c r="AU7805" s="3"/>
    </row>
    <row r="7806" spans="47:47" x14ac:dyDescent="0.25">
      <c r="AU7806" s="3"/>
    </row>
    <row r="7807" spans="47:47" x14ac:dyDescent="0.25">
      <c r="AU7807" s="3"/>
    </row>
    <row r="7808" spans="47:47" x14ac:dyDescent="0.25">
      <c r="AU7808" s="3"/>
    </row>
    <row r="7809" spans="47:47" x14ac:dyDescent="0.25">
      <c r="AU7809" s="3"/>
    </row>
    <row r="7810" spans="47:47" x14ac:dyDescent="0.25">
      <c r="AU7810" s="3"/>
    </row>
    <row r="7811" spans="47:47" x14ac:dyDescent="0.25">
      <c r="AU7811" s="3"/>
    </row>
    <row r="7812" spans="47:47" x14ac:dyDescent="0.25">
      <c r="AU7812" s="3"/>
    </row>
    <row r="7813" spans="47:47" x14ac:dyDescent="0.25">
      <c r="AU7813" s="3"/>
    </row>
    <row r="7814" spans="47:47" x14ac:dyDescent="0.25">
      <c r="AU7814" s="3"/>
    </row>
    <row r="7815" spans="47:47" x14ac:dyDescent="0.25">
      <c r="AU7815" s="3"/>
    </row>
    <row r="7816" spans="47:47" x14ac:dyDescent="0.25">
      <c r="AU7816" s="3"/>
    </row>
    <row r="7817" spans="47:47" x14ac:dyDescent="0.25">
      <c r="AU7817" s="3"/>
    </row>
    <row r="7818" spans="47:47" x14ac:dyDescent="0.25">
      <c r="AU7818" s="3"/>
    </row>
    <row r="7819" spans="47:47" x14ac:dyDescent="0.25">
      <c r="AU7819" s="3"/>
    </row>
    <row r="7820" spans="47:47" x14ac:dyDescent="0.25">
      <c r="AU7820" s="3"/>
    </row>
    <row r="7821" spans="47:47" x14ac:dyDescent="0.25">
      <c r="AU7821" s="3"/>
    </row>
    <row r="7822" spans="47:47" x14ac:dyDescent="0.25">
      <c r="AU7822" s="3"/>
    </row>
    <row r="7823" spans="47:47" x14ac:dyDescent="0.25">
      <c r="AU7823" s="3"/>
    </row>
    <row r="7824" spans="47:47" x14ac:dyDescent="0.25">
      <c r="AU7824" s="3"/>
    </row>
    <row r="7825" spans="47:47" x14ac:dyDescent="0.25">
      <c r="AU7825" s="3"/>
    </row>
    <row r="7826" spans="47:47" x14ac:dyDescent="0.25">
      <c r="AU7826" s="3"/>
    </row>
    <row r="7827" spans="47:47" x14ac:dyDescent="0.25">
      <c r="AU7827" s="3"/>
    </row>
    <row r="7828" spans="47:47" x14ac:dyDescent="0.25">
      <c r="AU7828" s="3"/>
    </row>
    <row r="7829" spans="47:47" x14ac:dyDescent="0.25">
      <c r="AU7829" s="3"/>
    </row>
    <row r="7830" spans="47:47" x14ac:dyDescent="0.25">
      <c r="AU7830" s="3"/>
    </row>
    <row r="7831" spans="47:47" x14ac:dyDescent="0.25">
      <c r="AU7831" s="3"/>
    </row>
    <row r="7832" spans="47:47" x14ac:dyDescent="0.25">
      <c r="AU7832" s="3"/>
    </row>
    <row r="7833" spans="47:47" x14ac:dyDescent="0.25">
      <c r="AU7833" s="3"/>
    </row>
    <row r="7834" spans="47:47" x14ac:dyDescent="0.25">
      <c r="AU7834" s="3"/>
    </row>
    <row r="7835" spans="47:47" x14ac:dyDescent="0.25">
      <c r="AU7835" s="3"/>
    </row>
    <row r="7836" spans="47:47" x14ac:dyDescent="0.25">
      <c r="AU7836" s="3"/>
    </row>
    <row r="7837" spans="47:47" x14ac:dyDescent="0.25">
      <c r="AU7837" s="3"/>
    </row>
    <row r="7838" spans="47:47" x14ac:dyDescent="0.25">
      <c r="AU7838" s="3"/>
    </row>
    <row r="7839" spans="47:47" x14ac:dyDescent="0.25">
      <c r="AU7839" s="3"/>
    </row>
    <row r="7840" spans="47:47" x14ac:dyDescent="0.25">
      <c r="AU7840" s="3"/>
    </row>
    <row r="7841" spans="47:47" x14ac:dyDescent="0.25">
      <c r="AU7841" s="3"/>
    </row>
    <row r="7842" spans="47:47" x14ac:dyDescent="0.25">
      <c r="AU7842" s="3"/>
    </row>
    <row r="7843" spans="47:47" x14ac:dyDescent="0.25">
      <c r="AU7843" s="3"/>
    </row>
    <row r="7844" spans="47:47" x14ac:dyDescent="0.25">
      <c r="AU7844" s="3"/>
    </row>
    <row r="7845" spans="47:47" x14ac:dyDescent="0.25">
      <c r="AU7845" s="3"/>
    </row>
    <row r="7846" spans="47:47" x14ac:dyDescent="0.25">
      <c r="AU7846" s="3"/>
    </row>
    <row r="7847" spans="47:47" x14ac:dyDescent="0.25">
      <c r="AU7847" s="3"/>
    </row>
    <row r="7848" spans="47:47" x14ac:dyDescent="0.25">
      <c r="AU7848" s="3"/>
    </row>
    <row r="7849" spans="47:47" x14ac:dyDescent="0.25">
      <c r="AU7849" s="3"/>
    </row>
    <row r="7850" spans="47:47" x14ac:dyDescent="0.25">
      <c r="AU7850" s="3"/>
    </row>
    <row r="7851" spans="47:47" x14ac:dyDescent="0.25">
      <c r="AU7851" s="3"/>
    </row>
    <row r="7852" spans="47:47" x14ac:dyDescent="0.25">
      <c r="AU7852" s="3"/>
    </row>
    <row r="7853" spans="47:47" x14ac:dyDescent="0.25">
      <c r="AU7853" s="3"/>
    </row>
    <row r="7854" spans="47:47" x14ac:dyDescent="0.25">
      <c r="AU7854" s="3"/>
    </row>
    <row r="7855" spans="47:47" x14ac:dyDescent="0.25">
      <c r="AU7855" s="3"/>
    </row>
    <row r="7856" spans="47:47" x14ac:dyDescent="0.25">
      <c r="AU7856" s="3"/>
    </row>
    <row r="7857" spans="47:47" x14ac:dyDescent="0.25">
      <c r="AU7857" s="3"/>
    </row>
    <row r="7858" spans="47:47" x14ac:dyDescent="0.25">
      <c r="AU7858" s="3"/>
    </row>
    <row r="7859" spans="47:47" x14ac:dyDescent="0.25">
      <c r="AU7859" s="3"/>
    </row>
    <row r="7860" spans="47:47" x14ac:dyDescent="0.25">
      <c r="AU7860" s="3"/>
    </row>
    <row r="7861" spans="47:47" x14ac:dyDescent="0.25">
      <c r="AU7861" s="3"/>
    </row>
    <row r="7862" spans="47:47" x14ac:dyDescent="0.25">
      <c r="AU7862" s="3"/>
    </row>
    <row r="7863" spans="47:47" x14ac:dyDescent="0.25">
      <c r="AU7863" s="3"/>
    </row>
    <row r="7864" spans="47:47" x14ac:dyDescent="0.25">
      <c r="AU7864" s="3"/>
    </row>
    <row r="7865" spans="47:47" x14ac:dyDescent="0.25">
      <c r="AU7865" s="3"/>
    </row>
    <row r="7866" spans="47:47" x14ac:dyDescent="0.25">
      <c r="AU7866" s="3"/>
    </row>
    <row r="7867" spans="47:47" x14ac:dyDescent="0.25">
      <c r="AU7867" s="3"/>
    </row>
    <row r="7868" spans="47:47" x14ac:dyDescent="0.25">
      <c r="AU7868" s="3"/>
    </row>
    <row r="7869" spans="47:47" x14ac:dyDescent="0.25">
      <c r="AU7869" s="3"/>
    </row>
    <row r="7870" spans="47:47" x14ac:dyDescent="0.25">
      <c r="AU7870" s="3"/>
    </row>
    <row r="7871" spans="47:47" x14ac:dyDescent="0.25">
      <c r="AU7871" s="3"/>
    </row>
    <row r="7872" spans="47:47" x14ac:dyDescent="0.25">
      <c r="AU7872" s="3"/>
    </row>
    <row r="7873" spans="47:47" x14ac:dyDescent="0.25">
      <c r="AU7873" s="3"/>
    </row>
    <row r="7874" spans="47:47" x14ac:dyDescent="0.25">
      <c r="AU7874" s="3"/>
    </row>
    <row r="7875" spans="47:47" x14ac:dyDescent="0.25">
      <c r="AU7875" s="3"/>
    </row>
    <row r="7876" spans="47:47" x14ac:dyDescent="0.25">
      <c r="AU7876" s="3"/>
    </row>
    <row r="7877" spans="47:47" x14ac:dyDescent="0.25">
      <c r="AU7877" s="3"/>
    </row>
    <row r="7878" spans="47:47" x14ac:dyDescent="0.25">
      <c r="AU7878" s="3"/>
    </row>
    <row r="7879" spans="47:47" x14ac:dyDescent="0.25">
      <c r="AU7879" s="3"/>
    </row>
    <row r="7880" spans="47:47" x14ac:dyDescent="0.25">
      <c r="AU7880" s="3"/>
    </row>
    <row r="7881" spans="47:47" x14ac:dyDescent="0.25">
      <c r="AU7881" s="3"/>
    </row>
    <row r="7882" spans="47:47" x14ac:dyDescent="0.25">
      <c r="AU7882" s="3"/>
    </row>
    <row r="7883" spans="47:47" x14ac:dyDescent="0.25">
      <c r="AU7883" s="3"/>
    </row>
    <row r="7884" spans="47:47" x14ac:dyDescent="0.25">
      <c r="AU7884" s="3"/>
    </row>
    <row r="7885" spans="47:47" x14ac:dyDescent="0.25">
      <c r="AU7885" s="3"/>
    </row>
    <row r="7886" spans="47:47" x14ac:dyDescent="0.25">
      <c r="AU7886" s="3"/>
    </row>
    <row r="7887" spans="47:47" x14ac:dyDescent="0.25">
      <c r="AU7887" s="3"/>
    </row>
    <row r="7888" spans="47:47" x14ac:dyDescent="0.25">
      <c r="AU7888" s="3"/>
    </row>
    <row r="7889" spans="47:47" x14ac:dyDescent="0.25">
      <c r="AU7889" s="3"/>
    </row>
    <row r="7890" spans="47:47" x14ac:dyDescent="0.25">
      <c r="AU7890" s="3"/>
    </row>
    <row r="7891" spans="47:47" x14ac:dyDescent="0.25">
      <c r="AU7891" s="3"/>
    </row>
    <row r="7892" spans="47:47" x14ac:dyDescent="0.25">
      <c r="AU7892" s="3"/>
    </row>
    <row r="7893" spans="47:47" x14ac:dyDescent="0.25">
      <c r="AU7893" s="3"/>
    </row>
    <row r="7894" spans="47:47" x14ac:dyDescent="0.25">
      <c r="AU7894" s="3"/>
    </row>
    <row r="7895" spans="47:47" x14ac:dyDescent="0.25">
      <c r="AU7895" s="3"/>
    </row>
    <row r="7896" spans="47:47" x14ac:dyDescent="0.25">
      <c r="AU7896" s="3"/>
    </row>
    <row r="7897" spans="47:47" x14ac:dyDescent="0.25">
      <c r="AU7897" s="3"/>
    </row>
    <row r="7898" spans="47:47" x14ac:dyDescent="0.25">
      <c r="AU7898" s="3"/>
    </row>
    <row r="7899" spans="47:47" x14ac:dyDescent="0.25">
      <c r="AU7899" s="3"/>
    </row>
    <row r="7900" spans="47:47" x14ac:dyDescent="0.25">
      <c r="AU7900" s="3"/>
    </row>
    <row r="7901" spans="47:47" x14ac:dyDescent="0.25">
      <c r="AU7901" s="3"/>
    </row>
    <row r="7902" spans="47:47" x14ac:dyDescent="0.25">
      <c r="AU7902" s="3"/>
    </row>
    <row r="7903" spans="47:47" x14ac:dyDescent="0.25">
      <c r="AU7903" s="3"/>
    </row>
    <row r="7904" spans="47:47" x14ac:dyDescent="0.25">
      <c r="AU7904" s="3"/>
    </row>
    <row r="7905" spans="47:47" x14ac:dyDescent="0.25">
      <c r="AU7905" s="3"/>
    </row>
    <row r="7906" spans="47:47" x14ac:dyDescent="0.25">
      <c r="AU7906" s="3"/>
    </row>
    <row r="7907" spans="47:47" x14ac:dyDescent="0.25">
      <c r="AU7907" s="3"/>
    </row>
    <row r="7908" spans="47:47" x14ac:dyDescent="0.25">
      <c r="AU7908" s="3"/>
    </row>
    <row r="7909" spans="47:47" x14ac:dyDescent="0.25">
      <c r="AU7909" s="3"/>
    </row>
    <row r="7910" spans="47:47" x14ac:dyDescent="0.25">
      <c r="AU7910" s="3"/>
    </row>
    <row r="7911" spans="47:47" x14ac:dyDescent="0.25">
      <c r="AU7911" s="3"/>
    </row>
    <row r="7912" spans="47:47" x14ac:dyDescent="0.25">
      <c r="AU7912" s="3"/>
    </row>
    <row r="7913" spans="47:47" x14ac:dyDescent="0.25">
      <c r="AU7913" s="3"/>
    </row>
    <row r="7914" spans="47:47" x14ac:dyDescent="0.25">
      <c r="AU7914" s="3"/>
    </row>
    <row r="7915" spans="47:47" x14ac:dyDescent="0.25">
      <c r="AU7915" s="3"/>
    </row>
    <row r="7916" spans="47:47" x14ac:dyDescent="0.25">
      <c r="AU7916" s="3"/>
    </row>
    <row r="7917" spans="47:47" x14ac:dyDescent="0.25">
      <c r="AU7917" s="3"/>
    </row>
    <row r="7918" spans="47:47" x14ac:dyDescent="0.25">
      <c r="AU7918" s="3"/>
    </row>
    <row r="7919" spans="47:47" x14ac:dyDescent="0.25">
      <c r="AU7919" s="3"/>
    </row>
    <row r="7920" spans="47:47" x14ac:dyDescent="0.25">
      <c r="AU7920" s="3"/>
    </row>
    <row r="7921" spans="47:47" x14ac:dyDescent="0.25">
      <c r="AU7921" s="3"/>
    </row>
    <row r="7922" spans="47:47" x14ac:dyDescent="0.25">
      <c r="AU7922" s="3"/>
    </row>
    <row r="7923" spans="47:47" x14ac:dyDescent="0.25">
      <c r="AU7923" s="3"/>
    </row>
    <row r="7924" spans="47:47" x14ac:dyDescent="0.25">
      <c r="AU7924" s="3"/>
    </row>
    <row r="7925" spans="47:47" x14ac:dyDescent="0.25">
      <c r="AU7925" s="3"/>
    </row>
    <row r="7926" spans="47:47" x14ac:dyDescent="0.25">
      <c r="AU7926" s="3"/>
    </row>
    <row r="7927" spans="47:47" x14ac:dyDescent="0.25">
      <c r="AU7927" s="3"/>
    </row>
    <row r="7928" spans="47:47" x14ac:dyDescent="0.25">
      <c r="AU7928" s="3"/>
    </row>
    <row r="7929" spans="47:47" x14ac:dyDescent="0.25">
      <c r="AU7929" s="3"/>
    </row>
    <row r="7930" spans="47:47" x14ac:dyDescent="0.25">
      <c r="AU7930" s="3"/>
    </row>
    <row r="7931" spans="47:47" x14ac:dyDescent="0.25">
      <c r="AU7931" s="3"/>
    </row>
    <row r="7932" spans="47:47" x14ac:dyDescent="0.25">
      <c r="AU7932" s="3"/>
    </row>
    <row r="7933" spans="47:47" x14ac:dyDescent="0.25">
      <c r="AU7933" s="3"/>
    </row>
    <row r="7934" spans="47:47" x14ac:dyDescent="0.25">
      <c r="AU7934" s="3"/>
    </row>
    <row r="7935" spans="47:47" x14ac:dyDescent="0.25">
      <c r="AU7935" s="3"/>
    </row>
    <row r="7936" spans="47:47" x14ac:dyDescent="0.25">
      <c r="AU7936" s="3"/>
    </row>
    <row r="7937" spans="47:47" x14ac:dyDescent="0.25">
      <c r="AU7937" s="3"/>
    </row>
    <row r="7938" spans="47:47" x14ac:dyDescent="0.25">
      <c r="AU7938" s="3"/>
    </row>
    <row r="7939" spans="47:47" x14ac:dyDescent="0.25">
      <c r="AU7939" s="3"/>
    </row>
    <row r="7940" spans="47:47" x14ac:dyDescent="0.25">
      <c r="AU7940" s="3"/>
    </row>
    <row r="7941" spans="47:47" x14ac:dyDescent="0.25">
      <c r="AU7941" s="3"/>
    </row>
    <row r="7942" spans="47:47" x14ac:dyDescent="0.25">
      <c r="AU7942" s="3"/>
    </row>
    <row r="7943" spans="47:47" x14ac:dyDescent="0.25">
      <c r="AU7943" s="3"/>
    </row>
    <row r="7944" spans="47:47" x14ac:dyDescent="0.25">
      <c r="AU7944" s="3"/>
    </row>
    <row r="7945" spans="47:47" x14ac:dyDescent="0.25">
      <c r="AU7945" s="3"/>
    </row>
    <row r="7946" spans="47:47" x14ac:dyDescent="0.25">
      <c r="AU7946" s="3"/>
    </row>
    <row r="7947" spans="47:47" x14ac:dyDescent="0.25">
      <c r="AU7947" s="3"/>
    </row>
    <row r="7948" spans="47:47" x14ac:dyDescent="0.25">
      <c r="AU7948" s="3"/>
    </row>
    <row r="7949" spans="47:47" x14ac:dyDescent="0.25">
      <c r="AU7949" s="3"/>
    </row>
    <row r="7950" spans="47:47" x14ac:dyDescent="0.25">
      <c r="AU7950" s="3"/>
    </row>
    <row r="7951" spans="47:47" x14ac:dyDescent="0.25">
      <c r="AU7951" s="3"/>
    </row>
    <row r="7952" spans="47:47" x14ac:dyDescent="0.25">
      <c r="AU7952" s="3"/>
    </row>
    <row r="7953" spans="47:47" x14ac:dyDescent="0.25">
      <c r="AU7953" s="3"/>
    </row>
    <row r="7954" spans="47:47" x14ac:dyDescent="0.25">
      <c r="AU7954" s="3"/>
    </row>
    <row r="7955" spans="47:47" x14ac:dyDescent="0.25">
      <c r="AU7955" s="3"/>
    </row>
    <row r="7956" spans="47:47" x14ac:dyDescent="0.25">
      <c r="AU7956" s="3"/>
    </row>
    <row r="7957" spans="47:47" x14ac:dyDescent="0.25">
      <c r="AU7957" s="3"/>
    </row>
    <row r="7958" spans="47:47" x14ac:dyDescent="0.25">
      <c r="AU7958" s="3"/>
    </row>
    <row r="7959" spans="47:47" x14ac:dyDescent="0.25">
      <c r="AU7959" s="3"/>
    </row>
    <row r="7960" spans="47:47" x14ac:dyDescent="0.25">
      <c r="AU7960" s="3"/>
    </row>
    <row r="7961" spans="47:47" x14ac:dyDescent="0.25">
      <c r="AU7961" s="3"/>
    </row>
    <row r="7962" spans="47:47" x14ac:dyDescent="0.25">
      <c r="AU7962" s="3"/>
    </row>
    <row r="7963" spans="47:47" x14ac:dyDescent="0.25">
      <c r="AU7963" s="3"/>
    </row>
    <row r="7964" spans="47:47" x14ac:dyDescent="0.25">
      <c r="AU7964" s="3"/>
    </row>
    <row r="7965" spans="47:47" x14ac:dyDescent="0.25">
      <c r="AU7965" s="3"/>
    </row>
    <row r="7966" spans="47:47" x14ac:dyDescent="0.25">
      <c r="AU7966" s="3"/>
    </row>
    <row r="7967" spans="47:47" x14ac:dyDescent="0.25">
      <c r="AU7967" s="3"/>
    </row>
    <row r="7968" spans="47:47" x14ac:dyDescent="0.25">
      <c r="AU7968" s="3"/>
    </row>
    <row r="7969" spans="47:47" x14ac:dyDescent="0.25">
      <c r="AU7969" s="3"/>
    </row>
    <row r="7970" spans="47:47" x14ac:dyDescent="0.25">
      <c r="AU7970" s="3"/>
    </row>
    <row r="7971" spans="47:47" x14ac:dyDescent="0.25">
      <c r="AU7971" s="3"/>
    </row>
    <row r="7972" spans="47:47" x14ac:dyDescent="0.25">
      <c r="AU7972" s="3"/>
    </row>
    <row r="7973" spans="47:47" x14ac:dyDescent="0.25">
      <c r="AU7973" s="3"/>
    </row>
    <row r="7974" spans="47:47" x14ac:dyDescent="0.25">
      <c r="AU7974" s="3"/>
    </row>
    <row r="7975" spans="47:47" x14ac:dyDescent="0.25">
      <c r="AU7975" s="3"/>
    </row>
    <row r="7976" spans="47:47" x14ac:dyDescent="0.25">
      <c r="AU7976" s="3"/>
    </row>
    <row r="7977" spans="47:47" x14ac:dyDescent="0.25">
      <c r="AU7977" s="3"/>
    </row>
    <row r="7978" spans="47:47" x14ac:dyDescent="0.25">
      <c r="AU7978" s="3"/>
    </row>
    <row r="7979" spans="47:47" x14ac:dyDescent="0.25">
      <c r="AU7979" s="3"/>
    </row>
    <row r="7980" spans="47:47" x14ac:dyDescent="0.25">
      <c r="AU7980" s="3"/>
    </row>
    <row r="7981" spans="47:47" x14ac:dyDescent="0.25">
      <c r="AU7981" s="3"/>
    </row>
    <row r="7982" spans="47:47" x14ac:dyDescent="0.25">
      <c r="AU7982" s="3"/>
    </row>
    <row r="7983" spans="47:47" x14ac:dyDescent="0.25">
      <c r="AU7983" s="3"/>
    </row>
    <row r="7984" spans="47:47" x14ac:dyDescent="0.25">
      <c r="AU7984" s="3"/>
    </row>
    <row r="7985" spans="47:47" x14ac:dyDescent="0.25">
      <c r="AU7985" s="3"/>
    </row>
    <row r="7986" spans="47:47" x14ac:dyDescent="0.25">
      <c r="AU7986" s="3"/>
    </row>
    <row r="7987" spans="47:47" x14ac:dyDescent="0.25">
      <c r="AU7987" s="3"/>
    </row>
    <row r="7988" spans="47:47" x14ac:dyDescent="0.25">
      <c r="AU7988" s="3"/>
    </row>
    <row r="7989" spans="47:47" x14ac:dyDescent="0.25">
      <c r="AU7989" s="3"/>
    </row>
    <row r="7990" spans="47:47" x14ac:dyDescent="0.25">
      <c r="AU7990" s="3"/>
    </row>
    <row r="7991" spans="47:47" x14ac:dyDescent="0.25">
      <c r="AU7991" s="3"/>
    </row>
    <row r="7992" spans="47:47" x14ac:dyDescent="0.25">
      <c r="AU7992" s="3"/>
    </row>
    <row r="7993" spans="47:47" x14ac:dyDescent="0.25">
      <c r="AU7993" s="3"/>
    </row>
    <row r="7994" spans="47:47" x14ac:dyDescent="0.25">
      <c r="AU7994" s="3"/>
    </row>
    <row r="7995" spans="47:47" x14ac:dyDescent="0.25">
      <c r="AU7995" s="3"/>
    </row>
    <row r="7996" spans="47:47" x14ac:dyDescent="0.25">
      <c r="AU7996" s="3"/>
    </row>
    <row r="7997" spans="47:47" x14ac:dyDescent="0.25">
      <c r="AU7997" s="3"/>
    </row>
    <row r="7998" spans="47:47" x14ac:dyDescent="0.25">
      <c r="AU7998" s="3"/>
    </row>
    <row r="7999" spans="47:47" x14ac:dyDescent="0.25">
      <c r="AU7999" s="3"/>
    </row>
    <row r="8000" spans="47:47" x14ac:dyDescent="0.25">
      <c r="AU8000" s="3"/>
    </row>
    <row r="8001" spans="47:47" x14ac:dyDescent="0.25">
      <c r="AU8001" s="3"/>
    </row>
    <row r="8002" spans="47:47" x14ac:dyDescent="0.25">
      <c r="AU8002" s="3"/>
    </row>
    <row r="8003" spans="47:47" x14ac:dyDescent="0.25">
      <c r="AU8003" s="3"/>
    </row>
    <row r="8004" spans="47:47" x14ac:dyDescent="0.25">
      <c r="AU8004" s="3"/>
    </row>
    <row r="8005" spans="47:47" x14ac:dyDescent="0.25">
      <c r="AU8005" s="3"/>
    </row>
    <row r="8006" spans="47:47" x14ac:dyDescent="0.25">
      <c r="AU8006" s="3"/>
    </row>
    <row r="8007" spans="47:47" x14ac:dyDescent="0.25">
      <c r="AU8007" s="3"/>
    </row>
    <row r="8008" spans="47:47" x14ac:dyDescent="0.25">
      <c r="AU8008" s="3"/>
    </row>
    <row r="8009" spans="47:47" x14ac:dyDescent="0.25">
      <c r="AU8009" s="3"/>
    </row>
    <row r="8010" spans="47:47" x14ac:dyDescent="0.25">
      <c r="AU8010" s="3"/>
    </row>
    <row r="8011" spans="47:47" x14ac:dyDescent="0.25">
      <c r="AU8011" s="3"/>
    </row>
    <row r="8012" spans="47:47" x14ac:dyDescent="0.25">
      <c r="AU8012" s="3"/>
    </row>
    <row r="8013" spans="47:47" x14ac:dyDescent="0.25">
      <c r="AU8013" s="3"/>
    </row>
    <row r="8014" spans="47:47" x14ac:dyDescent="0.25">
      <c r="AU8014" s="3"/>
    </row>
    <row r="8015" spans="47:47" x14ac:dyDescent="0.25">
      <c r="AU8015" s="3"/>
    </row>
    <row r="8016" spans="47:47" x14ac:dyDescent="0.25">
      <c r="AU8016" s="3"/>
    </row>
    <row r="8017" spans="47:47" x14ac:dyDescent="0.25">
      <c r="AU8017" s="3"/>
    </row>
    <row r="8018" spans="47:47" x14ac:dyDescent="0.25">
      <c r="AU8018" s="3"/>
    </row>
    <row r="8019" spans="47:47" x14ac:dyDescent="0.25">
      <c r="AU8019" s="3"/>
    </row>
    <row r="8020" spans="47:47" x14ac:dyDescent="0.25">
      <c r="AU8020" s="3"/>
    </row>
    <row r="8021" spans="47:47" x14ac:dyDescent="0.25">
      <c r="AU8021" s="3"/>
    </row>
    <row r="8022" spans="47:47" x14ac:dyDescent="0.25">
      <c r="AU8022" s="3"/>
    </row>
    <row r="8023" spans="47:47" x14ac:dyDescent="0.25">
      <c r="AU8023" s="3"/>
    </row>
    <row r="8024" spans="47:47" x14ac:dyDescent="0.25">
      <c r="AU8024" s="3"/>
    </row>
    <row r="8025" spans="47:47" x14ac:dyDescent="0.25">
      <c r="AU8025" s="3"/>
    </row>
    <row r="8026" spans="47:47" x14ac:dyDescent="0.25">
      <c r="AU8026" s="3"/>
    </row>
    <row r="8027" spans="47:47" x14ac:dyDescent="0.25">
      <c r="AU8027" s="3"/>
    </row>
    <row r="8028" spans="47:47" x14ac:dyDescent="0.25">
      <c r="AU8028" s="3"/>
    </row>
    <row r="8029" spans="47:47" x14ac:dyDescent="0.25">
      <c r="AU8029" s="3"/>
    </row>
    <row r="8030" spans="47:47" x14ac:dyDescent="0.25">
      <c r="AU8030" s="3"/>
    </row>
    <row r="8031" spans="47:47" x14ac:dyDescent="0.25">
      <c r="AU8031" s="3"/>
    </row>
    <row r="8032" spans="47:47" x14ac:dyDescent="0.25">
      <c r="AU8032" s="3"/>
    </row>
    <row r="8033" spans="47:47" x14ac:dyDescent="0.25">
      <c r="AU8033" s="3"/>
    </row>
    <row r="8034" spans="47:47" x14ac:dyDescent="0.25">
      <c r="AU8034" s="3"/>
    </row>
    <row r="8035" spans="47:47" x14ac:dyDescent="0.25">
      <c r="AU8035" s="3"/>
    </row>
    <row r="8036" spans="47:47" x14ac:dyDescent="0.25">
      <c r="AU8036" s="3"/>
    </row>
    <row r="8037" spans="47:47" x14ac:dyDescent="0.25">
      <c r="AU8037" s="3"/>
    </row>
    <row r="8038" spans="47:47" x14ac:dyDescent="0.25">
      <c r="AU8038" s="3"/>
    </row>
    <row r="8039" spans="47:47" x14ac:dyDescent="0.25">
      <c r="AU8039" s="3"/>
    </row>
    <row r="8040" spans="47:47" x14ac:dyDescent="0.25">
      <c r="AU8040" s="3"/>
    </row>
    <row r="8041" spans="47:47" x14ac:dyDescent="0.25">
      <c r="AU8041" s="3"/>
    </row>
    <row r="8042" spans="47:47" x14ac:dyDescent="0.25">
      <c r="AU8042" s="3"/>
    </row>
    <row r="8043" spans="47:47" x14ac:dyDescent="0.25">
      <c r="AU8043" s="3"/>
    </row>
    <row r="8044" spans="47:47" x14ac:dyDescent="0.25">
      <c r="AU8044" s="3"/>
    </row>
    <row r="8045" spans="47:47" x14ac:dyDescent="0.25">
      <c r="AU8045" s="3"/>
    </row>
    <row r="8046" spans="47:47" x14ac:dyDescent="0.25">
      <c r="AU8046" s="3"/>
    </row>
    <row r="8047" spans="47:47" x14ac:dyDescent="0.25">
      <c r="AU8047" s="3"/>
    </row>
    <row r="8048" spans="47:47" x14ac:dyDescent="0.25">
      <c r="AU8048" s="3"/>
    </row>
    <row r="8049" spans="47:47" x14ac:dyDescent="0.25">
      <c r="AU8049" s="3"/>
    </row>
    <row r="8050" spans="47:47" x14ac:dyDescent="0.25">
      <c r="AU8050" s="3"/>
    </row>
    <row r="8051" spans="47:47" x14ac:dyDescent="0.25">
      <c r="AU8051" s="3"/>
    </row>
    <row r="8052" spans="47:47" x14ac:dyDescent="0.25">
      <c r="AU8052" s="3"/>
    </row>
    <row r="8053" spans="47:47" x14ac:dyDescent="0.25">
      <c r="AU8053" s="3"/>
    </row>
    <row r="8054" spans="47:47" x14ac:dyDescent="0.25">
      <c r="AU8054" s="3"/>
    </row>
    <row r="8055" spans="47:47" x14ac:dyDescent="0.25">
      <c r="AU8055" s="3"/>
    </row>
    <row r="8056" spans="47:47" x14ac:dyDescent="0.25">
      <c r="AU8056" s="3"/>
    </row>
    <row r="8057" spans="47:47" x14ac:dyDescent="0.25">
      <c r="AU8057" s="3"/>
    </row>
    <row r="8058" spans="47:47" x14ac:dyDescent="0.25">
      <c r="AU8058" s="3"/>
    </row>
    <row r="8059" spans="47:47" x14ac:dyDescent="0.25">
      <c r="AU8059" s="3"/>
    </row>
    <row r="8060" spans="47:47" x14ac:dyDescent="0.25">
      <c r="AU8060" s="3"/>
    </row>
    <row r="8061" spans="47:47" x14ac:dyDescent="0.25">
      <c r="AU8061" s="3"/>
    </row>
    <row r="8062" spans="47:47" x14ac:dyDescent="0.25">
      <c r="AU8062" s="3"/>
    </row>
    <row r="8063" spans="47:47" x14ac:dyDescent="0.25">
      <c r="AU8063" s="3"/>
    </row>
    <row r="8064" spans="47:47" x14ac:dyDescent="0.25">
      <c r="AU8064" s="3"/>
    </row>
    <row r="8065" spans="47:47" x14ac:dyDescent="0.25">
      <c r="AU8065" s="3"/>
    </row>
    <row r="8066" spans="47:47" x14ac:dyDescent="0.25">
      <c r="AU8066" s="3"/>
    </row>
    <row r="8067" spans="47:47" x14ac:dyDescent="0.25">
      <c r="AU8067" s="3"/>
    </row>
    <row r="8068" spans="47:47" x14ac:dyDescent="0.25">
      <c r="AU8068" s="3"/>
    </row>
    <row r="8069" spans="47:47" x14ac:dyDescent="0.25">
      <c r="AU8069" s="3"/>
    </row>
    <row r="8070" spans="47:47" x14ac:dyDescent="0.25">
      <c r="AU8070" s="3"/>
    </row>
    <row r="8071" spans="47:47" x14ac:dyDescent="0.25">
      <c r="AU8071" s="3"/>
    </row>
    <row r="8072" spans="47:47" x14ac:dyDescent="0.25">
      <c r="AU8072" s="3"/>
    </row>
    <row r="8073" spans="47:47" x14ac:dyDescent="0.25">
      <c r="AU8073" s="3"/>
    </row>
    <row r="8074" spans="47:47" x14ac:dyDescent="0.25">
      <c r="AU8074" s="3"/>
    </row>
    <row r="8075" spans="47:47" x14ac:dyDescent="0.25">
      <c r="AU8075" s="3"/>
    </row>
    <row r="8076" spans="47:47" x14ac:dyDescent="0.25">
      <c r="AU8076" s="3"/>
    </row>
    <row r="8077" spans="47:47" x14ac:dyDescent="0.25">
      <c r="AU8077" s="3"/>
    </row>
    <row r="8078" spans="47:47" x14ac:dyDescent="0.25">
      <c r="AU8078" s="3"/>
    </row>
    <row r="8079" spans="47:47" x14ac:dyDescent="0.25">
      <c r="AU8079" s="3"/>
    </row>
    <row r="8080" spans="47:47" x14ac:dyDescent="0.25">
      <c r="AU8080" s="3"/>
    </row>
    <row r="8081" spans="47:47" x14ac:dyDescent="0.25">
      <c r="AU8081" s="3"/>
    </row>
    <row r="8082" spans="47:47" x14ac:dyDescent="0.25">
      <c r="AU8082" s="3"/>
    </row>
    <row r="8083" spans="47:47" x14ac:dyDescent="0.25">
      <c r="AU8083" s="3"/>
    </row>
    <row r="8084" spans="47:47" x14ac:dyDescent="0.25">
      <c r="AU8084" s="3"/>
    </row>
    <row r="8085" spans="47:47" x14ac:dyDescent="0.25">
      <c r="AU8085" s="3"/>
    </row>
    <row r="8086" spans="47:47" x14ac:dyDescent="0.25">
      <c r="AU8086" s="3"/>
    </row>
    <row r="8087" spans="47:47" x14ac:dyDescent="0.25">
      <c r="AU8087" s="3"/>
    </row>
    <row r="8088" spans="47:47" x14ac:dyDescent="0.25">
      <c r="AU8088" s="3"/>
    </row>
    <row r="8089" spans="47:47" x14ac:dyDescent="0.25">
      <c r="AU8089" s="3"/>
    </row>
    <row r="8090" spans="47:47" x14ac:dyDescent="0.25">
      <c r="AU8090" s="3"/>
    </row>
    <row r="8091" spans="47:47" x14ac:dyDescent="0.25">
      <c r="AU8091" s="3"/>
    </row>
    <row r="8092" spans="47:47" x14ac:dyDescent="0.25">
      <c r="AU8092" s="3"/>
    </row>
    <row r="8093" spans="47:47" x14ac:dyDescent="0.25">
      <c r="AU8093" s="3"/>
    </row>
    <row r="8094" spans="47:47" x14ac:dyDescent="0.25">
      <c r="AU8094" s="3"/>
    </row>
    <row r="8095" spans="47:47" x14ac:dyDescent="0.25">
      <c r="AU8095" s="3"/>
    </row>
    <row r="8096" spans="47:47" x14ac:dyDescent="0.25">
      <c r="AU8096" s="3"/>
    </row>
    <row r="8097" spans="47:47" x14ac:dyDescent="0.25">
      <c r="AU8097" s="3"/>
    </row>
    <row r="8098" spans="47:47" x14ac:dyDescent="0.25">
      <c r="AU8098" s="3"/>
    </row>
    <row r="8099" spans="47:47" x14ac:dyDescent="0.25">
      <c r="AU8099" s="3"/>
    </row>
    <row r="8100" spans="47:47" x14ac:dyDescent="0.25">
      <c r="AU8100" s="3"/>
    </row>
    <row r="8101" spans="47:47" x14ac:dyDescent="0.25">
      <c r="AU8101" s="3"/>
    </row>
    <row r="8102" spans="47:47" x14ac:dyDescent="0.25">
      <c r="AU8102" s="3"/>
    </row>
    <row r="8103" spans="47:47" x14ac:dyDescent="0.25">
      <c r="AU8103" s="3"/>
    </row>
    <row r="8104" spans="47:47" x14ac:dyDescent="0.25">
      <c r="AU8104" s="3"/>
    </row>
    <row r="8105" spans="47:47" x14ac:dyDescent="0.25">
      <c r="AU8105" s="3"/>
    </row>
    <row r="8106" spans="47:47" x14ac:dyDescent="0.25">
      <c r="AU8106" s="3"/>
    </row>
    <row r="8107" spans="47:47" x14ac:dyDescent="0.25">
      <c r="AU8107" s="3"/>
    </row>
    <row r="8108" spans="47:47" x14ac:dyDescent="0.25">
      <c r="AU8108" s="3"/>
    </row>
    <row r="8109" spans="47:47" x14ac:dyDescent="0.25">
      <c r="AU8109" s="3"/>
    </row>
    <row r="8110" spans="47:47" x14ac:dyDescent="0.25">
      <c r="AU8110" s="3"/>
    </row>
    <row r="8111" spans="47:47" x14ac:dyDescent="0.25">
      <c r="AU8111" s="3"/>
    </row>
    <row r="8112" spans="47:47" x14ac:dyDescent="0.25">
      <c r="AU8112" s="3"/>
    </row>
    <row r="8113" spans="47:47" x14ac:dyDescent="0.25">
      <c r="AU8113" s="3"/>
    </row>
    <row r="8114" spans="47:47" x14ac:dyDescent="0.25">
      <c r="AU8114" s="3"/>
    </row>
    <row r="8115" spans="47:47" x14ac:dyDescent="0.25">
      <c r="AU8115" s="3"/>
    </row>
    <row r="8116" spans="47:47" x14ac:dyDescent="0.25">
      <c r="AU8116" s="3"/>
    </row>
    <row r="8117" spans="47:47" x14ac:dyDescent="0.25">
      <c r="AU8117" s="3"/>
    </row>
    <row r="8118" spans="47:47" x14ac:dyDescent="0.25">
      <c r="AU8118" s="3"/>
    </row>
    <row r="8119" spans="47:47" x14ac:dyDescent="0.25">
      <c r="AU8119" s="3"/>
    </row>
    <row r="8120" spans="47:47" x14ac:dyDescent="0.25">
      <c r="AU8120" s="3"/>
    </row>
    <row r="8121" spans="47:47" x14ac:dyDescent="0.25">
      <c r="AU8121" s="3"/>
    </row>
    <row r="8122" spans="47:47" x14ac:dyDescent="0.25">
      <c r="AU8122" s="3"/>
    </row>
    <row r="8123" spans="47:47" x14ac:dyDescent="0.25">
      <c r="AU8123" s="3"/>
    </row>
    <row r="8124" spans="47:47" x14ac:dyDescent="0.25">
      <c r="AU8124" s="3"/>
    </row>
    <row r="8125" spans="47:47" x14ac:dyDescent="0.25">
      <c r="AU8125" s="3"/>
    </row>
    <row r="8126" spans="47:47" x14ac:dyDescent="0.25">
      <c r="AU8126" s="3"/>
    </row>
    <row r="8127" spans="47:47" x14ac:dyDescent="0.25">
      <c r="AU8127" s="3"/>
    </row>
    <row r="8128" spans="47:47" x14ac:dyDescent="0.25">
      <c r="AU8128" s="3"/>
    </row>
    <row r="8129" spans="47:47" x14ac:dyDescent="0.25">
      <c r="AU8129" s="3"/>
    </row>
    <row r="8130" spans="47:47" x14ac:dyDescent="0.25">
      <c r="AU8130" s="3"/>
    </row>
    <row r="8131" spans="47:47" x14ac:dyDescent="0.25">
      <c r="AU8131" s="3"/>
    </row>
    <row r="8132" spans="47:47" x14ac:dyDescent="0.25">
      <c r="AU8132" s="3"/>
    </row>
    <row r="8133" spans="47:47" x14ac:dyDescent="0.25">
      <c r="AU8133" s="3"/>
    </row>
    <row r="8134" spans="47:47" x14ac:dyDescent="0.25">
      <c r="AU8134" s="3"/>
    </row>
    <row r="8135" spans="47:47" x14ac:dyDescent="0.25">
      <c r="AU8135" s="3"/>
    </row>
    <row r="8136" spans="47:47" x14ac:dyDescent="0.25">
      <c r="AU8136" s="3"/>
    </row>
    <row r="8137" spans="47:47" x14ac:dyDescent="0.25">
      <c r="AU8137" s="3"/>
    </row>
    <row r="8138" spans="47:47" x14ac:dyDescent="0.25">
      <c r="AU8138" s="3"/>
    </row>
    <row r="8139" spans="47:47" x14ac:dyDescent="0.25">
      <c r="AU8139" s="3"/>
    </row>
    <row r="8140" spans="47:47" x14ac:dyDescent="0.25">
      <c r="AU8140" s="3"/>
    </row>
    <row r="8141" spans="47:47" x14ac:dyDescent="0.25">
      <c r="AU8141" s="3"/>
    </row>
    <row r="8142" spans="47:47" x14ac:dyDescent="0.25">
      <c r="AU8142" s="3"/>
    </row>
    <row r="8143" spans="47:47" x14ac:dyDescent="0.25">
      <c r="AU8143" s="3"/>
    </row>
    <row r="8144" spans="47:47" x14ac:dyDescent="0.25">
      <c r="AU8144" s="3"/>
    </row>
    <row r="8145" spans="47:47" x14ac:dyDescent="0.25">
      <c r="AU8145" s="3"/>
    </row>
    <row r="8146" spans="47:47" x14ac:dyDescent="0.25">
      <c r="AU8146" s="3"/>
    </row>
    <row r="8147" spans="47:47" x14ac:dyDescent="0.25">
      <c r="AU8147" s="3"/>
    </row>
    <row r="8148" spans="47:47" x14ac:dyDescent="0.25">
      <c r="AU8148" s="3"/>
    </row>
    <row r="8149" spans="47:47" x14ac:dyDescent="0.25">
      <c r="AU8149" s="3"/>
    </row>
    <row r="8150" spans="47:47" x14ac:dyDescent="0.25">
      <c r="AU8150" s="3"/>
    </row>
    <row r="8151" spans="47:47" x14ac:dyDescent="0.25">
      <c r="AU8151" s="3"/>
    </row>
    <row r="8152" spans="47:47" x14ac:dyDescent="0.25">
      <c r="AU8152" s="3"/>
    </row>
    <row r="8153" spans="47:47" x14ac:dyDescent="0.25">
      <c r="AU8153" s="3"/>
    </row>
    <row r="8154" spans="47:47" x14ac:dyDescent="0.25">
      <c r="AU8154" s="3"/>
    </row>
    <row r="8155" spans="47:47" x14ac:dyDescent="0.25">
      <c r="AU8155" s="3"/>
    </row>
    <row r="8156" spans="47:47" x14ac:dyDescent="0.25">
      <c r="AU8156" s="3"/>
    </row>
    <row r="8157" spans="47:47" x14ac:dyDescent="0.25">
      <c r="AU8157" s="3"/>
    </row>
    <row r="8158" spans="47:47" x14ac:dyDescent="0.25">
      <c r="AU8158" s="3"/>
    </row>
    <row r="8159" spans="47:47" x14ac:dyDescent="0.25">
      <c r="AU8159" s="3"/>
    </row>
    <row r="8160" spans="47:47" x14ac:dyDescent="0.25">
      <c r="AU8160" s="3"/>
    </row>
    <row r="8161" spans="47:47" x14ac:dyDescent="0.25">
      <c r="AU8161" s="3"/>
    </row>
    <row r="8162" spans="47:47" x14ac:dyDescent="0.25">
      <c r="AU8162" s="3"/>
    </row>
    <row r="8163" spans="47:47" x14ac:dyDescent="0.25">
      <c r="AU8163" s="3"/>
    </row>
    <row r="8164" spans="47:47" x14ac:dyDescent="0.25">
      <c r="AU8164" s="3"/>
    </row>
    <row r="8165" spans="47:47" x14ac:dyDescent="0.25">
      <c r="AU8165" s="3"/>
    </row>
    <row r="8166" spans="47:47" x14ac:dyDescent="0.25">
      <c r="AU8166" s="3"/>
    </row>
    <row r="8167" spans="47:47" x14ac:dyDescent="0.25">
      <c r="AU8167" s="3"/>
    </row>
    <row r="8168" spans="47:47" x14ac:dyDescent="0.25">
      <c r="AU8168" s="3"/>
    </row>
    <row r="8169" spans="47:47" x14ac:dyDescent="0.25">
      <c r="AU8169" s="3"/>
    </row>
    <row r="8170" spans="47:47" x14ac:dyDescent="0.25">
      <c r="AU8170" s="3"/>
    </row>
    <row r="8171" spans="47:47" x14ac:dyDescent="0.25">
      <c r="AU8171" s="3"/>
    </row>
    <row r="8172" spans="47:47" x14ac:dyDescent="0.25">
      <c r="AU8172" s="3"/>
    </row>
    <row r="8173" spans="47:47" x14ac:dyDescent="0.25">
      <c r="AU8173" s="3"/>
    </row>
    <row r="8174" spans="47:47" x14ac:dyDescent="0.25">
      <c r="AU8174" s="3"/>
    </row>
    <row r="8175" spans="47:47" x14ac:dyDescent="0.25">
      <c r="AU8175" s="3"/>
    </row>
    <row r="8176" spans="47:47" x14ac:dyDescent="0.25">
      <c r="AU8176" s="3"/>
    </row>
    <row r="8177" spans="47:47" x14ac:dyDescent="0.25">
      <c r="AU8177" s="3"/>
    </row>
    <row r="8178" spans="47:47" x14ac:dyDescent="0.25">
      <c r="AU8178" s="3"/>
    </row>
    <row r="8179" spans="47:47" x14ac:dyDescent="0.25">
      <c r="AU8179" s="3"/>
    </row>
    <row r="8180" spans="47:47" x14ac:dyDescent="0.25">
      <c r="AU8180" s="3"/>
    </row>
    <row r="8181" spans="47:47" x14ac:dyDescent="0.25">
      <c r="AU8181" s="3"/>
    </row>
    <row r="8182" spans="47:47" x14ac:dyDescent="0.25">
      <c r="AU8182" s="3"/>
    </row>
    <row r="8183" spans="47:47" x14ac:dyDescent="0.25">
      <c r="AU8183" s="3"/>
    </row>
    <row r="8184" spans="47:47" x14ac:dyDescent="0.25">
      <c r="AU8184" s="3"/>
    </row>
    <row r="8185" spans="47:47" x14ac:dyDescent="0.25">
      <c r="AU8185" s="3"/>
    </row>
    <row r="8186" spans="47:47" x14ac:dyDescent="0.25">
      <c r="AU8186" s="3"/>
    </row>
    <row r="8187" spans="47:47" x14ac:dyDescent="0.25">
      <c r="AU8187" s="3"/>
    </row>
    <row r="8188" spans="47:47" x14ac:dyDescent="0.25">
      <c r="AU8188" s="3"/>
    </row>
    <row r="8189" spans="47:47" x14ac:dyDescent="0.25">
      <c r="AU8189" s="3"/>
    </row>
    <row r="8190" spans="47:47" x14ac:dyDescent="0.25">
      <c r="AU8190" s="3"/>
    </row>
    <row r="8191" spans="47:47" x14ac:dyDescent="0.25">
      <c r="AU8191" s="3"/>
    </row>
    <row r="8192" spans="47:47" x14ac:dyDescent="0.25">
      <c r="AU8192" s="3"/>
    </row>
    <row r="8193" spans="47:47" x14ac:dyDescent="0.25">
      <c r="AU8193" s="3"/>
    </row>
    <row r="8194" spans="47:47" x14ac:dyDescent="0.25">
      <c r="AU8194" s="3"/>
    </row>
    <row r="8195" spans="47:47" x14ac:dyDescent="0.25">
      <c r="AU8195" s="3"/>
    </row>
    <row r="8196" spans="47:47" x14ac:dyDescent="0.25">
      <c r="AU8196" s="3"/>
    </row>
    <row r="8197" spans="47:47" x14ac:dyDescent="0.25">
      <c r="AU8197" s="3"/>
    </row>
    <row r="8198" spans="47:47" x14ac:dyDescent="0.25">
      <c r="AU8198" s="3"/>
    </row>
    <row r="8199" spans="47:47" x14ac:dyDescent="0.25">
      <c r="AU8199" s="3"/>
    </row>
    <row r="8200" spans="47:47" x14ac:dyDescent="0.25">
      <c r="AU8200" s="3"/>
    </row>
    <row r="8201" spans="47:47" x14ac:dyDescent="0.25">
      <c r="AU8201" s="3"/>
    </row>
    <row r="8202" spans="47:47" x14ac:dyDescent="0.25">
      <c r="AU8202" s="3"/>
    </row>
    <row r="8203" spans="47:47" x14ac:dyDescent="0.25">
      <c r="AU8203" s="3"/>
    </row>
    <row r="8204" spans="47:47" x14ac:dyDescent="0.25">
      <c r="AU8204" s="3"/>
    </row>
    <row r="8205" spans="47:47" x14ac:dyDescent="0.25">
      <c r="AU8205" s="3"/>
    </row>
    <row r="8206" spans="47:47" x14ac:dyDescent="0.25">
      <c r="AU8206" s="3"/>
    </row>
    <row r="8207" spans="47:47" x14ac:dyDescent="0.25">
      <c r="AU8207" s="3"/>
    </row>
    <row r="8208" spans="47:47" x14ac:dyDescent="0.25">
      <c r="AU8208" s="3"/>
    </row>
    <row r="8209" spans="47:47" x14ac:dyDescent="0.25">
      <c r="AU8209" s="3"/>
    </row>
    <row r="8210" spans="47:47" x14ac:dyDescent="0.25">
      <c r="AU8210" s="3"/>
    </row>
    <row r="8211" spans="47:47" x14ac:dyDescent="0.25">
      <c r="AU8211" s="3"/>
    </row>
    <row r="8212" spans="47:47" x14ac:dyDescent="0.25">
      <c r="AU8212" s="3"/>
    </row>
    <row r="8213" spans="47:47" x14ac:dyDescent="0.25">
      <c r="AU8213" s="3"/>
    </row>
    <row r="8214" spans="47:47" x14ac:dyDescent="0.25">
      <c r="AU8214" s="3"/>
    </row>
    <row r="8215" spans="47:47" x14ac:dyDescent="0.25">
      <c r="AU8215" s="3"/>
    </row>
    <row r="8216" spans="47:47" x14ac:dyDescent="0.25">
      <c r="AU8216" s="3"/>
    </row>
    <row r="8217" spans="47:47" x14ac:dyDescent="0.25">
      <c r="AU8217" s="3"/>
    </row>
    <row r="8218" spans="47:47" x14ac:dyDescent="0.25">
      <c r="AU8218" s="3"/>
    </row>
    <row r="8219" spans="47:47" x14ac:dyDescent="0.25">
      <c r="AU8219" s="3"/>
    </row>
    <row r="8220" spans="47:47" x14ac:dyDescent="0.25">
      <c r="AU8220" s="3"/>
    </row>
    <row r="8221" spans="47:47" x14ac:dyDescent="0.25">
      <c r="AU8221" s="3"/>
    </row>
    <row r="8222" spans="47:47" x14ac:dyDescent="0.25">
      <c r="AU8222" s="3"/>
    </row>
    <row r="8223" spans="47:47" x14ac:dyDescent="0.25">
      <c r="AU8223" s="3"/>
    </row>
    <row r="8224" spans="47:47" x14ac:dyDescent="0.25">
      <c r="AU8224" s="3"/>
    </row>
    <row r="8225" spans="47:47" x14ac:dyDescent="0.25">
      <c r="AU8225" s="3"/>
    </row>
    <row r="8226" spans="47:47" x14ac:dyDescent="0.25">
      <c r="AU8226" s="3"/>
    </row>
    <row r="8227" spans="47:47" x14ac:dyDescent="0.25">
      <c r="AU8227" s="3"/>
    </row>
    <row r="8228" spans="47:47" x14ac:dyDescent="0.25">
      <c r="AU8228" s="3"/>
    </row>
    <row r="8229" spans="47:47" x14ac:dyDescent="0.25">
      <c r="AU8229" s="3"/>
    </row>
    <row r="8230" spans="47:47" x14ac:dyDescent="0.25">
      <c r="AU8230" s="3"/>
    </row>
    <row r="8231" spans="47:47" x14ac:dyDescent="0.25">
      <c r="AU8231" s="3"/>
    </row>
    <row r="8232" spans="47:47" x14ac:dyDescent="0.25">
      <c r="AU8232" s="3"/>
    </row>
    <row r="8233" spans="47:47" x14ac:dyDescent="0.25">
      <c r="AU8233" s="3"/>
    </row>
    <row r="8234" spans="47:47" x14ac:dyDescent="0.25">
      <c r="AU8234" s="3"/>
    </row>
    <row r="8235" spans="47:47" x14ac:dyDescent="0.25">
      <c r="AU8235" s="3"/>
    </row>
    <row r="8236" spans="47:47" x14ac:dyDescent="0.25">
      <c r="AU8236" s="3"/>
    </row>
    <row r="8237" spans="47:47" x14ac:dyDescent="0.25">
      <c r="AU8237" s="3"/>
    </row>
    <row r="8238" spans="47:47" x14ac:dyDescent="0.25">
      <c r="AU8238" s="3"/>
    </row>
    <row r="8239" spans="47:47" x14ac:dyDescent="0.25">
      <c r="AU8239" s="3"/>
    </row>
    <row r="8240" spans="47:47" x14ac:dyDescent="0.25">
      <c r="AU8240" s="3"/>
    </row>
    <row r="8241" spans="47:47" x14ac:dyDescent="0.25">
      <c r="AU8241" s="3"/>
    </row>
    <row r="8242" spans="47:47" x14ac:dyDescent="0.25">
      <c r="AU8242" s="3"/>
    </row>
    <row r="8243" spans="47:47" x14ac:dyDescent="0.25">
      <c r="AU8243" s="3"/>
    </row>
    <row r="8244" spans="47:47" x14ac:dyDescent="0.25">
      <c r="AU8244" s="3"/>
    </row>
    <row r="8245" spans="47:47" x14ac:dyDescent="0.25">
      <c r="AU8245" s="3"/>
    </row>
    <row r="8246" spans="47:47" x14ac:dyDescent="0.25">
      <c r="AU8246" s="3"/>
    </row>
    <row r="8247" spans="47:47" x14ac:dyDescent="0.25">
      <c r="AU8247" s="3"/>
    </row>
    <row r="8248" spans="47:47" x14ac:dyDescent="0.25">
      <c r="AU8248" s="3"/>
    </row>
    <row r="8249" spans="47:47" x14ac:dyDescent="0.25">
      <c r="AU8249" s="3"/>
    </row>
    <row r="8250" spans="47:47" x14ac:dyDescent="0.25">
      <c r="AU8250" s="3"/>
    </row>
    <row r="8251" spans="47:47" x14ac:dyDescent="0.25">
      <c r="AU8251" s="3"/>
    </row>
    <row r="8252" spans="47:47" x14ac:dyDescent="0.25">
      <c r="AU8252" s="3"/>
    </row>
    <row r="8253" spans="47:47" x14ac:dyDescent="0.25">
      <c r="AU8253" s="3"/>
    </row>
    <row r="8254" spans="47:47" x14ac:dyDescent="0.25">
      <c r="AU8254" s="3"/>
    </row>
    <row r="8255" spans="47:47" x14ac:dyDescent="0.25">
      <c r="AU8255" s="3"/>
    </row>
    <row r="8256" spans="47:47" x14ac:dyDescent="0.25">
      <c r="AU8256" s="3"/>
    </row>
    <row r="8257" spans="47:47" x14ac:dyDescent="0.25">
      <c r="AU8257" s="3"/>
    </row>
    <row r="8258" spans="47:47" x14ac:dyDescent="0.25">
      <c r="AU8258" s="3"/>
    </row>
    <row r="8259" spans="47:47" x14ac:dyDescent="0.25">
      <c r="AU8259" s="3"/>
    </row>
    <row r="8260" spans="47:47" x14ac:dyDescent="0.25">
      <c r="AU8260" s="3"/>
    </row>
    <row r="8261" spans="47:47" x14ac:dyDescent="0.25">
      <c r="AU8261" s="3"/>
    </row>
    <row r="8262" spans="47:47" x14ac:dyDescent="0.25">
      <c r="AU8262" s="3"/>
    </row>
    <row r="8263" spans="47:47" x14ac:dyDescent="0.25">
      <c r="AU8263" s="3"/>
    </row>
    <row r="8264" spans="47:47" x14ac:dyDescent="0.25">
      <c r="AU8264" s="3"/>
    </row>
    <row r="8265" spans="47:47" x14ac:dyDescent="0.25">
      <c r="AU8265" s="3"/>
    </row>
    <row r="8266" spans="47:47" x14ac:dyDescent="0.25">
      <c r="AU8266" s="3"/>
    </row>
    <row r="8267" spans="47:47" x14ac:dyDescent="0.25">
      <c r="AU8267" s="3"/>
    </row>
    <row r="8268" spans="47:47" x14ac:dyDescent="0.25">
      <c r="AU8268" s="3"/>
    </row>
    <row r="8269" spans="47:47" x14ac:dyDescent="0.25">
      <c r="AU8269" s="3"/>
    </row>
    <row r="8270" spans="47:47" x14ac:dyDescent="0.25">
      <c r="AU8270" s="3"/>
    </row>
    <row r="8271" spans="47:47" x14ac:dyDescent="0.25">
      <c r="AU8271" s="3"/>
    </row>
    <row r="8272" spans="47:47" x14ac:dyDescent="0.25">
      <c r="AU8272" s="3"/>
    </row>
    <row r="8273" spans="47:47" x14ac:dyDescent="0.25">
      <c r="AU8273" s="3"/>
    </row>
    <row r="8274" spans="47:47" x14ac:dyDescent="0.25">
      <c r="AU8274" s="3"/>
    </row>
    <row r="8275" spans="47:47" x14ac:dyDescent="0.25">
      <c r="AU8275" s="3"/>
    </row>
    <row r="8276" spans="47:47" x14ac:dyDescent="0.25">
      <c r="AU8276" s="3"/>
    </row>
    <row r="8277" spans="47:47" x14ac:dyDescent="0.25">
      <c r="AU8277" s="3"/>
    </row>
    <row r="8278" spans="47:47" x14ac:dyDescent="0.25">
      <c r="AU8278" s="3"/>
    </row>
    <row r="8279" spans="47:47" x14ac:dyDescent="0.25">
      <c r="AU8279" s="3"/>
    </row>
    <row r="8280" spans="47:47" x14ac:dyDescent="0.25">
      <c r="AU8280" s="3"/>
    </row>
    <row r="8281" spans="47:47" x14ac:dyDescent="0.25">
      <c r="AU8281" s="3"/>
    </row>
    <row r="8282" spans="47:47" x14ac:dyDescent="0.25">
      <c r="AU8282" s="3"/>
    </row>
    <row r="8283" spans="47:47" x14ac:dyDescent="0.25">
      <c r="AU8283" s="3"/>
    </row>
    <row r="8284" spans="47:47" x14ac:dyDescent="0.25">
      <c r="AU8284" s="3"/>
    </row>
    <row r="8285" spans="47:47" x14ac:dyDescent="0.25">
      <c r="AU8285" s="3"/>
    </row>
    <row r="8286" spans="47:47" x14ac:dyDescent="0.25">
      <c r="AU8286" s="3"/>
    </row>
    <row r="8287" spans="47:47" x14ac:dyDescent="0.25">
      <c r="AU8287" s="3"/>
    </row>
    <row r="8288" spans="47:47" x14ac:dyDescent="0.25">
      <c r="AU8288" s="3"/>
    </row>
    <row r="8289" spans="47:47" x14ac:dyDescent="0.25">
      <c r="AU8289" s="3"/>
    </row>
    <row r="8290" spans="47:47" x14ac:dyDescent="0.25">
      <c r="AU8290" s="3"/>
    </row>
    <row r="8291" spans="47:47" x14ac:dyDescent="0.25">
      <c r="AU8291" s="3"/>
    </row>
    <row r="8292" spans="47:47" x14ac:dyDescent="0.25">
      <c r="AU8292" s="3"/>
    </row>
    <row r="8293" spans="47:47" x14ac:dyDescent="0.25">
      <c r="AU8293" s="3"/>
    </row>
    <row r="8294" spans="47:47" x14ac:dyDescent="0.25">
      <c r="AU8294" s="3"/>
    </row>
    <row r="8295" spans="47:47" x14ac:dyDescent="0.25">
      <c r="AU8295" s="3"/>
    </row>
    <row r="8296" spans="47:47" x14ac:dyDescent="0.25">
      <c r="AU8296" s="3"/>
    </row>
    <row r="8297" spans="47:47" x14ac:dyDescent="0.25">
      <c r="AU8297" s="3"/>
    </row>
    <row r="8298" spans="47:47" x14ac:dyDescent="0.25">
      <c r="AU8298" s="3"/>
    </row>
    <row r="8299" spans="47:47" x14ac:dyDescent="0.25">
      <c r="AU8299" s="3"/>
    </row>
    <row r="8300" spans="47:47" x14ac:dyDescent="0.25">
      <c r="AU8300" s="3"/>
    </row>
    <row r="8301" spans="47:47" x14ac:dyDescent="0.25">
      <c r="AU8301" s="3"/>
    </row>
    <row r="8302" spans="47:47" x14ac:dyDescent="0.25">
      <c r="AU8302" s="3"/>
    </row>
    <row r="8303" spans="47:47" x14ac:dyDescent="0.25">
      <c r="AU8303" s="3"/>
    </row>
    <row r="8304" spans="47:47" x14ac:dyDescent="0.25">
      <c r="AU8304" s="3"/>
    </row>
    <row r="8305" spans="47:47" x14ac:dyDescent="0.25">
      <c r="AU8305" s="3"/>
    </row>
    <row r="8306" spans="47:47" x14ac:dyDescent="0.25">
      <c r="AU8306" s="3"/>
    </row>
    <row r="8307" spans="47:47" x14ac:dyDescent="0.25">
      <c r="AU8307" s="3"/>
    </row>
    <row r="8308" spans="47:47" x14ac:dyDescent="0.25">
      <c r="AU8308" s="3"/>
    </row>
    <row r="8309" spans="47:47" x14ac:dyDescent="0.25">
      <c r="AU8309" s="3"/>
    </row>
    <row r="8310" spans="47:47" x14ac:dyDescent="0.25">
      <c r="AU8310" s="3"/>
    </row>
    <row r="8311" spans="47:47" x14ac:dyDescent="0.25">
      <c r="AU8311" s="3"/>
    </row>
    <row r="8312" spans="47:47" x14ac:dyDescent="0.25">
      <c r="AU8312" s="3"/>
    </row>
    <row r="8313" spans="47:47" x14ac:dyDescent="0.25">
      <c r="AU8313" s="3"/>
    </row>
    <row r="8314" spans="47:47" x14ac:dyDescent="0.25">
      <c r="AU8314" s="3"/>
    </row>
    <row r="8315" spans="47:47" x14ac:dyDescent="0.25">
      <c r="AU8315" s="3"/>
    </row>
    <row r="8316" spans="47:47" x14ac:dyDescent="0.25">
      <c r="AU8316" s="3"/>
    </row>
    <row r="8317" spans="47:47" x14ac:dyDescent="0.25">
      <c r="AU8317" s="3"/>
    </row>
    <row r="8318" spans="47:47" x14ac:dyDescent="0.25">
      <c r="AU8318" s="3"/>
    </row>
    <row r="8319" spans="47:47" x14ac:dyDescent="0.25">
      <c r="AU8319" s="3"/>
    </row>
    <row r="8320" spans="47:47" x14ac:dyDescent="0.25">
      <c r="AU8320" s="3"/>
    </row>
    <row r="8321" spans="47:47" x14ac:dyDescent="0.25">
      <c r="AU8321" s="3"/>
    </row>
    <row r="8322" spans="47:47" x14ac:dyDescent="0.25">
      <c r="AU8322" s="3"/>
    </row>
    <row r="8323" spans="47:47" x14ac:dyDescent="0.25">
      <c r="AU8323" s="3"/>
    </row>
    <row r="8324" spans="47:47" x14ac:dyDescent="0.25">
      <c r="AU8324" s="3"/>
    </row>
    <row r="8325" spans="47:47" x14ac:dyDescent="0.25">
      <c r="AU8325" s="3"/>
    </row>
    <row r="8326" spans="47:47" x14ac:dyDescent="0.25">
      <c r="AU8326" s="3"/>
    </row>
    <row r="8327" spans="47:47" x14ac:dyDescent="0.25">
      <c r="AU8327" s="3"/>
    </row>
    <row r="8328" spans="47:47" x14ac:dyDescent="0.25">
      <c r="AU8328" s="3"/>
    </row>
    <row r="8329" spans="47:47" x14ac:dyDescent="0.25">
      <c r="AU8329" s="3"/>
    </row>
    <row r="8330" spans="47:47" x14ac:dyDescent="0.25">
      <c r="AU8330" s="3"/>
    </row>
    <row r="8331" spans="47:47" x14ac:dyDescent="0.25">
      <c r="AU8331" s="3"/>
    </row>
    <row r="8332" spans="47:47" x14ac:dyDescent="0.25">
      <c r="AU8332" s="3"/>
    </row>
    <row r="8333" spans="47:47" x14ac:dyDescent="0.25">
      <c r="AU8333" s="3"/>
    </row>
    <row r="8334" spans="47:47" x14ac:dyDescent="0.25">
      <c r="AU8334" s="3"/>
    </row>
    <row r="8335" spans="47:47" x14ac:dyDescent="0.25">
      <c r="AU8335" s="3"/>
    </row>
    <row r="8336" spans="47:47" x14ac:dyDescent="0.25">
      <c r="AU8336" s="3"/>
    </row>
    <row r="8337" spans="47:47" x14ac:dyDescent="0.25">
      <c r="AU8337" s="3"/>
    </row>
    <row r="8338" spans="47:47" x14ac:dyDescent="0.25">
      <c r="AU8338" s="3"/>
    </row>
    <row r="8339" spans="47:47" x14ac:dyDescent="0.25">
      <c r="AU8339" s="3"/>
    </row>
    <row r="8340" spans="47:47" x14ac:dyDescent="0.25">
      <c r="AU8340" s="3"/>
    </row>
    <row r="8341" spans="47:47" x14ac:dyDescent="0.25">
      <c r="AU8341" s="3"/>
    </row>
    <row r="8342" spans="47:47" x14ac:dyDescent="0.25">
      <c r="AU8342" s="3"/>
    </row>
    <row r="8343" spans="47:47" x14ac:dyDescent="0.25">
      <c r="AU8343" s="3"/>
    </row>
    <row r="8344" spans="47:47" x14ac:dyDescent="0.25">
      <c r="AU8344" s="3"/>
    </row>
    <row r="8345" spans="47:47" x14ac:dyDescent="0.25">
      <c r="AU8345" s="3"/>
    </row>
    <row r="8346" spans="47:47" x14ac:dyDescent="0.25">
      <c r="AU8346" s="3"/>
    </row>
    <row r="8347" spans="47:47" x14ac:dyDescent="0.25">
      <c r="AU8347" s="3"/>
    </row>
    <row r="8348" spans="47:47" x14ac:dyDescent="0.25">
      <c r="AU8348" s="3"/>
    </row>
    <row r="8349" spans="47:47" x14ac:dyDescent="0.25">
      <c r="AU8349" s="3"/>
    </row>
    <row r="8350" spans="47:47" x14ac:dyDescent="0.25">
      <c r="AU8350" s="3"/>
    </row>
    <row r="8351" spans="47:47" x14ac:dyDescent="0.25">
      <c r="AU8351" s="3"/>
    </row>
    <row r="8352" spans="47:47" x14ac:dyDescent="0.25">
      <c r="AU8352" s="3"/>
    </row>
    <row r="8353" spans="47:47" x14ac:dyDescent="0.25">
      <c r="AU8353" s="3"/>
    </row>
    <row r="8354" spans="47:47" x14ac:dyDescent="0.25">
      <c r="AU8354" s="3"/>
    </row>
    <row r="8355" spans="47:47" x14ac:dyDescent="0.25">
      <c r="AU8355" s="3"/>
    </row>
    <row r="8356" spans="47:47" x14ac:dyDescent="0.25">
      <c r="AU8356" s="3"/>
    </row>
    <row r="8357" spans="47:47" x14ac:dyDescent="0.25">
      <c r="AU8357" s="3"/>
    </row>
    <row r="8358" spans="47:47" x14ac:dyDescent="0.25">
      <c r="AU8358" s="3"/>
    </row>
    <row r="8359" spans="47:47" x14ac:dyDescent="0.25">
      <c r="AU8359" s="3"/>
    </row>
    <row r="8360" spans="47:47" x14ac:dyDescent="0.25">
      <c r="AU8360" s="3"/>
    </row>
    <row r="8361" spans="47:47" x14ac:dyDescent="0.25">
      <c r="AU8361" s="3"/>
    </row>
    <row r="8362" spans="47:47" x14ac:dyDescent="0.25">
      <c r="AU8362" s="3"/>
    </row>
    <row r="8363" spans="47:47" x14ac:dyDescent="0.25">
      <c r="AU8363" s="3"/>
    </row>
    <row r="8364" spans="47:47" x14ac:dyDescent="0.25">
      <c r="AU8364" s="3"/>
    </row>
    <row r="8365" spans="47:47" x14ac:dyDescent="0.25">
      <c r="AU8365" s="3"/>
    </row>
    <row r="8366" spans="47:47" x14ac:dyDescent="0.25">
      <c r="AU8366" s="3"/>
    </row>
    <row r="8367" spans="47:47" x14ac:dyDescent="0.25">
      <c r="AU8367" s="3"/>
    </row>
    <row r="8368" spans="47:47" x14ac:dyDescent="0.25">
      <c r="AU8368" s="3"/>
    </row>
    <row r="8369" spans="47:47" x14ac:dyDescent="0.25">
      <c r="AU8369" s="3"/>
    </row>
    <row r="8370" spans="47:47" x14ac:dyDescent="0.25">
      <c r="AU8370" s="3"/>
    </row>
    <row r="8371" spans="47:47" x14ac:dyDescent="0.25">
      <c r="AU8371" s="3"/>
    </row>
    <row r="8372" spans="47:47" x14ac:dyDescent="0.25">
      <c r="AU8372" s="3"/>
    </row>
    <row r="8373" spans="47:47" x14ac:dyDescent="0.25">
      <c r="AU8373" s="3"/>
    </row>
    <row r="8374" spans="47:47" x14ac:dyDescent="0.25">
      <c r="AU8374" s="3"/>
    </row>
    <row r="8375" spans="47:47" x14ac:dyDescent="0.25">
      <c r="AU8375" s="3"/>
    </row>
    <row r="8376" spans="47:47" x14ac:dyDescent="0.25">
      <c r="AU8376" s="3"/>
    </row>
    <row r="8377" spans="47:47" x14ac:dyDescent="0.25">
      <c r="AU8377" s="3"/>
    </row>
    <row r="8378" spans="47:47" x14ac:dyDescent="0.25">
      <c r="AU8378" s="3"/>
    </row>
    <row r="8379" spans="47:47" x14ac:dyDescent="0.25">
      <c r="AU8379" s="3"/>
    </row>
    <row r="8380" spans="47:47" x14ac:dyDescent="0.25">
      <c r="AU8380" s="3"/>
    </row>
    <row r="8381" spans="47:47" x14ac:dyDescent="0.25">
      <c r="AU8381" s="3"/>
    </row>
    <row r="8382" spans="47:47" x14ac:dyDescent="0.25">
      <c r="AU8382" s="3"/>
    </row>
    <row r="8383" spans="47:47" x14ac:dyDescent="0.25">
      <c r="AU8383" s="3"/>
    </row>
    <row r="8384" spans="47:47" x14ac:dyDescent="0.25">
      <c r="AU8384" s="3"/>
    </row>
    <row r="8385" spans="47:47" x14ac:dyDescent="0.25">
      <c r="AU8385" s="3"/>
    </row>
    <row r="8386" spans="47:47" x14ac:dyDescent="0.25">
      <c r="AU8386" s="3"/>
    </row>
    <row r="8387" spans="47:47" x14ac:dyDescent="0.25">
      <c r="AU8387" s="3"/>
    </row>
    <row r="8388" spans="47:47" x14ac:dyDescent="0.25">
      <c r="AU8388" s="3"/>
    </row>
    <row r="8389" spans="47:47" x14ac:dyDescent="0.25">
      <c r="AU8389" s="3"/>
    </row>
    <row r="8390" spans="47:47" x14ac:dyDescent="0.25">
      <c r="AU8390" s="3"/>
    </row>
    <row r="8391" spans="47:47" x14ac:dyDescent="0.25">
      <c r="AU8391" s="3"/>
    </row>
    <row r="8392" spans="47:47" x14ac:dyDescent="0.25">
      <c r="AU8392" s="3"/>
    </row>
    <row r="8393" spans="47:47" x14ac:dyDescent="0.25">
      <c r="AU8393" s="3"/>
    </row>
    <row r="8394" spans="47:47" x14ac:dyDescent="0.25">
      <c r="AU8394" s="3"/>
    </row>
    <row r="8395" spans="47:47" x14ac:dyDescent="0.25">
      <c r="AU8395" s="3"/>
    </row>
    <row r="8396" spans="47:47" x14ac:dyDescent="0.25">
      <c r="AU8396" s="3"/>
    </row>
    <row r="8397" spans="47:47" x14ac:dyDescent="0.25">
      <c r="AU8397" s="3"/>
    </row>
    <row r="8398" spans="47:47" x14ac:dyDescent="0.25">
      <c r="AU8398" s="3"/>
    </row>
    <row r="8399" spans="47:47" x14ac:dyDescent="0.25">
      <c r="AU8399" s="3"/>
    </row>
    <row r="8400" spans="47:47" x14ac:dyDescent="0.25">
      <c r="AU8400" s="3"/>
    </row>
    <row r="8401" spans="47:47" x14ac:dyDescent="0.25">
      <c r="AU8401" s="3"/>
    </row>
    <row r="8402" spans="47:47" x14ac:dyDescent="0.25">
      <c r="AU8402" s="3"/>
    </row>
    <row r="8403" spans="47:47" x14ac:dyDescent="0.25">
      <c r="AU8403" s="3"/>
    </row>
    <row r="8404" spans="47:47" x14ac:dyDescent="0.25">
      <c r="AU8404" s="3"/>
    </row>
    <row r="8405" spans="47:47" x14ac:dyDescent="0.25">
      <c r="AU8405" s="3"/>
    </row>
    <row r="8406" spans="47:47" x14ac:dyDescent="0.25">
      <c r="AU8406" s="3"/>
    </row>
    <row r="8407" spans="47:47" x14ac:dyDescent="0.25">
      <c r="AU8407" s="3"/>
    </row>
    <row r="8408" spans="47:47" x14ac:dyDescent="0.25">
      <c r="AU8408" s="3"/>
    </row>
    <row r="8409" spans="47:47" x14ac:dyDescent="0.25">
      <c r="AU8409" s="3"/>
    </row>
    <row r="8410" spans="47:47" x14ac:dyDescent="0.25">
      <c r="AU8410" s="3"/>
    </row>
    <row r="8411" spans="47:47" x14ac:dyDescent="0.25">
      <c r="AU8411" s="3"/>
    </row>
    <row r="8412" spans="47:47" x14ac:dyDescent="0.25">
      <c r="AU8412" s="3"/>
    </row>
    <row r="8413" spans="47:47" x14ac:dyDescent="0.25">
      <c r="AU8413" s="3"/>
    </row>
    <row r="8414" spans="47:47" x14ac:dyDescent="0.25">
      <c r="AU8414" s="3"/>
    </row>
    <row r="8415" spans="47:47" x14ac:dyDescent="0.25">
      <c r="AU8415" s="3"/>
    </row>
    <row r="8416" spans="47:47" x14ac:dyDescent="0.25">
      <c r="AU8416" s="3"/>
    </row>
    <row r="8417" spans="47:47" x14ac:dyDescent="0.25">
      <c r="AU8417" s="3"/>
    </row>
    <row r="8418" spans="47:47" x14ac:dyDescent="0.25">
      <c r="AU8418" s="3"/>
    </row>
    <row r="8419" spans="47:47" x14ac:dyDescent="0.25">
      <c r="AU8419" s="3"/>
    </row>
    <row r="8420" spans="47:47" x14ac:dyDescent="0.25">
      <c r="AU8420" s="3"/>
    </row>
    <row r="8421" spans="47:47" x14ac:dyDescent="0.25">
      <c r="AU8421" s="3"/>
    </row>
    <row r="8422" spans="47:47" x14ac:dyDescent="0.25">
      <c r="AU8422" s="3"/>
    </row>
    <row r="8423" spans="47:47" x14ac:dyDescent="0.25">
      <c r="AU8423" s="3"/>
    </row>
    <row r="8424" spans="47:47" x14ac:dyDescent="0.25">
      <c r="AU8424" s="3"/>
    </row>
    <row r="8425" spans="47:47" x14ac:dyDescent="0.25">
      <c r="AU8425" s="3"/>
    </row>
    <row r="8426" spans="47:47" x14ac:dyDescent="0.25">
      <c r="AU8426" s="3"/>
    </row>
    <row r="8427" spans="47:47" x14ac:dyDescent="0.25">
      <c r="AU8427" s="3"/>
    </row>
    <row r="8428" spans="47:47" x14ac:dyDescent="0.25">
      <c r="AU8428" s="3"/>
    </row>
    <row r="8429" spans="47:47" x14ac:dyDescent="0.25">
      <c r="AU8429" s="3"/>
    </row>
    <row r="8430" spans="47:47" x14ac:dyDescent="0.25">
      <c r="AU8430" s="3"/>
    </row>
    <row r="8431" spans="47:47" x14ac:dyDescent="0.25">
      <c r="AU8431" s="3"/>
    </row>
    <row r="8432" spans="47:47" x14ac:dyDescent="0.25">
      <c r="AU8432" s="3"/>
    </row>
    <row r="8433" spans="47:47" x14ac:dyDescent="0.25">
      <c r="AU8433" s="3"/>
    </row>
    <row r="8434" spans="47:47" x14ac:dyDescent="0.25">
      <c r="AU8434" s="3"/>
    </row>
    <row r="8435" spans="47:47" x14ac:dyDescent="0.25">
      <c r="AU8435" s="3"/>
    </row>
    <row r="8436" spans="47:47" x14ac:dyDescent="0.25">
      <c r="AU8436" s="3"/>
    </row>
    <row r="8437" spans="47:47" x14ac:dyDescent="0.25">
      <c r="AU8437" s="3"/>
    </row>
    <row r="8438" spans="47:47" x14ac:dyDescent="0.25">
      <c r="AU8438" s="3"/>
    </row>
    <row r="8439" spans="47:47" x14ac:dyDescent="0.25">
      <c r="AU8439" s="3"/>
    </row>
    <row r="8440" spans="47:47" x14ac:dyDescent="0.25">
      <c r="AU8440" s="3"/>
    </row>
    <row r="8441" spans="47:47" x14ac:dyDescent="0.25">
      <c r="AU8441" s="3"/>
    </row>
    <row r="8442" spans="47:47" x14ac:dyDescent="0.25">
      <c r="AU8442" s="3"/>
    </row>
    <row r="8443" spans="47:47" x14ac:dyDescent="0.25">
      <c r="AU8443" s="3"/>
    </row>
    <row r="8444" spans="47:47" x14ac:dyDescent="0.25">
      <c r="AU8444" s="3"/>
    </row>
    <row r="8445" spans="47:47" x14ac:dyDescent="0.25">
      <c r="AU8445" s="3"/>
    </row>
    <row r="8446" spans="47:47" x14ac:dyDescent="0.25">
      <c r="AU8446" s="3"/>
    </row>
    <row r="8447" spans="47:47" x14ac:dyDescent="0.25">
      <c r="AU8447" s="3"/>
    </row>
    <row r="8448" spans="47:47" x14ac:dyDescent="0.25">
      <c r="AU8448" s="3"/>
    </row>
    <row r="8449" spans="47:47" x14ac:dyDescent="0.25">
      <c r="AU8449" s="3"/>
    </row>
    <row r="8450" spans="47:47" x14ac:dyDescent="0.25">
      <c r="AU8450" s="3"/>
    </row>
    <row r="8451" spans="47:47" x14ac:dyDescent="0.25">
      <c r="AU8451" s="3"/>
    </row>
    <row r="8452" spans="47:47" x14ac:dyDescent="0.25">
      <c r="AU8452" s="3"/>
    </row>
    <row r="8453" spans="47:47" x14ac:dyDescent="0.25">
      <c r="AU8453" s="3"/>
    </row>
    <row r="8454" spans="47:47" x14ac:dyDescent="0.25">
      <c r="AU8454" s="3"/>
    </row>
    <row r="8455" spans="47:47" x14ac:dyDescent="0.25">
      <c r="AU8455" s="3"/>
    </row>
    <row r="8456" spans="47:47" x14ac:dyDescent="0.25">
      <c r="AU8456" s="3"/>
    </row>
    <row r="8457" spans="47:47" x14ac:dyDescent="0.25">
      <c r="AU8457" s="3"/>
    </row>
    <row r="8458" spans="47:47" x14ac:dyDescent="0.25">
      <c r="AU8458" s="3"/>
    </row>
    <row r="8459" spans="47:47" x14ac:dyDescent="0.25">
      <c r="AU8459" s="3"/>
    </row>
    <row r="8460" spans="47:47" x14ac:dyDescent="0.25">
      <c r="AU8460" s="3"/>
    </row>
    <row r="8461" spans="47:47" x14ac:dyDescent="0.25">
      <c r="AU8461" s="3"/>
    </row>
    <row r="8462" spans="47:47" x14ac:dyDescent="0.25">
      <c r="AU8462" s="3"/>
    </row>
    <row r="8463" spans="47:47" x14ac:dyDescent="0.25">
      <c r="AU8463" s="3"/>
    </row>
    <row r="8464" spans="47:47" x14ac:dyDescent="0.25">
      <c r="AU8464" s="3"/>
    </row>
    <row r="8465" spans="47:47" x14ac:dyDescent="0.25">
      <c r="AU8465" s="3"/>
    </row>
    <row r="8466" spans="47:47" x14ac:dyDescent="0.25">
      <c r="AU8466" s="3"/>
    </row>
    <row r="8467" spans="47:47" x14ac:dyDescent="0.25">
      <c r="AU8467" s="3"/>
    </row>
    <row r="8468" spans="47:47" x14ac:dyDescent="0.25">
      <c r="AU8468" s="3"/>
    </row>
    <row r="8469" spans="47:47" x14ac:dyDescent="0.25">
      <c r="AU8469" s="3"/>
    </row>
    <row r="8470" spans="47:47" x14ac:dyDescent="0.25">
      <c r="AU8470" s="3"/>
    </row>
    <row r="8471" spans="47:47" x14ac:dyDescent="0.25">
      <c r="AU8471" s="3"/>
    </row>
    <row r="8472" spans="47:47" x14ac:dyDescent="0.25">
      <c r="AU8472" s="3"/>
    </row>
    <row r="8473" spans="47:47" x14ac:dyDescent="0.25">
      <c r="AU8473" s="3"/>
    </row>
    <row r="8474" spans="47:47" x14ac:dyDescent="0.25">
      <c r="AU8474" s="3"/>
    </row>
    <row r="8475" spans="47:47" x14ac:dyDescent="0.25">
      <c r="AU8475" s="3"/>
    </row>
    <row r="8476" spans="47:47" x14ac:dyDescent="0.25">
      <c r="AU8476" s="3"/>
    </row>
    <row r="8477" spans="47:47" x14ac:dyDescent="0.25">
      <c r="AU8477" s="3"/>
    </row>
    <row r="8478" spans="47:47" x14ac:dyDescent="0.25">
      <c r="AU8478" s="3"/>
    </row>
    <row r="8479" spans="47:47" x14ac:dyDescent="0.25">
      <c r="AU8479" s="3"/>
    </row>
    <row r="8480" spans="47:47" x14ac:dyDescent="0.25">
      <c r="AU8480" s="3"/>
    </row>
    <row r="8481" spans="47:47" x14ac:dyDescent="0.25">
      <c r="AU8481" s="3"/>
    </row>
    <row r="8482" spans="47:47" x14ac:dyDescent="0.25">
      <c r="AU8482" s="3"/>
    </row>
    <row r="8483" spans="47:47" x14ac:dyDescent="0.25">
      <c r="AU8483" s="3"/>
    </row>
    <row r="8484" spans="47:47" x14ac:dyDescent="0.25">
      <c r="AU8484" s="3"/>
    </row>
    <row r="8485" spans="47:47" x14ac:dyDescent="0.25">
      <c r="AU8485" s="3"/>
    </row>
    <row r="8486" spans="47:47" x14ac:dyDescent="0.25">
      <c r="AU8486" s="3"/>
    </row>
    <row r="8487" spans="47:47" x14ac:dyDescent="0.25">
      <c r="AU8487" s="3"/>
    </row>
    <row r="8488" spans="47:47" x14ac:dyDescent="0.25">
      <c r="AU8488" s="3"/>
    </row>
    <row r="8489" spans="47:47" x14ac:dyDescent="0.25">
      <c r="AU8489" s="3"/>
    </row>
    <row r="8490" spans="47:47" x14ac:dyDescent="0.25">
      <c r="AU8490" s="3"/>
    </row>
    <row r="8491" spans="47:47" x14ac:dyDescent="0.25">
      <c r="AU8491" s="3"/>
    </row>
    <row r="8492" spans="47:47" x14ac:dyDescent="0.25">
      <c r="AU8492" s="3"/>
    </row>
    <row r="8493" spans="47:47" x14ac:dyDescent="0.25">
      <c r="AU8493" s="3"/>
    </row>
    <row r="8494" spans="47:47" x14ac:dyDescent="0.25">
      <c r="AU8494" s="3"/>
    </row>
    <row r="8495" spans="47:47" x14ac:dyDescent="0.25">
      <c r="AU8495" s="3"/>
    </row>
    <row r="8496" spans="47:47" x14ac:dyDescent="0.25">
      <c r="AU8496" s="3"/>
    </row>
    <row r="8497" spans="47:47" x14ac:dyDescent="0.25">
      <c r="AU8497" s="3"/>
    </row>
    <row r="8498" spans="47:47" x14ac:dyDescent="0.25">
      <c r="AU8498" s="3"/>
    </row>
    <row r="8499" spans="47:47" x14ac:dyDescent="0.25">
      <c r="AU8499" s="3"/>
    </row>
    <row r="8500" spans="47:47" x14ac:dyDescent="0.25">
      <c r="AU8500" s="3"/>
    </row>
    <row r="8501" spans="47:47" x14ac:dyDescent="0.25">
      <c r="AU8501" s="3"/>
    </row>
    <row r="8502" spans="47:47" x14ac:dyDescent="0.25">
      <c r="AU8502" s="3"/>
    </row>
    <row r="8503" spans="47:47" x14ac:dyDescent="0.25">
      <c r="AU8503" s="3"/>
    </row>
    <row r="8504" spans="47:47" x14ac:dyDescent="0.25">
      <c r="AU8504" s="3"/>
    </row>
    <row r="8505" spans="47:47" x14ac:dyDescent="0.25">
      <c r="AU8505" s="3"/>
    </row>
    <row r="8506" spans="47:47" x14ac:dyDescent="0.25">
      <c r="AU8506" s="3"/>
    </row>
    <row r="8507" spans="47:47" x14ac:dyDescent="0.25">
      <c r="AU8507" s="3"/>
    </row>
    <row r="8508" spans="47:47" x14ac:dyDescent="0.25">
      <c r="AU8508" s="3"/>
    </row>
    <row r="8509" spans="47:47" x14ac:dyDescent="0.25">
      <c r="AU8509" s="3"/>
    </row>
    <row r="8510" spans="47:47" x14ac:dyDescent="0.25">
      <c r="AU8510" s="3"/>
    </row>
    <row r="8511" spans="47:47" x14ac:dyDescent="0.25">
      <c r="AU8511" s="3"/>
    </row>
    <row r="8512" spans="47:47" x14ac:dyDescent="0.25">
      <c r="AU8512" s="3"/>
    </row>
    <row r="8513" spans="47:47" x14ac:dyDescent="0.25">
      <c r="AU8513" s="3"/>
    </row>
    <row r="8514" spans="47:47" x14ac:dyDescent="0.25">
      <c r="AU8514" s="3"/>
    </row>
    <row r="8515" spans="47:47" x14ac:dyDescent="0.25">
      <c r="AU8515" s="3"/>
    </row>
    <row r="8516" spans="47:47" x14ac:dyDescent="0.25">
      <c r="AU8516" s="3"/>
    </row>
    <row r="8517" spans="47:47" x14ac:dyDescent="0.25">
      <c r="AU8517" s="3"/>
    </row>
    <row r="8518" spans="47:47" x14ac:dyDescent="0.25">
      <c r="AU8518" s="3"/>
    </row>
    <row r="8519" spans="47:47" x14ac:dyDescent="0.25">
      <c r="AU8519" s="3"/>
    </row>
    <row r="8520" spans="47:47" x14ac:dyDescent="0.25">
      <c r="AU8520" s="3"/>
    </row>
    <row r="8521" spans="47:47" x14ac:dyDescent="0.25">
      <c r="AU8521" s="3"/>
    </row>
    <row r="8522" spans="47:47" x14ac:dyDescent="0.25">
      <c r="AU8522" s="3"/>
    </row>
    <row r="8523" spans="47:47" x14ac:dyDescent="0.25">
      <c r="AU8523" s="3"/>
    </row>
    <row r="8524" spans="47:47" x14ac:dyDescent="0.25">
      <c r="AU8524" s="3"/>
    </row>
    <row r="8525" spans="47:47" x14ac:dyDescent="0.25">
      <c r="AU8525" s="3"/>
    </row>
    <row r="8526" spans="47:47" x14ac:dyDescent="0.25">
      <c r="AU8526" s="3"/>
    </row>
    <row r="8527" spans="47:47" x14ac:dyDescent="0.25">
      <c r="AU8527" s="3"/>
    </row>
    <row r="8528" spans="47:47" x14ac:dyDescent="0.25">
      <c r="AU8528" s="3"/>
    </row>
    <row r="8529" spans="47:47" x14ac:dyDescent="0.25">
      <c r="AU8529" s="3"/>
    </row>
    <row r="8530" spans="47:47" x14ac:dyDescent="0.25">
      <c r="AU8530" s="3"/>
    </row>
    <row r="8531" spans="47:47" x14ac:dyDescent="0.25">
      <c r="AU8531" s="3"/>
    </row>
    <row r="8532" spans="47:47" x14ac:dyDescent="0.25">
      <c r="AU8532" s="3"/>
    </row>
    <row r="8533" spans="47:47" x14ac:dyDescent="0.25">
      <c r="AU8533" s="3"/>
    </row>
    <row r="8534" spans="47:47" x14ac:dyDescent="0.25">
      <c r="AU8534" s="3"/>
    </row>
    <row r="8535" spans="47:47" x14ac:dyDescent="0.25">
      <c r="AU8535" s="3"/>
    </row>
    <row r="8536" spans="47:47" x14ac:dyDescent="0.25">
      <c r="AU8536" s="3"/>
    </row>
    <row r="8537" spans="47:47" x14ac:dyDescent="0.25">
      <c r="AU8537" s="3"/>
    </row>
    <row r="8538" spans="47:47" x14ac:dyDescent="0.25">
      <c r="AU8538" s="3"/>
    </row>
    <row r="8539" spans="47:47" x14ac:dyDescent="0.25">
      <c r="AU8539" s="3"/>
    </row>
    <row r="8540" spans="47:47" x14ac:dyDescent="0.25">
      <c r="AU8540" s="3"/>
    </row>
    <row r="8541" spans="47:47" x14ac:dyDescent="0.25">
      <c r="AU8541" s="3"/>
    </row>
    <row r="8542" spans="47:47" x14ac:dyDescent="0.25">
      <c r="AU8542" s="3"/>
    </row>
    <row r="8543" spans="47:47" x14ac:dyDescent="0.25">
      <c r="AU8543" s="3"/>
    </row>
    <row r="8544" spans="47:47" x14ac:dyDescent="0.25">
      <c r="AU8544" s="3"/>
    </row>
    <row r="8545" spans="47:47" x14ac:dyDescent="0.25">
      <c r="AU8545" s="3"/>
    </row>
    <row r="8546" spans="47:47" x14ac:dyDescent="0.25">
      <c r="AU8546" s="3"/>
    </row>
    <row r="8547" spans="47:47" x14ac:dyDescent="0.25">
      <c r="AU8547" s="3"/>
    </row>
    <row r="8548" spans="47:47" x14ac:dyDescent="0.25">
      <c r="AU8548" s="3"/>
    </row>
    <row r="8549" spans="47:47" x14ac:dyDescent="0.25">
      <c r="AU8549" s="3"/>
    </row>
    <row r="8550" spans="47:47" x14ac:dyDescent="0.25">
      <c r="AU8550" s="3"/>
    </row>
    <row r="8551" spans="47:47" x14ac:dyDescent="0.25">
      <c r="AU8551" s="3"/>
    </row>
    <row r="8552" spans="47:47" x14ac:dyDescent="0.25">
      <c r="AU8552" s="3"/>
    </row>
    <row r="8553" spans="47:47" x14ac:dyDescent="0.25">
      <c r="AU8553" s="3"/>
    </row>
    <row r="8554" spans="47:47" x14ac:dyDescent="0.25">
      <c r="AU8554" s="3"/>
    </row>
    <row r="8555" spans="47:47" x14ac:dyDescent="0.25">
      <c r="AU8555" s="3"/>
    </row>
    <row r="8556" spans="47:47" x14ac:dyDescent="0.25">
      <c r="AU8556" s="3"/>
    </row>
    <row r="8557" spans="47:47" x14ac:dyDescent="0.25">
      <c r="AU8557" s="3"/>
    </row>
    <row r="8558" spans="47:47" x14ac:dyDescent="0.25">
      <c r="AU8558" s="3"/>
    </row>
    <row r="8559" spans="47:47" x14ac:dyDescent="0.25">
      <c r="AU8559" s="3"/>
    </row>
    <row r="8560" spans="47:47" x14ac:dyDescent="0.25">
      <c r="AU8560" s="3"/>
    </row>
    <row r="8561" spans="47:47" x14ac:dyDescent="0.25">
      <c r="AU8561" s="3"/>
    </row>
    <row r="8562" spans="47:47" x14ac:dyDescent="0.25">
      <c r="AU8562" s="3"/>
    </row>
    <row r="8563" spans="47:47" x14ac:dyDescent="0.25">
      <c r="AU8563" s="3"/>
    </row>
    <row r="8564" spans="47:47" x14ac:dyDescent="0.25">
      <c r="AU8564" s="3"/>
    </row>
    <row r="8565" spans="47:47" x14ac:dyDescent="0.25">
      <c r="AU8565" s="3"/>
    </row>
    <row r="8566" spans="47:47" x14ac:dyDescent="0.25">
      <c r="AU8566" s="3"/>
    </row>
    <row r="8567" spans="47:47" x14ac:dyDescent="0.25">
      <c r="AU8567" s="3"/>
    </row>
    <row r="8568" spans="47:47" x14ac:dyDescent="0.25">
      <c r="AU8568" s="3"/>
    </row>
    <row r="8569" spans="47:47" x14ac:dyDescent="0.25">
      <c r="AU8569" s="3"/>
    </row>
    <row r="8570" spans="47:47" x14ac:dyDescent="0.25">
      <c r="AU8570" s="3"/>
    </row>
    <row r="8571" spans="47:47" x14ac:dyDescent="0.25">
      <c r="AU8571" s="3"/>
    </row>
    <row r="8572" spans="47:47" x14ac:dyDescent="0.25">
      <c r="AU8572" s="3"/>
    </row>
    <row r="8573" spans="47:47" x14ac:dyDescent="0.25">
      <c r="AU8573" s="3"/>
    </row>
    <row r="8574" spans="47:47" x14ac:dyDescent="0.25">
      <c r="AU8574" s="3"/>
    </row>
    <row r="8575" spans="47:47" x14ac:dyDescent="0.25">
      <c r="AU8575" s="3"/>
    </row>
    <row r="8576" spans="47:47" x14ac:dyDescent="0.25">
      <c r="AU8576" s="3"/>
    </row>
    <row r="8577" spans="47:47" x14ac:dyDescent="0.25">
      <c r="AU8577" s="3"/>
    </row>
    <row r="8578" spans="47:47" x14ac:dyDescent="0.25">
      <c r="AU8578" s="3"/>
    </row>
    <row r="8579" spans="47:47" x14ac:dyDescent="0.25">
      <c r="AU8579" s="3"/>
    </row>
    <row r="8580" spans="47:47" x14ac:dyDescent="0.25">
      <c r="AU8580" s="3"/>
    </row>
    <row r="8581" spans="47:47" x14ac:dyDescent="0.25">
      <c r="AU8581" s="3"/>
    </row>
    <row r="8582" spans="47:47" x14ac:dyDescent="0.25">
      <c r="AU8582" s="3"/>
    </row>
    <row r="8583" spans="47:47" x14ac:dyDescent="0.25">
      <c r="AU8583" s="3"/>
    </row>
    <row r="8584" spans="47:47" x14ac:dyDescent="0.25">
      <c r="AU8584" s="3"/>
    </row>
    <row r="8585" spans="47:47" x14ac:dyDescent="0.25">
      <c r="AU8585" s="3"/>
    </row>
    <row r="8586" spans="47:47" x14ac:dyDescent="0.25">
      <c r="AU8586" s="3"/>
    </row>
    <row r="8587" spans="47:47" x14ac:dyDescent="0.25">
      <c r="AU8587" s="3"/>
    </row>
    <row r="8588" spans="47:47" x14ac:dyDescent="0.25">
      <c r="AU8588" s="3"/>
    </row>
    <row r="8589" spans="47:47" x14ac:dyDescent="0.25">
      <c r="AU8589" s="3"/>
    </row>
    <row r="8590" spans="47:47" x14ac:dyDescent="0.25">
      <c r="AU8590" s="3"/>
    </row>
    <row r="8591" spans="47:47" x14ac:dyDescent="0.25">
      <c r="AU8591" s="3"/>
    </row>
    <row r="8592" spans="47:47" x14ac:dyDescent="0.25">
      <c r="AU8592" s="3"/>
    </row>
    <row r="8593" spans="47:47" x14ac:dyDescent="0.25">
      <c r="AU8593" s="3"/>
    </row>
    <row r="8594" spans="47:47" x14ac:dyDescent="0.25">
      <c r="AU8594" s="3"/>
    </row>
    <row r="8595" spans="47:47" x14ac:dyDescent="0.25">
      <c r="AU8595" s="3"/>
    </row>
    <row r="8596" spans="47:47" x14ac:dyDescent="0.25">
      <c r="AU8596" s="3"/>
    </row>
    <row r="8597" spans="47:47" x14ac:dyDescent="0.25">
      <c r="AU8597" s="3"/>
    </row>
    <row r="8598" spans="47:47" x14ac:dyDescent="0.25">
      <c r="AU8598" s="3"/>
    </row>
    <row r="8599" spans="47:47" x14ac:dyDescent="0.25">
      <c r="AU8599" s="3"/>
    </row>
    <row r="8600" spans="47:47" x14ac:dyDescent="0.25">
      <c r="AU8600" s="3"/>
    </row>
    <row r="8601" spans="47:47" x14ac:dyDescent="0.25">
      <c r="AU8601" s="3"/>
    </row>
    <row r="8602" spans="47:47" x14ac:dyDescent="0.25">
      <c r="AU8602" s="3"/>
    </row>
    <row r="8603" spans="47:47" x14ac:dyDescent="0.25">
      <c r="AU8603" s="3"/>
    </row>
    <row r="8604" spans="47:47" x14ac:dyDescent="0.25">
      <c r="AU8604" s="3"/>
    </row>
    <row r="8605" spans="47:47" x14ac:dyDescent="0.25">
      <c r="AU8605" s="3"/>
    </row>
    <row r="8606" spans="47:47" x14ac:dyDescent="0.25">
      <c r="AU8606" s="3"/>
    </row>
    <row r="8607" spans="47:47" x14ac:dyDescent="0.25">
      <c r="AU8607" s="3"/>
    </row>
    <row r="8608" spans="47:47" x14ac:dyDescent="0.25">
      <c r="AU8608" s="3"/>
    </row>
    <row r="8609" spans="47:47" x14ac:dyDescent="0.25">
      <c r="AU8609" s="3"/>
    </row>
    <row r="8610" spans="47:47" x14ac:dyDescent="0.25">
      <c r="AU8610" s="3"/>
    </row>
    <row r="8611" spans="47:47" x14ac:dyDescent="0.25">
      <c r="AU8611" s="3"/>
    </row>
    <row r="8612" spans="47:47" x14ac:dyDescent="0.25">
      <c r="AU8612" s="3"/>
    </row>
    <row r="8613" spans="47:47" x14ac:dyDescent="0.25">
      <c r="AU8613" s="3"/>
    </row>
    <row r="8614" spans="47:47" x14ac:dyDescent="0.25">
      <c r="AU8614" s="3"/>
    </row>
    <row r="8615" spans="47:47" x14ac:dyDescent="0.25">
      <c r="AU8615" s="3"/>
    </row>
    <row r="8616" spans="47:47" x14ac:dyDescent="0.25">
      <c r="AU8616" s="3"/>
    </row>
    <row r="8617" spans="47:47" x14ac:dyDescent="0.25">
      <c r="AU8617" s="3"/>
    </row>
    <row r="8618" spans="47:47" x14ac:dyDescent="0.25">
      <c r="AU8618" s="3"/>
    </row>
    <row r="8619" spans="47:47" x14ac:dyDescent="0.25">
      <c r="AU8619" s="3"/>
    </row>
    <row r="8620" spans="47:47" x14ac:dyDescent="0.25">
      <c r="AU8620" s="3"/>
    </row>
    <row r="8621" spans="47:47" x14ac:dyDescent="0.25">
      <c r="AU8621" s="3"/>
    </row>
    <row r="8622" spans="47:47" x14ac:dyDescent="0.25">
      <c r="AU8622" s="3"/>
    </row>
    <row r="8623" spans="47:47" x14ac:dyDescent="0.25">
      <c r="AU8623" s="3"/>
    </row>
    <row r="8624" spans="47:47" x14ac:dyDescent="0.25">
      <c r="AU8624" s="3"/>
    </row>
    <row r="8625" spans="47:47" x14ac:dyDescent="0.25">
      <c r="AU8625" s="3"/>
    </row>
    <row r="8626" spans="47:47" x14ac:dyDescent="0.25">
      <c r="AU8626" s="3"/>
    </row>
    <row r="8627" spans="47:47" x14ac:dyDescent="0.25">
      <c r="AU8627" s="3"/>
    </row>
    <row r="8628" spans="47:47" x14ac:dyDescent="0.25">
      <c r="AU8628" s="3"/>
    </row>
    <row r="8629" spans="47:47" x14ac:dyDescent="0.25">
      <c r="AU8629" s="3"/>
    </row>
    <row r="8630" spans="47:47" x14ac:dyDescent="0.25">
      <c r="AU8630" s="3"/>
    </row>
    <row r="8631" spans="47:47" x14ac:dyDescent="0.25">
      <c r="AU8631" s="3"/>
    </row>
    <row r="8632" spans="47:47" x14ac:dyDescent="0.25">
      <c r="AU8632" s="3"/>
    </row>
    <row r="8633" spans="47:47" x14ac:dyDescent="0.25">
      <c r="AU8633" s="3"/>
    </row>
    <row r="8634" spans="47:47" x14ac:dyDescent="0.25">
      <c r="AU8634" s="3"/>
    </row>
    <row r="8635" spans="47:47" x14ac:dyDescent="0.25">
      <c r="AU8635" s="3"/>
    </row>
    <row r="8636" spans="47:47" x14ac:dyDescent="0.25">
      <c r="AU8636" s="3"/>
    </row>
    <row r="8637" spans="47:47" x14ac:dyDescent="0.25">
      <c r="AU8637" s="3"/>
    </row>
    <row r="8638" spans="47:47" x14ac:dyDescent="0.25">
      <c r="AU8638" s="3"/>
    </row>
    <row r="8639" spans="47:47" x14ac:dyDescent="0.25">
      <c r="AU8639" s="3"/>
    </row>
    <row r="8640" spans="47:47" x14ac:dyDescent="0.25">
      <c r="AU8640" s="3"/>
    </row>
    <row r="8641" spans="47:47" x14ac:dyDescent="0.25">
      <c r="AU8641" s="3"/>
    </row>
    <row r="8642" spans="47:47" x14ac:dyDescent="0.25">
      <c r="AU8642" s="3"/>
    </row>
    <row r="8643" spans="47:47" x14ac:dyDescent="0.25">
      <c r="AU8643" s="3"/>
    </row>
    <row r="8644" spans="47:47" x14ac:dyDescent="0.25">
      <c r="AU8644" s="3"/>
    </row>
    <row r="8645" spans="47:47" x14ac:dyDescent="0.25">
      <c r="AU8645" s="3"/>
    </row>
    <row r="8646" spans="47:47" x14ac:dyDescent="0.25">
      <c r="AU8646" s="3"/>
    </row>
    <row r="8647" spans="47:47" x14ac:dyDescent="0.25">
      <c r="AU8647" s="3"/>
    </row>
    <row r="8648" spans="47:47" x14ac:dyDescent="0.25">
      <c r="AU8648" s="3"/>
    </row>
    <row r="8649" spans="47:47" x14ac:dyDescent="0.25">
      <c r="AU8649" s="3"/>
    </row>
    <row r="8650" spans="47:47" x14ac:dyDescent="0.25">
      <c r="AU8650" s="3"/>
    </row>
    <row r="8651" spans="47:47" x14ac:dyDescent="0.25">
      <c r="AU8651" s="3"/>
    </row>
    <row r="8652" spans="47:47" x14ac:dyDescent="0.25">
      <c r="AU8652" s="3"/>
    </row>
    <row r="8653" spans="47:47" x14ac:dyDescent="0.25">
      <c r="AU8653" s="3"/>
    </row>
    <row r="8654" spans="47:47" x14ac:dyDescent="0.25">
      <c r="AU8654" s="3"/>
    </row>
    <row r="8655" spans="47:47" x14ac:dyDescent="0.25">
      <c r="AU8655" s="3"/>
    </row>
    <row r="8656" spans="47:47" x14ac:dyDescent="0.25">
      <c r="AU8656" s="3"/>
    </row>
    <row r="8657" spans="47:47" x14ac:dyDescent="0.25">
      <c r="AU8657" s="3"/>
    </row>
    <row r="8658" spans="47:47" x14ac:dyDescent="0.25">
      <c r="AU8658" s="3"/>
    </row>
    <row r="8659" spans="47:47" x14ac:dyDescent="0.25">
      <c r="AU8659" s="3"/>
    </row>
    <row r="8660" spans="47:47" x14ac:dyDescent="0.25">
      <c r="AU8660" s="3"/>
    </row>
    <row r="8661" spans="47:47" x14ac:dyDescent="0.25">
      <c r="AU8661" s="3"/>
    </row>
    <row r="8662" spans="47:47" x14ac:dyDescent="0.25">
      <c r="AU8662" s="3"/>
    </row>
    <row r="8663" spans="47:47" x14ac:dyDescent="0.25">
      <c r="AU8663" s="3"/>
    </row>
    <row r="8664" spans="47:47" x14ac:dyDescent="0.25">
      <c r="AU8664" s="3"/>
    </row>
    <row r="8665" spans="47:47" x14ac:dyDescent="0.25">
      <c r="AU8665" s="3"/>
    </row>
    <row r="8666" spans="47:47" x14ac:dyDescent="0.25">
      <c r="AU8666" s="3"/>
    </row>
    <row r="8667" spans="47:47" x14ac:dyDescent="0.25">
      <c r="AU8667" s="3"/>
    </row>
    <row r="8668" spans="47:47" x14ac:dyDescent="0.25">
      <c r="AU8668" s="3"/>
    </row>
    <row r="8669" spans="47:47" x14ac:dyDescent="0.25">
      <c r="AU8669" s="3"/>
    </row>
    <row r="8670" spans="47:47" x14ac:dyDescent="0.25">
      <c r="AU8670" s="3"/>
    </row>
    <row r="8671" spans="47:47" x14ac:dyDescent="0.25">
      <c r="AU8671" s="3"/>
    </row>
    <row r="8672" spans="47:47" x14ac:dyDescent="0.25">
      <c r="AU8672" s="3"/>
    </row>
    <row r="8673" spans="47:47" x14ac:dyDescent="0.25">
      <c r="AU8673" s="3"/>
    </row>
    <row r="8674" spans="47:47" x14ac:dyDescent="0.25">
      <c r="AU8674" s="3"/>
    </row>
    <row r="8675" spans="47:47" x14ac:dyDescent="0.25">
      <c r="AU8675" s="3"/>
    </row>
    <row r="8676" spans="47:47" x14ac:dyDescent="0.25">
      <c r="AU8676" s="3"/>
    </row>
    <row r="8677" spans="47:47" x14ac:dyDescent="0.25">
      <c r="AU8677" s="3"/>
    </row>
    <row r="8678" spans="47:47" x14ac:dyDescent="0.25">
      <c r="AU8678" s="3"/>
    </row>
    <row r="8679" spans="47:47" x14ac:dyDescent="0.25">
      <c r="AU8679" s="3"/>
    </row>
    <row r="8680" spans="47:47" x14ac:dyDescent="0.25">
      <c r="AU8680" s="3"/>
    </row>
    <row r="8681" spans="47:47" x14ac:dyDescent="0.25">
      <c r="AU8681" s="3"/>
    </row>
    <row r="8682" spans="47:47" x14ac:dyDescent="0.25">
      <c r="AU8682" s="3"/>
    </row>
    <row r="8683" spans="47:47" x14ac:dyDescent="0.25">
      <c r="AU8683" s="3"/>
    </row>
    <row r="8684" spans="47:47" x14ac:dyDescent="0.25">
      <c r="AU8684" s="3"/>
    </row>
    <row r="8685" spans="47:47" x14ac:dyDescent="0.25">
      <c r="AU8685" s="3"/>
    </row>
    <row r="8686" spans="47:47" x14ac:dyDescent="0.25">
      <c r="AU8686" s="3"/>
    </row>
    <row r="8687" spans="47:47" x14ac:dyDescent="0.25">
      <c r="AU8687" s="3"/>
    </row>
    <row r="8688" spans="47:47" x14ac:dyDescent="0.25">
      <c r="AU8688" s="3"/>
    </row>
    <row r="8689" spans="47:47" x14ac:dyDescent="0.25">
      <c r="AU8689" s="3"/>
    </row>
    <row r="8690" spans="47:47" x14ac:dyDescent="0.25">
      <c r="AU8690" s="3"/>
    </row>
    <row r="8691" spans="47:47" x14ac:dyDescent="0.25">
      <c r="AU8691" s="3"/>
    </row>
    <row r="8692" spans="47:47" x14ac:dyDescent="0.25">
      <c r="AU8692" s="3"/>
    </row>
    <row r="8693" spans="47:47" x14ac:dyDescent="0.25">
      <c r="AU8693" s="3"/>
    </row>
    <row r="8694" spans="47:47" x14ac:dyDescent="0.25">
      <c r="AU8694" s="3"/>
    </row>
    <row r="8695" spans="47:47" x14ac:dyDescent="0.25">
      <c r="AU8695" s="3"/>
    </row>
    <row r="8696" spans="47:47" x14ac:dyDescent="0.25">
      <c r="AU8696" s="3"/>
    </row>
    <row r="8697" spans="47:47" x14ac:dyDescent="0.25">
      <c r="AU8697" s="3"/>
    </row>
    <row r="8698" spans="47:47" x14ac:dyDescent="0.25">
      <c r="AU8698" s="3"/>
    </row>
    <row r="8699" spans="47:47" x14ac:dyDescent="0.25">
      <c r="AU8699" s="3"/>
    </row>
    <row r="8700" spans="47:47" x14ac:dyDescent="0.25">
      <c r="AU8700" s="3"/>
    </row>
    <row r="8701" spans="47:47" x14ac:dyDescent="0.25">
      <c r="AU8701" s="3"/>
    </row>
    <row r="8702" spans="47:47" x14ac:dyDescent="0.25">
      <c r="AU8702" s="3"/>
    </row>
    <row r="8703" spans="47:47" x14ac:dyDescent="0.25">
      <c r="AU8703" s="3"/>
    </row>
    <row r="8704" spans="47:47" x14ac:dyDescent="0.25">
      <c r="AU8704" s="3"/>
    </row>
    <row r="8705" spans="47:47" x14ac:dyDescent="0.25">
      <c r="AU8705" s="3"/>
    </row>
    <row r="8706" spans="47:47" x14ac:dyDescent="0.25">
      <c r="AU8706" s="3"/>
    </row>
    <row r="8707" spans="47:47" x14ac:dyDescent="0.25">
      <c r="AU8707" s="3"/>
    </row>
    <row r="8708" spans="47:47" x14ac:dyDescent="0.25">
      <c r="AU8708" s="3"/>
    </row>
    <row r="8709" spans="47:47" x14ac:dyDescent="0.25">
      <c r="AU8709" s="3"/>
    </row>
    <row r="8710" spans="47:47" x14ac:dyDescent="0.25">
      <c r="AU8710" s="3"/>
    </row>
    <row r="8711" spans="47:47" x14ac:dyDescent="0.25">
      <c r="AU8711" s="3"/>
    </row>
    <row r="8712" spans="47:47" x14ac:dyDescent="0.25">
      <c r="AU8712" s="3"/>
    </row>
    <row r="8713" spans="47:47" x14ac:dyDescent="0.25">
      <c r="AU8713" s="3"/>
    </row>
    <row r="8714" spans="47:47" x14ac:dyDescent="0.25">
      <c r="AU8714" s="3"/>
    </row>
    <row r="8715" spans="47:47" x14ac:dyDescent="0.25">
      <c r="AU8715" s="3"/>
    </row>
    <row r="8716" spans="47:47" x14ac:dyDescent="0.25">
      <c r="AU8716" s="3"/>
    </row>
    <row r="8717" spans="47:47" x14ac:dyDescent="0.25">
      <c r="AU8717" s="3"/>
    </row>
    <row r="8718" spans="47:47" x14ac:dyDescent="0.25">
      <c r="AU8718" s="3"/>
    </row>
    <row r="8719" spans="47:47" x14ac:dyDescent="0.25">
      <c r="AU8719" s="3"/>
    </row>
    <row r="8720" spans="47:47" x14ac:dyDescent="0.25">
      <c r="AU8720" s="3"/>
    </row>
    <row r="8721" spans="47:47" x14ac:dyDescent="0.25">
      <c r="AU8721" s="3"/>
    </row>
    <row r="8722" spans="47:47" x14ac:dyDescent="0.25">
      <c r="AU8722" s="3"/>
    </row>
    <row r="8723" spans="47:47" x14ac:dyDescent="0.25">
      <c r="AU8723" s="3"/>
    </row>
    <row r="8724" spans="47:47" x14ac:dyDescent="0.25">
      <c r="AU8724" s="3"/>
    </row>
    <row r="8725" spans="47:47" x14ac:dyDescent="0.25">
      <c r="AU8725" s="3"/>
    </row>
    <row r="8726" spans="47:47" x14ac:dyDescent="0.25">
      <c r="AU8726" s="3"/>
    </row>
    <row r="8727" spans="47:47" x14ac:dyDescent="0.25">
      <c r="AU8727" s="3"/>
    </row>
    <row r="8728" spans="47:47" x14ac:dyDescent="0.25">
      <c r="AU8728" s="3"/>
    </row>
    <row r="8729" spans="47:47" x14ac:dyDescent="0.25">
      <c r="AU8729" s="3"/>
    </row>
    <row r="8730" spans="47:47" x14ac:dyDescent="0.25">
      <c r="AU8730" s="3"/>
    </row>
    <row r="8731" spans="47:47" x14ac:dyDescent="0.25">
      <c r="AU8731" s="3"/>
    </row>
    <row r="8732" spans="47:47" x14ac:dyDescent="0.25">
      <c r="AU8732" s="3"/>
    </row>
    <row r="8733" spans="47:47" x14ac:dyDescent="0.25">
      <c r="AU8733" s="3"/>
    </row>
    <row r="8734" spans="47:47" x14ac:dyDescent="0.25">
      <c r="AU8734" s="3"/>
    </row>
    <row r="8735" spans="47:47" x14ac:dyDescent="0.25">
      <c r="AU8735" s="3"/>
    </row>
    <row r="8736" spans="47:47" x14ac:dyDescent="0.25">
      <c r="AU8736" s="3"/>
    </row>
    <row r="8737" spans="47:47" x14ac:dyDescent="0.25">
      <c r="AU8737" s="3"/>
    </row>
    <row r="8738" spans="47:47" x14ac:dyDescent="0.25">
      <c r="AU8738" s="3"/>
    </row>
    <row r="8739" spans="47:47" x14ac:dyDescent="0.25">
      <c r="AU8739" s="3"/>
    </row>
    <row r="8740" spans="47:47" x14ac:dyDescent="0.25">
      <c r="AU8740" s="3"/>
    </row>
    <row r="8741" spans="47:47" x14ac:dyDescent="0.25">
      <c r="AU8741" s="3"/>
    </row>
    <row r="8742" spans="47:47" x14ac:dyDescent="0.25">
      <c r="AU8742" s="3"/>
    </row>
    <row r="8743" spans="47:47" x14ac:dyDescent="0.25">
      <c r="AU8743" s="3"/>
    </row>
    <row r="8744" spans="47:47" x14ac:dyDescent="0.25">
      <c r="AU8744" s="3"/>
    </row>
    <row r="8745" spans="47:47" x14ac:dyDescent="0.25">
      <c r="AU8745" s="3"/>
    </row>
    <row r="8746" spans="47:47" x14ac:dyDescent="0.25">
      <c r="AU8746" s="3"/>
    </row>
    <row r="8747" spans="47:47" x14ac:dyDescent="0.25">
      <c r="AU8747" s="3"/>
    </row>
    <row r="8748" spans="47:47" x14ac:dyDescent="0.25">
      <c r="AU8748" s="3"/>
    </row>
    <row r="8749" spans="47:47" x14ac:dyDescent="0.25">
      <c r="AU8749" s="3"/>
    </row>
    <row r="8750" spans="47:47" x14ac:dyDescent="0.25">
      <c r="AU8750" s="3"/>
    </row>
    <row r="8751" spans="47:47" x14ac:dyDescent="0.25">
      <c r="AU8751" s="3"/>
    </row>
    <row r="8752" spans="47:47" x14ac:dyDescent="0.25">
      <c r="AU8752" s="3"/>
    </row>
    <row r="8753" spans="47:47" x14ac:dyDescent="0.25">
      <c r="AU8753" s="3"/>
    </row>
    <row r="8754" spans="47:47" x14ac:dyDescent="0.25">
      <c r="AU8754" s="3"/>
    </row>
    <row r="8755" spans="47:47" x14ac:dyDescent="0.25">
      <c r="AU8755" s="3"/>
    </row>
    <row r="8756" spans="47:47" x14ac:dyDescent="0.25">
      <c r="AU8756" s="3"/>
    </row>
    <row r="8757" spans="47:47" x14ac:dyDescent="0.25">
      <c r="AU8757" s="3"/>
    </row>
    <row r="8758" spans="47:47" x14ac:dyDescent="0.25">
      <c r="AU8758" s="3"/>
    </row>
    <row r="8759" spans="47:47" x14ac:dyDescent="0.25">
      <c r="AU8759" s="3"/>
    </row>
    <row r="8760" spans="47:47" x14ac:dyDescent="0.25">
      <c r="AU8760" s="3"/>
    </row>
    <row r="8761" spans="47:47" x14ac:dyDescent="0.25">
      <c r="AU8761" s="3"/>
    </row>
    <row r="8762" spans="47:47" x14ac:dyDescent="0.25">
      <c r="AU8762" s="3"/>
    </row>
    <row r="8763" spans="47:47" x14ac:dyDescent="0.25">
      <c r="AU8763" s="3"/>
    </row>
    <row r="8764" spans="47:47" x14ac:dyDescent="0.25">
      <c r="AU8764" s="3"/>
    </row>
    <row r="8765" spans="47:47" x14ac:dyDescent="0.25">
      <c r="AU8765" s="3"/>
    </row>
    <row r="8766" spans="47:47" x14ac:dyDescent="0.25">
      <c r="AU8766" s="3"/>
    </row>
    <row r="8767" spans="47:47" x14ac:dyDescent="0.25">
      <c r="AU8767" s="3"/>
    </row>
    <row r="8768" spans="47:47" x14ac:dyDescent="0.25">
      <c r="AU8768" s="3"/>
    </row>
    <row r="8769" spans="47:47" x14ac:dyDescent="0.25">
      <c r="AU8769" s="3"/>
    </row>
    <row r="8770" spans="47:47" x14ac:dyDescent="0.25">
      <c r="AU8770" s="3"/>
    </row>
    <row r="8771" spans="47:47" x14ac:dyDescent="0.25">
      <c r="AU8771" s="3"/>
    </row>
    <row r="8772" spans="47:47" x14ac:dyDescent="0.25">
      <c r="AU8772" s="3"/>
    </row>
    <row r="8773" spans="47:47" x14ac:dyDescent="0.25">
      <c r="AU8773" s="3"/>
    </row>
    <row r="8774" spans="47:47" x14ac:dyDescent="0.25">
      <c r="AU8774" s="3"/>
    </row>
    <row r="8775" spans="47:47" x14ac:dyDescent="0.25">
      <c r="AU8775" s="3"/>
    </row>
    <row r="8776" spans="47:47" x14ac:dyDescent="0.25">
      <c r="AU8776" s="3"/>
    </row>
    <row r="8777" spans="47:47" x14ac:dyDescent="0.25">
      <c r="AU8777" s="3"/>
    </row>
    <row r="8778" spans="47:47" x14ac:dyDescent="0.25">
      <c r="AU8778" s="3"/>
    </row>
    <row r="8779" spans="47:47" x14ac:dyDescent="0.25">
      <c r="AU8779" s="3"/>
    </row>
    <row r="8780" spans="47:47" x14ac:dyDescent="0.25">
      <c r="AU8780" s="3"/>
    </row>
    <row r="8781" spans="47:47" x14ac:dyDescent="0.25">
      <c r="AU8781" s="3"/>
    </row>
    <row r="8782" spans="47:47" x14ac:dyDescent="0.25">
      <c r="AU8782" s="3"/>
    </row>
    <row r="8783" spans="47:47" x14ac:dyDescent="0.25">
      <c r="AU8783" s="3"/>
    </row>
    <row r="8784" spans="47:47" x14ac:dyDescent="0.25">
      <c r="AU8784" s="3"/>
    </row>
    <row r="8785" spans="47:47" x14ac:dyDescent="0.25">
      <c r="AU8785" s="3"/>
    </row>
    <row r="8786" spans="47:47" x14ac:dyDescent="0.25">
      <c r="AU8786" s="3"/>
    </row>
    <row r="8787" spans="47:47" x14ac:dyDescent="0.25">
      <c r="AU8787" s="3"/>
    </row>
    <row r="8788" spans="47:47" x14ac:dyDescent="0.25">
      <c r="AU8788" s="3"/>
    </row>
    <row r="8789" spans="47:47" x14ac:dyDescent="0.25">
      <c r="AU8789" s="3"/>
    </row>
    <row r="8790" spans="47:47" x14ac:dyDescent="0.25">
      <c r="AU8790" s="3"/>
    </row>
    <row r="8791" spans="47:47" x14ac:dyDescent="0.25">
      <c r="AU8791" s="3"/>
    </row>
    <row r="8792" spans="47:47" x14ac:dyDescent="0.25">
      <c r="AU8792" s="3"/>
    </row>
    <row r="8793" spans="47:47" x14ac:dyDescent="0.25">
      <c r="AU8793" s="3"/>
    </row>
    <row r="8794" spans="47:47" x14ac:dyDescent="0.25">
      <c r="AU8794" s="3"/>
    </row>
    <row r="8795" spans="47:47" x14ac:dyDescent="0.25">
      <c r="AU8795" s="3"/>
    </row>
    <row r="8796" spans="47:47" x14ac:dyDescent="0.25">
      <c r="AU8796" s="3"/>
    </row>
    <row r="8797" spans="47:47" x14ac:dyDescent="0.25">
      <c r="AU8797" s="3"/>
    </row>
    <row r="8798" spans="47:47" x14ac:dyDescent="0.25">
      <c r="AU8798" s="3"/>
    </row>
    <row r="8799" spans="47:47" x14ac:dyDescent="0.25">
      <c r="AU8799" s="3"/>
    </row>
    <row r="8800" spans="47:47" x14ac:dyDescent="0.25">
      <c r="AU8800" s="3"/>
    </row>
    <row r="8801" spans="47:47" x14ac:dyDescent="0.25">
      <c r="AU8801" s="3"/>
    </row>
    <row r="8802" spans="47:47" x14ac:dyDescent="0.25">
      <c r="AU8802" s="3"/>
    </row>
    <row r="8803" spans="47:47" x14ac:dyDescent="0.25">
      <c r="AU8803" s="3"/>
    </row>
    <row r="8804" spans="47:47" x14ac:dyDescent="0.25">
      <c r="AU8804" s="3"/>
    </row>
    <row r="8805" spans="47:47" x14ac:dyDescent="0.25">
      <c r="AU8805" s="3"/>
    </row>
    <row r="8806" spans="47:47" x14ac:dyDescent="0.25">
      <c r="AU8806" s="3"/>
    </row>
    <row r="8807" spans="47:47" x14ac:dyDescent="0.25">
      <c r="AU8807" s="3"/>
    </row>
    <row r="8808" spans="47:47" x14ac:dyDescent="0.25">
      <c r="AU8808" s="3"/>
    </row>
    <row r="8809" spans="47:47" x14ac:dyDescent="0.25">
      <c r="AU8809" s="3"/>
    </row>
    <row r="8810" spans="47:47" x14ac:dyDescent="0.25">
      <c r="AU8810" s="3"/>
    </row>
    <row r="8811" spans="47:47" x14ac:dyDescent="0.25">
      <c r="AU8811" s="3"/>
    </row>
    <row r="8812" spans="47:47" x14ac:dyDescent="0.25">
      <c r="AU8812" s="3"/>
    </row>
    <row r="8813" spans="47:47" x14ac:dyDescent="0.25">
      <c r="AU8813" s="3"/>
    </row>
    <row r="8814" spans="47:47" x14ac:dyDescent="0.25">
      <c r="AU8814" s="3"/>
    </row>
    <row r="8815" spans="47:47" x14ac:dyDescent="0.25">
      <c r="AU8815" s="3"/>
    </row>
    <row r="8816" spans="47:47" x14ac:dyDescent="0.25">
      <c r="AU8816" s="3"/>
    </row>
    <row r="8817" spans="47:47" x14ac:dyDescent="0.25">
      <c r="AU8817" s="3"/>
    </row>
    <row r="8818" spans="47:47" x14ac:dyDescent="0.25">
      <c r="AU8818" s="3"/>
    </row>
    <row r="8819" spans="47:47" x14ac:dyDescent="0.25">
      <c r="AU8819" s="3"/>
    </row>
    <row r="8820" spans="47:47" x14ac:dyDescent="0.25">
      <c r="AU8820" s="3"/>
    </row>
    <row r="8821" spans="47:47" x14ac:dyDescent="0.25">
      <c r="AU8821" s="3"/>
    </row>
    <row r="8822" spans="47:47" x14ac:dyDescent="0.25">
      <c r="AU8822" s="3"/>
    </row>
    <row r="8823" spans="47:47" x14ac:dyDescent="0.25">
      <c r="AU8823" s="3"/>
    </row>
    <row r="8824" spans="47:47" x14ac:dyDescent="0.25">
      <c r="AU8824" s="3"/>
    </row>
    <row r="8825" spans="47:47" x14ac:dyDescent="0.25">
      <c r="AU8825" s="3"/>
    </row>
    <row r="8826" spans="47:47" x14ac:dyDescent="0.25">
      <c r="AU8826" s="3"/>
    </row>
    <row r="8827" spans="47:47" x14ac:dyDescent="0.25">
      <c r="AU8827" s="3"/>
    </row>
    <row r="8828" spans="47:47" x14ac:dyDescent="0.25">
      <c r="AU8828" s="3"/>
    </row>
    <row r="8829" spans="47:47" x14ac:dyDescent="0.25">
      <c r="AU8829" s="3"/>
    </row>
    <row r="8830" spans="47:47" x14ac:dyDescent="0.25">
      <c r="AU8830" s="3"/>
    </row>
    <row r="8831" spans="47:47" x14ac:dyDescent="0.25">
      <c r="AU8831" s="3"/>
    </row>
    <row r="8832" spans="47:47" x14ac:dyDescent="0.25">
      <c r="AU8832" s="3"/>
    </row>
    <row r="8833" spans="47:47" x14ac:dyDescent="0.25">
      <c r="AU8833" s="3"/>
    </row>
    <row r="8834" spans="47:47" x14ac:dyDescent="0.25">
      <c r="AU8834" s="3"/>
    </row>
    <row r="8835" spans="47:47" x14ac:dyDescent="0.25">
      <c r="AU8835" s="3"/>
    </row>
    <row r="8836" spans="47:47" x14ac:dyDescent="0.25">
      <c r="AU8836" s="3"/>
    </row>
    <row r="8837" spans="47:47" x14ac:dyDescent="0.25">
      <c r="AU8837" s="3"/>
    </row>
    <row r="8838" spans="47:47" x14ac:dyDescent="0.25">
      <c r="AU8838" s="3"/>
    </row>
    <row r="8839" spans="47:47" x14ac:dyDescent="0.25">
      <c r="AU8839" s="3"/>
    </row>
    <row r="8840" spans="47:47" x14ac:dyDescent="0.25">
      <c r="AU8840" s="3"/>
    </row>
    <row r="8841" spans="47:47" x14ac:dyDescent="0.25">
      <c r="AU8841" s="3"/>
    </row>
    <row r="8842" spans="47:47" x14ac:dyDescent="0.25">
      <c r="AU8842" s="3"/>
    </row>
    <row r="8843" spans="47:47" x14ac:dyDescent="0.25">
      <c r="AU8843" s="3"/>
    </row>
    <row r="8844" spans="47:47" x14ac:dyDescent="0.25">
      <c r="AU8844" s="3"/>
    </row>
    <row r="8845" spans="47:47" x14ac:dyDescent="0.25">
      <c r="AU8845" s="3"/>
    </row>
    <row r="8846" spans="47:47" x14ac:dyDescent="0.25">
      <c r="AU8846" s="3"/>
    </row>
    <row r="8847" spans="47:47" x14ac:dyDescent="0.25">
      <c r="AU8847" s="3"/>
    </row>
    <row r="8848" spans="47:47" x14ac:dyDescent="0.25">
      <c r="AU8848" s="3"/>
    </row>
    <row r="8849" spans="47:47" x14ac:dyDescent="0.25">
      <c r="AU8849" s="3"/>
    </row>
    <row r="8850" spans="47:47" x14ac:dyDescent="0.25">
      <c r="AU8850" s="3"/>
    </row>
    <row r="8851" spans="47:47" x14ac:dyDescent="0.25">
      <c r="AU8851" s="3"/>
    </row>
    <row r="8852" spans="47:47" x14ac:dyDescent="0.25">
      <c r="AU8852" s="3"/>
    </row>
    <row r="8853" spans="47:47" x14ac:dyDescent="0.25">
      <c r="AU8853" s="3"/>
    </row>
    <row r="8854" spans="47:47" x14ac:dyDescent="0.25">
      <c r="AU8854" s="3"/>
    </row>
    <row r="8855" spans="47:47" x14ac:dyDescent="0.25">
      <c r="AU8855" s="3"/>
    </row>
    <row r="8856" spans="47:47" x14ac:dyDescent="0.25">
      <c r="AU8856" s="3"/>
    </row>
    <row r="8857" spans="47:47" x14ac:dyDescent="0.25">
      <c r="AU8857" s="3"/>
    </row>
    <row r="8858" spans="47:47" x14ac:dyDescent="0.25">
      <c r="AU8858" s="3"/>
    </row>
    <row r="8859" spans="47:47" x14ac:dyDescent="0.25">
      <c r="AU8859" s="3"/>
    </row>
    <row r="8860" spans="47:47" x14ac:dyDescent="0.25">
      <c r="AU8860" s="3"/>
    </row>
    <row r="8861" spans="47:47" x14ac:dyDescent="0.25">
      <c r="AU8861" s="3"/>
    </row>
    <row r="8862" spans="47:47" x14ac:dyDescent="0.25">
      <c r="AU8862" s="3"/>
    </row>
    <row r="8863" spans="47:47" x14ac:dyDescent="0.25">
      <c r="AU8863" s="3"/>
    </row>
    <row r="8864" spans="47:47" x14ac:dyDescent="0.25">
      <c r="AU8864" s="3"/>
    </row>
    <row r="8865" spans="47:47" x14ac:dyDescent="0.25">
      <c r="AU8865" s="3"/>
    </row>
    <row r="8866" spans="47:47" x14ac:dyDescent="0.25">
      <c r="AU8866" s="3"/>
    </row>
    <row r="8867" spans="47:47" x14ac:dyDescent="0.25">
      <c r="AU8867" s="3"/>
    </row>
    <row r="8868" spans="47:47" x14ac:dyDescent="0.25">
      <c r="AU8868" s="3"/>
    </row>
    <row r="8869" spans="47:47" x14ac:dyDescent="0.25">
      <c r="AU8869" s="3"/>
    </row>
    <row r="8870" spans="47:47" x14ac:dyDescent="0.25">
      <c r="AU8870" s="3"/>
    </row>
    <row r="8871" spans="47:47" x14ac:dyDescent="0.25">
      <c r="AU8871" s="3"/>
    </row>
    <row r="8872" spans="47:47" x14ac:dyDescent="0.25">
      <c r="AU8872" s="3"/>
    </row>
    <row r="8873" spans="47:47" x14ac:dyDescent="0.25">
      <c r="AU8873" s="3"/>
    </row>
    <row r="8874" spans="47:47" x14ac:dyDescent="0.25">
      <c r="AU8874" s="3"/>
    </row>
    <row r="8875" spans="47:47" x14ac:dyDescent="0.25">
      <c r="AU8875" s="3"/>
    </row>
    <row r="8876" spans="47:47" x14ac:dyDescent="0.25">
      <c r="AU8876" s="3"/>
    </row>
    <row r="8877" spans="47:47" x14ac:dyDescent="0.25">
      <c r="AU8877" s="3"/>
    </row>
    <row r="8878" spans="47:47" x14ac:dyDescent="0.25">
      <c r="AU8878" s="3"/>
    </row>
    <row r="8879" spans="47:47" x14ac:dyDescent="0.25">
      <c r="AU8879" s="3"/>
    </row>
    <row r="8880" spans="47:47" x14ac:dyDescent="0.25">
      <c r="AU8880" s="3"/>
    </row>
    <row r="8881" spans="47:47" x14ac:dyDescent="0.25">
      <c r="AU8881" s="3"/>
    </row>
    <row r="8882" spans="47:47" x14ac:dyDescent="0.25">
      <c r="AU8882" s="3"/>
    </row>
    <row r="8883" spans="47:47" x14ac:dyDescent="0.25">
      <c r="AU8883" s="3"/>
    </row>
    <row r="8884" spans="47:47" x14ac:dyDescent="0.25">
      <c r="AU8884" s="3"/>
    </row>
    <row r="8885" spans="47:47" x14ac:dyDescent="0.25">
      <c r="AU8885" s="3"/>
    </row>
    <row r="8886" spans="47:47" x14ac:dyDescent="0.25">
      <c r="AU8886" s="3"/>
    </row>
    <row r="8887" spans="47:47" x14ac:dyDescent="0.25">
      <c r="AU8887" s="3"/>
    </row>
    <row r="8888" spans="47:47" x14ac:dyDescent="0.25">
      <c r="AU8888" s="3"/>
    </row>
    <row r="8889" spans="47:47" x14ac:dyDescent="0.25">
      <c r="AU8889" s="3"/>
    </row>
    <row r="8890" spans="47:47" x14ac:dyDescent="0.25">
      <c r="AU8890" s="3"/>
    </row>
    <row r="8891" spans="47:47" x14ac:dyDescent="0.25">
      <c r="AU8891" s="3"/>
    </row>
    <row r="8892" spans="47:47" x14ac:dyDescent="0.25">
      <c r="AU8892" s="3"/>
    </row>
    <row r="8893" spans="47:47" x14ac:dyDescent="0.25">
      <c r="AU8893" s="3"/>
    </row>
    <row r="8894" spans="47:47" x14ac:dyDescent="0.25">
      <c r="AU8894" s="3"/>
    </row>
    <row r="8895" spans="47:47" x14ac:dyDescent="0.25">
      <c r="AU8895" s="3"/>
    </row>
    <row r="8896" spans="47:47" x14ac:dyDescent="0.25">
      <c r="AU8896" s="3"/>
    </row>
    <row r="8897" spans="47:47" x14ac:dyDescent="0.25">
      <c r="AU8897" s="3"/>
    </row>
    <row r="8898" spans="47:47" x14ac:dyDescent="0.25">
      <c r="AU8898" s="3"/>
    </row>
    <row r="8899" spans="47:47" x14ac:dyDescent="0.25">
      <c r="AU8899" s="3"/>
    </row>
    <row r="8900" spans="47:47" x14ac:dyDescent="0.25">
      <c r="AU8900" s="3"/>
    </row>
    <row r="8901" spans="47:47" x14ac:dyDescent="0.25">
      <c r="AU8901" s="3"/>
    </row>
    <row r="8902" spans="47:47" x14ac:dyDescent="0.25">
      <c r="AU8902" s="3"/>
    </row>
    <row r="8903" spans="47:47" x14ac:dyDescent="0.25">
      <c r="AU8903" s="3"/>
    </row>
    <row r="8904" spans="47:47" x14ac:dyDescent="0.25">
      <c r="AU8904" s="3"/>
    </row>
    <row r="8905" spans="47:47" x14ac:dyDescent="0.25">
      <c r="AU8905" s="3"/>
    </row>
    <row r="8906" spans="47:47" x14ac:dyDescent="0.25">
      <c r="AU8906" s="3"/>
    </row>
    <row r="8907" spans="47:47" x14ac:dyDescent="0.25">
      <c r="AU8907" s="3"/>
    </row>
    <row r="8908" spans="47:47" x14ac:dyDescent="0.25">
      <c r="AU8908" s="3"/>
    </row>
    <row r="8909" spans="47:47" x14ac:dyDescent="0.25">
      <c r="AU8909" s="3"/>
    </row>
    <row r="8910" spans="47:47" x14ac:dyDescent="0.25">
      <c r="AU8910" s="3"/>
    </row>
    <row r="8911" spans="47:47" x14ac:dyDescent="0.25">
      <c r="AU8911" s="3"/>
    </row>
    <row r="8912" spans="47:47" x14ac:dyDescent="0.25">
      <c r="AU8912" s="3"/>
    </row>
    <row r="8913" spans="47:47" x14ac:dyDescent="0.25">
      <c r="AU8913" s="3"/>
    </row>
    <row r="8914" spans="47:47" x14ac:dyDescent="0.25">
      <c r="AU8914" s="3"/>
    </row>
    <row r="8915" spans="47:47" x14ac:dyDescent="0.25">
      <c r="AU8915" s="3"/>
    </row>
    <row r="8916" spans="47:47" x14ac:dyDescent="0.25">
      <c r="AU8916" s="3"/>
    </row>
    <row r="8917" spans="47:47" x14ac:dyDescent="0.25">
      <c r="AU8917" s="3"/>
    </row>
    <row r="8918" spans="47:47" x14ac:dyDescent="0.25">
      <c r="AU8918" s="3"/>
    </row>
    <row r="8919" spans="47:47" x14ac:dyDescent="0.25">
      <c r="AU8919" s="3"/>
    </row>
    <row r="8920" spans="47:47" x14ac:dyDescent="0.25">
      <c r="AU8920" s="3"/>
    </row>
    <row r="8921" spans="47:47" x14ac:dyDescent="0.25">
      <c r="AU8921" s="3"/>
    </row>
    <row r="8922" spans="47:47" x14ac:dyDescent="0.25">
      <c r="AU8922" s="3"/>
    </row>
    <row r="8923" spans="47:47" x14ac:dyDescent="0.25">
      <c r="AU8923" s="3"/>
    </row>
    <row r="8924" spans="47:47" x14ac:dyDescent="0.25">
      <c r="AU8924" s="3"/>
    </row>
    <row r="8925" spans="47:47" x14ac:dyDescent="0.25">
      <c r="AU8925" s="3"/>
    </row>
    <row r="8926" spans="47:47" x14ac:dyDescent="0.25">
      <c r="AU8926" s="3"/>
    </row>
    <row r="8927" spans="47:47" x14ac:dyDescent="0.25">
      <c r="AU8927" s="3"/>
    </row>
    <row r="8928" spans="47:47" x14ac:dyDescent="0.25">
      <c r="AU8928" s="3"/>
    </row>
    <row r="8929" spans="47:47" x14ac:dyDescent="0.25">
      <c r="AU8929" s="3"/>
    </row>
    <row r="8930" spans="47:47" x14ac:dyDescent="0.25">
      <c r="AU8930" s="3"/>
    </row>
    <row r="8931" spans="47:47" x14ac:dyDescent="0.25">
      <c r="AU8931" s="3"/>
    </row>
    <row r="8932" spans="47:47" x14ac:dyDescent="0.25">
      <c r="AU8932" s="3"/>
    </row>
    <row r="8933" spans="47:47" x14ac:dyDescent="0.25">
      <c r="AU8933" s="3"/>
    </row>
    <row r="8934" spans="47:47" x14ac:dyDescent="0.25">
      <c r="AU8934" s="3"/>
    </row>
    <row r="8935" spans="47:47" x14ac:dyDescent="0.25">
      <c r="AU8935" s="3"/>
    </row>
    <row r="8936" spans="47:47" x14ac:dyDescent="0.25">
      <c r="AU8936" s="3"/>
    </row>
    <row r="8937" spans="47:47" x14ac:dyDescent="0.25">
      <c r="AU8937" s="3"/>
    </row>
    <row r="8938" spans="47:47" x14ac:dyDescent="0.25">
      <c r="AU8938" s="3"/>
    </row>
    <row r="8939" spans="47:47" x14ac:dyDescent="0.25">
      <c r="AU8939" s="3"/>
    </row>
    <row r="8940" spans="47:47" x14ac:dyDescent="0.25">
      <c r="AU8940" s="3"/>
    </row>
    <row r="8941" spans="47:47" x14ac:dyDescent="0.25">
      <c r="AU8941" s="3"/>
    </row>
    <row r="8942" spans="47:47" x14ac:dyDescent="0.25">
      <c r="AU8942" s="3"/>
    </row>
    <row r="8943" spans="47:47" x14ac:dyDescent="0.25">
      <c r="AU8943" s="3"/>
    </row>
    <row r="8944" spans="47:47" x14ac:dyDescent="0.25">
      <c r="AU8944" s="3"/>
    </row>
    <row r="8945" spans="47:47" x14ac:dyDescent="0.25">
      <c r="AU8945" s="3"/>
    </row>
    <row r="8946" spans="47:47" x14ac:dyDescent="0.25">
      <c r="AU8946" s="3"/>
    </row>
    <row r="8947" spans="47:47" x14ac:dyDescent="0.25">
      <c r="AU8947" s="3"/>
    </row>
    <row r="8948" spans="47:47" x14ac:dyDescent="0.25">
      <c r="AU8948" s="3"/>
    </row>
    <row r="8949" spans="47:47" x14ac:dyDescent="0.25">
      <c r="AU8949" s="3"/>
    </row>
    <row r="8950" spans="47:47" x14ac:dyDescent="0.25">
      <c r="AU8950" s="3"/>
    </row>
    <row r="8951" spans="47:47" x14ac:dyDescent="0.25">
      <c r="AU8951" s="3"/>
    </row>
    <row r="8952" spans="47:47" x14ac:dyDescent="0.25">
      <c r="AU8952" s="3"/>
    </row>
    <row r="8953" spans="47:47" x14ac:dyDescent="0.25">
      <c r="AU8953" s="3"/>
    </row>
    <row r="8954" spans="47:47" x14ac:dyDescent="0.25">
      <c r="AU8954" s="3"/>
    </row>
    <row r="8955" spans="47:47" x14ac:dyDescent="0.25">
      <c r="AU8955" s="3"/>
    </row>
    <row r="8956" spans="47:47" x14ac:dyDescent="0.25">
      <c r="AU8956" s="3"/>
    </row>
    <row r="8957" spans="47:47" x14ac:dyDescent="0.25">
      <c r="AU8957" s="3"/>
    </row>
    <row r="8958" spans="47:47" x14ac:dyDescent="0.25">
      <c r="AU8958" s="3"/>
    </row>
    <row r="8959" spans="47:47" x14ac:dyDescent="0.25">
      <c r="AU8959" s="3"/>
    </row>
    <row r="8960" spans="47:47" x14ac:dyDescent="0.25">
      <c r="AU8960" s="3"/>
    </row>
    <row r="8961" spans="47:47" x14ac:dyDescent="0.25">
      <c r="AU8961" s="3"/>
    </row>
    <row r="8962" spans="47:47" x14ac:dyDescent="0.25">
      <c r="AU8962" s="3"/>
    </row>
    <row r="8963" spans="47:47" x14ac:dyDescent="0.25">
      <c r="AU8963" s="3"/>
    </row>
    <row r="8964" spans="47:47" x14ac:dyDescent="0.25">
      <c r="AU8964" s="3"/>
    </row>
    <row r="8965" spans="47:47" x14ac:dyDescent="0.25">
      <c r="AU8965" s="3"/>
    </row>
    <row r="8966" spans="47:47" x14ac:dyDescent="0.25">
      <c r="AU8966" s="3"/>
    </row>
    <row r="8967" spans="47:47" x14ac:dyDescent="0.25">
      <c r="AU8967" s="3"/>
    </row>
    <row r="8968" spans="47:47" x14ac:dyDescent="0.25">
      <c r="AU8968" s="3"/>
    </row>
    <row r="8969" spans="47:47" x14ac:dyDescent="0.25">
      <c r="AU8969" s="3"/>
    </row>
    <row r="8970" spans="47:47" x14ac:dyDescent="0.25">
      <c r="AU8970" s="3"/>
    </row>
    <row r="8971" spans="47:47" x14ac:dyDescent="0.25">
      <c r="AU8971" s="3"/>
    </row>
    <row r="8972" spans="47:47" x14ac:dyDescent="0.25">
      <c r="AU8972" s="3"/>
    </row>
    <row r="8973" spans="47:47" x14ac:dyDescent="0.25">
      <c r="AU8973" s="3"/>
    </row>
    <row r="8974" spans="47:47" x14ac:dyDescent="0.25">
      <c r="AU8974" s="3"/>
    </row>
    <row r="8975" spans="47:47" x14ac:dyDescent="0.25">
      <c r="AU8975" s="3"/>
    </row>
    <row r="8976" spans="47:47" x14ac:dyDescent="0.25">
      <c r="AU8976" s="3"/>
    </row>
    <row r="8977" spans="47:47" x14ac:dyDescent="0.25">
      <c r="AU8977" s="3"/>
    </row>
    <row r="8978" spans="47:47" x14ac:dyDescent="0.25">
      <c r="AU8978" s="3"/>
    </row>
    <row r="8979" spans="47:47" x14ac:dyDescent="0.25">
      <c r="AU8979" s="3"/>
    </row>
    <row r="8980" spans="47:47" x14ac:dyDescent="0.25">
      <c r="AU8980" s="3"/>
    </row>
    <row r="8981" spans="47:47" x14ac:dyDescent="0.25">
      <c r="AU8981" s="3"/>
    </row>
    <row r="8982" spans="47:47" x14ac:dyDescent="0.25">
      <c r="AU8982" s="3"/>
    </row>
    <row r="8983" spans="47:47" x14ac:dyDescent="0.25">
      <c r="AU8983" s="3"/>
    </row>
    <row r="8984" spans="47:47" x14ac:dyDescent="0.25">
      <c r="AU8984" s="3"/>
    </row>
    <row r="8985" spans="47:47" x14ac:dyDescent="0.25">
      <c r="AU8985" s="3"/>
    </row>
    <row r="8986" spans="47:47" x14ac:dyDescent="0.25">
      <c r="AU8986" s="3"/>
    </row>
    <row r="8987" spans="47:47" x14ac:dyDescent="0.25">
      <c r="AU8987" s="3"/>
    </row>
    <row r="8988" spans="47:47" x14ac:dyDescent="0.25">
      <c r="AU8988" s="3"/>
    </row>
    <row r="8989" spans="47:47" x14ac:dyDescent="0.25">
      <c r="AU8989" s="3"/>
    </row>
    <row r="8990" spans="47:47" x14ac:dyDescent="0.25">
      <c r="AU8990" s="3"/>
    </row>
    <row r="8991" spans="47:47" x14ac:dyDescent="0.25">
      <c r="AU8991" s="3"/>
    </row>
    <row r="8992" spans="47:47" x14ac:dyDescent="0.25">
      <c r="AU8992" s="3"/>
    </row>
    <row r="8993" spans="47:47" x14ac:dyDescent="0.25">
      <c r="AU8993" s="3"/>
    </row>
    <row r="8994" spans="47:47" x14ac:dyDescent="0.25">
      <c r="AU8994" s="3"/>
    </row>
    <row r="8995" spans="47:47" x14ac:dyDescent="0.25">
      <c r="AU8995" s="3"/>
    </row>
    <row r="8996" spans="47:47" x14ac:dyDescent="0.25">
      <c r="AU8996" s="3"/>
    </row>
    <row r="8997" spans="47:47" x14ac:dyDescent="0.25">
      <c r="AU8997" s="3"/>
    </row>
    <row r="8998" spans="47:47" x14ac:dyDescent="0.25">
      <c r="AU8998" s="3"/>
    </row>
    <row r="8999" spans="47:47" x14ac:dyDescent="0.25">
      <c r="AU8999" s="3"/>
    </row>
    <row r="9000" spans="47:47" x14ac:dyDescent="0.25">
      <c r="AU9000" s="3"/>
    </row>
    <row r="9001" spans="47:47" x14ac:dyDescent="0.25">
      <c r="AU9001" s="3"/>
    </row>
    <row r="9002" spans="47:47" x14ac:dyDescent="0.25">
      <c r="AU9002" s="3"/>
    </row>
    <row r="9003" spans="47:47" x14ac:dyDescent="0.25">
      <c r="AU9003" s="3"/>
    </row>
    <row r="9004" spans="47:47" x14ac:dyDescent="0.25">
      <c r="AU9004" s="3"/>
    </row>
    <row r="9005" spans="47:47" x14ac:dyDescent="0.25">
      <c r="AU9005" s="3"/>
    </row>
    <row r="9006" spans="47:47" x14ac:dyDescent="0.25">
      <c r="AU9006" s="3"/>
    </row>
    <row r="9007" spans="47:47" x14ac:dyDescent="0.25">
      <c r="AU9007" s="3"/>
    </row>
    <row r="9008" spans="47:47" x14ac:dyDescent="0.25">
      <c r="AU9008" s="3"/>
    </row>
    <row r="9009" spans="47:47" x14ac:dyDescent="0.25">
      <c r="AU9009" s="3"/>
    </row>
    <row r="9010" spans="47:47" x14ac:dyDescent="0.25">
      <c r="AU9010" s="3"/>
    </row>
    <row r="9011" spans="47:47" x14ac:dyDescent="0.25">
      <c r="AU9011" s="3"/>
    </row>
    <row r="9012" spans="47:47" x14ac:dyDescent="0.25">
      <c r="AU9012" s="3"/>
    </row>
    <row r="9013" spans="47:47" x14ac:dyDescent="0.25">
      <c r="AU9013" s="3"/>
    </row>
    <row r="9014" spans="47:47" x14ac:dyDescent="0.25">
      <c r="AU9014" s="3"/>
    </row>
    <row r="9015" spans="47:47" x14ac:dyDescent="0.25">
      <c r="AU9015" s="3"/>
    </row>
    <row r="9016" spans="47:47" x14ac:dyDescent="0.25">
      <c r="AU9016" s="3"/>
    </row>
    <row r="9017" spans="47:47" x14ac:dyDescent="0.25">
      <c r="AU9017" s="3"/>
    </row>
    <row r="9018" spans="47:47" x14ac:dyDescent="0.25">
      <c r="AU9018" s="3"/>
    </row>
    <row r="9019" spans="47:47" x14ac:dyDescent="0.25">
      <c r="AU9019" s="3"/>
    </row>
    <row r="9020" spans="47:47" x14ac:dyDescent="0.25">
      <c r="AU9020" s="3"/>
    </row>
    <row r="9021" spans="47:47" x14ac:dyDescent="0.25">
      <c r="AU9021" s="3"/>
    </row>
    <row r="9022" spans="47:47" x14ac:dyDescent="0.25">
      <c r="AU9022" s="3"/>
    </row>
    <row r="9023" spans="47:47" x14ac:dyDescent="0.25">
      <c r="AU9023" s="3"/>
    </row>
    <row r="9024" spans="47:47" x14ac:dyDescent="0.25">
      <c r="AU9024" s="3"/>
    </row>
    <row r="9025" spans="47:47" x14ac:dyDescent="0.25">
      <c r="AU9025" s="3"/>
    </row>
    <row r="9026" spans="47:47" x14ac:dyDescent="0.25">
      <c r="AU9026" s="3"/>
    </row>
    <row r="9027" spans="47:47" x14ac:dyDescent="0.25">
      <c r="AU9027" s="3"/>
    </row>
    <row r="9028" spans="47:47" x14ac:dyDescent="0.25">
      <c r="AU9028" s="3"/>
    </row>
    <row r="9029" spans="47:47" x14ac:dyDescent="0.25">
      <c r="AU9029" s="3"/>
    </row>
    <row r="9030" spans="47:47" x14ac:dyDescent="0.25">
      <c r="AU9030" s="3"/>
    </row>
    <row r="9031" spans="47:47" x14ac:dyDescent="0.25">
      <c r="AU9031" s="3"/>
    </row>
    <row r="9032" spans="47:47" x14ac:dyDescent="0.25">
      <c r="AU9032" s="3"/>
    </row>
    <row r="9033" spans="47:47" x14ac:dyDescent="0.25">
      <c r="AU9033" s="3"/>
    </row>
    <row r="9034" spans="47:47" x14ac:dyDescent="0.25">
      <c r="AU9034" s="3"/>
    </row>
    <row r="9035" spans="47:47" x14ac:dyDescent="0.25">
      <c r="AU9035" s="3"/>
    </row>
    <row r="9036" spans="47:47" x14ac:dyDescent="0.25">
      <c r="AU9036" s="3"/>
    </row>
    <row r="9037" spans="47:47" x14ac:dyDescent="0.25">
      <c r="AU9037" s="3"/>
    </row>
    <row r="9038" spans="47:47" x14ac:dyDescent="0.25">
      <c r="AU9038" s="3"/>
    </row>
    <row r="9039" spans="47:47" x14ac:dyDescent="0.25">
      <c r="AU9039" s="3"/>
    </row>
    <row r="9040" spans="47:47" x14ac:dyDescent="0.25">
      <c r="AU9040" s="3"/>
    </row>
    <row r="9041" spans="47:47" x14ac:dyDescent="0.25">
      <c r="AU9041" s="3"/>
    </row>
    <row r="9042" spans="47:47" x14ac:dyDescent="0.25">
      <c r="AU9042" s="3"/>
    </row>
    <row r="9043" spans="47:47" x14ac:dyDescent="0.25">
      <c r="AU9043" s="3"/>
    </row>
    <row r="9044" spans="47:47" x14ac:dyDescent="0.25">
      <c r="AU9044" s="3"/>
    </row>
    <row r="9045" spans="47:47" x14ac:dyDescent="0.25">
      <c r="AU9045" s="3"/>
    </row>
    <row r="9046" spans="47:47" x14ac:dyDescent="0.25">
      <c r="AU9046" s="3"/>
    </row>
    <row r="9047" spans="47:47" x14ac:dyDescent="0.25">
      <c r="AU9047" s="3"/>
    </row>
    <row r="9048" spans="47:47" x14ac:dyDescent="0.25">
      <c r="AU9048" s="3"/>
    </row>
    <row r="9049" spans="47:47" x14ac:dyDescent="0.25">
      <c r="AU9049" s="3"/>
    </row>
    <row r="9050" spans="47:47" x14ac:dyDescent="0.25">
      <c r="AU9050" s="3"/>
    </row>
    <row r="9051" spans="47:47" x14ac:dyDescent="0.25">
      <c r="AU9051" s="3"/>
    </row>
    <row r="9052" spans="47:47" x14ac:dyDescent="0.25">
      <c r="AU9052" s="3"/>
    </row>
    <row r="9053" spans="47:47" x14ac:dyDescent="0.25">
      <c r="AU9053" s="3"/>
    </row>
    <row r="9054" spans="47:47" x14ac:dyDescent="0.25">
      <c r="AU9054" s="3"/>
    </row>
    <row r="9055" spans="47:47" x14ac:dyDescent="0.25">
      <c r="AU9055" s="3"/>
    </row>
    <row r="9056" spans="47:47" x14ac:dyDescent="0.25">
      <c r="AU9056" s="3"/>
    </row>
    <row r="9057" spans="47:47" x14ac:dyDescent="0.25">
      <c r="AU9057" s="3"/>
    </row>
    <row r="9058" spans="47:47" x14ac:dyDescent="0.25">
      <c r="AU9058" s="3"/>
    </row>
    <row r="9059" spans="47:47" x14ac:dyDescent="0.25">
      <c r="AU9059" s="3"/>
    </row>
    <row r="9060" spans="47:47" x14ac:dyDescent="0.25">
      <c r="AU9060" s="3"/>
    </row>
    <row r="9061" spans="47:47" x14ac:dyDescent="0.25">
      <c r="AU9061" s="3"/>
    </row>
    <row r="9062" spans="47:47" x14ac:dyDescent="0.25">
      <c r="AU9062" s="3"/>
    </row>
    <row r="9063" spans="47:47" x14ac:dyDescent="0.25">
      <c r="AU9063" s="3"/>
    </row>
    <row r="9064" spans="47:47" x14ac:dyDescent="0.25">
      <c r="AU9064" s="3"/>
    </row>
    <row r="9065" spans="47:47" x14ac:dyDescent="0.25">
      <c r="AU9065" s="3"/>
    </row>
    <row r="9066" spans="47:47" x14ac:dyDescent="0.25">
      <c r="AU9066" s="3"/>
    </row>
    <row r="9067" spans="47:47" x14ac:dyDescent="0.25">
      <c r="AU9067" s="3"/>
    </row>
    <row r="9068" spans="47:47" x14ac:dyDescent="0.25">
      <c r="AU9068" s="3"/>
    </row>
    <row r="9069" spans="47:47" x14ac:dyDescent="0.25">
      <c r="AU9069" s="3"/>
    </row>
    <row r="9070" spans="47:47" x14ac:dyDescent="0.25">
      <c r="AU9070" s="3"/>
    </row>
    <row r="9071" spans="47:47" x14ac:dyDescent="0.25">
      <c r="AU9071" s="3"/>
    </row>
    <row r="9072" spans="47:47" x14ac:dyDescent="0.25">
      <c r="AU9072" s="3"/>
    </row>
    <row r="9073" spans="47:47" x14ac:dyDescent="0.25">
      <c r="AU9073" s="3"/>
    </row>
    <row r="9074" spans="47:47" x14ac:dyDescent="0.25">
      <c r="AU9074" s="3"/>
    </row>
    <row r="9075" spans="47:47" x14ac:dyDescent="0.25">
      <c r="AU9075" s="3"/>
    </row>
    <row r="9076" spans="47:47" x14ac:dyDescent="0.25">
      <c r="AU9076" s="3"/>
    </row>
    <row r="9077" spans="47:47" x14ac:dyDescent="0.25">
      <c r="AU9077" s="3"/>
    </row>
    <row r="9078" spans="47:47" x14ac:dyDescent="0.25">
      <c r="AU9078" s="3"/>
    </row>
    <row r="9079" spans="47:47" x14ac:dyDescent="0.25">
      <c r="AU9079" s="3"/>
    </row>
    <row r="9080" spans="47:47" x14ac:dyDescent="0.25">
      <c r="AU9080" s="3"/>
    </row>
    <row r="9081" spans="47:47" x14ac:dyDescent="0.25">
      <c r="AU9081" s="3"/>
    </row>
    <row r="9082" spans="47:47" x14ac:dyDescent="0.25">
      <c r="AU9082" s="3"/>
    </row>
    <row r="9083" spans="47:47" x14ac:dyDescent="0.25">
      <c r="AU9083" s="3"/>
    </row>
    <row r="9084" spans="47:47" x14ac:dyDescent="0.25">
      <c r="AU9084" s="3"/>
    </row>
    <row r="9085" spans="47:47" x14ac:dyDescent="0.25">
      <c r="AU9085" s="3"/>
    </row>
    <row r="9086" spans="47:47" x14ac:dyDescent="0.25">
      <c r="AU9086" s="3"/>
    </row>
    <row r="9087" spans="47:47" x14ac:dyDescent="0.25">
      <c r="AU9087" s="3"/>
    </row>
    <row r="9088" spans="47:47" x14ac:dyDescent="0.25">
      <c r="AU9088" s="3"/>
    </row>
    <row r="9089" spans="47:47" x14ac:dyDescent="0.25">
      <c r="AU9089" s="3"/>
    </row>
    <row r="9090" spans="47:47" x14ac:dyDescent="0.25">
      <c r="AU9090" s="3"/>
    </row>
    <row r="9091" spans="47:47" x14ac:dyDescent="0.25">
      <c r="AU9091" s="3"/>
    </row>
    <row r="9092" spans="47:47" x14ac:dyDescent="0.25">
      <c r="AU9092" s="3"/>
    </row>
    <row r="9093" spans="47:47" x14ac:dyDescent="0.25">
      <c r="AU9093" s="3"/>
    </row>
    <row r="9094" spans="47:47" x14ac:dyDescent="0.25">
      <c r="AU9094" s="3"/>
    </row>
    <row r="9095" spans="47:47" x14ac:dyDescent="0.25">
      <c r="AU9095" s="3"/>
    </row>
    <row r="9096" spans="47:47" x14ac:dyDescent="0.25">
      <c r="AU9096" s="3"/>
    </row>
    <row r="9097" spans="47:47" x14ac:dyDescent="0.25">
      <c r="AU9097" s="3"/>
    </row>
    <row r="9098" spans="47:47" x14ac:dyDescent="0.25">
      <c r="AU9098" s="3"/>
    </row>
    <row r="9099" spans="47:47" x14ac:dyDescent="0.25">
      <c r="AU9099" s="3"/>
    </row>
    <row r="9100" spans="47:47" x14ac:dyDescent="0.25">
      <c r="AU9100" s="3"/>
    </row>
    <row r="9101" spans="47:47" x14ac:dyDescent="0.25">
      <c r="AU9101" s="3"/>
    </row>
    <row r="9102" spans="47:47" x14ac:dyDescent="0.25">
      <c r="AU9102" s="3"/>
    </row>
    <row r="9103" spans="47:47" x14ac:dyDescent="0.25">
      <c r="AU9103" s="3"/>
    </row>
    <row r="9104" spans="47:47" x14ac:dyDescent="0.25">
      <c r="AU9104" s="3"/>
    </row>
    <row r="9105" spans="47:47" x14ac:dyDescent="0.25">
      <c r="AU9105" s="3"/>
    </row>
    <row r="9106" spans="47:47" x14ac:dyDescent="0.25">
      <c r="AU9106" s="3"/>
    </row>
    <row r="9107" spans="47:47" x14ac:dyDescent="0.25">
      <c r="AU9107" s="3"/>
    </row>
    <row r="9108" spans="47:47" x14ac:dyDescent="0.25">
      <c r="AU9108" s="3"/>
    </row>
    <row r="9109" spans="47:47" x14ac:dyDescent="0.25">
      <c r="AU9109" s="3"/>
    </row>
    <row r="9110" spans="47:47" x14ac:dyDescent="0.25">
      <c r="AU9110" s="3"/>
    </row>
    <row r="9111" spans="47:47" x14ac:dyDescent="0.25">
      <c r="AU9111" s="3"/>
    </row>
    <row r="9112" spans="47:47" x14ac:dyDescent="0.25">
      <c r="AU9112" s="3"/>
    </row>
    <row r="9113" spans="47:47" x14ac:dyDescent="0.25">
      <c r="AU9113" s="3"/>
    </row>
    <row r="9114" spans="47:47" x14ac:dyDescent="0.25">
      <c r="AU9114" s="3"/>
    </row>
    <row r="9115" spans="47:47" x14ac:dyDescent="0.25">
      <c r="AU9115" s="3"/>
    </row>
    <row r="9116" spans="47:47" x14ac:dyDescent="0.25">
      <c r="AU9116" s="3"/>
    </row>
    <row r="9117" spans="47:47" x14ac:dyDescent="0.25">
      <c r="AU9117" s="3"/>
    </row>
    <row r="9118" spans="47:47" x14ac:dyDescent="0.25">
      <c r="AU9118" s="3"/>
    </row>
    <row r="9119" spans="47:47" x14ac:dyDescent="0.25">
      <c r="AU9119" s="3"/>
    </row>
    <row r="9120" spans="47:47" x14ac:dyDescent="0.25">
      <c r="AU9120" s="3"/>
    </row>
    <row r="9121" spans="47:47" x14ac:dyDescent="0.25">
      <c r="AU9121" s="3"/>
    </row>
    <row r="9122" spans="47:47" x14ac:dyDescent="0.25">
      <c r="AU9122" s="3"/>
    </row>
    <row r="9123" spans="47:47" x14ac:dyDescent="0.25">
      <c r="AU9123" s="3"/>
    </row>
    <row r="9124" spans="47:47" x14ac:dyDescent="0.25">
      <c r="AU9124" s="3"/>
    </row>
    <row r="9125" spans="47:47" x14ac:dyDescent="0.25">
      <c r="AU9125" s="3"/>
    </row>
    <row r="9126" spans="47:47" x14ac:dyDescent="0.25">
      <c r="AU9126" s="3"/>
    </row>
    <row r="9127" spans="47:47" x14ac:dyDescent="0.25">
      <c r="AU9127" s="3"/>
    </row>
    <row r="9128" spans="47:47" x14ac:dyDescent="0.25">
      <c r="AU9128" s="3"/>
    </row>
    <row r="9129" spans="47:47" x14ac:dyDescent="0.25">
      <c r="AU9129" s="3"/>
    </row>
    <row r="9130" spans="47:47" x14ac:dyDescent="0.25">
      <c r="AU9130" s="3"/>
    </row>
    <row r="9131" spans="47:47" x14ac:dyDescent="0.25">
      <c r="AU9131" s="3"/>
    </row>
    <row r="9132" spans="47:47" x14ac:dyDescent="0.25">
      <c r="AU9132" s="3"/>
    </row>
    <row r="9133" spans="47:47" x14ac:dyDescent="0.25">
      <c r="AU9133" s="3"/>
    </row>
    <row r="9134" spans="47:47" x14ac:dyDescent="0.25">
      <c r="AU9134" s="3"/>
    </row>
    <row r="9135" spans="47:47" x14ac:dyDescent="0.25">
      <c r="AU9135" s="3"/>
    </row>
    <row r="9136" spans="47:47" x14ac:dyDescent="0.25">
      <c r="AU9136" s="3"/>
    </row>
    <row r="9137" spans="47:47" x14ac:dyDescent="0.25">
      <c r="AU9137" s="3"/>
    </row>
    <row r="9138" spans="47:47" x14ac:dyDescent="0.25">
      <c r="AU9138" s="3"/>
    </row>
    <row r="9139" spans="47:47" x14ac:dyDescent="0.25">
      <c r="AU9139" s="3"/>
    </row>
    <row r="9140" spans="47:47" x14ac:dyDescent="0.25">
      <c r="AU9140" s="3"/>
    </row>
    <row r="9141" spans="47:47" x14ac:dyDescent="0.25">
      <c r="AU9141" s="3"/>
    </row>
    <row r="9142" spans="47:47" x14ac:dyDescent="0.25">
      <c r="AU9142" s="3"/>
    </row>
    <row r="9143" spans="47:47" x14ac:dyDescent="0.25">
      <c r="AU9143" s="3"/>
    </row>
    <row r="9144" spans="47:47" x14ac:dyDescent="0.25">
      <c r="AU9144" s="3"/>
    </row>
    <row r="9145" spans="47:47" x14ac:dyDescent="0.25">
      <c r="AU9145" s="3"/>
    </row>
    <row r="9146" spans="47:47" x14ac:dyDescent="0.25">
      <c r="AU9146" s="3"/>
    </row>
    <row r="9147" spans="47:47" x14ac:dyDescent="0.25">
      <c r="AU9147" s="3"/>
    </row>
    <row r="9148" spans="47:47" x14ac:dyDescent="0.25">
      <c r="AU9148" s="3"/>
    </row>
    <row r="9149" spans="47:47" x14ac:dyDescent="0.25">
      <c r="AU9149" s="3"/>
    </row>
    <row r="9150" spans="47:47" x14ac:dyDescent="0.25">
      <c r="AU9150" s="3"/>
    </row>
    <row r="9151" spans="47:47" x14ac:dyDescent="0.25">
      <c r="AU9151" s="3"/>
    </row>
    <row r="9152" spans="47:47" x14ac:dyDescent="0.25">
      <c r="AU9152" s="3"/>
    </row>
    <row r="9153" spans="47:47" x14ac:dyDescent="0.25">
      <c r="AU9153" s="3"/>
    </row>
    <row r="9154" spans="47:47" x14ac:dyDescent="0.25">
      <c r="AU9154" s="3"/>
    </row>
    <row r="9155" spans="47:47" x14ac:dyDescent="0.25">
      <c r="AU9155" s="3"/>
    </row>
    <row r="9156" spans="47:47" x14ac:dyDescent="0.25">
      <c r="AU9156" s="3"/>
    </row>
    <row r="9157" spans="47:47" x14ac:dyDescent="0.25">
      <c r="AU9157" s="3"/>
    </row>
    <row r="9158" spans="47:47" x14ac:dyDescent="0.25">
      <c r="AU9158" s="3"/>
    </row>
    <row r="9159" spans="47:47" x14ac:dyDescent="0.25">
      <c r="AU9159" s="3"/>
    </row>
    <row r="9160" spans="47:47" x14ac:dyDescent="0.25">
      <c r="AU9160" s="3"/>
    </row>
    <row r="9161" spans="47:47" x14ac:dyDescent="0.25">
      <c r="AU9161" s="3"/>
    </row>
    <row r="9162" spans="47:47" x14ac:dyDescent="0.25">
      <c r="AU9162" s="3"/>
    </row>
    <row r="9163" spans="47:47" x14ac:dyDescent="0.25">
      <c r="AU9163" s="3"/>
    </row>
    <row r="9164" spans="47:47" x14ac:dyDescent="0.25">
      <c r="AU9164" s="3"/>
    </row>
    <row r="9165" spans="47:47" x14ac:dyDescent="0.25">
      <c r="AU9165" s="3"/>
    </row>
    <row r="9166" spans="47:47" x14ac:dyDescent="0.25">
      <c r="AU9166" s="3"/>
    </row>
    <row r="9167" spans="47:47" x14ac:dyDescent="0.25">
      <c r="AU9167" s="3"/>
    </row>
    <row r="9168" spans="47:47" x14ac:dyDescent="0.25">
      <c r="AU9168" s="3"/>
    </row>
    <row r="9169" spans="47:47" x14ac:dyDescent="0.25">
      <c r="AU9169" s="3"/>
    </row>
    <row r="9170" spans="47:47" x14ac:dyDescent="0.25">
      <c r="AU9170" s="3"/>
    </row>
    <row r="9171" spans="47:47" x14ac:dyDescent="0.25">
      <c r="AU9171" s="3"/>
    </row>
    <row r="9172" spans="47:47" x14ac:dyDescent="0.25">
      <c r="AU9172" s="3"/>
    </row>
    <row r="9173" spans="47:47" x14ac:dyDescent="0.25">
      <c r="AU9173" s="3"/>
    </row>
    <row r="9174" spans="47:47" x14ac:dyDescent="0.25">
      <c r="AU9174" s="3"/>
    </row>
    <row r="9175" spans="47:47" x14ac:dyDescent="0.25">
      <c r="AU9175" s="3"/>
    </row>
    <row r="9176" spans="47:47" x14ac:dyDescent="0.25">
      <c r="AU9176" s="3"/>
    </row>
    <row r="9177" spans="47:47" x14ac:dyDescent="0.25">
      <c r="AU9177" s="3"/>
    </row>
    <row r="9178" spans="47:47" x14ac:dyDescent="0.25">
      <c r="AU9178" s="3"/>
    </row>
    <row r="9179" spans="47:47" x14ac:dyDescent="0.25">
      <c r="AU9179" s="3"/>
    </row>
    <row r="9180" spans="47:47" x14ac:dyDescent="0.25">
      <c r="AU9180" s="3"/>
    </row>
    <row r="9181" spans="47:47" x14ac:dyDescent="0.25">
      <c r="AU9181" s="3"/>
    </row>
    <row r="9182" spans="47:47" x14ac:dyDescent="0.25">
      <c r="AU9182" s="3"/>
    </row>
    <row r="9183" spans="47:47" x14ac:dyDescent="0.25">
      <c r="AU9183" s="3"/>
    </row>
    <row r="9184" spans="47:47" x14ac:dyDescent="0.25">
      <c r="AU9184" s="3"/>
    </row>
    <row r="9185" spans="47:47" x14ac:dyDescent="0.25">
      <c r="AU9185" s="3"/>
    </row>
    <row r="9186" spans="47:47" x14ac:dyDescent="0.25">
      <c r="AU9186" s="3"/>
    </row>
    <row r="9187" spans="47:47" x14ac:dyDescent="0.25">
      <c r="AU9187" s="3"/>
    </row>
    <row r="9188" spans="47:47" x14ac:dyDescent="0.25">
      <c r="AU9188" s="3"/>
    </row>
    <row r="9189" spans="47:47" x14ac:dyDescent="0.25">
      <c r="AU9189" s="3"/>
    </row>
    <row r="9190" spans="47:47" x14ac:dyDescent="0.25">
      <c r="AU9190" s="3"/>
    </row>
    <row r="9191" spans="47:47" x14ac:dyDescent="0.25">
      <c r="AU9191" s="3"/>
    </row>
    <row r="9192" spans="47:47" x14ac:dyDescent="0.25">
      <c r="AU9192" s="3"/>
    </row>
    <row r="9193" spans="47:47" x14ac:dyDescent="0.25">
      <c r="AU9193" s="3"/>
    </row>
    <row r="9194" spans="47:47" x14ac:dyDescent="0.25">
      <c r="AU9194" s="3"/>
    </row>
    <row r="9195" spans="47:47" x14ac:dyDescent="0.25">
      <c r="AU9195" s="3"/>
    </row>
    <row r="9196" spans="47:47" x14ac:dyDescent="0.25">
      <c r="AU9196" s="3"/>
    </row>
    <row r="9197" spans="47:47" x14ac:dyDescent="0.25">
      <c r="AU9197" s="3"/>
    </row>
    <row r="9198" spans="47:47" x14ac:dyDescent="0.25">
      <c r="AU9198" s="3"/>
    </row>
    <row r="9199" spans="47:47" x14ac:dyDescent="0.25">
      <c r="AU9199" s="3"/>
    </row>
    <row r="9200" spans="47:47" x14ac:dyDescent="0.25">
      <c r="AU9200" s="3"/>
    </row>
    <row r="9201" spans="47:47" x14ac:dyDescent="0.25">
      <c r="AU9201" s="3"/>
    </row>
    <row r="9202" spans="47:47" x14ac:dyDescent="0.25">
      <c r="AU9202" s="3"/>
    </row>
    <row r="9203" spans="47:47" x14ac:dyDescent="0.25">
      <c r="AU9203" s="3"/>
    </row>
    <row r="9204" spans="47:47" x14ac:dyDescent="0.25">
      <c r="AU9204" s="3"/>
    </row>
    <row r="9205" spans="47:47" x14ac:dyDescent="0.25">
      <c r="AU9205" s="3"/>
    </row>
    <row r="9206" spans="47:47" x14ac:dyDescent="0.25">
      <c r="AU9206" s="3"/>
    </row>
    <row r="9207" spans="47:47" x14ac:dyDescent="0.25">
      <c r="AU9207" s="3"/>
    </row>
    <row r="9208" spans="47:47" x14ac:dyDescent="0.25">
      <c r="AU9208" s="3"/>
    </row>
    <row r="9209" spans="47:47" x14ac:dyDescent="0.25">
      <c r="AU9209" s="3"/>
    </row>
    <row r="9210" spans="47:47" x14ac:dyDescent="0.25">
      <c r="AU9210" s="3"/>
    </row>
    <row r="9211" spans="47:47" x14ac:dyDescent="0.25">
      <c r="AU9211" s="3"/>
    </row>
    <row r="9212" spans="47:47" x14ac:dyDescent="0.25">
      <c r="AU9212" s="3"/>
    </row>
    <row r="9213" spans="47:47" x14ac:dyDescent="0.25">
      <c r="AU9213" s="3"/>
    </row>
    <row r="9214" spans="47:47" x14ac:dyDescent="0.25">
      <c r="AU9214" s="3"/>
    </row>
    <row r="9215" spans="47:47" x14ac:dyDescent="0.25">
      <c r="AU9215" s="3"/>
    </row>
    <row r="9216" spans="47:47" x14ac:dyDescent="0.25">
      <c r="AU9216" s="3"/>
    </row>
    <row r="9217" spans="47:47" x14ac:dyDescent="0.25">
      <c r="AU9217" s="3"/>
    </row>
    <row r="9218" spans="47:47" x14ac:dyDescent="0.25">
      <c r="AU9218" s="3"/>
    </row>
    <row r="9219" spans="47:47" x14ac:dyDescent="0.25">
      <c r="AU9219" s="3"/>
    </row>
    <row r="9220" spans="47:47" x14ac:dyDescent="0.25">
      <c r="AU9220" s="3"/>
    </row>
    <row r="9221" spans="47:47" x14ac:dyDescent="0.25">
      <c r="AU9221" s="3"/>
    </row>
    <row r="9222" spans="47:47" x14ac:dyDescent="0.25">
      <c r="AU9222" s="3"/>
    </row>
    <row r="9223" spans="47:47" x14ac:dyDescent="0.25">
      <c r="AU9223" s="3"/>
    </row>
    <row r="9224" spans="47:47" x14ac:dyDescent="0.25">
      <c r="AU9224" s="3"/>
    </row>
    <row r="9225" spans="47:47" x14ac:dyDescent="0.25">
      <c r="AU9225" s="3"/>
    </row>
    <row r="9226" spans="47:47" x14ac:dyDescent="0.25">
      <c r="AU9226" s="3"/>
    </row>
    <row r="9227" spans="47:47" x14ac:dyDescent="0.25">
      <c r="AU9227" s="3"/>
    </row>
    <row r="9228" spans="47:47" x14ac:dyDescent="0.25">
      <c r="AU9228" s="3"/>
    </row>
    <row r="9229" spans="47:47" x14ac:dyDescent="0.25">
      <c r="AU9229" s="3"/>
    </row>
    <row r="9230" spans="47:47" x14ac:dyDescent="0.25">
      <c r="AU9230" s="3"/>
    </row>
    <row r="9231" spans="47:47" x14ac:dyDescent="0.25">
      <c r="AU9231" s="3"/>
    </row>
    <row r="9232" spans="47:47" x14ac:dyDescent="0.25">
      <c r="AU9232" s="3"/>
    </row>
    <row r="9233" spans="47:47" x14ac:dyDescent="0.25">
      <c r="AU9233" s="3"/>
    </row>
    <row r="9234" spans="47:47" x14ac:dyDescent="0.25">
      <c r="AU9234" s="3"/>
    </row>
    <row r="9235" spans="47:47" x14ac:dyDescent="0.25">
      <c r="AU9235" s="3"/>
    </row>
    <row r="9236" spans="47:47" x14ac:dyDescent="0.25">
      <c r="AU9236" s="3"/>
    </row>
    <row r="9237" spans="47:47" x14ac:dyDescent="0.25">
      <c r="AU9237" s="3"/>
    </row>
    <row r="9238" spans="47:47" x14ac:dyDescent="0.25">
      <c r="AU9238" s="3"/>
    </row>
    <row r="9239" spans="47:47" x14ac:dyDescent="0.25">
      <c r="AU9239" s="3"/>
    </row>
    <row r="9240" spans="47:47" x14ac:dyDescent="0.25">
      <c r="AU9240" s="3"/>
    </row>
    <row r="9241" spans="47:47" x14ac:dyDescent="0.25">
      <c r="AU9241" s="3"/>
    </row>
    <row r="9242" spans="47:47" x14ac:dyDescent="0.25">
      <c r="AU9242" s="3"/>
    </row>
    <row r="9243" spans="47:47" x14ac:dyDescent="0.25">
      <c r="AU9243" s="3"/>
    </row>
    <row r="9244" spans="47:47" x14ac:dyDescent="0.25">
      <c r="AU9244" s="3"/>
    </row>
    <row r="9245" spans="47:47" x14ac:dyDescent="0.25">
      <c r="AU9245" s="3"/>
    </row>
    <row r="9246" spans="47:47" x14ac:dyDescent="0.25">
      <c r="AU9246" s="3"/>
    </row>
    <row r="9247" spans="47:47" x14ac:dyDescent="0.25">
      <c r="AU9247" s="3"/>
    </row>
    <row r="9248" spans="47:47" x14ac:dyDescent="0.25">
      <c r="AU9248" s="3"/>
    </row>
    <row r="9249" spans="47:47" x14ac:dyDescent="0.25">
      <c r="AU9249" s="3"/>
    </row>
    <row r="9250" spans="47:47" x14ac:dyDescent="0.25">
      <c r="AU9250" s="3"/>
    </row>
    <row r="9251" spans="47:47" x14ac:dyDescent="0.25">
      <c r="AU9251" s="3"/>
    </row>
    <row r="9252" spans="47:47" x14ac:dyDescent="0.25">
      <c r="AU9252" s="3"/>
    </row>
    <row r="9253" spans="47:47" x14ac:dyDescent="0.25">
      <c r="AU9253" s="3"/>
    </row>
    <row r="9254" spans="47:47" x14ac:dyDescent="0.25">
      <c r="AU9254" s="3"/>
    </row>
    <row r="9255" spans="47:47" x14ac:dyDescent="0.25">
      <c r="AU9255" s="3"/>
    </row>
    <row r="9256" spans="47:47" x14ac:dyDescent="0.25">
      <c r="AU9256" s="3"/>
    </row>
    <row r="9257" spans="47:47" x14ac:dyDescent="0.25">
      <c r="AU9257" s="3"/>
    </row>
    <row r="9258" spans="47:47" x14ac:dyDescent="0.25">
      <c r="AU9258" s="3"/>
    </row>
    <row r="9259" spans="47:47" x14ac:dyDescent="0.25">
      <c r="AU9259" s="3"/>
    </row>
    <row r="9260" spans="47:47" x14ac:dyDescent="0.25">
      <c r="AU9260" s="3"/>
    </row>
    <row r="9261" spans="47:47" x14ac:dyDescent="0.25">
      <c r="AU9261" s="3"/>
    </row>
    <row r="9262" spans="47:47" x14ac:dyDescent="0.25">
      <c r="AU9262" s="3"/>
    </row>
    <row r="9263" spans="47:47" x14ac:dyDescent="0.25">
      <c r="AU9263" s="3"/>
    </row>
    <row r="9264" spans="47:47" x14ac:dyDescent="0.25">
      <c r="AU9264" s="3"/>
    </row>
    <row r="9265" spans="47:47" x14ac:dyDescent="0.25">
      <c r="AU9265" s="3"/>
    </row>
    <row r="9266" spans="47:47" x14ac:dyDescent="0.25">
      <c r="AU9266" s="3"/>
    </row>
    <row r="9267" spans="47:47" x14ac:dyDescent="0.25">
      <c r="AU9267" s="3"/>
    </row>
    <row r="9268" spans="47:47" x14ac:dyDescent="0.25">
      <c r="AU9268" s="3"/>
    </row>
    <row r="9269" spans="47:47" x14ac:dyDescent="0.25">
      <c r="AU9269" s="3"/>
    </row>
    <row r="9270" spans="47:47" x14ac:dyDescent="0.25">
      <c r="AU9270" s="3"/>
    </row>
    <row r="9271" spans="47:47" x14ac:dyDescent="0.25">
      <c r="AU9271" s="3"/>
    </row>
    <row r="9272" spans="47:47" x14ac:dyDescent="0.25">
      <c r="AU9272" s="3"/>
    </row>
    <row r="9273" spans="47:47" x14ac:dyDescent="0.25">
      <c r="AU9273" s="3"/>
    </row>
    <row r="9274" spans="47:47" x14ac:dyDescent="0.25">
      <c r="AU9274" s="3"/>
    </row>
    <row r="9275" spans="47:47" x14ac:dyDescent="0.25">
      <c r="AU9275" s="3"/>
    </row>
    <row r="9276" spans="47:47" x14ac:dyDescent="0.25">
      <c r="AU9276" s="3"/>
    </row>
    <row r="9277" spans="47:47" x14ac:dyDescent="0.25">
      <c r="AU9277" s="3"/>
    </row>
    <row r="9278" spans="47:47" x14ac:dyDescent="0.25">
      <c r="AU9278" s="3"/>
    </row>
    <row r="9279" spans="47:47" x14ac:dyDescent="0.25">
      <c r="AU9279" s="3"/>
    </row>
    <row r="9280" spans="47:47" x14ac:dyDescent="0.25">
      <c r="AU9280" s="3"/>
    </row>
    <row r="9281" spans="47:47" x14ac:dyDescent="0.25">
      <c r="AU9281" s="3"/>
    </row>
    <row r="9282" spans="47:47" x14ac:dyDescent="0.25">
      <c r="AU9282" s="3"/>
    </row>
    <row r="9283" spans="47:47" x14ac:dyDescent="0.25">
      <c r="AU9283" s="3"/>
    </row>
    <row r="9284" spans="47:47" x14ac:dyDescent="0.25">
      <c r="AU9284" s="3"/>
    </row>
    <row r="9285" spans="47:47" x14ac:dyDescent="0.25">
      <c r="AU9285" s="3"/>
    </row>
    <row r="9286" spans="47:47" x14ac:dyDescent="0.25">
      <c r="AU9286" s="3"/>
    </row>
    <row r="9287" spans="47:47" x14ac:dyDescent="0.25">
      <c r="AU9287" s="3"/>
    </row>
    <row r="9288" spans="47:47" x14ac:dyDescent="0.25">
      <c r="AU9288" s="3"/>
    </row>
    <row r="9289" spans="47:47" x14ac:dyDescent="0.25">
      <c r="AU9289" s="3"/>
    </row>
    <row r="9290" spans="47:47" x14ac:dyDescent="0.25">
      <c r="AU9290" s="3"/>
    </row>
    <row r="9291" spans="47:47" x14ac:dyDescent="0.25">
      <c r="AU9291" s="3"/>
    </row>
    <row r="9292" spans="47:47" x14ac:dyDescent="0.25">
      <c r="AU9292" s="3"/>
    </row>
    <row r="9293" spans="47:47" x14ac:dyDescent="0.25">
      <c r="AU9293" s="3"/>
    </row>
    <row r="9294" spans="47:47" x14ac:dyDescent="0.25">
      <c r="AU9294" s="3"/>
    </row>
    <row r="9295" spans="47:47" x14ac:dyDescent="0.25">
      <c r="AU9295" s="3"/>
    </row>
    <row r="9296" spans="47:47" x14ac:dyDescent="0.25">
      <c r="AU9296" s="3"/>
    </row>
    <row r="9297" spans="47:47" x14ac:dyDescent="0.25">
      <c r="AU9297" s="3"/>
    </row>
    <row r="9298" spans="47:47" x14ac:dyDescent="0.25">
      <c r="AU9298" s="3"/>
    </row>
    <row r="9299" spans="47:47" x14ac:dyDescent="0.25">
      <c r="AU9299" s="3"/>
    </row>
    <row r="9300" spans="47:47" x14ac:dyDescent="0.25">
      <c r="AU9300" s="3"/>
    </row>
    <row r="9301" spans="47:47" x14ac:dyDescent="0.25">
      <c r="AU9301" s="3"/>
    </row>
    <row r="9302" spans="47:47" x14ac:dyDescent="0.25">
      <c r="AU9302" s="3"/>
    </row>
    <row r="9303" spans="47:47" x14ac:dyDescent="0.25">
      <c r="AU9303" s="3"/>
    </row>
    <row r="9304" spans="47:47" x14ac:dyDescent="0.25">
      <c r="AU9304" s="3"/>
    </row>
    <row r="9305" spans="47:47" x14ac:dyDescent="0.25">
      <c r="AU9305" s="3"/>
    </row>
    <row r="9306" spans="47:47" x14ac:dyDescent="0.25">
      <c r="AU9306" s="3"/>
    </row>
    <row r="9307" spans="47:47" x14ac:dyDescent="0.25">
      <c r="AU9307" s="3"/>
    </row>
    <row r="9308" spans="47:47" x14ac:dyDescent="0.25">
      <c r="AU9308" s="3"/>
    </row>
    <row r="9309" spans="47:47" x14ac:dyDescent="0.25">
      <c r="AU9309" s="3"/>
    </row>
    <row r="9310" spans="47:47" x14ac:dyDescent="0.25">
      <c r="AU9310" s="3"/>
    </row>
    <row r="9311" spans="47:47" x14ac:dyDescent="0.25">
      <c r="AU9311" s="3"/>
    </row>
    <row r="9312" spans="47:47" x14ac:dyDescent="0.25">
      <c r="AU9312" s="3"/>
    </row>
    <row r="9313" spans="47:47" x14ac:dyDescent="0.25">
      <c r="AU9313" s="3"/>
    </row>
    <row r="9314" spans="47:47" x14ac:dyDescent="0.25">
      <c r="AU9314" s="3"/>
    </row>
    <row r="9315" spans="47:47" x14ac:dyDescent="0.25">
      <c r="AU9315" s="3"/>
    </row>
    <row r="9316" spans="47:47" x14ac:dyDescent="0.25">
      <c r="AU9316" s="3"/>
    </row>
    <row r="9317" spans="47:47" x14ac:dyDescent="0.25">
      <c r="AU9317" s="3"/>
    </row>
    <row r="9318" spans="47:47" x14ac:dyDescent="0.25">
      <c r="AU9318" s="3"/>
    </row>
    <row r="9319" spans="47:47" x14ac:dyDescent="0.25">
      <c r="AU9319" s="3"/>
    </row>
    <row r="9320" spans="47:47" x14ac:dyDescent="0.25">
      <c r="AU9320" s="3"/>
    </row>
    <row r="9321" spans="47:47" x14ac:dyDescent="0.25">
      <c r="AU9321" s="3"/>
    </row>
    <row r="9322" spans="47:47" x14ac:dyDescent="0.25">
      <c r="AU9322" s="3"/>
    </row>
    <row r="9323" spans="47:47" x14ac:dyDescent="0.25">
      <c r="AU9323" s="3"/>
    </row>
    <row r="9324" spans="47:47" x14ac:dyDescent="0.25">
      <c r="AU9324" s="3"/>
    </row>
    <row r="9325" spans="47:47" x14ac:dyDescent="0.25">
      <c r="AU9325" s="3"/>
    </row>
    <row r="9326" spans="47:47" x14ac:dyDescent="0.25">
      <c r="AU9326" s="3"/>
    </row>
    <row r="9327" spans="47:47" x14ac:dyDescent="0.25">
      <c r="AU9327" s="3"/>
    </row>
    <row r="9328" spans="47:47" x14ac:dyDescent="0.25">
      <c r="AU9328" s="3"/>
    </row>
    <row r="9329" spans="47:47" x14ac:dyDescent="0.25">
      <c r="AU9329" s="3"/>
    </row>
    <row r="9330" spans="47:47" x14ac:dyDescent="0.25">
      <c r="AU9330" s="3"/>
    </row>
    <row r="9331" spans="47:47" x14ac:dyDescent="0.25">
      <c r="AU9331" s="3"/>
    </row>
    <row r="9332" spans="47:47" x14ac:dyDescent="0.25">
      <c r="AU9332" s="3"/>
    </row>
    <row r="9333" spans="47:47" x14ac:dyDescent="0.25">
      <c r="AU9333" s="3"/>
    </row>
    <row r="9334" spans="47:47" x14ac:dyDescent="0.25">
      <c r="AU9334" s="3"/>
    </row>
    <row r="9335" spans="47:47" x14ac:dyDescent="0.25">
      <c r="AU9335" s="3"/>
    </row>
    <row r="9336" spans="47:47" x14ac:dyDescent="0.25">
      <c r="AU9336" s="3"/>
    </row>
    <row r="9337" spans="47:47" x14ac:dyDescent="0.25">
      <c r="AU9337" s="3"/>
    </row>
    <row r="9338" spans="47:47" x14ac:dyDescent="0.25">
      <c r="AU9338" s="3"/>
    </row>
    <row r="9339" spans="47:47" x14ac:dyDescent="0.25">
      <c r="AU9339" s="3"/>
    </row>
    <row r="9340" spans="47:47" x14ac:dyDescent="0.25">
      <c r="AU9340" s="3"/>
    </row>
    <row r="9341" spans="47:47" x14ac:dyDescent="0.25">
      <c r="AU9341" s="3"/>
    </row>
    <row r="9342" spans="47:47" x14ac:dyDescent="0.25">
      <c r="AU9342" s="3"/>
    </row>
    <row r="9343" spans="47:47" x14ac:dyDescent="0.25">
      <c r="AU9343" s="3"/>
    </row>
    <row r="9344" spans="47:47" x14ac:dyDescent="0.25">
      <c r="AU9344" s="3"/>
    </row>
    <row r="9345" spans="47:47" x14ac:dyDescent="0.25">
      <c r="AU9345" s="3"/>
    </row>
    <row r="9346" spans="47:47" x14ac:dyDescent="0.25">
      <c r="AU9346" s="3"/>
    </row>
    <row r="9347" spans="47:47" x14ac:dyDescent="0.25">
      <c r="AU9347" s="3"/>
    </row>
    <row r="9348" spans="47:47" x14ac:dyDescent="0.25">
      <c r="AU9348" s="3"/>
    </row>
    <row r="9349" spans="47:47" x14ac:dyDescent="0.25">
      <c r="AU9349" s="3"/>
    </row>
    <row r="9350" spans="47:47" x14ac:dyDescent="0.25">
      <c r="AU9350" s="3"/>
    </row>
    <row r="9351" spans="47:47" x14ac:dyDescent="0.25">
      <c r="AU9351" s="3"/>
    </row>
    <row r="9352" spans="47:47" x14ac:dyDescent="0.25">
      <c r="AU9352" s="3"/>
    </row>
    <row r="9353" spans="47:47" x14ac:dyDescent="0.25">
      <c r="AU9353" s="3"/>
    </row>
    <row r="9354" spans="47:47" x14ac:dyDescent="0.25">
      <c r="AU9354" s="3"/>
    </row>
    <row r="9355" spans="47:47" x14ac:dyDescent="0.25">
      <c r="AU9355" s="3"/>
    </row>
    <row r="9356" spans="47:47" x14ac:dyDescent="0.25">
      <c r="AU9356" s="3"/>
    </row>
    <row r="9357" spans="47:47" x14ac:dyDescent="0.25">
      <c r="AU9357" s="3"/>
    </row>
    <row r="9358" spans="47:47" x14ac:dyDescent="0.25">
      <c r="AU9358" s="3"/>
    </row>
    <row r="9359" spans="47:47" x14ac:dyDescent="0.25">
      <c r="AU9359" s="3"/>
    </row>
    <row r="9360" spans="47:47" x14ac:dyDescent="0.25">
      <c r="AU9360" s="3"/>
    </row>
    <row r="9361" spans="47:47" x14ac:dyDescent="0.25">
      <c r="AU9361" s="3"/>
    </row>
    <row r="9362" spans="47:47" x14ac:dyDescent="0.25">
      <c r="AU9362" s="3"/>
    </row>
    <row r="9363" spans="47:47" x14ac:dyDescent="0.25">
      <c r="AU9363" s="3"/>
    </row>
    <row r="9364" spans="47:47" x14ac:dyDescent="0.25">
      <c r="AU9364" s="3"/>
    </row>
    <row r="9365" spans="47:47" x14ac:dyDescent="0.25">
      <c r="AU9365" s="3"/>
    </row>
    <row r="9366" spans="47:47" x14ac:dyDescent="0.25">
      <c r="AU9366" s="3"/>
    </row>
    <row r="9367" spans="47:47" x14ac:dyDescent="0.25">
      <c r="AU9367" s="3"/>
    </row>
    <row r="9368" spans="47:47" x14ac:dyDescent="0.25">
      <c r="AU9368" s="3"/>
    </row>
    <row r="9369" spans="47:47" x14ac:dyDescent="0.25">
      <c r="AU9369" s="3"/>
    </row>
    <row r="9370" spans="47:47" x14ac:dyDescent="0.25">
      <c r="AU9370" s="3"/>
    </row>
    <row r="9371" spans="47:47" x14ac:dyDescent="0.25">
      <c r="AU9371" s="3"/>
    </row>
    <row r="9372" spans="47:47" x14ac:dyDescent="0.25">
      <c r="AU9372" s="3"/>
    </row>
    <row r="9373" spans="47:47" x14ac:dyDescent="0.25">
      <c r="AU9373" s="3"/>
    </row>
    <row r="9374" spans="47:47" x14ac:dyDescent="0.25">
      <c r="AU9374" s="3"/>
    </row>
    <row r="9375" spans="47:47" x14ac:dyDescent="0.25">
      <c r="AU9375" s="3"/>
    </row>
    <row r="9376" spans="47:47" x14ac:dyDescent="0.25">
      <c r="AU9376" s="3"/>
    </row>
    <row r="9377" spans="47:47" x14ac:dyDescent="0.25">
      <c r="AU9377" s="3"/>
    </row>
    <row r="9378" spans="47:47" x14ac:dyDescent="0.25">
      <c r="AU9378" s="3"/>
    </row>
    <row r="9379" spans="47:47" x14ac:dyDescent="0.25">
      <c r="AU9379" s="3"/>
    </row>
    <row r="9380" spans="47:47" x14ac:dyDescent="0.25">
      <c r="AU9380" s="3"/>
    </row>
    <row r="9381" spans="47:47" x14ac:dyDescent="0.25">
      <c r="AU9381" s="3"/>
    </row>
    <row r="9382" spans="47:47" x14ac:dyDescent="0.25">
      <c r="AU9382" s="3"/>
    </row>
    <row r="9383" spans="47:47" x14ac:dyDescent="0.25">
      <c r="AU9383" s="3"/>
    </row>
    <row r="9384" spans="47:47" x14ac:dyDescent="0.25">
      <c r="AU9384" s="3"/>
    </row>
    <row r="9385" spans="47:47" x14ac:dyDescent="0.25">
      <c r="AU9385" s="3"/>
    </row>
    <row r="9386" spans="47:47" x14ac:dyDescent="0.25">
      <c r="AU9386" s="3"/>
    </row>
    <row r="9387" spans="47:47" x14ac:dyDescent="0.25">
      <c r="AU9387" s="3"/>
    </row>
    <row r="9388" spans="47:47" x14ac:dyDescent="0.25">
      <c r="AU9388" s="3"/>
    </row>
    <row r="9389" spans="47:47" x14ac:dyDescent="0.25">
      <c r="AU9389" s="3"/>
    </row>
    <row r="9390" spans="47:47" x14ac:dyDescent="0.25">
      <c r="AU9390" s="3"/>
    </row>
    <row r="9391" spans="47:47" x14ac:dyDescent="0.25">
      <c r="AU9391" s="3"/>
    </row>
    <row r="9392" spans="47:47" x14ac:dyDescent="0.25">
      <c r="AU9392" s="3"/>
    </row>
    <row r="9393" spans="47:47" x14ac:dyDescent="0.25">
      <c r="AU9393" s="3"/>
    </row>
    <row r="9394" spans="47:47" x14ac:dyDescent="0.25">
      <c r="AU9394" s="3"/>
    </row>
    <row r="9395" spans="47:47" x14ac:dyDescent="0.25">
      <c r="AU9395" s="3"/>
    </row>
    <row r="9396" spans="47:47" x14ac:dyDescent="0.25">
      <c r="AU9396" s="3"/>
    </row>
    <row r="9397" spans="47:47" x14ac:dyDescent="0.25">
      <c r="AU9397" s="3"/>
    </row>
    <row r="9398" spans="47:47" x14ac:dyDescent="0.25">
      <c r="AU9398" s="3"/>
    </row>
    <row r="9399" spans="47:47" x14ac:dyDescent="0.25">
      <c r="AU9399" s="3"/>
    </row>
    <row r="9400" spans="47:47" x14ac:dyDescent="0.25">
      <c r="AU9400" s="3"/>
    </row>
    <row r="9401" spans="47:47" x14ac:dyDescent="0.25">
      <c r="AU9401" s="3"/>
    </row>
    <row r="9402" spans="47:47" x14ac:dyDescent="0.25">
      <c r="AU9402" s="3"/>
    </row>
    <row r="9403" spans="47:47" x14ac:dyDescent="0.25">
      <c r="AU9403" s="3"/>
    </row>
    <row r="9404" spans="47:47" x14ac:dyDescent="0.25">
      <c r="AU9404" s="3"/>
    </row>
    <row r="9405" spans="47:47" x14ac:dyDescent="0.25">
      <c r="AU9405" s="3"/>
    </row>
    <row r="9406" spans="47:47" x14ac:dyDescent="0.25">
      <c r="AU9406" s="3"/>
    </row>
    <row r="9407" spans="47:47" x14ac:dyDescent="0.25">
      <c r="AU9407" s="3"/>
    </row>
    <row r="9408" spans="47:47" x14ac:dyDescent="0.25">
      <c r="AU9408" s="3"/>
    </row>
    <row r="9409" spans="47:47" x14ac:dyDescent="0.25">
      <c r="AU9409" s="3"/>
    </row>
    <row r="9410" spans="47:47" x14ac:dyDescent="0.25">
      <c r="AU9410" s="3"/>
    </row>
    <row r="9411" spans="47:47" x14ac:dyDescent="0.25">
      <c r="AU9411" s="3"/>
    </row>
    <row r="9412" spans="47:47" x14ac:dyDescent="0.25">
      <c r="AU9412" s="3"/>
    </row>
    <row r="9413" spans="47:47" x14ac:dyDescent="0.25">
      <c r="AU9413" s="3"/>
    </row>
    <row r="9414" spans="47:47" x14ac:dyDescent="0.25">
      <c r="AU9414" s="3"/>
    </row>
    <row r="9415" spans="47:47" x14ac:dyDescent="0.25">
      <c r="AU9415" s="3"/>
    </row>
    <row r="9416" spans="47:47" x14ac:dyDescent="0.25">
      <c r="AU9416" s="3"/>
    </row>
    <row r="9417" spans="47:47" x14ac:dyDescent="0.25">
      <c r="AU9417" s="3"/>
    </row>
    <row r="9418" spans="47:47" x14ac:dyDescent="0.25">
      <c r="AU9418" s="3"/>
    </row>
    <row r="9419" spans="47:47" x14ac:dyDescent="0.25">
      <c r="AU9419" s="3"/>
    </row>
    <row r="9420" spans="47:47" x14ac:dyDescent="0.25">
      <c r="AU9420" s="3"/>
    </row>
    <row r="9421" spans="47:47" x14ac:dyDescent="0.25">
      <c r="AU9421" s="3"/>
    </row>
    <row r="9422" spans="47:47" x14ac:dyDescent="0.25">
      <c r="AU9422" s="3"/>
    </row>
    <row r="9423" spans="47:47" x14ac:dyDescent="0.25">
      <c r="AU9423" s="3"/>
    </row>
    <row r="9424" spans="47:47" x14ac:dyDescent="0.25">
      <c r="AU9424" s="3"/>
    </row>
    <row r="9425" spans="47:47" x14ac:dyDescent="0.25">
      <c r="AU9425" s="3"/>
    </row>
    <row r="9426" spans="47:47" x14ac:dyDescent="0.25">
      <c r="AU9426" s="3"/>
    </row>
    <row r="9427" spans="47:47" x14ac:dyDescent="0.25">
      <c r="AU9427" s="3"/>
    </row>
    <row r="9428" spans="47:47" x14ac:dyDescent="0.25">
      <c r="AU9428" s="3"/>
    </row>
    <row r="9429" spans="47:47" x14ac:dyDescent="0.25">
      <c r="AU9429" s="3"/>
    </row>
    <row r="9430" spans="47:47" x14ac:dyDescent="0.25">
      <c r="AU9430" s="3"/>
    </row>
    <row r="9431" spans="47:47" x14ac:dyDescent="0.25">
      <c r="AU9431" s="3"/>
    </row>
    <row r="9432" spans="47:47" x14ac:dyDescent="0.25">
      <c r="AU9432" s="3"/>
    </row>
    <row r="9433" spans="47:47" x14ac:dyDescent="0.25">
      <c r="AU9433" s="3"/>
    </row>
    <row r="9434" spans="47:47" x14ac:dyDescent="0.25">
      <c r="AU9434" s="3"/>
    </row>
    <row r="9435" spans="47:47" x14ac:dyDescent="0.25">
      <c r="AU9435" s="3"/>
    </row>
    <row r="9436" spans="47:47" x14ac:dyDescent="0.25">
      <c r="AU9436" s="3"/>
    </row>
    <row r="9437" spans="47:47" x14ac:dyDescent="0.25">
      <c r="AU9437" s="3"/>
    </row>
    <row r="9438" spans="47:47" x14ac:dyDescent="0.25">
      <c r="AU9438" s="3"/>
    </row>
    <row r="9439" spans="47:47" x14ac:dyDescent="0.25">
      <c r="AU9439" s="3"/>
    </row>
    <row r="9440" spans="47:47" x14ac:dyDescent="0.25">
      <c r="AU9440" s="3"/>
    </row>
    <row r="9441" spans="47:47" x14ac:dyDescent="0.25">
      <c r="AU9441" s="3"/>
    </row>
    <row r="9442" spans="47:47" x14ac:dyDescent="0.25">
      <c r="AU9442" s="3"/>
    </row>
    <row r="9443" spans="47:47" x14ac:dyDescent="0.25">
      <c r="AU9443" s="3"/>
    </row>
    <row r="9444" spans="47:47" x14ac:dyDescent="0.25">
      <c r="AU9444" s="3"/>
    </row>
    <row r="9445" spans="47:47" x14ac:dyDescent="0.25">
      <c r="AU9445" s="3"/>
    </row>
    <row r="9446" spans="47:47" x14ac:dyDescent="0.25">
      <c r="AU9446" s="3"/>
    </row>
    <row r="9447" spans="47:47" x14ac:dyDescent="0.25">
      <c r="AU9447" s="3"/>
    </row>
    <row r="9448" spans="47:47" x14ac:dyDescent="0.25">
      <c r="AU9448" s="3"/>
    </row>
    <row r="9449" spans="47:47" x14ac:dyDescent="0.25">
      <c r="AU9449" s="3"/>
    </row>
    <row r="9450" spans="47:47" x14ac:dyDescent="0.25">
      <c r="AU9450" s="3"/>
    </row>
    <row r="9451" spans="47:47" x14ac:dyDescent="0.25">
      <c r="AU9451" s="3"/>
    </row>
    <row r="9452" spans="47:47" x14ac:dyDescent="0.25">
      <c r="AU9452" s="3"/>
    </row>
    <row r="9453" spans="47:47" x14ac:dyDescent="0.25">
      <c r="AU9453" s="3"/>
    </row>
    <row r="9454" spans="47:47" x14ac:dyDescent="0.25">
      <c r="AU9454" s="3"/>
    </row>
    <row r="9455" spans="47:47" x14ac:dyDescent="0.25">
      <c r="AU9455" s="3"/>
    </row>
    <row r="9456" spans="47:47" x14ac:dyDescent="0.25">
      <c r="AU9456" s="3"/>
    </row>
    <row r="9457" spans="47:47" x14ac:dyDescent="0.25">
      <c r="AU9457" s="3"/>
    </row>
    <row r="9458" spans="47:47" x14ac:dyDescent="0.25">
      <c r="AU9458" s="3"/>
    </row>
    <row r="9459" spans="47:47" x14ac:dyDescent="0.25">
      <c r="AU9459" s="3"/>
    </row>
    <row r="9460" spans="47:47" x14ac:dyDescent="0.25">
      <c r="AU9460" s="3"/>
    </row>
    <row r="9461" spans="47:47" x14ac:dyDescent="0.25">
      <c r="AU9461" s="3"/>
    </row>
    <row r="9462" spans="47:47" x14ac:dyDescent="0.25">
      <c r="AU9462" s="3"/>
    </row>
    <row r="9463" spans="47:47" x14ac:dyDescent="0.25">
      <c r="AU9463" s="3"/>
    </row>
    <row r="9464" spans="47:47" x14ac:dyDescent="0.25">
      <c r="AU9464" s="3"/>
    </row>
    <row r="9465" spans="47:47" x14ac:dyDescent="0.25">
      <c r="AU9465" s="3"/>
    </row>
    <row r="9466" spans="47:47" x14ac:dyDescent="0.25">
      <c r="AU9466" s="3"/>
    </row>
    <row r="9467" spans="47:47" x14ac:dyDescent="0.25">
      <c r="AU9467" s="3"/>
    </row>
    <row r="9468" spans="47:47" x14ac:dyDescent="0.25">
      <c r="AU9468" s="3"/>
    </row>
    <row r="9469" spans="47:47" x14ac:dyDescent="0.25">
      <c r="AU9469" s="3"/>
    </row>
    <row r="9470" spans="47:47" x14ac:dyDescent="0.25">
      <c r="AU9470" s="3"/>
    </row>
    <row r="9471" spans="47:47" x14ac:dyDescent="0.25">
      <c r="AU9471" s="3"/>
    </row>
    <row r="9472" spans="47:47" x14ac:dyDescent="0.25">
      <c r="AU9472" s="3"/>
    </row>
    <row r="9473" spans="47:47" x14ac:dyDescent="0.25">
      <c r="AU9473" s="3"/>
    </row>
    <row r="9474" spans="47:47" x14ac:dyDescent="0.25">
      <c r="AU9474" s="3"/>
    </row>
    <row r="9475" spans="47:47" x14ac:dyDescent="0.25">
      <c r="AU9475" s="3"/>
    </row>
    <row r="9476" spans="47:47" x14ac:dyDescent="0.25">
      <c r="AU9476" s="3"/>
    </row>
    <row r="9477" spans="47:47" x14ac:dyDescent="0.25">
      <c r="AU9477" s="3"/>
    </row>
    <row r="9478" spans="47:47" x14ac:dyDescent="0.25">
      <c r="AU9478" s="3"/>
    </row>
    <row r="9479" spans="47:47" x14ac:dyDescent="0.25">
      <c r="AU9479" s="3"/>
    </row>
    <row r="9480" spans="47:47" x14ac:dyDescent="0.25">
      <c r="AU9480" s="3"/>
    </row>
    <row r="9481" spans="47:47" x14ac:dyDescent="0.25">
      <c r="AU9481" s="3"/>
    </row>
    <row r="9482" spans="47:47" x14ac:dyDescent="0.25">
      <c r="AU9482" s="3"/>
    </row>
    <row r="9483" spans="47:47" x14ac:dyDescent="0.25">
      <c r="AU9483" s="3"/>
    </row>
    <row r="9484" spans="47:47" x14ac:dyDescent="0.25">
      <c r="AU9484" s="3"/>
    </row>
    <row r="9485" spans="47:47" x14ac:dyDescent="0.25">
      <c r="AU9485" s="3"/>
    </row>
    <row r="9486" spans="47:47" x14ac:dyDescent="0.25">
      <c r="AU9486" s="3"/>
    </row>
    <row r="9487" spans="47:47" x14ac:dyDescent="0.25">
      <c r="AU9487" s="3"/>
    </row>
    <row r="9488" spans="47:47" x14ac:dyDescent="0.25">
      <c r="AU9488" s="3"/>
    </row>
    <row r="9489" spans="47:47" x14ac:dyDescent="0.25">
      <c r="AU9489" s="3"/>
    </row>
    <row r="9490" spans="47:47" x14ac:dyDescent="0.25">
      <c r="AU9490" s="3"/>
    </row>
    <row r="9491" spans="47:47" x14ac:dyDescent="0.25">
      <c r="AU9491" s="3"/>
    </row>
    <row r="9492" spans="47:47" x14ac:dyDescent="0.25">
      <c r="AU9492" s="3"/>
    </row>
    <row r="9493" spans="47:47" x14ac:dyDescent="0.25">
      <c r="AU9493" s="3"/>
    </row>
    <row r="9494" spans="47:47" x14ac:dyDescent="0.25">
      <c r="AU9494" s="3"/>
    </row>
    <row r="9495" spans="47:47" x14ac:dyDescent="0.25">
      <c r="AU9495" s="3"/>
    </row>
    <row r="9496" spans="47:47" x14ac:dyDescent="0.25">
      <c r="AU9496" s="3"/>
    </row>
    <row r="9497" spans="47:47" x14ac:dyDescent="0.25">
      <c r="AU9497" s="3"/>
    </row>
    <row r="9498" spans="47:47" x14ac:dyDescent="0.25">
      <c r="AU9498" s="3"/>
    </row>
    <row r="9499" spans="47:47" x14ac:dyDescent="0.25">
      <c r="AU9499" s="3"/>
    </row>
    <row r="9500" spans="47:47" x14ac:dyDescent="0.25">
      <c r="AU9500" s="3"/>
    </row>
    <row r="9501" spans="47:47" x14ac:dyDescent="0.25">
      <c r="AU9501" s="3"/>
    </row>
    <row r="9502" spans="47:47" x14ac:dyDescent="0.25">
      <c r="AU9502" s="3"/>
    </row>
    <row r="9503" spans="47:47" x14ac:dyDescent="0.25">
      <c r="AU9503" s="3"/>
    </row>
    <row r="9504" spans="47:47" x14ac:dyDescent="0.25">
      <c r="AU9504" s="3"/>
    </row>
    <row r="9505" spans="47:47" x14ac:dyDescent="0.25">
      <c r="AU9505" s="3"/>
    </row>
    <row r="9506" spans="47:47" x14ac:dyDescent="0.25">
      <c r="AU9506" s="3"/>
    </row>
    <row r="9507" spans="47:47" x14ac:dyDescent="0.25">
      <c r="AU9507" s="3"/>
    </row>
    <row r="9508" spans="47:47" x14ac:dyDescent="0.25">
      <c r="AU9508" s="3"/>
    </row>
    <row r="9509" spans="47:47" x14ac:dyDescent="0.25">
      <c r="AU9509" s="3"/>
    </row>
    <row r="9510" spans="47:47" x14ac:dyDescent="0.25">
      <c r="AU9510" s="3"/>
    </row>
    <row r="9511" spans="47:47" x14ac:dyDescent="0.25">
      <c r="AU9511" s="3"/>
    </row>
    <row r="9512" spans="47:47" x14ac:dyDescent="0.25">
      <c r="AU9512" s="3"/>
    </row>
    <row r="9513" spans="47:47" x14ac:dyDescent="0.25">
      <c r="AU9513" s="3"/>
    </row>
    <row r="9514" spans="47:47" x14ac:dyDescent="0.25">
      <c r="AU9514" s="3"/>
    </row>
    <row r="9515" spans="47:47" x14ac:dyDescent="0.25">
      <c r="AU9515" s="3"/>
    </row>
    <row r="9516" spans="47:47" x14ac:dyDescent="0.25">
      <c r="AU9516" s="3"/>
    </row>
    <row r="9517" spans="47:47" x14ac:dyDescent="0.25">
      <c r="AU9517" s="3"/>
    </row>
    <row r="9518" spans="47:47" x14ac:dyDescent="0.25">
      <c r="AU9518" s="3"/>
    </row>
    <row r="9519" spans="47:47" x14ac:dyDescent="0.25">
      <c r="AU9519" s="3"/>
    </row>
    <row r="9520" spans="47:47" x14ac:dyDescent="0.25">
      <c r="AU9520" s="3"/>
    </row>
    <row r="9521" spans="47:47" x14ac:dyDescent="0.25">
      <c r="AU9521" s="3"/>
    </row>
    <row r="9522" spans="47:47" x14ac:dyDescent="0.25">
      <c r="AU9522" s="3"/>
    </row>
    <row r="9523" spans="47:47" x14ac:dyDescent="0.25">
      <c r="AU9523" s="3"/>
    </row>
    <row r="9524" spans="47:47" x14ac:dyDescent="0.25">
      <c r="AU9524" s="3"/>
    </row>
    <row r="9525" spans="47:47" x14ac:dyDescent="0.25">
      <c r="AU9525" s="3"/>
    </row>
    <row r="9526" spans="47:47" x14ac:dyDescent="0.25">
      <c r="AU9526" s="3"/>
    </row>
    <row r="9527" spans="47:47" x14ac:dyDescent="0.25">
      <c r="AU9527" s="3"/>
    </row>
    <row r="9528" spans="47:47" x14ac:dyDescent="0.25">
      <c r="AU9528" s="3"/>
    </row>
    <row r="9529" spans="47:47" x14ac:dyDescent="0.25">
      <c r="AU9529" s="3"/>
    </row>
    <row r="9530" spans="47:47" x14ac:dyDescent="0.25">
      <c r="AU9530" s="3"/>
    </row>
    <row r="9531" spans="47:47" x14ac:dyDescent="0.25">
      <c r="AU9531" s="3"/>
    </row>
    <row r="9532" spans="47:47" x14ac:dyDescent="0.25">
      <c r="AU9532" s="3"/>
    </row>
    <row r="9533" spans="47:47" x14ac:dyDescent="0.25">
      <c r="AU9533" s="3"/>
    </row>
    <row r="9534" spans="47:47" x14ac:dyDescent="0.25">
      <c r="AU9534" s="3"/>
    </row>
    <row r="9535" spans="47:47" x14ac:dyDescent="0.25">
      <c r="AU9535" s="3"/>
    </row>
    <row r="9536" spans="47:47" x14ac:dyDescent="0.25">
      <c r="AU9536" s="3"/>
    </row>
    <row r="9537" spans="47:47" x14ac:dyDescent="0.25">
      <c r="AU9537" s="3"/>
    </row>
    <row r="9538" spans="47:47" x14ac:dyDescent="0.25">
      <c r="AU9538" s="3"/>
    </row>
    <row r="9539" spans="47:47" x14ac:dyDescent="0.25">
      <c r="AU9539" s="3"/>
    </row>
    <row r="9540" spans="47:47" x14ac:dyDescent="0.25">
      <c r="AU9540" s="3"/>
    </row>
    <row r="9541" spans="47:47" x14ac:dyDescent="0.25">
      <c r="AU9541" s="3"/>
    </row>
    <row r="9542" spans="47:47" x14ac:dyDescent="0.25">
      <c r="AU9542" s="3"/>
    </row>
    <row r="9543" spans="47:47" x14ac:dyDescent="0.25">
      <c r="AU9543" s="3"/>
    </row>
    <row r="9544" spans="47:47" x14ac:dyDescent="0.25">
      <c r="AU9544" s="3"/>
    </row>
    <row r="9545" spans="47:47" x14ac:dyDescent="0.25">
      <c r="AU9545" s="3"/>
    </row>
    <row r="9546" spans="47:47" x14ac:dyDescent="0.25">
      <c r="AU9546" s="3"/>
    </row>
    <row r="9547" spans="47:47" x14ac:dyDescent="0.25">
      <c r="AU9547" s="3"/>
    </row>
    <row r="9548" spans="47:47" x14ac:dyDescent="0.25">
      <c r="AU9548" s="3"/>
    </row>
    <row r="9549" spans="47:47" x14ac:dyDescent="0.25">
      <c r="AU9549" s="3"/>
    </row>
    <row r="9550" spans="47:47" x14ac:dyDescent="0.25">
      <c r="AU9550" s="3"/>
    </row>
    <row r="9551" spans="47:47" x14ac:dyDescent="0.25">
      <c r="AU9551" s="3"/>
    </row>
    <row r="9552" spans="47:47" x14ac:dyDescent="0.25">
      <c r="AU9552" s="3"/>
    </row>
    <row r="9553" spans="47:47" x14ac:dyDescent="0.25">
      <c r="AU9553" s="3"/>
    </row>
    <row r="9554" spans="47:47" x14ac:dyDescent="0.25">
      <c r="AU9554" s="3"/>
    </row>
    <row r="9555" spans="47:47" x14ac:dyDescent="0.25">
      <c r="AU9555" s="3"/>
    </row>
    <row r="9556" spans="47:47" x14ac:dyDescent="0.25">
      <c r="AU9556" s="3"/>
    </row>
    <row r="9557" spans="47:47" x14ac:dyDescent="0.25">
      <c r="AU9557" s="3"/>
    </row>
    <row r="9558" spans="47:47" x14ac:dyDescent="0.25">
      <c r="AU9558" s="3"/>
    </row>
    <row r="9559" spans="47:47" x14ac:dyDescent="0.25">
      <c r="AU9559" s="3"/>
    </row>
    <row r="9560" spans="47:47" x14ac:dyDescent="0.25">
      <c r="AU9560" s="3"/>
    </row>
    <row r="9561" spans="47:47" x14ac:dyDescent="0.25">
      <c r="AU9561" s="3"/>
    </row>
    <row r="9562" spans="47:47" x14ac:dyDescent="0.25">
      <c r="AU9562" s="3"/>
    </row>
    <row r="9563" spans="47:47" x14ac:dyDescent="0.25">
      <c r="AU9563" s="3"/>
    </row>
    <row r="9564" spans="47:47" x14ac:dyDescent="0.25">
      <c r="AU9564" s="3"/>
    </row>
    <row r="9565" spans="47:47" x14ac:dyDescent="0.25">
      <c r="AU9565" s="3"/>
    </row>
    <row r="9566" spans="47:47" x14ac:dyDescent="0.25">
      <c r="AU9566" s="3"/>
    </row>
    <row r="9567" spans="47:47" x14ac:dyDescent="0.25">
      <c r="AU9567" s="3"/>
    </row>
    <row r="9568" spans="47:47" x14ac:dyDescent="0.25">
      <c r="AU9568" s="3"/>
    </row>
    <row r="9569" spans="47:47" x14ac:dyDescent="0.25">
      <c r="AU9569" s="3"/>
    </row>
    <row r="9570" spans="47:47" x14ac:dyDescent="0.25">
      <c r="AU9570" s="3"/>
    </row>
    <row r="9571" spans="47:47" x14ac:dyDescent="0.25">
      <c r="AU9571" s="3"/>
    </row>
    <row r="9572" spans="47:47" x14ac:dyDescent="0.25">
      <c r="AU9572" s="3"/>
    </row>
    <row r="9573" spans="47:47" x14ac:dyDescent="0.25">
      <c r="AU9573" s="3"/>
    </row>
    <row r="9574" spans="47:47" x14ac:dyDescent="0.25">
      <c r="AU9574" s="3"/>
    </row>
    <row r="9575" spans="47:47" x14ac:dyDescent="0.25">
      <c r="AU9575" s="3"/>
    </row>
    <row r="9576" spans="47:47" x14ac:dyDescent="0.25">
      <c r="AU9576" s="3"/>
    </row>
    <row r="9577" spans="47:47" x14ac:dyDescent="0.25">
      <c r="AU9577" s="3"/>
    </row>
    <row r="9578" spans="47:47" x14ac:dyDescent="0.25">
      <c r="AU9578" s="3"/>
    </row>
    <row r="9579" spans="47:47" x14ac:dyDescent="0.25">
      <c r="AU9579" s="3"/>
    </row>
    <row r="9580" spans="47:47" x14ac:dyDescent="0.25">
      <c r="AU9580" s="3"/>
    </row>
    <row r="9581" spans="47:47" x14ac:dyDescent="0.25">
      <c r="AU9581" s="3"/>
    </row>
    <row r="9582" spans="47:47" x14ac:dyDescent="0.25">
      <c r="AU9582" s="3"/>
    </row>
    <row r="9583" spans="47:47" x14ac:dyDescent="0.25">
      <c r="AU9583" s="3"/>
    </row>
    <row r="9584" spans="47:47" x14ac:dyDescent="0.25">
      <c r="AU9584" s="3"/>
    </row>
    <row r="9585" spans="47:47" x14ac:dyDescent="0.25">
      <c r="AU9585" s="3"/>
    </row>
    <row r="9586" spans="47:47" x14ac:dyDescent="0.25">
      <c r="AU9586" s="3"/>
    </row>
    <row r="9587" spans="47:47" x14ac:dyDescent="0.25">
      <c r="AU9587" s="3"/>
    </row>
    <row r="9588" spans="47:47" x14ac:dyDescent="0.25">
      <c r="AU9588" s="3"/>
    </row>
    <row r="9589" spans="47:47" x14ac:dyDescent="0.25">
      <c r="AU9589" s="3"/>
    </row>
    <row r="9590" spans="47:47" x14ac:dyDescent="0.25">
      <c r="AU9590" s="3"/>
    </row>
    <row r="9591" spans="47:47" x14ac:dyDescent="0.25">
      <c r="AU9591" s="3"/>
    </row>
    <row r="9592" spans="47:47" x14ac:dyDescent="0.25">
      <c r="AU9592" s="3"/>
    </row>
    <row r="9593" spans="47:47" x14ac:dyDescent="0.25">
      <c r="AU9593" s="3"/>
    </row>
    <row r="9594" spans="47:47" x14ac:dyDescent="0.25">
      <c r="AU9594" s="3"/>
    </row>
    <row r="9595" spans="47:47" x14ac:dyDescent="0.25">
      <c r="AU9595" s="3"/>
    </row>
    <row r="9596" spans="47:47" x14ac:dyDescent="0.25">
      <c r="AU9596" s="3"/>
    </row>
    <row r="9597" spans="47:47" x14ac:dyDescent="0.25">
      <c r="AU9597" s="3"/>
    </row>
    <row r="9598" spans="47:47" x14ac:dyDescent="0.25">
      <c r="AU9598" s="3"/>
    </row>
    <row r="9599" spans="47:47" x14ac:dyDescent="0.25">
      <c r="AU9599" s="3"/>
    </row>
    <row r="9600" spans="47:47" x14ac:dyDescent="0.25">
      <c r="AU9600" s="3"/>
    </row>
    <row r="9601" spans="47:47" x14ac:dyDescent="0.25">
      <c r="AU9601" s="3"/>
    </row>
    <row r="9602" spans="47:47" x14ac:dyDescent="0.25">
      <c r="AU9602" s="3"/>
    </row>
    <row r="9603" spans="47:47" x14ac:dyDescent="0.25">
      <c r="AU9603" s="3"/>
    </row>
    <row r="9604" spans="47:47" x14ac:dyDescent="0.25">
      <c r="AU9604" s="3"/>
    </row>
    <row r="9605" spans="47:47" x14ac:dyDescent="0.25">
      <c r="AU9605" s="3"/>
    </row>
    <row r="9606" spans="47:47" x14ac:dyDescent="0.25">
      <c r="AU9606" s="3"/>
    </row>
    <row r="9607" spans="47:47" x14ac:dyDescent="0.25">
      <c r="AU9607" s="3"/>
    </row>
    <row r="9608" spans="47:47" x14ac:dyDescent="0.25">
      <c r="AU9608" s="3"/>
    </row>
    <row r="9609" spans="47:47" x14ac:dyDescent="0.25">
      <c r="AU9609" s="3"/>
    </row>
    <row r="9610" spans="47:47" x14ac:dyDescent="0.25">
      <c r="AU9610" s="3"/>
    </row>
    <row r="9611" spans="47:47" x14ac:dyDescent="0.25">
      <c r="AU9611" s="3"/>
    </row>
    <row r="9612" spans="47:47" x14ac:dyDescent="0.25">
      <c r="AU9612" s="3"/>
    </row>
    <row r="9613" spans="47:47" x14ac:dyDescent="0.25">
      <c r="AU9613" s="3"/>
    </row>
    <row r="9614" spans="47:47" x14ac:dyDescent="0.25">
      <c r="AU9614" s="3"/>
    </row>
    <row r="9615" spans="47:47" x14ac:dyDescent="0.25">
      <c r="AU9615" s="3"/>
    </row>
    <row r="9616" spans="47:47" x14ac:dyDescent="0.25">
      <c r="AU9616" s="3"/>
    </row>
    <row r="9617" spans="47:47" x14ac:dyDescent="0.25">
      <c r="AU9617" s="3"/>
    </row>
    <row r="9618" spans="47:47" x14ac:dyDescent="0.25">
      <c r="AU9618" s="3"/>
    </row>
    <row r="9619" spans="47:47" x14ac:dyDescent="0.25">
      <c r="AU9619" s="3"/>
    </row>
    <row r="9620" spans="47:47" x14ac:dyDescent="0.25">
      <c r="AU9620" s="3"/>
    </row>
    <row r="9621" spans="47:47" x14ac:dyDescent="0.25">
      <c r="AU9621" s="3"/>
    </row>
    <row r="9622" spans="47:47" x14ac:dyDescent="0.25">
      <c r="AU9622" s="3"/>
    </row>
    <row r="9623" spans="47:47" x14ac:dyDescent="0.25">
      <c r="AU9623" s="3"/>
    </row>
    <row r="9624" spans="47:47" x14ac:dyDescent="0.25">
      <c r="AU9624" s="3"/>
    </row>
    <row r="9625" spans="47:47" x14ac:dyDescent="0.25">
      <c r="AU9625" s="3"/>
    </row>
    <row r="9626" spans="47:47" x14ac:dyDescent="0.25">
      <c r="AU9626" s="3"/>
    </row>
    <row r="9627" spans="47:47" x14ac:dyDescent="0.25">
      <c r="AU9627" s="3"/>
    </row>
    <row r="9628" spans="47:47" x14ac:dyDescent="0.25">
      <c r="AU9628" s="3"/>
    </row>
    <row r="9629" spans="47:47" x14ac:dyDescent="0.25">
      <c r="AU9629" s="3"/>
    </row>
    <row r="9630" spans="47:47" x14ac:dyDescent="0.25">
      <c r="AU9630" s="3"/>
    </row>
    <row r="9631" spans="47:47" x14ac:dyDescent="0.25">
      <c r="AU9631" s="3"/>
    </row>
    <row r="9632" spans="47:47" x14ac:dyDescent="0.25">
      <c r="AU9632" s="3"/>
    </row>
    <row r="9633" spans="47:47" x14ac:dyDescent="0.25">
      <c r="AU9633" s="3"/>
    </row>
    <row r="9634" spans="47:47" x14ac:dyDescent="0.25">
      <c r="AU9634" s="3"/>
    </row>
    <row r="9635" spans="47:47" x14ac:dyDescent="0.25">
      <c r="AU9635" s="3"/>
    </row>
    <row r="9636" spans="47:47" x14ac:dyDescent="0.25">
      <c r="AU9636" s="3"/>
    </row>
    <row r="9637" spans="47:47" x14ac:dyDescent="0.25">
      <c r="AU9637" s="3"/>
    </row>
    <row r="9638" spans="47:47" x14ac:dyDescent="0.25">
      <c r="AU9638" s="3"/>
    </row>
    <row r="9639" spans="47:47" x14ac:dyDescent="0.25">
      <c r="AU9639" s="3"/>
    </row>
    <row r="9640" spans="47:47" x14ac:dyDescent="0.25">
      <c r="AU9640" s="3"/>
    </row>
    <row r="9641" spans="47:47" x14ac:dyDescent="0.25">
      <c r="AU9641" s="3"/>
    </row>
    <row r="9642" spans="47:47" x14ac:dyDescent="0.25">
      <c r="AU9642" s="3"/>
    </row>
    <row r="9643" spans="47:47" x14ac:dyDescent="0.25">
      <c r="AU9643" s="3"/>
    </row>
    <row r="9644" spans="47:47" x14ac:dyDescent="0.25">
      <c r="AU9644" s="3"/>
    </row>
    <row r="9645" spans="47:47" x14ac:dyDescent="0.25">
      <c r="AU9645" s="3"/>
    </row>
    <row r="9646" spans="47:47" x14ac:dyDescent="0.25">
      <c r="AU9646" s="3"/>
    </row>
    <row r="9647" spans="47:47" x14ac:dyDescent="0.25">
      <c r="AU9647" s="3"/>
    </row>
    <row r="9648" spans="47:47" x14ac:dyDescent="0.25">
      <c r="AU9648" s="3"/>
    </row>
    <row r="9649" spans="47:47" x14ac:dyDescent="0.25">
      <c r="AU9649" s="3"/>
    </row>
    <row r="9650" spans="47:47" x14ac:dyDescent="0.25">
      <c r="AU9650" s="3"/>
    </row>
    <row r="9651" spans="47:47" x14ac:dyDescent="0.25">
      <c r="AU9651" s="3"/>
    </row>
    <row r="9652" spans="47:47" x14ac:dyDescent="0.25">
      <c r="AU9652" s="3"/>
    </row>
    <row r="9653" spans="47:47" x14ac:dyDescent="0.25">
      <c r="AU9653" s="3"/>
    </row>
    <row r="9654" spans="47:47" x14ac:dyDescent="0.25">
      <c r="AU9654" s="3"/>
    </row>
    <row r="9655" spans="47:47" x14ac:dyDescent="0.25">
      <c r="AU9655" s="3"/>
    </row>
    <row r="9656" spans="47:47" x14ac:dyDescent="0.25">
      <c r="AU9656" s="3"/>
    </row>
    <row r="9657" spans="47:47" x14ac:dyDescent="0.25">
      <c r="AU9657" s="3"/>
    </row>
    <row r="9658" spans="47:47" x14ac:dyDescent="0.25">
      <c r="AU9658" s="3"/>
    </row>
    <row r="9659" spans="47:47" x14ac:dyDescent="0.25">
      <c r="AU9659" s="3"/>
    </row>
    <row r="9660" spans="47:47" x14ac:dyDescent="0.25">
      <c r="AU9660" s="3"/>
    </row>
    <row r="9661" spans="47:47" x14ac:dyDescent="0.25">
      <c r="AU9661" s="3"/>
    </row>
    <row r="9662" spans="47:47" x14ac:dyDescent="0.25">
      <c r="AU9662" s="3"/>
    </row>
    <row r="9663" spans="47:47" x14ac:dyDescent="0.25">
      <c r="AU9663" s="3"/>
    </row>
    <row r="9664" spans="47:47" x14ac:dyDescent="0.25">
      <c r="AU9664" s="3"/>
    </row>
    <row r="9665" spans="47:47" x14ac:dyDescent="0.25">
      <c r="AU9665" s="3"/>
    </row>
    <row r="9666" spans="47:47" x14ac:dyDescent="0.25">
      <c r="AU9666" s="3"/>
    </row>
    <row r="9667" spans="47:47" x14ac:dyDescent="0.25">
      <c r="AU9667" s="3"/>
    </row>
    <row r="9668" spans="47:47" x14ac:dyDescent="0.25">
      <c r="AU9668" s="3"/>
    </row>
    <row r="9669" spans="47:47" x14ac:dyDescent="0.25">
      <c r="AU9669" s="3"/>
    </row>
    <row r="9670" spans="47:47" x14ac:dyDescent="0.25">
      <c r="AU9670" s="3"/>
    </row>
    <row r="9671" spans="47:47" x14ac:dyDescent="0.25">
      <c r="AU9671" s="3"/>
    </row>
    <row r="9672" spans="47:47" x14ac:dyDescent="0.25">
      <c r="AU9672" s="3"/>
    </row>
    <row r="9673" spans="47:47" x14ac:dyDescent="0.25">
      <c r="AU9673" s="3"/>
    </row>
    <row r="9674" spans="47:47" x14ac:dyDescent="0.25">
      <c r="AU9674" s="3"/>
    </row>
    <row r="9675" spans="47:47" x14ac:dyDescent="0.25">
      <c r="AU9675" s="3"/>
    </row>
    <row r="9676" spans="47:47" x14ac:dyDescent="0.25">
      <c r="AU9676" s="3"/>
    </row>
    <row r="9677" spans="47:47" x14ac:dyDescent="0.25">
      <c r="AU9677" s="3"/>
    </row>
    <row r="9678" spans="47:47" x14ac:dyDescent="0.25">
      <c r="AU9678" s="3"/>
    </row>
    <row r="9679" spans="47:47" x14ac:dyDescent="0.25">
      <c r="AU9679" s="3"/>
    </row>
    <row r="9680" spans="47:47" x14ac:dyDescent="0.25">
      <c r="AU9680" s="3"/>
    </row>
    <row r="9681" spans="47:47" x14ac:dyDescent="0.25">
      <c r="AU9681" s="3"/>
    </row>
    <row r="9682" spans="47:47" x14ac:dyDescent="0.25">
      <c r="AU9682" s="3"/>
    </row>
    <row r="9683" spans="47:47" x14ac:dyDescent="0.25">
      <c r="AU9683" s="3"/>
    </row>
    <row r="9684" spans="47:47" x14ac:dyDescent="0.25">
      <c r="AU9684" s="3"/>
    </row>
    <row r="9685" spans="47:47" x14ac:dyDescent="0.25">
      <c r="AU9685" s="3"/>
    </row>
    <row r="9686" spans="47:47" x14ac:dyDescent="0.25">
      <c r="AU9686" s="3"/>
    </row>
    <row r="9687" spans="47:47" x14ac:dyDescent="0.25">
      <c r="AU9687" s="3"/>
    </row>
    <row r="9688" spans="47:47" x14ac:dyDescent="0.25">
      <c r="AU9688" s="3"/>
    </row>
    <row r="9689" spans="47:47" x14ac:dyDescent="0.25">
      <c r="AU9689" s="3"/>
    </row>
    <row r="9690" spans="47:47" x14ac:dyDescent="0.25">
      <c r="AU9690" s="3"/>
    </row>
    <row r="9691" spans="47:47" x14ac:dyDescent="0.25">
      <c r="AU9691" s="3"/>
    </row>
    <row r="9692" spans="47:47" x14ac:dyDescent="0.25">
      <c r="AU9692" s="3"/>
    </row>
    <row r="9693" spans="47:47" x14ac:dyDescent="0.25">
      <c r="AU9693" s="3"/>
    </row>
    <row r="9694" spans="47:47" x14ac:dyDescent="0.25">
      <c r="AU9694" s="3"/>
    </row>
    <row r="9695" spans="47:47" x14ac:dyDescent="0.25">
      <c r="AU9695" s="3"/>
    </row>
    <row r="9696" spans="47:47" x14ac:dyDescent="0.25">
      <c r="AU9696" s="3"/>
    </row>
    <row r="9697" spans="47:47" x14ac:dyDescent="0.25">
      <c r="AU9697" s="3"/>
    </row>
    <row r="9698" spans="47:47" x14ac:dyDescent="0.25">
      <c r="AU9698" s="3"/>
    </row>
    <row r="9699" spans="47:47" x14ac:dyDescent="0.25">
      <c r="AU9699" s="3"/>
    </row>
    <row r="9700" spans="47:47" x14ac:dyDescent="0.25">
      <c r="AU9700" s="3"/>
    </row>
    <row r="9701" spans="47:47" x14ac:dyDescent="0.25">
      <c r="AU9701" s="3"/>
    </row>
    <row r="9702" spans="47:47" x14ac:dyDescent="0.25">
      <c r="AU9702" s="3"/>
    </row>
    <row r="9703" spans="47:47" x14ac:dyDescent="0.25">
      <c r="AU9703" s="3"/>
    </row>
    <row r="9704" spans="47:47" x14ac:dyDescent="0.25">
      <c r="AU9704" s="3"/>
    </row>
    <row r="9705" spans="47:47" x14ac:dyDescent="0.25">
      <c r="AU9705" s="3"/>
    </row>
    <row r="9706" spans="47:47" x14ac:dyDescent="0.25">
      <c r="AU9706" s="3"/>
    </row>
    <row r="9707" spans="47:47" x14ac:dyDescent="0.25">
      <c r="AU9707" s="3"/>
    </row>
    <row r="9708" spans="47:47" x14ac:dyDescent="0.25">
      <c r="AU9708" s="3"/>
    </row>
    <row r="9709" spans="47:47" x14ac:dyDescent="0.25">
      <c r="AU9709" s="3"/>
    </row>
    <row r="9710" spans="47:47" x14ac:dyDescent="0.25">
      <c r="AU9710" s="3"/>
    </row>
    <row r="9711" spans="47:47" x14ac:dyDescent="0.25">
      <c r="AU9711" s="3"/>
    </row>
    <row r="9712" spans="47:47" x14ac:dyDescent="0.25">
      <c r="AU9712" s="3"/>
    </row>
    <row r="9713" spans="47:47" x14ac:dyDescent="0.25">
      <c r="AU9713" s="3"/>
    </row>
    <row r="9714" spans="47:47" x14ac:dyDescent="0.25">
      <c r="AU9714" s="3"/>
    </row>
    <row r="9715" spans="47:47" x14ac:dyDescent="0.25">
      <c r="AU9715" s="3"/>
    </row>
    <row r="9716" spans="47:47" x14ac:dyDescent="0.25">
      <c r="AU9716" s="3"/>
    </row>
    <row r="9717" spans="47:47" x14ac:dyDescent="0.25">
      <c r="AU9717" s="3"/>
    </row>
    <row r="9718" spans="47:47" x14ac:dyDescent="0.25">
      <c r="AU9718" s="3"/>
    </row>
    <row r="9719" spans="47:47" x14ac:dyDescent="0.25">
      <c r="AU9719" s="3"/>
    </row>
    <row r="9720" spans="47:47" x14ac:dyDescent="0.25">
      <c r="AU9720" s="3"/>
    </row>
    <row r="9721" spans="47:47" x14ac:dyDescent="0.25">
      <c r="AU9721" s="3"/>
    </row>
    <row r="9722" spans="47:47" x14ac:dyDescent="0.25">
      <c r="AU9722" s="3"/>
    </row>
    <row r="9723" spans="47:47" x14ac:dyDescent="0.25">
      <c r="AU9723" s="3"/>
    </row>
    <row r="9724" spans="47:47" x14ac:dyDescent="0.25">
      <c r="AU9724" s="3"/>
    </row>
    <row r="9725" spans="47:47" x14ac:dyDescent="0.25">
      <c r="AU9725" s="3"/>
    </row>
    <row r="9726" spans="47:47" x14ac:dyDescent="0.25">
      <c r="AU9726" s="3"/>
    </row>
    <row r="9727" spans="47:47" x14ac:dyDescent="0.25">
      <c r="AU9727" s="3"/>
    </row>
    <row r="9728" spans="47:47" x14ac:dyDescent="0.25">
      <c r="AU9728" s="3"/>
    </row>
    <row r="9729" spans="47:47" x14ac:dyDescent="0.25">
      <c r="AU9729" s="3"/>
    </row>
    <row r="9730" spans="47:47" x14ac:dyDescent="0.25">
      <c r="AU9730" s="3"/>
    </row>
    <row r="9731" spans="47:47" x14ac:dyDescent="0.25">
      <c r="AU9731" s="3"/>
    </row>
    <row r="9732" spans="47:47" x14ac:dyDescent="0.25">
      <c r="AU9732" s="3"/>
    </row>
    <row r="9733" spans="47:47" x14ac:dyDescent="0.25">
      <c r="AU9733" s="3"/>
    </row>
    <row r="9734" spans="47:47" x14ac:dyDescent="0.25">
      <c r="AU9734" s="3"/>
    </row>
    <row r="9735" spans="47:47" x14ac:dyDescent="0.25">
      <c r="AU9735" s="3"/>
    </row>
    <row r="9736" spans="47:47" x14ac:dyDescent="0.25">
      <c r="AU9736" s="3"/>
    </row>
    <row r="9737" spans="47:47" x14ac:dyDescent="0.25">
      <c r="AU9737" s="3"/>
    </row>
    <row r="9738" spans="47:47" x14ac:dyDescent="0.25">
      <c r="AU9738" s="3"/>
    </row>
    <row r="9739" spans="47:47" x14ac:dyDescent="0.25">
      <c r="AU9739" s="3"/>
    </row>
    <row r="9740" spans="47:47" x14ac:dyDescent="0.25">
      <c r="AU9740" s="3"/>
    </row>
    <row r="9741" spans="47:47" x14ac:dyDescent="0.25">
      <c r="AU9741" s="3"/>
    </row>
    <row r="9742" spans="47:47" x14ac:dyDescent="0.25">
      <c r="AU9742" s="3"/>
    </row>
    <row r="9743" spans="47:47" x14ac:dyDescent="0.25">
      <c r="AU9743" s="3"/>
    </row>
    <row r="9744" spans="47:47" x14ac:dyDescent="0.25">
      <c r="AU9744" s="3"/>
    </row>
    <row r="9745" spans="47:47" x14ac:dyDescent="0.25">
      <c r="AU9745" s="3"/>
    </row>
    <row r="9746" spans="47:47" x14ac:dyDescent="0.25">
      <c r="AU9746" s="3"/>
    </row>
    <row r="9747" spans="47:47" x14ac:dyDescent="0.25">
      <c r="AU9747" s="3"/>
    </row>
    <row r="9748" spans="47:47" x14ac:dyDescent="0.25">
      <c r="AU9748" s="3"/>
    </row>
    <row r="9749" spans="47:47" x14ac:dyDescent="0.25">
      <c r="AU9749" s="3"/>
    </row>
    <row r="9750" spans="47:47" x14ac:dyDescent="0.25">
      <c r="AU9750" s="3"/>
    </row>
    <row r="9751" spans="47:47" x14ac:dyDescent="0.25">
      <c r="AU9751" s="3"/>
    </row>
    <row r="9752" spans="47:47" x14ac:dyDescent="0.25">
      <c r="AU9752" s="3"/>
    </row>
    <row r="9753" spans="47:47" x14ac:dyDescent="0.25">
      <c r="AU9753" s="3"/>
    </row>
    <row r="9754" spans="47:47" x14ac:dyDescent="0.25">
      <c r="AU9754" s="3"/>
    </row>
    <row r="9755" spans="47:47" x14ac:dyDescent="0.25">
      <c r="AU9755" s="3"/>
    </row>
    <row r="9756" spans="47:47" x14ac:dyDescent="0.25">
      <c r="AU9756" s="3"/>
    </row>
    <row r="9757" spans="47:47" x14ac:dyDescent="0.25">
      <c r="AU9757" s="3"/>
    </row>
    <row r="9758" spans="47:47" x14ac:dyDescent="0.25">
      <c r="AU9758" s="3"/>
    </row>
    <row r="9759" spans="47:47" x14ac:dyDescent="0.25">
      <c r="AU9759" s="3"/>
    </row>
    <row r="9760" spans="47:47" x14ac:dyDescent="0.25">
      <c r="AU9760" s="3"/>
    </row>
    <row r="9761" spans="47:47" x14ac:dyDescent="0.25">
      <c r="AU9761" s="3"/>
    </row>
    <row r="9762" spans="47:47" x14ac:dyDescent="0.25">
      <c r="AU9762" s="3"/>
    </row>
    <row r="9763" spans="47:47" x14ac:dyDescent="0.25">
      <c r="AU9763" s="3"/>
    </row>
    <row r="9764" spans="47:47" x14ac:dyDescent="0.25">
      <c r="AU9764" s="3"/>
    </row>
    <row r="9765" spans="47:47" x14ac:dyDescent="0.25">
      <c r="AU9765" s="3"/>
    </row>
    <row r="9766" spans="47:47" x14ac:dyDescent="0.25">
      <c r="AU9766" s="3"/>
    </row>
    <row r="9767" spans="47:47" x14ac:dyDescent="0.25">
      <c r="AU9767" s="3"/>
    </row>
    <row r="9768" spans="47:47" x14ac:dyDescent="0.25">
      <c r="AU9768" s="3"/>
    </row>
    <row r="9769" spans="47:47" x14ac:dyDescent="0.25">
      <c r="AU9769" s="3"/>
    </row>
    <row r="9770" spans="47:47" x14ac:dyDescent="0.25">
      <c r="AU9770" s="3"/>
    </row>
    <row r="9771" spans="47:47" x14ac:dyDescent="0.25">
      <c r="AU9771" s="3"/>
    </row>
    <row r="9772" spans="47:47" x14ac:dyDescent="0.25">
      <c r="AU9772" s="3"/>
    </row>
    <row r="9773" spans="47:47" x14ac:dyDescent="0.25">
      <c r="AU9773" s="3"/>
    </row>
    <row r="9774" spans="47:47" x14ac:dyDescent="0.25">
      <c r="AU9774" s="3"/>
    </row>
    <row r="9775" spans="47:47" x14ac:dyDescent="0.25">
      <c r="AU9775" s="3"/>
    </row>
    <row r="9776" spans="47:47" x14ac:dyDescent="0.25">
      <c r="AU9776" s="3"/>
    </row>
    <row r="9777" spans="47:47" x14ac:dyDescent="0.25">
      <c r="AU9777" s="3"/>
    </row>
    <row r="9778" spans="47:47" x14ac:dyDescent="0.25">
      <c r="AU9778" s="3"/>
    </row>
    <row r="9779" spans="47:47" x14ac:dyDescent="0.25">
      <c r="AU9779" s="3"/>
    </row>
    <row r="9780" spans="47:47" x14ac:dyDescent="0.25">
      <c r="AU9780" s="3"/>
    </row>
    <row r="9781" spans="47:47" x14ac:dyDescent="0.25">
      <c r="AU9781" s="3"/>
    </row>
    <row r="9782" spans="47:47" x14ac:dyDescent="0.25">
      <c r="AU9782" s="3"/>
    </row>
    <row r="9783" spans="47:47" x14ac:dyDescent="0.25">
      <c r="AU9783" s="3"/>
    </row>
    <row r="9784" spans="47:47" x14ac:dyDescent="0.25">
      <c r="AU9784" s="3"/>
    </row>
    <row r="9785" spans="47:47" x14ac:dyDescent="0.25">
      <c r="AU9785" s="3"/>
    </row>
    <row r="9786" spans="47:47" x14ac:dyDescent="0.25">
      <c r="AU9786" s="3"/>
    </row>
    <row r="9787" spans="47:47" x14ac:dyDescent="0.25">
      <c r="AU9787" s="3"/>
    </row>
    <row r="9788" spans="47:47" x14ac:dyDescent="0.25">
      <c r="AU9788" s="3"/>
    </row>
    <row r="9789" spans="47:47" x14ac:dyDescent="0.25">
      <c r="AU9789" s="3"/>
    </row>
    <row r="9790" spans="47:47" x14ac:dyDescent="0.25">
      <c r="AU9790" s="3"/>
    </row>
    <row r="9791" spans="47:47" x14ac:dyDescent="0.25">
      <c r="AU9791" s="3"/>
    </row>
    <row r="9792" spans="47:47" x14ac:dyDescent="0.25">
      <c r="AU9792" s="3"/>
    </row>
    <row r="9793" spans="47:47" x14ac:dyDescent="0.25">
      <c r="AU9793" s="3"/>
    </row>
    <row r="9794" spans="47:47" x14ac:dyDescent="0.25">
      <c r="AU9794" s="3"/>
    </row>
    <row r="9795" spans="47:47" x14ac:dyDescent="0.25">
      <c r="AU9795" s="3"/>
    </row>
    <row r="9796" spans="47:47" x14ac:dyDescent="0.25">
      <c r="AU9796" s="3"/>
    </row>
    <row r="9797" spans="47:47" x14ac:dyDescent="0.25">
      <c r="AU9797" s="3"/>
    </row>
    <row r="9798" spans="47:47" x14ac:dyDescent="0.25">
      <c r="AU9798" s="3"/>
    </row>
    <row r="9799" spans="47:47" x14ac:dyDescent="0.25">
      <c r="AU9799" s="3"/>
    </row>
    <row r="9800" spans="47:47" x14ac:dyDescent="0.25">
      <c r="AU9800" s="3"/>
    </row>
    <row r="9801" spans="47:47" x14ac:dyDescent="0.25">
      <c r="AU9801" s="3"/>
    </row>
    <row r="9802" spans="47:47" x14ac:dyDescent="0.25">
      <c r="AU9802" s="3"/>
    </row>
    <row r="9803" spans="47:47" x14ac:dyDescent="0.25">
      <c r="AU9803" s="3"/>
    </row>
    <row r="9804" spans="47:47" x14ac:dyDescent="0.25">
      <c r="AU9804" s="3"/>
    </row>
    <row r="9805" spans="47:47" x14ac:dyDescent="0.25">
      <c r="AU9805" s="3"/>
    </row>
    <row r="9806" spans="47:47" x14ac:dyDescent="0.25">
      <c r="AU9806" s="3"/>
    </row>
    <row r="9807" spans="47:47" x14ac:dyDescent="0.25">
      <c r="AU9807" s="3"/>
    </row>
    <row r="9808" spans="47:47" x14ac:dyDescent="0.25">
      <c r="AU9808" s="3"/>
    </row>
    <row r="9809" spans="47:47" x14ac:dyDescent="0.25">
      <c r="AU9809" s="3"/>
    </row>
    <row r="9810" spans="47:47" x14ac:dyDescent="0.25">
      <c r="AU9810" s="3"/>
    </row>
    <row r="9811" spans="47:47" x14ac:dyDescent="0.25">
      <c r="AU9811" s="3"/>
    </row>
    <row r="9812" spans="47:47" x14ac:dyDescent="0.25">
      <c r="AU9812" s="3"/>
    </row>
    <row r="9813" spans="47:47" x14ac:dyDescent="0.25">
      <c r="AU9813" s="3"/>
    </row>
    <row r="9814" spans="47:47" x14ac:dyDescent="0.25">
      <c r="AU9814" s="3"/>
    </row>
    <row r="9815" spans="47:47" x14ac:dyDescent="0.25">
      <c r="AU9815" s="3"/>
    </row>
    <row r="9816" spans="47:47" x14ac:dyDescent="0.25">
      <c r="AU9816" s="3"/>
    </row>
    <row r="9817" spans="47:47" x14ac:dyDescent="0.25">
      <c r="AU9817" s="3"/>
    </row>
    <row r="9818" spans="47:47" x14ac:dyDescent="0.25">
      <c r="AU9818" s="3"/>
    </row>
    <row r="9819" spans="47:47" x14ac:dyDescent="0.25">
      <c r="AU9819" s="3"/>
    </row>
    <row r="9820" spans="47:47" x14ac:dyDescent="0.25">
      <c r="AU9820" s="3"/>
    </row>
    <row r="9821" spans="47:47" x14ac:dyDescent="0.25">
      <c r="AU9821" s="3"/>
    </row>
    <row r="9822" spans="47:47" x14ac:dyDescent="0.25">
      <c r="AU9822" s="3"/>
    </row>
    <row r="9823" spans="47:47" x14ac:dyDescent="0.25">
      <c r="AU9823" s="3"/>
    </row>
    <row r="9824" spans="47:47" x14ac:dyDescent="0.25">
      <c r="AU9824" s="3"/>
    </row>
    <row r="9825" spans="47:47" x14ac:dyDescent="0.25">
      <c r="AU9825" s="3"/>
    </row>
    <row r="9826" spans="47:47" x14ac:dyDescent="0.25">
      <c r="AU9826" s="3"/>
    </row>
    <row r="9827" spans="47:47" x14ac:dyDescent="0.25">
      <c r="AU9827" s="3"/>
    </row>
    <row r="9828" spans="47:47" x14ac:dyDescent="0.25">
      <c r="AU9828" s="3"/>
    </row>
    <row r="9829" spans="47:47" x14ac:dyDescent="0.25">
      <c r="AU9829" s="3"/>
    </row>
    <row r="9830" spans="47:47" x14ac:dyDescent="0.25">
      <c r="AU9830" s="3"/>
    </row>
    <row r="9831" spans="47:47" x14ac:dyDescent="0.25">
      <c r="AU9831" s="3"/>
    </row>
    <row r="9832" spans="47:47" x14ac:dyDescent="0.25">
      <c r="AU9832" s="3"/>
    </row>
    <row r="9833" spans="47:47" x14ac:dyDescent="0.25">
      <c r="AU9833" s="3"/>
    </row>
    <row r="9834" spans="47:47" x14ac:dyDescent="0.25">
      <c r="AU9834" s="3"/>
    </row>
    <row r="9835" spans="47:47" x14ac:dyDescent="0.25">
      <c r="AU9835" s="3"/>
    </row>
    <row r="9836" spans="47:47" x14ac:dyDescent="0.25">
      <c r="AU9836" s="3"/>
    </row>
    <row r="9837" spans="47:47" x14ac:dyDescent="0.25">
      <c r="AU9837" s="3"/>
    </row>
    <row r="9838" spans="47:47" x14ac:dyDescent="0.25">
      <c r="AU9838" s="3"/>
    </row>
    <row r="9839" spans="47:47" x14ac:dyDescent="0.25">
      <c r="AU9839" s="3"/>
    </row>
    <row r="9840" spans="47:47" x14ac:dyDescent="0.25">
      <c r="AU9840" s="3"/>
    </row>
    <row r="9841" spans="47:47" x14ac:dyDescent="0.25">
      <c r="AU9841" s="3"/>
    </row>
    <row r="9842" spans="47:47" x14ac:dyDescent="0.25">
      <c r="AU9842" s="3"/>
    </row>
    <row r="9843" spans="47:47" x14ac:dyDescent="0.25">
      <c r="AU9843" s="3"/>
    </row>
    <row r="9844" spans="47:47" x14ac:dyDescent="0.25">
      <c r="AU9844" s="3"/>
    </row>
    <row r="9845" spans="47:47" x14ac:dyDescent="0.25">
      <c r="AU9845" s="3"/>
    </row>
    <row r="9846" spans="47:47" x14ac:dyDescent="0.25">
      <c r="AU9846" s="3"/>
    </row>
    <row r="9847" spans="47:47" x14ac:dyDescent="0.25">
      <c r="AU9847" s="3"/>
    </row>
    <row r="9848" spans="47:47" x14ac:dyDescent="0.25">
      <c r="AU9848" s="3"/>
    </row>
    <row r="9849" spans="47:47" x14ac:dyDescent="0.25">
      <c r="AU9849" s="3"/>
    </row>
    <row r="9850" spans="47:47" x14ac:dyDescent="0.25">
      <c r="AU9850" s="3"/>
    </row>
    <row r="9851" spans="47:47" x14ac:dyDescent="0.25">
      <c r="AU9851" s="3"/>
    </row>
    <row r="9852" spans="47:47" x14ac:dyDescent="0.25">
      <c r="AU9852" s="3"/>
    </row>
    <row r="9853" spans="47:47" x14ac:dyDescent="0.25">
      <c r="AU9853" s="3"/>
    </row>
    <row r="9854" spans="47:47" x14ac:dyDescent="0.25">
      <c r="AU9854" s="3"/>
    </row>
    <row r="9855" spans="47:47" x14ac:dyDescent="0.25">
      <c r="AU9855" s="3"/>
    </row>
    <row r="9856" spans="47:47" x14ac:dyDescent="0.25">
      <c r="AU9856" s="3"/>
    </row>
    <row r="9857" spans="47:47" x14ac:dyDescent="0.25">
      <c r="AU9857" s="3"/>
    </row>
    <row r="9858" spans="47:47" x14ac:dyDescent="0.25">
      <c r="AU9858" s="3"/>
    </row>
    <row r="9859" spans="47:47" x14ac:dyDescent="0.25">
      <c r="AU9859" s="3"/>
    </row>
    <row r="9860" spans="47:47" x14ac:dyDescent="0.25">
      <c r="AU9860" s="3"/>
    </row>
    <row r="9861" spans="47:47" x14ac:dyDescent="0.25">
      <c r="AU9861" s="3"/>
    </row>
    <row r="9862" spans="47:47" x14ac:dyDescent="0.25">
      <c r="AU9862" s="3"/>
    </row>
    <row r="9863" spans="47:47" x14ac:dyDescent="0.25">
      <c r="AU9863" s="3"/>
    </row>
    <row r="9864" spans="47:47" x14ac:dyDescent="0.25">
      <c r="AU9864" s="3"/>
    </row>
    <row r="9865" spans="47:47" x14ac:dyDescent="0.25">
      <c r="AU9865" s="3"/>
    </row>
    <row r="9866" spans="47:47" x14ac:dyDescent="0.25">
      <c r="AU9866" s="3"/>
    </row>
    <row r="9867" spans="47:47" x14ac:dyDescent="0.25">
      <c r="AU9867" s="3"/>
    </row>
    <row r="9868" spans="47:47" x14ac:dyDescent="0.25">
      <c r="AU9868" s="3"/>
    </row>
    <row r="9869" spans="47:47" x14ac:dyDescent="0.25">
      <c r="AU9869" s="3"/>
    </row>
    <row r="9870" spans="47:47" x14ac:dyDescent="0.25">
      <c r="AU9870" s="3"/>
    </row>
    <row r="9871" spans="47:47" x14ac:dyDescent="0.25">
      <c r="AU9871" s="3"/>
    </row>
    <row r="9872" spans="47:47" x14ac:dyDescent="0.25">
      <c r="AU9872" s="3"/>
    </row>
    <row r="9873" spans="47:47" x14ac:dyDescent="0.25">
      <c r="AU9873" s="3"/>
    </row>
    <row r="9874" spans="47:47" x14ac:dyDescent="0.25">
      <c r="AU9874" s="3"/>
    </row>
    <row r="9875" spans="47:47" x14ac:dyDescent="0.25">
      <c r="AU9875" s="3"/>
    </row>
    <row r="9876" spans="47:47" x14ac:dyDescent="0.25">
      <c r="AU9876" s="3"/>
    </row>
    <row r="9877" spans="47:47" x14ac:dyDescent="0.25">
      <c r="AU9877" s="3"/>
    </row>
    <row r="9878" spans="47:47" x14ac:dyDescent="0.25">
      <c r="AU9878" s="3"/>
    </row>
    <row r="9879" spans="47:47" x14ac:dyDescent="0.25">
      <c r="AU9879" s="3"/>
    </row>
    <row r="9880" spans="47:47" x14ac:dyDescent="0.25">
      <c r="AU9880" s="3"/>
    </row>
    <row r="9881" spans="47:47" x14ac:dyDescent="0.25">
      <c r="AU9881" s="3"/>
    </row>
    <row r="9882" spans="47:47" x14ac:dyDescent="0.25">
      <c r="AU9882" s="3"/>
    </row>
    <row r="9883" spans="47:47" x14ac:dyDescent="0.25">
      <c r="AU9883" s="3"/>
    </row>
    <row r="9884" spans="47:47" x14ac:dyDescent="0.25">
      <c r="AU9884" s="3"/>
    </row>
    <row r="9885" spans="47:47" x14ac:dyDescent="0.25">
      <c r="AU9885" s="3"/>
    </row>
    <row r="9886" spans="47:47" x14ac:dyDescent="0.25">
      <c r="AU9886" s="3"/>
    </row>
    <row r="9887" spans="47:47" x14ac:dyDescent="0.25">
      <c r="AU9887" s="3"/>
    </row>
    <row r="9888" spans="47:47" x14ac:dyDescent="0.25">
      <c r="AU9888" s="3"/>
    </row>
    <row r="9889" spans="47:47" x14ac:dyDescent="0.25">
      <c r="AU9889" s="3"/>
    </row>
    <row r="9890" spans="47:47" x14ac:dyDescent="0.25">
      <c r="AU9890" s="3"/>
    </row>
    <row r="9891" spans="47:47" x14ac:dyDescent="0.25">
      <c r="AU9891" s="3"/>
    </row>
    <row r="9892" spans="47:47" x14ac:dyDescent="0.25">
      <c r="AU9892" s="3"/>
    </row>
    <row r="9893" spans="47:47" x14ac:dyDescent="0.25">
      <c r="AU9893" s="3"/>
    </row>
    <row r="9894" spans="47:47" x14ac:dyDescent="0.25">
      <c r="AU9894" s="3"/>
    </row>
    <row r="9895" spans="47:47" x14ac:dyDescent="0.25">
      <c r="AU9895" s="3"/>
    </row>
    <row r="9896" spans="47:47" x14ac:dyDescent="0.25">
      <c r="AU9896" s="3"/>
    </row>
    <row r="9897" spans="47:47" x14ac:dyDescent="0.25">
      <c r="AU9897" s="3"/>
    </row>
    <row r="9898" spans="47:47" x14ac:dyDescent="0.25">
      <c r="AU9898" s="3"/>
    </row>
    <row r="9899" spans="47:47" x14ac:dyDescent="0.25">
      <c r="AU9899" s="3"/>
    </row>
    <row r="9900" spans="47:47" x14ac:dyDescent="0.25">
      <c r="AU9900" s="3"/>
    </row>
    <row r="9901" spans="47:47" x14ac:dyDescent="0.25">
      <c r="AU9901" s="3"/>
    </row>
    <row r="9902" spans="47:47" x14ac:dyDescent="0.25">
      <c r="AU9902" s="3"/>
    </row>
    <row r="9903" spans="47:47" x14ac:dyDescent="0.25">
      <c r="AU9903" s="3"/>
    </row>
    <row r="9904" spans="47:47" x14ac:dyDescent="0.25">
      <c r="AU9904" s="3"/>
    </row>
    <row r="9905" spans="47:47" x14ac:dyDescent="0.25">
      <c r="AU9905" s="3"/>
    </row>
    <row r="9906" spans="47:47" x14ac:dyDescent="0.25">
      <c r="AU9906" s="3"/>
    </row>
    <row r="9907" spans="47:47" x14ac:dyDescent="0.25">
      <c r="AU9907" s="3"/>
    </row>
    <row r="9908" spans="47:47" x14ac:dyDescent="0.25">
      <c r="AU9908" s="3"/>
    </row>
    <row r="9909" spans="47:47" x14ac:dyDescent="0.25">
      <c r="AU9909" s="3"/>
    </row>
    <row r="9910" spans="47:47" x14ac:dyDescent="0.25">
      <c r="AU9910" s="3"/>
    </row>
    <row r="9911" spans="47:47" x14ac:dyDescent="0.25">
      <c r="AU9911" s="3"/>
    </row>
    <row r="9912" spans="47:47" x14ac:dyDescent="0.25">
      <c r="AU9912" s="3"/>
    </row>
    <row r="9913" spans="47:47" x14ac:dyDescent="0.25">
      <c r="AU9913" s="3"/>
    </row>
    <row r="9914" spans="47:47" x14ac:dyDescent="0.25">
      <c r="AU9914" s="3"/>
    </row>
    <row r="9915" spans="47:47" x14ac:dyDescent="0.25">
      <c r="AU9915" s="3"/>
    </row>
    <row r="9916" spans="47:47" x14ac:dyDescent="0.25">
      <c r="AU9916" s="3"/>
    </row>
    <row r="9917" spans="47:47" x14ac:dyDescent="0.25">
      <c r="AU9917" s="3"/>
    </row>
    <row r="9918" spans="47:47" x14ac:dyDescent="0.25">
      <c r="AU9918" s="3"/>
    </row>
    <row r="9919" spans="47:47" x14ac:dyDescent="0.25">
      <c r="AU9919" s="3"/>
    </row>
    <row r="9920" spans="47:47" x14ac:dyDescent="0.25">
      <c r="AU9920" s="3"/>
    </row>
    <row r="9921" spans="47:47" x14ac:dyDescent="0.25">
      <c r="AU9921" s="3"/>
    </row>
    <row r="9922" spans="47:47" x14ac:dyDescent="0.25">
      <c r="AU9922" s="3"/>
    </row>
    <row r="9923" spans="47:47" x14ac:dyDescent="0.25">
      <c r="AU9923" s="3"/>
    </row>
    <row r="9924" spans="47:47" x14ac:dyDescent="0.25">
      <c r="AU9924" s="3"/>
    </row>
    <row r="9925" spans="47:47" x14ac:dyDescent="0.25">
      <c r="AU9925" s="3"/>
    </row>
    <row r="9926" spans="47:47" x14ac:dyDescent="0.25">
      <c r="AU9926" s="3"/>
    </row>
    <row r="9927" spans="47:47" x14ac:dyDescent="0.25">
      <c r="AU9927" s="3"/>
    </row>
    <row r="9928" spans="47:47" x14ac:dyDescent="0.25">
      <c r="AU9928" s="3"/>
    </row>
    <row r="9929" spans="47:47" x14ac:dyDescent="0.25">
      <c r="AU9929" s="3"/>
    </row>
    <row r="9930" spans="47:47" x14ac:dyDescent="0.25">
      <c r="AU9930" s="3"/>
    </row>
    <row r="9931" spans="47:47" x14ac:dyDescent="0.25">
      <c r="AU9931" s="3"/>
    </row>
    <row r="9932" spans="47:47" x14ac:dyDescent="0.25">
      <c r="AU9932" s="3"/>
    </row>
    <row r="9933" spans="47:47" x14ac:dyDescent="0.25">
      <c r="AU9933" s="3"/>
    </row>
    <row r="9934" spans="47:47" x14ac:dyDescent="0.25">
      <c r="AU9934" s="3"/>
    </row>
    <row r="9935" spans="47:47" x14ac:dyDescent="0.25">
      <c r="AU9935" s="3"/>
    </row>
    <row r="9936" spans="47:47" x14ac:dyDescent="0.25">
      <c r="AU9936" s="3"/>
    </row>
    <row r="9937" spans="47:47" x14ac:dyDescent="0.25">
      <c r="AU9937" s="3"/>
    </row>
    <row r="9938" spans="47:47" x14ac:dyDescent="0.25">
      <c r="AU9938" s="3"/>
    </row>
    <row r="9939" spans="47:47" x14ac:dyDescent="0.25">
      <c r="AU9939" s="3"/>
    </row>
    <row r="9940" spans="47:47" x14ac:dyDescent="0.25">
      <c r="AU9940" s="3"/>
    </row>
    <row r="9941" spans="47:47" x14ac:dyDescent="0.25">
      <c r="AU9941" s="3"/>
    </row>
    <row r="9942" spans="47:47" x14ac:dyDescent="0.25">
      <c r="AU9942" s="3"/>
    </row>
    <row r="9943" spans="47:47" x14ac:dyDescent="0.25">
      <c r="AU9943" s="3"/>
    </row>
    <row r="9944" spans="47:47" x14ac:dyDescent="0.25">
      <c r="AU9944" s="3"/>
    </row>
    <row r="9945" spans="47:47" x14ac:dyDescent="0.25">
      <c r="AU9945" s="3"/>
    </row>
    <row r="9946" spans="47:47" x14ac:dyDescent="0.25">
      <c r="AU9946" s="3"/>
    </row>
    <row r="9947" spans="47:47" x14ac:dyDescent="0.25">
      <c r="AU9947" s="3"/>
    </row>
    <row r="9948" spans="47:47" x14ac:dyDescent="0.25">
      <c r="AU9948" s="3"/>
    </row>
    <row r="9949" spans="47:47" x14ac:dyDescent="0.25">
      <c r="AU9949" s="3"/>
    </row>
    <row r="9950" spans="47:47" x14ac:dyDescent="0.25">
      <c r="AU9950" s="3"/>
    </row>
    <row r="9951" spans="47:47" x14ac:dyDescent="0.25">
      <c r="AU9951" s="3"/>
    </row>
    <row r="9952" spans="47:47" x14ac:dyDescent="0.25">
      <c r="AU9952" s="3"/>
    </row>
    <row r="9953" spans="47:47" x14ac:dyDescent="0.25">
      <c r="AU9953" s="3"/>
    </row>
    <row r="9954" spans="47:47" x14ac:dyDescent="0.25">
      <c r="AU9954" s="3"/>
    </row>
    <row r="9955" spans="47:47" x14ac:dyDescent="0.25">
      <c r="AU9955" s="3"/>
    </row>
    <row r="9956" spans="47:47" x14ac:dyDescent="0.25">
      <c r="AU9956" s="3"/>
    </row>
    <row r="9957" spans="47:47" x14ac:dyDescent="0.25">
      <c r="AU9957" s="3"/>
    </row>
    <row r="9958" spans="47:47" x14ac:dyDescent="0.25">
      <c r="AU9958" s="3"/>
    </row>
    <row r="9959" spans="47:47" x14ac:dyDescent="0.25">
      <c r="AU9959" s="3"/>
    </row>
    <row r="9960" spans="47:47" x14ac:dyDescent="0.25">
      <c r="AU9960" s="3"/>
    </row>
    <row r="9961" spans="47:47" x14ac:dyDescent="0.25">
      <c r="AU9961" s="3"/>
    </row>
    <row r="9962" spans="47:47" x14ac:dyDescent="0.25">
      <c r="AU9962" s="3"/>
    </row>
    <row r="9963" spans="47:47" x14ac:dyDescent="0.25">
      <c r="AU9963" s="3"/>
    </row>
    <row r="9964" spans="47:47" x14ac:dyDescent="0.25">
      <c r="AU9964" s="3"/>
    </row>
    <row r="9965" spans="47:47" x14ac:dyDescent="0.25">
      <c r="AU9965" s="3"/>
    </row>
    <row r="9966" spans="47:47" x14ac:dyDescent="0.25">
      <c r="AU9966" s="3"/>
    </row>
    <row r="9967" spans="47:47" x14ac:dyDescent="0.25">
      <c r="AU9967" s="3"/>
    </row>
    <row r="9968" spans="47:47" x14ac:dyDescent="0.25">
      <c r="AU9968" s="3"/>
    </row>
    <row r="9969" spans="47:47" x14ac:dyDescent="0.25">
      <c r="AU9969" s="3"/>
    </row>
    <row r="9970" spans="47:47" x14ac:dyDescent="0.25">
      <c r="AU9970" s="3"/>
    </row>
    <row r="9971" spans="47:47" x14ac:dyDescent="0.25">
      <c r="AU9971" s="3"/>
    </row>
    <row r="9972" spans="47:47" x14ac:dyDescent="0.25">
      <c r="AU9972" s="3"/>
    </row>
    <row r="9973" spans="47:47" x14ac:dyDescent="0.25">
      <c r="AU9973" s="3"/>
    </row>
    <row r="9974" spans="47:47" x14ac:dyDescent="0.25">
      <c r="AU9974" s="3"/>
    </row>
    <row r="9975" spans="47:47" x14ac:dyDescent="0.25">
      <c r="AU9975" s="3"/>
    </row>
    <row r="9976" spans="47:47" x14ac:dyDescent="0.25">
      <c r="AU9976" s="3"/>
    </row>
    <row r="9977" spans="47:47" x14ac:dyDescent="0.25">
      <c r="AU9977" s="3"/>
    </row>
    <row r="9978" spans="47:47" x14ac:dyDescent="0.25">
      <c r="AU9978" s="3"/>
    </row>
    <row r="9979" spans="47:47" x14ac:dyDescent="0.25">
      <c r="AU9979" s="3"/>
    </row>
    <row r="9980" spans="47:47" x14ac:dyDescent="0.25">
      <c r="AU9980" s="3"/>
    </row>
    <row r="9981" spans="47:47" x14ac:dyDescent="0.25">
      <c r="AU9981" s="3"/>
    </row>
    <row r="9982" spans="47:47" x14ac:dyDescent="0.25">
      <c r="AU9982" s="3"/>
    </row>
    <row r="9983" spans="47:47" x14ac:dyDescent="0.25">
      <c r="AU9983" s="3"/>
    </row>
    <row r="9984" spans="47:47" x14ac:dyDescent="0.25">
      <c r="AU9984" s="3"/>
    </row>
    <row r="9985" spans="47:47" x14ac:dyDescent="0.25">
      <c r="AU9985" s="3"/>
    </row>
    <row r="9986" spans="47:47" x14ac:dyDescent="0.25">
      <c r="AU9986" s="3"/>
    </row>
    <row r="9987" spans="47:47" x14ac:dyDescent="0.25">
      <c r="AU9987" s="3"/>
    </row>
    <row r="9988" spans="47:47" x14ac:dyDescent="0.25">
      <c r="AU9988" s="3"/>
    </row>
    <row r="9989" spans="47:47" x14ac:dyDescent="0.25">
      <c r="AU9989" s="3"/>
    </row>
    <row r="9990" spans="47:47" x14ac:dyDescent="0.25">
      <c r="AU9990" s="3"/>
    </row>
    <row r="9991" spans="47:47" x14ac:dyDescent="0.25">
      <c r="AU9991" s="3"/>
    </row>
    <row r="9992" spans="47:47" x14ac:dyDescent="0.25">
      <c r="AU9992" s="3"/>
    </row>
    <row r="9993" spans="47:47" x14ac:dyDescent="0.25">
      <c r="AU9993" s="3"/>
    </row>
    <row r="9994" spans="47:47" x14ac:dyDescent="0.25">
      <c r="AU9994" s="3"/>
    </row>
    <row r="9995" spans="47:47" x14ac:dyDescent="0.25">
      <c r="AU9995" s="3"/>
    </row>
    <row r="9996" spans="47:47" x14ac:dyDescent="0.25">
      <c r="AU9996" s="3"/>
    </row>
    <row r="9997" spans="47:47" x14ac:dyDescent="0.25">
      <c r="AU9997" s="3"/>
    </row>
    <row r="9998" spans="47:47" x14ac:dyDescent="0.25">
      <c r="AU9998" s="3"/>
    </row>
    <row r="9999" spans="47:47" x14ac:dyDescent="0.25">
      <c r="AU9999" s="3"/>
    </row>
    <row r="10000" spans="47:47" x14ac:dyDescent="0.25">
      <c r="AU10000" s="3"/>
    </row>
    <row r="10001" spans="47:47" x14ac:dyDescent="0.25">
      <c r="AU10001" s="3"/>
    </row>
    <row r="10002" spans="47:47" x14ac:dyDescent="0.25">
      <c r="AU10002" s="3"/>
    </row>
    <row r="10003" spans="47:47" x14ac:dyDescent="0.25">
      <c r="AU10003" s="3"/>
    </row>
    <row r="10004" spans="47:47" x14ac:dyDescent="0.25">
      <c r="AU10004" s="3"/>
    </row>
    <row r="10005" spans="47:47" x14ac:dyDescent="0.25">
      <c r="AU10005" s="3"/>
    </row>
    <row r="10006" spans="47:47" x14ac:dyDescent="0.25">
      <c r="AU10006" s="3"/>
    </row>
    <row r="10007" spans="47:47" x14ac:dyDescent="0.25">
      <c r="AU10007" s="3"/>
    </row>
    <row r="10008" spans="47:47" x14ac:dyDescent="0.25">
      <c r="AU10008" s="3"/>
    </row>
    <row r="10009" spans="47:47" x14ac:dyDescent="0.25">
      <c r="AU10009" s="3"/>
    </row>
    <row r="10010" spans="47:47" x14ac:dyDescent="0.25">
      <c r="AU10010" s="3"/>
    </row>
    <row r="10011" spans="47:47" x14ac:dyDescent="0.25">
      <c r="AU10011" s="3"/>
    </row>
    <row r="10012" spans="47:47" x14ac:dyDescent="0.25">
      <c r="AU10012" s="3"/>
    </row>
    <row r="10013" spans="47:47" x14ac:dyDescent="0.25">
      <c r="AU10013" s="3"/>
    </row>
    <row r="10014" spans="47:47" x14ac:dyDescent="0.25">
      <c r="AU10014" s="3"/>
    </row>
    <row r="10015" spans="47:47" x14ac:dyDescent="0.25">
      <c r="AU10015" s="3"/>
    </row>
    <row r="10016" spans="47:47" x14ac:dyDescent="0.25">
      <c r="AU10016" s="3"/>
    </row>
    <row r="10017" spans="47:47" x14ac:dyDescent="0.25">
      <c r="AU10017" s="3"/>
    </row>
    <row r="10018" spans="47:47" x14ac:dyDescent="0.25">
      <c r="AU10018" s="3"/>
    </row>
    <row r="10019" spans="47:47" x14ac:dyDescent="0.25">
      <c r="AU10019" s="3"/>
    </row>
    <row r="10020" spans="47:47" x14ac:dyDescent="0.25">
      <c r="AU10020" s="3"/>
    </row>
    <row r="10021" spans="47:47" x14ac:dyDescent="0.25">
      <c r="AU10021" s="3"/>
    </row>
    <row r="10022" spans="47:47" x14ac:dyDescent="0.25">
      <c r="AU10022" s="3"/>
    </row>
    <row r="10023" spans="47:47" x14ac:dyDescent="0.25">
      <c r="AU10023" s="3"/>
    </row>
    <row r="10024" spans="47:47" x14ac:dyDescent="0.25">
      <c r="AU10024" s="3"/>
    </row>
    <row r="10025" spans="47:47" x14ac:dyDescent="0.25">
      <c r="AU10025" s="3"/>
    </row>
    <row r="10026" spans="47:47" x14ac:dyDescent="0.25">
      <c r="AU10026" s="3"/>
    </row>
    <row r="10027" spans="47:47" x14ac:dyDescent="0.25">
      <c r="AU10027" s="3"/>
    </row>
    <row r="10028" spans="47:47" x14ac:dyDescent="0.25">
      <c r="AU10028" s="3"/>
    </row>
    <row r="10029" spans="47:47" x14ac:dyDescent="0.25">
      <c r="AU10029" s="3"/>
    </row>
    <row r="10030" spans="47:47" x14ac:dyDescent="0.25">
      <c r="AU10030" s="3"/>
    </row>
    <row r="10031" spans="47:47" x14ac:dyDescent="0.25">
      <c r="AU10031" s="3"/>
    </row>
    <row r="10032" spans="47:47" x14ac:dyDescent="0.25">
      <c r="AU10032" s="3"/>
    </row>
    <row r="10033" spans="47:47" x14ac:dyDescent="0.25">
      <c r="AU10033" s="3"/>
    </row>
    <row r="10034" spans="47:47" x14ac:dyDescent="0.25">
      <c r="AU10034" s="3"/>
    </row>
    <row r="10035" spans="47:47" x14ac:dyDescent="0.25">
      <c r="AU10035" s="3"/>
    </row>
    <row r="10036" spans="47:47" x14ac:dyDescent="0.25">
      <c r="AU10036" s="3"/>
    </row>
    <row r="10037" spans="47:47" x14ac:dyDescent="0.25">
      <c r="AU10037" s="3"/>
    </row>
    <row r="10038" spans="47:47" x14ac:dyDescent="0.25">
      <c r="AU10038" s="3"/>
    </row>
    <row r="10039" spans="47:47" x14ac:dyDescent="0.25">
      <c r="AU10039" s="3"/>
    </row>
    <row r="10040" spans="47:47" x14ac:dyDescent="0.25">
      <c r="AU10040" s="3"/>
    </row>
    <row r="10041" spans="47:47" x14ac:dyDescent="0.25">
      <c r="AU10041" s="3"/>
    </row>
    <row r="10042" spans="47:47" x14ac:dyDescent="0.25">
      <c r="AU10042" s="3"/>
    </row>
    <row r="10043" spans="47:47" x14ac:dyDescent="0.25">
      <c r="AU10043" s="3"/>
    </row>
    <row r="10044" spans="47:47" x14ac:dyDescent="0.25">
      <c r="AU10044" s="3"/>
    </row>
    <row r="10045" spans="47:47" x14ac:dyDescent="0.25">
      <c r="AU10045" s="3"/>
    </row>
    <row r="10046" spans="47:47" x14ac:dyDescent="0.25">
      <c r="AU10046" s="3"/>
    </row>
    <row r="10047" spans="47:47" x14ac:dyDescent="0.25">
      <c r="AU10047" s="3"/>
    </row>
    <row r="10048" spans="47:47" x14ac:dyDescent="0.25">
      <c r="AU10048" s="3"/>
    </row>
    <row r="10049" spans="47:47" x14ac:dyDescent="0.25">
      <c r="AU10049" s="3"/>
    </row>
    <row r="10050" spans="47:47" x14ac:dyDescent="0.25">
      <c r="AU10050" s="3"/>
    </row>
    <row r="10051" spans="47:47" x14ac:dyDescent="0.25">
      <c r="AU10051" s="3"/>
    </row>
    <row r="10052" spans="47:47" x14ac:dyDescent="0.25">
      <c r="AU10052" s="3"/>
    </row>
    <row r="10053" spans="47:47" x14ac:dyDescent="0.25">
      <c r="AU10053" s="3"/>
    </row>
    <row r="10054" spans="47:47" x14ac:dyDescent="0.25">
      <c r="AU10054" s="3"/>
    </row>
    <row r="10055" spans="47:47" x14ac:dyDescent="0.25">
      <c r="AU10055" s="3"/>
    </row>
    <row r="10056" spans="47:47" x14ac:dyDescent="0.25">
      <c r="AU10056" s="3"/>
    </row>
    <row r="10057" spans="47:47" x14ac:dyDescent="0.25">
      <c r="AU10057" s="3"/>
    </row>
    <row r="10058" spans="47:47" x14ac:dyDescent="0.25">
      <c r="AU10058" s="3"/>
    </row>
    <row r="10059" spans="47:47" x14ac:dyDescent="0.25">
      <c r="AU10059" s="3"/>
    </row>
    <row r="10060" spans="47:47" x14ac:dyDescent="0.25">
      <c r="AU10060" s="3"/>
    </row>
    <row r="10061" spans="47:47" x14ac:dyDescent="0.25">
      <c r="AU10061" s="3"/>
    </row>
    <row r="10062" spans="47:47" x14ac:dyDescent="0.25">
      <c r="AU10062" s="3"/>
    </row>
    <row r="10063" spans="47:47" x14ac:dyDescent="0.25">
      <c r="AU10063" s="3"/>
    </row>
    <row r="10064" spans="47:47" x14ac:dyDescent="0.25">
      <c r="AU10064" s="3"/>
    </row>
    <row r="10065" spans="47:47" x14ac:dyDescent="0.25">
      <c r="AU10065" s="3"/>
    </row>
    <row r="10066" spans="47:47" x14ac:dyDescent="0.25">
      <c r="AU10066" s="3"/>
    </row>
    <row r="10067" spans="47:47" x14ac:dyDescent="0.25">
      <c r="AU10067" s="3"/>
    </row>
    <row r="10068" spans="47:47" x14ac:dyDescent="0.25">
      <c r="AU10068" s="3"/>
    </row>
    <row r="10069" spans="47:47" x14ac:dyDescent="0.25">
      <c r="AU10069" s="3"/>
    </row>
    <row r="10070" spans="47:47" x14ac:dyDescent="0.25">
      <c r="AU10070" s="3"/>
    </row>
    <row r="10071" spans="47:47" x14ac:dyDescent="0.25">
      <c r="AU10071" s="3"/>
    </row>
    <row r="10072" spans="47:47" x14ac:dyDescent="0.25">
      <c r="AU10072" s="3"/>
    </row>
    <row r="10073" spans="47:47" x14ac:dyDescent="0.25">
      <c r="AU10073" s="3"/>
    </row>
    <row r="10074" spans="47:47" x14ac:dyDescent="0.25">
      <c r="AU10074" s="3"/>
    </row>
    <row r="10075" spans="47:47" x14ac:dyDescent="0.25">
      <c r="AU10075" s="3"/>
    </row>
    <row r="10076" spans="47:47" x14ac:dyDescent="0.25">
      <c r="AU10076" s="3"/>
    </row>
    <row r="10077" spans="47:47" x14ac:dyDescent="0.25">
      <c r="AU10077" s="3"/>
    </row>
    <row r="10078" spans="47:47" x14ac:dyDescent="0.25">
      <c r="AU10078" s="3"/>
    </row>
    <row r="10079" spans="47:47" x14ac:dyDescent="0.25">
      <c r="AU10079" s="3"/>
    </row>
    <row r="10080" spans="47:47" x14ac:dyDescent="0.25">
      <c r="AU10080" s="3"/>
    </row>
    <row r="10081" spans="47:47" x14ac:dyDescent="0.25">
      <c r="AU10081" s="3"/>
    </row>
    <row r="10082" spans="47:47" x14ac:dyDescent="0.25">
      <c r="AU10082" s="3"/>
    </row>
    <row r="10083" spans="47:47" x14ac:dyDescent="0.25">
      <c r="AU10083" s="3"/>
    </row>
    <row r="10084" spans="47:47" x14ac:dyDescent="0.25">
      <c r="AU10084" s="3"/>
    </row>
    <row r="10085" spans="47:47" x14ac:dyDescent="0.25">
      <c r="AU10085" s="3"/>
    </row>
    <row r="10086" spans="47:47" x14ac:dyDescent="0.25">
      <c r="AU10086" s="3"/>
    </row>
    <row r="10087" spans="47:47" x14ac:dyDescent="0.25">
      <c r="AU10087" s="3"/>
    </row>
    <row r="10088" spans="47:47" x14ac:dyDescent="0.25">
      <c r="AU10088" s="3"/>
    </row>
    <row r="10089" spans="47:47" x14ac:dyDescent="0.25">
      <c r="AU10089" s="3"/>
    </row>
    <row r="10090" spans="47:47" x14ac:dyDescent="0.25">
      <c r="AU10090" s="3"/>
    </row>
    <row r="10091" spans="47:47" x14ac:dyDescent="0.25">
      <c r="AU10091" s="3"/>
    </row>
    <row r="10092" spans="47:47" x14ac:dyDescent="0.25">
      <c r="AU10092" s="3"/>
    </row>
    <row r="10093" spans="47:47" x14ac:dyDescent="0.25">
      <c r="AU10093" s="3"/>
    </row>
    <row r="10094" spans="47:47" x14ac:dyDescent="0.25">
      <c r="AU10094" s="3"/>
    </row>
    <row r="10095" spans="47:47" x14ac:dyDescent="0.25">
      <c r="AU10095" s="3"/>
    </row>
    <row r="10096" spans="47:47" x14ac:dyDescent="0.25">
      <c r="AU10096" s="3"/>
    </row>
    <row r="10097" spans="47:47" x14ac:dyDescent="0.25">
      <c r="AU10097" s="3"/>
    </row>
    <row r="10098" spans="47:47" x14ac:dyDescent="0.25">
      <c r="AU10098" s="3"/>
    </row>
    <row r="10099" spans="47:47" x14ac:dyDescent="0.25">
      <c r="AU10099" s="3"/>
    </row>
    <row r="10100" spans="47:47" x14ac:dyDescent="0.25">
      <c r="AU10100" s="3"/>
    </row>
    <row r="10101" spans="47:47" x14ac:dyDescent="0.25">
      <c r="AU10101" s="3"/>
    </row>
    <row r="10102" spans="47:47" x14ac:dyDescent="0.25">
      <c r="AU10102" s="3"/>
    </row>
    <row r="10103" spans="47:47" x14ac:dyDescent="0.25">
      <c r="AU10103" s="3"/>
    </row>
    <row r="10104" spans="47:47" x14ac:dyDescent="0.25">
      <c r="AU10104" s="3"/>
    </row>
    <row r="10105" spans="47:47" x14ac:dyDescent="0.25">
      <c r="AU10105" s="3"/>
    </row>
    <row r="10106" spans="47:47" x14ac:dyDescent="0.25">
      <c r="AU10106" s="3"/>
    </row>
    <row r="10107" spans="47:47" x14ac:dyDescent="0.25">
      <c r="AU10107" s="3"/>
    </row>
    <row r="10108" spans="47:47" x14ac:dyDescent="0.25">
      <c r="AU10108" s="3"/>
    </row>
    <row r="10109" spans="47:47" x14ac:dyDescent="0.25">
      <c r="AU10109" s="3"/>
    </row>
    <row r="10110" spans="47:47" x14ac:dyDescent="0.25">
      <c r="AU10110" s="3"/>
    </row>
    <row r="10111" spans="47:47" x14ac:dyDescent="0.25">
      <c r="AU10111" s="3"/>
    </row>
    <row r="10112" spans="47:47" x14ac:dyDescent="0.25">
      <c r="AU10112" s="3"/>
    </row>
    <row r="10113" spans="47:47" x14ac:dyDescent="0.25">
      <c r="AU10113" s="3"/>
    </row>
    <row r="10114" spans="47:47" x14ac:dyDescent="0.25">
      <c r="AU10114" s="3"/>
    </row>
    <row r="10115" spans="47:47" x14ac:dyDescent="0.25">
      <c r="AU10115" s="3"/>
    </row>
    <row r="10116" spans="47:47" x14ac:dyDescent="0.25">
      <c r="AU10116" s="3"/>
    </row>
    <row r="10117" spans="47:47" x14ac:dyDescent="0.25">
      <c r="AU10117" s="3"/>
    </row>
    <row r="10118" spans="47:47" x14ac:dyDescent="0.25">
      <c r="AU10118" s="3"/>
    </row>
    <row r="10119" spans="47:47" x14ac:dyDescent="0.25">
      <c r="AU10119" s="3"/>
    </row>
    <row r="10120" spans="47:47" x14ac:dyDescent="0.25">
      <c r="AU10120" s="3"/>
    </row>
    <row r="10121" spans="47:47" x14ac:dyDescent="0.25">
      <c r="AU10121" s="3"/>
    </row>
    <row r="10122" spans="47:47" x14ac:dyDescent="0.25">
      <c r="AU10122" s="3"/>
    </row>
    <row r="10123" spans="47:47" x14ac:dyDescent="0.25">
      <c r="AU10123" s="3"/>
    </row>
    <row r="10124" spans="47:47" x14ac:dyDescent="0.25">
      <c r="AU10124" s="3"/>
    </row>
    <row r="10125" spans="47:47" x14ac:dyDescent="0.25">
      <c r="AU10125" s="3"/>
    </row>
    <row r="10126" spans="47:47" x14ac:dyDescent="0.25">
      <c r="AU10126" s="3"/>
    </row>
    <row r="10127" spans="47:47" x14ac:dyDescent="0.25">
      <c r="AU10127" s="3"/>
    </row>
    <row r="10128" spans="47:47" x14ac:dyDescent="0.25">
      <c r="AU10128" s="3"/>
    </row>
    <row r="10129" spans="47:47" x14ac:dyDescent="0.25">
      <c r="AU10129" s="3"/>
    </row>
    <row r="10130" spans="47:47" x14ac:dyDescent="0.25">
      <c r="AU10130" s="3"/>
    </row>
    <row r="10131" spans="47:47" x14ac:dyDescent="0.25">
      <c r="AU10131" s="3"/>
    </row>
    <row r="10132" spans="47:47" x14ac:dyDescent="0.25">
      <c r="AU10132" s="3"/>
    </row>
    <row r="10133" spans="47:47" x14ac:dyDescent="0.25">
      <c r="AU10133" s="3"/>
    </row>
    <row r="10134" spans="47:47" x14ac:dyDescent="0.25">
      <c r="AU10134" s="3"/>
    </row>
    <row r="10135" spans="47:47" x14ac:dyDescent="0.25">
      <c r="AU10135" s="3"/>
    </row>
    <row r="10136" spans="47:47" x14ac:dyDescent="0.25">
      <c r="AU10136" s="3"/>
    </row>
    <row r="10137" spans="47:47" x14ac:dyDescent="0.25">
      <c r="AU10137" s="3"/>
    </row>
    <row r="10138" spans="47:47" x14ac:dyDescent="0.25">
      <c r="AU10138" s="3"/>
    </row>
    <row r="10139" spans="47:47" x14ac:dyDescent="0.25">
      <c r="AU10139" s="3"/>
    </row>
    <row r="10140" spans="47:47" x14ac:dyDescent="0.25">
      <c r="AU10140" s="3"/>
    </row>
    <row r="10141" spans="47:47" x14ac:dyDescent="0.25">
      <c r="AU10141" s="3"/>
    </row>
    <row r="10142" spans="47:47" x14ac:dyDescent="0.25">
      <c r="AU10142" s="3"/>
    </row>
    <row r="10143" spans="47:47" x14ac:dyDescent="0.25">
      <c r="AU10143" s="3"/>
    </row>
    <row r="10144" spans="47:47" x14ac:dyDescent="0.25">
      <c r="AU10144" s="3"/>
    </row>
    <row r="10145" spans="47:47" x14ac:dyDescent="0.25">
      <c r="AU10145" s="3"/>
    </row>
    <row r="10146" spans="47:47" x14ac:dyDescent="0.25">
      <c r="AU10146" s="3"/>
    </row>
    <row r="10147" spans="47:47" x14ac:dyDescent="0.25">
      <c r="AU10147" s="3"/>
    </row>
    <row r="10148" spans="47:47" x14ac:dyDescent="0.25">
      <c r="AU10148" s="3"/>
    </row>
    <row r="10149" spans="47:47" x14ac:dyDescent="0.25">
      <c r="AU10149" s="3"/>
    </row>
    <row r="10150" spans="47:47" x14ac:dyDescent="0.25">
      <c r="AU10150" s="3"/>
    </row>
    <row r="10151" spans="47:47" x14ac:dyDescent="0.25">
      <c r="AU10151" s="3"/>
    </row>
    <row r="10152" spans="47:47" x14ac:dyDescent="0.25">
      <c r="AU10152" s="3"/>
    </row>
    <row r="10153" spans="47:47" x14ac:dyDescent="0.25">
      <c r="AU10153" s="3"/>
    </row>
    <row r="10154" spans="47:47" x14ac:dyDescent="0.25">
      <c r="AU10154" s="3"/>
    </row>
    <row r="10155" spans="47:47" x14ac:dyDescent="0.25">
      <c r="AU10155" s="3"/>
    </row>
    <row r="10156" spans="47:47" x14ac:dyDescent="0.25">
      <c r="AU10156" s="3"/>
    </row>
    <row r="10157" spans="47:47" x14ac:dyDescent="0.25">
      <c r="AU10157" s="3"/>
    </row>
    <row r="10158" spans="47:47" x14ac:dyDescent="0.25">
      <c r="AU10158" s="3"/>
    </row>
    <row r="10159" spans="47:47" x14ac:dyDescent="0.25">
      <c r="AU10159" s="3"/>
    </row>
    <row r="10160" spans="47:47" x14ac:dyDescent="0.25">
      <c r="AU10160" s="3"/>
    </row>
    <row r="10161" spans="47:47" x14ac:dyDescent="0.25">
      <c r="AU10161" s="3"/>
    </row>
    <row r="10162" spans="47:47" x14ac:dyDescent="0.25">
      <c r="AU10162" s="3"/>
    </row>
    <row r="10163" spans="47:47" x14ac:dyDescent="0.25">
      <c r="AU10163" s="3"/>
    </row>
    <row r="10164" spans="47:47" x14ac:dyDescent="0.25">
      <c r="AU10164" s="3"/>
    </row>
    <row r="10165" spans="47:47" x14ac:dyDescent="0.25">
      <c r="AU10165" s="3"/>
    </row>
    <row r="10166" spans="47:47" x14ac:dyDescent="0.25">
      <c r="AU10166" s="3"/>
    </row>
    <row r="10167" spans="47:47" x14ac:dyDescent="0.25">
      <c r="AU10167" s="3"/>
    </row>
    <row r="10168" spans="47:47" x14ac:dyDescent="0.25">
      <c r="AU10168" s="3"/>
    </row>
    <row r="10169" spans="47:47" x14ac:dyDescent="0.25">
      <c r="AU10169" s="3"/>
    </row>
    <row r="10170" spans="47:47" x14ac:dyDescent="0.25">
      <c r="AU10170" s="3"/>
    </row>
    <row r="10171" spans="47:47" x14ac:dyDescent="0.25">
      <c r="AU10171" s="3"/>
    </row>
    <row r="10172" spans="47:47" x14ac:dyDescent="0.25">
      <c r="AU10172" s="3"/>
    </row>
    <row r="10173" spans="47:47" x14ac:dyDescent="0.25">
      <c r="AU10173" s="3"/>
    </row>
    <row r="10174" spans="47:47" x14ac:dyDescent="0.25">
      <c r="AU10174" s="3"/>
    </row>
    <row r="10175" spans="47:47" x14ac:dyDescent="0.25">
      <c r="AU10175" s="3"/>
    </row>
    <row r="10176" spans="47:47" x14ac:dyDescent="0.25">
      <c r="AU10176" s="3"/>
    </row>
    <row r="10177" spans="47:47" x14ac:dyDescent="0.25">
      <c r="AU10177" s="3"/>
    </row>
    <row r="10178" spans="47:47" x14ac:dyDescent="0.25">
      <c r="AU10178" s="3"/>
    </row>
    <row r="10179" spans="47:47" x14ac:dyDescent="0.25">
      <c r="AU10179" s="3"/>
    </row>
    <row r="10180" spans="47:47" x14ac:dyDescent="0.25">
      <c r="AU10180" s="3"/>
    </row>
    <row r="10181" spans="47:47" x14ac:dyDescent="0.25">
      <c r="AU10181" s="3"/>
    </row>
    <row r="10182" spans="47:47" x14ac:dyDescent="0.25">
      <c r="AU10182" s="3"/>
    </row>
    <row r="10183" spans="47:47" x14ac:dyDescent="0.25">
      <c r="AU10183" s="3"/>
    </row>
    <row r="10184" spans="47:47" x14ac:dyDescent="0.25">
      <c r="AU10184" s="3"/>
    </row>
    <row r="10185" spans="47:47" x14ac:dyDescent="0.25">
      <c r="AU10185" s="3"/>
    </row>
    <row r="10186" spans="47:47" x14ac:dyDescent="0.25">
      <c r="AU10186" s="3"/>
    </row>
    <row r="10187" spans="47:47" x14ac:dyDescent="0.25">
      <c r="AU10187" s="3"/>
    </row>
    <row r="10188" spans="47:47" x14ac:dyDescent="0.25">
      <c r="AU10188" s="3"/>
    </row>
    <row r="10189" spans="47:47" x14ac:dyDescent="0.25">
      <c r="AU10189" s="3"/>
    </row>
    <row r="10190" spans="47:47" x14ac:dyDescent="0.25">
      <c r="AU10190" s="3"/>
    </row>
    <row r="10191" spans="47:47" x14ac:dyDescent="0.25">
      <c r="AU10191" s="3"/>
    </row>
    <row r="10192" spans="47:47" x14ac:dyDescent="0.25">
      <c r="AU10192" s="3"/>
    </row>
    <row r="10193" spans="47:47" x14ac:dyDescent="0.25">
      <c r="AU10193" s="3"/>
    </row>
    <row r="10194" spans="47:47" x14ac:dyDescent="0.25">
      <c r="AU10194" s="3"/>
    </row>
    <row r="10195" spans="47:47" x14ac:dyDescent="0.25">
      <c r="AU10195" s="3"/>
    </row>
    <row r="10196" spans="47:47" x14ac:dyDescent="0.25">
      <c r="AU10196" s="3"/>
    </row>
    <row r="10197" spans="47:47" x14ac:dyDescent="0.25">
      <c r="AU10197" s="3"/>
    </row>
    <row r="10198" spans="47:47" x14ac:dyDescent="0.25">
      <c r="AU10198" s="3"/>
    </row>
    <row r="10199" spans="47:47" x14ac:dyDescent="0.25">
      <c r="AU10199" s="3"/>
    </row>
    <row r="10200" spans="47:47" x14ac:dyDescent="0.25">
      <c r="AU10200" s="3"/>
    </row>
    <row r="10201" spans="47:47" x14ac:dyDescent="0.25">
      <c r="AU10201" s="3"/>
    </row>
    <row r="10202" spans="47:47" x14ac:dyDescent="0.25">
      <c r="AU10202" s="3"/>
    </row>
    <row r="10203" spans="47:47" x14ac:dyDescent="0.25">
      <c r="AU10203" s="3"/>
    </row>
    <row r="10204" spans="47:47" x14ac:dyDescent="0.25">
      <c r="AU10204" s="3"/>
    </row>
    <row r="10205" spans="47:47" x14ac:dyDescent="0.25">
      <c r="AU10205" s="3"/>
    </row>
    <row r="10206" spans="47:47" x14ac:dyDescent="0.25">
      <c r="AU10206" s="3"/>
    </row>
    <row r="10207" spans="47:47" x14ac:dyDescent="0.25">
      <c r="AU10207" s="3"/>
    </row>
    <row r="10208" spans="47:47" x14ac:dyDescent="0.25">
      <c r="AU10208" s="3"/>
    </row>
    <row r="10209" spans="47:47" x14ac:dyDescent="0.25">
      <c r="AU10209" s="3"/>
    </row>
    <row r="10210" spans="47:47" x14ac:dyDescent="0.25">
      <c r="AU10210" s="3"/>
    </row>
    <row r="10211" spans="47:47" x14ac:dyDescent="0.25">
      <c r="AU10211" s="3"/>
    </row>
    <row r="10212" spans="47:47" x14ac:dyDescent="0.25">
      <c r="AU10212" s="3"/>
    </row>
    <row r="10213" spans="47:47" x14ac:dyDescent="0.25">
      <c r="AU10213" s="3"/>
    </row>
    <row r="10214" spans="47:47" x14ac:dyDescent="0.25">
      <c r="AU10214" s="3"/>
    </row>
    <row r="10215" spans="47:47" x14ac:dyDescent="0.25">
      <c r="AU10215" s="3"/>
    </row>
    <row r="10216" spans="47:47" x14ac:dyDescent="0.25">
      <c r="AU10216" s="3"/>
    </row>
    <row r="10217" spans="47:47" x14ac:dyDescent="0.25">
      <c r="AU10217" s="3"/>
    </row>
    <row r="10218" spans="47:47" x14ac:dyDescent="0.25">
      <c r="AU10218" s="3"/>
    </row>
    <row r="10219" spans="47:47" x14ac:dyDescent="0.25">
      <c r="AU10219" s="3"/>
    </row>
    <row r="10220" spans="47:47" x14ac:dyDescent="0.25">
      <c r="AU10220" s="3"/>
    </row>
    <row r="10221" spans="47:47" x14ac:dyDescent="0.25">
      <c r="AU10221" s="3"/>
    </row>
    <row r="10222" spans="47:47" x14ac:dyDescent="0.25">
      <c r="AU10222" s="3"/>
    </row>
    <row r="10223" spans="47:47" x14ac:dyDescent="0.25">
      <c r="AU10223" s="3"/>
    </row>
    <row r="10224" spans="47:47" x14ac:dyDescent="0.25">
      <c r="AU10224" s="3"/>
    </row>
    <row r="10225" spans="47:47" x14ac:dyDescent="0.25">
      <c r="AU10225" s="3"/>
    </row>
    <row r="10226" spans="47:47" x14ac:dyDescent="0.25">
      <c r="AU10226" s="3"/>
    </row>
    <row r="10227" spans="47:47" x14ac:dyDescent="0.25">
      <c r="AU10227" s="3"/>
    </row>
    <row r="10228" spans="47:47" x14ac:dyDescent="0.25">
      <c r="AU10228" s="3"/>
    </row>
    <row r="10229" spans="47:47" x14ac:dyDescent="0.25">
      <c r="AU10229" s="3"/>
    </row>
    <row r="10230" spans="47:47" x14ac:dyDescent="0.25">
      <c r="AU10230" s="3"/>
    </row>
    <row r="10231" spans="47:47" x14ac:dyDescent="0.25">
      <c r="AU10231" s="3"/>
    </row>
    <row r="10232" spans="47:47" x14ac:dyDescent="0.25">
      <c r="AU10232" s="3"/>
    </row>
    <row r="10233" spans="47:47" x14ac:dyDescent="0.25">
      <c r="AU10233" s="3"/>
    </row>
    <row r="10234" spans="47:47" x14ac:dyDescent="0.25">
      <c r="AU10234" s="3"/>
    </row>
    <row r="10235" spans="47:47" x14ac:dyDescent="0.25">
      <c r="AU10235" s="3"/>
    </row>
    <row r="10236" spans="47:47" x14ac:dyDescent="0.25">
      <c r="AU10236" s="3"/>
    </row>
    <row r="10237" spans="47:47" x14ac:dyDescent="0.25">
      <c r="AU10237" s="3"/>
    </row>
    <row r="10238" spans="47:47" x14ac:dyDescent="0.25">
      <c r="AU10238" s="3"/>
    </row>
    <row r="10239" spans="47:47" x14ac:dyDescent="0.25">
      <c r="AU10239" s="3"/>
    </row>
    <row r="10240" spans="47:47" x14ac:dyDescent="0.25">
      <c r="AU10240" s="3"/>
    </row>
    <row r="10241" spans="47:47" x14ac:dyDescent="0.25">
      <c r="AU10241" s="3"/>
    </row>
    <row r="10242" spans="47:47" x14ac:dyDescent="0.25">
      <c r="AU10242" s="3"/>
    </row>
    <row r="10243" spans="47:47" x14ac:dyDescent="0.25">
      <c r="AU10243" s="3"/>
    </row>
    <row r="10244" spans="47:47" x14ac:dyDescent="0.25">
      <c r="AU10244" s="3"/>
    </row>
    <row r="10245" spans="47:47" x14ac:dyDescent="0.25">
      <c r="AU10245" s="3"/>
    </row>
    <row r="10246" spans="47:47" x14ac:dyDescent="0.25">
      <c r="AU10246" s="3"/>
    </row>
    <row r="10247" spans="47:47" x14ac:dyDescent="0.25">
      <c r="AU10247" s="3"/>
    </row>
    <row r="10248" spans="47:47" x14ac:dyDescent="0.25">
      <c r="AU10248" s="3"/>
    </row>
    <row r="10249" spans="47:47" x14ac:dyDescent="0.25">
      <c r="AU10249" s="3"/>
    </row>
    <row r="10250" spans="47:47" x14ac:dyDescent="0.25">
      <c r="AU10250" s="3"/>
    </row>
    <row r="10251" spans="47:47" x14ac:dyDescent="0.25">
      <c r="AU10251" s="3"/>
    </row>
    <row r="10252" spans="47:47" x14ac:dyDescent="0.25">
      <c r="AU10252" s="3"/>
    </row>
    <row r="10253" spans="47:47" x14ac:dyDescent="0.25">
      <c r="AU10253" s="3"/>
    </row>
    <row r="10254" spans="47:47" x14ac:dyDescent="0.25">
      <c r="AU10254" s="3"/>
    </row>
    <row r="10255" spans="47:47" x14ac:dyDescent="0.25">
      <c r="AU10255" s="3"/>
    </row>
    <row r="10256" spans="47:47" x14ac:dyDescent="0.25">
      <c r="AU10256" s="3"/>
    </row>
    <row r="10257" spans="47:47" x14ac:dyDescent="0.25">
      <c r="AU10257" s="3"/>
    </row>
    <row r="10258" spans="47:47" x14ac:dyDescent="0.25">
      <c r="AU10258" s="3"/>
    </row>
    <row r="10259" spans="47:47" x14ac:dyDescent="0.25">
      <c r="AU10259" s="3"/>
    </row>
    <row r="10260" spans="47:47" x14ac:dyDescent="0.25">
      <c r="AU10260" s="3"/>
    </row>
    <row r="10261" spans="47:47" x14ac:dyDescent="0.25">
      <c r="AU10261" s="3"/>
    </row>
    <row r="10262" spans="47:47" x14ac:dyDescent="0.25">
      <c r="AU10262" s="3"/>
    </row>
    <row r="10263" spans="47:47" x14ac:dyDescent="0.25">
      <c r="AU10263" s="3"/>
    </row>
    <row r="10264" spans="47:47" x14ac:dyDescent="0.25">
      <c r="AU10264" s="3"/>
    </row>
    <row r="10265" spans="47:47" x14ac:dyDescent="0.25">
      <c r="AU10265" s="3"/>
    </row>
    <row r="10266" spans="47:47" x14ac:dyDescent="0.25">
      <c r="AU10266" s="3"/>
    </row>
    <row r="10267" spans="47:47" x14ac:dyDescent="0.25">
      <c r="AU10267" s="3"/>
    </row>
    <row r="10268" spans="47:47" x14ac:dyDescent="0.25">
      <c r="AU10268" s="3"/>
    </row>
    <row r="10269" spans="47:47" x14ac:dyDescent="0.25">
      <c r="AU10269" s="3"/>
    </row>
    <row r="10270" spans="47:47" x14ac:dyDescent="0.25">
      <c r="AU10270" s="3"/>
    </row>
    <row r="10271" spans="47:47" x14ac:dyDescent="0.25">
      <c r="AU10271" s="3"/>
    </row>
    <row r="10272" spans="47:47" x14ac:dyDescent="0.25">
      <c r="AU10272" s="3"/>
    </row>
    <row r="10273" spans="47:47" x14ac:dyDescent="0.25">
      <c r="AU10273" s="3"/>
    </row>
    <row r="10274" spans="47:47" x14ac:dyDescent="0.25">
      <c r="AU10274" s="3"/>
    </row>
    <row r="10275" spans="47:47" x14ac:dyDescent="0.25">
      <c r="AU10275" s="3"/>
    </row>
    <row r="10276" spans="47:47" x14ac:dyDescent="0.25">
      <c r="AU10276" s="3"/>
    </row>
    <row r="10277" spans="47:47" x14ac:dyDescent="0.25">
      <c r="AU10277" s="3"/>
    </row>
    <row r="10278" spans="47:47" x14ac:dyDescent="0.25">
      <c r="AU10278" s="3"/>
    </row>
    <row r="10279" spans="47:47" x14ac:dyDescent="0.25">
      <c r="AU10279" s="3"/>
    </row>
    <row r="10280" spans="47:47" x14ac:dyDescent="0.25">
      <c r="AU10280" s="3"/>
    </row>
    <row r="10281" spans="47:47" x14ac:dyDescent="0.25">
      <c r="AU10281" s="3"/>
    </row>
    <row r="10282" spans="47:47" x14ac:dyDescent="0.25">
      <c r="AU10282" s="3"/>
    </row>
    <row r="10283" spans="47:47" x14ac:dyDescent="0.25">
      <c r="AU10283" s="3"/>
    </row>
    <row r="10284" spans="47:47" x14ac:dyDescent="0.25">
      <c r="AU10284" s="3"/>
    </row>
    <row r="10285" spans="47:47" x14ac:dyDescent="0.25">
      <c r="AU10285" s="3"/>
    </row>
    <row r="10286" spans="47:47" x14ac:dyDescent="0.25">
      <c r="AU10286" s="3"/>
    </row>
    <row r="10287" spans="47:47" x14ac:dyDescent="0.25">
      <c r="AU10287" s="3"/>
    </row>
    <row r="10288" spans="47:47" x14ac:dyDescent="0.25">
      <c r="AU10288" s="3"/>
    </row>
    <row r="10289" spans="47:47" x14ac:dyDescent="0.25">
      <c r="AU10289" s="3"/>
    </row>
    <row r="10290" spans="47:47" x14ac:dyDescent="0.25">
      <c r="AU10290" s="3"/>
    </row>
    <row r="10291" spans="47:47" x14ac:dyDescent="0.25">
      <c r="AU10291" s="3"/>
    </row>
    <row r="10292" spans="47:47" x14ac:dyDescent="0.25">
      <c r="AU10292" s="3"/>
    </row>
    <row r="10293" spans="47:47" x14ac:dyDescent="0.25">
      <c r="AU10293" s="3"/>
    </row>
    <row r="10294" spans="47:47" x14ac:dyDescent="0.25">
      <c r="AU10294" s="3"/>
    </row>
    <row r="10295" spans="47:47" x14ac:dyDescent="0.25">
      <c r="AU10295" s="3"/>
    </row>
    <row r="10296" spans="47:47" x14ac:dyDescent="0.25">
      <c r="AU10296" s="3"/>
    </row>
    <row r="10297" spans="47:47" x14ac:dyDescent="0.25">
      <c r="AU10297" s="3"/>
    </row>
    <row r="10298" spans="47:47" x14ac:dyDescent="0.25">
      <c r="AU10298" s="3"/>
    </row>
    <row r="10299" spans="47:47" x14ac:dyDescent="0.25">
      <c r="AU10299" s="3"/>
    </row>
    <row r="10300" spans="47:47" x14ac:dyDescent="0.25">
      <c r="AU10300" s="3"/>
    </row>
    <row r="10301" spans="47:47" x14ac:dyDescent="0.25">
      <c r="AU10301" s="3"/>
    </row>
    <row r="10302" spans="47:47" x14ac:dyDescent="0.25">
      <c r="AU10302" s="3"/>
    </row>
    <row r="10303" spans="47:47" x14ac:dyDescent="0.25">
      <c r="AU10303" s="3"/>
    </row>
    <row r="10304" spans="47:47" x14ac:dyDescent="0.25">
      <c r="AU10304" s="3"/>
    </row>
    <row r="10305" spans="47:47" x14ac:dyDescent="0.25">
      <c r="AU10305" s="3"/>
    </row>
    <row r="10306" spans="47:47" x14ac:dyDescent="0.25">
      <c r="AU10306" s="3"/>
    </row>
    <row r="10307" spans="47:47" x14ac:dyDescent="0.25">
      <c r="AU10307" s="3"/>
    </row>
    <row r="10308" spans="47:47" x14ac:dyDescent="0.25">
      <c r="AU10308" s="3"/>
    </row>
    <row r="10309" spans="47:47" x14ac:dyDescent="0.25">
      <c r="AU10309" s="3"/>
    </row>
    <row r="10310" spans="47:47" x14ac:dyDescent="0.25">
      <c r="AU10310" s="3"/>
    </row>
    <row r="10311" spans="47:47" x14ac:dyDescent="0.25">
      <c r="AU10311" s="3"/>
    </row>
    <row r="10312" spans="47:47" x14ac:dyDescent="0.25">
      <c r="AU10312" s="3"/>
    </row>
    <row r="10313" spans="47:47" x14ac:dyDescent="0.25">
      <c r="AU10313" s="3"/>
    </row>
    <row r="10314" spans="47:47" x14ac:dyDescent="0.25">
      <c r="AU10314" s="3"/>
    </row>
    <row r="10315" spans="47:47" x14ac:dyDescent="0.25">
      <c r="AU10315" s="3"/>
    </row>
    <row r="10316" spans="47:47" x14ac:dyDescent="0.25">
      <c r="AU10316" s="3"/>
    </row>
    <row r="10317" spans="47:47" x14ac:dyDescent="0.25">
      <c r="AU10317" s="3"/>
    </row>
    <row r="10318" spans="47:47" x14ac:dyDescent="0.25">
      <c r="AU10318" s="3"/>
    </row>
    <row r="10319" spans="47:47" x14ac:dyDescent="0.25">
      <c r="AU10319" s="3"/>
    </row>
    <row r="10320" spans="47:47" x14ac:dyDescent="0.25">
      <c r="AU10320" s="3"/>
    </row>
    <row r="10321" spans="47:47" x14ac:dyDescent="0.25">
      <c r="AU10321" s="3"/>
    </row>
    <row r="10322" spans="47:47" x14ac:dyDescent="0.25">
      <c r="AU10322" s="3"/>
    </row>
    <row r="10323" spans="47:47" x14ac:dyDescent="0.25">
      <c r="AU10323" s="3"/>
    </row>
    <row r="10324" spans="47:47" x14ac:dyDescent="0.25">
      <c r="AU10324" s="3"/>
    </row>
    <row r="10325" spans="47:47" x14ac:dyDescent="0.25">
      <c r="AU10325" s="3"/>
    </row>
    <row r="10326" spans="47:47" x14ac:dyDescent="0.25">
      <c r="AU10326" s="3"/>
    </row>
    <row r="10327" spans="47:47" x14ac:dyDescent="0.25">
      <c r="AU10327" s="3"/>
    </row>
    <row r="10328" spans="47:47" x14ac:dyDescent="0.25">
      <c r="AU10328" s="3"/>
    </row>
    <row r="10329" spans="47:47" x14ac:dyDescent="0.25">
      <c r="AU10329" s="3"/>
    </row>
    <row r="10330" spans="47:47" x14ac:dyDescent="0.25">
      <c r="AU10330" s="3"/>
    </row>
    <row r="10331" spans="47:47" x14ac:dyDescent="0.25">
      <c r="AU10331" s="3"/>
    </row>
    <row r="10332" spans="47:47" x14ac:dyDescent="0.25">
      <c r="AU10332" s="3"/>
    </row>
    <row r="10333" spans="47:47" x14ac:dyDescent="0.25">
      <c r="AU10333" s="3"/>
    </row>
    <row r="10334" spans="47:47" x14ac:dyDescent="0.25">
      <c r="AU10334" s="3"/>
    </row>
    <row r="10335" spans="47:47" x14ac:dyDescent="0.25">
      <c r="AU10335" s="3"/>
    </row>
    <row r="10336" spans="47:47" x14ac:dyDescent="0.25">
      <c r="AU10336" s="3"/>
    </row>
    <row r="10337" spans="47:47" x14ac:dyDescent="0.25">
      <c r="AU10337" s="3"/>
    </row>
    <row r="10338" spans="47:47" x14ac:dyDescent="0.25">
      <c r="AU10338" s="3"/>
    </row>
    <row r="10339" spans="47:47" x14ac:dyDescent="0.25">
      <c r="AU10339" s="3"/>
    </row>
    <row r="10340" spans="47:47" x14ac:dyDescent="0.25">
      <c r="AU10340" s="3"/>
    </row>
    <row r="10341" spans="47:47" x14ac:dyDescent="0.25">
      <c r="AU10341" s="3"/>
    </row>
    <row r="10342" spans="47:47" x14ac:dyDescent="0.25">
      <c r="AU10342" s="3"/>
    </row>
    <row r="10343" spans="47:47" x14ac:dyDescent="0.25">
      <c r="AU10343" s="3"/>
    </row>
    <row r="10344" spans="47:47" x14ac:dyDescent="0.25">
      <c r="AU10344" s="3"/>
    </row>
    <row r="10345" spans="47:47" x14ac:dyDescent="0.25">
      <c r="AU10345" s="3"/>
    </row>
    <row r="10346" spans="47:47" x14ac:dyDescent="0.25">
      <c r="AU10346" s="3"/>
    </row>
    <row r="10347" spans="47:47" x14ac:dyDescent="0.25">
      <c r="AU10347" s="3"/>
    </row>
    <row r="10348" spans="47:47" x14ac:dyDescent="0.25">
      <c r="AU10348" s="3"/>
    </row>
    <row r="10349" spans="47:47" x14ac:dyDescent="0.25">
      <c r="AU10349" s="3"/>
    </row>
    <row r="10350" spans="47:47" x14ac:dyDescent="0.25">
      <c r="AU10350" s="3"/>
    </row>
    <row r="10351" spans="47:47" x14ac:dyDescent="0.25">
      <c r="AU10351" s="3"/>
    </row>
    <row r="10352" spans="47:47" x14ac:dyDescent="0.25">
      <c r="AU10352" s="3"/>
    </row>
    <row r="10353" spans="47:47" x14ac:dyDescent="0.25">
      <c r="AU10353" s="3"/>
    </row>
    <row r="10354" spans="47:47" x14ac:dyDescent="0.25">
      <c r="AU10354" s="3"/>
    </row>
    <row r="10355" spans="47:47" x14ac:dyDescent="0.25">
      <c r="AU10355" s="3"/>
    </row>
    <row r="10356" spans="47:47" x14ac:dyDescent="0.25">
      <c r="AU10356" s="3"/>
    </row>
    <row r="10357" spans="47:47" x14ac:dyDescent="0.25">
      <c r="AU10357" s="3"/>
    </row>
    <row r="10358" spans="47:47" x14ac:dyDescent="0.25">
      <c r="AU10358" s="3"/>
    </row>
    <row r="10359" spans="47:47" x14ac:dyDescent="0.25">
      <c r="AU10359" s="3"/>
    </row>
    <row r="10360" spans="47:47" x14ac:dyDescent="0.25">
      <c r="AU10360" s="3"/>
    </row>
    <row r="10361" spans="47:47" x14ac:dyDescent="0.25">
      <c r="AU10361" s="3"/>
    </row>
    <row r="10362" spans="47:47" x14ac:dyDescent="0.25">
      <c r="AU10362" s="3"/>
    </row>
    <row r="10363" spans="47:47" x14ac:dyDescent="0.25">
      <c r="AU10363" s="3"/>
    </row>
    <row r="10364" spans="47:47" x14ac:dyDescent="0.25">
      <c r="AU10364" s="3"/>
    </row>
    <row r="10365" spans="47:47" x14ac:dyDescent="0.25">
      <c r="AU10365" s="3"/>
    </row>
    <row r="10366" spans="47:47" x14ac:dyDescent="0.25">
      <c r="AU10366" s="3"/>
    </row>
    <row r="10367" spans="47:47" x14ac:dyDescent="0.25">
      <c r="AU10367" s="3"/>
    </row>
    <row r="10368" spans="47:47" x14ac:dyDescent="0.25">
      <c r="AU10368" s="3"/>
    </row>
    <row r="10369" spans="47:47" x14ac:dyDescent="0.25">
      <c r="AU10369" s="3"/>
    </row>
    <row r="10370" spans="47:47" x14ac:dyDescent="0.25">
      <c r="AU10370" s="3"/>
    </row>
    <row r="10371" spans="47:47" x14ac:dyDescent="0.25">
      <c r="AU10371" s="3"/>
    </row>
    <row r="10372" spans="47:47" x14ac:dyDescent="0.25">
      <c r="AU10372" s="3"/>
    </row>
    <row r="10373" spans="47:47" x14ac:dyDescent="0.25">
      <c r="AU10373" s="3"/>
    </row>
    <row r="10374" spans="47:47" x14ac:dyDescent="0.25">
      <c r="AU10374" s="3"/>
    </row>
    <row r="10375" spans="47:47" x14ac:dyDescent="0.25">
      <c r="AU10375" s="3"/>
    </row>
    <row r="10376" spans="47:47" x14ac:dyDescent="0.25">
      <c r="AU10376" s="3"/>
    </row>
    <row r="10377" spans="47:47" x14ac:dyDescent="0.25">
      <c r="AU10377" s="3"/>
    </row>
    <row r="10378" spans="47:47" x14ac:dyDescent="0.25">
      <c r="AU10378" s="3"/>
    </row>
    <row r="10379" spans="47:47" x14ac:dyDescent="0.25">
      <c r="AU10379" s="3"/>
    </row>
    <row r="10380" spans="47:47" x14ac:dyDescent="0.25">
      <c r="AU10380" s="3"/>
    </row>
    <row r="10381" spans="47:47" x14ac:dyDescent="0.25">
      <c r="AU10381" s="3"/>
    </row>
    <row r="10382" spans="47:47" x14ac:dyDescent="0.25">
      <c r="AU10382" s="3"/>
    </row>
    <row r="10383" spans="47:47" x14ac:dyDescent="0.25">
      <c r="AU10383" s="3"/>
    </row>
    <row r="10384" spans="47:47" x14ac:dyDescent="0.25">
      <c r="AU10384" s="3"/>
    </row>
    <row r="10385" spans="47:47" x14ac:dyDescent="0.25">
      <c r="AU10385" s="3"/>
    </row>
    <row r="10386" spans="47:47" x14ac:dyDescent="0.25">
      <c r="AU10386" s="3"/>
    </row>
    <row r="10387" spans="47:47" x14ac:dyDescent="0.25">
      <c r="AU10387" s="3"/>
    </row>
    <row r="10388" spans="47:47" x14ac:dyDescent="0.25">
      <c r="AU10388" s="3"/>
    </row>
    <row r="10389" spans="47:47" x14ac:dyDescent="0.25">
      <c r="AU10389" s="3"/>
    </row>
    <row r="10390" spans="47:47" x14ac:dyDescent="0.25">
      <c r="AU10390" s="3"/>
    </row>
    <row r="10391" spans="47:47" x14ac:dyDescent="0.25">
      <c r="AU10391" s="3"/>
    </row>
    <row r="10392" spans="47:47" x14ac:dyDescent="0.25">
      <c r="AU10392" s="3"/>
    </row>
    <row r="10393" spans="47:47" x14ac:dyDescent="0.25">
      <c r="AU10393" s="3"/>
    </row>
    <row r="10394" spans="47:47" x14ac:dyDescent="0.25">
      <c r="AU10394" s="3"/>
    </row>
    <row r="10395" spans="47:47" x14ac:dyDescent="0.25">
      <c r="AU10395" s="3"/>
    </row>
    <row r="10396" spans="47:47" x14ac:dyDescent="0.25">
      <c r="AU10396" s="3"/>
    </row>
    <row r="10397" spans="47:47" x14ac:dyDescent="0.25">
      <c r="AU10397" s="3"/>
    </row>
    <row r="10398" spans="47:47" x14ac:dyDescent="0.25">
      <c r="AU10398" s="3"/>
    </row>
    <row r="10399" spans="47:47" x14ac:dyDescent="0.25">
      <c r="AU10399" s="3"/>
    </row>
    <row r="10400" spans="47:47" x14ac:dyDescent="0.25">
      <c r="AU10400" s="3"/>
    </row>
    <row r="10401" spans="47:47" x14ac:dyDescent="0.25">
      <c r="AU10401" s="3"/>
    </row>
    <row r="10402" spans="47:47" x14ac:dyDescent="0.25">
      <c r="AU10402" s="3"/>
    </row>
    <row r="10403" spans="47:47" x14ac:dyDescent="0.25">
      <c r="AU10403" s="3"/>
    </row>
    <row r="10404" spans="47:47" x14ac:dyDescent="0.25">
      <c r="AU10404" s="3"/>
    </row>
    <row r="10405" spans="47:47" x14ac:dyDescent="0.25">
      <c r="AU10405" s="3"/>
    </row>
    <row r="10406" spans="47:47" x14ac:dyDescent="0.25">
      <c r="AU10406" s="3"/>
    </row>
    <row r="10407" spans="47:47" x14ac:dyDescent="0.25">
      <c r="AU10407" s="3"/>
    </row>
    <row r="10408" spans="47:47" x14ac:dyDescent="0.25">
      <c r="AU10408" s="3"/>
    </row>
    <row r="10409" spans="47:47" x14ac:dyDescent="0.25">
      <c r="AU10409" s="3"/>
    </row>
    <row r="10410" spans="47:47" x14ac:dyDescent="0.25">
      <c r="AU10410" s="3"/>
    </row>
    <row r="10411" spans="47:47" x14ac:dyDescent="0.25">
      <c r="AU10411" s="3"/>
    </row>
    <row r="10412" spans="47:47" x14ac:dyDescent="0.25">
      <c r="AU10412" s="3"/>
    </row>
    <row r="10413" spans="47:47" x14ac:dyDescent="0.25">
      <c r="AU10413" s="3"/>
    </row>
    <row r="10414" spans="47:47" x14ac:dyDescent="0.25">
      <c r="AU10414" s="3"/>
    </row>
    <row r="10415" spans="47:47" x14ac:dyDescent="0.25">
      <c r="AU10415" s="3"/>
    </row>
    <row r="10416" spans="47:47" x14ac:dyDescent="0.25">
      <c r="AU10416" s="3"/>
    </row>
    <row r="10417" spans="47:47" x14ac:dyDescent="0.25">
      <c r="AU10417" s="3"/>
    </row>
    <row r="10418" spans="47:47" x14ac:dyDescent="0.25">
      <c r="AU10418" s="3"/>
    </row>
    <row r="10419" spans="47:47" x14ac:dyDescent="0.25">
      <c r="AU10419" s="3"/>
    </row>
    <row r="10420" spans="47:47" x14ac:dyDescent="0.25">
      <c r="AU10420" s="3"/>
    </row>
    <row r="10421" spans="47:47" x14ac:dyDescent="0.25">
      <c r="AU10421" s="3"/>
    </row>
    <row r="10422" spans="47:47" x14ac:dyDescent="0.25">
      <c r="AU10422" s="3"/>
    </row>
    <row r="10423" spans="47:47" x14ac:dyDescent="0.25">
      <c r="AU10423" s="3"/>
    </row>
    <row r="10424" spans="47:47" x14ac:dyDescent="0.25">
      <c r="AU10424" s="3"/>
    </row>
    <row r="10425" spans="47:47" x14ac:dyDescent="0.25">
      <c r="AU10425" s="3"/>
    </row>
    <row r="10426" spans="47:47" x14ac:dyDescent="0.25">
      <c r="AU10426" s="3"/>
    </row>
    <row r="10427" spans="47:47" x14ac:dyDescent="0.25">
      <c r="AU10427" s="3"/>
    </row>
    <row r="10428" spans="47:47" x14ac:dyDescent="0.25">
      <c r="AU10428" s="3"/>
    </row>
    <row r="10429" spans="47:47" x14ac:dyDescent="0.25">
      <c r="AU10429" s="3"/>
    </row>
    <row r="10430" spans="47:47" x14ac:dyDescent="0.25">
      <c r="AU10430" s="3"/>
    </row>
    <row r="10431" spans="47:47" x14ac:dyDescent="0.25">
      <c r="AU10431" s="3"/>
    </row>
    <row r="10432" spans="47:47" x14ac:dyDescent="0.25">
      <c r="AU10432" s="3"/>
    </row>
    <row r="10433" spans="47:47" x14ac:dyDescent="0.25">
      <c r="AU10433" s="3"/>
    </row>
    <row r="10434" spans="47:47" x14ac:dyDescent="0.25">
      <c r="AU10434" s="3"/>
    </row>
    <row r="10435" spans="47:47" x14ac:dyDescent="0.25">
      <c r="AU10435" s="3"/>
    </row>
    <row r="10436" spans="47:47" x14ac:dyDescent="0.25">
      <c r="AU10436" s="3"/>
    </row>
    <row r="10437" spans="47:47" x14ac:dyDescent="0.25">
      <c r="AU10437" s="3"/>
    </row>
    <row r="10438" spans="47:47" x14ac:dyDescent="0.25">
      <c r="AU10438" s="3"/>
    </row>
    <row r="10439" spans="47:47" x14ac:dyDescent="0.25">
      <c r="AU10439" s="3"/>
    </row>
    <row r="10440" spans="47:47" x14ac:dyDescent="0.25">
      <c r="AU10440" s="3"/>
    </row>
    <row r="10441" spans="47:47" x14ac:dyDescent="0.25">
      <c r="AU10441" s="3"/>
    </row>
    <row r="10442" spans="47:47" x14ac:dyDescent="0.25">
      <c r="AU10442" s="3"/>
    </row>
    <row r="10443" spans="47:47" x14ac:dyDescent="0.25">
      <c r="AU10443" s="3"/>
    </row>
    <row r="10444" spans="47:47" x14ac:dyDescent="0.25">
      <c r="AU10444" s="3"/>
    </row>
    <row r="10445" spans="47:47" x14ac:dyDescent="0.25">
      <c r="AU10445" s="3"/>
    </row>
    <row r="10446" spans="47:47" x14ac:dyDescent="0.25">
      <c r="AU10446" s="3"/>
    </row>
    <row r="10447" spans="47:47" x14ac:dyDescent="0.25">
      <c r="AU10447" s="3"/>
    </row>
    <row r="10448" spans="47:47" x14ac:dyDescent="0.25">
      <c r="AU10448" s="3"/>
    </row>
    <row r="10449" spans="47:47" x14ac:dyDescent="0.25">
      <c r="AU10449" s="3"/>
    </row>
    <row r="10450" spans="47:47" x14ac:dyDescent="0.25">
      <c r="AU10450" s="3"/>
    </row>
    <row r="10451" spans="47:47" x14ac:dyDescent="0.25">
      <c r="AU10451" s="3"/>
    </row>
    <row r="10452" spans="47:47" x14ac:dyDescent="0.25">
      <c r="AU10452" s="3"/>
    </row>
    <row r="10453" spans="47:47" x14ac:dyDescent="0.25">
      <c r="AU10453" s="3"/>
    </row>
    <row r="10454" spans="47:47" x14ac:dyDescent="0.25">
      <c r="AU10454" s="3"/>
    </row>
    <row r="10455" spans="47:47" x14ac:dyDescent="0.25">
      <c r="AU10455" s="3"/>
    </row>
    <row r="10456" spans="47:47" x14ac:dyDescent="0.25">
      <c r="AU10456" s="3"/>
    </row>
    <row r="10457" spans="47:47" x14ac:dyDescent="0.25">
      <c r="AU10457" s="3"/>
    </row>
    <row r="10458" spans="47:47" x14ac:dyDescent="0.25">
      <c r="AU10458" s="3"/>
    </row>
    <row r="10459" spans="47:47" x14ac:dyDescent="0.25">
      <c r="AU10459" s="3"/>
    </row>
    <row r="10460" spans="47:47" x14ac:dyDescent="0.25">
      <c r="AU10460" s="3"/>
    </row>
    <row r="10461" spans="47:47" x14ac:dyDescent="0.25">
      <c r="AU10461" s="3"/>
    </row>
    <row r="10462" spans="47:47" x14ac:dyDescent="0.25">
      <c r="AU10462" s="3"/>
    </row>
    <row r="10463" spans="47:47" x14ac:dyDescent="0.25">
      <c r="AU10463" s="3"/>
    </row>
    <row r="10464" spans="47:47" x14ac:dyDescent="0.25">
      <c r="AU10464" s="3"/>
    </row>
    <row r="10465" spans="47:47" x14ac:dyDescent="0.25">
      <c r="AU10465" s="3"/>
    </row>
    <row r="10466" spans="47:47" x14ac:dyDescent="0.25">
      <c r="AU10466" s="3"/>
    </row>
    <row r="10467" spans="47:47" x14ac:dyDescent="0.25">
      <c r="AU10467" s="3"/>
    </row>
    <row r="10468" spans="47:47" x14ac:dyDescent="0.25">
      <c r="AU10468" s="3"/>
    </row>
    <row r="10469" spans="47:47" x14ac:dyDescent="0.25">
      <c r="AU10469" s="3"/>
    </row>
    <row r="10470" spans="47:47" x14ac:dyDescent="0.25">
      <c r="AU10470" s="3"/>
    </row>
    <row r="10471" spans="47:47" x14ac:dyDescent="0.25">
      <c r="AU10471" s="3"/>
    </row>
    <row r="10472" spans="47:47" x14ac:dyDescent="0.25">
      <c r="AU10472" s="3"/>
    </row>
    <row r="10473" spans="47:47" x14ac:dyDescent="0.25">
      <c r="AU10473" s="3"/>
    </row>
    <row r="10474" spans="47:47" x14ac:dyDescent="0.25">
      <c r="AU10474" s="3"/>
    </row>
    <row r="10475" spans="47:47" x14ac:dyDescent="0.25">
      <c r="AU10475" s="3"/>
    </row>
    <row r="10476" spans="47:47" x14ac:dyDescent="0.25">
      <c r="AU10476" s="3"/>
    </row>
    <row r="10477" spans="47:47" x14ac:dyDescent="0.25">
      <c r="AU10477" s="3"/>
    </row>
    <row r="10478" spans="47:47" x14ac:dyDescent="0.25">
      <c r="AU10478" s="3"/>
    </row>
    <row r="10479" spans="47:47" x14ac:dyDescent="0.25">
      <c r="AU10479" s="3"/>
    </row>
    <row r="10480" spans="47:47" x14ac:dyDescent="0.25">
      <c r="AU10480" s="3"/>
    </row>
    <row r="10481" spans="47:47" x14ac:dyDescent="0.25">
      <c r="AU10481" s="3"/>
    </row>
    <row r="10482" spans="47:47" x14ac:dyDescent="0.25">
      <c r="AU10482" s="3"/>
    </row>
    <row r="10483" spans="47:47" x14ac:dyDescent="0.25">
      <c r="AU10483" s="3"/>
    </row>
    <row r="10484" spans="47:47" x14ac:dyDescent="0.25">
      <c r="AU10484" s="3"/>
    </row>
    <row r="10485" spans="47:47" x14ac:dyDescent="0.25">
      <c r="AU10485" s="3"/>
    </row>
    <row r="10486" spans="47:47" x14ac:dyDescent="0.25">
      <c r="AU10486" s="3"/>
    </row>
    <row r="10487" spans="47:47" x14ac:dyDescent="0.25">
      <c r="AU10487" s="3"/>
    </row>
    <row r="10488" spans="47:47" x14ac:dyDescent="0.25">
      <c r="AU10488" s="3"/>
    </row>
    <row r="10489" spans="47:47" x14ac:dyDescent="0.25">
      <c r="AU10489" s="3"/>
    </row>
    <row r="10490" spans="47:47" x14ac:dyDescent="0.25">
      <c r="AU10490" s="3"/>
    </row>
    <row r="10491" spans="47:47" x14ac:dyDescent="0.25">
      <c r="AU10491" s="3"/>
    </row>
    <row r="10492" spans="47:47" x14ac:dyDescent="0.25">
      <c r="AU10492" s="3"/>
    </row>
    <row r="10493" spans="47:47" x14ac:dyDescent="0.25">
      <c r="AU10493" s="3"/>
    </row>
    <row r="10494" spans="47:47" x14ac:dyDescent="0.25">
      <c r="AU10494" s="3"/>
    </row>
    <row r="10495" spans="47:47" x14ac:dyDescent="0.25">
      <c r="AU10495" s="3"/>
    </row>
    <row r="10496" spans="47:47" x14ac:dyDescent="0.25">
      <c r="AU10496" s="3"/>
    </row>
    <row r="10497" spans="47:47" x14ac:dyDescent="0.25">
      <c r="AU10497" s="3"/>
    </row>
    <row r="10498" spans="47:47" x14ac:dyDescent="0.25">
      <c r="AU10498" s="3"/>
    </row>
    <row r="10499" spans="47:47" x14ac:dyDescent="0.25">
      <c r="AU10499" s="3"/>
    </row>
    <row r="10500" spans="47:47" x14ac:dyDescent="0.25">
      <c r="AU10500" s="3"/>
    </row>
    <row r="10501" spans="47:47" x14ac:dyDescent="0.25">
      <c r="AU10501" s="3"/>
    </row>
    <row r="10502" spans="47:47" x14ac:dyDescent="0.25">
      <c r="AU10502" s="3"/>
    </row>
    <row r="10503" spans="47:47" x14ac:dyDescent="0.25">
      <c r="AU10503" s="3"/>
    </row>
    <row r="10504" spans="47:47" x14ac:dyDescent="0.25">
      <c r="AU10504" s="3"/>
    </row>
    <row r="10505" spans="47:47" x14ac:dyDescent="0.25">
      <c r="AU10505" s="3"/>
    </row>
    <row r="10506" spans="47:47" x14ac:dyDescent="0.25">
      <c r="AU10506" s="3"/>
    </row>
    <row r="10507" spans="47:47" x14ac:dyDescent="0.25">
      <c r="AU10507" s="3"/>
    </row>
    <row r="10508" spans="47:47" x14ac:dyDescent="0.25">
      <c r="AU10508" s="3"/>
    </row>
    <row r="10509" spans="47:47" x14ac:dyDescent="0.25">
      <c r="AU10509" s="3"/>
    </row>
    <row r="10510" spans="47:47" x14ac:dyDescent="0.25">
      <c r="AU10510" s="3"/>
    </row>
    <row r="10511" spans="47:47" x14ac:dyDescent="0.25">
      <c r="AU10511" s="3"/>
    </row>
    <row r="10512" spans="47:47" x14ac:dyDescent="0.25">
      <c r="AU10512" s="3"/>
    </row>
    <row r="10513" spans="47:47" x14ac:dyDescent="0.25">
      <c r="AU10513" s="3"/>
    </row>
    <row r="10514" spans="47:47" x14ac:dyDescent="0.25">
      <c r="AU10514" s="3"/>
    </row>
    <row r="10515" spans="47:47" x14ac:dyDescent="0.25">
      <c r="AU10515" s="3"/>
    </row>
    <row r="10516" spans="47:47" x14ac:dyDescent="0.25">
      <c r="AU10516" s="3"/>
    </row>
    <row r="10517" spans="47:47" x14ac:dyDescent="0.25">
      <c r="AU10517" s="3"/>
    </row>
    <row r="10518" spans="47:47" x14ac:dyDescent="0.25">
      <c r="AU10518" s="3"/>
    </row>
    <row r="10519" spans="47:47" x14ac:dyDescent="0.25">
      <c r="AU10519" s="3"/>
    </row>
    <row r="10520" spans="47:47" x14ac:dyDescent="0.25">
      <c r="AU10520" s="3"/>
    </row>
    <row r="10521" spans="47:47" x14ac:dyDescent="0.25">
      <c r="AU10521" s="3"/>
    </row>
    <row r="10522" spans="47:47" x14ac:dyDescent="0.25">
      <c r="AU10522" s="3"/>
    </row>
    <row r="10523" spans="47:47" x14ac:dyDescent="0.25">
      <c r="AU10523" s="3"/>
    </row>
    <row r="10524" spans="47:47" x14ac:dyDescent="0.25">
      <c r="AU10524" s="3"/>
    </row>
    <row r="10525" spans="47:47" x14ac:dyDescent="0.25">
      <c r="AU10525" s="3"/>
    </row>
    <row r="10526" spans="47:47" x14ac:dyDescent="0.25">
      <c r="AU10526" s="3"/>
    </row>
    <row r="10527" spans="47:47" x14ac:dyDescent="0.25">
      <c r="AU10527" s="3"/>
    </row>
    <row r="10528" spans="47:47" x14ac:dyDescent="0.25">
      <c r="AU10528" s="3"/>
    </row>
    <row r="10529" spans="47:47" x14ac:dyDescent="0.25">
      <c r="AU10529" s="3"/>
    </row>
    <row r="10530" spans="47:47" x14ac:dyDescent="0.25">
      <c r="AU10530" s="3"/>
    </row>
    <row r="10531" spans="47:47" x14ac:dyDescent="0.25">
      <c r="AU10531" s="3"/>
    </row>
    <row r="10532" spans="47:47" x14ac:dyDescent="0.25">
      <c r="AU10532" s="3"/>
    </row>
    <row r="10533" spans="47:47" x14ac:dyDescent="0.25">
      <c r="AU10533" s="3"/>
    </row>
    <row r="10534" spans="47:47" x14ac:dyDescent="0.25">
      <c r="AU10534" s="3"/>
    </row>
    <row r="10535" spans="47:47" x14ac:dyDescent="0.25">
      <c r="AU10535" s="3"/>
    </row>
    <row r="10536" spans="47:47" x14ac:dyDescent="0.25">
      <c r="AU10536" s="3"/>
    </row>
    <row r="10537" spans="47:47" x14ac:dyDescent="0.25">
      <c r="AU10537" s="3"/>
    </row>
    <row r="10538" spans="47:47" x14ac:dyDescent="0.25">
      <c r="AU10538" s="3"/>
    </row>
    <row r="10539" spans="47:47" x14ac:dyDescent="0.25">
      <c r="AU10539" s="3"/>
    </row>
    <row r="10540" spans="47:47" x14ac:dyDescent="0.25">
      <c r="AU10540" s="3"/>
    </row>
    <row r="10541" spans="47:47" x14ac:dyDescent="0.25">
      <c r="AU10541" s="3"/>
    </row>
    <row r="10542" spans="47:47" x14ac:dyDescent="0.25">
      <c r="AU10542" s="3"/>
    </row>
    <row r="10543" spans="47:47" x14ac:dyDescent="0.25">
      <c r="AU10543" s="3"/>
    </row>
    <row r="10544" spans="47:47" x14ac:dyDescent="0.25">
      <c r="AU10544" s="3"/>
    </row>
    <row r="10545" spans="47:47" x14ac:dyDescent="0.25">
      <c r="AU10545" s="3"/>
    </row>
    <row r="10546" spans="47:47" x14ac:dyDescent="0.25">
      <c r="AU10546" s="3"/>
    </row>
    <row r="10547" spans="47:47" x14ac:dyDescent="0.25">
      <c r="AU10547" s="3"/>
    </row>
    <row r="10548" spans="47:47" x14ac:dyDescent="0.25">
      <c r="AU10548" s="3"/>
    </row>
    <row r="10549" spans="47:47" x14ac:dyDescent="0.25">
      <c r="AU10549" s="3"/>
    </row>
    <row r="10550" spans="47:47" x14ac:dyDescent="0.25">
      <c r="AU10550" s="3"/>
    </row>
    <row r="10551" spans="47:47" x14ac:dyDescent="0.25">
      <c r="AU10551" s="3"/>
    </row>
    <row r="10552" spans="47:47" x14ac:dyDescent="0.25">
      <c r="AU10552" s="3"/>
    </row>
    <row r="10553" spans="47:47" x14ac:dyDescent="0.25">
      <c r="AU10553" s="3"/>
    </row>
    <row r="10554" spans="47:47" x14ac:dyDescent="0.25">
      <c r="AU10554" s="3"/>
    </row>
    <row r="10555" spans="47:47" x14ac:dyDescent="0.25">
      <c r="AU10555" s="3"/>
    </row>
    <row r="10556" spans="47:47" x14ac:dyDescent="0.25">
      <c r="AU10556" s="3"/>
    </row>
    <row r="10557" spans="47:47" x14ac:dyDescent="0.25">
      <c r="AU10557" s="3"/>
    </row>
    <row r="10558" spans="47:47" x14ac:dyDescent="0.25">
      <c r="AU10558" s="3"/>
    </row>
    <row r="10559" spans="47:47" x14ac:dyDescent="0.25">
      <c r="AU10559" s="3"/>
    </row>
    <row r="10560" spans="47:47" x14ac:dyDescent="0.25">
      <c r="AU10560" s="3"/>
    </row>
    <row r="10561" spans="47:47" x14ac:dyDescent="0.25">
      <c r="AU10561" s="3"/>
    </row>
    <row r="10562" spans="47:47" x14ac:dyDescent="0.25">
      <c r="AU10562" s="3"/>
    </row>
    <row r="10563" spans="47:47" x14ac:dyDescent="0.25">
      <c r="AU10563" s="3"/>
    </row>
    <row r="10564" spans="47:47" x14ac:dyDescent="0.25">
      <c r="AU10564" s="3"/>
    </row>
    <row r="10565" spans="47:47" x14ac:dyDescent="0.25">
      <c r="AU10565" s="3"/>
    </row>
    <row r="10566" spans="47:47" x14ac:dyDescent="0.25">
      <c r="AU10566" s="3"/>
    </row>
    <row r="10567" spans="47:47" x14ac:dyDescent="0.25">
      <c r="AU10567" s="3"/>
    </row>
    <row r="10568" spans="47:47" x14ac:dyDescent="0.25">
      <c r="AU10568" s="3"/>
    </row>
    <row r="10569" spans="47:47" x14ac:dyDescent="0.25">
      <c r="AU10569" s="3"/>
    </row>
    <row r="10570" spans="47:47" x14ac:dyDescent="0.25">
      <c r="AU10570" s="3"/>
    </row>
    <row r="10571" spans="47:47" x14ac:dyDescent="0.25">
      <c r="AU10571" s="3"/>
    </row>
    <row r="10572" spans="47:47" x14ac:dyDescent="0.25">
      <c r="AU10572" s="3"/>
    </row>
    <row r="10573" spans="47:47" x14ac:dyDescent="0.25">
      <c r="AU10573" s="3"/>
    </row>
    <row r="10574" spans="47:47" x14ac:dyDescent="0.25">
      <c r="AU10574" s="3"/>
    </row>
    <row r="10575" spans="47:47" x14ac:dyDescent="0.25">
      <c r="AU10575" s="3"/>
    </row>
    <row r="10576" spans="47:47" x14ac:dyDescent="0.25">
      <c r="AU10576" s="3"/>
    </row>
    <row r="10577" spans="47:47" x14ac:dyDescent="0.25">
      <c r="AU10577" s="3"/>
    </row>
    <row r="10578" spans="47:47" x14ac:dyDescent="0.25">
      <c r="AU10578" s="3"/>
    </row>
    <row r="10579" spans="47:47" x14ac:dyDescent="0.25">
      <c r="AU10579" s="3"/>
    </row>
    <row r="10580" spans="47:47" x14ac:dyDescent="0.25">
      <c r="AU10580" s="3"/>
    </row>
    <row r="10581" spans="47:47" x14ac:dyDescent="0.25">
      <c r="AU10581" s="3"/>
    </row>
    <row r="10582" spans="47:47" x14ac:dyDescent="0.25">
      <c r="AU10582" s="3"/>
    </row>
    <row r="10583" spans="47:47" x14ac:dyDescent="0.25">
      <c r="AU10583" s="3"/>
    </row>
    <row r="10584" spans="47:47" x14ac:dyDescent="0.25">
      <c r="AU10584" s="3"/>
    </row>
    <row r="10585" spans="47:47" x14ac:dyDescent="0.25">
      <c r="AU10585" s="3"/>
    </row>
    <row r="10586" spans="47:47" x14ac:dyDescent="0.25">
      <c r="AU10586" s="3"/>
    </row>
    <row r="10587" spans="47:47" x14ac:dyDescent="0.25">
      <c r="AU10587" s="3"/>
    </row>
    <row r="10588" spans="47:47" x14ac:dyDescent="0.25">
      <c r="AU10588" s="3"/>
    </row>
    <row r="10589" spans="47:47" x14ac:dyDescent="0.25">
      <c r="AU10589" s="3"/>
    </row>
    <row r="10590" spans="47:47" x14ac:dyDescent="0.25">
      <c r="AU10590" s="3"/>
    </row>
    <row r="10591" spans="47:47" x14ac:dyDescent="0.25">
      <c r="AU10591" s="3"/>
    </row>
    <row r="10592" spans="47:47" x14ac:dyDescent="0.25">
      <c r="AU10592" s="3"/>
    </row>
    <row r="10593" spans="47:47" x14ac:dyDescent="0.25">
      <c r="AU10593" s="3"/>
    </row>
    <row r="10594" spans="47:47" x14ac:dyDescent="0.25">
      <c r="AU10594" s="3"/>
    </row>
    <row r="10595" spans="47:47" x14ac:dyDescent="0.25">
      <c r="AU10595" s="3"/>
    </row>
    <row r="10596" spans="47:47" x14ac:dyDescent="0.25">
      <c r="AU10596" s="3"/>
    </row>
    <row r="10597" spans="47:47" x14ac:dyDescent="0.25">
      <c r="AU10597" s="3"/>
    </row>
    <row r="10598" spans="47:47" x14ac:dyDescent="0.25">
      <c r="AU10598" s="3"/>
    </row>
    <row r="10599" spans="47:47" x14ac:dyDescent="0.25">
      <c r="AU10599" s="3"/>
    </row>
    <row r="10600" spans="47:47" x14ac:dyDescent="0.25">
      <c r="AU10600" s="3"/>
    </row>
    <row r="10601" spans="47:47" x14ac:dyDescent="0.25">
      <c r="AU10601" s="3"/>
    </row>
    <row r="10602" spans="47:47" x14ac:dyDescent="0.25">
      <c r="AU10602" s="3"/>
    </row>
    <row r="10603" spans="47:47" x14ac:dyDescent="0.25">
      <c r="AU10603" s="3"/>
    </row>
    <row r="10604" spans="47:47" x14ac:dyDescent="0.25">
      <c r="AU10604" s="3"/>
    </row>
    <row r="10605" spans="47:47" x14ac:dyDescent="0.25">
      <c r="AU10605" s="3"/>
    </row>
    <row r="10606" spans="47:47" x14ac:dyDescent="0.25">
      <c r="AU10606" s="3"/>
    </row>
    <row r="10607" spans="47:47" x14ac:dyDescent="0.25">
      <c r="AU10607" s="3"/>
    </row>
    <row r="10608" spans="47:47" x14ac:dyDescent="0.25">
      <c r="AU10608" s="3"/>
    </row>
    <row r="10609" spans="47:47" x14ac:dyDescent="0.25">
      <c r="AU10609" s="3"/>
    </row>
    <row r="10610" spans="47:47" x14ac:dyDescent="0.25">
      <c r="AU10610" s="3"/>
    </row>
    <row r="10611" spans="47:47" x14ac:dyDescent="0.25">
      <c r="AU10611" s="3"/>
    </row>
    <row r="10612" spans="47:47" x14ac:dyDescent="0.25">
      <c r="AU10612" s="3"/>
    </row>
    <row r="10613" spans="47:47" x14ac:dyDescent="0.25">
      <c r="AU10613" s="3"/>
    </row>
    <row r="10614" spans="47:47" x14ac:dyDescent="0.25">
      <c r="AU10614" s="3"/>
    </row>
    <row r="10615" spans="47:47" x14ac:dyDescent="0.25">
      <c r="AU10615" s="3"/>
    </row>
    <row r="10616" spans="47:47" x14ac:dyDescent="0.25">
      <c r="AU10616" s="3"/>
    </row>
    <row r="10617" spans="47:47" x14ac:dyDescent="0.25">
      <c r="AU10617" s="3"/>
    </row>
    <row r="10618" spans="47:47" x14ac:dyDescent="0.25">
      <c r="AU10618" s="3"/>
    </row>
    <row r="10619" spans="47:47" x14ac:dyDescent="0.25">
      <c r="AU10619" s="3"/>
    </row>
    <row r="10620" spans="47:47" x14ac:dyDescent="0.25">
      <c r="AU10620" s="3"/>
    </row>
    <row r="10621" spans="47:47" x14ac:dyDescent="0.25">
      <c r="AU10621" s="3"/>
    </row>
    <row r="10622" spans="47:47" x14ac:dyDescent="0.25">
      <c r="AU10622" s="3"/>
    </row>
    <row r="10623" spans="47:47" x14ac:dyDescent="0.25">
      <c r="AU10623" s="3"/>
    </row>
    <row r="10624" spans="47:47" x14ac:dyDescent="0.25">
      <c r="AU10624" s="3"/>
    </row>
    <row r="10625" spans="47:47" x14ac:dyDescent="0.25">
      <c r="AU10625" s="3"/>
    </row>
    <row r="10626" spans="47:47" x14ac:dyDescent="0.25">
      <c r="AU10626" s="3"/>
    </row>
    <row r="10627" spans="47:47" x14ac:dyDescent="0.25">
      <c r="AU10627" s="3"/>
    </row>
    <row r="10628" spans="47:47" x14ac:dyDescent="0.25">
      <c r="AU10628" s="3"/>
    </row>
    <row r="10629" spans="47:47" x14ac:dyDescent="0.25">
      <c r="AU10629" s="3"/>
    </row>
    <row r="10630" spans="47:47" x14ac:dyDescent="0.25">
      <c r="AU10630" s="3"/>
    </row>
    <row r="10631" spans="47:47" x14ac:dyDescent="0.25">
      <c r="AU10631" s="3"/>
    </row>
    <row r="10632" spans="47:47" x14ac:dyDescent="0.25">
      <c r="AU10632" s="3"/>
    </row>
    <row r="10633" spans="47:47" x14ac:dyDescent="0.25">
      <c r="AU10633" s="3"/>
    </row>
    <row r="10634" spans="47:47" x14ac:dyDescent="0.25">
      <c r="AU10634" s="3"/>
    </row>
    <row r="10635" spans="47:47" x14ac:dyDescent="0.25">
      <c r="AU10635" s="3"/>
    </row>
    <row r="10636" spans="47:47" x14ac:dyDescent="0.25">
      <c r="AU10636" s="3"/>
    </row>
    <row r="10637" spans="47:47" x14ac:dyDescent="0.25">
      <c r="AU10637" s="3"/>
    </row>
    <row r="10638" spans="47:47" x14ac:dyDescent="0.25">
      <c r="AU10638" s="3"/>
    </row>
    <row r="10639" spans="47:47" x14ac:dyDescent="0.25">
      <c r="AU10639" s="3"/>
    </row>
    <row r="10640" spans="47:47" x14ac:dyDescent="0.25">
      <c r="AU10640" s="3"/>
    </row>
    <row r="10641" spans="47:47" x14ac:dyDescent="0.25">
      <c r="AU10641" s="3"/>
    </row>
    <row r="10642" spans="47:47" x14ac:dyDescent="0.25">
      <c r="AU10642" s="3"/>
    </row>
    <row r="10643" spans="47:47" x14ac:dyDescent="0.25">
      <c r="AU10643" s="3"/>
    </row>
    <row r="10644" spans="47:47" x14ac:dyDescent="0.25">
      <c r="AU10644" s="3"/>
    </row>
    <row r="10645" spans="47:47" x14ac:dyDescent="0.25">
      <c r="AU10645" s="3"/>
    </row>
    <row r="10646" spans="47:47" x14ac:dyDescent="0.25">
      <c r="AU10646" s="3"/>
    </row>
    <row r="10647" spans="47:47" x14ac:dyDescent="0.25">
      <c r="AU10647" s="3"/>
    </row>
    <row r="10648" spans="47:47" x14ac:dyDescent="0.25">
      <c r="AU10648" s="3"/>
    </row>
    <row r="10649" spans="47:47" x14ac:dyDescent="0.25">
      <c r="AU10649" s="3"/>
    </row>
    <row r="10650" spans="47:47" x14ac:dyDescent="0.25">
      <c r="AU10650" s="3"/>
    </row>
    <row r="10651" spans="47:47" x14ac:dyDescent="0.25">
      <c r="AU10651" s="3"/>
    </row>
    <row r="10652" spans="47:47" x14ac:dyDescent="0.25">
      <c r="AU10652" s="3"/>
    </row>
    <row r="10653" spans="47:47" x14ac:dyDescent="0.25">
      <c r="AU10653" s="3"/>
    </row>
    <row r="10654" spans="47:47" x14ac:dyDescent="0.25">
      <c r="AU10654" s="3"/>
    </row>
    <row r="10655" spans="47:47" x14ac:dyDescent="0.25">
      <c r="AU10655" s="3"/>
    </row>
    <row r="10656" spans="47:47" x14ac:dyDescent="0.25">
      <c r="AU10656" s="3"/>
    </row>
    <row r="10657" spans="47:47" x14ac:dyDescent="0.25">
      <c r="AU10657" s="3"/>
    </row>
    <row r="10658" spans="47:47" x14ac:dyDescent="0.25">
      <c r="AU10658" s="3"/>
    </row>
    <row r="10659" spans="47:47" x14ac:dyDescent="0.25">
      <c r="AU10659" s="3"/>
    </row>
    <row r="10660" spans="47:47" x14ac:dyDescent="0.25">
      <c r="AU10660" s="3"/>
    </row>
    <row r="10661" spans="47:47" x14ac:dyDescent="0.25">
      <c r="AU10661" s="3"/>
    </row>
    <row r="10662" spans="47:47" x14ac:dyDescent="0.25">
      <c r="AU10662" s="3"/>
    </row>
    <row r="10663" spans="47:47" x14ac:dyDescent="0.25">
      <c r="AU10663" s="3"/>
    </row>
    <row r="10664" spans="47:47" x14ac:dyDescent="0.25">
      <c r="AU10664" s="3"/>
    </row>
    <row r="10665" spans="47:47" x14ac:dyDescent="0.25">
      <c r="AU10665" s="3"/>
    </row>
    <row r="10666" spans="47:47" x14ac:dyDescent="0.25">
      <c r="AU10666" s="3"/>
    </row>
    <row r="10667" spans="47:47" x14ac:dyDescent="0.25">
      <c r="AU10667" s="3"/>
    </row>
    <row r="10668" spans="47:47" x14ac:dyDescent="0.25">
      <c r="AU10668" s="3"/>
    </row>
    <row r="10669" spans="47:47" x14ac:dyDescent="0.25">
      <c r="AU10669" s="3"/>
    </row>
    <row r="10670" spans="47:47" x14ac:dyDescent="0.25">
      <c r="AU10670" s="3"/>
    </row>
    <row r="10671" spans="47:47" x14ac:dyDescent="0.25">
      <c r="AU10671" s="3"/>
    </row>
    <row r="10672" spans="47:47" x14ac:dyDescent="0.25">
      <c r="AU10672" s="3"/>
    </row>
    <row r="10673" spans="47:47" x14ac:dyDescent="0.25">
      <c r="AU10673" s="3"/>
    </row>
    <row r="10674" spans="47:47" x14ac:dyDescent="0.25">
      <c r="AU10674" s="3"/>
    </row>
    <row r="10675" spans="47:47" x14ac:dyDescent="0.25">
      <c r="AU10675" s="3"/>
    </row>
    <row r="10676" spans="47:47" x14ac:dyDescent="0.25">
      <c r="AU10676" s="3"/>
    </row>
    <row r="10677" spans="47:47" x14ac:dyDescent="0.25">
      <c r="AU10677" s="3"/>
    </row>
    <row r="10678" spans="47:47" x14ac:dyDescent="0.25">
      <c r="AU10678" s="3"/>
    </row>
    <row r="10679" spans="47:47" x14ac:dyDescent="0.25">
      <c r="AU10679" s="3"/>
    </row>
    <row r="10680" spans="47:47" x14ac:dyDescent="0.25">
      <c r="AU10680" s="3"/>
    </row>
    <row r="10681" spans="47:47" x14ac:dyDescent="0.25">
      <c r="AU10681" s="3"/>
    </row>
    <row r="10682" spans="47:47" x14ac:dyDescent="0.25">
      <c r="AU10682" s="3"/>
    </row>
    <row r="10683" spans="47:47" x14ac:dyDescent="0.25">
      <c r="AU10683" s="3"/>
    </row>
    <row r="10684" spans="47:47" x14ac:dyDescent="0.25">
      <c r="AU10684" s="3"/>
    </row>
    <row r="10685" spans="47:47" x14ac:dyDescent="0.25">
      <c r="AU10685" s="3"/>
    </row>
    <row r="10686" spans="47:47" x14ac:dyDescent="0.25">
      <c r="AU10686" s="3"/>
    </row>
    <row r="10687" spans="47:47" x14ac:dyDescent="0.25">
      <c r="AU10687" s="3"/>
    </row>
    <row r="10688" spans="47:47" x14ac:dyDescent="0.25">
      <c r="AU10688" s="3"/>
    </row>
    <row r="10689" spans="47:47" x14ac:dyDescent="0.25">
      <c r="AU10689" s="3"/>
    </row>
    <row r="10690" spans="47:47" x14ac:dyDescent="0.25">
      <c r="AU10690" s="3"/>
    </row>
    <row r="10691" spans="47:47" x14ac:dyDescent="0.25">
      <c r="AU10691" s="3"/>
    </row>
    <row r="10692" spans="47:47" x14ac:dyDescent="0.25">
      <c r="AU10692" s="3"/>
    </row>
    <row r="10693" spans="47:47" x14ac:dyDescent="0.25">
      <c r="AU10693" s="3"/>
    </row>
    <row r="10694" spans="47:47" x14ac:dyDescent="0.25">
      <c r="AU10694" s="3"/>
    </row>
    <row r="10695" spans="47:47" x14ac:dyDescent="0.25">
      <c r="AU10695" s="3"/>
    </row>
    <row r="10696" spans="47:47" x14ac:dyDescent="0.25">
      <c r="AU10696" s="3"/>
    </row>
    <row r="10697" spans="47:47" x14ac:dyDescent="0.25">
      <c r="AU10697" s="3"/>
    </row>
    <row r="10698" spans="47:47" x14ac:dyDescent="0.25">
      <c r="AU10698" s="3"/>
    </row>
    <row r="10699" spans="47:47" x14ac:dyDescent="0.25">
      <c r="AU10699" s="3"/>
    </row>
    <row r="10700" spans="47:47" x14ac:dyDescent="0.25">
      <c r="AU10700" s="3"/>
    </row>
    <row r="10701" spans="47:47" x14ac:dyDescent="0.25">
      <c r="AU10701" s="3"/>
    </row>
    <row r="10702" spans="47:47" x14ac:dyDescent="0.25">
      <c r="AU10702" s="3"/>
    </row>
    <row r="10703" spans="47:47" x14ac:dyDescent="0.25">
      <c r="AU10703" s="3"/>
    </row>
    <row r="10704" spans="47:47" x14ac:dyDescent="0.25">
      <c r="AU10704" s="3"/>
    </row>
    <row r="10705" spans="47:47" x14ac:dyDescent="0.25">
      <c r="AU10705" s="3"/>
    </row>
    <row r="10706" spans="47:47" x14ac:dyDescent="0.25">
      <c r="AU10706" s="3"/>
    </row>
    <row r="10707" spans="47:47" x14ac:dyDescent="0.25">
      <c r="AU10707" s="3"/>
    </row>
    <row r="10708" spans="47:47" x14ac:dyDescent="0.25">
      <c r="AU10708" s="3"/>
    </row>
    <row r="10709" spans="47:47" x14ac:dyDescent="0.25">
      <c r="AU10709" s="3"/>
    </row>
    <row r="10710" spans="47:47" x14ac:dyDescent="0.25">
      <c r="AU10710" s="3"/>
    </row>
    <row r="10711" spans="47:47" x14ac:dyDescent="0.25">
      <c r="AU10711" s="3"/>
    </row>
    <row r="10712" spans="47:47" x14ac:dyDescent="0.25">
      <c r="AU10712" s="3"/>
    </row>
    <row r="10713" spans="47:47" x14ac:dyDescent="0.25">
      <c r="AU10713" s="3"/>
    </row>
    <row r="10714" spans="47:47" x14ac:dyDescent="0.25">
      <c r="AU10714" s="3"/>
    </row>
    <row r="10715" spans="47:47" x14ac:dyDescent="0.25">
      <c r="AU10715" s="3"/>
    </row>
    <row r="10716" spans="47:47" x14ac:dyDescent="0.25">
      <c r="AU10716" s="3"/>
    </row>
    <row r="10717" spans="47:47" x14ac:dyDescent="0.25">
      <c r="AU10717" s="3"/>
    </row>
    <row r="10718" spans="47:47" x14ac:dyDescent="0.25">
      <c r="AU10718" s="3"/>
    </row>
    <row r="10719" spans="47:47" x14ac:dyDescent="0.25">
      <c r="AU10719" s="3"/>
    </row>
    <row r="10720" spans="47:47" x14ac:dyDescent="0.25">
      <c r="AU10720" s="3"/>
    </row>
    <row r="10721" spans="47:47" x14ac:dyDescent="0.25">
      <c r="AU10721" s="3"/>
    </row>
    <row r="10722" spans="47:47" x14ac:dyDescent="0.25">
      <c r="AU10722" s="3"/>
    </row>
    <row r="10723" spans="47:47" x14ac:dyDescent="0.25">
      <c r="AU10723" s="3"/>
    </row>
    <row r="10724" spans="47:47" x14ac:dyDescent="0.25">
      <c r="AU10724" s="3"/>
    </row>
    <row r="10725" spans="47:47" x14ac:dyDescent="0.25">
      <c r="AU10725" s="3"/>
    </row>
    <row r="10726" spans="47:47" x14ac:dyDescent="0.25">
      <c r="AU10726" s="3"/>
    </row>
    <row r="10727" spans="47:47" x14ac:dyDescent="0.25">
      <c r="AU10727" s="3"/>
    </row>
    <row r="10728" spans="47:47" x14ac:dyDescent="0.25">
      <c r="AU10728" s="3"/>
    </row>
    <row r="10729" spans="47:47" x14ac:dyDescent="0.25">
      <c r="AU10729" s="3"/>
    </row>
    <row r="10730" spans="47:47" x14ac:dyDescent="0.25">
      <c r="AU10730" s="3"/>
    </row>
    <row r="10731" spans="47:47" x14ac:dyDescent="0.25">
      <c r="AU10731" s="3"/>
    </row>
    <row r="10732" spans="47:47" x14ac:dyDescent="0.25">
      <c r="AU10732" s="3"/>
    </row>
    <row r="10733" spans="47:47" x14ac:dyDescent="0.25">
      <c r="AU10733" s="3"/>
    </row>
    <row r="10734" spans="47:47" x14ac:dyDescent="0.25">
      <c r="AU10734" s="3"/>
    </row>
    <row r="10735" spans="47:47" x14ac:dyDescent="0.25">
      <c r="AU10735" s="3"/>
    </row>
    <row r="10736" spans="47:47" x14ac:dyDescent="0.25">
      <c r="AU10736" s="3"/>
    </row>
    <row r="10737" spans="47:47" x14ac:dyDescent="0.25">
      <c r="AU10737" s="3"/>
    </row>
    <row r="10738" spans="47:47" x14ac:dyDescent="0.25">
      <c r="AU10738" s="3"/>
    </row>
    <row r="10739" spans="47:47" x14ac:dyDescent="0.25">
      <c r="AU10739" s="3"/>
    </row>
    <row r="10740" spans="47:47" x14ac:dyDescent="0.25">
      <c r="AU10740" s="3"/>
    </row>
    <row r="10741" spans="47:47" x14ac:dyDescent="0.25">
      <c r="AU10741" s="3"/>
    </row>
    <row r="10742" spans="47:47" x14ac:dyDescent="0.25">
      <c r="AU10742" s="3"/>
    </row>
    <row r="10743" spans="47:47" x14ac:dyDescent="0.25">
      <c r="AU10743" s="3"/>
    </row>
    <row r="10744" spans="47:47" x14ac:dyDescent="0.25">
      <c r="AU10744" s="3"/>
    </row>
    <row r="10745" spans="47:47" x14ac:dyDescent="0.25">
      <c r="AU10745" s="3"/>
    </row>
    <row r="10746" spans="47:47" x14ac:dyDescent="0.25">
      <c r="AU10746" s="3"/>
    </row>
    <row r="10747" spans="47:47" x14ac:dyDescent="0.25">
      <c r="AU10747" s="3"/>
    </row>
    <row r="10748" spans="47:47" x14ac:dyDescent="0.25">
      <c r="AU10748" s="3"/>
    </row>
    <row r="10749" spans="47:47" x14ac:dyDescent="0.25">
      <c r="AU10749" s="3"/>
    </row>
    <row r="10750" spans="47:47" x14ac:dyDescent="0.25">
      <c r="AU10750" s="3"/>
    </row>
    <row r="10751" spans="47:47" x14ac:dyDescent="0.25">
      <c r="AU10751" s="3"/>
    </row>
    <row r="10752" spans="47:47" x14ac:dyDescent="0.25">
      <c r="AU10752" s="3"/>
    </row>
    <row r="10753" spans="47:47" x14ac:dyDescent="0.25">
      <c r="AU10753" s="3"/>
    </row>
    <row r="10754" spans="47:47" x14ac:dyDescent="0.25">
      <c r="AU10754" s="3"/>
    </row>
    <row r="10755" spans="47:47" x14ac:dyDescent="0.25">
      <c r="AU10755" s="3"/>
    </row>
    <row r="10756" spans="47:47" x14ac:dyDescent="0.25">
      <c r="AU10756" s="3"/>
    </row>
    <row r="10757" spans="47:47" x14ac:dyDescent="0.25">
      <c r="AU10757" s="3"/>
    </row>
    <row r="10758" spans="47:47" x14ac:dyDescent="0.25">
      <c r="AU10758" s="3"/>
    </row>
    <row r="10759" spans="47:47" x14ac:dyDescent="0.25">
      <c r="AU10759" s="3"/>
    </row>
    <row r="10760" spans="47:47" x14ac:dyDescent="0.25">
      <c r="AU10760" s="3"/>
    </row>
    <row r="10761" spans="47:47" x14ac:dyDescent="0.25">
      <c r="AU10761" s="3"/>
    </row>
    <row r="10762" spans="47:47" x14ac:dyDescent="0.25">
      <c r="AU10762" s="3"/>
    </row>
    <row r="10763" spans="47:47" x14ac:dyDescent="0.25">
      <c r="AU10763" s="3"/>
    </row>
    <row r="10764" spans="47:47" x14ac:dyDescent="0.25">
      <c r="AU10764" s="3"/>
    </row>
    <row r="10765" spans="47:47" x14ac:dyDescent="0.25">
      <c r="AU10765" s="3"/>
    </row>
    <row r="10766" spans="47:47" x14ac:dyDescent="0.25">
      <c r="AU10766" s="3"/>
    </row>
    <row r="10767" spans="47:47" x14ac:dyDescent="0.25">
      <c r="AU10767" s="3"/>
    </row>
    <row r="10768" spans="47:47" x14ac:dyDescent="0.25">
      <c r="AU10768" s="3"/>
    </row>
    <row r="10769" spans="47:47" x14ac:dyDescent="0.25">
      <c r="AU10769" s="3"/>
    </row>
    <row r="10770" spans="47:47" x14ac:dyDescent="0.25">
      <c r="AU10770" s="3"/>
    </row>
    <row r="10771" spans="47:47" x14ac:dyDescent="0.25">
      <c r="AU10771" s="3"/>
    </row>
    <row r="10772" spans="47:47" x14ac:dyDescent="0.25">
      <c r="AU10772" s="3"/>
    </row>
    <row r="10773" spans="47:47" x14ac:dyDescent="0.25">
      <c r="AU10773" s="3"/>
    </row>
    <row r="10774" spans="47:47" x14ac:dyDescent="0.25">
      <c r="AU10774" s="3"/>
    </row>
    <row r="10775" spans="47:47" x14ac:dyDescent="0.25">
      <c r="AU10775" s="3"/>
    </row>
    <row r="10776" spans="47:47" x14ac:dyDescent="0.25">
      <c r="AU10776" s="3"/>
    </row>
    <row r="10777" spans="47:47" x14ac:dyDescent="0.25">
      <c r="AU10777" s="3"/>
    </row>
    <row r="10778" spans="47:47" x14ac:dyDescent="0.25">
      <c r="AU10778" s="3"/>
    </row>
    <row r="10779" spans="47:47" x14ac:dyDescent="0.25">
      <c r="AU10779" s="3"/>
    </row>
    <row r="10780" spans="47:47" x14ac:dyDescent="0.25">
      <c r="AU10780" s="3"/>
    </row>
    <row r="10781" spans="47:47" x14ac:dyDescent="0.25">
      <c r="AU10781" s="3"/>
    </row>
    <row r="10782" spans="47:47" x14ac:dyDescent="0.25">
      <c r="AU10782" s="3"/>
    </row>
    <row r="10783" spans="47:47" x14ac:dyDescent="0.25">
      <c r="AU10783" s="3"/>
    </row>
    <row r="10784" spans="47:47" x14ac:dyDescent="0.25">
      <c r="AU10784" s="3"/>
    </row>
    <row r="10785" spans="47:47" x14ac:dyDescent="0.25">
      <c r="AU10785" s="3"/>
    </row>
    <row r="10786" spans="47:47" x14ac:dyDescent="0.25">
      <c r="AU10786" s="3"/>
    </row>
    <row r="10787" spans="47:47" x14ac:dyDescent="0.25">
      <c r="AU10787" s="3"/>
    </row>
    <row r="10788" spans="47:47" x14ac:dyDescent="0.25">
      <c r="AU10788" s="3"/>
    </row>
    <row r="10789" spans="47:47" x14ac:dyDescent="0.25">
      <c r="AU10789" s="3"/>
    </row>
    <row r="10790" spans="47:47" x14ac:dyDescent="0.25">
      <c r="AU10790" s="3"/>
    </row>
    <row r="10791" spans="47:47" x14ac:dyDescent="0.25">
      <c r="AU10791" s="3"/>
    </row>
    <row r="10792" spans="47:47" x14ac:dyDescent="0.25">
      <c r="AU10792" s="3"/>
    </row>
    <row r="10793" spans="47:47" x14ac:dyDescent="0.25">
      <c r="AU10793" s="3"/>
    </row>
    <row r="10794" spans="47:47" x14ac:dyDescent="0.25">
      <c r="AU10794" s="3"/>
    </row>
    <row r="10795" spans="47:47" x14ac:dyDescent="0.25">
      <c r="AU10795" s="3"/>
    </row>
    <row r="10796" spans="47:47" x14ac:dyDescent="0.25">
      <c r="AU10796" s="3"/>
    </row>
    <row r="10797" spans="47:47" x14ac:dyDescent="0.25">
      <c r="AU10797" s="3"/>
    </row>
    <row r="10798" spans="47:47" x14ac:dyDescent="0.25">
      <c r="AU10798" s="3"/>
    </row>
    <row r="10799" spans="47:47" x14ac:dyDescent="0.25">
      <c r="AU10799" s="3"/>
    </row>
    <row r="10800" spans="47:47" x14ac:dyDescent="0.25">
      <c r="AU10800" s="3"/>
    </row>
    <row r="10801" spans="47:47" x14ac:dyDescent="0.25">
      <c r="AU10801" s="3"/>
    </row>
    <row r="10802" spans="47:47" x14ac:dyDescent="0.25">
      <c r="AU10802" s="3"/>
    </row>
    <row r="10803" spans="47:47" x14ac:dyDescent="0.25">
      <c r="AU10803" s="3"/>
    </row>
    <row r="10804" spans="47:47" x14ac:dyDescent="0.25">
      <c r="AU10804" s="3"/>
    </row>
    <row r="10805" spans="47:47" x14ac:dyDescent="0.25">
      <c r="AU10805" s="3"/>
    </row>
    <row r="10806" spans="47:47" x14ac:dyDescent="0.25">
      <c r="AU10806" s="3"/>
    </row>
    <row r="10807" spans="47:47" x14ac:dyDescent="0.25">
      <c r="AU10807" s="3"/>
    </row>
    <row r="10808" spans="47:47" x14ac:dyDescent="0.25">
      <c r="AU10808" s="3"/>
    </row>
    <row r="10809" spans="47:47" x14ac:dyDescent="0.25">
      <c r="AU10809" s="3"/>
    </row>
    <row r="10810" spans="47:47" x14ac:dyDescent="0.25">
      <c r="AU10810" s="3"/>
    </row>
    <row r="10811" spans="47:47" x14ac:dyDescent="0.25">
      <c r="AU10811" s="3"/>
    </row>
    <row r="10812" spans="47:47" x14ac:dyDescent="0.25">
      <c r="AU10812" s="3"/>
    </row>
    <row r="10813" spans="47:47" x14ac:dyDescent="0.25">
      <c r="AU10813" s="3"/>
    </row>
    <row r="10814" spans="47:47" x14ac:dyDescent="0.25">
      <c r="AU10814" s="3"/>
    </row>
    <row r="10815" spans="47:47" x14ac:dyDescent="0.25">
      <c r="AU10815" s="3"/>
    </row>
    <row r="10816" spans="47:47" x14ac:dyDescent="0.25">
      <c r="AU10816" s="3"/>
    </row>
    <row r="10817" spans="47:47" x14ac:dyDescent="0.25">
      <c r="AU10817" s="3"/>
    </row>
    <row r="10818" spans="47:47" x14ac:dyDescent="0.25">
      <c r="AU10818" s="3"/>
    </row>
    <row r="10819" spans="47:47" x14ac:dyDescent="0.25">
      <c r="AU10819" s="3"/>
    </row>
    <row r="10820" spans="47:47" x14ac:dyDescent="0.25">
      <c r="AU10820" s="3"/>
    </row>
    <row r="10821" spans="47:47" x14ac:dyDescent="0.25">
      <c r="AU10821" s="3"/>
    </row>
    <row r="10822" spans="47:47" x14ac:dyDescent="0.25">
      <c r="AU10822" s="3"/>
    </row>
    <row r="10823" spans="47:47" x14ac:dyDescent="0.25">
      <c r="AU10823" s="3"/>
    </row>
    <row r="10824" spans="47:47" x14ac:dyDescent="0.25">
      <c r="AU10824" s="3"/>
    </row>
    <row r="10825" spans="47:47" x14ac:dyDescent="0.25">
      <c r="AU10825" s="3"/>
    </row>
    <row r="10826" spans="47:47" x14ac:dyDescent="0.25">
      <c r="AU10826" s="3"/>
    </row>
    <row r="10827" spans="47:47" x14ac:dyDescent="0.25">
      <c r="AU10827" s="3"/>
    </row>
    <row r="10828" spans="47:47" x14ac:dyDescent="0.25">
      <c r="AU10828" s="3"/>
    </row>
    <row r="10829" spans="47:47" x14ac:dyDescent="0.25">
      <c r="AU10829" s="3"/>
    </row>
    <row r="10830" spans="47:47" x14ac:dyDescent="0.25">
      <c r="AU10830" s="3"/>
    </row>
    <row r="10831" spans="47:47" x14ac:dyDescent="0.25">
      <c r="AU10831" s="3"/>
    </row>
    <row r="10832" spans="47:47" x14ac:dyDescent="0.25">
      <c r="AU10832" s="3"/>
    </row>
    <row r="10833" spans="47:47" x14ac:dyDescent="0.25">
      <c r="AU10833" s="3"/>
    </row>
    <row r="10834" spans="47:47" x14ac:dyDescent="0.25">
      <c r="AU10834" s="3"/>
    </row>
    <row r="10835" spans="47:47" x14ac:dyDescent="0.25">
      <c r="AU10835" s="3"/>
    </row>
    <row r="10836" spans="47:47" x14ac:dyDescent="0.25">
      <c r="AU10836" s="3"/>
    </row>
    <row r="10837" spans="47:47" x14ac:dyDescent="0.25">
      <c r="AU10837" s="3"/>
    </row>
    <row r="10838" spans="47:47" x14ac:dyDescent="0.25">
      <c r="AU10838" s="3"/>
    </row>
    <row r="10839" spans="47:47" x14ac:dyDescent="0.25">
      <c r="AU10839" s="3"/>
    </row>
    <row r="10840" spans="47:47" x14ac:dyDescent="0.25">
      <c r="AU10840" s="3"/>
    </row>
    <row r="10841" spans="47:47" x14ac:dyDescent="0.25">
      <c r="AU10841" s="3"/>
    </row>
    <row r="10842" spans="47:47" x14ac:dyDescent="0.25">
      <c r="AU10842" s="3"/>
    </row>
    <row r="10843" spans="47:47" x14ac:dyDescent="0.25">
      <c r="AU10843" s="3"/>
    </row>
    <row r="10844" spans="47:47" x14ac:dyDescent="0.25">
      <c r="AU10844" s="3"/>
    </row>
    <row r="10845" spans="47:47" x14ac:dyDescent="0.25">
      <c r="AU10845" s="3"/>
    </row>
    <row r="10846" spans="47:47" x14ac:dyDescent="0.25">
      <c r="AU10846" s="3"/>
    </row>
    <row r="10847" spans="47:47" x14ac:dyDescent="0.25">
      <c r="AU10847" s="3"/>
    </row>
    <row r="10848" spans="47:47" x14ac:dyDescent="0.25">
      <c r="AU10848" s="3"/>
    </row>
    <row r="10849" spans="47:47" x14ac:dyDescent="0.25">
      <c r="AU10849" s="3"/>
    </row>
    <row r="10850" spans="47:47" x14ac:dyDescent="0.25">
      <c r="AU10850" s="3"/>
    </row>
    <row r="10851" spans="47:47" x14ac:dyDescent="0.25">
      <c r="AU10851" s="3"/>
    </row>
    <row r="10852" spans="47:47" x14ac:dyDescent="0.25">
      <c r="AU10852" s="3"/>
    </row>
    <row r="10853" spans="47:47" x14ac:dyDescent="0.25">
      <c r="AU10853" s="3"/>
    </row>
    <row r="10854" spans="47:47" x14ac:dyDescent="0.25">
      <c r="AU10854" s="3"/>
    </row>
    <row r="10855" spans="47:47" x14ac:dyDescent="0.25">
      <c r="AU10855" s="3"/>
    </row>
    <row r="10856" spans="47:47" x14ac:dyDescent="0.25">
      <c r="AU10856" s="3"/>
    </row>
    <row r="10857" spans="47:47" x14ac:dyDescent="0.25">
      <c r="AU10857" s="3"/>
    </row>
    <row r="10858" spans="47:47" x14ac:dyDescent="0.25">
      <c r="AU10858" s="3"/>
    </row>
    <row r="10859" spans="47:47" x14ac:dyDescent="0.25">
      <c r="AU10859" s="3"/>
    </row>
    <row r="10860" spans="47:47" x14ac:dyDescent="0.25">
      <c r="AU10860" s="3"/>
    </row>
    <row r="10861" spans="47:47" x14ac:dyDescent="0.25">
      <c r="AU10861" s="3"/>
    </row>
    <row r="10862" spans="47:47" x14ac:dyDescent="0.25">
      <c r="AU10862" s="3"/>
    </row>
    <row r="10863" spans="47:47" x14ac:dyDescent="0.25">
      <c r="AU10863" s="3"/>
    </row>
    <row r="10864" spans="47:47" x14ac:dyDescent="0.25">
      <c r="AU10864" s="3"/>
    </row>
    <row r="10865" spans="47:47" x14ac:dyDescent="0.25">
      <c r="AU10865" s="3"/>
    </row>
    <row r="10866" spans="47:47" x14ac:dyDescent="0.25">
      <c r="AU10866" s="3"/>
    </row>
    <row r="10867" spans="47:47" x14ac:dyDescent="0.25">
      <c r="AU10867" s="3"/>
    </row>
    <row r="10868" spans="47:47" x14ac:dyDescent="0.25">
      <c r="AU10868" s="3"/>
    </row>
    <row r="10869" spans="47:47" x14ac:dyDescent="0.25">
      <c r="AU10869" s="3"/>
    </row>
    <row r="10870" spans="47:47" x14ac:dyDescent="0.25">
      <c r="AU10870" s="3"/>
    </row>
    <row r="10871" spans="47:47" x14ac:dyDescent="0.25">
      <c r="AU10871" s="3"/>
    </row>
    <row r="10872" spans="47:47" x14ac:dyDescent="0.25">
      <c r="AU10872" s="3"/>
    </row>
    <row r="10873" spans="47:47" x14ac:dyDescent="0.25">
      <c r="AU10873" s="3"/>
    </row>
    <row r="10874" spans="47:47" x14ac:dyDescent="0.25">
      <c r="AU10874" s="3"/>
    </row>
    <row r="10875" spans="47:47" x14ac:dyDescent="0.25">
      <c r="AU10875" s="3"/>
    </row>
    <row r="10876" spans="47:47" x14ac:dyDescent="0.25">
      <c r="AU10876" s="3"/>
    </row>
    <row r="10877" spans="47:47" x14ac:dyDescent="0.25">
      <c r="AU10877" s="3"/>
    </row>
    <row r="10878" spans="47:47" x14ac:dyDescent="0.25">
      <c r="AU10878" s="3"/>
    </row>
    <row r="10879" spans="47:47" x14ac:dyDescent="0.25">
      <c r="AU10879" s="3"/>
    </row>
    <row r="10880" spans="47:47" x14ac:dyDescent="0.25">
      <c r="AU10880" s="3"/>
    </row>
    <row r="10881" spans="47:47" x14ac:dyDescent="0.25">
      <c r="AU10881" s="3"/>
    </row>
    <row r="10882" spans="47:47" x14ac:dyDescent="0.25">
      <c r="AU10882" s="3"/>
    </row>
    <row r="10883" spans="47:47" x14ac:dyDescent="0.25">
      <c r="AU10883" s="3"/>
    </row>
    <row r="10884" spans="47:47" x14ac:dyDescent="0.25">
      <c r="AU10884" s="3"/>
    </row>
    <row r="10885" spans="47:47" x14ac:dyDescent="0.25">
      <c r="AU10885" s="3"/>
    </row>
    <row r="10886" spans="47:47" x14ac:dyDescent="0.25">
      <c r="AU10886" s="3"/>
    </row>
    <row r="10887" spans="47:47" x14ac:dyDescent="0.25">
      <c r="AU10887" s="3"/>
    </row>
    <row r="10888" spans="47:47" x14ac:dyDescent="0.25">
      <c r="AU10888" s="3"/>
    </row>
    <row r="10889" spans="47:47" x14ac:dyDescent="0.25">
      <c r="AU10889" s="3"/>
    </row>
    <row r="10890" spans="47:47" x14ac:dyDescent="0.25">
      <c r="AU10890" s="3"/>
    </row>
    <row r="10891" spans="47:47" x14ac:dyDescent="0.25">
      <c r="AU10891" s="3"/>
    </row>
    <row r="10892" spans="47:47" x14ac:dyDescent="0.25">
      <c r="AU10892" s="3"/>
    </row>
    <row r="10893" spans="47:47" x14ac:dyDescent="0.25">
      <c r="AU10893" s="3"/>
    </row>
    <row r="10894" spans="47:47" x14ac:dyDescent="0.25">
      <c r="AU10894" s="3"/>
    </row>
    <row r="10895" spans="47:47" x14ac:dyDescent="0.25">
      <c r="AU10895" s="3"/>
    </row>
    <row r="10896" spans="47:47" x14ac:dyDescent="0.25">
      <c r="AU10896" s="3"/>
    </row>
    <row r="10897" spans="47:47" x14ac:dyDescent="0.25">
      <c r="AU10897" s="3"/>
    </row>
    <row r="10898" spans="47:47" x14ac:dyDescent="0.25">
      <c r="AU10898" s="3"/>
    </row>
    <row r="10899" spans="47:47" x14ac:dyDescent="0.25">
      <c r="AU10899" s="3"/>
    </row>
    <row r="10900" spans="47:47" x14ac:dyDescent="0.25">
      <c r="AU10900" s="3"/>
    </row>
    <row r="10901" spans="47:47" x14ac:dyDescent="0.25">
      <c r="AU10901" s="3"/>
    </row>
    <row r="10902" spans="47:47" x14ac:dyDescent="0.25">
      <c r="AU10902" s="3"/>
    </row>
    <row r="10903" spans="47:47" x14ac:dyDescent="0.25">
      <c r="AU10903" s="3"/>
    </row>
    <row r="10904" spans="47:47" x14ac:dyDescent="0.25">
      <c r="AU10904" s="3"/>
    </row>
    <row r="10905" spans="47:47" x14ac:dyDescent="0.25">
      <c r="AU10905" s="3"/>
    </row>
    <row r="10906" spans="47:47" x14ac:dyDescent="0.25">
      <c r="AU10906" s="3"/>
    </row>
    <row r="10907" spans="47:47" x14ac:dyDescent="0.25">
      <c r="AU10907" s="3"/>
    </row>
    <row r="10908" spans="47:47" x14ac:dyDescent="0.25">
      <c r="AU10908" s="3"/>
    </row>
    <row r="10909" spans="47:47" x14ac:dyDescent="0.25">
      <c r="AU10909" s="3"/>
    </row>
    <row r="10910" spans="47:47" x14ac:dyDescent="0.25">
      <c r="AU10910" s="3"/>
    </row>
    <row r="10911" spans="47:47" x14ac:dyDescent="0.25">
      <c r="AU10911" s="3"/>
    </row>
    <row r="10912" spans="47:47" x14ac:dyDescent="0.25">
      <c r="AU10912" s="3"/>
    </row>
    <row r="10913" spans="47:47" x14ac:dyDescent="0.25">
      <c r="AU10913" s="3"/>
    </row>
    <row r="10914" spans="47:47" x14ac:dyDescent="0.25">
      <c r="AU10914" s="3"/>
    </row>
    <row r="10915" spans="47:47" x14ac:dyDescent="0.25">
      <c r="AU10915" s="3"/>
    </row>
    <row r="10916" spans="47:47" x14ac:dyDescent="0.25">
      <c r="AU10916" s="3"/>
    </row>
    <row r="10917" spans="47:47" x14ac:dyDescent="0.25">
      <c r="AU10917" s="3"/>
    </row>
    <row r="10918" spans="47:47" x14ac:dyDescent="0.25">
      <c r="AU10918" s="3"/>
    </row>
    <row r="10919" spans="47:47" x14ac:dyDescent="0.25">
      <c r="AU10919" s="3"/>
    </row>
    <row r="10920" spans="47:47" x14ac:dyDescent="0.25">
      <c r="AU10920" s="3"/>
    </row>
    <row r="10921" spans="47:47" x14ac:dyDescent="0.25">
      <c r="AU10921" s="3"/>
    </row>
    <row r="10922" spans="47:47" x14ac:dyDescent="0.25">
      <c r="AU10922" s="3"/>
    </row>
    <row r="10923" spans="47:47" x14ac:dyDescent="0.25">
      <c r="AU10923" s="3"/>
    </row>
    <row r="10924" spans="47:47" x14ac:dyDescent="0.25">
      <c r="AU10924" s="3"/>
    </row>
    <row r="10925" spans="47:47" x14ac:dyDescent="0.25">
      <c r="AU10925" s="3"/>
    </row>
    <row r="10926" spans="47:47" x14ac:dyDescent="0.25">
      <c r="AU10926" s="3"/>
    </row>
    <row r="10927" spans="47:47" x14ac:dyDescent="0.25">
      <c r="AU10927" s="3"/>
    </row>
    <row r="10928" spans="47:47" x14ac:dyDescent="0.25">
      <c r="AU10928" s="3"/>
    </row>
    <row r="10929" spans="47:47" x14ac:dyDescent="0.25">
      <c r="AU10929" s="3"/>
    </row>
    <row r="10930" spans="47:47" x14ac:dyDescent="0.25">
      <c r="AU10930" s="3"/>
    </row>
    <row r="10931" spans="47:47" x14ac:dyDescent="0.25">
      <c r="AU10931" s="3"/>
    </row>
    <row r="10932" spans="47:47" x14ac:dyDescent="0.25">
      <c r="AU10932" s="3"/>
    </row>
    <row r="10933" spans="47:47" x14ac:dyDescent="0.25">
      <c r="AU10933" s="3"/>
    </row>
    <row r="10934" spans="47:47" x14ac:dyDescent="0.25">
      <c r="AU10934" s="3"/>
    </row>
    <row r="10935" spans="47:47" x14ac:dyDescent="0.25">
      <c r="AU10935" s="3"/>
    </row>
    <row r="10936" spans="47:47" x14ac:dyDescent="0.25">
      <c r="AU10936" s="3"/>
    </row>
    <row r="10937" spans="47:47" x14ac:dyDescent="0.25">
      <c r="AU10937" s="3"/>
    </row>
    <row r="10938" spans="47:47" x14ac:dyDescent="0.25">
      <c r="AU10938" s="3"/>
    </row>
    <row r="10939" spans="47:47" x14ac:dyDescent="0.25">
      <c r="AU10939" s="3"/>
    </row>
    <row r="10940" spans="47:47" x14ac:dyDescent="0.25">
      <c r="AU10940" s="3"/>
    </row>
    <row r="10941" spans="47:47" x14ac:dyDescent="0.25">
      <c r="AU10941" s="3"/>
    </row>
    <row r="10942" spans="47:47" x14ac:dyDescent="0.25">
      <c r="AU10942" s="3"/>
    </row>
    <row r="10943" spans="47:47" x14ac:dyDescent="0.25">
      <c r="AU10943" s="3"/>
    </row>
    <row r="10944" spans="47:47" x14ac:dyDescent="0.25">
      <c r="AU10944" s="3"/>
    </row>
    <row r="10945" spans="47:47" x14ac:dyDescent="0.25">
      <c r="AU10945" s="3"/>
    </row>
    <row r="10946" spans="47:47" x14ac:dyDescent="0.25">
      <c r="AU10946" s="3"/>
    </row>
    <row r="10947" spans="47:47" x14ac:dyDescent="0.25">
      <c r="AU10947" s="3"/>
    </row>
    <row r="10948" spans="47:47" x14ac:dyDescent="0.25">
      <c r="AU10948" s="3"/>
    </row>
    <row r="10949" spans="47:47" x14ac:dyDescent="0.25">
      <c r="AU10949" s="3"/>
    </row>
    <row r="10950" spans="47:47" x14ac:dyDescent="0.25">
      <c r="AU10950" s="3"/>
    </row>
    <row r="10951" spans="47:47" x14ac:dyDescent="0.25">
      <c r="AU10951" s="3"/>
    </row>
    <row r="10952" spans="47:47" x14ac:dyDescent="0.25">
      <c r="AU10952" s="3"/>
    </row>
    <row r="10953" spans="47:47" x14ac:dyDescent="0.25">
      <c r="AU10953" s="3"/>
    </row>
    <row r="10954" spans="47:47" x14ac:dyDescent="0.25">
      <c r="AU10954" s="3"/>
    </row>
    <row r="10955" spans="47:47" x14ac:dyDescent="0.25">
      <c r="AU10955" s="3"/>
    </row>
    <row r="10956" spans="47:47" x14ac:dyDescent="0.25">
      <c r="AU10956" s="3"/>
    </row>
    <row r="10957" spans="47:47" x14ac:dyDescent="0.25">
      <c r="AU10957" s="3"/>
    </row>
    <row r="10958" spans="47:47" x14ac:dyDescent="0.25">
      <c r="AU10958" s="3"/>
    </row>
    <row r="10959" spans="47:47" x14ac:dyDescent="0.25">
      <c r="AU10959" s="3"/>
    </row>
    <row r="10960" spans="47:47" x14ac:dyDescent="0.25">
      <c r="AU10960" s="3"/>
    </row>
    <row r="10961" spans="47:47" x14ac:dyDescent="0.25">
      <c r="AU10961" s="3"/>
    </row>
    <row r="10962" spans="47:47" x14ac:dyDescent="0.25">
      <c r="AU10962" s="3"/>
    </row>
    <row r="10963" spans="47:47" x14ac:dyDescent="0.25">
      <c r="AU10963" s="3"/>
    </row>
    <row r="10964" spans="47:47" x14ac:dyDescent="0.25">
      <c r="AU10964" s="3"/>
    </row>
    <row r="10965" spans="47:47" x14ac:dyDescent="0.25">
      <c r="AU10965" s="3"/>
    </row>
    <row r="10966" spans="47:47" x14ac:dyDescent="0.25">
      <c r="AU10966" s="3"/>
    </row>
    <row r="10967" spans="47:47" x14ac:dyDescent="0.25">
      <c r="AU10967" s="3"/>
    </row>
    <row r="10968" spans="47:47" x14ac:dyDescent="0.25">
      <c r="AU10968" s="3"/>
    </row>
    <row r="10969" spans="47:47" x14ac:dyDescent="0.25">
      <c r="AU10969" s="3"/>
    </row>
    <row r="10970" spans="47:47" x14ac:dyDescent="0.25">
      <c r="AU10970" s="3"/>
    </row>
    <row r="10971" spans="47:47" x14ac:dyDescent="0.25">
      <c r="AU10971" s="3"/>
    </row>
    <row r="10972" spans="47:47" x14ac:dyDescent="0.25">
      <c r="AU10972" s="3"/>
    </row>
    <row r="10973" spans="47:47" x14ac:dyDescent="0.25">
      <c r="AU10973" s="3"/>
    </row>
    <row r="10974" spans="47:47" x14ac:dyDescent="0.25">
      <c r="AU10974" s="3"/>
    </row>
    <row r="10975" spans="47:47" x14ac:dyDescent="0.25">
      <c r="AU10975" s="3"/>
    </row>
    <row r="10976" spans="47:47" x14ac:dyDescent="0.25">
      <c r="AU10976" s="3"/>
    </row>
    <row r="10977" spans="47:47" x14ac:dyDescent="0.25">
      <c r="AU10977" s="3"/>
    </row>
    <row r="10978" spans="47:47" x14ac:dyDescent="0.25">
      <c r="AU10978" s="3"/>
    </row>
    <row r="10979" spans="47:47" x14ac:dyDescent="0.25">
      <c r="AU10979" s="3"/>
    </row>
    <row r="10980" spans="47:47" x14ac:dyDescent="0.25">
      <c r="AU10980" s="3"/>
    </row>
    <row r="10981" spans="47:47" x14ac:dyDescent="0.25">
      <c r="AU10981" s="3"/>
    </row>
    <row r="10982" spans="47:47" x14ac:dyDescent="0.25">
      <c r="AU10982" s="3"/>
    </row>
    <row r="10983" spans="47:47" x14ac:dyDescent="0.25">
      <c r="AU10983" s="3"/>
    </row>
    <row r="10984" spans="47:47" x14ac:dyDescent="0.25">
      <c r="AU10984" s="3"/>
    </row>
    <row r="10985" spans="47:47" x14ac:dyDescent="0.25">
      <c r="AU10985" s="3"/>
    </row>
    <row r="10986" spans="47:47" x14ac:dyDescent="0.25">
      <c r="AU10986" s="3"/>
    </row>
    <row r="10987" spans="47:47" x14ac:dyDescent="0.25">
      <c r="AU10987" s="3"/>
    </row>
    <row r="10988" spans="47:47" x14ac:dyDescent="0.25">
      <c r="AU10988" s="3"/>
    </row>
    <row r="10989" spans="47:47" x14ac:dyDescent="0.25">
      <c r="AU10989" s="3"/>
    </row>
    <row r="10990" spans="47:47" x14ac:dyDescent="0.25">
      <c r="AU10990" s="3"/>
    </row>
    <row r="10991" spans="47:47" x14ac:dyDescent="0.25">
      <c r="AU10991" s="3"/>
    </row>
    <row r="10992" spans="47:47" x14ac:dyDescent="0.25">
      <c r="AU10992" s="3"/>
    </row>
    <row r="10993" spans="47:47" x14ac:dyDescent="0.25">
      <c r="AU10993" s="3"/>
    </row>
    <row r="10994" spans="47:47" x14ac:dyDescent="0.25">
      <c r="AU10994" s="3"/>
    </row>
    <row r="10995" spans="47:47" x14ac:dyDescent="0.25">
      <c r="AU10995" s="3"/>
    </row>
    <row r="10996" spans="47:47" x14ac:dyDescent="0.25">
      <c r="AU10996" s="3"/>
    </row>
    <row r="10997" spans="47:47" x14ac:dyDescent="0.25">
      <c r="AU10997" s="3"/>
    </row>
    <row r="10998" spans="47:47" x14ac:dyDescent="0.25">
      <c r="AU10998" s="3"/>
    </row>
    <row r="10999" spans="47:47" x14ac:dyDescent="0.25">
      <c r="AU10999" s="3"/>
    </row>
    <row r="11000" spans="47:47" x14ac:dyDescent="0.25">
      <c r="AU11000" s="3"/>
    </row>
    <row r="11001" spans="47:47" x14ac:dyDescent="0.25">
      <c r="AU11001" s="3"/>
    </row>
    <row r="11002" spans="47:47" x14ac:dyDescent="0.25">
      <c r="AU11002" s="3"/>
    </row>
    <row r="11003" spans="47:47" x14ac:dyDescent="0.25">
      <c r="AU11003" s="3"/>
    </row>
    <row r="11004" spans="47:47" x14ac:dyDescent="0.25">
      <c r="AU11004" s="3"/>
    </row>
    <row r="11005" spans="47:47" x14ac:dyDescent="0.25">
      <c r="AU11005" s="3"/>
    </row>
    <row r="11006" spans="47:47" x14ac:dyDescent="0.25">
      <c r="AU11006" s="3"/>
    </row>
    <row r="11007" spans="47:47" x14ac:dyDescent="0.25">
      <c r="AU11007" s="3"/>
    </row>
    <row r="11008" spans="47:47" x14ac:dyDescent="0.25">
      <c r="AU11008" s="3"/>
    </row>
    <row r="11009" spans="47:47" x14ac:dyDescent="0.25">
      <c r="AU11009" s="3"/>
    </row>
    <row r="11010" spans="47:47" x14ac:dyDescent="0.25">
      <c r="AU11010" s="3"/>
    </row>
    <row r="11011" spans="47:47" x14ac:dyDescent="0.25">
      <c r="AU11011" s="3"/>
    </row>
    <row r="11012" spans="47:47" x14ac:dyDescent="0.25">
      <c r="AU11012" s="3"/>
    </row>
    <row r="11013" spans="47:47" x14ac:dyDescent="0.25">
      <c r="AU11013" s="3"/>
    </row>
    <row r="11014" spans="47:47" x14ac:dyDescent="0.25">
      <c r="AU11014" s="3"/>
    </row>
    <row r="11015" spans="47:47" x14ac:dyDescent="0.25">
      <c r="AU11015" s="3"/>
    </row>
    <row r="11016" spans="47:47" x14ac:dyDescent="0.25">
      <c r="AU11016" s="3"/>
    </row>
    <row r="11017" spans="47:47" x14ac:dyDescent="0.25">
      <c r="AU11017" s="3"/>
    </row>
    <row r="11018" spans="47:47" x14ac:dyDescent="0.25">
      <c r="AU11018" s="3"/>
    </row>
    <row r="11019" spans="47:47" x14ac:dyDescent="0.25">
      <c r="AU11019" s="3"/>
    </row>
    <row r="11020" spans="47:47" x14ac:dyDescent="0.25">
      <c r="AU11020" s="3"/>
    </row>
    <row r="11021" spans="47:47" x14ac:dyDescent="0.25">
      <c r="AU11021" s="3"/>
    </row>
    <row r="11022" spans="47:47" x14ac:dyDescent="0.25">
      <c r="AU11022" s="3"/>
    </row>
    <row r="11023" spans="47:47" x14ac:dyDescent="0.25">
      <c r="AU11023" s="3"/>
    </row>
    <row r="11024" spans="47:47" x14ac:dyDescent="0.25">
      <c r="AU11024" s="3"/>
    </row>
    <row r="11025" spans="47:47" x14ac:dyDescent="0.25">
      <c r="AU11025" s="3"/>
    </row>
    <row r="11026" spans="47:47" x14ac:dyDescent="0.25">
      <c r="AU11026" s="3"/>
    </row>
    <row r="11027" spans="47:47" x14ac:dyDescent="0.25">
      <c r="AU11027" s="3"/>
    </row>
    <row r="11028" spans="47:47" x14ac:dyDescent="0.25">
      <c r="AU11028" s="3"/>
    </row>
    <row r="11029" spans="47:47" x14ac:dyDescent="0.25">
      <c r="AU11029" s="3"/>
    </row>
    <row r="11030" spans="47:47" x14ac:dyDescent="0.25">
      <c r="AU11030" s="3"/>
    </row>
    <row r="11031" spans="47:47" x14ac:dyDescent="0.25">
      <c r="AU11031" s="3"/>
    </row>
    <row r="11032" spans="47:47" x14ac:dyDescent="0.25">
      <c r="AU11032" s="3"/>
    </row>
    <row r="11033" spans="47:47" x14ac:dyDescent="0.25">
      <c r="AU11033" s="3"/>
    </row>
    <row r="11034" spans="47:47" x14ac:dyDescent="0.25">
      <c r="AU11034" s="3"/>
    </row>
    <row r="11035" spans="47:47" x14ac:dyDescent="0.25">
      <c r="AU11035" s="3"/>
    </row>
    <row r="11036" spans="47:47" x14ac:dyDescent="0.25">
      <c r="AU11036" s="3"/>
    </row>
    <row r="11037" spans="47:47" x14ac:dyDescent="0.25">
      <c r="AU11037" s="3"/>
    </row>
    <row r="11038" spans="47:47" x14ac:dyDescent="0.25">
      <c r="AU11038" s="3"/>
    </row>
    <row r="11039" spans="47:47" x14ac:dyDescent="0.25">
      <c r="AU11039" s="3"/>
    </row>
    <row r="11040" spans="47:47" x14ac:dyDescent="0.25">
      <c r="AU11040" s="3"/>
    </row>
    <row r="11041" spans="47:47" x14ac:dyDescent="0.25">
      <c r="AU11041" s="3"/>
    </row>
    <row r="11042" spans="47:47" x14ac:dyDescent="0.25">
      <c r="AU11042" s="3"/>
    </row>
    <row r="11043" spans="47:47" x14ac:dyDescent="0.25">
      <c r="AU11043" s="3"/>
    </row>
    <row r="11044" spans="47:47" x14ac:dyDescent="0.25">
      <c r="AU11044" s="3"/>
    </row>
    <row r="11045" spans="47:47" x14ac:dyDescent="0.25">
      <c r="AU11045" s="3"/>
    </row>
    <row r="11046" spans="47:47" x14ac:dyDescent="0.25">
      <c r="AU11046" s="3"/>
    </row>
    <row r="11047" spans="47:47" x14ac:dyDescent="0.25">
      <c r="AU11047" s="3"/>
    </row>
    <row r="11048" spans="47:47" x14ac:dyDescent="0.25">
      <c r="AU11048" s="3"/>
    </row>
    <row r="11049" spans="47:47" x14ac:dyDescent="0.25">
      <c r="AU11049" s="3"/>
    </row>
    <row r="11050" spans="47:47" x14ac:dyDescent="0.25">
      <c r="AU11050" s="3"/>
    </row>
    <row r="11051" spans="47:47" x14ac:dyDescent="0.25">
      <c r="AU11051" s="3"/>
    </row>
    <row r="11052" spans="47:47" x14ac:dyDescent="0.25">
      <c r="AU11052" s="3"/>
    </row>
    <row r="11053" spans="47:47" x14ac:dyDescent="0.25">
      <c r="AU11053" s="3"/>
    </row>
    <row r="11054" spans="47:47" x14ac:dyDescent="0.25">
      <c r="AU11054" s="3"/>
    </row>
    <row r="11055" spans="47:47" x14ac:dyDescent="0.25">
      <c r="AU11055" s="3"/>
    </row>
    <row r="11056" spans="47:47" x14ac:dyDescent="0.25">
      <c r="AU11056" s="3"/>
    </row>
    <row r="11057" spans="47:47" x14ac:dyDescent="0.25">
      <c r="AU11057" s="3"/>
    </row>
    <row r="11058" spans="47:47" x14ac:dyDescent="0.25">
      <c r="AU11058" s="3"/>
    </row>
    <row r="11059" spans="47:47" x14ac:dyDescent="0.25">
      <c r="AU11059" s="3"/>
    </row>
    <row r="11060" spans="47:47" x14ac:dyDescent="0.25">
      <c r="AU11060" s="3"/>
    </row>
    <row r="11061" spans="47:47" x14ac:dyDescent="0.25">
      <c r="AU11061" s="3"/>
    </row>
    <row r="11062" spans="47:47" x14ac:dyDescent="0.25">
      <c r="AU11062" s="3"/>
    </row>
    <row r="11063" spans="47:47" x14ac:dyDescent="0.25">
      <c r="AU11063" s="3"/>
    </row>
    <row r="11064" spans="47:47" x14ac:dyDescent="0.25">
      <c r="AU11064" s="3"/>
    </row>
    <row r="11065" spans="47:47" x14ac:dyDescent="0.25">
      <c r="AU11065" s="3"/>
    </row>
    <row r="11066" spans="47:47" x14ac:dyDescent="0.25">
      <c r="AU11066" s="3"/>
    </row>
    <row r="11067" spans="47:47" x14ac:dyDescent="0.25">
      <c r="AU11067" s="3"/>
    </row>
    <row r="11068" spans="47:47" x14ac:dyDescent="0.25">
      <c r="AU11068" s="3"/>
    </row>
    <row r="11069" spans="47:47" x14ac:dyDescent="0.25">
      <c r="AU11069" s="3"/>
    </row>
    <row r="11070" spans="47:47" x14ac:dyDescent="0.25">
      <c r="AU11070" s="3"/>
    </row>
    <row r="11071" spans="47:47" x14ac:dyDescent="0.25">
      <c r="AU11071" s="3"/>
    </row>
    <row r="11072" spans="47:47" x14ac:dyDescent="0.25">
      <c r="AU11072" s="3"/>
    </row>
    <row r="11073" spans="47:47" x14ac:dyDescent="0.25">
      <c r="AU11073" s="3"/>
    </row>
    <row r="11074" spans="47:47" x14ac:dyDescent="0.25">
      <c r="AU11074" s="3"/>
    </row>
    <row r="11075" spans="47:47" x14ac:dyDescent="0.25">
      <c r="AU11075" s="3"/>
    </row>
    <row r="11076" spans="47:47" x14ac:dyDescent="0.25">
      <c r="AU11076" s="3"/>
    </row>
    <row r="11077" spans="47:47" x14ac:dyDescent="0.25">
      <c r="AU11077" s="3"/>
    </row>
    <row r="11078" spans="47:47" x14ac:dyDescent="0.25">
      <c r="AU11078" s="3"/>
    </row>
    <row r="11079" spans="47:47" x14ac:dyDescent="0.25">
      <c r="AU11079" s="3"/>
    </row>
    <row r="11080" spans="47:47" x14ac:dyDescent="0.25">
      <c r="AU11080" s="3"/>
    </row>
    <row r="11081" spans="47:47" x14ac:dyDescent="0.25">
      <c r="AU11081" s="3"/>
    </row>
    <row r="11082" spans="47:47" x14ac:dyDescent="0.25">
      <c r="AU11082" s="3"/>
    </row>
    <row r="11083" spans="47:47" x14ac:dyDescent="0.25">
      <c r="AU11083" s="3"/>
    </row>
    <row r="11084" spans="47:47" x14ac:dyDescent="0.25">
      <c r="AU11084" s="3"/>
    </row>
    <row r="11085" spans="47:47" x14ac:dyDescent="0.25">
      <c r="AU11085" s="3"/>
    </row>
    <row r="11086" spans="47:47" x14ac:dyDescent="0.25">
      <c r="AU11086" s="3"/>
    </row>
    <row r="11087" spans="47:47" x14ac:dyDescent="0.25">
      <c r="AU11087" s="3"/>
    </row>
    <row r="11088" spans="47:47" x14ac:dyDescent="0.25">
      <c r="AU11088" s="3"/>
    </row>
    <row r="11089" spans="47:47" x14ac:dyDescent="0.25">
      <c r="AU11089" s="3"/>
    </row>
    <row r="11090" spans="47:47" x14ac:dyDescent="0.25">
      <c r="AU11090" s="3"/>
    </row>
    <row r="11091" spans="47:47" x14ac:dyDescent="0.25">
      <c r="AU11091" s="3"/>
    </row>
    <row r="11092" spans="47:47" x14ac:dyDescent="0.25">
      <c r="AU11092" s="3"/>
    </row>
    <row r="11093" spans="47:47" x14ac:dyDescent="0.25">
      <c r="AU11093" s="3"/>
    </row>
    <row r="11094" spans="47:47" x14ac:dyDescent="0.25">
      <c r="AU11094" s="3"/>
    </row>
    <row r="11095" spans="47:47" x14ac:dyDescent="0.25">
      <c r="AU11095" s="3"/>
    </row>
    <row r="11096" spans="47:47" x14ac:dyDescent="0.25">
      <c r="AU11096" s="3"/>
    </row>
    <row r="11097" spans="47:47" x14ac:dyDescent="0.25">
      <c r="AU11097" s="3"/>
    </row>
    <row r="11098" spans="47:47" x14ac:dyDescent="0.25">
      <c r="AU11098" s="3"/>
    </row>
    <row r="11099" spans="47:47" x14ac:dyDescent="0.25">
      <c r="AU11099" s="3"/>
    </row>
    <row r="11100" spans="47:47" x14ac:dyDescent="0.25">
      <c r="AU11100" s="3"/>
    </row>
    <row r="11101" spans="47:47" x14ac:dyDescent="0.25">
      <c r="AU11101" s="3"/>
    </row>
    <row r="11102" spans="47:47" x14ac:dyDescent="0.25">
      <c r="AU11102" s="3"/>
    </row>
    <row r="11103" spans="47:47" x14ac:dyDescent="0.25">
      <c r="AU11103" s="3"/>
    </row>
    <row r="11104" spans="47:47" x14ac:dyDescent="0.25">
      <c r="AU11104" s="3"/>
    </row>
    <row r="11105" spans="47:47" x14ac:dyDescent="0.25">
      <c r="AU11105" s="3"/>
    </row>
    <row r="11106" spans="47:47" x14ac:dyDescent="0.25">
      <c r="AU11106" s="3"/>
    </row>
    <row r="11107" spans="47:47" x14ac:dyDescent="0.25">
      <c r="AU11107" s="3"/>
    </row>
    <row r="11108" spans="47:47" x14ac:dyDescent="0.25">
      <c r="AU11108" s="3"/>
    </row>
    <row r="11109" spans="47:47" x14ac:dyDescent="0.25">
      <c r="AU11109" s="3"/>
    </row>
    <row r="11110" spans="47:47" x14ac:dyDescent="0.25">
      <c r="AU11110" s="3"/>
    </row>
    <row r="11111" spans="47:47" x14ac:dyDescent="0.25">
      <c r="AU11111" s="3"/>
    </row>
    <row r="11112" spans="47:47" x14ac:dyDescent="0.25">
      <c r="AU11112" s="3"/>
    </row>
    <row r="11113" spans="47:47" x14ac:dyDescent="0.25">
      <c r="AU11113" s="3"/>
    </row>
    <row r="11114" spans="47:47" x14ac:dyDescent="0.25">
      <c r="AU11114" s="3"/>
    </row>
    <row r="11115" spans="47:47" x14ac:dyDescent="0.25">
      <c r="AU11115" s="3"/>
    </row>
    <row r="11116" spans="47:47" x14ac:dyDescent="0.25">
      <c r="AU11116" s="3"/>
    </row>
    <row r="11117" spans="47:47" x14ac:dyDescent="0.25">
      <c r="AU11117" s="3"/>
    </row>
    <row r="11118" spans="47:47" x14ac:dyDescent="0.25">
      <c r="AU11118" s="3"/>
    </row>
    <row r="11119" spans="47:47" x14ac:dyDescent="0.25">
      <c r="AU11119" s="3"/>
    </row>
    <row r="11120" spans="47:47" x14ac:dyDescent="0.25">
      <c r="AU11120" s="3"/>
    </row>
    <row r="11121" spans="47:47" x14ac:dyDescent="0.25">
      <c r="AU11121" s="3"/>
    </row>
    <row r="11122" spans="47:47" x14ac:dyDescent="0.25">
      <c r="AU11122" s="3"/>
    </row>
    <row r="11123" spans="47:47" x14ac:dyDescent="0.25">
      <c r="AU11123" s="3"/>
    </row>
    <row r="11124" spans="47:47" x14ac:dyDescent="0.25">
      <c r="AU11124" s="3"/>
    </row>
    <row r="11125" spans="47:47" x14ac:dyDescent="0.25">
      <c r="AU11125" s="3"/>
    </row>
    <row r="11126" spans="47:47" x14ac:dyDescent="0.25">
      <c r="AU11126" s="3"/>
    </row>
    <row r="11127" spans="47:47" x14ac:dyDescent="0.25">
      <c r="AU11127" s="3"/>
    </row>
    <row r="11128" spans="47:47" x14ac:dyDescent="0.25">
      <c r="AU11128" s="3"/>
    </row>
    <row r="11129" spans="47:47" x14ac:dyDescent="0.25">
      <c r="AU11129" s="3"/>
    </row>
    <row r="11130" spans="47:47" x14ac:dyDescent="0.25">
      <c r="AU11130" s="3"/>
    </row>
    <row r="11131" spans="47:47" x14ac:dyDescent="0.25">
      <c r="AU11131" s="3"/>
    </row>
    <row r="11132" spans="47:47" x14ac:dyDescent="0.25">
      <c r="AU11132" s="3"/>
    </row>
    <row r="11133" spans="47:47" x14ac:dyDescent="0.25">
      <c r="AU11133" s="3"/>
    </row>
    <row r="11134" spans="47:47" x14ac:dyDescent="0.25">
      <c r="AU11134" s="3"/>
    </row>
    <row r="11135" spans="47:47" x14ac:dyDescent="0.25">
      <c r="AU11135" s="3"/>
    </row>
    <row r="11136" spans="47:47" x14ac:dyDescent="0.25">
      <c r="AU11136" s="3"/>
    </row>
    <row r="11137" spans="47:47" x14ac:dyDescent="0.25">
      <c r="AU11137" s="3"/>
    </row>
    <row r="11138" spans="47:47" x14ac:dyDescent="0.25">
      <c r="AU11138" s="3"/>
    </row>
    <row r="11139" spans="47:47" x14ac:dyDescent="0.25">
      <c r="AU11139" s="3"/>
    </row>
    <row r="11140" spans="47:47" x14ac:dyDescent="0.25">
      <c r="AU11140" s="3"/>
    </row>
    <row r="11141" spans="47:47" x14ac:dyDescent="0.25">
      <c r="AU11141" s="3"/>
    </row>
    <row r="11142" spans="47:47" x14ac:dyDescent="0.25">
      <c r="AU11142" s="3"/>
    </row>
    <row r="11143" spans="47:47" x14ac:dyDescent="0.25">
      <c r="AU11143" s="3"/>
    </row>
    <row r="11144" spans="47:47" x14ac:dyDescent="0.25">
      <c r="AU11144" s="3"/>
    </row>
    <row r="11145" spans="47:47" x14ac:dyDescent="0.25">
      <c r="AU11145" s="3"/>
    </row>
    <row r="11146" spans="47:47" x14ac:dyDescent="0.25">
      <c r="AU11146" s="3"/>
    </row>
    <row r="11147" spans="47:47" x14ac:dyDescent="0.25">
      <c r="AU11147" s="3"/>
    </row>
    <row r="11148" spans="47:47" x14ac:dyDescent="0.25">
      <c r="AU11148" s="3"/>
    </row>
    <row r="11149" spans="47:47" x14ac:dyDescent="0.25">
      <c r="AU11149" s="3"/>
    </row>
    <row r="11150" spans="47:47" x14ac:dyDescent="0.25">
      <c r="AU11150" s="3"/>
    </row>
    <row r="11151" spans="47:47" x14ac:dyDescent="0.25">
      <c r="AU11151" s="3"/>
    </row>
    <row r="11152" spans="47:47" x14ac:dyDescent="0.25">
      <c r="AU11152" s="3"/>
    </row>
    <row r="11153" spans="47:47" x14ac:dyDescent="0.25">
      <c r="AU11153" s="3"/>
    </row>
    <row r="11154" spans="47:47" x14ac:dyDescent="0.25">
      <c r="AU11154" s="3"/>
    </row>
    <row r="11155" spans="47:47" x14ac:dyDescent="0.25">
      <c r="AU11155" s="3"/>
    </row>
    <row r="11156" spans="47:47" x14ac:dyDescent="0.25">
      <c r="AU11156" s="3"/>
    </row>
    <row r="11157" spans="47:47" x14ac:dyDescent="0.25">
      <c r="AU11157" s="3"/>
    </row>
    <row r="11158" spans="47:47" x14ac:dyDescent="0.25">
      <c r="AU11158" s="3"/>
    </row>
    <row r="11159" spans="47:47" x14ac:dyDescent="0.25">
      <c r="AU11159" s="3"/>
    </row>
    <row r="11160" spans="47:47" x14ac:dyDescent="0.25">
      <c r="AU11160" s="3"/>
    </row>
    <row r="11161" spans="47:47" x14ac:dyDescent="0.25">
      <c r="AU11161" s="3"/>
    </row>
    <row r="11162" spans="47:47" x14ac:dyDescent="0.25">
      <c r="AU11162" s="3"/>
    </row>
    <row r="11163" spans="47:47" x14ac:dyDescent="0.25">
      <c r="AU11163" s="3"/>
    </row>
    <row r="11164" spans="47:47" x14ac:dyDescent="0.25">
      <c r="AU11164" s="3"/>
    </row>
    <row r="11165" spans="47:47" x14ac:dyDescent="0.25">
      <c r="AU11165" s="3"/>
    </row>
    <row r="11166" spans="47:47" x14ac:dyDescent="0.25">
      <c r="AU11166" s="3"/>
    </row>
    <row r="11167" spans="47:47" x14ac:dyDescent="0.25">
      <c r="AU11167" s="3"/>
    </row>
    <row r="11168" spans="47:47" x14ac:dyDescent="0.25">
      <c r="AU11168" s="3"/>
    </row>
    <row r="11169" spans="47:47" x14ac:dyDescent="0.25">
      <c r="AU11169" s="3"/>
    </row>
    <row r="11170" spans="47:47" x14ac:dyDescent="0.25">
      <c r="AU11170" s="3"/>
    </row>
    <row r="11171" spans="47:47" x14ac:dyDescent="0.25">
      <c r="AU11171" s="3"/>
    </row>
    <row r="11172" spans="47:47" x14ac:dyDescent="0.25">
      <c r="AU11172" s="3"/>
    </row>
    <row r="11173" spans="47:47" x14ac:dyDescent="0.25">
      <c r="AU11173" s="3"/>
    </row>
    <row r="11174" spans="47:47" x14ac:dyDescent="0.25">
      <c r="AU11174" s="3"/>
    </row>
    <row r="11175" spans="47:47" x14ac:dyDescent="0.25">
      <c r="AU11175" s="3"/>
    </row>
    <row r="11176" spans="47:47" x14ac:dyDescent="0.25">
      <c r="AU11176" s="3"/>
    </row>
    <row r="11177" spans="47:47" x14ac:dyDescent="0.25">
      <c r="AU11177" s="3"/>
    </row>
    <row r="11178" spans="47:47" x14ac:dyDescent="0.25">
      <c r="AU11178" s="3"/>
    </row>
    <row r="11179" spans="47:47" x14ac:dyDescent="0.25">
      <c r="AU11179" s="3"/>
    </row>
    <row r="11180" spans="47:47" x14ac:dyDescent="0.25">
      <c r="AU11180" s="3"/>
    </row>
    <row r="11181" spans="47:47" x14ac:dyDescent="0.25">
      <c r="AU11181" s="3"/>
    </row>
    <row r="11182" spans="47:47" x14ac:dyDescent="0.25">
      <c r="AU11182" s="3"/>
    </row>
    <row r="11183" spans="47:47" x14ac:dyDescent="0.25">
      <c r="AU11183" s="3"/>
    </row>
    <row r="11184" spans="47:47" x14ac:dyDescent="0.25">
      <c r="AU11184" s="3"/>
    </row>
    <row r="11185" spans="47:47" x14ac:dyDescent="0.25">
      <c r="AU11185" s="3"/>
    </row>
    <row r="11186" spans="47:47" x14ac:dyDescent="0.25">
      <c r="AU11186" s="3"/>
    </row>
    <row r="11187" spans="47:47" x14ac:dyDescent="0.25">
      <c r="AU11187" s="3"/>
    </row>
    <row r="11188" spans="47:47" x14ac:dyDescent="0.25">
      <c r="AU11188" s="3"/>
    </row>
    <row r="11189" spans="47:47" x14ac:dyDescent="0.25">
      <c r="AU11189" s="3"/>
    </row>
    <row r="11190" spans="47:47" x14ac:dyDescent="0.25">
      <c r="AU11190" s="3"/>
    </row>
    <row r="11191" spans="47:47" x14ac:dyDescent="0.25">
      <c r="AU11191" s="3"/>
    </row>
    <row r="11192" spans="47:47" x14ac:dyDescent="0.25">
      <c r="AU11192" s="3"/>
    </row>
    <row r="11193" spans="47:47" x14ac:dyDescent="0.25">
      <c r="AU11193" s="3"/>
    </row>
    <row r="11194" spans="47:47" x14ac:dyDescent="0.25">
      <c r="AU11194" s="3"/>
    </row>
    <row r="11195" spans="47:47" x14ac:dyDescent="0.25">
      <c r="AU11195" s="3"/>
    </row>
    <row r="11196" spans="47:47" x14ac:dyDescent="0.25">
      <c r="AU11196" s="3"/>
    </row>
    <row r="11197" spans="47:47" x14ac:dyDescent="0.25">
      <c r="AU11197" s="3"/>
    </row>
    <row r="11198" spans="47:47" x14ac:dyDescent="0.25">
      <c r="AU11198" s="3"/>
    </row>
    <row r="11199" spans="47:47" x14ac:dyDescent="0.25">
      <c r="AU11199" s="3"/>
    </row>
    <row r="11200" spans="47:47" x14ac:dyDescent="0.25">
      <c r="AU11200" s="3"/>
    </row>
    <row r="11201" spans="47:47" x14ac:dyDescent="0.25">
      <c r="AU11201" s="3"/>
    </row>
    <row r="11202" spans="47:47" x14ac:dyDescent="0.25">
      <c r="AU11202" s="3"/>
    </row>
    <row r="11203" spans="47:47" x14ac:dyDescent="0.25">
      <c r="AU11203" s="3"/>
    </row>
    <row r="11204" spans="47:47" x14ac:dyDescent="0.25">
      <c r="AU11204" s="3"/>
    </row>
    <row r="11205" spans="47:47" x14ac:dyDescent="0.25">
      <c r="AU11205" s="3"/>
    </row>
    <row r="11206" spans="47:47" x14ac:dyDescent="0.25">
      <c r="AU11206" s="3"/>
    </row>
    <row r="11207" spans="47:47" x14ac:dyDescent="0.25">
      <c r="AU11207" s="3"/>
    </row>
    <row r="11208" spans="47:47" x14ac:dyDescent="0.25">
      <c r="AU11208" s="3"/>
    </row>
    <row r="11209" spans="47:47" x14ac:dyDescent="0.25">
      <c r="AU11209" s="3"/>
    </row>
    <row r="11210" spans="47:47" x14ac:dyDescent="0.25">
      <c r="AU11210" s="3"/>
    </row>
    <row r="11211" spans="47:47" x14ac:dyDescent="0.25">
      <c r="AU11211" s="3"/>
    </row>
    <row r="11212" spans="47:47" x14ac:dyDescent="0.25">
      <c r="AU11212" s="3"/>
    </row>
    <row r="11213" spans="47:47" x14ac:dyDescent="0.25">
      <c r="AU11213" s="3"/>
    </row>
    <row r="11214" spans="47:47" x14ac:dyDescent="0.25">
      <c r="AU11214" s="3"/>
    </row>
    <row r="11215" spans="47:47" x14ac:dyDescent="0.25">
      <c r="AU11215" s="3"/>
    </row>
    <row r="11216" spans="47:47" x14ac:dyDescent="0.25">
      <c r="AU11216" s="3"/>
    </row>
    <row r="11217" spans="47:47" x14ac:dyDescent="0.25">
      <c r="AU11217" s="3"/>
    </row>
    <row r="11218" spans="47:47" x14ac:dyDescent="0.25">
      <c r="AU11218" s="3"/>
    </row>
    <row r="11219" spans="47:47" x14ac:dyDescent="0.25">
      <c r="AU11219" s="3"/>
    </row>
    <row r="11220" spans="47:47" x14ac:dyDescent="0.25">
      <c r="AU11220" s="3"/>
    </row>
    <row r="11221" spans="47:47" x14ac:dyDescent="0.25">
      <c r="AU11221" s="3"/>
    </row>
    <row r="11222" spans="47:47" x14ac:dyDescent="0.25">
      <c r="AU11222" s="3"/>
    </row>
    <row r="11223" spans="47:47" x14ac:dyDescent="0.25">
      <c r="AU11223" s="3"/>
    </row>
    <row r="11224" spans="47:47" x14ac:dyDescent="0.25">
      <c r="AU11224" s="3"/>
    </row>
    <row r="11225" spans="47:47" x14ac:dyDescent="0.25">
      <c r="AU11225" s="3"/>
    </row>
    <row r="11226" spans="47:47" x14ac:dyDescent="0.25">
      <c r="AU11226" s="3"/>
    </row>
    <row r="11227" spans="47:47" x14ac:dyDescent="0.25">
      <c r="AU11227" s="3"/>
    </row>
    <row r="11228" spans="47:47" x14ac:dyDescent="0.25">
      <c r="AU11228" s="3"/>
    </row>
    <row r="11229" spans="47:47" x14ac:dyDescent="0.25">
      <c r="AU11229" s="3"/>
    </row>
    <row r="11230" spans="47:47" x14ac:dyDescent="0.25">
      <c r="AU11230" s="3"/>
    </row>
    <row r="11231" spans="47:47" x14ac:dyDescent="0.25">
      <c r="AU11231" s="3"/>
    </row>
    <row r="11232" spans="47:47" x14ac:dyDescent="0.25">
      <c r="AU11232" s="3"/>
    </row>
    <row r="11233" spans="47:47" x14ac:dyDescent="0.25">
      <c r="AU11233" s="3"/>
    </row>
    <row r="11234" spans="47:47" x14ac:dyDescent="0.25">
      <c r="AU11234" s="3"/>
    </row>
    <row r="11235" spans="47:47" x14ac:dyDescent="0.25">
      <c r="AU11235" s="3"/>
    </row>
    <row r="11236" spans="47:47" x14ac:dyDescent="0.25">
      <c r="AU11236" s="3"/>
    </row>
    <row r="11237" spans="47:47" x14ac:dyDescent="0.25">
      <c r="AU11237" s="3"/>
    </row>
    <row r="11238" spans="47:47" x14ac:dyDescent="0.25">
      <c r="AU11238" s="3"/>
    </row>
    <row r="11239" spans="47:47" x14ac:dyDescent="0.25">
      <c r="AU11239" s="3"/>
    </row>
    <row r="11240" spans="47:47" x14ac:dyDescent="0.25">
      <c r="AU11240" s="3"/>
    </row>
    <row r="11241" spans="47:47" x14ac:dyDescent="0.25">
      <c r="AU11241" s="3"/>
    </row>
    <row r="11242" spans="47:47" x14ac:dyDescent="0.25">
      <c r="AU11242" s="3"/>
    </row>
    <row r="11243" spans="47:47" x14ac:dyDescent="0.25">
      <c r="AU11243" s="3"/>
    </row>
    <row r="11244" spans="47:47" x14ac:dyDescent="0.25">
      <c r="AU11244" s="3"/>
    </row>
    <row r="11245" spans="47:47" x14ac:dyDescent="0.25">
      <c r="AU11245" s="3"/>
    </row>
    <row r="11246" spans="47:47" x14ac:dyDescent="0.25">
      <c r="AU11246" s="3"/>
    </row>
    <row r="11247" spans="47:47" x14ac:dyDescent="0.25">
      <c r="AU11247" s="3"/>
    </row>
    <row r="11248" spans="47:47" x14ac:dyDescent="0.25">
      <c r="AU11248" s="3"/>
    </row>
    <row r="11249" spans="47:47" x14ac:dyDescent="0.25">
      <c r="AU11249" s="3"/>
    </row>
    <row r="11250" spans="47:47" x14ac:dyDescent="0.25">
      <c r="AU11250" s="3"/>
    </row>
    <row r="11251" spans="47:47" x14ac:dyDescent="0.25">
      <c r="AU11251" s="3"/>
    </row>
    <row r="11252" spans="47:47" x14ac:dyDescent="0.25">
      <c r="AU11252" s="3"/>
    </row>
    <row r="11253" spans="47:47" x14ac:dyDescent="0.25">
      <c r="AU11253" s="3"/>
    </row>
    <row r="11254" spans="47:47" x14ac:dyDescent="0.25">
      <c r="AU11254" s="3"/>
    </row>
    <row r="11255" spans="47:47" x14ac:dyDescent="0.25">
      <c r="AU11255" s="3"/>
    </row>
    <row r="11256" spans="47:47" x14ac:dyDescent="0.25">
      <c r="AU11256" s="3"/>
    </row>
    <row r="11257" spans="47:47" x14ac:dyDescent="0.25">
      <c r="AU11257" s="3"/>
    </row>
    <row r="11258" spans="47:47" x14ac:dyDescent="0.25">
      <c r="AU11258" s="3"/>
    </row>
    <row r="11259" spans="47:47" x14ac:dyDescent="0.25">
      <c r="AU11259" s="3"/>
    </row>
    <row r="11260" spans="47:47" x14ac:dyDescent="0.25">
      <c r="AU11260" s="3"/>
    </row>
    <row r="11261" spans="47:47" x14ac:dyDescent="0.25">
      <c r="AU11261" s="3"/>
    </row>
    <row r="11262" spans="47:47" x14ac:dyDescent="0.25">
      <c r="AU11262" s="3"/>
    </row>
    <row r="11263" spans="47:47" x14ac:dyDescent="0.25">
      <c r="AU11263" s="3"/>
    </row>
    <row r="11264" spans="47:47" x14ac:dyDescent="0.25">
      <c r="AU11264" s="3"/>
    </row>
    <row r="11265" spans="47:47" x14ac:dyDescent="0.25">
      <c r="AU11265" s="3"/>
    </row>
    <row r="11266" spans="47:47" x14ac:dyDescent="0.25">
      <c r="AU11266" s="3"/>
    </row>
    <row r="11267" spans="47:47" x14ac:dyDescent="0.25">
      <c r="AU11267" s="3"/>
    </row>
    <row r="11268" spans="47:47" x14ac:dyDescent="0.25">
      <c r="AU11268" s="3"/>
    </row>
    <row r="11269" spans="47:47" x14ac:dyDescent="0.25">
      <c r="AU11269" s="3"/>
    </row>
    <row r="11270" spans="47:47" x14ac:dyDescent="0.25">
      <c r="AU11270" s="3"/>
    </row>
    <row r="11271" spans="47:47" x14ac:dyDescent="0.25">
      <c r="AU11271" s="3"/>
    </row>
    <row r="11272" spans="47:47" x14ac:dyDescent="0.25">
      <c r="AU11272" s="3"/>
    </row>
    <row r="11273" spans="47:47" x14ac:dyDescent="0.25">
      <c r="AU11273" s="3"/>
    </row>
    <row r="11274" spans="47:47" x14ac:dyDescent="0.25">
      <c r="AU11274" s="3"/>
    </row>
    <row r="11275" spans="47:47" x14ac:dyDescent="0.25">
      <c r="AU11275" s="3"/>
    </row>
    <row r="11276" spans="47:47" x14ac:dyDescent="0.25">
      <c r="AU11276" s="3"/>
    </row>
    <row r="11277" spans="47:47" x14ac:dyDescent="0.25">
      <c r="AU11277" s="3"/>
    </row>
    <row r="11278" spans="47:47" x14ac:dyDescent="0.25">
      <c r="AU11278" s="3"/>
    </row>
    <row r="11279" spans="47:47" x14ac:dyDescent="0.25">
      <c r="AU11279" s="3"/>
    </row>
    <row r="11280" spans="47:47" x14ac:dyDescent="0.25">
      <c r="AU11280" s="3"/>
    </row>
    <row r="11281" spans="47:47" x14ac:dyDescent="0.25">
      <c r="AU11281" s="3"/>
    </row>
    <row r="11282" spans="47:47" x14ac:dyDescent="0.25">
      <c r="AU11282" s="3"/>
    </row>
    <row r="11283" spans="47:47" x14ac:dyDescent="0.25">
      <c r="AU11283" s="3"/>
    </row>
    <row r="11284" spans="47:47" x14ac:dyDescent="0.25">
      <c r="AU11284" s="3"/>
    </row>
    <row r="11285" spans="47:47" x14ac:dyDescent="0.25">
      <c r="AU11285" s="3"/>
    </row>
    <row r="11286" spans="47:47" x14ac:dyDescent="0.25">
      <c r="AU11286" s="3"/>
    </row>
    <row r="11287" spans="47:47" x14ac:dyDescent="0.25">
      <c r="AU11287" s="3"/>
    </row>
    <row r="11288" spans="47:47" x14ac:dyDescent="0.25">
      <c r="AU11288" s="3"/>
    </row>
    <row r="11289" spans="47:47" x14ac:dyDescent="0.25">
      <c r="AU11289" s="3"/>
    </row>
    <row r="11290" spans="47:47" x14ac:dyDescent="0.25">
      <c r="AU11290" s="3"/>
    </row>
    <row r="11291" spans="47:47" x14ac:dyDescent="0.25">
      <c r="AU11291" s="3"/>
    </row>
    <row r="11292" spans="47:47" x14ac:dyDescent="0.25">
      <c r="AU11292" s="3"/>
    </row>
    <row r="11293" spans="47:47" x14ac:dyDescent="0.25">
      <c r="AU11293" s="3"/>
    </row>
    <row r="11294" spans="47:47" x14ac:dyDescent="0.25">
      <c r="AU11294" s="3"/>
    </row>
    <row r="11295" spans="47:47" x14ac:dyDescent="0.25">
      <c r="AU11295" s="3"/>
    </row>
    <row r="11296" spans="47:47" x14ac:dyDescent="0.25">
      <c r="AU11296" s="3"/>
    </row>
    <row r="11297" spans="47:47" x14ac:dyDescent="0.25">
      <c r="AU11297" s="3"/>
    </row>
    <row r="11298" spans="47:47" x14ac:dyDescent="0.25">
      <c r="AU11298" s="3"/>
    </row>
    <row r="11299" spans="47:47" x14ac:dyDescent="0.25">
      <c r="AU11299" s="3"/>
    </row>
    <row r="11300" spans="47:47" x14ac:dyDescent="0.25">
      <c r="AU11300" s="3"/>
    </row>
    <row r="11301" spans="47:47" x14ac:dyDescent="0.25">
      <c r="AU11301" s="3"/>
    </row>
    <row r="11302" spans="47:47" x14ac:dyDescent="0.25">
      <c r="AU11302" s="3"/>
    </row>
    <row r="11303" spans="47:47" x14ac:dyDescent="0.25">
      <c r="AU11303" s="3"/>
    </row>
    <row r="11304" spans="47:47" x14ac:dyDescent="0.25">
      <c r="AU11304" s="3"/>
    </row>
    <row r="11305" spans="47:47" x14ac:dyDescent="0.25">
      <c r="AU11305" s="3"/>
    </row>
    <row r="11306" spans="47:47" x14ac:dyDescent="0.25">
      <c r="AU11306" s="3"/>
    </row>
    <row r="11307" spans="47:47" x14ac:dyDescent="0.25">
      <c r="AU11307" s="3"/>
    </row>
    <row r="11308" spans="47:47" x14ac:dyDescent="0.25">
      <c r="AU11308" s="3"/>
    </row>
    <row r="11309" spans="47:47" x14ac:dyDescent="0.25">
      <c r="AU11309" s="3"/>
    </row>
    <row r="11310" spans="47:47" x14ac:dyDescent="0.25">
      <c r="AU11310" s="3"/>
    </row>
    <row r="11311" spans="47:47" x14ac:dyDescent="0.25">
      <c r="AU11311" s="3"/>
    </row>
    <row r="11312" spans="47:47" x14ac:dyDescent="0.25">
      <c r="AU11312" s="3"/>
    </row>
    <row r="11313" spans="47:47" x14ac:dyDescent="0.25">
      <c r="AU11313" s="3"/>
    </row>
    <row r="11314" spans="47:47" x14ac:dyDescent="0.25">
      <c r="AU11314" s="3"/>
    </row>
    <row r="11315" spans="47:47" x14ac:dyDescent="0.25">
      <c r="AU11315" s="3"/>
    </row>
    <row r="11316" spans="47:47" x14ac:dyDescent="0.25">
      <c r="AU11316" s="3"/>
    </row>
    <row r="11317" spans="47:47" x14ac:dyDescent="0.25">
      <c r="AU11317" s="3"/>
    </row>
    <row r="11318" spans="47:47" x14ac:dyDescent="0.25">
      <c r="AU11318" s="3"/>
    </row>
    <row r="11319" spans="47:47" x14ac:dyDescent="0.25">
      <c r="AU11319" s="3"/>
    </row>
    <row r="11320" spans="47:47" x14ac:dyDescent="0.25">
      <c r="AU11320" s="3"/>
    </row>
    <row r="11321" spans="47:47" x14ac:dyDescent="0.25">
      <c r="AU11321" s="3"/>
    </row>
    <row r="11322" spans="47:47" x14ac:dyDescent="0.25">
      <c r="AU11322" s="3"/>
    </row>
    <row r="11323" spans="47:47" x14ac:dyDescent="0.25">
      <c r="AU11323" s="3"/>
    </row>
    <row r="11324" spans="47:47" x14ac:dyDescent="0.25">
      <c r="AU11324" s="3"/>
    </row>
    <row r="11325" spans="47:47" x14ac:dyDescent="0.25">
      <c r="AU11325" s="3"/>
    </row>
    <row r="11326" spans="47:47" x14ac:dyDescent="0.25">
      <c r="AU11326" s="3"/>
    </row>
    <row r="11327" spans="47:47" x14ac:dyDescent="0.25">
      <c r="AU11327" s="3"/>
    </row>
    <row r="11328" spans="47:47" x14ac:dyDescent="0.25">
      <c r="AU11328" s="3"/>
    </row>
    <row r="11329" spans="47:47" x14ac:dyDescent="0.25">
      <c r="AU11329" s="3"/>
    </row>
    <row r="11330" spans="47:47" x14ac:dyDescent="0.25">
      <c r="AU11330" s="3"/>
    </row>
    <row r="11331" spans="47:47" x14ac:dyDescent="0.25">
      <c r="AU11331" s="3"/>
    </row>
    <row r="11332" spans="47:47" x14ac:dyDescent="0.25">
      <c r="AU11332" s="3"/>
    </row>
    <row r="11333" spans="47:47" x14ac:dyDescent="0.25">
      <c r="AU11333" s="3"/>
    </row>
    <row r="11334" spans="47:47" x14ac:dyDescent="0.25">
      <c r="AU11334" s="3"/>
    </row>
    <row r="11335" spans="47:47" x14ac:dyDescent="0.25">
      <c r="AU11335" s="3"/>
    </row>
    <row r="11336" spans="47:47" x14ac:dyDescent="0.25">
      <c r="AU11336" s="3"/>
    </row>
    <row r="11337" spans="47:47" x14ac:dyDescent="0.25">
      <c r="AU11337" s="3"/>
    </row>
    <row r="11338" spans="47:47" x14ac:dyDescent="0.25">
      <c r="AU11338" s="3"/>
    </row>
    <row r="11339" spans="47:47" x14ac:dyDescent="0.25">
      <c r="AU11339" s="3"/>
    </row>
    <row r="11340" spans="47:47" x14ac:dyDescent="0.25">
      <c r="AU11340" s="3"/>
    </row>
    <row r="11341" spans="47:47" x14ac:dyDescent="0.25">
      <c r="AU11341" s="3"/>
    </row>
    <row r="11342" spans="47:47" x14ac:dyDescent="0.25">
      <c r="AU11342" s="3"/>
    </row>
    <row r="11343" spans="47:47" x14ac:dyDescent="0.25">
      <c r="AU11343" s="3"/>
    </row>
    <row r="11344" spans="47:47" x14ac:dyDescent="0.25">
      <c r="AU11344" s="3"/>
    </row>
    <row r="11345" spans="47:47" x14ac:dyDescent="0.25">
      <c r="AU11345" s="3"/>
    </row>
    <row r="11346" spans="47:47" x14ac:dyDescent="0.25">
      <c r="AU11346" s="3"/>
    </row>
    <row r="11347" spans="47:47" x14ac:dyDescent="0.25">
      <c r="AU11347" s="3"/>
    </row>
    <row r="11348" spans="47:47" x14ac:dyDescent="0.25">
      <c r="AU11348" s="3"/>
    </row>
    <row r="11349" spans="47:47" x14ac:dyDescent="0.25">
      <c r="AU11349" s="3"/>
    </row>
    <row r="11350" spans="47:47" x14ac:dyDescent="0.25">
      <c r="AU11350" s="3"/>
    </row>
    <row r="11351" spans="47:47" x14ac:dyDescent="0.25">
      <c r="AU11351" s="3"/>
    </row>
    <row r="11352" spans="47:47" x14ac:dyDescent="0.25">
      <c r="AU11352" s="3"/>
    </row>
    <row r="11353" spans="47:47" x14ac:dyDescent="0.25">
      <c r="AU11353" s="3"/>
    </row>
    <row r="11354" spans="47:47" x14ac:dyDescent="0.25">
      <c r="AU11354" s="3"/>
    </row>
    <row r="11355" spans="47:47" x14ac:dyDescent="0.25">
      <c r="AU11355" s="3"/>
    </row>
    <row r="11356" spans="47:47" x14ac:dyDescent="0.25">
      <c r="AU11356" s="3"/>
    </row>
    <row r="11357" spans="47:47" x14ac:dyDescent="0.25">
      <c r="AU11357" s="3"/>
    </row>
    <row r="11358" spans="47:47" x14ac:dyDescent="0.25">
      <c r="AU11358" s="3"/>
    </row>
    <row r="11359" spans="47:47" x14ac:dyDescent="0.25">
      <c r="AU11359" s="3"/>
    </row>
    <row r="11360" spans="47:47" x14ac:dyDescent="0.25">
      <c r="AU11360" s="3"/>
    </row>
    <row r="11361" spans="47:47" x14ac:dyDescent="0.25">
      <c r="AU11361" s="3"/>
    </row>
    <row r="11362" spans="47:47" x14ac:dyDescent="0.25">
      <c r="AU11362" s="3"/>
    </row>
    <row r="11363" spans="47:47" x14ac:dyDescent="0.25">
      <c r="AU11363" s="3"/>
    </row>
    <row r="11364" spans="47:47" x14ac:dyDescent="0.25">
      <c r="AU11364" s="3"/>
    </row>
    <row r="11365" spans="47:47" x14ac:dyDescent="0.25">
      <c r="AU11365" s="3"/>
    </row>
    <row r="11366" spans="47:47" x14ac:dyDescent="0.25">
      <c r="AU11366" s="3"/>
    </row>
    <row r="11367" spans="47:47" x14ac:dyDescent="0.25">
      <c r="AU11367" s="3"/>
    </row>
    <row r="11368" spans="47:47" x14ac:dyDescent="0.25">
      <c r="AU11368" s="3"/>
    </row>
    <row r="11369" spans="47:47" x14ac:dyDescent="0.25">
      <c r="AU11369" s="3"/>
    </row>
    <row r="11370" spans="47:47" x14ac:dyDescent="0.25">
      <c r="AU11370" s="3"/>
    </row>
    <row r="11371" spans="47:47" x14ac:dyDescent="0.25">
      <c r="AU11371" s="3"/>
    </row>
    <row r="11372" spans="47:47" x14ac:dyDescent="0.25">
      <c r="AU11372" s="3"/>
    </row>
    <row r="11373" spans="47:47" x14ac:dyDescent="0.25">
      <c r="AU11373" s="3"/>
    </row>
    <row r="11374" spans="47:47" x14ac:dyDescent="0.25">
      <c r="AU11374" s="3"/>
    </row>
    <row r="11375" spans="47:47" x14ac:dyDescent="0.25">
      <c r="AU11375" s="3"/>
    </row>
    <row r="11376" spans="47:47" x14ac:dyDescent="0.25">
      <c r="AU11376" s="3"/>
    </row>
    <row r="11377" spans="47:47" x14ac:dyDescent="0.25">
      <c r="AU11377" s="3"/>
    </row>
    <row r="11378" spans="47:47" x14ac:dyDescent="0.25">
      <c r="AU11378" s="3"/>
    </row>
    <row r="11379" spans="47:47" x14ac:dyDescent="0.25">
      <c r="AU11379" s="3"/>
    </row>
    <row r="11380" spans="47:47" x14ac:dyDescent="0.25">
      <c r="AU11380" s="3"/>
    </row>
    <row r="11381" spans="47:47" x14ac:dyDescent="0.25">
      <c r="AU11381" s="3"/>
    </row>
    <row r="11382" spans="47:47" x14ac:dyDescent="0.25">
      <c r="AU11382" s="3"/>
    </row>
    <row r="11383" spans="47:47" x14ac:dyDescent="0.25">
      <c r="AU11383" s="3"/>
    </row>
    <row r="11384" spans="47:47" x14ac:dyDescent="0.25">
      <c r="AU11384" s="3"/>
    </row>
    <row r="11385" spans="47:47" x14ac:dyDescent="0.25">
      <c r="AU11385" s="3"/>
    </row>
    <row r="11386" spans="47:47" x14ac:dyDescent="0.25">
      <c r="AU11386" s="3"/>
    </row>
    <row r="11387" spans="47:47" x14ac:dyDescent="0.25">
      <c r="AU11387" s="3"/>
    </row>
    <row r="11388" spans="47:47" x14ac:dyDescent="0.25">
      <c r="AU11388" s="3"/>
    </row>
    <row r="11389" spans="47:47" x14ac:dyDescent="0.25">
      <c r="AU11389" s="3"/>
    </row>
    <row r="11390" spans="47:47" x14ac:dyDescent="0.25">
      <c r="AU11390" s="3"/>
    </row>
    <row r="11391" spans="47:47" x14ac:dyDescent="0.25">
      <c r="AU11391" s="3"/>
    </row>
    <row r="11392" spans="47:47" x14ac:dyDescent="0.25">
      <c r="AU11392" s="3"/>
    </row>
    <row r="11393" spans="47:47" x14ac:dyDescent="0.25">
      <c r="AU11393" s="3"/>
    </row>
    <row r="11394" spans="47:47" x14ac:dyDescent="0.25">
      <c r="AU11394" s="3"/>
    </row>
    <row r="11395" spans="47:47" x14ac:dyDescent="0.25">
      <c r="AU11395" s="3"/>
    </row>
    <row r="11396" spans="47:47" x14ac:dyDescent="0.25">
      <c r="AU11396" s="3"/>
    </row>
    <row r="11397" spans="47:47" x14ac:dyDescent="0.25">
      <c r="AU11397" s="3"/>
    </row>
    <row r="11398" spans="47:47" x14ac:dyDescent="0.25">
      <c r="AU11398" s="3"/>
    </row>
    <row r="11399" spans="47:47" x14ac:dyDescent="0.25">
      <c r="AU11399" s="3"/>
    </row>
    <row r="11400" spans="47:47" x14ac:dyDescent="0.25">
      <c r="AU11400" s="3"/>
    </row>
    <row r="11401" spans="47:47" x14ac:dyDescent="0.25">
      <c r="AU11401" s="3"/>
    </row>
    <row r="11402" spans="47:47" x14ac:dyDescent="0.25">
      <c r="AU11402" s="3"/>
    </row>
    <row r="11403" spans="47:47" x14ac:dyDescent="0.25">
      <c r="AU11403" s="3"/>
    </row>
    <row r="11404" spans="47:47" x14ac:dyDescent="0.25">
      <c r="AU11404" s="3"/>
    </row>
    <row r="11405" spans="47:47" x14ac:dyDescent="0.25">
      <c r="AU11405" s="3"/>
    </row>
    <row r="11406" spans="47:47" x14ac:dyDescent="0.25">
      <c r="AU11406" s="3"/>
    </row>
    <row r="11407" spans="47:47" x14ac:dyDescent="0.25">
      <c r="AU11407" s="3"/>
    </row>
    <row r="11408" spans="47:47" x14ac:dyDescent="0.25">
      <c r="AU11408" s="3"/>
    </row>
    <row r="11409" spans="47:47" x14ac:dyDescent="0.25">
      <c r="AU11409" s="3"/>
    </row>
    <row r="11410" spans="47:47" x14ac:dyDescent="0.25">
      <c r="AU11410" s="3"/>
    </row>
    <row r="11411" spans="47:47" x14ac:dyDescent="0.25">
      <c r="AU11411" s="3"/>
    </row>
    <row r="11412" spans="47:47" x14ac:dyDescent="0.25">
      <c r="AU11412" s="3"/>
    </row>
    <row r="11413" spans="47:47" x14ac:dyDescent="0.25">
      <c r="AU11413" s="3"/>
    </row>
    <row r="11414" spans="47:47" x14ac:dyDescent="0.25">
      <c r="AU11414" s="3"/>
    </row>
    <row r="11415" spans="47:47" x14ac:dyDescent="0.25">
      <c r="AU11415" s="3"/>
    </row>
    <row r="11416" spans="47:47" x14ac:dyDescent="0.25">
      <c r="AU11416" s="3"/>
    </row>
    <row r="11417" spans="47:47" x14ac:dyDescent="0.25">
      <c r="AU11417" s="3"/>
    </row>
    <row r="11418" spans="47:47" x14ac:dyDescent="0.25">
      <c r="AU11418" s="3"/>
    </row>
    <row r="11419" spans="47:47" x14ac:dyDescent="0.25">
      <c r="AU11419" s="3"/>
    </row>
    <row r="11420" spans="47:47" x14ac:dyDescent="0.25">
      <c r="AU11420" s="3"/>
    </row>
    <row r="11421" spans="47:47" x14ac:dyDescent="0.25">
      <c r="AU11421" s="3"/>
    </row>
    <row r="11422" spans="47:47" x14ac:dyDescent="0.25">
      <c r="AU11422" s="3"/>
    </row>
    <row r="11423" spans="47:47" x14ac:dyDescent="0.25">
      <c r="AU11423" s="3"/>
    </row>
    <row r="11424" spans="47:47" x14ac:dyDescent="0.25">
      <c r="AU11424" s="3"/>
    </row>
    <row r="11425" spans="47:47" x14ac:dyDescent="0.25">
      <c r="AU11425" s="3"/>
    </row>
    <row r="11426" spans="47:47" x14ac:dyDescent="0.25">
      <c r="AU11426" s="3"/>
    </row>
    <row r="11427" spans="47:47" x14ac:dyDescent="0.25">
      <c r="AU11427" s="3"/>
    </row>
    <row r="11428" spans="47:47" x14ac:dyDescent="0.25">
      <c r="AU11428" s="3"/>
    </row>
    <row r="11429" spans="47:47" x14ac:dyDescent="0.25">
      <c r="AU11429" s="3"/>
    </row>
    <row r="11430" spans="47:47" x14ac:dyDescent="0.25">
      <c r="AU11430" s="3"/>
    </row>
    <row r="11431" spans="47:47" x14ac:dyDescent="0.25">
      <c r="AU11431" s="3"/>
    </row>
    <row r="11432" spans="47:47" x14ac:dyDescent="0.25">
      <c r="AU11432" s="3"/>
    </row>
    <row r="11433" spans="47:47" x14ac:dyDescent="0.25">
      <c r="AU11433" s="3"/>
    </row>
    <row r="11434" spans="47:47" x14ac:dyDescent="0.25">
      <c r="AU11434" s="3"/>
    </row>
    <row r="11435" spans="47:47" x14ac:dyDescent="0.25">
      <c r="AU11435" s="3"/>
    </row>
    <row r="11436" spans="47:47" x14ac:dyDescent="0.25">
      <c r="AU11436" s="3"/>
    </row>
    <row r="11437" spans="47:47" x14ac:dyDescent="0.25">
      <c r="AU11437" s="3"/>
    </row>
    <row r="11438" spans="47:47" x14ac:dyDescent="0.25">
      <c r="AU11438" s="3"/>
    </row>
    <row r="11439" spans="47:47" x14ac:dyDescent="0.25">
      <c r="AU11439" s="3"/>
    </row>
    <row r="11440" spans="47:47" x14ac:dyDescent="0.25">
      <c r="AU11440" s="3"/>
    </row>
    <row r="11441" spans="47:47" x14ac:dyDescent="0.25">
      <c r="AU11441" s="3"/>
    </row>
    <row r="11442" spans="47:47" x14ac:dyDescent="0.25">
      <c r="AU11442" s="3"/>
    </row>
    <row r="11443" spans="47:47" x14ac:dyDescent="0.25">
      <c r="AU11443" s="3"/>
    </row>
    <row r="11444" spans="47:47" x14ac:dyDescent="0.25">
      <c r="AU11444" s="3"/>
    </row>
    <row r="11445" spans="47:47" x14ac:dyDescent="0.25">
      <c r="AU11445" s="3"/>
    </row>
    <row r="11446" spans="47:47" x14ac:dyDescent="0.25">
      <c r="AU11446" s="3"/>
    </row>
    <row r="11447" spans="47:47" x14ac:dyDescent="0.25">
      <c r="AU11447" s="3"/>
    </row>
    <row r="11448" spans="47:47" x14ac:dyDescent="0.25">
      <c r="AU11448" s="3"/>
    </row>
    <row r="11449" spans="47:47" x14ac:dyDescent="0.25">
      <c r="AU11449" s="3"/>
    </row>
    <row r="11450" spans="47:47" x14ac:dyDescent="0.25">
      <c r="AU11450" s="3"/>
    </row>
    <row r="11451" spans="47:47" x14ac:dyDescent="0.25">
      <c r="AU11451" s="3"/>
    </row>
    <row r="11452" spans="47:47" x14ac:dyDescent="0.25">
      <c r="AU11452" s="3"/>
    </row>
    <row r="11453" spans="47:47" x14ac:dyDescent="0.25">
      <c r="AU11453" s="3"/>
    </row>
    <row r="11454" spans="47:47" x14ac:dyDescent="0.25">
      <c r="AU11454" s="3"/>
    </row>
    <row r="11455" spans="47:47" x14ac:dyDescent="0.25">
      <c r="AU11455" s="3"/>
    </row>
    <row r="11456" spans="47:47" x14ac:dyDescent="0.25">
      <c r="AU11456" s="3"/>
    </row>
    <row r="11457" spans="47:47" x14ac:dyDescent="0.25">
      <c r="AU11457" s="3"/>
    </row>
    <row r="11458" spans="47:47" x14ac:dyDescent="0.25">
      <c r="AU11458" s="3"/>
    </row>
    <row r="11459" spans="47:47" x14ac:dyDescent="0.25">
      <c r="AU11459" s="3"/>
    </row>
    <row r="11460" spans="47:47" x14ac:dyDescent="0.25">
      <c r="AU11460" s="3"/>
    </row>
    <row r="11461" spans="47:47" x14ac:dyDescent="0.25">
      <c r="AU11461" s="3"/>
    </row>
    <row r="11462" spans="47:47" x14ac:dyDescent="0.25">
      <c r="AU11462" s="3"/>
    </row>
    <row r="11463" spans="47:47" x14ac:dyDescent="0.25">
      <c r="AU11463" s="3"/>
    </row>
    <row r="11464" spans="47:47" x14ac:dyDescent="0.25">
      <c r="AU11464" s="3"/>
    </row>
    <row r="11465" spans="47:47" x14ac:dyDescent="0.25">
      <c r="AU11465" s="3"/>
    </row>
    <row r="11466" spans="47:47" x14ac:dyDescent="0.25">
      <c r="AU11466" s="3"/>
    </row>
    <row r="11467" spans="47:47" x14ac:dyDescent="0.25">
      <c r="AU11467" s="3"/>
    </row>
    <row r="11468" spans="47:47" x14ac:dyDescent="0.25">
      <c r="AU11468" s="3"/>
    </row>
    <row r="11469" spans="47:47" x14ac:dyDescent="0.25">
      <c r="AU11469" s="3"/>
    </row>
    <row r="11470" spans="47:47" x14ac:dyDescent="0.25">
      <c r="AU11470" s="3"/>
    </row>
    <row r="11471" spans="47:47" x14ac:dyDescent="0.25">
      <c r="AU11471" s="3"/>
    </row>
    <row r="11472" spans="47:47" x14ac:dyDescent="0.25">
      <c r="AU11472" s="3"/>
    </row>
    <row r="11473" spans="47:47" x14ac:dyDescent="0.25">
      <c r="AU11473" s="3"/>
    </row>
    <row r="11474" spans="47:47" x14ac:dyDescent="0.25">
      <c r="AU11474" s="3"/>
    </row>
    <row r="11475" spans="47:47" x14ac:dyDescent="0.25">
      <c r="AU11475" s="3"/>
    </row>
    <row r="11476" spans="47:47" x14ac:dyDescent="0.25">
      <c r="AU11476" s="3"/>
    </row>
    <row r="11477" spans="47:47" x14ac:dyDescent="0.25">
      <c r="AU11477" s="3"/>
    </row>
    <row r="11478" spans="47:47" x14ac:dyDescent="0.25">
      <c r="AU11478" s="3"/>
    </row>
    <row r="11479" spans="47:47" x14ac:dyDescent="0.25">
      <c r="AU11479" s="3"/>
    </row>
    <row r="11480" spans="47:47" x14ac:dyDescent="0.25">
      <c r="AU11480" s="3"/>
    </row>
    <row r="11481" spans="47:47" x14ac:dyDescent="0.25">
      <c r="AU11481" s="3"/>
    </row>
    <row r="11482" spans="47:47" x14ac:dyDescent="0.25">
      <c r="AU11482" s="3"/>
    </row>
    <row r="11483" spans="47:47" x14ac:dyDescent="0.25">
      <c r="AU11483" s="3"/>
    </row>
    <row r="11484" spans="47:47" x14ac:dyDescent="0.25">
      <c r="AU11484" s="3"/>
    </row>
    <row r="11485" spans="47:47" x14ac:dyDescent="0.25">
      <c r="AU11485" s="3"/>
    </row>
    <row r="11486" spans="47:47" x14ac:dyDescent="0.25">
      <c r="AU11486" s="3"/>
    </row>
    <row r="11487" spans="47:47" x14ac:dyDescent="0.25">
      <c r="AU11487" s="3"/>
    </row>
    <row r="11488" spans="47:47" x14ac:dyDescent="0.25">
      <c r="AU11488" s="3"/>
    </row>
    <row r="11489" spans="47:47" x14ac:dyDescent="0.25">
      <c r="AU11489" s="3"/>
    </row>
    <row r="11490" spans="47:47" x14ac:dyDescent="0.25">
      <c r="AU11490" s="3"/>
    </row>
    <row r="11491" spans="47:47" x14ac:dyDescent="0.25">
      <c r="AU11491" s="3"/>
    </row>
    <row r="11492" spans="47:47" x14ac:dyDescent="0.25">
      <c r="AU11492" s="3"/>
    </row>
    <row r="11493" spans="47:47" x14ac:dyDescent="0.25">
      <c r="AU11493" s="3"/>
    </row>
    <row r="11494" spans="47:47" x14ac:dyDescent="0.25">
      <c r="AU11494" s="3"/>
    </row>
    <row r="11495" spans="47:47" x14ac:dyDescent="0.25">
      <c r="AU11495" s="3"/>
    </row>
    <row r="11496" spans="47:47" x14ac:dyDescent="0.25">
      <c r="AU11496" s="3"/>
    </row>
    <row r="11497" spans="47:47" x14ac:dyDescent="0.25">
      <c r="AU11497" s="3"/>
    </row>
    <row r="11498" spans="47:47" x14ac:dyDescent="0.25">
      <c r="AU11498" s="3"/>
    </row>
    <row r="11499" spans="47:47" x14ac:dyDescent="0.25">
      <c r="AU11499" s="3"/>
    </row>
    <row r="11500" spans="47:47" x14ac:dyDescent="0.25">
      <c r="AU11500" s="3"/>
    </row>
    <row r="11501" spans="47:47" x14ac:dyDescent="0.25">
      <c r="AU11501" s="3"/>
    </row>
    <row r="11502" spans="47:47" x14ac:dyDescent="0.25">
      <c r="AU11502" s="3"/>
    </row>
    <row r="11503" spans="47:47" x14ac:dyDescent="0.25">
      <c r="AU11503" s="3"/>
    </row>
    <row r="11504" spans="47:47" x14ac:dyDescent="0.25">
      <c r="AU11504" s="3"/>
    </row>
    <row r="11505" spans="47:47" x14ac:dyDescent="0.25">
      <c r="AU11505" s="3"/>
    </row>
    <row r="11506" spans="47:47" x14ac:dyDescent="0.25">
      <c r="AU11506" s="3"/>
    </row>
    <row r="11507" spans="47:47" x14ac:dyDescent="0.25">
      <c r="AU11507" s="3"/>
    </row>
    <row r="11508" spans="47:47" x14ac:dyDescent="0.25">
      <c r="AU11508" s="3"/>
    </row>
    <row r="11509" spans="47:47" x14ac:dyDescent="0.25">
      <c r="AU11509" s="3"/>
    </row>
    <row r="11510" spans="47:47" x14ac:dyDescent="0.25">
      <c r="AU11510" s="3"/>
    </row>
    <row r="11511" spans="47:47" x14ac:dyDescent="0.25">
      <c r="AU11511" s="3"/>
    </row>
    <row r="11512" spans="47:47" x14ac:dyDescent="0.25">
      <c r="AU11512" s="3"/>
    </row>
    <row r="11513" spans="47:47" x14ac:dyDescent="0.25">
      <c r="AU11513" s="3"/>
    </row>
    <row r="11514" spans="47:47" x14ac:dyDescent="0.25">
      <c r="AU11514" s="3"/>
    </row>
    <row r="11515" spans="47:47" x14ac:dyDescent="0.25">
      <c r="AU11515" s="3"/>
    </row>
    <row r="11516" spans="47:47" x14ac:dyDescent="0.25">
      <c r="AU11516" s="3"/>
    </row>
    <row r="11517" spans="47:47" x14ac:dyDescent="0.25">
      <c r="AU11517" s="3"/>
    </row>
    <row r="11518" spans="47:47" x14ac:dyDescent="0.25">
      <c r="AU11518" s="3"/>
    </row>
    <row r="11519" spans="47:47" x14ac:dyDescent="0.25">
      <c r="AU11519" s="3"/>
    </row>
    <row r="11520" spans="47:47" x14ac:dyDescent="0.25">
      <c r="AU11520" s="3"/>
    </row>
    <row r="11521" spans="47:47" x14ac:dyDescent="0.25">
      <c r="AU11521" s="3"/>
    </row>
    <row r="11522" spans="47:47" x14ac:dyDescent="0.25">
      <c r="AU11522" s="3"/>
    </row>
    <row r="11523" spans="47:47" x14ac:dyDescent="0.25">
      <c r="AU11523" s="3"/>
    </row>
    <row r="11524" spans="47:47" x14ac:dyDescent="0.25">
      <c r="AU11524" s="3"/>
    </row>
    <row r="11525" spans="47:47" x14ac:dyDescent="0.25">
      <c r="AU11525" s="3"/>
    </row>
    <row r="11526" spans="47:47" x14ac:dyDescent="0.25">
      <c r="AU11526" s="3"/>
    </row>
    <row r="11527" spans="47:47" x14ac:dyDescent="0.25">
      <c r="AU11527" s="3"/>
    </row>
    <row r="11528" spans="47:47" x14ac:dyDescent="0.25">
      <c r="AU11528" s="3"/>
    </row>
    <row r="11529" spans="47:47" x14ac:dyDescent="0.25">
      <c r="AU11529" s="3"/>
    </row>
    <row r="11530" spans="47:47" x14ac:dyDescent="0.25">
      <c r="AU11530" s="3"/>
    </row>
    <row r="11531" spans="47:47" x14ac:dyDescent="0.25">
      <c r="AU11531" s="3"/>
    </row>
    <row r="11532" spans="47:47" x14ac:dyDescent="0.25">
      <c r="AU11532" s="3"/>
    </row>
    <row r="11533" spans="47:47" x14ac:dyDescent="0.25">
      <c r="AU11533" s="3"/>
    </row>
    <row r="11534" spans="47:47" x14ac:dyDescent="0.25">
      <c r="AU11534" s="3"/>
    </row>
    <row r="11535" spans="47:47" x14ac:dyDescent="0.25">
      <c r="AU11535" s="3"/>
    </row>
    <row r="11536" spans="47:47" x14ac:dyDescent="0.25">
      <c r="AU11536" s="3"/>
    </row>
    <row r="11537" spans="47:47" x14ac:dyDescent="0.25">
      <c r="AU11537" s="3"/>
    </row>
    <row r="11538" spans="47:47" x14ac:dyDescent="0.25">
      <c r="AU11538" s="3"/>
    </row>
    <row r="11539" spans="47:47" x14ac:dyDescent="0.25">
      <c r="AU11539" s="3"/>
    </row>
    <row r="11540" spans="47:47" x14ac:dyDescent="0.25">
      <c r="AU11540" s="3"/>
    </row>
    <row r="11541" spans="47:47" x14ac:dyDescent="0.25">
      <c r="AU11541" s="3"/>
    </row>
    <row r="11542" spans="47:47" x14ac:dyDescent="0.25">
      <c r="AU11542" s="3"/>
    </row>
    <row r="11543" spans="47:47" x14ac:dyDescent="0.25">
      <c r="AU11543" s="3"/>
    </row>
    <row r="11544" spans="47:47" x14ac:dyDescent="0.25">
      <c r="AU11544" s="3"/>
    </row>
    <row r="11545" spans="47:47" x14ac:dyDescent="0.25">
      <c r="AU11545" s="3"/>
    </row>
    <row r="11546" spans="47:47" x14ac:dyDescent="0.25">
      <c r="AU11546" s="3"/>
    </row>
    <row r="11547" spans="47:47" x14ac:dyDescent="0.25">
      <c r="AU11547" s="3"/>
    </row>
    <row r="11548" spans="47:47" x14ac:dyDescent="0.25">
      <c r="AU11548" s="3"/>
    </row>
    <row r="11549" spans="47:47" x14ac:dyDescent="0.25">
      <c r="AU11549" s="3"/>
    </row>
    <row r="11550" spans="47:47" x14ac:dyDescent="0.25">
      <c r="AU11550" s="3"/>
    </row>
    <row r="11551" spans="47:47" x14ac:dyDescent="0.25">
      <c r="AU11551" s="3"/>
    </row>
    <row r="11552" spans="47:47" x14ac:dyDescent="0.25">
      <c r="AU11552" s="3"/>
    </row>
    <row r="11553" spans="47:47" x14ac:dyDescent="0.25">
      <c r="AU11553" s="3"/>
    </row>
    <row r="11554" spans="47:47" x14ac:dyDescent="0.25">
      <c r="AU11554" s="3"/>
    </row>
    <row r="11555" spans="47:47" x14ac:dyDescent="0.25">
      <c r="AU11555" s="3"/>
    </row>
    <row r="11556" spans="47:47" x14ac:dyDescent="0.25">
      <c r="AU11556" s="3"/>
    </row>
    <row r="11557" spans="47:47" x14ac:dyDescent="0.25">
      <c r="AU11557" s="3"/>
    </row>
    <row r="11558" spans="47:47" x14ac:dyDescent="0.25">
      <c r="AU11558" s="3"/>
    </row>
    <row r="11559" spans="47:47" x14ac:dyDescent="0.25">
      <c r="AU11559" s="3"/>
    </row>
    <row r="11560" spans="47:47" x14ac:dyDescent="0.25">
      <c r="AU11560" s="3"/>
    </row>
    <row r="11561" spans="47:47" x14ac:dyDescent="0.25">
      <c r="AU11561" s="3"/>
    </row>
    <row r="11562" spans="47:47" x14ac:dyDescent="0.25">
      <c r="AU11562" s="3"/>
    </row>
    <row r="11563" spans="47:47" x14ac:dyDescent="0.25">
      <c r="AU11563" s="3"/>
    </row>
    <row r="11564" spans="47:47" x14ac:dyDescent="0.25">
      <c r="AU11564" s="3"/>
    </row>
    <row r="11565" spans="47:47" x14ac:dyDescent="0.25">
      <c r="AU11565" s="3"/>
    </row>
    <row r="11566" spans="47:47" x14ac:dyDescent="0.25">
      <c r="AU11566" s="3"/>
    </row>
    <row r="11567" spans="47:47" x14ac:dyDescent="0.25">
      <c r="AU11567" s="3"/>
    </row>
    <row r="11568" spans="47:47" x14ac:dyDescent="0.25">
      <c r="AU11568" s="3"/>
    </row>
    <row r="11569" spans="47:47" x14ac:dyDescent="0.25">
      <c r="AU11569" s="3"/>
    </row>
    <row r="11570" spans="47:47" x14ac:dyDescent="0.25">
      <c r="AU11570" s="3"/>
    </row>
    <row r="11571" spans="47:47" x14ac:dyDescent="0.25">
      <c r="AU11571" s="3"/>
    </row>
    <row r="11572" spans="47:47" x14ac:dyDescent="0.25">
      <c r="AU11572" s="3"/>
    </row>
    <row r="11573" spans="47:47" x14ac:dyDescent="0.25">
      <c r="AU11573" s="3"/>
    </row>
    <row r="11574" spans="47:47" x14ac:dyDescent="0.25">
      <c r="AU11574" s="3"/>
    </row>
    <row r="11575" spans="47:47" x14ac:dyDescent="0.25">
      <c r="AU11575" s="3"/>
    </row>
    <row r="11576" spans="47:47" x14ac:dyDescent="0.25">
      <c r="AU11576" s="3"/>
    </row>
    <row r="11577" spans="47:47" x14ac:dyDescent="0.25">
      <c r="AU11577" s="3"/>
    </row>
    <row r="11578" spans="47:47" x14ac:dyDescent="0.25">
      <c r="AU11578" s="3"/>
    </row>
    <row r="11579" spans="47:47" x14ac:dyDescent="0.25">
      <c r="AU11579" s="3"/>
    </row>
    <row r="11580" spans="47:47" x14ac:dyDescent="0.25">
      <c r="AU11580" s="3"/>
    </row>
    <row r="11581" spans="47:47" x14ac:dyDescent="0.25">
      <c r="AU11581" s="3"/>
    </row>
    <row r="11582" spans="47:47" x14ac:dyDescent="0.25">
      <c r="AU11582" s="3"/>
    </row>
    <row r="11583" spans="47:47" x14ac:dyDescent="0.25">
      <c r="AU11583" s="3"/>
    </row>
    <row r="11584" spans="47:47" x14ac:dyDescent="0.25">
      <c r="AU11584" s="3"/>
    </row>
    <row r="11585" spans="47:47" x14ac:dyDescent="0.25">
      <c r="AU11585" s="3"/>
    </row>
    <row r="11586" spans="47:47" x14ac:dyDescent="0.25">
      <c r="AU11586" s="3"/>
    </row>
    <row r="11587" spans="47:47" x14ac:dyDescent="0.25">
      <c r="AU11587" s="3"/>
    </row>
    <row r="11588" spans="47:47" x14ac:dyDescent="0.25">
      <c r="AU11588" s="3"/>
    </row>
    <row r="11589" spans="47:47" x14ac:dyDescent="0.25">
      <c r="AU11589" s="3"/>
    </row>
    <row r="11590" spans="47:47" x14ac:dyDescent="0.25">
      <c r="AU11590" s="3"/>
    </row>
    <row r="11591" spans="47:47" x14ac:dyDescent="0.25">
      <c r="AU11591" s="3"/>
    </row>
    <row r="11592" spans="47:47" x14ac:dyDescent="0.25">
      <c r="AU11592" s="3"/>
    </row>
    <row r="11593" spans="47:47" x14ac:dyDescent="0.25">
      <c r="AU11593" s="3"/>
    </row>
    <row r="11594" spans="47:47" x14ac:dyDescent="0.25">
      <c r="AU11594" s="3"/>
    </row>
    <row r="11595" spans="47:47" x14ac:dyDescent="0.25">
      <c r="AU11595" s="3"/>
    </row>
    <row r="11596" spans="47:47" x14ac:dyDescent="0.25">
      <c r="AU11596" s="3"/>
    </row>
    <row r="11597" spans="47:47" x14ac:dyDescent="0.25">
      <c r="AU11597" s="3"/>
    </row>
    <row r="11598" spans="47:47" x14ac:dyDescent="0.25">
      <c r="AU11598" s="3"/>
    </row>
    <row r="11599" spans="47:47" x14ac:dyDescent="0.25">
      <c r="AU11599" s="3"/>
    </row>
    <row r="11600" spans="47:47" x14ac:dyDescent="0.25">
      <c r="AU11600" s="3"/>
    </row>
    <row r="11601" spans="47:47" x14ac:dyDescent="0.25">
      <c r="AU11601" s="3"/>
    </row>
    <row r="11602" spans="47:47" x14ac:dyDescent="0.25">
      <c r="AU11602" s="3"/>
    </row>
    <row r="11603" spans="47:47" x14ac:dyDescent="0.25">
      <c r="AU11603" s="3"/>
    </row>
    <row r="11604" spans="47:47" x14ac:dyDescent="0.25">
      <c r="AU11604" s="3"/>
    </row>
    <row r="11605" spans="47:47" x14ac:dyDescent="0.25">
      <c r="AU11605" s="3"/>
    </row>
    <row r="11606" spans="47:47" x14ac:dyDescent="0.25">
      <c r="AU11606" s="3"/>
    </row>
    <row r="11607" spans="47:47" x14ac:dyDescent="0.25">
      <c r="AU11607" s="3"/>
    </row>
    <row r="11608" spans="47:47" x14ac:dyDescent="0.25">
      <c r="AU11608" s="3"/>
    </row>
    <row r="11609" spans="47:47" x14ac:dyDescent="0.25">
      <c r="AU11609" s="3"/>
    </row>
    <row r="11610" spans="47:47" x14ac:dyDescent="0.25">
      <c r="AU11610" s="3"/>
    </row>
    <row r="11611" spans="47:47" x14ac:dyDescent="0.25">
      <c r="AU11611" s="3"/>
    </row>
    <row r="11612" spans="47:47" x14ac:dyDescent="0.25">
      <c r="AU11612" s="3"/>
    </row>
    <row r="11613" spans="47:47" x14ac:dyDescent="0.25">
      <c r="AU11613" s="3"/>
    </row>
    <row r="11614" spans="47:47" x14ac:dyDescent="0.25">
      <c r="AU11614" s="3"/>
    </row>
    <row r="11615" spans="47:47" x14ac:dyDescent="0.25">
      <c r="AU11615" s="3"/>
    </row>
    <row r="11616" spans="47:47" x14ac:dyDescent="0.25">
      <c r="AU11616" s="3"/>
    </row>
    <row r="11617" spans="47:47" x14ac:dyDescent="0.25">
      <c r="AU11617" s="3"/>
    </row>
    <row r="11618" spans="47:47" x14ac:dyDescent="0.25">
      <c r="AU11618" s="3"/>
    </row>
    <row r="11619" spans="47:47" x14ac:dyDescent="0.25">
      <c r="AU11619" s="3"/>
    </row>
    <row r="11620" spans="47:47" x14ac:dyDescent="0.25">
      <c r="AU11620" s="3"/>
    </row>
    <row r="11621" spans="47:47" x14ac:dyDescent="0.25">
      <c r="AU11621" s="3"/>
    </row>
    <row r="11622" spans="47:47" x14ac:dyDescent="0.25">
      <c r="AU11622" s="3"/>
    </row>
    <row r="11623" spans="47:47" x14ac:dyDescent="0.25">
      <c r="AU11623" s="3"/>
    </row>
    <row r="11624" spans="47:47" x14ac:dyDescent="0.25">
      <c r="AU11624" s="3"/>
    </row>
    <row r="11625" spans="47:47" x14ac:dyDescent="0.25">
      <c r="AU11625" s="3"/>
    </row>
    <row r="11626" spans="47:47" x14ac:dyDescent="0.25">
      <c r="AU11626" s="3"/>
    </row>
    <row r="11627" spans="47:47" x14ac:dyDescent="0.25">
      <c r="AU11627" s="3"/>
    </row>
    <row r="11628" spans="47:47" x14ac:dyDescent="0.25">
      <c r="AU11628" s="3"/>
    </row>
    <row r="11629" spans="47:47" x14ac:dyDescent="0.25">
      <c r="AU11629" s="3"/>
    </row>
    <row r="11630" spans="47:47" x14ac:dyDescent="0.25">
      <c r="AU11630" s="3"/>
    </row>
    <row r="11631" spans="47:47" x14ac:dyDescent="0.25">
      <c r="AU11631" s="3"/>
    </row>
    <row r="11632" spans="47:47" x14ac:dyDescent="0.25">
      <c r="AU11632" s="3"/>
    </row>
    <row r="11633" spans="47:47" x14ac:dyDescent="0.25">
      <c r="AU11633" s="3"/>
    </row>
    <row r="11634" spans="47:47" x14ac:dyDescent="0.25">
      <c r="AU11634" s="3"/>
    </row>
    <row r="11635" spans="47:47" x14ac:dyDescent="0.25">
      <c r="AU11635" s="3"/>
    </row>
    <row r="11636" spans="47:47" x14ac:dyDescent="0.25">
      <c r="AU11636" s="3"/>
    </row>
    <row r="11637" spans="47:47" x14ac:dyDescent="0.25">
      <c r="AU11637" s="3"/>
    </row>
    <row r="11638" spans="47:47" x14ac:dyDescent="0.25">
      <c r="AU11638" s="3"/>
    </row>
    <row r="11639" spans="47:47" x14ac:dyDescent="0.25">
      <c r="AU11639" s="3"/>
    </row>
    <row r="11640" spans="47:47" x14ac:dyDescent="0.25">
      <c r="AU11640" s="3"/>
    </row>
    <row r="11641" spans="47:47" x14ac:dyDescent="0.25">
      <c r="AU11641" s="3"/>
    </row>
    <row r="11642" spans="47:47" x14ac:dyDescent="0.25">
      <c r="AU11642" s="3"/>
    </row>
    <row r="11643" spans="47:47" x14ac:dyDescent="0.25">
      <c r="AU11643" s="3"/>
    </row>
    <row r="11644" spans="47:47" x14ac:dyDescent="0.25">
      <c r="AU11644" s="3"/>
    </row>
    <row r="11645" spans="47:47" x14ac:dyDescent="0.25">
      <c r="AU11645" s="3"/>
    </row>
    <row r="11646" spans="47:47" x14ac:dyDescent="0.25">
      <c r="AU11646" s="3"/>
    </row>
    <row r="11647" spans="47:47" x14ac:dyDescent="0.25">
      <c r="AU11647" s="3"/>
    </row>
    <row r="11648" spans="47:47" x14ac:dyDescent="0.25">
      <c r="AU11648" s="3"/>
    </row>
    <row r="11649" spans="47:47" x14ac:dyDescent="0.25">
      <c r="AU11649" s="3"/>
    </row>
    <row r="11650" spans="47:47" x14ac:dyDescent="0.25">
      <c r="AU11650" s="3"/>
    </row>
    <row r="11651" spans="47:47" x14ac:dyDescent="0.25">
      <c r="AU11651" s="3"/>
    </row>
    <row r="11652" spans="47:47" x14ac:dyDescent="0.25">
      <c r="AU11652" s="3"/>
    </row>
    <row r="11653" spans="47:47" x14ac:dyDescent="0.25">
      <c r="AU11653" s="3"/>
    </row>
    <row r="11654" spans="47:47" x14ac:dyDescent="0.25">
      <c r="AU11654" s="3"/>
    </row>
    <row r="11655" spans="47:47" x14ac:dyDescent="0.25">
      <c r="AU11655" s="3"/>
    </row>
    <row r="11656" spans="47:47" x14ac:dyDescent="0.25">
      <c r="AU11656" s="3"/>
    </row>
    <row r="11657" spans="47:47" x14ac:dyDescent="0.25">
      <c r="AU11657" s="3"/>
    </row>
    <row r="11658" spans="47:47" x14ac:dyDescent="0.25">
      <c r="AU11658" s="3"/>
    </row>
    <row r="11659" spans="47:47" x14ac:dyDescent="0.25">
      <c r="AU11659" s="3"/>
    </row>
    <row r="11660" spans="47:47" x14ac:dyDescent="0.25">
      <c r="AU11660" s="3"/>
    </row>
    <row r="11661" spans="47:47" x14ac:dyDescent="0.25">
      <c r="AU11661" s="3"/>
    </row>
    <row r="11662" spans="47:47" x14ac:dyDescent="0.25">
      <c r="AU11662" s="3"/>
    </row>
    <row r="11663" spans="47:47" x14ac:dyDescent="0.25">
      <c r="AU11663" s="3"/>
    </row>
    <row r="11664" spans="47:47" x14ac:dyDescent="0.25">
      <c r="AU11664" s="3"/>
    </row>
    <row r="11665" spans="47:47" x14ac:dyDescent="0.25">
      <c r="AU11665" s="3"/>
    </row>
    <row r="11666" spans="47:47" x14ac:dyDescent="0.25">
      <c r="AU11666" s="3"/>
    </row>
    <row r="11667" spans="47:47" x14ac:dyDescent="0.25">
      <c r="AU11667" s="3"/>
    </row>
    <row r="11668" spans="47:47" x14ac:dyDescent="0.25">
      <c r="AU11668" s="3"/>
    </row>
    <row r="11669" spans="47:47" x14ac:dyDescent="0.25">
      <c r="AU11669" s="3"/>
    </row>
    <row r="11670" spans="47:47" x14ac:dyDescent="0.25">
      <c r="AU11670" s="3"/>
    </row>
    <row r="11671" spans="47:47" x14ac:dyDescent="0.25">
      <c r="AU11671" s="3"/>
    </row>
    <row r="11672" spans="47:47" x14ac:dyDescent="0.25">
      <c r="AU11672" s="3"/>
    </row>
    <row r="11673" spans="47:47" x14ac:dyDescent="0.25">
      <c r="AU11673" s="3"/>
    </row>
    <row r="11674" spans="47:47" x14ac:dyDescent="0.25">
      <c r="AU11674" s="3"/>
    </row>
    <row r="11675" spans="47:47" x14ac:dyDescent="0.25">
      <c r="AU11675" s="3"/>
    </row>
    <row r="11676" spans="47:47" x14ac:dyDescent="0.25">
      <c r="AU11676" s="3"/>
    </row>
    <row r="11677" spans="47:47" x14ac:dyDescent="0.25">
      <c r="AU11677" s="3"/>
    </row>
    <row r="11678" spans="47:47" x14ac:dyDescent="0.25">
      <c r="AU11678" s="3"/>
    </row>
    <row r="11679" spans="47:47" x14ac:dyDescent="0.25">
      <c r="AU11679" s="3"/>
    </row>
    <row r="11680" spans="47:47" x14ac:dyDescent="0.25">
      <c r="AU11680" s="3"/>
    </row>
    <row r="11681" spans="47:47" x14ac:dyDescent="0.25">
      <c r="AU11681" s="3"/>
    </row>
    <row r="11682" spans="47:47" x14ac:dyDescent="0.25">
      <c r="AU11682" s="3"/>
    </row>
    <row r="11683" spans="47:47" x14ac:dyDescent="0.25">
      <c r="AU11683" s="3"/>
    </row>
    <row r="11684" spans="47:47" x14ac:dyDescent="0.25">
      <c r="AU11684" s="3"/>
    </row>
    <row r="11685" spans="47:47" x14ac:dyDescent="0.25">
      <c r="AU11685" s="3"/>
    </row>
    <row r="11686" spans="47:47" x14ac:dyDescent="0.25">
      <c r="AU11686" s="3"/>
    </row>
    <row r="11687" spans="47:47" x14ac:dyDescent="0.25">
      <c r="AU11687" s="3"/>
    </row>
    <row r="11688" spans="47:47" x14ac:dyDescent="0.25">
      <c r="AU11688" s="3"/>
    </row>
    <row r="11689" spans="47:47" x14ac:dyDescent="0.25">
      <c r="AU11689" s="3"/>
    </row>
    <row r="11690" spans="47:47" x14ac:dyDescent="0.25">
      <c r="AU11690" s="3"/>
    </row>
    <row r="11691" spans="47:47" x14ac:dyDescent="0.25">
      <c r="AU11691" s="3"/>
    </row>
    <row r="11692" spans="47:47" x14ac:dyDescent="0.25">
      <c r="AU11692" s="3"/>
    </row>
    <row r="11693" spans="47:47" x14ac:dyDescent="0.25">
      <c r="AU11693" s="3"/>
    </row>
    <row r="11694" spans="47:47" x14ac:dyDescent="0.25">
      <c r="AU11694" s="3"/>
    </row>
    <row r="11695" spans="47:47" x14ac:dyDescent="0.25">
      <c r="AU11695" s="3"/>
    </row>
    <row r="11696" spans="47:47" x14ac:dyDescent="0.25">
      <c r="AU11696" s="3"/>
    </row>
    <row r="11697" spans="47:47" x14ac:dyDescent="0.25">
      <c r="AU11697" s="3"/>
    </row>
    <row r="11698" spans="47:47" x14ac:dyDescent="0.25">
      <c r="AU11698" s="3"/>
    </row>
    <row r="11699" spans="47:47" x14ac:dyDescent="0.25">
      <c r="AU11699" s="3"/>
    </row>
    <row r="11700" spans="47:47" x14ac:dyDescent="0.25">
      <c r="AU11700" s="3"/>
    </row>
    <row r="11701" spans="47:47" x14ac:dyDescent="0.25">
      <c r="AU11701" s="3"/>
    </row>
    <row r="11702" spans="47:47" x14ac:dyDescent="0.25">
      <c r="AU11702" s="3"/>
    </row>
    <row r="11703" spans="47:47" x14ac:dyDescent="0.25">
      <c r="AU11703" s="3"/>
    </row>
    <row r="11704" spans="47:47" x14ac:dyDescent="0.25">
      <c r="AU11704" s="3"/>
    </row>
    <row r="11705" spans="47:47" x14ac:dyDescent="0.25">
      <c r="AU11705" s="3"/>
    </row>
    <row r="11706" spans="47:47" x14ac:dyDescent="0.25">
      <c r="AU11706" s="3"/>
    </row>
    <row r="11707" spans="47:47" x14ac:dyDescent="0.25">
      <c r="AU11707" s="3"/>
    </row>
    <row r="11708" spans="47:47" x14ac:dyDescent="0.25">
      <c r="AU11708" s="3"/>
    </row>
    <row r="11709" spans="47:47" x14ac:dyDescent="0.25">
      <c r="AU11709" s="3"/>
    </row>
    <row r="11710" spans="47:47" x14ac:dyDescent="0.25">
      <c r="AU11710" s="3"/>
    </row>
    <row r="11711" spans="47:47" x14ac:dyDescent="0.25">
      <c r="AU11711" s="3"/>
    </row>
    <row r="11712" spans="47:47" x14ac:dyDescent="0.25">
      <c r="AU11712" s="3"/>
    </row>
    <row r="11713" spans="47:47" x14ac:dyDescent="0.25">
      <c r="AU11713" s="3"/>
    </row>
    <row r="11714" spans="47:47" x14ac:dyDescent="0.25">
      <c r="AU11714" s="3"/>
    </row>
    <row r="11715" spans="47:47" x14ac:dyDescent="0.25">
      <c r="AU11715" s="3"/>
    </row>
    <row r="11716" spans="47:47" x14ac:dyDescent="0.25">
      <c r="AU11716" s="3"/>
    </row>
    <row r="11717" spans="47:47" x14ac:dyDescent="0.25">
      <c r="AU11717" s="3"/>
    </row>
    <row r="11718" spans="47:47" x14ac:dyDescent="0.25">
      <c r="AU11718" s="3"/>
    </row>
    <row r="11719" spans="47:47" x14ac:dyDescent="0.25">
      <c r="AU11719" s="3"/>
    </row>
    <row r="11720" spans="47:47" x14ac:dyDescent="0.25">
      <c r="AU11720" s="3"/>
    </row>
    <row r="11721" spans="47:47" x14ac:dyDescent="0.25">
      <c r="AU11721" s="3"/>
    </row>
    <row r="11722" spans="47:47" x14ac:dyDescent="0.25">
      <c r="AU11722" s="3"/>
    </row>
    <row r="11723" spans="47:47" x14ac:dyDescent="0.25">
      <c r="AU11723" s="3"/>
    </row>
    <row r="11724" spans="47:47" x14ac:dyDescent="0.25">
      <c r="AU11724" s="3"/>
    </row>
    <row r="11725" spans="47:47" x14ac:dyDescent="0.25">
      <c r="AU11725" s="3"/>
    </row>
    <row r="11726" spans="47:47" x14ac:dyDescent="0.25">
      <c r="AU11726" s="3"/>
    </row>
    <row r="11727" spans="47:47" x14ac:dyDescent="0.25">
      <c r="AU11727" s="3"/>
    </row>
    <row r="11728" spans="47:47" x14ac:dyDescent="0.25">
      <c r="AU11728" s="3"/>
    </row>
    <row r="11729" spans="47:47" x14ac:dyDescent="0.25">
      <c r="AU11729" s="3"/>
    </row>
    <row r="11730" spans="47:47" x14ac:dyDescent="0.25">
      <c r="AU11730" s="3"/>
    </row>
    <row r="11731" spans="47:47" x14ac:dyDescent="0.25">
      <c r="AU11731" s="3"/>
    </row>
    <row r="11732" spans="47:47" x14ac:dyDescent="0.25">
      <c r="AU11732" s="3"/>
    </row>
    <row r="11733" spans="47:47" x14ac:dyDescent="0.25">
      <c r="AU11733" s="3"/>
    </row>
    <row r="11734" spans="47:47" x14ac:dyDescent="0.25">
      <c r="AU11734" s="3"/>
    </row>
    <row r="11735" spans="47:47" x14ac:dyDescent="0.25">
      <c r="AU11735" s="3"/>
    </row>
    <row r="11736" spans="47:47" x14ac:dyDescent="0.25">
      <c r="AU11736" s="3"/>
    </row>
    <row r="11737" spans="47:47" x14ac:dyDescent="0.25">
      <c r="AU11737" s="3"/>
    </row>
    <row r="11738" spans="47:47" x14ac:dyDescent="0.25">
      <c r="AU11738" s="3"/>
    </row>
    <row r="11739" spans="47:47" x14ac:dyDescent="0.25">
      <c r="AU11739" s="3"/>
    </row>
    <row r="11740" spans="47:47" x14ac:dyDescent="0.25">
      <c r="AU11740" s="3"/>
    </row>
    <row r="11741" spans="47:47" x14ac:dyDescent="0.25">
      <c r="AU11741" s="3"/>
    </row>
    <row r="11742" spans="47:47" x14ac:dyDescent="0.25">
      <c r="AU11742" s="3"/>
    </row>
    <row r="11743" spans="47:47" x14ac:dyDescent="0.25">
      <c r="AU11743" s="3"/>
    </row>
    <row r="11744" spans="47:47" x14ac:dyDescent="0.25">
      <c r="AU11744" s="3"/>
    </row>
    <row r="11745" spans="47:47" x14ac:dyDescent="0.25">
      <c r="AU11745" s="3"/>
    </row>
    <row r="11746" spans="47:47" x14ac:dyDescent="0.25">
      <c r="AU11746" s="3"/>
    </row>
    <row r="11747" spans="47:47" x14ac:dyDescent="0.25">
      <c r="AU11747" s="3"/>
    </row>
    <row r="11748" spans="47:47" x14ac:dyDescent="0.25">
      <c r="AU11748" s="3"/>
    </row>
    <row r="11749" spans="47:47" x14ac:dyDescent="0.25">
      <c r="AU11749" s="3"/>
    </row>
    <row r="11750" spans="47:47" x14ac:dyDescent="0.25">
      <c r="AU11750" s="3"/>
    </row>
    <row r="11751" spans="47:47" x14ac:dyDescent="0.25">
      <c r="AU11751" s="3"/>
    </row>
    <row r="11752" spans="47:47" x14ac:dyDescent="0.25">
      <c r="AU11752" s="3"/>
    </row>
    <row r="11753" spans="47:47" x14ac:dyDescent="0.25">
      <c r="AU11753" s="3"/>
    </row>
    <row r="11754" spans="47:47" x14ac:dyDescent="0.25">
      <c r="AU11754" s="3"/>
    </row>
    <row r="11755" spans="47:47" x14ac:dyDescent="0.25">
      <c r="AU11755" s="3"/>
    </row>
    <row r="11756" spans="47:47" x14ac:dyDescent="0.25">
      <c r="AU11756" s="3"/>
    </row>
    <row r="11757" spans="47:47" x14ac:dyDescent="0.25">
      <c r="AU11757" s="3"/>
    </row>
    <row r="11758" spans="47:47" x14ac:dyDescent="0.25">
      <c r="AU11758" s="3"/>
    </row>
    <row r="11759" spans="47:47" x14ac:dyDescent="0.25">
      <c r="AU11759" s="3"/>
    </row>
    <row r="11760" spans="47:47" x14ac:dyDescent="0.25">
      <c r="AU11760" s="3"/>
    </row>
    <row r="11761" spans="47:47" x14ac:dyDescent="0.25">
      <c r="AU11761" s="3"/>
    </row>
    <row r="11762" spans="47:47" x14ac:dyDescent="0.25">
      <c r="AU11762" s="3"/>
    </row>
    <row r="11763" spans="47:47" x14ac:dyDescent="0.25">
      <c r="AU11763" s="3"/>
    </row>
    <row r="11764" spans="47:47" x14ac:dyDescent="0.25">
      <c r="AU11764" s="3"/>
    </row>
    <row r="11765" spans="47:47" x14ac:dyDescent="0.25">
      <c r="AU11765" s="3"/>
    </row>
    <row r="11766" spans="47:47" x14ac:dyDescent="0.25">
      <c r="AU11766" s="3"/>
    </row>
    <row r="11767" spans="47:47" x14ac:dyDescent="0.25">
      <c r="AU11767" s="3"/>
    </row>
    <row r="11768" spans="47:47" x14ac:dyDescent="0.25">
      <c r="AU11768" s="3"/>
    </row>
    <row r="11769" spans="47:47" x14ac:dyDescent="0.25">
      <c r="AU11769" s="3"/>
    </row>
    <row r="11770" spans="47:47" x14ac:dyDescent="0.25">
      <c r="AU11770" s="3"/>
    </row>
    <row r="11771" spans="47:47" x14ac:dyDescent="0.25">
      <c r="AU11771" s="3"/>
    </row>
    <row r="11772" spans="47:47" x14ac:dyDescent="0.25">
      <c r="AU11772" s="3"/>
    </row>
    <row r="11773" spans="47:47" x14ac:dyDescent="0.25">
      <c r="AU11773" s="3"/>
    </row>
    <row r="11774" spans="47:47" x14ac:dyDescent="0.25">
      <c r="AU11774" s="3"/>
    </row>
    <row r="11775" spans="47:47" x14ac:dyDescent="0.25">
      <c r="AU11775" s="3"/>
    </row>
    <row r="11776" spans="47:47" x14ac:dyDescent="0.25">
      <c r="AU11776" s="3"/>
    </row>
    <row r="11777" spans="47:47" x14ac:dyDescent="0.25">
      <c r="AU11777" s="3"/>
    </row>
    <row r="11778" spans="47:47" x14ac:dyDescent="0.25">
      <c r="AU11778" s="3"/>
    </row>
    <row r="11779" spans="47:47" x14ac:dyDescent="0.25">
      <c r="AU11779" s="3"/>
    </row>
    <row r="11780" spans="47:47" x14ac:dyDescent="0.25">
      <c r="AU11780" s="3"/>
    </row>
    <row r="11781" spans="47:47" x14ac:dyDescent="0.25">
      <c r="AU11781" s="3"/>
    </row>
    <row r="11782" spans="47:47" x14ac:dyDescent="0.25">
      <c r="AU11782" s="3"/>
    </row>
    <row r="11783" spans="47:47" x14ac:dyDescent="0.25">
      <c r="AU11783" s="3"/>
    </row>
    <row r="11784" spans="47:47" x14ac:dyDescent="0.25">
      <c r="AU11784" s="3"/>
    </row>
    <row r="11785" spans="47:47" x14ac:dyDescent="0.25">
      <c r="AU11785" s="3"/>
    </row>
    <row r="11786" spans="47:47" x14ac:dyDescent="0.25">
      <c r="AU11786" s="3"/>
    </row>
    <row r="11787" spans="47:47" x14ac:dyDescent="0.25">
      <c r="AU11787" s="3"/>
    </row>
    <row r="11788" spans="47:47" x14ac:dyDescent="0.25">
      <c r="AU11788" s="3"/>
    </row>
    <row r="11789" spans="47:47" x14ac:dyDescent="0.25">
      <c r="AU11789" s="3"/>
    </row>
    <row r="11790" spans="47:47" x14ac:dyDescent="0.25">
      <c r="AU11790" s="3"/>
    </row>
    <row r="11791" spans="47:47" x14ac:dyDescent="0.25">
      <c r="AU11791" s="3"/>
    </row>
    <row r="11792" spans="47:47" x14ac:dyDescent="0.25">
      <c r="AU11792" s="3"/>
    </row>
    <row r="11793" spans="47:47" x14ac:dyDescent="0.25">
      <c r="AU11793" s="3"/>
    </row>
    <row r="11794" spans="47:47" x14ac:dyDescent="0.25">
      <c r="AU11794" s="3"/>
    </row>
    <row r="11795" spans="47:47" x14ac:dyDescent="0.25">
      <c r="AU11795" s="3"/>
    </row>
    <row r="11796" spans="47:47" x14ac:dyDescent="0.25">
      <c r="AU11796" s="3"/>
    </row>
    <row r="11797" spans="47:47" x14ac:dyDescent="0.25">
      <c r="AU11797" s="3"/>
    </row>
    <row r="11798" spans="47:47" x14ac:dyDescent="0.25">
      <c r="AU11798" s="3"/>
    </row>
    <row r="11799" spans="47:47" x14ac:dyDescent="0.25">
      <c r="AU11799" s="3"/>
    </row>
    <row r="11800" spans="47:47" x14ac:dyDescent="0.25">
      <c r="AU11800" s="3"/>
    </row>
    <row r="11801" spans="47:47" x14ac:dyDescent="0.25">
      <c r="AU11801" s="3"/>
    </row>
    <row r="11802" spans="47:47" x14ac:dyDescent="0.25">
      <c r="AU11802" s="3"/>
    </row>
    <row r="11803" spans="47:47" x14ac:dyDescent="0.25">
      <c r="AU11803" s="3"/>
    </row>
    <row r="11804" spans="47:47" x14ac:dyDescent="0.25">
      <c r="AU11804" s="3"/>
    </row>
    <row r="11805" spans="47:47" x14ac:dyDescent="0.25">
      <c r="AU11805" s="3"/>
    </row>
    <row r="11806" spans="47:47" x14ac:dyDescent="0.25">
      <c r="AU11806" s="3"/>
    </row>
    <row r="11807" spans="47:47" x14ac:dyDescent="0.25">
      <c r="AU11807" s="3"/>
    </row>
    <row r="11808" spans="47:47" x14ac:dyDescent="0.25">
      <c r="AU11808" s="3"/>
    </row>
    <row r="11809" spans="47:47" x14ac:dyDescent="0.25">
      <c r="AU11809" s="3"/>
    </row>
    <row r="11810" spans="47:47" x14ac:dyDescent="0.25">
      <c r="AU11810" s="3"/>
    </row>
    <row r="11811" spans="47:47" x14ac:dyDescent="0.25">
      <c r="AU11811" s="3"/>
    </row>
    <row r="11812" spans="47:47" x14ac:dyDescent="0.25">
      <c r="AU11812" s="3"/>
    </row>
    <row r="11813" spans="47:47" x14ac:dyDescent="0.25">
      <c r="AU11813" s="3"/>
    </row>
    <row r="11814" spans="47:47" x14ac:dyDescent="0.25">
      <c r="AU11814" s="3"/>
    </row>
    <row r="11815" spans="47:47" x14ac:dyDescent="0.25">
      <c r="AU11815" s="3"/>
    </row>
    <row r="11816" spans="47:47" x14ac:dyDescent="0.25">
      <c r="AU11816" s="3"/>
    </row>
    <row r="11817" spans="47:47" x14ac:dyDescent="0.25">
      <c r="AU11817" s="3"/>
    </row>
    <row r="11818" spans="47:47" x14ac:dyDescent="0.25">
      <c r="AU11818" s="3"/>
    </row>
    <row r="11819" spans="47:47" x14ac:dyDescent="0.25">
      <c r="AU11819" s="3"/>
    </row>
    <row r="11820" spans="47:47" x14ac:dyDescent="0.25">
      <c r="AU11820" s="3"/>
    </row>
    <row r="11821" spans="47:47" x14ac:dyDescent="0.25">
      <c r="AU11821" s="3"/>
    </row>
    <row r="11822" spans="47:47" x14ac:dyDescent="0.25">
      <c r="AU11822" s="3"/>
    </row>
    <row r="11823" spans="47:47" x14ac:dyDescent="0.25">
      <c r="AU11823" s="3"/>
    </row>
    <row r="11824" spans="47:47" x14ac:dyDescent="0.25">
      <c r="AU11824" s="3"/>
    </row>
    <row r="11825" spans="47:47" x14ac:dyDescent="0.25">
      <c r="AU11825" s="3"/>
    </row>
    <row r="11826" spans="47:47" x14ac:dyDescent="0.25">
      <c r="AU11826" s="3"/>
    </row>
    <row r="11827" spans="47:47" x14ac:dyDescent="0.25">
      <c r="AU11827" s="3"/>
    </row>
    <row r="11828" spans="47:47" x14ac:dyDescent="0.25">
      <c r="AU11828" s="3"/>
    </row>
    <row r="11829" spans="47:47" x14ac:dyDescent="0.25">
      <c r="AU11829" s="3"/>
    </row>
    <row r="11830" spans="47:47" x14ac:dyDescent="0.25">
      <c r="AU11830" s="3"/>
    </row>
    <row r="11831" spans="47:47" x14ac:dyDescent="0.25">
      <c r="AU11831" s="3"/>
    </row>
    <row r="11832" spans="47:47" x14ac:dyDescent="0.25">
      <c r="AU11832" s="3"/>
    </row>
    <row r="11833" spans="47:47" x14ac:dyDescent="0.25">
      <c r="AU11833" s="3"/>
    </row>
    <row r="11834" spans="47:47" x14ac:dyDescent="0.25">
      <c r="AU11834" s="3"/>
    </row>
    <row r="11835" spans="47:47" x14ac:dyDescent="0.25">
      <c r="AU11835" s="3"/>
    </row>
    <row r="11836" spans="47:47" x14ac:dyDescent="0.25">
      <c r="AU11836" s="3"/>
    </row>
    <row r="11837" spans="47:47" x14ac:dyDescent="0.25">
      <c r="AU11837" s="3"/>
    </row>
    <row r="11838" spans="47:47" x14ac:dyDescent="0.25">
      <c r="AU11838" s="3"/>
    </row>
    <row r="11839" spans="47:47" x14ac:dyDescent="0.25">
      <c r="AU11839" s="3"/>
    </row>
    <row r="11840" spans="47:47" x14ac:dyDescent="0.25">
      <c r="AU11840" s="3"/>
    </row>
    <row r="11841" spans="47:47" x14ac:dyDescent="0.25">
      <c r="AU11841" s="3"/>
    </row>
    <row r="11842" spans="47:47" x14ac:dyDescent="0.25">
      <c r="AU11842" s="3"/>
    </row>
    <row r="11843" spans="47:47" x14ac:dyDescent="0.25">
      <c r="AU11843" s="3"/>
    </row>
    <row r="11844" spans="47:47" x14ac:dyDescent="0.25">
      <c r="AU11844" s="3"/>
    </row>
    <row r="11845" spans="47:47" x14ac:dyDescent="0.25">
      <c r="AU11845" s="3"/>
    </row>
    <row r="11846" spans="47:47" x14ac:dyDescent="0.25">
      <c r="AU11846" s="3"/>
    </row>
    <row r="11847" spans="47:47" x14ac:dyDescent="0.25">
      <c r="AU11847" s="3"/>
    </row>
    <row r="11848" spans="47:47" x14ac:dyDescent="0.25">
      <c r="AU11848" s="3"/>
    </row>
    <row r="11849" spans="47:47" x14ac:dyDescent="0.25">
      <c r="AU11849" s="3"/>
    </row>
    <row r="11850" spans="47:47" x14ac:dyDescent="0.25">
      <c r="AU11850" s="3"/>
    </row>
    <row r="11851" spans="47:47" x14ac:dyDescent="0.25">
      <c r="AU11851" s="3"/>
    </row>
    <row r="11852" spans="47:47" x14ac:dyDescent="0.25">
      <c r="AU11852" s="3"/>
    </row>
    <row r="11853" spans="47:47" x14ac:dyDescent="0.25">
      <c r="AU11853" s="3"/>
    </row>
    <row r="11854" spans="47:47" x14ac:dyDescent="0.25">
      <c r="AU11854" s="3"/>
    </row>
    <row r="11855" spans="47:47" x14ac:dyDescent="0.25">
      <c r="AU11855" s="3"/>
    </row>
    <row r="11856" spans="47:47" x14ac:dyDescent="0.25">
      <c r="AU11856" s="3"/>
    </row>
    <row r="11857" spans="47:47" x14ac:dyDescent="0.25">
      <c r="AU11857" s="3"/>
    </row>
    <row r="11858" spans="47:47" x14ac:dyDescent="0.25">
      <c r="AU11858" s="3"/>
    </row>
    <row r="11859" spans="47:47" x14ac:dyDescent="0.25">
      <c r="AU11859" s="3"/>
    </row>
    <row r="11860" spans="47:47" x14ac:dyDescent="0.25">
      <c r="AU11860" s="3"/>
    </row>
    <row r="11861" spans="47:47" x14ac:dyDescent="0.25">
      <c r="AU11861" s="3"/>
    </row>
    <row r="11862" spans="47:47" x14ac:dyDescent="0.25">
      <c r="AU11862" s="3"/>
    </row>
    <row r="11863" spans="47:47" x14ac:dyDescent="0.25">
      <c r="AU11863" s="3"/>
    </row>
    <row r="11864" spans="47:47" x14ac:dyDescent="0.25">
      <c r="AU11864" s="3"/>
    </row>
    <row r="11865" spans="47:47" x14ac:dyDescent="0.25">
      <c r="AU11865" s="3"/>
    </row>
    <row r="11866" spans="47:47" x14ac:dyDescent="0.25">
      <c r="AU11866" s="3"/>
    </row>
    <row r="11867" spans="47:47" x14ac:dyDescent="0.25">
      <c r="AU11867" s="3"/>
    </row>
    <row r="11868" spans="47:47" x14ac:dyDescent="0.25">
      <c r="AU11868" s="3"/>
    </row>
    <row r="11869" spans="47:47" x14ac:dyDescent="0.25">
      <c r="AU11869" s="3"/>
    </row>
    <row r="11870" spans="47:47" x14ac:dyDescent="0.25">
      <c r="AU11870" s="3"/>
    </row>
    <row r="11871" spans="47:47" x14ac:dyDescent="0.25">
      <c r="AU11871" s="3"/>
    </row>
    <row r="11872" spans="47:47" x14ac:dyDescent="0.25">
      <c r="AU11872" s="3"/>
    </row>
    <row r="11873" spans="47:47" x14ac:dyDescent="0.25">
      <c r="AU11873" s="3"/>
    </row>
    <row r="11874" spans="47:47" x14ac:dyDescent="0.25">
      <c r="AU11874" s="3"/>
    </row>
    <row r="11875" spans="47:47" x14ac:dyDescent="0.25">
      <c r="AU11875" s="3"/>
    </row>
    <row r="11876" spans="47:47" x14ac:dyDescent="0.25">
      <c r="AU11876" s="3"/>
    </row>
    <row r="11877" spans="47:47" x14ac:dyDescent="0.25">
      <c r="AU11877" s="3"/>
    </row>
    <row r="11878" spans="47:47" x14ac:dyDescent="0.25">
      <c r="AU11878" s="3"/>
    </row>
    <row r="11879" spans="47:47" x14ac:dyDescent="0.25">
      <c r="AU11879" s="3"/>
    </row>
    <row r="11880" spans="47:47" x14ac:dyDescent="0.25">
      <c r="AU11880" s="3"/>
    </row>
    <row r="11881" spans="47:47" x14ac:dyDescent="0.25">
      <c r="AU11881" s="3"/>
    </row>
    <row r="11882" spans="47:47" x14ac:dyDescent="0.25">
      <c r="AU11882" s="3"/>
    </row>
    <row r="11883" spans="47:47" x14ac:dyDescent="0.25">
      <c r="AU11883" s="3"/>
    </row>
    <row r="11884" spans="47:47" x14ac:dyDescent="0.25">
      <c r="AU11884" s="3"/>
    </row>
    <row r="11885" spans="47:47" x14ac:dyDescent="0.25">
      <c r="AU11885" s="3"/>
    </row>
    <row r="11886" spans="47:47" x14ac:dyDescent="0.25">
      <c r="AU11886" s="3"/>
    </row>
    <row r="11887" spans="47:47" x14ac:dyDescent="0.25">
      <c r="AU11887" s="3"/>
    </row>
    <row r="11888" spans="47:47" x14ac:dyDescent="0.25">
      <c r="AU11888" s="3"/>
    </row>
    <row r="11889" spans="47:47" x14ac:dyDescent="0.25">
      <c r="AU11889" s="3"/>
    </row>
    <row r="11890" spans="47:47" x14ac:dyDescent="0.25">
      <c r="AU11890" s="3"/>
    </row>
    <row r="11891" spans="47:47" x14ac:dyDescent="0.25">
      <c r="AU11891" s="3"/>
    </row>
    <row r="11892" spans="47:47" x14ac:dyDescent="0.25">
      <c r="AU11892" s="3"/>
    </row>
    <row r="11893" spans="47:47" x14ac:dyDescent="0.25">
      <c r="AU11893" s="3"/>
    </row>
    <row r="11894" spans="47:47" x14ac:dyDescent="0.25">
      <c r="AU11894" s="3"/>
    </row>
    <row r="11895" spans="47:47" x14ac:dyDescent="0.25">
      <c r="AU11895" s="3"/>
    </row>
    <row r="11896" spans="47:47" x14ac:dyDescent="0.25">
      <c r="AU11896" s="3"/>
    </row>
    <row r="11897" spans="47:47" x14ac:dyDescent="0.25">
      <c r="AU11897" s="3"/>
    </row>
    <row r="11898" spans="47:47" x14ac:dyDescent="0.25">
      <c r="AU11898" s="3"/>
    </row>
    <row r="11899" spans="47:47" x14ac:dyDescent="0.25">
      <c r="AU11899" s="3"/>
    </row>
    <row r="11900" spans="47:47" x14ac:dyDescent="0.25">
      <c r="AU11900" s="3"/>
    </row>
    <row r="11901" spans="47:47" x14ac:dyDescent="0.25">
      <c r="AU11901" s="3"/>
    </row>
    <row r="11902" spans="47:47" x14ac:dyDescent="0.25">
      <c r="AU11902" s="3"/>
    </row>
    <row r="11903" spans="47:47" x14ac:dyDescent="0.25">
      <c r="AU11903" s="3"/>
    </row>
    <row r="11904" spans="47:47" x14ac:dyDescent="0.25">
      <c r="AU11904" s="3"/>
    </row>
    <row r="11905" spans="47:47" x14ac:dyDescent="0.25">
      <c r="AU11905" s="3"/>
    </row>
    <row r="11906" spans="47:47" x14ac:dyDescent="0.25">
      <c r="AU11906" s="3"/>
    </row>
    <row r="11907" spans="47:47" x14ac:dyDescent="0.25">
      <c r="AU11907" s="3"/>
    </row>
    <row r="11908" spans="47:47" x14ac:dyDescent="0.25">
      <c r="AU11908" s="3"/>
    </row>
    <row r="11909" spans="47:47" x14ac:dyDescent="0.25">
      <c r="AU11909" s="3"/>
    </row>
    <row r="11910" spans="47:47" x14ac:dyDescent="0.25">
      <c r="AU11910" s="3"/>
    </row>
    <row r="11911" spans="47:47" x14ac:dyDescent="0.25">
      <c r="AU11911" s="3"/>
    </row>
    <row r="11912" spans="47:47" x14ac:dyDescent="0.25">
      <c r="AU11912" s="3"/>
    </row>
    <row r="11913" spans="47:47" x14ac:dyDescent="0.25">
      <c r="AU11913" s="3"/>
    </row>
    <row r="11914" spans="47:47" x14ac:dyDescent="0.25">
      <c r="AU11914" s="3"/>
    </row>
    <row r="11915" spans="47:47" x14ac:dyDescent="0.25">
      <c r="AU11915" s="3"/>
    </row>
    <row r="11916" spans="47:47" x14ac:dyDescent="0.25">
      <c r="AU11916" s="3"/>
    </row>
    <row r="11917" spans="47:47" x14ac:dyDescent="0.25">
      <c r="AU11917" s="3"/>
    </row>
    <row r="11918" spans="47:47" x14ac:dyDescent="0.25">
      <c r="AU11918" s="3"/>
    </row>
    <row r="11919" spans="47:47" x14ac:dyDescent="0.25">
      <c r="AU11919" s="3"/>
    </row>
    <row r="11920" spans="47:47" x14ac:dyDescent="0.25">
      <c r="AU11920" s="3"/>
    </row>
    <row r="11921" spans="47:47" x14ac:dyDescent="0.25">
      <c r="AU11921" s="3"/>
    </row>
    <row r="11922" spans="47:47" x14ac:dyDescent="0.25">
      <c r="AU11922" s="3"/>
    </row>
    <row r="11923" spans="47:47" x14ac:dyDescent="0.25">
      <c r="AU11923" s="3"/>
    </row>
    <row r="11924" spans="47:47" x14ac:dyDescent="0.25">
      <c r="AU11924" s="3"/>
    </row>
    <row r="11925" spans="47:47" x14ac:dyDescent="0.25">
      <c r="AU11925" s="3"/>
    </row>
    <row r="11926" spans="47:47" x14ac:dyDescent="0.25">
      <c r="AU11926" s="3"/>
    </row>
    <row r="11927" spans="47:47" x14ac:dyDescent="0.25">
      <c r="AU11927" s="3"/>
    </row>
    <row r="11928" spans="47:47" x14ac:dyDescent="0.25">
      <c r="AU11928" s="3"/>
    </row>
    <row r="11929" spans="47:47" x14ac:dyDescent="0.25">
      <c r="AU11929" s="3"/>
    </row>
    <row r="11930" spans="47:47" x14ac:dyDescent="0.25">
      <c r="AU11930" s="3"/>
    </row>
    <row r="11931" spans="47:47" x14ac:dyDescent="0.25">
      <c r="AU11931" s="3"/>
    </row>
    <row r="11932" spans="47:47" x14ac:dyDescent="0.25">
      <c r="AU11932" s="3"/>
    </row>
    <row r="11933" spans="47:47" x14ac:dyDescent="0.25">
      <c r="AU11933" s="3"/>
    </row>
    <row r="11934" spans="47:47" x14ac:dyDescent="0.25">
      <c r="AU11934" s="3"/>
    </row>
    <row r="11935" spans="47:47" x14ac:dyDescent="0.25">
      <c r="AU11935" s="3"/>
    </row>
    <row r="11936" spans="47:47" x14ac:dyDescent="0.25">
      <c r="AU11936" s="3"/>
    </row>
    <row r="11937" spans="47:47" x14ac:dyDescent="0.25">
      <c r="AU11937" s="3"/>
    </row>
    <row r="11938" spans="47:47" x14ac:dyDescent="0.25">
      <c r="AU11938" s="3"/>
    </row>
    <row r="11939" spans="47:47" x14ac:dyDescent="0.25">
      <c r="AU11939" s="3"/>
    </row>
    <row r="11940" spans="47:47" x14ac:dyDescent="0.25">
      <c r="AU11940" s="3"/>
    </row>
    <row r="11941" spans="47:47" x14ac:dyDescent="0.25">
      <c r="AU11941" s="3"/>
    </row>
    <row r="11942" spans="47:47" x14ac:dyDescent="0.25">
      <c r="AU11942" s="3"/>
    </row>
    <row r="11943" spans="47:47" x14ac:dyDescent="0.25">
      <c r="AU11943" s="3"/>
    </row>
    <row r="11944" spans="47:47" x14ac:dyDescent="0.25">
      <c r="AU11944" s="3"/>
    </row>
    <row r="11945" spans="47:47" x14ac:dyDescent="0.25">
      <c r="AU11945" s="3"/>
    </row>
    <row r="11946" spans="47:47" x14ac:dyDescent="0.25">
      <c r="AU11946" s="3"/>
    </row>
    <row r="11947" spans="47:47" x14ac:dyDescent="0.25">
      <c r="AU11947" s="3"/>
    </row>
    <row r="11948" spans="47:47" x14ac:dyDescent="0.25">
      <c r="AU11948" s="3"/>
    </row>
    <row r="11949" spans="47:47" x14ac:dyDescent="0.25">
      <c r="AU11949" s="3"/>
    </row>
    <row r="11950" spans="47:47" x14ac:dyDescent="0.25">
      <c r="AU11950" s="3"/>
    </row>
    <row r="11951" spans="47:47" x14ac:dyDescent="0.25">
      <c r="AU11951" s="3"/>
    </row>
    <row r="11952" spans="47:47" x14ac:dyDescent="0.25">
      <c r="AU11952" s="3"/>
    </row>
    <row r="11953" spans="47:47" x14ac:dyDescent="0.25">
      <c r="AU11953" s="3"/>
    </row>
    <row r="11954" spans="47:47" x14ac:dyDescent="0.25">
      <c r="AU11954" s="3"/>
    </row>
    <row r="11955" spans="47:47" x14ac:dyDescent="0.25">
      <c r="AU11955" s="3"/>
    </row>
    <row r="11956" spans="47:47" x14ac:dyDescent="0.25">
      <c r="AU11956" s="3"/>
    </row>
    <row r="11957" spans="47:47" x14ac:dyDescent="0.25">
      <c r="AU11957" s="3"/>
    </row>
    <row r="11958" spans="47:47" x14ac:dyDescent="0.25">
      <c r="AU11958" s="3"/>
    </row>
    <row r="11959" spans="47:47" x14ac:dyDescent="0.25">
      <c r="AU11959" s="3"/>
    </row>
    <row r="11960" spans="47:47" x14ac:dyDescent="0.25">
      <c r="AU11960" s="3"/>
    </row>
    <row r="11961" spans="47:47" x14ac:dyDescent="0.25">
      <c r="AU11961" s="3"/>
    </row>
    <row r="11962" spans="47:47" x14ac:dyDescent="0.25">
      <c r="AU11962" s="3"/>
    </row>
    <row r="11963" spans="47:47" x14ac:dyDescent="0.25">
      <c r="AU11963" s="3"/>
    </row>
    <row r="11964" spans="47:47" x14ac:dyDescent="0.25">
      <c r="AU11964" s="3"/>
    </row>
    <row r="11965" spans="47:47" x14ac:dyDescent="0.25">
      <c r="AU11965" s="3"/>
    </row>
    <row r="11966" spans="47:47" x14ac:dyDescent="0.25">
      <c r="AU11966" s="3"/>
    </row>
    <row r="11967" spans="47:47" x14ac:dyDescent="0.25">
      <c r="AU11967" s="3"/>
    </row>
    <row r="11968" spans="47:47" x14ac:dyDescent="0.25">
      <c r="AU11968" s="3"/>
    </row>
    <row r="11969" spans="47:47" x14ac:dyDescent="0.25">
      <c r="AU11969" s="3"/>
    </row>
    <row r="11970" spans="47:47" x14ac:dyDescent="0.25">
      <c r="AU11970" s="3"/>
    </row>
    <row r="11971" spans="47:47" x14ac:dyDescent="0.25">
      <c r="AU11971" s="3"/>
    </row>
    <row r="11972" spans="47:47" x14ac:dyDescent="0.25">
      <c r="AU11972" s="3"/>
    </row>
    <row r="11973" spans="47:47" x14ac:dyDescent="0.25">
      <c r="AU11973" s="3"/>
    </row>
    <row r="11974" spans="47:47" x14ac:dyDescent="0.25">
      <c r="AU11974" s="3"/>
    </row>
    <row r="11975" spans="47:47" x14ac:dyDescent="0.25">
      <c r="AU11975" s="3"/>
    </row>
    <row r="11976" spans="47:47" x14ac:dyDescent="0.25">
      <c r="AU11976" s="3"/>
    </row>
    <row r="11977" spans="47:47" x14ac:dyDescent="0.25">
      <c r="AU11977" s="3"/>
    </row>
    <row r="11978" spans="47:47" x14ac:dyDescent="0.25">
      <c r="AU11978" s="3"/>
    </row>
    <row r="11979" spans="47:47" x14ac:dyDescent="0.25">
      <c r="AU11979" s="3"/>
    </row>
    <row r="11980" spans="47:47" x14ac:dyDescent="0.25">
      <c r="AU11980" s="3"/>
    </row>
    <row r="11981" spans="47:47" x14ac:dyDescent="0.25">
      <c r="AU11981" s="3"/>
    </row>
    <row r="11982" spans="47:47" x14ac:dyDescent="0.25">
      <c r="AU11982" s="3"/>
    </row>
    <row r="11983" spans="47:47" x14ac:dyDescent="0.25">
      <c r="AU11983" s="3"/>
    </row>
    <row r="11984" spans="47:47" x14ac:dyDescent="0.25">
      <c r="AU11984" s="3"/>
    </row>
    <row r="11985" spans="47:47" x14ac:dyDescent="0.25">
      <c r="AU11985" s="3"/>
    </row>
    <row r="11986" spans="47:47" x14ac:dyDescent="0.25">
      <c r="AU11986" s="3"/>
    </row>
    <row r="11987" spans="47:47" x14ac:dyDescent="0.25">
      <c r="AU11987" s="3"/>
    </row>
    <row r="11988" spans="47:47" x14ac:dyDescent="0.25">
      <c r="AU11988" s="3"/>
    </row>
    <row r="11989" spans="47:47" x14ac:dyDescent="0.25">
      <c r="AU11989" s="3"/>
    </row>
    <row r="11990" spans="47:47" x14ac:dyDescent="0.25">
      <c r="AU11990" s="3"/>
    </row>
    <row r="11991" spans="47:47" x14ac:dyDescent="0.25">
      <c r="AU11991" s="3"/>
    </row>
    <row r="11992" spans="47:47" x14ac:dyDescent="0.25">
      <c r="AU11992" s="3"/>
    </row>
    <row r="11993" spans="47:47" x14ac:dyDescent="0.25">
      <c r="AU11993" s="3"/>
    </row>
    <row r="11994" spans="47:47" x14ac:dyDescent="0.25">
      <c r="AU11994" s="3"/>
    </row>
    <row r="11995" spans="47:47" x14ac:dyDescent="0.25">
      <c r="AU11995" s="3"/>
    </row>
    <row r="11996" spans="47:47" x14ac:dyDescent="0.25">
      <c r="AU11996" s="3"/>
    </row>
    <row r="11997" spans="47:47" x14ac:dyDescent="0.25">
      <c r="AU11997" s="3"/>
    </row>
    <row r="11998" spans="47:47" x14ac:dyDescent="0.25">
      <c r="AU11998" s="3"/>
    </row>
    <row r="11999" spans="47:47" x14ac:dyDescent="0.25">
      <c r="AU11999" s="3"/>
    </row>
    <row r="12000" spans="47:47" x14ac:dyDescent="0.25">
      <c r="AU12000" s="3"/>
    </row>
    <row r="12001" spans="47:47" x14ac:dyDescent="0.25">
      <c r="AU12001" s="3"/>
    </row>
    <row r="12002" spans="47:47" x14ac:dyDescent="0.25">
      <c r="AU12002" s="3"/>
    </row>
    <row r="12003" spans="47:47" x14ac:dyDescent="0.25">
      <c r="AU12003" s="3"/>
    </row>
    <row r="12004" spans="47:47" x14ac:dyDescent="0.25">
      <c r="AU12004" s="3"/>
    </row>
    <row r="12005" spans="47:47" x14ac:dyDescent="0.25">
      <c r="AU12005" s="3"/>
    </row>
    <row r="12006" spans="47:47" x14ac:dyDescent="0.25">
      <c r="AU12006" s="3"/>
    </row>
    <row r="12007" spans="47:47" x14ac:dyDescent="0.25">
      <c r="AU12007" s="3"/>
    </row>
    <row r="12008" spans="47:47" x14ac:dyDescent="0.25">
      <c r="AU12008" s="3"/>
    </row>
    <row r="12009" spans="47:47" x14ac:dyDescent="0.25">
      <c r="AU12009" s="3"/>
    </row>
    <row r="12010" spans="47:47" x14ac:dyDescent="0.25">
      <c r="AU12010" s="3"/>
    </row>
    <row r="12011" spans="47:47" x14ac:dyDescent="0.25">
      <c r="AU12011" s="3"/>
    </row>
    <row r="12012" spans="47:47" x14ac:dyDescent="0.25">
      <c r="AU12012" s="3"/>
    </row>
    <row r="12013" spans="47:47" x14ac:dyDescent="0.25">
      <c r="AU12013" s="3"/>
    </row>
    <row r="12014" spans="47:47" x14ac:dyDescent="0.25">
      <c r="AU12014" s="3"/>
    </row>
    <row r="12015" spans="47:47" x14ac:dyDescent="0.25">
      <c r="AU12015" s="3"/>
    </row>
    <row r="12016" spans="47:47" x14ac:dyDescent="0.25">
      <c r="AU12016" s="3"/>
    </row>
    <row r="12017" spans="47:47" x14ac:dyDescent="0.25">
      <c r="AU12017" s="3"/>
    </row>
    <row r="12018" spans="47:47" x14ac:dyDescent="0.25">
      <c r="AU12018" s="3"/>
    </row>
    <row r="12019" spans="47:47" x14ac:dyDescent="0.25">
      <c r="AU12019" s="3"/>
    </row>
    <row r="12020" spans="47:47" x14ac:dyDescent="0.25">
      <c r="AU12020" s="3"/>
    </row>
    <row r="12021" spans="47:47" x14ac:dyDescent="0.25">
      <c r="AU12021" s="3"/>
    </row>
    <row r="12022" spans="47:47" x14ac:dyDescent="0.25">
      <c r="AU12022" s="3"/>
    </row>
    <row r="12023" spans="47:47" x14ac:dyDescent="0.25">
      <c r="AU12023" s="3"/>
    </row>
    <row r="12024" spans="47:47" x14ac:dyDescent="0.25">
      <c r="AU12024" s="3"/>
    </row>
    <row r="12025" spans="47:47" x14ac:dyDescent="0.25">
      <c r="AU12025" s="3"/>
    </row>
    <row r="12026" spans="47:47" x14ac:dyDescent="0.25">
      <c r="AU12026" s="3"/>
    </row>
    <row r="12027" spans="47:47" x14ac:dyDescent="0.25">
      <c r="AU12027" s="3"/>
    </row>
    <row r="12028" spans="47:47" x14ac:dyDescent="0.25">
      <c r="AU12028" s="3"/>
    </row>
    <row r="12029" spans="47:47" x14ac:dyDescent="0.25">
      <c r="AU12029" s="3"/>
    </row>
    <row r="12030" spans="47:47" x14ac:dyDescent="0.25">
      <c r="AU12030" s="3"/>
    </row>
    <row r="12031" spans="47:47" x14ac:dyDescent="0.25">
      <c r="AU12031" s="3"/>
    </row>
    <row r="12032" spans="47:47" x14ac:dyDescent="0.25">
      <c r="AU12032" s="3"/>
    </row>
    <row r="12033" spans="47:47" x14ac:dyDescent="0.25">
      <c r="AU12033" s="3"/>
    </row>
    <row r="12034" spans="47:47" x14ac:dyDescent="0.25">
      <c r="AU12034" s="3"/>
    </row>
    <row r="12035" spans="47:47" x14ac:dyDescent="0.25">
      <c r="AU12035" s="3"/>
    </row>
    <row r="12036" spans="47:47" x14ac:dyDescent="0.25">
      <c r="AU12036" s="3"/>
    </row>
    <row r="12037" spans="47:47" x14ac:dyDescent="0.25">
      <c r="AU12037" s="3"/>
    </row>
    <row r="12038" spans="47:47" x14ac:dyDescent="0.25">
      <c r="AU12038" s="3"/>
    </row>
    <row r="12039" spans="47:47" x14ac:dyDescent="0.25">
      <c r="AU12039" s="3"/>
    </row>
    <row r="12040" spans="47:47" x14ac:dyDescent="0.25">
      <c r="AU12040" s="3"/>
    </row>
    <row r="12041" spans="47:47" x14ac:dyDescent="0.25">
      <c r="AU12041" s="3"/>
    </row>
    <row r="12042" spans="47:47" x14ac:dyDescent="0.25">
      <c r="AU12042" s="3"/>
    </row>
    <row r="12043" spans="47:47" x14ac:dyDescent="0.25">
      <c r="AU12043" s="3"/>
    </row>
    <row r="12044" spans="47:47" x14ac:dyDescent="0.25">
      <c r="AU12044" s="3"/>
    </row>
    <row r="12045" spans="47:47" x14ac:dyDescent="0.25">
      <c r="AU12045" s="3"/>
    </row>
    <row r="12046" spans="47:47" x14ac:dyDescent="0.25">
      <c r="AU12046" s="3"/>
    </row>
    <row r="12047" spans="47:47" x14ac:dyDescent="0.25">
      <c r="AU12047" s="3"/>
    </row>
    <row r="12048" spans="47:47" x14ac:dyDescent="0.25">
      <c r="AU12048" s="3"/>
    </row>
    <row r="12049" spans="47:47" x14ac:dyDescent="0.25">
      <c r="AU12049" s="3"/>
    </row>
    <row r="12050" spans="47:47" x14ac:dyDescent="0.25">
      <c r="AU12050" s="3"/>
    </row>
    <row r="12051" spans="47:47" x14ac:dyDescent="0.25">
      <c r="AU12051" s="3"/>
    </row>
    <row r="12052" spans="47:47" x14ac:dyDescent="0.25">
      <c r="AU12052" s="3"/>
    </row>
    <row r="12053" spans="47:47" x14ac:dyDescent="0.25">
      <c r="AU12053" s="3"/>
    </row>
    <row r="12054" spans="47:47" x14ac:dyDescent="0.25">
      <c r="AU12054" s="3"/>
    </row>
    <row r="12055" spans="47:47" x14ac:dyDescent="0.25">
      <c r="AU12055" s="3"/>
    </row>
    <row r="12056" spans="47:47" x14ac:dyDescent="0.25">
      <c r="AU12056" s="3"/>
    </row>
    <row r="12057" spans="47:47" x14ac:dyDescent="0.25">
      <c r="AU12057" s="3"/>
    </row>
    <row r="12058" spans="47:47" x14ac:dyDescent="0.25">
      <c r="AU12058" s="3"/>
    </row>
    <row r="12059" spans="47:47" x14ac:dyDescent="0.25">
      <c r="AU12059" s="3"/>
    </row>
    <row r="12060" spans="47:47" x14ac:dyDescent="0.25">
      <c r="AU12060" s="3"/>
    </row>
    <row r="12061" spans="47:47" x14ac:dyDescent="0.25">
      <c r="AU12061" s="3"/>
    </row>
    <row r="12062" spans="47:47" x14ac:dyDescent="0.25">
      <c r="AU12062" s="3"/>
    </row>
    <row r="12063" spans="47:47" x14ac:dyDescent="0.25">
      <c r="AU12063" s="3"/>
    </row>
    <row r="12064" spans="47:47" x14ac:dyDescent="0.25">
      <c r="AU12064" s="3"/>
    </row>
    <row r="12065" spans="47:47" x14ac:dyDescent="0.25">
      <c r="AU12065" s="3"/>
    </row>
    <row r="12066" spans="47:47" x14ac:dyDescent="0.25">
      <c r="AU12066" s="3"/>
    </row>
    <row r="12067" spans="47:47" x14ac:dyDescent="0.25">
      <c r="AU12067" s="3"/>
    </row>
    <row r="12068" spans="47:47" x14ac:dyDescent="0.25">
      <c r="AU12068" s="3"/>
    </row>
    <row r="12069" spans="47:47" x14ac:dyDescent="0.25">
      <c r="AU12069" s="3"/>
    </row>
    <row r="12070" spans="47:47" x14ac:dyDescent="0.25">
      <c r="AU12070" s="3"/>
    </row>
    <row r="12071" spans="47:47" x14ac:dyDescent="0.25">
      <c r="AU12071" s="3"/>
    </row>
    <row r="12072" spans="47:47" x14ac:dyDescent="0.25">
      <c r="AU12072" s="3"/>
    </row>
    <row r="12073" spans="47:47" x14ac:dyDescent="0.25">
      <c r="AU12073" s="3"/>
    </row>
    <row r="12074" spans="47:47" x14ac:dyDescent="0.25">
      <c r="AU12074" s="3"/>
    </row>
    <row r="12075" spans="47:47" x14ac:dyDescent="0.25">
      <c r="AU12075" s="3"/>
    </row>
    <row r="12076" spans="47:47" x14ac:dyDescent="0.25">
      <c r="AU12076" s="3"/>
    </row>
    <row r="12077" spans="47:47" x14ac:dyDescent="0.25">
      <c r="AU12077" s="3"/>
    </row>
    <row r="12078" spans="47:47" x14ac:dyDescent="0.25">
      <c r="AU12078" s="3"/>
    </row>
    <row r="12079" spans="47:47" x14ac:dyDescent="0.25">
      <c r="AU12079" s="3"/>
    </row>
    <row r="12080" spans="47:47" x14ac:dyDescent="0.25">
      <c r="AU12080" s="3"/>
    </row>
    <row r="12081" spans="47:47" x14ac:dyDescent="0.25">
      <c r="AU12081" s="3"/>
    </row>
    <row r="12082" spans="47:47" x14ac:dyDescent="0.25">
      <c r="AU12082" s="3"/>
    </row>
    <row r="12083" spans="47:47" x14ac:dyDescent="0.25">
      <c r="AU12083" s="3"/>
    </row>
    <row r="12084" spans="47:47" x14ac:dyDescent="0.25">
      <c r="AU12084" s="3"/>
    </row>
    <row r="12085" spans="47:47" x14ac:dyDescent="0.25">
      <c r="AU12085" s="3"/>
    </row>
    <row r="12086" spans="47:47" x14ac:dyDescent="0.25">
      <c r="AU12086" s="3"/>
    </row>
    <row r="12087" spans="47:47" x14ac:dyDescent="0.25">
      <c r="AU12087" s="3"/>
    </row>
    <row r="12088" spans="47:47" x14ac:dyDescent="0.25">
      <c r="AU12088" s="3"/>
    </row>
    <row r="12089" spans="47:47" x14ac:dyDescent="0.25">
      <c r="AU12089" s="3"/>
    </row>
    <row r="12090" spans="47:47" x14ac:dyDescent="0.25">
      <c r="AU12090" s="3"/>
    </row>
    <row r="12091" spans="47:47" x14ac:dyDescent="0.25">
      <c r="AU12091" s="3"/>
    </row>
    <row r="12092" spans="47:47" x14ac:dyDescent="0.25">
      <c r="AU12092" s="3"/>
    </row>
    <row r="12093" spans="47:47" x14ac:dyDescent="0.25">
      <c r="AU12093" s="3"/>
    </row>
    <row r="12094" spans="47:47" x14ac:dyDescent="0.25">
      <c r="AU12094" s="3"/>
    </row>
    <row r="12095" spans="47:47" x14ac:dyDescent="0.25">
      <c r="AU12095" s="3"/>
    </row>
    <row r="12096" spans="47:47" x14ac:dyDescent="0.25">
      <c r="AU12096" s="3"/>
    </row>
    <row r="12097" spans="47:47" x14ac:dyDescent="0.25">
      <c r="AU12097" s="3"/>
    </row>
    <row r="12098" spans="47:47" x14ac:dyDescent="0.25">
      <c r="AU12098" s="3"/>
    </row>
    <row r="12099" spans="47:47" x14ac:dyDescent="0.25">
      <c r="AU12099" s="3"/>
    </row>
    <row r="12100" spans="47:47" x14ac:dyDescent="0.25">
      <c r="AU12100" s="3"/>
    </row>
    <row r="12101" spans="47:47" x14ac:dyDescent="0.25">
      <c r="AU12101" s="3"/>
    </row>
    <row r="12102" spans="47:47" x14ac:dyDescent="0.25">
      <c r="AU12102" s="3"/>
    </row>
    <row r="12103" spans="47:47" x14ac:dyDescent="0.25">
      <c r="AU12103" s="3"/>
    </row>
    <row r="12104" spans="47:47" x14ac:dyDescent="0.25">
      <c r="AU12104" s="3"/>
    </row>
    <row r="12105" spans="47:47" x14ac:dyDescent="0.25">
      <c r="AU12105" s="3"/>
    </row>
    <row r="12106" spans="47:47" x14ac:dyDescent="0.25">
      <c r="AU12106" s="3"/>
    </row>
    <row r="12107" spans="47:47" x14ac:dyDescent="0.25">
      <c r="AU12107" s="3"/>
    </row>
    <row r="12108" spans="47:47" x14ac:dyDescent="0.25">
      <c r="AU12108" s="3"/>
    </row>
    <row r="12109" spans="47:47" x14ac:dyDescent="0.25">
      <c r="AU12109" s="3"/>
    </row>
    <row r="12110" spans="47:47" x14ac:dyDescent="0.25">
      <c r="AU12110" s="3"/>
    </row>
    <row r="12111" spans="47:47" x14ac:dyDescent="0.25">
      <c r="AU12111" s="3"/>
    </row>
    <row r="12112" spans="47:47" x14ac:dyDescent="0.25">
      <c r="AU12112" s="3"/>
    </row>
    <row r="12113" spans="47:47" x14ac:dyDescent="0.25">
      <c r="AU12113" s="3"/>
    </row>
    <row r="12114" spans="47:47" x14ac:dyDescent="0.25">
      <c r="AU12114" s="3"/>
    </row>
    <row r="12115" spans="47:47" x14ac:dyDescent="0.25">
      <c r="AU12115" s="3"/>
    </row>
    <row r="12116" spans="47:47" x14ac:dyDescent="0.25">
      <c r="AU12116" s="3"/>
    </row>
    <row r="12117" spans="47:47" x14ac:dyDescent="0.25">
      <c r="AU12117" s="3"/>
    </row>
    <row r="12118" spans="47:47" x14ac:dyDescent="0.25">
      <c r="AU12118" s="3"/>
    </row>
    <row r="12119" spans="47:47" x14ac:dyDescent="0.25">
      <c r="AU12119" s="3"/>
    </row>
    <row r="12120" spans="47:47" x14ac:dyDescent="0.25">
      <c r="AU12120" s="3"/>
    </row>
    <row r="12121" spans="47:47" x14ac:dyDescent="0.25">
      <c r="AU12121" s="3"/>
    </row>
    <row r="12122" spans="47:47" x14ac:dyDescent="0.25">
      <c r="AU12122" s="3"/>
    </row>
    <row r="12123" spans="47:47" x14ac:dyDescent="0.25">
      <c r="AU12123" s="3"/>
    </row>
    <row r="12124" spans="47:47" x14ac:dyDescent="0.25">
      <c r="AU12124" s="3"/>
    </row>
    <row r="12125" spans="47:47" x14ac:dyDescent="0.25">
      <c r="AU12125" s="3"/>
    </row>
    <row r="12126" spans="47:47" x14ac:dyDescent="0.25">
      <c r="AU12126" s="3"/>
    </row>
    <row r="12127" spans="47:47" x14ac:dyDescent="0.25">
      <c r="AU12127" s="3"/>
    </row>
    <row r="12128" spans="47:47" x14ac:dyDescent="0.25">
      <c r="AU12128" s="3"/>
    </row>
    <row r="12129" spans="47:47" x14ac:dyDescent="0.25">
      <c r="AU12129" s="3"/>
    </row>
    <row r="12130" spans="47:47" x14ac:dyDescent="0.25">
      <c r="AU12130" s="3"/>
    </row>
    <row r="12131" spans="47:47" x14ac:dyDescent="0.25">
      <c r="AU12131" s="3"/>
    </row>
    <row r="12132" spans="47:47" x14ac:dyDescent="0.25">
      <c r="AU12132" s="3"/>
    </row>
    <row r="12133" spans="47:47" x14ac:dyDescent="0.25">
      <c r="AU12133" s="3"/>
    </row>
    <row r="12134" spans="47:47" x14ac:dyDescent="0.25">
      <c r="AU12134" s="3"/>
    </row>
    <row r="12135" spans="47:47" x14ac:dyDescent="0.25">
      <c r="AU12135" s="3"/>
    </row>
    <row r="12136" spans="47:47" x14ac:dyDescent="0.25">
      <c r="AU12136" s="3"/>
    </row>
    <row r="12137" spans="47:47" x14ac:dyDescent="0.25">
      <c r="AU12137" s="3"/>
    </row>
    <row r="12138" spans="47:47" x14ac:dyDescent="0.25">
      <c r="AU12138" s="3"/>
    </row>
    <row r="12139" spans="47:47" x14ac:dyDescent="0.25">
      <c r="AU12139" s="3"/>
    </row>
    <row r="12140" spans="47:47" x14ac:dyDescent="0.25">
      <c r="AU12140" s="3"/>
    </row>
    <row r="12141" spans="47:47" x14ac:dyDescent="0.25">
      <c r="AU12141" s="3"/>
    </row>
    <row r="12142" spans="47:47" x14ac:dyDescent="0.25">
      <c r="AU12142" s="3"/>
    </row>
    <row r="12143" spans="47:47" x14ac:dyDescent="0.25">
      <c r="AU12143" s="3"/>
    </row>
    <row r="12144" spans="47:47" x14ac:dyDescent="0.25">
      <c r="AU12144" s="3"/>
    </row>
    <row r="12145" spans="47:47" x14ac:dyDescent="0.25">
      <c r="AU12145" s="3"/>
    </row>
    <row r="12146" spans="47:47" x14ac:dyDescent="0.25">
      <c r="AU12146" s="3"/>
    </row>
    <row r="12147" spans="47:47" x14ac:dyDescent="0.25">
      <c r="AU12147" s="3"/>
    </row>
    <row r="12148" spans="47:47" x14ac:dyDescent="0.25">
      <c r="AU12148" s="3"/>
    </row>
    <row r="12149" spans="47:47" x14ac:dyDescent="0.25">
      <c r="AU12149" s="3"/>
    </row>
    <row r="12150" spans="47:47" x14ac:dyDescent="0.25">
      <c r="AU12150" s="3"/>
    </row>
    <row r="12151" spans="47:47" x14ac:dyDescent="0.25">
      <c r="AU12151" s="3"/>
    </row>
    <row r="12152" spans="47:47" x14ac:dyDescent="0.25">
      <c r="AU12152" s="3"/>
    </row>
    <row r="12153" spans="47:47" x14ac:dyDescent="0.25">
      <c r="AU12153" s="3"/>
    </row>
    <row r="12154" spans="47:47" x14ac:dyDescent="0.25">
      <c r="AU12154" s="3"/>
    </row>
    <row r="12155" spans="47:47" x14ac:dyDescent="0.25">
      <c r="AU12155" s="3"/>
    </row>
    <row r="12156" spans="47:47" x14ac:dyDescent="0.25">
      <c r="AU12156" s="3"/>
    </row>
    <row r="12157" spans="47:47" x14ac:dyDescent="0.25">
      <c r="AU12157" s="3"/>
    </row>
    <row r="12158" spans="47:47" x14ac:dyDescent="0.25">
      <c r="AU12158" s="3"/>
    </row>
    <row r="12159" spans="47:47" x14ac:dyDescent="0.25">
      <c r="AU12159" s="3"/>
    </row>
    <row r="12160" spans="47:47" x14ac:dyDescent="0.25">
      <c r="AU12160" s="3"/>
    </row>
    <row r="12161" spans="47:47" x14ac:dyDescent="0.25">
      <c r="AU12161" s="3"/>
    </row>
    <row r="12162" spans="47:47" x14ac:dyDescent="0.25">
      <c r="AU12162" s="3"/>
    </row>
    <row r="12163" spans="47:47" x14ac:dyDescent="0.25">
      <c r="AU12163" s="3"/>
    </row>
    <row r="12164" spans="47:47" x14ac:dyDescent="0.25">
      <c r="AU12164" s="3"/>
    </row>
    <row r="12165" spans="47:47" x14ac:dyDescent="0.25">
      <c r="AU12165" s="3"/>
    </row>
    <row r="12166" spans="47:47" x14ac:dyDescent="0.25">
      <c r="AU12166" s="3"/>
    </row>
    <row r="12167" spans="47:47" x14ac:dyDescent="0.25">
      <c r="AU12167" s="3"/>
    </row>
    <row r="12168" spans="47:47" x14ac:dyDescent="0.25">
      <c r="AU12168" s="3"/>
    </row>
    <row r="12169" spans="47:47" x14ac:dyDescent="0.25">
      <c r="AU12169" s="3"/>
    </row>
    <row r="12170" spans="47:47" x14ac:dyDescent="0.25">
      <c r="AU12170" s="3"/>
    </row>
    <row r="12171" spans="47:47" x14ac:dyDescent="0.25">
      <c r="AU12171" s="3"/>
    </row>
    <row r="12172" spans="47:47" x14ac:dyDescent="0.25">
      <c r="AU12172" s="3"/>
    </row>
    <row r="12173" spans="47:47" x14ac:dyDescent="0.25">
      <c r="AU12173" s="3"/>
    </row>
    <row r="12174" spans="47:47" x14ac:dyDescent="0.25">
      <c r="AU12174" s="3"/>
    </row>
    <row r="12175" spans="47:47" x14ac:dyDescent="0.25">
      <c r="AU12175" s="3"/>
    </row>
    <row r="12176" spans="47:47" x14ac:dyDescent="0.25">
      <c r="AU12176" s="3"/>
    </row>
    <row r="12177" spans="47:47" x14ac:dyDescent="0.25">
      <c r="AU12177" s="3"/>
    </row>
    <row r="12178" spans="47:47" x14ac:dyDescent="0.25">
      <c r="AU12178" s="3"/>
    </row>
    <row r="12179" spans="47:47" x14ac:dyDescent="0.25">
      <c r="AU12179" s="3"/>
    </row>
    <row r="12180" spans="47:47" x14ac:dyDescent="0.25">
      <c r="AU12180" s="3"/>
    </row>
    <row r="12181" spans="47:47" x14ac:dyDescent="0.25">
      <c r="AU12181" s="3"/>
    </row>
    <row r="12182" spans="47:47" x14ac:dyDescent="0.25">
      <c r="AU12182" s="3"/>
    </row>
    <row r="12183" spans="47:47" x14ac:dyDescent="0.25">
      <c r="AU12183" s="3"/>
    </row>
    <row r="12184" spans="47:47" x14ac:dyDescent="0.25">
      <c r="AU12184" s="3"/>
    </row>
    <row r="12185" spans="47:47" x14ac:dyDescent="0.25">
      <c r="AU12185" s="3"/>
    </row>
    <row r="12186" spans="47:47" x14ac:dyDescent="0.25">
      <c r="AU12186" s="3"/>
    </row>
    <row r="12187" spans="47:47" x14ac:dyDescent="0.25">
      <c r="AU12187" s="3"/>
    </row>
    <row r="12188" spans="47:47" x14ac:dyDescent="0.25">
      <c r="AU12188" s="3"/>
    </row>
    <row r="12189" spans="47:47" x14ac:dyDescent="0.25">
      <c r="AU12189" s="3"/>
    </row>
    <row r="12190" spans="47:47" x14ac:dyDescent="0.25">
      <c r="AU12190" s="3"/>
    </row>
    <row r="12191" spans="47:47" x14ac:dyDescent="0.25">
      <c r="AU12191" s="3"/>
    </row>
    <row r="12192" spans="47:47" x14ac:dyDescent="0.25">
      <c r="AU12192" s="3"/>
    </row>
    <row r="12193" spans="47:47" x14ac:dyDescent="0.25">
      <c r="AU12193" s="3"/>
    </row>
    <row r="12194" spans="47:47" x14ac:dyDescent="0.25">
      <c r="AU12194" s="3"/>
    </row>
    <row r="12195" spans="47:47" x14ac:dyDescent="0.25">
      <c r="AU12195" s="3"/>
    </row>
    <row r="12196" spans="47:47" x14ac:dyDescent="0.25">
      <c r="AU12196" s="3"/>
    </row>
    <row r="12197" spans="47:47" x14ac:dyDescent="0.25">
      <c r="AU12197" s="3"/>
    </row>
    <row r="12198" spans="47:47" x14ac:dyDescent="0.25">
      <c r="AU12198" s="3"/>
    </row>
    <row r="12199" spans="47:47" x14ac:dyDescent="0.25">
      <c r="AU12199" s="3"/>
    </row>
    <row r="12200" spans="47:47" x14ac:dyDescent="0.25">
      <c r="AU12200" s="3"/>
    </row>
    <row r="12201" spans="47:47" x14ac:dyDescent="0.25">
      <c r="AU12201" s="3"/>
    </row>
    <row r="12202" spans="47:47" x14ac:dyDescent="0.25">
      <c r="AU12202" s="3"/>
    </row>
    <row r="12203" spans="47:47" x14ac:dyDescent="0.25">
      <c r="AU12203" s="3"/>
    </row>
    <row r="12204" spans="47:47" x14ac:dyDescent="0.25">
      <c r="AU12204" s="3"/>
    </row>
    <row r="12205" spans="47:47" x14ac:dyDescent="0.25">
      <c r="AU12205" s="3"/>
    </row>
    <row r="12206" spans="47:47" x14ac:dyDescent="0.25">
      <c r="AU12206" s="3"/>
    </row>
    <row r="12207" spans="47:47" x14ac:dyDescent="0.25">
      <c r="AU12207" s="3"/>
    </row>
    <row r="12208" spans="47:47" x14ac:dyDescent="0.25">
      <c r="AU12208" s="3"/>
    </row>
    <row r="12209" spans="47:47" x14ac:dyDescent="0.25">
      <c r="AU12209" s="3"/>
    </row>
    <row r="12210" spans="47:47" x14ac:dyDescent="0.25">
      <c r="AU12210" s="3"/>
    </row>
    <row r="12211" spans="47:47" x14ac:dyDescent="0.25">
      <c r="AU12211" s="3"/>
    </row>
    <row r="12212" spans="47:47" x14ac:dyDescent="0.25">
      <c r="AU12212" s="3"/>
    </row>
    <row r="12213" spans="47:47" x14ac:dyDescent="0.25">
      <c r="AU12213" s="3"/>
    </row>
    <row r="12214" spans="47:47" x14ac:dyDescent="0.25">
      <c r="AU12214" s="3"/>
    </row>
    <row r="12215" spans="47:47" x14ac:dyDescent="0.25">
      <c r="AU12215" s="3"/>
    </row>
    <row r="12216" spans="47:47" x14ac:dyDescent="0.25">
      <c r="AU12216" s="3"/>
    </row>
    <row r="12217" spans="47:47" x14ac:dyDescent="0.25">
      <c r="AU12217" s="3"/>
    </row>
    <row r="12218" spans="47:47" x14ac:dyDescent="0.25">
      <c r="AU12218" s="3"/>
    </row>
    <row r="12219" spans="47:47" x14ac:dyDescent="0.25">
      <c r="AU12219" s="3"/>
    </row>
    <row r="12220" spans="47:47" x14ac:dyDescent="0.25">
      <c r="AU12220" s="3"/>
    </row>
    <row r="12221" spans="47:47" x14ac:dyDescent="0.25">
      <c r="AU12221" s="3"/>
    </row>
    <row r="12222" spans="47:47" x14ac:dyDescent="0.25">
      <c r="AU12222" s="3"/>
    </row>
    <row r="12223" spans="47:47" x14ac:dyDescent="0.25">
      <c r="AU12223" s="3"/>
    </row>
    <row r="12224" spans="47:47" x14ac:dyDescent="0.25">
      <c r="AU12224" s="3"/>
    </row>
    <row r="12225" spans="47:47" x14ac:dyDescent="0.25">
      <c r="AU12225" s="3"/>
    </row>
    <row r="12226" spans="47:47" x14ac:dyDescent="0.25">
      <c r="AU12226" s="3"/>
    </row>
    <row r="12227" spans="47:47" x14ac:dyDescent="0.25">
      <c r="AU12227" s="3"/>
    </row>
    <row r="12228" spans="47:47" x14ac:dyDescent="0.25">
      <c r="AU12228" s="3"/>
    </row>
    <row r="12229" spans="47:47" x14ac:dyDescent="0.25">
      <c r="AU12229" s="3"/>
    </row>
    <row r="12230" spans="47:47" x14ac:dyDescent="0.25">
      <c r="AU12230" s="3"/>
    </row>
    <row r="12231" spans="47:47" x14ac:dyDescent="0.25">
      <c r="AU12231" s="3"/>
    </row>
    <row r="12232" spans="47:47" x14ac:dyDescent="0.25">
      <c r="AU12232" s="3"/>
    </row>
    <row r="12233" spans="47:47" x14ac:dyDescent="0.25">
      <c r="AU12233" s="3"/>
    </row>
    <row r="12234" spans="47:47" x14ac:dyDescent="0.25">
      <c r="AU12234" s="3"/>
    </row>
    <row r="12235" spans="47:47" x14ac:dyDescent="0.25">
      <c r="AU12235" s="3"/>
    </row>
    <row r="12236" spans="47:47" x14ac:dyDescent="0.25">
      <c r="AU12236" s="3"/>
    </row>
    <row r="12237" spans="47:47" x14ac:dyDescent="0.25">
      <c r="AU12237" s="3"/>
    </row>
    <row r="12238" spans="47:47" x14ac:dyDescent="0.25">
      <c r="AU12238" s="3"/>
    </row>
    <row r="12239" spans="47:47" x14ac:dyDescent="0.25">
      <c r="AU12239" s="3"/>
    </row>
    <row r="12240" spans="47:47" x14ac:dyDescent="0.25">
      <c r="AU12240" s="3"/>
    </row>
    <row r="12241" spans="47:47" x14ac:dyDescent="0.25">
      <c r="AU12241" s="3"/>
    </row>
    <row r="12242" spans="47:47" x14ac:dyDescent="0.25">
      <c r="AU12242" s="3"/>
    </row>
    <row r="12243" spans="47:47" x14ac:dyDescent="0.25">
      <c r="AU12243" s="3"/>
    </row>
    <row r="12244" spans="47:47" x14ac:dyDescent="0.25">
      <c r="AU12244" s="3"/>
    </row>
    <row r="12245" spans="47:47" x14ac:dyDescent="0.25">
      <c r="AU12245" s="3"/>
    </row>
    <row r="12246" spans="47:47" x14ac:dyDescent="0.25">
      <c r="AU12246" s="3"/>
    </row>
    <row r="12247" spans="47:47" x14ac:dyDescent="0.25">
      <c r="AU12247" s="3"/>
    </row>
    <row r="12248" spans="47:47" x14ac:dyDescent="0.25">
      <c r="AU12248" s="3"/>
    </row>
    <row r="12249" spans="47:47" x14ac:dyDescent="0.25">
      <c r="AU12249" s="3"/>
    </row>
    <row r="12250" spans="47:47" x14ac:dyDescent="0.25">
      <c r="AU12250" s="3"/>
    </row>
    <row r="12251" spans="47:47" x14ac:dyDescent="0.25">
      <c r="AU12251" s="3"/>
    </row>
    <row r="12252" spans="47:47" x14ac:dyDescent="0.25">
      <c r="AU12252" s="3"/>
    </row>
    <row r="12253" spans="47:47" x14ac:dyDescent="0.25">
      <c r="AU12253" s="3"/>
    </row>
    <row r="12254" spans="47:47" x14ac:dyDescent="0.25">
      <c r="AU12254" s="3"/>
    </row>
    <row r="12255" spans="47:47" x14ac:dyDescent="0.25">
      <c r="AU12255" s="3"/>
    </row>
    <row r="12256" spans="47:47" x14ac:dyDescent="0.25">
      <c r="AU12256" s="3"/>
    </row>
    <row r="12257" spans="47:47" x14ac:dyDescent="0.25">
      <c r="AU12257" s="3"/>
    </row>
    <row r="12258" spans="47:47" x14ac:dyDescent="0.25">
      <c r="AU12258" s="3"/>
    </row>
    <row r="12259" spans="47:47" x14ac:dyDescent="0.25">
      <c r="AU12259" s="3"/>
    </row>
    <row r="12260" spans="47:47" x14ac:dyDescent="0.25">
      <c r="AU12260" s="3"/>
    </row>
    <row r="12261" spans="47:47" x14ac:dyDescent="0.25">
      <c r="AU12261" s="3"/>
    </row>
    <row r="12262" spans="47:47" x14ac:dyDescent="0.25">
      <c r="AU12262" s="3"/>
    </row>
    <row r="12263" spans="47:47" x14ac:dyDescent="0.25">
      <c r="AU12263" s="3"/>
    </row>
    <row r="12264" spans="47:47" x14ac:dyDescent="0.25">
      <c r="AU12264" s="3"/>
    </row>
    <row r="12265" spans="47:47" x14ac:dyDescent="0.25">
      <c r="AU12265" s="3"/>
    </row>
    <row r="12266" spans="47:47" x14ac:dyDescent="0.25">
      <c r="AU12266" s="3"/>
    </row>
    <row r="12267" spans="47:47" x14ac:dyDescent="0.25">
      <c r="AU12267" s="3"/>
    </row>
    <row r="12268" spans="47:47" x14ac:dyDescent="0.25">
      <c r="AU12268" s="3"/>
    </row>
    <row r="12269" spans="47:47" x14ac:dyDescent="0.25">
      <c r="AU12269" s="3"/>
    </row>
    <row r="12270" spans="47:47" x14ac:dyDescent="0.25">
      <c r="AU12270" s="3"/>
    </row>
    <row r="12271" spans="47:47" x14ac:dyDescent="0.25">
      <c r="AU12271" s="3"/>
    </row>
    <row r="12272" spans="47:47" x14ac:dyDescent="0.25">
      <c r="AU12272" s="3"/>
    </row>
    <row r="12273" spans="47:47" x14ac:dyDescent="0.25">
      <c r="AU12273" s="3"/>
    </row>
    <row r="12274" spans="47:47" x14ac:dyDescent="0.25">
      <c r="AU12274" s="3"/>
    </row>
    <row r="12275" spans="47:47" x14ac:dyDescent="0.25">
      <c r="AU12275" s="3"/>
    </row>
    <row r="12276" spans="47:47" x14ac:dyDescent="0.25">
      <c r="AU12276" s="3"/>
    </row>
    <row r="12277" spans="47:47" x14ac:dyDescent="0.25">
      <c r="AU12277" s="3"/>
    </row>
    <row r="12278" spans="47:47" x14ac:dyDescent="0.25">
      <c r="AU12278" s="3"/>
    </row>
    <row r="12279" spans="47:47" x14ac:dyDescent="0.25">
      <c r="AU12279" s="3"/>
    </row>
    <row r="12280" spans="47:47" x14ac:dyDescent="0.25">
      <c r="AU12280" s="3"/>
    </row>
    <row r="12281" spans="47:47" x14ac:dyDescent="0.25">
      <c r="AU12281" s="3"/>
    </row>
    <row r="12282" spans="47:47" x14ac:dyDescent="0.25">
      <c r="AU12282" s="3"/>
    </row>
    <row r="12283" spans="47:47" x14ac:dyDescent="0.25">
      <c r="AU12283" s="3"/>
    </row>
    <row r="12284" spans="47:47" x14ac:dyDescent="0.25">
      <c r="AU12284" s="3"/>
    </row>
    <row r="12285" spans="47:47" x14ac:dyDescent="0.25">
      <c r="AU12285" s="3"/>
    </row>
    <row r="12286" spans="47:47" x14ac:dyDescent="0.25">
      <c r="AU12286" s="3"/>
    </row>
    <row r="12287" spans="47:47" x14ac:dyDescent="0.25">
      <c r="AU12287" s="3"/>
    </row>
    <row r="12288" spans="47:47" x14ac:dyDescent="0.25">
      <c r="AU12288" s="3"/>
    </row>
    <row r="12289" spans="47:47" x14ac:dyDescent="0.25">
      <c r="AU12289" s="3"/>
    </row>
    <row r="12290" spans="47:47" x14ac:dyDescent="0.25">
      <c r="AU12290" s="3"/>
    </row>
    <row r="12291" spans="47:47" x14ac:dyDescent="0.25">
      <c r="AU12291" s="3"/>
    </row>
    <row r="12292" spans="47:47" x14ac:dyDescent="0.25">
      <c r="AU12292" s="3"/>
    </row>
    <row r="12293" spans="47:47" x14ac:dyDescent="0.25">
      <c r="AU12293" s="3"/>
    </row>
    <row r="12294" spans="47:47" x14ac:dyDescent="0.25">
      <c r="AU12294" s="3"/>
    </row>
    <row r="12295" spans="47:47" x14ac:dyDescent="0.25">
      <c r="AU12295" s="3"/>
    </row>
    <row r="12296" spans="47:47" x14ac:dyDescent="0.25">
      <c r="AU12296" s="3"/>
    </row>
    <row r="12297" spans="47:47" x14ac:dyDescent="0.25">
      <c r="AU12297" s="3"/>
    </row>
    <row r="12298" spans="47:47" x14ac:dyDescent="0.25">
      <c r="AU12298" s="3"/>
    </row>
    <row r="12299" spans="47:47" x14ac:dyDescent="0.25">
      <c r="AU12299" s="3"/>
    </row>
    <row r="12300" spans="47:47" x14ac:dyDescent="0.25">
      <c r="AU12300" s="3"/>
    </row>
    <row r="12301" spans="47:47" x14ac:dyDescent="0.25">
      <c r="AU12301" s="3"/>
    </row>
    <row r="12302" spans="47:47" x14ac:dyDescent="0.25">
      <c r="AU12302" s="3"/>
    </row>
    <row r="12303" spans="47:47" x14ac:dyDescent="0.25">
      <c r="AU12303" s="3"/>
    </row>
    <row r="12304" spans="47:47" x14ac:dyDescent="0.25">
      <c r="AU12304" s="3"/>
    </row>
    <row r="12305" spans="47:47" x14ac:dyDescent="0.25">
      <c r="AU12305" s="3"/>
    </row>
    <row r="12306" spans="47:47" x14ac:dyDescent="0.25">
      <c r="AU12306" s="3"/>
    </row>
    <row r="12307" spans="47:47" x14ac:dyDescent="0.25">
      <c r="AU12307" s="3"/>
    </row>
    <row r="12308" spans="47:47" x14ac:dyDescent="0.25">
      <c r="AU12308" s="3"/>
    </row>
    <row r="12309" spans="47:47" x14ac:dyDescent="0.25">
      <c r="AU12309" s="3"/>
    </row>
    <row r="12310" spans="47:47" x14ac:dyDescent="0.25">
      <c r="AU12310" s="3"/>
    </row>
    <row r="12311" spans="47:47" x14ac:dyDescent="0.25">
      <c r="AU12311" s="3"/>
    </row>
    <row r="12312" spans="47:47" x14ac:dyDescent="0.25">
      <c r="AU12312" s="3"/>
    </row>
    <row r="12313" spans="47:47" x14ac:dyDescent="0.25">
      <c r="AU12313" s="3"/>
    </row>
    <row r="12314" spans="47:47" x14ac:dyDescent="0.25">
      <c r="AU12314" s="3"/>
    </row>
    <row r="12315" spans="47:47" x14ac:dyDescent="0.25">
      <c r="AU12315" s="3"/>
    </row>
    <row r="12316" spans="47:47" x14ac:dyDescent="0.25">
      <c r="AU12316" s="3"/>
    </row>
    <row r="12317" spans="47:47" x14ac:dyDescent="0.25">
      <c r="AU12317" s="3"/>
    </row>
    <row r="12318" spans="47:47" x14ac:dyDescent="0.25">
      <c r="AU12318" s="3"/>
    </row>
    <row r="12319" spans="47:47" x14ac:dyDescent="0.25">
      <c r="AU12319" s="3"/>
    </row>
    <row r="12320" spans="47:47" x14ac:dyDescent="0.25">
      <c r="AU12320" s="3"/>
    </row>
    <row r="12321" spans="47:47" x14ac:dyDescent="0.25">
      <c r="AU12321" s="3"/>
    </row>
    <row r="12322" spans="47:47" x14ac:dyDescent="0.25">
      <c r="AU12322" s="3"/>
    </row>
    <row r="12323" spans="47:47" x14ac:dyDescent="0.25">
      <c r="AU12323" s="3"/>
    </row>
    <row r="12324" spans="47:47" x14ac:dyDescent="0.25">
      <c r="AU12324" s="3"/>
    </row>
    <row r="12325" spans="47:47" x14ac:dyDescent="0.25">
      <c r="AU12325" s="3"/>
    </row>
    <row r="12326" spans="47:47" x14ac:dyDescent="0.25">
      <c r="AU12326" s="3"/>
    </row>
    <row r="12327" spans="47:47" x14ac:dyDescent="0.25">
      <c r="AU12327" s="3"/>
    </row>
    <row r="12328" spans="47:47" x14ac:dyDescent="0.25">
      <c r="AU12328" s="3"/>
    </row>
    <row r="12329" spans="47:47" x14ac:dyDescent="0.25">
      <c r="AU12329" s="3"/>
    </row>
    <row r="12330" spans="47:47" x14ac:dyDescent="0.25">
      <c r="AU12330" s="3"/>
    </row>
    <row r="12331" spans="47:47" x14ac:dyDescent="0.25">
      <c r="AU12331" s="3"/>
    </row>
    <row r="12332" spans="47:47" x14ac:dyDescent="0.25">
      <c r="AU12332" s="3"/>
    </row>
    <row r="12333" spans="47:47" x14ac:dyDescent="0.25">
      <c r="AU12333" s="3"/>
    </row>
    <row r="12334" spans="47:47" x14ac:dyDescent="0.25">
      <c r="AU12334" s="3"/>
    </row>
    <row r="12335" spans="47:47" x14ac:dyDescent="0.25">
      <c r="AU12335" s="3"/>
    </row>
    <row r="12336" spans="47:47" x14ac:dyDescent="0.25">
      <c r="AU12336" s="3"/>
    </row>
    <row r="12337" spans="47:47" x14ac:dyDescent="0.25">
      <c r="AU12337" s="3"/>
    </row>
    <row r="12338" spans="47:47" x14ac:dyDescent="0.25">
      <c r="AU12338" s="3"/>
    </row>
    <row r="12339" spans="47:47" x14ac:dyDescent="0.25">
      <c r="AU12339" s="3"/>
    </row>
    <row r="12340" spans="47:47" x14ac:dyDescent="0.25">
      <c r="AU12340" s="3"/>
    </row>
    <row r="12341" spans="47:47" x14ac:dyDescent="0.25">
      <c r="AU12341" s="3"/>
    </row>
    <row r="12342" spans="47:47" x14ac:dyDescent="0.25">
      <c r="AU12342" s="3"/>
    </row>
    <row r="12343" spans="47:47" x14ac:dyDescent="0.25">
      <c r="AU12343" s="3"/>
    </row>
    <row r="12344" spans="47:47" x14ac:dyDescent="0.25">
      <c r="AU12344" s="3"/>
    </row>
    <row r="12345" spans="47:47" x14ac:dyDescent="0.25">
      <c r="AU12345" s="3"/>
    </row>
    <row r="12346" spans="47:47" x14ac:dyDescent="0.25">
      <c r="AU12346" s="3"/>
    </row>
    <row r="12347" spans="47:47" x14ac:dyDescent="0.25">
      <c r="AU12347" s="3"/>
    </row>
    <row r="12348" spans="47:47" x14ac:dyDescent="0.25">
      <c r="AU12348" s="3"/>
    </row>
    <row r="12349" spans="47:47" x14ac:dyDescent="0.25">
      <c r="AU12349" s="3"/>
    </row>
    <row r="12350" spans="47:47" x14ac:dyDescent="0.25">
      <c r="AU12350" s="3"/>
    </row>
    <row r="12351" spans="47:47" x14ac:dyDescent="0.25">
      <c r="AU12351" s="3"/>
    </row>
    <row r="12352" spans="47:47" x14ac:dyDescent="0.25">
      <c r="AU12352" s="3"/>
    </row>
    <row r="12353" spans="47:47" x14ac:dyDescent="0.25">
      <c r="AU12353" s="3"/>
    </row>
    <row r="12354" spans="47:47" x14ac:dyDescent="0.25">
      <c r="AU12354" s="3"/>
    </row>
    <row r="12355" spans="47:47" x14ac:dyDescent="0.25">
      <c r="AU12355" s="3"/>
    </row>
    <row r="12356" spans="47:47" x14ac:dyDescent="0.25">
      <c r="AU12356" s="3"/>
    </row>
    <row r="12357" spans="47:47" x14ac:dyDescent="0.25">
      <c r="AU12357" s="3"/>
    </row>
    <row r="12358" spans="47:47" x14ac:dyDescent="0.25">
      <c r="AU12358" s="3"/>
    </row>
    <row r="12359" spans="47:47" x14ac:dyDescent="0.25">
      <c r="AU12359" s="3"/>
    </row>
    <row r="12360" spans="47:47" x14ac:dyDescent="0.25">
      <c r="AU12360" s="3"/>
    </row>
    <row r="12361" spans="47:47" x14ac:dyDescent="0.25">
      <c r="AU12361" s="3"/>
    </row>
    <row r="12362" spans="47:47" x14ac:dyDescent="0.25">
      <c r="AU12362" s="3"/>
    </row>
    <row r="12363" spans="47:47" x14ac:dyDescent="0.25">
      <c r="AU12363" s="3"/>
    </row>
    <row r="12364" spans="47:47" x14ac:dyDescent="0.25">
      <c r="AU12364" s="3"/>
    </row>
    <row r="12365" spans="47:47" x14ac:dyDescent="0.25">
      <c r="AU12365" s="3"/>
    </row>
    <row r="12366" spans="47:47" x14ac:dyDescent="0.25">
      <c r="AU12366" s="3"/>
    </row>
    <row r="12367" spans="47:47" x14ac:dyDescent="0.25">
      <c r="AU12367" s="3"/>
    </row>
    <row r="12368" spans="47:47" x14ac:dyDescent="0.25">
      <c r="AU12368" s="3"/>
    </row>
    <row r="12369" spans="47:47" x14ac:dyDescent="0.25">
      <c r="AU12369" s="3"/>
    </row>
    <row r="12370" spans="47:47" x14ac:dyDescent="0.25">
      <c r="AU12370" s="3"/>
    </row>
    <row r="12371" spans="47:47" x14ac:dyDescent="0.25">
      <c r="AU12371" s="3"/>
    </row>
    <row r="12372" spans="47:47" x14ac:dyDescent="0.25">
      <c r="AU12372" s="3"/>
    </row>
    <row r="12373" spans="47:47" x14ac:dyDescent="0.25">
      <c r="AU12373" s="3"/>
    </row>
    <row r="12374" spans="47:47" x14ac:dyDescent="0.25">
      <c r="AU12374" s="3"/>
    </row>
    <row r="12375" spans="47:47" x14ac:dyDescent="0.25">
      <c r="AU12375" s="3"/>
    </row>
    <row r="12376" spans="47:47" x14ac:dyDescent="0.25">
      <c r="AU12376" s="3"/>
    </row>
    <row r="12377" spans="47:47" x14ac:dyDescent="0.25">
      <c r="AU12377" s="3"/>
    </row>
    <row r="12378" spans="47:47" x14ac:dyDescent="0.25">
      <c r="AU12378" s="3"/>
    </row>
    <row r="12379" spans="47:47" x14ac:dyDescent="0.25">
      <c r="AU12379" s="3"/>
    </row>
    <row r="12380" spans="47:47" x14ac:dyDescent="0.25">
      <c r="AU12380" s="3"/>
    </row>
    <row r="12381" spans="47:47" x14ac:dyDescent="0.25">
      <c r="AU12381" s="3"/>
    </row>
    <row r="12382" spans="47:47" x14ac:dyDescent="0.25">
      <c r="AU12382" s="3"/>
    </row>
    <row r="12383" spans="47:47" x14ac:dyDescent="0.25">
      <c r="AU12383" s="3"/>
    </row>
    <row r="12384" spans="47:47" x14ac:dyDescent="0.25">
      <c r="AU12384" s="3"/>
    </row>
    <row r="12385" spans="47:47" x14ac:dyDescent="0.25">
      <c r="AU12385" s="3"/>
    </row>
    <row r="12386" spans="47:47" x14ac:dyDescent="0.25">
      <c r="AU12386" s="3"/>
    </row>
    <row r="12387" spans="47:47" x14ac:dyDescent="0.25">
      <c r="AU12387" s="3"/>
    </row>
    <row r="12388" spans="47:47" x14ac:dyDescent="0.25">
      <c r="AU12388" s="3"/>
    </row>
    <row r="12389" spans="47:47" x14ac:dyDescent="0.25">
      <c r="AU12389" s="3"/>
    </row>
    <row r="12390" spans="47:47" x14ac:dyDescent="0.25">
      <c r="AU12390" s="3"/>
    </row>
    <row r="12391" spans="47:47" x14ac:dyDescent="0.25">
      <c r="AU12391" s="3"/>
    </row>
    <row r="12392" spans="47:47" x14ac:dyDescent="0.25">
      <c r="AU12392" s="3"/>
    </row>
    <row r="12393" spans="47:47" x14ac:dyDescent="0.25">
      <c r="AU12393" s="3"/>
    </row>
    <row r="12394" spans="47:47" x14ac:dyDescent="0.25">
      <c r="AU12394" s="3"/>
    </row>
    <row r="12395" spans="47:47" x14ac:dyDescent="0.25">
      <c r="AU12395" s="3"/>
    </row>
    <row r="12396" spans="47:47" x14ac:dyDescent="0.25">
      <c r="AU12396" s="3"/>
    </row>
    <row r="12397" spans="47:47" x14ac:dyDescent="0.25">
      <c r="AU12397" s="3"/>
    </row>
    <row r="12398" spans="47:47" x14ac:dyDescent="0.25">
      <c r="AU12398" s="3"/>
    </row>
    <row r="12399" spans="47:47" x14ac:dyDescent="0.25">
      <c r="AU12399" s="3"/>
    </row>
    <row r="12400" spans="47:47" x14ac:dyDescent="0.25">
      <c r="AU12400" s="3"/>
    </row>
    <row r="12401" spans="47:47" x14ac:dyDescent="0.25">
      <c r="AU12401" s="3"/>
    </row>
    <row r="12402" spans="47:47" x14ac:dyDescent="0.25">
      <c r="AU12402" s="3"/>
    </row>
    <row r="12403" spans="47:47" x14ac:dyDescent="0.25">
      <c r="AU12403" s="3"/>
    </row>
    <row r="12404" spans="47:47" x14ac:dyDescent="0.25">
      <c r="AU12404" s="3"/>
    </row>
    <row r="12405" spans="47:47" x14ac:dyDescent="0.25">
      <c r="AU12405" s="3"/>
    </row>
    <row r="12406" spans="47:47" x14ac:dyDescent="0.25">
      <c r="AU12406" s="3"/>
    </row>
    <row r="12407" spans="47:47" x14ac:dyDescent="0.25">
      <c r="AU12407" s="3"/>
    </row>
    <row r="12408" spans="47:47" x14ac:dyDescent="0.25">
      <c r="AU12408" s="3"/>
    </row>
    <row r="12409" spans="47:47" x14ac:dyDescent="0.25">
      <c r="AU12409" s="3"/>
    </row>
    <row r="12410" spans="47:47" x14ac:dyDescent="0.25">
      <c r="AU12410" s="3"/>
    </row>
    <row r="12411" spans="47:47" x14ac:dyDescent="0.25">
      <c r="AU12411" s="3"/>
    </row>
    <row r="12412" spans="47:47" x14ac:dyDescent="0.25">
      <c r="AU12412" s="3"/>
    </row>
    <row r="12413" spans="47:47" x14ac:dyDescent="0.25">
      <c r="AU12413" s="3"/>
    </row>
    <row r="12414" spans="47:47" x14ac:dyDescent="0.25">
      <c r="AU12414" s="3"/>
    </row>
    <row r="12415" spans="47:47" x14ac:dyDescent="0.25">
      <c r="AU12415" s="3"/>
    </row>
    <row r="12416" spans="47:47" x14ac:dyDescent="0.25">
      <c r="AU12416" s="3"/>
    </row>
    <row r="12417" spans="47:47" x14ac:dyDescent="0.25">
      <c r="AU12417" s="3"/>
    </row>
    <row r="12418" spans="47:47" x14ac:dyDescent="0.25">
      <c r="AU12418" s="3"/>
    </row>
    <row r="12419" spans="47:47" x14ac:dyDescent="0.25">
      <c r="AU12419" s="3"/>
    </row>
    <row r="12420" spans="47:47" x14ac:dyDescent="0.25">
      <c r="AU12420" s="3"/>
    </row>
    <row r="12421" spans="47:47" x14ac:dyDescent="0.25">
      <c r="AU12421" s="3"/>
    </row>
    <row r="12422" spans="47:47" x14ac:dyDescent="0.25">
      <c r="AU12422" s="3"/>
    </row>
    <row r="12423" spans="47:47" x14ac:dyDescent="0.25">
      <c r="AU12423" s="3"/>
    </row>
    <row r="12424" spans="47:47" x14ac:dyDescent="0.25">
      <c r="AU12424" s="3"/>
    </row>
    <row r="12425" spans="47:47" x14ac:dyDescent="0.25">
      <c r="AU12425" s="3"/>
    </row>
    <row r="12426" spans="47:47" x14ac:dyDescent="0.25">
      <c r="AU12426" s="3"/>
    </row>
    <row r="12427" spans="47:47" x14ac:dyDescent="0.25">
      <c r="AU12427" s="3"/>
    </row>
    <row r="12428" spans="47:47" x14ac:dyDescent="0.25">
      <c r="AU12428" s="3"/>
    </row>
    <row r="12429" spans="47:47" x14ac:dyDescent="0.25">
      <c r="AU12429" s="3"/>
    </row>
    <row r="12430" spans="47:47" x14ac:dyDescent="0.25">
      <c r="AU12430" s="3"/>
    </row>
    <row r="12431" spans="47:47" x14ac:dyDescent="0.25">
      <c r="AU12431" s="3"/>
    </row>
    <row r="12432" spans="47:47" x14ac:dyDescent="0.25">
      <c r="AU12432" s="3"/>
    </row>
    <row r="12433" spans="47:47" x14ac:dyDescent="0.25">
      <c r="AU12433" s="3"/>
    </row>
    <row r="12434" spans="47:47" x14ac:dyDescent="0.25">
      <c r="AU12434" s="3"/>
    </row>
    <row r="12435" spans="47:47" x14ac:dyDescent="0.25">
      <c r="AU12435" s="3"/>
    </row>
    <row r="12436" spans="47:47" x14ac:dyDescent="0.25">
      <c r="AU12436" s="3"/>
    </row>
    <row r="12437" spans="47:47" x14ac:dyDescent="0.25">
      <c r="AU12437" s="3"/>
    </row>
    <row r="12438" spans="47:47" x14ac:dyDescent="0.25">
      <c r="AU12438" s="3"/>
    </row>
    <row r="12439" spans="47:47" x14ac:dyDescent="0.25">
      <c r="AU12439" s="3"/>
    </row>
    <row r="12440" spans="47:47" x14ac:dyDescent="0.25">
      <c r="AU12440" s="3"/>
    </row>
    <row r="12441" spans="47:47" x14ac:dyDescent="0.25">
      <c r="AU12441" s="3"/>
    </row>
    <row r="12442" spans="47:47" x14ac:dyDescent="0.25">
      <c r="AU12442" s="3"/>
    </row>
    <row r="12443" spans="47:47" x14ac:dyDescent="0.25">
      <c r="AU12443" s="3"/>
    </row>
    <row r="12444" spans="47:47" x14ac:dyDescent="0.25">
      <c r="AU12444" s="3"/>
    </row>
    <row r="12445" spans="47:47" x14ac:dyDescent="0.25">
      <c r="AU12445" s="3"/>
    </row>
    <row r="12446" spans="47:47" x14ac:dyDescent="0.25">
      <c r="AU12446" s="3"/>
    </row>
    <row r="12447" spans="47:47" x14ac:dyDescent="0.25">
      <c r="AU12447" s="3"/>
    </row>
    <row r="12448" spans="47:47" x14ac:dyDescent="0.25">
      <c r="AU12448" s="3"/>
    </row>
    <row r="12449" spans="47:47" x14ac:dyDescent="0.25">
      <c r="AU12449" s="3"/>
    </row>
    <row r="12450" spans="47:47" x14ac:dyDescent="0.25">
      <c r="AU12450" s="3"/>
    </row>
    <row r="12451" spans="47:47" x14ac:dyDescent="0.25">
      <c r="AU12451" s="3"/>
    </row>
    <row r="12452" spans="47:47" x14ac:dyDescent="0.25">
      <c r="AU12452" s="3"/>
    </row>
    <row r="12453" spans="47:47" x14ac:dyDescent="0.25">
      <c r="AU12453" s="3"/>
    </row>
    <row r="12454" spans="47:47" x14ac:dyDescent="0.25">
      <c r="AU12454" s="3"/>
    </row>
    <row r="12455" spans="47:47" x14ac:dyDescent="0.25">
      <c r="AU12455" s="3"/>
    </row>
    <row r="12456" spans="47:47" x14ac:dyDescent="0.25">
      <c r="AU12456" s="3"/>
    </row>
    <row r="12457" spans="47:47" x14ac:dyDescent="0.25">
      <c r="AU12457" s="3"/>
    </row>
    <row r="12458" spans="47:47" x14ac:dyDescent="0.25">
      <c r="AU12458" s="3"/>
    </row>
    <row r="12459" spans="47:47" x14ac:dyDescent="0.25">
      <c r="AU12459" s="3"/>
    </row>
    <row r="12460" spans="47:47" x14ac:dyDescent="0.25">
      <c r="AU12460" s="3"/>
    </row>
    <row r="12461" spans="47:47" x14ac:dyDescent="0.25">
      <c r="AU12461" s="3"/>
    </row>
    <row r="12462" spans="47:47" x14ac:dyDescent="0.25">
      <c r="AU12462" s="3"/>
    </row>
    <row r="12463" spans="47:47" x14ac:dyDescent="0.25">
      <c r="AU12463" s="3"/>
    </row>
    <row r="12464" spans="47:47" x14ac:dyDescent="0.25">
      <c r="AU12464" s="3"/>
    </row>
    <row r="12465" spans="47:47" x14ac:dyDescent="0.25">
      <c r="AU12465" s="3"/>
    </row>
    <row r="12466" spans="47:47" x14ac:dyDescent="0.25">
      <c r="AU12466" s="3"/>
    </row>
    <row r="12467" spans="47:47" x14ac:dyDescent="0.25">
      <c r="AU12467" s="3"/>
    </row>
    <row r="12468" spans="47:47" x14ac:dyDescent="0.25">
      <c r="AU12468" s="3"/>
    </row>
    <row r="12469" spans="47:47" x14ac:dyDescent="0.25">
      <c r="AU12469" s="3"/>
    </row>
    <row r="12470" spans="47:47" x14ac:dyDescent="0.25">
      <c r="AU12470" s="3"/>
    </row>
    <row r="12471" spans="47:47" x14ac:dyDescent="0.25">
      <c r="AU12471" s="3"/>
    </row>
    <row r="12472" spans="47:47" x14ac:dyDescent="0.25">
      <c r="AU12472" s="3"/>
    </row>
    <row r="12473" spans="47:47" x14ac:dyDescent="0.25">
      <c r="AU12473" s="3"/>
    </row>
    <row r="12474" spans="47:47" x14ac:dyDescent="0.25">
      <c r="AU12474" s="3"/>
    </row>
    <row r="12475" spans="47:47" x14ac:dyDescent="0.25">
      <c r="AU12475" s="3"/>
    </row>
    <row r="12476" spans="47:47" x14ac:dyDescent="0.25">
      <c r="AU12476" s="3"/>
    </row>
    <row r="12477" spans="47:47" x14ac:dyDescent="0.25">
      <c r="AU12477" s="3"/>
    </row>
    <row r="12478" spans="47:47" x14ac:dyDescent="0.25">
      <c r="AU12478" s="3"/>
    </row>
    <row r="12479" spans="47:47" x14ac:dyDescent="0.25">
      <c r="AU12479" s="3"/>
    </row>
    <row r="12480" spans="47:47" x14ac:dyDescent="0.25">
      <c r="AU12480" s="3"/>
    </row>
    <row r="12481" spans="47:47" x14ac:dyDescent="0.25">
      <c r="AU12481" s="3"/>
    </row>
    <row r="12482" spans="47:47" x14ac:dyDescent="0.25">
      <c r="AU12482" s="3"/>
    </row>
    <row r="12483" spans="47:47" x14ac:dyDescent="0.25">
      <c r="AU12483" s="3"/>
    </row>
    <row r="12484" spans="47:47" x14ac:dyDescent="0.25">
      <c r="AU12484" s="3"/>
    </row>
    <row r="12485" spans="47:47" x14ac:dyDescent="0.25">
      <c r="AU12485" s="3"/>
    </row>
    <row r="12486" spans="47:47" x14ac:dyDescent="0.25">
      <c r="AU12486" s="3"/>
    </row>
    <row r="12487" spans="47:47" x14ac:dyDescent="0.25">
      <c r="AU12487" s="3"/>
    </row>
    <row r="12488" spans="47:47" x14ac:dyDescent="0.25">
      <c r="AU12488" s="3"/>
    </row>
    <row r="12489" spans="47:47" x14ac:dyDescent="0.25">
      <c r="AU12489" s="3"/>
    </row>
    <row r="12490" spans="47:47" x14ac:dyDescent="0.25">
      <c r="AU12490" s="3"/>
    </row>
    <row r="12491" spans="47:47" x14ac:dyDescent="0.25">
      <c r="AU12491" s="3"/>
    </row>
    <row r="12492" spans="47:47" x14ac:dyDescent="0.25">
      <c r="AU12492" s="3"/>
    </row>
    <row r="12493" spans="47:47" x14ac:dyDescent="0.25">
      <c r="AU12493" s="3"/>
    </row>
    <row r="12494" spans="47:47" x14ac:dyDescent="0.25">
      <c r="AU12494" s="3"/>
    </row>
    <row r="12495" spans="47:47" x14ac:dyDescent="0.25">
      <c r="AU12495" s="3"/>
    </row>
    <row r="12496" spans="47:47" x14ac:dyDescent="0.25">
      <c r="AU12496" s="3"/>
    </row>
    <row r="12497" spans="47:47" x14ac:dyDescent="0.25">
      <c r="AU12497" s="3"/>
    </row>
    <row r="12498" spans="47:47" x14ac:dyDescent="0.25">
      <c r="AU12498" s="3"/>
    </row>
    <row r="12499" spans="47:47" x14ac:dyDescent="0.25">
      <c r="AU12499" s="3"/>
    </row>
    <row r="12500" spans="47:47" x14ac:dyDescent="0.25">
      <c r="AU12500" s="3"/>
    </row>
    <row r="12501" spans="47:47" x14ac:dyDescent="0.25">
      <c r="AU12501" s="3"/>
    </row>
    <row r="12502" spans="47:47" x14ac:dyDescent="0.25">
      <c r="AU12502" s="3"/>
    </row>
    <row r="12503" spans="47:47" x14ac:dyDescent="0.25">
      <c r="AU12503" s="3"/>
    </row>
    <row r="12504" spans="47:47" x14ac:dyDescent="0.25">
      <c r="AU12504" s="3"/>
    </row>
    <row r="12505" spans="47:47" x14ac:dyDescent="0.25">
      <c r="AU12505" s="3"/>
    </row>
    <row r="12506" spans="47:47" x14ac:dyDescent="0.25">
      <c r="AU12506" s="3"/>
    </row>
    <row r="12507" spans="47:47" x14ac:dyDescent="0.25">
      <c r="AU12507" s="3"/>
    </row>
    <row r="12508" spans="47:47" x14ac:dyDescent="0.25">
      <c r="AU12508" s="3"/>
    </row>
    <row r="12509" spans="47:47" x14ac:dyDescent="0.25">
      <c r="AU12509" s="3"/>
    </row>
    <row r="12510" spans="47:47" x14ac:dyDescent="0.25">
      <c r="AU12510" s="3"/>
    </row>
    <row r="12511" spans="47:47" x14ac:dyDescent="0.25">
      <c r="AU12511" s="3"/>
    </row>
    <row r="12512" spans="47:47" x14ac:dyDescent="0.25">
      <c r="AU12512" s="3"/>
    </row>
    <row r="12513" spans="47:47" x14ac:dyDescent="0.25">
      <c r="AU12513" s="3"/>
    </row>
    <row r="12514" spans="47:47" x14ac:dyDescent="0.25">
      <c r="AU12514" s="3"/>
    </row>
    <row r="12515" spans="47:47" x14ac:dyDescent="0.25">
      <c r="AU12515" s="3"/>
    </row>
    <row r="12516" spans="47:47" x14ac:dyDescent="0.25">
      <c r="AU12516" s="3"/>
    </row>
    <row r="12517" spans="47:47" x14ac:dyDescent="0.25">
      <c r="AU12517" s="3"/>
    </row>
    <row r="12518" spans="47:47" x14ac:dyDescent="0.25">
      <c r="AU12518" s="3"/>
    </row>
    <row r="12519" spans="47:47" x14ac:dyDescent="0.25">
      <c r="AU12519" s="3"/>
    </row>
    <row r="12520" spans="47:47" x14ac:dyDescent="0.25">
      <c r="AU12520" s="3"/>
    </row>
    <row r="12521" spans="47:47" x14ac:dyDescent="0.25">
      <c r="AU12521" s="3"/>
    </row>
    <row r="12522" spans="47:47" x14ac:dyDescent="0.25">
      <c r="AU12522" s="3"/>
    </row>
    <row r="12523" spans="47:47" x14ac:dyDescent="0.25">
      <c r="AU12523" s="3"/>
    </row>
    <row r="12524" spans="47:47" x14ac:dyDescent="0.25">
      <c r="AU12524" s="3"/>
    </row>
    <row r="12525" spans="47:47" x14ac:dyDescent="0.25">
      <c r="AU12525" s="3"/>
    </row>
    <row r="12526" spans="47:47" x14ac:dyDescent="0.25">
      <c r="AU12526" s="3"/>
    </row>
    <row r="12527" spans="47:47" x14ac:dyDescent="0.25">
      <c r="AU12527" s="3"/>
    </row>
    <row r="12528" spans="47:47" x14ac:dyDescent="0.25">
      <c r="AU12528" s="3"/>
    </row>
    <row r="12529" spans="47:47" x14ac:dyDescent="0.25">
      <c r="AU12529" s="3"/>
    </row>
    <row r="12530" spans="47:47" x14ac:dyDescent="0.25">
      <c r="AU12530" s="3"/>
    </row>
    <row r="12531" spans="47:47" x14ac:dyDescent="0.25">
      <c r="AU12531" s="3"/>
    </row>
    <row r="12532" spans="47:47" x14ac:dyDescent="0.25">
      <c r="AU12532" s="3"/>
    </row>
    <row r="12533" spans="47:47" x14ac:dyDescent="0.25">
      <c r="AU12533" s="3"/>
    </row>
    <row r="12534" spans="47:47" x14ac:dyDescent="0.25">
      <c r="AU12534" s="3"/>
    </row>
    <row r="12535" spans="47:47" x14ac:dyDescent="0.25">
      <c r="AU12535" s="3"/>
    </row>
    <row r="12536" spans="47:47" x14ac:dyDescent="0.25">
      <c r="AU12536" s="3"/>
    </row>
    <row r="12537" spans="47:47" x14ac:dyDescent="0.25">
      <c r="AU12537" s="3"/>
    </row>
    <row r="12538" spans="47:47" x14ac:dyDescent="0.25">
      <c r="AU12538" s="3"/>
    </row>
    <row r="12539" spans="47:47" x14ac:dyDescent="0.25">
      <c r="AU12539" s="3"/>
    </row>
    <row r="12540" spans="47:47" x14ac:dyDescent="0.25">
      <c r="AU12540" s="3"/>
    </row>
    <row r="12541" spans="47:47" x14ac:dyDescent="0.25">
      <c r="AU12541" s="3"/>
    </row>
    <row r="12542" spans="47:47" x14ac:dyDescent="0.25">
      <c r="AU12542" s="3"/>
    </row>
    <row r="12543" spans="47:47" x14ac:dyDescent="0.25">
      <c r="AU12543" s="3"/>
    </row>
    <row r="12544" spans="47:47" x14ac:dyDescent="0.25">
      <c r="AU12544" s="3"/>
    </row>
    <row r="12545" spans="47:47" x14ac:dyDescent="0.25">
      <c r="AU12545" s="3"/>
    </row>
    <row r="12546" spans="47:47" x14ac:dyDescent="0.25">
      <c r="AU12546" s="3"/>
    </row>
    <row r="12547" spans="47:47" x14ac:dyDescent="0.25">
      <c r="AU12547" s="3"/>
    </row>
    <row r="12548" spans="47:47" x14ac:dyDescent="0.25">
      <c r="AU12548" s="3"/>
    </row>
    <row r="12549" spans="47:47" x14ac:dyDescent="0.25">
      <c r="AU12549" s="3"/>
    </row>
    <row r="12550" spans="47:47" x14ac:dyDescent="0.25">
      <c r="AU12550" s="3"/>
    </row>
    <row r="12551" spans="47:47" x14ac:dyDescent="0.25">
      <c r="AU12551" s="3"/>
    </row>
    <row r="12552" spans="47:47" x14ac:dyDescent="0.25">
      <c r="AU12552" s="3"/>
    </row>
    <row r="12553" spans="47:47" x14ac:dyDescent="0.25">
      <c r="AU12553" s="3"/>
    </row>
    <row r="12554" spans="47:47" x14ac:dyDescent="0.25">
      <c r="AU12554" s="3"/>
    </row>
    <row r="12555" spans="47:47" x14ac:dyDescent="0.25">
      <c r="AU12555" s="3"/>
    </row>
    <row r="12556" spans="47:47" x14ac:dyDescent="0.25">
      <c r="AU12556" s="3"/>
    </row>
    <row r="12557" spans="47:47" x14ac:dyDescent="0.25">
      <c r="AU12557" s="3"/>
    </row>
    <row r="12558" spans="47:47" x14ac:dyDescent="0.25">
      <c r="AU12558" s="3"/>
    </row>
    <row r="12559" spans="47:47" x14ac:dyDescent="0.25">
      <c r="AU12559" s="3"/>
    </row>
    <row r="12560" spans="47:47" x14ac:dyDescent="0.25">
      <c r="AU12560" s="3"/>
    </row>
    <row r="12561" spans="47:47" x14ac:dyDescent="0.25">
      <c r="AU12561" s="3"/>
    </row>
    <row r="12562" spans="47:47" x14ac:dyDescent="0.25">
      <c r="AU12562" s="3"/>
    </row>
    <row r="12563" spans="47:47" x14ac:dyDescent="0.25">
      <c r="AU12563" s="3"/>
    </row>
    <row r="12564" spans="47:47" x14ac:dyDescent="0.25">
      <c r="AU12564" s="3"/>
    </row>
    <row r="12565" spans="47:47" x14ac:dyDescent="0.25">
      <c r="AU12565" s="3"/>
    </row>
    <row r="12566" spans="47:47" x14ac:dyDescent="0.25">
      <c r="AU12566" s="3"/>
    </row>
    <row r="12567" spans="47:47" x14ac:dyDescent="0.25">
      <c r="AU12567" s="3"/>
    </row>
    <row r="12568" spans="47:47" x14ac:dyDescent="0.25">
      <c r="AU12568" s="3"/>
    </row>
    <row r="12569" spans="47:47" x14ac:dyDescent="0.25">
      <c r="AU12569" s="3"/>
    </row>
    <row r="12570" spans="47:47" x14ac:dyDescent="0.25">
      <c r="AU12570" s="3"/>
    </row>
    <row r="12571" spans="47:47" x14ac:dyDescent="0.25">
      <c r="AU12571" s="3"/>
    </row>
    <row r="12572" spans="47:47" x14ac:dyDescent="0.25">
      <c r="AU12572" s="3"/>
    </row>
    <row r="12573" spans="47:47" x14ac:dyDescent="0.25">
      <c r="AU12573" s="3"/>
    </row>
    <row r="12574" spans="47:47" x14ac:dyDescent="0.25">
      <c r="AU12574" s="3"/>
    </row>
    <row r="12575" spans="47:47" x14ac:dyDescent="0.25">
      <c r="AU12575" s="3"/>
    </row>
    <row r="12576" spans="47:47" x14ac:dyDescent="0.25">
      <c r="AU12576" s="3"/>
    </row>
    <row r="12577" spans="47:47" x14ac:dyDescent="0.25">
      <c r="AU12577" s="3"/>
    </row>
    <row r="12578" spans="47:47" x14ac:dyDescent="0.25">
      <c r="AU12578" s="3"/>
    </row>
    <row r="12579" spans="47:47" x14ac:dyDescent="0.25">
      <c r="AU12579" s="3"/>
    </row>
    <row r="12580" spans="47:47" x14ac:dyDescent="0.25">
      <c r="AU12580" s="3"/>
    </row>
    <row r="12581" spans="47:47" x14ac:dyDescent="0.25">
      <c r="AU12581" s="3"/>
    </row>
    <row r="12582" spans="47:47" x14ac:dyDescent="0.25">
      <c r="AU12582" s="3"/>
    </row>
    <row r="12583" spans="47:47" x14ac:dyDescent="0.25">
      <c r="AU12583" s="3"/>
    </row>
    <row r="12584" spans="47:47" x14ac:dyDescent="0.25">
      <c r="AU12584" s="3"/>
    </row>
    <row r="12585" spans="47:47" x14ac:dyDescent="0.25">
      <c r="AU12585" s="3"/>
    </row>
    <row r="12586" spans="47:47" x14ac:dyDescent="0.25">
      <c r="AU12586" s="3"/>
    </row>
    <row r="12587" spans="47:47" x14ac:dyDescent="0.25">
      <c r="AU12587" s="3"/>
    </row>
    <row r="12588" spans="47:47" x14ac:dyDescent="0.25">
      <c r="AU12588" s="3"/>
    </row>
    <row r="12589" spans="47:47" x14ac:dyDescent="0.25">
      <c r="AU12589" s="3"/>
    </row>
    <row r="12590" spans="47:47" x14ac:dyDescent="0.25">
      <c r="AU12590" s="3"/>
    </row>
    <row r="12591" spans="47:47" x14ac:dyDescent="0.25">
      <c r="AU12591" s="3"/>
    </row>
    <row r="12592" spans="47:47" x14ac:dyDescent="0.25">
      <c r="AU12592" s="3"/>
    </row>
    <row r="12593" spans="47:47" x14ac:dyDescent="0.25">
      <c r="AU12593" s="3"/>
    </row>
    <row r="12594" spans="47:47" x14ac:dyDescent="0.25">
      <c r="AU12594" s="3"/>
    </row>
    <row r="12595" spans="47:47" x14ac:dyDescent="0.25">
      <c r="AU12595" s="3"/>
    </row>
    <row r="12596" spans="47:47" x14ac:dyDescent="0.25">
      <c r="AU12596" s="3"/>
    </row>
    <row r="12597" spans="47:47" x14ac:dyDescent="0.25">
      <c r="AU12597" s="3"/>
    </row>
    <row r="12598" spans="47:47" x14ac:dyDescent="0.25">
      <c r="AU12598" s="3"/>
    </row>
    <row r="12599" spans="47:47" x14ac:dyDescent="0.25">
      <c r="AU12599" s="3"/>
    </row>
    <row r="12600" spans="47:47" x14ac:dyDescent="0.25">
      <c r="AU12600" s="3"/>
    </row>
    <row r="12601" spans="47:47" x14ac:dyDescent="0.25">
      <c r="AU12601" s="3"/>
    </row>
    <row r="12602" spans="47:47" x14ac:dyDescent="0.25">
      <c r="AU12602" s="3"/>
    </row>
    <row r="12603" spans="47:47" x14ac:dyDescent="0.25">
      <c r="AU12603" s="3"/>
    </row>
    <row r="12604" spans="47:47" x14ac:dyDescent="0.25">
      <c r="AU12604" s="3"/>
    </row>
    <row r="12605" spans="47:47" x14ac:dyDescent="0.25">
      <c r="AU12605" s="3"/>
    </row>
    <row r="12606" spans="47:47" x14ac:dyDescent="0.25">
      <c r="AU12606" s="3"/>
    </row>
    <row r="12607" spans="47:47" x14ac:dyDescent="0.25">
      <c r="AU12607" s="3"/>
    </row>
    <row r="12608" spans="47:47" x14ac:dyDescent="0.25">
      <c r="AU12608" s="3"/>
    </row>
    <row r="12609" spans="47:47" x14ac:dyDescent="0.25">
      <c r="AU12609" s="3"/>
    </row>
    <row r="12610" spans="47:47" x14ac:dyDescent="0.25">
      <c r="AU12610" s="3"/>
    </row>
    <row r="12611" spans="47:47" x14ac:dyDescent="0.25">
      <c r="AU12611" s="3"/>
    </row>
    <row r="12612" spans="47:47" x14ac:dyDescent="0.25">
      <c r="AU12612" s="3"/>
    </row>
    <row r="12613" spans="47:47" x14ac:dyDescent="0.25">
      <c r="AU12613" s="3"/>
    </row>
    <row r="12614" spans="47:47" x14ac:dyDescent="0.25">
      <c r="AU12614" s="3"/>
    </row>
    <row r="12615" spans="47:47" x14ac:dyDescent="0.25">
      <c r="AU12615" s="3"/>
    </row>
    <row r="12616" spans="47:47" x14ac:dyDescent="0.25">
      <c r="AU12616" s="3"/>
    </row>
    <row r="12617" spans="47:47" x14ac:dyDescent="0.25">
      <c r="AU12617" s="3"/>
    </row>
    <row r="12618" spans="47:47" x14ac:dyDescent="0.25">
      <c r="AU12618" s="3"/>
    </row>
    <row r="12619" spans="47:47" x14ac:dyDescent="0.25">
      <c r="AU12619" s="3"/>
    </row>
    <row r="12620" spans="47:47" x14ac:dyDescent="0.25">
      <c r="AU12620" s="3"/>
    </row>
    <row r="12621" spans="47:47" x14ac:dyDescent="0.25">
      <c r="AU12621" s="3"/>
    </row>
    <row r="12622" spans="47:47" x14ac:dyDescent="0.25">
      <c r="AU12622" s="3"/>
    </row>
    <row r="12623" spans="47:47" x14ac:dyDescent="0.25">
      <c r="AU12623" s="3"/>
    </row>
    <row r="12624" spans="47:47" x14ac:dyDescent="0.25">
      <c r="AU12624" s="3"/>
    </row>
    <row r="12625" spans="47:47" x14ac:dyDescent="0.25">
      <c r="AU12625" s="3"/>
    </row>
    <row r="12626" spans="47:47" x14ac:dyDescent="0.25">
      <c r="AU12626" s="3"/>
    </row>
    <row r="12627" spans="47:47" x14ac:dyDescent="0.25">
      <c r="AU12627" s="3"/>
    </row>
    <row r="12628" spans="47:47" x14ac:dyDescent="0.25">
      <c r="AU12628" s="3"/>
    </row>
    <row r="12629" spans="47:47" x14ac:dyDescent="0.25">
      <c r="AU12629" s="3"/>
    </row>
    <row r="12630" spans="47:47" x14ac:dyDescent="0.25">
      <c r="AU12630" s="3"/>
    </row>
    <row r="12631" spans="47:47" x14ac:dyDescent="0.25">
      <c r="AU12631" s="3"/>
    </row>
    <row r="12632" spans="47:47" x14ac:dyDescent="0.25">
      <c r="AU12632" s="3"/>
    </row>
    <row r="12633" spans="47:47" x14ac:dyDescent="0.25">
      <c r="AU12633" s="3"/>
    </row>
    <row r="12634" spans="47:47" x14ac:dyDescent="0.25">
      <c r="AU12634" s="3"/>
    </row>
    <row r="12635" spans="47:47" x14ac:dyDescent="0.25">
      <c r="AU12635" s="3"/>
    </row>
    <row r="12636" spans="47:47" x14ac:dyDescent="0.25">
      <c r="AU12636" s="3"/>
    </row>
    <row r="12637" spans="47:47" x14ac:dyDescent="0.25">
      <c r="AU12637" s="3"/>
    </row>
    <row r="12638" spans="47:47" x14ac:dyDescent="0.25">
      <c r="AU12638" s="3"/>
    </row>
    <row r="12639" spans="47:47" x14ac:dyDescent="0.25">
      <c r="AU12639" s="3"/>
    </row>
    <row r="12640" spans="47:47" x14ac:dyDescent="0.25">
      <c r="AU12640" s="3"/>
    </row>
    <row r="12641" spans="47:47" x14ac:dyDescent="0.25">
      <c r="AU12641" s="3"/>
    </row>
    <row r="12642" spans="47:47" x14ac:dyDescent="0.25">
      <c r="AU12642" s="3"/>
    </row>
    <row r="12643" spans="47:47" x14ac:dyDescent="0.25">
      <c r="AU12643" s="3"/>
    </row>
    <row r="12644" spans="47:47" x14ac:dyDescent="0.25">
      <c r="AU12644" s="3"/>
    </row>
    <row r="12645" spans="47:47" x14ac:dyDescent="0.25">
      <c r="AU12645" s="3"/>
    </row>
    <row r="12646" spans="47:47" x14ac:dyDescent="0.25">
      <c r="AU12646" s="3"/>
    </row>
    <row r="12647" spans="47:47" x14ac:dyDescent="0.25">
      <c r="AU12647" s="3"/>
    </row>
    <row r="12648" spans="47:47" x14ac:dyDescent="0.25">
      <c r="AU12648" s="3"/>
    </row>
    <row r="12649" spans="47:47" x14ac:dyDescent="0.25">
      <c r="AU12649" s="3"/>
    </row>
    <row r="12650" spans="47:47" x14ac:dyDescent="0.25">
      <c r="AU12650" s="3"/>
    </row>
    <row r="12651" spans="47:47" x14ac:dyDescent="0.25">
      <c r="AU12651" s="3"/>
    </row>
    <row r="12652" spans="47:47" x14ac:dyDescent="0.25">
      <c r="AU12652" s="3"/>
    </row>
    <row r="12653" spans="47:47" x14ac:dyDescent="0.25">
      <c r="AU12653" s="3"/>
    </row>
    <row r="12654" spans="47:47" x14ac:dyDescent="0.25">
      <c r="AU12654" s="3"/>
    </row>
    <row r="12655" spans="47:47" x14ac:dyDescent="0.25">
      <c r="AU12655" s="3"/>
    </row>
    <row r="12656" spans="47:47" x14ac:dyDescent="0.25">
      <c r="AU12656" s="3"/>
    </row>
    <row r="12657" spans="47:47" x14ac:dyDescent="0.25">
      <c r="AU12657" s="3"/>
    </row>
    <row r="12658" spans="47:47" x14ac:dyDescent="0.25">
      <c r="AU12658" s="3"/>
    </row>
    <row r="12659" spans="47:47" x14ac:dyDescent="0.25">
      <c r="AU12659" s="3"/>
    </row>
    <row r="12660" spans="47:47" x14ac:dyDescent="0.25">
      <c r="AU12660" s="3"/>
    </row>
    <row r="12661" spans="47:47" x14ac:dyDescent="0.25">
      <c r="AU12661" s="3"/>
    </row>
    <row r="12662" spans="47:47" x14ac:dyDescent="0.25">
      <c r="AU12662" s="3"/>
    </row>
    <row r="12663" spans="47:47" x14ac:dyDescent="0.25">
      <c r="AU12663" s="3"/>
    </row>
    <row r="12664" spans="47:47" x14ac:dyDescent="0.25">
      <c r="AU12664" s="3"/>
    </row>
    <row r="12665" spans="47:47" x14ac:dyDescent="0.25">
      <c r="AU12665" s="3"/>
    </row>
    <row r="12666" spans="47:47" x14ac:dyDescent="0.25">
      <c r="AU12666" s="3"/>
    </row>
    <row r="12667" spans="47:47" x14ac:dyDescent="0.25">
      <c r="AU12667" s="3"/>
    </row>
    <row r="12668" spans="47:47" x14ac:dyDescent="0.25">
      <c r="AU12668" s="3"/>
    </row>
    <row r="12669" spans="47:47" x14ac:dyDescent="0.25">
      <c r="AU12669" s="3"/>
    </row>
    <row r="12670" spans="47:47" x14ac:dyDescent="0.25">
      <c r="AU12670" s="3"/>
    </row>
    <row r="12671" spans="47:47" x14ac:dyDescent="0.25">
      <c r="AU12671" s="3"/>
    </row>
    <row r="12672" spans="47:47" x14ac:dyDescent="0.25">
      <c r="AU12672" s="3"/>
    </row>
    <row r="12673" spans="47:47" x14ac:dyDescent="0.25">
      <c r="AU12673" s="3"/>
    </row>
    <row r="12674" spans="47:47" x14ac:dyDescent="0.25">
      <c r="AU12674" s="3"/>
    </row>
    <row r="12675" spans="47:47" x14ac:dyDescent="0.25">
      <c r="AU12675" s="3"/>
    </row>
    <row r="12676" spans="47:47" x14ac:dyDescent="0.25">
      <c r="AU12676" s="3"/>
    </row>
    <row r="12677" spans="47:47" x14ac:dyDescent="0.25">
      <c r="AU12677" s="3"/>
    </row>
    <row r="12678" spans="47:47" x14ac:dyDescent="0.25">
      <c r="AU12678" s="3"/>
    </row>
    <row r="12679" spans="47:47" x14ac:dyDescent="0.25">
      <c r="AU12679" s="3"/>
    </row>
    <row r="12680" spans="47:47" x14ac:dyDescent="0.25">
      <c r="AU12680" s="3"/>
    </row>
    <row r="12681" spans="47:47" x14ac:dyDescent="0.25">
      <c r="AU12681" s="3"/>
    </row>
    <row r="12682" spans="47:47" x14ac:dyDescent="0.25">
      <c r="AU12682" s="3"/>
    </row>
    <row r="12683" spans="47:47" x14ac:dyDescent="0.25">
      <c r="AU12683" s="3"/>
    </row>
    <row r="12684" spans="47:47" x14ac:dyDescent="0.25">
      <c r="AU12684" s="3"/>
    </row>
    <row r="12685" spans="47:47" x14ac:dyDescent="0.25">
      <c r="AU12685" s="3"/>
    </row>
    <row r="12686" spans="47:47" x14ac:dyDescent="0.25">
      <c r="AU12686" s="3"/>
    </row>
    <row r="12687" spans="47:47" x14ac:dyDescent="0.25">
      <c r="AU12687" s="3"/>
    </row>
    <row r="12688" spans="47:47" x14ac:dyDescent="0.25">
      <c r="AU12688" s="3"/>
    </row>
    <row r="12689" spans="47:47" x14ac:dyDescent="0.25">
      <c r="AU12689" s="3"/>
    </row>
    <row r="12690" spans="47:47" x14ac:dyDescent="0.25">
      <c r="AU12690" s="3"/>
    </row>
    <row r="12691" spans="47:47" x14ac:dyDescent="0.25">
      <c r="AU12691" s="3"/>
    </row>
    <row r="12692" spans="47:47" x14ac:dyDescent="0.25">
      <c r="AU12692" s="3"/>
    </row>
    <row r="12693" spans="47:47" x14ac:dyDescent="0.25">
      <c r="AU12693" s="3"/>
    </row>
    <row r="12694" spans="47:47" x14ac:dyDescent="0.25">
      <c r="AU12694" s="3"/>
    </row>
    <row r="12695" spans="47:47" x14ac:dyDescent="0.25">
      <c r="AU12695" s="3"/>
    </row>
    <row r="12696" spans="47:47" x14ac:dyDescent="0.25">
      <c r="AU12696" s="3"/>
    </row>
    <row r="12697" spans="47:47" x14ac:dyDescent="0.25">
      <c r="AU12697" s="3"/>
    </row>
    <row r="12698" spans="47:47" x14ac:dyDescent="0.25">
      <c r="AU12698" s="3"/>
    </row>
    <row r="12699" spans="47:47" x14ac:dyDescent="0.25">
      <c r="AU12699" s="3"/>
    </row>
    <row r="12700" spans="47:47" x14ac:dyDescent="0.25">
      <c r="AU12700" s="3"/>
    </row>
    <row r="12701" spans="47:47" x14ac:dyDescent="0.25">
      <c r="AU12701" s="3"/>
    </row>
    <row r="12702" spans="47:47" x14ac:dyDescent="0.25">
      <c r="AU12702" s="3"/>
    </row>
    <row r="12703" spans="47:47" x14ac:dyDescent="0.25">
      <c r="AU12703" s="3"/>
    </row>
    <row r="12704" spans="47:47" x14ac:dyDescent="0.25">
      <c r="AU12704" s="3"/>
    </row>
    <row r="12705" spans="47:47" x14ac:dyDescent="0.25">
      <c r="AU12705" s="3"/>
    </row>
    <row r="12706" spans="47:47" x14ac:dyDescent="0.25">
      <c r="AU12706" s="3"/>
    </row>
    <row r="12707" spans="47:47" x14ac:dyDescent="0.25">
      <c r="AU12707" s="3"/>
    </row>
    <row r="12708" spans="47:47" x14ac:dyDescent="0.25">
      <c r="AU12708" s="3"/>
    </row>
    <row r="12709" spans="47:47" x14ac:dyDescent="0.25">
      <c r="AU12709" s="3"/>
    </row>
    <row r="12710" spans="47:47" x14ac:dyDescent="0.25">
      <c r="AU12710" s="3"/>
    </row>
    <row r="12711" spans="47:47" x14ac:dyDescent="0.25">
      <c r="AU12711" s="3"/>
    </row>
    <row r="12712" spans="47:47" x14ac:dyDescent="0.25">
      <c r="AU12712" s="3"/>
    </row>
    <row r="12713" spans="47:47" x14ac:dyDescent="0.25">
      <c r="AU12713" s="3"/>
    </row>
    <row r="12714" spans="47:47" x14ac:dyDescent="0.25">
      <c r="AU12714" s="3"/>
    </row>
    <row r="12715" spans="47:47" x14ac:dyDescent="0.25">
      <c r="AU12715" s="3"/>
    </row>
    <row r="12716" spans="47:47" x14ac:dyDescent="0.25">
      <c r="AU12716" s="3"/>
    </row>
    <row r="12717" spans="47:47" x14ac:dyDescent="0.25">
      <c r="AU12717" s="3"/>
    </row>
    <row r="12718" spans="47:47" x14ac:dyDescent="0.25">
      <c r="AU12718" s="3"/>
    </row>
    <row r="12719" spans="47:47" x14ac:dyDescent="0.25">
      <c r="AU12719" s="3"/>
    </row>
    <row r="12720" spans="47:47" x14ac:dyDescent="0.25">
      <c r="AU12720" s="3"/>
    </row>
    <row r="12721" spans="47:47" x14ac:dyDescent="0.25">
      <c r="AU12721" s="3"/>
    </row>
    <row r="12722" spans="47:47" x14ac:dyDescent="0.25">
      <c r="AU12722" s="3"/>
    </row>
    <row r="12723" spans="47:47" x14ac:dyDescent="0.25">
      <c r="AU12723" s="3"/>
    </row>
    <row r="12724" spans="47:47" x14ac:dyDescent="0.25">
      <c r="AU12724" s="3"/>
    </row>
    <row r="12725" spans="47:47" x14ac:dyDescent="0.25">
      <c r="AU12725" s="3"/>
    </row>
    <row r="12726" spans="47:47" x14ac:dyDescent="0.25">
      <c r="AU12726" s="3"/>
    </row>
    <row r="12727" spans="47:47" x14ac:dyDescent="0.25">
      <c r="AU12727" s="3"/>
    </row>
    <row r="12728" spans="47:47" x14ac:dyDescent="0.25">
      <c r="AU12728" s="3"/>
    </row>
    <row r="12729" spans="47:47" x14ac:dyDescent="0.25">
      <c r="AU12729" s="3"/>
    </row>
    <row r="12730" spans="47:47" x14ac:dyDescent="0.25">
      <c r="AU12730" s="3"/>
    </row>
    <row r="12731" spans="47:47" x14ac:dyDescent="0.25">
      <c r="AU12731" s="3"/>
    </row>
    <row r="12732" spans="47:47" x14ac:dyDescent="0.25">
      <c r="AU12732" s="3"/>
    </row>
    <row r="12733" spans="47:47" x14ac:dyDescent="0.25">
      <c r="AU12733" s="3"/>
    </row>
    <row r="12734" spans="47:47" x14ac:dyDescent="0.25">
      <c r="AU12734" s="3"/>
    </row>
    <row r="12735" spans="47:47" x14ac:dyDescent="0.25">
      <c r="AU12735" s="3"/>
    </row>
    <row r="12736" spans="47:47" x14ac:dyDescent="0.25">
      <c r="AU12736" s="3"/>
    </row>
    <row r="12737" spans="47:47" x14ac:dyDescent="0.25">
      <c r="AU12737" s="3"/>
    </row>
    <row r="12738" spans="47:47" x14ac:dyDescent="0.25">
      <c r="AU12738" s="3"/>
    </row>
    <row r="12739" spans="47:47" x14ac:dyDescent="0.25">
      <c r="AU12739" s="3"/>
    </row>
    <row r="12740" spans="47:47" x14ac:dyDescent="0.25">
      <c r="AU12740" s="3"/>
    </row>
    <row r="12741" spans="47:47" x14ac:dyDescent="0.25">
      <c r="AU12741" s="3"/>
    </row>
    <row r="12742" spans="47:47" x14ac:dyDescent="0.25">
      <c r="AU12742" s="3"/>
    </row>
    <row r="12743" spans="47:47" x14ac:dyDescent="0.25">
      <c r="AU12743" s="3"/>
    </row>
    <row r="12744" spans="47:47" x14ac:dyDescent="0.25">
      <c r="AU12744" s="3"/>
    </row>
    <row r="12745" spans="47:47" x14ac:dyDescent="0.25">
      <c r="AU12745" s="3"/>
    </row>
    <row r="12746" spans="47:47" x14ac:dyDescent="0.25">
      <c r="AU12746" s="3"/>
    </row>
    <row r="12747" spans="47:47" x14ac:dyDescent="0.25">
      <c r="AU12747" s="3"/>
    </row>
    <row r="12748" spans="47:47" x14ac:dyDescent="0.25">
      <c r="AU12748" s="3"/>
    </row>
    <row r="12749" spans="47:47" x14ac:dyDescent="0.25">
      <c r="AU12749" s="3"/>
    </row>
    <row r="12750" spans="47:47" x14ac:dyDescent="0.25">
      <c r="AU12750" s="3"/>
    </row>
    <row r="12751" spans="47:47" x14ac:dyDescent="0.25">
      <c r="AU12751" s="3"/>
    </row>
    <row r="12752" spans="47:47" x14ac:dyDescent="0.25">
      <c r="AU12752" s="3"/>
    </row>
    <row r="12753" spans="47:47" x14ac:dyDescent="0.25">
      <c r="AU12753" s="3"/>
    </row>
    <row r="12754" spans="47:47" x14ac:dyDescent="0.25">
      <c r="AU12754" s="3"/>
    </row>
    <row r="12755" spans="47:47" x14ac:dyDescent="0.25">
      <c r="AU12755" s="3"/>
    </row>
    <row r="12756" spans="47:47" x14ac:dyDescent="0.25">
      <c r="AU12756" s="3"/>
    </row>
    <row r="12757" spans="47:47" x14ac:dyDescent="0.25">
      <c r="AU12757" s="3"/>
    </row>
    <row r="12758" spans="47:47" x14ac:dyDescent="0.25">
      <c r="AU12758" s="3"/>
    </row>
    <row r="12759" spans="47:47" x14ac:dyDescent="0.25">
      <c r="AU12759" s="3"/>
    </row>
    <row r="12760" spans="47:47" x14ac:dyDescent="0.25">
      <c r="AU12760" s="3"/>
    </row>
    <row r="12761" spans="47:47" x14ac:dyDescent="0.25">
      <c r="AU12761" s="3"/>
    </row>
    <row r="12762" spans="47:47" x14ac:dyDescent="0.25">
      <c r="AU12762" s="3"/>
    </row>
    <row r="12763" spans="47:47" x14ac:dyDescent="0.25">
      <c r="AU12763" s="3"/>
    </row>
    <row r="12764" spans="47:47" x14ac:dyDescent="0.25">
      <c r="AU12764" s="3"/>
    </row>
    <row r="12765" spans="47:47" x14ac:dyDescent="0.25">
      <c r="AU12765" s="3"/>
    </row>
    <row r="12766" spans="47:47" x14ac:dyDescent="0.25">
      <c r="AU12766" s="3"/>
    </row>
    <row r="12767" spans="47:47" x14ac:dyDescent="0.25">
      <c r="AU12767" s="3"/>
    </row>
    <row r="12768" spans="47:47" x14ac:dyDescent="0.25">
      <c r="AU12768" s="3"/>
    </row>
    <row r="12769" spans="47:47" x14ac:dyDescent="0.25">
      <c r="AU12769" s="3"/>
    </row>
    <row r="12770" spans="47:47" x14ac:dyDescent="0.25">
      <c r="AU12770" s="3"/>
    </row>
    <row r="12771" spans="47:47" x14ac:dyDescent="0.25">
      <c r="AU12771" s="3"/>
    </row>
    <row r="12772" spans="47:47" x14ac:dyDescent="0.25">
      <c r="AU12772" s="3"/>
    </row>
    <row r="12773" spans="47:47" x14ac:dyDescent="0.25">
      <c r="AU12773" s="3"/>
    </row>
    <row r="12774" spans="47:47" x14ac:dyDescent="0.25">
      <c r="AU12774" s="3"/>
    </row>
    <row r="12775" spans="47:47" x14ac:dyDescent="0.25">
      <c r="AU12775" s="3"/>
    </row>
    <row r="12776" spans="47:47" x14ac:dyDescent="0.25">
      <c r="AU12776" s="3"/>
    </row>
    <row r="12777" spans="47:47" x14ac:dyDescent="0.25">
      <c r="AU12777" s="3"/>
    </row>
    <row r="12778" spans="47:47" x14ac:dyDescent="0.25">
      <c r="AU12778" s="3"/>
    </row>
    <row r="12779" spans="47:47" x14ac:dyDescent="0.25">
      <c r="AU12779" s="3"/>
    </row>
    <row r="12780" spans="47:47" x14ac:dyDescent="0.25">
      <c r="AU12780" s="3"/>
    </row>
    <row r="12781" spans="47:47" x14ac:dyDescent="0.25">
      <c r="AU12781" s="3"/>
    </row>
    <row r="12782" spans="47:47" x14ac:dyDescent="0.25">
      <c r="AU12782" s="3"/>
    </row>
    <row r="12783" spans="47:47" x14ac:dyDescent="0.25">
      <c r="AU12783" s="3"/>
    </row>
    <row r="12784" spans="47:47" x14ac:dyDescent="0.25">
      <c r="AU12784" s="3"/>
    </row>
    <row r="12785" spans="47:47" x14ac:dyDescent="0.25">
      <c r="AU12785" s="3"/>
    </row>
    <row r="12786" spans="47:47" x14ac:dyDescent="0.25">
      <c r="AU12786" s="3"/>
    </row>
    <row r="12787" spans="47:47" x14ac:dyDescent="0.25">
      <c r="AU12787" s="3"/>
    </row>
    <row r="12788" spans="47:47" x14ac:dyDescent="0.25">
      <c r="AU12788" s="3"/>
    </row>
    <row r="12789" spans="47:47" x14ac:dyDescent="0.25">
      <c r="AU12789" s="3"/>
    </row>
    <row r="12790" spans="47:47" x14ac:dyDescent="0.25">
      <c r="AU12790" s="3"/>
    </row>
    <row r="12791" spans="47:47" x14ac:dyDescent="0.25">
      <c r="AU12791" s="3"/>
    </row>
    <row r="12792" spans="47:47" x14ac:dyDescent="0.25">
      <c r="AU12792" s="3"/>
    </row>
    <row r="12793" spans="47:47" x14ac:dyDescent="0.25">
      <c r="AU12793" s="3"/>
    </row>
    <row r="12794" spans="47:47" x14ac:dyDescent="0.25">
      <c r="AU12794" s="3"/>
    </row>
    <row r="12795" spans="47:47" x14ac:dyDescent="0.25">
      <c r="AU12795" s="3"/>
    </row>
    <row r="12796" spans="47:47" x14ac:dyDescent="0.25">
      <c r="AU12796" s="3"/>
    </row>
    <row r="12797" spans="47:47" x14ac:dyDescent="0.25">
      <c r="AU12797" s="3"/>
    </row>
    <row r="12798" spans="47:47" x14ac:dyDescent="0.25">
      <c r="AU12798" s="3"/>
    </row>
    <row r="12799" spans="47:47" x14ac:dyDescent="0.25">
      <c r="AU12799" s="3"/>
    </row>
    <row r="12800" spans="47:47" x14ac:dyDescent="0.25">
      <c r="AU12800" s="3"/>
    </row>
    <row r="12801" spans="47:47" x14ac:dyDescent="0.25">
      <c r="AU12801" s="3"/>
    </row>
    <row r="12802" spans="47:47" x14ac:dyDescent="0.25">
      <c r="AU12802" s="3"/>
    </row>
    <row r="12803" spans="47:47" x14ac:dyDescent="0.25">
      <c r="AU12803" s="3"/>
    </row>
    <row r="12804" spans="47:47" x14ac:dyDescent="0.25">
      <c r="AU12804" s="3"/>
    </row>
    <row r="12805" spans="47:47" x14ac:dyDescent="0.25">
      <c r="AU12805" s="3"/>
    </row>
    <row r="12806" spans="47:47" x14ac:dyDescent="0.25">
      <c r="AU12806" s="3"/>
    </row>
    <row r="12807" spans="47:47" x14ac:dyDescent="0.25">
      <c r="AU12807" s="3"/>
    </row>
    <row r="12808" spans="47:47" x14ac:dyDescent="0.25">
      <c r="AU12808" s="3"/>
    </row>
    <row r="12809" spans="47:47" x14ac:dyDescent="0.25">
      <c r="AU12809" s="3"/>
    </row>
    <row r="12810" spans="47:47" x14ac:dyDescent="0.25">
      <c r="AU12810" s="3"/>
    </row>
    <row r="12811" spans="47:47" x14ac:dyDescent="0.25">
      <c r="AU12811" s="3"/>
    </row>
    <row r="12812" spans="47:47" x14ac:dyDescent="0.25">
      <c r="AU12812" s="3"/>
    </row>
    <row r="12813" spans="47:47" x14ac:dyDescent="0.25">
      <c r="AU12813" s="3"/>
    </row>
    <row r="12814" spans="47:47" x14ac:dyDescent="0.25">
      <c r="AU12814" s="3"/>
    </row>
    <row r="12815" spans="47:47" x14ac:dyDescent="0.25">
      <c r="AU12815" s="3"/>
    </row>
    <row r="12816" spans="47:47" x14ac:dyDescent="0.25">
      <c r="AU12816" s="3"/>
    </row>
    <row r="12817" spans="47:47" x14ac:dyDescent="0.25">
      <c r="AU12817" s="3"/>
    </row>
    <row r="12818" spans="47:47" x14ac:dyDescent="0.25">
      <c r="AU12818" s="3"/>
    </row>
    <row r="12819" spans="47:47" x14ac:dyDescent="0.25">
      <c r="AU12819" s="3"/>
    </row>
    <row r="12820" spans="47:47" x14ac:dyDescent="0.25">
      <c r="AU12820" s="3"/>
    </row>
    <row r="12821" spans="47:47" x14ac:dyDescent="0.25">
      <c r="AU12821" s="3"/>
    </row>
    <row r="12822" spans="47:47" x14ac:dyDescent="0.25">
      <c r="AU12822" s="3"/>
    </row>
    <row r="12823" spans="47:47" x14ac:dyDescent="0.25">
      <c r="AU12823" s="3"/>
    </row>
    <row r="12824" spans="47:47" x14ac:dyDescent="0.25">
      <c r="AU12824" s="3"/>
    </row>
    <row r="12825" spans="47:47" x14ac:dyDescent="0.25">
      <c r="AU12825" s="3"/>
    </row>
    <row r="12826" spans="47:47" x14ac:dyDescent="0.25">
      <c r="AU12826" s="3"/>
    </row>
    <row r="12827" spans="47:47" x14ac:dyDescent="0.25">
      <c r="AU12827" s="3"/>
    </row>
    <row r="12828" spans="47:47" x14ac:dyDescent="0.25">
      <c r="AU12828" s="3"/>
    </row>
    <row r="12829" spans="47:47" x14ac:dyDescent="0.25">
      <c r="AU12829" s="3"/>
    </row>
    <row r="12830" spans="47:47" x14ac:dyDescent="0.25">
      <c r="AU12830" s="3"/>
    </row>
    <row r="12831" spans="47:47" x14ac:dyDescent="0.25">
      <c r="AU12831" s="3"/>
    </row>
    <row r="12832" spans="47:47" x14ac:dyDescent="0.25">
      <c r="AU12832" s="3"/>
    </row>
    <row r="12833" spans="47:47" x14ac:dyDescent="0.25">
      <c r="AU12833" s="3"/>
    </row>
    <row r="12834" spans="47:47" x14ac:dyDescent="0.25">
      <c r="AU12834" s="3"/>
    </row>
    <row r="12835" spans="47:47" x14ac:dyDescent="0.25">
      <c r="AU12835" s="3"/>
    </row>
    <row r="12836" spans="47:47" x14ac:dyDescent="0.25">
      <c r="AU12836" s="3"/>
    </row>
    <row r="12837" spans="47:47" x14ac:dyDescent="0.25">
      <c r="AU12837" s="3"/>
    </row>
    <row r="12838" spans="47:47" x14ac:dyDescent="0.25">
      <c r="AU12838" s="3"/>
    </row>
    <row r="12839" spans="47:47" x14ac:dyDescent="0.25">
      <c r="AU12839" s="3"/>
    </row>
    <row r="12840" spans="47:47" x14ac:dyDescent="0.25">
      <c r="AU12840" s="3"/>
    </row>
    <row r="12841" spans="47:47" x14ac:dyDescent="0.25">
      <c r="AU12841" s="3"/>
    </row>
    <row r="12842" spans="47:47" x14ac:dyDescent="0.25">
      <c r="AU12842" s="3"/>
    </row>
    <row r="12843" spans="47:47" x14ac:dyDescent="0.25">
      <c r="AU12843" s="3"/>
    </row>
    <row r="12844" spans="47:47" x14ac:dyDescent="0.25">
      <c r="AU12844" s="3"/>
    </row>
    <row r="12845" spans="47:47" x14ac:dyDescent="0.25">
      <c r="AU12845" s="3"/>
    </row>
    <row r="12846" spans="47:47" x14ac:dyDescent="0.25">
      <c r="AU12846" s="3"/>
    </row>
    <row r="12847" spans="47:47" x14ac:dyDescent="0.25">
      <c r="AU12847" s="3"/>
    </row>
    <row r="12848" spans="47:47" x14ac:dyDescent="0.25">
      <c r="AU12848" s="3"/>
    </row>
    <row r="12849" spans="47:47" x14ac:dyDescent="0.25">
      <c r="AU12849" s="3"/>
    </row>
    <row r="12850" spans="47:47" x14ac:dyDescent="0.25">
      <c r="AU12850" s="3"/>
    </row>
    <row r="12851" spans="47:47" x14ac:dyDescent="0.25">
      <c r="AU12851" s="3"/>
    </row>
    <row r="12852" spans="47:47" x14ac:dyDescent="0.25">
      <c r="AU12852" s="3"/>
    </row>
    <row r="12853" spans="47:47" x14ac:dyDescent="0.25">
      <c r="AU12853" s="3"/>
    </row>
    <row r="12854" spans="47:47" x14ac:dyDescent="0.25">
      <c r="AU12854" s="3"/>
    </row>
    <row r="12855" spans="47:47" x14ac:dyDescent="0.25">
      <c r="AU12855" s="3"/>
    </row>
    <row r="12856" spans="47:47" x14ac:dyDescent="0.25">
      <c r="AU12856" s="3"/>
    </row>
    <row r="12857" spans="47:47" x14ac:dyDescent="0.25">
      <c r="AU12857" s="3"/>
    </row>
    <row r="12858" spans="47:47" x14ac:dyDescent="0.25">
      <c r="AU12858" s="3"/>
    </row>
    <row r="12859" spans="47:47" x14ac:dyDescent="0.25">
      <c r="AU12859" s="3"/>
    </row>
    <row r="12860" spans="47:47" x14ac:dyDescent="0.25">
      <c r="AU12860" s="3"/>
    </row>
    <row r="12861" spans="47:47" x14ac:dyDescent="0.25">
      <c r="AU12861" s="3"/>
    </row>
    <row r="12862" spans="47:47" x14ac:dyDescent="0.25">
      <c r="AU12862" s="3"/>
    </row>
    <row r="12863" spans="47:47" x14ac:dyDescent="0.25">
      <c r="AU12863" s="3"/>
    </row>
    <row r="12864" spans="47:47" x14ac:dyDescent="0.25">
      <c r="AU12864" s="3"/>
    </row>
    <row r="12865" spans="47:47" x14ac:dyDescent="0.25">
      <c r="AU12865" s="3"/>
    </row>
    <row r="12866" spans="47:47" x14ac:dyDescent="0.25">
      <c r="AU12866" s="3"/>
    </row>
    <row r="12867" spans="47:47" x14ac:dyDescent="0.25">
      <c r="AU12867" s="3"/>
    </row>
    <row r="12868" spans="47:47" x14ac:dyDescent="0.25">
      <c r="AU12868" s="3"/>
    </row>
    <row r="12869" spans="47:47" x14ac:dyDescent="0.25">
      <c r="AU12869" s="3"/>
    </row>
    <row r="12870" spans="47:47" x14ac:dyDescent="0.25">
      <c r="AU12870" s="3"/>
    </row>
    <row r="12871" spans="47:47" x14ac:dyDescent="0.25">
      <c r="AU12871" s="3"/>
    </row>
    <row r="12872" spans="47:47" x14ac:dyDescent="0.25">
      <c r="AU12872" s="3"/>
    </row>
    <row r="12873" spans="47:47" x14ac:dyDescent="0.25">
      <c r="AU12873" s="3"/>
    </row>
    <row r="12874" spans="47:47" x14ac:dyDescent="0.25">
      <c r="AU12874" s="3"/>
    </row>
    <row r="12875" spans="47:47" x14ac:dyDescent="0.25">
      <c r="AU12875" s="3"/>
    </row>
    <row r="12876" spans="47:47" x14ac:dyDescent="0.25">
      <c r="AU12876" s="3"/>
    </row>
    <row r="12877" spans="47:47" x14ac:dyDescent="0.25">
      <c r="AU12877" s="3"/>
    </row>
    <row r="12878" spans="47:47" x14ac:dyDescent="0.25">
      <c r="AU12878" s="3"/>
    </row>
    <row r="12879" spans="47:47" x14ac:dyDescent="0.25">
      <c r="AU12879" s="3"/>
    </row>
    <row r="12880" spans="47:47" x14ac:dyDescent="0.25">
      <c r="AU12880" s="3"/>
    </row>
    <row r="12881" spans="47:47" x14ac:dyDescent="0.25">
      <c r="AU12881" s="3"/>
    </row>
    <row r="12882" spans="47:47" x14ac:dyDescent="0.25">
      <c r="AU12882" s="3"/>
    </row>
    <row r="12883" spans="47:47" x14ac:dyDescent="0.25">
      <c r="AU12883" s="3"/>
    </row>
    <row r="12884" spans="47:47" x14ac:dyDescent="0.25">
      <c r="AU12884" s="3"/>
    </row>
    <row r="12885" spans="47:47" x14ac:dyDescent="0.25">
      <c r="AU12885" s="3"/>
    </row>
    <row r="12886" spans="47:47" x14ac:dyDescent="0.25">
      <c r="AU12886" s="3"/>
    </row>
    <row r="12887" spans="47:47" x14ac:dyDescent="0.25">
      <c r="AU12887" s="3"/>
    </row>
    <row r="12888" spans="47:47" x14ac:dyDescent="0.25">
      <c r="AU12888" s="3"/>
    </row>
    <row r="12889" spans="47:47" x14ac:dyDescent="0.25">
      <c r="AU12889" s="3"/>
    </row>
    <row r="12890" spans="47:47" x14ac:dyDescent="0.25">
      <c r="AU12890" s="3"/>
    </row>
    <row r="12891" spans="47:47" x14ac:dyDescent="0.25">
      <c r="AU12891" s="3"/>
    </row>
    <row r="12892" spans="47:47" x14ac:dyDescent="0.25">
      <c r="AU12892" s="3"/>
    </row>
    <row r="12893" spans="47:47" x14ac:dyDescent="0.25">
      <c r="AU12893" s="3"/>
    </row>
    <row r="12894" spans="47:47" x14ac:dyDescent="0.25">
      <c r="AU12894" s="3"/>
    </row>
    <row r="12895" spans="47:47" x14ac:dyDescent="0.25">
      <c r="AU12895" s="3"/>
    </row>
    <row r="12896" spans="47:47" x14ac:dyDescent="0.25">
      <c r="AU12896" s="3"/>
    </row>
    <row r="12897" spans="47:47" x14ac:dyDescent="0.25">
      <c r="AU12897" s="3"/>
    </row>
    <row r="12898" spans="47:47" x14ac:dyDescent="0.25">
      <c r="AU12898" s="3"/>
    </row>
    <row r="12899" spans="47:47" x14ac:dyDescent="0.25">
      <c r="AU12899" s="3"/>
    </row>
    <row r="12900" spans="47:47" x14ac:dyDescent="0.25">
      <c r="AU12900" s="3"/>
    </row>
    <row r="12901" spans="47:47" x14ac:dyDescent="0.25">
      <c r="AU12901" s="3"/>
    </row>
    <row r="12902" spans="47:47" x14ac:dyDescent="0.25">
      <c r="AU12902" s="3"/>
    </row>
    <row r="12903" spans="47:47" x14ac:dyDescent="0.25">
      <c r="AU12903" s="3"/>
    </row>
    <row r="12904" spans="47:47" x14ac:dyDescent="0.25">
      <c r="AU12904" s="3"/>
    </row>
    <row r="12905" spans="47:47" x14ac:dyDescent="0.25">
      <c r="AU12905" s="3"/>
    </row>
    <row r="12906" spans="47:47" x14ac:dyDescent="0.25">
      <c r="AU12906" s="3"/>
    </row>
    <row r="12907" spans="47:47" x14ac:dyDescent="0.25">
      <c r="AU12907" s="3"/>
    </row>
    <row r="12908" spans="47:47" x14ac:dyDescent="0.25">
      <c r="AU12908" s="3"/>
    </row>
    <row r="12909" spans="47:47" x14ac:dyDescent="0.25">
      <c r="AU12909" s="3"/>
    </row>
    <row r="12910" spans="47:47" x14ac:dyDescent="0.25">
      <c r="AU12910" s="3"/>
    </row>
    <row r="12911" spans="47:47" x14ac:dyDescent="0.25">
      <c r="AU12911" s="3"/>
    </row>
    <row r="12912" spans="47:47" x14ac:dyDescent="0.25">
      <c r="AU12912" s="3"/>
    </row>
    <row r="12913" spans="47:47" x14ac:dyDescent="0.25">
      <c r="AU12913" s="3"/>
    </row>
    <row r="12914" spans="47:47" x14ac:dyDescent="0.25">
      <c r="AU12914" s="3"/>
    </row>
    <row r="12915" spans="47:47" x14ac:dyDescent="0.25">
      <c r="AU12915" s="3"/>
    </row>
    <row r="12916" spans="47:47" x14ac:dyDescent="0.25">
      <c r="AU12916" s="3"/>
    </row>
    <row r="12917" spans="47:47" x14ac:dyDescent="0.25">
      <c r="AU12917" s="3"/>
    </row>
    <row r="12918" spans="47:47" x14ac:dyDescent="0.25">
      <c r="AU12918" s="3"/>
    </row>
    <row r="12919" spans="47:47" x14ac:dyDescent="0.25">
      <c r="AU12919" s="3"/>
    </row>
    <row r="12920" spans="47:47" x14ac:dyDescent="0.25">
      <c r="AU12920" s="3"/>
    </row>
    <row r="12921" spans="47:47" x14ac:dyDescent="0.25">
      <c r="AU12921" s="3"/>
    </row>
    <row r="12922" spans="47:47" x14ac:dyDescent="0.25">
      <c r="AU12922" s="3"/>
    </row>
    <row r="12923" spans="47:47" x14ac:dyDescent="0.25">
      <c r="AU12923" s="3"/>
    </row>
    <row r="12924" spans="47:47" x14ac:dyDescent="0.25">
      <c r="AU12924" s="3"/>
    </row>
    <row r="12925" spans="47:47" x14ac:dyDescent="0.25">
      <c r="AU12925" s="3"/>
    </row>
    <row r="12926" spans="47:47" x14ac:dyDescent="0.25">
      <c r="AU12926" s="3"/>
    </row>
    <row r="12927" spans="47:47" x14ac:dyDescent="0.25">
      <c r="AU12927" s="3"/>
    </row>
    <row r="12928" spans="47:47" x14ac:dyDescent="0.25">
      <c r="AU12928" s="3"/>
    </row>
    <row r="12929" spans="47:47" x14ac:dyDescent="0.25">
      <c r="AU12929" s="3"/>
    </row>
    <row r="12930" spans="47:47" x14ac:dyDescent="0.25">
      <c r="AU12930" s="3"/>
    </row>
    <row r="12931" spans="47:47" x14ac:dyDescent="0.25">
      <c r="AU12931" s="3"/>
    </row>
    <row r="12932" spans="47:47" x14ac:dyDescent="0.25">
      <c r="AU12932" s="3"/>
    </row>
    <row r="12933" spans="47:47" x14ac:dyDescent="0.25">
      <c r="AU12933" s="3"/>
    </row>
    <row r="12934" spans="47:47" x14ac:dyDescent="0.25">
      <c r="AU12934" s="3"/>
    </row>
    <row r="12935" spans="47:47" x14ac:dyDescent="0.25">
      <c r="AU12935" s="3"/>
    </row>
    <row r="12936" spans="47:47" x14ac:dyDescent="0.25">
      <c r="AU12936" s="3"/>
    </row>
    <row r="12937" spans="47:47" x14ac:dyDescent="0.25">
      <c r="AU12937" s="3"/>
    </row>
    <row r="12938" spans="47:47" x14ac:dyDescent="0.25">
      <c r="AU12938" s="3"/>
    </row>
    <row r="12939" spans="47:47" x14ac:dyDescent="0.25">
      <c r="AU12939" s="3"/>
    </row>
    <row r="12940" spans="47:47" x14ac:dyDescent="0.25">
      <c r="AU12940" s="3"/>
    </row>
    <row r="12941" spans="47:47" x14ac:dyDescent="0.25">
      <c r="AU12941" s="3"/>
    </row>
    <row r="12942" spans="47:47" x14ac:dyDescent="0.25">
      <c r="AU12942" s="3"/>
    </row>
    <row r="12943" spans="47:47" x14ac:dyDescent="0.25">
      <c r="AU12943" s="3"/>
    </row>
    <row r="12944" spans="47:47" x14ac:dyDescent="0.25">
      <c r="AU12944" s="3"/>
    </row>
    <row r="12945" spans="47:47" x14ac:dyDescent="0.25">
      <c r="AU12945" s="3"/>
    </row>
    <row r="12946" spans="47:47" x14ac:dyDescent="0.25">
      <c r="AU12946" s="3"/>
    </row>
    <row r="12947" spans="47:47" x14ac:dyDescent="0.25">
      <c r="AU12947" s="3"/>
    </row>
    <row r="12948" spans="47:47" x14ac:dyDescent="0.25">
      <c r="AU12948" s="3"/>
    </row>
    <row r="12949" spans="47:47" x14ac:dyDescent="0.25">
      <c r="AU12949" s="3"/>
    </row>
    <row r="12950" spans="47:47" x14ac:dyDescent="0.25">
      <c r="AU12950" s="3"/>
    </row>
    <row r="12951" spans="47:47" x14ac:dyDescent="0.25">
      <c r="AU12951" s="3"/>
    </row>
    <row r="12952" spans="47:47" x14ac:dyDescent="0.25">
      <c r="AU12952" s="3"/>
    </row>
    <row r="12953" spans="47:47" x14ac:dyDescent="0.25">
      <c r="AU12953" s="3"/>
    </row>
    <row r="12954" spans="47:47" x14ac:dyDescent="0.25">
      <c r="AU12954" s="3"/>
    </row>
    <row r="12955" spans="47:47" x14ac:dyDescent="0.25">
      <c r="AU12955" s="3"/>
    </row>
    <row r="12956" spans="47:47" x14ac:dyDescent="0.25">
      <c r="AU12956" s="3"/>
    </row>
    <row r="12957" spans="47:47" x14ac:dyDescent="0.25">
      <c r="AU12957" s="3"/>
    </row>
    <row r="12958" spans="47:47" x14ac:dyDescent="0.25">
      <c r="AU12958" s="3"/>
    </row>
    <row r="12959" spans="47:47" x14ac:dyDescent="0.25">
      <c r="AU12959" s="3"/>
    </row>
    <row r="12960" spans="47:47" x14ac:dyDescent="0.25">
      <c r="AU12960" s="3"/>
    </row>
    <row r="12961" spans="47:47" x14ac:dyDescent="0.25">
      <c r="AU12961" s="3"/>
    </row>
    <row r="12962" spans="47:47" x14ac:dyDescent="0.25">
      <c r="AU12962" s="3"/>
    </row>
    <row r="12963" spans="47:47" x14ac:dyDescent="0.25">
      <c r="AU12963" s="3"/>
    </row>
    <row r="12964" spans="47:47" x14ac:dyDescent="0.25">
      <c r="AU12964" s="3"/>
    </row>
    <row r="12965" spans="47:47" x14ac:dyDescent="0.25">
      <c r="AU12965" s="3"/>
    </row>
    <row r="12966" spans="47:47" x14ac:dyDescent="0.25">
      <c r="AU12966" s="3"/>
    </row>
    <row r="12967" spans="47:47" x14ac:dyDescent="0.25">
      <c r="AU12967" s="3"/>
    </row>
    <row r="12968" spans="47:47" x14ac:dyDescent="0.25">
      <c r="AU12968" s="3"/>
    </row>
    <row r="12969" spans="47:47" x14ac:dyDescent="0.25">
      <c r="AU12969" s="3"/>
    </row>
    <row r="12970" spans="47:47" x14ac:dyDescent="0.25">
      <c r="AU12970" s="3"/>
    </row>
    <row r="12971" spans="47:47" x14ac:dyDescent="0.25">
      <c r="AU12971" s="3"/>
    </row>
    <row r="12972" spans="47:47" x14ac:dyDescent="0.25">
      <c r="AU12972" s="3"/>
    </row>
    <row r="12973" spans="47:47" x14ac:dyDescent="0.25">
      <c r="AU12973" s="3"/>
    </row>
    <row r="12974" spans="47:47" x14ac:dyDescent="0.25">
      <c r="AU12974" s="3"/>
    </row>
    <row r="12975" spans="47:47" x14ac:dyDescent="0.25">
      <c r="AU12975" s="3"/>
    </row>
    <row r="12976" spans="47:47" x14ac:dyDescent="0.25">
      <c r="AU12976" s="3"/>
    </row>
    <row r="12977" spans="47:47" x14ac:dyDescent="0.25">
      <c r="AU12977" s="3"/>
    </row>
    <row r="12978" spans="47:47" x14ac:dyDescent="0.25">
      <c r="AU12978" s="3"/>
    </row>
    <row r="12979" spans="47:47" x14ac:dyDescent="0.25">
      <c r="AU12979" s="3"/>
    </row>
    <row r="12980" spans="47:47" x14ac:dyDescent="0.25">
      <c r="AU12980" s="3"/>
    </row>
    <row r="12981" spans="47:47" x14ac:dyDescent="0.25">
      <c r="AU12981" s="3"/>
    </row>
    <row r="12982" spans="47:47" x14ac:dyDescent="0.25">
      <c r="AU12982" s="3"/>
    </row>
    <row r="12983" spans="47:47" x14ac:dyDescent="0.25">
      <c r="AU12983" s="3"/>
    </row>
    <row r="12984" spans="47:47" x14ac:dyDescent="0.25">
      <c r="AU12984" s="3"/>
    </row>
    <row r="12985" spans="47:47" x14ac:dyDescent="0.25">
      <c r="AU12985" s="3"/>
    </row>
    <row r="12986" spans="47:47" x14ac:dyDescent="0.25">
      <c r="AU12986" s="3"/>
    </row>
    <row r="12987" spans="47:47" x14ac:dyDescent="0.25">
      <c r="AU12987" s="3"/>
    </row>
    <row r="12988" spans="47:47" x14ac:dyDescent="0.25">
      <c r="AU12988" s="3"/>
    </row>
    <row r="12989" spans="47:47" x14ac:dyDescent="0.25">
      <c r="AU12989" s="3"/>
    </row>
    <row r="12990" spans="47:47" x14ac:dyDescent="0.25">
      <c r="AU12990" s="3"/>
    </row>
    <row r="12991" spans="47:47" x14ac:dyDescent="0.25">
      <c r="AU12991" s="3"/>
    </row>
    <row r="12992" spans="47:47" x14ac:dyDescent="0.25">
      <c r="AU12992" s="3"/>
    </row>
    <row r="12993" spans="47:47" x14ac:dyDescent="0.25">
      <c r="AU12993" s="3"/>
    </row>
    <row r="12994" spans="47:47" x14ac:dyDescent="0.25">
      <c r="AU12994" s="3"/>
    </row>
    <row r="12995" spans="47:47" x14ac:dyDescent="0.25">
      <c r="AU12995" s="3"/>
    </row>
    <row r="12996" spans="47:47" x14ac:dyDescent="0.25">
      <c r="AU12996" s="3"/>
    </row>
    <row r="12997" spans="47:47" x14ac:dyDescent="0.25">
      <c r="AU12997" s="3"/>
    </row>
    <row r="12998" spans="47:47" x14ac:dyDescent="0.25">
      <c r="AU12998" s="3"/>
    </row>
    <row r="12999" spans="47:47" x14ac:dyDescent="0.25">
      <c r="AU12999" s="3"/>
    </row>
    <row r="13000" spans="47:47" x14ac:dyDescent="0.25">
      <c r="AU13000" s="3"/>
    </row>
    <row r="13001" spans="47:47" x14ac:dyDescent="0.25">
      <c r="AU13001" s="3"/>
    </row>
    <row r="13002" spans="47:47" x14ac:dyDescent="0.25">
      <c r="AU13002" s="3"/>
    </row>
    <row r="13003" spans="47:47" x14ac:dyDescent="0.25">
      <c r="AU13003" s="3"/>
    </row>
    <row r="13004" spans="47:47" x14ac:dyDescent="0.25">
      <c r="AU13004" s="3"/>
    </row>
    <row r="13005" spans="47:47" x14ac:dyDescent="0.25">
      <c r="AU13005" s="3"/>
    </row>
    <row r="13006" spans="47:47" x14ac:dyDescent="0.25">
      <c r="AU13006" s="3"/>
    </row>
    <row r="13007" spans="47:47" x14ac:dyDescent="0.25">
      <c r="AU13007" s="3"/>
    </row>
    <row r="13008" spans="47:47" x14ac:dyDescent="0.25">
      <c r="AU13008" s="3"/>
    </row>
    <row r="13009" spans="47:47" x14ac:dyDescent="0.25">
      <c r="AU13009" s="3"/>
    </row>
    <row r="13010" spans="47:47" x14ac:dyDescent="0.25">
      <c r="AU13010" s="3"/>
    </row>
    <row r="13011" spans="47:47" x14ac:dyDescent="0.25">
      <c r="AU13011" s="3"/>
    </row>
    <row r="13012" spans="47:47" x14ac:dyDescent="0.25">
      <c r="AU13012" s="3"/>
    </row>
    <row r="13013" spans="47:47" x14ac:dyDescent="0.25">
      <c r="AU13013" s="3"/>
    </row>
    <row r="13014" spans="47:47" x14ac:dyDescent="0.25">
      <c r="AU13014" s="3"/>
    </row>
    <row r="13015" spans="47:47" x14ac:dyDescent="0.25">
      <c r="AU13015" s="3"/>
    </row>
    <row r="13016" spans="47:47" x14ac:dyDescent="0.25">
      <c r="AU13016" s="3"/>
    </row>
    <row r="13017" spans="47:47" x14ac:dyDescent="0.25">
      <c r="AU13017" s="3"/>
    </row>
    <row r="13018" spans="47:47" x14ac:dyDescent="0.25">
      <c r="AU13018" s="3"/>
    </row>
    <row r="13019" spans="47:47" x14ac:dyDescent="0.25">
      <c r="AU13019" s="3"/>
    </row>
    <row r="13020" spans="47:47" x14ac:dyDescent="0.25">
      <c r="AU13020" s="3"/>
    </row>
    <row r="13021" spans="47:47" x14ac:dyDescent="0.25">
      <c r="AU13021" s="3"/>
    </row>
    <row r="13022" spans="47:47" x14ac:dyDescent="0.25">
      <c r="AU13022" s="3"/>
    </row>
    <row r="13023" spans="47:47" x14ac:dyDescent="0.25">
      <c r="AU13023" s="3"/>
    </row>
    <row r="13024" spans="47:47" x14ac:dyDescent="0.25">
      <c r="AU13024" s="3"/>
    </row>
    <row r="13025" spans="47:47" x14ac:dyDescent="0.25">
      <c r="AU13025" s="3"/>
    </row>
    <row r="13026" spans="47:47" x14ac:dyDescent="0.25">
      <c r="AU13026" s="3"/>
    </row>
    <row r="13027" spans="47:47" x14ac:dyDescent="0.25">
      <c r="AU13027" s="3"/>
    </row>
    <row r="13028" spans="47:47" x14ac:dyDescent="0.25">
      <c r="AU13028" s="3"/>
    </row>
    <row r="13029" spans="47:47" x14ac:dyDescent="0.25">
      <c r="AU13029" s="3"/>
    </row>
    <row r="13030" spans="47:47" x14ac:dyDescent="0.25">
      <c r="AU13030" s="3"/>
    </row>
    <row r="13031" spans="47:47" x14ac:dyDescent="0.25">
      <c r="AU13031" s="3"/>
    </row>
    <row r="13032" spans="47:47" x14ac:dyDescent="0.25">
      <c r="AU13032" s="3"/>
    </row>
    <row r="13033" spans="47:47" x14ac:dyDescent="0.25">
      <c r="AU13033" s="3"/>
    </row>
    <row r="13034" spans="47:47" x14ac:dyDescent="0.25">
      <c r="AU13034" s="3"/>
    </row>
    <row r="13035" spans="47:47" x14ac:dyDescent="0.25">
      <c r="AU13035" s="3"/>
    </row>
    <row r="13036" spans="47:47" x14ac:dyDescent="0.25">
      <c r="AU13036" s="3"/>
    </row>
    <row r="13037" spans="47:47" x14ac:dyDescent="0.25">
      <c r="AU13037" s="3"/>
    </row>
    <row r="13038" spans="47:47" x14ac:dyDescent="0.25">
      <c r="AU13038" s="3"/>
    </row>
    <row r="13039" spans="47:47" x14ac:dyDescent="0.25">
      <c r="AU13039" s="3"/>
    </row>
    <row r="13040" spans="47:47" x14ac:dyDescent="0.25">
      <c r="AU13040" s="3"/>
    </row>
    <row r="13041" spans="47:47" x14ac:dyDescent="0.25">
      <c r="AU13041" s="3"/>
    </row>
    <row r="13042" spans="47:47" x14ac:dyDescent="0.25">
      <c r="AU13042" s="3"/>
    </row>
    <row r="13043" spans="47:47" x14ac:dyDescent="0.25">
      <c r="AU13043" s="3"/>
    </row>
    <row r="13044" spans="47:47" x14ac:dyDescent="0.25">
      <c r="AU13044" s="3"/>
    </row>
    <row r="13045" spans="47:47" x14ac:dyDescent="0.25">
      <c r="AU13045" s="3"/>
    </row>
    <row r="13046" spans="47:47" x14ac:dyDescent="0.25">
      <c r="AU13046" s="3"/>
    </row>
    <row r="13047" spans="47:47" x14ac:dyDescent="0.25">
      <c r="AU13047" s="3"/>
    </row>
    <row r="13048" spans="47:47" x14ac:dyDescent="0.25">
      <c r="AU13048" s="3"/>
    </row>
    <row r="13049" spans="47:47" x14ac:dyDescent="0.25">
      <c r="AU13049" s="3"/>
    </row>
    <row r="13050" spans="47:47" x14ac:dyDescent="0.25">
      <c r="AU13050" s="3"/>
    </row>
    <row r="13051" spans="47:47" x14ac:dyDescent="0.25">
      <c r="AU13051" s="3"/>
    </row>
    <row r="13052" spans="47:47" x14ac:dyDescent="0.25">
      <c r="AU13052" s="3"/>
    </row>
    <row r="13053" spans="47:47" x14ac:dyDescent="0.25">
      <c r="AU13053" s="3"/>
    </row>
    <row r="13054" spans="47:47" x14ac:dyDescent="0.25">
      <c r="AU13054" s="3"/>
    </row>
    <row r="13055" spans="47:47" x14ac:dyDescent="0.25">
      <c r="AU13055" s="3"/>
    </row>
    <row r="13056" spans="47:47" x14ac:dyDescent="0.25">
      <c r="AU13056" s="3"/>
    </row>
    <row r="13057" spans="47:47" x14ac:dyDescent="0.25">
      <c r="AU13057" s="3"/>
    </row>
    <row r="13058" spans="47:47" x14ac:dyDescent="0.25">
      <c r="AU13058" s="3"/>
    </row>
    <row r="13059" spans="47:47" x14ac:dyDescent="0.25">
      <c r="AU13059" s="3"/>
    </row>
    <row r="13060" spans="47:47" x14ac:dyDescent="0.25">
      <c r="AU13060" s="3"/>
    </row>
    <row r="13061" spans="47:47" x14ac:dyDescent="0.25">
      <c r="AU13061" s="3"/>
    </row>
    <row r="13062" spans="47:47" x14ac:dyDescent="0.25">
      <c r="AU13062" s="3"/>
    </row>
    <row r="13063" spans="47:47" x14ac:dyDescent="0.25">
      <c r="AU13063" s="3"/>
    </row>
    <row r="13064" spans="47:47" x14ac:dyDescent="0.25">
      <c r="AU13064" s="3"/>
    </row>
    <row r="13065" spans="47:47" x14ac:dyDescent="0.25">
      <c r="AU13065" s="3"/>
    </row>
    <row r="13066" spans="47:47" x14ac:dyDescent="0.25">
      <c r="AU13066" s="3"/>
    </row>
    <row r="13067" spans="47:47" x14ac:dyDescent="0.25">
      <c r="AU13067" s="3"/>
    </row>
    <row r="13068" spans="47:47" x14ac:dyDescent="0.25">
      <c r="AU13068" s="3"/>
    </row>
    <row r="13069" spans="47:47" x14ac:dyDescent="0.25">
      <c r="AU13069" s="3"/>
    </row>
    <row r="13070" spans="47:47" x14ac:dyDescent="0.25">
      <c r="AU13070" s="3"/>
    </row>
    <row r="13071" spans="47:47" x14ac:dyDescent="0.25">
      <c r="AU13071" s="3"/>
    </row>
    <row r="13072" spans="47:47" x14ac:dyDescent="0.25">
      <c r="AU13072" s="3"/>
    </row>
    <row r="13073" spans="47:47" x14ac:dyDescent="0.25">
      <c r="AU13073" s="3"/>
    </row>
    <row r="13074" spans="47:47" x14ac:dyDescent="0.25">
      <c r="AU13074" s="3"/>
    </row>
    <row r="13075" spans="47:47" x14ac:dyDescent="0.25">
      <c r="AU13075" s="3"/>
    </row>
    <row r="13076" spans="47:47" x14ac:dyDescent="0.25">
      <c r="AU13076" s="3"/>
    </row>
    <row r="13077" spans="47:47" x14ac:dyDescent="0.25">
      <c r="AU13077" s="3"/>
    </row>
    <row r="13078" spans="47:47" x14ac:dyDescent="0.25">
      <c r="AU13078" s="3"/>
    </row>
    <row r="13079" spans="47:47" x14ac:dyDescent="0.25">
      <c r="AU13079" s="3"/>
    </row>
    <row r="13080" spans="47:47" x14ac:dyDescent="0.25">
      <c r="AU13080" s="3"/>
    </row>
    <row r="13081" spans="47:47" x14ac:dyDescent="0.25">
      <c r="AU13081" s="3"/>
    </row>
    <row r="13082" spans="47:47" x14ac:dyDescent="0.25">
      <c r="AU13082" s="3"/>
    </row>
    <row r="13083" spans="47:47" x14ac:dyDescent="0.25">
      <c r="AU13083" s="3"/>
    </row>
    <row r="13084" spans="47:47" x14ac:dyDescent="0.25">
      <c r="AU13084" s="3"/>
    </row>
    <row r="13085" spans="47:47" x14ac:dyDescent="0.25">
      <c r="AU13085" s="3"/>
    </row>
    <row r="13086" spans="47:47" x14ac:dyDescent="0.25">
      <c r="AU13086" s="3"/>
    </row>
    <row r="13087" spans="47:47" x14ac:dyDescent="0.25">
      <c r="AU13087" s="3"/>
    </row>
    <row r="13088" spans="47:47" x14ac:dyDescent="0.25">
      <c r="AU13088" s="3"/>
    </row>
    <row r="13089" spans="47:47" x14ac:dyDescent="0.25">
      <c r="AU13089" s="3"/>
    </row>
    <row r="13090" spans="47:47" x14ac:dyDescent="0.25">
      <c r="AU13090" s="3"/>
    </row>
    <row r="13091" spans="47:47" x14ac:dyDescent="0.25">
      <c r="AU13091" s="3"/>
    </row>
    <row r="13092" spans="47:47" x14ac:dyDescent="0.25">
      <c r="AU13092" s="3"/>
    </row>
    <row r="13093" spans="47:47" x14ac:dyDescent="0.25">
      <c r="AU13093" s="3"/>
    </row>
    <row r="13094" spans="47:47" x14ac:dyDescent="0.25">
      <c r="AU13094" s="3"/>
    </row>
    <row r="13095" spans="47:47" x14ac:dyDescent="0.25">
      <c r="AU13095" s="3"/>
    </row>
    <row r="13096" spans="47:47" x14ac:dyDescent="0.25">
      <c r="AU13096" s="3"/>
    </row>
    <row r="13097" spans="47:47" x14ac:dyDescent="0.25">
      <c r="AU13097" s="3"/>
    </row>
    <row r="13098" spans="47:47" x14ac:dyDescent="0.25">
      <c r="AU13098" s="3"/>
    </row>
    <row r="13099" spans="47:47" x14ac:dyDescent="0.25">
      <c r="AU13099" s="3"/>
    </row>
    <row r="13100" spans="47:47" x14ac:dyDescent="0.25">
      <c r="AU13100" s="3"/>
    </row>
    <row r="13101" spans="47:47" x14ac:dyDescent="0.25">
      <c r="AU13101" s="3"/>
    </row>
    <row r="13102" spans="47:47" x14ac:dyDescent="0.25">
      <c r="AU13102" s="3"/>
    </row>
    <row r="13103" spans="47:47" x14ac:dyDescent="0.25">
      <c r="AU13103" s="3"/>
    </row>
    <row r="13104" spans="47:47" x14ac:dyDescent="0.25">
      <c r="AU13104" s="3"/>
    </row>
    <row r="13105" spans="47:47" x14ac:dyDescent="0.25">
      <c r="AU13105" s="3"/>
    </row>
    <row r="13106" spans="47:47" x14ac:dyDescent="0.25">
      <c r="AU13106" s="3"/>
    </row>
    <row r="13107" spans="47:47" x14ac:dyDescent="0.25">
      <c r="AU13107" s="3"/>
    </row>
    <row r="13108" spans="47:47" x14ac:dyDescent="0.25">
      <c r="AU13108" s="3"/>
    </row>
    <row r="13109" spans="47:47" x14ac:dyDescent="0.25">
      <c r="AU13109" s="3"/>
    </row>
    <row r="13110" spans="47:47" x14ac:dyDescent="0.25">
      <c r="AU13110" s="3"/>
    </row>
    <row r="13111" spans="47:47" x14ac:dyDescent="0.25">
      <c r="AU13111" s="3"/>
    </row>
    <row r="13112" spans="47:47" x14ac:dyDescent="0.25">
      <c r="AU13112" s="3"/>
    </row>
    <row r="13113" spans="47:47" x14ac:dyDescent="0.25">
      <c r="AU13113" s="3"/>
    </row>
    <row r="13114" spans="47:47" x14ac:dyDescent="0.25">
      <c r="AU13114" s="3"/>
    </row>
    <row r="13115" spans="47:47" x14ac:dyDescent="0.25">
      <c r="AU13115" s="3"/>
    </row>
    <row r="13116" spans="47:47" x14ac:dyDescent="0.25">
      <c r="AU13116" s="3"/>
    </row>
    <row r="13117" spans="47:47" x14ac:dyDescent="0.25">
      <c r="AU13117" s="3"/>
    </row>
    <row r="13118" spans="47:47" x14ac:dyDescent="0.25">
      <c r="AU13118" s="3"/>
    </row>
    <row r="13119" spans="47:47" x14ac:dyDescent="0.25">
      <c r="AU13119" s="3"/>
    </row>
    <row r="13120" spans="47:47" x14ac:dyDescent="0.25">
      <c r="AU13120" s="3"/>
    </row>
    <row r="13121" spans="47:47" x14ac:dyDescent="0.25">
      <c r="AU13121" s="3"/>
    </row>
    <row r="13122" spans="47:47" x14ac:dyDescent="0.25">
      <c r="AU13122" s="3"/>
    </row>
    <row r="13123" spans="47:47" x14ac:dyDescent="0.25">
      <c r="AU13123" s="3"/>
    </row>
    <row r="13124" spans="47:47" x14ac:dyDescent="0.25">
      <c r="AU13124" s="3"/>
    </row>
    <row r="13125" spans="47:47" x14ac:dyDescent="0.25">
      <c r="AU13125" s="3"/>
    </row>
    <row r="13126" spans="47:47" x14ac:dyDescent="0.25">
      <c r="AU13126" s="3"/>
    </row>
    <row r="13127" spans="47:47" x14ac:dyDescent="0.25">
      <c r="AU13127" s="3"/>
    </row>
    <row r="13128" spans="47:47" x14ac:dyDescent="0.25">
      <c r="AU13128" s="3"/>
    </row>
    <row r="13129" spans="47:47" x14ac:dyDescent="0.25">
      <c r="AU13129" s="3"/>
    </row>
    <row r="13130" spans="47:47" x14ac:dyDescent="0.25">
      <c r="AU13130" s="3"/>
    </row>
    <row r="13131" spans="47:47" x14ac:dyDescent="0.25">
      <c r="AU13131" s="3"/>
    </row>
    <row r="13132" spans="47:47" x14ac:dyDescent="0.25">
      <c r="AU13132" s="3"/>
    </row>
    <row r="13133" spans="47:47" x14ac:dyDescent="0.25">
      <c r="AU13133" s="3"/>
    </row>
    <row r="13134" spans="47:47" x14ac:dyDescent="0.25">
      <c r="AU13134" s="3"/>
    </row>
    <row r="13135" spans="47:47" x14ac:dyDescent="0.25">
      <c r="AU13135" s="3"/>
    </row>
    <row r="13136" spans="47:47" x14ac:dyDescent="0.25">
      <c r="AU13136" s="3"/>
    </row>
    <row r="13137" spans="47:47" x14ac:dyDescent="0.25">
      <c r="AU13137" s="3"/>
    </row>
    <row r="13138" spans="47:47" x14ac:dyDescent="0.25">
      <c r="AU13138" s="3"/>
    </row>
    <row r="13139" spans="47:47" x14ac:dyDescent="0.25">
      <c r="AU13139" s="3"/>
    </row>
    <row r="13140" spans="47:47" x14ac:dyDescent="0.25">
      <c r="AU13140" s="3"/>
    </row>
    <row r="13141" spans="47:47" x14ac:dyDescent="0.25">
      <c r="AU13141" s="3"/>
    </row>
    <row r="13142" spans="47:47" x14ac:dyDescent="0.25">
      <c r="AU13142" s="3"/>
    </row>
    <row r="13143" spans="47:47" x14ac:dyDescent="0.25">
      <c r="AU13143" s="3"/>
    </row>
    <row r="13144" spans="47:47" x14ac:dyDescent="0.25">
      <c r="AU13144" s="3"/>
    </row>
    <row r="13145" spans="47:47" x14ac:dyDescent="0.25">
      <c r="AU13145" s="3"/>
    </row>
    <row r="13146" spans="47:47" x14ac:dyDescent="0.25">
      <c r="AU13146" s="3"/>
    </row>
    <row r="13147" spans="47:47" x14ac:dyDescent="0.25">
      <c r="AU13147" s="3"/>
    </row>
    <row r="13148" spans="47:47" x14ac:dyDescent="0.25">
      <c r="AU13148" s="3"/>
    </row>
    <row r="13149" spans="47:47" x14ac:dyDescent="0.25">
      <c r="AU13149" s="3"/>
    </row>
    <row r="13150" spans="47:47" x14ac:dyDescent="0.25">
      <c r="AU13150" s="3"/>
    </row>
    <row r="13151" spans="47:47" x14ac:dyDescent="0.25">
      <c r="AU13151" s="3"/>
    </row>
    <row r="13152" spans="47:47" x14ac:dyDescent="0.25">
      <c r="AU13152" s="3"/>
    </row>
    <row r="13153" spans="47:47" x14ac:dyDescent="0.25">
      <c r="AU13153" s="3"/>
    </row>
    <row r="13154" spans="47:47" x14ac:dyDescent="0.25">
      <c r="AU13154" s="3"/>
    </row>
    <row r="13155" spans="47:47" x14ac:dyDescent="0.25">
      <c r="AU13155" s="3"/>
    </row>
    <row r="13156" spans="47:47" x14ac:dyDescent="0.25">
      <c r="AU13156" s="3"/>
    </row>
    <row r="13157" spans="47:47" x14ac:dyDescent="0.25">
      <c r="AU13157" s="3"/>
    </row>
    <row r="13158" spans="47:47" x14ac:dyDescent="0.25">
      <c r="AU13158" s="3"/>
    </row>
    <row r="13159" spans="47:47" x14ac:dyDescent="0.25">
      <c r="AU13159" s="3"/>
    </row>
    <row r="13160" spans="47:47" x14ac:dyDescent="0.25">
      <c r="AU13160" s="3"/>
    </row>
    <row r="13161" spans="47:47" x14ac:dyDescent="0.25">
      <c r="AU13161" s="3"/>
    </row>
    <row r="13162" spans="47:47" x14ac:dyDescent="0.25">
      <c r="AU13162" s="3"/>
    </row>
    <row r="13163" spans="47:47" x14ac:dyDescent="0.25">
      <c r="AU13163" s="3"/>
    </row>
    <row r="13164" spans="47:47" x14ac:dyDescent="0.25">
      <c r="AU13164" s="3"/>
    </row>
    <row r="13165" spans="47:47" x14ac:dyDescent="0.25">
      <c r="AU13165" s="3"/>
    </row>
    <row r="13166" spans="47:47" x14ac:dyDescent="0.25">
      <c r="AU13166" s="3"/>
    </row>
    <row r="13167" spans="47:47" x14ac:dyDescent="0.25">
      <c r="AU13167" s="3"/>
    </row>
    <row r="13168" spans="47:47" x14ac:dyDescent="0.25">
      <c r="AU13168" s="3"/>
    </row>
    <row r="13169" spans="47:47" x14ac:dyDescent="0.25">
      <c r="AU13169" s="3"/>
    </row>
    <row r="13170" spans="47:47" x14ac:dyDescent="0.25">
      <c r="AU13170" s="3"/>
    </row>
    <row r="13171" spans="47:47" x14ac:dyDescent="0.25">
      <c r="AU13171" s="3"/>
    </row>
    <row r="13172" spans="47:47" x14ac:dyDescent="0.25">
      <c r="AU13172" s="3"/>
    </row>
    <row r="13173" spans="47:47" x14ac:dyDescent="0.25">
      <c r="AU13173" s="3"/>
    </row>
    <row r="13174" spans="47:47" x14ac:dyDescent="0.25">
      <c r="AU13174" s="3"/>
    </row>
    <row r="13175" spans="47:47" x14ac:dyDescent="0.25">
      <c r="AU13175" s="3"/>
    </row>
    <row r="13176" spans="47:47" x14ac:dyDescent="0.25">
      <c r="AU13176" s="3"/>
    </row>
    <row r="13177" spans="47:47" x14ac:dyDescent="0.25">
      <c r="AU13177" s="3"/>
    </row>
    <row r="13178" spans="47:47" x14ac:dyDescent="0.25">
      <c r="AU13178" s="3"/>
    </row>
    <row r="13179" spans="47:47" x14ac:dyDescent="0.25">
      <c r="AU13179" s="3"/>
    </row>
    <row r="13180" spans="47:47" x14ac:dyDescent="0.25">
      <c r="AU13180" s="3"/>
    </row>
    <row r="13181" spans="47:47" x14ac:dyDescent="0.25">
      <c r="AU13181" s="3"/>
    </row>
    <row r="13182" spans="47:47" x14ac:dyDescent="0.25">
      <c r="AU13182" s="3"/>
    </row>
    <row r="13183" spans="47:47" x14ac:dyDescent="0.25">
      <c r="AU13183" s="3"/>
    </row>
    <row r="13184" spans="47:47" x14ac:dyDescent="0.25">
      <c r="AU13184" s="3"/>
    </row>
    <row r="13185" spans="47:47" x14ac:dyDescent="0.25">
      <c r="AU13185" s="3"/>
    </row>
    <row r="13186" spans="47:47" x14ac:dyDescent="0.25">
      <c r="AU13186" s="3"/>
    </row>
    <row r="13187" spans="47:47" x14ac:dyDescent="0.25">
      <c r="AU13187" s="3"/>
    </row>
    <row r="13188" spans="47:47" x14ac:dyDescent="0.25">
      <c r="AU13188" s="3"/>
    </row>
    <row r="13189" spans="47:47" x14ac:dyDescent="0.25">
      <c r="AU13189" s="3"/>
    </row>
    <row r="13190" spans="47:47" x14ac:dyDescent="0.25">
      <c r="AU13190" s="3"/>
    </row>
    <row r="13191" spans="47:47" x14ac:dyDescent="0.25">
      <c r="AU13191" s="3"/>
    </row>
    <row r="13192" spans="47:47" x14ac:dyDescent="0.25">
      <c r="AU13192" s="3"/>
    </row>
    <row r="13193" spans="47:47" x14ac:dyDescent="0.25">
      <c r="AU13193" s="3"/>
    </row>
    <row r="13194" spans="47:47" x14ac:dyDescent="0.25">
      <c r="AU13194" s="3"/>
    </row>
    <row r="13195" spans="47:47" x14ac:dyDescent="0.25">
      <c r="AU13195" s="3"/>
    </row>
    <row r="13196" spans="47:47" x14ac:dyDescent="0.25">
      <c r="AU13196" s="3"/>
    </row>
    <row r="13197" spans="47:47" x14ac:dyDescent="0.25">
      <c r="AU13197" s="3"/>
    </row>
    <row r="13198" spans="47:47" x14ac:dyDescent="0.25">
      <c r="AU13198" s="3"/>
    </row>
    <row r="13199" spans="47:47" x14ac:dyDescent="0.25">
      <c r="AU13199" s="3"/>
    </row>
    <row r="13200" spans="47:47" x14ac:dyDescent="0.25">
      <c r="AU13200" s="3"/>
    </row>
    <row r="13201" spans="47:47" x14ac:dyDescent="0.25">
      <c r="AU13201" s="3"/>
    </row>
    <row r="13202" spans="47:47" x14ac:dyDescent="0.25">
      <c r="AU13202" s="3"/>
    </row>
    <row r="13203" spans="47:47" x14ac:dyDescent="0.25">
      <c r="AU13203" s="3"/>
    </row>
    <row r="13204" spans="47:47" x14ac:dyDescent="0.25">
      <c r="AU13204" s="3"/>
    </row>
    <row r="13205" spans="47:47" x14ac:dyDescent="0.25">
      <c r="AU13205" s="3"/>
    </row>
    <row r="13206" spans="47:47" x14ac:dyDescent="0.25">
      <c r="AU13206" s="3"/>
    </row>
    <row r="13207" spans="47:47" x14ac:dyDescent="0.25">
      <c r="AU13207" s="3"/>
    </row>
    <row r="13208" spans="47:47" x14ac:dyDescent="0.25">
      <c r="AU13208" s="3"/>
    </row>
    <row r="13209" spans="47:47" x14ac:dyDescent="0.25">
      <c r="AU13209" s="3"/>
    </row>
    <row r="13210" spans="47:47" x14ac:dyDescent="0.25">
      <c r="AU13210" s="3"/>
    </row>
    <row r="13211" spans="47:47" x14ac:dyDescent="0.25">
      <c r="AU13211" s="3"/>
    </row>
    <row r="13212" spans="47:47" x14ac:dyDescent="0.25">
      <c r="AU13212" s="3"/>
    </row>
    <row r="13213" spans="47:47" x14ac:dyDescent="0.25">
      <c r="AU13213" s="3"/>
    </row>
    <row r="13214" spans="47:47" x14ac:dyDescent="0.25">
      <c r="AU13214" s="3"/>
    </row>
    <row r="13215" spans="47:47" x14ac:dyDescent="0.25">
      <c r="AU13215" s="3"/>
    </row>
    <row r="13216" spans="47:47" x14ac:dyDescent="0.25">
      <c r="AU13216" s="3"/>
    </row>
    <row r="13217" spans="47:47" x14ac:dyDescent="0.25">
      <c r="AU13217" s="3"/>
    </row>
    <row r="13218" spans="47:47" x14ac:dyDescent="0.25">
      <c r="AU13218" s="3"/>
    </row>
    <row r="13219" spans="47:47" x14ac:dyDescent="0.25">
      <c r="AU13219" s="3"/>
    </row>
    <row r="13220" spans="47:47" x14ac:dyDescent="0.25">
      <c r="AU13220" s="3"/>
    </row>
    <row r="13221" spans="47:47" x14ac:dyDescent="0.25">
      <c r="AU13221" s="3"/>
    </row>
    <row r="13222" spans="47:47" x14ac:dyDescent="0.25">
      <c r="AU13222" s="3"/>
    </row>
    <row r="13223" spans="47:47" x14ac:dyDescent="0.25">
      <c r="AU13223" s="3"/>
    </row>
    <row r="13224" spans="47:47" x14ac:dyDescent="0.25">
      <c r="AU13224" s="3"/>
    </row>
    <row r="13225" spans="47:47" x14ac:dyDescent="0.25">
      <c r="AU13225" s="3"/>
    </row>
    <row r="13226" spans="47:47" x14ac:dyDescent="0.25">
      <c r="AU13226" s="3"/>
    </row>
    <row r="13227" spans="47:47" x14ac:dyDescent="0.25">
      <c r="AU13227" s="3"/>
    </row>
    <row r="13228" spans="47:47" x14ac:dyDescent="0.25">
      <c r="AU13228" s="3"/>
    </row>
    <row r="13229" spans="47:47" x14ac:dyDescent="0.25">
      <c r="AU13229" s="3"/>
    </row>
    <row r="13230" spans="47:47" x14ac:dyDescent="0.25">
      <c r="AU13230" s="3"/>
    </row>
    <row r="13231" spans="47:47" x14ac:dyDescent="0.25">
      <c r="AU13231" s="3"/>
    </row>
    <row r="13232" spans="47:47" x14ac:dyDescent="0.25">
      <c r="AU13232" s="3"/>
    </row>
    <row r="13233" spans="47:47" x14ac:dyDescent="0.25">
      <c r="AU13233" s="3"/>
    </row>
    <row r="13234" spans="47:47" x14ac:dyDescent="0.25">
      <c r="AU13234" s="3"/>
    </row>
    <row r="13235" spans="47:47" x14ac:dyDescent="0.25">
      <c r="AU13235" s="3"/>
    </row>
    <row r="13236" spans="47:47" x14ac:dyDescent="0.25">
      <c r="AU13236" s="3"/>
    </row>
    <row r="13237" spans="47:47" x14ac:dyDescent="0.25">
      <c r="AU13237" s="3"/>
    </row>
    <row r="13238" spans="47:47" x14ac:dyDescent="0.25">
      <c r="AU13238" s="3"/>
    </row>
    <row r="13239" spans="47:47" x14ac:dyDescent="0.25">
      <c r="AU13239" s="3"/>
    </row>
    <row r="13240" spans="47:47" x14ac:dyDescent="0.25">
      <c r="AU13240" s="3"/>
    </row>
    <row r="13241" spans="47:47" x14ac:dyDescent="0.25">
      <c r="AU13241" s="3"/>
    </row>
    <row r="13242" spans="47:47" x14ac:dyDescent="0.25">
      <c r="AU13242" s="3"/>
    </row>
    <row r="13243" spans="47:47" x14ac:dyDescent="0.25">
      <c r="AU13243" s="3"/>
    </row>
    <row r="13244" spans="47:47" x14ac:dyDescent="0.25">
      <c r="AU13244" s="3"/>
    </row>
    <row r="13245" spans="47:47" x14ac:dyDescent="0.25">
      <c r="AU13245" s="3"/>
    </row>
    <row r="13246" spans="47:47" x14ac:dyDescent="0.25">
      <c r="AU13246" s="3"/>
    </row>
    <row r="13247" spans="47:47" x14ac:dyDescent="0.25">
      <c r="AU13247" s="3"/>
    </row>
    <row r="13248" spans="47:47" x14ac:dyDescent="0.25">
      <c r="AU13248" s="3"/>
    </row>
    <row r="13249" spans="47:47" x14ac:dyDescent="0.25">
      <c r="AU13249" s="3"/>
    </row>
    <row r="13250" spans="47:47" x14ac:dyDescent="0.25">
      <c r="AU13250" s="3"/>
    </row>
    <row r="13251" spans="47:47" x14ac:dyDescent="0.25">
      <c r="AU13251" s="3"/>
    </row>
    <row r="13252" spans="47:47" x14ac:dyDescent="0.25">
      <c r="AU13252" s="3"/>
    </row>
    <row r="13253" spans="47:47" x14ac:dyDescent="0.25">
      <c r="AU13253" s="3"/>
    </row>
    <row r="13254" spans="47:47" x14ac:dyDescent="0.25">
      <c r="AU13254" s="3"/>
    </row>
    <row r="13255" spans="47:47" x14ac:dyDescent="0.25">
      <c r="AU13255" s="3"/>
    </row>
    <row r="13256" spans="47:47" x14ac:dyDescent="0.25">
      <c r="AU13256" s="3"/>
    </row>
    <row r="13257" spans="47:47" x14ac:dyDescent="0.25">
      <c r="AU13257" s="3"/>
    </row>
    <row r="13258" spans="47:47" x14ac:dyDescent="0.25">
      <c r="AU13258" s="3"/>
    </row>
    <row r="13259" spans="47:47" x14ac:dyDescent="0.25">
      <c r="AU13259" s="3"/>
    </row>
    <row r="13260" spans="47:47" x14ac:dyDescent="0.25">
      <c r="AU13260" s="3"/>
    </row>
    <row r="13261" spans="47:47" x14ac:dyDescent="0.25">
      <c r="AU13261" s="3"/>
    </row>
    <row r="13262" spans="47:47" x14ac:dyDescent="0.25">
      <c r="AU13262" s="3"/>
    </row>
    <row r="13263" spans="47:47" x14ac:dyDescent="0.25">
      <c r="AU13263" s="3"/>
    </row>
    <row r="13264" spans="47:47" x14ac:dyDescent="0.25">
      <c r="AU13264" s="3"/>
    </row>
    <row r="13265" spans="47:47" x14ac:dyDescent="0.25">
      <c r="AU13265" s="3"/>
    </row>
    <row r="13266" spans="47:47" x14ac:dyDescent="0.25">
      <c r="AU13266" s="3"/>
    </row>
    <row r="13267" spans="47:47" x14ac:dyDescent="0.25">
      <c r="AU13267" s="3"/>
    </row>
    <row r="13268" spans="47:47" x14ac:dyDescent="0.25">
      <c r="AU13268" s="3"/>
    </row>
    <row r="13269" spans="47:47" x14ac:dyDescent="0.25">
      <c r="AU13269" s="3"/>
    </row>
    <row r="13270" spans="47:47" x14ac:dyDescent="0.25">
      <c r="AU13270" s="3"/>
    </row>
    <row r="13271" spans="47:47" x14ac:dyDescent="0.25">
      <c r="AU13271" s="3"/>
    </row>
    <row r="13272" spans="47:47" x14ac:dyDescent="0.25">
      <c r="AU13272" s="3"/>
    </row>
    <row r="13273" spans="47:47" x14ac:dyDescent="0.25">
      <c r="AU13273" s="3"/>
    </row>
    <row r="13274" spans="47:47" x14ac:dyDescent="0.25">
      <c r="AU13274" s="3"/>
    </row>
    <row r="13275" spans="47:47" x14ac:dyDescent="0.25">
      <c r="AU13275" s="3"/>
    </row>
    <row r="13276" spans="47:47" x14ac:dyDescent="0.25">
      <c r="AU13276" s="3"/>
    </row>
    <row r="13277" spans="47:47" x14ac:dyDescent="0.25">
      <c r="AU13277" s="3"/>
    </row>
    <row r="13278" spans="47:47" x14ac:dyDescent="0.25">
      <c r="AU13278" s="3"/>
    </row>
    <row r="13279" spans="47:47" x14ac:dyDescent="0.25">
      <c r="AU13279" s="3"/>
    </row>
    <row r="13280" spans="47:47" x14ac:dyDescent="0.25">
      <c r="AU13280" s="3"/>
    </row>
    <row r="13281" spans="47:47" x14ac:dyDescent="0.25">
      <c r="AU13281" s="3"/>
    </row>
    <row r="13282" spans="47:47" x14ac:dyDescent="0.25">
      <c r="AU13282" s="3"/>
    </row>
    <row r="13283" spans="47:47" x14ac:dyDescent="0.25">
      <c r="AU13283" s="3"/>
    </row>
    <row r="13284" spans="47:47" x14ac:dyDescent="0.25">
      <c r="AU13284" s="3"/>
    </row>
    <row r="13285" spans="47:47" x14ac:dyDescent="0.25">
      <c r="AU13285" s="3"/>
    </row>
    <row r="13286" spans="47:47" x14ac:dyDescent="0.25">
      <c r="AU13286" s="3"/>
    </row>
    <row r="13287" spans="47:47" x14ac:dyDescent="0.25">
      <c r="AU13287" s="3"/>
    </row>
    <row r="13288" spans="47:47" x14ac:dyDescent="0.25">
      <c r="AU13288" s="3"/>
    </row>
    <row r="13289" spans="47:47" x14ac:dyDescent="0.25">
      <c r="AU13289" s="3"/>
    </row>
    <row r="13290" spans="47:47" x14ac:dyDescent="0.25">
      <c r="AU13290" s="3"/>
    </row>
    <row r="13291" spans="47:47" x14ac:dyDescent="0.25">
      <c r="AU13291" s="3"/>
    </row>
    <row r="13292" spans="47:47" x14ac:dyDescent="0.25">
      <c r="AU13292" s="3"/>
    </row>
    <row r="13293" spans="47:47" x14ac:dyDescent="0.25">
      <c r="AU13293" s="3"/>
    </row>
    <row r="13294" spans="47:47" x14ac:dyDescent="0.25">
      <c r="AU13294" s="3"/>
    </row>
    <row r="13295" spans="47:47" x14ac:dyDescent="0.25">
      <c r="AU13295" s="3"/>
    </row>
    <row r="13296" spans="47:47" x14ac:dyDescent="0.25">
      <c r="AU13296" s="3"/>
    </row>
    <row r="13297" spans="47:47" x14ac:dyDescent="0.25">
      <c r="AU13297" s="3"/>
    </row>
    <row r="13298" spans="47:47" x14ac:dyDescent="0.25">
      <c r="AU13298" s="3"/>
    </row>
    <row r="13299" spans="47:47" x14ac:dyDescent="0.25">
      <c r="AU13299" s="3"/>
    </row>
    <row r="13300" spans="47:47" x14ac:dyDescent="0.25">
      <c r="AU13300" s="3"/>
    </row>
    <row r="13301" spans="47:47" x14ac:dyDescent="0.25">
      <c r="AU13301" s="3"/>
    </row>
    <row r="13302" spans="47:47" x14ac:dyDescent="0.25">
      <c r="AU13302" s="3"/>
    </row>
    <row r="13303" spans="47:47" x14ac:dyDescent="0.25">
      <c r="AU13303" s="3"/>
    </row>
    <row r="13304" spans="47:47" x14ac:dyDescent="0.25">
      <c r="AU13304" s="3"/>
    </row>
    <row r="13305" spans="47:47" x14ac:dyDescent="0.25">
      <c r="AU13305" s="3"/>
    </row>
    <row r="13306" spans="47:47" x14ac:dyDescent="0.25">
      <c r="AU13306" s="3"/>
    </row>
    <row r="13307" spans="47:47" x14ac:dyDescent="0.25">
      <c r="AU13307" s="3"/>
    </row>
    <row r="13308" spans="47:47" x14ac:dyDescent="0.25">
      <c r="AU13308" s="3"/>
    </row>
    <row r="13309" spans="47:47" x14ac:dyDescent="0.25">
      <c r="AU13309" s="3"/>
    </row>
    <row r="13310" spans="47:47" x14ac:dyDescent="0.25">
      <c r="AU13310" s="3"/>
    </row>
    <row r="13311" spans="47:47" x14ac:dyDescent="0.25">
      <c r="AU13311" s="3"/>
    </row>
    <row r="13312" spans="47:47" x14ac:dyDescent="0.25">
      <c r="AU13312" s="3"/>
    </row>
    <row r="13313" spans="47:47" x14ac:dyDescent="0.25">
      <c r="AU13313" s="3"/>
    </row>
    <row r="13314" spans="47:47" x14ac:dyDescent="0.25">
      <c r="AU13314" s="3"/>
    </row>
    <row r="13315" spans="47:47" x14ac:dyDescent="0.25">
      <c r="AU13315" s="3"/>
    </row>
    <row r="13316" spans="47:47" x14ac:dyDescent="0.25">
      <c r="AU13316" s="3"/>
    </row>
    <row r="13317" spans="47:47" x14ac:dyDescent="0.25">
      <c r="AU13317" s="3"/>
    </row>
    <row r="13318" spans="47:47" x14ac:dyDescent="0.25">
      <c r="AU13318" s="3"/>
    </row>
    <row r="13319" spans="47:47" x14ac:dyDescent="0.25">
      <c r="AU13319" s="3"/>
    </row>
    <row r="13320" spans="47:47" x14ac:dyDescent="0.25">
      <c r="AU13320" s="3"/>
    </row>
    <row r="13321" spans="47:47" x14ac:dyDescent="0.25">
      <c r="AU13321" s="3"/>
    </row>
    <row r="13322" spans="47:47" x14ac:dyDescent="0.25">
      <c r="AU13322" s="3"/>
    </row>
    <row r="13323" spans="47:47" x14ac:dyDescent="0.25">
      <c r="AU13323" s="3"/>
    </row>
    <row r="13324" spans="47:47" x14ac:dyDescent="0.25">
      <c r="AU13324" s="3"/>
    </row>
    <row r="13325" spans="47:47" x14ac:dyDescent="0.25">
      <c r="AU13325" s="3"/>
    </row>
    <row r="13326" spans="47:47" x14ac:dyDescent="0.25">
      <c r="AU13326" s="3"/>
    </row>
    <row r="13327" spans="47:47" x14ac:dyDescent="0.25">
      <c r="AU13327" s="3"/>
    </row>
    <row r="13328" spans="47:47" x14ac:dyDescent="0.25">
      <c r="AU13328" s="3"/>
    </row>
    <row r="13329" spans="47:47" x14ac:dyDescent="0.25">
      <c r="AU13329" s="3"/>
    </row>
    <row r="13330" spans="47:47" x14ac:dyDescent="0.25">
      <c r="AU13330" s="3"/>
    </row>
    <row r="13331" spans="47:47" x14ac:dyDescent="0.25">
      <c r="AU13331" s="3"/>
    </row>
    <row r="13332" spans="47:47" x14ac:dyDescent="0.25">
      <c r="AU13332" s="3"/>
    </row>
    <row r="13333" spans="47:47" x14ac:dyDescent="0.25">
      <c r="AU13333" s="3"/>
    </row>
    <row r="13334" spans="47:47" x14ac:dyDescent="0.25">
      <c r="AU13334" s="3"/>
    </row>
    <row r="13335" spans="47:47" x14ac:dyDescent="0.25">
      <c r="AU13335" s="3"/>
    </row>
    <row r="13336" spans="47:47" x14ac:dyDescent="0.25">
      <c r="AU13336" s="3"/>
    </row>
    <row r="13337" spans="47:47" x14ac:dyDescent="0.25">
      <c r="AU13337" s="3"/>
    </row>
    <row r="13338" spans="47:47" x14ac:dyDescent="0.25">
      <c r="AU13338" s="3"/>
    </row>
    <row r="13339" spans="47:47" x14ac:dyDescent="0.25">
      <c r="AU13339" s="3"/>
    </row>
    <row r="13340" spans="47:47" x14ac:dyDescent="0.25">
      <c r="AU13340" s="3"/>
    </row>
    <row r="13341" spans="47:47" x14ac:dyDescent="0.25">
      <c r="AU13341" s="3"/>
    </row>
    <row r="13342" spans="47:47" x14ac:dyDescent="0.25">
      <c r="AU13342" s="3"/>
    </row>
    <row r="13343" spans="47:47" x14ac:dyDescent="0.25">
      <c r="AU13343" s="3"/>
    </row>
    <row r="13344" spans="47:47" x14ac:dyDescent="0.25">
      <c r="AU13344" s="3"/>
    </row>
    <row r="13345" spans="47:47" x14ac:dyDescent="0.25">
      <c r="AU13345" s="3"/>
    </row>
    <row r="13346" spans="47:47" x14ac:dyDescent="0.25">
      <c r="AU13346" s="3"/>
    </row>
    <row r="13347" spans="47:47" x14ac:dyDescent="0.25">
      <c r="AU13347" s="3"/>
    </row>
    <row r="13348" spans="47:47" x14ac:dyDescent="0.25">
      <c r="AU13348" s="3"/>
    </row>
    <row r="13349" spans="47:47" x14ac:dyDescent="0.25">
      <c r="AU13349" s="3"/>
    </row>
    <row r="13350" spans="47:47" x14ac:dyDescent="0.25">
      <c r="AU13350" s="3"/>
    </row>
    <row r="13351" spans="47:47" x14ac:dyDescent="0.25">
      <c r="AU13351" s="3"/>
    </row>
    <row r="13352" spans="47:47" x14ac:dyDescent="0.25">
      <c r="AU13352" s="3"/>
    </row>
    <row r="13353" spans="47:47" x14ac:dyDescent="0.25">
      <c r="AU13353" s="3"/>
    </row>
    <row r="13354" spans="47:47" x14ac:dyDescent="0.25">
      <c r="AU13354" s="3"/>
    </row>
    <row r="13355" spans="47:47" x14ac:dyDescent="0.25">
      <c r="AU13355" s="3"/>
    </row>
    <row r="13356" spans="47:47" x14ac:dyDescent="0.25">
      <c r="AU13356" s="3"/>
    </row>
    <row r="13357" spans="47:47" x14ac:dyDescent="0.25">
      <c r="AU13357" s="3"/>
    </row>
    <row r="13358" spans="47:47" x14ac:dyDescent="0.25">
      <c r="AU13358" s="3"/>
    </row>
    <row r="13359" spans="47:47" x14ac:dyDescent="0.25">
      <c r="AU13359" s="3"/>
    </row>
    <row r="13360" spans="47:47" x14ac:dyDescent="0.25">
      <c r="AU13360" s="3"/>
    </row>
    <row r="13361" spans="47:47" x14ac:dyDescent="0.25">
      <c r="AU13361" s="3"/>
    </row>
    <row r="13362" spans="47:47" x14ac:dyDescent="0.25">
      <c r="AU13362" s="3"/>
    </row>
    <row r="13363" spans="47:47" x14ac:dyDescent="0.25">
      <c r="AU13363" s="3"/>
    </row>
    <row r="13364" spans="47:47" x14ac:dyDescent="0.25">
      <c r="AU13364" s="3"/>
    </row>
    <row r="13365" spans="47:47" x14ac:dyDescent="0.25">
      <c r="AU13365" s="3"/>
    </row>
    <row r="13366" spans="47:47" x14ac:dyDescent="0.25">
      <c r="AU13366" s="3"/>
    </row>
    <row r="13367" spans="47:47" x14ac:dyDescent="0.25">
      <c r="AU13367" s="3"/>
    </row>
    <row r="13368" spans="47:47" x14ac:dyDescent="0.25">
      <c r="AU13368" s="3"/>
    </row>
    <row r="13369" spans="47:47" x14ac:dyDescent="0.25">
      <c r="AU13369" s="3"/>
    </row>
    <row r="13370" spans="47:47" x14ac:dyDescent="0.25">
      <c r="AU13370" s="3"/>
    </row>
    <row r="13371" spans="47:47" x14ac:dyDescent="0.25">
      <c r="AU13371" s="3"/>
    </row>
    <row r="13372" spans="47:47" x14ac:dyDescent="0.25">
      <c r="AU13372" s="3"/>
    </row>
    <row r="13373" spans="47:47" x14ac:dyDescent="0.25">
      <c r="AU13373" s="3"/>
    </row>
    <row r="13374" spans="47:47" x14ac:dyDescent="0.25">
      <c r="AU13374" s="3"/>
    </row>
    <row r="13375" spans="47:47" x14ac:dyDescent="0.25">
      <c r="AU13375" s="3"/>
    </row>
    <row r="13376" spans="47:47" x14ac:dyDescent="0.25">
      <c r="AU13376" s="3"/>
    </row>
    <row r="13377" spans="47:47" x14ac:dyDescent="0.25">
      <c r="AU13377" s="3"/>
    </row>
    <row r="13378" spans="47:47" x14ac:dyDescent="0.25">
      <c r="AU13378" s="3"/>
    </row>
    <row r="13379" spans="47:47" x14ac:dyDescent="0.25">
      <c r="AU13379" s="3"/>
    </row>
    <row r="13380" spans="47:47" x14ac:dyDescent="0.25">
      <c r="AU13380" s="3"/>
    </row>
    <row r="13381" spans="47:47" x14ac:dyDescent="0.25">
      <c r="AU13381" s="3"/>
    </row>
    <row r="13382" spans="47:47" x14ac:dyDescent="0.25">
      <c r="AU13382" s="3"/>
    </row>
    <row r="13383" spans="47:47" x14ac:dyDescent="0.25">
      <c r="AU13383" s="3"/>
    </row>
    <row r="13384" spans="47:47" x14ac:dyDescent="0.25">
      <c r="AU13384" s="3"/>
    </row>
    <row r="13385" spans="47:47" x14ac:dyDescent="0.25">
      <c r="AU13385" s="3"/>
    </row>
    <row r="13386" spans="47:47" x14ac:dyDescent="0.25">
      <c r="AU13386" s="3"/>
    </row>
    <row r="13387" spans="47:47" x14ac:dyDescent="0.25">
      <c r="AU13387" s="3"/>
    </row>
    <row r="13388" spans="47:47" x14ac:dyDescent="0.25">
      <c r="AU13388" s="3"/>
    </row>
    <row r="13389" spans="47:47" x14ac:dyDescent="0.25">
      <c r="AU13389" s="3"/>
    </row>
    <row r="13390" spans="47:47" x14ac:dyDescent="0.25">
      <c r="AU13390" s="3"/>
    </row>
    <row r="13391" spans="47:47" x14ac:dyDescent="0.25">
      <c r="AU13391" s="3"/>
    </row>
    <row r="13392" spans="47:47" x14ac:dyDescent="0.25">
      <c r="AU13392" s="3"/>
    </row>
    <row r="13393" spans="47:47" x14ac:dyDescent="0.25">
      <c r="AU13393" s="3"/>
    </row>
    <row r="13394" spans="47:47" x14ac:dyDescent="0.25">
      <c r="AU13394" s="3"/>
    </row>
    <row r="13395" spans="47:47" x14ac:dyDescent="0.25">
      <c r="AU13395" s="3"/>
    </row>
    <row r="13396" spans="47:47" x14ac:dyDescent="0.25">
      <c r="AU13396" s="3"/>
    </row>
    <row r="13397" spans="47:47" x14ac:dyDescent="0.25">
      <c r="AU13397" s="3"/>
    </row>
    <row r="13398" spans="47:47" x14ac:dyDescent="0.25">
      <c r="AU13398" s="3"/>
    </row>
    <row r="13399" spans="47:47" x14ac:dyDescent="0.25">
      <c r="AU13399" s="3"/>
    </row>
    <row r="13400" spans="47:47" x14ac:dyDescent="0.25">
      <c r="AU13400" s="3"/>
    </row>
    <row r="13401" spans="47:47" x14ac:dyDescent="0.25">
      <c r="AU13401" s="3"/>
    </row>
    <row r="13402" spans="47:47" x14ac:dyDescent="0.25">
      <c r="AU13402" s="3"/>
    </row>
    <row r="13403" spans="47:47" x14ac:dyDescent="0.25">
      <c r="AU13403" s="3"/>
    </row>
    <row r="13404" spans="47:47" x14ac:dyDescent="0.25">
      <c r="AU13404" s="3"/>
    </row>
    <row r="13405" spans="47:47" x14ac:dyDescent="0.25">
      <c r="AU13405" s="3"/>
    </row>
    <row r="13406" spans="47:47" x14ac:dyDescent="0.25">
      <c r="AU13406" s="3"/>
    </row>
    <row r="13407" spans="47:47" x14ac:dyDescent="0.25">
      <c r="AU13407" s="3"/>
    </row>
    <row r="13408" spans="47:47" x14ac:dyDescent="0.25">
      <c r="AU13408" s="3"/>
    </row>
    <row r="13409" spans="47:47" x14ac:dyDescent="0.25">
      <c r="AU13409" s="3"/>
    </row>
    <row r="13410" spans="47:47" x14ac:dyDescent="0.25">
      <c r="AU13410" s="3"/>
    </row>
    <row r="13411" spans="47:47" x14ac:dyDescent="0.25">
      <c r="AU13411" s="3"/>
    </row>
    <row r="13412" spans="47:47" x14ac:dyDescent="0.25">
      <c r="AU13412" s="3"/>
    </row>
    <row r="13413" spans="47:47" x14ac:dyDescent="0.25">
      <c r="AU13413" s="3"/>
    </row>
    <row r="13414" spans="47:47" x14ac:dyDescent="0.25">
      <c r="AU13414" s="3"/>
    </row>
    <row r="13415" spans="47:47" x14ac:dyDescent="0.25">
      <c r="AU13415" s="3"/>
    </row>
    <row r="13416" spans="47:47" x14ac:dyDescent="0.25">
      <c r="AU13416" s="3"/>
    </row>
    <row r="13417" spans="47:47" x14ac:dyDescent="0.25">
      <c r="AU13417" s="3"/>
    </row>
    <row r="13418" spans="47:47" x14ac:dyDescent="0.25">
      <c r="AU13418" s="3"/>
    </row>
    <row r="13419" spans="47:47" x14ac:dyDescent="0.25">
      <c r="AU13419" s="3"/>
    </row>
    <row r="13420" spans="47:47" x14ac:dyDescent="0.25">
      <c r="AU13420" s="3"/>
    </row>
    <row r="13421" spans="47:47" x14ac:dyDescent="0.25">
      <c r="AU13421" s="3"/>
    </row>
    <row r="13422" spans="47:47" x14ac:dyDescent="0.25">
      <c r="AU13422" s="3"/>
    </row>
    <row r="13423" spans="47:47" x14ac:dyDescent="0.25">
      <c r="AU13423" s="3"/>
    </row>
    <row r="13424" spans="47:47" x14ac:dyDescent="0.25">
      <c r="AU13424" s="3"/>
    </row>
    <row r="13425" spans="47:47" x14ac:dyDescent="0.25">
      <c r="AU13425" s="3"/>
    </row>
    <row r="13426" spans="47:47" x14ac:dyDescent="0.25">
      <c r="AU13426" s="3"/>
    </row>
    <row r="13427" spans="47:47" x14ac:dyDescent="0.25">
      <c r="AU13427" s="3"/>
    </row>
    <row r="13428" spans="47:47" x14ac:dyDescent="0.25">
      <c r="AU13428" s="3"/>
    </row>
    <row r="13429" spans="47:47" x14ac:dyDescent="0.25">
      <c r="AU13429" s="3"/>
    </row>
    <row r="13430" spans="47:47" x14ac:dyDescent="0.25">
      <c r="AU13430" s="3"/>
    </row>
    <row r="13431" spans="47:47" x14ac:dyDescent="0.25">
      <c r="AU13431" s="3"/>
    </row>
    <row r="13432" spans="47:47" x14ac:dyDescent="0.25">
      <c r="AU13432" s="3"/>
    </row>
    <row r="13433" spans="47:47" x14ac:dyDescent="0.25">
      <c r="AU13433" s="3"/>
    </row>
    <row r="13434" spans="47:47" x14ac:dyDescent="0.25">
      <c r="AU13434" s="3"/>
    </row>
    <row r="13435" spans="47:47" x14ac:dyDescent="0.25">
      <c r="AU13435" s="3"/>
    </row>
    <row r="13436" spans="47:47" x14ac:dyDescent="0.25">
      <c r="AU13436" s="3"/>
    </row>
    <row r="13437" spans="47:47" x14ac:dyDescent="0.25">
      <c r="AU13437" s="3"/>
    </row>
    <row r="13438" spans="47:47" x14ac:dyDescent="0.25">
      <c r="AU13438" s="3"/>
    </row>
    <row r="13439" spans="47:47" x14ac:dyDescent="0.25">
      <c r="AU13439" s="3"/>
    </row>
    <row r="13440" spans="47:47" x14ac:dyDescent="0.25">
      <c r="AU13440" s="3"/>
    </row>
    <row r="13441" spans="47:47" x14ac:dyDescent="0.25">
      <c r="AU13441" s="3"/>
    </row>
    <row r="13442" spans="47:47" x14ac:dyDescent="0.25">
      <c r="AU13442" s="3"/>
    </row>
    <row r="13443" spans="47:47" x14ac:dyDescent="0.25">
      <c r="AU13443" s="3"/>
    </row>
    <row r="13444" spans="47:47" x14ac:dyDescent="0.25">
      <c r="AU13444" s="3"/>
    </row>
    <row r="13445" spans="47:47" x14ac:dyDescent="0.25">
      <c r="AU13445" s="3"/>
    </row>
    <row r="13446" spans="47:47" x14ac:dyDescent="0.25">
      <c r="AU13446" s="3"/>
    </row>
    <row r="13447" spans="47:47" x14ac:dyDescent="0.25">
      <c r="AU13447" s="3"/>
    </row>
    <row r="13448" spans="47:47" x14ac:dyDescent="0.25">
      <c r="AU13448" s="3"/>
    </row>
    <row r="13449" spans="47:47" x14ac:dyDescent="0.25">
      <c r="AU13449" s="3"/>
    </row>
    <row r="13450" spans="47:47" x14ac:dyDescent="0.25">
      <c r="AU13450" s="3"/>
    </row>
    <row r="13451" spans="47:47" x14ac:dyDescent="0.25">
      <c r="AU13451" s="3"/>
    </row>
    <row r="13452" spans="47:47" x14ac:dyDescent="0.25">
      <c r="AU13452" s="3"/>
    </row>
    <row r="13453" spans="47:47" x14ac:dyDescent="0.25">
      <c r="AU13453" s="3"/>
    </row>
    <row r="13454" spans="47:47" x14ac:dyDescent="0.25">
      <c r="AU13454" s="3"/>
    </row>
    <row r="13455" spans="47:47" x14ac:dyDescent="0.25">
      <c r="AU13455" s="3"/>
    </row>
    <row r="13456" spans="47:47" x14ac:dyDescent="0.25">
      <c r="AU13456" s="3"/>
    </row>
    <row r="13457" spans="47:47" x14ac:dyDescent="0.25">
      <c r="AU13457" s="3"/>
    </row>
    <row r="13458" spans="47:47" x14ac:dyDescent="0.25">
      <c r="AU13458" s="3"/>
    </row>
    <row r="13459" spans="47:47" x14ac:dyDescent="0.25">
      <c r="AU13459" s="3"/>
    </row>
    <row r="13460" spans="47:47" x14ac:dyDescent="0.25">
      <c r="AU13460" s="3"/>
    </row>
    <row r="13461" spans="47:47" x14ac:dyDescent="0.25">
      <c r="AU13461" s="3"/>
    </row>
    <row r="13462" spans="47:47" x14ac:dyDescent="0.25">
      <c r="AU13462" s="3"/>
    </row>
    <row r="13463" spans="47:47" x14ac:dyDescent="0.25">
      <c r="AU13463" s="3"/>
    </row>
    <row r="13464" spans="47:47" x14ac:dyDescent="0.25">
      <c r="AU13464" s="3"/>
    </row>
    <row r="13465" spans="47:47" x14ac:dyDescent="0.25">
      <c r="AU13465" s="3"/>
    </row>
    <row r="13466" spans="47:47" x14ac:dyDescent="0.25">
      <c r="AU13466" s="3"/>
    </row>
    <row r="13467" spans="47:47" x14ac:dyDescent="0.25">
      <c r="AU13467" s="3"/>
    </row>
    <row r="13468" spans="47:47" x14ac:dyDescent="0.25">
      <c r="AU13468" s="3"/>
    </row>
    <row r="13469" spans="47:47" x14ac:dyDescent="0.25">
      <c r="AU13469" s="3"/>
    </row>
    <row r="13470" spans="47:47" x14ac:dyDescent="0.25">
      <c r="AU13470" s="3"/>
    </row>
    <row r="13471" spans="47:47" x14ac:dyDescent="0.25">
      <c r="AU13471" s="3"/>
    </row>
    <row r="13472" spans="47:47" x14ac:dyDescent="0.25">
      <c r="AU13472" s="3"/>
    </row>
    <row r="13473" spans="47:47" x14ac:dyDescent="0.25">
      <c r="AU13473" s="3"/>
    </row>
    <row r="13474" spans="47:47" x14ac:dyDescent="0.25">
      <c r="AU13474" s="3"/>
    </row>
    <row r="13475" spans="47:47" x14ac:dyDescent="0.25">
      <c r="AU13475" s="3"/>
    </row>
    <row r="13476" spans="47:47" x14ac:dyDescent="0.25">
      <c r="AU13476" s="3"/>
    </row>
    <row r="13477" spans="47:47" x14ac:dyDescent="0.25">
      <c r="AU13477" s="3"/>
    </row>
    <row r="13478" spans="47:47" x14ac:dyDescent="0.25">
      <c r="AU13478" s="3"/>
    </row>
    <row r="13479" spans="47:47" x14ac:dyDescent="0.25">
      <c r="AU13479" s="3"/>
    </row>
    <row r="13480" spans="47:47" x14ac:dyDescent="0.25">
      <c r="AU13480" s="3"/>
    </row>
    <row r="13481" spans="47:47" x14ac:dyDescent="0.25">
      <c r="AU13481" s="3"/>
    </row>
    <row r="13482" spans="47:47" x14ac:dyDescent="0.25">
      <c r="AU13482" s="3"/>
    </row>
    <row r="13483" spans="47:47" x14ac:dyDescent="0.25">
      <c r="AU13483" s="3"/>
    </row>
    <row r="13484" spans="47:47" x14ac:dyDescent="0.25">
      <c r="AU13484" s="3"/>
    </row>
    <row r="13485" spans="47:47" x14ac:dyDescent="0.25">
      <c r="AU13485" s="3"/>
    </row>
    <row r="13486" spans="47:47" x14ac:dyDescent="0.25">
      <c r="AU13486" s="3"/>
    </row>
    <row r="13487" spans="47:47" x14ac:dyDescent="0.25">
      <c r="AU13487" s="3"/>
    </row>
    <row r="13488" spans="47:47" x14ac:dyDescent="0.25">
      <c r="AU13488" s="3"/>
    </row>
    <row r="13489" spans="47:47" x14ac:dyDescent="0.25">
      <c r="AU13489" s="3"/>
    </row>
    <row r="13490" spans="47:47" x14ac:dyDescent="0.25">
      <c r="AU13490" s="3"/>
    </row>
    <row r="13491" spans="47:47" x14ac:dyDescent="0.25">
      <c r="AU13491" s="3"/>
    </row>
    <row r="13492" spans="47:47" x14ac:dyDescent="0.25">
      <c r="AU13492" s="3"/>
    </row>
    <row r="13493" spans="47:47" x14ac:dyDescent="0.25">
      <c r="AU13493" s="3"/>
    </row>
    <row r="13494" spans="47:47" x14ac:dyDescent="0.25">
      <c r="AU13494" s="3"/>
    </row>
    <row r="13495" spans="47:47" x14ac:dyDescent="0.25">
      <c r="AU13495" s="3"/>
    </row>
    <row r="13496" spans="47:47" x14ac:dyDescent="0.25">
      <c r="AU13496" s="3"/>
    </row>
    <row r="13497" spans="47:47" x14ac:dyDescent="0.25">
      <c r="AU13497" s="3"/>
    </row>
    <row r="13498" spans="47:47" x14ac:dyDescent="0.25">
      <c r="AU13498" s="3"/>
    </row>
    <row r="13499" spans="47:47" x14ac:dyDescent="0.25">
      <c r="AU13499" s="3"/>
    </row>
    <row r="13500" spans="47:47" x14ac:dyDescent="0.25">
      <c r="AU13500" s="3"/>
    </row>
    <row r="13501" spans="47:47" x14ac:dyDescent="0.25">
      <c r="AU13501" s="3"/>
    </row>
    <row r="13502" spans="47:47" x14ac:dyDescent="0.25">
      <c r="AU13502" s="3"/>
    </row>
    <row r="13503" spans="47:47" x14ac:dyDescent="0.25">
      <c r="AU13503" s="3"/>
    </row>
    <row r="13504" spans="47:47" x14ac:dyDescent="0.25">
      <c r="AU13504" s="3"/>
    </row>
    <row r="13505" spans="47:47" x14ac:dyDescent="0.25">
      <c r="AU13505" s="3"/>
    </row>
    <row r="13506" spans="47:47" x14ac:dyDescent="0.25">
      <c r="AU13506" s="3"/>
    </row>
    <row r="13507" spans="47:47" x14ac:dyDescent="0.25">
      <c r="AU13507" s="3"/>
    </row>
    <row r="13508" spans="47:47" x14ac:dyDescent="0.25">
      <c r="AU13508" s="3"/>
    </row>
    <row r="13509" spans="47:47" x14ac:dyDescent="0.25">
      <c r="AU13509" s="3"/>
    </row>
    <row r="13510" spans="47:47" x14ac:dyDescent="0.25">
      <c r="AU13510" s="3"/>
    </row>
    <row r="13511" spans="47:47" x14ac:dyDescent="0.25">
      <c r="AU13511" s="3"/>
    </row>
    <row r="13512" spans="47:47" x14ac:dyDescent="0.25">
      <c r="AU13512" s="3"/>
    </row>
    <row r="13513" spans="47:47" x14ac:dyDescent="0.25">
      <c r="AU13513" s="3"/>
    </row>
    <row r="13514" spans="47:47" x14ac:dyDescent="0.25">
      <c r="AU13514" s="3"/>
    </row>
    <row r="13515" spans="47:47" x14ac:dyDescent="0.25">
      <c r="AU13515" s="3"/>
    </row>
    <row r="13516" spans="47:47" x14ac:dyDescent="0.25">
      <c r="AU13516" s="3"/>
    </row>
    <row r="13517" spans="47:47" x14ac:dyDescent="0.25">
      <c r="AU13517" s="3"/>
    </row>
    <row r="13518" spans="47:47" x14ac:dyDescent="0.25">
      <c r="AU13518" s="3"/>
    </row>
    <row r="13519" spans="47:47" x14ac:dyDescent="0.25">
      <c r="AU13519" s="3"/>
    </row>
    <row r="13520" spans="47:47" x14ac:dyDescent="0.25">
      <c r="AU13520" s="3"/>
    </row>
    <row r="13521" spans="47:47" x14ac:dyDescent="0.25">
      <c r="AU13521" s="3"/>
    </row>
    <row r="13522" spans="47:47" x14ac:dyDescent="0.25">
      <c r="AU13522" s="3"/>
    </row>
    <row r="13523" spans="47:47" x14ac:dyDescent="0.25">
      <c r="AU13523" s="3"/>
    </row>
    <row r="13524" spans="47:47" x14ac:dyDescent="0.25">
      <c r="AU13524" s="3"/>
    </row>
    <row r="13525" spans="47:47" x14ac:dyDescent="0.25">
      <c r="AU13525" s="3"/>
    </row>
    <row r="13526" spans="47:47" x14ac:dyDescent="0.25">
      <c r="AU13526" s="3"/>
    </row>
    <row r="13527" spans="47:47" x14ac:dyDescent="0.25">
      <c r="AU13527" s="3"/>
    </row>
    <row r="13528" spans="47:47" x14ac:dyDescent="0.25">
      <c r="AU13528" s="3"/>
    </row>
    <row r="13529" spans="47:47" x14ac:dyDescent="0.25">
      <c r="AU13529" s="3"/>
    </row>
    <row r="13530" spans="47:47" x14ac:dyDescent="0.25">
      <c r="AU13530" s="3"/>
    </row>
    <row r="13531" spans="47:47" x14ac:dyDescent="0.25">
      <c r="AU13531" s="3"/>
    </row>
    <row r="13532" spans="47:47" x14ac:dyDescent="0.25">
      <c r="AU13532" s="3"/>
    </row>
    <row r="13533" spans="47:47" x14ac:dyDescent="0.25">
      <c r="AU13533" s="3"/>
    </row>
    <row r="13534" spans="47:47" x14ac:dyDescent="0.25">
      <c r="AU13534" s="3"/>
    </row>
    <row r="13535" spans="47:47" x14ac:dyDescent="0.25">
      <c r="AU13535" s="3"/>
    </row>
    <row r="13536" spans="47:47" x14ac:dyDescent="0.25">
      <c r="AU13536" s="3"/>
    </row>
    <row r="13537" spans="47:47" x14ac:dyDescent="0.25">
      <c r="AU13537" s="3"/>
    </row>
    <row r="13538" spans="47:47" x14ac:dyDescent="0.25">
      <c r="AU13538" s="3"/>
    </row>
    <row r="13539" spans="47:47" x14ac:dyDescent="0.25">
      <c r="AU13539" s="3"/>
    </row>
    <row r="13540" spans="47:47" x14ac:dyDescent="0.25">
      <c r="AU13540" s="3"/>
    </row>
    <row r="13541" spans="47:47" x14ac:dyDescent="0.25">
      <c r="AU13541" s="3"/>
    </row>
    <row r="13542" spans="47:47" x14ac:dyDescent="0.25">
      <c r="AU13542" s="3"/>
    </row>
    <row r="13543" spans="47:47" x14ac:dyDescent="0.25">
      <c r="AU13543" s="3"/>
    </row>
    <row r="13544" spans="47:47" x14ac:dyDescent="0.25">
      <c r="AU13544" s="3"/>
    </row>
    <row r="13545" spans="47:47" x14ac:dyDescent="0.25">
      <c r="AU13545" s="3"/>
    </row>
    <row r="13546" spans="47:47" x14ac:dyDescent="0.25">
      <c r="AU13546" s="3"/>
    </row>
    <row r="13547" spans="47:47" x14ac:dyDescent="0.25">
      <c r="AU13547" s="3"/>
    </row>
    <row r="13548" spans="47:47" x14ac:dyDescent="0.25">
      <c r="AU13548" s="3"/>
    </row>
    <row r="13549" spans="47:47" x14ac:dyDescent="0.25">
      <c r="AU13549" s="3"/>
    </row>
    <row r="13550" spans="47:47" x14ac:dyDescent="0.25">
      <c r="AU13550" s="3"/>
    </row>
    <row r="13551" spans="47:47" x14ac:dyDescent="0.25">
      <c r="AU13551" s="3"/>
    </row>
    <row r="13552" spans="47:47" x14ac:dyDescent="0.25">
      <c r="AU13552" s="3"/>
    </row>
    <row r="13553" spans="47:47" x14ac:dyDescent="0.25">
      <c r="AU13553" s="3"/>
    </row>
    <row r="13554" spans="47:47" x14ac:dyDescent="0.25">
      <c r="AU13554" s="3"/>
    </row>
    <row r="13555" spans="47:47" x14ac:dyDescent="0.25">
      <c r="AU13555" s="3"/>
    </row>
    <row r="13556" spans="47:47" x14ac:dyDescent="0.25">
      <c r="AU13556" s="3"/>
    </row>
    <row r="13557" spans="47:47" x14ac:dyDescent="0.25">
      <c r="AU13557" s="3"/>
    </row>
    <row r="13558" spans="47:47" x14ac:dyDescent="0.25">
      <c r="AU13558" s="3"/>
    </row>
    <row r="13559" spans="47:47" x14ac:dyDescent="0.25">
      <c r="AU13559" s="3"/>
    </row>
    <row r="13560" spans="47:47" x14ac:dyDescent="0.25">
      <c r="AU13560" s="3"/>
    </row>
    <row r="13561" spans="47:47" x14ac:dyDescent="0.25">
      <c r="AU13561" s="3"/>
    </row>
    <row r="13562" spans="47:47" x14ac:dyDescent="0.25">
      <c r="AU13562" s="3"/>
    </row>
    <row r="13563" spans="47:47" x14ac:dyDescent="0.25">
      <c r="AU13563" s="3"/>
    </row>
    <row r="13564" spans="47:47" x14ac:dyDescent="0.25">
      <c r="AU13564" s="3"/>
    </row>
    <row r="13565" spans="47:47" x14ac:dyDescent="0.25">
      <c r="AU13565" s="3"/>
    </row>
    <row r="13566" spans="47:47" x14ac:dyDescent="0.25">
      <c r="AU13566" s="3"/>
    </row>
    <row r="13567" spans="47:47" x14ac:dyDescent="0.25">
      <c r="AU13567" s="3"/>
    </row>
    <row r="13568" spans="47:47" x14ac:dyDescent="0.25">
      <c r="AU13568" s="3"/>
    </row>
    <row r="13569" spans="47:47" x14ac:dyDescent="0.25">
      <c r="AU13569" s="3"/>
    </row>
    <row r="13570" spans="47:47" x14ac:dyDescent="0.25">
      <c r="AU13570" s="3"/>
    </row>
    <row r="13571" spans="47:47" x14ac:dyDescent="0.25">
      <c r="AU13571" s="3"/>
    </row>
    <row r="13572" spans="47:47" x14ac:dyDescent="0.25">
      <c r="AU13572" s="3"/>
    </row>
    <row r="13573" spans="47:47" x14ac:dyDescent="0.25">
      <c r="AU13573" s="3"/>
    </row>
    <row r="13574" spans="47:47" x14ac:dyDescent="0.25">
      <c r="AU13574" s="3"/>
    </row>
    <row r="13575" spans="47:47" x14ac:dyDescent="0.25">
      <c r="AU13575" s="3"/>
    </row>
    <row r="13576" spans="47:47" x14ac:dyDescent="0.25">
      <c r="AU13576" s="3"/>
    </row>
    <row r="13577" spans="47:47" x14ac:dyDescent="0.25">
      <c r="AU13577" s="3"/>
    </row>
    <row r="13578" spans="47:47" x14ac:dyDescent="0.25">
      <c r="AU13578" s="3"/>
    </row>
    <row r="13579" spans="47:47" x14ac:dyDescent="0.25">
      <c r="AU13579" s="3"/>
    </row>
    <row r="13580" spans="47:47" x14ac:dyDescent="0.25">
      <c r="AU13580" s="3"/>
    </row>
    <row r="13581" spans="47:47" x14ac:dyDescent="0.25">
      <c r="AU13581" s="3"/>
    </row>
    <row r="13582" spans="47:47" x14ac:dyDescent="0.25">
      <c r="AU13582" s="3"/>
    </row>
    <row r="13583" spans="47:47" x14ac:dyDescent="0.25">
      <c r="AU13583" s="3"/>
    </row>
    <row r="13584" spans="47:47" x14ac:dyDescent="0.25">
      <c r="AU13584" s="3"/>
    </row>
    <row r="13585" spans="47:47" x14ac:dyDescent="0.25">
      <c r="AU13585" s="3"/>
    </row>
    <row r="13586" spans="47:47" x14ac:dyDescent="0.25">
      <c r="AU13586" s="3"/>
    </row>
    <row r="13587" spans="47:47" x14ac:dyDescent="0.25">
      <c r="AU13587" s="3"/>
    </row>
    <row r="13588" spans="47:47" x14ac:dyDescent="0.25">
      <c r="AU13588" s="3"/>
    </row>
    <row r="13589" spans="47:47" x14ac:dyDescent="0.25">
      <c r="AU13589" s="3"/>
    </row>
    <row r="13590" spans="47:47" x14ac:dyDescent="0.25">
      <c r="AU13590" s="3"/>
    </row>
    <row r="13591" spans="47:47" x14ac:dyDescent="0.25">
      <c r="AU13591" s="3"/>
    </row>
    <row r="13592" spans="47:47" x14ac:dyDescent="0.25">
      <c r="AU13592" s="3"/>
    </row>
    <row r="13593" spans="47:47" x14ac:dyDescent="0.25">
      <c r="AU13593" s="3"/>
    </row>
    <row r="13594" spans="47:47" x14ac:dyDescent="0.25">
      <c r="AU13594" s="3"/>
    </row>
    <row r="13595" spans="47:47" x14ac:dyDescent="0.25">
      <c r="AU13595" s="3"/>
    </row>
    <row r="13596" spans="47:47" x14ac:dyDescent="0.25">
      <c r="AU13596" s="3"/>
    </row>
    <row r="13597" spans="47:47" x14ac:dyDescent="0.25">
      <c r="AU13597" s="3"/>
    </row>
    <row r="13598" spans="47:47" x14ac:dyDescent="0.25">
      <c r="AU13598" s="3"/>
    </row>
    <row r="13599" spans="47:47" x14ac:dyDescent="0.25">
      <c r="AU13599" s="3"/>
    </row>
    <row r="13600" spans="47:47" x14ac:dyDescent="0.25">
      <c r="AU13600" s="3"/>
    </row>
    <row r="13601" spans="47:47" x14ac:dyDescent="0.25">
      <c r="AU13601" s="3"/>
    </row>
    <row r="13602" spans="47:47" x14ac:dyDescent="0.25">
      <c r="AU13602" s="3"/>
    </row>
    <row r="13603" spans="47:47" x14ac:dyDescent="0.25">
      <c r="AU13603" s="3"/>
    </row>
    <row r="13604" spans="47:47" x14ac:dyDescent="0.25">
      <c r="AU13604" s="3"/>
    </row>
    <row r="13605" spans="47:47" x14ac:dyDescent="0.25">
      <c r="AU13605" s="3"/>
    </row>
    <row r="13606" spans="47:47" x14ac:dyDescent="0.25">
      <c r="AU13606" s="3"/>
    </row>
    <row r="13607" spans="47:47" x14ac:dyDescent="0.25">
      <c r="AU13607" s="3"/>
    </row>
    <row r="13608" spans="47:47" x14ac:dyDescent="0.25">
      <c r="AU13608" s="3"/>
    </row>
    <row r="13609" spans="47:47" x14ac:dyDescent="0.25">
      <c r="AU13609" s="3"/>
    </row>
    <row r="13610" spans="47:47" x14ac:dyDescent="0.25">
      <c r="AU13610" s="3"/>
    </row>
    <row r="13611" spans="47:47" x14ac:dyDescent="0.25">
      <c r="AU13611" s="3"/>
    </row>
    <row r="13612" spans="47:47" x14ac:dyDescent="0.25">
      <c r="AU13612" s="3"/>
    </row>
    <row r="13613" spans="47:47" x14ac:dyDescent="0.25">
      <c r="AU13613" s="3"/>
    </row>
    <row r="13614" spans="47:47" x14ac:dyDescent="0.25">
      <c r="AU13614" s="3"/>
    </row>
    <row r="13615" spans="47:47" x14ac:dyDescent="0.25">
      <c r="AU13615" s="3"/>
    </row>
    <row r="13616" spans="47:47" x14ac:dyDescent="0.25">
      <c r="AU13616" s="3"/>
    </row>
    <row r="13617" spans="47:47" x14ac:dyDescent="0.25">
      <c r="AU13617" s="3"/>
    </row>
    <row r="13618" spans="47:47" x14ac:dyDescent="0.25">
      <c r="AU13618" s="3"/>
    </row>
    <row r="13619" spans="47:47" x14ac:dyDescent="0.25">
      <c r="AU13619" s="3"/>
    </row>
    <row r="13620" spans="47:47" x14ac:dyDescent="0.25">
      <c r="AU13620" s="3"/>
    </row>
    <row r="13621" spans="47:47" x14ac:dyDescent="0.25">
      <c r="AU13621" s="3"/>
    </row>
    <row r="13622" spans="47:47" x14ac:dyDescent="0.25">
      <c r="AU13622" s="3"/>
    </row>
    <row r="13623" spans="47:47" x14ac:dyDescent="0.25">
      <c r="AU13623" s="3"/>
    </row>
    <row r="13624" spans="47:47" x14ac:dyDescent="0.25">
      <c r="AU13624" s="3"/>
    </row>
    <row r="13625" spans="47:47" x14ac:dyDescent="0.25">
      <c r="AU13625" s="3"/>
    </row>
    <row r="13626" spans="47:47" x14ac:dyDescent="0.25">
      <c r="AU13626" s="3"/>
    </row>
    <row r="13627" spans="47:47" x14ac:dyDescent="0.25">
      <c r="AU13627" s="3"/>
    </row>
    <row r="13628" spans="47:47" x14ac:dyDescent="0.25">
      <c r="AU13628" s="3"/>
    </row>
    <row r="13629" spans="47:47" x14ac:dyDescent="0.25">
      <c r="AU13629" s="3"/>
    </row>
    <row r="13630" spans="47:47" x14ac:dyDescent="0.25">
      <c r="AU13630" s="3"/>
    </row>
    <row r="13631" spans="47:47" x14ac:dyDescent="0.25">
      <c r="AU13631" s="3"/>
    </row>
    <row r="13632" spans="47:47" x14ac:dyDescent="0.25">
      <c r="AU13632" s="3"/>
    </row>
    <row r="13633" spans="47:47" x14ac:dyDescent="0.25">
      <c r="AU13633" s="3"/>
    </row>
    <row r="13634" spans="47:47" x14ac:dyDescent="0.25">
      <c r="AU13634" s="3"/>
    </row>
    <row r="13635" spans="47:47" x14ac:dyDescent="0.25">
      <c r="AU13635" s="3"/>
    </row>
    <row r="13636" spans="47:47" x14ac:dyDescent="0.25">
      <c r="AU13636" s="3"/>
    </row>
    <row r="13637" spans="47:47" x14ac:dyDescent="0.25">
      <c r="AU13637" s="3"/>
    </row>
    <row r="13638" spans="47:47" x14ac:dyDescent="0.25">
      <c r="AU13638" s="3"/>
    </row>
    <row r="13639" spans="47:47" x14ac:dyDescent="0.25">
      <c r="AU13639" s="3"/>
    </row>
    <row r="13640" spans="47:47" x14ac:dyDescent="0.25">
      <c r="AU13640" s="3"/>
    </row>
    <row r="13641" spans="47:47" x14ac:dyDescent="0.25">
      <c r="AU13641" s="3"/>
    </row>
    <row r="13642" spans="47:47" x14ac:dyDescent="0.25">
      <c r="AU13642" s="3"/>
    </row>
    <row r="13643" spans="47:47" x14ac:dyDescent="0.25">
      <c r="AU13643" s="3"/>
    </row>
    <row r="13644" spans="47:47" x14ac:dyDescent="0.25">
      <c r="AU13644" s="3"/>
    </row>
    <row r="13645" spans="47:47" x14ac:dyDescent="0.25">
      <c r="AU13645" s="3"/>
    </row>
    <row r="13646" spans="47:47" x14ac:dyDescent="0.25">
      <c r="AU13646" s="3"/>
    </row>
    <row r="13647" spans="47:47" x14ac:dyDescent="0.25">
      <c r="AU13647" s="3"/>
    </row>
    <row r="13648" spans="47:47" x14ac:dyDescent="0.25">
      <c r="AU13648" s="3"/>
    </row>
    <row r="13649" spans="47:47" x14ac:dyDescent="0.25">
      <c r="AU13649" s="3"/>
    </row>
    <row r="13650" spans="47:47" x14ac:dyDescent="0.25">
      <c r="AU13650" s="3"/>
    </row>
    <row r="13651" spans="47:47" x14ac:dyDescent="0.25">
      <c r="AU13651" s="3"/>
    </row>
    <row r="13652" spans="47:47" x14ac:dyDescent="0.25">
      <c r="AU13652" s="3"/>
    </row>
    <row r="13653" spans="47:47" x14ac:dyDescent="0.25">
      <c r="AU13653" s="3"/>
    </row>
    <row r="13654" spans="47:47" x14ac:dyDescent="0.25">
      <c r="AU13654" s="3"/>
    </row>
    <row r="13655" spans="47:47" x14ac:dyDescent="0.25">
      <c r="AU13655" s="3"/>
    </row>
    <row r="13656" spans="47:47" x14ac:dyDescent="0.25">
      <c r="AU13656" s="3"/>
    </row>
    <row r="13657" spans="47:47" x14ac:dyDescent="0.25">
      <c r="AU13657" s="3"/>
    </row>
    <row r="13658" spans="47:47" x14ac:dyDescent="0.25">
      <c r="AU13658" s="3"/>
    </row>
    <row r="13659" spans="47:47" x14ac:dyDescent="0.25">
      <c r="AU13659" s="3"/>
    </row>
    <row r="13660" spans="47:47" x14ac:dyDescent="0.25">
      <c r="AU13660" s="3"/>
    </row>
    <row r="13661" spans="47:47" x14ac:dyDescent="0.25">
      <c r="AU13661" s="3"/>
    </row>
    <row r="13662" spans="47:47" x14ac:dyDescent="0.25">
      <c r="AU13662" s="3"/>
    </row>
    <row r="13663" spans="47:47" x14ac:dyDescent="0.25">
      <c r="AU13663" s="3"/>
    </row>
    <row r="13664" spans="47:47" x14ac:dyDescent="0.25">
      <c r="AU13664" s="3"/>
    </row>
    <row r="13665" spans="47:47" x14ac:dyDescent="0.25">
      <c r="AU13665" s="3"/>
    </row>
    <row r="13666" spans="47:47" x14ac:dyDescent="0.25">
      <c r="AU13666" s="3"/>
    </row>
    <row r="13667" spans="47:47" x14ac:dyDescent="0.25">
      <c r="AU13667" s="3"/>
    </row>
    <row r="13668" spans="47:47" x14ac:dyDescent="0.25">
      <c r="AU13668" s="3"/>
    </row>
    <row r="13669" spans="47:47" x14ac:dyDescent="0.25">
      <c r="AU13669" s="3"/>
    </row>
    <row r="13670" spans="47:47" x14ac:dyDescent="0.25">
      <c r="AU13670" s="3"/>
    </row>
    <row r="13671" spans="47:47" x14ac:dyDescent="0.25">
      <c r="AU13671" s="3"/>
    </row>
    <row r="13672" spans="47:47" x14ac:dyDescent="0.25">
      <c r="AU13672" s="3"/>
    </row>
    <row r="13673" spans="47:47" x14ac:dyDescent="0.25">
      <c r="AU13673" s="3"/>
    </row>
    <row r="13674" spans="47:47" x14ac:dyDescent="0.25">
      <c r="AU13674" s="3"/>
    </row>
    <row r="13675" spans="47:47" x14ac:dyDescent="0.25">
      <c r="AU13675" s="3"/>
    </row>
    <row r="13676" spans="47:47" x14ac:dyDescent="0.25">
      <c r="AU13676" s="3"/>
    </row>
    <row r="13677" spans="47:47" x14ac:dyDescent="0.25">
      <c r="AU13677" s="3"/>
    </row>
    <row r="13678" spans="47:47" x14ac:dyDescent="0.25">
      <c r="AU13678" s="3"/>
    </row>
    <row r="13679" spans="47:47" x14ac:dyDescent="0.25">
      <c r="AU13679" s="3"/>
    </row>
    <row r="13680" spans="47:47" x14ac:dyDescent="0.25">
      <c r="AU13680" s="3"/>
    </row>
    <row r="13681" spans="47:47" x14ac:dyDescent="0.25">
      <c r="AU13681" s="3"/>
    </row>
    <row r="13682" spans="47:47" x14ac:dyDescent="0.25">
      <c r="AU13682" s="3"/>
    </row>
    <row r="13683" spans="47:47" x14ac:dyDescent="0.25">
      <c r="AU13683" s="3"/>
    </row>
    <row r="13684" spans="47:47" x14ac:dyDescent="0.25">
      <c r="AU13684" s="3"/>
    </row>
    <row r="13685" spans="47:47" x14ac:dyDescent="0.25">
      <c r="AU13685" s="3"/>
    </row>
    <row r="13686" spans="47:47" x14ac:dyDescent="0.25">
      <c r="AU13686" s="3"/>
    </row>
    <row r="13687" spans="47:47" x14ac:dyDescent="0.25">
      <c r="AU13687" s="3"/>
    </row>
    <row r="13688" spans="47:47" x14ac:dyDescent="0.25">
      <c r="AU13688" s="3"/>
    </row>
    <row r="13689" spans="47:47" x14ac:dyDescent="0.25">
      <c r="AU13689" s="3"/>
    </row>
    <row r="13690" spans="47:47" x14ac:dyDescent="0.25">
      <c r="AU13690" s="3"/>
    </row>
    <row r="13691" spans="47:47" x14ac:dyDescent="0.25">
      <c r="AU13691" s="3"/>
    </row>
    <row r="13692" spans="47:47" x14ac:dyDescent="0.25">
      <c r="AU13692" s="3"/>
    </row>
    <row r="13693" spans="47:47" x14ac:dyDescent="0.25">
      <c r="AU13693" s="3"/>
    </row>
    <row r="13694" spans="47:47" x14ac:dyDescent="0.25">
      <c r="AU13694" s="3"/>
    </row>
    <row r="13695" spans="47:47" x14ac:dyDescent="0.25">
      <c r="AU13695" s="3"/>
    </row>
    <row r="13696" spans="47:47" x14ac:dyDescent="0.25">
      <c r="AU13696" s="3"/>
    </row>
    <row r="13697" spans="47:47" x14ac:dyDescent="0.25">
      <c r="AU13697" s="3"/>
    </row>
    <row r="13698" spans="47:47" x14ac:dyDescent="0.25">
      <c r="AU13698" s="3"/>
    </row>
    <row r="13699" spans="47:47" x14ac:dyDescent="0.25">
      <c r="AU13699" s="3"/>
    </row>
    <row r="13700" spans="47:47" x14ac:dyDescent="0.25">
      <c r="AU13700" s="3"/>
    </row>
    <row r="13701" spans="47:47" x14ac:dyDescent="0.25">
      <c r="AU13701" s="3"/>
    </row>
    <row r="13702" spans="47:47" x14ac:dyDescent="0.25">
      <c r="AU13702" s="3"/>
    </row>
    <row r="13703" spans="47:47" x14ac:dyDescent="0.25">
      <c r="AU13703" s="3"/>
    </row>
    <row r="13704" spans="47:47" x14ac:dyDescent="0.25">
      <c r="AU13704" s="3"/>
    </row>
    <row r="13705" spans="47:47" x14ac:dyDescent="0.25">
      <c r="AU13705" s="3"/>
    </row>
    <row r="13706" spans="47:47" x14ac:dyDescent="0.25">
      <c r="AU13706" s="3"/>
    </row>
    <row r="13707" spans="47:47" x14ac:dyDescent="0.25">
      <c r="AU13707" s="3"/>
    </row>
    <row r="13708" spans="47:47" x14ac:dyDescent="0.25">
      <c r="AU13708" s="3"/>
    </row>
    <row r="13709" spans="47:47" x14ac:dyDescent="0.25">
      <c r="AU13709" s="3"/>
    </row>
    <row r="13710" spans="47:47" x14ac:dyDescent="0.25">
      <c r="AU13710" s="3"/>
    </row>
    <row r="13711" spans="47:47" x14ac:dyDescent="0.25">
      <c r="AU13711" s="3"/>
    </row>
    <row r="13712" spans="47:47" x14ac:dyDescent="0.25">
      <c r="AU13712" s="3"/>
    </row>
    <row r="13713" spans="47:47" x14ac:dyDescent="0.25">
      <c r="AU13713" s="3"/>
    </row>
    <row r="13714" spans="47:47" x14ac:dyDescent="0.25">
      <c r="AU13714" s="3"/>
    </row>
    <row r="13715" spans="47:47" x14ac:dyDescent="0.25">
      <c r="AU13715" s="3"/>
    </row>
    <row r="13716" spans="47:47" x14ac:dyDescent="0.25">
      <c r="AU13716" s="3"/>
    </row>
    <row r="13717" spans="47:47" x14ac:dyDescent="0.25">
      <c r="AU13717" s="3"/>
    </row>
    <row r="13718" spans="47:47" x14ac:dyDescent="0.25">
      <c r="AU13718" s="3"/>
    </row>
    <row r="13719" spans="47:47" x14ac:dyDescent="0.25">
      <c r="AU13719" s="3"/>
    </row>
    <row r="13720" spans="47:47" x14ac:dyDescent="0.25">
      <c r="AU13720" s="3"/>
    </row>
    <row r="13721" spans="47:47" x14ac:dyDescent="0.25">
      <c r="AU13721" s="3"/>
    </row>
    <row r="13722" spans="47:47" x14ac:dyDescent="0.25">
      <c r="AU13722" s="3"/>
    </row>
    <row r="13723" spans="47:47" x14ac:dyDescent="0.25">
      <c r="AU13723" s="3"/>
    </row>
    <row r="13724" spans="47:47" x14ac:dyDescent="0.25">
      <c r="AU13724" s="3"/>
    </row>
    <row r="13725" spans="47:47" x14ac:dyDescent="0.25">
      <c r="AU13725" s="3"/>
    </row>
    <row r="13726" spans="47:47" x14ac:dyDescent="0.25">
      <c r="AU13726" s="3"/>
    </row>
    <row r="13727" spans="47:47" x14ac:dyDescent="0.25">
      <c r="AU13727" s="3"/>
    </row>
    <row r="13728" spans="47:47" x14ac:dyDescent="0.25">
      <c r="AU13728" s="3"/>
    </row>
    <row r="13729" spans="47:47" x14ac:dyDescent="0.25">
      <c r="AU13729" s="3"/>
    </row>
    <row r="13730" spans="47:47" x14ac:dyDescent="0.25">
      <c r="AU13730" s="3"/>
    </row>
    <row r="13731" spans="47:47" x14ac:dyDescent="0.25">
      <c r="AU13731" s="3"/>
    </row>
    <row r="13732" spans="47:47" x14ac:dyDescent="0.25">
      <c r="AU13732" s="3"/>
    </row>
    <row r="13733" spans="47:47" x14ac:dyDescent="0.25">
      <c r="AU13733" s="3"/>
    </row>
    <row r="13734" spans="47:47" x14ac:dyDescent="0.25">
      <c r="AU13734" s="3"/>
    </row>
    <row r="13735" spans="47:47" x14ac:dyDescent="0.25">
      <c r="AU13735" s="3"/>
    </row>
    <row r="13736" spans="47:47" x14ac:dyDescent="0.25">
      <c r="AU13736" s="3"/>
    </row>
    <row r="13737" spans="47:47" x14ac:dyDescent="0.25">
      <c r="AU13737" s="3"/>
    </row>
    <row r="13738" spans="47:47" x14ac:dyDescent="0.25">
      <c r="AU13738" s="3"/>
    </row>
    <row r="13739" spans="47:47" x14ac:dyDescent="0.25">
      <c r="AU13739" s="3"/>
    </row>
    <row r="13740" spans="47:47" x14ac:dyDescent="0.25">
      <c r="AU13740" s="3"/>
    </row>
    <row r="13741" spans="47:47" x14ac:dyDescent="0.25">
      <c r="AU13741" s="3"/>
    </row>
    <row r="13742" spans="47:47" x14ac:dyDescent="0.25">
      <c r="AU13742" s="3"/>
    </row>
    <row r="13743" spans="47:47" x14ac:dyDescent="0.25">
      <c r="AU13743" s="3"/>
    </row>
    <row r="13744" spans="47:47" x14ac:dyDescent="0.25">
      <c r="AU13744" s="3"/>
    </row>
    <row r="13745" spans="47:47" x14ac:dyDescent="0.25">
      <c r="AU13745" s="3"/>
    </row>
    <row r="13746" spans="47:47" x14ac:dyDescent="0.25">
      <c r="AU13746" s="3"/>
    </row>
    <row r="13747" spans="47:47" x14ac:dyDescent="0.25">
      <c r="AU13747" s="3"/>
    </row>
    <row r="13748" spans="47:47" x14ac:dyDescent="0.25">
      <c r="AU13748" s="3"/>
    </row>
    <row r="13749" spans="47:47" x14ac:dyDescent="0.25">
      <c r="AU13749" s="3"/>
    </row>
    <row r="13750" spans="47:47" x14ac:dyDescent="0.25">
      <c r="AU13750" s="3"/>
    </row>
    <row r="13751" spans="47:47" x14ac:dyDescent="0.25">
      <c r="AU13751" s="3"/>
    </row>
    <row r="13752" spans="47:47" x14ac:dyDescent="0.25">
      <c r="AU13752" s="3"/>
    </row>
    <row r="13753" spans="47:47" x14ac:dyDescent="0.25">
      <c r="AU13753" s="3"/>
    </row>
    <row r="13754" spans="47:47" x14ac:dyDescent="0.25">
      <c r="AU13754" s="3"/>
    </row>
    <row r="13755" spans="47:47" x14ac:dyDescent="0.25">
      <c r="AU13755" s="3"/>
    </row>
    <row r="13756" spans="47:47" x14ac:dyDescent="0.25">
      <c r="AU13756" s="3"/>
    </row>
    <row r="13757" spans="47:47" x14ac:dyDescent="0.25">
      <c r="AU13757" s="3"/>
    </row>
    <row r="13758" spans="47:47" x14ac:dyDescent="0.25">
      <c r="AU13758" s="3"/>
    </row>
    <row r="13759" spans="47:47" x14ac:dyDescent="0.25">
      <c r="AU13759" s="3"/>
    </row>
    <row r="13760" spans="47:47" x14ac:dyDescent="0.25">
      <c r="AU13760" s="3"/>
    </row>
    <row r="13761" spans="47:47" x14ac:dyDescent="0.25">
      <c r="AU13761" s="3"/>
    </row>
    <row r="13762" spans="47:47" x14ac:dyDescent="0.25">
      <c r="AU13762" s="3"/>
    </row>
    <row r="13763" spans="47:47" x14ac:dyDescent="0.25">
      <c r="AU13763" s="3"/>
    </row>
    <row r="13764" spans="47:47" x14ac:dyDescent="0.25">
      <c r="AU13764" s="3"/>
    </row>
    <row r="13765" spans="47:47" x14ac:dyDescent="0.25">
      <c r="AU13765" s="3"/>
    </row>
    <row r="13766" spans="47:47" x14ac:dyDescent="0.25">
      <c r="AU13766" s="3"/>
    </row>
    <row r="13767" spans="47:47" x14ac:dyDescent="0.25">
      <c r="AU13767" s="3"/>
    </row>
    <row r="13768" spans="47:47" x14ac:dyDescent="0.25">
      <c r="AU13768" s="3"/>
    </row>
    <row r="13769" spans="47:47" x14ac:dyDescent="0.25">
      <c r="AU13769" s="3"/>
    </row>
    <row r="13770" spans="47:47" x14ac:dyDescent="0.25">
      <c r="AU13770" s="3"/>
    </row>
    <row r="13771" spans="47:47" x14ac:dyDescent="0.25">
      <c r="AU13771" s="3"/>
    </row>
    <row r="13772" spans="47:47" x14ac:dyDescent="0.25">
      <c r="AU13772" s="3"/>
    </row>
    <row r="13773" spans="47:47" x14ac:dyDescent="0.25">
      <c r="AU13773" s="3"/>
    </row>
    <row r="13774" spans="47:47" x14ac:dyDescent="0.25">
      <c r="AU13774" s="3"/>
    </row>
    <row r="13775" spans="47:47" x14ac:dyDescent="0.25">
      <c r="AU13775" s="3"/>
    </row>
    <row r="13776" spans="47:47" x14ac:dyDescent="0.25">
      <c r="AU13776" s="3"/>
    </row>
    <row r="13777" spans="47:47" x14ac:dyDescent="0.25">
      <c r="AU13777" s="3"/>
    </row>
    <row r="13778" spans="47:47" x14ac:dyDescent="0.25">
      <c r="AU13778" s="3"/>
    </row>
    <row r="13779" spans="47:47" x14ac:dyDescent="0.25">
      <c r="AU13779" s="3"/>
    </row>
    <row r="13780" spans="47:47" x14ac:dyDescent="0.25">
      <c r="AU13780" s="3"/>
    </row>
    <row r="13781" spans="47:47" x14ac:dyDescent="0.25">
      <c r="AU13781" s="3"/>
    </row>
    <row r="13782" spans="47:47" x14ac:dyDescent="0.25">
      <c r="AU13782" s="3"/>
    </row>
    <row r="13783" spans="47:47" x14ac:dyDescent="0.25">
      <c r="AU13783" s="3"/>
    </row>
    <row r="13784" spans="47:47" x14ac:dyDescent="0.25">
      <c r="AU13784" s="3"/>
    </row>
    <row r="13785" spans="47:47" x14ac:dyDescent="0.25">
      <c r="AU13785" s="3"/>
    </row>
    <row r="13786" spans="47:47" x14ac:dyDescent="0.25">
      <c r="AU13786" s="3"/>
    </row>
    <row r="13787" spans="47:47" x14ac:dyDescent="0.25">
      <c r="AU13787" s="3"/>
    </row>
    <row r="13788" spans="47:47" x14ac:dyDescent="0.25">
      <c r="AU13788" s="3"/>
    </row>
    <row r="13789" spans="47:47" x14ac:dyDescent="0.25">
      <c r="AU13789" s="3"/>
    </row>
    <row r="13790" spans="47:47" x14ac:dyDescent="0.25">
      <c r="AU13790" s="3"/>
    </row>
    <row r="13791" spans="47:47" x14ac:dyDescent="0.25">
      <c r="AU13791" s="3"/>
    </row>
    <row r="13792" spans="47:47" x14ac:dyDescent="0.25">
      <c r="AU13792" s="3"/>
    </row>
    <row r="13793" spans="47:47" x14ac:dyDescent="0.25">
      <c r="AU13793" s="3"/>
    </row>
    <row r="13794" spans="47:47" x14ac:dyDescent="0.25">
      <c r="AU13794" s="3"/>
    </row>
    <row r="13795" spans="47:47" x14ac:dyDescent="0.25">
      <c r="AU13795" s="3"/>
    </row>
    <row r="13796" spans="47:47" x14ac:dyDescent="0.25">
      <c r="AU13796" s="3"/>
    </row>
    <row r="13797" spans="47:47" x14ac:dyDescent="0.25">
      <c r="AU13797" s="3"/>
    </row>
    <row r="13798" spans="47:47" x14ac:dyDescent="0.25">
      <c r="AU13798" s="3"/>
    </row>
    <row r="13799" spans="47:47" x14ac:dyDescent="0.25">
      <c r="AU13799" s="3"/>
    </row>
    <row r="13800" spans="47:47" x14ac:dyDescent="0.25">
      <c r="AU13800" s="3"/>
    </row>
    <row r="13801" spans="47:47" x14ac:dyDescent="0.25">
      <c r="AU13801" s="3"/>
    </row>
    <row r="13802" spans="47:47" x14ac:dyDescent="0.25">
      <c r="AU13802" s="3"/>
    </row>
    <row r="13803" spans="47:47" x14ac:dyDescent="0.25">
      <c r="AU13803" s="3"/>
    </row>
    <row r="13804" spans="47:47" x14ac:dyDescent="0.25">
      <c r="AU13804" s="3"/>
    </row>
    <row r="13805" spans="47:47" x14ac:dyDescent="0.25">
      <c r="AU13805" s="3"/>
    </row>
    <row r="13806" spans="47:47" x14ac:dyDescent="0.25">
      <c r="AU13806" s="3"/>
    </row>
    <row r="13807" spans="47:47" x14ac:dyDescent="0.25">
      <c r="AU13807" s="3"/>
    </row>
    <row r="13808" spans="47:47" x14ac:dyDescent="0.25">
      <c r="AU13808" s="3"/>
    </row>
    <row r="13809" spans="47:47" x14ac:dyDescent="0.25">
      <c r="AU13809" s="3"/>
    </row>
    <row r="13810" spans="47:47" x14ac:dyDescent="0.25">
      <c r="AU13810" s="3"/>
    </row>
    <row r="13811" spans="47:47" x14ac:dyDescent="0.25">
      <c r="AU13811" s="3"/>
    </row>
    <row r="13812" spans="47:47" x14ac:dyDescent="0.25">
      <c r="AU13812" s="3"/>
    </row>
    <row r="13813" spans="47:47" x14ac:dyDescent="0.25">
      <c r="AU13813" s="3"/>
    </row>
    <row r="13814" spans="47:47" x14ac:dyDescent="0.25">
      <c r="AU13814" s="3"/>
    </row>
    <row r="13815" spans="47:47" x14ac:dyDescent="0.25">
      <c r="AU13815" s="3"/>
    </row>
    <row r="13816" spans="47:47" x14ac:dyDescent="0.25">
      <c r="AU13816" s="3"/>
    </row>
    <row r="13817" spans="47:47" x14ac:dyDescent="0.25">
      <c r="AU13817" s="3"/>
    </row>
    <row r="13818" spans="47:47" x14ac:dyDescent="0.25">
      <c r="AU13818" s="3"/>
    </row>
    <row r="13819" spans="47:47" x14ac:dyDescent="0.25">
      <c r="AU13819" s="3"/>
    </row>
    <row r="13820" spans="47:47" x14ac:dyDescent="0.25">
      <c r="AU13820" s="3"/>
    </row>
    <row r="13821" spans="47:47" x14ac:dyDescent="0.25">
      <c r="AU13821" s="3"/>
    </row>
    <row r="13822" spans="47:47" x14ac:dyDescent="0.25">
      <c r="AU13822" s="3"/>
    </row>
    <row r="13823" spans="47:47" x14ac:dyDescent="0.25">
      <c r="AU13823" s="3"/>
    </row>
    <row r="13824" spans="47:47" x14ac:dyDescent="0.25">
      <c r="AU13824" s="3"/>
    </row>
    <row r="13825" spans="47:47" x14ac:dyDescent="0.25">
      <c r="AU13825" s="3"/>
    </row>
    <row r="13826" spans="47:47" x14ac:dyDescent="0.25">
      <c r="AU13826" s="3"/>
    </row>
    <row r="13827" spans="47:47" x14ac:dyDescent="0.25">
      <c r="AU13827" s="3"/>
    </row>
    <row r="13828" spans="47:47" x14ac:dyDescent="0.25">
      <c r="AU13828" s="3"/>
    </row>
    <row r="13829" spans="47:47" x14ac:dyDescent="0.25">
      <c r="AU13829" s="3"/>
    </row>
    <row r="13830" spans="47:47" x14ac:dyDescent="0.25">
      <c r="AU13830" s="3"/>
    </row>
    <row r="13831" spans="47:47" x14ac:dyDescent="0.25">
      <c r="AU13831" s="3"/>
    </row>
    <row r="13832" spans="47:47" x14ac:dyDescent="0.25">
      <c r="AU13832" s="3"/>
    </row>
    <row r="13833" spans="47:47" x14ac:dyDescent="0.25">
      <c r="AU13833" s="3"/>
    </row>
    <row r="13834" spans="47:47" x14ac:dyDescent="0.25">
      <c r="AU13834" s="3"/>
    </row>
    <row r="13835" spans="47:47" x14ac:dyDescent="0.25">
      <c r="AU13835" s="3"/>
    </row>
    <row r="13836" spans="47:47" x14ac:dyDescent="0.25">
      <c r="AU13836" s="3"/>
    </row>
    <row r="13837" spans="47:47" x14ac:dyDescent="0.25">
      <c r="AU13837" s="3"/>
    </row>
    <row r="13838" spans="47:47" x14ac:dyDescent="0.25">
      <c r="AU13838" s="3"/>
    </row>
    <row r="13839" spans="47:47" x14ac:dyDescent="0.25">
      <c r="AU13839" s="3"/>
    </row>
    <row r="13840" spans="47:47" x14ac:dyDescent="0.25">
      <c r="AU13840" s="3"/>
    </row>
    <row r="13841" spans="47:47" x14ac:dyDescent="0.25">
      <c r="AU13841" s="3"/>
    </row>
    <row r="13842" spans="47:47" x14ac:dyDescent="0.25">
      <c r="AU13842" s="3"/>
    </row>
    <row r="13843" spans="47:47" x14ac:dyDescent="0.25">
      <c r="AU13843" s="3"/>
    </row>
    <row r="13844" spans="47:47" x14ac:dyDescent="0.25">
      <c r="AU13844" s="3"/>
    </row>
    <row r="13845" spans="47:47" x14ac:dyDescent="0.25">
      <c r="AU13845" s="3"/>
    </row>
    <row r="13846" spans="47:47" x14ac:dyDescent="0.25">
      <c r="AU13846" s="3"/>
    </row>
    <row r="13847" spans="47:47" x14ac:dyDescent="0.25">
      <c r="AU13847" s="3"/>
    </row>
    <row r="13848" spans="47:47" x14ac:dyDescent="0.25">
      <c r="AU13848" s="3"/>
    </row>
    <row r="13849" spans="47:47" x14ac:dyDescent="0.25">
      <c r="AU13849" s="3"/>
    </row>
    <row r="13850" spans="47:47" x14ac:dyDescent="0.25">
      <c r="AU13850" s="3"/>
    </row>
    <row r="13851" spans="47:47" x14ac:dyDescent="0.25">
      <c r="AU13851" s="3"/>
    </row>
    <row r="13852" spans="47:47" x14ac:dyDescent="0.25">
      <c r="AU13852" s="3"/>
    </row>
    <row r="13853" spans="47:47" x14ac:dyDescent="0.25">
      <c r="AU13853" s="3"/>
    </row>
    <row r="13854" spans="47:47" x14ac:dyDescent="0.25">
      <c r="AU13854" s="3"/>
    </row>
    <row r="13855" spans="47:47" x14ac:dyDescent="0.25">
      <c r="AU13855" s="3"/>
    </row>
    <row r="13856" spans="47:47" x14ac:dyDescent="0.25">
      <c r="AU13856" s="3"/>
    </row>
    <row r="13857" spans="47:47" x14ac:dyDescent="0.25">
      <c r="AU13857" s="3"/>
    </row>
    <row r="13858" spans="47:47" x14ac:dyDescent="0.25">
      <c r="AU13858" s="3"/>
    </row>
    <row r="13859" spans="47:47" x14ac:dyDescent="0.25">
      <c r="AU13859" s="3"/>
    </row>
    <row r="13860" spans="47:47" x14ac:dyDescent="0.25">
      <c r="AU13860" s="3"/>
    </row>
    <row r="13861" spans="47:47" x14ac:dyDescent="0.25">
      <c r="AU13861" s="3"/>
    </row>
    <row r="13862" spans="47:47" x14ac:dyDescent="0.25">
      <c r="AU13862" s="3"/>
    </row>
    <row r="13863" spans="47:47" x14ac:dyDescent="0.25">
      <c r="AU13863" s="3"/>
    </row>
    <row r="13864" spans="47:47" x14ac:dyDescent="0.25">
      <c r="AU13864" s="3"/>
    </row>
    <row r="13865" spans="47:47" x14ac:dyDescent="0.25">
      <c r="AU13865" s="3"/>
    </row>
    <row r="13866" spans="47:47" x14ac:dyDescent="0.25">
      <c r="AU13866" s="3"/>
    </row>
    <row r="13867" spans="47:47" x14ac:dyDescent="0.25">
      <c r="AU13867" s="3"/>
    </row>
    <row r="13868" spans="47:47" x14ac:dyDescent="0.25">
      <c r="AU13868" s="3"/>
    </row>
    <row r="13869" spans="47:47" x14ac:dyDescent="0.25">
      <c r="AU13869" s="3"/>
    </row>
    <row r="13870" spans="47:47" x14ac:dyDescent="0.25">
      <c r="AU13870" s="3"/>
    </row>
    <row r="13871" spans="47:47" x14ac:dyDescent="0.25">
      <c r="AU13871" s="3"/>
    </row>
    <row r="13872" spans="47:47" x14ac:dyDescent="0.25">
      <c r="AU13872" s="3"/>
    </row>
    <row r="13873" spans="47:47" x14ac:dyDescent="0.25">
      <c r="AU13873" s="3"/>
    </row>
    <row r="13874" spans="47:47" x14ac:dyDescent="0.25">
      <c r="AU13874" s="3"/>
    </row>
    <row r="13875" spans="47:47" x14ac:dyDescent="0.25">
      <c r="AU13875" s="3"/>
    </row>
    <row r="13876" spans="47:47" x14ac:dyDescent="0.25">
      <c r="AU13876" s="3"/>
    </row>
    <row r="13877" spans="47:47" x14ac:dyDescent="0.25">
      <c r="AU13877" s="3"/>
    </row>
    <row r="13878" spans="47:47" x14ac:dyDescent="0.25">
      <c r="AU13878" s="3"/>
    </row>
    <row r="13879" spans="47:47" x14ac:dyDescent="0.25">
      <c r="AU13879" s="3"/>
    </row>
    <row r="13880" spans="47:47" x14ac:dyDescent="0.25">
      <c r="AU13880" s="3"/>
    </row>
    <row r="13881" spans="47:47" x14ac:dyDescent="0.25">
      <c r="AU13881" s="3"/>
    </row>
    <row r="13882" spans="47:47" x14ac:dyDescent="0.25">
      <c r="AU13882" s="3"/>
    </row>
    <row r="13883" spans="47:47" x14ac:dyDescent="0.25">
      <c r="AU13883" s="3"/>
    </row>
    <row r="13884" spans="47:47" x14ac:dyDescent="0.25">
      <c r="AU13884" s="3"/>
    </row>
    <row r="13885" spans="47:47" x14ac:dyDescent="0.25">
      <c r="AU13885" s="3"/>
    </row>
    <row r="13886" spans="47:47" x14ac:dyDescent="0.25">
      <c r="AU13886" s="3"/>
    </row>
    <row r="13887" spans="47:47" x14ac:dyDescent="0.25">
      <c r="AU13887" s="3"/>
    </row>
    <row r="13888" spans="47:47" x14ac:dyDescent="0.25">
      <c r="AU13888" s="3"/>
    </row>
    <row r="13889" spans="47:47" x14ac:dyDescent="0.25">
      <c r="AU13889" s="3"/>
    </row>
    <row r="13890" spans="47:47" x14ac:dyDescent="0.25">
      <c r="AU13890" s="3"/>
    </row>
    <row r="13891" spans="47:47" x14ac:dyDescent="0.25">
      <c r="AU13891" s="3"/>
    </row>
    <row r="13892" spans="47:47" x14ac:dyDescent="0.25">
      <c r="AU13892" s="3"/>
    </row>
    <row r="13893" spans="47:47" x14ac:dyDescent="0.25">
      <c r="AU13893" s="3"/>
    </row>
    <row r="13894" spans="47:47" x14ac:dyDescent="0.25">
      <c r="AU13894" s="3"/>
    </row>
    <row r="13895" spans="47:47" x14ac:dyDescent="0.25">
      <c r="AU13895" s="3"/>
    </row>
    <row r="13896" spans="47:47" x14ac:dyDescent="0.25">
      <c r="AU13896" s="3"/>
    </row>
    <row r="13897" spans="47:47" x14ac:dyDescent="0.25">
      <c r="AU13897" s="3"/>
    </row>
    <row r="13898" spans="47:47" x14ac:dyDescent="0.25">
      <c r="AU13898" s="3"/>
    </row>
    <row r="13899" spans="47:47" x14ac:dyDescent="0.25">
      <c r="AU13899" s="3"/>
    </row>
    <row r="13900" spans="47:47" x14ac:dyDescent="0.25">
      <c r="AU13900" s="3"/>
    </row>
    <row r="13901" spans="47:47" x14ac:dyDescent="0.25">
      <c r="AU13901" s="3"/>
    </row>
    <row r="13902" spans="47:47" x14ac:dyDescent="0.25">
      <c r="AU13902" s="3"/>
    </row>
    <row r="13903" spans="47:47" x14ac:dyDescent="0.25">
      <c r="AU13903" s="3"/>
    </row>
    <row r="13904" spans="47:47" x14ac:dyDescent="0.25">
      <c r="AU13904" s="3"/>
    </row>
    <row r="13905" spans="47:47" x14ac:dyDescent="0.25">
      <c r="AU13905" s="3"/>
    </row>
    <row r="13906" spans="47:47" x14ac:dyDescent="0.25">
      <c r="AU13906" s="3"/>
    </row>
    <row r="13907" spans="47:47" x14ac:dyDescent="0.25">
      <c r="AU13907" s="3"/>
    </row>
    <row r="13908" spans="47:47" x14ac:dyDescent="0.25">
      <c r="AU13908" s="3"/>
    </row>
    <row r="13909" spans="47:47" x14ac:dyDescent="0.25">
      <c r="AU13909" s="3"/>
    </row>
    <row r="13910" spans="47:47" x14ac:dyDescent="0.25">
      <c r="AU13910" s="3"/>
    </row>
    <row r="13911" spans="47:47" x14ac:dyDescent="0.25">
      <c r="AU13911" s="3"/>
    </row>
    <row r="13912" spans="47:47" x14ac:dyDescent="0.25">
      <c r="AU13912" s="3"/>
    </row>
    <row r="13913" spans="47:47" x14ac:dyDescent="0.25">
      <c r="AU13913" s="3"/>
    </row>
    <row r="13914" spans="47:47" x14ac:dyDescent="0.25">
      <c r="AU13914" s="3"/>
    </row>
    <row r="13915" spans="47:47" x14ac:dyDescent="0.25">
      <c r="AU13915" s="3"/>
    </row>
    <row r="13916" spans="47:47" x14ac:dyDescent="0.25">
      <c r="AU13916" s="3"/>
    </row>
    <row r="13917" spans="47:47" x14ac:dyDescent="0.25">
      <c r="AU13917" s="3"/>
    </row>
    <row r="13918" spans="47:47" x14ac:dyDescent="0.25">
      <c r="AU13918" s="3"/>
    </row>
    <row r="13919" spans="47:47" x14ac:dyDescent="0.25">
      <c r="AU13919" s="3"/>
    </row>
    <row r="13920" spans="47:47" x14ac:dyDescent="0.25">
      <c r="AU13920" s="3"/>
    </row>
    <row r="13921" spans="47:47" x14ac:dyDescent="0.25">
      <c r="AU13921" s="3"/>
    </row>
    <row r="13922" spans="47:47" x14ac:dyDescent="0.25">
      <c r="AU13922" s="3"/>
    </row>
    <row r="13923" spans="47:47" x14ac:dyDescent="0.25">
      <c r="AU13923" s="3"/>
    </row>
    <row r="13924" spans="47:47" x14ac:dyDescent="0.25">
      <c r="AU13924" s="3"/>
    </row>
    <row r="13925" spans="47:47" x14ac:dyDescent="0.25">
      <c r="AU13925" s="3"/>
    </row>
    <row r="13926" spans="47:47" x14ac:dyDescent="0.25">
      <c r="AU13926" s="3"/>
    </row>
    <row r="13927" spans="47:47" x14ac:dyDescent="0.25">
      <c r="AU13927" s="3"/>
    </row>
    <row r="13928" spans="47:47" x14ac:dyDescent="0.25">
      <c r="AU13928" s="3"/>
    </row>
    <row r="13929" spans="47:47" x14ac:dyDescent="0.25">
      <c r="AU13929" s="3"/>
    </row>
    <row r="13930" spans="47:47" x14ac:dyDescent="0.25">
      <c r="AU13930" s="3"/>
    </row>
    <row r="13931" spans="47:47" x14ac:dyDescent="0.25">
      <c r="AU13931" s="3"/>
    </row>
    <row r="13932" spans="47:47" x14ac:dyDescent="0.25">
      <c r="AU13932" s="3"/>
    </row>
    <row r="13933" spans="47:47" x14ac:dyDescent="0.25">
      <c r="AU13933" s="3"/>
    </row>
    <row r="13934" spans="47:47" x14ac:dyDescent="0.25">
      <c r="AU13934" s="3"/>
    </row>
    <row r="13935" spans="47:47" x14ac:dyDescent="0.25">
      <c r="AU13935" s="3"/>
    </row>
    <row r="13936" spans="47:47" x14ac:dyDescent="0.25">
      <c r="AU13936" s="3"/>
    </row>
    <row r="13937" spans="47:47" x14ac:dyDescent="0.25">
      <c r="AU13937" s="3"/>
    </row>
    <row r="13938" spans="47:47" x14ac:dyDescent="0.25">
      <c r="AU13938" s="3"/>
    </row>
    <row r="13939" spans="47:47" x14ac:dyDescent="0.25">
      <c r="AU13939" s="3"/>
    </row>
    <row r="13940" spans="47:47" x14ac:dyDescent="0.25">
      <c r="AU13940" s="3"/>
    </row>
    <row r="13941" spans="47:47" x14ac:dyDescent="0.25">
      <c r="AU13941" s="3"/>
    </row>
    <row r="13942" spans="47:47" x14ac:dyDescent="0.25">
      <c r="AU13942" s="3"/>
    </row>
    <row r="13943" spans="47:47" x14ac:dyDescent="0.25">
      <c r="AU13943" s="3"/>
    </row>
    <row r="13944" spans="47:47" x14ac:dyDescent="0.25">
      <c r="AU13944" s="3"/>
    </row>
    <row r="13945" spans="47:47" x14ac:dyDescent="0.25">
      <c r="AU13945" s="3"/>
    </row>
    <row r="13946" spans="47:47" x14ac:dyDescent="0.25">
      <c r="AU13946" s="3"/>
    </row>
    <row r="13947" spans="47:47" x14ac:dyDescent="0.25">
      <c r="AU13947" s="3"/>
    </row>
    <row r="13948" spans="47:47" x14ac:dyDescent="0.25">
      <c r="AU13948" s="3"/>
    </row>
    <row r="13949" spans="47:47" x14ac:dyDescent="0.25">
      <c r="AU13949" s="3"/>
    </row>
    <row r="13950" spans="47:47" x14ac:dyDescent="0.25">
      <c r="AU13950" s="3"/>
    </row>
    <row r="13951" spans="47:47" x14ac:dyDescent="0.25">
      <c r="AU13951" s="3"/>
    </row>
    <row r="13952" spans="47:47" x14ac:dyDescent="0.25">
      <c r="AU13952" s="3"/>
    </row>
    <row r="13953" spans="47:47" x14ac:dyDescent="0.25">
      <c r="AU13953" s="3"/>
    </row>
    <row r="13954" spans="47:47" x14ac:dyDescent="0.25">
      <c r="AU13954" s="3"/>
    </row>
    <row r="13955" spans="47:47" x14ac:dyDescent="0.25">
      <c r="AU13955" s="3"/>
    </row>
    <row r="13956" spans="47:47" x14ac:dyDescent="0.25">
      <c r="AU13956" s="3"/>
    </row>
    <row r="13957" spans="47:47" x14ac:dyDescent="0.25">
      <c r="AU13957" s="3"/>
    </row>
    <row r="13958" spans="47:47" x14ac:dyDescent="0.25">
      <c r="AU13958" s="3"/>
    </row>
    <row r="13959" spans="47:47" x14ac:dyDescent="0.25">
      <c r="AU13959" s="3"/>
    </row>
    <row r="13960" spans="47:47" x14ac:dyDescent="0.25">
      <c r="AU13960" s="3"/>
    </row>
    <row r="13961" spans="47:47" x14ac:dyDescent="0.25">
      <c r="AU13961" s="3"/>
    </row>
    <row r="13962" spans="47:47" x14ac:dyDescent="0.25">
      <c r="AU13962" s="3"/>
    </row>
    <row r="13963" spans="47:47" x14ac:dyDescent="0.25">
      <c r="AU13963" s="3"/>
    </row>
    <row r="13964" spans="47:47" x14ac:dyDescent="0.25">
      <c r="AU13964" s="3"/>
    </row>
    <row r="13965" spans="47:47" x14ac:dyDescent="0.25">
      <c r="AU13965" s="3"/>
    </row>
    <row r="13966" spans="47:47" x14ac:dyDescent="0.25">
      <c r="AU13966" s="3"/>
    </row>
    <row r="13967" spans="47:47" x14ac:dyDescent="0.25">
      <c r="AU13967" s="3"/>
    </row>
    <row r="13968" spans="47:47" x14ac:dyDescent="0.25">
      <c r="AU13968" s="3"/>
    </row>
    <row r="13969" spans="47:47" x14ac:dyDescent="0.25">
      <c r="AU13969" s="3"/>
    </row>
    <row r="13970" spans="47:47" x14ac:dyDescent="0.25">
      <c r="AU13970" s="3"/>
    </row>
    <row r="13971" spans="47:47" x14ac:dyDescent="0.25">
      <c r="AU13971" s="3"/>
    </row>
    <row r="13972" spans="47:47" x14ac:dyDescent="0.25">
      <c r="AU13972" s="3"/>
    </row>
    <row r="13973" spans="47:47" x14ac:dyDescent="0.25">
      <c r="AU13973" s="3"/>
    </row>
    <row r="13974" spans="47:47" x14ac:dyDescent="0.25">
      <c r="AU13974" s="3"/>
    </row>
    <row r="13975" spans="47:47" x14ac:dyDescent="0.25">
      <c r="AU13975" s="3"/>
    </row>
    <row r="13976" spans="47:47" x14ac:dyDescent="0.25">
      <c r="AU13976" s="3"/>
    </row>
    <row r="13977" spans="47:47" x14ac:dyDescent="0.25">
      <c r="AU13977" s="3"/>
    </row>
    <row r="13978" spans="47:47" x14ac:dyDescent="0.25">
      <c r="AU13978" s="3"/>
    </row>
    <row r="13979" spans="47:47" x14ac:dyDescent="0.25">
      <c r="AU13979" s="3"/>
    </row>
    <row r="13980" spans="47:47" x14ac:dyDescent="0.25">
      <c r="AU13980" s="3"/>
    </row>
    <row r="13981" spans="47:47" x14ac:dyDescent="0.25">
      <c r="AU13981" s="3"/>
    </row>
    <row r="13982" spans="47:47" x14ac:dyDescent="0.25">
      <c r="AU13982" s="3"/>
    </row>
    <row r="13983" spans="47:47" x14ac:dyDescent="0.25">
      <c r="AU13983" s="3"/>
    </row>
    <row r="13984" spans="47:47" x14ac:dyDescent="0.25">
      <c r="AU13984" s="3"/>
    </row>
    <row r="13985" spans="47:47" x14ac:dyDescent="0.25">
      <c r="AU13985" s="3"/>
    </row>
    <row r="13986" spans="47:47" x14ac:dyDescent="0.25">
      <c r="AU13986" s="3"/>
    </row>
    <row r="13987" spans="47:47" x14ac:dyDescent="0.25">
      <c r="AU13987" s="3"/>
    </row>
    <row r="13988" spans="47:47" x14ac:dyDescent="0.25">
      <c r="AU13988" s="3"/>
    </row>
    <row r="13989" spans="47:47" x14ac:dyDescent="0.25">
      <c r="AU13989" s="3"/>
    </row>
    <row r="13990" spans="47:47" x14ac:dyDescent="0.25">
      <c r="AU13990" s="3"/>
    </row>
    <row r="13991" spans="47:47" x14ac:dyDescent="0.25">
      <c r="AU13991" s="3"/>
    </row>
    <row r="13992" spans="47:47" x14ac:dyDescent="0.25">
      <c r="AU13992" s="3"/>
    </row>
    <row r="13993" spans="47:47" x14ac:dyDescent="0.25">
      <c r="AU13993" s="3"/>
    </row>
    <row r="13994" spans="47:47" x14ac:dyDescent="0.25">
      <c r="AU13994" s="3"/>
    </row>
    <row r="13995" spans="47:47" x14ac:dyDescent="0.25">
      <c r="AU13995" s="3"/>
    </row>
    <row r="13996" spans="47:47" x14ac:dyDescent="0.25">
      <c r="AU13996" s="3"/>
    </row>
    <row r="13997" spans="47:47" x14ac:dyDescent="0.25">
      <c r="AU13997" s="3"/>
    </row>
    <row r="13998" spans="47:47" x14ac:dyDescent="0.25">
      <c r="AU13998" s="3"/>
    </row>
    <row r="13999" spans="47:47" x14ac:dyDescent="0.25">
      <c r="AU13999" s="3"/>
    </row>
    <row r="14000" spans="47:47" x14ac:dyDescent="0.25">
      <c r="AU14000" s="3"/>
    </row>
    <row r="14001" spans="47:47" x14ac:dyDescent="0.25">
      <c r="AU14001" s="3"/>
    </row>
    <row r="14002" spans="47:47" x14ac:dyDescent="0.25">
      <c r="AU14002" s="3"/>
    </row>
    <row r="14003" spans="47:47" x14ac:dyDescent="0.25">
      <c r="AU14003" s="3"/>
    </row>
    <row r="14004" spans="47:47" x14ac:dyDescent="0.25">
      <c r="AU14004" s="3"/>
    </row>
    <row r="14005" spans="47:47" x14ac:dyDescent="0.25">
      <c r="AU14005" s="3"/>
    </row>
    <row r="14006" spans="47:47" x14ac:dyDescent="0.25">
      <c r="AU14006" s="3"/>
    </row>
    <row r="14007" spans="47:47" x14ac:dyDescent="0.25">
      <c r="AU14007" s="3"/>
    </row>
    <row r="14008" spans="47:47" x14ac:dyDescent="0.25">
      <c r="AU14008" s="3"/>
    </row>
    <row r="14009" spans="47:47" x14ac:dyDescent="0.25">
      <c r="AU14009" s="3"/>
    </row>
    <row r="14010" spans="47:47" x14ac:dyDescent="0.25">
      <c r="AU14010" s="3"/>
    </row>
    <row r="14011" spans="47:47" x14ac:dyDescent="0.25">
      <c r="AU14011" s="3"/>
    </row>
    <row r="14012" spans="47:47" x14ac:dyDescent="0.25">
      <c r="AU14012" s="3"/>
    </row>
    <row r="14013" spans="47:47" x14ac:dyDescent="0.25">
      <c r="AU14013" s="3"/>
    </row>
    <row r="14014" spans="47:47" x14ac:dyDescent="0.25">
      <c r="AU14014" s="3"/>
    </row>
    <row r="14015" spans="47:47" x14ac:dyDescent="0.25">
      <c r="AU14015" s="3"/>
    </row>
    <row r="14016" spans="47:47" x14ac:dyDescent="0.25">
      <c r="AU14016" s="3"/>
    </row>
    <row r="14017" spans="47:47" x14ac:dyDescent="0.25">
      <c r="AU14017" s="3"/>
    </row>
    <row r="14018" spans="47:47" x14ac:dyDescent="0.25">
      <c r="AU14018" s="3"/>
    </row>
    <row r="14019" spans="47:47" x14ac:dyDescent="0.25">
      <c r="AU14019" s="3"/>
    </row>
    <row r="14020" spans="47:47" x14ac:dyDescent="0.25">
      <c r="AU14020" s="3"/>
    </row>
    <row r="14021" spans="47:47" x14ac:dyDescent="0.25">
      <c r="AU14021" s="3"/>
    </row>
    <row r="14022" spans="47:47" x14ac:dyDescent="0.25">
      <c r="AU14022" s="3"/>
    </row>
    <row r="14023" spans="47:47" x14ac:dyDescent="0.25">
      <c r="AU14023" s="3"/>
    </row>
    <row r="14024" spans="47:47" x14ac:dyDescent="0.25">
      <c r="AU14024" s="3"/>
    </row>
    <row r="14025" spans="47:47" x14ac:dyDescent="0.25">
      <c r="AU14025" s="3"/>
    </row>
    <row r="14026" spans="47:47" x14ac:dyDescent="0.25">
      <c r="AU14026" s="3"/>
    </row>
    <row r="14027" spans="47:47" x14ac:dyDescent="0.25">
      <c r="AU14027" s="3"/>
    </row>
    <row r="14028" spans="47:47" x14ac:dyDescent="0.25">
      <c r="AU14028" s="3"/>
    </row>
    <row r="14029" spans="47:47" x14ac:dyDescent="0.25">
      <c r="AU14029" s="3"/>
    </row>
    <row r="14030" spans="47:47" x14ac:dyDescent="0.25">
      <c r="AU14030" s="3"/>
    </row>
    <row r="14031" spans="47:47" x14ac:dyDescent="0.25">
      <c r="AU14031" s="3"/>
    </row>
    <row r="14032" spans="47:47" x14ac:dyDescent="0.25">
      <c r="AU14032" s="3"/>
    </row>
    <row r="14033" spans="47:47" x14ac:dyDescent="0.25">
      <c r="AU14033" s="3"/>
    </row>
    <row r="14034" spans="47:47" x14ac:dyDescent="0.25">
      <c r="AU14034" s="3"/>
    </row>
    <row r="14035" spans="47:47" x14ac:dyDescent="0.25">
      <c r="AU14035" s="3"/>
    </row>
    <row r="14036" spans="47:47" x14ac:dyDescent="0.25">
      <c r="AU14036" s="3"/>
    </row>
    <row r="14037" spans="47:47" x14ac:dyDescent="0.25">
      <c r="AU14037" s="3"/>
    </row>
    <row r="14038" spans="47:47" x14ac:dyDescent="0.25">
      <c r="AU14038" s="3"/>
    </row>
    <row r="14039" spans="47:47" x14ac:dyDescent="0.25">
      <c r="AU14039" s="3"/>
    </row>
    <row r="14040" spans="47:47" x14ac:dyDescent="0.25">
      <c r="AU14040" s="3"/>
    </row>
    <row r="14041" spans="47:47" x14ac:dyDescent="0.25">
      <c r="AU14041" s="3"/>
    </row>
    <row r="14042" spans="47:47" x14ac:dyDescent="0.25">
      <c r="AU14042" s="3"/>
    </row>
    <row r="14043" spans="47:47" x14ac:dyDescent="0.25">
      <c r="AU14043" s="3"/>
    </row>
    <row r="14044" spans="47:47" x14ac:dyDescent="0.25">
      <c r="AU14044" s="3"/>
    </row>
    <row r="14045" spans="47:47" x14ac:dyDescent="0.25">
      <c r="AU14045" s="3"/>
    </row>
    <row r="14046" spans="47:47" x14ac:dyDescent="0.25">
      <c r="AU14046" s="3"/>
    </row>
    <row r="14047" spans="47:47" x14ac:dyDescent="0.25">
      <c r="AU14047" s="3"/>
    </row>
    <row r="14048" spans="47:47" x14ac:dyDescent="0.25">
      <c r="AU14048" s="3"/>
    </row>
    <row r="14049" spans="47:47" x14ac:dyDescent="0.25">
      <c r="AU14049" s="3"/>
    </row>
    <row r="14050" spans="47:47" x14ac:dyDescent="0.25">
      <c r="AU14050" s="3"/>
    </row>
    <row r="14051" spans="47:47" x14ac:dyDescent="0.25">
      <c r="AU14051" s="3"/>
    </row>
    <row r="14052" spans="47:47" x14ac:dyDescent="0.25">
      <c r="AU14052" s="3"/>
    </row>
    <row r="14053" spans="47:47" x14ac:dyDescent="0.25">
      <c r="AU14053" s="3"/>
    </row>
    <row r="14054" spans="47:47" x14ac:dyDescent="0.25">
      <c r="AU14054" s="3"/>
    </row>
    <row r="14055" spans="47:47" x14ac:dyDescent="0.25">
      <c r="AU14055" s="3"/>
    </row>
    <row r="14056" spans="47:47" x14ac:dyDescent="0.25">
      <c r="AU14056" s="3"/>
    </row>
    <row r="14057" spans="47:47" x14ac:dyDescent="0.25">
      <c r="AU14057" s="3"/>
    </row>
    <row r="14058" spans="47:47" x14ac:dyDescent="0.25">
      <c r="AU14058" s="3"/>
    </row>
    <row r="14059" spans="47:47" x14ac:dyDescent="0.25">
      <c r="AU14059" s="3"/>
    </row>
    <row r="14060" spans="47:47" x14ac:dyDescent="0.25">
      <c r="AU14060" s="3"/>
    </row>
    <row r="14061" spans="47:47" x14ac:dyDescent="0.25">
      <c r="AU14061" s="3"/>
    </row>
    <row r="14062" spans="47:47" x14ac:dyDescent="0.25">
      <c r="AU14062" s="3"/>
    </row>
    <row r="14063" spans="47:47" x14ac:dyDescent="0.25">
      <c r="AU14063" s="3"/>
    </row>
    <row r="14064" spans="47:47" x14ac:dyDescent="0.25">
      <c r="AU14064" s="3"/>
    </row>
    <row r="14065" spans="47:47" x14ac:dyDescent="0.25">
      <c r="AU14065" s="3"/>
    </row>
    <row r="14066" spans="47:47" x14ac:dyDescent="0.25">
      <c r="AU14066" s="3"/>
    </row>
    <row r="14067" spans="47:47" x14ac:dyDescent="0.25">
      <c r="AU14067" s="3"/>
    </row>
    <row r="14068" spans="47:47" x14ac:dyDescent="0.25">
      <c r="AU14068" s="3"/>
    </row>
    <row r="14069" spans="47:47" x14ac:dyDescent="0.25">
      <c r="AU14069" s="3"/>
    </row>
    <row r="14070" spans="47:47" x14ac:dyDescent="0.25">
      <c r="AU14070" s="3"/>
    </row>
    <row r="14071" spans="47:47" x14ac:dyDescent="0.25">
      <c r="AU14071" s="3"/>
    </row>
    <row r="14072" spans="47:47" x14ac:dyDescent="0.25">
      <c r="AU14072" s="3"/>
    </row>
    <row r="14073" spans="47:47" x14ac:dyDescent="0.25">
      <c r="AU14073" s="3"/>
    </row>
    <row r="14074" spans="47:47" x14ac:dyDescent="0.25">
      <c r="AU14074" s="3"/>
    </row>
    <row r="14075" spans="47:47" x14ac:dyDescent="0.25">
      <c r="AU14075" s="3"/>
    </row>
    <row r="14076" spans="47:47" x14ac:dyDescent="0.25">
      <c r="AU14076" s="3"/>
    </row>
    <row r="14077" spans="47:47" x14ac:dyDescent="0.25">
      <c r="AU14077" s="3"/>
    </row>
    <row r="14078" spans="47:47" x14ac:dyDescent="0.25">
      <c r="AU14078" s="3"/>
    </row>
    <row r="14079" spans="47:47" x14ac:dyDescent="0.25">
      <c r="AU14079" s="3"/>
    </row>
    <row r="14080" spans="47:47" x14ac:dyDescent="0.25">
      <c r="AU14080" s="3"/>
    </row>
    <row r="14081" spans="47:47" x14ac:dyDescent="0.25">
      <c r="AU14081" s="3"/>
    </row>
    <row r="14082" spans="47:47" x14ac:dyDescent="0.25">
      <c r="AU14082" s="3"/>
    </row>
    <row r="14083" spans="47:47" x14ac:dyDescent="0.25">
      <c r="AU14083" s="3"/>
    </row>
    <row r="14084" spans="47:47" x14ac:dyDescent="0.25">
      <c r="AU14084" s="3"/>
    </row>
    <row r="14085" spans="47:47" x14ac:dyDescent="0.25">
      <c r="AU14085" s="3"/>
    </row>
    <row r="14086" spans="47:47" x14ac:dyDescent="0.25">
      <c r="AU14086" s="3"/>
    </row>
    <row r="14087" spans="47:47" x14ac:dyDescent="0.25">
      <c r="AU14087" s="3"/>
    </row>
    <row r="14088" spans="47:47" x14ac:dyDescent="0.25">
      <c r="AU14088" s="3"/>
    </row>
    <row r="14089" spans="47:47" x14ac:dyDescent="0.25">
      <c r="AU14089" s="3"/>
    </row>
    <row r="14090" spans="47:47" x14ac:dyDescent="0.25">
      <c r="AU14090" s="3"/>
    </row>
    <row r="14091" spans="47:47" x14ac:dyDescent="0.25">
      <c r="AU14091" s="3"/>
    </row>
    <row r="14092" spans="47:47" x14ac:dyDescent="0.25">
      <c r="AU14092" s="3"/>
    </row>
    <row r="14093" spans="47:47" x14ac:dyDescent="0.25">
      <c r="AU14093" s="3"/>
    </row>
    <row r="14094" spans="47:47" x14ac:dyDescent="0.25">
      <c r="AU14094" s="3"/>
    </row>
    <row r="14095" spans="47:47" x14ac:dyDescent="0.25">
      <c r="AU14095" s="3"/>
    </row>
    <row r="14096" spans="47:47" x14ac:dyDescent="0.25">
      <c r="AU14096" s="3"/>
    </row>
    <row r="14097" spans="47:47" x14ac:dyDescent="0.25">
      <c r="AU14097" s="3"/>
    </row>
    <row r="14098" spans="47:47" x14ac:dyDescent="0.25">
      <c r="AU14098" s="3"/>
    </row>
    <row r="14099" spans="47:47" x14ac:dyDescent="0.25">
      <c r="AU14099" s="3"/>
    </row>
    <row r="14100" spans="47:47" x14ac:dyDescent="0.25">
      <c r="AU14100" s="3"/>
    </row>
    <row r="14101" spans="47:47" x14ac:dyDescent="0.25">
      <c r="AU14101" s="3"/>
    </row>
    <row r="14102" spans="47:47" x14ac:dyDescent="0.25">
      <c r="AU14102" s="3"/>
    </row>
    <row r="14103" spans="47:47" x14ac:dyDescent="0.25">
      <c r="AU14103" s="3"/>
    </row>
    <row r="14104" spans="47:47" x14ac:dyDescent="0.25">
      <c r="AU14104" s="3"/>
    </row>
    <row r="14105" spans="47:47" x14ac:dyDescent="0.25">
      <c r="AU14105" s="3"/>
    </row>
    <row r="14106" spans="47:47" x14ac:dyDescent="0.25">
      <c r="AU14106" s="3"/>
    </row>
    <row r="14107" spans="47:47" x14ac:dyDescent="0.25">
      <c r="AU14107" s="3"/>
    </row>
    <row r="14108" spans="47:47" x14ac:dyDescent="0.25">
      <c r="AU14108" s="3"/>
    </row>
    <row r="14109" spans="47:47" x14ac:dyDescent="0.25">
      <c r="AU14109" s="3"/>
    </row>
    <row r="14110" spans="47:47" x14ac:dyDescent="0.25">
      <c r="AU14110" s="3"/>
    </row>
    <row r="14111" spans="47:47" x14ac:dyDescent="0.25">
      <c r="AU14111" s="3"/>
    </row>
    <row r="14112" spans="47:47" x14ac:dyDescent="0.25">
      <c r="AU14112" s="3"/>
    </row>
    <row r="14113" spans="47:47" x14ac:dyDescent="0.25">
      <c r="AU14113" s="3"/>
    </row>
    <row r="14114" spans="47:47" x14ac:dyDescent="0.25">
      <c r="AU14114" s="3"/>
    </row>
    <row r="14115" spans="47:47" x14ac:dyDescent="0.25">
      <c r="AU14115" s="3"/>
    </row>
    <row r="14116" spans="47:47" x14ac:dyDescent="0.25">
      <c r="AU14116" s="3"/>
    </row>
    <row r="14117" spans="47:47" x14ac:dyDescent="0.25">
      <c r="AU14117" s="3"/>
    </row>
    <row r="14118" spans="47:47" x14ac:dyDescent="0.25">
      <c r="AU14118" s="3"/>
    </row>
    <row r="14119" spans="47:47" x14ac:dyDescent="0.25">
      <c r="AU14119" s="3"/>
    </row>
    <row r="14120" spans="47:47" x14ac:dyDescent="0.25">
      <c r="AU14120" s="3"/>
    </row>
    <row r="14121" spans="47:47" x14ac:dyDescent="0.25">
      <c r="AU14121" s="3"/>
    </row>
    <row r="14122" spans="47:47" x14ac:dyDescent="0.25">
      <c r="AU14122" s="3"/>
    </row>
    <row r="14123" spans="47:47" x14ac:dyDescent="0.25">
      <c r="AU14123" s="3"/>
    </row>
    <row r="14124" spans="47:47" x14ac:dyDescent="0.25">
      <c r="AU14124" s="3"/>
    </row>
    <row r="14125" spans="47:47" x14ac:dyDescent="0.25">
      <c r="AU14125" s="3"/>
    </row>
    <row r="14126" spans="47:47" x14ac:dyDescent="0.25">
      <c r="AU14126" s="3"/>
    </row>
    <row r="14127" spans="47:47" x14ac:dyDescent="0.25">
      <c r="AU14127" s="3"/>
    </row>
    <row r="14128" spans="47:47" x14ac:dyDescent="0.25">
      <c r="AU14128" s="3"/>
    </row>
    <row r="14129" spans="47:47" x14ac:dyDescent="0.25">
      <c r="AU14129" s="3"/>
    </row>
    <row r="14130" spans="47:47" x14ac:dyDescent="0.25">
      <c r="AU14130" s="3"/>
    </row>
    <row r="14131" spans="47:47" x14ac:dyDescent="0.25">
      <c r="AU14131" s="3"/>
    </row>
    <row r="14132" spans="47:47" x14ac:dyDescent="0.25">
      <c r="AU14132" s="3"/>
    </row>
    <row r="14133" spans="47:47" x14ac:dyDescent="0.25">
      <c r="AU14133" s="3"/>
    </row>
    <row r="14134" spans="47:47" x14ac:dyDescent="0.25">
      <c r="AU14134" s="3"/>
    </row>
    <row r="14135" spans="47:47" x14ac:dyDescent="0.25">
      <c r="AU14135" s="3"/>
    </row>
    <row r="14136" spans="47:47" x14ac:dyDescent="0.25">
      <c r="AU14136" s="3"/>
    </row>
    <row r="14137" spans="47:47" x14ac:dyDescent="0.25">
      <c r="AU14137" s="3"/>
    </row>
    <row r="14138" spans="47:47" x14ac:dyDescent="0.25">
      <c r="AU14138" s="3"/>
    </row>
    <row r="14139" spans="47:47" x14ac:dyDescent="0.25">
      <c r="AU14139" s="3"/>
    </row>
    <row r="14140" spans="47:47" x14ac:dyDescent="0.25">
      <c r="AU14140" s="3"/>
    </row>
    <row r="14141" spans="47:47" x14ac:dyDescent="0.25">
      <c r="AU14141" s="3"/>
    </row>
    <row r="14142" spans="47:47" x14ac:dyDescent="0.25">
      <c r="AU14142" s="3"/>
    </row>
    <row r="14143" spans="47:47" x14ac:dyDescent="0.25">
      <c r="AU14143" s="3"/>
    </row>
    <row r="14144" spans="47:47" x14ac:dyDescent="0.25">
      <c r="AU14144" s="3"/>
    </row>
    <row r="14145" spans="47:47" x14ac:dyDescent="0.25">
      <c r="AU14145" s="3"/>
    </row>
    <row r="14146" spans="47:47" x14ac:dyDescent="0.25">
      <c r="AU14146" s="3"/>
    </row>
    <row r="14147" spans="47:47" x14ac:dyDescent="0.25">
      <c r="AU14147" s="3"/>
    </row>
    <row r="14148" spans="47:47" x14ac:dyDescent="0.25">
      <c r="AU14148" s="3"/>
    </row>
    <row r="14149" spans="47:47" x14ac:dyDescent="0.25">
      <c r="AU14149" s="3"/>
    </row>
    <row r="14150" spans="47:47" x14ac:dyDescent="0.25">
      <c r="AU14150" s="3"/>
    </row>
    <row r="14151" spans="47:47" x14ac:dyDescent="0.25">
      <c r="AU14151" s="3"/>
    </row>
    <row r="14152" spans="47:47" x14ac:dyDescent="0.25">
      <c r="AU14152" s="3"/>
    </row>
    <row r="14153" spans="47:47" x14ac:dyDescent="0.25">
      <c r="AU14153" s="3"/>
    </row>
    <row r="14154" spans="47:47" x14ac:dyDescent="0.25">
      <c r="AU14154" s="3"/>
    </row>
    <row r="14155" spans="47:47" x14ac:dyDescent="0.25">
      <c r="AU14155" s="3"/>
    </row>
    <row r="14156" spans="47:47" x14ac:dyDescent="0.25">
      <c r="AU14156" s="3"/>
    </row>
    <row r="14157" spans="47:47" x14ac:dyDescent="0.25">
      <c r="AU14157" s="3"/>
    </row>
    <row r="14158" spans="47:47" x14ac:dyDescent="0.25">
      <c r="AU14158" s="3"/>
    </row>
    <row r="14159" spans="47:47" x14ac:dyDescent="0.25">
      <c r="AU14159" s="3"/>
    </row>
    <row r="14160" spans="47:47" x14ac:dyDescent="0.25">
      <c r="AU14160" s="3"/>
    </row>
    <row r="14161" spans="47:47" x14ac:dyDescent="0.25">
      <c r="AU14161" s="3"/>
    </row>
    <row r="14162" spans="47:47" x14ac:dyDescent="0.25">
      <c r="AU14162" s="3"/>
    </row>
    <row r="14163" spans="47:47" x14ac:dyDescent="0.25">
      <c r="AU14163" s="3"/>
    </row>
    <row r="14164" spans="47:47" x14ac:dyDescent="0.25">
      <c r="AU14164" s="3"/>
    </row>
    <row r="14165" spans="47:47" x14ac:dyDescent="0.25">
      <c r="AU14165" s="3"/>
    </row>
    <row r="14166" spans="47:47" x14ac:dyDescent="0.25">
      <c r="AU14166" s="3"/>
    </row>
    <row r="14167" spans="47:47" x14ac:dyDescent="0.25">
      <c r="AU14167" s="3"/>
    </row>
    <row r="14168" spans="47:47" x14ac:dyDescent="0.25">
      <c r="AU14168" s="3"/>
    </row>
    <row r="14169" spans="47:47" x14ac:dyDescent="0.25">
      <c r="AU14169" s="3"/>
    </row>
    <row r="14170" spans="47:47" x14ac:dyDescent="0.25">
      <c r="AU14170" s="3"/>
    </row>
    <row r="14171" spans="47:47" x14ac:dyDescent="0.25">
      <c r="AU14171" s="3"/>
    </row>
    <row r="14172" spans="47:47" x14ac:dyDescent="0.25">
      <c r="AU14172" s="3"/>
    </row>
    <row r="14173" spans="47:47" x14ac:dyDescent="0.25">
      <c r="AU14173" s="3"/>
    </row>
    <row r="14174" spans="47:47" x14ac:dyDescent="0.25">
      <c r="AU14174" s="3"/>
    </row>
    <row r="14175" spans="47:47" x14ac:dyDescent="0.25">
      <c r="AU14175" s="3"/>
    </row>
    <row r="14176" spans="47:47" x14ac:dyDescent="0.25">
      <c r="AU14176" s="3"/>
    </row>
    <row r="14177" spans="47:47" x14ac:dyDescent="0.25">
      <c r="AU14177" s="3"/>
    </row>
    <row r="14178" spans="47:47" x14ac:dyDescent="0.25">
      <c r="AU14178" s="3"/>
    </row>
    <row r="14179" spans="47:47" x14ac:dyDescent="0.25">
      <c r="AU14179" s="3"/>
    </row>
    <row r="14180" spans="47:47" x14ac:dyDescent="0.25">
      <c r="AU14180" s="3"/>
    </row>
    <row r="14181" spans="47:47" x14ac:dyDescent="0.25">
      <c r="AU14181" s="3"/>
    </row>
    <row r="14182" spans="47:47" x14ac:dyDescent="0.25">
      <c r="AU14182" s="3"/>
    </row>
    <row r="14183" spans="47:47" x14ac:dyDescent="0.25">
      <c r="AU14183" s="3"/>
    </row>
    <row r="14184" spans="47:47" x14ac:dyDescent="0.25">
      <c r="AU14184" s="3"/>
    </row>
    <row r="14185" spans="47:47" x14ac:dyDescent="0.25">
      <c r="AU14185" s="3"/>
    </row>
    <row r="14186" spans="47:47" x14ac:dyDescent="0.25">
      <c r="AU14186" s="3"/>
    </row>
    <row r="14187" spans="47:47" x14ac:dyDescent="0.25">
      <c r="AU14187" s="3"/>
    </row>
    <row r="14188" spans="47:47" x14ac:dyDescent="0.25">
      <c r="AU14188" s="3"/>
    </row>
    <row r="14189" spans="47:47" x14ac:dyDescent="0.25">
      <c r="AU14189" s="3"/>
    </row>
    <row r="14190" spans="47:47" x14ac:dyDescent="0.25">
      <c r="AU14190" s="3"/>
    </row>
    <row r="14191" spans="47:47" x14ac:dyDescent="0.25">
      <c r="AU14191" s="3"/>
    </row>
    <row r="14192" spans="47:47" x14ac:dyDescent="0.25">
      <c r="AU14192" s="3"/>
    </row>
    <row r="14193" spans="47:47" x14ac:dyDescent="0.25">
      <c r="AU14193" s="3"/>
    </row>
    <row r="14194" spans="47:47" x14ac:dyDescent="0.25">
      <c r="AU14194" s="3"/>
    </row>
    <row r="14195" spans="47:47" x14ac:dyDescent="0.25">
      <c r="AU14195" s="3"/>
    </row>
    <row r="14196" spans="47:47" x14ac:dyDescent="0.25">
      <c r="AU14196" s="3"/>
    </row>
    <row r="14197" spans="47:47" x14ac:dyDescent="0.25">
      <c r="AU14197" s="3"/>
    </row>
    <row r="14198" spans="47:47" x14ac:dyDescent="0.25">
      <c r="AU14198" s="3"/>
    </row>
    <row r="14199" spans="47:47" x14ac:dyDescent="0.25">
      <c r="AU14199" s="3"/>
    </row>
    <row r="14200" spans="47:47" x14ac:dyDescent="0.25">
      <c r="AU14200" s="3"/>
    </row>
    <row r="14201" spans="47:47" x14ac:dyDescent="0.25">
      <c r="AU14201" s="3"/>
    </row>
    <row r="14202" spans="47:47" x14ac:dyDescent="0.25">
      <c r="AU14202" s="3"/>
    </row>
    <row r="14203" spans="47:47" x14ac:dyDescent="0.25">
      <c r="AU14203" s="3"/>
    </row>
    <row r="14204" spans="47:47" x14ac:dyDescent="0.25">
      <c r="AU14204" s="3"/>
    </row>
    <row r="14205" spans="47:47" x14ac:dyDescent="0.25">
      <c r="AU14205" s="3"/>
    </row>
    <row r="14206" spans="47:47" x14ac:dyDescent="0.25">
      <c r="AU14206" s="3"/>
    </row>
    <row r="14207" spans="47:47" x14ac:dyDescent="0.25">
      <c r="AU14207" s="3"/>
    </row>
    <row r="14208" spans="47:47" x14ac:dyDescent="0.25">
      <c r="AU14208" s="3"/>
    </row>
    <row r="14209" spans="47:47" x14ac:dyDescent="0.25">
      <c r="AU14209" s="3"/>
    </row>
    <row r="14210" spans="47:47" x14ac:dyDescent="0.25">
      <c r="AU14210" s="3"/>
    </row>
    <row r="14211" spans="47:47" x14ac:dyDescent="0.25">
      <c r="AU14211" s="3"/>
    </row>
    <row r="14212" spans="47:47" x14ac:dyDescent="0.25">
      <c r="AU14212" s="3"/>
    </row>
    <row r="14213" spans="47:47" x14ac:dyDescent="0.25">
      <c r="AU14213" s="3"/>
    </row>
    <row r="14214" spans="47:47" x14ac:dyDescent="0.25">
      <c r="AU14214" s="3"/>
    </row>
    <row r="14215" spans="47:47" x14ac:dyDescent="0.25">
      <c r="AU14215" s="3"/>
    </row>
    <row r="14216" spans="47:47" x14ac:dyDescent="0.25">
      <c r="AU14216" s="3"/>
    </row>
    <row r="14217" spans="47:47" x14ac:dyDescent="0.25">
      <c r="AU14217" s="3"/>
    </row>
    <row r="14218" spans="47:47" x14ac:dyDescent="0.25">
      <c r="AU14218" s="3"/>
    </row>
    <row r="14219" spans="47:47" x14ac:dyDescent="0.25">
      <c r="AU14219" s="3"/>
    </row>
    <row r="14220" spans="47:47" x14ac:dyDescent="0.25">
      <c r="AU14220" s="3"/>
    </row>
    <row r="14221" spans="47:47" x14ac:dyDescent="0.25">
      <c r="AU14221" s="3"/>
    </row>
    <row r="14222" spans="47:47" x14ac:dyDescent="0.25">
      <c r="AU14222" s="3"/>
    </row>
    <row r="14223" spans="47:47" x14ac:dyDescent="0.25">
      <c r="AU14223" s="3"/>
    </row>
    <row r="14224" spans="47:47" x14ac:dyDescent="0.25">
      <c r="AU14224" s="3"/>
    </row>
    <row r="14225" spans="47:47" x14ac:dyDescent="0.25">
      <c r="AU14225" s="3"/>
    </row>
    <row r="14226" spans="47:47" x14ac:dyDescent="0.25">
      <c r="AU14226" s="3"/>
    </row>
    <row r="14227" spans="47:47" x14ac:dyDescent="0.25">
      <c r="AU14227" s="3"/>
    </row>
    <row r="14228" spans="47:47" x14ac:dyDescent="0.25">
      <c r="AU14228" s="3"/>
    </row>
    <row r="14229" spans="47:47" x14ac:dyDescent="0.25">
      <c r="AU14229" s="3"/>
    </row>
    <row r="14230" spans="47:47" x14ac:dyDescent="0.25">
      <c r="AU14230" s="3"/>
    </row>
    <row r="14231" spans="47:47" x14ac:dyDescent="0.25">
      <c r="AU14231" s="3"/>
    </row>
    <row r="14232" spans="47:47" x14ac:dyDescent="0.25">
      <c r="AU14232" s="3"/>
    </row>
    <row r="14233" spans="47:47" x14ac:dyDescent="0.25">
      <c r="AU14233" s="3"/>
    </row>
    <row r="14234" spans="47:47" x14ac:dyDescent="0.25">
      <c r="AU14234" s="3"/>
    </row>
    <row r="14235" spans="47:47" x14ac:dyDescent="0.25">
      <c r="AU14235" s="3"/>
    </row>
    <row r="14236" spans="47:47" x14ac:dyDescent="0.25">
      <c r="AU14236" s="3"/>
    </row>
    <row r="14237" spans="47:47" x14ac:dyDescent="0.25">
      <c r="AU14237" s="3"/>
    </row>
    <row r="14238" spans="47:47" x14ac:dyDescent="0.25">
      <c r="AU14238" s="3"/>
    </row>
    <row r="14239" spans="47:47" x14ac:dyDescent="0.25">
      <c r="AU14239" s="3"/>
    </row>
    <row r="14240" spans="47:47" x14ac:dyDescent="0.25">
      <c r="AU14240" s="3"/>
    </row>
    <row r="14241" spans="47:47" x14ac:dyDescent="0.25">
      <c r="AU14241" s="3"/>
    </row>
    <row r="14242" spans="47:47" x14ac:dyDescent="0.25">
      <c r="AU14242" s="3"/>
    </row>
    <row r="14243" spans="47:47" x14ac:dyDescent="0.25">
      <c r="AU14243" s="3"/>
    </row>
    <row r="14244" spans="47:47" x14ac:dyDescent="0.25">
      <c r="AU14244" s="3"/>
    </row>
    <row r="14245" spans="47:47" x14ac:dyDescent="0.25">
      <c r="AU14245" s="3"/>
    </row>
    <row r="14246" spans="47:47" x14ac:dyDescent="0.25">
      <c r="AU14246" s="3"/>
    </row>
    <row r="14247" spans="47:47" x14ac:dyDescent="0.25">
      <c r="AU14247" s="3"/>
    </row>
    <row r="14248" spans="47:47" x14ac:dyDescent="0.25">
      <c r="AU14248" s="3"/>
    </row>
    <row r="14249" spans="47:47" x14ac:dyDescent="0.25">
      <c r="AU14249" s="3"/>
    </row>
    <row r="14250" spans="47:47" x14ac:dyDescent="0.25">
      <c r="AU14250" s="3"/>
    </row>
    <row r="14251" spans="47:47" x14ac:dyDescent="0.25">
      <c r="AU14251" s="3"/>
    </row>
    <row r="14252" spans="47:47" x14ac:dyDescent="0.25">
      <c r="AU14252" s="3"/>
    </row>
    <row r="14253" spans="47:47" x14ac:dyDescent="0.25">
      <c r="AU14253" s="3"/>
    </row>
    <row r="14254" spans="47:47" x14ac:dyDescent="0.25">
      <c r="AU14254" s="3"/>
    </row>
    <row r="14255" spans="47:47" x14ac:dyDescent="0.25">
      <c r="AU14255" s="3"/>
    </row>
    <row r="14256" spans="47:47" x14ac:dyDescent="0.25">
      <c r="AU14256" s="3"/>
    </row>
    <row r="14257" spans="47:47" x14ac:dyDescent="0.25">
      <c r="AU14257" s="3"/>
    </row>
    <row r="14258" spans="47:47" x14ac:dyDescent="0.25">
      <c r="AU14258" s="3"/>
    </row>
    <row r="14259" spans="47:47" x14ac:dyDescent="0.25">
      <c r="AU14259" s="3"/>
    </row>
    <row r="14260" spans="47:47" x14ac:dyDescent="0.25">
      <c r="AU14260" s="3"/>
    </row>
    <row r="14261" spans="47:47" x14ac:dyDescent="0.25">
      <c r="AU14261" s="3"/>
    </row>
    <row r="14262" spans="47:47" x14ac:dyDescent="0.25">
      <c r="AU14262" s="3"/>
    </row>
    <row r="14263" spans="47:47" x14ac:dyDescent="0.25">
      <c r="AU14263" s="3"/>
    </row>
    <row r="14264" spans="47:47" x14ac:dyDescent="0.25">
      <c r="AU14264" s="3"/>
    </row>
    <row r="14265" spans="47:47" x14ac:dyDescent="0.25">
      <c r="AU14265" s="3"/>
    </row>
    <row r="14266" spans="47:47" x14ac:dyDescent="0.25">
      <c r="AU14266" s="3"/>
    </row>
    <row r="14267" spans="47:47" x14ac:dyDescent="0.25">
      <c r="AU14267" s="3"/>
    </row>
    <row r="14268" spans="47:47" x14ac:dyDescent="0.25">
      <c r="AU14268" s="3"/>
    </row>
    <row r="14269" spans="47:47" x14ac:dyDescent="0.25">
      <c r="AU14269" s="3"/>
    </row>
    <row r="14270" spans="47:47" x14ac:dyDescent="0.25">
      <c r="AU14270" s="3"/>
    </row>
    <row r="14271" spans="47:47" x14ac:dyDescent="0.25">
      <c r="AU14271" s="3"/>
    </row>
    <row r="14272" spans="47:47" x14ac:dyDescent="0.25">
      <c r="AU14272" s="3"/>
    </row>
    <row r="14273" spans="47:47" x14ac:dyDescent="0.25">
      <c r="AU14273" s="3"/>
    </row>
    <row r="14274" spans="47:47" x14ac:dyDescent="0.25">
      <c r="AU14274" s="3"/>
    </row>
    <row r="14275" spans="47:47" x14ac:dyDescent="0.25">
      <c r="AU14275" s="3"/>
    </row>
    <row r="14276" spans="47:47" x14ac:dyDescent="0.25">
      <c r="AU14276" s="3"/>
    </row>
    <row r="14277" spans="47:47" x14ac:dyDescent="0.25">
      <c r="AU14277" s="3"/>
    </row>
    <row r="14278" spans="47:47" x14ac:dyDescent="0.25">
      <c r="AU14278" s="3"/>
    </row>
    <row r="14279" spans="47:47" x14ac:dyDescent="0.25">
      <c r="AU14279" s="3"/>
    </row>
    <row r="14280" spans="47:47" x14ac:dyDescent="0.25">
      <c r="AU14280" s="3"/>
    </row>
    <row r="14281" spans="47:47" x14ac:dyDescent="0.25">
      <c r="AU14281" s="3"/>
    </row>
    <row r="14282" spans="47:47" x14ac:dyDescent="0.25">
      <c r="AU14282" s="3"/>
    </row>
    <row r="14283" spans="47:47" x14ac:dyDescent="0.25">
      <c r="AU14283" s="3"/>
    </row>
    <row r="14284" spans="47:47" x14ac:dyDescent="0.25">
      <c r="AU14284" s="3"/>
    </row>
    <row r="14285" spans="47:47" x14ac:dyDescent="0.25">
      <c r="AU14285" s="3"/>
    </row>
    <row r="14286" spans="47:47" x14ac:dyDescent="0.25">
      <c r="AU14286" s="3"/>
    </row>
    <row r="14287" spans="47:47" x14ac:dyDescent="0.25">
      <c r="AU14287" s="3"/>
    </row>
    <row r="14288" spans="47:47" x14ac:dyDescent="0.25">
      <c r="AU14288" s="3"/>
    </row>
    <row r="14289" spans="47:47" x14ac:dyDescent="0.25">
      <c r="AU14289" s="3"/>
    </row>
    <row r="14290" spans="47:47" x14ac:dyDescent="0.25">
      <c r="AU14290" s="3"/>
    </row>
    <row r="14291" spans="47:47" x14ac:dyDescent="0.25">
      <c r="AU14291" s="3"/>
    </row>
    <row r="14292" spans="47:47" x14ac:dyDescent="0.25">
      <c r="AU14292" s="3"/>
    </row>
    <row r="14293" spans="47:47" x14ac:dyDescent="0.25">
      <c r="AU14293" s="3"/>
    </row>
    <row r="14294" spans="47:47" x14ac:dyDescent="0.25">
      <c r="AU14294" s="3"/>
    </row>
    <row r="14295" spans="47:47" x14ac:dyDescent="0.25">
      <c r="AU14295" s="3"/>
    </row>
    <row r="14296" spans="47:47" x14ac:dyDescent="0.25">
      <c r="AU14296" s="3"/>
    </row>
    <row r="14297" spans="47:47" x14ac:dyDescent="0.25">
      <c r="AU14297" s="3"/>
    </row>
    <row r="14298" spans="47:47" x14ac:dyDescent="0.25">
      <c r="AU14298" s="3"/>
    </row>
    <row r="14299" spans="47:47" x14ac:dyDescent="0.25">
      <c r="AU14299" s="3"/>
    </row>
    <row r="14300" spans="47:47" x14ac:dyDescent="0.25">
      <c r="AU14300" s="3"/>
    </row>
    <row r="14301" spans="47:47" x14ac:dyDescent="0.25">
      <c r="AU14301" s="3"/>
    </row>
    <row r="14302" spans="47:47" x14ac:dyDescent="0.25">
      <c r="AU14302" s="3"/>
    </row>
    <row r="14303" spans="47:47" x14ac:dyDescent="0.25">
      <c r="AU14303" s="3"/>
    </row>
    <row r="14304" spans="47:47" x14ac:dyDescent="0.25">
      <c r="AU14304" s="3"/>
    </row>
    <row r="14305" spans="47:47" x14ac:dyDescent="0.25">
      <c r="AU14305" s="3"/>
    </row>
    <row r="14306" spans="47:47" x14ac:dyDescent="0.25">
      <c r="AU14306" s="3"/>
    </row>
    <row r="14307" spans="47:47" x14ac:dyDescent="0.25">
      <c r="AU14307" s="3"/>
    </row>
    <row r="14308" spans="47:47" x14ac:dyDescent="0.25">
      <c r="AU14308" s="3"/>
    </row>
    <row r="14309" spans="47:47" x14ac:dyDescent="0.25">
      <c r="AU14309" s="3"/>
    </row>
    <row r="14310" spans="47:47" x14ac:dyDescent="0.25">
      <c r="AU14310" s="3"/>
    </row>
    <row r="14311" spans="47:47" x14ac:dyDescent="0.25">
      <c r="AU14311" s="3"/>
    </row>
    <row r="14312" spans="47:47" x14ac:dyDescent="0.25">
      <c r="AU14312" s="3"/>
    </row>
    <row r="14313" spans="47:47" x14ac:dyDescent="0.25">
      <c r="AU14313" s="3"/>
    </row>
    <row r="14314" spans="47:47" x14ac:dyDescent="0.25">
      <c r="AU14314" s="3"/>
    </row>
    <row r="14315" spans="47:47" x14ac:dyDescent="0.25">
      <c r="AU14315" s="3"/>
    </row>
    <row r="14316" spans="47:47" x14ac:dyDescent="0.25">
      <c r="AU14316" s="3"/>
    </row>
    <row r="14317" spans="47:47" x14ac:dyDescent="0.25">
      <c r="AU14317" s="3"/>
    </row>
    <row r="14318" spans="47:47" x14ac:dyDescent="0.25">
      <c r="AU14318" s="3"/>
    </row>
    <row r="14319" spans="47:47" x14ac:dyDescent="0.25">
      <c r="AU14319" s="3"/>
    </row>
    <row r="14320" spans="47:47" x14ac:dyDescent="0.25">
      <c r="AU14320" s="3"/>
    </row>
    <row r="14321" spans="47:47" x14ac:dyDescent="0.25">
      <c r="AU14321" s="3"/>
    </row>
    <row r="14322" spans="47:47" x14ac:dyDescent="0.25">
      <c r="AU14322" s="3"/>
    </row>
    <row r="14323" spans="47:47" x14ac:dyDescent="0.25">
      <c r="AU14323" s="3"/>
    </row>
    <row r="14324" spans="47:47" x14ac:dyDescent="0.25">
      <c r="AU14324" s="3"/>
    </row>
    <row r="14325" spans="47:47" x14ac:dyDescent="0.25">
      <c r="AU14325" s="3"/>
    </row>
    <row r="14326" spans="47:47" x14ac:dyDescent="0.25">
      <c r="AU14326" s="3"/>
    </row>
    <row r="14327" spans="47:47" x14ac:dyDescent="0.25">
      <c r="AU14327" s="3"/>
    </row>
    <row r="14328" spans="47:47" x14ac:dyDescent="0.25">
      <c r="AU14328" s="3"/>
    </row>
    <row r="14329" spans="47:47" x14ac:dyDescent="0.25">
      <c r="AU14329" s="3"/>
    </row>
    <row r="14330" spans="47:47" x14ac:dyDescent="0.25">
      <c r="AU14330" s="3"/>
    </row>
    <row r="14331" spans="47:47" x14ac:dyDescent="0.25">
      <c r="AU14331" s="3"/>
    </row>
    <row r="14332" spans="47:47" x14ac:dyDescent="0.25">
      <c r="AU14332" s="3"/>
    </row>
    <row r="14333" spans="47:47" x14ac:dyDescent="0.25">
      <c r="AU14333" s="3"/>
    </row>
    <row r="14334" spans="47:47" x14ac:dyDescent="0.25">
      <c r="AU14334" s="3"/>
    </row>
    <row r="14335" spans="47:47" x14ac:dyDescent="0.25">
      <c r="AU14335" s="3"/>
    </row>
    <row r="14336" spans="47:47" x14ac:dyDescent="0.25">
      <c r="AU14336" s="3"/>
    </row>
    <row r="14337" spans="47:47" x14ac:dyDescent="0.25">
      <c r="AU14337" s="3"/>
    </row>
    <row r="14338" spans="47:47" x14ac:dyDescent="0.25">
      <c r="AU14338" s="3"/>
    </row>
    <row r="14339" spans="47:47" x14ac:dyDescent="0.25">
      <c r="AU14339" s="3"/>
    </row>
    <row r="14340" spans="47:47" x14ac:dyDescent="0.25">
      <c r="AU14340" s="3"/>
    </row>
    <row r="14341" spans="47:47" x14ac:dyDescent="0.25">
      <c r="AU14341" s="3"/>
    </row>
    <row r="14342" spans="47:47" x14ac:dyDescent="0.25">
      <c r="AU14342" s="3"/>
    </row>
    <row r="14343" spans="47:47" x14ac:dyDescent="0.25">
      <c r="AU14343" s="3"/>
    </row>
    <row r="14344" spans="47:47" x14ac:dyDescent="0.25">
      <c r="AU14344" s="3"/>
    </row>
    <row r="14345" spans="47:47" x14ac:dyDescent="0.25">
      <c r="AU14345" s="3"/>
    </row>
    <row r="14346" spans="47:47" x14ac:dyDescent="0.25">
      <c r="AU14346" s="3"/>
    </row>
    <row r="14347" spans="47:47" x14ac:dyDescent="0.25">
      <c r="AU14347" s="3"/>
    </row>
    <row r="14348" spans="47:47" x14ac:dyDescent="0.25">
      <c r="AU14348" s="3"/>
    </row>
    <row r="14349" spans="47:47" x14ac:dyDescent="0.25">
      <c r="AU14349" s="3"/>
    </row>
    <row r="14350" spans="47:47" x14ac:dyDescent="0.25">
      <c r="AU14350" s="3"/>
    </row>
    <row r="14351" spans="47:47" x14ac:dyDescent="0.25">
      <c r="AU14351" s="3"/>
    </row>
    <row r="14352" spans="47:47" x14ac:dyDescent="0.25">
      <c r="AU14352" s="3"/>
    </row>
    <row r="14353" spans="47:47" x14ac:dyDescent="0.25">
      <c r="AU14353" s="3"/>
    </row>
    <row r="14354" spans="47:47" x14ac:dyDescent="0.25">
      <c r="AU14354" s="3"/>
    </row>
    <row r="14355" spans="47:47" x14ac:dyDescent="0.25">
      <c r="AU14355" s="3"/>
    </row>
    <row r="14356" spans="47:47" x14ac:dyDescent="0.25">
      <c r="AU14356" s="3"/>
    </row>
    <row r="14357" spans="47:47" x14ac:dyDescent="0.25">
      <c r="AU14357" s="3"/>
    </row>
    <row r="14358" spans="47:47" x14ac:dyDescent="0.25">
      <c r="AU14358" s="3"/>
    </row>
    <row r="14359" spans="47:47" x14ac:dyDescent="0.25">
      <c r="AU14359" s="3"/>
    </row>
    <row r="14360" spans="47:47" x14ac:dyDescent="0.25">
      <c r="AU14360" s="3"/>
    </row>
    <row r="14361" spans="47:47" x14ac:dyDescent="0.25">
      <c r="AU14361" s="3"/>
    </row>
    <row r="14362" spans="47:47" x14ac:dyDescent="0.25">
      <c r="AU14362" s="3"/>
    </row>
    <row r="14363" spans="47:47" x14ac:dyDescent="0.25">
      <c r="AU14363" s="3"/>
    </row>
    <row r="14364" spans="47:47" x14ac:dyDescent="0.25">
      <c r="AU14364" s="3"/>
    </row>
    <row r="14365" spans="47:47" x14ac:dyDescent="0.25">
      <c r="AU14365" s="3"/>
    </row>
    <row r="14366" spans="47:47" x14ac:dyDescent="0.25">
      <c r="AU14366" s="3"/>
    </row>
    <row r="14367" spans="47:47" x14ac:dyDescent="0.25">
      <c r="AU14367" s="3"/>
    </row>
    <row r="14368" spans="47:47" x14ac:dyDescent="0.25">
      <c r="AU14368" s="3"/>
    </row>
    <row r="14369" spans="47:47" x14ac:dyDescent="0.25">
      <c r="AU14369" s="3"/>
    </row>
    <row r="14370" spans="47:47" x14ac:dyDescent="0.25">
      <c r="AU14370" s="3"/>
    </row>
    <row r="14371" spans="47:47" x14ac:dyDescent="0.25">
      <c r="AU14371" s="3"/>
    </row>
    <row r="14372" spans="47:47" x14ac:dyDescent="0.25">
      <c r="AU14372" s="3"/>
    </row>
    <row r="14373" spans="47:47" x14ac:dyDescent="0.25">
      <c r="AU14373" s="3"/>
    </row>
    <row r="14374" spans="47:47" x14ac:dyDescent="0.25">
      <c r="AU14374" s="3"/>
    </row>
    <row r="14375" spans="47:47" x14ac:dyDescent="0.25">
      <c r="AU14375" s="3"/>
    </row>
    <row r="14376" spans="47:47" x14ac:dyDescent="0.25">
      <c r="AU14376" s="3"/>
    </row>
    <row r="14377" spans="47:47" x14ac:dyDescent="0.25">
      <c r="AU14377" s="3"/>
    </row>
    <row r="14378" spans="47:47" x14ac:dyDescent="0.25">
      <c r="AU14378" s="3"/>
    </row>
    <row r="14379" spans="47:47" x14ac:dyDescent="0.25">
      <c r="AU14379" s="3"/>
    </row>
    <row r="14380" spans="47:47" x14ac:dyDescent="0.25">
      <c r="AU14380" s="3"/>
    </row>
    <row r="14381" spans="47:47" x14ac:dyDescent="0.25">
      <c r="AU14381" s="3"/>
    </row>
    <row r="14382" spans="47:47" x14ac:dyDescent="0.25">
      <c r="AU14382" s="3"/>
    </row>
    <row r="14383" spans="47:47" x14ac:dyDescent="0.25">
      <c r="AU14383" s="3"/>
    </row>
    <row r="14384" spans="47:47" x14ac:dyDescent="0.25">
      <c r="AU14384" s="3"/>
    </row>
    <row r="14385" spans="47:47" x14ac:dyDescent="0.25">
      <c r="AU14385" s="3"/>
    </row>
    <row r="14386" spans="47:47" x14ac:dyDescent="0.25">
      <c r="AU14386" s="3"/>
    </row>
    <row r="14387" spans="47:47" x14ac:dyDescent="0.25">
      <c r="AU14387" s="3"/>
    </row>
    <row r="14388" spans="47:47" x14ac:dyDescent="0.25">
      <c r="AU14388" s="3"/>
    </row>
    <row r="14389" spans="47:47" x14ac:dyDescent="0.25">
      <c r="AU14389" s="3"/>
    </row>
    <row r="14390" spans="47:47" x14ac:dyDescent="0.25">
      <c r="AU14390" s="3"/>
    </row>
    <row r="14391" spans="47:47" x14ac:dyDescent="0.25">
      <c r="AU14391" s="3"/>
    </row>
    <row r="14392" spans="47:47" x14ac:dyDescent="0.25">
      <c r="AU14392" s="3"/>
    </row>
    <row r="14393" spans="47:47" x14ac:dyDescent="0.25">
      <c r="AU14393" s="3"/>
    </row>
    <row r="14394" spans="47:47" x14ac:dyDescent="0.25">
      <c r="AU14394" s="3"/>
    </row>
    <row r="14395" spans="47:47" x14ac:dyDescent="0.25">
      <c r="AU14395" s="3"/>
    </row>
    <row r="14396" spans="47:47" x14ac:dyDescent="0.25">
      <c r="AU14396" s="3"/>
    </row>
    <row r="14397" spans="47:47" x14ac:dyDescent="0.25">
      <c r="AU14397" s="3"/>
    </row>
    <row r="14398" spans="47:47" x14ac:dyDescent="0.25">
      <c r="AU14398" s="3"/>
    </row>
    <row r="14399" spans="47:47" x14ac:dyDescent="0.25">
      <c r="AU14399" s="3"/>
    </row>
    <row r="14400" spans="47:47" x14ac:dyDescent="0.25">
      <c r="AU14400" s="3"/>
    </row>
    <row r="14401" spans="47:47" x14ac:dyDescent="0.25">
      <c r="AU14401" s="3"/>
    </row>
    <row r="14402" spans="47:47" x14ac:dyDescent="0.25">
      <c r="AU14402" s="3"/>
    </row>
    <row r="14403" spans="47:47" x14ac:dyDescent="0.25">
      <c r="AU14403" s="3"/>
    </row>
    <row r="14404" spans="47:47" x14ac:dyDescent="0.25">
      <c r="AU14404" s="3"/>
    </row>
    <row r="14405" spans="47:47" x14ac:dyDescent="0.25">
      <c r="AU14405" s="3"/>
    </row>
    <row r="14406" spans="47:47" x14ac:dyDescent="0.25">
      <c r="AU14406" s="3"/>
    </row>
    <row r="14407" spans="47:47" x14ac:dyDescent="0.25">
      <c r="AU14407" s="3"/>
    </row>
    <row r="14408" spans="47:47" x14ac:dyDescent="0.25">
      <c r="AU14408" s="3"/>
    </row>
    <row r="14409" spans="47:47" x14ac:dyDescent="0.25">
      <c r="AU14409" s="3"/>
    </row>
    <row r="14410" spans="47:47" x14ac:dyDescent="0.25">
      <c r="AU14410" s="3"/>
    </row>
    <row r="14411" spans="47:47" x14ac:dyDescent="0.25">
      <c r="AU14411" s="3"/>
    </row>
    <row r="14412" spans="47:47" x14ac:dyDescent="0.25">
      <c r="AU14412" s="3"/>
    </row>
    <row r="14413" spans="47:47" x14ac:dyDescent="0.25">
      <c r="AU14413" s="3"/>
    </row>
    <row r="14414" spans="47:47" x14ac:dyDescent="0.25">
      <c r="AU14414" s="3"/>
    </row>
    <row r="14415" spans="47:47" x14ac:dyDescent="0.25">
      <c r="AU14415" s="3"/>
    </row>
    <row r="14416" spans="47:47" x14ac:dyDescent="0.25">
      <c r="AU14416" s="3"/>
    </row>
    <row r="14417" spans="47:47" x14ac:dyDescent="0.25">
      <c r="AU14417" s="3"/>
    </row>
    <row r="14418" spans="47:47" x14ac:dyDescent="0.25">
      <c r="AU14418" s="3"/>
    </row>
    <row r="14419" spans="47:47" x14ac:dyDescent="0.25">
      <c r="AU14419" s="3"/>
    </row>
    <row r="14420" spans="47:47" x14ac:dyDescent="0.25">
      <c r="AU14420" s="3"/>
    </row>
    <row r="14421" spans="47:47" x14ac:dyDescent="0.25">
      <c r="AU14421" s="3"/>
    </row>
    <row r="14422" spans="47:47" x14ac:dyDescent="0.25">
      <c r="AU14422" s="3"/>
    </row>
    <row r="14423" spans="47:47" x14ac:dyDescent="0.25">
      <c r="AU14423" s="3"/>
    </row>
    <row r="14424" spans="47:47" x14ac:dyDescent="0.25">
      <c r="AU14424" s="3"/>
    </row>
    <row r="14425" spans="47:47" x14ac:dyDescent="0.25">
      <c r="AU14425" s="3"/>
    </row>
    <row r="14426" spans="47:47" x14ac:dyDescent="0.25">
      <c r="AU14426" s="3"/>
    </row>
    <row r="14427" spans="47:47" x14ac:dyDescent="0.25">
      <c r="AU14427" s="3"/>
    </row>
    <row r="14428" spans="47:47" x14ac:dyDescent="0.25">
      <c r="AU14428" s="3"/>
    </row>
    <row r="14429" spans="47:47" x14ac:dyDescent="0.25">
      <c r="AU14429" s="3"/>
    </row>
    <row r="14430" spans="47:47" x14ac:dyDescent="0.25">
      <c r="AU14430" s="3"/>
    </row>
    <row r="14431" spans="47:47" x14ac:dyDescent="0.25">
      <c r="AU14431" s="3"/>
    </row>
    <row r="14432" spans="47:47" x14ac:dyDescent="0.25">
      <c r="AU14432" s="3"/>
    </row>
    <row r="14433" spans="47:47" x14ac:dyDescent="0.25">
      <c r="AU14433" s="3"/>
    </row>
    <row r="14434" spans="47:47" x14ac:dyDescent="0.25">
      <c r="AU14434" s="3"/>
    </row>
    <row r="14435" spans="47:47" x14ac:dyDescent="0.25">
      <c r="AU14435" s="3"/>
    </row>
    <row r="14436" spans="47:47" x14ac:dyDescent="0.25">
      <c r="AU14436" s="3"/>
    </row>
    <row r="14437" spans="47:47" x14ac:dyDescent="0.25">
      <c r="AU14437" s="3"/>
    </row>
    <row r="14438" spans="47:47" x14ac:dyDescent="0.25">
      <c r="AU14438" s="3"/>
    </row>
    <row r="14439" spans="47:47" x14ac:dyDescent="0.25">
      <c r="AU14439" s="3"/>
    </row>
    <row r="14440" spans="47:47" x14ac:dyDescent="0.25">
      <c r="AU14440" s="3"/>
    </row>
    <row r="14441" spans="47:47" x14ac:dyDescent="0.25">
      <c r="AU14441" s="3"/>
    </row>
    <row r="14442" spans="47:47" x14ac:dyDescent="0.25">
      <c r="AU14442" s="3"/>
    </row>
    <row r="14443" spans="47:47" x14ac:dyDescent="0.25">
      <c r="AU14443" s="3"/>
    </row>
    <row r="14444" spans="47:47" x14ac:dyDescent="0.25">
      <c r="AU14444" s="3"/>
    </row>
    <row r="14445" spans="47:47" x14ac:dyDescent="0.25">
      <c r="AU14445" s="3"/>
    </row>
    <row r="14446" spans="47:47" x14ac:dyDescent="0.25">
      <c r="AU14446" s="3"/>
    </row>
    <row r="14447" spans="47:47" x14ac:dyDescent="0.25">
      <c r="AU14447" s="3"/>
    </row>
    <row r="14448" spans="47:47" x14ac:dyDescent="0.25">
      <c r="AU14448" s="3"/>
    </row>
    <row r="14449" spans="47:47" x14ac:dyDescent="0.25">
      <c r="AU14449" s="3"/>
    </row>
    <row r="14450" spans="47:47" x14ac:dyDescent="0.25">
      <c r="AU14450" s="3"/>
    </row>
    <row r="14451" spans="47:47" x14ac:dyDescent="0.25">
      <c r="AU14451" s="3"/>
    </row>
    <row r="14452" spans="47:47" x14ac:dyDescent="0.25">
      <c r="AU14452" s="3"/>
    </row>
    <row r="14453" spans="47:47" x14ac:dyDescent="0.25">
      <c r="AU14453" s="3"/>
    </row>
    <row r="14454" spans="47:47" x14ac:dyDescent="0.25">
      <c r="AU14454" s="3"/>
    </row>
    <row r="14455" spans="47:47" x14ac:dyDescent="0.25">
      <c r="AU14455" s="3"/>
    </row>
    <row r="14456" spans="47:47" x14ac:dyDescent="0.25">
      <c r="AU14456" s="3"/>
    </row>
    <row r="14457" spans="47:47" x14ac:dyDescent="0.25">
      <c r="AU14457" s="3"/>
    </row>
    <row r="14458" spans="47:47" x14ac:dyDescent="0.25">
      <c r="AU14458" s="3"/>
    </row>
    <row r="14459" spans="47:47" x14ac:dyDescent="0.25">
      <c r="AU14459" s="3"/>
    </row>
    <row r="14460" spans="47:47" x14ac:dyDescent="0.25">
      <c r="AU14460" s="3"/>
    </row>
    <row r="14461" spans="47:47" x14ac:dyDescent="0.25">
      <c r="AU14461" s="3"/>
    </row>
    <row r="14462" spans="47:47" x14ac:dyDescent="0.25">
      <c r="AU14462" s="3"/>
    </row>
    <row r="14463" spans="47:47" x14ac:dyDescent="0.25">
      <c r="AU14463" s="3"/>
    </row>
    <row r="14464" spans="47:47" x14ac:dyDescent="0.25">
      <c r="AU14464" s="3"/>
    </row>
    <row r="14465" spans="47:47" x14ac:dyDescent="0.25">
      <c r="AU14465" s="3"/>
    </row>
    <row r="14466" spans="47:47" x14ac:dyDescent="0.25">
      <c r="AU14466" s="3"/>
    </row>
    <row r="14467" spans="47:47" x14ac:dyDescent="0.25">
      <c r="AU14467" s="3"/>
    </row>
    <row r="14468" spans="47:47" x14ac:dyDescent="0.25">
      <c r="AU14468" s="3"/>
    </row>
    <row r="14469" spans="47:47" x14ac:dyDescent="0.25">
      <c r="AU14469" s="3"/>
    </row>
    <row r="14470" spans="47:47" x14ac:dyDescent="0.25">
      <c r="AU14470" s="3"/>
    </row>
    <row r="14471" spans="47:47" x14ac:dyDescent="0.25">
      <c r="AU14471" s="3"/>
    </row>
    <row r="14472" spans="47:47" x14ac:dyDescent="0.25">
      <c r="AU14472" s="3"/>
    </row>
    <row r="14473" spans="47:47" x14ac:dyDescent="0.25">
      <c r="AU14473" s="3"/>
    </row>
    <row r="14474" spans="47:47" x14ac:dyDescent="0.25">
      <c r="AU14474" s="3"/>
    </row>
    <row r="14475" spans="47:47" x14ac:dyDescent="0.25">
      <c r="AU14475" s="3"/>
    </row>
    <row r="14476" spans="47:47" x14ac:dyDescent="0.25">
      <c r="AU14476" s="3"/>
    </row>
    <row r="14477" spans="47:47" x14ac:dyDescent="0.25">
      <c r="AU14477" s="3"/>
    </row>
    <row r="14478" spans="47:47" x14ac:dyDescent="0.25">
      <c r="AU14478" s="3"/>
    </row>
    <row r="14479" spans="47:47" x14ac:dyDescent="0.25">
      <c r="AU14479" s="3"/>
    </row>
    <row r="14480" spans="47:47" x14ac:dyDescent="0.25">
      <c r="AU14480" s="3"/>
    </row>
    <row r="14481" spans="47:47" x14ac:dyDescent="0.25">
      <c r="AU14481" s="3"/>
    </row>
    <row r="14482" spans="47:47" x14ac:dyDescent="0.25">
      <c r="AU14482" s="3"/>
    </row>
    <row r="14483" spans="47:47" x14ac:dyDescent="0.25">
      <c r="AU14483" s="3"/>
    </row>
    <row r="14484" spans="47:47" x14ac:dyDescent="0.25">
      <c r="AU14484" s="3"/>
    </row>
    <row r="14485" spans="47:47" x14ac:dyDescent="0.25">
      <c r="AU14485" s="3"/>
    </row>
    <row r="14486" spans="47:47" x14ac:dyDescent="0.25">
      <c r="AU14486" s="3"/>
    </row>
    <row r="14487" spans="47:47" x14ac:dyDescent="0.25">
      <c r="AU14487" s="3"/>
    </row>
    <row r="14488" spans="47:47" x14ac:dyDescent="0.25">
      <c r="AU14488" s="3"/>
    </row>
    <row r="14489" spans="47:47" x14ac:dyDescent="0.25">
      <c r="AU14489" s="3"/>
    </row>
    <row r="14490" spans="47:47" x14ac:dyDescent="0.25">
      <c r="AU14490" s="3"/>
    </row>
    <row r="14491" spans="47:47" x14ac:dyDescent="0.25">
      <c r="AU14491" s="3"/>
    </row>
    <row r="14492" spans="47:47" x14ac:dyDescent="0.25">
      <c r="AU14492" s="3"/>
    </row>
    <row r="14493" spans="47:47" x14ac:dyDescent="0.25">
      <c r="AU14493" s="3"/>
    </row>
    <row r="14494" spans="47:47" x14ac:dyDescent="0.25">
      <c r="AU14494" s="3"/>
    </row>
    <row r="14495" spans="47:47" x14ac:dyDescent="0.25">
      <c r="AU14495" s="3"/>
    </row>
    <row r="14496" spans="47:47" x14ac:dyDescent="0.25">
      <c r="AU14496" s="3"/>
    </row>
    <row r="14497" spans="47:47" x14ac:dyDescent="0.25">
      <c r="AU14497" s="3"/>
    </row>
    <row r="14498" spans="47:47" x14ac:dyDescent="0.25">
      <c r="AU14498" s="3"/>
    </row>
    <row r="14499" spans="47:47" x14ac:dyDescent="0.25">
      <c r="AU14499" s="3"/>
    </row>
    <row r="14500" spans="47:47" x14ac:dyDescent="0.25">
      <c r="AU14500" s="3"/>
    </row>
    <row r="14501" spans="47:47" x14ac:dyDescent="0.25">
      <c r="AU14501" s="3"/>
    </row>
    <row r="14502" spans="47:47" x14ac:dyDescent="0.25">
      <c r="AU14502" s="3"/>
    </row>
    <row r="14503" spans="47:47" x14ac:dyDescent="0.25">
      <c r="AU14503" s="3"/>
    </row>
    <row r="14504" spans="47:47" x14ac:dyDescent="0.25">
      <c r="AU14504" s="3"/>
    </row>
    <row r="14505" spans="47:47" x14ac:dyDescent="0.25">
      <c r="AU14505" s="3"/>
    </row>
    <row r="14506" spans="47:47" x14ac:dyDescent="0.25">
      <c r="AU14506" s="3"/>
    </row>
    <row r="14507" spans="47:47" x14ac:dyDescent="0.25">
      <c r="AU14507" s="3"/>
    </row>
    <row r="14508" spans="47:47" x14ac:dyDescent="0.25">
      <c r="AU14508" s="3"/>
    </row>
    <row r="14509" spans="47:47" x14ac:dyDescent="0.25">
      <c r="AU14509" s="3"/>
    </row>
    <row r="14510" spans="47:47" x14ac:dyDescent="0.25">
      <c r="AU14510" s="3"/>
    </row>
    <row r="14511" spans="47:47" x14ac:dyDescent="0.25">
      <c r="AU14511" s="3"/>
    </row>
    <row r="14512" spans="47:47" x14ac:dyDescent="0.25">
      <c r="AU14512" s="3"/>
    </row>
    <row r="14513" spans="47:47" x14ac:dyDescent="0.25">
      <c r="AU14513" s="3"/>
    </row>
    <row r="14514" spans="47:47" x14ac:dyDescent="0.25">
      <c r="AU14514" s="3"/>
    </row>
    <row r="14515" spans="47:47" x14ac:dyDescent="0.25">
      <c r="AU14515" s="3"/>
    </row>
    <row r="14516" spans="47:47" x14ac:dyDescent="0.25">
      <c r="AU14516" s="3"/>
    </row>
    <row r="14517" spans="47:47" x14ac:dyDescent="0.25">
      <c r="AU14517" s="3"/>
    </row>
    <row r="14518" spans="47:47" x14ac:dyDescent="0.25">
      <c r="AU14518" s="3"/>
    </row>
    <row r="14519" spans="47:47" x14ac:dyDescent="0.25">
      <c r="AU14519" s="3"/>
    </row>
    <row r="14520" spans="47:47" x14ac:dyDescent="0.25">
      <c r="AU14520" s="3"/>
    </row>
    <row r="14521" spans="47:47" x14ac:dyDescent="0.25">
      <c r="AU14521" s="3"/>
    </row>
    <row r="14522" spans="47:47" x14ac:dyDescent="0.25">
      <c r="AU14522" s="3"/>
    </row>
    <row r="14523" spans="47:47" x14ac:dyDescent="0.25">
      <c r="AU14523" s="3"/>
    </row>
    <row r="14524" spans="47:47" x14ac:dyDescent="0.25">
      <c r="AU14524" s="3"/>
    </row>
    <row r="14525" spans="47:47" x14ac:dyDescent="0.25">
      <c r="AU14525" s="3"/>
    </row>
    <row r="14526" spans="47:47" x14ac:dyDescent="0.25">
      <c r="AU14526" s="3"/>
    </row>
    <row r="14527" spans="47:47" x14ac:dyDescent="0.25">
      <c r="AU14527" s="3"/>
    </row>
    <row r="14528" spans="47:47" x14ac:dyDescent="0.25">
      <c r="AU14528" s="3"/>
    </row>
    <row r="14529" spans="47:47" x14ac:dyDescent="0.25">
      <c r="AU14529" s="3"/>
    </row>
    <row r="14530" spans="47:47" x14ac:dyDescent="0.25">
      <c r="AU14530" s="3"/>
    </row>
    <row r="14531" spans="47:47" x14ac:dyDescent="0.25">
      <c r="AU14531" s="3"/>
    </row>
    <row r="14532" spans="47:47" x14ac:dyDescent="0.25">
      <c r="AU14532" s="3"/>
    </row>
    <row r="14533" spans="47:47" x14ac:dyDescent="0.25">
      <c r="AU14533" s="3"/>
    </row>
    <row r="14534" spans="47:47" x14ac:dyDescent="0.25">
      <c r="AU14534" s="3"/>
    </row>
    <row r="14535" spans="47:47" x14ac:dyDescent="0.25">
      <c r="AU14535" s="3"/>
    </row>
    <row r="14536" spans="47:47" x14ac:dyDescent="0.25">
      <c r="AU14536" s="3"/>
    </row>
    <row r="14537" spans="47:47" x14ac:dyDescent="0.25">
      <c r="AU14537" s="3"/>
    </row>
    <row r="14538" spans="47:47" x14ac:dyDescent="0.25">
      <c r="AU14538" s="3"/>
    </row>
    <row r="14539" spans="47:47" x14ac:dyDescent="0.25">
      <c r="AU14539" s="3"/>
    </row>
    <row r="14540" spans="47:47" x14ac:dyDescent="0.25">
      <c r="AU14540" s="3"/>
    </row>
    <row r="14541" spans="47:47" x14ac:dyDescent="0.25">
      <c r="AU14541" s="3"/>
    </row>
    <row r="14542" spans="47:47" x14ac:dyDescent="0.25">
      <c r="AU14542" s="3"/>
    </row>
    <row r="14543" spans="47:47" x14ac:dyDescent="0.25">
      <c r="AU14543" s="3"/>
    </row>
    <row r="14544" spans="47:47" x14ac:dyDescent="0.25">
      <c r="AU14544" s="3"/>
    </row>
    <row r="14545" spans="47:47" x14ac:dyDescent="0.25">
      <c r="AU14545" s="3"/>
    </row>
    <row r="14546" spans="47:47" x14ac:dyDescent="0.25">
      <c r="AU14546" s="3"/>
    </row>
    <row r="14547" spans="47:47" x14ac:dyDescent="0.25">
      <c r="AU14547" s="3"/>
    </row>
    <row r="14548" spans="47:47" x14ac:dyDescent="0.25">
      <c r="AU14548" s="3"/>
    </row>
    <row r="14549" spans="47:47" x14ac:dyDescent="0.25">
      <c r="AU14549" s="3"/>
    </row>
    <row r="14550" spans="47:47" x14ac:dyDescent="0.25">
      <c r="AU14550" s="3"/>
    </row>
    <row r="14551" spans="47:47" x14ac:dyDescent="0.25">
      <c r="AU14551" s="3"/>
    </row>
    <row r="14552" spans="47:47" x14ac:dyDescent="0.25">
      <c r="AU14552" s="3"/>
    </row>
    <row r="14553" spans="47:47" x14ac:dyDescent="0.25">
      <c r="AU14553" s="3"/>
    </row>
    <row r="14554" spans="47:47" x14ac:dyDescent="0.25">
      <c r="AU14554" s="3"/>
    </row>
    <row r="14555" spans="47:47" x14ac:dyDescent="0.25">
      <c r="AU14555" s="3"/>
    </row>
    <row r="14556" spans="47:47" x14ac:dyDescent="0.25">
      <c r="AU14556" s="3"/>
    </row>
    <row r="14557" spans="47:47" x14ac:dyDescent="0.25">
      <c r="AU14557" s="3"/>
    </row>
    <row r="14558" spans="47:47" x14ac:dyDescent="0.25">
      <c r="AU14558" s="3"/>
    </row>
    <row r="14559" spans="47:47" x14ac:dyDescent="0.25">
      <c r="AU14559" s="3"/>
    </row>
    <row r="14560" spans="47:47" x14ac:dyDescent="0.25">
      <c r="AU14560" s="3"/>
    </row>
    <row r="14561" spans="47:47" x14ac:dyDescent="0.25">
      <c r="AU14561" s="3"/>
    </row>
    <row r="14562" spans="47:47" x14ac:dyDescent="0.25">
      <c r="AU14562" s="3"/>
    </row>
    <row r="14563" spans="47:47" x14ac:dyDescent="0.25">
      <c r="AU14563" s="3"/>
    </row>
    <row r="14564" spans="47:47" x14ac:dyDescent="0.25">
      <c r="AU14564" s="3"/>
    </row>
    <row r="14565" spans="47:47" x14ac:dyDescent="0.25">
      <c r="AU14565" s="3"/>
    </row>
    <row r="14566" spans="47:47" x14ac:dyDescent="0.25">
      <c r="AU14566" s="3"/>
    </row>
    <row r="14567" spans="47:47" x14ac:dyDescent="0.25">
      <c r="AU14567" s="3"/>
    </row>
    <row r="14568" spans="47:47" x14ac:dyDescent="0.25">
      <c r="AU14568" s="3"/>
    </row>
    <row r="14569" spans="47:47" x14ac:dyDescent="0.25">
      <c r="AU14569" s="3"/>
    </row>
    <row r="14570" spans="47:47" x14ac:dyDescent="0.25">
      <c r="AU14570" s="3"/>
    </row>
    <row r="14571" spans="47:47" x14ac:dyDescent="0.25">
      <c r="AU14571" s="3"/>
    </row>
    <row r="14572" spans="47:47" x14ac:dyDescent="0.25">
      <c r="AU14572" s="3"/>
    </row>
    <row r="14573" spans="47:47" x14ac:dyDescent="0.25">
      <c r="AU14573" s="3"/>
    </row>
    <row r="14574" spans="47:47" x14ac:dyDescent="0.25">
      <c r="AU14574" s="3"/>
    </row>
    <row r="14575" spans="47:47" x14ac:dyDescent="0.25">
      <c r="AU14575" s="3"/>
    </row>
    <row r="14576" spans="47:47" x14ac:dyDescent="0.25">
      <c r="AU14576" s="3"/>
    </row>
    <row r="14577" spans="47:47" x14ac:dyDescent="0.25">
      <c r="AU14577" s="3"/>
    </row>
    <row r="14578" spans="47:47" x14ac:dyDescent="0.25">
      <c r="AU14578" s="3"/>
    </row>
    <row r="14579" spans="47:47" x14ac:dyDescent="0.25">
      <c r="AU14579" s="3"/>
    </row>
    <row r="14580" spans="47:47" x14ac:dyDescent="0.25">
      <c r="AU14580" s="3"/>
    </row>
    <row r="14581" spans="47:47" x14ac:dyDescent="0.25">
      <c r="AU14581" s="3"/>
    </row>
    <row r="14582" spans="47:47" x14ac:dyDescent="0.25">
      <c r="AU14582" s="3"/>
    </row>
    <row r="14583" spans="47:47" x14ac:dyDescent="0.25">
      <c r="AU14583" s="3"/>
    </row>
    <row r="14584" spans="47:47" x14ac:dyDescent="0.25">
      <c r="AU14584" s="3"/>
    </row>
    <row r="14585" spans="47:47" x14ac:dyDescent="0.25">
      <c r="AU14585" s="3"/>
    </row>
    <row r="14586" spans="47:47" x14ac:dyDescent="0.25">
      <c r="AU14586" s="3"/>
    </row>
    <row r="14587" spans="47:47" x14ac:dyDescent="0.25">
      <c r="AU14587" s="3"/>
    </row>
    <row r="14588" spans="47:47" x14ac:dyDescent="0.25">
      <c r="AU14588" s="3"/>
    </row>
    <row r="14589" spans="47:47" x14ac:dyDescent="0.25">
      <c r="AU14589" s="3"/>
    </row>
    <row r="14590" spans="47:47" x14ac:dyDescent="0.25">
      <c r="AU14590" s="3"/>
    </row>
    <row r="14591" spans="47:47" x14ac:dyDescent="0.25">
      <c r="AU14591" s="3"/>
    </row>
    <row r="14592" spans="47:47" x14ac:dyDescent="0.25">
      <c r="AU14592" s="3"/>
    </row>
    <row r="14593" spans="47:47" x14ac:dyDescent="0.25">
      <c r="AU14593" s="3"/>
    </row>
    <row r="14594" spans="47:47" x14ac:dyDescent="0.25">
      <c r="AU14594" s="3"/>
    </row>
    <row r="14595" spans="47:47" x14ac:dyDescent="0.25">
      <c r="AU14595" s="3"/>
    </row>
    <row r="14596" spans="47:47" x14ac:dyDescent="0.25">
      <c r="AU14596" s="3"/>
    </row>
    <row r="14597" spans="47:47" x14ac:dyDescent="0.25">
      <c r="AU14597" s="3"/>
    </row>
    <row r="14598" spans="47:47" x14ac:dyDescent="0.25">
      <c r="AU14598" s="3"/>
    </row>
    <row r="14599" spans="47:47" x14ac:dyDescent="0.25">
      <c r="AU14599" s="3"/>
    </row>
    <row r="14600" spans="47:47" x14ac:dyDescent="0.25">
      <c r="AU14600" s="3"/>
    </row>
    <row r="14601" spans="47:47" x14ac:dyDescent="0.25">
      <c r="AU14601" s="3"/>
    </row>
    <row r="14602" spans="47:47" x14ac:dyDescent="0.25">
      <c r="AU14602" s="3"/>
    </row>
    <row r="14603" spans="47:47" x14ac:dyDescent="0.25">
      <c r="AU14603" s="3"/>
    </row>
    <row r="14604" spans="47:47" x14ac:dyDescent="0.25">
      <c r="AU14604" s="3"/>
    </row>
    <row r="14605" spans="47:47" x14ac:dyDescent="0.25">
      <c r="AU14605" s="3"/>
    </row>
    <row r="14606" spans="47:47" x14ac:dyDescent="0.25">
      <c r="AU14606" s="3"/>
    </row>
    <row r="14607" spans="47:47" x14ac:dyDescent="0.25">
      <c r="AU14607" s="3"/>
    </row>
    <row r="14608" spans="47:47" x14ac:dyDescent="0.25">
      <c r="AU14608" s="3"/>
    </row>
    <row r="14609" spans="47:47" x14ac:dyDescent="0.25">
      <c r="AU14609" s="3"/>
    </row>
    <row r="14610" spans="47:47" x14ac:dyDescent="0.25">
      <c r="AU14610" s="3"/>
    </row>
    <row r="14611" spans="47:47" x14ac:dyDescent="0.25">
      <c r="AU14611" s="3"/>
    </row>
    <row r="14612" spans="47:47" x14ac:dyDescent="0.25">
      <c r="AU14612" s="3"/>
    </row>
    <row r="14613" spans="47:47" x14ac:dyDescent="0.25">
      <c r="AU14613" s="3"/>
    </row>
    <row r="14614" spans="47:47" x14ac:dyDescent="0.25">
      <c r="AU14614" s="3"/>
    </row>
    <row r="14615" spans="47:47" x14ac:dyDescent="0.25">
      <c r="AU14615" s="3"/>
    </row>
    <row r="14616" spans="47:47" x14ac:dyDescent="0.25">
      <c r="AU14616" s="3"/>
    </row>
    <row r="14617" spans="47:47" x14ac:dyDescent="0.25">
      <c r="AU14617" s="3"/>
    </row>
    <row r="14618" spans="47:47" x14ac:dyDescent="0.25">
      <c r="AU14618" s="3"/>
    </row>
    <row r="14619" spans="47:47" x14ac:dyDescent="0.25">
      <c r="AU14619" s="3"/>
    </row>
    <row r="14620" spans="47:47" x14ac:dyDescent="0.25">
      <c r="AU14620" s="3"/>
    </row>
    <row r="14621" spans="47:47" x14ac:dyDescent="0.25">
      <c r="AU14621" s="3"/>
    </row>
    <row r="14622" spans="47:47" x14ac:dyDescent="0.25">
      <c r="AU14622" s="3"/>
    </row>
    <row r="14623" spans="47:47" x14ac:dyDescent="0.25">
      <c r="AU14623" s="3"/>
    </row>
    <row r="14624" spans="47:47" x14ac:dyDescent="0.25">
      <c r="AU14624" s="3"/>
    </row>
    <row r="14625" spans="47:47" x14ac:dyDescent="0.25">
      <c r="AU14625" s="3"/>
    </row>
    <row r="14626" spans="47:47" x14ac:dyDescent="0.25">
      <c r="AU14626" s="3"/>
    </row>
    <row r="14627" spans="47:47" x14ac:dyDescent="0.25">
      <c r="AU14627" s="3"/>
    </row>
    <row r="14628" spans="47:47" x14ac:dyDescent="0.25">
      <c r="AU14628" s="3"/>
    </row>
    <row r="14629" spans="47:47" x14ac:dyDescent="0.25">
      <c r="AU14629" s="3"/>
    </row>
    <row r="14630" spans="47:47" x14ac:dyDescent="0.25">
      <c r="AU14630" s="3"/>
    </row>
    <row r="14631" spans="47:47" x14ac:dyDescent="0.25">
      <c r="AU14631" s="3"/>
    </row>
    <row r="14632" spans="47:47" x14ac:dyDescent="0.25">
      <c r="AU14632" s="3"/>
    </row>
    <row r="14633" spans="47:47" x14ac:dyDescent="0.25">
      <c r="AU14633" s="3"/>
    </row>
    <row r="14634" spans="47:47" x14ac:dyDescent="0.25">
      <c r="AU14634" s="3"/>
    </row>
    <row r="14635" spans="47:47" x14ac:dyDescent="0.25">
      <c r="AU14635" s="3"/>
    </row>
    <row r="14636" spans="47:47" x14ac:dyDescent="0.25">
      <c r="AU14636" s="3"/>
    </row>
    <row r="14637" spans="47:47" x14ac:dyDescent="0.25">
      <c r="AU14637" s="3"/>
    </row>
    <row r="14638" spans="47:47" x14ac:dyDescent="0.25">
      <c r="AU14638" s="3"/>
    </row>
    <row r="14639" spans="47:47" x14ac:dyDescent="0.25">
      <c r="AU14639" s="3"/>
    </row>
    <row r="14640" spans="47:47" x14ac:dyDescent="0.25">
      <c r="AU14640" s="3"/>
    </row>
    <row r="14641" spans="47:47" x14ac:dyDescent="0.25">
      <c r="AU14641" s="3"/>
    </row>
    <row r="14642" spans="47:47" x14ac:dyDescent="0.25">
      <c r="AU14642" s="3"/>
    </row>
    <row r="14643" spans="47:47" x14ac:dyDescent="0.25">
      <c r="AU14643" s="3"/>
    </row>
    <row r="14644" spans="47:47" x14ac:dyDescent="0.25">
      <c r="AU14644" s="3"/>
    </row>
    <row r="14645" spans="47:47" x14ac:dyDescent="0.25">
      <c r="AU14645" s="3"/>
    </row>
    <row r="14646" spans="47:47" x14ac:dyDescent="0.25">
      <c r="AU14646" s="3"/>
    </row>
    <row r="14647" spans="47:47" x14ac:dyDescent="0.25">
      <c r="AU14647" s="3"/>
    </row>
    <row r="14648" spans="47:47" x14ac:dyDescent="0.25">
      <c r="AU14648" s="3"/>
    </row>
    <row r="14649" spans="47:47" x14ac:dyDescent="0.25">
      <c r="AU14649" s="3"/>
    </row>
    <row r="14650" spans="47:47" x14ac:dyDescent="0.25">
      <c r="AU14650" s="3"/>
    </row>
    <row r="14651" spans="47:47" x14ac:dyDescent="0.25">
      <c r="AU14651" s="3"/>
    </row>
    <row r="14652" spans="47:47" x14ac:dyDescent="0.25">
      <c r="AU14652" s="3"/>
    </row>
    <row r="14653" spans="47:47" x14ac:dyDescent="0.25">
      <c r="AU14653" s="3"/>
    </row>
    <row r="14654" spans="47:47" x14ac:dyDescent="0.25">
      <c r="AU14654" s="3"/>
    </row>
    <row r="14655" spans="47:47" x14ac:dyDescent="0.25">
      <c r="AU14655" s="3"/>
    </row>
    <row r="14656" spans="47:47" x14ac:dyDescent="0.25">
      <c r="AU14656" s="3"/>
    </row>
    <row r="14657" spans="47:47" x14ac:dyDescent="0.25">
      <c r="AU14657" s="3"/>
    </row>
    <row r="14658" spans="47:47" x14ac:dyDescent="0.25">
      <c r="AU14658" s="3"/>
    </row>
    <row r="14659" spans="47:47" x14ac:dyDescent="0.25">
      <c r="AU14659" s="3"/>
    </row>
    <row r="14660" spans="47:47" x14ac:dyDescent="0.25">
      <c r="AU14660" s="3"/>
    </row>
    <row r="14661" spans="47:47" x14ac:dyDescent="0.25">
      <c r="AU14661" s="3"/>
    </row>
    <row r="14662" spans="47:47" x14ac:dyDescent="0.25">
      <c r="AU14662" s="3"/>
    </row>
    <row r="14663" spans="47:47" x14ac:dyDescent="0.25">
      <c r="AU14663" s="3"/>
    </row>
    <row r="14664" spans="47:47" x14ac:dyDescent="0.25">
      <c r="AU14664" s="3"/>
    </row>
    <row r="14665" spans="47:47" x14ac:dyDescent="0.25">
      <c r="AU14665" s="3"/>
    </row>
    <row r="14666" spans="47:47" x14ac:dyDescent="0.25">
      <c r="AU14666" s="3"/>
    </row>
    <row r="14667" spans="47:47" x14ac:dyDescent="0.25">
      <c r="AU14667" s="3"/>
    </row>
    <row r="14668" spans="47:47" x14ac:dyDescent="0.25">
      <c r="AU14668" s="3"/>
    </row>
    <row r="14669" spans="47:47" x14ac:dyDescent="0.25">
      <c r="AU14669" s="3"/>
    </row>
    <row r="14670" spans="47:47" x14ac:dyDescent="0.25">
      <c r="AU14670" s="3"/>
    </row>
    <row r="14671" spans="47:47" x14ac:dyDescent="0.25">
      <c r="AU14671" s="3"/>
    </row>
    <row r="14672" spans="47:47" x14ac:dyDescent="0.25">
      <c r="AU14672" s="3"/>
    </row>
    <row r="14673" spans="47:47" x14ac:dyDescent="0.25">
      <c r="AU14673" s="3"/>
    </row>
    <row r="14674" spans="47:47" x14ac:dyDescent="0.25">
      <c r="AU14674" s="3"/>
    </row>
    <row r="14675" spans="47:47" x14ac:dyDescent="0.25">
      <c r="AU14675" s="3"/>
    </row>
    <row r="14676" spans="47:47" x14ac:dyDescent="0.25">
      <c r="AU14676" s="3"/>
    </row>
    <row r="14677" spans="47:47" x14ac:dyDescent="0.25">
      <c r="AU14677" s="3"/>
    </row>
    <row r="14678" spans="47:47" x14ac:dyDescent="0.25">
      <c r="AU14678" s="3"/>
    </row>
    <row r="14679" spans="47:47" x14ac:dyDescent="0.25">
      <c r="AU14679" s="3"/>
    </row>
    <row r="14680" spans="47:47" x14ac:dyDescent="0.25">
      <c r="AU14680" s="3"/>
    </row>
    <row r="14681" spans="47:47" x14ac:dyDescent="0.25">
      <c r="AU14681" s="3"/>
    </row>
    <row r="14682" spans="47:47" x14ac:dyDescent="0.25">
      <c r="AU14682" s="3"/>
    </row>
    <row r="14683" spans="47:47" x14ac:dyDescent="0.25">
      <c r="AU14683" s="3"/>
    </row>
    <row r="14684" spans="47:47" x14ac:dyDescent="0.25">
      <c r="AU14684" s="3"/>
    </row>
    <row r="14685" spans="47:47" x14ac:dyDescent="0.25">
      <c r="AU14685" s="3"/>
    </row>
    <row r="14686" spans="47:47" x14ac:dyDescent="0.25">
      <c r="AU14686" s="3"/>
    </row>
    <row r="14687" spans="47:47" x14ac:dyDescent="0.25">
      <c r="AU14687" s="3"/>
    </row>
    <row r="14688" spans="47:47" x14ac:dyDescent="0.25">
      <c r="AU14688" s="3"/>
    </row>
    <row r="14689" spans="47:47" x14ac:dyDescent="0.25">
      <c r="AU14689" s="3"/>
    </row>
    <row r="14690" spans="47:47" x14ac:dyDescent="0.25">
      <c r="AU14690" s="3"/>
    </row>
    <row r="14691" spans="47:47" x14ac:dyDescent="0.25">
      <c r="AU14691" s="3"/>
    </row>
    <row r="14692" spans="47:47" x14ac:dyDescent="0.25">
      <c r="AU14692" s="3"/>
    </row>
    <row r="14693" spans="47:47" x14ac:dyDescent="0.25">
      <c r="AU14693" s="3"/>
    </row>
    <row r="14694" spans="47:47" x14ac:dyDescent="0.25">
      <c r="AU14694" s="3"/>
    </row>
    <row r="14695" spans="47:47" x14ac:dyDescent="0.25">
      <c r="AU14695" s="3"/>
    </row>
    <row r="14696" spans="47:47" x14ac:dyDescent="0.25">
      <c r="AU14696" s="3"/>
    </row>
    <row r="14697" spans="47:47" x14ac:dyDescent="0.25">
      <c r="AU14697" s="3"/>
    </row>
    <row r="14698" spans="47:47" x14ac:dyDescent="0.25">
      <c r="AU14698" s="3"/>
    </row>
    <row r="14699" spans="47:47" x14ac:dyDescent="0.25">
      <c r="AU14699" s="3"/>
    </row>
    <row r="14700" spans="47:47" x14ac:dyDescent="0.25">
      <c r="AU14700" s="3"/>
    </row>
    <row r="14701" spans="47:47" x14ac:dyDescent="0.25">
      <c r="AU14701" s="3"/>
    </row>
    <row r="14702" spans="47:47" x14ac:dyDescent="0.25">
      <c r="AU14702" s="3"/>
    </row>
    <row r="14703" spans="47:47" x14ac:dyDescent="0.25">
      <c r="AU14703" s="3"/>
    </row>
    <row r="14704" spans="47:47" x14ac:dyDescent="0.25">
      <c r="AU14704" s="3"/>
    </row>
    <row r="14705" spans="47:47" x14ac:dyDescent="0.25">
      <c r="AU14705" s="3"/>
    </row>
    <row r="14706" spans="47:47" x14ac:dyDescent="0.25">
      <c r="AU14706" s="3"/>
    </row>
    <row r="14707" spans="47:47" x14ac:dyDescent="0.25">
      <c r="AU14707" s="3"/>
    </row>
    <row r="14708" spans="47:47" x14ac:dyDescent="0.25">
      <c r="AU14708" s="3"/>
    </row>
    <row r="14709" spans="47:47" x14ac:dyDescent="0.25">
      <c r="AU14709" s="3"/>
    </row>
    <row r="14710" spans="47:47" x14ac:dyDescent="0.25">
      <c r="AU14710" s="3"/>
    </row>
    <row r="14711" spans="47:47" x14ac:dyDescent="0.25">
      <c r="AU14711" s="3"/>
    </row>
    <row r="14712" spans="47:47" x14ac:dyDescent="0.25">
      <c r="AU14712" s="3"/>
    </row>
    <row r="14713" spans="47:47" x14ac:dyDescent="0.25">
      <c r="AU14713" s="3"/>
    </row>
    <row r="14714" spans="47:47" x14ac:dyDescent="0.25">
      <c r="AU14714" s="3"/>
    </row>
    <row r="14715" spans="47:47" x14ac:dyDescent="0.25">
      <c r="AU14715" s="3"/>
    </row>
    <row r="14716" spans="47:47" x14ac:dyDescent="0.25">
      <c r="AU14716" s="3"/>
    </row>
    <row r="14717" spans="47:47" x14ac:dyDescent="0.25">
      <c r="AU14717" s="3"/>
    </row>
    <row r="14718" spans="47:47" x14ac:dyDescent="0.25">
      <c r="AU14718" s="3"/>
    </row>
    <row r="14719" spans="47:47" x14ac:dyDescent="0.25">
      <c r="AU14719" s="3"/>
    </row>
    <row r="14720" spans="47:47" x14ac:dyDescent="0.25">
      <c r="AU14720" s="3"/>
    </row>
    <row r="14721" spans="47:47" x14ac:dyDescent="0.25">
      <c r="AU14721" s="3"/>
    </row>
    <row r="14722" spans="47:47" x14ac:dyDescent="0.25">
      <c r="AU14722" s="3"/>
    </row>
    <row r="14723" spans="47:47" x14ac:dyDescent="0.25">
      <c r="AU14723" s="3"/>
    </row>
    <row r="14724" spans="47:47" x14ac:dyDescent="0.25">
      <c r="AU14724" s="3"/>
    </row>
    <row r="14725" spans="47:47" x14ac:dyDescent="0.25">
      <c r="AU14725" s="3"/>
    </row>
    <row r="14726" spans="47:47" x14ac:dyDescent="0.25">
      <c r="AU14726" s="3"/>
    </row>
    <row r="14727" spans="47:47" x14ac:dyDescent="0.25">
      <c r="AU14727" s="3"/>
    </row>
    <row r="14728" spans="47:47" x14ac:dyDescent="0.25">
      <c r="AU14728" s="3"/>
    </row>
    <row r="14729" spans="47:47" x14ac:dyDescent="0.25">
      <c r="AU14729" s="3"/>
    </row>
    <row r="14730" spans="47:47" x14ac:dyDescent="0.25">
      <c r="AU14730" s="3"/>
    </row>
    <row r="14731" spans="47:47" x14ac:dyDescent="0.25">
      <c r="AU14731" s="3"/>
    </row>
    <row r="14732" spans="47:47" x14ac:dyDescent="0.25">
      <c r="AU14732" s="3"/>
    </row>
    <row r="14733" spans="47:47" x14ac:dyDescent="0.25">
      <c r="AU14733" s="3"/>
    </row>
    <row r="14734" spans="47:47" x14ac:dyDescent="0.25">
      <c r="AU14734" s="3"/>
    </row>
    <row r="14735" spans="47:47" x14ac:dyDescent="0.25">
      <c r="AU14735" s="3"/>
    </row>
    <row r="14736" spans="47:47" x14ac:dyDescent="0.25">
      <c r="AU14736" s="3"/>
    </row>
    <row r="14737" spans="47:47" x14ac:dyDescent="0.25">
      <c r="AU14737" s="3"/>
    </row>
    <row r="14738" spans="47:47" x14ac:dyDescent="0.25">
      <c r="AU14738" s="3"/>
    </row>
    <row r="14739" spans="47:47" x14ac:dyDescent="0.25">
      <c r="AU14739" s="3"/>
    </row>
    <row r="14740" spans="47:47" x14ac:dyDescent="0.25">
      <c r="AU14740" s="3"/>
    </row>
    <row r="14741" spans="47:47" x14ac:dyDescent="0.25">
      <c r="AU14741" s="3"/>
    </row>
    <row r="14742" spans="47:47" x14ac:dyDescent="0.25">
      <c r="AU14742" s="3"/>
    </row>
    <row r="14743" spans="47:47" x14ac:dyDescent="0.25">
      <c r="AU14743" s="3"/>
    </row>
    <row r="14744" spans="47:47" x14ac:dyDescent="0.25">
      <c r="AU14744" s="3"/>
    </row>
    <row r="14745" spans="47:47" x14ac:dyDescent="0.25">
      <c r="AU14745" s="3"/>
    </row>
    <row r="14746" spans="47:47" x14ac:dyDescent="0.25">
      <c r="AU14746" s="3"/>
    </row>
    <row r="14747" spans="47:47" x14ac:dyDescent="0.25">
      <c r="AU14747" s="3"/>
    </row>
    <row r="14748" spans="47:47" x14ac:dyDescent="0.25">
      <c r="AU14748" s="3"/>
    </row>
    <row r="14749" spans="47:47" x14ac:dyDescent="0.25">
      <c r="AU14749" s="3"/>
    </row>
    <row r="14750" spans="47:47" x14ac:dyDescent="0.25">
      <c r="AU14750" s="3"/>
    </row>
    <row r="14751" spans="47:47" x14ac:dyDescent="0.25">
      <c r="AU14751" s="3"/>
    </row>
    <row r="14752" spans="47:47" x14ac:dyDescent="0.25">
      <c r="AU14752" s="3"/>
    </row>
    <row r="14753" spans="47:47" x14ac:dyDescent="0.25">
      <c r="AU14753" s="3"/>
    </row>
    <row r="14754" spans="47:47" x14ac:dyDescent="0.25">
      <c r="AU14754" s="3"/>
    </row>
    <row r="14755" spans="47:47" x14ac:dyDescent="0.25">
      <c r="AU14755" s="3"/>
    </row>
    <row r="14756" spans="47:47" x14ac:dyDescent="0.25">
      <c r="AU14756" s="3"/>
    </row>
    <row r="14757" spans="47:47" x14ac:dyDescent="0.25">
      <c r="AU14757" s="3"/>
    </row>
    <row r="14758" spans="47:47" x14ac:dyDescent="0.25">
      <c r="AU14758" s="3"/>
    </row>
    <row r="14759" spans="47:47" x14ac:dyDescent="0.25">
      <c r="AU14759" s="3"/>
    </row>
    <row r="14760" spans="47:47" x14ac:dyDescent="0.25">
      <c r="AU14760" s="3"/>
    </row>
    <row r="14761" spans="47:47" x14ac:dyDescent="0.25">
      <c r="AU14761" s="3"/>
    </row>
    <row r="14762" spans="47:47" x14ac:dyDescent="0.25">
      <c r="AU14762" s="3"/>
    </row>
    <row r="14763" spans="47:47" x14ac:dyDescent="0.25">
      <c r="AU14763" s="3"/>
    </row>
    <row r="14764" spans="47:47" x14ac:dyDescent="0.25">
      <c r="AU14764" s="3"/>
    </row>
    <row r="14765" spans="47:47" x14ac:dyDescent="0.25">
      <c r="AU14765" s="3"/>
    </row>
    <row r="14766" spans="47:47" x14ac:dyDescent="0.25">
      <c r="AU14766" s="3"/>
    </row>
    <row r="14767" spans="47:47" x14ac:dyDescent="0.25">
      <c r="AU14767" s="3"/>
    </row>
    <row r="14768" spans="47:47" x14ac:dyDescent="0.25">
      <c r="AU14768" s="3"/>
    </row>
    <row r="14769" spans="47:47" x14ac:dyDescent="0.25">
      <c r="AU14769" s="3"/>
    </row>
    <row r="14770" spans="47:47" x14ac:dyDescent="0.25">
      <c r="AU14770" s="3"/>
    </row>
    <row r="14771" spans="47:47" x14ac:dyDescent="0.25">
      <c r="AU14771" s="3"/>
    </row>
    <row r="14772" spans="47:47" x14ac:dyDescent="0.25">
      <c r="AU14772" s="3"/>
    </row>
    <row r="14773" spans="47:47" x14ac:dyDescent="0.25">
      <c r="AU14773" s="3"/>
    </row>
    <row r="14774" spans="47:47" x14ac:dyDescent="0.25">
      <c r="AU14774" s="3"/>
    </row>
    <row r="14775" spans="47:47" x14ac:dyDescent="0.25">
      <c r="AU14775" s="3"/>
    </row>
    <row r="14776" spans="47:47" x14ac:dyDescent="0.25">
      <c r="AU14776" s="3"/>
    </row>
    <row r="14777" spans="47:47" x14ac:dyDescent="0.25">
      <c r="AU14777" s="3"/>
    </row>
    <row r="14778" spans="47:47" x14ac:dyDescent="0.25">
      <c r="AU14778" s="3"/>
    </row>
    <row r="14779" spans="47:47" x14ac:dyDescent="0.25">
      <c r="AU14779" s="3"/>
    </row>
    <row r="14780" spans="47:47" x14ac:dyDescent="0.25">
      <c r="AU14780" s="3"/>
    </row>
    <row r="14781" spans="47:47" x14ac:dyDescent="0.25">
      <c r="AU14781" s="3"/>
    </row>
    <row r="14782" spans="47:47" x14ac:dyDescent="0.25">
      <c r="AU14782" s="3"/>
    </row>
    <row r="14783" spans="47:47" x14ac:dyDescent="0.25">
      <c r="AU14783" s="3"/>
    </row>
    <row r="14784" spans="47:47" x14ac:dyDescent="0.25">
      <c r="AU14784" s="3"/>
    </row>
    <row r="14785" spans="47:47" x14ac:dyDescent="0.25">
      <c r="AU14785" s="3"/>
    </row>
    <row r="14786" spans="47:47" x14ac:dyDescent="0.25">
      <c r="AU14786" s="3"/>
    </row>
    <row r="14787" spans="47:47" x14ac:dyDescent="0.25">
      <c r="AU14787" s="3"/>
    </row>
    <row r="14788" spans="47:47" x14ac:dyDescent="0.25">
      <c r="AU14788" s="3"/>
    </row>
    <row r="14789" spans="47:47" x14ac:dyDescent="0.25">
      <c r="AU14789" s="3"/>
    </row>
    <row r="14790" spans="47:47" x14ac:dyDescent="0.25">
      <c r="AU14790" s="3"/>
    </row>
    <row r="14791" spans="47:47" x14ac:dyDescent="0.25">
      <c r="AU14791" s="3"/>
    </row>
    <row r="14792" spans="47:47" x14ac:dyDescent="0.25">
      <c r="AU14792" s="3"/>
    </row>
    <row r="14793" spans="47:47" x14ac:dyDescent="0.25">
      <c r="AU14793" s="3"/>
    </row>
    <row r="14794" spans="47:47" x14ac:dyDescent="0.25">
      <c r="AU14794" s="3"/>
    </row>
    <row r="14795" spans="47:47" x14ac:dyDescent="0.25">
      <c r="AU14795" s="3"/>
    </row>
    <row r="14796" spans="47:47" x14ac:dyDescent="0.25">
      <c r="AU14796" s="3"/>
    </row>
    <row r="14797" spans="47:47" x14ac:dyDescent="0.25">
      <c r="AU14797" s="3"/>
    </row>
    <row r="14798" spans="47:47" x14ac:dyDescent="0.25">
      <c r="AU14798" s="3"/>
    </row>
    <row r="14799" spans="47:47" x14ac:dyDescent="0.25">
      <c r="AU14799" s="3"/>
    </row>
    <row r="14800" spans="47:47" x14ac:dyDescent="0.25">
      <c r="AU14800" s="3"/>
    </row>
    <row r="14801" spans="47:47" x14ac:dyDescent="0.25">
      <c r="AU14801" s="3"/>
    </row>
    <row r="14802" spans="47:47" x14ac:dyDescent="0.25">
      <c r="AU14802" s="3"/>
    </row>
    <row r="14803" spans="47:47" x14ac:dyDescent="0.25">
      <c r="AU14803" s="3"/>
    </row>
    <row r="14804" spans="47:47" x14ac:dyDescent="0.25">
      <c r="AU14804" s="3"/>
    </row>
    <row r="14805" spans="47:47" x14ac:dyDescent="0.25">
      <c r="AU14805" s="3"/>
    </row>
    <row r="14806" spans="47:47" x14ac:dyDescent="0.25">
      <c r="AU14806" s="3"/>
    </row>
    <row r="14807" spans="47:47" x14ac:dyDescent="0.25">
      <c r="AU14807" s="3"/>
    </row>
    <row r="14808" spans="47:47" x14ac:dyDescent="0.25">
      <c r="AU14808" s="3"/>
    </row>
    <row r="14809" spans="47:47" x14ac:dyDescent="0.25">
      <c r="AU14809" s="3"/>
    </row>
    <row r="14810" spans="47:47" x14ac:dyDescent="0.25">
      <c r="AU14810" s="3"/>
    </row>
    <row r="14811" spans="47:47" x14ac:dyDescent="0.25">
      <c r="AU14811" s="3"/>
    </row>
    <row r="14812" spans="47:47" x14ac:dyDescent="0.25">
      <c r="AU14812" s="3"/>
    </row>
    <row r="14813" spans="47:47" x14ac:dyDescent="0.25">
      <c r="AU14813" s="3"/>
    </row>
    <row r="14814" spans="47:47" x14ac:dyDescent="0.25">
      <c r="AU14814" s="3"/>
    </row>
    <row r="14815" spans="47:47" x14ac:dyDescent="0.25">
      <c r="AU14815" s="3"/>
    </row>
    <row r="14816" spans="47:47" x14ac:dyDescent="0.25">
      <c r="AU14816" s="3"/>
    </row>
    <row r="14817" spans="47:47" x14ac:dyDescent="0.25">
      <c r="AU14817" s="3"/>
    </row>
    <row r="14818" spans="47:47" x14ac:dyDescent="0.25">
      <c r="AU14818" s="3"/>
    </row>
    <row r="14819" spans="47:47" x14ac:dyDescent="0.25">
      <c r="AU14819" s="3"/>
    </row>
    <row r="14820" spans="47:47" x14ac:dyDescent="0.25">
      <c r="AU14820" s="3"/>
    </row>
    <row r="14821" spans="47:47" x14ac:dyDescent="0.25">
      <c r="AU14821" s="3"/>
    </row>
    <row r="14822" spans="47:47" x14ac:dyDescent="0.25">
      <c r="AU14822" s="3"/>
    </row>
    <row r="14823" spans="47:47" x14ac:dyDescent="0.25">
      <c r="AU14823" s="3"/>
    </row>
    <row r="14824" spans="47:47" x14ac:dyDescent="0.25">
      <c r="AU14824" s="3"/>
    </row>
    <row r="14825" spans="47:47" x14ac:dyDescent="0.25">
      <c r="AU14825" s="3"/>
    </row>
    <row r="14826" spans="47:47" x14ac:dyDescent="0.25">
      <c r="AU14826" s="3"/>
    </row>
    <row r="14827" spans="47:47" x14ac:dyDescent="0.25">
      <c r="AU14827" s="3"/>
    </row>
    <row r="14828" spans="47:47" x14ac:dyDescent="0.25">
      <c r="AU14828" s="3"/>
    </row>
    <row r="14829" spans="47:47" x14ac:dyDescent="0.25">
      <c r="AU14829" s="3"/>
    </row>
    <row r="14830" spans="47:47" x14ac:dyDescent="0.25">
      <c r="AU14830" s="3"/>
    </row>
    <row r="14831" spans="47:47" x14ac:dyDescent="0.25">
      <c r="AU14831" s="3"/>
    </row>
    <row r="14832" spans="47:47" x14ac:dyDescent="0.25">
      <c r="AU14832" s="3"/>
    </row>
    <row r="14833" spans="47:47" x14ac:dyDescent="0.25">
      <c r="AU14833" s="3"/>
    </row>
    <row r="14834" spans="47:47" x14ac:dyDescent="0.25">
      <c r="AU14834" s="3"/>
    </row>
    <row r="14835" spans="47:47" x14ac:dyDescent="0.25">
      <c r="AU14835" s="3"/>
    </row>
    <row r="14836" spans="47:47" x14ac:dyDescent="0.25">
      <c r="AU14836" s="3"/>
    </row>
    <row r="14837" spans="47:47" x14ac:dyDescent="0.25">
      <c r="AU14837" s="3"/>
    </row>
    <row r="14838" spans="47:47" x14ac:dyDescent="0.25">
      <c r="AU14838" s="3"/>
    </row>
    <row r="14839" spans="47:47" x14ac:dyDescent="0.25">
      <c r="AU14839" s="3"/>
    </row>
    <row r="14840" spans="47:47" x14ac:dyDescent="0.25">
      <c r="AU14840" s="3"/>
    </row>
    <row r="14841" spans="47:47" x14ac:dyDescent="0.25">
      <c r="AU14841" s="3"/>
    </row>
    <row r="14842" spans="47:47" x14ac:dyDescent="0.25">
      <c r="AU14842" s="3"/>
    </row>
    <row r="14843" spans="47:47" x14ac:dyDescent="0.25">
      <c r="AU14843" s="3"/>
    </row>
    <row r="14844" spans="47:47" x14ac:dyDescent="0.25">
      <c r="AU14844" s="3"/>
    </row>
    <row r="14845" spans="47:47" x14ac:dyDescent="0.25">
      <c r="AU14845" s="3"/>
    </row>
    <row r="14846" spans="47:47" x14ac:dyDescent="0.25">
      <c r="AU14846" s="3"/>
    </row>
    <row r="14847" spans="47:47" x14ac:dyDescent="0.25">
      <c r="AU14847" s="3"/>
    </row>
    <row r="14848" spans="47:47" x14ac:dyDescent="0.25">
      <c r="AU14848" s="3"/>
    </row>
    <row r="14849" spans="47:47" x14ac:dyDescent="0.25">
      <c r="AU14849" s="3"/>
    </row>
    <row r="14850" spans="47:47" x14ac:dyDescent="0.25">
      <c r="AU14850" s="3"/>
    </row>
    <row r="14851" spans="47:47" x14ac:dyDescent="0.25">
      <c r="AU14851" s="3"/>
    </row>
    <row r="14852" spans="47:47" x14ac:dyDescent="0.25">
      <c r="AU14852" s="3"/>
    </row>
    <row r="14853" spans="47:47" x14ac:dyDescent="0.25">
      <c r="AU14853" s="3"/>
    </row>
    <row r="14854" spans="47:47" x14ac:dyDescent="0.25">
      <c r="AU14854" s="3"/>
    </row>
    <row r="14855" spans="47:47" x14ac:dyDescent="0.25">
      <c r="AU14855" s="3"/>
    </row>
    <row r="14856" spans="47:47" x14ac:dyDescent="0.25">
      <c r="AU14856" s="3"/>
    </row>
    <row r="14857" spans="47:47" x14ac:dyDescent="0.25">
      <c r="AU14857" s="3"/>
    </row>
    <row r="14858" spans="47:47" x14ac:dyDescent="0.25">
      <c r="AU14858" s="3"/>
    </row>
    <row r="14859" spans="47:47" x14ac:dyDescent="0.25">
      <c r="AU14859" s="3"/>
    </row>
    <row r="14860" spans="47:47" x14ac:dyDescent="0.25">
      <c r="AU14860" s="3"/>
    </row>
    <row r="14861" spans="47:47" x14ac:dyDescent="0.25">
      <c r="AU14861" s="3"/>
    </row>
    <row r="14862" spans="47:47" x14ac:dyDescent="0.25">
      <c r="AU14862" s="3"/>
    </row>
    <row r="14863" spans="47:47" x14ac:dyDescent="0.25">
      <c r="AU14863" s="3"/>
    </row>
    <row r="14864" spans="47:47" x14ac:dyDescent="0.25">
      <c r="AU14864" s="3"/>
    </row>
    <row r="14865" spans="47:47" x14ac:dyDescent="0.25">
      <c r="AU14865" s="3"/>
    </row>
    <row r="14866" spans="47:47" x14ac:dyDescent="0.25">
      <c r="AU14866" s="3"/>
    </row>
    <row r="14867" spans="47:47" x14ac:dyDescent="0.25">
      <c r="AU14867" s="3"/>
    </row>
    <row r="14868" spans="47:47" x14ac:dyDescent="0.25">
      <c r="AU14868" s="3"/>
    </row>
    <row r="14869" spans="47:47" x14ac:dyDescent="0.25">
      <c r="AU14869" s="3"/>
    </row>
    <row r="14870" spans="47:47" x14ac:dyDescent="0.25">
      <c r="AU14870" s="3"/>
    </row>
    <row r="14871" spans="47:47" x14ac:dyDescent="0.25">
      <c r="AU14871" s="3"/>
    </row>
    <row r="14872" spans="47:47" x14ac:dyDescent="0.25">
      <c r="AU14872" s="3"/>
    </row>
    <row r="14873" spans="47:47" x14ac:dyDescent="0.25">
      <c r="AU14873" s="3"/>
    </row>
    <row r="14874" spans="47:47" x14ac:dyDescent="0.25">
      <c r="AU14874" s="3"/>
    </row>
    <row r="14875" spans="47:47" x14ac:dyDescent="0.25">
      <c r="AU14875" s="3"/>
    </row>
    <row r="14876" spans="47:47" x14ac:dyDescent="0.25">
      <c r="AU14876" s="3"/>
    </row>
    <row r="14877" spans="47:47" x14ac:dyDescent="0.25">
      <c r="AU14877" s="3"/>
    </row>
    <row r="14878" spans="47:47" x14ac:dyDescent="0.25">
      <c r="AU14878" s="3"/>
    </row>
    <row r="14879" spans="47:47" x14ac:dyDescent="0.25">
      <c r="AU14879" s="3"/>
    </row>
    <row r="14880" spans="47:47" x14ac:dyDescent="0.25">
      <c r="AU14880" s="3"/>
    </row>
    <row r="14881" spans="47:47" x14ac:dyDescent="0.25">
      <c r="AU14881" s="3"/>
    </row>
    <row r="14882" spans="47:47" x14ac:dyDescent="0.25">
      <c r="AU14882" s="3"/>
    </row>
    <row r="14883" spans="47:47" x14ac:dyDescent="0.25">
      <c r="AU14883" s="3"/>
    </row>
    <row r="14884" spans="47:47" x14ac:dyDescent="0.25">
      <c r="AU14884" s="3"/>
    </row>
    <row r="14885" spans="47:47" x14ac:dyDescent="0.25">
      <c r="AU14885" s="3"/>
    </row>
    <row r="14886" spans="47:47" x14ac:dyDescent="0.25">
      <c r="AU14886" s="3"/>
    </row>
    <row r="14887" spans="47:47" x14ac:dyDescent="0.25">
      <c r="AU14887" s="3"/>
    </row>
    <row r="14888" spans="47:47" x14ac:dyDescent="0.25">
      <c r="AU14888" s="3"/>
    </row>
    <row r="14889" spans="47:47" x14ac:dyDescent="0.25">
      <c r="AU14889" s="3"/>
    </row>
    <row r="14890" spans="47:47" x14ac:dyDescent="0.25">
      <c r="AU14890" s="3"/>
    </row>
    <row r="14891" spans="47:47" x14ac:dyDescent="0.25">
      <c r="AU14891" s="3"/>
    </row>
    <row r="14892" spans="47:47" x14ac:dyDescent="0.25">
      <c r="AU14892" s="3"/>
    </row>
    <row r="14893" spans="47:47" x14ac:dyDescent="0.25">
      <c r="AU14893" s="3"/>
    </row>
    <row r="14894" spans="47:47" x14ac:dyDescent="0.25">
      <c r="AU14894" s="3"/>
    </row>
    <row r="14895" spans="47:47" x14ac:dyDescent="0.25">
      <c r="AU14895" s="3"/>
    </row>
    <row r="14896" spans="47:47" x14ac:dyDescent="0.25">
      <c r="AU14896" s="3"/>
    </row>
    <row r="14897" spans="47:47" x14ac:dyDescent="0.25">
      <c r="AU14897" s="3"/>
    </row>
    <row r="14898" spans="47:47" x14ac:dyDescent="0.25">
      <c r="AU14898" s="3"/>
    </row>
    <row r="14899" spans="47:47" x14ac:dyDescent="0.25">
      <c r="AU14899" s="3"/>
    </row>
    <row r="14900" spans="47:47" x14ac:dyDescent="0.25">
      <c r="AU14900" s="3"/>
    </row>
    <row r="14901" spans="47:47" x14ac:dyDescent="0.25">
      <c r="AU14901" s="3"/>
    </row>
    <row r="14902" spans="47:47" x14ac:dyDescent="0.25">
      <c r="AU14902" s="3"/>
    </row>
    <row r="14903" spans="47:47" x14ac:dyDescent="0.25">
      <c r="AU14903" s="3"/>
    </row>
    <row r="14904" spans="47:47" x14ac:dyDescent="0.25">
      <c r="AU14904" s="3"/>
    </row>
    <row r="14905" spans="47:47" x14ac:dyDescent="0.25">
      <c r="AU14905" s="3"/>
    </row>
    <row r="14906" spans="47:47" x14ac:dyDescent="0.25">
      <c r="AU14906" s="3"/>
    </row>
    <row r="14907" spans="47:47" x14ac:dyDescent="0.25">
      <c r="AU14907" s="3"/>
    </row>
    <row r="14908" spans="47:47" x14ac:dyDescent="0.25">
      <c r="AU14908" s="3"/>
    </row>
    <row r="14909" spans="47:47" x14ac:dyDescent="0.25">
      <c r="AU14909" s="3"/>
    </row>
    <row r="14910" spans="47:47" x14ac:dyDescent="0.25">
      <c r="AU14910" s="3"/>
    </row>
    <row r="14911" spans="47:47" x14ac:dyDescent="0.25">
      <c r="AU14911" s="3"/>
    </row>
    <row r="14912" spans="47:47" x14ac:dyDescent="0.25">
      <c r="AU14912" s="3"/>
    </row>
    <row r="14913" spans="47:47" x14ac:dyDescent="0.25">
      <c r="AU14913" s="3"/>
    </row>
    <row r="14914" spans="47:47" x14ac:dyDescent="0.25">
      <c r="AU14914" s="3"/>
    </row>
    <row r="14915" spans="47:47" x14ac:dyDescent="0.25">
      <c r="AU14915" s="3"/>
    </row>
    <row r="14916" spans="47:47" x14ac:dyDescent="0.25">
      <c r="AU14916" s="3"/>
    </row>
    <row r="14917" spans="47:47" x14ac:dyDescent="0.25">
      <c r="AU14917" s="3"/>
    </row>
    <row r="14918" spans="47:47" x14ac:dyDescent="0.25">
      <c r="AU14918" s="3"/>
    </row>
    <row r="14919" spans="47:47" x14ac:dyDescent="0.25">
      <c r="AU14919" s="3"/>
    </row>
    <row r="14920" spans="47:47" x14ac:dyDescent="0.25">
      <c r="AU14920" s="3"/>
    </row>
    <row r="14921" spans="47:47" x14ac:dyDescent="0.25">
      <c r="AU14921" s="3"/>
    </row>
    <row r="14922" spans="47:47" x14ac:dyDescent="0.25">
      <c r="AU14922" s="3"/>
    </row>
    <row r="14923" spans="47:47" x14ac:dyDescent="0.25">
      <c r="AU14923" s="3"/>
    </row>
    <row r="14924" spans="47:47" x14ac:dyDescent="0.25">
      <c r="AU14924" s="3"/>
    </row>
    <row r="14925" spans="47:47" x14ac:dyDescent="0.25">
      <c r="AU14925" s="3"/>
    </row>
    <row r="14926" spans="47:47" x14ac:dyDescent="0.25">
      <c r="AU14926" s="3"/>
    </row>
    <row r="14927" spans="47:47" x14ac:dyDescent="0.25">
      <c r="AU14927" s="3"/>
    </row>
    <row r="14928" spans="47:47" x14ac:dyDescent="0.25">
      <c r="AU14928" s="3"/>
    </row>
    <row r="14929" spans="47:47" x14ac:dyDescent="0.25">
      <c r="AU14929" s="3"/>
    </row>
    <row r="14930" spans="47:47" x14ac:dyDescent="0.25">
      <c r="AU14930" s="3"/>
    </row>
    <row r="14931" spans="47:47" x14ac:dyDescent="0.25">
      <c r="AU14931" s="3"/>
    </row>
    <row r="14932" spans="47:47" x14ac:dyDescent="0.25">
      <c r="AU14932" s="3"/>
    </row>
    <row r="14933" spans="47:47" x14ac:dyDescent="0.25">
      <c r="AU14933" s="3"/>
    </row>
    <row r="14934" spans="47:47" x14ac:dyDescent="0.25">
      <c r="AU14934" s="3"/>
    </row>
    <row r="14935" spans="47:47" x14ac:dyDescent="0.25">
      <c r="AU14935" s="3"/>
    </row>
    <row r="14936" spans="47:47" x14ac:dyDescent="0.25">
      <c r="AU14936" s="3"/>
    </row>
    <row r="14937" spans="47:47" x14ac:dyDescent="0.25">
      <c r="AU14937" s="3"/>
    </row>
    <row r="14938" spans="47:47" x14ac:dyDescent="0.25">
      <c r="AU14938" s="3"/>
    </row>
    <row r="14939" spans="47:47" x14ac:dyDescent="0.25">
      <c r="AU14939" s="3"/>
    </row>
    <row r="14940" spans="47:47" x14ac:dyDescent="0.25">
      <c r="AU14940" s="3"/>
    </row>
    <row r="14941" spans="47:47" x14ac:dyDescent="0.25">
      <c r="AU14941" s="3"/>
    </row>
    <row r="14942" spans="47:47" x14ac:dyDescent="0.25">
      <c r="AU14942" s="3"/>
    </row>
    <row r="14943" spans="47:47" x14ac:dyDescent="0.25">
      <c r="AU14943" s="3"/>
    </row>
    <row r="14944" spans="47:47" x14ac:dyDescent="0.25">
      <c r="AU14944" s="3"/>
    </row>
    <row r="14945" spans="47:47" x14ac:dyDescent="0.25">
      <c r="AU14945" s="3"/>
    </row>
    <row r="14946" spans="47:47" x14ac:dyDescent="0.25">
      <c r="AU14946" s="3"/>
    </row>
    <row r="14947" spans="47:47" x14ac:dyDescent="0.25">
      <c r="AU14947" s="3"/>
    </row>
    <row r="14948" spans="47:47" x14ac:dyDescent="0.25">
      <c r="AU14948" s="3"/>
    </row>
    <row r="14949" spans="47:47" x14ac:dyDescent="0.25">
      <c r="AU14949" s="3"/>
    </row>
    <row r="14950" spans="47:47" x14ac:dyDescent="0.25">
      <c r="AU14950" s="3"/>
    </row>
    <row r="14951" spans="47:47" x14ac:dyDescent="0.25">
      <c r="AU14951" s="3"/>
    </row>
    <row r="14952" spans="47:47" x14ac:dyDescent="0.25">
      <c r="AU14952" s="3"/>
    </row>
    <row r="14953" spans="47:47" x14ac:dyDescent="0.25">
      <c r="AU14953" s="3"/>
    </row>
    <row r="14954" spans="47:47" x14ac:dyDescent="0.25">
      <c r="AU14954" s="3"/>
    </row>
    <row r="14955" spans="47:47" x14ac:dyDescent="0.25">
      <c r="AU14955" s="3"/>
    </row>
    <row r="14956" spans="47:47" x14ac:dyDescent="0.25">
      <c r="AU14956" s="3"/>
    </row>
    <row r="14957" spans="47:47" x14ac:dyDescent="0.25">
      <c r="AU14957" s="3"/>
    </row>
    <row r="14958" spans="47:47" x14ac:dyDescent="0.25">
      <c r="AU14958" s="3"/>
    </row>
    <row r="14959" spans="47:47" x14ac:dyDescent="0.25">
      <c r="AU14959" s="3"/>
    </row>
    <row r="14960" spans="47:47" x14ac:dyDescent="0.25">
      <c r="AU14960" s="3"/>
    </row>
    <row r="14961" spans="47:47" x14ac:dyDescent="0.25">
      <c r="AU14961" s="3"/>
    </row>
    <row r="14962" spans="47:47" x14ac:dyDescent="0.25">
      <c r="AU14962" s="3"/>
    </row>
    <row r="14963" spans="47:47" x14ac:dyDescent="0.25">
      <c r="AU14963" s="3"/>
    </row>
    <row r="14964" spans="47:47" x14ac:dyDescent="0.25">
      <c r="AU14964" s="3"/>
    </row>
    <row r="14965" spans="47:47" x14ac:dyDescent="0.25">
      <c r="AU14965" s="3"/>
    </row>
    <row r="14966" spans="47:47" x14ac:dyDescent="0.25">
      <c r="AU14966" s="3"/>
    </row>
    <row r="14967" spans="47:47" x14ac:dyDescent="0.25">
      <c r="AU14967" s="3"/>
    </row>
    <row r="14968" spans="47:47" x14ac:dyDescent="0.25">
      <c r="AU14968" s="3"/>
    </row>
    <row r="14969" spans="47:47" x14ac:dyDescent="0.25">
      <c r="AU14969" s="3"/>
    </row>
    <row r="14970" spans="47:47" x14ac:dyDescent="0.25">
      <c r="AU14970" s="3"/>
    </row>
    <row r="14971" spans="47:47" x14ac:dyDescent="0.25">
      <c r="AU14971" s="3"/>
    </row>
    <row r="14972" spans="47:47" x14ac:dyDescent="0.25">
      <c r="AU14972" s="3"/>
    </row>
    <row r="14973" spans="47:47" x14ac:dyDescent="0.25">
      <c r="AU14973" s="3"/>
    </row>
    <row r="14974" spans="47:47" x14ac:dyDescent="0.25">
      <c r="AU14974" s="3"/>
    </row>
    <row r="14975" spans="47:47" x14ac:dyDescent="0.25">
      <c r="AU14975" s="3"/>
    </row>
    <row r="14976" spans="47:47" x14ac:dyDescent="0.25">
      <c r="AU14976" s="3"/>
    </row>
    <row r="14977" spans="47:47" x14ac:dyDescent="0.25">
      <c r="AU14977" s="3"/>
    </row>
    <row r="14978" spans="47:47" x14ac:dyDescent="0.25">
      <c r="AU14978" s="3"/>
    </row>
    <row r="14979" spans="47:47" x14ac:dyDescent="0.25">
      <c r="AU14979" s="3"/>
    </row>
    <row r="14980" spans="47:47" x14ac:dyDescent="0.25">
      <c r="AU14980" s="3"/>
    </row>
    <row r="14981" spans="47:47" x14ac:dyDescent="0.25">
      <c r="AU14981" s="3"/>
    </row>
    <row r="14982" spans="47:47" x14ac:dyDescent="0.25">
      <c r="AU14982" s="3"/>
    </row>
    <row r="14983" spans="47:47" x14ac:dyDescent="0.25">
      <c r="AU14983" s="3"/>
    </row>
    <row r="14984" spans="47:47" x14ac:dyDescent="0.25">
      <c r="AU14984" s="3"/>
    </row>
    <row r="14985" spans="47:47" x14ac:dyDescent="0.25">
      <c r="AU14985" s="3"/>
    </row>
    <row r="14986" spans="47:47" x14ac:dyDescent="0.25">
      <c r="AU14986" s="3"/>
    </row>
    <row r="14987" spans="47:47" x14ac:dyDescent="0.25">
      <c r="AU14987" s="3"/>
    </row>
    <row r="14988" spans="47:47" x14ac:dyDescent="0.25">
      <c r="AU14988" s="3"/>
    </row>
    <row r="14989" spans="47:47" x14ac:dyDescent="0.25">
      <c r="AU14989" s="3"/>
    </row>
    <row r="14990" spans="47:47" x14ac:dyDescent="0.25">
      <c r="AU14990" s="3"/>
    </row>
    <row r="14991" spans="47:47" x14ac:dyDescent="0.25">
      <c r="AU14991" s="3"/>
    </row>
    <row r="14992" spans="47:47" x14ac:dyDescent="0.25">
      <c r="AU14992" s="3"/>
    </row>
    <row r="14993" spans="47:47" x14ac:dyDescent="0.25">
      <c r="AU14993" s="3"/>
    </row>
    <row r="14994" spans="47:47" x14ac:dyDescent="0.25">
      <c r="AU14994" s="3"/>
    </row>
    <row r="14995" spans="47:47" x14ac:dyDescent="0.25">
      <c r="AU14995" s="3"/>
    </row>
    <row r="14996" spans="47:47" x14ac:dyDescent="0.25">
      <c r="AU14996" s="3"/>
    </row>
    <row r="14997" spans="47:47" x14ac:dyDescent="0.25">
      <c r="AU14997" s="3"/>
    </row>
    <row r="14998" spans="47:47" x14ac:dyDescent="0.25">
      <c r="AU14998" s="3"/>
    </row>
    <row r="14999" spans="47:47" x14ac:dyDescent="0.25">
      <c r="AU14999" s="3"/>
    </row>
    <row r="15000" spans="47:47" x14ac:dyDescent="0.25">
      <c r="AU15000" s="3"/>
    </row>
    <row r="15001" spans="47:47" x14ac:dyDescent="0.25">
      <c r="AU15001" s="3"/>
    </row>
    <row r="15002" spans="47:47" x14ac:dyDescent="0.25">
      <c r="AU15002" s="3"/>
    </row>
    <row r="15003" spans="47:47" x14ac:dyDescent="0.25">
      <c r="AU15003" s="3"/>
    </row>
    <row r="15004" spans="47:47" x14ac:dyDescent="0.25">
      <c r="AU15004" s="3"/>
    </row>
    <row r="15005" spans="47:47" x14ac:dyDescent="0.25">
      <c r="AU15005" s="3"/>
    </row>
    <row r="15006" spans="47:47" x14ac:dyDescent="0.25">
      <c r="AU15006" s="3"/>
    </row>
    <row r="15007" spans="47:47" x14ac:dyDescent="0.25">
      <c r="AU15007" s="3"/>
    </row>
    <row r="15008" spans="47:47" x14ac:dyDescent="0.25">
      <c r="AU15008" s="3"/>
    </row>
    <row r="15009" spans="47:47" x14ac:dyDescent="0.25">
      <c r="AU15009" s="3"/>
    </row>
    <row r="15010" spans="47:47" x14ac:dyDescent="0.25">
      <c r="AU15010" s="3"/>
    </row>
    <row r="15011" spans="47:47" x14ac:dyDescent="0.25">
      <c r="AU15011" s="3"/>
    </row>
    <row r="15012" spans="47:47" x14ac:dyDescent="0.25">
      <c r="AU15012" s="3"/>
    </row>
    <row r="15013" spans="47:47" x14ac:dyDescent="0.25">
      <c r="AU15013" s="3"/>
    </row>
    <row r="15014" spans="47:47" x14ac:dyDescent="0.25">
      <c r="AU15014" s="3"/>
    </row>
    <row r="15015" spans="47:47" x14ac:dyDescent="0.25">
      <c r="AU15015" s="3"/>
    </row>
    <row r="15016" spans="47:47" x14ac:dyDescent="0.25">
      <c r="AU15016" s="3"/>
    </row>
    <row r="15017" spans="47:47" x14ac:dyDescent="0.25">
      <c r="AU15017" s="3"/>
    </row>
    <row r="15018" spans="47:47" x14ac:dyDescent="0.25">
      <c r="AU15018" s="3"/>
    </row>
    <row r="15019" spans="47:47" x14ac:dyDescent="0.25">
      <c r="AU15019" s="3"/>
    </row>
    <row r="15020" spans="47:47" x14ac:dyDescent="0.25">
      <c r="AU15020" s="3"/>
    </row>
    <row r="15021" spans="47:47" x14ac:dyDescent="0.25">
      <c r="AU15021" s="3"/>
    </row>
    <row r="15022" spans="47:47" x14ac:dyDescent="0.25">
      <c r="AU15022" s="3"/>
    </row>
    <row r="15023" spans="47:47" x14ac:dyDescent="0.25">
      <c r="AU15023" s="3"/>
    </row>
    <row r="15024" spans="47:47" x14ac:dyDescent="0.25">
      <c r="AU15024" s="3"/>
    </row>
    <row r="15025" spans="47:47" x14ac:dyDescent="0.25">
      <c r="AU15025" s="3"/>
    </row>
    <row r="15026" spans="47:47" x14ac:dyDescent="0.25">
      <c r="AU15026" s="3"/>
    </row>
    <row r="15027" spans="47:47" x14ac:dyDescent="0.25">
      <c r="AU15027" s="3"/>
    </row>
    <row r="15028" spans="47:47" x14ac:dyDescent="0.25">
      <c r="AU15028" s="3"/>
    </row>
    <row r="15029" spans="47:47" x14ac:dyDescent="0.25">
      <c r="AU15029" s="3"/>
    </row>
    <row r="15030" spans="47:47" x14ac:dyDescent="0.25">
      <c r="AU15030" s="3"/>
    </row>
    <row r="15031" spans="47:47" x14ac:dyDescent="0.25">
      <c r="AU15031" s="3"/>
    </row>
    <row r="15032" spans="47:47" x14ac:dyDescent="0.25">
      <c r="AU15032" s="3"/>
    </row>
    <row r="15033" spans="47:47" x14ac:dyDescent="0.25">
      <c r="AU15033" s="3"/>
    </row>
    <row r="15034" spans="47:47" x14ac:dyDescent="0.25">
      <c r="AU15034" s="3"/>
    </row>
    <row r="15035" spans="47:47" x14ac:dyDescent="0.25">
      <c r="AU15035" s="3"/>
    </row>
    <row r="15036" spans="47:47" x14ac:dyDescent="0.25">
      <c r="AU15036" s="3"/>
    </row>
    <row r="15037" spans="47:47" x14ac:dyDescent="0.25">
      <c r="AU15037" s="3"/>
    </row>
    <row r="15038" spans="47:47" x14ac:dyDescent="0.25">
      <c r="AU15038" s="3"/>
    </row>
    <row r="15039" spans="47:47" x14ac:dyDescent="0.25">
      <c r="AU15039" s="3"/>
    </row>
    <row r="15040" spans="47:47" x14ac:dyDescent="0.25">
      <c r="AU15040" s="3"/>
    </row>
    <row r="15041" spans="47:47" x14ac:dyDescent="0.25">
      <c r="AU15041" s="3"/>
    </row>
    <row r="15042" spans="47:47" x14ac:dyDescent="0.25">
      <c r="AU15042" s="3"/>
    </row>
    <row r="15043" spans="47:47" x14ac:dyDescent="0.25">
      <c r="AU15043" s="3"/>
    </row>
    <row r="15044" spans="47:47" x14ac:dyDescent="0.25">
      <c r="AU15044" s="3"/>
    </row>
    <row r="15045" spans="47:47" x14ac:dyDescent="0.25">
      <c r="AU15045" s="3"/>
    </row>
    <row r="15046" spans="47:47" x14ac:dyDescent="0.25">
      <c r="AU15046" s="3"/>
    </row>
    <row r="15047" spans="47:47" x14ac:dyDescent="0.25">
      <c r="AU15047" s="3"/>
    </row>
    <row r="15048" spans="47:47" x14ac:dyDescent="0.25">
      <c r="AU15048" s="3"/>
    </row>
    <row r="15049" spans="47:47" x14ac:dyDescent="0.25">
      <c r="AU15049" s="3"/>
    </row>
    <row r="15050" spans="47:47" x14ac:dyDescent="0.25">
      <c r="AU15050" s="3"/>
    </row>
    <row r="15051" spans="47:47" x14ac:dyDescent="0.25">
      <c r="AU15051" s="3"/>
    </row>
    <row r="15052" spans="47:47" x14ac:dyDescent="0.25">
      <c r="AU15052" s="3"/>
    </row>
    <row r="15053" spans="47:47" x14ac:dyDescent="0.25">
      <c r="AU15053" s="3"/>
    </row>
    <row r="15054" spans="47:47" x14ac:dyDescent="0.25">
      <c r="AU15054" s="3"/>
    </row>
    <row r="15055" spans="47:47" x14ac:dyDescent="0.25">
      <c r="AU15055" s="3"/>
    </row>
    <row r="15056" spans="47:47" x14ac:dyDescent="0.25">
      <c r="AU15056" s="3"/>
    </row>
    <row r="15057" spans="47:47" x14ac:dyDescent="0.25">
      <c r="AU15057" s="3"/>
    </row>
    <row r="15058" spans="47:47" x14ac:dyDescent="0.25">
      <c r="AU15058" s="3"/>
    </row>
    <row r="15059" spans="47:47" x14ac:dyDescent="0.25">
      <c r="AU15059" s="3"/>
    </row>
    <row r="15060" spans="47:47" x14ac:dyDescent="0.25">
      <c r="AU15060" s="3"/>
    </row>
    <row r="15061" spans="47:47" x14ac:dyDescent="0.25">
      <c r="AU15061" s="3"/>
    </row>
    <row r="15062" spans="47:47" x14ac:dyDescent="0.25">
      <c r="AU15062" s="3"/>
    </row>
    <row r="15063" spans="47:47" x14ac:dyDescent="0.25">
      <c r="AU15063" s="3"/>
    </row>
    <row r="15064" spans="47:47" x14ac:dyDescent="0.25">
      <c r="AU15064" s="3"/>
    </row>
    <row r="15065" spans="47:47" x14ac:dyDescent="0.25">
      <c r="AU15065" s="3"/>
    </row>
    <row r="15066" spans="47:47" x14ac:dyDescent="0.25">
      <c r="AU15066" s="3"/>
    </row>
    <row r="15067" spans="47:47" x14ac:dyDescent="0.25">
      <c r="AU15067" s="3"/>
    </row>
    <row r="15068" spans="47:47" x14ac:dyDescent="0.25">
      <c r="AU15068" s="3"/>
    </row>
    <row r="15069" spans="47:47" x14ac:dyDescent="0.25">
      <c r="AU15069" s="3"/>
    </row>
    <row r="15070" spans="47:47" x14ac:dyDescent="0.25">
      <c r="AU15070" s="3"/>
    </row>
    <row r="15071" spans="47:47" x14ac:dyDescent="0.25">
      <c r="AU15071" s="3"/>
    </row>
    <row r="15072" spans="47:47" x14ac:dyDescent="0.25">
      <c r="AU15072" s="3"/>
    </row>
    <row r="15073" spans="47:47" x14ac:dyDescent="0.25">
      <c r="AU15073" s="3"/>
    </row>
    <row r="15074" spans="47:47" x14ac:dyDescent="0.25">
      <c r="AU15074" s="3"/>
    </row>
    <row r="15075" spans="47:47" x14ac:dyDescent="0.25">
      <c r="AU15075" s="3"/>
    </row>
    <row r="15076" spans="47:47" x14ac:dyDescent="0.25">
      <c r="AU15076" s="3"/>
    </row>
    <row r="15077" spans="47:47" x14ac:dyDescent="0.25">
      <c r="AU15077" s="3"/>
    </row>
    <row r="15078" spans="47:47" x14ac:dyDescent="0.25">
      <c r="AU15078" s="3"/>
    </row>
    <row r="15079" spans="47:47" x14ac:dyDescent="0.25">
      <c r="AU15079" s="3"/>
    </row>
    <row r="15080" spans="47:47" x14ac:dyDescent="0.25">
      <c r="AU15080" s="3"/>
    </row>
    <row r="15081" spans="47:47" x14ac:dyDescent="0.25">
      <c r="AU15081" s="3"/>
    </row>
    <row r="15082" spans="47:47" x14ac:dyDescent="0.25">
      <c r="AU15082" s="3"/>
    </row>
    <row r="15083" spans="47:47" x14ac:dyDescent="0.25">
      <c r="AU15083" s="3"/>
    </row>
    <row r="15084" spans="47:47" x14ac:dyDescent="0.25">
      <c r="AU15084" s="3"/>
    </row>
    <row r="15085" spans="47:47" x14ac:dyDescent="0.25">
      <c r="AU15085" s="3"/>
    </row>
    <row r="15086" spans="47:47" x14ac:dyDescent="0.25">
      <c r="AU15086" s="3"/>
    </row>
    <row r="15087" spans="47:47" x14ac:dyDescent="0.25">
      <c r="AU15087" s="3"/>
    </row>
    <row r="15088" spans="47:47" x14ac:dyDescent="0.25">
      <c r="AU15088" s="3"/>
    </row>
    <row r="15089" spans="47:47" x14ac:dyDescent="0.25">
      <c r="AU15089" s="3"/>
    </row>
    <row r="15090" spans="47:47" x14ac:dyDescent="0.25">
      <c r="AU15090" s="3"/>
    </row>
    <row r="15091" spans="47:47" x14ac:dyDescent="0.25">
      <c r="AU15091" s="3"/>
    </row>
    <row r="15092" spans="47:47" x14ac:dyDescent="0.25">
      <c r="AU15092" s="3"/>
    </row>
    <row r="15093" spans="47:47" x14ac:dyDescent="0.25">
      <c r="AU15093" s="3"/>
    </row>
    <row r="15094" spans="47:47" x14ac:dyDescent="0.25">
      <c r="AU15094" s="3"/>
    </row>
    <row r="15095" spans="47:47" x14ac:dyDescent="0.25">
      <c r="AU15095" s="3"/>
    </row>
    <row r="15096" spans="47:47" x14ac:dyDescent="0.25">
      <c r="AU15096" s="3"/>
    </row>
    <row r="15097" spans="47:47" x14ac:dyDescent="0.25">
      <c r="AU15097" s="3"/>
    </row>
    <row r="15098" spans="47:47" x14ac:dyDescent="0.25">
      <c r="AU15098" s="3"/>
    </row>
    <row r="15099" spans="47:47" x14ac:dyDescent="0.25">
      <c r="AU15099" s="3"/>
    </row>
    <row r="15100" spans="47:47" x14ac:dyDescent="0.25">
      <c r="AU15100" s="3"/>
    </row>
    <row r="15101" spans="47:47" x14ac:dyDescent="0.25">
      <c r="AU15101" s="3"/>
    </row>
    <row r="15102" spans="47:47" x14ac:dyDescent="0.25">
      <c r="AU15102" s="3"/>
    </row>
    <row r="15103" spans="47:47" x14ac:dyDescent="0.25">
      <c r="AU15103" s="3"/>
    </row>
    <row r="15104" spans="47:47" x14ac:dyDescent="0.25">
      <c r="AU15104" s="3"/>
    </row>
    <row r="15105" spans="47:47" x14ac:dyDescent="0.25">
      <c r="AU15105" s="3"/>
    </row>
    <row r="15106" spans="47:47" x14ac:dyDescent="0.25">
      <c r="AU15106" s="3"/>
    </row>
    <row r="15107" spans="47:47" x14ac:dyDescent="0.25">
      <c r="AU15107" s="3"/>
    </row>
    <row r="15108" spans="47:47" x14ac:dyDescent="0.25">
      <c r="AU15108" s="3"/>
    </row>
    <row r="15109" spans="47:47" x14ac:dyDescent="0.25">
      <c r="AU15109" s="3"/>
    </row>
    <row r="15110" spans="47:47" x14ac:dyDescent="0.25">
      <c r="AU15110" s="3"/>
    </row>
    <row r="15111" spans="47:47" x14ac:dyDescent="0.25">
      <c r="AU15111" s="3"/>
    </row>
    <row r="15112" spans="47:47" x14ac:dyDescent="0.25">
      <c r="AU15112" s="3"/>
    </row>
    <row r="15113" spans="47:47" x14ac:dyDescent="0.25">
      <c r="AU15113" s="3"/>
    </row>
    <row r="15114" spans="47:47" x14ac:dyDescent="0.25">
      <c r="AU15114" s="3"/>
    </row>
    <row r="15115" spans="47:47" x14ac:dyDescent="0.25">
      <c r="AU15115" s="3"/>
    </row>
    <row r="15116" spans="47:47" x14ac:dyDescent="0.25">
      <c r="AU15116" s="3"/>
    </row>
    <row r="15117" spans="47:47" x14ac:dyDescent="0.25">
      <c r="AU15117" s="3"/>
    </row>
    <row r="15118" spans="47:47" x14ac:dyDescent="0.25">
      <c r="AU15118" s="3"/>
    </row>
    <row r="15119" spans="47:47" x14ac:dyDescent="0.25">
      <c r="AU15119" s="3"/>
    </row>
    <row r="15120" spans="47:47" x14ac:dyDescent="0.25">
      <c r="AU15120" s="3"/>
    </row>
    <row r="15121" spans="47:47" x14ac:dyDescent="0.25">
      <c r="AU15121" s="3"/>
    </row>
    <row r="15122" spans="47:47" x14ac:dyDescent="0.25">
      <c r="AU15122" s="3"/>
    </row>
    <row r="15123" spans="47:47" x14ac:dyDescent="0.25">
      <c r="AU15123" s="3"/>
    </row>
    <row r="15124" spans="47:47" x14ac:dyDescent="0.25">
      <c r="AU15124" s="3"/>
    </row>
    <row r="15125" spans="47:47" x14ac:dyDescent="0.25">
      <c r="AU15125" s="3"/>
    </row>
    <row r="15126" spans="47:47" x14ac:dyDescent="0.25">
      <c r="AU15126" s="3"/>
    </row>
    <row r="15127" spans="47:47" x14ac:dyDescent="0.25">
      <c r="AU15127" s="3"/>
    </row>
    <row r="15128" spans="47:47" x14ac:dyDescent="0.25">
      <c r="AU15128" s="3"/>
    </row>
    <row r="15129" spans="47:47" x14ac:dyDescent="0.25">
      <c r="AU15129" s="3"/>
    </row>
    <row r="15130" spans="47:47" x14ac:dyDescent="0.25">
      <c r="AU15130" s="3"/>
    </row>
    <row r="15131" spans="47:47" x14ac:dyDescent="0.25">
      <c r="AU15131" s="3"/>
    </row>
    <row r="15132" spans="47:47" x14ac:dyDescent="0.25">
      <c r="AU15132" s="3"/>
    </row>
    <row r="15133" spans="47:47" x14ac:dyDescent="0.25">
      <c r="AU15133" s="3"/>
    </row>
    <row r="15134" spans="47:47" x14ac:dyDescent="0.25">
      <c r="AU15134" s="3"/>
    </row>
    <row r="15135" spans="47:47" x14ac:dyDescent="0.25">
      <c r="AU15135" s="3"/>
    </row>
    <row r="15136" spans="47:47" x14ac:dyDescent="0.25">
      <c r="AU15136" s="3"/>
    </row>
    <row r="15137" spans="47:47" x14ac:dyDescent="0.25">
      <c r="AU15137" s="3"/>
    </row>
    <row r="15138" spans="47:47" x14ac:dyDescent="0.25">
      <c r="AU15138" s="3"/>
    </row>
    <row r="15139" spans="47:47" x14ac:dyDescent="0.25">
      <c r="AU15139" s="3"/>
    </row>
    <row r="15140" spans="47:47" x14ac:dyDescent="0.25">
      <c r="AU15140" s="3"/>
    </row>
    <row r="15141" spans="47:47" x14ac:dyDescent="0.25">
      <c r="AU15141" s="3"/>
    </row>
    <row r="15142" spans="47:47" x14ac:dyDescent="0.25">
      <c r="AU15142" s="3"/>
    </row>
    <row r="15143" spans="47:47" x14ac:dyDescent="0.25">
      <c r="AU15143" s="3"/>
    </row>
    <row r="15144" spans="47:47" x14ac:dyDescent="0.25">
      <c r="AU15144" s="3"/>
    </row>
    <row r="15145" spans="47:47" x14ac:dyDescent="0.25">
      <c r="AU15145" s="3"/>
    </row>
    <row r="15146" spans="47:47" x14ac:dyDescent="0.25">
      <c r="AU15146" s="3"/>
    </row>
    <row r="15147" spans="47:47" x14ac:dyDescent="0.25">
      <c r="AU15147" s="3"/>
    </row>
    <row r="15148" spans="47:47" x14ac:dyDescent="0.25">
      <c r="AU15148" s="3"/>
    </row>
    <row r="15149" spans="47:47" x14ac:dyDescent="0.25">
      <c r="AU15149" s="3"/>
    </row>
    <row r="15150" spans="47:47" x14ac:dyDescent="0.25">
      <c r="AU15150" s="3"/>
    </row>
    <row r="15151" spans="47:47" x14ac:dyDescent="0.25">
      <c r="AU15151" s="3"/>
    </row>
    <row r="15152" spans="47:47" x14ac:dyDescent="0.25">
      <c r="AU15152" s="3"/>
    </row>
    <row r="15153" spans="47:47" x14ac:dyDescent="0.25">
      <c r="AU15153" s="3"/>
    </row>
    <row r="15154" spans="47:47" x14ac:dyDescent="0.25">
      <c r="AU15154" s="3"/>
    </row>
    <row r="15155" spans="47:47" x14ac:dyDescent="0.25">
      <c r="AU15155" s="3"/>
    </row>
    <row r="15156" spans="47:47" x14ac:dyDescent="0.25">
      <c r="AU15156" s="3"/>
    </row>
    <row r="15157" spans="47:47" x14ac:dyDescent="0.25">
      <c r="AU15157" s="3"/>
    </row>
    <row r="15158" spans="47:47" x14ac:dyDescent="0.25">
      <c r="AU15158" s="3"/>
    </row>
    <row r="15159" spans="47:47" x14ac:dyDescent="0.25">
      <c r="AU15159" s="3"/>
    </row>
    <row r="15160" spans="47:47" x14ac:dyDescent="0.25">
      <c r="AU15160" s="3"/>
    </row>
    <row r="15161" spans="47:47" x14ac:dyDescent="0.25">
      <c r="AU15161" s="3"/>
    </row>
    <row r="15162" spans="47:47" x14ac:dyDescent="0.25">
      <c r="AU15162" s="3"/>
    </row>
    <row r="15163" spans="47:47" x14ac:dyDescent="0.25">
      <c r="AU15163" s="3"/>
    </row>
    <row r="15164" spans="47:47" x14ac:dyDescent="0.25">
      <c r="AU15164" s="3"/>
    </row>
    <row r="15165" spans="47:47" x14ac:dyDescent="0.25">
      <c r="AU15165" s="3"/>
    </row>
    <row r="15166" spans="47:47" x14ac:dyDescent="0.25">
      <c r="AU15166" s="3"/>
    </row>
    <row r="15167" spans="47:47" x14ac:dyDescent="0.25">
      <c r="AU15167" s="3"/>
    </row>
    <row r="15168" spans="47:47" x14ac:dyDescent="0.25">
      <c r="AU15168" s="3"/>
    </row>
    <row r="15169" spans="47:47" x14ac:dyDescent="0.25">
      <c r="AU15169" s="3"/>
    </row>
    <row r="15170" spans="47:47" x14ac:dyDescent="0.25">
      <c r="AU15170" s="3"/>
    </row>
    <row r="15171" spans="47:47" x14ac:dyDescent="0.25">
      <c r="AU15171" s="3"/>
    </row>
    <row r="15172" spans="47:47" x14ac:dyDescent="0.25">
      <c r="AU15172" s="3"/>
    </row>
    <row r="15173" spans="47:47" x14ac:dyDescent="0.25">
      <c r="AU15173" s="3"/>
    </row>
    <row r="15174" spans="47:47" x14ac:dyDescent="0.25">
      <c r="AU15174" s="3"/>
    </row>
    <row r="15175" spans="47:47" x14ac:dyDescent="0.25">
      <c r="AU15175" s="3"/>
    </row>
    <row r="15176" spans="47:47" x14ac:dyDescent="0.25">
      <c r="AU15176" s="3"/>
    </row>
    <row r="15177" spans="47:47" x14ac:dyDescent="0.25">
      <c r="AU15177" s="3"/>
    </row>
    <row r="15178" spans="47:47" x14ac:dyDescent="0.25">
      <c r="AU15178" s="3"/>
    </row>
    <row r="15179" spans="47:47" x14ac:dyDescent="0.25">
      <c r="AU15179" s="3"/>
    </row>
    <row r="15180" spans="47:47" x14ac:dyDescent="0.25">
      <c r="AU15180" s="3"/>
    </row>
    <row r="15181" spans="47:47" x14ac:dyDescent="0.25">
      <c r="AU15181" s="3"/>
    </row>
    <row r="15182" spans="47:47" x14ac:dyDescent="0.25">
      <c r="AU15182" s="3"/>
    </row>
    <row r="15183" spans="47:47" x14ac:dyDescent="0.25">
      <c r="AU15183" s="3"/>
    </row>
    <row r="15184" spans="47:47" x14ac:dyDescent="0.25">
      <c r="AU15184" s="3"/>
    </row>
    <row r="15185" spans="47:47" x14ac:dyDescent="0.25">
      <c r="AU15185" s="3"/>
    </row>
    <row r="15186" spans="47:47" x14ac:dyDescent="0.25">
      <c r="AU15186" s="3"/>
    </row>
    <row r="15187" spans="47:47" x14ac:dyDescent="0.25">
      <c r="AU15187" s="3"/>
    </row>
    <row r="15188" spans="47:47" x14ac:dyDescent="0.25">
      <c r="AU15188" s="3"/>
    </row>
    <row r="15189" spans="47:47" x14ac:dyDescent="0.25">
      <c r="AU15189" s="3"/>
    </row>
    <row r="15190" spans="47:47" x14ac:dyDescent="0.25">
      <c r="AU15190" s="3"/>
    </row>
    <row r="15191" spans="47:47" x14ac:dyDescent="0.25">
      <c r="AU15191" s="3"/>
    </row>
    <row r="15192" spans="47:47" x14ac:dyDescent="0.25">
      <c r="AU15192" s="3"/>
    </row>
    <row r="15193" spans="47:47" x14ac:dyDescent="0.25">
      <c r="AU15193" s="3"/>
    </row>
    <row r="15194" spans="47:47" x14ac:dyDescent="0.25">
      <c r="AU15194" s="3"/>
    </row>
    <row r="15195" spans="47:47" x14ac:dyDescent="0.25">
      <c r="AU15195" s="3"/>
    </row>
    <row r="15196" spans="47:47" x14ac:dyDescent="0.25">
      <c r="AU15196" s="3"/>
    </row>
    <row r="15197" spans="47:47" x14ac:dyDescent="0.25">
      <c r="AU15197" s="3"/>
    </row>
    <row r="15198" spans="47:47" x14ac:dyDescent="0.25">
      <c r="AU15198" s="3"/>
    </row>
    <row r="15199" spans="47:47" x14ac:dyDescent="0.25">
      <c r="AU15199" s="3"/>
    </row>
    <row r="15200" spans="47:47" x14ac:dyDescent="0.25">
      <c r="AU15200" s="3"/>
    </row>
    <row r="15201" spans="47:47" x14ac:dyDescent="0.25">
      <c r="AU15201" s="3"/>
    </row>
    <row r="15202" spans="47:47" x14ac:dyDescent="0.25">
      <c r="AU15202" s="3"/>
    </row>
    <row r="15203" spans="47:47" x14ac:dyDescent="0.25">
      <c r="AU15203" s="3"/>
    </row>
    <row r="15204" spans="47:47" x14ac:dyDescent="0.25">
      <c r="AU15204" s="3"/>
    </row>
    <row r="15205" spans="47:47" x14ac:dyDescent="0.25">
      <c r="AU15205" s="3"/>
    </row>
    <row r="15206" spans="47:47" x14ac:dyDescent="0.25">
      <c r="AU15206" s="3"/>
    </row>
    <row r="15207" spans="47:47" x14ac:dyDescent="0.25">
      <c r="AU15207" s="3"/>
    </row>
    <row r="15208" spans="47:47" x14ac:dyDescent="0.25">
      <c r="AU15208" s="3"/>
    </row>
    <row r="15209" spans="47:47" x14ac:dyDescent="0.25">
      <c r="AU15209" s="3"/>
    </row>
    <row r="15210" spans="47:47" x14ac:dyDescent="0.25">
      <c r="AU15210" s="3"/>
    </row>
    <row r="15211" spans="47:47" x14ac:dyDescent="0.25">
      <c r="AU15211" s="3"/>
    </row>
    <row r="15212" spans="47:47" x14ac:dyDescent="0.25">
      <c r="AU15212" s="3"/>
    </row>
    <row r="15213" spans="47:47" x14ac:dyDescent="0.25">
      <c r="AU15213" s="3"/>
    </row>
    <row r="15214" spans="47:47" x14ac:dyDescent="0.25">
      <c r="AU15214" s="3"/>
    </row>
    <row r="15215" spans="47:47" x14ac:dyDescent="0.25">
      <c r="AU15215" s="3"/>
    </row>
    <row r="15216" spans="47:47" x14ac:dyDescent="0.25">
      <c r="AU15216" s="3"/>
    </row>
    <row r="15217" spans="47:47" x14ac:dyDescent="0.25">
      <c r="AU15217" s="3"/>
    </row>
    <row r="15218" spans="47:47" x14ac:dyDescent="0.25">
      <c r="AU15218" s="3"/>
    </row>
    <row r="15219" spans="47:47" x14ac:dyDescent="0.25">
      <c r="AU15219" s="3"/>
    </row>
    <row r="15220" spans="47:47" x14ac:dyDescent="0.25">
      <c r="AU15220" s="3"/>
    </row>
    <row r="15221" spans="47:47" x14ac:dyDescent="0.25">
      <c r="AU15221" s="3"/>
    </row>
    <row r="15222" spans="47:47" x14ac:dyDescent="0.25">
      <c r="AU15222" s="3"/>
    </row>
    <row r="15223" spans="47:47" x14ac:dyDescent="0.25">
      <c r="AU15223" s="3"/>
    </row>
    <row r="15224" spans="47:47" x14ac:dyDescent="0.25">
      <c r="AU15224" s="3"/>
    </row>
    <row r="15225" spans="47:47" x14ac:dyDescent="0.25">
      <c r="AU15225" s="3"/>
    </row>
    <row r="15226" spans="47:47" x14ac:dyDescent="0.25">
      <c r="AU15226" s="3"/>
    </row>
    <row r="15227" spans="47:47" x14ac:dyDescent="0.25">
      <c r="AU15227" s="3"/>
    </row>
    <row r="15228" spans="47:47" x14ac:dyDescent="0.25">
      <c r="AU15228" s="3"/>
    </row>
    <row r="15229" spans="47:47" x14ac:dyDescent="0.25">
      <c r="AU15229" s="3"/>
    </row>
    <row r="15230" spans="47:47" x14ac:dyDescent="0.25">
      <c r="AU15230" s="3"/>
    </row>
    <row r="15231" spans="47:47" x14ac:dyDescent="0.25">
      <c r="AU15231" s="3"/>
    </row>
    <row r="15232" spans="47:47" x14ac:dyDescent="0.25">
      <c r="AU15232" s="3"/>
    </row>
    <row r="15233" spans="47:47" x14ac:dyDescent="0.25">
      <c r="AU15233" s="3"/>
    </row>
    <row r="15234" spans="47:47" x14ac:dyDescent="0.25">
      <c r="AU15234" s="3"/>
    </row>
    <row r="15235" spans="47:47" x14ac:dyDescent="0.25">
      <c r="AU15235" s="3"/>
    </row>
    <row r="15236" spans="47:47" x14ac:dyDescent="0.25">
      <c r="AU15236" s="3"/>
    </row>
    <row r="15237" spans="47:47" x14ac:dyDescent="0.25">
      <c r="AU15237" s="3"/>
    </row>
    <row r="15238" spans="47:47" x14ac:dyDescent="0.25">
      <c r="AU15238" s="3"/>
    </row>
    <row r="15239" spans="47:47" x14ac:dyDescent="0.25">
      <c r="AU15239" s="3"/>
    </row>
    <row r="15240" spans="47:47" x14ac:dyDescent="0.25">
      <c r="AU15240" s="3"/>
    </row>
    <row r="15241" spans="47:47" x14ac:dyDescent="0.25">
      <c r="AU15241" s="3"/>
    </row>
    <row r="15242" spans="47:47" x14ac:dyDescent="0.25">
      <c r="AU15242" s="3"/>
    </row>
    <row r="15243" spans="47:47" x14ac:dyDescent="0.25">
      <c r="AU15243" s="3"/>
    </row>
    <row r="15244" spans="47:47" x14ac:dyDescent="0.25">
      <c r="AU15244" s="3"/>
    </row>
    <row r="15245" spans="47:47" x14ac:dyDescent="0.25">
      <c r="AU15245" s="3"/>
    </row>
    <row r="15246" spans="47:47" x14ac:dyDescent="0.25">
      <c r="AU15246" s="3"/>
    </row>
    <row r="15247" spans="47:47" x14ac:dyDescent="0.25">
      <c r="AU15247" s="3"/>
    </row>
    <row r="15248" spans="47:47" x14ac:dyDescent="0.25">
      <c r="AU15248" s="3"/>
    </row>
    <row r="15249" spans="47:47" x14ac:dyDescent="0.25">
      <c r="AU15249" s="3"/>
    </row>
    <row r="15250" spans="47:47" x14ac:dyDescent="0.25">
      <c r="AU15250" s="3"/>
    </row>
    <row r="15251" spans="47:47" x14ac:dyDescent="0.25">
      <c r="AU15251" s="3"/>
    </row>
    <row r="15252" spans="47:47" x14ac:dyDescent="0.25">
      <c r="AU15252" s="3"/>
    </row>
    <row r="15253" spans="47:47" x14ac:dyDescent="0.25">
      <c r="AU15253" s="3"/>
    </row>
    <row r="15254" spans="47:47" x14ac:dyDescent="0.25">
      <c r="AU15254" s="3"/>
    </row>
    <row r="15255" spans="47:47" x14ac:dyDescent="0.25">
      <c r="AU15255" s="3"/>
    </row>
    <row r="15256" spans="47:47" x14ac:dyDescent="0.25">
      <c r="AU15256" s="3"/>
    </row>
    <row r="15257" spans="47:47" x14ac:dyDescent="0.25">
      <c r="AU15257" s="3"/>
    </row>
    <row r="15258" spans="47:47" x14ac:dyDescent="0.25">
      <c r="AU15258" s="3"/>
    </row>
    <row r="15259" spans="47:47" x14ac:dyDescent="0.25">
      <c r="AU15259" s="3"/>
    </row>
    <row r="15260" spans="47:47" x14ac:dyDescent="0.25">
      <c r="AU15260" s="3"/>
    </row>
    <row r="15261" spans="47:47" x14ac:dyDescent="0.25">
      <c r="AU15261" s="3"/>
    </row>
    <row r="15262" spans="47:47" x14ac:dyDescent="0.25">
      <c r="AU15262" s="3"/>
    </row>
    <row r="15263" spans="47:47" x14ac:dyDescent="0.25">
      <c r="AU15263" s="3"/>
    </row>
    <row r="15264" spans="47:47" x14ac:dyDescent="0.25">
      <c r="AU15264" s="3"/>
    </row>
    <row r="15265" spans="47:47" x14ac:dyDescent="0.25">
      <c r="AU15265" s="3"/>
    </row>
    <row r="15266" spans="47:47" x14ac:dyDescent="0.25">
      <c r="AU15266" s="3"/>
    </row>
    <row r="15267" spans="47:47" x14ac:dyDescent="0.25">
      <c r="AU15267" s="3"/>
    </row>
    <row r="15268" spans="47:47" x14ac:dyDescent="0.25">
      <c r="AU15268" s="3"/>
    </row>
    <row r="15269" spans="47:47" x14ac:dyDescent="0.25">
      <c r="AU15269" s="3"/>
    </row>
    <row r="15270" spans="47:47" x14ac:dyDescent="0.25">
      <c r="AU15270" s="3"/>
    </row>
    <row r="15271" spans="47:47" x14ac:dyDescent="0.25">
      <c r="AU15271" s="3"/>
    </row>
    <row r="15272" spans="47:47" x14ac:dyDescent="0.25">
      <c r="AU15272" s="3"/>
    </row>
    <row r="15273" spans="47:47" x14ac:dyDescent="0.25">
      <c r="AU15273" s="3"/>
    </row>
    <row r="15274" spans="47:47" x14ac:dyDescent="0.25">
      <c r="AU15274" s="3"/>
    </row>
    <row r="15275" spans="47:47" x14ac:dyDescent="0.25">
      <c r="AU15275" s="3"/>
    </row>
    <row r="15276" spans="47:47" x14ac:dyDescent="0.25">
      <c r="AU15276" s="3"/>
    </row>
    <row r="15277" spans="47:47" x14ac:dyDescent="0.25">
      <c r="AU15277" s="3"/>
    </row>
    <row r="15278" spans="47:47" x14ac:dyDescent="0.25">
      <c r="AU15278" s="3"/>
    </row>
    <row r="15279" spans="47:47" x14ac:dyDescent="0.25">
      <c r="AU15279" s="3"/>
    </row>
    <row r="15280" spans="47:47" x14ac:dyDescent="0.25">
      <c r="AU15280" s="3"/>
    </row>
    <row r="15281" spans="47:47" x14ac:dyDescent="0.25">
      <c r="AU15281" s="3"/>
    </row>
    <row r="15282" spans="47:47" x14ac:dyDescent="0.25">
      <c r="AU15282" s="3"/>
    </row>
    <row r="15283" spans="47:47" x14ac:dyDescent="0.25">
      <c r="AU15283" s="3"/>
    </row>
    <row r="15284" spans="47:47" x14ac:dyDescent="0.25">
      <c r="AU15284" s="3"/>
    </row>
    <row r="15285" spans="47:47" x14ac:dyDescent="0.25">
      <c r="AU15285" s="3"/>
    </row>
    <row r="15286" spans="47:47" x14ac:dyDescent="0.25">
      <c r="AU15286" s="3"/>
    </row>
    <row r="15287" spans="47:47" x14ac:dyDescent="0.25">
      <c r="AU15287" s="3"/>
    </row>
    <row r="15288" spans="47:47" x14ac:dyDescent="0.25">
      <c r="AU15288" s="3"/>
    </row>
    <row r="15289" spans="47:47" x14ac:dyDescent="0.25">
      <c r="AU15289" s="3"/>
    </row>
    <row r="15290" spans="47:47" x14ac:dyDescent="0.25">
      <c r="AU15290" s="3"/>
    </row>
    <row r="15291" spans="47:47" x14ac:dyDescent="0.25">
      <c r="AU15291" s="3"/>
    </row>
    <row r="15292" spans="47:47" x14ac:dyDescent="0.25">
      <c r="AU15292" s="3"/>
    </row>
    <row r="15293" spans="47:47" x14ac:dyDescent="0.25">
      <c r="AU15293" s="3"/>
    </row>
    <row r="15294" spans="47:47" x14ac:dyDescent="0.25">
      <c r="AU15294" s="3"/>
    </row>
    <row r="15295" spans="47:47" x14ac:dyDescent="0.25">
      <c r="AU15295" s="3"/>
    </row>
    <row r="15296" spans="47:47" x14ac:dyDescent="0.25">
      <c r="AU15296" s="3"/>
    </row>
    <row r="15297" spans="47:47" x14ac:dyDescent="0.25">
      <c r="AU15297" s="3"/>
    </row>
    <row r="15298" spans="47:47" x14ac:dyDescent="0.25">
      <c r="AU15298" s="3"/>
    </row>
    <row r="15299" spans="47:47" x14ac:dyDescent="0.25">
      <c r="AU15299" s="3"/>
    </row>
    <row r="15300" spans="47:47" x14ac:dyDescent="0.25">
      <c r="AU15300" s="3"/>
    </row>
    <row r="15301" spans="47:47" x14ac:dyDescent="0.25">
      <c r="AU15301" s="3"/>
    </row>
    <row r="15302" spans="47:47" x14ac:dyDescent="0.25">
      <c r="AU15302" s="3"/>
    </row>
    <row r="15303" spans="47:47" x14ac:dyDescent="0.25">
      <c r="AU15303" s="3"/>
    </row>
    <row r="15304" spans="47:47" x14ac:dyDescent="0.25">
      <c r="AU15304" s="3"/>
    </row>
    <row r="15305" spans="47:47" x14ac:dyDescent="0.25">
      <c r="AU15305" s="3"/>
    </row>
    <row r="15306" spans="47:47" x14ac:dyDescent="0.25">
      <c r="AU15306" s="3"/>
    </row>
    <row r="15307" spans="47:47" x14ac:dyDescent="0.25">
      <c r="AU15307" s="3"/>
    </row>
    <row r="15308" spans="47:47" x14ac:dyDescent="0.25">
      <c r="AU15308" s="3"/>
    </row>
    <row r="15309" spans="47:47" x14ac:dyDescent="0.25">
      <c r="AU15309" s="3"/>
    </row>
    <row r="15310" spans="47:47" x14ac:dyDescent="0.25">
      <c r="AU15310" s="3"/>
    </row>
    <row r="15311" spans="47:47" x14ac:dyDescent="0.25">
      <c r="AU15311" s="3"/>
    </row>
    <row r="15312" spans="47:47" x14ac:dyDescent="0.25">
      <c r="AU15312" s="3"/>
    </row>
    <row r="15313" spans="47:47" x14ac:dyDescent="0.25">
      <c r="AU15313" s="3"/>
    </row>
    <row r="15314" spans="47:47" x14ac:dyDescent="0.25">
      <c r="AU15314" s="3"/>
    </row>
    <row r="15315" spans="47:47" x14ac:dyDescent="0.25">
      <c r="AU15315" s="3"/>
    </row>
    <row r="15316" spans="47:47" x14ac:dyDescent="0.25">
      <c r="AU15316" s="3"/>
    </row>
    <row r="15317" spans="47:47" x14ac:dyDescent="0.25">
      <c r="AU15317" s="3"/>
    </row>
    <row r="15318" spans="47:47" x14ac:dyDescent="0.25">
      <c r="AU15318" s="3"/>
    </row>
    <row r="15319" spans="47:47" x14ac:dyDescent="0.25">
      <c r="AU15319" s="3"/>
    </row>
    <row r="15320" spans="47:47" x14ac:dyDescent="0.25">
      <c r="AU15320" s="3"/>
    </row>
    <row r="15321" spans="47:47" x14ac:dyDescent="0.25">
      <c r="AU15321" s="3"/>
    </row>
    <row r="15322" spans="47:47" x14ac:dyDescent="0.25">
      <c r="AU15322" s="3"/>
    </row>
    <row r="15323" spans="47:47" x14ac:dyDescent="0.25">
      <c r="AU15323" s="3"/>
    </row>
    <row r="15324" spans="47:47" x14ac:dyDescent="0.25">
      <c r="AU15324" s="3"/>
    </row>
    <row r="15325" spans="47:47" x14ac:dyDescent="0.25">
      <c r="AU15325" s="3"/>
    </row>
    <row r="15326" spans="47:47" x14ac:dyDescent="0.25">
      <c r="AU15326" s="3"/>
    </row>
    <row r="15327" spans="47:47" x14ac:dyDescent="0.25">
      <c r="AU15327" s="3"/>
    </row>
    <row r="15328" spans="47:47" x14ac:dyDescent="0.25">
      <c r="AU15328" s="3"/>
    </row>
    <row r="15329" spans="47:47" x14ac:dyDescent="0.25">
      <c r="AU15329" s="3"/>
    </row>
    <row r="15330" spans="47:47" x14ac:dyDescent="0.25">
      <c r="AU15330" s="3"/>
    </row>
    <row r="15331" spans="47:47" x14ac:dyDescent="0.25">
      <c r="AU15331" s="3"/>
    </row>
    <row r="15332" spans="47:47" x14ac:dyDescent="0.25">
      <c r="AU15332" s="3"/>
    </row>
    <row r="15333" spans="47:47" x14ac:dyDescent="0.25">
      <c r="AU15333" s="3"/>
    </row>
    <row r="15334" spans="47:47" x14ac:dyDescent="0.25">
      <c r="AU15334" s="3"/>
    </row>
    <row r="15335" spans="47:47" x14ac:dyDescent="0.25">
      <c r="AU15335" s="3"/>
    </row>
    <row r="15336" spans="47:47" x14ac:dyDescent="0.25">
      <c r="AU15336" s="3"/>
    </row>
    <row r="15337" spans="47:47" x14ac:dyDescent="0.25">
      <c r="AU15337" s="3"/>
    </row>
    <row r="15338" spans="47:47" x14ac:dyDescent="0.25">
      <c r="AU15338" s="3"/>
    </row>
    <row r="15339" spans="47:47" x14ac:dyDescent="0.25">
      <c r="AU15339" s="3"/>
    </row>
    <row r="15340" spans="47:47" x14ac:dyDescent="0.25">
      <c r="AU15340" s="3"/>
    </row>
    <row r="15341" spans="47:47" x14ac:dyDescent="0.25">
      <c r="AU15341" s="3"/>
    </row>
    <row r="15342" spans="47:47" x14ac:dyDescent="0.25">
      <c r="AU15342" s="3"/>
    </row>
    <row r="15343" spans="47:47" x14ac:dyDescent="0.25">
      <c r="AU15343" s="3"/>
    </row>
    <row r="15344" spans="47:47" x14ac:dyDescent="0.25">
      <c r="AU15344" s="3"/>
    </row>
    <row r="15345" spans="47:47" x14ac:dyDescent="0.25">
      <c r="AU15345" s="3"/>
    </row>
    <row r="15346" spans="47:47" x14ac:dyDescent="0.25">
      <c r="AU15346" s="3"/>
    </row>
    <row r="15347" spans="47:47" x14ac:dyDescent="0.25">
      <c r="AU15347" s="3"/>
    </row>
    <row r="15348" spans="47:47" x14ac:dyDescent="0.25">
      <c r="AU15348" s="3"/>
    </row>
    <row r="15349" spans="47:47" x14ac:dyDescent="0.25">
      <c r="AU15349" s="3"/>
    </row>
    <row r="15350" spans="47:47" x14ac:dyDescent="0.25">
      <c r="AU15350" s="3"/>
    </row>
    <row r="15351" spans="47:47" x14ac:dyDescent="0.25">
      <c r="AU15351" s="3"/>
    </row>
    <row r="15352" spans="47:47" x14ac:dyDescent="0.25">
      <c r="AU15352" s="3"/>
    </row>
    <row r="15353" spans="47:47" x14ac:dyDescent="0.25">
      <c r="AU15353" s="3"/>
    </row>
    <row r="15354" spans="47:47" x14ac:dyDescent="0.25">
      <c r="AU15354" s="3"/>
    </row>
    <row r="15355" spans="47:47" x14ac:dyDescent="0.25">
      <c r="AU15355" s="3"/>
    </row>
    <row r="15356" spans="47:47" x14ac:dyDescent="0.25">
      <c r="AU15356" s="3"/>
    </row>
    <row r="15357" spans="47:47" x14ac:dyDescent="0.25">
      <c r="AU15357" s="3"/>
    </row>
    <row r="15358" spans="47:47" x14ac:dyDescent="0.25">
      <c r="AU15358" s="3"/>
    </row>
    <row r="15359" spans="47:47" x14ac:dyDescent="0.25">
      <c r="AU15359" s="3"/>
    </row>
    <row r="15360" spans="47:47" x14ac:dyDescent="0.25">
      <c r="AU15360" s="3"/>
    </row>
    <row r="15361" spans="47:47" x14ac:dyDescent="0.25">
      <c r="AU15361" s="3"/>
    </row>
    <row r="15362" spans="47:47" x14ac:dyDescent="0.25">
      <c r="AU15362" s="3"/>
    </row>
    <row r="15363" spans="47:47" x14ac:dyDescent="0.25">
      <c r="AU15363" s="3"/>
    </row>
    <row r="15364" spans="47:47" x14ac:dyDescent="0.25">
      <c r="AU15364" s="3"/>
    </row>
    <row r="15365" spans="47:47" x14ac:dyDescent="0.25">
      <c r="AU15365" s="3"/>
    </row>
    <row r="15366" spans="47:47" x14ac:dyDescent="0.25">
      <c r="AU15366" s="3"/>
    </row>
    <row r="15367" spans="47:47" x14ac:dyDescent="0.25">
      <c r="AU15367" s="3"/>
    </row>
    <row r="15368" spans="47:47" x14ac:dyDescent="0.25">
      <c r="AU15368" s="3"/>
    </row>
    <row r="15369" spans="47:47" x14ac:dyDescent="0.25">
      <c r="AU15369" s="3"/>
    </row>
    <row r="15370" spans="47:47" x14ac:dyDescent="0.25">
      <c r="AU15370" s="3"/>
    </row>
    <row r="15371" spans="47:47" x14ac:dyDescent="0.25">
      <c r="AU15371" s="3"/>
    </row>
    <row r="15372" spans="47:47" x14ac:dyDescent="0.25">
      <c r="AU15372" s="3"/>
    </row>
    <row r="15373" spans="47:47" x14ac:dyDescent="0.25">
      <c r="AU15373" s="3"/>
    </row>
    <row r="15374" spans="47:47" x14ac:dyDescent="0.25">
      <c r="AU15374" s="3"/>
    </row>
    <row r="15375" spans="47:47" x14ac:dyDescent="0.25">
      <c r="AU15375" s="3"/>
    </row>
    <row r="15376" spans="47:47" x14ac:dyDescent="0.25">
      <c r="AU15376" s="3"/>
    </row>
    <row r="15377" spans="47:47" x14ac:dyDescent="0.25">
      <c r="AU15377" s="3"/>
    </row>
    <row r="15378" spans="47:47" x14ac:dyDescent="0.25">
      <c r="AU15378" s="3"/>
    </row>
    <row r="15379" spans="47:47" x14ac:dyDescent="0.25">
      <c r="AU15379" s="3"/>
    </row>
    <row r="15380" spans="47:47" x14ac:dyDescent="0.25">
      <c r="AU15380" s="3"/>
    </row>
    <row r="15381" spans="47:47" x14ac:dyDescent="0.25">
      <c r="AU15381" s="3"/>
    </row>
    <row r="15382" spans="47:47" x14ac:dyDescent="0.25">
      <c r="AU15382" s="3"/>
    </row>
    <row r="15383" spans="47:47" x14ac:dyDescent="0.25">
      <c r="AU15383" s="3"/>
    </row>
    <row r="15384" spans="47:47" x14ac:dyDescent="0.25">
      <c r="AU15384" s="3"/>
    </row>
    <row r="15385" spans="47:47" x14ac:dyDescent="0.25">
      <c r="AU15385" s="3"/>
    </row>
    <row r="15386" spans="47:47" x14ac:dyDescent="0.25">
      <c r="AU15386" s="3"/>
    </row>
    <row r="15387" spans="47:47" x14ac:dyDescent="0.25">
      <c r="AU15387" s="3"/>
    </row>
    <row r="15388" spans="47:47" x14ac:dyDescent="0.25">
      <c r="AU15388" s="3"/>
    </row>
    <row r="15389" spans="47:47" x14ac:dyDescent="0.25">
      <c r="AU15389" s="3"/>
    </row>
    <row r="15390" spans="47:47" x14ac:dyDescent="0.25">
      <c r="AU15390" s="3"/>
    </row>
    <row r="15391" spans="47:47" x14ac:dyDescent="0.25">
      <c r="AU15391" s="3"/>
    </row>
    <row r="15392" spans="47:47" x14ac:dyDescent="0.25">
      <c r="AU15392" s="3"/>
    </row>
    <row r="15393" spans="47:47" x14ac:dyDescent="0.25">
      <c r="AU15393" s="3"/>
    </row>
    <row r="15394" spans="47:47" x14ac:dyDescent="0.25">
      <c r="AU15394" s="3"/>
    </row>
    <row r="15395" spans="47:47" x14ac:dyDescent="0.25">
      <c r="AU15395" s="3"/>
    </row>
    <row r="15396" spans="47:47" x14ac:dyDescent="0.25">
      <c r="AU15396" s="3"/>
    </row>
    <row r="15397" spans="47:47" x14ac:dyDescent="0.25">
      <c r="AU15397" s="3"/>
    </row>
    <row r="15398" spans="47:47" x14ac:dyDescent="0.25">
      <c r="AU15398" s="3"/>
    </row>
    <row r="15399" spans="47:47" x14ac:dyDescent="0.25">
      <c r="AU15399" s="3"/>
    </row>
    <row r="15400" spans="47:47" x14ac:dyDescent="0.25">
      <c r="AU15400" s="3"/>
    </row>
    <row r="15401" spans="47:47" x14ac:dyDescent="0.25">
      <c r="AU15401" s="3"/>
    </row>
    <row r="15402" spans="47:47" x14ac:dyDescent="0.25">
      <c r="AU15402" s="3"/>
    </row>
    <row r="15403" spans="47:47" x14ac:dyDescent="0.25">
      <c r="AU15403" s="3"/>
    </row>
    <row r="15404" spans="47:47" x14ac:dyDescent="0.25">
      <c r="AU15404" s="3"/>
    </row>
    <row r="15405" spans="47:47" x14ac:dyDescent="0.25">
      <c r="AU15405" s="3"/>
    </row>
    <row r="15406" spans="47:47" x14ac:dyDescent="0.25">
      <c r="AU15406" s="3"/>
    </row>
    <row r="15407" spans="47:47" x14ac:dyDescent="0.25">
      <c r="AU15407" s="3"/>
    </row>
    <row r="15408" spans="47:47" x14ac:dyDescent="0.25">
      <c r="AU15408" s="3"/>
    </row>
    <row r="15409" spans="47:47" x14ac:dyDescent="0.25">
      <c r="AU15409" s="3"/>
    </row>
    <row r="15410" spans="47:47" x14ac:dyDescent="0.25">
      <c r="AU15410" s="3"/>
    </row>
    <row r="15411" spans="47:47" x14ac:dyDescent="0.25">
      <c r="AU15411" s="3"/>
    </row>
    <row r="15412" spans="47:47" x14ac:dyDescent="0.25">
      <c r="AU15412" s="3"/>
    </row>
    <row r="15413" spans="47:47" x14ac:dyDescent="0.25">
      <c r="AU15413" s="3"/>
    </row>
    <row r="15414" spans="47:47" x14ac:dyDescent="0.25">
      <c r="AU15414" s="3"/>
    </row>
    <row r="15415" spans="47:47" x14ac:dyDescent="0.25">
      <c r="AU15415" s="3"/>
    </row>
    <row r="15416" spans="47:47" x14ac:dyDescent="0.25">
      <c r="AU15416" s="3"/>
    </row>
    <row r="15417" spans="47:47" x14ac:dyDescent="0.25">
      <c r="AU15417" s="3"/>
    </row>
    <row r="15418" spans="47:47" x14ac:dyDescent="0.25">
      <c r="AU15418" s="3"/>
    </row>
    <row r="15419" spans="47:47" x14ac:dyDescent="0.25">
      <c r="AU15419" s="3"/>
    </row>
    <row r="15420" spans="47:47" x14ac:dyDescent="0.25">
      <c r="AU15420" s="3"/>
    </row>
    <row r="15421" spans="47:47" x14ac:dyDescent="0.25">
      <c r="AU15421" s="3"/>
    </row>
    <row r="15422" spans="47:47" x14ac:dyDescent="0.25">
      <c r="AU15422" s="3"/>
    </row>
    <row r="15423" spans="47:47" x14ac:dyDescent="0.25">
      <c r="AU15423" s="3"/>
    </row>
    <row r="15424" spans="47:47" x14ac:dyDescent="0.25">
      <c r="AU15424" s="3"/>
    </row>
    <row r="15425" spans="47:47" x14ac:dyDescent="0.25">
      <c r="AU15425" s="3"/>
    </row>
    <row r="15426" spans="47:47" x14ac:dyDescent="0.25">
      <c r="AU15426" s="3"/>
    </row>
    <row r="15427" spans="47:47" x14ac:dyDescent="0.25">
      <c r="AU15427" s="3"/>
    </row>
    <row r="15428" spans="47:47" x14ac:dyDescent="0.25">
      <c r="AU15428" s="3"/>
    </row>
    <row r="15429" spans="47:47" x14ac:dyDescent="0.25">
      <c r="AU15429" s="3"/>
    </row>
    <row r="15430" spans="47:47" x14ac:dyDescent="0.25">
      <c r="AU15430" s="3"/>
    </row>
    <row r="15431" spans="47:47" x14ac:dyDescent="0.25">
      <c r="AU15431" s="3"/>
    </row>
    <row r="15432" spans="47:47" x14ac:dyDescent="0.25">
      <c r="AU15432" s="3"/>
    </row>
    <row r="15433" spans="47:47" x14ac:dyDescent="0.25">
      <c r="AU15433" s="3"/>
    </row>
    <row r="15434" spans="47:47" x14ac:dyDescent="0.25">
      <c r="AU15434" s="3"/>
    </row>
    <row r="15435" spans="47:47" x14ac:dyDescent="0.25">
      <c r="AU15435" s="3"/>
    </row>
    <row r="15436" spans="47:47" x14ac:dyDescent="0.25">
      <c r="AU15436" s="3"/>
    </row>
    <row r="15437" spans="47:47" x14ac:dyDescent="0.25">
      <c r="AU15437" s="3"/>
    </row>
    <row r="15438" spans="47:47" x14ac:dyDescent="0.25">
      <c r="AU15438" s="3"/>
    </row>
    <row r="15439" spans="47:47" x14ac:dyDescent="0.25">
      <c r="AU15439" s="3"/>
    </row>
    <row r="15440" spans="47:47" x14ac:dyDescent="0.25">
      <c r="AU15440" s="3"/>
    </row>
    <row r="15441" spans="47:47" x14ac:dyDescent="0.25">
      <c r="AU15441" s="3"/>
    </row>
    <row r="15442" spans="47:47" x14ac:dyDescent="0.25">
      <c r="AU15442" s="3"/>
    </row>
    <row r="15443" spans="47:47" x14ac:dyDescent="0.25">
      <c r="AU15443" s="3"/>
    </row>
    <row r="15444" spans="47:47" x14ac:dyDescent="0.25">
      <c r="AU15444" s="3"/>
    </row>
    <row r="15445" spans="47:47" x14ac:dyDescent="0.25">
      <c r="AU15445" s="3"/>
    </row>
    <row r="15446" spans="47:47" x14ac:dyDescent="0.25">
      <c r="AU15446" s="3"/>
    </row>
    <row r="15447" spans="47:47" x14ac:dyDescent="0.25">
      <c r="AU15447" s="3"/>
    </row>
    <row r="15448" spans="47:47" x14ac:dyDescent="0.25">
      <c r="AU15448" s="3"/>
    </row>
    <row r="15449" spans="47:47" x14ac:dyDescent="0.25">
      <c r="AU15449" s="3"/>
    </row>
    <row r="15450" spans="47:47" x14ac:dyDescent="0.25">
      <c r="AU15450" s="3"/>
    </row>
    <row r="15451" spans="47:47" x14ac:dyDescent="0.25">
      <c r="AU15451" s="3"/>
    </row>
    <row r="15452" spans="47:47" x14ac:dyDescent="0.25">
      <c r="AU15452" s="3"/>
    </row>
    <row r="15453" spans="47:47" x14ac:dyDescent="0.25">
      <c r="AU15453" s="3"/>
    </row>
    <row r="15454" spans="47:47" x14ac:dyDescent="0.25">
      <c r="AU15454" s="3"/>
    </row>
    <row r="15455" spans="47:47" x14ac:dyDescent="0.25">
      <c r="AU15455" s="3"/>
    </row>
    <row r="15456" spans="47:47" x14ac:dyDescent="0.25">
      <c r="AU15456" s="3"/>
    </row>
    <row r="15457" spans="47:47" x14ac:dyDescent="0.25">
      <c r="AU15457" s="3"/>
    </row>
    <row r="15458" spans="47:47" x14ac:dyDescent="0.25">
      <c r="AU15458" s="3"/>
    </row>
    <row r="15459" spans="47:47" x14ac:dyDescent="0.25">
      <c r="AU15459" s="3"/>
    </row>
    <row r="15460" spans="47:47" x14ac:dyDescent="0.25">
      <c r="AU15460" s="3"/>
    </row>
    <row r="15461" spans="47:47" x14ac:dyDescent="0.25">
      <c r="AU15461" s="3"/>
    </row>
    <row r="15462" spans="47:47" x14ac:dyDescent="0.25">
      <c r="AU15462" s="3"/>
    </row>
    <row r="15463" spans="47:47" x14ac:dyDescent="0.25">
      <c r="AU15463" s="3"/>
    </row>
    <row r="15464" spans="47:47" x14ac:dyDescent="0.25">
      <c r="AU15464" s="3"/>
    </row>
    <row r="15465" spans="47:47" x14ac:dyDescent="0.25">
      <c r="AU15465" s="3"/>
    </row>
    <row r="15466" spans="47:47" x14ac:dyDescent="0.25">
      <c r="AU15466" s="3"/>
    </row>
    <row r="15467" spans="47:47" x14ac:dyDescent="0.25">
      <c r="AU15467" s="3"/>
    </row>
    <row r="15468" spans="47:47" x14ac:dyDescent="0.25">
      <c r="AU15468" s="3"/>
    </row>
    <row r="15469" spans="47:47" x14ac:dyDescent="0.25">
      <c r="AU15469" s="3"/>
    </row>
    <row r="15470" spans="47:47" x14ac:dyDescent="0.25">
      <c r="AU15470" s="3"/>
    </row>
    <row r="15471" spans="47:47" x14ac:dyDescent="0.25">
      <c r="AU15471" s="3"/>
    </row>
    <row r="15472" spans="47:47" x14ac:dyDescent="0.25">
      <c r="AU15472" s="3"/>
    </row>
    <row r="15473" spans="47:47" x14ac:dyDescent="0.25">
      <c r="AU15473" s="3"/>
    </row>
    <row r="15474" spans="47:47" x14ac:dyDescent="0.25">
      <c r="AU15474" s="3"/>
    </row>
    <row r="15475" spans="47:47" x14ac:dyDescent="0.25">
      <c r="AU15475" s="3"/>
    </row>
    <row r="15476" spans="47:47" x14ac:dyDescent="0.25">
      <c r="AU15476" s="3"/>
    </row>
    <row r="15477" spans="47:47" x14ac:dyDescent="0.25">
      <c r="AU15477" s="3"/>
    </row>
    <row r="15478" spans="47:47" x14ac:dyDescent="0.25">
      <c r="AU15478" s="3"/>
    </row>
    <row r="15479" spans="47:47" x14ac:dyDescent="0.25">
      <c r="AU15479" s="3"/>
    </row>
    <row r="15480" spans="47:47" x14ac:dyDescent="0.25">
      <c r="AU15480" s="3"/>
    </row>
    <row r="15481" spans="47:47" x14ac:dyDescent="0.25">
      <c r="AU15481" s="3"/>
    </row>
    <row r="15482" spans="47:47" x14ac:dyDescent="0.25">
      <c r="AU15482" s="3"/>
    </row>
    <row r="15483" spans="47:47" x14ac:dyDescent="0.25">
      <c r="AU15483" s="3"/>
    </row>
    <row r="15484" spans="47:47" x14ac:dyDescent="0.25">
      <c r="AU15484" s="3"/>
    </row>
    <row r="15485" spans="47:47" x14ac:dyDescent="0.25">
      <c r="AU15485" s="3"/>
    </row>
    <row r="15486" spans="47:47" x14ac:dyDescent="0.25">
      <c r="AU15486" s="3"/>
    </row>
    <row r="15487" spans="47:47" x14ac:dyDescent="0.25">
      <c r="AU15487" s="3"/>
    </row>
    <row r="15488" spans="47:47" x14ac:dyDescent="0.25">
      <c r="AU15488" s="3"/>
    </row>
    <row r="15489" spans="47:47" x14ac:dyDescent="0.25">
      <c r="AU15489" s="3"/>
    </row>
    <row r="15490" spans="47:47" x14ac:dyDescent="0.25">
      <c r="AU15490" s="3"/>
    </row>
    <row r="15491" spans="47:47" x14ac:dyDescent="0.25">
      <c r="AU15491" s="3"/>
    </row>
    <row r="15492" spans="47:47" x14ac:dyDescent="0.25">
      <c r="AU15492" s="3"/>
    </row>
    <row r="15493" spans="47:47" x14ac:dyDescent="0.25">
      <c r="AU15493" s="3"/>
    </row>
    <row r="15494" spans="47:47" x14ac:dyDescent="0.25">
      <c r="AU15494" s="3"/>
    </row>
    <row r="15495" spans="47:47" x14ac:dyDescent="0.25">
      <c r="AU15495" s="3"/>
    </row>
    <row r="15496" spans="47:47" x14ac:dyDescent="0.25">
      <c r="AU15496" s="3"/>
    </row>
    <row r="15497" spans="47:47" x14ac:dyDescent="0.25">
      <c r="AU15497" s="3"/>
    </row>
    <row r="15498" spans="47:47" x14ac:dyDescent="0.25">
      <c r="AU15498" s="3"/>
    </row>
    <row r="15499" spans="47:47" x14ac:dyDescent="0.25">
      <c r="AU15499" s="3"/>
    </row>
    <row r="15500" spans="47:47" x14ac:dyDescent="0.25">
      <c r="AU15500" s="3"/>
    </row>
    <row r="15501" spans="47:47" x14ac:dyDescent="0.25">
      <c r="AU15501" s="3"/>
    </row>
    <row r="15502" spans="47:47" x14ac:dyDescent="0.25">
      <c r="AU15502" s="3"/>
    </row>
    <row r="15503" spans="47:47" x14ac:dyDescent="0.25">
      <c r="AU15503" s="3"/>
    </row>
    <row r="15504" spans="47:47" x14ac:dyDescent="0.25">
      <c r="AU15504" s="3"/>
    </row>
    <row r="15505" spans="47:47" x14ac:dyDescent="0.25">
      <c r="AU15505" s="3"/>
    </row>
    <row r="15506" spans="47:47" x14ac:dyDescent="0.25">
      <c r="AU15506" s="3"/>
    </row>
    <row r="15507" spans="47:47" x14ac:dyDescent="0.25">
      <c r="AU15507" s="3"/>
    </row>
    <row r="15508" spans="47:47" x14ac:dyDescent="0.25">
      <c r="AU15508" s="3"/>
    </row>
    <row r="15509" spans="47:47" x14ac:dyDescent="0.25">
      <c r="AU15509" s="3"/>
    </row>
    <row r="15510" spans="47:47" x14ac:dyDescent="0.25">
      <c r="AU15510" s="3"/>
    </row>
    <row r="15511" spans="47:47" x14ac:dyDescent="0.25">
      <c r="AU15511" s="3"/>
    </row>
    <row r="15512" spans="47:47" x14ac:dyDescent="0.25">
      <c r="AU15512" s="3"/>
    </row>
    <row r="15513" spans="47:47" x14ac:dyDescent="0.25">
      <c r="AU15513" s="3"/>
    </row>
    <row r="15514" spans="47:47" x14ac:dyDescent="0.25">
      <c r="AU15514" s="3"/>
    </row>
    <row r="15515" spans="47:47" x14ac:dyDescent="0.25">
      <c r="AU15515" s="3"/>
    </row>
    <row r="15516" spans="47:47" x14ac:dyDescent="0.25">
      <c r="AU15516" s="3"/>
    </row>
    <row r="15517" spans="47:47" x14ac:dyDescent="0.25">
      <c r="AU15517" s="3"/>
    </row>
    <row r="15518" spans="47:47" x14ac:dyDescent="0.25">
      <c r="AU15518" s="3"/>
    </row>
    <row r="15519" spans="47:47" x14ac:dyDescent="0.25">
      <c r="AU15519" s="3"/>
    </row>
    <row r="15520" spans="47:47" x14ac:dyDescent="0.25">
      <c r="AU15520" s="3"/>
    </row>
    <row r="15521" spans="47:47" x14ac:dyDescent="0.25">
      <c r="AU15521" s="3"/>
    </row>
    <row r="15522" spans="47:47" x14ac:dyDescent="0.25">
      <c r="AU15522" s="3"/>
    </row>
    <row r="15523" spans="47:47" x14ac:dyDescent="0.25">
      <c r="AU15523" s="3"/>
    </row>
    <row r="15524" spans="47:47" x14ac:dyDescent="0.25">
      <c r="AU15524" s="3"/>
    </row>
    <row r="15525" spans="47:47" x14ac:dyDescent="0.25">
      <c r="AU15525" s="3"/>
    </row>
    <row r="15526" spans="47:47" x14ac:dyDescent="0.25">
      <c r="AU15526" s="3"/>
    </row>
    <row r="15527" spans="47:47" x14ac:dyDescent="0.25">
      <c r="AU15527" s="3"/>
    </row>
    <row r="15528" spans="47:47" x14ac:dyDescent="0.25">
      <c r="AU15528" s="3"/>
    </row>
    <row r="15529" spans="47:47" x14ac:dyDescent="0.25">
      <c r="AU15529" s="3"/>
    </row>
    <row r="15530" spans="47:47" x14ac:dyDescent="0.25">
      <c r="AU15530" s="3"/>
    </row>
    <row r="15531" spans="47:47" x14ac:dyDescent="0.25">
      <c r="AU15531" s="3"/>
    </row>
    <row r="15532" spans="47:47" x14ac:dyDescent="0.25">
      <c r="AU15532" s="3"/>
    </row>
    <row r="15533" spans="47:47" x14ac:dyDescent="0.25">
      <c r="AU15533" s="3"/>
    </row>
    <row r="15534" spans="47:47" x14ac:dyDescent="0.25">
      <c r="AU15534" s="3"/>
    </row>
    <row r="15535" spans="47:47" x14ac:dyDescent="0.25">
      <c r="AU15535" s="3"/>
    </row>
    <row r="15536" spans="47:47" x14ac:dyDescent="0.25">
      <c r="AU15536" s="3"/>
    </row>
    <row r="15537" spans="47:47" x14ac:dyDescent="0.25">
      <c r="AU15537" s="3"/>
    </row>
    <row r="15538" spans="47:47" x14ac:dyDescent="0.25">
      <c r="AU15538" s="3"/>
    </row>
    <row r="15539" spans="47:47" x14ac:dyDescent="0.25">
      <c r="AU15539" s="3"/>
    </row>
    <row r="15540" spans="47:47" x14ac:dyDescent="0.25">
      <c r="AU15540" s="3"/>
    </row>
    <row r="15541" spans="47:47" x14ac:dyDescent="0.25">
      <c r="AU15541" s="3"/>
    </row>
    <row r="15542" spans="47:47" x14ac:dyDescent="0.25">
      <c r="AU15542" s="3"/>
    </row>
    <row r="15543" spans="47:47" x14ac:dyDescent="0.25">
      <c r="AU15543" s="3"/>
    </row>
    <row r="15544" spans="47:47" x14ac:dyDescent="0.25">
      <c r="AU15544" s="3"/>
    </row>
    <row r="15545" spans="47:47" x14ac:dyDescent="0.25">
      <c r="AU15545" s="3"/>
    </row>
    <row r="15546" spans="47:47" x14ac:dyDescent="0.25">
      <c r="AU15546" s="3"/>
    </row>
    <row r="15547" spans="47:47" x14ac:dyDescent="0.25">
      <c r="AU15547" s="3"/>
    </row>
    <row r="15548" spans="47:47" x14ac:dyDescent="0.25">
      <c r="AU15548" s="3"/>
    </row>
    <row r="15549" spans="47:47" x14ac:dyDescent="0.25">
      <c r="AU15549" s="3"/>
    </row>
    <row r="15550" spans="47:47" x14ac:dyDescent="0.25">
      <c r="AU15550" s="3"/>
    </row>
    <row r="15551" spans="47:47" x14ac:dyDescent="0.25">
      <c r="AU15551" s="3"/>
    </row>
    <row r="15552" spans="47:47" x14ac:dyDescent="0.25">
      <c r="AU15552" s="3"/>
    </row>
    <row r="15553" spans="47:47" x14ac:dyDescent="0.25">
      <c r="AU15553" s="3"/>
    </row>
    <row r="15554" spans="47:47" x14ac:dyDescent="0.25">
      <c r="AU15554" s="3"/>
    </row>
    <row r="15555" spans="47:47" x14ac:dyDescent="0.25">
      <c r="AU15555" s="3"/>
    </row>
    <row r="15556" spans="47:47" x14ac:dyDescent="0.25">
      <c r="AU15556" s="3"/>
    </row>
    <row r="15557" spans="47:47" x14ac:dyDescent="0.25">
      <c r="AU15557" s="3"/>
    </row>
    <row r="15558" spans="47:47" x14ac:dyDescent="0.25">
      <c r="AU15558" s="3"/>
    </row>
    <row r="15559" spans="47:47" x14ac:dyDescent="0.25">
      <c r="AU15559" s="3"/>
    </row>
    <row r="15560" spans="47:47" x14ac:dyDescent="0.25">
      <c r="AU15560" s="3"/>
    </row>
    <row r="15561" spans="47:47" x14ac:dyDescent="0.25">
      <c r="AU15561" s="3"/>
    </row>
    <row r="15562" spans="47:47" x14ac:dyDescent="0.25">
      <c r="AU15562" s="3"/>
    </row>
    <row r="15563" spans="47:47" x14ac:dyDescent="0.25">
      <c r="AU15563" s="3"/>
    </row>
    <row r="15564" spans="47:47" x14ac:dyDescent="0.25">
      <c r="AU15564" s="3"/>
    </row>
    <row r="15565" spans="47:47" x14ac:dyDescent="0.25">
      <c r="AU15565" s="3"/>
    </row>
    <row r="15566" spans="47:47" x14ac:dyDescent="0.25">
      <c r="AU15566" s="3"/>
    </row>
    <row r="15567" spans="47:47" x14ac:dyDescent="0.25">
      <c r="AU15567" s="3"/>
    </row>
    <row r="15568" spans="47:47" x14ac:dyDescent="0.25">
      <c r="AU15568" s="3"/>
    </row>
    <row r="15569" spans="47:47" x14ac:dyDescent="0.25">
      <c r="AU15569" s="3"/>
    </row>
    <row r="15570" spans="47:47" x14ac:dyDescent="0.25">
      <c r="AU15570" s="3"/>
    </row>
    <row r="15571" spans="47:47" x14ac:dyDescent="0.25">
      <c r="AU15571" s="3"/>
    </row>
    <row r="15572" spans="47:47" x14ac:dyDescent="0.25">
      <c r="AU15572" s="3"/>
    </row>
    <row r="15573" spans="47:47" x14ac:dyDescent="0.25">
      <c r="AU15573" s="3"/>
    </row>
    <row r="15574" spans="47:47" x14ac:dyDescent="0.25">
      <c r="AU15574" s="3"/>
    </row>
    <row r="15575" spans="47:47" x14ac:dyDescent="0.25">
      <c r="AU15575" s="3"/>
    </row>
    <row r="15576" spans="47:47" x14ac:dyDescent="0.25">
      <c r="AU15576" s="3"/>
    </row>
    <row r="15577" spans="47:47" x14ac:dyDescent="0.25">
      <c r="AU15577" s="3"/>
    </row>
    <row r="15578" spans="47:47" x14ac:dyDescent="0.25">
      <c r="AU15578" s="3"/>
    </row>
    <row r="15579" spans="47:47" x14ac:dyDescent="0.25">
      <c r="AU15579" s="3"/>
    </row>
    <row r="15580" spans="47:47" x14ac:dyDescent="0.25">
      <c r="AU15580" s="3"/>
    </row>
    <row r="15581" spans="47:47" x14ac:dyDescent="0.25">
      <c r="AU15581" s="3"/>
    </row>
    <row r="15582" spans="47:47" x14ac:dyDescent="0.25">
      <c r="AU15582" s="3"/>
    </row>
    <row r="15583" spans="47:47" x14ac:dyDescent="0.25">
      <c r="AU15583" s="3"/>
    </row>
    <row r="15584" spans="47:47" x14ac:dyDescent="0.25">
      <c r="AU15584" s="3"/>
    </row>
    <row r="15585" spans="47:47" x14ac:dyDescent="0.25">
      <c r="AU15585" s="3"/>
    </row>
    <row r="15586" spans="47:47" x14ac:dyDescent="0.25">
      <c r="AU15586" s="3"/>
    </row>
    <row r="15587" spans="47:47" x14ac:dyDescent="0.25">
      <c r="AU15587" s="3"/>
    </row>
    <row r="15588" spans="47:47" x14ac:dyDescent="0.25">
      <c r="AU15588" s="3"/>
    </row>
    <row r="15589" spans="47:47" x14ac:dyDescent="0.25">
      <c r="AU15589" s="3"/>
    </row>
    <row r="15590" spans="47:47" x14ac:dyDescent="0.25">
      <c r="AU15590" s="3"/>
    </row>
    <row r="15591" spans="47:47" x14ac:dyDescent="0.25">
      <c r="AU15591" s="3"/>
    </row>
    <row r="15592" spans="47:47" x14ac:dyDescent="0.25">
      <c r="AU15592" s="3"/>
    </row>
    <row r="15593" spans="47:47" x14ac:dyDescent="0.25">
      <c r="AU15593" s="3"/>
    </row>
    <row r="15594" spans="47:47" x14ac:dyDescent="0.25">
      <c r="AU15594" s="3"/>
    </row>
    <row r="15595" spans="47:47" x14ac:dyDescent="0.25">
      <c r="AU15595" s="3"/>
    </row>
    <row r="15596" spans="47:47" x14ac:dyDescent="0.25">
      <c r="AU15596" s="3"/>
    </row>
    <row r="15597" spans="47:47" x14ac:dyDescent="0.25">
      <c r="AU15597" s="3"/>
    </row>
    <row r="15598" spans="47:47" x14ac:dyDescent="0.25">
      <c r="AU15598" s="3"/>
    </row>
    <row r="15599" spans="47:47" x14ac:dyDescent="0.25">
      <c r="AU15599" s="3"/>
    </row>
    <row r="15600" spans="47:47" x14ac:dyDescent="0.25">
      <c r="AU15600" s="3"/>
    </row>
    <row r="15601" spans="47:47" x14ac:dyDescent="0.25">
      <c r="AU15601" s="3"/>
    </row>
    <row r="15602" spans="47:47" x14ac:dyDescent="0.25">
      <c r="AU15602" s="3"/>
    </row>
    <row r="15603" spans="47:47" x14ac:dyDescent="0.25">
      <c r="AU15603" s="3"/>
    </row>
    <row r="15604" spans="47:47" x14ac:dyDescent="0.25">
      <c r="AU15604" s="3"/>
    </row>
    <row r="15605" spans="47:47" x14ac:dyDescent="0.25">
      <c r="AU15605" s="3"/>
    </row>
    <row r="15606" spans="47:47" x14ac:dyDescent="0.25">
      <c r="AU15606" s="3"/>
    </row>
    <row r="15607" spans="47:47" x14ac:dyDescent="0.25">
      <c r="AU15607" s="3"/>
    </row>
    <row r="15608" spans="47:47" x14ac:dyDescent="0.25">
      <c r="AU15608" s="3"/>
    </row>
    <row r="15609" spans="47:47" x14ac:dyDescent="0.25">
      <c r="AU15609" s="3"/>
    </row>
    <row r="15610" spans="47:47" x14ac:dyDescent="0.25">
      <c r="AU15610" s="3"/>
    </row>
    <row r="15611" spans="47:47" x14ac:dyDescent="0.25">
      <c r="AU15611" s="3"/>
    </row>
    <row r="15612" spans="47:47" x14ac:dyDescent="0.25">
      <c r="AU15612" s="3"/>
    </row>
    <row r="15613" spans="47:47" x14ac:dyDescent="0.25">
      <c r="AU15613" s="3"/>
    </row>
    <row r="15614" spans="47:47" x14ac:dyDescent="0.25">
      <c r="AU15614" s="3"/>
    </row>
    <row r="15615" spans="47:47" x14ac:dyDescent="0.25">
      <c r="AU15615" s="3"/>
    </row>
    <row r="15616" spans="47:47" x14ac:dyDescent="0.25">
      <c r="AU15616" s="3"/>
    </row>
    <row r="15617" spans="47:47" x14ac:dyDescent="0.25">
      <c r="AU15617" s="3"/>
    </row>
    <row r="15618" spans="47:47" x14ac:dyDescent="0.25">
      <c r="AU15618" s="3"/>
    </row>
    <row r="15619" spans="47:47" x14ac:dyDescent="0.25">
      <c r="AU15619" s="3"/>
    </row>
    <row r="15620" spans="47:47" x14ac:dyDescent="0.25">
      <c r="AU15620" s="3"/>
    </row>
    <row r="15621" spans="47:47" x14ac:dyDescent="0.25">
      <c r="AU15621" s="3"/>
    </row>
    <row r="15622" spans="47:47" x14ac:dyDescent="0.25">
      <c r="AU15622" s="3"/>
    </row>
    <row r="15623" spans="47:47" x14ac:dyDescent="0.25">
      <c r="AU15623" s="3"/>
    </row>
    <row r="15624" spans="47:47" x14ac:dyDescent="0.25">
      <c r="AU15624" s="3"/>
    </row>
    <row r="15625" spans="47:47" x14ac:dyDescent="0.25">
      <c r="AU15625" s="3"/>
    </row>
    <row r="15626" spans="47:47" x14ac:dyDescent="0.25">
      <c r="AU15626" s="3"/>
    </row>
    <row r="15627" spans="47:47" x14ac:dyDescent="0.25">
      <c r="AU15627" s="3"/>
    </row>
    <row r="15628" spans="47:47" x14ac:dyDescent="0.25">
      <c r="AU15628" s="3"/>
    </row>
    <row r="15629" spans="47:47" x14ac:dyDescent="0.25">
      <c r="AU15629" s="3"/>
    </row>
    <row r="15630" spans="47:47" x14ac:dyDescent="0.25">
      <c r="AU15630" s="3"/>
    </row>
    <row r="15631" spans="47:47" x14ac:dyDescent="0.25">
      <c r="AU15631" s="3"/>
    </row>
    <row r="15632" spans="47:47" x14ac:dyDescent="0.25">
      <c r="AU15632" s="3"/>
    </row>
    <row r="15633" spans="47:47" x14ac:dyDescent="0.25">
      <c r="AU15633" s="3"/>
    </row>
    <row r="15634" spans="47:47" x14ac:dyDescent="0.25">
      <c r="AU15634" s="3"/>
    </row>
    <row r="15635" spans="47:47" x14ac:dyDescent="0.25">
      <c r="AU15635" s="3"/>
    </row>
    <row r="15636" spans="47:47" x14ac:dyDescent="0.25">
      <c r="AU15636" s="3"/>
    </row>
    <row r="15637" spans="47:47" x14ac:dyDescent="0.25">
      <c r="AU15637" s="3"/>
    </row>
    <row r="15638" spans="47:47" x14ac:dyDescent="0.25">
      <c r="AU15638" s="3"/>
    </row>
    <row r="15639" spans="47:47" x14ac:dyDescent="0.25">
      <c r="AU15639" s="3"/>
    </row>
    <row r="15640" spans="47:47" x14ac:dyDescent="0.25">
      <c r="AU15640" s="3"/>
    </row>
    <row r="15641" spans="47:47" x14ac:dyDescent="0.25">
      <c r="AU15641" s="3"/>
    </row>
    <row r="15642" spans="47:47" x14ac:dyDescent="0.25">
      <c r="AU15642" s="3"/>
    </row>
    <row r="15643" spans="47:47" x14ac:dyDescent="0.25">
      <c r="AU15643" s="3"/>
    </row>
    <row r="15644" spans="47:47" x14ac:dyDescent="0.25">
      <c r="AU15644" s="3"/>
    </row>
    <row r="15645" spans="47:47" x14ac:dyDescent="0.25">
      <c r="AU15645" s="3"/>
    </row>
    <row r="15646" spans="47:47" x14ac:dyDescent="0.25">
      <c r="AU15646" s="3"/>
    </row>
    <row r="15647" spans="47:47" x14ac:dyDescent="0.25">
      <c r="AU15647" s="3"/>
    </row>
    <row r="15648" spans="47:47" x14ac:dyDescent="0.25">
      <c r="AU15648" s="3"/>
    </row>
    <row r="15649" spans="47:47" x14ac:dyDescent="0.25">
      <c r="AU15649" s="3"/>
    </row>
    <row r="15650" spans="47:47" x14ac:dyDescent="0.25">
      <c r="AU15650" s="3"/>
    </row>
    <row r="15651" spans="47:47" x14ac:dyDescent="0.25">
      <c r="AU15651" s="3"/>
    </row>
    <row r="15652" spans="47:47" x14ac:dyDescent="0.25">
      <c r="AU15652" s="3"/>
    </row>
    <row r="15653" spans="47:47" x14ac:dyDescent="0.25">
      <c r="AU15653" s="3"/>
    </row>
    <row r="15654" spans="47:47" x14ac:dyDescent="0.25">
      <c r="AU15654" s="3"/>
    </row>
    <row r="15655" spans="47:47" x14ac:dyDescent="0.25">
      <c r="AU15655" s="3"/>
    </row>
    <row r="15656" spans="47:47" x14ac:dyDescent="0.25">
      <c r="AU15656" s="3"/>
    </row>
    <row r="15657" spans="47:47" x14ac:dyDescent="0.25">
      <c r="AU15657" s="3"/>
    </row>
    <row r="15658" spans="47:47" x14ac:dyDescent="0.25">
      <c r="AU15658" s="3"/>
    </row>
    <row r="15659" spans="47:47" x14ac:dyDescent="0.25">
      <c r="AU15659" s="3"/>
    </row>
    <row r="15660" spans="47:47" x14ac:dyDescent="0.25">
      <c r="AU15660" s="3"/>
    </row>
    <row r="15661" spans="47:47" x14ac:dyDescent="0.25">
      <c r="AU15661" s="3"/>
    </row>
    <row r="15662" spans="47:47" x14ac:dyDescent="0.25">
      <c r="AU15662" s="3"/>
    </row>
    <row r="15663" spans="47:47" x14ac:dyDescent="0.25">
      <c r="AU15663" s="3"/>
    </row>
    <row r="15664" spans="47:47" x14ac:dyDescent="0.25">
      <c r="AU15664" s="3"/>
    </row>
    <row r="15665" spans="47:47" x14ac:dyDescent="0.25">
      <c r="AU15665" s="3"/>
    </row>
    <row r="15666" spans="47:47" x14ac:dyDescent="0.25">
      <c r="AU15666" s="3"/>
    </row>
    <row r="15667" spans="47:47" x14ac:dyDescent="0.25">
      <c r="AU15667" s="3"/>
    </row>
    <row r="15668" spans="47:47" x14ac:dyDescent="0.25">
      <c r="AU15668" s="3"/>
    </row>
    <row r="15669" spans="47:47" x14ac:dyDescent="0.25">
      <c r="AU15669" s="3"/>
    </row>
    <row r="15670" spans="47:47" x14ac:dyDescent="0.25">
      <c r="AU15670" s="3"/>
    </row>
    <row r="15671" spans="47:47" x14ac:dyDescent="0.25">
      <c r="AU15671" s="3"/>
    </row>
    <row r="15672" spans="47:47" x14ac:dyDescent="0.25">
      <c r="AU15672" s="3"/>
    </row>
    <row r="15673" spans="47:47" x14ac:dyDescent="0.25">
      <c r="AU15673" s="3"/>
    </row>
    <row r="15674" spans="47:47" x14ac:dyDescent="0.25">
      <c r="AU15674" s="3"/>
    </row>
    <row r="15675" spans="47:47" x14ac:dyDescent="0.25">
      <c r="AU15675" s="3"/>
    </row>
    <row r="15676" spans="47:47" x14ac:dyDescent="0.25">
      <c r="AU15676" s="3"/>
    </row>
    <row r="15677" spans="47:47" x14ac:dyDescent="0.25">
      <c r="AU15677" s="3"/>
    </row>
    <row r="15678" spans="47:47" x14ac:dyDescent="0.25">
      <c r="AU15678" s="3"/>
    </row>
    <row r="15679" spans="47:47" x14ac:dyDescent="0.25">
      <c r="AU15679" s="3"/>
    </row>
    <row r="15680" spans="47:47" x14ac:dyDescent="0.25">
      <c r="AU15680" s="3"/>
    </row>
    <row r="15681" spans="47:47" x14ac:dyDescent="0.25">
      <c r="AU15681" s="3"/>
    </row>
    <row r="15682" spans="47:47" x14ac:dyDescent="0.25">
      <c r="AU15682" s="3"/>
    </row>
    <row r="15683" spans="47:47" x14ac:dyDescent="0.25">
      <c r="AU15683" s="3"/>
    </row>
    <row r="15684" spans="47:47" x14ac:dyDescent="0.25">
      <c r="AU15684" s="3"/>
    </row>
    <row r="15685" spans="47:47" x14ac:dyDescent="0.25">
      <c r="AU15685" s="3"/>
    </row>
    <row r="15686" spans="47:47" x14ac:dyDescent="0.25">
      <c r="AU15686" s="3"/>
    </row>
    <row r="15687" spans="47:47" x14ac:dyDescent="0.25">
      <c r="AU15687" s="3"/>
    </row>
    <row r="15688" spans="47:47" x14ac:dyDescent="0.25">
      <c r="AU15688" s="3"/>
    </row>
    <row r="15689" spans="47:47" x14ac:dyDescent="0.25">
      <c r="AU15689" s="3"/>
    </row>
    <row r="15690" spans="47:47" x14ac:dyDescent="0.25">
      <c r="AU15690" s="3"/>
    </row>
    <row r="15691" spans="47:47" x14ac:dyDescent="0.25">
      <c r="AU15691" s="3"/>
    </row>
    <row r="15692" spans="47:47" x14ac:dyDescent="0.25">
      <c r="AU15692" s="3"/>
    </row>
    <row r="15693" spans="47:47" x14ac:dyDescent="0.25">
      <c r="AU15693" s="3"/>
    </row>
    <row r="15694" spans="47:47" x14ac:dyDescent="0.25">
      <c r="AU15694" s="3"/>
    </row>
    <row r="15695" spans="47:47" x14ac:dyDescent="0.25">
      <c r="AU15695" s="3"/>
    </row>
    <row r="15696" spans="47:47" x14ac:dyDescent="0.25">
      <c r="AU15696" s="3"/>
    </row>
    <row r="15697" spans="47:47" x14ac:dyDescent="0.25">
      <c r="AU15697" s="3"/>
    </row>
    <row r="15698" spans="47:47" x14ac:dyDescent="0.25">
      <c r="AU15698" s="3"/>
    </row>
    <row r="15699" spans="47:47" x14ac:dyDescent="0.25">
      <c r="AU15699" s="3"/>
    </row>
    <row r="15700" spans="47:47" x14ac:dyDescent="0.25">
      <c r="AU15700" s="3"/>
    </row>
    <row r="15701" spans="47:47" x14ac:dyDescent="0.25">
      <c r="AU15701" s="3"/>
    </row>
    <row r="15702" spans="47:47" x14ac:dyDescent="0.25">
      <c r="AU15702" s="3"/>
    </row>
    <row r="15703" spans="47:47" x14ac:dyDescent="0.25">
      <c r="AU15703" s="3"/>
    </row>
    <row r="15704" spans="47:47" x14ac:dyDescent="0.25">
      <c r="AU15704" s="3"/>
    </row>
    <row r="15705" spans="47:47" x14ac:dyDescent="0.25">
      <c r="AU15705" s="3"/>
    </row>
    <row r="15706" spans="47:47" x14ac:dyDescent="0.25">
      <c r="AU15706" s="3"/>
    </row>
    <row r="15707" spans="47:47" x14ac:dyDescent="0.25">
      <c r="AU15707" s="3"/>
    </row>
    <row r="15708" spans="47:47" x14ac:dyDescent="0.25">
      <c r="AU15708" s="3"/>
    </row>
    <row r="15709" spans="47:47" x14ac:dyDescent="0.25">
      <c r="AU15709" s="3"/>
    </row>
    <row r="15710" spans="47:47" x14ac:dyDescent="0.25">
      <c r="AU15710" s="3"/>
    </row>
    <row r="15711" spans="47:47" x14ac:dyDescent="0.25">
      <c r="AU15711" s="3"/>
    </row>
    <row r="15712" spans="47:47" x14ac:dyDescent="0.25">
      <c r="AU15712" s="3"/>
    </row>
    <row r="15713" spans="47:47" x14ac:dyDescent="0.25">
      <c r="AU15713" s="3"/>
    </row>
    <row r="15714" spans="47:47" x14ac:dyDescent="0.25">
      <c r="AU15714" s="3"/>
    </row>
    <row r="15715" spans="47:47" x14ac:dyDescent="0.25">
      <c r="AU15715" s="3"/>
    </row>
    <row r="15716" spans="47:47" x14ac:dyDescent="0.25">
      <c r="AU15716" s="3"/>
    </row>
    <row r="15717" spans="47:47" x14ac:dyDescent="0.25">
      <c r="AU15717" s="3"/>
    </row>
    <row r="15718" spans="47:47" x14ac:dyDescent="0.25">
      <c r="AU15718" s="3"/>
    </row>
    <row r="15719" spans="47:47" x14ac:dyDescent="0.25">
      <c r="AU15719" s="3"/>
    </row>
    <row r="15720" spans="47:47" x14ac:dyDescent="0.25">
      <c r="AU15720" s="3"/>
    </row>
    <row r="15721" spans="47:47" x14ac:dyDescent="0.25">
      <c r="AU15721" s="3"/>
    </row>
    <row r="15722" spans="47:47" x14ac:dyDescent="0.25">
      <c r="AU15722" s="3"/>
    </row>
    <row r="15723" spans="47:47" x14ac:dyDescent="0.25">
      <c r="AU15723" s="3"/>
    </row>
    <row r="15724" spans="47:47" x14ac:dyDescent="0.25">
      <c r="AU15724" s="3"/>
    </row>
    <row r="15725" spans="47:47" x14ac:dyDescent="0.25">
      <c r="AU15725" s="3"/>
    </row>
    <row r="15726" spans="47:47" x14ac:dyDescent="0.25">
      <c r="AU15726" s="3"/>
    </row>
    <row r="15727" spans="47:47" x14ac:dyDescent="0.25">
      <c r="AU15727" s="3"/>
    </row>
    <row r="15728" spans="47:47" x14ac:dyDescent="0.25">
      <c r="AU15728" s="3"/>
    </row>
    <row r="15729" spans="47:47" x14ac:dyDescent="0.25">
      <c r="AU15729" s="3"/>
    </row>
    <row r="15730" spans="47:47" x14ac:dyDescent="0.25">
      <c r="AU15730" s="3"/>
    </row>
    <row r="15731" spans="47:47" x14ac:dyDescent="0.25">
      <c r="AU15731" s="3"/>
    </row>
    <row r="15732" spans="47:47" x14ac:dyDescent="0.25">
      <c r="AU15732" s="3"/>
    </row>
    <row r="15733" spans="47:47" x14ac:dyDescent="0.25">
      <c r="AU15733" s="3"/>
    </row>
    <row r="15734" spans="47:47" x14ac:dyDescent="0.25">
      <c r="AU15734" s="3"/>
    </row>
    <row r="15735" spans="47:47" x14ac:dyDescent="0.25">
      <c r="AU15735" s="3"/>
    </row>
    <row r="15736" spans="47:47" x14ac:dyDescent="0.25">
      <c r="AU15736" s="3"/>
    </row>
    <row r="15737" spans="47:47" x14ac:dyDescent="0.25">
      <c r="AU15737" s="3"/>
    </row>
    <row r="15738" spans="47:47" x14ac:dyDescent="0.25">
      <c r="AU15738" s="3"/>
    </row>
    <row r="15739" spans="47:47" x14ac:dyDescent="0.25">
      <c r="AU15739" s="3"/>
    </row>
    <row r="15740" spans="47:47" x14ac:dyDescent="0.25">
      <c r="AU15740" s="3"/>
    </row>
    <row r="15741" spans="47:47" x14ac:dyDescent="0.25">
      <c r="AU15741" s="3"/>
    </row>
    <row r="15742" spans="47:47" x14ac:dyDescent="0.25">
      <c r="AU15742" s="3"/>
    </row>
    <row r="15743" spans="47:47" x14ac:dyDescent="0.25">
      <c r="AU15743" s="3"/>
    </row>
    <row r="15744" spans="47:47" x14ac:dyDescent="0.25">
      <c r="AU15744" s="3"/>
    </row>
    <row r="15745" spans="47:47" x14ac:dyDescent="0.25">
      <c r="AU15745" s="3"/>
    </row>
    <row r="15746" spans="47:47" x14ac:dyDescent="0.25">
      <c r="AU15746" s="3"/>
    </row>
    <row r="15747" spans="47:47" x14ac:dyDescent="0.25">
      <c r="AU15747" s="3"/>
    </row>
    <row r="15748" spans="47:47" x14ac:dyDescent="0.25">
      <c r="AU15748" s="3"/>
    </row>
    <row r="15749" spans="47:47" x14ac:dyDescent="0.25">
      <c r="AU15749" s="3"/>
    </row>
    <row r="15750" spans="47:47" x14ac:dyDescent="0.25">
      <c r="AU15750" s="3"/>
    </row>
    <row r="15751" spans="47:47" x14ac:dyDescent="0.25">
      <c r="AU15751" s="3"/>
    </row>
    <row r="15752" spans="47:47" x14ac:dyDescent="0.25">
      <c r="AU15752" s="3"/>
    </row>
    <row r="15753" spans="47:47" x14ac:dyDescent="0.25">
      <c r="AU15753" s="3"/>
    </row>
    <row r="15754" spans="47:47" x14ac:dyDescent="0.25">
      <c r="AU15754" s="3"/>
    </row>
    <row r="15755" spans="47:47" x14ac:dyDescent="0.25">
      <c r="AU15755" s="3"/>
    </row>
    <row r="15756" spans="47:47" x14ac:dyDescent="0.25">
      <c r="AU15756" s="3"/>
    </row>
    <row r="15757" spans="47:47" x14ac:dyDescent="0.25">
      <c r="AU15757" s="3"/>
    </row>
    <row r="15758" spans="47:47" x14ac:dyDescent="0.25">
      <c r="AU15758" s="3"/>
    </row>
    <row r="15759" spans="47:47" x14ac:dyDescent="0.25">
      <c r="AU15759" s="3"/>
    </row>
    <row r="15760" spans="47:47" x14ac:dyDescent="0.25">
      <c r="AU15760" s="3"/>
    </row>
    <row r="15761" spans="47:47" x14ac:dyDescent="0.25">
      <c r="AU15761" s="3"/>
    </row>
    <row r="15762" spans="47:47" x14ac:dyDescent="0.25">
      <c r="AU15762" s="3"/>
    </row>
    <row r="15763" spans="47:47" x14ac:dyDescent="0.25">
      <c r="AU15763" s="3"/>
    </row>
    <row r="15764" spans="47:47" x14ac:dyDescent="0.25">
      <c r="AU15764" s="3"/>
    </row>
    <row r="15765" spans="47:47" x14ac:dyDescent="0.25">
      <c r="AU15765" s="3"/>
    </row>
    <row r="15766" spans="47:47" x14ac:dyDescent="0.25">
      <c r="AU15766" s="3"/>
    </row>
    <row r="15767" spans="47:47" x14ac:dyDescent="0.25">
      <c r="AU15767" s="3"/>
    </row>
    <row r="15768" spans="47:47" x14ac:dyDescent="0.25">
      <c r="AU15768" s="3"/>
    </row>
    <row r="15769" spans="47:47" x14ac:dyDescent="0.25">
      <c r="AU15769" s="3"/>
    </row>
    <row r="15770" spans="47:47" x14ac:dyDescent="0.25">
      <c r="AU15770" s="3"/>
    </row>
    <row r="15771" spans="47:47" x14ac:dyDescent="0.25">
      <c r="AU15771" s="3"/>
    </row>
    <row r="15772" spans="47:47" x14ac:dyDescent="0.25">
      <c r="AU15772" s="3"/>
    </row>
    <row r="15773" spans="47:47" x14ac:dyDescent="0.25">
      <c r="AU15773" s="3"/>
    </row>
    <row r="15774" spans="47:47" x14ac:dyDescent="0.25">
      <c r="AU15774" s="3"/>
    </row>
    <row r="15775" spans="47:47" x14ac:dyDescent="0.25">
      <c r="AU15775" s="3"/>
    </row>
    <row r="15776" spans="47:47" x14ac:dyDescent="0.25">
      <c r="AU15776" s="3"/>
    </row>
    <row r="15777" spans="47:47" x14ac:dyDescent="0.25">
      <c r="AU15777" s="3"/>
    </row>
    <row r="15778" spans="47:47" x14ac:dyDescent="0.25">
      <c r="AU15778" s="3"/>
    </row>
    <row r="15779" spans="47:47" x14ac:dyDescent="0.25">
      <c r="AU15779" s="3"/>
    </row>
    <row r="15780" spans="47:47" x14ac:dyDescent="0.25">
      <c r="AU15780" s="3"/>
    </row>
    <row r="15781" spans="47:47" x14ac:dyDescent="0.25">
      <c r="AU15781" s="3"/>
    </row>
    <row r="15782" spans="47:47" x14ac:dyDescent="0.25">
      <c r="AU15782" s="3"/>
    </row>
    <row r="15783" spans="47:47" x14ac:dyDescent="0.25">
      <c r="AU15783" s="3"/>
    </row>
    <row r="15784" spans="47:47" x14ac:dyDescent="0.25">
      <c r="AU15784" s="3"/>
    </row>
    <row r="15785" spans="47:47" x14ac:dyDescent="0.25">
      <c r="AU15785" s="3"/>
    </row>
    <row r="15786" spans="47:47" x14ac:dyDescent="0.25">
      <c r="AU15786" s="3"/>
    </row>
    <row r="15787" spans="47:47" x14ac:dyDescent="0.25">
      <c r="AU15787" s="3"/>
    </row>
    <row r="15788" spans="47:47" x14ac:dyDescent="0.25">
      <c r="AU15788" s="3"/>
    </row>
    <row r="15789" spans="47:47" x14ac:dyDescent="0.25">
      <c r="AU15789" s="3"/>
    </row>
    <row r="15790" spans="47:47" x14ac:dyDescent="0.25">
      <c r="AU15790" s="3"/>
    </row>
    <row r="15791" spans="47:47" x14ac:dyDescent="0.25">
      <c r="AU15791" s="3"/>
    </row>
    <row r="15792" spans="47:47" x14ac:dyDescent="0.25">
      <c r="AU15792" s="3"/>
    </row>
    <row r="15793" spans="47:47" x14ac:dyDescent="0.25">
      <c r="AU15793" s="3"/>
    </row>
    <row r="15794" spans="47:47" x14ac:dyDescent="0.25">
      <c r="AU15794" s="3"/>
    </row>
    <row r="15795" spans="47:47" x14ac:dyDescent="0.25">
      <c r="AU15795" s="3"/>
    </row>
    <row r="15796" spans="47:47" x14ac:dyDescent="0.25">
      <c r="AU15796" s="3"/>
    </row>
    <row r="15797" spans="47:47" x14ac:dyDescent="0.25">
      <c r="AU15797" s="3"/>
    </row>
    <row r="15798" spans="47:47" x14ac:dyDescent="0.25">
      <c r="AU15798" s="3"/>
    </row>
    <row r="15799" spans="47:47" x14ac:dyDescent="0.25">
      <c r="AU15799" s="3"/>
    </row>
    <row r="15800" spans="47:47" x14ac:dyDescent="0.25">
      <c r="AU15800" s="3"/>
    </row>
    <row r="15801" spans="47:47" x14ac:dyDescent="0.25">
      <c r="AU15801" s="3"/>
    </row>
    <row r="15802" spans="47:47" x14ac:dyDescent="0.25">
      <c r="AU15802" s="3"/>
    </row>
    <row r="15803" spans="47:47" x14ac:dyDescent="0.25">
      <c r="AU15803" s="3"/>
    </row>
    <row r="15804" spans="47:47" x14ac:dyDescent="0.25">
      <c r="AU15804" s="3"/>
    </row>
    <row r="15805" spans="47:47" x14ac:dyDescent="0.25">
      <c r="AU15805" s="3"/>
    </row>
    <row r="15806" spans="47:47" x14ac:dyDescent="0.25">
      <c r="AU15806" s="3"/>
    </row>
    <row r="15807" spans="47:47" x14ac:dyDescent="0.25">
      <c r="AU15807" s="3"/>
    </row>
    <row r="15808" spans="47:47" x14ac:dyDescent="0.25">
      <c r="AU15808" s="3"/>
    </row>
    <row r="15809" spans="47:47" x14ac:dyDescent="0.25">
      <c r="AU15809" s="3"/>
    </row>
    <row r="15810" spans="47:47" x14ac:dyDescent="0.25">
      <c r="AU15810" s="3"/>
    </row>
    <row r="15811" spans="47:47" x14ac:dyDescent="0.25">
      <c r="AU15811" s="3"/>
    </row>
    <row r="15812" spans="47:47" x14ac:dyDescent="0.25">
      <c r="AU15812" s="3"/>
    </row>
    <row r="15813" spans="47:47" x14ac:dyDescent="0.25">
      <c r="AU15813" s="3"/>
    </row>
    <row r="15814" spans="47:47" x14ac:dyDescent="0.25">
      <c r="AU15814" s="3"/>
    </row>
    <row r="15815" spans="47:47" x14ac:dyDescent="0.25">
      <c r="AU15815" s="3"/>
    </row>
    <row r="15816" spans="47:47" x14ac:dyDescent="0.25">
      <c r="AU15816" s="3"/>
    </row>
    <row r="15817" spans="47:47" x14ac:dyDescent="0.25">
      <c r="AU15817" s="3"/>
    </row>
    <row r="15818" spans="47:47" x14ac:dyDescent="0.25">
      <c r="AU15818" s="3"/>
    </row>
    <row r="15819" spans="47:47" x14ac:dyDescent="0.25">
      <c r="AU15819" s="3"/>
    </row>
    <row r="15820" spans="47:47" x14ac:dyDescent="0.25">
      <c r="AU15820" s="3"/>
    </row>
    <row r="15821" spans="47:47" x14ac:dyDescent="0.25">
      <c r="AU15821" s="3"/>
    </row>
    <row r="15822" spans="47:47" x14ac:dyDescent="0.25">
      <c r="AU15822" s="3"/>
    </row>
    <row r="15823" spans="47:47" x14ac:dyDescent="0.25">
      <c r="AU15823" s="3"/>
    </row>
    <row r="15824" spans="47:47" x14ac:dyDescent="0.25">
      <c r="AU15824" s="3"/>
    </row>
    <row r="15825" spans="47:47" x14ac:dyDescent="0.25">
      <c r="AU15825" s="3"/>
    </row>
    <row r="15826" spans="47:47" x14ac:dyDescent="0.25">
      <c r="AU15826" s="3"/>
    </row>
    <row r="15827" spans="47:47" x14ac:dyDescent="0.25">
      <c r="AU15827" s="3"/>
    </row>
    <row r="15828" spans="47:47" x14ac:dyDescent="0.25">
      <c r="AU15828" s="3"/>
    </row>
    <row r="15829" spans="47:47" x14ac:dyDescent="0.25">
      <c r="AU15829" s="3"/>
    </row>
    <row r="15830" spans="47:47" x14ac:dyDescent="0.25">
      <c r="AU15830" s="3"/>
    </row>
    <row r="15831" spans="47:47" x14ac:dyDescent="0.25">
      <c r="AU15831" s="3"/>
    </row>
    <row r="15832" spans="47:47" x14ac:dyDescent="0.25">
      <c r="AU15832" s="3"/>
    </row>
    <row r="15833" spans="47:47" x14ac:dyDescent="0.25">
      <c r="AU15833" s="3"/>
    </row>
    <row r="15834" spans="47:47" x14ac:dyDescent="0.25">
      <c r="AU15834" s="3"/>
    </row>
    <row r="15835" spans="47:47" x14ac:dyDescent="0.25">
      <c r="AU15835" s="3"/>
    </row>
    <row r="15836" spans="47:47" x14ac:dyDescent="0.25">
      <c r="AU15836" s="3"/>
    </row>
    <row r="15837" spans="47:47" x14ac:dyDescent="0.25">
      <c r="AU15837" s="3"/>
    </row>
    <row r="15838" spans="47:47" x14ac:dyDescent="0.25">
      <c r="AU15838" s="3"/>
    </row>
    <row r="15839" spans="47:47" x14ac:dyDescent="0.25">
      <c r="AU15839" s="3"/>
    </row>
    <row r="15840" spans="47:47" x14ac:dyDescent="0.25">
      <c r="AU15840" s="3"/>
    </row>
    <row r="15841" spans="47:47" x14ac:dyDescent="0.25">
      <c r="AU15841" s="3"/>
    </row>
    <row r="15842" spans="47:47" x14ac:dyDescent="0.25">
      <c r="AU15842" s="3"/>
    </row>
    <row r="15843" spans="47:47" x14ac:dyDescent="0.25">
      <c r="AU15843" s="3"/>
    </row>
    <row r="15844" spans="47:47" x14ac:dyDescent="0.25">
      <c r="AU15844" s="3"/>
    </row>
    <row r="15845" spans="47:47" x14ac:dyDescent="0.25">
      <c r="AU15845" s="3"/>
    </row>
    <row r="15846" spans="47:47" x14ac:dyDescent="0.25">
      <c r="AU15846" s="3"/>
    </row>
    <row r="15847" spans="47:47" x14ac:dyDescent="0.25">
      <c r="AU15847" s="3"/>
    </row>
    <row r="15848" spans="47:47" x14ac:dyDescent="0.25">
      <c r="AU15848" s="3"/>
    </row>
    <row r="15849" spans="47:47" x14ac:dyDescent="0.25">
      <c r="AU15849" s="3"/>
    </row>
    <row r="15850" spans="47:47" x14ac:dyDescent="0.25">
      <c r="AU15850" s="3"/>
    </row>
    <row r="15851" spans="47:47" x14ac:dyDescent="0.25">
      <c r="AU15851" s="3"/>
    </row>
    <row r="15852" spans="47:47" x14ac:dyDescent="0.25">
      <c r="AU15852" s="3"/>
    </row>
    <row r="15853" spans="47:47" x14ac:dyDescent="0.25">
      <c r="AU15853" s="3"/>
    </row>
    <row r="15854" spans="47:47" x14ac:dyDescent="0.25">
      <c r="AU15854" s="3"/>
    </row>
    <row r="15855" spans="47:47" x14ac:dyDescent="0.25">
      <c r="AU15855" s="3"/>
    </row>
    <row r="15856" spans="47:47" x14ac:dyDescent="0.25">
      <c r="AU15856" s="3"/>
    </row>
    <row r="15857" spans="47:47" x14ac:dyDescent="0.25">
      <c r="AU15857" s="3"/>
    </row>
    <row r="15858" spans="47:47" x14ac:dyDescent="0.25">
      <c r="AU15858" s="3"/>
    </row>
    <row r="15859" spans="47:47" x14ac:dyDescent="0.25">
      <c r="AU15859" s="3"/>
    </row>
    <row r="15860" spans="47:47" x14ac:dyDescent="0.25">
      <c r="AU15860" s="3"/>
    </row>
    <row r="15861" spans="47:47" x14ac:dyDescent="0.25">
      <c r="AU15861" s="3"/>
    </row>
    <row r="15862" spans="47:47" x14ac:dyDescent="0.25">
      <c r="AU15862" s="3"/>
    </row>
    <row r="15863" spans="47:47" x14ac:dyDescent="0.25">
      <c r="AU15863" s="3"/>
    </row>
    <row r="15864" spans="47:47" x14ac:dyDescent="0.25">
      <c r="AU15864" s="3"/>
    </row>
    <row r="15865" spans="47:47" x14ac:dyDescent="0.25">
      <c r="AU15865" s="3"/>
    </row>
    <row r="15866" spans="47:47" x14ac:dyDescent="0.25">
      <c r="AU15866" s="3"/>
    </row>
    <row r="15867" spans="47:47" x14ac:dyDescent="0.25">
      <c r="AU15867" s="3"/>
    </row>
    <row r="15868" spans="47:47" x14ac:dyDescent="0.25">
      <c r="AU15868" s="3"/>
    </row>
    <row r="15869" spans="47:47" x14ac:dyDescent="0.25">
      <c r="AU15869" s="3"/>
    </row>
    <row r="15870" spans="47:47" x14ac:dyDescent="0.25">
      <c r="AU15870" s="3"/>
    </row>
    <row r="15871" spans="47:47" x14ac:dyDescent="0.25">
      <c r="AU15871" s="3"/>
    </row>
    <row r="15872" spans="47:47" x14ac:dyDescent="0.25">
      <c r="AU15872" s="3"/>
    </row>
    <row r="15873" spans="47:47" x14ac:dyDescent="0.25">
      <c r="AU15873" s="3"/>
    </row>
    <row r="15874" spans="47:47" x14ac:dyDescent="0.25">
      <c r="AU15874" s="3"/>
    </row>
    <row r="15875" spans="47:47" x14ac:dyDescent="0.25">
      <c r="AU15875" s="3"/>
    </row>
    <row r="15876" spans="47:47" x14ac:dyDescent="0.25">
      <c r="AU15876" s="3"/>
    </row>
    <row r="15877" spans="47:47" x14ac:dyDescent="0.25">
      <c r="AU15877" s="3"/>
    </row>
    <row r="15878" spans="47:47" x14ac:dyDescent="0.25">
      <c r="AU15878" s="3"/>
    </row>
    <row r="15879" spans="47:47" x14ac:dyDescent="0.25">
      <c r="AU15879" s="3"/>
    </row>
    <row r="15880" spans="47:47" x14ac:dyDescent="0.25">
      <c r="AU15880" s="3"/>
    </row>
    <row r="15881" spans="47:47" x14ac:dyDescent="0.25">
      <c r="AU15881" s="3"/>
    </row>
    <row r="15882" spans="47:47" x14ac:dyDescent="0.25">
      <c r="AU15882" s="3"/>
    </row>
    <row r="15883" spans="47:47" x14ac:dyDescent="0.25">
      <c r="AU15883" s="3"/>
    </row>
    <row r="15884" spans="47:47" x14ac:dyDescent="0.25">
      <c r="AU15884" s="3"/>
    </row>
    <row r="15885" spans="47:47" x14ac:dyDescent="0.25">
      <c r="AU15885" s="3"/>
    </row>
    <row r="15886" spans="47:47" x14ac:dyDescent="0.25">
      <c r="AU15886" s="3"/>
    </row>
    <row r="15887" spans="47:47" x14ac:dyDescent="0.25">
      <c r="AU15887" s="3"/>
    </row>
    <row r="15888" spans="47:47" x14ac:dyDescent="0.25">
      <c r="AU15888" s="3"/>
    </row>
    <row r="15889" spans="47:47" x14ac:dyDescent="0.25">
      <c r="AU15889" s="3"/>
    </row>
    <row r="15890" spans="47:47" x14ac:dyDescent="0.25">
      <c r="AU15890" s="3"/>
    </row>
    <row r="15891" spans="47:47" x14ac:dyDescent="0.25">
      <c r="AU15891" s="3"/>
    </row>
    <row r="15892" spans="47:47" x14ac:dyDescent="0.25">
      <c r="AU15892" s="3"/>
    </row>
    <row r="15893" spans="47:47" x14ac:dyDescent="0.25">
      <c r="AU15893" s="3"/>
    </row>
    <row r="15894" spans="47:47" x14ac:dyDescent="0.25">
      <c r="AU15894" s="3"/>
    </row>
    <row r="15895" spans="47:47" x14ac:dyDescent="0.25">
      <c r="AU15895" s="3"/>
    </row>
    <row r="15896" spans="47:47" x14ac:dyDescent="0.25">
      <c r="AU15896" s="3"/>
    </row>
    <row r="15897" spans="47:47" x14ac:dyDescent="0.25">
      <c r="AU15897" s="3"/>
    </row>
    <row r="15898" spans="47:47" x14ac:dyDescent="0.25">
      <c r="AU15898" s="3"/>
    </row>
    <row r="15899" spans="47:47" x14ac:dyDescent="0.25">
      <c r="AU15899" s="3"/>
    </row>
    <row r="15900" spans="47:47" x14ac:dyDescent="0.25">
      <c r="AU15900" s="3"/>
    </row>
    <row r="15901" spans="47:47" x14ac:dyDescent="0.25">
      <c r="AU15901" s="3"/>
    </row>
    <row r="15902" spans="47:47" x14ac:dyDescent="0.25">
      <c r="AU15902" s="3"/>
    </row>
    <row r="15903" spans="47:47" x14ac:dyDescent="0.25">
      <c r="AU15903" s="3"/>
    </row>
    <row r="15904" spans="47:47" x14ac:dyDescent="0.25">
      <c r="AU15904" s="3"/>
    </row>
    <row r="15905" spans="47:47" x14ac:dyDescent="0.25">
      <c r="AU15905" s="3"/>
    </row>
    <row r="15906" spans="47:47" x14ac:dyDescent="0.25">
      <c r="AU15906" s="3"/>
    </row>
    <row r="15907" spans="47:47" x14ac:dyDescent="0.25">
      <c r="AU15907" s="3"/>
    </row>
    <row r="15908" spans="47:47" x14ac:dyDescent="0.25">
      <c r="AU15908" s="3"/>
    </row>
    <row r="15909" spans="47:47" x14ac:dyDescent="0.25">
      <c r="AU15909" s="3"/>
    </row>
    <row r="15910" spans="47:47" x14ac:dyDescent="0.25">
      <c r="AU15910" s="3"/>
    </row>
    <row r="15911" spans="47:47" x14ac:dyDescent="0.25">
      <c r="AU15911" s="3"/>
    </row>
    <row r="15912" spans="47:47" x14ac:dyDescent="0.25">
      <c r="AU15912" s="3"/>
    </row>
    <row r="15913" spans="47:47" x14ac:dyDescent="0.25">
      <c r="AU15913" s="3"/>
    </row>
    <row r="15914" spans="47:47" x14ac:dyDescent="0.25">
      <c r="AU15914" s="3"/>
    </row>
    <row r="15915" spans="47:47" x14ac:dyDescent="0.25">
      <c r="AU15915" s="3"/>
    </row>
    <row r="15916" spans="47:47" x14ac:dyDescent="0.25">
      <c r="AU15916" s="3"/>
    </row>
    <row r="15917" spans="47:47" x14ac:dyDescent="0.25">
      <c r="AU15917" s="3"/>
    </row>
    <row r="15918" spans="47:47" x14ac:dyDescent="0.25">
      <c r="AU15918" s="3"/>
    </row>
    <row r="15919" spans="47:47" x14ac:dyDescent="0.25">
      <c r="AU15919" s="3"/>
    </row>
    <row r="15920" spans="47:47" x14ac:dyDescent="0.25">
      <c r="AU15920" s="3"/>
    </row>
    <row r="15921" spans="47:47" x14ac:dyDescent="0.25">
      <c r="AU15921" s="3"/>
    </row>
    <row r="15922" spans="47:47" x14ac:dyDescent="0.25">
      <c r="AU15922" s="3"/>
    </row>
    <row r="15923" spans="47:47" x14ac:dyDescent="0.25">
      <c r="AU15923" s="3"/>
    </row>
    <row r="15924" spans="47:47" x14ac:dyDescent="0.25">
      <c r="AU15924" s="3"/>
    </row>
    <row r="15925" spans="47:47" x14ac:dyDescent="0.25">
      <c r="AU15925" s="3"/>
    </row>
    <row r="15926" spans="47:47" x14ac:dyDescent="0.25">
      <c r="AU15926" s="3"/>
    </row>
    <row r="15927" spans="47:47" x14ac:dyDescent="0.25">
      <c r="AU15927" s="3"/>
    </row>
    <row r="15928" spans="47:47" x14ac:dyDescent="0.25">
      <c r="AU15928" s="3"/>
    </row>
    <row r="15929" spans="47:47" x14ac:dyDescent="0.25">
      <c r="AU15929" s="3"/>
    </row>
    <row r="15930" spans="47:47" x14ac:dyDescent="0.25">
      <c r="AU15930" s="3"/>
    </row>
    <row r="15931" spans="47:47" x14ac:dyDescent="0.25">
      <c r="AU15931" s="3"/>
    </row>
    <row r="15932" spans="47:47" x14ac:dyDescent="0.25">
      <c r="AU15932" s="3"/>
    </row>
    <row r="15933" spans="47:47" x14ac:dyDescent="0.25">
      <c r="AU15933" s="3"/>
    </row>
    <row r="15934" spans="47:47" x14ac:dyDescent="0.25">
      <c r="AU15934" s="3"/>
    </row>
    <row r="15935" spans="47:47" x14ac:dyDescent="0.25">
      <c r="AU15935" s="3"/>
    </row>
    <row r="15936" spans="47:47" x14ac:dyDescent="0.25">
      <c r="AU15936" s="3"/>
    </row>
    <row r="15937" spans="47:47" x14ac:dyDescent="0.25">
      <c r="AU15937" s="3"/>
    </row>
    <row r="15938" spans="47:47" x14ac:dyDescent="0.25">
      <c r="AU15938" s="3"/>
    </row>
    <row r="15939" spans="47:47" x14ac:dyDescent="0.25">
      <c r="AU15939" s="3"/>
    </row>
    <row r="15940" spans="47:47" x14ac:dyDescent="0.25">
      <c r="AU15940" s="3"/>
    </row>
    <row r="15941" spans="47:47" x14ac:dyDescent="0.25">
      <c r="AU15941" s="3"/>
    </row>
    <row r="15942" spans="47:47" x14ac:dyDescent="0.25">
      <c r="AU15942" s="3"/>
    </row>
    <row r="15943" spans="47:47" x14ac:dyDescent="0.25">
      <c r="AU15943" s="3"/>
    </row>
    <row r="15944" spans="47:47" x14ac:dyDescent="0.25">
      <c r="AU15944" s="3"/>
    </row>
    <row r="15945" spans="47:47" x14ac:dyDescent="0.25">
      <c r="AU15945" s="3"/>
    </row>
    <row r="15946" spans="47:47" x14ac:dyDescent="0.25">
      <c r="AU15946" s="3"/>
    </row>
    <row r="15947" spans="47:47" x14ac:dyDescent="0.25">
      <c r="AU15947" s="3"/>
    </row>
    <row r="15948" spans="47:47" x14ac:dyDescent="0.25">
      <c r="AU15948" s="3"/>
    </row>
    <row r="15949" spans="47:47" x14ac:dyDescent="0.25">
      <c r="AU15949" s="3"/>
    </row>
    <row r="15950" spans="47:47" x14ac:dyDescent="0.25">
      <c r="AU15950" s="3"/>
    </row>
    <row r="15951" spans="47:47" x14ac:dyDescent="0.25">
      <c r="AU15951" s="3"/>
    </row>
    <row r="15952" spans="47:47" x14ac:dyDescent="0.25">
      <c r="AU15952" s="3"/>
    </row>
    <row r="15953" spans="47:47" x14ac:dyDescent="0.25">
      <c r="AU15953" s="3"/>
    </row>
    <row r="15954" spans="47:47" x14ac:dyDescent="0.25">
      <c r="AU15954" s="3"/>
    </row>
    <row r="15955" spans="47:47" x14ac:dyDescent="0.25">
      <c r="AU15955" s="3"/>
    </row>
    <row r="15956" spans="47:47" x14ac:dyDescent="0.25">
      <c r="AU15956" s="3"/>
    </row>
    <row r="15957" spans="47:47" x14ac:dyDescent="0.25">
      <c r="AU15957" s="3"/>
    </row>
    <row r="15958" spans="47:47" x14ac:dyDescent="0.25">
      <c r="AU15958" s="3"/>
    </row>
    <row r="15959" spans="47:47" x14ac:dyDescent="0.25">
      <c r="AU15959" s="3"/>
    </row>
    <row r="15960" spans="47:47" x14ac:dyDescent="0.25">
      <c r="AU15960" s="3"/>
    </row>
    <row r="15961" spans="47:47" x14ac:dyDescent="0.25">
      <c r="AU15961" s="3"/>
    </row>
    <row r="15962" spans="47:47" x14ac:dyDescent="0.25">
      <c r="AU15962" s="3"/>
    </row>
    <row r="15963" spans="47:47" x14ac:dyDescent="0.25">
      <c r="AU15963" s="3"/>
    </row>
    <row r="15964" spans="47:47" x14ac:dyDescent="0.25">
      <c r="AU15964" s="3"/>
    </row>
    <row r="15965" spans="47:47" x14ac:dyDescent="0.25">
      <c r="AU15965" s="3"/>
    </row>
    <row r="15966" spans="47:47" x14ac:dyDescent="0.25">
      <c r="AU15966" s="3"/>
    </row>
    <row r="15967" spans="47:47" x14ac:dyDescent="0.25">
      <c r="AU15967" s="3"/>
    </row>
    <row r="15968" spans="47:47" x14ac:dyDescent="0.25">
      <c r="AU15968" s="3"/>
    </row>
    <row r="15969" spans="47:47" x14ac:dyDescent="0.25">
      <c r="AU15969" s="3"/>
    </row>
    <row r="15970" spans="47:47" x14ac:dyDescent="0.25">
      <c r="AU15970" s="3"/>
    </row>
    <row r="15971" spans="47:47" x14ac:dyDescent="0.25">
      <c r="AU15971" s="3"/>
    </row>
    <row r="15972" spans="47:47" x14ac:dyDescent="0.25">
      <c r="AU15972" s="3"/>
    </row>
    <row r="15973" spans="47:47" x14ac:dyDescent="0.25">
      <c r="AU15973" s="3"/>
    </row>
    <row r="15974" spans="47:47" x14ac:dyDescent="0.25">
      <c r="AU15974" s="3"/>
    </row>
    <row r="15975" spans="47:47" x14ac:dyDescent="0.25">
      <c r="AU15975" s="3"/>
    </row>
    <row r="15976" spans="47:47" x14ac:dyDescent="0.25">
      <c r="AU15976" s="3"/>
    </row>
    <row r="15977" spans="47:47" x14ac:dyDescent="0.25">
      <c r="AU15977" s="3"/>
    </row>
    <row r="15978" spans="47:47" x14ac:dyDescent="0.25">
      <c r="AU15978" s="3"/>
    </row>
    <row r="15979" spans="47:47" x14ac:dyDescent="0.25">
      <c r="AU15979" s="3"/>
    </row>
    <row r="15980" spans="47:47" x14ac:dyDescent="0.25">
      <c r="AU15980" s="3"/>
    </row>
    <row r="15981" spans="47:47" x14ac:dyDescent="0.25">
      <c r="AU15981" s="3"/>
    </row>
    <row r="15982" spans="47:47" x14ac:dyDescent="0.25">
      <c r="AU15982" s="3"/>
    </row>
    <row r="15983" spans="47:47" x14ac:dyDescent="0.25">
      <c r="AU15983" s="3"/>
    </row>
    <row r="15984" spans="47:47" x14ac:dyDescent="0.25">
      <c r="AU15984" s="3"/>
    </row>
    <row r="15985" spans="47:47" x14ac:dyDescent="0.25">
      <c r="AU15985" s="3"/>
    </row>
    <row r="15986" spans="47:47" x14ac:dyDescent="0.25">
      <c r="AU15986" s="3"/>
    </row>
    <row r="15987" spans="47:47" x14ac:dyDescent="0.25">
      <c r="AU15987" s="3"/>
    </row>
    <row r="15988" spans="47:47" x14ac:dyDescent="0.25">
      <c r="AU15988" s="3"/>
    </row>
    <row r="15989" spans="47:47" x14ac:dyDescent="0.25">
      <c r="AU15989" s="3"/>
    </row>
    <row r="15990" spans="47:47" x14ac:dyDescent="0.25">
      <c r="AU15990" s="3"/>
    </row>
    <row r="15991" spans="47:47" x14ac:dyDescent="0.25">
      <c r="AU15991" s="3"/>
    </row>
    <row r="15992" spans="47:47" x14ac:dyDescent="0.25">
      <c r="AU15992" s="3"/>
    </row>
    <row r="15993" spans="47:47" x14ac:dyDescent="0.25">
      <c r="AU15993" s="3"/>
    </row>
    <row r="15994" spans="47:47" x14ac:dyDescent="0.25">
      <c r="AU15994" s="3"/>
    </row>
    <row r="15995" spans="47:47" x14ac:dyDescent="0.25">
      <c r="AU15995" s="3"/>
    </row>
    <row r="15996" spans="47:47" x14ac:dyDescent="0.25">
      <c r="AU15996" s="3"/>
    </row>
    <row r="15997" spans="47:47" x14ac:dyDescent="0.25">
      <c r="AU15997" s="3"/>
    </row>
    <row r="15998" spans="47:47" x14ac:dyDescent="0.25">
      <c r="AU15998" s="3"/>
    </row>
    <row r="15999" spans="47:47" x14ac:dyDescent="0.25">
      <c r="AU15999" s="3"/>
    </row>
    <row r="16000" spans="47:47" x14ac:dyDescent="0.25">
      <c r="AU16000" s="3"/>
    </row>
    <row r="16001" spans="47:47" x14ac:dyDescent="0.25">
      <c r="AU16001" s="3"/>
    </row>
    <row r="16002" spans="47:47" x14ac:dyDescent="0.25">
      <c r="AU16002" s="3"/>
    </row>
    <row r="16003" spans="47:47" x14ac:dyDescent="0.25">
      <c r="AU16003" s="3"/>
    </row>
    <row r="16004" spans="47:47" x14ac:dyDescent="0.25">
      <c r="AU16004" s="3"/>
    </row>
    <row r="16005" spans="47:47" x14ac:dyDescent="0.25">
      <c r="AU16005" s="3"/>
    </row>
    <row r="16006" spans="47:47" x14ac:dyDescent="0.25">
      <c r="AU16006" s="3"/>
    </row>
    <row r="16007" spans="47:47" x14ac:dyDescent="0.25">
      <c r="AU16007" s="3"/>
    </row>
    <row r="16008" spans="47:47" x14ac:dyDescent="0.25">
      <c r="AU16008" s="3"/>
    </row>
    <row r="16009" spans="47:47" x14ac:dyDescent="0.25">
      <c r="AU16009" s="3"/>
    </row>
    <row r="16010" spans="47:47" x14ac:dyDescent="0.25">
      <c r="AU16010" s="3"/>
    </row>
    <row r="16011" spans="47:47" x14ac:dyDescent="0.25">
      <c r="AU16011" s="3"/>
    </row>
    <row r="16012" spans="47:47" x14ac:dyDescent="0.25">
      <c r="AU16012" s="3"/>
    </row>
    <row r="16013" spans="47:47" x14ac:dyDescent="0.25">
      <c r="AU16013" s="3"/>
    </row>
    <row r="16014" spans="47:47" x14ac:dyDescent="0.25">
      <c r="AU16014" s="3"/>
    </row>
    <row r="16015" spans="47:47" x14ac:dyDescent="0.25">
      <c r="AU16015" s="3"/>
    </row>
    <row r="16016" spans="47:47" x14ac:dyDescent="0.25">
      <c r="AU16016" s="3"/>
    </row>
    <row r="16017" spans="47:47" x14ac:dyDescent="0.25">
      <c r="AU16017" s="3"/>
    </row>
    <row r="16018" spans="47:47" x14ac:dyDescent="0.25">
      <c r="AU16018" s="3"/>
    </row>
    <row r="16019" spans="47:47" x14ac:dyDescent="0.25">
      <c r="AU16019" s="3"/>
    </row>
    <row r="16020" spans="47:47" x14ac:dyDescent="0.25">
      <c r="AU16020" s="3"/>
    </row>
    <row r="16021" spans="47:47" x14ac:dyDescent="0.25">
      <c r="AU16021" s="3"/>
    </row>
    <row r="16022" spans="47:47" x14ac:dyDescent="0.25">
      <c r="AU16022" s="3"/>
    </row>
    <row r="16023" spans="47:47" x14ac:dyDescent="0.25">
      <c r="AU16023" s="3"/>
    </row>
    <row r="16024" spans="47:47" x14ac:dyDescent="0.25">
      <c r="AU16024" s="3"/>
    </row>
    <row r="16025" spans="47:47" x14ac:dyDescent="0.25">
      <c r="AU16025" s="3"/>
    </row>
    <row r="16026" spans="47:47" x14ac:dyDescent="0.25">
      <c r="AU16026" s="3"/>
    </row>
    <row r="16027" spans="47:47" x14ac:dyDescent="0.25">
      <c r="AU16027" s="3"/>
    </row>
    <row r="16028" spans="47:47" x14ac:dyDescent="0.25">
      <c r="AU16028" s="3"/>
    </row>
    <row r="16029" spans="47:47" x14ac:dyDescent="0.25">
      <c r="AU16029" s="3"/>
    </row>
    <row r="16030" spans="47:47" x14ac:dyDescent="0.25">
      <c r="AU16030" s="3"/>
    </row>
    <row r="16031" spans="47:47" x14ac:dyDescent="0.25">
      <c r="AU16031" s="3"/>
    </row>
    <row r="16032" spans="47:47" x14ac:dyDescent="0.25">
      <c r="AU16032" s="3"/>
    </row>
    <row r="16033" spans="47:47" x14ac:dyDescent="0.25">
      <c r="AU16033" s="3"/>
    </row>
    <row r="16034" spans="47:47" x14ac:dyDescent="0.25">
      <c r="AU16034" s="3"/>
    </row>
    <row r="16035" spans="47:47" x14ac:dyDescent="0.25">
      <c r="AU16035" s="3"/>
    </row>
    <row r="16036" spans="47:47" x14ac:dyDescent="0.25">
      <c r="AU16036" s="3"/>
    </row>
    <row r="16037" spans="47:47" x14ac:dyDescent="0.25">
      <c r="AU16037" s="3"/>
    </row>
    <row r="16038" spans="47:47" x14ac:dyDescent="0.25">
      <c r="AU16038" s="3"/>
    </row>
    <row r="16039" spans="47:47" x14ac:dyDescent="0.25">
      <c r="AU16039" s="3"/>
    </row>
    <row r="16040" spans="47:47" x14ac:dyDescent="0.25">
      <c r="AU16040" s="3"/>
    </row>
    <row r="16041" spans="47:47" x14ac:dyDescent="0.25">
      <c r="AU16041" s="3"/>
    </row>
    <row r="16042" spans="47:47" x14ac:dyDescent="0.25">
      <c r="AU16042" s="3"/>
    </row>
    <row r="16043" spans="47:47" x14ac:dyDescent="0.25">
      <c r="AU16043" s="3"/>
    </row>
    <row r="16044" spans="47:47" x14ac:dyDescent="0.25">
      <c r="AU16044" s="3"/>
    </row>
    <row r="16045" spans="47:47" x14ac:dyDescent="0.25">
      <c r="AU16045" s="3"/>
    </row>
    <row r="16046" spans="47:47" x14ac:dyDescent="0.25">
      <c r="AU16046" s="3"/>
    </row>
    <row r="16047" spans="47:47" x14ac:dyDescent="0.25">
      <c r="AU16047" s="3"/>
    </row>
    <row r="16048" spans="47:47" x14ac:dyDescent="0.25">
      <c r="AU16048" s="3"/>
    </row>
    <row r="16049" spans="47:47" x14ac:dyDescent="0.25">
      <c r="AU16049" s="3"/>
    </row>
    <row r="16050" spans="47:47" x14ac:dyDescent="0.25">
      <c r="AU16050" s="3"/>
    </row>
    <row r="16051" spans="47:47" x14ac:dyDescent="0.25">
      <c r="AU16051" s="3"/>
    </row>
    <row r="16052" spans="47:47" x14ac:dyDescent="0.25">
      <c r="AU16052" s="3"/>
    </row>
    <row r="16053" spans="47:47" x14ac:dyDescent="0.25">
      <c r="AU16053" s="3"/>
    </row>
    <row r="16054" spans="47:47" x14ac:dyDescent="0.25">
      <c r="AU16054" s="3"/>
    </row>
    <row r="16055" spans="47:47" x14ac:dyDescent="0.25">
      <c r="AU16055" s="3"/>
    </row>
    <row r="16056" spans="47:47" x14ac:dyDescent="0.25">
      <c r="AU16056" s="3"/>
    </row>
    <row r="16057" spans="47:47" x14ac:dyDescent="0.25">
      <c r="AU16057" s="3"/>
    </row>
    <row r="16058" spans="47:47" x14ac:dyDescent="0.25">
      <c r="AU16058" s="3"/>
    </row>
    <row r="16059" spans="47:47" x14ac:dyDescent="0.25">
      <c r="AU16059" s="3"/>
    </row>
    <row r="16060" spans="47:47" x14ac:dyDescent="0.25">
      <c r="AU16060" s="3"/>
    </row>
    <row r="16061" spans="47:47" x14ac:dyDescent="0.25">
      <c r="AU16061" s="3"/>
    </row>
    <row r="16062" spans="47:47" x14ac:dyDescent="0.25">
      <c r="AU16062" s="3"/>
    </row>
    <row r="16063" spans="47:47" x14ac:dyDescent="0.25">
      <c r="AU16063" s="3"/>
    </row>
    <row r="16064" spans="47:47" x14ac:dyDescent="0.25">
      <c r="AU16064" s="3"/>
    </row>
    <row r="16065" spans="47:47" x14ac:dyDescent="0.25">
      <c r="AU16065" s="3"/>
    </row>
    <row r="16066" spans="47:47" x14ac:dyDescent="0.25">
      <c r="AU16066" s="3"/>
    </row>
    <row r="16067" spans="47:47" x14ac:dyDescent="0.25">
      <c r="AU16067" s="3"/>
    </row>
    <row r="16068" spans="47:47" x14ac:dyDescent="0.25">
      <c r="AU16068" s="3"/>
    </row>
    <row r="16069" spans="47:47" x14ac:dyDescent="0.25">
      <c r="AU16069" s="3"/>
    </row>
    <row r="16070" spans="47:47" x14ac:dyDescent="0.25">
      <c r="AU16070" s="3"/>
    </row>
    <row r="16071" spans="47:47" x14ac:dyDescent="0.25">
      <c r="AU16071" s="3"/>
    </row>
    <row r="16072" spans="47:47" x14ac:dyDescent="0.25">
      <c r="AU16072" s="3"/>
    </row>
    <row r="16073" spans="47:47" x14ac:dyDescent="0.25">
      <c r="AU16073" s="3"/>
    </row>
    <row r="16074" spans="47:47" x14ac:dyDescent="0.25">
      <c r="AU16074" s="3"/>
    </row>
    <row r="16075" spans="47:47" x14ac:dyDescent="0.25">
      <c r="AU16075" s="3"/>
    </row>
    <row r="16076" spans="47:47" x14ac:dyDescent="0.25">
      <c r="AU16076" s="3"/>
    </row>
    <row r="16077" spans="47:47" x14ac:dyDescent="0.25">
      <c r="AU16077" s="3"/>
    </row>
    <row r="16078" spans="47:47" x14ac:dyDescent="0.25">
      <c r="AU16078" s="3"/>
    </row>
    <row r="16079" spans="47:47" x14ac:dyDescent="0.25">
      <c r="AU16079" s="3"/>
    </row>
    <row r="16080" spans="47:47" x14ac:dyDescent="0.25">
      <c r="AU16080" s="3"/>
    </row>
    <row r="16081" spans="47:47" x14ac:dyDescent="0.25">
      <c r="AU16081" s="3"/>
    </row>
    <row r="16082" spans="47:47" x14ac:dyDescent="0.25">
      <c r="AU16082" s="3"/>
    </row>
    <row r="16083" spans="47:47" x14ac:dyDescent="0.25">
      <c r="AU16083" s="3"/>
    </row>
    <row r="16084" spans="47:47" x14ac:dyDescent="0.25">
      <c r="AU16084" s="3"/>
    </row>
    <row r="16085" spans="47:47" x14ac:dyDescent="0.25">
      <c r="AU16085" s="3"/>
    </row>
    <row r="16086" spans="47:47" x14ac:dyDescent="0.25">
      <c r="AU16086" s="3"/>
    </row>
    <row r="16087" spans="47:47" x14ac:dyDescent="0.25">
      <c r="AU16087" s="3"/>
    </row>
    <row r="16088" spans="47:47" x14ac:dyDescent="0.25">
      <c r="AU16088" s="3"/>
    </row>
    <row r="16089" spans="47:47" x14ac:dyDescent="0.25">
      <c r="AU16089" s="3"/>
    </row>
    <row r="16090" spans="47:47" x14ac:dyDescent="0.25">
      <c r="AU16090" s="3"/>
    </row>
    <row r="16091" spans="47:47" x14ac:dyDescent="0.25">
      <c r="AU16091" s="3"/>
    </row>
    <row r="16092" spans="47:47" x14ac:dyDescent="0.25">
      <c r="AU16092" s="3"/>
    </row>
    <row r="16093" spans="47:47" x14ac:dyDescent="0.25">
      <c r="AU16093" s="3"/>
    </row>
    <row r="16094" spans="47:47" x14ac:dyDescent="0.25">
      <c r="AU16094" s="3"/>
    </row>
    <row r="16095" spans="47:47" x14ac:dyDescent="0.25">
      <c r="AU16095" s="3"/>
    </row>
    <row r="16096" spans="47:47" x14ac:dyDescent="0.25">
      <c r="AU16096" s="3"/>
    </row>
    <row r="16097" spans="47:47" x14ac:dyDescent="0.25">
      <c r="AU16097" s="3"/>
    </row>
    <row r="16098" spans="47:47" x14ac:dyDescent="0.25">
      <c r="AU16098" s="3"/>
    </row>
    <row r="16099" spans="47:47" x14ac:dyDescent="0.25">
      <c r="AU16099" s="3"/>
    </row>
    <row r="16100" spans="47:47" x14ac:dyDescent="0.25">
      <c r="AU16100" s="3"/>
    </row>
    <row r="16101" spans="47:47" x14ac:dyDescent="0.25">
      <c r="AU16101" s="3"/>
    </row>
    <row r="16102" spans="47:47" x14ac:dyDescent="0.25">
      <c r="AU16102" s="3"/>
    </row>
    <row r="16103" spans="47:47" x14ac:dyDescent="0.25">
      <c r="AU16103" s="3"/>
    </row>
    <row r="16104" spans="47:47" x14ac:dyDescent="0.25">
      <c r="AU16104" s="3"/>
    </row>
    <row r="16105" spans="47:47" x14ac:dyDescent="0.25">
      <c r="AU16105" s="3"/>
    </row>
    <row r="16106" spans="47:47" x14ac:dyDescent="0.25">
      <c r="AU16106" s="3"/>
    </row>
    <row r="16107" spans="47:47" x14ac:dyDescent="0.25">
      <c r="AU16107" s="3"/>
    </row>
    <row r="16108" spans="47:47" x14ac:dyDescent="0.25">
      <c r="AU16108" s="3"/>
    </row>
    <row r="16109" spans="47:47" x14ac:dyDescent="0.25">
      <c r="AU16109" s="3"/>
    </row>
    <row r="16110" spans="47:47" x14ac:dyDescent="0.25">
      <c r="AU16110" s="3"/>
    </row>
    <row r="16111" spans="47:47" x14ac:dyDescent="0.25">
      <c r="AU16111" s="3"/>
    </row>
    <row r="16112" spans="47:47" x14ac:dyDescent="0.25">
      <c r="AU16112" s="3"/>
    </row>
    <row r="16113" spans="47:47" x14ac:dyDescent="0.25">
      <c r="AU16113" s="3"/>
    </row>
    <row r="16114" spans="47:47" x14ac:dyDescent="0.25">
      <c r="AU16114" s="3"/>
    </row>
    <row r="16115" spans="47:47" x14ac:dyDescent="0.25">
      <c r="AU16115" s="3"/>
    </row>
    <row r="16116" spans="47:47" x14ac:dyDescent="0.25">
      <c r="AU16116" s="3"/>
    </row>
    <row r="16117" spans="47:47" x14ac:dyDescent="0.25">
      <c r="AU16117" s="3"/>
    </row>
    <row r="16118" spans="47:47" x14ac:dyDescent="0.25">
      <c r="AU16118" s="3"/>
    </row>
    <row r="16119" spans="47:47" x14ac:dyDescent="0.25">
      <c r="AU16119" s="3"/>
    </row>
    <row r="16120" spans="47:47" x14ac:dyDescent="0.25">
      <c r="AU16120" s="3"/>
    </row>
    <row r="16121" spans="47:47" x14ac:dyDescent="0.25">
      <c r="AU16121" s="3"/>
    </row>
    <row r="16122" spans="47:47" x14ac:dyDescent="0.25">
      <c r="AU16122" s="3"/>
    </row>
    <row r="16123" spans="47:47" x14ac:dyDescent="0.25">
      <c r="AU16123" s="3"/>
    </row>
    <row r="16124" spans="47:47" x14ac:dyDescent="0.25">
      <c r="AU16124" s="3"/>
    </row>
    <row r="16125" spans="47:47" x14ac:dyDescent="0.25">
      <c r="AU16125" s="3"/>
    </row>
    <row r="16126" spans="47:47" x14ac:dyDescent="0.25">
      <c r="AU16126" s="3"/>
    </row>
    <row r="16127" spans="47:47" x14ac:dyDescent="0.25">
      <c r="AU16127" s="3"/>
    </row>
    <row r="16128" spans="47:47" x14ac:dyDescent="0.25">
      <c r="AU16128" s="3"/>
    </row>
    <row r="16129" spans="47:47" x14ac:dyDescent="0.25">
      <c r="AU16129" s="3"/>
    </row>
    <row r="16130" spans="47:47" x14ac:dyDescent="0.25">
      <c r="AU16130" s="3"/>
    </row>
    <row r="16131" spans="47:47" x14ac:dyDescent="0.25">
      <c r="AU16131" s="3"/>
    </row>
    <row r="16132" spans="47:47" x14ac:dyDescent="0.25">
      <c r="AU16132" s="3"/>
    </row>
    <row r="16133" spans="47:47" x14ac:dyDescent="0.25">
      <c r="AU16133" s="3"/>
    </row>
    <row r="16134" spans="47:47" x14ac:dyDescent="0.25">
      <c r="AU16134" s="3"/>
    </row>
    <row r="16135" spans="47:47" x14ac:dyDescent="0.25">
      <c r="AU16135" s="3"/>
    </row>
    <row r="16136" spans="47:47" x14ac:dyDescent="0.25">
      <c r="AU16136" s="3"/>
    </row>
    <row r="16137" spans="47:47" x14ac:dyDescent="0.25">
      <c r="AU16137" s="3"/>
    </row>
    <row r="16138" spans="47:47" x14ac:dyDescent="0.25">
      <c r="AU16138" s="3"/>
    </row>
    <row r="16139" spans="47:47" x14ac:dyDescent="0.25">
      <c r="AU16139" s="3"/>
    </row>
    <row r="16140" spans="47:47" x14ac:dyDescent="0.25">
      <c r="AU16140" s="3"/>
    </row>
    <row r="16141" spans="47:47" x14ac:dyDescent="0.25">
      <c r="AU16141" s="3"/>
    </row>
    <row r="16142" spans="47:47" x14ac:dyDescent="0.25">
      <c r="AU16142" s="3"/>
    </row>
    <row r="16143" spans="47:47" x14ac:dyDescent="0.25">
      <c r="AU16143" s="3"/>
    </row>
    <row r="16144" spans="47:47" x14ac:dyDescent="0.25">
      <c r="AU16144" s="3"/>
    </row>
    <row r="16145" spans="47:47" x14ac:dyDescent="0.25">
      <c r="AU16145" s="3"/>
    </row>
    <row r="16146" spans="47:47" x14ac:dyDescent="0.25">
      <c r="AU16146" s="3"/>
    </row>
    <row r="16147" spans="47:47" x14ac:dyDescent="0.25">
      <c r="AU16147" s="3"/>
    </row>
    <row r="16148" spans="47:47" x14ac:dyDescent="0.25">
      <c r="AU16148" s="3"/>
    </row>
    <row r="16149" spans="47:47" x14ac:dyDescent="0.25">
      <c r="AU16149" s="3"/>
    </row>
    <row r="16150" spans="47:47" x14ac:dyDescent="0.25">
      <c r="AU16150" s="3"/>
    </row>
    <row r="16151" spans="47:47" x14ac:dyDescent="0.25">
      <c r="AU16151" s="3"/>
    </row>
    <row r="16152" spans="47:47" x14ac:dyDescent="0.25">
      <c r="AU16152" s="3"/>
    </row>
    <row r="16153" spans="47:47" x14ac:dyDescent="0.25">
      <c r="AU16153" s="3"/>
    </row>
    <row r="16154" spans="47:47" x14ac:dyDescent="0.25">
      <c r="AU16154" s="3"/>
    </row>
    <row r="16155" spans="47:47" x14ac:dyDescent="0.25">
      <c r="AU16155" s="3"/>
    </row>
    <row r="16156" spans="47:47" x14ac:dyDescent="0.25">
      <c r="AU16156" s="3"/>
    </row>
    <row r="16157" spans="47:47" x14ac:dyDescent="0.25">
      <c r="AU16157" s="3"/>
    </row>
    <row r="16158" spans="47:47" x14ac:dyDescent="0.25">
      <c r="AU16158" s="3"/>
    </row>
    <row r="16159" spans="47:47" x14ac:dyDescent="0.25">
      <c r="AU16159" s="3"/>
    </row>
    <row r="16160" spans="47:47" x14ac:dyDescent="0.25">
      <c r="AU16160" s="3"/>
    </row>
    <row r="16161" spans="47:47" x14ac:dyDescent="0.25">
      <c r="AU16161" s="3"/>
    </row>
    <row r="16162" spans="47:47" x14ac:dyDescent="0.25">
      <c r="AU16162" s="3"/>
    </row>
    <row r="16163" spans="47:47" x14ac:dyDescent="0.25">
      <c r="AU16163" s="3"/>
    </row>
    <row r="16164" spans="47:47" x14ac:dyDescent="0.25">
      <c r="AU16164" s="3"/>
    </row>
    <row r="16165" spans="47:47" x14ac:dyDescent="0.25">
      <c r="AU16165" s="3"/>
    </row>
    <row r="16166" spans="47:47" x14ac:dyDescent="0.25">
      <c r="AU16166" s="3"/>
    </row>
    <row r="16167" spans="47:47" x14ac:dyDescent="0.25">
      <c r="AU16167" s="3"/>
    </row>
    <row r="16168" spans="47:47" x14ac:dyDescent="0.25">
      <c r="AU16168" s="3"/>
    </row>
    <row r="16169" spans="47:47" x14ac:dyDescent="0.25">
      <c r="AU16169" s="3"/>
    </row>
    <row r="16170" spans="47:47" x14ac:dyDescent="0.25">
      <c r="AU16170" s="3"/>
    </row>
    <row r="16171" spans="47:47" x14ac:dyDescent="0.25">
      <c r="AU16171" s="3"/>
    </row>
    <row r="16172" spans="47:47" x14ac:dyDescent="0.25">
      <c r="AU16172" s="3"/>
    </row>
    <row r="16173" spans="47:47" x14ac:dyDescent="0.25">
      <c r="AU16173" s="3"/>
    </row>
    <row r="16174" spans="47:47" x14ac:dyDescent="0.25">
      <c r="AU16174" s="3"/>
    </row>
    <row r="16175" spans="47:47" x14ac:dyDescent="0.25">
      <c r="AU16175" s="3"/>
    </row>
    <row r="16176" spans="47:47" x14ac:dyDescent="0.25">
      <c r="AU16176" s="3"/>
    </row>
    <row r="16177" spans="47:47" x14ac:dyDescent="0.25">
      <c r="AU16177" s="3"/>
    </row>
    <row r="16178" spans="47:47" x14ac:dyDescent="0.25">
      <c r="AU16178" s="3"/>
    </row>
    <row r="16179" spans="47:47" x14ac:dyDescent="0.25">
      <c r="AU16179" s="3"/>
    </row>
    <row r="16180" spans="47:47" x14ac:dyDescent="0.25">
      <c r="AU16180" s="3"/>
    </row>
    <row r="16181" spans="47:47" x14ac:dyDescent="0.25">
      <c r="AU16181" s="3"/>
    </row>
    <row r="16182" spans="47:47" x14ac:dyDescent="0.25">
      <c r="AU16182" s="3"/>
    </row>
    <row r="16183" spans="47:47" x14ac:dyDescent="0.25">
      <c r="AU16183" s="3"/>
    </row>
    <row r="16184" spans="47:47" x14ac:dyDescent="0.25">
      <c r="AU16184" s="3"/>
    </row>
    <row r="16185" spans="47:47" x14ac:dyDescent="0.25">
      <c r="AU16185" s="3"/>
    </row>
    <row r="16186" spans="47:47" x14ac:dyDescent="0.25">
      <c r="AU16186" s="3"/>
    </row>
    <row r="16187" spans="47:47" x14ac:dyDescent="0.25">
      <c r="AU16187" s="3"/>
    </row>
    <row r="16188" spans="47:47" x14ac:dyDescent="0.25">
      <c r="AU16188" s="3"/>
    </row>
    <row r="16189" spans="47:47" x14ac:dyDescent="0.25">
      <c r="AU16189" s="3"/>
    </row>
    <row r="16190" spans="47:47" x14ac:dyDescent="0.25">
      <c r="AU16190" s="3"/>
    </row>
    <row r="16191" spans="47:47" x14ac:dyDescent="0.25">
      <c r="AU16191" s="3"/>
    </row>
    <row r="16192" spans="47:47" x14ac:dyDescent="0.25">
      <c r="AU16192" s="3"/>
    </row>
    <row r="16193" spans="47:47" x14ac:dyDescent="0.25">
      <c r="AU16193" s="3"/>
    </row>
    <row r="16194" spans="47:47" x14ac:dyDescent="0.25">
      <c r="AU16194" s="3"/>
    </row>
    <row r="16195" spans="47:47" x14ac:dyDescent="0.25">
      <c r="AU16195" s="3"/>
    </row>
    <row r="16196" spans="47:47" x14ac:dyDescent="0.25">
      <c r="AU16196" s="3"/>
    </row>
    <row r="16197" spans="47:47" x14ac:dyDescent="0.25">
      <c r="AU16197" s="3"/>
    </row>
    <row r="16198" spans="47:47" x14ac:dyDescent="0.25">
      <c r="AU16198" s="3"/>
    </row>
    <row r="16199" spans="47:47" x14ac:dyDescent="0.25">
      <c r="AU16199" s="3"/>
    </row>
    <row r="16200" spans="47:47" x14ac:dyDescent="0.25">
      <c r="AU16200" s="3"/>
    </row>
    <row r="16201" spans="47:47" x14ac:dyDescent="0.25">
      <c r="AU16201" s="3"/>
    </row>
    <row r="16202" spans="47:47" x14ac:dyDescent="0.25">
      <c r="AU16202" s="3"/>
    </row>
    <row r="16203" spans="47:47" x14ac:dyDescent="0.25">
      <c r="AU16203" s="3"/>
    </row>
    <row r="16204" spans="47:47" x14ac:dyDescent="0.25">
      <c r="AU16204" s="3"/>
    </row>
    <row r="16205" spans="47:47" x14ac:dyDescent="0.25">
      <c r="AU16205" s="3"/>
    </row>
    <row r="16206" spans="47:47" x14ac:dyDescent="0.25">
      <c r="AU16206" s="3"/>
    </row>
    <row r="16207" spans="47:47" x14ac:dyDescent="0.25">
      <c r="AU16207" s="3"/>
    </row>
    <row r="16208" spans="47:47" x14ac:dyDescent="0.25">
      <c r="AU16208" s="3"/>
    </row>
    <row r="16209" spans="47:47" x14ac:dyDescent="0.25">
      <c r="AU16209" s="3"/>
    </row>
    <row r="16210" spans="47:47" x14ac:dyDescent="0.25">
      <c r="AU16210" s="3"/>
    </row>
    <row r="16211" spans="47:47" x14ac:dyDescent="0.25">
      <c r="AU16211" s="3"/>
    </row>
    <row r="16212" spans="47:47" x14ac:dyDescent="0.25">
      <c r="AU16212" s="3"/>
    </row>
    <row r="16213" spans="47:47" x14ac:dyDescent="0.25">
      <c r="AU16213" s="3"/>
    </row>
    <row r="16214" spans="47:47" x14ac:dyDescent="0.25">
      <c r="AU16214" s="3"/>
    </row>
    <row r="16215" spans="47:47" x14ac:dyDescent="0.25">
      <c r="AU16215" s="3"/>
    </row>
    <row r="16216" spans="47:47" x14ac:dyDescent="0.25">
      <c r="AU16216" s="3"/>
    </row>
    <row r="16217" spans="47:47" x14ac:dyDescent="0.25">
      <c r="AU16217" s="3"/>
    </row>
    <row r="16218" spans="47:47" x14ac:dyDescent="0.25">
      <c r="AU16218" s="3"/>
    </row>
    <row r="16219" spans="47:47" x14ac:dyDescent="0.25">
      <c r="AU16219" s="3"/>
    </row>
    <row r="16220" spans="47:47" x14ac:dyDescent="0.25">
      <c r="AU16220" s="3"/>
    </row>
    <row r="16221" spans="47:47" x14ac:dyDescent="0.25">
      <c r="AU16221" s="3"/>
    </row>
    <row r="16222" spans="47:47" x14ac:dyDescent="0.25">
      <c r="AU16222" s="3"/>
    </row>
    <row r="16223" spans="47:47" x14ac:dyDescent="0.25">
      <c r="AU16223" s="3"/>
    </row>
    <row r="16224" spans="47:47" x14ac:dyDescent="0.25">
      <c r="AU16224" s="3"/>
    </row>
    <row r="16225" spans="47:47" x14ac:dyDescent="0.25">
      <c r="AU16225" s="3"/>
    </row>
    <row r="16226" spans="47:47" x14ac:dyDescent="0.25">
      <c r="AU16226" s="3"/>
    </row>
    <row r="16227" spans="47:47" x14ac:dyDescent="0.25">
      <c r="AU16227" s="3"/>
    </row>
    <row r="16228" spans="47:47" x14ac:dyDescent="0.25">
      <c r="AU16228" s="3"/>
    </row>
    <row r="16229" spans="47:47" x14ac:dyDescent="0.25">
      <c r="AU16229" s="3"/>
    </row>
    <row r="16230" spans="47:47" x14ac:dyDescent="0.25">
      <c r="AU16230" s="3"/>
    </row>
    <row r="16231" spans="47:47" x14ac:dyDescent="0.25">
      <c r="AU16231" s="3"/>
    </row>
    <row r="16232" spans="47:47" x14ac:dyDescent="0.25">
      <c r="AU16232" s="3"/>
    </row>
    <row r="16233" spans="47:47" x14ac:dyDescent="0.25">
      <c r="AU16233" s="3"/>
    </row>
    <row r="16234" spans="47:47" x14ac:dyDescent="0.25">
      <c r="AU16234" s="3"/>
    </row>
    <row r="16235" spans="47:47" x14ac:dyDescent="0.25">
      <c r="AU16235" s="3"/>
    </row>
    <row r="16236" spans="47:47" x14ac:dyDescent="0.25">
      <c r="AU16236" s="3"/>
    </row>
    <row r="16237" spans="47:47" x14ac:dyDescent="0.25">
      <c r="AU16237" s="3"/>
    </row>
    <row r="16238" spans="47:47" x14ac:dyDescent="0.25">
      <c r="AU16238" s="3"/>
    </row>
    <row r="16239" spans="47:47" x14ac:dyDescent="0.25">
      <c r="AU16239" s="3"/>
    </row>
    <row r="16240" spans="47:47" x14ac:dyDescent="0.25">
      <c r="AU16240" s="3"/>
    </row>
    <row r="16241" spans="47:47" x14ac:dyDescent="0.25">
      <c r="AU16241" s="3"/>
    </row>
    <row r="16242" spans="47:47" x14ac:dyDescent="0.25">
      <c r="AU16242" s="3"/>
    </row>
    <row r="16243" spans="47:47" x14ac:dyDescent="0.25">
      <c r="AU16243" s="3"/>
    </row>
    <row r="16244" spans="47:47" x14ac:dyDescent="0.25">
      <c r="AU16244" s="3"/>
    </row>
    <row r="16245" spans="47:47" x14ac:dyDescent="0.25">
      <c r="AU16245" s="3"/>
    </row>
    <row r="16246" spans="47:47" x14ac:dyDescent="0.25">
      <c r="AU16246" s="3"/>
    </row>
    <row r="16247" spans="47:47" x14ac:dyDescent="0.25">
      <c r="AU16247" s="3"/>
    </row>
    <row r="16248" spans="47:47" x14ac:dyDescent="0.25">
      <c r="AU16248" s="3"/>
    </row>
    <row r="16249" spans="47:47" x14ac:dyDescent="0.25">
      <c r="AU16249" s="3"/>
    </row>
    <row r="16250" spans="47:47" x14ac:dyDescent="0.25">
      <c r="AU16250" s="3"/>
    </row>
    <row r="16251" spans="47:47" x14ac:dyDescent="0.25">
      <c r="AU16251" s="3"/>
    </row>
    <row r="16252" spans="47:47" x14ac:dyDescent="0.25">
      <c r="AU16252" s="3"/>
    </row>
    <row r="16253" spans="47:47" x14ac:dyDescent="0.25">
      <c r="AU16253" s="3"/>
    </row>
    <row r="16254" spans="47:47" x14ac:dyDescent="0.25">
      <c r="AU16254" s="3"/>
    </row>
    <row r="16255" spans="47:47" x14ac:dyDescent="0.25">
      <c r="AU16255" s="3"/>
    </row>
    <row r="16256" spans="47:47" x14ac:dyDescent="0.25">
      <c r="AU16256" s="3"/>
    </row>
    <row r="16257" spans="47:47" x14ac:dyDescent="0.25">
      <c r="AU16257" s="3"/>
    </row>
    <row r="16258" spans="47:47" x14ac:dyDescent="0.25">
      <c r="AU16258" s="3"/>
    </row>
    <row r="16259" spans="47:47" x14ac:dyDescent="0.25">
      <c r="AU16259" s="3"/>
    </row>
    <row r="16260" spans="47:47" x14ac:dyDescent="0.25">
      <c r="AU16260" s="3"/>
    </row>
    <row r="16261" spans="47:47" x14ac:dyDescent="0.25">
      <c r="AU16261" s="3"/>
    </row>
    <row r="16262" spans="47:47" x14ac:dyDescent="0.25">
      <c r="AU16262" s="3"/>
    </row>
    <row r="16263" spans="47:47" x14ac:dyDescent="0.25">
      <c r="AU16263" s="3"/>
    </row>
    <row r="16264" spans="47:47" x14ac:dyDescent="0.25">
      <c r="AU16264" s="3"/>
    </row>
    <row r="16265" spans="47:47" x14ac:dyDescent="0.25">
      <c r="AU16265" s="3"/>
    </row>
    <row r="16266" spans="47:47" x14ac:dyDescent="0.25">
      <c r="AU16266" s="3"/>
    </row>
    <row r="16267" spans="47:47" x14ac:dyDescent="0.25">
      <c r="AU16267" s="3"/>
    </row>
    <row r="16268" spans="47:47" x14ac:dyDescent="0.25">
      <c r="AU16268" s="3"/>
    </row>
    <row r="16269" spans="47:47" x14ac:dyDescent="0.25">
      <c r="AU16269" s="3"/>
    </row>
    <row r="16270" spans="47:47" x14ac:dyDescent="0.25">
      <c r="AU16270" s="3"/>
    </row>
    <row r="16271" spans="47:47" x14ac:dyDescent="0.25">
      <c r="AU16271" s="3"/>
    </row>
    <row r="16272" spans="47:47" x14ac:dyDescent="0.25">
      <c r="AU16272" s="3"/>
    </row>
    <row r="16273" spans="47:47" x14ac:dyDescent="0.25">
      <c r="AU16273" s="3"/>
    </row>
    <row r="16274" spans="47:47" x14ac:dyDescent="0.25">
      <c r="AU16274" s="3"/>
    </row>
    <row r="16275" spans="47:47" x14ac:dyDescent="0.25">
      <c r="AU16275" s="3"/>
    </row>
    <row r="16276" spans="47:47" x14ac:dyDescent="0.25">
      <c r="AU16276" s="3"/>
    </row>
    <row r="16277" spans="47:47" x14ac:dyDescent="0.25">
      <c r="AU16277" s="3"/>
    </row>
    <row r="16278" spans="47:47" x14ac:dyDescent="0.25">
      <c r="AU16278" s="3"/>
    </row>
    <row r="16279" spans="47:47" x14ac:dyDescent="0.25">
      <c r="AU16279" s="3"/>
    </row>
    <row r="16280" spans="47:47" x14ac:dyDescent="0.25">
      <c r="AU16280" s="3"/>
    </row>
    <row r="16281" spans="47:47" x14ac:dyDescent="0.25">
      <c r="AU16281" s="3"/>
    </row>
    <row r="16282" spans="47:47" x14ac:dyDescent="0.25">
      <c r="AU16282" s="3"/>
    </row>
    <row r="16283" spans="47:47" x14ac:dyDescent="0.25">
      <c r="AU16283" s="3"/>
    </row>
    <row r="16284" spans="47:47" x14ac:dyDescent="0.25">
      <c r="AU16284" s="3"/>
    </row>
    <row r="16285" spans="47:47" x14ac:dyDescent="0.25">
      <c r="AU16285" s="3"/>
    </row>
    <row r="16286" spans="47:47" x14ac:dyDescent="0.25">
      <c r="AU16286" s="3"/>
    </row>
    <row r="16287" spans="47:47" x14ac:dyDescent="0.25">
      <c r="AU16287" s="3"/>
    </row>
    <row r="16288" spans="47:47" x14ac:dyDescent="0.25">
      <c r="AU16288" s="3"/>
    </row>
    <row r="16289" spans="47:47" x14ac:dyDescent="0.25">
      <c r="AU16289" s="3"/>
    </row>
    <row r="16290" spans="47:47" x14ac:dyDescent="0.25">
      <c r="AU16290" s="3"/>
    </row>
    <row r="16291" spans="47:47" x14ac:dyDescent="0.25">
      <c r="AU16291" s="3"/>
    </row>
    <row r="16292" spans="47:47" x14ac:dyDescent="0.25">
      <c r="AU16292" s="3"/>
    </row>
    <row r="16293" spans="47:47" x14ac:dyDescent="0.25">
      <c r="AU16293" s="3"/>
    </row>
    <row r="16294" spans="47:47" x14ac:dyDescent="0.25">
      <c r="AU16294" s="3"/>
    </row>
    <row r="16295" spans="47:47" x14ac:dyDescent="0.25">
      <c r="AU16295" s="3"/>
    </row>
    <row r="16296" spans="47:47" x14ac:dyDescent="0.25">
      <c r="AU16296" s="3"/>
    </row>
    <row r="16297" spans="47:47" x14ac:dyDescent="0.25">
      <c r="AU16297" s="3"/>
    </row>
    <row r="16298" spans="47:47" x14ac:dyDescent="0.25">
      <c r="AU16298" s="3"/>
    </row>
    <row r="16299" spans="47:47" x14ac:dyDescent="0.25">
      <c r="AU16299" s="3"/>
    </row>
    <row r="16300" spans="47:47" x14ac:dyDescent="0.25">
      <c r="AU16300" s="3"/>
    </row>
    <row r="16301" spans="47:47" x14ac:dyDescent="0.25">
      <c r="AU16301" s="3"/>
    </row>
    <row r="16302" spans="47:47" x14ac:dyDescent="0.25">
      <c r="AU16302" s="3"/>
    </row>
    <row r="16303" spans="47:47" x14ac:dyDescent="0.25">
      <c r="AU16303" s="3"/>
    </row>
    <row r="16304" spans="47:47" x14ac:dyDescent="0.25">
      <c r="AU16304" s="3"/>
    </row>
    <row r="16305" spans="47:47" x14ac:dyDescent="0.25">
      <c r="AU16305" s="3"/>
    </row>
    <row r="16306" spans="47:47" x14ac:dyDescent="0.25">
      <c r="AU16306" s="3"/>
    </row>
    <row r="16307" spans="47:47" x14ac:dyDescent="0.25">
      <c r="AU16307" s="3"/>
    </row>
    <row r="16308" spans="47:47" x14ac:dyDescent="0.25">
      <c r="AU16308" s="3"/>
    </row>
    <row r="16309" spans="47:47" x14ac:dyDescent="0.25">
      <c r="AU16309" s="3"/>
    </row>
    <row r="16310" spans="47:47" x14ac:dyDescent="0.25">
      <c r="AU16310" s="3"/>
    </row>
    <row r="16311" spans="47:47" x14ac:dyDescent="0.25">
      <c r="AU16311" s="3"/>
    </row>
    <row r="16312" spans="47:47" x14ac:dyDescent="0.25">
      <c r="AU16312" s="3"/>
    </row>
    <row r="16313" spans="47:47" x14ac:dyDescent="0.25">
      <c r="AU16313" s="3"/>
    </row>
    <row r="16314" spans="47:47" x14ac:dyDescent="0.25">
      <c r="AU16314" s="3"/>
    </row>
    <row r="16315" spans="47:47" x14ac:dyDescent="0.25">
      <c r="AU16315" s="3"/>
    </row>
    <row r="16316" spans="47:47" x14ac:dyDescent="0.25">
      <c r="AU16316" s="3"/>
    </row>
    <row r="16317" spans="47:47" x14ac:dyDescent="0.25">
      <c r="AU16317" s="3"/>
    </row>
    <row r="16318" spans="47:47" x14ac:dyDescent="0.25">
      <c r="AU16318" s="3"/>
    </row>
    <row r="16319" spans="47:47" x14ac:dyDescent="0.25">
      <c r="AU16319" s="3"/>
    </row>
    <row r="16320" spans="47:47" x14ac:dyDescent="0.25">
      <c r="AU16320" s="3"/>
    </row>
    <row r="16321" spans="47:47" x14ac:dyDescent="0.25">
      <c r="AU16321" s="3"/>
    </row>
    <row r="16322" spans="47:47" x14ac:dyDescent="0.25">
      <c r="AU16322" s="3"/>
    </row>
    <row r="16323" spans="47:47" x14ac:dyDescent="0.25">
      <c r="AU16323" s="3"/>
    </row>
    <row r="16324" spans="47:47" x14ac:dyDescent="0.25">
      <c r="AU16324" s="3"/>
    </row>
    <row r="16325" spans="47:47" x14ac:dyDescent="0.25">
      <c r="AU16325" s="3"/>
    </row>
    <row r="16326" spans="47:47" x14ac:dyDescent="0.25">
      <c r="AU16326" s="3"/>
    </row>
    <row r="16327" spans="47:47" x14ac:dyDescent="0.25">
      <c r="AU16327" s="3"/>
    </row>
    <row r="16328" spans="47:47" x14ac:dyDescent="0.25">
      <c r="AU16328" s="3"/>
    </row>
    <row r="16329" spans="47:47" x14ac:dyDescent="0.25">
      <c r="AU16329" s="3"/>
    </row>
    <row r="16330" spans="47:47" x14ac:dyDescent="0.25">
      <c r="AU16330" s="3"/>
    </row>
    <row r="16331" spans="47:47" x14ac:dyDescent="0.25">
      <c r="AU16331" s="3"/>
    </row>
    <row r="16332" spans="47:47" x14ac:dyDescent="0.25">
      <c r="AU16332" s="3"/>
    </row>
    <row r="16333" spans="47:47" x14ac:dyDescent="0.25">
      <c r="AU16333" s="3"/>
    </row>
    <row r="16334" spans="47:47" x14ac:dyDescent="0.25">
      <c r="AU16334" s="3"/>
    </row>
    <row r="16335" spans="47:47" x14ac:dyDescent="0.25">
      <c r="AU16335" s="3"/>
    </row>
    <row r="16336" spans="47:47" x14ac:dyDescent="0.25">
      <c r="AU16336" s="3"/>
    </row>
    <row r="16337" spans="47:47" x14ac:dyDescent="0.25">
      <c r="AU16337" s="3"/>
    </row>
    <row r="16338" spans="47:47" x14ac:dyDescent="0.25">
      <c r="AU16338" s="3"/>
    </row>
    <row r="16339" spans="47:47" x14ac:dyDescent="0.25">
      <c r="AU16339" s="3"/>
    </row>
    <row r="16340" spans="47:47" x14ac:dyDescent="0.25">
      <c r="AU16340" s="3"/>
    </row>
    <row r="16341" spans="47:47" x14ac:dyDescent="0.25">
      <c r="AU16341" s="3"/>
    </row>
    <row r="16342" spans="47:47" x14ac:dyDescent="0.25">
      <c r="AU16342" s="3"/>
    </row>
    <row r="16343" spans="47:47" x14ac:dyDescent="0.25">
      <c r="AU16343" s="3"/>
    </row>
    <row r="16344" spans="47:47" x14ac:dyDescent="0.25">
      <c r="AU16344" s="3"/>
    </row>
    <row r="16345" spans="47:47" x14ac:dyDescent="0.25">
      <c r="AU16345" s="3"/>
    </row>
    <row r="16346" spans="47:47" x14ac:dyDescent="0.25">
      <c r="AU16346" s="3"/>
    </row>
    <row r="16347" spans="47:47" x14ac:dyDescent="0.25">
      <c r="AU16347" s="3"/>
    </row>
    <row r="16348" spans="47:47" x14ac:dyDescent="0.25">
      <c r="AU16348" s="3"/>
    </row>
    <row r="16349" spans="47:47" x14ac:dyDescent="0.25">
      <c r="AU16349" s="3"/>
    </row>
    <row r="16350" spans="47:47" x14ac:dyDescent="0.25">
      <c r="AU16350" s="3"/>
    </row>
    <row r="16351" spans="47:47" x14ac:dyDescent="0.25">
      <c r="AU16351" s="3"/>
    </row>
    <row r="16352" spans="47:47" x14ac:dyDescent="0.25">
      <c r="AU16352" s="3"/>
    </row>
    <row r="16353" spans="47:47" x14ac:dyDescent="0.25">
      <c r="AU16353" s="3"/>
    </row>
    <row r="16354" spans="47:47" x14ac:dyDescent="0.25">
      <c r="AU16354" s="3"/>
    </row>
    <row r="16355" spans="47:47" x14ac:dyDescent="0.25">
      <c r="AU16355" s="3"/>
    </row>
    <row r="16356" spans="47:47" x14ac:dyDescent="0.25">
      <c r="AU16356" s="3"/>
    </row>
    <row r="16357" spans="47:47" x14ac:dyDescent="0.25">
      <c r="AU16357" s="3"/>
    </row>
    <row r="16358" spans="47:47" x14ac:dyDescent="0.25">
      <c r="AU16358" s="3"/>
    </row>
    <row r="16359" spans="47:47" x14ac:dyDescent="0.25">
      <c r="AU16359" s="3"/>
    </row>
    <row r="16360" spans="47:47" x14ac:dyDescent="0.25">
      <c r="AU16360" s="3"/>
    </row>
    <row r="16361" spans="47:47" x14ac:dyDescent="0.25">
      <c r="AU16361" s="3"/>
    </row>
    <row r="16362" spans="47:47" x14ac:dyDescent="0.25">
      <c r="AU16362" s="3"/>
    </row>
    <row r="16363" spans="47:47" x14ac:dyDescent="0.25">
      <c r="AU16363" s="3"/>
    </row>
    <row r="16364" spans="47:47" x14ac:dyDescent="0.25">
      <c r="AU16364" s="3"/>
    </row>
    <row r="16365" spans="47:47" x14ac:dyDescent="0.25">
      <c r="AU16365" s="3"/>
    </row>
    <row r="16366" spans="47:47" x14ac:dyDescent="0.25">
      <c r="AU16366" s="3"/>
    </row>
    <row r="16367" spans="47:47" x14ac:dyDescent="0.25">
      <c r="AU16367" s="3"/>
    </row>
    <row r="16368" spans="47:47" x14ac:dyDescent="0.25">
      <c r="AU16368" s="3"/>
    </row>
    <row r="16369" spans="47:47" x14ac:dyDescent="0.25">
      <c r="AU16369" s="3"/>
    </row>
    <row r="16370" spans="47:47" x14ac:dyDescent="0.25">
      <c r="AU16370" s="3"/>
    </row>
    <row r="16371" spans="47:47" x14ac:dyDescent="0.25">
      <c r="AU16371" s="3"/>
    </row>
    <row r="16372" spans="47:47" x14ac:dyDescent="0.25">
      <c r="AU16372" s="3"/>
    </row>
    <row r="16373" spans="47:47" x14ac:dyDescent="0.25">
      <c r="AU16373" s="3"/>
    </row>
    <row r="16374" spans="47:47" x14ac:dyDescent="0.25">
      <c r="AU16374" s="3"/>
    </row>
    <row r="16375" spans="47:47" x14ac:dyDescent="0.25">
      <c r="AU16375" s="3"/>
    </row>
    <row r="16376" spans="47:47" x14ac:dyDescent="0.25">
      <c r="AU16376" s="3"/>
    </row>
    <row r="16377" spans="47:47" x14ac:dyDescent="0.25">
      <c r="AU16377" s="3"/>
    </row>
    <row r="16378" spans="47:47" x14ac:dyDescent="0.25">
      <c r="AU16378" s="3"/>
    </row>
    <row r="16379" spans="47:47" x14ac:dyDescent="0.25">
      <c r="AU16379" s="3"/>
    </row>
    <row r="16380" spans="47:47" x14ac:dyDescent="0.25">
      <c r="AU16380" s="3"/>
    </row>
    <row r="16381" spans="47:47" x14ac:dyDescent="0.25">
      <c r="AU16381" s="3"/>
    </row>
    <row r="16382" spans="47:47" x14ac:dyDescent="0.25">
      <c r="AU16382" s="3"/>
    </row>
    <row r="16383" spans="47:47" x14ac:dyDescent="0.25">
      <c r="AU16383" s="3"/>
    </row>
    <row r="16384" spans="47:47" x14ac:dyDescent="0.25">
      <c r="AU16384" s="3"/>
    </row>
    <row r="16385" spans="47:47" x14ac:dyDescent="0.25">
      <c r="AU16385" s="3"/>
    </row>
    <row r="16386" spans="47:47" x14ac:dyDescent="0.25">
      <c r="AU16386" s="3"/>
    </row>
    <row r="16387" spans="47:47" x14ac:dyDescent="0.25">
      <c r="AU16387" s="3"/>
    </row>
    <row r="16388" spans="47:47" x14ac:dyDescent="0.25">
      <c r="AU16388" s="3"/>
    </row>
    <row r="16389" spans="47:47" x14ac:dyDescent="0.25">
      <c r="AU16389" s="3"/>
    </row>
    <row r="16390" spans="47:47" x14ac:dyDescent="0.25">
      <c r="AU16390" s="3"/>
    </row>
    <row r="16391" spans="47:47" x14ac:dyDescent="0.25">
      <c r="AU16391" s="3"/>
    </row>
    <row r="16392" spans="47:47" x14ac:dyDescent="0.25">
      <c r="AU16392" s="3"/>
    </row>
    <row r="16393" spans="47:47" x14ac:dyDescent="0.25">
      <c r="AU16393" s="3"/>
    </row>
    <row r="16394" spans="47:47" x14ac:dyDescent="0.25">
      <c r="AU16394" s="3"/>
    </row>
    <row r="16395" spans="47:47" x14ac:dyDescent="0.25">
      <c r="AU16395" s="3"/>
    </row>
    <row r="16396" spans="47:47" x14ac:dyDescent="0.25">
      <c r="AU16396" s="3"/>
    </row>
    <row r="16397" spans="47:47" x14ac:dyDescent="0.25">
      <c r="AU16397" s="3"/>
    </row>
    <row r="16398" spans="47:47" x14ac:dyDescent="0.25">
      <c r="AU16398" s="3"/>
    </row>
    <row r="16399" spans="47:47" x14ac:dyDescent="0.25">
      <c r="AU16399" s="3"/>
    </row>
    <row r="16400" spans="47:47" x14ac:dyDescent="0.25">
      <c r="AU16400" s="3"/>
    </row>
    <row r="16401" spans="47:47" x14ac:dyDescent="0.25">
      <c r="AU16401" s="3"/>
    </row>
    <row r="16402" spans="47:47" x14ac:dyDescent="0.25">
      <c r="AU16402" s="3"/>
    </row>
    <row r="16403" spans="47:47" x14ac:dyDescent="0.25">
      <c r="AU16403" s="3"/>
    </row>
    <row r="16404" spans="47:47" x14ac:dyDescent="0.25">
      <c r="AU16404" s="3"/>
    </row>
    <row r="16405" spans="47:47" x14ac:dyDescent="0.25">
      <c r="AU16405" s="3"/>
    </row>
    <row r="16406" spans="47:47" x14ac:dyDescent="0.25">
      <c r="AU16406" s="3"/>
    </row>
    <row r="16407" spans="47:47" x14ac:dyDescent="0.25">
      <c r="AU16407" s="3"/>
    </row>
    <row r="16408" spans="47:47" x14ac:dyDescent="0.25">
      <c r="AU16408" s="3"/>
    </row>
    <row r="16409" spans="47:47" x14ac:dyDescent="0.25">
      <c r="AU16409" s="3"/>
    </row>
    <row r="16410" spans="47:47" x14ac:dyDescent="0.25">
      <c r="AU16410" s="3"/>
    </row>
    <row r="16411" spans="47:47" x14ac:dyDescent="0.25">
      <c r="AU16411" s="3"/>
    </row>
    <row r="16412" spans="47:47" x14ac:dyDescent="0.25">
      <c r="AU16412" s="3"/>
    </row>
    <row r="16413" spans="47:47" x14ac:dyDescent="0.25">
      <c r="AU16413" s="3"/>
    </row>
    <row r="16414" spans="47:47" x14ac:dyDescent="0.25">
      <c r="AU16414" s="3"/>
    </row>
    <row r="16415" spans="47:47" x14ac:dyDescent="0.25">
      <c r="AU16415" s="3"/>
    </row>
    <row r="16416" spans="47:47" x14ac:dyDescent="0.25">
      <c r="AU16416" s="3"/>
    </row>
    <row r="16417" spans="47:47" x14ac:dyDescent="0.25">
      <c r="AU16417" s="3"/>
    </row>
    <row r="16418" spans="47:47" x14ac:dyDescent="0.25">
      <c r="AU16418" s="3"/>
    </row>
    <row r="16419" spans="47:47" x14ac:dyDescent="0.25">
      <c r="AU16419" s="3"/>
    </row>
    <row r="16420" spans="47:47" x14ac:dyDescent="0.25">
      <c r="AU16420" s="3"/>
    </row>
    <row r="16421" spans="47:47" x14ac:dyDescent="0.25">
      <c r="AU16421" s="3"/>
    </row>
    <row r="16422" spans="47:47" x14ac:dyDescent="0.25">
      <c r="AU16422" s="3"/>
    </row>
    <row r="16423" spans="47:47" x14ac:dyDescent="0.25">
      <c r="AU16423" s="3"/>
    </row>
    <row r="16424" spans="47:47" x14ac:dyDescent="0.25">
      <c r="AU16424" s="3"/>
    </row>
    <row r="16425" spans="47:47" x14ac:dyDescent="0.25">
      <c r="AU16425" s="3"/>
    </row>
    <row r="16426" spans="47:47" x14ac:dyDescent="0.25">
      <c r="AU16426" s="3"/>
    </row>
    <row r="16427" spans="47:47" x14ac:dyDescent="0.25">
      <c r="AU16427" s="3"/>
    </row>
    <row r="16428" spans="47:47" x14ac:dyDescent="0.25">
      <c r="AU16428" s="3"/>
    </row>
    <row r="16429" spans="47:47" x14ac:dyDescent="0.25">
      <c r="AU16429" s="3"/>
    </row>
    <row r="16430" spans="47:47" x14ac:dyDescent="0.25">
      <c r="AU16430" s="3"/>
    </row>
    <row r="16431" spans="47:47" x14ac:dyDescent="0.25">
      <c r="AU16431" s="3"/>
    </row>
    <row r="16432" spans="47:47" x14ac:dyDescent="0.25">
      <c r="AU16432" s="3"/>
    </row>
    <row r="16433" spans="47:47" x14ac:dyDescent="0.25">
      <c r="AU16433" s="3"/>
    </row>
    <row r="16434" spans="47:47" x14ac:dyDescent="0.25">
      <c r="AU16434" s="3"/>
    </row>
    <row r="16435" spans="47:47" x14ac:dyDescent="0.25">
      <c r="AU16435" s="3"/>
    </row>
    <row r="16436" spans="47:47" x14ac:dyDescent="0.25">
      <c r="AU16436" s="3"/>
    </row>
    <row r="16437" spans="47:47" x14ac:dyDescent="0.25">
      <c r="AU16437" s="3"/>
    </row>
    <row r="16438" spans="47:47" x14ac:dyDescent="0.25">
      <c r="AU16438" s="3"/>
    </row>
    <row r="16439" spans="47:47" x14ac:dyDescent="0.25">
      <c r="AU16439" s="3"/>
    </row>
    <row r="16440" spans="47:47" x14ac:dyDescent="0.25">
      <c r="AU16440" s="3"/>
    </row>
    <row r="16441" spans="47:47" x14ac:dyDescent="0.25">
      <c r="AU16441" s="3"/>
    </row>
    <row r="16442" spans="47:47" x14ac:dyDescent="0.25">
      <c r="AU16442" s="3"/>
    </row>
    <row r="16443" spans="47:47" x14ac:dyDescent="0.25">
      <c r="AU16443" s="3"/>
    </row>
    <row r="16444" spans="47:47" x14ac:dyDescent="0.25">
      <c r="AU16444" s="3"/>
    </row>
    <row r="16445" spans="47:47" x14ac:dyDescent="0.25">
      <c r="AU16445" s="3"/>
    </row>
    <row r="16446" spans="47:47" x14ac:dyDescent="0.25">
      <c r="AU16446" s="3"/>
    </row>
    <row r="16447" spans="47:47" x14ac:dyDescent="0.25">
      <c r="AU16447" s="3"/>
    </row>
    <row r="16448" spans="47:47" x14ac:dyDescent="0.25">
      <c r="AU16448" s="3"/>
    </row>
    <row r="16449" spans="47:47" x14ac:dyDescent="0.25">
      <c r="AU16449" s="3"/>
    </row>
    <row r="16450" spans="47:47" x14ac:dyDescent="0.25">
      <c r="AU16450" s="3"/>
    </row>
    <row r="16451" spans="47:47" x14ac:dyDescent="0.25">
      <c r="AU16451" s="3"/>
    </row>
    <row r="16452" spans="47:47" x14ac:dyDescent="0.25">
      <c r="AU16452" s="3"/>
    </row>
    <row r="16453" spans="47:47" x14ac:dyDescent="0.25">
      <c r="AU16453" s="3"/>
    </row>
    <row r="16454" spans="47:47" x14ac:dyDescent="0.25">
      <c r="AU16454" s="3"/>
    </row>
    <row r="16455" spans="47:47" x14ac:dyDescent="0.25">
      <c r="AU16455" s="3"/>
    </row>
    <row r="16456" spans="47:47" x14ac:dyDescent="0.25">
      <c r="AU16456" s="3"/>
    </row>
    <row r="16457" spans="47:47" x14ac:dyDescent="0.25">
      <c r="AU16457" s="3"/>
    </row>
    <row r="16458" spans="47:47" x14ac:dyDescent="0.25">
      <c r="AU16458" s="3"/>
    </row>
    <row r="16459" spans="47:47" x14ac:dyDescent="0.25">
      <c r="AU16459" s="3"/>
    </row>
    <row r="16460" spans="47:47" x14ac:dyDescent="0.25">
      <c r="AU16460" s="3"/>
    </row>
    <row r="16461" spans="47:47" x14ac:dyDescent="0.25">
      <c r="AU16461" s="3"/>
    </row>
    <row r="16462" spans="47:47" x14ac:dyDescent="0.25">
      <c r="AU16462" s="3"/>
    </row>
    <row r="16463" spans="47:47" x14ac:dyDescent="0.25">
      <c r="AU16463" s="3"/>
    </row>
    <row r="16464" spans="47:47" x14ac:dyDescent="0.25">
      <c r="AU16464" s="3"/>
    </row>
    <row r="16465" spans="47:47" x14ac:dyDescent="0.25">
      <c r="AU16465" s="3"/>
    </row>
    <row r="16466" spans="47:47" x14ac:dyDescent="0.25">
      <c r="AU16466" s="3"/>
    </row>
    <row r="16467" spans="47:47" x14ac:dyDescent="0.25">
      <c r="AU16467" s="3"/>
    </row>
    <row r="16468" spans="47:47" x14ac:dyDescent="0.25">
      <c r="AU16468" s="3"/>
    </row>
    <row r="16469" spans="47:47" x14ac:dyDescent="0.25">
      <c r="AU16469" s="3"/>
    </row>
    <row r="16470" spans="47:47" x14ac:dyDescent="0.25">
      <c r="AU16470" s="3"/>
    </row>
    <row r="16471" spans="47:47" x14ac:dyDescent="0.25">
      <c r="AU16471" s="3"/>
    </row>
    <row r="16472" spans="47:47" x14ac:dyDescent="0.25">
      <c r="AU16472" s="3"/>
    </row>
    <row r="16473" spans="47:47" x14ac:dyDescent="0.25">
      <c r="AU16473" s="3"/>
    </row>
    <row r="16474" spans="47:47" x14ac:dyDescent="0.25">
      <c r="AU16474" s="3"/>
    </row>
    <row r="16475" spans="47:47" x14ac:dyDescent="0.25">
      <c r="AU16475" s="3"/>
    </row>
    <row r="16476" spans="47:47" x14ac:dyDescent="0.25">
      <c r="AU16476" s="3"/>
    </row>
    <row r="16477" spans="47:47" x14ac:dyDescent="0.25">
      <c r="AU16477" s="3"/>
    </row>
    <row r="16478" spans="47:47" x14ac:dyDescent="0.25">
      <c r="AU16478" s="3"/>
    </row>
    <row r="16479" spans="47:47" x14ac:dyDescent="0.25">
      <c r="AU16479" s="3"/>
    </row>
    <row r="16480" spans="47:47" x14ac:dyDescent="0.25">
      <c r="AU16480" s="3"/>
    </row>
    <row r="16481" spans="47:47" x14ac:dyDescent="0.25">
      <c r="AU16481" s="3"/>
    </row>
    <row r="16482" spans="47:47" x14ac:dyDescent="0.25">
      <c r="AU16482" s="3"/>
    </row>
    <row r="16483" spans="47:47" x14ac:dyDescent="0.25">
      <c r="AU16483" s="3"/>
    </row>
    <row r="16484" spans="47:47" x14ac:dyDescent="0.25">
      <c r="AU16484" s="3"/>
    </row>
    <row r="16485" spans="47:47" x14ac:dyDescent="0.25">
      <c r="AU16485" s="3"/>
    </row>
    <row r="16486" spans="47:47" x14ac:dyDescent="0.25">
      <c r="AU16486" s="3"/>
    </row>
    <row r="16487" spans="47:47" x14ac:dyDescent="0.25">
      <c r="AU16487" s="3"/>
    </row>
    <row r="16488" spans="47:47" x14ac:dyDescent="0.25">
      <c r="AU16488" s="3"/>
    </row>
    <row r="16489" spans="47:47" x14ac:dyDescent="0.25">
      <c r="AU16489" s="3"/>
    </row>
    <row r="16490" spans="47:47" x14ac:dyDescent="0.25">
      <c r="AU16490" s="3"/>
    </row>
    <row r="16491" spans="47:47" x14ac:dyDescent="0.25">
      <c r="AU16491" s="3"/>
    </row>
    <row r="16492" spans="47:47" x14ac:dyDescent="0.25">
      <c r="AU16492" s="3"/>
    </row>
    <row r="16493" spans="47:47" x14ac:dyDescent="0.25">
      <c r="AU16493" s="3"/>
    </row>
    <row r="16494" spans="47:47" x14ac:dyDescent="0.25">
      <c r="AU16494" s="3"/>
    </row>
    <row r="16495" spans="47:47" x14ac:dyDescent="0.25">
      <c r="AU16495" s="3"/>
    </row>
    <row r="16496" spans="47:47" x14ac:dyDescent="0.25">
      <c r="AU16496" s="3"/>
    </row>
    <row r="16497" spans="47:47" x14ac:dyDescent="0.25">
      <c r="AU16497" s="3"/>
    </row>
    <row r="16498" spans="47:47" x14ac:dyDescent="0.25">
      <c r="AU16498" s="3"/>
    </row>
    <row r="16499" spans="47:47" x14ac:dyDescent="0.25">
      <c r="AU16499" s="3"/>
    </row>
    <row r="16500" spans="47:47" x14ac:dyDescent="0.25">
      <c r="AU16500" s="3"/>
    </row>
    <row r="16501" spans="47:47" x14ac:dyDescent="0.25">
      <c r="AU16501" s="3"/>
    </row>
    <row r="16502" spans="47:47" x14ac:dyDescent="0.25">
      <c r="AU16502" s="3"/>
    </row>
    <row r="16503" spans="47:47" x14ac:dyDescent="0.25">
      <c r="AU16503" s="3"/>
    </row>
    <row r="16504" spans="47:47" x14ac:dyDescent="0.25">
      <c r="AU16504" s="3"/>
    </row>
    <row r="16505" spans="47:47" x14ac:dyDescent="0.25">
      <c r="AU16505" s="3"/>
    </row>
    <row r="16506" spans="47:47" x14ac:dyDescent="0.25">
      <c r="AU16506" s="3"/>
    </row>
    <row r="16507" spans="47:47" x14ac:dyDescent="0.25">
      <c r="AU16507" s="3"/>
    </row>
    <row r="16508" spans="47:47" x14ac:dyDescent="0.25">
      <c r="AU16508" s="3"/>
    </row>
    <row r="16509" spans="47:47" x14ac:dyDescent="0.25">
      <c r="AU16509" s="3"/>
    </row>
    <row r="16510" spans="47:47" x14ac:dyDescent="0.25">
      <c r="AU16510" s="3"/>
    </row>
    <row r="16511" spans="47:47" x14ac:dyDescent="0.25">
      <c r="AU16511" s="3"/>
    </row>
    <row r="16512" spans="47:47" x14ac:dyDescent="0.25">
      <c r="AU16512" s="3"/>
    </row>
    <row r="16513" spans="47:47" x14ac:dyDescent="0.25">
      <c r="AU16513" s="3"/>
    </row>
    <row r="16514" spans="47:47" x14ac:dyDescent="0.25">
      <c r="AU16514" s="3"/>
    </row>
    <row r="16515" spans="47:47" x14ac:dyDescent="0.25">
      <c r="AU16515" s="3"/>
    </row>
    <row r="16516" spans="47:47" x14ac:dyDescent="0.25">
      <c r="AU16516" s="3"/>
    </row>
    <row r="16517" spans="47:47" x14ac:dyDescent="0.25">
      <c r="AU16517" s="3"/>
    </row>
    <row r="16518" spans="47:47" x14ac:dyDescent="0.25">
      <c r="AU16518" s="3"/>
    </row>
    <row r="16519" spans="47:47" x14ac:dyDescent="0.25">
      <c r="AU16519" s="3"/>
    </row>
    <row r="16520" spans="47:47" x14ac:dyDescent="0.25">
      <c r="AU16520" s="3"/>
    </row>
    <row r="16521" spans="47:47" x14ac:dyDescent="0.25">
      <c r="AU16521" s="3"/>
    </row>
    <row r="16522" spans="47:47" x14ac:dyDescent="0.25">
      <c r="AU16522" s="3"/>
    </row>
    <row r="16523" spans="47:47" x14ac:dyDescent="0.25">
      <c r="AU16523" s="3"/>
    </row>
    <row r="16524" spans="47:47" x14ac:dyDescent="0.25">
      <c r="AU16524" s="3"/>
    </row>
    <row r="16525" spans="47:47" x14ac:dyDescent="0.25">
      <c r="AU16525" s="3"/>
    </row>
    <row r="16526" spans="47:47" x14ac:dyDescent="0.25">
      <c r="AU16526" s="3"/>
    </row>
    <row r="16527" spans="47:47" x14ac:dyDescent="0.25">
      <c r="AU16527" s="3"/>
    </row>
    <row r="16528" spans="47:47" x14ac:dyDescent="0.25">
      <c r="AU16528" s="3"/>
    </row>
    <row r="16529" spans="47:47" x14ac:dyDescent="0.25">
      <c r="AU16529" s="3"/>
    </row>
    <row r="16530" spans="47:47" x14ac:dyDescent="0.25">
      <c r="AU16530" s="3"/>
    </row>
    <row r="16531" spans="47:47" x14ac:dyDescent="0.25">
      <c r="AU16531" s="3"/>
    </row>
    <row r="16532" spans="47:47" x14ac:dyDescent="0.25">
      <c r="AU16532" s="3"/>
    </row>
    <row r="16533" spans="47:47" x14ac:dyDescent="0.25">
      <c r="AU16533" s="3"/>
    </row>
    <row r="16534" spans="47:47" x14ac:dyDescent="0.25">
      <c r="AU16534" s="3"/>
    </row>
    <row r="16535" spans="47:47" x14ac:dyDescent="0.25">
      <c r="AU16535" s="3"/>
    </row>
    <row r="16536" spans="47:47" x14ac:dyDescent="0.25">
      <c r="AU16536" s="3"/>
    </row>
    <row r="16537" spans="47:47" x14ac:dyDescent="0.25">
      <c r="AU16537" s="3"/>
    </row>
    <row r="16538" spans="47:47" x14ac:dyDescent="0.25">
      <c r="AU16538" s="3"/>
    </row>
    <row r="16539" spans="47:47" x14ac:dyDescent="0.25">
      <c r="AU16539" s="3"/>
    </row>
    <row r="16540" spans="47:47" x14ac:dyDescent="0.25">
      <c r="AU16540" s="3"/>
    </row>
    <row r="16541" spans="47:47" x14ac:dyDescent="0.25">
      <c r="AU16541" s="3"/>
    </row>
    <row r="16542" spans="47:47" x14ac:dyDescent="0.25">
      <c r="AU16542" s="3"/>
    </row>
    <row r="16543" spans="47:47" x14ac:dyDescent="0.25">
      <c r="AU16543" s="3"/>
    </row>
    <row r="16544" spans="47:47" x14ac:dyDescent="0.25">
      <c r="AU16544" s="3"/>
    </row>
    <row r="16545" spans="47:47" x14ac:dyDescent="0.25">
      <c r="AU16545" s="3"/>
    </row>
    <row r="16546" spans="47:47" x14ac:dyDescent="0.25">
      <c r="AU16546" s="3"/>
    </row>
    <row r="16547" spans="47:47" x14ac:dyDescent="0.25">
      <c r="AU16547" s="3"/>
    </row>
    <row r="16548" spans="47:47" x14ac:dyDescent="0.25">
      <c r="AU16548" s="3"/>
    </row>
    <row r="16549" spans="47:47" x14ac:dyDescent="0.25">
      <c r="AU16549" s="3"/>
    </row>
    <row r="16550" spans="47:47" x14ac:dyDescent="0.25">
      <c r="AU16550" s="3"/>
    </row>
    <row r="16551" spans="47:47" x14ac:dyDescent="0.25">
      <c r="AU16551" s="3"/>
    </row>
    <row r="16552" spans="47:47" x14ac:dyDescent="0.25">
      <c r="AU16552" s="3"/>
    </row>
    <row r="16553" spans="47:47" x14ac:dyDescent="0.25">
      <c r="AU16553" s="3"/>
    </row>
    <row r="16554" spans="47:47" x14ac:dyDescent="0.25">
      <c r="AU16554" s="3"/>
    </row>
    <row r="16555" spans="47:47" x14ac:dyDescent="0.25">
      <c r="AU16555" s="3"/>
    </row>
    <row r="16556" spans="47:47" x14ac:dyDescent="0.25">
      <c r="AU16556" s="3"/>
    </row>
    <row r="16557" spans="47:47" x14ac:dyDescent="0.25">
      <c r="AU16557" s="3"/>
    </row>
    <row r="16558" spans="47:47" x14ac:dyDescent="0.25">
      <c r="AU16558" s="3"/>
    </row>
    <row r="16559" spans="47:47" x14ac:dyDescent="0.25">
      <c r="AU16559" s="3"/>
    </row>
    <row r="16560" spans="47:47" x14ac:dyDescent="0.25">
      <c r="AU16560" s="3"/>
    </row>
    <row r="16561" spans="47:47" x14ac:dyDescent="0.25">
      <c r="AU16561" s="3"/>
    </row>
    <row r="16562" spans="47:47" x14ac:dyDescent="0.25">
      <c r="AU16562" s="3"/>
    </row>
    <row r="16563" spans="47:47" x14ac:dyDescent="0.25">
      <c r="AU16563" s="3"/>
    </row>
    <row r="16564" spans="47:47" x14ac:dyDescent="0.25">
      <c r="AU16564" s="3"/>
    </row>
    <row r="16565" spans="47:47" x14ac:dyDescent="0.25">
      <c r="AU16565" s="3"/>
    </row>
    <row r="16566" spans="47:47" x14ac:dyDescent="0.25">
      <c r="AU16566" s="3"/>
    </row>
    <row r="16567" spans="47:47" x14ac:dyDescent="0.25">
      <c r="AU16567" s="3"/>
    </row>
    <row r="16568" spans="47:47" x14ac:dyDescent="0.25">
      <c r="AU16568" s="3"/>
    </row>
    <row r="16569" spans="47:47" x14ac:dyDescent="0.25">
      <c r="AU16569" s="3"/>
    </row>
    <row r="16570" spans="47:47" x14ac:dyDescent="0.25">
      <c r="AU16570" s="3"/>
    </row>
    <row r="16571" spans="47:47" x14ac:dyDescent="0.25">
      <c r="AU16571" s="3"/>
    </row>
    <row r="16572" spans="47:47" x14ac:dyDescent="0.25">
      <c r="AU16572" s="3"/>
    </row>
    <row r="16573" spans="47:47" x14ac:dyDescent="0.25">
      <c r="AU16573" s="3"/>
    </row>
    <row r="16574" spans="47:47" x14ac:dyDescent="0.25">
      <c r="AU16574" s="3"/>
    </row>
    <row r="16575" spans="47:47" x14ac:dyDescent="0.25">
      <c r="AU16575" s="3"/>
    </row>
    <row r="16576" spans="47:47" x14ac:dyDescent="0.25">
      <c r="AU16576" s="3"/>
    </row>
    <row r="16577" spans="47:47" x14ac:dyDescent="0.25">
      <c r="AU16577" s="3"/>
    </row>
    <row r="16578" spans="47:47" x14ac:dyDescent="0.25">
      <c r="AU16578" s="3"/>
    </row>
    <row r="16579" spans="47:47" x14ac:dyDescent="0.25">
      <c r="AU16579" s="3"/>
    </row>
    <row r="16580" spans="47:47" x14ac:dyDescent="0.25">
      <c r="AU16580" s="3"/>
    </row>
    <row r="16581" spans="47:47" x14ac:dyDescent="0.25">
      <c r="AU16581" s="3"/>
    </row>
    <row r="16582" spans="47:47" x14ac:dyDescent="0.25">
      <c r="AU16582" s="3"/>
    </row>
    <row r="16583" spans="47:47" x14ac:dyDescent="0.25">
      <c r="AU16583" s="3"/>
    </row>
    <row r="16584" spans="47:47" x14ac:dyDescent="0.25">
      <c r="AU16584" s="3"/>
    </row>
    <row r="16585" spans="47:47" x14ac:dyDescent="0.25">
      <c r="AU16585" s="3"/>
    </row>
    <row r="16586" spans="47:47" x14ac:dyDescent="0.25">
      <c r="AU16586" s="3"/>
    </row>
    <row r="16587" spans="47:47" x14ac:dyDescent="0.25">
      <c r="AU16587" s="3"/>
    </row>
    <row r="16588" spans="47:47" x14ac:dyDescent="0.25">
      <c r="AU16588" s="3"/>
    </row>
    <row r="16589" spans="47:47" x14ac:dyDescent="0.25">
      <c r="AU16589" s="3"/>
    </row>
    <row r="16590" spans="47:47" x14ac:dyDescent="0.25">
      <c r="AU16590" s="3"/>
    </row>
    <row r="16591" spans="47:47" x14ac:dyDescent="0.25">
      <c r="AU16591" s="3"/>
    </row>
    <row r="16592" spans="47:47" x14ac:dyDescent="0.25">
      <c r="AU16592" s="3"/>
    </row>
    <row r="16593" spans="47:47" x14ac:dyDescent="0.25">
      <c r="AU16593" s="3"/>
    </row>
    <row r="16594" spans="47:47" x14ac:dyDescent="0.25">
      <c r="AU16594" s="3"/>
    </row>
    <row r="16595" spans="47:47" x14ac:dyDescent="0.25">
      <c r="AU16595" s="3"/>
    </row>
    <row r="16596" spans="47:47" x14ac:dyDescent="0.25">
      <c r="AU16596" s="3"/>
    </row>
    <row r="16597" spans="47:47" x14ac:dyDescent="0.25">
      <c r="AU16597" s="3"/>
    </row>
    <row r="16598" spans="47:47" x14ac:dyDescent="0.25">
      <c r="AU16598" s="3"/>
    </row>
    <row r="16599" spans="47:47" x14ac:dyDescent="0.25">
      <c r="AU16599" s="3"/>
    </row>
    <row r="16600" spans="47:47" x14ac:dyDescent="0.25">
      <c r="AU16600" s="3"/>
    </row>
    <row r="16601" spans="47:47" x14ac:dyDescent="0.25">
      <c r="AU16601" s="3"/>
    </row>
    <row r="16602" spans="47:47" x14ac:dyDescent="0.25">
      <c r="AU16602" s="3"/>
    </row>
    <row r="16603" spans="47:47" x14ac:dyDescent="0.25">
      <c r="AU16603" s="3"/>
    </row>
    <row r="16604" spans="47:47" x14ac:dyDescent="0.25">
      <c r="AU16604" s="3"/>
    </row>
    <row r="16605" spans="47:47" x14ac:dyDescent="0.25">
      <c r="AU16605" s="3"/>
    </row>
    <row r="16606" spans="47:47" x14ac:dyDescent="0.25">
      <c r="AU16606" s="3"/>
    </row>
    <row r="16607" spans="47:47" x14ac:dyDescent="0.25">
      <c r="AU16607" s="3"/>
    </row>
    <row r="16608" spans="47:47" x14ac:dyDescent="0.25">
      <c r="AU16608" s="3"/>
    </row>
    <row r="16609" spans="47:47" x14ac:dyDescent="0.25">
      <c r="AU16609" s="3"/>
    </row>
    <row r="16610" spans="47:47" x14ac:dyDescent="0.25">
      <c r="AU16610" s="3"/>
    </row>
    <row r="16611" spans="47:47" x14ac:dyDescent="0.25">
      <c r="AU16611" s="3"/>
    </row>
    <row r="16612" spans="47:47" x14ac:dyDescent="0.25">
      <c r="AU16612" s="3"/>
    </row>
    <row r="16613" spans="47:47" x14ac:dyDescent="0.25">
      <c r="AU16613" s="3"/>
    </row>
    <row r="16614" spans="47:47" x14ac:dyDescent="0.25">
      <c r="AU16614" s="3"/>
    </row>
    <row r="16615" spans="47:47" x14ac:dyDescent="0.25">
      <c r="AU16615" s="3"/>
    </row>
    <row r="16616" spans="47:47" x14ac:dyDescent="0.25">
      <c r="AU16616" s="3"/>
    </row>
    <row r="16617" spans="47:47" x14ac:dyDescent="0.25">
      <c r="AU16617" s="3"/>
    </row>
    <row r="16618" spans="47:47" x14ac:dyDescent="0.25">
      <c r="AU16618" s="3"/>
    </row>
    <row r="16619" spans="47:47" x14ac:dyDescent="0.25">
      <c r="AU16619" s="3"/>
    </row>
    <row r="16620" spans="47:47" x14ac:dyDescent="0.25">
      <c r="AU16620" s="3"/>
    </row>
    <row r="16621" spans="47:47" x14ac:dyDescent="0.25">
      <c r="AU16621" s="3"/>
    </row>
    <row r="16622" spans="47:47" x14ac:dyDescent="0.25">
      <c r="AU16622" s="3"/>
    </row>
    <row r="16623" spans="47:47" x14ac:dyDescent="0.25">
      <c r="AU16623" s="3"/>
    </row>
    <row r="16624" spans="47:47" x14ac:dyDescent="0.25">
      <c r="AU16624" s="3"/>
    </row>
    <row r="16625" spans="47:47" x14ac:dyDescent="0.25">
      <c r="AU16625" s="3"/>
    </row>
    <row r="16626" spans="47:47" x14ac:dyDescent="0.25">
      <c r="AU16626" s="3"/>
    </row>
    <row r="16627" spans="47:47" x14ac:dyDescent="0.25">
      <c r="AU16627" s="3"/>
    </row>
    <row r="16628" spans="47:47" x14ac:dyDescent="0.25">
      <c r="AU16628" s="3"/>
    </row>
    <row r="16629" spans="47:47" x14ac:dyDescent="0.25">
      <c r="AU16629" s="3"/>
    </row>
    <row r="16630" spans="47:47" x14ac:dyDescent="0.25">
      <c r="AU16630" s="3"/>
    </row>
    <row r="16631" spans="47:47" x14ac:dyDescent="0.25">
      <c r="AU16631" s="3"/>
    </row>
    <row r="16632" spans="47:47" x14ac:dyDescent="0.25">
      <c r="AU16632" s="3"/>
    </row>
    <row r="16633" spans="47:47" x14ac:dyDescent="0.25">
      <c r="AU16633" s="3"/>
    </row>
    <row r="16634" spans="47:47" x14ac:dyDescent="0.25">
      <c r="AU16634" s="3"/>
    </row>
    <row r="16635" spans="47:47" x14ac:dyDescent="0.25">
      <c r="AU16635" s="3"/>
    </row>
    <row r="16636" spans="47:47" x14ac:dyDescent="0.25">
      <c r="AU16636" s="3"/>
    </row>
    <row r="16637" spans="47:47" x14ac:dyDescent="0.25">
      <c r="AU16637" s="3"/>
    </row>
    <row r="16638" spans="47:47" x14ac:dyDescent="0.25">
      <c r="AU16638" s="3"/>
    </row>
    <row r="16639" spans="47:47" x14ac:dyDescent="0.25">
      <c r="AU16639" s="3"/>
    </row>
    <row r="16640" spans="47:47" x14ac:dyDescent="0.25">
      <c r="AU16640" s="3"/>
    </row>
    <row r="16641" spans="47:47" x14ac:dyDescent="0.25">
      <c r="AU16641" s="3"/>
    </row>
    <row r="16642" spans="47:47" x14ac:dyDescent="0.25">
      <c r="AU16642" s="3"/>
    </row>
    <row r="16643" spans="47:47" x14ac:dyDescent="0.25">
      <c r="AU16643" s="3"/>
    </row>
    <row r="16644" spans="47:47" x14ac:dyDescent="0.25">
      <c r="AU16644" s="3"/>
    </row>
    <row r="16645" spans="47:47" x14ac:dyDescent="0.25">
      <c r="AU16645" s="3"/>
    </row>
    <row r="16646" spans="47:47" x14ac:dyDescent="0.25">
      <c r="AU16646" s="3"/>
    </row>
    <row r="16647" spans="47:47" x14ac:dyDescent="0.25">
      <c r="AU16647" s="3"/>
    </row>
    <row r="16648" spans="47:47" x14ac:dyDescent="0.25">
      <c r="AU16648" s="3"/>
    </row>
    <row r="16649" spans="47:47" x14ac:dyDescent="0.25">
      <c r="AU16649" s="3"/>
    </row>
    <row r="16650" spans="47:47" x14ac:dyDescent="0.25">
      <c r="AU16650" s="3"/>
    </row>
    <row r="16651" spans="47:47" x14ac:dyDescent="0.25">
      <c r="AU16651" s="3"/>
    </row>
    <row r="16652" spans="47:47" x14ac:dyDescent="0.25">
      <c r="AU16652" s="3"/>
    </row>
    <row r="16653" spans="47:47" x14ac:dyDescent="0.25">
      <c r="AU16653" s="3"/>
    </row>
    <row r="16654" spans="47:47" x14ac:dyDescent="0.25">
      <c r="AU16654" s="3"/>
    </row>
    <row r="16655" spans="47:47" x14ac:dyDescent="0.25">
      <c r="AU16655" s="3"/>
    </row>
    <row r="16656" spans="47:47" x14ac:dyDescent="0.25">
      <c r="AU16656" s="3"/>
    </row>
    <row r="16657" spans="47:47" x14ac:dyDescent="0.25">
      <c r="AU16657" s="3"/>
    </row>
    <row r="16658" spans="47:47" x14ac:dyDescent="0.25">
      <c r="AU16658" s="3"/>
    </row>
    <row r="16659" spans="47:47" x14ac:dyDescent="0.25">
      <c r="AU16659" s="3"/>
    </row>
    <row r="16660" spans="47:47" x14ac:dyDescent="0.25">
      <c r="AU16660" s="3"/>
    </row>
    <row r="16661" spans="47:47" x14ac:dyDescent="0.25">
      <c r="AU16661" s="3"/>
    </row>
    <row r="16662" spans="47:47" x14ac:dyDescent="0.25">
      <c r="AU16662" s="3"/>
    </row>
    <row r="16663" spans="47:47" x14ac:dyDescent="0.25">
      <c r="AU16663" s="3"/>
    </row>
    <row r="16664" spans="47:47" x14ac:dyDescent="0.25">
      <c r="AU16664" s="3"/>
    </row>
    <row r="16665" spans="47:47" x14ac:dyDescent="0.25">
      <c r="AU16665" s="3"/>
    </row>
    <row r="16666" spans="47:47" x14ac:dyDescent="0.25">
      <c r="AU16666" s="3"/>
    </row>
    <row r="16667" spans="47:47" x14ac:dyDescent="0.25">
      <c r="AU16667" s="3"/>
    </row>
    <row r="16668" spans="47:47" x14ac:dyDescent="0.25">
      <c r="AU16668" s="3"/>
    </row>
    <row r="16669" spans="47:47" x14ac:dyDescent="0.25">
      <c r="AU16669" s="3"/>
    </row>
    <row r="16670" spans="47:47" x14ac:dyDescent="0.25">
      <c r="AU16670" s="3"/>
    </row>
    <row r="16671" spans="47:47" x14ac:dyDescent="0.25">
      <c r="AU16671" s="3"/>
    </row>
    <row r="16672" spans="47:47" x14ac:dyDescent="0.25">
      <c r="AU16672" s="3"/>
    </row>
    <row r="16673" spans="47:47" x14ac:dyDescent="0.25">
      <c r="AU16673" s="3"/>
    </row>
    <row r="16674" spans="47:47" x14ac:dyDescent="0.25">
      <c r="AU16674" s="3"/>
    </row>
    <row r="16675" spans="47:47" x14ac:dyDescent="0.25">
      <c r="AU16675" s="3"/>
    </row>
    <row r="16676" spans="47:47" x14ac:dyDescent="0.25">
      <c r="AU16676" s="3"/>
    </row>
    <row r="16677" spans="47:47" x14ac:dyDescent="0.25">
      <c r="AU16677" s="3"/>
    </row>
    <row r="16678" spans="47:47" x14ac:dyDescent="0.25">
      <c r="AU16678" s="3"/>
    </row>
    <row r="16679" spans="47:47" x14ac:dyDescent="0.25">
      <c r="AU16679" s="3"/>
    </row>
    <row r="16680" spans="47:47" x14ac:dyDescent="0.25">
      <c r="AU16680" s="3"/>
    </row>
    <row r="16681" spans="47:47" x14ac:dyDescent="0.25">
      <c r="AU16681" s="3"/>
    </row>
    <row r="16682" spans="47:47" x14ac:dyDescent="0.25">
      <c r="AU16682" s="3"/>
    </row>
    <row r="16683" spans="47:47" x14ac:dyDescent="0.25">
      <c r="AU16683" s="3"/>
    </row>
    <row r="16684" spans="47:47" x14ac:dyDescent="0.25">
      <c r="AU16684" s="3"/>
    </row>
    <row r="16685" spans="47:47" x14ac:dyDescent="0.25">
      <c r="AU16685" s="3"/>
    </row>
    <row r="16686" spans="47:47" x14ac:dyDescent="0.25">
      <c r="AU16686" s="3"/>
    </row>
    <row r="16687" spans="47:47" x14ac:dyDescent="0.25">
      <c r="AU16687" s="3"/>
    </row>
    <row r="16688" spans="47:47" x14ac:dyDescent="0.25">
      <c r="AU16688" s="3"/>
    </row>
    <row r="16689" spans="47:47" x14ac:dyDescent="0.25">
      <c r="AU16689" s="3"/>
    </row>
    <row r="16690" spans="47:47" x14ac:dyDescent="0.25">
      <c r="AU16690" s="3"/>
    </row>
    <row r="16691" spans="47:47" x14ac:dyDescent="0.25">
      <c r="AU16691" s="3"/>
    </row>
    <row r="16692" spans="47:47" x14ac:dyDescent="0.25">
      <c r="AU16692" s="3"/>
    </row>
    <row r="16693" spans="47:47" x14ac:dyDescent="0.25">
      <c r="AU16693" s="3"/>
    </row>
    <row r="16694" spans="47:47" x14ac:dyDescent="0.25">
      <c r="AU16694" s="3"/>
    </row>
    <row r="16695" spans="47:47" x14ac:dyDescent="0.25">
      <c r="AU16695" s="3"/>
    </row>
    <row r="16696" spans="47:47" x14ac:dyDescent="0.25">
      <c r="AU16696" s="3"/>
    </row>
    <row r="16697" spans="47:47" x14ac:dyDescent="0.25">
      <c r="AU16697" s="3"/>
    </row>
    <row r="16698" spans="47:47" x14ac:dyDescent="0.25">
      <c r="AU16698" s="3"/>
    </row>
    <row r="16699" spans="47:47" x14ac:dyDescent="0.25">
      <c r="AU16699" s="3"/>
    </row>
    <row r="16700" spans="47:47" x14ac:dyDescent="0.25">
      <c r="AU16700" s="3"/>
    </row>
    <row r="16701" spans="47:47" x14ac:dyDescent="0.25">
      <c r="AU16701" s="3"/>
    </row>
    <row r="16702" spans="47:47" x14ac:dyDescent="0.25">
      <c r="AU16702" s="3"/>
    </row>
    <row r="16703" spans="47:47" x14ac:dyDescent="0.25">
      <c r="AU16703" s="3"/>
    </row>
    <row r="16704" spans="47:47" x14ac:dyDescent="0.25">
      <c r="AU16704" s="3"/>
    </row>
    <row r="16705" spans="47:47" x14ac:dyDescent="0.25">
      <c r="AU16705" s="3"/>
    </row>
    <row r="16706" spans="47:47" x14ac:dyDescent="0.25">
      <c r="AU16706" s="3"/>
    </row>
    <row r="16707" spans="47:47" x14ac:dyDescent="0.25">
      <c r="AU16707" s="3"/>
    </row>
    <row r="16708" spans="47:47" x14ac:dyDescent="0.25">
      <c r="AU16708" s="3"/>
    </row>
    <row r="16709" spans="47:47" x14ac:dyDescent="0.25">
      <c r="AU16709" s="3"/>
    </row>
    <row r="16710" spans="47:47" x14ac:dyDescent="0.25">
      <c r="AU16710" s="3"/>
    </row>
    <row r="16711" spans="47:47" x14ac:dyDescent="0.25">
      <c r="AU16711" s="3"/>
    </row>
    <row r="16712" spans="47:47" x14ac:dyDescent="0.25">
      <c r="AU16712" s="3"/>
    </row>
    <row r="16713" spans="47:47" x14ac:dyDescent="0.25">
      <c r="AU16713" s="3"/>
    </row>
    <row r="16714" spans="47:47" x14ac:dyDescent="0.25">
      <c r="AU16714" s="3"/>
    </row>
    <row r="16715" spans="47:47" x14ac:dyDescent="0.25">
      <c r="AU16715" s="3"/>
    </row>
    <row r="16716" spans="47:47" x14ac:dyDescent="0.25">
      <c r="AU16716" s="3"/>
    </row>
    <row r="16717" spans="47:47" x14ac:dyDescent="0.25">
      <c r="AU16717" s="3"/>
    </row>
    <row r="16718" spans="47:47" x14ac:dyDescent="0.25">
      <c r="AU16718" s="3"/>
    </row>
    <row r="16719" spans="47:47" x14ac:dyDescent="0.25">
      <c r="AU16719" s="3"/>
    </row>
    <row r="16720" spans="47:47" x14ac:dyDescent="0.25">
      <c r="AU16720" s="3"/>
    </row>
    <row r="16721" spans="47:47" x14ac:dyDescent="0.25">
      <c r="AU16721" s="3"/>
    </row>
    <row r="16722" spans="47:47" x14ac:dyDescent="0.25">
      <c r="AU16722" s="3"/>
    </row>
    <row r="16723" spans="47:47" x14ac:dyDescent="0.25">
      <c r="AU16723" s="3"/>
    </row>
    <row r="16724" spans="47:47" x14ac:dyDescent="0.25">
      <c r="AU16724" s="3"/>
    </row>
    <row r="16725" spans="47:47" x14ac:dyDescent="0.25">
      <c r="AU16725" s="3"/>
    </row>
    <row r="16726" spans="47:47" x14ac:dyDescent="0.25">
      <c r="AU16726" s="3"/>
    </row>
    <row r="16727" spans="47:47" x14ac:dyDescent="0.25">
      <c r="AU16727" s="3"/>
    </row>
    <row r="16728" spans="47:47" x14ac:dyDescent="0.25">
      <c r="AU16728" s="3"/>
    </row>
    <row r="16729" spans="47:47" x14ac:dyDescent="0.25">
      <c r="AU16729" s="3"/>
    </row>
    <row r="16730" spans="47:47" x14ac:dyDescent="0.25">
      <c r="AU16730" s="3"/>
    </row>
    <row r="16731" spans="47:47" x14ac:dyDescent="0.25">
      <c r="AU16731" s="3"/>
    </row>
    <row r="16732" spans="47:47" x14ac:dyDescent="0.25">
      <c r="AU16732" s="3"/>
    </row>
    <row r="16733" spans="47:47" x14ac:dyDescent="0.25">
      <c r="AU16733" s="3"/>
    </row>
    <row r="16734" spans="47:47" x14ac:dyDescent="0.25">
      <c r="AU16734" s="3"/>
    </row>
    <row r="16735" spans="47:47" x14ac:dyDescent="0.25">
      <c r="AU16735" s="3"/>
    </row>
    <row r="16736" spans="47:47" x14ac:dyDescent="0.25">
      <c r="AU16736" s="3"/>
    </row>
    <row r="16737" spans="47:47" x14ac:dyDescent="0.25">
      <c r="AU16737" s="3"/>
    </row>
    <row r="16738" spans="47:47" x14ac:dyDescent="0.25">
      <c r="AU16738" s="3"/>
    </row>
    <row r="16739" spans="47:47" x14ac:dyDescent="0.25">
      <c r="AU16739" s="3"/>
    </row>
    <row r="16740" spans="47:47" x14ac:dyDescent="0.25">
      <c r="AU16740" s="3"/>
    </row>
    <row r="16741" spans="47:47" x14ac:dyDescent="0.25">
      <c r="AU16741" s="3"/>
    </row>
    <row r="16742" spans="47:47" x14ac:dyDescent="0.25">
      <c r="AU16742" s="3"/>
    </row>
    <row r="16743" spans="47:47" x14ac:dyDescent="0.25">
      <c r="AU16743" s="3"/>
    </row>
    <row r="16744" spans="47:47" x14ac:dyDescent="0.25">
      <c r="AU16744" s="3"/>
    </row>
    <row r="16745" spans="47:47" x14ac:dyDescent="0.25">
      <c r="AU16745" s="3"/>
    </row>
    <row r="16746" spans="47:47" x14ac:dyDescent="0.25">
      <c r="AU16746" s="3"/>
    </row>
    <row r="16747" spans="47:47" x14ac:dyDescent="0.25">
      <c r="AU16747" s="3"/>
    </row>
    <row r="16748" spans="47:47" x14ac:dyDescent="0.25">
      <c r="AU16748" s="3"/>
    </row>
    <row r="16749" spans="47:47" x14ac:dyDescent="0.25">
      <c r="AU16749" s="3"/>
    </row>
    <row r="16750" spans="47:47" x14ac:dyDescent="0.25">
      <c r="AU16750" s="3"/>
    </row>
    <row r="16751" spans="47:47" x14ac:dyDescent="0.25">
      <c r="AU16751" s="3"/>
    </row>
    <row r="16752" spans="47:47" x14ac:dyDescent="0.25">
      <c r="AU16752" s="3"/>
    </row>
    <row r="16753" spans="47:47" x14ac:dyDescent="0.25">
      <c r="AU16753" s="3"/>
    </row>
    <row r="16754" spans="47:47" x14ac:dyDescent="0.25">
      <c r="AU16754" s="3"/>
    </row>
    <row r="16755" spans="47:47" x14ac:dyDescent="0.25">
      <c r="AU16755" s="3"/>
    </row>
    <row r="16756" spans="47:47" x14ac:dyDescent="0.25">
      <c r="AU16756" s="3"/>
    </row>
    <row r="16757" spans="47:47" x14ac:dyDescent="0.25">
      <c r="AU16757" s="3"/>
    </row>
    <row r="16758" spans="47:47" x14ac:dyDescent="0.25">
      <c r="AU16758" s="3"/>
    </row>
    <row r="16759" spans="47:47" x14ac:dyDescent="0.25">
      <c r="AU16759" s="3"/>
    </row>
    <row r="16760" spans="47:47" x14ac:dyDescent="0.25">
      <c r="AU16760" s="3"/>
    </row>
    <row r="16761" spans="47:47" x14ac:dyDescent="0.25">
      <c r="AU16761" s="3"/>
    </row>
    <row r="16762" spans="47:47" x14ac:dyDescent="0.25">
      <c r="AU16762" s="3"/>
    </row>
    <row r="16763" spans="47:47" x14ac:dyDescent="0.25">
      <c r="AU16763" s="3"/>
    </row>
    <row r="16764" spans="47:47" x14ac:dyDescent="0.25">
      <c r="AU16764" s="3"/>
    </row>
    <row r="16765" spans="47:47" x14ac:dyDescent="0.25">
      <c r="AU16765" s="3"/>
    </row>
    <row r="16766" spans="47:47" x14ac:dyDescent="0.25">
      <c r="AU16766" s="3"/>
    </row>
    <row r="16767" spans="47:47" x14ac:dyDescent="0.25">
      <c r="AU16767" s="3"/>
    </row>
    <row r="16768" spans="47:47" x14ac:dyDescent="0.25">
      <c r="AU16768" s="3"/>
    </row>
    <row r="16769" spans="47:47" x14ac:dyDescent="0.25">
      <c r="AU16769" s="3"/>
    </row>
    <row r="16770" spans="47:47" x14ac:dyDescent="0.25">
      <c r="AU16770" s="3"/>
    </row>
    <row r="16771" spans="47:47" x14ac:dyDescent="0.25">
      <c r="AU16771" s="3"/>
    </row>
    <row r="16772" spans="47:47" x14ac:dyDescent="0.25">
      <c r="AU16772" s="3"/>
    </row>
    <row r="16773" spans="47:47" x14ac:dyDescent="0.25">
      <c r="AU16773" s="3"/>
    </row>
    <row r="16774" spans="47:47" x14ac:dyDescent="0.25">
      <c r="AU16774" s="3"/>
    </row>
    <row r="16775" spans="47:47" x14ac:dyDescent="0.25">
      <c r="AU16775" s="3"/>
    </row>
    <row r="16776" spans="47:47" x14ac:dyDescent="0.25">
      <c r="AU16776" s="3"/>
    </row>
    <row r="16777" spans="47:47" x14ac:dyDescent="0.25">
      <c r="AU16777" s="3"/>
    </row>
    <row r="16778" spans="47:47" x14ac:dyDescent="0.25">
      <c r="AU16778" s="3"/>
    </row>
    <row r="16779" spans="47:47" x14ac:dyDescent="0.25">
      <c r="AU16779" s="3"/>
    </row>
    <row r="16780" spans="47:47" x14ac:dyDescent="0.25">
      <c r="AU16780" s="3"/>
    </row>
    <row r="16781" spans="47:47" x14ac:dyDescent="0.25">
      <c r="AU16781" s="3"/>
    </row>
    <row r="16782" spans="47:47" x14ac:dyDescent="0.25">
      <c r="AU16782" s="3"/>
    </row>
    <row r="16783" spans="47:47" x14ac:dyDescent="0.25">
      <c r="AU16783" s="3"/>
    </row>
    <row r="16784" spans="47:47" x14ac:dyDescent="0.25">
      <c r="AU16784" s="3"/>
    </row>
    <row r="16785" spans="47:47" x14ac:dyDescent="0.25">
      <c r="AU16785" s="3"/>
    </row>
    <row r="16786" spans="47:47" x14ac:dyDescent="0.25">
      <c r="AU16786" s="3"/>
    </row>
    <row r="16787" spans="47:47" x14ac:dyDescent="0.25">
      <c r="AU16787" s="3"/>
    </row>
    <row r="16788" spans="47:47" x14ac:dyDescent="0.25">
      <c r="AU16788" s="3"/>
    </row>
    <row r="16789" spans="47:47" x14ac:dyDescent="0.25">
      <c r="AU16789" s="3"/>
    </row>
    <row r="16790" spans="47:47" x14ac:dyDescent="0.25">
      <c r="AU16790" s="3"/>
    </row>
    <row r="16791" spans="47:47" x14ac:dyDescent="0.25">
      <c r="AU16791" s="3"/>
    </row>
    <row r="16792" spans="47:47" x14ac:dyDescent="0.25">
      <c r="AU16792" s="3"/>
    </row>
    <row r="16793" spans="47:47" x14ac:dyDescent="0.25">
      <c r="AU16793" s="3"/>
    </row>
    <row r="16794" spans="47:47" x14ac:dyDescent="0.25">
      <c r="AU16794" s="3"/>
    </row>
    <row r="16795" spans="47:47" x14ac:dyDescent="0.25">
      <c r="AU16795" s="3"/>
    </row>
    <row r="16796" spans="47:47" x14ac:dyDescent="0.25">
      <c r="AU16796" s="3"/>
    </row>
    <row r="16797" spans="47:47" x14ac:dyDescent="0.25">
      <c r="AU16797" s="3"/>
    </row>
    <row r="16798" spans="47:47" x14ac:dyDescent="0.25">
      <c r="AU16798" s="3"/>
    </row>
    <row r="16799" spans="47:47" x14ac:dyDescent="0.25">
      <c r="AU16799" s="3"/>
    </row>
    <row r="16800" spans="47:47" x14ac:dyDescent="0.25">
      <c r="AU16800" s="3"/>
    </row>
    <row r="16801" spans="47:47" x14ac:dyDescent="0.25">
      <c r="AU16801" s="3"/>
    </row>
    <row r="16802" spans="47:47" x14ac:dyDescent="0.25">
      <c r="AU16802" s="3"/>
    </row>
    <row r="16803" spans="47:47" x14ac:dyDescent="0.25">
      <c r="AU16803" s="3"/>
    </row>
    <row r="16804" spans="47:47" x14ac:dyDescent="0.25">
      <c r="AU16804" s="3"/>
    </row>
    <row r="16805" spans="47:47" x14ac:dyDescent="0.25">
      <c r="AU16805" s="3"/>
    </row>
    <row r="16806" spans="47:47" x14ac:dyDescent="0.25">
      <c r="AU16806" s="3"/>
    </row>
    <row r="16807" spans="47:47" x14ac:dyDescent="0.25">
      <c r="AU16807" s="3"/>
    </row>
    <row r="16808" spans="47:47" x14ac:dyDescent="0.25">
      <c r="AU16808" s="3"/>
    </row>
    <row r="16809" spans="47:47" x14ac:dyDescent="0.25">
      <c r="AU16809" s="3"/>
    </row>
    <row r="16810" spans="47:47" x14ac:dyDescent="0.25">
      <c r="AU16810" s="3"/>
    </row>
    <row r="16811" spans="47:47" x14ac:dyDescent="0.25">
      <c r="AU16811" s="3"/>
    </row>
    <row r="16812" spans="47:47" x14ac:dyDescent="0.25">
      <c r="AU16812" s="3"/>
    </row>
    <row r="16813" spans="47:47" x14ac:dyDescent="0.25">
      <c r="AU16813" s="3"/>
    </row>
    <row r="16814" spans="47:47" x14ac:dyDescent="0.25">
      <c r="AU16814" s="3"/>
    </row>
    <row r="16815" spans="47:47" x14ac:dyDescent="0.25">
      <c r="AU16815" s="3"/>
    </row>
    <row r="16816" spans="47:47" x14ac:dyDescent="0.25">
      <c r="AU16816" s="3"/>
    </row>
    <row r="16817" spans="47:47" x14ac:dyDescent="0.25">
      <c r="AU16817" s="3"/>
    </row>
    <row r="16818" spans="47:47" x14ac:dyDescent="0.25">
      <c r="AU16818" s="3"/>
    </row>
    <row r="16819" spans="47:47" x14ac:dyDescent="0.25">
      <c r="AU16819" s="3"/>
    </row>
    <row r="16820" spans="47:47" x14ac:dyDescent="0.25">
      <c r="AU16820" s="3"/>
    </row>
    <row r="16821" spans="47:47" x14ac:dyDescent="0.25">
      <c r="AU16821" s="3"/>
    </row>
    <row r="16822" spans="47:47" x14ac:dyDescent="0.25">
      <c r="AU16822" s="3"/>
    </row>
    <row r="16823" spans="47:47" x14ac:dyDescent="0.25">
      <c r="AU16823" s="3"/>
    </row>
    <row r="16824" spans="47:47" x14ac:dyDescent="0.25">
      <c r="AU16824" s="3"/>
    </row>
    <row r="16825" spans="47:47" x14ac:dyDescent="0.25">
      <c r="AU16825" s="3"/>
    </row>
    <row r="16826" spans="47:47" x14ac:dyDescent="0.25">
      <c r="AU16826" s="3"/>
    </row>
    <row r="16827" spans="47:47" x14ac:dyDescent="0.25">
      <c r="AU16827" s="3"/>
    </row>
    <row r="16828" spans="47:47" x14ac:dyDescent="0.25">
      <c r="AU16828" s="3"/>
    </row>
    <row r="16829" spans="47:47" x14ac:dyDescent="0.25">
      <c r="AU16829" s="3"/>
    </row>
    <row r="16830" spans="47:47" x14ac:dyDescent="0.25">
      <c r="AU16830" s="3"/>
    </row>
    <row r="16831" spans="47:47" x14ac:dyDescent="0.25">
      <c r="AU16831" s="3"/>
    </row>
    <row r="16832" spans="47:47" x14ac:dyDescent="0.25">
      <c r="AU16832" s="3"/>
    </row>
    <row r="16833" spans="47:47" x14ac:dyDescent="0.25">
      <c r="AU16833" s="3"/>
    </row>
    <row r="16834" spans="47:47" x14ac:dyDescent="0.25">
      <c r="AU16834" s="3"/>
    </row>
    <row r="16835" spans="47:47" x14ac:dyDescent="0.25">
      <c r="AU16835" s="3"/>
    </row>
    <row r="16836" spans="47:47" x14ac:dyDescent="0.25">
      <c r="AU16836" s="3"/>
    </row>
    <row r="16837" spans="47:47" x14ac:dyDescent="0.25">
      <c r="AU16837" s="3"/>
    </row>
    <row r="16838" spans="47:47" x14ac:dyDescent="0.25">
      <c r="AU16838" s="3"/>
    </row>
    <row r="16839" spans="47:47" x14ac:dyDescent="0.25">
      <c r="AU16839" s="3"/>
    </row>
    <row r="16840" spans="47:47" x14ac:dyDescent="0.25">
      <c r="AU16840" s="3"/>
    </row>
    <row r="16841" spans="47:47" x14ac:dyDescent="0.25">
      <c r="AU16841" s="3"/>
    </row>
    <row r="16842" spans="47:47" x14ac:dyDescent="0.25">
      <c r="AU16842" s="3"/>
    </row>
    <row r="16843" spans="47:47" x14ac:dyDescent="0.25">
      <c r="AU16843" s="3"/>
    </row>
    <row r="16844" spans="47:47" x14ac:dyDescent="0.25">
      <c r="AU16844" s="3"/>
    </row>
    <row r="16845" spans="47:47" x14ac:dyDescent="0.25">
      <c r="AU16845" s="3"/>
    </row>
    <row r="16846" spans="47:47" x14ac:dyDescent="0.25">
      <c r="AU16846" s="3"/>
    </row>
    <row r="16847" spans="47:47" x14ac:dyDescent="0.25">
      <c r="AU16847" s="3"/>
    </row>
    <row r="16848" spans="47:47" x14ac:dyDescent="0.25">
      <c r="AU16848" s="3"/>
    </row>
    <row r="16849" spans="47:47" x14ac:dyDescent="0.25">
      <c r="AU16849" s="3"/>
    </row>
    <row r="16850" spans="47:47" x14ac:dyDescent="0.25">
      <c r="AU16850" s="3"/>
    </row>
    <row r="16851" spans="47:47" x14ac:dyDescent="0.25">
      <c r="AU16851" s="3"/>
    </row>
    <row r="16852" spans="47:47" x14ac:dyDescent="0.25">
      <c r="AU16852" s="3"/>
    </row>
    <row r="16853" spans="47:47" x14ac:dyDescent="0.25">
      <c r="AU16853" s="3"/>
    </row>
    <row r="16854" spans="47:47" x14ac:dyDescent="0.25">
      <c r="AU16854" s="3"/>
    </row>
    <row r="16855" spans="47:47" x14ac:dyDescent="0.25">
      <c r="AU16855" s="3"/>
    </row>
    <row r="16856" spans="47:47" x14ac:dyDescent="0.25">
      <c r="AU16856" s="3"/>
    </row>
    <row r="16857" spans="47:47" x14ac:dyDescent="0.25">
      <c r="AU16857" s="3"/>
    </row>
    <row r="16858" spans="47:47" x14ac:dyDescent="0.25">
      <c r="AU16858" s="3"/>
    </row>
    <row r="16859" spans="47:47" x14ac:dyDescent="0.25">
      <c r="AU16859" s="3"/>
    </row>
    <row r="16860" spans="47:47" x14ac:dyDescent="0.25">
      <c r="AU16860" s="3"/>
    </row>
    <row r="16861" spans="47:47" x14ac:dyDescent="0.25">
      <c r="AU16861" s="3"/>
    </row>
    <row r="16862" spans="47:47" x14ac:dyDescent="0.25">
      <c r="AU16862" s="3"/>
    </row>
    <row r="16863" spans="47:47" x14ac:dyDescent="0.25">
      <c r="AU16863" s="3"/>
    </row>
    <row r="16864" spans="47:47" x14ac:dyDescent="0.25">
      <c r="AU16864" s="3"/>
    </row>
    <row r="16865" spans="47:47" x14ac:dyDescent="0.25">
      <c r="AU16865" s="3"/>
    </row>
    <row r="16866" spans="47:47" x14ac:dyDescent="0.25">
      <c r="AU16866" s="3"/>
    </row>
    <row r="16867" spans="47:47" x14ac:dyDescent="0.25">
      <c r="AU16867" s="3"/>
    </row>
    <row r="16868" spans="47:47" x14ac:dyDescent="0.25">
      <c r="AU16868" s="3"/>
    </row>
    <row r="16869" spans="47:47" x14ac:dyDescent="0.25">
      <c r="AU16869" s="3"/>
    </row>
    <row r="16870" spans="47:47" x14ac:dyDescent="0.25">
      <c r="AU16870" s="3"/>
    </row>
    <row r="16871" spans="47:47" x14ac:dyDescent="0.25">
      <c r="AU16871" s="3"/>
    </row>
    <row r="16872" spans="47:47" x14ac:dyDescent="0.25">
      <c r="AU16872" s="3"/>
    </row>
    <row r="16873" spans="47:47" x14ac:dyDescent="0.25">
      <c r="AU16873" s="3"/>
    </row>
    <row r="16874" spans="47:47" x14ac:dyDescent="0.25">
      <c r="AU16874" s="3"/>
    </row>
    <row r="16875" spans="47:47" x14ac:dyDescent="0.25">
      <c r="AU16875" s="3"/>
    </row>
    <row r="16876" spans="47:47" x14ac:dyDescent="0.25">
      <c r="AU16876" s="3"/>
    </row>
    <row r="16877" spans="47:47" x14ac:dyDescent="0.25">
      <c r="AU16877" s="3"/>
    </row>
    <row r="16878" spans="47:47" x14ac:dyDescent="0.25">
      <c r="AU16878" s="3"/>
    </row>
    <row r="16879" spans="47:47" x14ac:dyDescent="0.25">
      <c r="AU16879" s="3"/>
    </row>
    <row r="16880" spans="47:47" x14ac:dyDescent="0.25">
      <c r="AU16880" s="3"/>
    </row>
    <row r="16881" spans="47:47" x14ac:dyDescent="0.25">
      <c r="AU16881" s="3"/>
    </row>
    <row r="16882" spans="47:47" x14ac:dyDescent="0.25">
      <c r="AU16882" s="3"/>
    </row>
    <row r="16883" spans="47:47" x14ac:dyDescent="0.25">
      <c r="AU16883" s="3"/>
    </row>
    <row r="16884" spans="47:47" x14ac:dyDescent="0.25">
      <c r="AU16884" s="3"/>
    </row>
    <row r="16885" spans="47:47" x14ac:dyDescent="0.25">
      <c r="AU16885" s="3"/>
    </row>
    <row r="16886" spans="47:47" x14ac:dyDescent="0.25">
      <c r="AU16886" s="3"/>
    </row>
    <row r="16887" spans="47:47" x14ac:dyDescent="0.25">
      <c r="AU16887" s="3"/>
    </row>
    <row r="16888" spans="47:47" x14ac:dyDescent="0.25">
      <c r="AU16888" s="3"/>
    </row>
    <row r="16889" spans="47:47" x14ac:dyDescent="0.25">
      <c r="AU16889" s="3"/>
    </row>
    <row r="16890" spans="47:47" x14ac:dyDescent="0.25">
      <c r="AU16890" s="3"/>
    </row>
    <row r="16891" spans="47:47" x14ac:dyDescent="0.25">
      <c r="AU16891" s="3"/>
    </row>
    <row r="16892" spans="47:47" x14ac:dyDescent="0.25">
      <c r="AU16892" s="3"/>
    </row>
    <row r="16893" spans="47:47" x14ac:dyDescent="0.25">
      <c r="AU16893" s="3"/>
    </row>
    <row r="16894" spans="47:47" x14ac:dyDescent="0.25">
      <c r="AU16894" s="3"/>
    </row>
    <row r="16895" spans="47:47" x14ac:dyDescent="0.25">
      <c r="AU16895" s="3"/>
    </row>
    <row r="16896" spans="47:47" x14ac:dyDescent="0.25">
      <c r="AU16896" s="3"/>
    </row>
    <row r="16897" spans="47:47" x14ac:dyDescent="0.25">
      <c r="AU16897" s="3"/>
    </row>
    <row r="16898" spans="47:47" x14ac:dyDescent="0.25">
      <c r="AU16898" s="3"/>
    </row>
    <row r="16899" spans="47:47" x14ac:dyDescent="0.25">
      <c r="AU16899" s="3"/>
    </row>
    <row r="16900" spans="47:47" x14ac:dyDescent="0.25">
      <c r="AU16900" s="3"/>
    </row>
    <row r="16901" spans="47:47" x14ac:dyDescent="0.25">
      <c r="AU16901" s="3"/>
    </row>
    <row r="16902" spans="47:47" x14ac:dyDescent="0.25">
      <c r="AU16902" s="3"/>
    </row>
    <row r="16903" spans="47:47" x14ac:dyDescent="0.25">
      <c r="AU16903" s="3"/>
    </row>
    <row r="16904" spans="47:47" x14ac:dyDescent="0.25">
      <c r="AU16904" s="3"/>
    </row>
    <row r="16905" spans="47:47" x14ac:dyDescent="0.25">
      <c r="AU16905" s="3"/>
    </row>
    <row r="16906" spans="47:47" x14ac:dyDescent="0.25">
      <c r="AU16906" s="3"/>
    </row>
    <row r="16907" spans="47:47" x14ac:dyDescent="0.25">
      <c r="AU16907" s="3"/>
    </row>
    <row r="16908" spans="47:47" x14ac:dyDescent="0.25">
      <c r="AU16908" s="3"/>
    </row>
    <row r="16909" spans="47:47" x14ac:dyDescent="0.25">
      <c r="AU16909" s="3"/>
    </row>
    <row r="16910" spans="47:47" x14ac:dyDescent="0.25">
      <c r="AU16910" s="3"/>
    </row>
    <row r="16911" spans="47:47" x14ac:dyDescent="0.25">
      <c r="AU16911" s="3"/>
    </row>
    <row r="16912" spans="47:47" x14ac:dyDescent="0.25">
      <c r="AU16912" s="3"/>
    </row>
    <row r="16913" spans="47:47" x14ac:dyDescent="0.25">
      <c r="AU16913" s="3"/>
    </row>
    <row r="16914" spans="47:47" x14ac:dyDescent="0.25">
      <c r="AU16914" s="3"/>
    </row>
    <row r="16915" spans="47:47" x14ac:dyDescent="0.25">
      <c r="AU16915" s="3"/>
    </row>
    <row r="16916" spans="47:47" x14ac:dyDescent="0.25">
      <c r="AU16916" s="3"/>
    </row>
    <row r="16917" spans="47:47" x14ac:dyDescent="0.25">
      <c r="AU16917" s="3"/>
    </row>
    <row r="16918" spans="47:47" x14ac:dyDescent="0.25">
      <c r="AU16918" s="3"/>
    </row>
    <row r="16919" spans="47:47" x14ac:dyDescent="0.25">
      <c r="AU16919" s="3"/>
    </row>
    <row r="16920" spans="47:47" x14ac:dyDescent="0.25">
      <c r="AU16920" s="3"/>
    </row>
    <row r="16921" spans="47:47" x14ac:dyDescent="0.25">
      <c r="AU16921" s="3"/>
    </row>
    <row r="16922" spans="47:47" x14ac:dyDescent="0.25">
      <c r="AU16922" s="3"/>
    </row>
    <row r="16923" spans="47:47" x14ac:dyDescent="0.25">
      <c r="AU16923" s="3"/>
    </row>
    <row r="16924" spans="47:47" x14ac:dyDescent="0.25">
      <c r="AU16924" s="3"/>
    </row>
    <row r="16925" spans="47:47" x14ac:dyDescent="0.25">
      <c r="AU16925" s="3"/>
    </row>
    <row r="16926" spans="47:47" x14ac:dyDescent="0.25">
      <c r="AU16926" s="3"/>
    </row>
    <row r="16927" spans="47:47" x14ac:dyDescent="0.25">
      <c r="AU16927" s="3"/>
    </row>
    <row r="16928" spans="47:47" x14ac:dyDescent="0.25">
      <c r="AU16928" s="3"/>
    </row>
    <row r="16929" spans="47:47" x14ac:dyDescent="0.25">
      <c r="AU16929" s="3"/>
    </row>
    <row r="16930" spans="47:47" x14ac:dyDescent="0.25">
      <c r="AU16930" s="3"/>
    </row>
    <row r="16931" spans="47:47" x14ac:dyDescent="0.25">
      <c r="AU16931" s="3"/>
    </row>
    <row r="16932" spans="47:47" x14ac:dyDescent="0.25">
      <c r="AU16932" s="3"/>
    </row>
    <row r="16933" spans="47:47" x14ac:dyDescent="0.25">
      <c r="AU16933" s="3"/>
    </row>
    <row r="16934" spans="47:47" x14ac:dyDescent="0.25">
      <c r="AU16934" s="3"/>
    </row>
    <row r="16935" spans="47:47" x14ac:dyDescent="0.25">
      <c r="AU16935" s="3"/>
    </row>
    <row r="16936" spans="47:47" x14ac:dyDescent="0.25">
      <c r="AU16936" s="3"/>
    </row>
    <row r="16937" spans="47:47" x14ac:dyDescent="0.25">
      <c r="AU16937" s="3"/>
    </row>
    <row r="16938" spans="47:47" x14ac:dyDescent="0.25">
      <c r="AU16938" s="3"/>
    </row>
    <row r="16939" spans="47:47" x14ac:dyDescent="0.25">
      <c r="AU16939" s="3"/>
    </row>
    <row r="16940" spans="47:47" x14ac:dyDescent="0.25">
      <c r="AU16940" s="3"/>
    </row>
    <row r="16941" spans="47:47" x14ac:dyDescent="0.25">
      <c r="AU16941" s="3"/>
    </row>
    <row r="16942" spans="47:47" x14ac:dyDescent="0.25">
      <c r="AU16942" s="3"/>
    </row>
    <row r="16943" spans="47:47" x14ac:dyDescent="0.25">
      <c r="AU16943" s="3"/>
    </row>
    <row r="16944" spans="47:47" x14ac:dyDescent="0.25">
      <c r="AU16944" s="3"/>
    </row>
    <row r="16945" spans="47:47" x14ac:dyDescent="0.25">
      <c r="AU16945" s="3"/>
    </row>
    <row r="16946" spans="47:47" x14ac:dyDescent="0.25">
      <c r="AU16946" s="3"/>
    </row>
    <row r="16947" spans="47:47" x14ac:dyDescent="0.25">
      <c r="AU16947" s="3"/>
    </row>
    <row r="16948" spans="47:47" x14ac:dyDescent="0.25">
      <c r="AU16948" s="3"/>
    </row>
    <row r="16949" spans="47:47" x14ac:dyDescent="0.25">
      <c r="AU16949" s="3"/>
    </row>
    <row r="16950" spans="47:47" x14ac:dyDescent="0.25">
      <c r="AU16950" s="3"/>
    </row>
    <row r="16951" spans="47:47" x14ac:dyDescent="0.25">
      <c r="AU16951" s="3"/>
    </row>
    <row r="16952" spans="47:47" x14ac:dyDescent="0.25">
      <c r="AU16952" s="3"/>
    </row>
    <row r="16953" spans="47:47" x14ac:dyDescent="0.25">
      <c r="AU16953" s="3"/>
    </row>
    <row r="16954" spans="47:47" x14ac:dyDescent="0.25">
      <c r="AU16954" s="3"/>
    </row>
    <row r="16955" spans="47:47" x14ac:dyDescent="0.25">
      <c r="AU16955" s="3"/>
    </row>
    <row r="16956" spans="47:47" x14ac:dyDescent="0.25">
      <c r="AU16956" s="3"/>
    </row>
    <row r="16957" spans="47:47" x14ac:dyDescent="0.25">
      <c r="AU16957" s="3"/>
    </row>
    <row r="16958" spans="47:47" x14ac:dyDescent="0.25">
      <c r="AU16958" s="3"/>
    </row>
    <row r="16959" spans="47:47" x14ac:dyDescent="0.25">
      <c r="AU16959" s="3"/>
    </row>
    <row r="16960" spans="47:47" x14ac:dyDescent="0.25">
      <c r="AU16960" s="3"/>
    </row>
    <row r="16961" spans="47:47" x14ac:dyDescent="0.25">
      <c r="AU16961" s="3"/>
    </row>
    <row r="16962" spans="47:47" x14ac:dyDescent="0.25">
      <c r="AU16962" s="3"/>
    </row>
    <row r="16963" spans="47:47" x14ac:dyDescent="0.25">
      <c r="AU16963" s="3"/>
    </row>
    <row r="16964" spans="47:47" x14ac:dyDescent="0.25">
      <c r="AU16964" s="3"/>
    </row>
    <row r="16965" spans="47:47" x14ac:dyDescent="0.25">
      <c r="AU16965" s="3"/>
    </row>
    <row r="16966" spans="47:47" x14ac:dyDescent="0.25">
      <c r="AU16966" s="3"/>
    </row>
    <row r="16967" spans="47:47" x14ac:dyDescent="0.25">
      <c r="AU16967" s="3"/>
    </row>
    <row r="16968" spans="47:47" x14ac:dyDescent="0.25">
      <c r="AU16968" s="3"/>
    </row>
    <row r="16969" spans="47:47" x14ac:dyDescent="0.25">
      <c r="AU16969" s="3"/>
    </row>
    <row r="16970" spans="47:47" x14ac:dyDescent="0.25">
      <c r="AU16970" s="3"/>
    </row>
    <row r="16971" spans="47:47" x14ac:dyDescent="0.25">
      <c r="AU16971" s="3"/>
    </row>
    <row r="16972" spans="47:47" x14ac:dyDescent="0.25">
      <c r="AU16972" s="3"/>
    </row>
    <row r="16973" spans="47:47" x14ac:dyDescent="0.25">
      <c r="AU16973" s="3"/>
    </row>
    <row r="16974" spans="47:47" x14ac:dyDescent="0.25">
      <c r="AU16974" s="3"/>
    </row>
    <row r="16975" spans="47:47" x14ac:dyDescent="0.25">
      <c r="AU16975" s="3"/>
    </row>
    <row r="16976" spans="47:47" x14ac:dyDescent="0.25">
      <c r="AU16976" s="3"/>
    </row>
    <row r="16977" spans="47:47" x14ac:dyDescent="0.25">
      <c r="AU16977" s="3"/>
    </row>
    <row r="16978" spans="47:47" x14ac:dyDescent="0.25">
      <c r="AU16978" s="3"/>
    </row>
    <row r="16979" spans="47:47" x14ac:dyDescent="0.25">
      <c r="AU16979" s="3"/>
    </row>
    <row r="16980" spans="47:47" x14ac:dyDescent="0.25">
      <c r="AU16980" s="3"/>
    </row>
    <row r="16981" spans="47:47" x14ac:dyDescent="0.25">
      <c r="AU16981" s="3"/>
    </row>
    <row r="16982" spans="47:47" x14ac:dyDescent="0.25">
      <c r="AU16982" s="3"/>
    </row>
    <row r="16983" spans="47:47" x14ac:dyDescent="0.25">
      <c r="AU16983" s="3"/>
    </row>
    <row r="16984" spans="47:47" x14ac:dyDescent="0.25">
      <c r="AU16984" s="3"/>
    </row>
    <row r="16985" spans="47:47" x14ac:dyDescent="0.25">
      <c r="AU16985" s="3"/>
    </row>
    <row r="16986" spans="47:47" x14ac:dyDescent="0.25">
      <c r="AU16986" s="3"/>
    </row>
    <row r="16987" spans="47:47" x14ac:dyDescent="0.25">
      <c r="AU16987" s="3"/>
    </row>
    <row r="16988" spans="47:47" x14ac:dyDescent="0.25">
      <c r="AU16988" s="3"/>
    </row>
    <row r="16989" spans="47:47" x14ac:dyDescent="0.25">
      <c r="AU16989" s="3"/>
    </row>
    <row r="16990" spans="47:47" x14ac:dyDescent="0.25">
      <c r="AU16990" s="3"/>
    </row>
    <row r="16991" spans="47:47" x14ac:dyDescent="0.25">
      <c r="AU16991" s="3"/>
    </row>
    <row r="16992" spans="47:47" x14ac:dyDescent="0.25">
      <c r="AU16992" s="3"/>
    </row>
    <row r="16993" spans="47:47" x14ac:dyDescent="0.25">
      <c r="AU16993" s="3"/>
    </row>
    <row r="16994" spans="47:47" x14ac:dyDescent="0.25">
      <c r="AU16994" s="3"/>
    </row>
    <row r="16995" spans="47:47" x14ac:dyDescent="0.25">
      <c r="AU16995" s="3"/>
    </row>
    <row r="16996" spans="47:47" x14ac:dyDescent="0.25">
      <c r="AU16996" s="3"/>
    </row>
    <row r="16997" spans="47:47" x14ac:dyDescent="0.25">
      <c r="AU16997" s="3"/>
    </row>
    <row r="16998" spans="47:47" x14ac:dyDescent="0.25">
      <c r="AU16998" s="3"/>
    </row>
    <row r="16999" spans="47:47" x14ac:dyDescent="0.25">
      <c r="AU16999" s="3"/>
    </row>
    <row r="17000" spans="47:47" x14ac:dyDescent="0.25">
      <c r="AU17000" s="3"/>
    </row>
    <row r="17001" spans="47:47" x14ac:dyDescent="0.25">
      <c r="AU17001" s="3"/>
    </row>
    <row r="17002" spans="47:47" x14ac:dyDescent="0.25">
      <c r="AU17002" s="3"/>
    </row>
    <row r="17003" spans="47:47" x14ac:dyDescent="0.25">
      <c r="AU17003" s="3"/>
    </row>
    <row r="17004" spans="47:47" x14ac:dyDescent="0.25">
      <c r="AU17004" s="3"/>
    </row>
    <row r="17005" spans="47:47" x14ac:dyDescent="0.25">
      <c r="AU17005" s="3"/>
    </row>
    <row r="17006" spans="47:47" x14ac:dyDescent="0.25">
      <c r="AU17006" s="3"/>
    </row>
    <row r="17007" spans="47:47" x14ac:dyDescent="0.25">
      <c r="AU17007" s="3"/>
    </row>
    <row r="17008" spans="47:47" x14ac:dyDescent="0.25">
      <c r="AU17008" s="3"/>
    </row>
    <row r="17009" spans="47:47" x14ac:dyDescent="0.25">
      <c r="AU17009" s="3"/>
    </row>
    <row r="17010" spans="47:47" x14ac:dyDescent="0.25">
      <c r="AU17010" s="3"/>
    </row>
    <row r="17011" spans="47:47" x14ac:dyDescent="0.25">
      <c r="AU17011" s="3"/>
    </row>
    <row r="17012" spans="47:47" x14ac:dyDescent="0.25">
      <c r="AU17012" s="3"/>
    </row>
    <row r="17013" spans="47:47" x14ac:dyDescent="0.25">
      <c r="AU17013" s="3"/>
    </row>
    <row r="17014" spans="47:47" x14ac:dyDescent="0.25">
      <c r="AU17014" s="3"/>
    </row>
    <row r="17015" spans="47:47" x14ac:dyDescent="0.25">
      <c r="AU17015" s="3"/>
    </row>
    <row r="17016" spans="47:47" x14ac:dyDescent="0.25">
      <c r="AU17016" s="3"/>
    </row>
    <row r="17017" spans="47:47" x14ac:dyDescent="0.25">
      <c r="AU17017" s="3"/>
    </row>
    <row r="17018" spans="47:47" x14ac:dyDescent="0.25">
      <c r="AU17018" s="3"/>
    </row>
    <row r="17019" spans="47:47" x14ac:dyDescent="0.25">
      <c r="AU17019" s="3"/>
    </row>
    <row r="17020" spans="47:47" x14ac:dyDescent="0.25">
      <c r="AU17020" s="3"/>
    </row>
    <row r="17021" spans="47:47" x14ac:dyDescent="0.25">
      <c r="AU17021" s="3"/>
    </row>
    <row r="17022" spans="47:47" x14ac:dyDescent="0.25">
      <c r="AU17022" s="3"/>
    </row>
    <row r="17023" spans="47:47" x14ac:dyDescent="0.25">
      <c r="AU17023" s="3"/>
    </row>
    <row r="17024" spans="47:47" x14ac:dyDescent="0.25">
      <c r="AU17024" s="3"/>
    </row>
    <row r="17025" spans="47:47" x14ac:dyDescent="0.25">
      <c r="AU17025" s="3"/>
    </row>
    <row r="17026" spans="47:47" x14ac:dyDescent="0.25">
      <c r="AU17026" s="3"/>
    </row>
    <row r="17027" spans="47:47" x14ac:dyDescent="0.25">
      <c r="AU17027" s="3"/>
    </row>
    <row r="17028" spans="47:47" x14ac:dyDescent="0.25">
      <c r="AU17028" s="3"/>
    </row>
    <row r="17029" spans="47:47" x14ac:dyDescent="0.25">
      <c r="AU17029" s="3"/>
    </row>
    <row r="17030" spans="47:47" x14ac:dyDescent="0.25">
      <c r="AU17030" s="3"/>
    </row>
    <row r="17031" spans="47:47" x14ac:dyDescent="0.25">
      <c r="AU17031" s="3"/>
    </row>
    <row r="17032" spans="47:47" x14ac:dyDescent="0.25">
      <c r="AU17032" s="3"/>
    </row>
    <row r="17033" spans="47:47" x14ac:dyDescent="0.25">
      <c r="AU17033" s="3"/>
    </row>
    <row r="17034" spans="47:47" x14ac:dyDescent="0.25">
      <c r="AU17034" s="3"/>
    </row>
    <row r="17035" spans="47:47" x14ac:dyDescent="0.25">
      <c r="AU17035" s="3"/>
    </row>
    <row r="17036" spans="47:47" x14ac:dyDescent="0.25">
      <c r="AU17036" s="3"/>
    </row>
    <row r="17037" spans="47:47" x14ac:dyDescent="0.25">
      <c r="AU17037" s="3"/>
    </row>
    <row r="17038" spans="47:47" x14ac:dyDescent="0.25">
      <c r="AU17038" s="3"/>
    </row>
    <row r="17039" spans="47:47" x14ac:dyDescent="0.25">
      <c r="AU17039" s="3"/>
    </row>
    <row r="17040" spans="47:47" x14ac:dyDescent="0.25">
      <c r="AU17040" s="3"/>
    </row>
    <row r="17041" spans="47:47" x14ac:dyDescent="0.25">
      <c r="AU17041" s="3"/>
    </row>
    <row r="17042" spans="47:47" x14ac:dyDescent="0.25">
      <c r="AU17042" s="3"/>
    </row>
    <row r="17043" spans="47:47" x14ac:dyDescent="0.25">
      <c r="AU17043" s="3"/>
    </row>
    <row r="17044" spans="47:47" x14ac:dyDescent="0.25">
      <c r="AU17044" s="3"/>
    </row>
    <row r="17045" spans="47:47" x14ac:dyDescent="0.25">
      <c r="AU17045" s="3"/>
    </row>
    <row r="17046" spans="47:47" x14ac:dyDescent="0.25">
      <c r="AU17046" s="3"/>
    </row>
    <row r="17047" spans="47:47" x14ac:dyDescent="0.25">
      <c r="AU17047" s="3"/>
    </row>
    <row r="17048" spans="47:47" x14ac:dyDescent="0.25">
      <c r="AU17048" s="3"/>
    </row>
    <row r="17049" spans="47:47" x14ac:dyDescent="0.25">
      <c r="AU17049" s="3"/>
    </row>
    <row r="17050" spans="47:47" x14ac:dyDescent="0.25">
      <c r="AU17050" s="3"/>
    </row>
    <row r="17051" spans="47:47" x14ac:dyDescent="0.25">
      <c r="AU17051" s="3"/>
    </row>
    <row r="17052" spans="47:47" x14ac:dyDescent="0.25">
      <c r="AU17052" s="3"/>
    </row>
    <row r="17053" spans="47:47" x14ac:dyDescent="0.25">
      <c r="AU17053" s="3"/>
    </row>
    <row r="17054" spans="47:47" x14ac:dyDescent="0.25">
      <c r="AU17054" s="3"/>
    </row>
    <row r="17055" spans="47:47" x14ac:dyDescent="0.25">
      <c r="AU17055" s="3"/>
    </row>
    <row r="17056" spans="47:47" x14ac:dyDescent="0.25">
      <c r="AU17056" s="3"/>
    </row>
    <row r="17057" spans="47:47" x14ac:dyDescent="0.25">
      <c r="AU17057" s="3"/>
    </row>
    <row r="17058" spans="47:47" x14ac:dyDescent="0.25">
      <c r="AU17058" s="3"/>
    </row>
    <row r="17059" spans="47:47" x14ac:dyDescent="0.25">
      <c r="AU17059" s="3"/>
    </row>
    <row r="17060" spans="47:47" x14ac:dyDescent="0.25">
      <c r="AU17060" s="3"/>
    </row>
    <row r="17061" spans="47:47" x14ac:dyDescent="0.25">
      <c r="AU17061" s="3"/>
    </row>
    <row r="17062" spans="47:47" x14ac:dyDescent="0.25">
      <c r="AU17062" s="3"/>
    </row>
    <row r="17063" spans="47:47" x14ac:dyDescent="0.25">
      <c r="AU17063" s="3"/>
    </row>
    <row r="17064" spans="47:47" x14ac:dyDescent="0.25">
      <c r="AU17064" s="3"/>
    </row>
    <row r="17065" spans="47:47" x14ac:dyDescent="0.25">
      <c r="AU17065" s="3"/>
    </row>
    <row r="17066" spans="47:47" x14ac:dyDescent="0.25">
      <c r="AU17066" s="3"/>
    </row>
    <row r="17067" spans="47:47" x14ac:dyDescent="0.25">
      <c r="AU17067" s="3"/>
    </row>
    <row r="17068" spans="47:47" x14ac:dyDescent="0.25">
      <c r="AU17068" s="3"/>
    </row>
    <row r="17069" spans="47:47" x14ac:dyDescent="0.25">
      <c r="AU17069" s="3"/>
    </row>
    <row r="17070" spans="47:47" x14ac:dyDescent="0.25">
      <c r="AU17070" s="3"/>
    </row>
    <row r="17071" spans="47:47" x14ac:dyDescent="0.25">
      <c r="AU17071" s="3"/>
    </row>
    <row r="17072" spans="47:47" x14ac:dyDescent="0.25">
      <c r="AU17072" s="3"/>
    </row>
    <row r="17073" spans="47:47" x14ac:dyDescent="0.25">
      <c r="AU17073" s="3"/>
    </row>
    <row r="17074" spans="47:47" x14ac:dyDescent="0.25">
      <c r="AU17074" s="3"/>
    </row>
    <row r="17075" spans="47:47" x14ac:dyDescent="0.25">
      <c r="AU17075" s="3"/>
    </row>
    <row r="17076" spans="47:47" x14ac:dyDescent="0.25">
      <c r="AU17076" s="3"/>
    </row>
    <row r="17077" spans="47:47" x14ac:dyDescent="0.25">
      <c r="AU17077" s="3"/>
    </row>
    <row r="17078" spans="47:47" x14ac:dyDescent="0.25">
      <c r="AU17078" s="3"/>
    </row>
    <row r="17079" spans="47:47" x14ac:dyDescent="0.25">
      <c r="AU17079" s="3"/>
    </row>
    <row r="17080" spans="47:47" x14ac:dyDescent="0.25">
      <c r="AU17080" s="3"/>
    </row>
    <row r="17081" spans="47:47" x14ac:dyDescent="0.25">
      <c r="AU17081" s="3"/>
    </row>
    <row r="17082" spans="47:47" x14ac:dyDescent="0.25">
      <c r="AU17082" s="3"/>
    </row>
    <row r="17083" spans="47:47" x14ac:dyDescent="0.25">
      <c r="AU17083" s="3"/>
    </row>
    <row r="17084" spans="47:47" x14ac:dyDescent="0.25">
      <c r="AU17084" s="3"/>
    </row>
    <row r="17085" spans="47:47" x14ac:dyDescent="0.25">
      <c r="AU17085" s="3"/>
    </row>
    <row r="17086" spans="47:47" x14ac:dyDescent="0.25">
      <c r="AU17086" s="3"/>
    </row>
    <row r="17087" spans="47:47" x14ac:dyDescent="0.25">
      <c r="AU17087" s="3"/>
    </row>
    <row r="17088" spans="47:47" x14ac:dyDescent="0.25">
      <c r="AU17088" s="3"/>
    </row>
    <row r="17089" spans="47:47" x14ac:dyDescent="0.25">
      <c r="AU17089" s="3"/>
    </row>
    <row r="17090" spans="47:47" x14ac:dyDescent="0.25">
      <c r="AU17090" s="3"/>
    </row>
    <row r="17091" spans="47:47" x14ac:dyDescent="0.25">
      <c r="AU17091" s="3"/>
    </row>
    <row r="17092" spans="47:47" x14ac:dyDescent="0.25">
      <c r="AU17092" s="3"/>
    </row>
    <row r="17093" spans="47:47" x14ac:dyDescent="0.25">
      <c r="AU17093" s="3"/>
    </row>
    <row r="17094" spans="47:47" x14ac:dyDescent="0.25">
      <c r="AU17094" s="3"/>
    </row>
    <row r="17095" spans="47:47" x14ac:dyDescent="0.25">
      <c r="AU17095" s="3"/>
    </row>
    <row r="17096" spans="47:47" x14ac:dyDescent="0.25">
      <c r="AU17096" s="3"/>
    </row>
    <row r="17097" spans="47:47" x14ac:dyDescent="0.25">
      <c r="AU17097" s="3"/>
    </row>
    <row r="17098" spans="47:47" x14ac:dyDescent="0.25">
      <c r="AU17098" s="3"/>
    </row>
    <row r="17099" spans="47:47" x14ac:dyDescent="0.25">
      <c r="AU17099" s="3"/>
    </row>
    <row r="17100" spans="47:47" x14ac:dyDescent="0.25">
      <c r="AU17100" s="3"/>
    </row>
    <row r="17101" spans="47:47" x14ac:dyDescent="0.25">
      <c r="AU17101" s="3"/>
    </row>
    <row r="17102" spans="47:47" x14ac:dyDescent="0.25">
      <c r="AU17102" s="3"/>
    </row>
    <row r="17103" spans="47:47" x14ac:dyDescent="0.25">
      <c r="AU17103" s="3"/>
    </row>
    <row r="17104" spans="47:47" x14ac:dyDescent="0.25">
      <c r="AU17104" s="3"/>
    </row>
    <row r="17105" spans="47:47" x14ac:dyDescent="0.25">
      <c r="AU17105" s="3"/>
    </row>
    <row r="17106" spans="47:47" x14ac:dyDescent="0.25">
      <c r="AU17106" s="3"/>
    </row>
    <row r="17107" spans="47:47" x14ac:dyDescent="0.25">
      <c r="AU17107" s="3"/>
    </row>
    <row r="17108" spans="47:47" x14ac:dyDescent="0.25">
      <c r="AU17108" s="3"/>
    </row>
    <row r="17109" spans="47:47" x14ac:dyDescent="0.25">
      <c r="AU17109" s="3"/>
    </row>
    <row r="17110" spans="47:47" x14ac:dyDescent="0.25">
      <c r="AU17110" s="3"/>
    </row>
    <row r="17111" spans="47:47" x14ac:dyDescent="0.25">
      <c r="AU17111" s="3"/>
    </row>
    <row r="17112" spans="47:47" x14ac:dyDescent="0.25">
      <c r="AU17112" s="3"/>
    </row>
    <row r="17113" spans="47:47" x14ac:dyDescent="0.25">
      <c r="AU17113" s="3"/>
    </row>
    <row r="17114" spans="47:47" x14ac:dyDescent="0.25">
      <c r="AU17114" s="3"/>
    </row>
    <row r="17115" spans="47:47" x14ac:dyDescent="0.25">
      <c r="AU17115" s="3"/>
    </row>
    <row r="17116" spans="47:47" x14ac:dyDescent="0.25">
      <c r="AU17116" s="3"/>
    </row>
    <row r="17117" spans="47:47" x14ac:dyDescent="0.25">
      <c r="AU17117" s="3"/>
    </row>
    <row r="17118" spans="47:47" x14ac:dyDescent="0.25">
      <c r="AU17118" s="3"/>
    </row>
    <row r="17119" spans="47:47" x14ac:dyDescent="0.25">
      <c r="AU17119" s="3"/>
    </row>
    <row r="17120" spans="47:47" x14ac:dyDescent="0.25">
      <c r="AU17120" s="3"/>
    </row>
    <row r="17121" spans="47:47" x14ac:dyDescent="0.25">
      <c r="AU17121" s="3"/>
    </row>
    <row r="17122" spans="47:47" x14ac:dyDescent="0.25">
      <c r="AU17122" s="3"/>
    </row>
    <row r="17123" spans="47:47" x14ac:dyDescent="0.25">
      <c r="AU17123" s="3"/>
    </row>
    <row r="17124" spans="47:47" x14ac:dyDescent="0.25">
      <c r="AU17124" s="3"/>
    </row>
    <row r="17125" spans="47:47" x14ac:dyDescent="0.25">
      <c r="AU17125" s="3"/>
    </row>
    <row r="17126" spans="47:47" x14ac:dyDescent="0.25">
      <c r="AU17126" s="3"/>
    </row>
    <row r="17127" spans="47:47" x14ac:dyDescent="0.25">
      <c r="AU17127" s="3"/>
    </row>
    <row r="17128" spans="47:47" x14ac:dyDescent="0.25">
      <c r="AU17128" s="3"/>
    </row>
    <row r="17129" spans="47:47" x14ac:dyDescent="0.25">
      <c r="AU17129" s="3"/>
    </row>
    <row r="17130" spans="47:47" x14ac:dyDescent="0.25">
      <c r="AU17130" s="3"/>
    </row>
    <row r="17131" spans="47:47" x14ac:dyDescent="0.25">
      <c r="AU17131" s="3"/>
    </row>
    <row r="17132" spans="47:47" x14ac:dyDescent="0.25">
      <c r="AU17132" s="3"/>
    </row>
    <row r="17133" spans="47:47" x14ac:dyDescent="0.25">
      <c r="AU17133" s="3"/>
    </row>
    <row r="17134" spans="47:47" x14ac:dyDescent="0.25">
      <c r="AU17134" s="3"/>
    </row>
    <row r="17135" spans="47:47" x14ac:dyDescent="0.25">
      <c r="AU17135" s="3"/>
    </row>
    <row r="17136" spans="47:47" x14ac:dyDescent="0.25">
      <c r="AU17136" s="3"/>
    </row>
    <row r="17137" spans="47:47" x14ac:dyDescent="0.25">
      <c r="AU17137" s="3"/>
    </row>
    <row r="17138" spans="47:47" x14ac:dyDescent="0.25">
      <c r="AU17138" s="3"/>
    </row>
    <row r="17139" spans="47:47" x14ac:dyDescent="0.25">
      <c r="AU17139" s="3"/>
    </row>
    <row r="17140" spans="47:47" x14ac:dyDescent="0.25">
      <c r="AU17140" s="3"/>
    </row>
    <row r="17141" spans="47:47" x14ac:dyDescent="0.25">
      <c r="AU17141" s="3"/>
    </row>
    <row r="17142" spans="47:47" x14ac:dyDescent="0.25">
      <c r="AU17142" s="3"/>
    </row>
    <row r="17143" spans="47:47" x14ac:dyDescent="0.25">
      <c r="AU17143" s="3"/>
    </row>
    <row r="17144" spans="47:47" x14ac:dyDescent="0.25">
      <c r="AU17144" s="3"/>
    </row>
    <row r="17145" spans="47:47" x14ac:dyDescent="0.25">
      <c r="AU17145" s="3"/>
    </row>
    <row r="17146" spans="47:47" x14ac:dyDescent="0.25">
      <c r="AU17146" s="3"/>
    </row>
    <row r="17147" spans="47:47" x14ac:dyDescent="0.25">
      <c r="AU17147" s="3"/>
    </row>
    <row r="17148" spans="47:47" x14ac:dyDescent="0.25">
      <c r="AU17148" s="3"/>
    </row>
    <row r="17149" spans="47:47" x14ac:dyDescent="0.25">
      <c r="AU17149" s="3"/>
    </row>
    <row r="17150" spans="47:47" x14ac:dyDescent="0.25">
      <c r="AU17150" s="3"/>
    </row>
    <row r="17151" spans="47:47" x14ac:dyDescent="0.25">
      <c r="AU17151" s="3"/>
    </row>
    <row r="17152" spans="47:47" x14ac:dyDescent="0.25">
      <c r="AU17152" s="3"/>
    </row>
    <row r="17153" spans="47:47" x14ac:dyDescent="0.25">
      <c r="AU17153" s="3"/>
    </row>
    <row r="17154" spans="47:47" x14ac:dyDescent="0.25">
      <c r="AU17154" s="3"/>
    </row>
    <row r="17155" spans="47:47" x14ac:dyDescent="0.25">
      <c r="AU17155" s="3"/>
    </row>
    <row r="17156" spans="47:47" x14ac:dyDescent="0.25">
      <c r="AU17156" s="3"/>
    </row>
    <row r="17157" spans="47:47" x14ac:dyDescent="0.25">
      <c r="AU17157" s="3"/>
    </row>
    <row r="17158" spans="47:47" x14ac:dyDescent="0.25">
      <c r="AU17158" s="3"/>
    </row>
    <row r="17159" spans="47:47" x14ac:dyDescent="0.25">
      <c r="AU17159" s="3"/>
    </row>
    <row r="17160" spans="47:47" x14ac:dyDescent="0.25">
      <c r="AU17160" s="3"/>
    </row>
    <row r="17161" spans="47:47" x14ac:dyDescent="0.25">
      <c r="AU17161" s="3"/>
    </row>
    <row r="17162" spans="47:47" x14ac:dyDescent="0.25">
      <c r="AU17162" s="3"/>
    </row>
    <row r="17163" spans="47:47" x14ac:dyDescent="0.25">
      <c r="AU17163" s="3"/>
    </row>
    <row r="17164" spans="47:47" x14ac:dyDescent="0.25">
      <c r="AU17164" s="3"/>
    </row>
    <row r="17165" spans="47:47" x14ac:dyDescent="0.25">
      <c r="AU17165" s="3"/>
    </row>
    <row r="17166" spans="47:47" x14ac:dyDescent="0.25">
      <c r="AU17166" s="3"/>
    </row>
    <row r="17167" spans="47:47" x14ac:dyDescent="0.25">
      <c r="AU17167" s="3"/>
    </row>
    <row r="17168" spans="47:47" x14ac:dyDescent="0.25">
      <c r="AU17168" s="3"/>
    </row>
    <row r="17169" spans="47:47" x14ac:dyDescent="0.25">
      <c r="AU17169" s="3"/>
    </row>
    <row r="17170" spans="47:47" x14ac:dyDescent="0.25">
      <c r="AU17170" s="3"/>
    </row>
    <row r="17171" spans="47:47" x14ac:dyDescent="0.25">
      <c r="AU17171" s="3"/>
    </row>
    <row r="17172" spans="47:47" x14ac:dyDescent="0.25">
      <c r="AU17172" s="3"/>
    </row>
    <row r="17173" spans="47:47" x14ac:dyDescent="0.25">
      <c r="AU17173" s="3"/>
    </row>
    <row r="17174" spans="47:47" x14ac:dyDescent="0.25">
      <c r="AU17174" s="3"/>
    </row>
    <row r="17175" spans="47:47" x14ac:dyDescent="0.25">
      <c r="AU17175" s="3"/>
    </row>
    <row r="17176" spans="47:47" x14ac:dyDescent="0.25">
      <c r="AU17176" s="3"/>
    </row>
    <row r="17177" spans="47:47" x14ac:dyDescent="0.25">
      <c r="AU17177" s="3"/>
    </row>
    <row r="17178" spans="47:47" x14ac:dyDescent="0.25">
      <c r="AU17178" s="3"/>
    </row>
    <row r="17179" spans="47:47" x14ac:dyDescent="0.25">
      <c r="AU17179" s="3"/>
    </row>
    <row r="17180" spans="47:47" x14ac:dyDescent="0.25">
      <c r="AU17180" s="3"/>
    </row>
    <row r="17181" spans="47:47" x14ac:dyDescent="0.25">
      <c r="AU17181" s="3"/>
    </row>
    <row r="17182" spans="47:47" x14ac:dyDescent="0.25">
      <c r="AU17182" s="3"/>
    </row>
    <row r="17183" spans="47:47" x14ac:dyDescent="0.25">
      <c r="AU17183" s="3"/>
    </row>
    <row r="17184" spans="47:47" x14ac:dyDescent="0.25">
      <c r="AU17184" s="3"/>
    </row>
    <row r="17185" spans="47:47" x14ac:dyDescent="0.25">
      <c r="AU17185" s="3"/>
    </row>
    <row r="17186" spans="47:47" x14ac:dyDescent="0.25">
      <c r="AU17186" s="3"/>
    </row>
    <row r="17187" spans="47:47" x14ac:dyDescent="0.25">
      <c r="AU17187" s="3"/>
    </row>
    <row r="17188" spans="47:47" x14ac:dyDescent="0.25">
      <c r="AU17188" s="3"/>
    </row>
    <row r="17189" spans="47:47" x14ac:dyDescent="0.25">
      <c r="AU17189" s="3"/>
    </row>
    <row r="17190" spans="47:47" x14ac:dyDescent="0.25">
      <c r="AU17190" s="3"/>
    </row>
    <row r="17191" spans="47:47" x14ac:dyDescent="0.25">
      <c r="AU17191" s="3"/>
    </row>
    <row r="17192" spans="47:47" x14ac:dyDescent="0.25">
      <c r="AU17192" s="3"/>
    </row>
    <row r="17193" spans="47:47" x14ac:dyDescent="0.25">
      <c r="AU17193" s="3"/>
    </row>
    <row r="17194" spans="47:47" x14ac:dyDescent="0.25">
      <c r="AU17194" s="3"/>
    </row>
    <row r="17195" spans="47:47" x14ac:dyDescent="0.25">
      <c r="AU17195" s="3"/>
    </row>
    <row r="17196" spans="47:47" x14ac:dyDescent="0.25">
      <c r="AU17196" s="3"/>
    </row>
    <row r="17197" spans="47:47" x14ac:dyDescent="0.25">
      <c r="AU17197" s="3"/>
    </row>
    <row r="17198" spans="47:47" x14ac:dyDescent="0.25">
      <c r="AU17198" s="3"/>
    </row>
    <row r="17199" spans="47:47" x14ac:dyDescent="0.25">
      <c r="AU17199" s="3"/>
    </row>
    <row r="17200" spans="47:47" x14ac:dyDescent="0.25">
      <c r="AU17200" s="3"/>
    </row>
    <row r="17201" spans="47:47" x14ac:dyDescent="0.25">
      <c r="AU17201" s="3"/>
    </row>
    <row r="17202" spans="47:47" x14ac:dyDescent="0.25">
      <c r="AU17202" s="3"/>
    </row>
    <row r="17203" spans="47:47" x14ac:dyDescent="0.25">
      <c r="AU17203" s="3"/>
    </row>
    <row r="17204" spans="47:47" x14ac:dyDescent="0.25">
      <c r="AU17204" s="3"/>
    </row>
    <row r="17205" spans="47:47" x14ac:dyDescent="0.25">
      <c r="AU17205" s="3"/>
    </row>
    <row r="17206" spans="47:47" x14ac:dyDescent="0.25">
      <c r="AU17206" s="3"/>
    </row>
    <row r="17207" spans="47:47" x14ac:dyDescent="0.25">
      <c r="AU17207" s="3"/>
    </row>
    <row r="17208" spans="47:47" x14ac:dyDescent="0.25">
      <c r="AU17208" s="3"/>
    </row>
    <row r="17209" spans="47:47" x14ac:dyDescent="0.25">
      <c r="AU17209" s="3"/>
    </row>
    <row r="17210" spans="47:47" x14ac:dyDescent="0.25">
      <c r="AU17210" s="3"/>
    </row>
    <row r="17211" spans="47:47" x14ac:dyDescent="0.25">
      <c r="AU17211" s="3"/>
    </row>
    <row r="17212" spans="47:47" x14ac:dyDescent="0.25">
      <c r="AU17212" s="3"/>
    </row>
    <row r="17213" spans="47:47" x14ac:dyDescent="0.25">
      <c r="AU17213" s="3"/>
    </row>
    <row r="17214" spans="47:47" x14ac:dyDescent="0.25">
      <c r="AU17214" s="3"/>
    </row>
    <row r="17215" spans="47:47" x14ac:dyDescent="0.25">
      <c r="AU17215" s="3"/>
    </row>
    <row r="17216" spans="47:47" x14ac:dyDescent="0.25">
      <c r="AU17216" s="3"/>
    </row>
    <row r="17217" spans="47:47" x14ac:dyDescent="0.25">
      <c r="AU17217" s="3"/>
    </row>
    <row r="17218" spans="47:47" x14ac:dyDescent="0.25">
      <c r="AU17218" s="3"/>
    </row>
    <row r="17219" spans="47:47" x14ac:dyDescent="0.25">
      <c r="AU17219" s="3"/>
    </row>
    <row r="17220" spans="47:47" x14ac:dyDescent="0.25">
      <c r="AU17220" s="3"/>
    </row>
    <row r="17221" spans="47:47" x14ac:dyDescent="0.25">
      <c r="AU17221" s="3"/>
    </row>
    <row r="17222" spans="47:47" x14ac:dyDescent="0.25">
      <c r="AU17222" s="3"/>
    </row>
    <row r="17223" spans="47:47" x14ac:dyDescent="0.25">
      <c r="AU17223" s="3"/>
    </row>
    <row r="17224" spans="47:47" x14ac:dyDescent="0.25">
      <c r="AU17224" s="3"/>
    </row>
    <row r="17225" spans="47:47" x14ac:dyDescent="0.25">
      <c r="AU17225" s="3"/>
    </row>
    <row r="17226" spans="47:47" x14ac:dyDescent="0.25">
      <c r="AU17226" s="3"/>
    </row>
    <row r="17227" spans="47:47" x14ac:dyDescent="0.25">
      <c r="AU17227" s="3"/>
    </row>
    <row r="17228" spans="47:47" x14ac:dyDescent="0.25">
      <c r="AU17228" s="3"/>
    </row>
    <row r="17229" spans="47:47" x14ac:dyDescent="0.25">
      <c r="AU17229" s="3"/>
    </row>
    <row r="17230" spans="47:47" x14ac:dyDescent="0.25">
      <c r="AU17230" s="3"/>
    </row>
    <row r="17231" spans="47:47" x14ac:dyDescent="0.25">
      <c r="AU17231" s="3"/>
    </row>
    <row r="17232" spans="47:47" x14ac:dyDescent="0.25">
      <c r="AU17232" s="3"/>
    </row>
    <row r="17233" spans="47:47" x14ac:dyDescent="0.25">
      <c r="AU17233" s="3"/>
    </row>
    <row r="17234" spans="47:47" x14ac:dyDescent="0.25">
      <c r="AU17234" s="3"/>
    </row>
    <row r="17235" spans="47:47" x14ac:dyDescent="0.25">
      <c r="AU17235" s="3"/>
    </row>
    <row r="17236" spans="47:47" x14ac:dyDescent="0.25">
      <c r="AU17236" s="3"/>
    </row>
    <row r="17237" spans="47:47" x14ac:dyDescent="0.25">
      <c r="AU17237" s="3"/>
    </row>
    <row r="17238" spans="47:47" x14ac:dyDescent="0.25">
      <c r="AU17238" s="3"/>
    </row>
    <row r="17239" spans="47:47" x14ac:dyDescent="0.25">
      <c r="AU17239" s="3"/>
    </row>
    <row r="17240" spans="47:47" x14ac:dyDescent="0.25">
      <c r="AU17240" s="3"/>
    </row>
    <row r="17241" spans="47:47" x14ac:dyDescent="0.25">
      <c r="AU17241" s="3"/>
    </row>
    <row r="17242" spans="47:47" x14ac:dyDescent="0.25">
      <c r="AU17242" s="3"/>
    </row>
    <row r="17243" spans="47:47" x14ac:dyDescent="0.25">
      <c r="AU17243" s="3"/>
    </row>
    <row r="17244" spans="47:47" x14ac:dyDescent="0.25">
      <c r="AU17244" s="3"/>
    </row>
    <row r="17245" spans="47:47" x14ac:dyDescent="0.25">
      <c r="AU17245" s="3"/>
    </row>
    <row r="17246" spans="47:47" x14ac:dyDescent="0.25">
      <c r="AU17246" s="3"/>
    </row>
    <row r="17247" spans="47:47" x14ac:dyDescent="0.25">
      <c r="AU17247" s="3"/>
    </row>
    <row r="17248" spans="47:47" x14ac:dyDescent="0.25">
      <c r="AU17248" s="3"/>
    </row>
    <row r="17249" spans="47:47" x14ac:dyDescent="0.25">
      <c r="AU17249" s="3"/>
    </row>
    <row r="17250" spans="47:47" x14ac:dyDescent="0.25">
      <c r="AU17250" s="3"/>
    </row>
    <row r="17251" spans="47:47" x14ac:dyDescent="0.25">
      <c r="AU17251" s="3"/>
    </row>
    <row r="17252" spans="47:47" x14ac:dyDescent="0.25">
      <c r="AU17252" s="3"/>
    </row>
    <row r="17253" spans="47:47" x14ac:dyDescent="0.25">
      <c r="AU17253" s="3"/>
    </row>
    <row r="17254" spans="47:47" x14ac:dyDescent="0.25">
      <c r="AU17254" s="3"/>
    </row>
    <row r="17255" spans="47:47" x14ac:dyDescent="0.25">
      <c r="AU17255" s="3"/>
    </row>
    <row r="17256" spans="47:47" x14ac:dyDescent="0.25">
      <c r="AU17256" s="3"/>
    </row>
    <row r="17257" spans="47:47" x14ac:dyDescent="0.25">
      <c r="AU17257" s="3"/>
    </row>
    <row r="17258" spans="47:47" x14ac:dyDescent="0.25">
      <c r="AU17258" s="3"/>
    </row>
    <row r="17259" spans="47:47" x14ac:dyDescent="0.25">
      <c r="AU17259" s="3"/>
    </row>
    <row r="17260" spans="47:47" x14ac:dyDescent="0.25">
      <c r="AU17260" s="3"/>
    </row>
    <row r="17261" spans="47:47" x14ac:dyDescent="0.25">
      <c r="AU17261" s="3"/>
    </row>
    <row r="17262" spans="47:47" x14ac:dyDescent="0.25">
      <c r="AU17262" s="3"/>
    </row>
    <row r="17263" spans="47:47" x14ac:dyDescent="0.25">
      <c r="AU17263" s="3"/>
    </row>
    <row r="17264" spans="47:47" x14ac:dyDescent="0.25">
      <c r="AU17264" s="3"/>
    </row>
    <row r="17265" spans="47:47" x14ac:dyDescent="0.25">
      <c r="AU17265" s="3"/>
    </row>
    <row r="17266" spans="47:47" x14ac:dyDescent="0.25">
      <c r="AU17266" s="3"/>
    </row>
    <row r="17267" spans="47:47" x14ac:dyDescent="0.25">
      <c r="AU17267" s="3"/>
    </row>
    <row r="17268" spans="47:47" x14ac:dyDescent="0.25">
      <c r="AU17268" s="3"/>
    </row>
    <row r="17269" spans="47:47" x14ac:dyDescent="0.25">
      <c r="AU17269" s="3"/>
    </row>
    <row r="17270" spans="47:47" x14ac:dyDescent="0.25">
      <c r="AU17270" s="3"/>
    </row>
    <row r="17271" spans="47:47" x14ac:dyDescent="0.25">
      <c r="AU17271" s="3"/>
    </row>
    <row r="17272" spans="47:47" x14ac:dyDescent="0.25">
      <c r="AU17272" s="3"/>
    </row>
    <row r="17273" spans="47:47" x14ac:dyDescent="0.25">
      <c r="AU17273" s="3"/>
    </row>
    <row r="17274" spans="47:47" x14ac:dyDescent="0.25">
      <c r="AU17274" s="3"/>
    </row>
    <row r="17275" spans="47:47" x14ac:dyDescent="0.25">
      <c r="AU17275" s="3"/>
    </row>
    <row r="17276" spans="47:47" x14ac:dyDescent="0.25">
      <c r="AU17276" s="3"/>
    </row>
    <row r="17277" spans="47:47" x14ac:dyDescent="0.25">
      <c r="AU17277" s="3"/>
    </row>
    <row r="17278" spans="47:47" x14ac:dyDescent="0.25">
      <c r="AU17278" s="3"/>
    </row>
    <row r="17279" spans="47:47" x14ac:dyDescent="0.25">
      <c r="AU17279" s="3"/>
    </row>
    <row r="17280" spans="47:47" x14ac:dyDescent="0.25">
      <c r="AU17280" s="3"/>
    </row>
    <row r="17281" spans="47:47" x14ac:dyDescent="0.25">
      <c r="AU17281" s="3"/>
    </row>
    <row r="17282" spans="47:47" x14ac:dyDescent="0.25">
      <c r="AU17282" s="3"/>
    </row>
    <row r="17283" spans="47:47" x14ac:dyDescent="0.25">
      <c r="AU17283" s="3"/>
    </row>
    <row r="17284" spans="47:47" x14ac:dyDescent="0.25">
      <c r="AU17284" s="3"/>
    </row>
    <row r="17285" spans="47:47" x14ac:dyDescent="0.25">
      <c r="AU17285" s="3"/>
    </row>
    <row r="17286" spans="47:47" x14ac:dyDescent="0.25">
      <c r="AU17286" s="3"/>
    </row>
    <row r="17287" spans="47:47" x14ac:dyDescent="0.25">
      <c r="AU17287" s="3"/>
    </row>
    <row r="17288" spans="47:47" x14ac:dyDescent="0.25">
      <c r="AU17288" s="3"/>
    </row>
    <row r="17289" spans="47:47" x14ac:dyDescent="0.25">
      <c r="AU17289" s="3"/>
    </row>
    <row r="17290" spans="47:47" x14ac:dyDescent="0.25">
      <c r="AU17290" s="3"/>
    </row>
    <row r="17291" spans="47:47" x14ac:dyDescent="0.25">
      <c r="AU17291" s="3"/>
    </row>
    <row r="17292" spans="47:47" x14ac:dyDescent="0.25">
      <c r="AU17292" s="3"/>
    </row>
    <row r="17293" spans="47:47" x14ac:dyDescent="0.25">
      <c r="AU17293" s="3"/>
    </row>
    <row r="17294" spans="47:47" x14ac:dyDescent="0.25">
      <c r="AU17294" s="3"/>
    </row>
    <row r="17295" spans="47:47" x14ac:dyDescent="0.25">
      <c r="AU17295" s="3"/>
    </row>
    <row r="17296" spans="47:47" x14ac:dyDescent="0.25">
      <c r="AU17296" s="3"/>
    </row>
    <row r="17297" spans="47:47" x14ac:dyDescent="0.25">
      <c r="AU17297" s="3"/>
    </row>
    <row r="17298" spans="47:47" x14ac:dyDescent="0.25">
      <c r="AU17298" s="3"/>
    </row>
    <row r="17299" spans="47:47" x14ac:dyDescent="0.25">
      <c r="AU17299" s="3"/>
    </row>
    <row r="17300" spans="47:47" x14ac:dyDescent="0.25">
      <c r="AU17300" s="3"/>
    </row>
    <row r="17301" spans="47:47" x14ac:dyDescent="0.25">
      <c r="AU17301" s="3"/>
    </row>
    <row r="17302" spans="47:47" x14ac:dyDescent="0.25">
      <c r="AU17302" s="3"/>
    </row>
    <row r="17303" spans="47:47" x14ac:dyDescent="0.25">
      <c r="AU17303" s="3"/>
    </row>
    <row r="17304" spans="47:47" x14ac:dyDescent="0.25">
      <c r="AU17304" s="3"/>
    </row>
    <row r="17305" spans="47:47" x14ac:dyDescent="0.25">
      <c r="AU17305" s="3"/>
    </row>
    <row r="17306" spans="47:47" x14ac:dyDescent="0.25">
      <c r="AU17306" s="3"/>
    </row>
    <row r="17307" spans="47:47" x14ac:dyDescent="0.25">
      <c r="AU17307" s="3"/>
    </row>
    <row r="17308" spans="47:47" x14ac:dyDescent="0.25">
      <c r="AU17308" s="3"/>
    </row>
    <row r="17309" spans="47:47" x14ac:dyDescent="0.25">
      <c r="AU17309" s="3"/>
    </row>
    <row r="17310" spans="47:47" x14ac:dyDescent="0.25">
      <c r="AU17310" s="3"/>
    </row>
    <row r="17311" spans="47:47" x14ac:dyDescent="0.25">
      <c r="AU17311" s="3"/>
    </row>
    <row r="17312" spans="47:47" x14ac:dyDescent="0.25">
      <c r="AU17312" s="3"/>
    </row>
    <row r="17313" spans="47:47" x14ac:dyDescent="0.25">
      <c r="AU17313" s="3"/>
    </row>
    <row r="17314" spans="47:47" x14ac:dyDescent="0.25">
      <c r="AU17314" s="3"/>
    </row>
    <row r="17315" spans="47:47" x14ac:dyDescent="0.25">
      <c r="AU17315" s="3"/>
    </row>
    <row r="17316" spans="47:47" x14ac:dyDescent="0.25">
      <c r="AU17316" s="3"/>
    </row>
    <row r="17317" spans="47:47" x14ac:dyDescent="0.25">
      <c r="AU17317" s="3"/>
    </row>
    <row r="17318" spans="47:47" x14ac:dyDescent="0.25">
      <c r="AU17318" s="3"/>
    </row>
    <row r="17319" spans="47:47" x14ac:dyDescent="0.25">
      <c r="AU17319" s="3"/>
    </row>
    <row r="17320" spans="47:47" x14ac:dyDescent="0.25">
      <c r="AU17320" s="3"/>
    </row>
    <row r="17321" spans="47:47" x14ac:dyDescent="0.25">
      <c r="AU17321" s="3"/>
    </row>
    <row r="17322" spans="47:47" x14ac:dyDescent="0.25">
      <c r="AU17322" s="3"/>
    </row>
    <row r="17323" spans="47:47" x14ac:dyDescent="0.25">
      <c r="AU17323" s="3"/>
    </row>
    <row r="17324" spans="47:47" x14ac:dyDescent="0.25">
      <c r="AU17324" s="3"/>
    </row>
    <row r="17325" spans="47:47" x14ac:dyDescent="0.25">
      <c r="AU17325" s="3"/>
    </row>
    <row r="17326" spans="47:47" x14ac:dyDescent="0.25">
      <c r="AU17326" s="3"/>
    </row>
    <row r="17327" spans="47:47" x14ac:dyDescent="0.25">
      <c r="AU17327" s="3"/>
    </row>
    <row r="17328" spans="47:47" x14ac:dyDescent="0.25">
      <c r="AU17328" s="3"/>
    </row>
    <row r="17329" spans="47:47" x14ac:dyDescent="0.25">
      <c r="AU17329" s="3"/>
    </row>
    <row r="17330" spans="47:47" x14ac:dyDescent="0.25">
      <c r="AU17330" s="3"/>
    </row>
    <row r="17331" spans="47:47" x14ac:dyDescent="0.25">
      <c r="AU17331" s="3"/>
    </row>
    <row r="17332" spans="47:47" x14ac:dyDescent="0.25">
      <c r="AU17332" s="3"/>
    </row>
    <row r="17333" spans="47:47" x14ac:dyDescent="0.25">
      <c r="AU17333" s="3"/>
    </row>
    <row r="17334" spans="47:47" x14ac:dyDescent="0.25">
      <c r="AU17334" s="3"/>
    </row>
    <row r="17335" spans="47:47" x14ac:dyDescent="0.25">
      <c r="AU17335" s="3"/>
    </row>
    <row r="17336" spans="47:47" x14ac:dyDescent="0.25">
      <c r="AU17336" s="3"/>
    </row>
    <row r="17337" spans="47:47" x14ac:dyDescent="0.25">
      <c r="AU17337" s="3"/>
    </row>
    <row r="17338" spans="47:47" x14ac:dyDescent="0.25">
      <c r="AU17338" s="3"/>
    </row>
    <row r="17339" spans="47:47" x14ac:dyDescent="0.25">
      <c r="AU17339" s="3"/>
    </row>
    <row r="17340" spans="47:47" x14ac:dyDescent="0.25">
      <c r="AU17340" s="3"/>
    </row>
    <row r="17341" spans="47:47" x14ac:dyDescent="0.25">
      <c r="AU17341" s="3"/>
    </row>
    <row r="17342" spans="47:47" x14ac:dyDescent="0.25">
      <c r="AU17342" s="3"/>
    </row>
    <row r="17343" spans="47:47" x14ac:dyDescent="0.25">
      <c r="AU17343" s="3"/>
    </row>
    <row r="17344" spans="47:47" x14ac:dyDescent="0.25">
      <c r="AU17344" s="3"/>
    </row>
    <row r="17345" spans="47:47" x14ac:dyDescent="0.25">
      <c r="AU17345" s="3"/>
    </row>
    <row r="17346" spans="47:47" x14ac:dyDescent="0.25">
      <c r="AU17346" s="3"/>
    </row>
    <row r="17347" spans="47:47" x14ac:dyDescent="0.25">
      <c r="AU17347" s="3"/>
    </row>
    <row r="17348" spans="47:47" x14ac:dyDescent="0.25">
      <c r="AU17348" s="3"/>
    </row>
    <row r="17349" spans="47:47" x14ac:dyDescent="0.25">
      <c r="AU17349" s="3"/>
    </row>
    <row r="17350" spans="47:47" x14ac:dyDescent="0.25">
      <c r="AU17350" s="3"/>
    </row>
    <row r="17351" spans="47:47" x14ac:dyDescent="0.25">
      <c r="AU17351" s="3"/>
    </row>
    <row r="17352" spans="47:47" x14ac:dyDescent="0.25">
      <c r="AU17352" s="3"/>
    </row>
    <row r="17353" spans="47:47" x14ac:dyDescent="0.25">
      <c r="AU17353" s="3"/>
    </row>
    <row r="17354" spans="47:47" x14ac:dyDescent="0.25">
      <c r="AU17354" s="3"/>
    </row>
    <row r="17355" spans="47:47" x14ac:dyDescent="0.25">
      <c r="AU17355" s="3"/>
    </row>
    <row r="17356" spans="47:47" x14ac:dyDescent="0.25">
      <c r="AU17356" s="3"/>
    </row>
    <row r="17357" spans="47:47" x14ac:dyDescent="0.25">
      <c r="AU17357" s="3"/>
    </row>
    <row r="17358" spans="47:47" x14ac:dyDescent="0.25">
      <c r="AU17358" s="3"/>
    </row>
    <row r="17359" spans="47:47" x14ac:dyDescent="0.25">
      <c r="AU17359" s="3"/>
    </row>
    <row r="17360" spans="47:47" x14ac:dyDescent="0.25">
      <c r="AU17360" s="3"/>
    </row>
    <row r="17361" spans="47:47" x14ac:dyDescent="0.25">
      <c r="AU17361" s="3"/>
    </row>
    <row r="17362" spans="47:47" x14ac:dyDescent="0.25">
      <c r="AU17362" s="3"/>
    </row>
    <row r="17363" spans="47:47" x14ac:dyDescent="0.25">
      <c r="AU17363" s="3"/>
    </row>
    <row r="17364" spans="47:47" x14ac:dyDescent="0.25">
      <c r="AU17364" s="3"/>
    </row>
    <row r="17365" spans="47:47" x14ac:dyDescent="0.25">
      <c r="AU17365" s="3"/>
    </row>
    <row r="17366" spans="47:47" x14ac:dyDescent="0.25">
      <c r="AU17366" s="3"/>
    </row>
    <row r="17367" spans="47:47" x14ac:dyDescent="0.25">
      <c r="AU17367" s="3"/>
    </row>
    <row r="17368" spans="47:47" x14ac:dyDescent="0.25">
      <c r="AU17368" s="3"/>
    </row>
    <row r="17369" spans="47:47" x14ac:dyDescent="0.25">
      <c r="AU17369" s="3"/>
    </row>
    <row r="17370" spans="47:47" x14ac:dyDescent="0.25">
      <c r="AU17370" s="3"/>
    </row>
    <row r="17371" spans="47:47" x14ac:dyDescent="0.25">
      <c r="AU17371" s="3"/>
    </row>
    <row r="17372" spans="47:47" x14ac:dyDescent="0.25">
      <c r="AU17372" s="3"/>
    </row>
    <row r="17373" spans="47:47" x14ac:dyDescent="0.25">
      <c r="AU17373" s="3"/>
    </row>
    <row r="17374" spans="47:47" x14ac:dyDescent="0.25">
      <c r="AU17374" s="3"/>
    </row>
    <row r="17375" spans="47:47" x14ac:dyDescent="0.25">
      <c r="AU17375" s="3"/>
    </row>
    <row r="17376" spans="47:47" x14ac:dyDescent="0.25">
      <c r="AU17376" s="3"/>
    </row>
    <row r="17377" spans="47:47" x14ac:dyDescent="0.25">
      <c r="AU17377" s="3"/>
    </row>
    <row r="17378" spans="47:47" x14ac:dyDescent="0.25">
      <c r="AU17378" s="3"/>
    </row>
    <row r="17379" spans="47:47" x14ac:dyDescent="0.25">
      <c r="AU17379" s="3"/>
    </row>
    <row r="17380" spans="47:47" x14ac:dyDescent="0.25">
      <c r="AU17380" s="3"/>
    </row>
    <row r="17381" spans="47:47" x14ac:dyDescent="0.25">
      <c r="AU17381" s="3"/>
    </row>
    <row r="17382" spans="47:47" x14ac:dyDescent="0.25">
      <c r="AU17382" s="3"/>
    </row>
    <row r="17383" spans="47:47" x14ac:dyDescent="0.25">
      <c r="AU17383" s="3"/>
    </row>
    <row r="17384" spans="47:47" x14ac:dyDescent="0.25">
      <c r="AU17384" s="3"/>
    </row>
    <row r="17385" spans="47:47" x14ac:dyDescent="0.25">
      <c r="AU17385" s="3"/>
    </row>
    <row r="17386" spans="47:47" x14ac:dyDescent="0.25">
      <c r="AU17386" s="3"/>
    </row>
    <row r="17387" spans="47:47" x14ac:dyDescent="0.25">
      <c r="AU17387" s="3"/>
    </row>
    <row r="17388" spans="47:47" x14ac:dyDescent="0.25">
      <c r="AU17388" s="3"/>
    </row>
    <row r="17389" spans="47:47" x14ac:dyDescent="0.25">
      <c r="AU17389" s="3"/>
    </row>
    <row r="17390" spans="47:47" x14ac:dyDescent="0.25">
      <c r="AU17390" s="3"/>
    </row>
    <row r="17391" spans="47:47" x14ac:dyDescent="0.25">
      <c r="AU17391" s="3"/>
    </row>
    <row r="17392" spans="47:47" x14ac:dyDescent="0.25">
      <c r="AU17392" s="3"/>
    </row>
    <row r="17393" spans="47:47" x14ac:dyDescent="0.25">
      <c r="AU17393" s="3"/>
    </row>
    <row r="17394" spans="47:47" x14ac:dyDescent="0.25">
      <c r="AU17394" s="3"/>
    </row>
    <row r="17395" spans="47:47" x14ac:dyDescent="0.25">
      <c r="AU17395" s="3"/>
    </row>
    <row r="17396" spans="47:47" x14ac:dyDescent="0.25">
      <c r="AU17396" s="3"/>
    </row>
    <row r="17397" spans="47:47" x14ac:dyDescent="0.25">
      <c r="AU17397" s="3"/>
    </row>
    <row r="17398" spans="47:47" x14ac:dyDescent="0.25">
      <c r="AU17398" s="3"/>
    </row>
    <row r="17399" spans="47:47" x14ac:dyDescent="0.25">
      <c r="AU17399" s="3"/>
    </row>
    <row r="17400" spans="47:47" x14ac:dyDescent="0.25">
      <c r="AU17400" s="3"/>
    </row>
    <row r="17401" spans="47:47" x14ac:dyDescent="0.25">
      <c r="AU17401" s="3"/>
    </row>
    <row r="17402" spans="47:47" x14ac:dyDescent="0.25">
      <c r="AU17402" s="3"/>
    </row>
    <row r="17403" spans="47:47" x14ac:dyDescent="0.25">
      <c r="AU17403" s="3"/>
    </row>
    <row r="17404" spans="47:47" x14ac:dyDescent="0.25">
      <c r="AU17404" s="3"/>
    </row>
    <row r="17405" spans="47:47" x14ac:dyDescent="0.25">
      <c r="AU17405" s="3"/>
    </row>
    <row r="17406" spans="47:47" x14ac:dyDescent="0.25">
      <c r="AU17406" s="3"/>
    </row>
    <row r="17407" spans="47:47" x14ac:dyDescent="0.25">
      <c r="AU17407" s="3"/>
    </row>
    <row r="17408" spans="47:47" x14ac:dyDescent="0.25">
      <c r="AU17408" s="3"/>
    </row>
    <row r="17409" spans="47:47" x14ac:dyDescent="0.25">
      <c r="AU17409" s="3"/>
    </row>
    <row r="17410" spans="47:47" x14ac:dyDescent="0.25">
      <c r="AU17410" s="3"/>
    </row>
    <row r="17411" spans="47:47" x14ac:dyDescent="0.25">
      <c r="AU17411" s="3"/>
    </row>
    <row r="17412" spans="47:47" x14ac:dyDescent="0.25">
      <c r="AU17412" s="3"/>
    </row>
    <row r="17413" spans="47:47" x14ac:dyDescent="0.25">
      <c r="AU17413" s="3"/>
    </row>
    <row r="17414" spans="47:47" x14ac:dyDescent="0.25">
      <c r="AU17414" s="3"/>
    </row>
    <row r="17415" spans="47:47" x14ac:dyDescent="0.25">
      <c r="AU17415" s="3"/>
    </row>
    <row r="17416" spans="47:47" x14ac:dyDescent="0.25">
      <c r="AU17416" s="3"/>
    </row>
    <row r="17417" spans="47:47" x14ac:dyDescent="0.25">
      <c r="AU17417" s="3"/>
    </row>
    <row r="17418" spans="47:47" x14ac:dyDescent="0.25">
      <c r="AU17418" s="3"/>
    </row>
    <row r="17419" spans="47:47" x14ac:dyDescent="0.25">
      <c r="AU17419" s="3"/>
    </row>
    <row r="17420" spans="47:47" x14ac:dyDescent="0.25">
      <c r="AU17420" s="3"/>
    </row>
    <row r="17421" spans="47:47" x14ac:dyDescent="0.25">
      <c r="AU17421" s="3"/>
    </row>
    <row r="17422" spans="47:47" x14ac:dyDescent="0.25">
      <c r="AU17422" s="3"/>
    </row>
    <row r="17423" spans="47:47" x14ac:dyDescent="0.25">
      <c r="AU17423" s="3"/>
    </row>
    <row r="17424" spans="47:47" x14ac:dyDescent="0.25">
      <c r="AU17424" s="3"/>
    </row>
    <row r="17425" spans="47:47" x14ac:dyDescent="0.25">
      <c r="AU17425" s="3"/>
    </row>
    <row r="17426" spans="47:47" x14ac:dyDescent="0.25">
      <c r="AU17426" s="3"/>
    </row>
    <row r="17427" spans="47:47" x14ac:dyDescent="0.25">
      <c r="AU17427" s="3"/>
    </row>
    <row r="17428" spans="47:47" x14ac:dyDescent="0.25">
      <c r="AU17428" s="3"/>
    </row>
    <row r="17429" spans="47:47" x14ac:dyDescent="0.25">
      <c r="AU17429" s="3"/>
    </row>
    <row r="17430" spans="47:47" x14ac:dyDescent="0.25">
      <c r="AU17430" s="3"/>
    </row>
    <row r="17431" spans="47:47" x14ac:dyDescent="0.25">
      <c r="AU17431" s="3"/>
    </row>
    <row r="17432" spans="47:47" x14ac:dyDescent="0.25">
      <c r="AU17432" s="3"/>
    </row>
    <row r="17433" spans="47:47" x14ac:dyDescent="0.25">
      <c r="AU17433" s="3"/>
    </row>
    <row r="17434" spans="47:47" x14ac:dyDescent="0.25">
      <c r="AU17434" s="3"/>
    </row>
    <row r="17435" spans="47:47" x14ac:dyDescent="0.25">
      <c r="AU17435" s="3"/>
    </row>
    <row r="17436" spans="47:47" x14ac:dyDescent="0.25">
      <c r="AU17436" s="3"/>
    </row>
    <row r="17437" spans="47:47" x14ac:dyDescent="0.25">
      <c r="AU17437" s="3"/>
    </row>
    <row r="17438" spans="47:47" x14ac:dyDescent="0.25">
      <c r="AU17438" s="3"/>
    </row>
    <row r="17439" spans="47:47" x14ac:dyDescent="0.25">
      <c r="AU17439" s="3"/>
    </row>
    <row r="17440" spans="47:47" x14ac:dyDescent="0.25">
      <c r="AU17440" s="3"/>
    </row>
    <row r="17441" spans="47:47" x14ac:dyDescent="0.25">
      <c r="AU17441" s="3"/>
    </row>
    <row r="17442" spans="47:47" x14ac:dyDescent="0.25">
      <c r="AU17442" s="3"/>
    </row>
    <row r="17443" spans="47:47" x14ac:dyDescent="0.25">
      <c r="AU17443" s="3"/>
    </row>
    <row r="17444" spans="47:47" x14ac:dyDescent="0.25">
      <c r="AU17444" s="3"/>
    </row>
    <row r="17445" spans="47:47" x14ac:dyDescent="0.25">
      <c r="AU17445" s="3"/>
    </row>
    <row r="17446" spans="47:47" x14ac:dyDescent="0.25">
      <c r="AU17446" s="3"/>
    </row>
    <row r="17447" spans="47:47" x14ac:dyDescent="0.25">
      <c r="AU17447" s="3"/>
    </row>
    <row r="17448" spans="47:47" x14ac:dyDescent="0.25">
      <c r="AU17448" s="3"/>
    </row>
    <row r="17449" spans="47:47" x14ac:dyDescent="0.25">
      <c r="AU17449" s="3"/>
    </row>
    <row r="17450" spans="47:47" x14ac:dyDescent="0.25">
      <c r="AU17450" s="3"/>
    </row>
    <row r="17451" spans="47:47" x14ac:dyDescent="0.25">
      <c r="AU17451" s="3"/>
    </row>
    <row r="17452" spans="47:47" x14ac:dyDescent="0.25">
      <c r="AU17452" s="3"/>
    </row>
    <row r="17453" spans="47:47" x14ac:dyDescent="0.25">
      <c r="AU17453" s="3"/>
    </row>
    <row r="17454" spans="47:47" x14ac:dyDescent="0.25">
      <c r="AU17454" s="3"/>
    </row>
    <row r="17455" spans="47:47" x14ac:dyDescent="0.25">
      <c r="AU17455" s="3"/>
    </row>
    <row r="17456" spans="47:47" x14ac:dyDescent="0.25">
      <c r="AU17456" s="3"/>
    </row>
    <row r="17457" spans="47:47" x14ac:dyDescent="0.25">
      <c r="AU17457" s="3"/>
    </row>
    <row r="17458" spans="47:47" x14ac:dyDescent="0.25">
      <c r="AU17458" s="3"/>
    </row>
    <row r="17459" spans="47:47" x14ac:dyDescent="0.25">
      <c r="AU17459" s="3"/>
    </row>
    <row r="17460" spans="47:47" x14ac:dyDescent="0.25">
      <c r="AU17460" s="3"/>
    </row>
    <row r="17461" spans="47:47" x14ac:dyDescent="0.25">
      <c r="AU17461" s="3"/>
    </row>
    <row r="17462" spans="47:47" x14ac:dyDescent="0.25">
      <c r="AU17462" s="3"/>
    </row>
    <row r="17463" spans="47:47" x14ac:dyDescent="0.25">
      <c r="AU17463" s="3"/>
    </row>
    <row r="17464" spans="47:47" x14ac:dyDescent="0.25">
      <c r="AU17464" s="3"/>
    </row>
    <row r="17465" spans="47:47" x14ac:dyDescent="0.25">
      <c r="AU17465" s="3"/>
    </row>
    <row r="17466" spans="47:47" x14ac:dyDescent="0.25">
      <c r="AU17466" s="3"/>
    </row>
    <row r="17467" spans="47:47" x14ac:dyDescent="0.25">
      <c r="AU17467" s="3"/>
    </row>
    <row r="17468" spans="47:47" x14ac:dyDescent="0.25">
      <c r="AU17468" s="3"/>
    </row>
    <row r="17469" spans="47:47" x14ac:dyDescent="0.25">
      <c r="AU17469" s="3"/>
    </row>
    <row r="17470" spans="47:47" x14ac:dyDescent="0.25">
      <c r="AU17470" s="3"/>
    </row>
    <row r="17471" spans="47:47" x14ac:dyDescent="0.25">
      <c r="AU17471" s="3"/>
    </row>
    <row r="17472" spans="47:47" x14ac:dyDescent="0.25">
      <c r="AU17472" s="3"/>
    </row>
    <row r="17473" spans="47:47" x14ac:dyDescent="0.25">
      <c r="AU17473" s="3"/>
    </row>
    <row r="17474" spans="47:47" x14ac:dyDescent="0.25">
      <c r="AU17474" s="3"/>
    </row>
    <row r="17475" spans="47:47" x14ac:dyDescent="0.25">
      <c r="AU17475" s="3"/>
    </row>
    <row r="17476" spans="47:47" x14ac:dyDescent="0.25">
      <c r="AU17476" s="3"/>
    </row>
    <row r="17477" spans="47:47" x14ac:dyDescent="0.25">
      <c r="AU17477" s="3"/>
    </row>
    <row r="17478" spans="47:47" x14ac:dyDescent="0.25">
      <c r="AU17478" s="3"/>
    </row>
    <row r="17479" spans="47:47" x14ac:dyDescent="0.25">
      <c r="AU17479" s="3"/>
    </row>
    <row r="17480" spans="47:47" x14ac:dyDescent="0.25">
      <c r="AU17480" s="3"/>
    </row>
    <row r="17481" spans="47:47" x14ac:dyDescent="0.25">
      <c r="AU17481" s="3"/>
    </row>
    <row r="17482" spans="47:47" x14ac:dyDescent="0.25">
      <c r="AU17482" s="3"/>
    </row>
    <row r="17483" spans="47:47" x14ac:dyDescent="0.25">
      <c r="AU17483" s="3"/>
    </row>
    <row r="17484" spans="47:47" x14ac:dyDescent="0.25">
      <c r="AU17484" s="3"/>
    </row>
    <row r="17485" spans="47:47" x14ac:dyDescent="0.25">
      <c r="AU17485" s="3"/>
    </row>
    <row r="17486" spans="47:47" x14ac:dyDescent="0.25">
      <c r="AU17486" s="3"/>
    </row>
    <row r="17487" spans="47:47" x14ac:dyDescent="0.25">
      <c r="AU17487" s="3"/>
    </row>
    <row r="17488" spans="47:47" x14ac:dyDescent="0.25">
      <c r="AU17488" s="3"/>
    </row>
    <row r="17489" spans="47:47" x14ac:dyDescent="0.25">
      <c r="AU17489" s="3"/>
    </row>
    <row r="17490" spans="47:47" x14ac:dyDescent="0.25">
      <c r="AU17490" s="3"/>
    </row>
    <row r="17491" spans="47:47" x14ac:dyDescent="0.25">
      <c r="AU17491" s="3"/>
    </row>
    <row r="17492" spans="47:47" x14ac:dyDescent="0.25">
      <c r="AU17492" s="3"/>
    </row>
    <row r="17493" spans="47:47" x14ac:dyDescent="0.25">
      <c r="AU17493" s="3"/>
    </row>
    <row r="17494" spans="47:47" x14ac:dyDescent="0.25">
      <c r="AU17494" s="3"/>
    </row>
    <row r="17495" spans="47:47" x14ac:dyDescent="0.25">
      <c r="AU17495" s="3"/>
    </row>
    <row r="17496" spans="47:47" x14ac:dyDescent="0.25">
      <c r="AU17496" s="3"/>
    </row>
    <row r="17497" spans="47:47" x14ac:dyDescent="0.25">
      <c r="AU17497" s="3"/>
    </row>
    <row r="17498" spans="47:47" x14ac:dyDescent="0.25">
      <c r="AU17498" s="3"/>
    </row>
    <row r="17499" spans="47:47" x14ac:dyDescent="0.25">
      <c r="AU17499" s="3"/>
    </row>
    <row r="17500" spans="47:47" x14ac:dyDescent="0.25">
      <c r="AU17500" s="3"/>
    </row>
    <row r="17501" spans="47:47" x14ac:dyDescent="0.25">
      <c r="AU17501" s="3"/>
    </row>
    <row r="17502" spans="47:47" x14ac:dyDescent="0.25">
      <c r="AU17502" s="3"/>
    </row>
    <row r="17503" spans="47:47" x14ac:dyDescent="0.25">
      <c r="AU17503" s="3"/>
    </row>
    <row r="17504" spans="47:47" x14ac:dyDescent="0.25">
      <c r="AU17504" s="3"/>
    </row>
    <row r="17505" spans="47:47" x14ac:dyDescent="0.25">
      <c r="AU17505" s="3"/>
    </row>
    <row r="17506" spans="47:47" x14ac:dyDescent="0.25">
      <c r="AU17506" s="3"/>
    </row>
    <row r="17507" spans="47:47" x14ac:dyDescent="0.25">
      <c r="AU17507" s="3"/>
    </row>
    <row r="17508" spans="47:47" x14ac:dyDescent="0.25">
      <c r="AU17508" s="3"/>
    </row>
    <row r="17509" spans="47:47" x14ac:dyDescent="0.25">
      <c r="AU17509" s="3"/>
    </row>
    <row r="17510" spans="47:47" x14ac:dyDescent="0.25">
      <c r="AU17510" s="3"/>
    </row>
    <row r="17511" spans="47:47" x14ac:dyDescent="0.25">
      <c r="AU17511" s="3"/>
    </row>
    <row r="17512" spans="47:47" x14ac:dyDescent="0.25">
      <c r="AU17512" s="3"/>
    </row>
    <row r="17513" spans="47:47" x14ac:dyDescent="0.25">
      <c r="AU17513" s="3"/>
    </row>
    <row r="17514" spans="47:47" x14ac:dyDescent="0.25">
      <c r="AU17514" s="3"/>
    </row>
    <row r="17515" spans="47:47" x14ac:dyDescent="0.25">
      <c r="AU17515" s="3"/>
    </row>
    <row r="17516" spans="47:47" x14ac:dyDescent="0.25">
      <c r="AU17516" s="3"/>
    </row>
    <row r="17517" spans="47:47" x14ac:dyDescent="0.25">
      <c r="AU17517" s="3"/>
    </row>
    <row r="17518" spans="47:47" x14ac:dyDescent="0.25">
      <c r="AU17518" s="3"/>
    </row>
    <row r="17519" spans="47:47" x14ac:dyDescent="0.25">
      <c r="AU17519" s="3"/>
    </row>
    <row r="17520" spans="47:47" x14ac:dyDescent="0.25">
      <c r="AU17520" s="3"/>
    </row>
    <row r="17521" spans="47:47" x14ac:dyDescent="0.25">
      <c r="AU17521" s="3"/>
    </row>
    <row r="17522" spans="47:47" x14ac:dyDescent="0.25">
      <c r="AU17522" s="3"/>
    </row>
    <row r="17523" spans="47:47" x14ac:dyDescent="0.25">
      <c r="AU17523" s="3"/>
    </row>
    <row r="17524" spans="47:47" x14ac:dyDescent="0.25">
      <c r="AU17524" s="3"/>
    </row>
    <row r="17525" spans="47:47" x14ac:dyDescent="0.25">
      <c r="AU17525" s="3"/>
    </row>
    <row r="17526" spans="47:47" x14ac:dyDescent="0.25">
      <c r="AU17526" s="3"/>
    </row>
    <row r="17527" spans="47:47" x14ac:dyDescent="0.25">
      <c r="AU17527" s="3"/>
    </row>
    <row r="17528" spans="47:47" x14ac:dyDescent="0.25">
      <c r="AU17528" s="3"/>
    </row>
    <row r="17529" spans="47:47" x14ac:dyDescent="0.25">
      <c r="AU17529" s="3"/>
    </row>
    <row r="17530" spans="47:47" x14ac:dyDescent="0.25">
      <c r="AU17530" s="3"/>
    </row>
    <row r="17531" spans="47:47" x14ac:dyDescent="0.25">
      <c r="AU17531" s="3"/>
    </row>
    <row r="17532" spans="47:47" x14ac:dyDescent="0.25">
      <c r="AU17532" s="3"/>
    </row>
    <row r="17533" spans="47:47" x14ac:dyDescent="0.25">
      <c r="AU17533" s="3"/>
    </row>
    <row r="17534" spans="47:47" x14ac:dyDescent="0.25">
      <c r="AU17534" s="3"/>
    </row>
    <row r="17535" spans="47:47" x14ac:dyDescent="0.25">
      <c r="AU17535" s="3"/>
    </row>
    <row r="17536" spans="47:47" x14ac:dyDescent="0.25">
      <c r="AU17536" s="3"/>
    </row>
    <row r="17537" spans="47:47" x14ac:dyDescent="0.25">
      <c r="AU17537" s="3"/>
    </row>
    <row r="17538" spans="47:47" x14ac:dyDescent="0.25">
      <c r="AU17538" s="3"/>
    </row>
    <row r="17539" spans="47:47" x14ac:dyDescent="0.25">
      <c r="AU17539" s="3"/>
    </row>
    <row r="17540" spans="47:47" x14ac:dyDescent="0.25">
      <c r="AU17540" s="3"/>
    </row>
    <row r="17541" spans="47:47" x14ac:dyDescent="0.25">
      <c r="AU17541" s="3"/>
    </row>
    <row r="17542" spans="47:47" x14ac:dyDescent="0.25">
      <c r="AU17542" s="3"/>
    </row>
    <row r="17543" spans="47:47" x14ac:dyDescent="0.25">
      <c r="AU17543" s="3"/>
    </row>
    <row r="17544" spans="47:47" x14ac:dyDescent="0.25">
      <c r="AU17544" s="3"/>
    </row>
    <row r="17545" spans="47:47" x14ac:dyDescent="0.25">
      <c r="AU17545" s="3"/>
    </row>
    <row r="17546" spans="47:47" x14ac:dyDescent="0.25">
      <c r="AU17546" s="3"/>
    </row>
    <row r="17547" spans="47:47" x14ac:dyDescent="0.25">
      <c r="AU17547" s="3"/>
    </row>
    <row r="17548" spans="47:47" x14ac:dyDescent="0.25">
      <c r="AU17548" s="3"/>
    </row>
    <row r="17549" spans="47:47" x14ac:dyDescent="0.25">
      <c r="AU17549" s="3"/>
    </row>
    <row r="17550" spans="47:47" x14ac:dyDescent="0.25">
      <c r="AU17550" s="3"/>
    </row>
    <row r="17551" spans="47:47" x14ac:dyDescent="0.25">
      <c r="AU17551" s="3"/>
    </row>
    <row r="17552" spans="47:47" x14ac:dyDescent="0.25">
      <c r="AU17552" s="3"/>
    </row>
    <row r="17553" spans="47:47" x14ac:dyDescent="0.25">
      <c r="AU17553" s="3"/>
    </row>
    <row r="17554" spans="47:47" x14ac:dyDescent="0.25">
      <c r="AU17554" s="3"/>
    </row>
    <row r="17555" spans="47:47" x14ac:dyDescent="0.25">
      <c r="AU17555" s="3"/>
    </row>
    <row r="17556" spans="47:47" x14ac:dyDescent="0.25">
      <c r="AU17556" s="3"/>
    </row>
    <row r="17557" spans="47:47" x14ac:dyDescent="0.25">
      <c r="AU17557" s="3"/>
    </row>
    <row r="17558" spans="47:47" x14ac:dyDescent="0.25">
      <c r="AU17558" s="3"/>
    </row>
    <row r="17559" spans="47:47" x14ac:dyDescent="0.25">
      <c r="AU17559" s="3"/>
    </row>
    <row r="17560" spans="47:47" x14ac:dyDescent="0.25">
      <c r="AU17560" s="3"/>
    </row>
    <row r="17561" spans="47:47" x14ac:dyDescent="0.25">
      <c r="AU17561" s="3"/>
    </row>
    <row r="17562" spans="47:47" x14ac:dyDescent="0.25">
      <c r="AU17562" s="3"/>
    </row>
    <row r="17563" spans="47:47" x14ac:dyDescent="0.25">
      <c r="AU17563" s="3"/>
    </row>
    <row r="17564" spans="47:47" x14ac:dyDescent="0.25">
      <c r="AU17564" s="3"/>
    </row>
    <row r="17565" spans="47:47" x14ac:dyDescent="0.25">
      <c r="AU17565" s="3"/>
    </row>
    <row r="17566" spans="47:47" x14ac:dyDescent="0.25">
      <c r="AU17566" s="3"/>
    </row>
    <row r="17567" spans="47:47" x14ac:dyDescent="0.25">
      <c r="AU17567" s="3"/>
    </row>
    <row r="17568" spans="47:47" x14ac:dyDescent="0.25">
      <c r="AU17568" s="3"/>
    </row>
    <row r="17569" spans="47:47" x14ac:dyDescent="0.25">
      <c r="AU17569" s="3"/>
    </row>
    <row r="17570" spans="47:47" x14ac:dyDescent="0.25">
      <c r="AU17570" s="3"/>
    </row>
    <row r="17571" spans="47:47" x14ac:dyDescent="0.25">
      <c r="AU17571" s="3"/>
    </row>
    <row r="17572" spans="47:47" x14ac:dyDescent="0.25">
      <c r="AU17572" s="3"/>
    </row>
    <row r="17573" spans="47:47" x14ac:dyDescent="0.25">
      <c r="AU17573" s="3"/>
    </row>
    <row r="17574" spans="47:47" x14ac:dyDescent="0.25">
      <c r="AU17574" s="3"/>
    </row>
    <row r="17575" spans="47:47" x14ac:dyDescent="0.25">
      <c r="AU17575" s="3"/>
    </row>
    <row r="17576" spans="47:47" x14ac:dyDescent="0.25">
      <c r="AU17576" s="3"/>
    </row>
    <row r="17577" spans="47:47" x14ac:dyDescent="0.25">
      <c r="AU17577" s="3"/>
    </row>
    <row r="17578" spans="47:47" x14ac:dyDescent="0.25">
      <c r="AU17578" s="3"/>
    </row>
    <row r="17579" spans="47:47" x14ac:dyDescent="0.25">
      <c r="AU17579" s="3"/>
    </row>
    <row r="17580" spans="47:47" x14ac:dyDescent="0.25">
      <c r="AU17580" s="3"/>
    </row>
    <row r="17581" spans="47:47" x14ac:dyDescent="0.25">
      <c r="AU17581" s="3"/>
    </row>
    <row r="17582" spans="47:47" x14ac:dyDescent="0.25">
      <c r="AU17582" s="3"/>
    </row>
    <row r="17583" spans="47:47" x14ac:dyDescent="0.25">
      <c r="AU17583" s="3"/>
    </row>
    <row r="17584" spans="47:47" x14ac:dyDescent="0.25">
      <c r="AU17584" s="3"/>
    </row>
    <row r="17585" spans="47:47" x14ac:dyDescent="0.25">
      <c r="AU17585" s="3"/>
    </row>
    <row r="17586" spans="47:47" x14ac:dyDescent="0.25">
      <c r="AU17586" s="3"/>
    </row>
    <row r="17587" spans="47:47" x14ac:dyDescent="0.25">
      <c r="AU17587" s="3"/>
    </row>
    <row r="17588" spans="47:47" x14ac:dyDescent="0.25">
      <c r="AU17588" s="3"/>
    </row>
    <row r="17589" spans="47:47" x14ac:dyDescent="0.25">
      <c r="AU17589" s="3"/>
    </row>
    <row r="17590" spans="47:47" x14ac:dyDescent="0.25">
      <c r="AU17590" s="3"/>
    </row>
    <row r="17591" spans="47:47" x14ac:dyDescent="0.25">
      <c r="AU17591" s="3"/>
    </row>
    <row r="17592" spans="47:47" x14ac:dyDescent="0.25">
      <c r="AU17592" s="3"/>
    </row>
    <row r="17593" spans="47:47" x14ac:dyDescent="0.25">
      <c r="AU17593" s="3"/>
    </row>
    <row r="17594" spans="47:47" x14ac:dyDescent="0.25">
      <c r="AU17594" s="3"/>
    </row>
    <row r="17595" spans="47:47" x14ac:dyDescent="0.25">
      <c r="AU17595" s="3"/>
    </row>
    <row r="17596" spans="47:47" x14ac:dyDescent="0.25">
      <c r="AU17596" s="3"/>
    </row>
    <row r="17597" spans="47:47" x14ac:dyDescent="0.25">
      <c r="AU17597" s="3"/>
    </row>
    <row r="17598" spans="47:47" x14ac:dyDescent="0.25">
      <c r="AU17598" s="3"/>
    </row>
    <row r="17599" spans="47:47" x14ac:dyDescent="0.25">
      <c r="AU17599" s="3"/>
    </row>
    <row r="17600" spans="47:47" x14ac:dyDescent="0.25">
      <c r="AU17600" s="3"/>
    </row>
    <row r="17601" spans="47:47" x14ac:dyDescent="0.25">
      <c r="AU17601" s="3"/>
    </row>
    <row r="17602" spans="47:47" x14ac:dyDescent="0.25">
      <c r="AU17602" s="3"/>
    </row>
    <row r="17603" spans="47:47" x14ac:dyDescent="0.25">
      <c r="AU17603" s="3"/>
    </row>
    <row r="17604" spans="47:47" x14ac:dyDescent="0.25">
      <c r="AU17604" s="3"/>
    </row>
    <row r="17605" spans="47:47" x14ac:dyDescent="0.25">
      <c r="AU17605" s="3"/>
    </row>
    <row r="17606" spans="47:47" x14ac:dyDescent="0.25">
      <c r="AU17606" s="3"/>
    </row>
    <row r="17607" spans="47:47" x14ac:dyDescent="0.25">
      <c r="AU17607" s="3"/>
    </row>
    <row r="17608" spans="47:47" x14ac:dyDescent="0.25">
      <c r="AU17608" s="3"/>
    </row>
    <row r="17609" spans="47:47" x14ac:dyDescent="0.25">
      <c r="AU17609" s="3"/>
    </row>
    <row r="17610" spans="47:47" x14ac:dyDescent="0.25">
      <c r="AU17610" s="3"/>
    </row>
    <row r="17611" spans="47:47" x14ac:dyDescent="0.25">
      <c r="AU17611" s="3"/>
    </row>
    <row r="17612" spans="47:47" x14ac:dyDescent="0.25">
      <c r="AU17612" s="3"/>
    </row>
    <row r="17613" spans="47:47" x14ac:dyDescent="0.25">
      <c r="AU17613" s="3"/>
    </row>
    <row r="17614" spans="47:47" x14ac:dyDescent="0.25">
      <c r="AU17614" s="3"/>
    </row>
    <row r="17615" spans="47:47" x14ac:dyDescent="0.25">
      <c r="AU17615" s="3"/>
    </row>
    <row r="17616" spans="47:47" x14ac:dyDescent="0.25">
      <c r="AU17616" s="3"/>
    </row>
    <row r="17617" spans="47:47" x14ac:dyDescent="0.25">
      <c r="AU17617" s="3"/>
    </row>
    <row r="17618" spans="47:47" x14ac:dyDescent="0.25">
      <c r="AU17618" s="3"/>
    </row>
    <row r="17619" spans="47:47" x14ac:dyDescent="0.25">
      <c r="AU17619" s="3"/>
    </row>
    <row r="17620" spans="47:47" x14ac:dyDescent="0.25">
      <c r="AU17620" s="3"/>
    </row>
    <row r="17621" spans="47:47" x14ac:dyDescent="0.25">
      <c r="AU17621" s="3"/>
    </row>
    <row r="17622" spans="47:47" x14ac:dyDescent="0.25">
      <c r="AU17622" s="3"/>
    </row>
    <row r="17623" spans="47:47" x14ac:dyDescent="0.25">
      <c r="AU17623" s="3"/>
    </row>
    <row r="17624" spans="47:47" x14ac:dyDescent="0.25">
      <c r="AU17624" s="3"/>
    </row>
    <row r="17625" spans="47:47" x14ac:dyDescent="0.25">
      <c r="AU17625" s="3"/>
    </row>
    <row r="17626" spans="47:47" x14ac:dyDescent="0.25">
      <c r="AU17626" s="3"/>
    </row>
    <row r="17627" spans="47:47" x14ac:dyDescent="0.25">
      <c r="AU17627" s="3"/>
    </row>
    <row r="17628" spans="47:47" x14ac:dyDescent="0.25">
      <c r="AU17628" s="3"/>
    </row>
    <row r="17629" spans="47:47" x14ac:dyDescent="0.25">
      <c r="AU17629" s="3"/>
    </row>
    <row r="17630" spans="47:47" x14ac:dyDescent="0.25">
      <c r="AU17630" s="3"/>
    </row>
    <row r="17631" spans="47:47" x14ac:dyDescent="0.25">
      <c r="AU17631" s="3"/>
    </row>
    <row r="17632" spans="47:47" x14ac:dyDescent="0.25">
      <c r="AU17632" s="3"/>
    </row>
    <row r="17633" spans="47:47" x14ac:dyDescent="0.25">
      <c r="AU17633" s="3"/>
    </row>
    <row r="17634" spans="47:47" x14ac:dyDescent="0.25">
      <c r="AU17634" s="3"/>
    </row>
    <row r="17635" spans="47:47" x14ac:dyDescent="0.25">
      <c r="AU17635" s="3"/>
    </row>
    <row r="17636" spans="47:47" x14ac:dyDescent="0.25">
      <c r="AU17636" s="3"/>
    </row>
    <row r="17637" spans="47:47" x14ac:dyDescent="0.25">
      <c r="AU17637" s="3"/>
    </row>
    <row r="17638" spans="47:47" x14ac:dyDescent="0.25">
      <c r="AU17638" s="3"/>
    </row>
    <row r="17639" spans="47:47" x14ac:dyDescent="0.25">
      <c r="AU17639" s="3"/>
    </row>
    <row r="17640" spans="47:47" x14ac:dyDescent="0.25">
      <c r="AU17640" s="3"/>
    </row>
    <row r="17641" spans="47:47" x14ac:dyDescent="0.25">
      <c r="AU17641" s="3"/>
    </row>
    <row r="17642" spans="47:47" x14ac:dyDescent="0.25">
      <c r="AU17642" s="3"/>
    </row>
    <row r="17643" spans="47:47" x14ac:dyDescent="0.25">
      <c r="AU17643" s="3"/>
    </row>
    <row r="17644" spans="47:47" x14ac:dyDescent="0.25">
      <c r="AU17644" s="3"/>
    </row>
    <row r="17645" spans="47:47" x14ac:dyDescent="0.25">
      <c r="AU17645" s="3"/>
    </row>
    <row r="17646" spans="47:47" x14ac:dyDescent="0.25">
      <c r="AU17646" s="3"/>
    </row>
    <row r="17647" spans="47:47" x14ac:dyDescent="0.25">
      <c r="AU17647" s="3"/>
    </row>
    <row r="17648" spans="47:47" x14ac:dyDescent="0.25">
      <c r="AU17648" s="3"/>
    </row>
    <row r="17649" spans="47:47" x14ac:dyDescent="0.25">
      <c r="AU17649" s="3"/>
    </row>
    <row r="17650" spans="47:47" x14ac:dyDescent="0.25">
      <c r="AU17650" s="3"/>
    </row>
    <row r="17651" spans="47:47" x14ac:dyDescent="0.25">
      <c r="AU17651" s="3"/>
    </row>
    <row r="17652" spans="47:47" x14ac:dyDescent="0.25">
      <c r="AU17652" s="3"/>
    </row>
    <row r="17653" spans="47:47" x14ac:dyDescent="0.25">
      <c r="AU17653" s="3"/>
    </row>
    <row r="17654" spans="47:47" x14ac:dyDescent="0.25">
      <c r="AU17654" s="3"/>
    </row>
    <row r="17655" spans="47:47" x14ac:dyDescent="0.25">
      <c r="AU17655" s="3"/>
    </row>
    <row r="17656" spans="47:47" x14ac:dyDescent="0.25">
      <c r="AU17656" s="3"/>
    </row>
    <row r="17657" spans="47:47" x14ac:dyDescent="0.25">
      <c r="AU17657" s="3"/>
    </row>
    <row r="17658" spans="47:47" x14ac:dyDescent="0.25">
      <c r="AU17658" s="3"/>
    </row>
    <row r="17659" spans="47:47" x14ac:dyDescent="0.25">
      <c r="AU17659" s="3"/>
    </row>
    <row r="17660" spans="47:47" x14ac:dyDescent="0.25">
      <c r="AU17660" s="3"/>
    </row>
    <row r="17661" spans="47:47" x14ac:dyDescent="0.25">
      <c r="AU17661" s="3"/>
    </row>
    <row r="17662" spans="47:47" x14ac:dyDescent="0.25">
      <c r="AU17662" s="3"/>
    </row>
    <row r="17663" spans="47:47" x14ac:dyDescent="0.25">
      <c r="AU17663" s="3"/>
    </row>
    <row r="17664" spans="47:47" x14ac:dyDescent="0.25">
      <c r="AU17664" s="3"/>
    </row>
    <row r="17665" spans="47:47" x14ac:dyDescent="0.25">
      <c r="AU17665" s="3"/>
    </row>
    <row r="17666" spans="47:47" x14ac:dyDescent="0.25">
      <c r="AU17666" s="3"/>
    </row>
    <row r="17667" spans="47:47" x14ac:dyDescent="0.25">
      <c r="AU17667" s="3"/>
    </row>
    <row r="17668" spans="47:47" x14ac:dyDescent="0.25">
      <c r="AU17668" s="3"/>
    </row>
    <row r="17669" spans="47:47" x14ac:dyDescent="0.25">
      <c r="AU17669" s="3"/>
    </row>
    <row r="17670" spans="47:47" x14ac:dyDescent="0.25">
      <c r="AU17670" s="3"/>
    </row>
    <row r="17671" spans="47:47" x14ac:dyDescent="0.25">
      <c r="AU17671" s="3"/>
    </row>
    <row r="17672" spans="47:47" x14ac:dyDescent="0.25">
      <c r="AU17672" s="3"/>
    </row>
    <row r="17673" spans="47:47" x14ac:dyDescent="0.25">
      <c r="AU17673" s="3"/>
    </row>
    <row r="17674" spans="47:47" x14ac:dyDescent="0.25">
      <c r="AU17674" s="3"/>
    </row>
    <row r="17675" spans="47:47" x14ac:dyDescent="0.25">
      <c r="AU17675" s="3"/>
    </row>
    <row r="17676" spans="47:47" x14ac:dyDescent="0.25">
      <c r="AU17676" s="3"/>
    </row>
    <row r="17677" spans="47:47" x14ac:dyDescent="0.25">
      <c r="AU17677" s="3"/>
    </row>
    <row r="17678" spans="47:47" x14ac:dyDescent="0.25">
      <c r="AU17678" s="3"/>
    </row>
    <row r="17679" spans="47:47" x14ac:dyDescent="0.25">
      <c r="AU17679" s="3"/>
    </row>
    <row r="17680" spans="47:47" x14ac:dyDescent="0.25">
      <c r="AU17680" s="3"/>
    </row>
    <row r="17681" spans="47:47" x14ac:dyDescent="0.25">
      <c r="AU17681" s="3"/>
    </row>
    <row r="17682" spans="47:47" x14ac:dyDescent="0.25">
      <c r="AU17682" s="3"/>
    </row>
    <row r="17683" spans="47:47" x14ac:dyDescent="0.25">
      <c r="AU17683" s="3"/>
    </row>
    <row r="17684" spans="47:47" x14ac:dyDescent="0.25">
      <c r="AU17684" s="3"/>
    </row>
    <row r="17685" spans="47:47" x14ac:dyDescent="0.25">
      <c r="AU17685" s="3"/>
    </row>
    <row r="17686" spans="47:47" x14ac:dyDescent="0.25">
      <c r="AU17686" s="3"/>
    </row>
    <row r="17687" spans="47:47" x14ac:dyDescent="0.25">
      <c r="AU17687" s="3"/>
    </row>
    <row r="17688" spans="47:47" x14ac:dyDescent="0.25">
      <c r="AU17688" s="3"/>
    </row>
    <row r="17689" spans="47:47" x14ac:dyDescent="0.25">
      <c r="AU17689" s="3"/>
    </row>
    <row r="17690" spans="47:47" x14ac:dyDescent="0.25">
      <c r="AU17690" s="3"/>
    </row>
    <row r="17691" spans="47:47" x14ac:dyDescent="0.25">
      <c r="AU17691" s="3"/>
    </row>
    <row r="17692" spans="47:47" x14ac:dyDescent="0.25">
      <c r="AU17692" s="3"/>
    </row>
    <row r="17693" spans="47:47" x14ac:dyDescent="0.25">
      <c r="AU17693" s="3"/>
    </row>
    <row r="17694" spans="47:47" x14ac:dyDescent="0.25">
      <c r="AU17694" s="3"/>
    </row>
    <row r="17695" spans="47:47" x14ac:dyDescent="0.25">
      <c r="AU17695" s="3"/>
    </row>
    <row r="17696" spans="47:47" x14ac:dyDescent="0.25">
      <c r="AU17696" s="3"/>
    </row>
    <row r="17697" spans="47:47" x14ac:dyDescent="0.25">
      <c r="AU17697" s="3"/>
    </row>
    <row r="17698" spans="47:47" x14ac:dyDescent="0.25">
      <c r="AU17698" s="3"/>
    </row>
    <row r="17699" spans="47:47" x14ac:dyDescent="0.25">
      <c r="AU17699" s="3"/>
    </row>
    <row r="17700" spans="47:47" x14ac:dyDescent="0.25">
      <c r="AU17700" s="3"/>
    </row>
    <row r="17701" spans="47:47" x14ac:dyDescent="0.25">
      <c r="AU17701" s="3"/>
    </row>
    <row r="17702" spans="47:47" x14ac:dyDescent="0.25">
      <c r="AU17702" s="3"/>
    </row>
    <row r="17703" spans="47:47" x14ac:dyDescent="0.25">
      <c r="AU17703" s="3"/>
    </row>
    <row r="17704" spans="47:47" x14ac:dyDescent="0.25">
      <c r="AU17704" s="3"/>
    </row>
    <row r="17705" spans="47:47" x14ac:dyDescent="0.25">
      <c r="AU17705" s="3"/>
    </row>
    <row r="17706" spans="47:47" x14ac:dyDescent="0.25">
      <c r="AU17706" s="3"/>
    </row>
    <row r="17707" spans="47:47" x14ac:dyDescent="0.25">
      <c r="AU17707" s="3"/>
    </row>
    <row r="17708" spans="47:47" x14ac:dyDescent="0.25">
      <c r="AU17708" s="3"/>
    </row>
    <row r="17709" spans="47:47" x14ac:dyDescent="0.25">
      <c r="AU17709" s="3"/>
    </row>
    <row r="17710" spans="47:47" x14ac:dyDescent="0.25">
      <c r="AU17710" s="3"/>
    </row>
    <row r="17711" spans="47:47" x14ac:dyDescent="0.25">
      <c r="AU17711" s="3"/>
    </row>
    <row r="17712" spans="47:47" x14ac:dyDescent="0.25">
      <c r="AU17712" s="3"/>
    </row>
    <row r="17713" spans="47:47" x14ac:dyDescent="0.25">
      <c r="AU17713" s="3"/>
    </row>
    <row r="17714" spans="47:47" x14ac:dyDescent="0.25">
      <c r="AU17714" s="3"/>
    </row>
    <row r="17715" spans="47:47" x14ac:dyDescent="0.25">
      <c r="AU17715" s="3"/>
    </row>
    <row r="17716" spans="47:47" x14ac:dyDescent="0.25">
      <c r="AU17716" s="3"/>
    </row>
    <row r="17717" spans="47:47" x14ac:dyDescent="0.25">
      <c r="AU17717" s="3"/>
    </row>
    <row r="17718" spans="47:47" x14ac:dyDescent="0.25">
      <c r="AU17718" s="3"/>
    </row>
    <row r="17719" spans="47:47" x14ac:dyDescent="0.25">
      <c r="AU17719" s="3"/>
    </row>
    <row r="17720" spans="47:47" x14ac:dyDescent="0.25">
      <c r="AU17720" s="3"/>
    </row>
    <row r="17721" spans="47:47" x14ac:dyDescent="0.25">
      <c r="AU17721" s="3"/>
    </row>
    <row r="17722" spans="47:47" x14ac:dyDescent="0.25">
      <c r="AU17722" s="3"/>
    </row>
    <row r="17723" spans="47:47" x14ac:dyDescent="0.25">
      <c r="AU17723" s="3"/>
    </row>
    <row r="17724" spans="47:47" x14ac:dyDescent="0.25">
      <c r="AU17724" s="3"/>
    </row>
    <row r="17725" spans="47:47" x14ac:dyDescent="0.25">
      <c r="AU17725" s="3"/>
    </row>
    <row r="17726" spans="47:47" x14ac:dyDescent="0.25">
      <c r="AU17726" s="3"/>
    </row>
    <row r="17727" spans="47:47" x14ac:dyDescent="0.25">
      <c r="AU17727" s="3"/>
    </row>
    <row r="17728" spans="47:47" x14ac:dyDescent="0.25">
      <c r="AU17728" s="3"/>
    </row>
    <row r="17729" spans="47:47" x14ac:dyDescent="0.25">
      <c r="AU17729" s="3"/>
    </row>
    <row r="17730" spans="47:47" x14ac:dyDescent="0.25">
      <c r="AU17730" s="3"/>
    </row>
    <row r="17731" spans="47:47" x14ac:dyDescent="0.25">
      <c r="AU17731" s="3"/>
    </row>
    <row r="17732" spans="47:47" x14ac:dyDescent="0.25">
      <c r="AU17732" s="3"/>
    </row>
    <row r="17733" spans="47:47" x14ac:dyDescent="0.25">
      <c r="AU17733" s="3"/>
    </row>
    <row r="17734" spans="47:47" x14ac:dyDescent="0.25">
      <c r="AU17734" s="3"/>
    </row>
    <row r="17735" spans="47:47" x14ac:dyDescent="0.25">
      <c r="AU17735" s="3"/>
    </row>
    <row r="17736" spans="47:47" x14ac:dyDescent="0.25">
      <c r="AU17736" s="3"/>
    </row>
    <row r="17737" spans="47:47" x14ac:dyDescent="0.25">
      <c r="AU17737" s="3"/>
    </row>
    <row r="17738" spans="47:47" x14ac:dyDescent="0.25">
      <c r="AU17738" s="3"/>
    </row>
    <row r="17739" spans="47:47" x14ac:dyDescent="0.25">
      <c r="AU17739" s="3"/>
    </row>
    <row r="17740" spans="47:47" x14ac:dyDescent="0.25">
      <c r="AU17740" s="3"/>
    </row>
    <row r="17741" spans="47:47" x14ac:dyDescent="0.25">
      <c r="AU17741" s="3"/>
    </row>
    <row r="17742" spans="47:47" x14ac:dyDescent="0.25">
      <c r="AU17742" s="3"/>
    </row>
    <row r="17743" spans="47:47" x14ac:dyDescent="0.25">
      <c r="AU17743" s="3"/>
    </row>
    <row r="17744" spans="47:47" x14ac:dyDescent="0.25">
      <c r="AU17744" s="3"/>
    </row>
    <row r="17745" spans="47:47" x14ac:dyDescent="0.25">
      <c r="AU17745" s="3"/>
    </row>
    <row r="17746" spans="47:47" x14ac:dyDescent="0.25">
      <c r="AU17746" s="3"/>
    </row>
    <row r="17747" spans="47:47" x14ac:dyDescent="0.25">
      <c r="AU17747" s="3"/>
    </row>
    <row r="17748" spans="47:47" x14ac:dyDescent="0.25">
      <c r="AU17748" s="3"/>
    </row>
    <row r="17749" spans="47:47" x14ac:dyDescent="0.25">
      <c r="AU17749" s="3"/>
    </row>
    <row r="17750" spans="47:47" x14ac:dyDescent="0.25">
      <c r="AU17750" s="3"/>
    </row>
    <row r="17751" spans="47:47" x14ac:dyDescent="0.25">
      <c r="AU17751" s="3"/>
    </row>
    <row r="17752" spans="47:47" x14ac:dyDescent="0.25">
      <c r="AU17752" s="3"/>
    </row>
    <row r="17753" spans="47:47" x14ac:dyDescent="0.25">
      <c r="AU17753" s="3"/>
    </row>
    <row r="17754" spans="47:47" x14ac:dyDescent="0.25">
      <c r="AU17754" s="3"/>
    </row>
    <row r="17755" spans="47:47" x14ac:dyDescent="0.25">
      <c r="AU17755" s="3"/>
    </row>
    <row r="17756" spans="47:47" x14ac:dyDescent="0.25">
      <c r="AU17756" s="3"/>
    </row>
    <row r="17757" spans="47:47" x14ac:dyDescent="0.25">
      <c r="AU17757" s="3"/>
    </row>
    <row r="17758" spans="47:47" x14ac:dyDescent="0.25">
      <c r="AU17758" s="3"/>
    </row>
    <row r="17759" spans="47:47" x14ac:dyDescent="0.25">
      <c r="AU17759" s="3"/>
    </row>
    <row r="17760" spans="47:47" x14ac:dyDescent="0.25">
      <c r="AU17760" s="3"/>
    </row>
    <row r="17761" spans="47:47" x14ac:dyDescent="0.25">
      <c r="AU17761" s="3"/>
    </row>
    <row r="17762" spans="47:47" x14ac:dyDescent="0.25">
      <c r="AU17762" s="3"/>
    </row>
    <row r="17763" spans="47:47" x14ac:dyDescent="0.25">
      <c r="AU17763" s="3"/>
    </row>
    <row r="17764" spans="47:47" x14ac:dyDescent="0.25">
      <c r="AU17764" s="3"/>
    </row>
    <row r="17765" spans="47:47" x14ac:dyDescent="0.25">
      <c r="AU17765" s="3"/>
    </row>
    <row r="17766" spans="47:47" x14ac:dyDescent="0.25">
      <c r="AU17766" s="3"/>
    </row>
    <row r="17767" spans="47:47" x14ac:dyDescent="0.25">
      <c r="AU17767" s="3"/>
    </row>
    <row r="17768" spans="47:47" x14ac:dyDescent="0.25">
      <c r="AU17768" s="3"/>
    </row>
    <row r="17769" spans="47:47" x14ac:dyDescent="0.25">
      <c r="AU17769" s="3"/>
    </row>
    <row r="17770" spans="47:47" x14ac:dyDescent="0.25">
      <c r="AU17770" s="3"/>
    </row>
    <row r="17771" spans="47:47" x14ac:dyDescent="0.25">
      <c r="AU17771" s="3"/>
    </row>
    <row r="17772" spans="47:47" x14ac:dyDescent="0.25">
      <c r="AU17772" s="3"/>
    </row>
    <row r="17773" spans="47:47" x14ac:dyDescent="0.25">
      <c r="AU17773" s="3"/>
    </row>
    <row r="17774" spans="47:47" x14ac:dyDescent="0.25">
      <c r="AU17774" s="3"/>
    </row>
    <row r="17775" spans="47:47" x14ac:dyDescent="0.25">
      <c r="AU17775" s="3"/>
    </row>
    <row r="17776" spans="47:47" x14ac:dyDescent="0.25">
      <c r="AU17776" s="3"/>
    </row>
    <row r="17777" spans="47:47" x14ac:dyDescent="0.25">
      <c r="AU17777" s="3"/>
    </row>
    <row r="17778" spans="47:47" x14ac:dyDescent="0.25">
      <c r="AU17778" s="3"/>
    </row>
    <row r="17779" spans="47:47" x14ac:dyDescent="0.25">
      <c r="AU17779" s="3"/>
    </row>
    <row r="17780" spans="47:47" x14ac:dyDescent="0.25">
      <c r="AU17780" s="3"/>
    </row>
    <row r="17781" spans="47:47" x14ac:dyDescent="0.25">
      <c r="AU17781" s="3"/>
    </row>
    <row r="17782" spans="47:47" x14ac:dyDescent="0.25">
      <c r="AU17782" s="3"/>
    </row>
    <row r="17783" spans="47:47" x14ac:dyDescent="0.25">
      <c r="AU17783" s="3"/>
    </row>
    <row r="17784" spans="47:47" x14ac:dyDescent="0.25">
      <c r="AU17784" s="3"/>
    </row>
    <row r="17785" spans="47:47" x14ac:dyDescent="0.25">
      <c r="AU17785" s="3"/>
    </row>
    <row r="17786" spans="47:47" x14ac:dyDescent="0.25">
      <c r="AU17786" s="3"/>
    </row>
    <row r="17787" spans="47:47" x14ac:dyDescent="0.25">
      <c r="AU17787" s="3"/>
    </row>
    <row r="17788" spans="47:47" x14ac:dyDescent="0.25">
      <c r="AU17788" s="3"/>
    </row>
    <row r="17789" spans="47:47" x14ac:dyDescent="0.25">
      <c r="AU17789" s="3"/>
    </row>
    <row r="17790" spans="47:47" x14ac:dyDescent="0.25">
      <c r="AU17790" s="3"/>
    </row>
    <row r="17791" spans="47:47" x14ac:dyDescent="0.25">
      <c r="AU17791" s="3"/>
    </row>
    <row r="17792" spans="47:47" x14ac:dyDescent="0.25">
      <c r="AU17792" s="3"/>
    </row>
    <row r="17793" spans="47:47" x14ac:dyDescent="0.25">
      <c r="AU17793" s="3"/>
    </row>
    <row r="17794" spans="47:47" x14ac:dyDescent="0.25">
      <c r="AU17794" s="3"/>
    </row>
    <row r="17795" spans="47:47" x14ac:dyDescent="0.25">
      <c r="AU17795" s="3"/>
    </row>
    <row r="17796" spans="47:47" x14ac:dyDescent="0.25">
      <c r="AU17796" s="3"/>
    </row>
    <row r="17797" spans="47:47" x14ac:dyDescent="0.25">
      <c r="AU17797" s="3"/>
    </row>
    <row r="17798" spans="47:47" x14ac:dyDescent="0.25">
      <c r="AU17798" s="3"/>
    </row>
    <row r="17799" spans="47:47" x14ac:dyDescent="0.25">
      <c r="AU17799" s="3"/>
    </row>
    <row r="17800" spans="47:47" x14ac:dyDescent="0.25">
      <c r="AU17800" s="3"/>
    </row>
    <row r="17801" spans="47:47" x14ac:dyDescent="0.25">
      <c r="AU17801" s="3"/>
    </row>
    <row r="17802" spans="47:47" x14ac:dyDescent="0.25">
      <c r="AU17802" s="3"/>
    </row>
    <row r="17803" spans="47:47" x14ac:dyDescent="0.25">
      <c r="AU17803" s="3"/>
    </row>
    <row r="17804" spans="47:47" x14ac:dyDescent="0.25">
      <c r="AU17804" s="3"/>
    </row>
    <row r="17805" spans="47:47" x14ac:dyDescent="0.25">
      <c r="AU17805" s="3"/>
    </row>
    <row r="17806" spans="47:47" x14ac:dyDescent="0.25">
      <c r="AU17806" s="3"/>
    </row>
    <row r="17807" spans="47:47" x14ac:dyDescent="0.25">
      <c r="AU17807" s="3"/>
    </row>
    <row r="17808" spans="47:47" x14ac:dyDescent="0.25">
      <c r="AU17808" s="3"/>
    </row>
    <row r="17809" spans="47:47" x14ac:dyDescent="0.25">
      <c r="AU17809" s="3"/>
    </row>
    <row r="17810" spans="47:47" x14ac:dyDescent="0.25">
      <c r="AU17810" s="3"/>
    </row>
    <row r="17811" spans="47:47" x14ac:dyDescent="0.25">
      <c r="AU17811" s="3"/>
    </row>
    <row r="17812" spans="47:47" x14ac:dyDescent="0.25">
      <c r="AU17812" s="3"/>
    </row>
    <row r="17813" spans="47:47" x14ac:dyDescent="0.25">
      <c r="AU17813" s="3"/>
    </row>
    <row r="17814" spans="47:47" x14ac:dyDescent="0.25">
      <c r="AU17814" s="3"/>
    </row>
    <row r="17815" spans="47:47" x14ac:dyDescent="0.25">
      <c r="AU17815" s="3"/>
    </row>
    <row r="17816" spans="47:47" x14ac:dyDescent="0.25">
      <c r="AU17816" s="3"/>
    </row>
    <row r="17817" spans="47:47" x14ac:dyDescent="0.25">
      <c r="AU17817" s="3"/>
    </row>
    <row r="17818" spans="47:47" x14ac:dyDescent="0.25">
      <c r="AU17818" s="3"/>
    </row>
    <row r="17819" spans="47:47" x14ac:dyDescent="0.25">
      <c r="AU17819" s="3"/>
    </row>
    <row r="17820" spans="47:47" x14ac:dyDescent="0.25">
      <c r="AU17820" s="3"/>
    </row>
    <row r="17821" spans="47:47" x14ac:dyDescent="0.25">
      <c r="AU17821" s="3"/>
    </row>
    <row r="17822" spans="47:47" x14ac:dyDescent="0.25">
      <c r="AU17822" s="3"/>
    </row>
    <row r="17823" spans="47:47" x14ac:dyDescent="0.25">
      <c r="AU17823" s="3"/>
    </row>
    <row r="17824" spans="47:47" x14ac:dyDescent="0.25">
      <c r="AU17824" s="3"/>
    </row>
    <row r="17825" spans="47:47" x14ac:dyDescent="0.25">
      <c r="AU17825" s="3"/>
    </row>
    <row r="17826" spans="47:47" x14ac:dyDescent="0.25">
      <c r="AU17826" s="3"/>
    </row>
    <row r="17827" spans="47:47" x14ac:dyDescent="0.25">
      <c r="AU17827" s="3"/>
    </row>
    <row r="17828" spans="47:47" x14ac:dyDescent="0.25">
      <c r="AU17828" s="3"/>
    </row>
    <row r="17829" spans="47:47" x14ac:dyDescent="0.25">
      <c r="AU17829" s="3"/>
    </row>
    <row r="17830" spans="47:47" x14ac:dyDescent="0.25">
      <c r="AU17830" s="3"/>
    </row>
    <row r="17831" spans="47:47" x14ac:dyDescent="0.25">
      <c r="AU17831" s="3"/>
    </row>
    <row r="17832" spans="47:47" x14ac:dyDescent="0.25">
      <c r="AU17832" s="3"/>
    </row>
    <row r="17833" spans="47:47" x14ac:dyDescent="0.25">
      <c r="AU17833" s="3"/>
    </row>
    <row r="17834" spans="47:47" x14ac:dyDescent="0.25">
      <c r="AU17834" s="3"/>
    </row>
    <row r="17835" spans="47:47" x14ac:dyDescent="0.25">
      <c r="AU17835" s="3"/>
    </row>
    <row r="17836" spans="47:47" x14ac:dyDescent="0.25">
      <c r="AU17836" s="3"/>
    </row>
    <row r="17837" spans="47:47" x14ac:dyDescent="0.25">
      <c r="AU17837" s="3"/>
    </row>
    <row r="17838" spans="47:47" x14ac:dyDescent="0.25">
      <c r="AU17838" s="3"/>
    </row>
    <row r="17839" spans="47:47" x14ac:dyDescent="0.25">
      <c r="AU17839" s="3"/>
    </row>
    <row r="17840" spans="47:47" x14ac:dyDescent="0.25">
      <c r="AU17840" s="3"/>
    </row>
    <row r="17841" spans="47:47" x14ac:dyDescent="0.25">
      <c r="AU17841" s="3"/>
    </row>
    <row r="17842" spans="47:47" x14ac:dyDescent="0.25">
      <c r="AU17842" s="3"/>
    </row>
    <row r="17843" spans="47:47" x14ac:dyDescent="0.25">
      <c r="AU17843" s="3"/>
    </row>
    <row r="17844" spans="47:47" x14ac:dyDescent="0.25">
      <c r="AU17844" s="3"/>
    </row>
    <row r="17845" spans="47:47" x14ac:dyDescent="0.25">
      <c r="AU17845" s="3"/>
    </row>
    <row r="17846" spans="47:47" x14ac:dyDescent="0.25">
      <c r="AU17846" s="3"/>
    </row>
    <row r="17847" spans="47:47" x14ac:dyDescent="0.25">
      <c r="AU17847" s="3"/>
    </row>
    <row r="17848" spans="47:47" x14ac:dyDescent="0.25">
      <c r="AU17848" s="3"/>
    </row>
    <row r="17849" spans="47:47" x14ac:dyDescent="0.25">
      <c r="AU17849" s="3"/>
    </row>
    <row r="17850" spans="47:47" x14ac:dyDescent="0.25">
      <c r="AU17850" s="3"/>
    </row>
    <row r="17851" spans="47:47" x14ac:dyDescent="0.25">
      <c r="AU17851" s="3"/>
    </row>
    <row r="17852" spans="47:47" x14ac:dyDescent="0.25">
      <c r="AU17852" s="3"/>
    </row>
    <row r="17853" spans="47:47" x14ac:dyDescent="0.25">
      <c r="AU17853" s="3"/>
    </row>
    <row r="17854" spans="47:47" x14ac:dyDescent="0.25">
      <c r="AU17854" s="3"/>
    </row>
    <row r="17855" spans="47:47" x14ac:dyDescent="0.25">
      <c r="AU17855" s="3"/>
    </row>
    <row r="17856" spans="47:47" x14ac:dyDescent="0.25">
      <c r="AU17856" s="3"/>
    </row>
    <row r="17857" spans="47:47" x14ac:dyDescent="0.25">
      <c r="AU17857" s="3"/>
    </row>
    <row r="17858" spans="47:47" x14ac:dyDescent="0.25">
      <c r="AU17858" s="3"/>
    </row>
    <row r="17859" spans="47:47" x14ac:dyDescent="0.25">
      <c r="AU17859" s="3"/>
    </row>
    <row r="17860" spans="47:47" x14ac:dyDescent="0.25">
      <c r="AU17860" s="3"/>
    </row>
    <row r="17861" spans="47:47" x14ac:dyDescent="0.25">
      <c r="AU17861" s="3"/>
    </row>
    <row r="17862" spans="47:47" x14ac:dyDescent="0.25">
      <c r="AU17862" s="3"/>
    </row>
    <row r="17863" spans="47:47" x14ac:dyDescent="0.25">
      <c r="AU17863" s="3"/>
    </row>
    <row r="17864" spans="47:47" x14ac:dyDescent="0.25">
      <c r="AU17864" s="3"/>
    </row>
    <row r="17865" spans="47:47" x14ac:dyDescent="0.25">
      <c r="AU17865" s="3"/>
    </row>
    <row r="17866" spans="47:47" x14ac:dyDescent="0.25">
      <c r="AU17866" s="3"/>
    </row>
    <row r="17867" spans="47:47" x14ac:dyDescent="0.25">
      <c r="AU17867" s="3"/>
    </row>
    <row r="17868" spans="47:47" x14ac:dyDescent="0.25">
      <c r="AU17868" s="3"/>
    </row>
    <row r="17869" spans="47:47" x14ac:dyDescent="0.25">
      <c r="AU17869" s="3"/>
    </row>
    <row r="17870" spans="47:47" x14ac:dyDescent="0.25">
      <c r="AU17870" s="3"/>
    </row>
    <row r="17871" spans="47:47" x14ac:dyDescent="0.25">
      <c r="AU17871" s="3"/>
    </row>
    <row r="17872" spans="47:47" x14ac:dyDescent="0.25">
      <c r="AU17872" s="3"/>
    </row>
    <row r="17873" spans="47:47" x14ac:dyDescent="0.25">
      <c r="AU17873" s="3"/>
    </row>
    <row r="17874" spans="47:47" x14ac:dyDescent="0.25">
      <c r="AU17874" s="3"/>
    </row>
    <row r="17875" spans="47:47" x14ac:dyDescent="0.25">
      <c r="AU17875" s="3"/>
    </row>
    <row r="17876" spans="47:47" x14ac:dyDescent="0.25">
      <c r="AU17876" s="3"/>
    </row>
    <row r="17877" spans="47:47" x14ac:dyDescent="0.25">
      <c r="AU17877" s="3"/>
    </row>
    <row r="17878" spans="47:47" x14ac:dyDescent="0.25">
      <c r="AU17878" s="3"/>
    </row>
    <row r="17879" spans="47:47" x14ac:dyDescent="0.25">
      <c r="AU17879" s="3"/>
    </row>
    <row r="17880" spans="47:47" x14ac:dyDescent="0.25">
      <c r="AU17880" s="3"/>
    </row>
    <row r="17881" spans="47:47" x14ac:dyDescent="0.25">
      <c r="AU17881" s="3"/>
    </row>
    <row r="17882" spans="47:47" x14ac:dyDescent="0.25">
      <c r="AU17882" s="3"/>
    </row>
    <row r="17883" spans="47:47" x14ac:dyDescent="0.25">
      <c r="AU17883" s="3"/>
    </row>
    <row r="17884" spans="47:47" x14ac:dyDescent="0.25">
      <c r="AU17884" s="3"/>
    </row>
    <row r="17885" spans="47:47" x14ac:dyDescent="0.25">
      <c r="AU17885" s="3"/>
    </row>
    <row r="17886" spans="47:47" x14ac:dyDescent="0.25">
      <c r="AU17886" s="3"/>
    </row>
    <row r="17887" spans="47:47" x14ac:dyDescent="0.25">
      <c r="AU17887" s="3"/>
    </row>
    <row r="17888" spans="47:47" x14ac:dyDescent="0.25">
      <c r="AU17888" s="3"/>
    </row>
    <row r="17889" spans="47:47" x14ac:dyDescent="0.25">
      <c r="AU17889" s="3"/>
    </row>
    <row r="17890" spans="47:47" x14ac:dyDescent="0.25">
      <c r="AU17890" s="3"/>
    </row>
    <row r="17891" spans="47:47" x14ac:dyDescent="0.25">
      <c r="AU17891" s="3"/>
    </row>
    <row r="17892" spans="47:47" x14ac:dyDescent="0.25">
      <c r="AU17892" s="3"/>
    </row>
    <row r="17893" spans="47:47" x14ac:dyDescent="0.25">
      <c r="AU17893" s="3"/>
    </row>
    <row r="17894" spans="47:47" x14ac:dyDescent="0.25">
      <c r="AU17894" s="3"/>
    </row>
    <row r="17895" spans="47:47" x14ac:dyDescent="0.25">
      <c r="AU17895" s="3"/>
    </row>
    <row r="17896" spans="47:47" x14ac:dyDescent="0.25">
      <c r="AU17896" s="3"/>
    </row>
    <row r="17897" spans="47:47" x14ac:dyDescent="0.25">
      <c r="AU17897" s="3"/>
    </row>
    <row r="17898" spans="47:47" x14ac:dyDescent="0.25">
      <c r="AU17898" s="3"/>
    </row>
    <row r="17899" spans="47:47" x14ac:dyDescent="0.25">
      <c r="AU17899" s="3"/>
    </row>
    <row r="17900" spans="47:47" x14ac:dyDescent="0.25">
      <c r="AU17900" s="3"/>
    </row>
    <row r="17901" spans="47:47" x14ac:dyDescent="0.25">
      <c r="AU17901" s="3"/>
    </row>
    <row r="17902" spans="47:47" x14ac:dyDescent="0.25">
      <c r="AU17902" s="3"/>
    </row>
    <row r="17903" spans="47:47" x14ac:dyDescent="0.25">
      <c r="AU17903" s="3"/>
    </row>
    <row r="17904" spans="47:47" x14ac:dyDescent="0.25">
      <c r="AU17904" s="3"/>
    </row>
    <row r="17905" spans="47:47" x14ac:dyDescent="0.25">
      <c r="AU17905" s="3"/>
    </row>
    <row r="17906" spans="47:47" x14ac:dyDescent="0.25">
      <c r="AU17906" s="3"/>
    </row>
    <row r="17907" spans="47:47" x14ac:dyDescent="0.25">
      <c r="AU17907" s="3"/>
    </row>
    <row r="17908" spans="47:47" x14ac:dyDescent="0.25">
      <c r="AU17908" s="3"/>
    </row>
    <row r="17909" spans="47:47" x14ac:dyDescent="0.25">
      <c r="AU17909" s="3"/>
    </row>
    <row r="17910" spans="47:47" x14ac:dyDescent="0.25">
      <c r="AU17910" s="3"/>
    </row>
    <row r="17911" spans="47:47" x14ac:dyDescent="0.25">
      <c r="AU17911" s="3"/>
    </row>
    <row r="17912" spans="47:47" x14ac:dyDescent="0.25">
      <c r="AU17912" s="3"/>
    </row>
    <row r="17913" spans="47:47" x14ac:dyDescent="0.25">
      <c r="AU17913" s="3"/>
    </row>
    <row r="17914" spans="47:47" x14ac:dyDescent="0.25">
      <c r="AU17914" s="3"/>
    </row>
    <row r="17915" spans="47:47" x14ac:dyDescent="0.25">
      <c r="AU17915" s="3"/>
    </row>
    <row r="17916" spans="47:47" x14ac:dyDescent="0.25">
      <c r="AU17916" s="3"/>
    </row>
    <row r="17917" spans="47:47" x14ac:dyDescent="0.25">
      <c r="AU17917" s="3"/>
    </row>
    <row r="17918" spans="47:47" x14ac:dyDescent="0.25">
      <c r="AU17918" s="3"/>
    </row>
    <row r="17919" spans="47:47" x14ac:dyDescent="0.25">
      <c r="AU17919" s="3"/>
    </row>
    <row r="17920" spans="47:47" x14ac:dyDescent="0.25">
      <c r="AU17920" s="3"/>
    </row>
    <row r="17921" spans="47:47" x14ac:dyDescent="0.25">
      <c r="AU17921" s="3"/>
    </row>
    <row r="17922" spans="47:47" x14ac:dyDescent="0.25">
      <c r="AU17922" s="3"/>
    </row>
    <row r="17923" spans="47:47" x14ac:dyDescent="0.25">
      <c r="AU17923" s="3"/>
    </row>
    <row r="17924" spans="47:47" x14ac:dyDescent="0.25">
      <c r="AU17924" s="3"/>
    </row>
    <row r="17925" spans="47:47" x14ac:dyDescent="0.25">
      <c r="AU17925" s="3"/>
    </row>
    <row r="17926" spans="47:47" x14ac:dyDescent="0.25">
      <c r="AU17926" s="3"/>
    </row>
    <row r="17927" spans="47:47" x14ac:dyDescent="0.25">
      <c r="AU17927" s="3"/>
    </row>
    <row r="17928" spans="47:47" x14ac:dyDescent="0.25">
      <c r="AU17928" s="3"/>
    </row>
    <row r="17929" spans="47:47" x14ac:dyDescent="0.25">
      <c r="AU17929" s="3"/>
    </row>
    <row r="17930" spans="47:47" x14ac:dyDescent="0.25">
      <c r="AU17930" s="3"/>
    </row>
    <row r="17931" spans="47:47" x14ac:dyDescent="0.25">
      <c r="AU17931" s="3"/>
    </row>
    <row r="17932" spans="47:47" x14ac:dyDescent="0.25">
      <c r="AU17932" s="3"/>
    </row>
    <row r="17933" spans="47:47" x14ac:dyDescent="0.25">
      <c r="AU17933" s="3"/>
    </row>
    <row r="17934" spans="47:47" x14ac:dyDescent="0.25">
      <c r="AU17934" s="3"/>
    </row>
    <row r="17935" spans="47:47" x14ac:dyDescent="0.25">
      <c r="AU17935" s="3"/>
    </row>
    <row r="17936" spans="47:47" x14ac:dyDescent="0.25">
      <c r="AU17936" s="3"/>
    </row>
    <row r="17937" spans="47:47" x14ac:dyDescent="0.25">
      <c r="AU17937" s="3"/>
    </row>
    <row r="17938" spans="47:47" x14ac:dyDescent="0.25">
      <c r="AU17938" s="3"/>
    </row>
    <row r="17939" spans="47:47" x14ac:dyDescent="0.25">
      <c r="AU17939" s="3"/>
    </row>
    <row r="17940" spans="47:47" x14ac:dyDescent="0.25">
      <c r="AU17940" s="3"/>
    </row>
    <row r="17941" spans="47:47" x14ac:dyDescent="0.25">
      <c r="AU17941" s="3"/>
    </row>
    <row r="17942" spans="47:47" x14ac:dyDescent="0.25">
      <c r="AU17942" s="3"/>
    </row>
    <row r="17943" spans="47:47" x14ac:dyDescent="0.25">
      <c r="AU17943" s="3"/>
    </row>
    <row r="17944" spans="47:47" x14ac:dyDescent="0.25">
      <c r="AU17944" s="3"/>
    </row>
    <row r="17945" spans="47:47" x14ac:dyDescent="0.25">
      <c r="AU17945" s="3"/>
    </row>
    <row r="17946" spans="47:47" x14ac:dyDescent="0.25">
      <c r="AU17946" s="3"/>
    </row>
    <row r="17947" spans="47:47" x14ac:dyDescent="0.25">
      <c r="AU17947" s="3"/>
    </row>
    <row r="17948" spans="47:47" x14ac:dyDescent="0.25">
      <c r="AU17948" s="3"/>
    </row>
    <row r="17949" spans="47:47" x14ac:dyDescent="0.25">
      <c r="AU17949" s="3"/>
    </row>
    <row r="17950" spans="47:47" x14ac:dyDescent="0.25">
      <c r="AU17950" s="3"/>
    </row>
    <row r="17951" spans="47:47" x14ac:dyDescent="0.25">
      <c r="AU17951" s="3"/>
    </row>
    <row r="17952" spans="47:47" x14ac:dyDescent="0.25">
      <c r="AU17952" s="3"/>
    </row>
    <row r="17953" spans="47:47" x14ac:dyDescent="0.25">
      <c r="AU17953" s="3"/>
    </row>
    <row r="17954" spans="47:47" x14ac:dyDescent="0.25">
      <c r="AU17954" s="3"/>
    </row>
    <row r="17955" spans="47:47" x14ac:dyDescent="0.25">
      <c r="AU17955" s="3"/>
    </row>
    <row r="17956" spans="47:47" x14ac:dyDescent="0.25">
      <c r="AU17956" s="3"/>
    </row>
    <row r="17957" spans="47:47" x14ac:dyDescent="0.25">
      <c r="AU17957" s="3"/>
    </row>
    <row r="17958" spans="47:47" x14ac:dyDescent="0.25">
      <c r="AU17958" s="3"/>
    </row>
    <row r="17959" spans="47:47" x14ac:dyDescent="0.25">
      <c r="AU17959" s="3"/>
    </row>
    <row r="17960" spans="47:47" x14ac:dyDescent="0.25">
      <c r="AU17960" s="3"/>
    </row>
    <row r="17961" spans="47:47" x14ac:dyDescent="0.25">
      <c r="AU17961" s="3"/>
    </row>
    <row r="17962" spans="47:47" x14ac:dyDescent="0.25">
      <c r="AU17962" s="3"/>
    </row>
    <row r="17963" spans="47:47" x14ac:dyDescent="0.25">
      <c r="AU17963" s="3"/>
    </row>
    <row r="17964" spans="47:47" x14ac:dyDescent="0.25">
      <c r="AU17964" s="3"/>
    </row>
    <row r="17965" spans="47:47" x14ac:dyDescent="0.25">
      <c r="AU17965" s="3"/>
    </row>
    <row r="17966" spans="47:47" x14ac:dyDescent="0.25">
      <c r="AU17966" s="3"/>
    </row>
    <row r="17967" spans="47:47" x14ac:dyDescent="0.25">
      <c r="AU17967" s="3"/>
    </row>
    <row r="17968" spans="47:47" x14ac:dyDescent="0.25">
      <c r="AU17968" s="3"/>
    </row>
    <row r="17969" spans="47:47" x14ac:dyDescent="0.25">
      <c r="AU17969" s="3"/>
    </row>
    <row r="17970" spans="47:47" x14ac:dyDescent="0.25">
      <c r="AU17970" s="3"/>
    </row>
    <row r="17971" spans="47:47" x14ac:dyDescent="0.25">
      <c r="AU17971" s="3"/>
    </row>
    <row r="17972" spans="47:47" x14ac:dyDescent="0.25">
      <c r="AU17972" s="3"/>
    </row>
    <row r="17973" spans="47:47" x14ac:dyDescent="0.25">
      <c r="AU17973" s="3"/>
    </row>
    <row r="17974" spans="47:47" x14ac:dyDescent="0.25">
      <c r="AU17974" s="3"/>
    </row>
    <row r="17975" spans="47:47" x14ac:dyDescent="0.25">
      <c r="AU17975" s="3"/>
    </row>
    <row r="17976" spans="47:47" x14ac:dyDescent="0.25">
      <c r="AU17976" s="3"/>
    </row>
    <row r="17977" spans="47:47" x14ac:dyDescent="0.25">
      <c r="AU17977" s="3"/>
    </row>
    <row r="17978" spans="47:47" x14ac:dyDescent="0.25">
      <c r="AU17978" s="3"/>
    </row>
    <row r="17979" spans="47:47" x14ac:dyDescent="0.25">
      <c r="AU17979" s="3"/>
    </row>
    <row r="17980" spans="47:47" x14ac:dyDescent="0.25">
      <c r="AU17980" s="3"/>
    </row>
    <row r="17981" spans="47:47" x14ac:dyDescent="0.25">
      <c r="AU17981" s="3"/>
    </row>
    <row r="17982" spans="47:47" x14ac:dyDescent="0.25">
      <c r="AU17982" s="3"/>
    </row>
    <row r="17983" spans="47:47" x14ac:dyDescent="0.25">
      <c r="AU17983" s="3"/>
    </row>
    <row r="17984" spans="47:47" x14ac:dyDescent="0.25">
      <c r="AU17984" s="3"/>
    </row>
    <row r="17985" spans="47:47" x14ac:dyDescent="0.25">
      <c r="AU17985" s="3"/>
    </row>
    <row r="17986" spans="47:47" x14ac:dyDescent="0.25">
      <c r="AU17986" s="3"/>
    </row>
    <row r="17987" spans="47:47" x14ac:dyDescent="0.25">
      <c r="AU17987" s="3"/>
    </row>
    <row r="17988" spans="47:47" x14ac:dyDescent="0.25">
      <c r="AU17988" s="3"/>
    </row>
    <row r="17989" spans="47:47" x14ac:dyDescent="0.25">
      <c r="AU17989" s="3"/>
    </row>
    <row r="17990" spans="47:47" x14ac:dyDescent="0.25">
      <c r="AU17990" s="3"/>
    </row>
    <row r="17991" spans="47:47" x14ac:dyDescent="0.25">
      <c r="AU17991" s="3"/>
    </row>
    <row r="17992" spans="47:47" x14ac:dyDescent="0.25">
      <c r="AU17992" s="3"/>
    </row>
    <row r="17993" spans="47:47" x14ac:dyDescent="0.25">
      <c r="AU17993" s="3"/>
    </row>
    <row r="17994" spans="47:47" x14ac:dyDescent="0.25">
      <c r="AU17994" s="3"/>
    </row>
    <row r="17995" spans="47:47" x14ac:dyDescent="0.25">
      <c r="AU17995" s="3"/>
    </row>
    <row r="17996" spans="47:47" x14ac:dyDescent="0.25">
      <c r="AU17996" s="3"/>
    </row>
    <row r="17997" spans="47:47" x14ac:dyDescent="0.25">
      <c r="AU17997" s="3"/>
    </row>
    <row r="17998" spans="47:47" x14ac:dyDescent="0.25">
      <c r="AU17998" s="3"/>
    </row>
    <row r="17999" spans="47:47" x14ac:dyDescent="0.25">
      <c r="AU17999" s="3"/>
    </row>
    <row r="18000" spans="47:47" x14ac:dyDescent="0.25">
      <c r="AU18000" s="3"/>
    </row>
    <row r="18001" spans="47:47" x14ac:dyDescent="0.25">
      <c r="AU18001" s="3"/>
    </row>
    <row r="18002" spans="47:47" x14ac:dyDescent="0.25">
      <c r="AU18002" s="3"/>
    </row>
    <row r="18003" spans="47:47" x14ac:dyDescent="0.25">
      <c r="AU18003" s="3"/>
    </row>
    <row r="18004" spans="47:47" x14ac:dyDescent="0.25">
      <c r="AU18004" s="3"/>
    </row>
    <row r="18005" spans="47:47" x14ac:dyDescent="0.25">
      <c r="AU18005" s="3"/>
    </row>
    <row r="18006" spans="47:47" x14ac:dyDescent="0.25">
      <c r="AU18006" s="3"/>
    </row>
    <row r="18007" spans="47:47" x14ac:dyDescent="0.25">
      <c r="AU18007" s="3"/>
    </row>
    <row r="18008" spans="47:47" x14ac:dyDescent="0.25">
      <c r="AU18008" s="3"/>
    </row>
    <row r="18009" spans="47:47" x14ac:dyDescent="0.25">
      <c r="AU18009" s="3"/>
    </row>
    <row r="18010" spans="47:47" x14ac:dyDescent="0.25">
      <c r="AU18010" s="3"/>
    </row>
    <row r="18011" spans="47:47" x14ac:dyDescent="0.25">
      <c r="AU18011" s="3"/>
    </row>
    <row r="18012" spans="47:47" x14ac:dyDescent="0.25">
      <c r="AU18012" s="3"/>
    </row>
    <row r="18013" spans="47:47" x14ac:dyDescent="0.25">
      <c r="AU18013" s="3"/>
    </row>
    <row r="18014" spans="47:47" x14ac:dyDescent="0.25">
      <c r="AU18014" s="3"/>
    </row>
    <row r="18015" spans="47:47" x14ac:dyDescent="0.25">
      <c r="AU18015" s="3"/>
    </row>
    <row r="18016" spans="47:47" x14ac:dyDescent="0.25">
      <c r="AU18016" s="3"/>
    </row>
    <row r="18017" spans="47:47" x14ac:dyDescent="0.25">
      <c r="AU18017" s="3"/>
    </row>
    <row r="18018" spans="47:47" x14ac:dyDescent="0.25">
      <c r="AU18018" s="3"/>
    </row>
    <row r="18019" spans="47:47" x14ac:dyDescent="0.25">
      <c r="AU18019" s="3"/>
    </row>
    <row r="18020" spans="47:47" x14ac:dyDescent="0.25">
      <c r="AU18020" s="3"/>
    </row>
    <row r="18021" spans="47:47" x14ac:dyDescent="0.25">
      <c r="AU18021" s="3"/>
    </row>
    <row r="18022" spans="47:47" x14ac:dyDescent="0.25">
      <c r="AU18022" s="3"/>
    </row>
    <row r="18023" spans="47:47" x14ac:dyDescent="0.25">
      <c r="AU18023" s="3"/>
    </row>
    <row r="18024" spans="47:47" x14ac:dyDescent="0.25">
      <c r="AU18024" s="3"/>
    </row>
    <row r="18025" spans="47:47" x14ac:dyDescent="0.25">
      <c r="AU18025" s="3"/>
    </row>
    <row r="18026" spans="47:47" x14ac:dyDescent="0.25">
      <c r="AU18026" s="3"/>
    </row>
    <row r="18027" spans="47:47" x14ac:dyDescent="0.25">
      <c r="AU18027" s="3"/>
    </row>
    <row r="18028" spans="47:47" x14ac:dyDescent="0.25">
      <c r="AU18028" s="3"/>
    </row>
    <row r="18029" spans="47:47" x14ac:dyDescent="0.25">
      <c r="AU18029" s="3"/>
    </row>
    <row r="18030" spans="47:47" x14ac:dyDescent="0.25">
      <c r="AU18030" s="3"/>
    </row>
    <row r="18031" spans="47:47" x14ac:dyDescent="0.25">
      <c r="AU18031" s="3"/>
    </row>
    <row r="18032" spans="47:47" x14ac:dyDescent="0.25">
      <c r="AU18032" s="3"/>
    </row>
    <row r="18033" spans="47:47" x14ac:dyDescent="0.25">
      <c r="AU18033" s="3"/>
    </row>
    <row r="18034" spans="47:47" x14ac:dyDescent="0.25">
      <c r="AU18034" s="3"/>
    </row>
    <row r="18035" spans="47:47" x14ac:dyDescent="0.25">
      <c r="AU18035" s="3"/>
    </row>
    <row r="18036" spans="47:47" x14ac:dyDescent="0.25">
      <c r="AU18036" s="3"/>
    </row>
    <row r="18037" spans="47:47" x14ac:dyDescent="0.25">
      <c r="AU18037" s="3"/>
    </row>
    <row r="18038" spans="47:47" x14ac:dyDescent="0.25">
      <c r="AU18038" s="3"/>
    </row>
    <row r="18039" spans="47:47" x14ac:dyDescent="0.25">
      <c r="AU18039" s="3"/>
    </row>
    <row r="18040" spans="47:47" x14ac:dyDescent="0.25">
      <c r="AU18040" s="3"/>
    </row>
    <row r="18041" spans="47:47" x14ac:dyDescent="0.25">
      <c r="AU18041" s="3"/>
    </row>
    <row r="18042" spans="47:47" x14ac:dyDescent="0.25">
      <c r="AU18042" s="3"/>
    </row>
    <row r="18043" spans="47:47" x14ac:dyDescent="0.25">
      <c r="AU18043" s="3"/>
    </row>
    <row r="18044" spans="47:47" x14ac:dyDescent="0.25">
      <c r="AU18044" s="3"/>
    </row>
    <row r="18045" spans="47:47" x14ac:dyDescent="0.25">
      <c r="AU18045" s="3"/>
    </row>
    <row r="18046" spans="47:47" x14ac:dyDescent="0.25">
      <c r="AU18046" s="3"/>
    </row>
    <row r="18047" spans="47:47" x14ac:dyDescent="0.25">
      <c r="AU18047" s="3"/>
    </row>
    <row r="18048" spans="47:47" x14ac:dyDescent="0.25">
      <c r="AU18048" s="3"/>
    </row>
    <row r="18049" spans="47:47" x14ac:dyDescent="0.25">
      <c r="AU18049" s="3"/>
    </row>
    <row r="18050" spans="47:47" x14ac:dyDescent="0.25">
      <c r="AU18050" s="3"/>
    </row>
    <row r="18051" spans="47:47" x14ac:dyDescent="0.25">
      <c r="AU18051" s="3"/>
    </row>
    <row r="18052" spans="47:47" x14ac:dyDescent="0.25">
      <c r="AU18052" s="3"/>
    </row>
    <row r="18053" spans="47:47" x14ac:dyDescent="0.25">
      <c r="AU18053" s="3"/>
    </row>
    <row r="18054" spans="47:47" x14ac:dyDescent="0.25">
      <c r="AU18054" s="3"/>
    </row>
    <row r="18055" spans="47:47" x14ac:dyDescent="0.25">
      <c r="AU18055" s="3"/>
    </row>
    <row r="18056" spans="47:47" x14ac:dyDescent="0.25">
      <c r="AU18056" s="3"/>
    </row>
    <row r="18057" spans="47:47" x14ac:dyDescent="0.25">
      <c r="AU18057" s="3"/>
    </row>
    <row r="18058" spans="47:47" x14ac:dyDescent="0.25">
      <c r="AU18058" s="3"/>
    </row>
    <row r="18059" spans="47:47" x14ac:dyDescent="0.25">
      <c r="AU18059" s="3"/>
    </row>
    <row r="18060" spans="47:47" x14ac:dyDescent="0.25">
      <c r="AU18060" s="3"/>
    </row>
    <row r="18061" spans="47:47" x14ac:dyDescent="0.25">
      <c r="AU18061" s="3"/>
    </row>
    <row r="18062" spans="47:47" x14ac:dyDescent="0.25">
      <c r="AU18062" s="3"/>
    </row>
    <row r="18063" spans="47:47" x14ac:dyDescent="0.25">
      <c r="AU18063" s="3"/>
    </row>
    <row r="18064" spans="47:47" x14ac:dyDescent="0.25">
      <c r="AU18064" s="3"/>
    </row>
    <row r="18065" spans="47:47" x14ac:dyDescent="0.25">
      <c r="AU18065" s="3"/>
    </row>
    <row r="18066" spans="47:47" x14ac:dyDescent="0.25">
      <c r="AU18066" s="3"/>
    </row>
    <row r="18067" spans="47:47" x14ac:dyDescent="0.25">
      <c r="AU18067" s="3"/>
    </row>
    <row r="18068" spans="47:47" x14ac:dyDescent="0.25">
      <c r="AU18068" s="3"/>
    </row>
    <row r="18069" spans="47:47" x14ac:dyDescent="0.25">
      <c r="AU18069" s="3"/>
    </row>
    <row r="18070" spans="47:47" x14ac:dyDescent="0.25">
      <c r="AU18070" s="3"/>
    </row>
    <row r="18071" spans="47:47" x14ac:dyDescent="0.25">
      <c r="AU18071" s="3"/>
    </row>
    <row r="18072" spans="47:47" x14ac:dyDescent="0.25">
      <c r="AU18072" s="3"/>
    </row>
    <row r="18073" spans="47:47" x14ac:dyDescent="0.25">
      <c r="AU18073" s="3"/>
    </row>
    <row r="18074" spans="47:47" x14ac:dyDescent="0.25">
      <c r="AU18074" s="3"/>
    </row>
    <row r="18075" spans="47:47" x14ac:dyDescent="0.25">
      <c r="AU18075" s="3"/>
    </row>
    <row r="18076" spans="47:47" x14ac:dyDescent="0.25">
      <c r="AU18076" s="3"/>
    </row>
    <row r="18077" spans="47:47" x14ac:dyDescent="0.25">
      <c r="AU18077" s="3"/>
    </row>
    <row r="18078" spans="47:47" x14ac:dyDescent="0.25">
      <c r="AU18078" s="3"/>
    </row>
    <row r="18079" spans="47:47" x14ac:dyDescent="0.25">
      <c r="AU18079" s="3"/>
    </row>
    <row r="18080" spans="47:47" x14ac:dyDescent="0.25">
      <c r="AU18080" s="3"/>
    </row>
    <row r="18081" spans="47:47" x14ac:dyDescent="0.25">
      <c r="AU18081" s="3"/>
    </row>
    <row r="18082" spans="47:47" x14ac:dyDescent="0.25">
      <c r="AU18082" s="3"/>
    </row>
    <row r="18083" spans="47:47" x14ac:dyDescent="0.25">
      <c r="AU18083" s="3"/>
    </row>
    <row r="18084" spans="47:47" x14ac:dyDescent="0.25">
      <c r="AU18084" s="3"/>
    </row>
    <row r="18085" spans="47:47" x14ac:dyDescent="0.25">
      <c r="AU18085" s="3"/>
    </row>
    <row r="18086" spans="47:47" x14ac:dyDescent="0.25">
      <c r="AU18086" s="3"/>
    </row>
    <row r="18087" spans="47:47" x14ac:dyDescent="0.25">
      <c r="AU18087" s="3"/>
    </row>
    <row r="18088" spans="47:47" x14ac:dyDescent="0.25">
      <c r="AU18088" s="3"/>
    </row>
    <row r="18089" spans="47:47" x14ac:dyDescent="0.25">
      <c r="AU18089" s="3"/>
    </row>
    <row r="18090" spans="47:47" x14ac:dyDescent="0.25">
      <c r="AU18090" s="3"/>
    </row>
    <row r="18091" spans="47:47" x14ac:dyDescent="0.25">
      <c r="AU18091" s="3"/>
    </row>
    <row r="18092" spans="47:47" x14ac:dyDescent="0.25">
      <c r="AU18092" s="3"/>
    </row>
    <row r="18093" spans="47:47" x14ac:dyDescent="0.25">
      <c r="AU18093" s="3"/>
    </row>
    <row r="18094" spans="47:47" x14ac:dyDescent="0.25">
      <c r="AU18094" s="3"/>
    </row>
    <row r="18095" spans="47:47" x14ac:dyDescent="0.25">
      <c r="AU18095" s="3"/>
    </row>
    <row r="18096" spans="47:47" x14ac:dyDescent="0.25">
      <c r="AU18096" s="3"/>
    </row>
    <row r="18097" spans="47:47" x14ac:dyDescent="0.25">
      <c r="AU18097" s="3"/>
    </row>
    <row r="18098" spans="47:47" x14ac:dyDescent="0.25">
      <c r="AU18098" s="3"/>
    </row>
    <row r="18099" spans="47:47" x14ac:dyDescent="0.25">
      <c r="AU18099" s="3"/>
    </row>
    <row r="18100" spans="47:47" x14ac:dyDescent="0.25">
      <c r="AU18100" s="3"/>
    </row>
    <row r="18101" spans="47:47" x14ac:dyDescent="0.25">
      <c r="AU18101" s="3"/>
    </row>
    <row r="18102" spans="47:47" x14ac:dyDescent="0.25">
      <c r="AU18102" s="3"/>
    </row>
    <row r="18103" spans="47:47" x14ac:dyDescent="0.25">
      <c r="AU18103" s="3"/>
    </row>
    <row r="18104" spans="47:47" x14ac:dyDescent="0.25">
      <c r="AU18104" s="3"/>
    </row>
    <row r="18105" spans="47:47" x14ac:dyDescent="0.25">
      <c r="AU18105" s="3"/>
    </row>
    <row r="18106" spans="47:47" x14ac:dyDescent="0.25">
      <c r="AU18106" s="3"/>
    </row>
    <row r="18107" spans="47:47" x14ac:dyDescent="0.25">
      <c r="AU18107" s="3"/>
    </row>
    <row r="18108" spans="47:47" x14ac:dyDescent="0.25">
      <c r="AU18108" s="3"/>
    </row>
    <row r="18109" spans="47:47" x14ac:dyDescent="0.25">
      <c r="AU18109" s="3"/>
    </row>
    <row r="18110" spans="47:47" x14ac:dyDescent="0.25">
      <c r="AU18110" s="3"/>
    </row>
    <row r="18111" spans="47:47" x14ac:dyDescent="0.25">
      <c r="AU18111" s="3"/>
    </row>
    <row r="18112" spans="47:47" x14ac:dyDescent="0.25">
      <c r="AU18112" s="3"/>
    </row>
    <row r="18113" spans="47:47" x14ac:dyDescent="0.25">
      <c r="AU18113" s="3"/>
    </row>
    <row r="18114" spans="47:47" x14ac:dyDescent="0.25">
      <c r="AU18114" s="3"/>
    </row>
    <row r="18115" spans="47:47" x14ac:dyDescent="0.25">
      <c r="AU18115" s="3"/>
    </row>
    <row r="18116" spans="47:47" x14ac:dyDescent="0.25">
      <c r="AU18116" s="3"/>
    </row>
    <row r="18117" spans="47:47" x14ac:dyDescent="0.25">
      <c r="AU18117" s="3"/>
    </row>
    <row r="18118" spans="47:47" x14ac:dyDescent="0.25">
      <c r="AU18118" s="3"/>
    </row>
    <row r="18119" spans="47:47" x14ac:dyDescent="0.25">
      <c r="AU18119" s="3"/>
    </row>
    <row r="18120" spans="47:47" x14ac:dyDescent="0.25">
      <c r="AU18120" s="3"/>
    </row>
    <row r="18121" spans="47:47" x14ac:dyDescent="0.25">
      <c r="AU18121" s="3"/>
    </row>
    <row r="18122" spans="47:47" x14ac:dyDescent="0.25">
      <c r="AU18122" s="3"/>
    </row>
    <row r="18123" spans="47:47" x14ac:dyDescent="0.25">
      <c r="AU18123" s="3"/>
    </row>
    <row r="18124" spans="47:47" x14ac:dyDescent="0.25">
      <c r="AU18124" s="3"/>
    </row>
    <row r="18125" spans="47:47" x14ac:dyDescent="0.25">
      <c r="AU18125" s="3"/>
    </row>
    <row r="18126" spans="47:47" x14ac:dyDescent="0.25">
      <c r="AU18126" s="3"/>
    </row>
    <row r="18127" spans="47:47" x14ac:dyDescent="0.25">
      <c r="AU18127" s="3"/>
    </row>
    <row r="18128" spans="47:47" x14ac:dyDescent="0.25">
      <c r="AU18128" s="3"/>
    </row>
    <row r="18129" spans="47:47" x14ac:dyDescent="0.25">
      <c r="AU18129" s="3"/>
    </row>
    <row r="18130" spans="47:47" x14ac:dyDescent="0.25">
      <c r="AU18130" s="3"/>
    </row>
    <row r="18131" spans="47:47" x14ac:dyDescent="0.25">
      <c r="AU18131" s="3"/>
    </row>
    <row r="18132" spans="47:47" x14ac:dyDescent="0.25">
      <c r="AU18132" s="3"/>
    </row>
    <row r="18133" spans="47:47" x14ac:dyDescent="0.25">
      <c r="AU18133" s="3"/>
    </row>
    <row r="18134" spans="47:47" x14ac:dyDescent="0.25">
      <c r="AU18134" s="3"/>
    </row>
    <row r="18135" spans="47:47" x14ac:dyDescent="0.25">
      <c r="AU18135" s="3"/>
    </row>
    <row r="18136" spans="47:47" x14ac:dyDescent="0.25">
      <c r="AU18136" s="3"/>
    </row>
    <row r="18137" spans="47:47" x14ac:dyDescent="0.25">
      <c r="AU18137" s="3"/>
    </row>
    <row r="18138" spans="47:47" x14ac:dyDescent="0.25">
      <c r="AU18138" s="3"/>
    </row>
    <row r="18139" spans="47:47" x14ac:dyDescent="0.25">
      <c r="AU18139" s="3"/>
    </row>
    <row r="18140" spans="47:47" x14ac:dyDescent="0.25">
      <c r="AU18140" s="3"/>
    </row>
    <row r="18141" spans="47:47" x14ac:dyDescent="0.25">
      <c r="AU18141" s="3"/>
    </row>
    <row r="18142" spans="47:47" x14ac:dyDescent="0.25">
      <c r="AU18142" s="3"/>
    </row>
    <row r="18143" spans="47:47" x14ac:dyDescent="0.25">
      <c r="AU18143" s="3"/>
    </row>
    <row r="18144" spans="47:47" x14ac:dyDescent="0.25">
      <c r="AU18144" s="3"/>
    </row>
    <row r="18145" spans="47:47" x14ac:dyDescent="0.25">
      <c r="AU18145" s="3"/>
    </row>
    <row r="18146" spans="47:47" x14ac:dyDescent="0.25">
      <c r="AU18146" s="3"/>
    </row>
    <row r="18147" spans="47:47" x14ac:dyDescent="0.25">
      <c r="AU18147" s="3"/>
    </row>
    <row r="18148" spans="47:47" x14ac:dyDescent="0.25">
      <c r="AU18148" s="3"/>
    </row>
    <row r="18149" spans="47:47" x14ac:dyDescent="0.25">
      <c r="AU18149" s="3"/>
    </row>
    <row r="18150" spans="47:47" x14ac:dyDescent="0.25">
      <c r="AU18150" s="3"/>
    </row>
    <row r="18151" spans="47:47" x14ac:dyDescent="0.25">
      <c r="AU18151" s="3"/>
    </row>
    <row r="18152" spans="47:47" x14ac:dyDescent="0.25">
      <c r="AU18152" s="3"/>
    </row>
    <row r="18153" spans="47:47" x14ac:dyDescent="0.25">
      <c r="AU18153" s="3"/>
    </row>
    <row r="18154" spans="47:47" x14ac:dyDescent="0.25">
      <c r="AU18154" s="3"/>
    </row>
    <row r="18155" spans="47:47" x14ac:dyDescent="0.25">
      <c r="AU18155" s="3"/>
    </row>
    <row r="18156" spans="47:47" x14ac:dyDescent="0.25">
      <c r="AU18156" s="3"/>
    </row>
    <row r="18157" spans="47:47" x14ac:dyDescent="0.25">
      <c r="AU18157" s="3"/>
    </row>
    <row r="18158" spans="47:47" x14ac:dyDescent="0.25">
      <c r="AU18158" s="3"/>
    </row>
    <row r="18159" spans="47:47" x14ac:dyDescent="0.25">
      <c r="AU18159" s="3"/>
    </row>
    <row r="18160" spans="47:47" x14ac:dyDescent="0.25">
      <c r="AU18160" s="3"/>
    </row>
    <row r="18161" spans="47:47" x14ac:dyDescent="0.25">
      <c r="AU18161" s="3"/>
    </row>
    <row r="18162" spans="47:47" x14ac:dyDescent="0.25">
      <c r="AU18162" s="3"/>
    </row>
    <row r="18163" spans="47:47" x14ac:dyDescent="0.25">
      <c r="AU18163" s="3"/>
    </row>
    <row r="18164" spans="47:47" x14ac:dyDescent="0.25">
      <c r="AU18164" s="3"/>
    </row>
    <row r="18165" spans="47:47" x14ac:dyDescent="0.25">
      <c r="AU18165" s="3"/>
    </row>
    <row r="18166" spans="47:47" x14ac:dyDescent="0.25">
      <c r="AU18166" s="3"/>
    </row>
    <row r="18167" spans="47:47" x14ac:dyDescent="0.25">
      <c r="AU18167" s="3"/>
    </row>
    <row r="18168" spans="47:47" x14ac:dyDescent="0.25">
      <c r="AU18168" s="3"/>
    </row>
    <row r="18169" spans="47:47" x14ac:dyDescent="0.25">
      <c r="AU18169" s="3"/>
    </row>
    <row r="18170" spans="47:47" x14ac:dyDescent="0.25">
      <c r="AU18170" s="3"/>
    </row>
    <row r="18171" spans="47:47" x14ac:dyDescent="0.25">
      <c r="AU18171" s="3"/>
    </row>
    <row r="18172" spans="47:47" x14ac:dyDescent="0.25">
      <c r="AU18172" s="3"/>
    </row>
    <row r="18173" spans="47:47" x14ac:dyDescent="0.25">
      <c r="AU18173" s="3"/>
    </row>
    <row r="18174" spans="47:47" x14ac:dyDescent="0.25">
      <c r="AU18174" s="3"/>
    </row>
    <row r="18175" spans="47:47" x14ac:dyDescent="0.25">
      <c r="AU18175" s="3"/>
    </row>
    <row r="18176" spans="47:47" x14ac:dyDescent="0.25">
      <c r="AU18176" s="3"/>
    </row>
    <row r="18177" spans="47:47" x14ac:dyDescent="0.25">
      <c r="AU18177" s="3"/>
    </row>
    <row r="18178" spans="47:47" x14ac:dyDescent="0.25">
      <c r="AU18178" s="3"/>
    </row>
    <row r="18179" spans="47:47" x14ac:dyDescent="0.25">
      <c r="AU18179" s="3"/>
    </row>
    <row r="18180" spans="47:47" x14ac:dyDescent="0.25">
      <c r="AU18180" s="3"/>
    </row>
    <row r="18181" spans="47:47" x14ac:dyDescent="0.25">
      <c r="AU18181" s="3"/>
    </row>
    <row r="18182" spans="47:47" x14ac:dyDescent="0.25">
      <c r="AU18182" s="3"/>
    </row>
    <row r="18183" spans="47:47" x14ac:dyDescent="0.25">
      <c r="AU18183" s="3"/>
    </row>
    <row r="18184" spans="47:47" x14ac:dyDescent="0.25">
      <c r="AU18184" s="3"/>
    </row>
    <row r="18185" spans="47:47" x14ac:dyDescent="0.25">
      <c r="AU18185" s="3"/>
    </row>
    <row r="18186" spans="47:47" x14ac:dyDescent="0.25">
      <c r="AU18186" s="3"/>
    </row>
    <row r="18187" spans="47:47" x14ac:dyDescent="0.25">
      <c r="AU18187" s="3"/>
    </row>
    <row r="18188" spans="47:47" x14ac:dyDescent="0.25">
      <c r="AU18188" s="3"/>
    </row>
    <row r="18189" spans="47:47" x14ac:dyDescent="0.25">
      <c r="AU18189" s="3"/>
    </row>
    <row r="18190" spans="47:47" x14ac:dyDescent="0.25">
      <c r="AU18190" s="3"/>
    </row>
    <row r="18191" spans="47:47" x14ac:dyDescent="0.25">
      <c r="AU18191" s="3"/>
    </row>
    <row r="18192" spans="47:47" x14ac:dyDescent="0.25">
      <c r="AU18192" s="3"/>
    </row>
    <row r="18193" spans="47:47" x14ac:dyDescent="0.25">
      <c r="AU18193" s="3"/>
    </row>
    <row r="18194" spans="47:47" x14ac:dyDescent="0.25">
      <c r="AU18194" s="3"/>
    </row>
    <row r="18195" spans="47:47" x14ac:dyDescent="0.25">
      <c r="AU18195" s="3"/>
    </row>
    <row r="18196" spans="47:47" x14ac:dyDescent="0.25">
      <c r="AU18196" s="3"/>
    </row>
    <row r="18197" spans="47:47" x14ac:dyDescent="0.25">
      <c r="AU18197" s="3"/>
    </row>
    <row r="18198" spans="47:47" x14ac:dyDescent="0.25">
      <c r="AU18198" s="3"/>
    </row>
    <row r="18199" spans="47:47" x14ac:dyDescent="0.25">
      <c r="AU18199" s="3"/>
    </row>
    <row r="18200" spans="47:47" x14ac:dyDescent="0.25">
      <c r="AU18200" s="3"/>
    </row>
    <row r="18201" spans="47:47" x14ac:dyDescent="0.25">
      <c r="AU18201" s="3"/>
    </row>
    <row r="18202" spans="47:47" x14ac:dyDescent="0.25">
      <c r="AU18202" s="3"/>
    </row>
    <row r="18203" spans="47:47" x14ac:dyDescent="0.25">
      <c r="AU18203" s="3"/>
    </row>
    <row r="18204" spans="47:47" x14ac:dyDescent="0.25">
      <c r="AU18204" s="3"/>
    </row>
    <row r="18205" spans="47:47" x14ac:dyDescent="0.25">
      <c r="AU18205" s="3"/>
    </row>
    <row r="18206" spans="47:47" x14ac:dyDescent="0.25">
      <c r="AU18206" s="3"/>
    </row>
    <row r="18207" spans="47:47" x14ac:dyDescent="0.25">
      <c r="AU18207" s="3"/>
    </row>
    <row r="18208" spans="47:47" x14ac:dyDescent="0.25">
      <c r="AU18208" s="3"/>
    </row>
    <row r="18209" spans="47:47" x14ac:dyDescent="0.25">
      <c r="AU18209" s="3"/>
    </row>
    <row r="18210" spans="47:47" x14ac:dyDescent="0.25">
      <c r="AU18210" s="3"/>
    </row>
    <row r="18211" spans="47:47" x14ac:dyDescent="0.25">
      <c r="AU18211" s="3"/>
    </row>
    <row r="18212" spans="47:47" x14ac:dyDescent="0.25">
      <c r="AU18212" s="3"/>
    </row>
    <row r="18213" spans="47:47" x14ac:dyDescent="0.25">
      <c r="AU18213" s="3"/>
    </row>
    <row r="18214" spans="47:47" x14ac:dyDescent="0.25">
      <c r="AU18214" s="3"/>
    </row>
    <row r="18215" spans="47:47" x14ac:dyDescent="0.25">
      <c r="AU18215" s="3"/>
    </row>
    <row r="18216" spans="47:47" x14ac:dyDescent="0.25">
      <c r="AU18216" s="3"/>
    </row>
    <row r="18217" spans="47:47" x14ac:dyDescent="0.25">
      <c r="AU18217" s="3"/>
    </row>
    <row r="18218" spans="47:47" x14ac:dyDescent="0.25">
      <c r="AU18218" s="3"/>
    </row>
    <row r="18219" spans="47:47" x14ac:dyDescent="0.25">
      <c r="AU18219" s="3"/>
    </row>
    <row r="18220" spans="47:47" x14ac:dyDescent="0.25">
      <c r="AU18220" s="3"/>
    </row>
    <row r="18221" spans="47:47" x14ac:dyDescent="0.25">
      <c r="AU18221" s="3"/>
    </row>
    <row r="18222" spans="47:47" x14ac:dyDescent="0.25">
      <c r="AU18222" s="3"/>
    </row>
    <row r="18223" spans="47:47" x14ac:dyDescent="0.25">
      <c r="AU18223" s="3"/>
    </row>
    <row r="18224" spans="47:47" x14ac:dyDescent="0.25">
      <c r="AU18224" s="3"/>
    </row>
    <row r="18225" spans="47:47" x14ac:dyDescent="0.25">
      <c r="AU18225" s="3"/>
    </row>
    <row r="18226" spans="47:47" x14ac:dyDescent="0.25">
      <c r="AU18226" s="3"/>
    </row>
    <row r="18227" spans="47:47" x14ac:dyDescent="0.25">
      <c r="AU18227" s="3"/>
    </row>
    <row r="18228" spans="47:47" x14ac:dyDescent="0.25">
      <c r="AU18228" s="3"/>
    </row>
    <row r="18229" spans="47:47" x14ac:dyDescent="0.25">
      <c r="AU18229" s="3"/>
    </row>
    <row r="18230" spans="47:47" x14ac:dyDescent="0.25">
      <c r="AU18230" s="3"/>
    </row>
    <row r="18231" spans="47:47" x14ac:dyDescent="0.25">
      <c r="AU18231" s="3"/>
    </row>
    <row r="18232" spans="47:47" x14ac:dyDescent="0.25">
      <c r="AU18232" s="3"/>
    </row>
    <row r="18233" spans="47:47" x14ac:dyDescent="0.25">
      <c r="AU18233" s="3"/>
    </row>
    <row r="18234" spans="47:47" x14ac:dyDescent="0.25">
      <c r="AU18234" s="3"/>
    </row>
    <row r="18235" spans="47:47" x14ac:dyDescent="0.25">
      <c r="AU18235" s="3"/>
    </row>
    <row r="18236" spans="47:47" x14ac:dyDescent="0.25">
      <c r="AU18236" s="3"/>
    </row>
    <row r="18237" spans="47:47" x14ac:dyDescent="0.25">
      <c r="AU18237" s="3"/>
    </row>
    <row r="18238" spans="47:47" x14ac:dyDescent="0.25">
      <c r="AU18238" s="3"/>
    </row>
    <row r="18239" spans="47:47" x14ac:dyDescent="0.25">
      <c r="AU18239" s="3"/>
    </row>
    <row r="18240" spans="47:47" x14ac:dyDescent="0.25">
      <c r="AU18240" s="3"/>
    </row>
    <row r="18241" spans="47:47" x14ac:dyDescent="0.25">
      <c r="AU18241" s="3"/>
    </row>
    <row r="18242" spans="47:47" x14ac:dyDescent="0.25">
      <c r="AU18242" s="3"/>
    </row>
    <row r="18243" spans="47:47" x14ac:dyDescent="0.25">
      <c r="AU18243" s="3"/>
    </row>
    <row r="18244" spans="47:47" x14ac:dyDescent="0.25">
      <c r="AU18244" s="3"/>
    </row>
    <row r="18245" spans="47:47" x14ac:dyDescent="0.25">
      <c r="AU18245" s="3"/>
    </row>
    <row r="18246" spans="47:47" x14ac:dyDescent="0.25">
      <c r="AU18246" s="3"/>
    </row>
    <row r="18247" spans="47:47" x14ac:dyDescent="0.25">
      <c r="AU18247" s="3"/>
    </row>
    <row r="18248" spans="47:47" x14ac:dyDescent="0.25">
      <c r="AU18248" s="3"/>
    </row>
    <row r="18249" spans="47:47" x14ac:dyDescent="0.25">
      <c r="AU18249" s="3"/>
    </row>
    <row r="18250" spans="47:47" x14ac:dyDescent="0.25">
      <c r="AU18250" s="3"/>
    </row>
    <row r="18251" spans="47:47" x14ac:dyDescent="0.25">
      <c r="AU18251" s="3"/>
    </row>
    <row r="18252" spans="47:47" x14ac:dyDescent="0.25">
      <c r="AU18252" s="3"/>
    </row>
    <row r="18253" spans="47:47" x14ac:dyDescent="0.25">
      <c r="AU18253" s="3"/>
    </row>
    <row r="18254" spans="47:47" x14ac:dyDescent="0.25">
      <c r="AU18254" s="3"/>
    </row>
    <row r="18255" spans="47:47" x14ac:dyDescent="0.25">
      <c r="AU18255" s="3"/>
    </row>
    <row r="18256" spans="47:47" x14ac:dyDescent="0.25">
      <c r="AU18256" s="3"/>
    </row>
    <row r="18257" spans="47:47" x14ac:dyDescent="0.25">
      <c r="AU18257" s="3"/>
    </row>
    <row r="18258" spans="47:47" x14ac:dyDescent="0.25">
      <c r="AU18258" s="3"/>
    </row>
    <row r="18259" spans="47:47" x14ac:dyDescent="0.25">
      <c r="AU18259" s="3"/>
    </row>
    <row r="18260" spans="47:47" x14ac:dyDescent="0.25">
      <c r="AU18260" s="3"/>
    </row>
    <row r="18261" spans="47:47" x14ac:dyDescent="0.25">
      <c r="AU18261" s="3"/>
    </row>
    <row r="18262" spans="47:47" x14ac:dyDescent="0.25">
      <c r="AU18262" s="3"/>
    </row>
    <row r="18263" spans="47:47" x14ac:dyDescent="0.25">
      <c r="AU18263" s="3"/>
    </row>
    <row r="18264" spans="47:47" x14ac:dyDescent="0.25">
      <c r="AU18264" s="3"/>
    </row>
    <row r="18265" spans="47:47" x14ac:dyDescent="0.25">
      <c r="AU18265" s="3"/>
    </row>
    <row r="18266" spans="47:47" x14ac:dyDescent="0.25">
      <c r="AU18266" s="3"/>
    </row>
    <row r="18267" spans="47:47" x14ac:dyDescent="0.25">
      <c r="AU18267" s="3"/>
    </row>
    <row r="18268" spans="47:47" x14ac:dyDescent="0.25">
      <c r="AU18268" s="3"/>
    </row>
    <row r="18269" spans="47:47" x14ac:dyDescent="0.25">
      <c r="AU18269" s="3"/>
    </row>
    <row r="18270" spans="47:47" x14ac:dyDescent="0.25">
      <c r="AU18270" s="3"/>
    </row>
    <row r="18271" spans="47:47" x14ac:dyDescent="0.25">
      <c r="AU18271" s="3"/>
    </row>
    <row r="18272" spans="47:47" x14ac:dyDescent="0.25">
      <c r="AU18272" s="3"/>
    </row>
    <row r="18273" spans="47:47" x14ac:dyDescent="0.25">
      <c r="AU18273" s="3"/>
    </row>
    <row r="18274" spans="47:47" x14ac:dyDescent="0.25">
      <c r="AU18274" s="3"/>
    </row>
    <row r="18275" spans="47:47" x14ac:dyDescent="0.25">
      <c r="AU18275" s="3"/>
    </row>
    <row r="18276" spans="47:47" x14ac:dyDescent="0.25">
      <c r="AU18276" s="3"/>
    </row>
    <row r="18277" spans="47:47" x14ac:dyDescent="0.25">
      <c r="AU18277" s="3"/>
    </row>
    <row r="18278" spans="47:47" x14ac:dyDescent="0.25">
      <c r="AU18278" s="3"/>
    </row>
    <row r="18279" spans="47:47" x14ac:dyDescent="0.25">
      <c r="AU18279" s="3"/>
    </row>
    <row r="18280" spans="47:47" x14ac:dyDescent="0.25">
      <c r="AU18280" s="3"/>
    </row>
    <row r="18281" spans="47:47" x14ac:dyDescent="0.25">
      <c r="AU18281" s="3"/>
    </row>
    <row r="18282" spans="47:47" x14ac:dyDescent="0.25">
      <c r="AU18282" s="3"/>
    </row>
    <row r="18283" spans="47:47" x14ac:dyDescent="0.25">
      <c r="AU18283" s="3"/>
    </row>
    <row r="18284" spans="47:47" x14ac:dyDescent="0.25">
      <c r="AU18284" s="3"/>
    </row>
    <row r="18285" spans="47:47" x14ac:dyDescent="0.25">
      <c r="AU18285" s="3"/>
    </row>
    <row r="18286" spans="47:47" x14ac:dyDescent="0.25">
      <c r="AU18286" s="3"/>
    </row>
    <row r="18287" spans="47:47" x14ac:dyDescent="0.25">
      <c r="AU18287" s="3"/>
    </row>
    <row r="18288" spans="47:47" x14ac:dyDescent="0.25">
      <c r="AU18288" s="3"/>
    </row>
    <row r="18289" spans="47:47" x14ac:dyDescent="0.25">
      <c r="AU18289" s="3"/>
    </row>
    <row r="18290" spans="47:47" x14ac:dyDescent="0.25">
      <c r="AU18290" s="3"/>
    </row>
    <row r="18291" spans="47:47" x14ac:dyDescent="0.25">
      <c r="AU18291" s="3"/>
    </row>
    <row r="18292" spans="47:47" x14ac:dyDescent="0.25">
      <c r="AU18292" s="3"/>
    </row>
    <row r="18293" spans="47:47" x14ac:dyDescent="0.25">
      <c r="AU18293" s="3"/>
    </row>
    <row r="18294" spans="47:47" x14ac:dyDescent="0.25">
      <c r="AU18294" s="3"/>
    </row>
    <row r="18295" spans="47:47" x14ac:dyDescent="0.25">
      <c r="AU18295" s="3"/>
    </row>
    <row r="18296" spans="47:47" x14ac:dyDescent="0.25">
      <c r="AU18296" s="3"/>
    </row>
    <row r="18297" spans="47:47" x14ac:dyDescent="0.25">
      <c r="AU18297" s="3"/>
    </row>
    <row r="18298" spans="47:47" x14ac:dyDescent="0.25">
      <c r="AU18298" s="3"/>
    </row>
    <row r="18299" spans="47:47" x14ac:dyDescent="0.25">
      <c r="AU18299" s="3"/>
    </row>
    <row r="18300" spans="47:47" x14ac:dyDescent="0.25">
      <c r="AU18300" s="3"/>
    </row>
    <row r="18301" spans="47:47" x14ac:dyDescent="0.25">
      <c r="AU18301" s="3"/>
    </row>
    <row r="18302" spans="47:47" x14ac:dyDescent="0.25">
      <c r="AU18302" s="3"/>
    </row>
    <row r="18303" spans="47:47" x14ac:dyDescent="0.25">
      <c r="AU18303" s="3"/>
    </row>
    <row r="18304" spans="47:47" x14ac:dyDescent="0.25">
      <c r="AU18304" s="3"/>
    </row>
    <row r="18305" spans="47:47" x14ac:dyDescent="0.25">
      <c r="AU18305" s="3"/>
    </row>
    <row r="18306" spans="47:47" x14ac:dyDescent="0.25">
      <c r="AU18306" s="3"/>
    </row>
    <row r="18307" spans="47:47" x14ac:dyDescent="0.25">
      <c r="AU18307" s="3"/>
    </row>
    <row r="18308" spans="47:47" x14ac:dyDescent="0.25">
      <c r="AU18308" s="3"/>
    </row>
    <row r="18309" spans="47:47" x14ac:dyDescent="0.25">
      <c r="AU18309" s="3"/>
    </row>
    <row r="18310" spans="47:47" x14ac:dyDescent="0.25">
      <c r="AU18310" s="3"/>
    </row>
    <row r="18311" spans="47:47" x14ac:dyDescent="0.25">
      <c r="AU18311" s="3"/>
    </row>
    <row r="18312" spans="47:47" x14ac:dyDescent="0.25">
      <c r="AU18312" s="3"/>
    </row>
    <row r="18313" spans="47:47" x14ac:dyDescent="0.25">
      <c r="AU18313" s="3"/>
    </row>
    <row r="18314" spans="47:47" x14ac:dyDescent="0.25">
      <c r="AU18314" s="3"/>
    </row>
    <row r="18315" spans="47:47" x14ac:dyDescent="0.25">
      <c r="AU18315" s="3"/>
    </row>
    <row r="18316" spans="47:47" x14ac:dyDescent="0.25">
      <c r="AU18316" s="3"/>
    </row>
    <row r="18317" spans="47:47" x14ac:dyDescent="0.25">
      <c r="AU18317" s="3"/>
    </row>
    <row r="18318" spans="47:47" x14ac:dyDescent="0.25">
      <c r="AU18318" s="3"/>
    </row>
    <row r="18319" spans="47:47" x14ac:dyDescent="0.25">
      <c r="AU18319" s="3"/>
    </row>
    <row r="18320" spans="47:47" x14ac:dyDescent="0.25">
      <c r="AU18320" s="3"/>
    </row>
    <row r="18321" spans="47:47" x14ac:dyDescent="0.25">
      <c r="AU18321" s="3"/>
    </row>
    <row r="18322" spans="47:47" x14ac:dyDescent="0.25">
      <c r="AU18322" s="3"/>
    </row>
    <row r="18323" spans="47:47" x14ac:dyDescent="0.25">
      <c r="AU18323" s="3"/>
    </row>
    <row r="18324" spans="47:47" x14ac:dyDescent="0.25">
      <c r="AU18324" s="3"/>
    </row>
    <row r="18325" spans="47:47" x14ac:dyDescent="0.25">
      <c r="AU18325" s="3"/>
    </row>
    <row r="18326" spans="47:47" x14ac:dyDescent="0.25">
      <c r="AU18326" s="3"/>
    </row>
    <row r="18327" spans="47:47" x14ac:dyDescent="0.25">
      <c r="AU18327" s="3"/>
    </row>
    <row r="18328" spans="47:47" x14ac:dyDescent="0.25">
      <c r="AU18328" s="3"/>
    </row>
    <row r="18329" spans="47:47" x14ac:dyDescent="0.25">
      <c r="AU18329" s="3"/>
    </row>
    <row r="18330" spans="47:47" x14ac:dyDescent="0.25">
      <c r="AU18330" s="3"/>
    </row>
    <row r="18331" spans="47:47" x14ac:dyDescent="0.25">
      <c r="AU18331" s="3"/>
    </row>
    <row r="18332" spans="47:47" x14ac:dyDescent="0.25">
      <c r="AU18332" s="3"/>
    </row>
    <row r="18333" spans="47:47" x14ac:dyDescent="0.25">
      <c r="AU18333" s="3"/>
    </row>
    <row r="18334" spans="47:47" x14ac:dyDescent="0.25">
      <c r="AU18334" s="3"/>
    </row>
    <row r="18335" spans="47:47" x14ac:dyDescent="0.25">
      <c r="AU18335" s="3"/>
    </row>
    <row r="18336" spans="47:47" x14ac:dyDescent="0.25">
      <c r="AU18336" s="3"/>
    </row>
    <row r="18337" spans="47:47" x14ac:dyDescent="0.25">
      <c r="AU18337" s="3"/>
    </row>
    <row r="18338" spans="47:47" x14ac:dyDescent="0.25">
      <c r="AU18338" s="3"/>
    </row>
    <row r="18339" spans="47:47" x14ac:dyDescent="0.25">
      <c r="AU18339" s="3"/>
    </row>
    <row r="18340" spans="47:47" x14ac:dyDescent="0.25">
      <c r="AU18340" s="3"/>
    </row>
    <row r="18341" spans="47:47" x14ac:dyDescent="0.25">
      <c r="AU18341" s="3"/>
    </row>
    <row r="18342" spans="47:47" x14ac:dyDescent="0.25">
      <c r="AU18342" s="3"/>
    </row>
    <row r="18343" spans="47:47" x14ac:dyDescent="0.25">
      <c r="AU18343" s="3"/>
    </row>
    <row r="18344" spans="47:47" x14ac:dyDescent="0.25">
      <c r="AU18344" s="3"/>
    </row>
    <row r="18345" spans="47:47" x14ac:dyDescent="0.25">
      <c r="AU18345" s="3"/>
    </row>
    <row r="18346" spans="47:47" x14ac:dyDescent="0.25">
      <c r="AU18346" s="3"/>
    </row>
    <row r="18347" spans="47:47" x14ac:dyDescent="0.25">
      <c r="AU18347" s="3"/>
    </row>
    <row r="18348" spans="47:47" x14ac:dyDescent="0.25">
      <c r="AU18348" s="3"/>
    </row>
    <row r="18349" spans="47:47" x14ac:dyDescent="0.25">
      <c r="AU18349" s="3"/>
    </row>
    <row r="18350" spans="47:47" x14ac:dyDescent="0.25">
      <c r="AU18350" s="3"/>
    </row>
    <row r="18351" spans="47:47" x14ac:dyDescent="0.25">
      <c r="AU18351" s="3"/>
    </row>
    <row r="18352" spans="47:47" x14ac:dyDescent="0.25">
      <c r="AU18352" s="3"/>
    </row>
    <row r="18353" spans="47:47" x14ac:dyDescent="0.25">
      <c r="AU18353" s="3"/>
    </row>
    <row r="18354" spans="47:47" x14ac:dyDescent="0.25">
      <c r="AU18354" s="3"/>
    </row>
    <row r="18355" spans="47:47" x14ac:dyDescent="0.25">
      <c r="AU18355" s="3"/>
    </row>
    <row r="18356" spans="47:47" x14ac:dyDescent="0.25">
      <c r="AU18356" s="3"/>
    </row>
    <row r="18357" spans="47:47" x14ac:dyDescent="0.25">
      <c r="AU18357" s="3"/>
    </row>
    <row r="18358" spans="47:47" x14ac:dyDescent="0.25">
      <c r="AU18358" s="3"/>
    </row>
    <row r="18359" spans="47:47" x14ac:dyDescent="0.25">
      <c r="AU18359" s="3"/>
    </row>
    <row r="18360" spans="47:47" x14ac:dyDescent="0.25">
      <c r="AU18360" s="3"/>
    </row>
    <row r="18361" spans="47:47" x14ac:dyDescent="0.25">
      <c r="AU18361" s="3"/>
    </row>
    <row r="18362" spans="47:47" x14ac:dyDescent="0.25">
      <c r="AU18362" s="3"/>
    </row>
    <row r="18363" spans="47:47" x14ac:dyDescent="0.25">
      <c r="AU18363" s="3"/>
    </row>
    <row r="18364" spans="47:47" x14ac:dyDescent="0.25">
      <c r="AU18364" s="3"/>
    </row>
    <row r="18365" spans="47:47" x14ac:dyDescent="0.25">
      <c r="AU18365" s="3"/>
    </row>
    <row r="18366" spans="47:47" x14ac:dyDescent="0.25">
      <c r="AU18366" s="3"/>
    </row>
    <row r="18367" spans="47:47" x14ac:dyDescent="0.25">
      <c r="AU18367" s="3"/>
    </row>
    <row r="18368" spans="47:47" x14ac:dyDescent="0.25">
      <c r="AU18368" s="3"/>
    </row>
    <row r="18369" spans="47:47" x14ac:dyDescent="0.25">
      <c r="AU18369" s="3"/>
    </row>
    <row r="18370" spans="47:47" x14ac:dyDescent="0.25">
      <c r="AU18370" s="3"/>
    </row>
    <row r="18371" spans="47:47" x14ac:dyDescent="0.25">
      <c r="AU18371" s="3"/>
    </row>
    <row r="18372" spans="47:47" x14ac:dyDescent="0.25">
      <c r="AU18372" s="3"/>
    </row>
    <row r="18373" spans="47:47" x14ac:dyDescent="0.25">
      <c r="AU18373" s="3"/>
    </row>
    <row r="18374" spans="47:47" x14ac:dyDescent="0.25">
      <c r="AU18374" s="3"/>
    </row>
    <row r="18375" spans="47:47" x14ac:dyDescent="0.25">
      <c r="AU18375" s="3"/>
    </row>
    <row r="18376" spans="47:47" x14ac:dyDescent="0.25">
      <c r="AU18376" s="3"/>
    </row>
    <row r="18377" spans="47:47" x14ac:dyDescent="0.25">
      <c r="AU18377" s="3"/>
    </row>
    <row r="18378" spans="47:47" x14ac:dyDescent="0.25">
      <c r="AU18378" s="3"/>
    </row>
    <row r="18379" spans="47:47" x14ac:dyDescent="0.25">
      <c r="AU18379" s="3"/>
    </row>
    <row r="18380" spans="47:47" x14ac:dyDescent="0.25">
      <c r="AU18380" s="3"/>
    </row>
    <row r="18381" spans="47:47" x14ac:dyDescent="0.25">
      <c r="AU18381" s="3"/>
    </row>
    <row r="18382" spans="47:47" x14ac:dyDescent="0.25">
      <c r="AU18382" s="3"/>
    </row>
    <row r="18383" spans="47:47" x14ac:dyDescent="0.25">
      <c r="AU18383" s="3"/>
    </row>
    <row r="18384" spans="47:47" x14ac:dyDescent="0.25">
      <c r="AU18384" s="3"/>
    </row>
    <row r="18385" spans="47:47" x14ac:dyDescent="0.25">
      <c r="AU18385" s="3"/>
    </row>
    <row r="18386" spans="47:47" x14ac:dyDescent="0.25">
      <c r="AU18386" s="3"/>
    </row>
    <row r="18387" spans="47:47" x14ac:dyDescent="0.25">
      <c r="AU18387" s="3"/>
    </row>
    <row r="18388" spans="47:47" x14ac:dyDescent="0.25">
      <c r="AU18388" s="3"/>
    </row>
    <row r="18389" spans="47:47" x14ac:dyDescent="0.25">
      <c r="AU18389" s="3"/>
    </row>
    <row r="18390" spans="47:47" x14ac:dyDescent="0.25">
      <c r="AU18390" s="3"/>
    </row>
    <row r="18391" spans="47:47" x14ac:dyDescent="0.25">
      <c r="AU18391" s="3"/>
    </row>
    <row r="18392" spans="47:47" x14ac:dyDescent="0.25">
      <c r="AU18392" s="3"/>
    </row>
    <row r="18393" spans="47:47" x14ac:dyDescent="0.25">
      <c r="AU18393" s="3"/>
    </row>
    <row r="18394" spans="47:47" x14ac:dyDescent="0.25">
      <c r="AU18394" s="3"/>
    </row>
    <row r="18395" spans="47:47" x14ac:dyDescent="0.25">
      <c r="AU18395" s="3"/>
    </row>
    <row r="18396" spans="47:47" x14ac:dyDescent="0.25">
      <c r="AU18396" s="3"/>
    </row>
    <row r="18397" spans="47:47" x14ac:dyDescent="0.25">
      <c r="AU18397" s="3"/>
    </row>
    <row r="18398" spans="47:47" x14ac:dyDescent="0.25">
      <c r="AU18398" s="3"/>
    </row>
    <row r="18399" spans="47:47" x14ac:dyDescent="0.25">
      <c r="AU18399" s="3"/>
    </row>
    <row r="18400" spans="47:47" x14ac:dyDescent="0.25">
      <c r="AU18400" s="3"/>
    </row>
    <row r="18401" spans="47:47" x14ac:dyDescent="0.25">
      <c r="AU18401" s="3"/>
    </row>
    <row r="18402" spans="47:47" x14ac:dyDescent="0.25">
      <c r="AU18402" s="3"/>
    </row>
    <row r="18403" spans="47:47" x14ac:dyDescent="0.25">
      <c r="AU18403" s="3"/>
    </row>
    <row r="18404" spans="47:47" x14ac:dyDescent="0.25">
      <c r="AU18404" s="3"/>
    </row>
    <row r="18405" spans="47:47" x14ac:dyDescent="0.25">
      <c r="AU18405" s="3"/>
    </row>
    <row r="18406" spans="47:47" x14ac:dyDescent="0.25">
      <c r="AU18406" s="3"/>
    </row>
    <row r="18407" spans="47:47" x14ac:dyDescent="0.25">
      <c r="AU18407" s="3"/>
    </row>
    <row r="18408" spans="47:47" x14ac:dyDescent="0.25">
      <c r="AU18408" s="3"/>
    </row>
    <row r="18409" spans="47:47" x14ac:dyDescent="0.25">
      <c r="AU18409" s="3"/>
    </row>
    <row r="18410" spans="47:47" x14ac:dyDescent="0.25">
      <c r="AU18410" s="3"/>
    </row>
    <row r="18411" spans="47:47" x14ac:dyDescent="0.25">
      <c r="AU18411" s="3"/>
    </row>
    <row r="18412" spans="47:47" x14ac:dyDescent="0.25">
      <c r="AU18412" s="3"/>
    </row>
    <row r="18413" spans="47:47" x14ac:dyDescent="0.25">
      <c r="AU18413" s="3"/>
    </row>
    <row r="18414" spans="47:47" x14ac:dyDescent="0.25">
      <c r="AU18414" s="3"/>
    </row>
    <row r="18415" spans="47:47" x14ac:dyDescent="0.25">
      <c r="AU18415" s="3"/>
    </row>
    <row r="18416" spans="47:47" x14ac:dyDescent="0.25">
      <c r="AU18416" s="3"/>
    </row>
    <row r="18417" spans="47:47" x14ac:dyDescent="0.25">
      <c r="AU18417" s="3"/>
    </row>
    <row r="18418" spans="47:47" x14ac:dyDescent="0.25">
      <c r="AU18418" s="3"/>
    </row>
    <row r="18419" spans="47:47" x14ac:dyDescent="0.25">
      <c r="AU18419" s="3"/>
    </row>
    <row r="18420" spans="47:47" x14ac:dyDescent="0.25">
      <c r="AU18420" s="3"/>
    </row>
    <row r="18421" spans="47:47" x14ac:dyDescent="0.25">
      <c r="AU18421" s="3"/>
    </row>
    <row r="18422" spans="47:47" x14ac:dyDescent="0.25">
      <c r="AU18422" s="3"/>
    </row>
    <row r="18423" spans="47:47" x14ac:dyDescent="0.25">
      <c r="AU18423" s="3"/>
    </row>
    <row r="18424" spans="47:47" x14ac:dyDescent="0.25">
      <c r="AU18424" s="3"/>
    </row>
    <row r="18425" spans="47:47" x14ac:dyDescent="0.25">
      <c r="AU18425" s="3"/>
    </row>
    <row r="18426" spans="47:47" x14ac:dyDescent="0.25">
      <c r="AU18426" s="3"/>
    </row>
    <row r="18427" spans="47:47" x14ac:dyDescent="0.25">
      <c r="AU18427" s="3"/>
    </row>
    <row r="18428" spans="47:47" x14ac:dyDescent="0.25">
      <c r="AU18428" s="3"/>
    </row>
    <row r="18429" spans="47:47" x14ac:dyDescent="0.25">
      <c r="AU18429" s="3"/>
    </row>
    <row r="18430" spans="47:47" x14ac:dyDescent="0.25">
      <c r="AU18430" s="3"/>
    </row>
    <row r="18431" spans="47:47" x14ac:dyDescent="0.25">
      <c r="AU18431" s="3"/>
    </row>
    <row r="18432" spans="47:47" x14ac:dyDescent="0.25">
      <c r="AU18432" s="3"/>
    </row>
    <row r="18433" spans="47:47" x14ac:dyDescent="0.25">
      <c r="AU18433" s="3"/>
    </row>
    <row r="18434" spans="47:47" x14ac:dyDescent="0.25">
      <c r="AU18434" s="3"/>
    </row>
    <row r="18435" spans="47:47" x14ac:dyDescent="0.25">
      <c r="AU18435" s="3"/>
    </row>
    <row r="18436" spans="47:47" x14ac:dyDescent="0.25">
      <c r="AU18436" s="3"/>
    </row>
    <row r="18437" spans="47:47" x14ac:dyDescent="0.25">
      <c r="AU18437" s="3"/>
    </row>
    <row r="18438" spans="47:47" x14ac:dyDescent="0.25">
      <c r="AU18438" s="3"/>
    </row>
    <row r="18439" spans="47:47" x14ac:dyDescent="0.25">
      <c r="AU18439" s="3"/>
    </row>
    <row r="18440" spans="47:47" x14ac:dyDescent="0.25">
      <c r="AU18440" s="3"/>
    </row>
    <row r="18441" spans="47:47" x14ac:dyDescent="0.25">
      <c r="AU18441" s="3"/>
    </row>
    <row r="18442" spans="47:47" x14ac:dyDescent="0.25">
      <c r="AU18442" s="3"/>
    </row>
    <row r="18443" spans="47:47" x14ac:dyDescent="0.25">
      <c r="AU18443" s="3"/>
    </row>
    <row r="18444" spans="47:47" x14ac:dyDescent="0.25">
      <c r="AU18444" s="3"/>
    </row>
    <row r="18445" spans="47:47" x14ac:dyDescent="0.25">
      <c r="AU18445" s="3"/>
    </row>
    <row r="18446" spans="47:47" x14ac:dyDescent="0.25">
      <c r="AU18446" s="3"/>
    </row>
    <row r="18447" spans="47:47" x14ac:dyDescent="0.25">
      <c r="AU18447" s="3"/>
    </row>
    <row r="18448" spans="47:47" x14ac:dyDescent="0.25">
      <c r="AU18448" s="3"/>
    </row>
    <row r="18449" spans="47:47" x14ac:dyDescent="0.25">
      <c r="AU18449" s="3"/>
    </row>
    <row r="18450" spans="47:47" x14ac:dyDescent="0.25">
      <c r="AU18450" s="3"/>
    </row>
    <row r="18451" spans="47:47" x14ac:dyDescent="0.25">
      <c r="AU18451" s="3"/>
    </row>
    <row r="18452" spans="47:47" x14ac:dyDescent="0.25">
      <c r="AU18452" s="3"/>
    </row>
    <row r="18453" spans="47:47" x14ac:dyDescent="0.25">
      <c r="AU18453" s="3"/>
    </row>
    <row r="18454" spans="47:47" x14ac:dyDescent="0.25">
      <c r="AU18454" s="3"/>
    </row>
    <row r="18455" spans="47:47" x14ac:dyDescent="0.25">
      <c r="AU18455" s="3"/>
    </row>
    <row r="18456" spans="47:47" x14ac:dyDescent="0.25">
      <c r="AU18456" s="3"/>
    </row>
    <row r="18457" spans="47:47" x14ac:dyDescent="0.25">
      <c r="AU18457" s="3"/>
    </row>
    <row r="18458" spans="47:47" x14ac:dyDescent="0.25">
      <c r="AU18458" s="3"/>
    </row>
    <row r="18459" spans="47:47" x14ac:dyDescent="0.25">
      <c r="AU18459" s="3"/>
    </row>
    <row r="18460" spans="47:47" x14ac:dyDescent="0.25">
      <c r="AU18460" s="3"/>
    </row>
    <row r="18461" spans="47:47" x14ac:dyDescent="0.25">
      <c r="AU18461" s="3"/>
    </row>
    <row r="18462" spans="47:47" x14ac:dyDescent="0.25">
      <c r="AU18462" s="3"/>
    </row>
    <row r="18463" spans="47:47" x14ac:dyDescent="0.25">
      <c r="AU18463" s="3"/>
    </row>
    <row r="18464" spans="47:47" x14ac:dyDescent="0.25">
      <c r="AU18464" s="3"/>
    </row>
    <row r="18465" spans="47:47" x14ac:dyDescent="0.25">
      <c r="AU18465" s="3"/>
    </row>
    <row r="18466" spans="47:47" x14ac:dyDescent="0.25">
      <c r="AU18466" s="3"/>
    </row>
    <row r="18467" spans="47:47" x14ac:dyDescent="0.25">
      <c r="AU18467" s="3"/>
    </row>
    <row r="18468" spans="47:47" x14ac:dyDescent="0.25">
      <c r="AU18468" s="3"/>
    </row>
    <row r="18469" spans="47:47" x14ac:dyDescent="0.25">
      <c r="AU18469" s="3"/>
    </row>
    <row r="18470" spans="47:47" x14ac:dyDescent="0.25">
      <c r="AU18470" s="3"/>
    </row>
    <row r="18471" spans="47:47" x14ac:dyDescent="0.25">
      <c r="AU18471" s="3"/>
    </row>
    <row r="18472" spans="47:47" x14ac:dyDescent="0.25">
      <c r="AU18472" s="3"/>
    </row>
    <row r="18473" spans="47:47" x14ac:dyDescent="0.25">
      <c r="AU18473" s="3"/>
    </row>
    <row r="18474" spans="47:47" x14ac:dyDescent="0.25">
      <c r="AU18474" s="3"/>
    </row>
    <row r="18475" spans="47:47" x14ac:dyDescent="0.25">
      <c r="AU18475" s="3"/>
    </row>
    <row r="18476" spans="47:47" x14ac:dyDescent="0.25">
      <c r="AU18476" s="3"/>
    </row>
    <row r="18477" spans="47:47" x14ac:dyDescent="0.25">
      <c r="AU18477" s="3"/>
    </row>
    <row r="18478" spans="47:47" x14ac:dyDescent="0.25">
      <c r="AU18478" s="3"/>
    </row>
    <row r="18479" spans="47:47" x14ac:dyDescent="0.25">
      <c r="AU18479" s="3"/>
    </row>
    <row r="18480" spans="47:47" x14ac:dyDescent="0.25">
      <c r="AU18480" s="3"/>
    </row>
    <row r="18481" spans="47:47" x14ac:dyDescent="0.25">
      <c r="AU18481" s="3"/>
    </row>
    <row r="18482" spans="47:47" x14ac:dyDescent="0.25">
      <c r="AU18482" s="3"/>
    </row>
    <row r="18483" spans="47:47" x14ac:dyDescent="0.25">
      <c r="AU18483" s="3"/>
    </row>
    <row r="18484" spans="47:47" x14ac:dyDescent="0.25">
      <c r="AU18484" s="3"/>
    </row>
    <row r="18485" spans="47:47" x14ac:dyDescent="0.25">
      <c r="AU18485" s="3"/>
    </row>
    <row r="18486" spans="47:47" x14ac:dyDescent="0.25">
      <c r="AU18486" s="3"/>
    </row>
    <row r="18487" spans="47:47" x14ac:dyDescent="0.25">
      <c r="AU18487" s="3"/>
    </row>
    <row r="18488" spans="47:47" x14ac:dyDescent="0.25">
      <c r="AU18488" s="3"/>
    </row>
    <row r="18489" spans="47:47" x14ac:dyDescent="0.25">
      <c r="AU18489" s="3"/>
    </row>
    <row r="18490" spans="47:47" x14ac:dyDescent="0.25">
      <c r="AU18490" s="3"/>
    </row>
    <row r="18491" spans="47:47" x14ac:dyDescent="0.25">
      <c r="AU18491" s="3"/>
    </row>
    <row r="18492" spans="47:47" x14ac:dyDescent="0.25">
      <c r="AU18492" s="3"/>
    </row>
    <row r="18493" spans="47:47" x14ac:dyDescent="0.25">
      <c r="AU18493" s="3"/>
    </row>
    <row r="18494" spans="47:47" x14ac:dyDescent="0.25">
      <c r="AU18494" s="3"/>
    </row>
    <row r="18495" spans="47:47" x14ac:dyDescent="0.25">
      <c r="AU18495" s="3"/>
    </row>
    <row r="18496" spans="47:47" x14ac:dyDescent="0.25">
      <c r="AU18496" s="3"/>
    </row>
    <row r="18497" spans="47:47" x14ac:dyDescent="0.25">
      <c r="AU18497" s="3"/>
    </row>
    <row r="18498" spans="47:47" x14ac:dyDescent="0.25">
      <c r="AU18498" s="3"/>
    </row>
    <row r="18499" spans="47:47" x14ac:dyDescent="0.25">
      <c r="AU18499" s="3"/>
    </row>
    <row r="18500" spans="47:47" x14ac:dyDescent="0.25">
      <c r="AU18500" s="3"/>
    </row>
    <row r="18501" spans="47:47" x14ac:dyDescent="0.25">
      <c r="AU18501" s="3"/>
    </row>
    <row r="18502" spans="47:47" x14ac:dyDescent="0.25">
      <c r="AU18502" s="3"/>
    </row>
    <row r="18503" spans="47:47" x14ac:dyDescent="0.25">
      <c r="AU18503" s="3"/>
    </row>
    <row r="18504" spans="47:47" x14ac:dyDescent="0.25">
      <c r="AU18504" s="3"/>
    </row>
    <row r="18505" spans="47:47" x14ac:dyDescent="0.25">
      <c r="AU18505" s="3"/>
    </row>
    <row r="18506" spans="47:47" x14ac:dyDescent="0.25">
      <c r="AU18506" s="3"/>
    </row>
    <row r="18507" spans="47:47" x14ac:dyDescent="0.25">
      <c r="AU18507" s="3"/>
    </row>
    <row r="18508" spans="47:47" x14ac:dyDescent="0.25">
      <c r="AU18508" s="3"/>
    </row>
    <row r="18509" spans="47:47" x14ac:dyDescent="0.25">
      <c r="AU18509" s="3"/>
    </row>
    <row r="18510" spans="47:47" x14ac:dyDescent="0.25">
      <c r="AU18510" s="3"/>
    </row>
    <row r="18511" spans="47:47" x14ac:dyDescent="0.25">
      <c r="AU18511" s="3"/>
    </row>
    <row r="18512" spans="47:47" x14ac:dyDescent="0.25">
      <c r="AU18512" s="3"/>
    </row>
    <row r="18513" spans="47:47" x14ac:dyDescent="0.25">
      <c r="AU18513" s="3"/>
    </row>
    <row r="18514" spans="47:47" x14ac:dyDescent="0.25">
      <c r="AU18514" s="3"/>
    </row>
    <row r="18515" spans="47:47" x14ac:dyDescent="0.25">
      <c r="AU18515" s="3"/>
    </row>
    <row r="18516" spans="47:47" x14ac:dyDescent="0.25">
      <c r="AU18516" s="3"/>
    </row>
    <row r="18517" spans="47:47" x14ac:dyDescent="0.25">
      <c r="AU18517" s="3"/>
    </row>
    <row r="18518" spans="47:47" x14ac:dyDescent="0.25">
      <c r="AU18518" s="3"/>
    </row>
    <row r="18519" spans="47:47" x14ac:dyDescent="0.25">
      <c r="AU18519" s="3"/>
    </row>
    <row r="18520" spans="47:47" x14ac:dyDescent="0.25">
      <c r="AU18520" s="3"/>
    </row>
    <row r="18521" spans="47:47" x14ac:dyDescent="0.25">
      <c r="AU18521" s="3"/>
    </row>
    <row r="18522" spans="47:47" x14ac:dyDescent="0.25">
      <c r="AU18522" s="3"/>
    </row>
    <row r="18523" spans="47:47" x14ac:dyDescent="0.25">
      <c r="AU18523" s="3"/>
    </row>
    <row r="18524" spans="47:47" x14ac:dyDescent="0.25">
      <c r="AU18524" s="3"/>
    </row>
    <row r="18525" spans="47:47" x14ac:dyDescent="0.25">
      <c r="AU18525" s="3"/>
    </row>
    <row r="18526" spans="47:47" x14ac:dyDescent="0.25">
      <c r="AU18526" s="3"/>
    </row>
    <row r="18527" spans="47:47" x14ac:dyDescent="0.25">
      <c r="AU18527" s="3"/>
    </row>
    <row r="18528" spans="47:47" x14ac:dyDescent="0.25">
      <c r="AU18528" s="3"/>
    </row>
    <row r="18529" spans="47:47" x14ac:dyDescent="0.25">
      <c r="AU18529" s="3"/>
    </row>
    <row r="18530" spans="47:47" x14ac:dyDescent="0.25">
      <c r="AU18530" s="3"/>
    </row>
    <row r="18531" spans="47:47" x14ac:dyDescent="0.25">
      <c r="AU18531" s="3"/>
    </row>
    <row r="18532" spans="47:47" x14ac:dyDescent="0.25">
      <c r="AU18532" s="3"/>
    </row>
    <row r="18533" spans="47:47" x14ac:dyDescent="0.25">
      <c r="AU18533" s="3"/>
    </row>
    <row r="18534" spans="47:47" x14ac:dyDescent="0.25">
      <c r="AU18534" s="3"/>
    </row>
    <row r="18535" spans="47:47" x14ac:dyDescent="0.25">
      <c r="AU18535" s="3"/>
    </row>
    <row r="18536" spans="47:47" x14ac:dyDescent="0.25">
      <c r="AU18536" s="3"/>
    </row>
    <row r="18537" spans="47:47" x14ac:dyDescent="0.25">
      <c r="AU18537" s="3"/>
    </row>
    <row r="18538" spans="47:47" x14ac:dyDescent="0.25">
      <c r="AU18538" s="3"/>
    </row>
    <row r="18539" spans="47:47" x14ac:dyDescent="0.25">
      <c r="AU18539" s="3"/>
    </row>
    <row r="18540" spans="47:47" x14ac:dyDescent="0.25">
      <c r="AU18540" s="3"/>
    </row>
    <row r="18541" spans="47:47" x14ac:dyDescent="0.25">
      <c r="AU18541" s="3"/>
    </row>
    <row r="18542" spans="47:47" x14ac:dyDescent="0.25">
      <c r="AU18542" s="3"/>
    </row>
    <row r="18543" spans="47:47" x14ac:dyDescent="0.25">
      <c r="AU18543" s="3"/>
    </row>
    <row r="18544" spans="47:47" x14ac:dyDescent="0.25">
      <c r="AU18544" s="3"/>
    </row>
    <row r="18545" spans="47:47" x14ac:dyDescent="0.25">
      <c r="AU18545" s="3"/>
    </row>
    <row r="18546" spans="47:47" x14ac:dyDescent="0.25">
      <c r="AU18546" s="3"/>
    </row>
    <row r="18547" spans="47:47" x14ac:dyDescent="0.25">
      <c r="AU18547" s="3"/>
    </row>
    <row r="18548" spans="47:47" x14ac:dyDescent="0.25">
      <c r="AU18548" s="3"/>
    </row>
    <row r="18549" spans="47:47" x14ac:dyDescent="0.25">
      <c r="AU18549" s="3"/>
    </row>
    <row r="18550" spans="47:47" x14ac:dyDescent="0.25">
      <c r="AU18550" s="3"/>
    </row>
    <row r="18551" spans="47:47" x14ac:dyDescent="0.25">
      <c r="AU18551" s="3"/>
    </row>
    <row r="18552" spans="47:47" x14ac:dyDescent="0.25">
      <c r="AU18552" s="3"/>
    </row>
    <row r="18553" spans="47:47" x14ac:dyDescent="0.25">
      <c r="AU18553" s="3"/>
    </row>
    <row r="18554" spans="47:47" x14ac:dyDescent="0.25">
      <c r="AU18554" s="3"/>
    </row>
    <row r="18555" spans="47:47" x14ac:dyDescent="0.25">
      <c r="AU18555" s="3"/>
    </row>
    <row r="18556" spans="47:47" x14ac:dyDescent="0.25">
      <c r="AU18556" s="3"/>
    </row>
    <row r="18557" spans="47:47" x14ac:dyDescent="0.25">
      <c r="AU18557" s="3"/>
    </row>
    <row r="18558" spans="47:47" x14ac:dyDescent="0.25">
      <c r="AU18558" s="3"/>
    </row>
    <row r="18559" spans="47:47" x14ac:dyDescent="0.25">
      <c r="AU18559" s="3"/>
    </row>
    <row r="18560" spans="47:47" x14ac:dyDescent="0.25">
      <c r="AU18560" s="3"/>
    </row>
    <row r="18561" spans="47:47" x14ac:dyDescent="0.25">
      <c r="AU18561" s="3"/>
    </row>
    <row r="18562" spans="47:47" x14ac:dyDescent="0.25">
      <c r="AU18562" s="3"/>
    </row>
    <row r="18563" spans="47:47" x14ac:dyDescent="0.25">
      <c r="AU18563" s="3"/>
    </row>
    <row r="18564" spans="47:47" x14ac:dyDescent="0.25">
      <c r="AU18564" s="3"/>
    </row>
    <row r="18565" spans="47:47" x14ac:dyDescent="0.25">
      <c r="AU18565" s="3"/>
    </row>
    <row r="18566" spans="47:47" x14ac:dyDescent="0.25">
      <c r="AU18566" s="3"/>
    </row>
    <row r="18567" spans="47:47" x14ac:dyDescent="0.25">
      <c r="AU18567" s="3"/>
    </row>
    <row r="18568" spans="47:47" x14ac:dyDescent="0.25">
      <c r="AU18568" s="3"/>
    </row>
    <row r="18569" spans="47:47" x14ac:dyDescent="0.25">
      <c r="AU18569" s="3"/>
    </row>
    <row r="18570" spans="47:47" x14ac:dyDescent="0.25">
      <c r="AU18570" s="3"/>
    </row>
    <row r="18571" spans="47:47" x14ac:dyDescent="0.25">
      <c r="AU18571" s="3"/>
    </row>
    <row r="18572" spans="47:47" x14ac:dyDescent="0.25">
      <c r="AU18572" s="3"/>
    </row>
    <row r="18573" spans="47:47" x14ac:dyDescent="0.25">
      <c r="AU18573" s="3"/>
    </row>
    <row r="18574" spans="47:47" x14ac:dyDescent="0.25">
      <c r="AU18574" s="3"/>
    </row>
    <row r="18575" spans="47:47" x14ac:dyDescent="0.25">
      <c r="AU18575" s="3"/>
    </row>
    <row r="18576" spans="47:47" x14ac:dyDescent="0.25">
      <c r="AU18576" s="3"/>
    </row>
    <row r="18577" spans="47:47" x14ac:dyDescent="0.25">
      <c r="AU18577" s="3"/>
    </row>
    <row r="18578" spans="47:47" x14ac:dyDescent="0.25">
      <c r="AU18578" s="3"/>
    </row>
    <row r="18579" spans="47:47" x14ac:dyDescent="0.25">
      <c r="AU18579" s="3"/>
    </row>
    <row r="18580" spans="47:47" x14ac:dyDescent="0.25">
      <c r="AU18580" s="3"/>
    </row>
    <row r="18581" spans="47:47" x14ac:dyDescent="0.25">
      <c r="AU18581" s="3"/>
    </row>
    <row r="18582" spans="47:47" x14ac:dyDescent="0.25">
      <c r="AU18582" s="3"/>
    </row>
    <row r="18583" spans="47:47" x14ac:dyDescent="0.25">
      <c r="AU18583" s="3"/>
    </row>
    <row r="18584" spans="47:47" x14ac:dyDescent="0.25">
      <c r="AU18584" s="3"/>
    </row>
    <row r="18585" spans="47:47" x14ac:dyDescent="0.25">
      <c r="AU18585" s="3"/>
    </row>
    <row r="18586" spans="47:47" x14ac:dyDescent="0.25">
      <c r="AU18586" s="3"/>
    </row>
    <row r="18587" spans="47:47" x14ac:dyDescent="0.25">
      <c r="AU18587" s="3"/>
    </row>
    <row r="18588" spans="47:47" x14ac:dyDescent="0.25">
      <c r="AU18588" s="3"/>
    </row>
    <row r="18589" spans="47:47" x14ac:dyDescent="0.25">
      <c r="AU18589" s="3"/>
    </row>
    <row r="18590" spans="47:47" x14ac:dyDescent="0.25">
      <c r="AU18590" s="3"/>
    </row>
    <row r="18591" spans="47:47" x14ac:dyDescent="0.25">
      <c r="AU18591" s="3"/>
    </row>
    <row r="18592" spans="47:47" x14ac:dyDescent="0.25">
      <c r="AU18592" s="3"/>
    </row>
    <row r="18593" spans="47:47" x14ac:dyDescent="0.25">
      <c r="AU18593" s="3"/>
    </row>
    <row r="18594" spans="47:47" x14ac:dyDescent="0.25">
      <c r="AU18594" s="3"/>
    </row>
    <row r="18595" spans="47:47" x14ac:dyDescent="0.25">
      <c r="AU18595" s="3"/>
    </row>
    <row r="18596" spans="47:47" x14ac:dyDescent="0.25">
      <c r="AU18596" s="3"/>
    </row>
    <row r="18597" spans="47:47" x14ac:dyDescent="0.25">
      <c r="AU18597" s="3"/>
    </row>
    <row r="18598" spans="47:47" x14ac:dyDescent="0.25">
      <c r="AU18598" s="3"/>
    </row>
    <row r="18599" spans="47:47" x14ac:dyDescent="0.25">
      <c r="AU18599" s="3"/>
    </row>
    <row r="18600" spans="47:47" x14ac:dyDescent="0.25">
      <c r="AU18600" s="3"/>
    </row>
    <row r="18601" spans="47:47" x14ac:dyDescent="0.25">
      <c r="AU18601" s="3"/>
    </row>
    <row r="18602" spans="47:47" x14ac:dyDescent="0.25">
      <c r="AU18602" s="3"/>
    </row>
    <row r="18603" spans="47:47" x14ac:dyDescent="0.25">
      <c r="AU18603" s="3"/>
    </row>
    <row r="18604" spans="47:47" x14ac:dyDescent="0.25">
      <c r="AU18604" s="3"/>
    </row>
    <row r="18605" spans="47:47" x14ac:dyDescent="0.25">
      <c r="AU18605" s="3"/>
    </row>
    <row r="18606" spans="47:47" x14ac:dyDescent="0.25">
      <c r="AU18606" s="3"/>
    </row>
    <row r="18607" spans="47:47" x14ac:dyDescent="0.25">
      <c r="AU18607" s="3"/>
    </row>
    <row r="18608" spans="47:47" x14ac:dyDescent="0.25">
      <c r="AU18608" s="3"/>
    </row>
    <row r="18609" spans="47:47" x14ac:dyDescent="0.25">
      <c r="AU18609" s="3"/>
    </row>
    <row r="18610" spans="47:47" x14ac:dyDescent="0.25">
      <c r="AU18610" s="3"/>
    </row>
    <row r="18611" spans="47:47" x14ac:dyDescent="0.25">
      <c r="AU18611" s="3"/>
    </row>
    <row r="18612" spans="47:47" x14ac:dyDescent="0.25">
      <c r="AU18612" s="3"/>
    </row>
    <row r="18613" spans="47:47" x14ac:dyDescent="0.25">
      <c r="AU18613" s="3"/>
    </row>
    <row r="18614" spans="47:47" x14ac:dyDescent="0.25">
      <c r="AU18614" s="3"/>
    </row>
    <row r="18615" spans="47:47" x14ac:dyDescent="0.25">
      <c r="AU18615" s="3"/>
    </row>
    <row r="18616" spans="47:47" x14ac:dyDescent="0.25">
      <c r="AU18616" s="3"/>
    </row>
    <row r="18617" spans="47:47" x14ac:dyDescent="0.25">
      <c r="AU18617" s="3"/>
    </row>
    <row r="18618" spans="47:47" x14ac:dyDescent="0.25">
      <c r="AU18618" s="3"/>
    </row>
    <row r="18619" spans="47:47" x14ac:dyDescent="0.25">
      <c r="AU18619" s="3"/>
    </row>
    <row r="18620" spans="47:47" x14ac:dyDescent="0.25">
      <c r="AU18620" s="3"/>
    </row>
    <row r="18621" spans="47:47" x14ac:dyDescent="0.25">
      <c r="AU18621" s="3"/>
    </row>
    <row r="18622" spans="47:47" x14ac:dyDescent="0.25">
      <c r="AU18622" s="3"/>
    </row>
    <row r="18623" spans="47:47" x14ac:dyDescent="0.25">
      <c r="AU18623" s="3"/>
    </row>
    <row r="18624" spans="47:47" x14ac:dyDescent="0.25">
      <c r="AU18624" s="3"/>
    </row>
    <row r="18625" spans="47:47" x14ac:dyDescent="0.25">
      <c r="AU18625" s="3"/>
    </row>
    <row r="18626" spans="47:47" x14ac:dyDescent="0.25">
      <c r="AU18626" s="3"/>
    </row>
    <row r="18627" spans="47:47" x14ac:dyDescent="0.25">
      <c r="AU18627" s="3"/>
    </row>
    <row r="18628" spans="47:47" x14ac:dyDescent="0.25">
      <c r="AU18628" s="3"/>
    </row>
    <row r="18629" spans="47:47" x14ac:dyDescent="0.25">
      <c r="AU18629" s="3"/>
    </row>
    <row r="18630" spans="47:47" x14ac:dyDescent="0.25">
      <c r="AU18630" s="3"/>
    </row>
    <row r="18631" spans="47:47" x14ac:dyDescent="0.25">
      <c r="AU18631" s="3"/>
    </row>
    <row r="18632" spans="47:47" x14ac:dyDescent="0.25">
      <c r="AU18632" s="3"/>
    </row>
    <row r="18633" spans="47:47" x14ac:dyDescent="0.25">
      <c r="AU18633" s="3"/>
    </row>
    <row r="18634" spans="47:47" x14ac:dyDescent="0.25">
      <c r="AU18634" s="3"/>
    </row>
    <row r="18635" spans="47:47" x14ac:dyDescent="0.25">
      <c r="AU18635" s="3"/>
    </row>
    <row r="18636" spans="47:47" x14ac:dyDescent="0.25">
      <c r="AU18636" s="3"/>
    </row>
    <row r="18637" spans="47:47" x14ac:dyDescent="0.25">
      <c r="AU18637" s="3"/>
    </row>
    <row r="18638" spans="47:47" x14ac:dyDescent="0.25">
      <c r="AU18638" s="3"/>
    </row>
    <row r="18639" spans="47:47" x14ac:dyDescent="0.25">
      <c r="AU18639" s="3"/>
    </row>
    <row r="18640" spans="47:47" x14ac:dyDescent="0.25">
      <c r="AU18640" s="3"/>
    </row>
    <row r="18641" spans="47:47" x14ac:dyDescent="0.25">
      <c r="AU18641" s="3"/>
    </row>
    <row r="18642" spans="47:47" x14ac:dyDescent="0.25">
      <c r="AU18642" s="3"/>
    </row>
    <row r="18643" spans="47:47" x14ac:dyDescent="0.25">
      <c r="AU18643" s="3"/>
    </row>
    <row r="18644" spans="47:47" x14ac:dyDescent="0.25">
      <c r="AU18644" s="3"/>
    </row>
    <row r="18645" spans="47:47" x14ac:dyDescent="0.25">
      <c r="AU18645" s="3"/>
    </row>
    <row r="18646" spans="47:47" x14ac:dyDescent="0.25">
      <c r="AU18646" s="3"/>
    </row>
    <row r="18647" spans="47:47" x14ac:dyDescent="0.25">
      <c r="AU18647" s="3"/>
    </row>
    <row r="18648" spans="47:47" x14ac:dyDescent="0.25">
      <c r="AU18648" s="3"/>
    </row>
    <row r="18649" spans="47:47" x14ac:dyDescent="0.25">
      <c r="AU18649" s="3"/>
    </row>
    <row r="18650" spans="47:47" x14ac:dyDescent="0.25">
      <c r="AU18650" s="3"/>
    </row>
    <row r="18651" spans="47:47" x14ac:dyDescent="0.25">
      <c r="AU18651" s="3"/>
    </row>
    <row r="18652" spans="47:47" x14ac:dyDescent="0.25">
      <c r="AU18652" s="3"/>
    </row>
    <row r="18653" spans="47:47" x14ac:dyDescent="0.25">
      <c r="AU18653" s="3"/>
    </row>
    <row r="18654" spans="47:47" x14ac:dyDescent="0.25">
      <c r="AU18654" s="3"/>
    </row>
    <row r="18655" spans="47:47" x14ac:dyDescent="0.25">
      <c r="AU18655" s="3"/>
    </row>
    <row r="18656" spans="47:47" x14ac:dyDescent="0.25">
      <c r="AU18656" s="3"/>
    </row>
    <row r="18657" spans="47:47" x14ac:dyDescent="0.25">
      <c r="AU18657" s="3"/>
    </row>
    <row r="18658" spans="47:47" x14ac:dyDescent="0.25">
      <c r="AU18658" s="3"/>
    </row>
    <row r="18659" spans="47:47" x14ac:dyDescent="0.25">
      <c r="AU18659" s="3"/>
    </row>
    <row r="18660" spans="47:47" x14ac:dyDescent="0.25">
      <c r="AU18660" s="3"/>
    </row>
    <row r="18661" spans="47:47" x14ac:dyDescent="0.25">
      <c r="AU18661" s="3"/>
    </row>
    <row r="18662" spans="47:47" x14ac:dyDescent="0.25">
      <c r="AU18662" s="3"/>
    </row>
    <row r="18663" spans="47:47" x14ac:dyDescent="0.25">
      <c r="AU18663" s="3"/>
    </row>
    <row r="18664" spans="47:47" x14ac:dyDescent="0.25">
      <c r="AU18664" s="3"/>
    </row>
    <row r="18665" spans="47:47" x14ac:dyDescent="0.25">
      <c r="AU18665" s="3"/>
    </row>
    <row r="18666" spans="47:47" x14ac:dyDescent="0.25">
      <c r="AU18666" s="3"/>
    </row>
    <row r="18667" spans="47:47" x14ac:dyDescent="0.25">
      <c r="AU18667" s="3"/>
    </row>
    <row r="18668" spans="47:47" x14ac:dyDescent="0.25">
      <c r="AU18668" s="3"/>
    </row>
    <row r="18669" spans="47:47" x14ac:dyDescent="0.25">
      <c r="AU18669" s="3"/>
    </row>
    <row r="18670" spans="47:47" x14ac:dyDescent="0.25">
      <c r="AU18670" s="3"/>
    </row>
    <row r="18671" spans="47:47" x14ac:dyDescent="0.25">
      <c r="AU18671" s="3"/>
    </row>
    <row r="18672" spans="47:47" x14ac:dyDescent="0.25">
      <c r="AU18672" s="3"/>
    </row>
    <row r="18673" spans="47:47" x14ac:dyDescent="0.25">
      <c r="AU18673" s="3"/>
    </row>
    <row r="18674" spans="47:47" x14ac:dyDescent="0.25">
      <c r="AU18674" s="3"/>
    </row>
    <row r="18675" spans="47:47" x14ac:dyDescent="0.25">
      <c r="AU18675" s="3"/>
    </row>
    <row r="18676" spans="47:47" x14ac:dyDescent="0.25">
      <c r="AU18676" s="3"/>
    </row>
    <row r="18677" spans="47:47" x14ac:dyDescent="0.25">
      <c r="AU18677" s="3"/>
    </row>
    <row r="18678" spans="47:47" x14ac:dyDescent="0.25">
      <c r="AU18678" s="3"/>
    </row>
    <row r="18679" spans="47:47" x14ac:dyDescent="0.25">
      <c r="AU18679" s="3"/>
    </row>
    <row r="18680" spans="47:47" x14ac:dyDescent="0.25">
      <c r="AU18680" s="3"/>
    </row>
    <row r="18681" spans="47:47" x14ac:dyDescent="0.25">
      <c r="AU18681" s="3"/>
    </row>
    <row r="18682" spans="47:47" x14ac:dyDescent="0.25">
      <c r="AU18682" s="3"/>
    </row>
    <row r="18683" spans="47:47" x14ac:dyDescent="0.25">
      <c r="AU18683" s="3"/>
    </row>
    <row r="18684" spans="47:47" x14ac:dyDescent="0.25">
      <c r="AU18684" s="3"/>
    </row>
    <row r="18685" spans="47:47" x14ac:dyDescent="0.25">
      <c r="AU18685" s="3"/>
    </row>
    <row r="18686" spans="47:47" x14ac:dyDescent="0.25">
      <c r="AU18686" s="3"/>
    </row>
    <row r="18687" spans="47:47" x14ac:dyDescent="0.25">
      <c r="AU18687" s="3"/>
    </row>
    <row r="18688" spans="47:47" x14ac:dyDescent="0.25">
      <c r="AU18688" s="3"/>
    </row>
    <row r="18689" spans="47:47" x14ac:dyDescent="0.25">
      <c r="AU18689" s="3"/>
    </row>
    <row r="18690" spans="47:47" x14ac:dyDescent="0.25">
      <c r="AU18690" s="3"/>
    </row>
    <row r="18691" spans="47:47" x14ac:dyDescent="0.25">
      <c r="AU18691" s="3"/>
    </row>
    <row r="18692" spans="47:47" x14ac:dyDescent="0.25">
      <c r="AU18692" s="3"/>
    </row>
    <row r="18693" spans="47:47" x14ac:dyDescent="0.25">
      <c r="AU18693" s="3"/>
    </row>
    <row r="18694" spans="47:47" x14ac:dyDescent="0.25">
      <c r="AU18694" s="3"/>
    </row>
    <row r="18695" spans="47:47" x14ac:dyDescent="0.25">
      <c r="AU18695" s="3"/>
    </row>
    <row r="18696" spans="47:47" x14ac:dyDescent="0.25">
      <c r="AU18696" s="3"/>
    </row>
    <row r="18697" spans="47:47" x14ac:dyDescent="0.25">
      <c r="AU18697" s="3"/>
    </row>
    <row r="18698" spans="47:47" x14ac:dyDescent="0.25">
      <c r="AU18698" s="3"/>
    </row>
    <row r="18699" spans="47:47" x14ac:dyDescent="0.25">
      <c r="AU18699" s="3"/>
    </row>
    <row r="18700" spans="47:47" x14ac:dyDescent="0.25">
      <c r="AU18700" s="3"/>
    </row>
    <row r="18701" spans="47:47" x14ac:dyDescent="0.25">
      <c r="AU18701" s="3"/>
    </row>
    <row r="18702" spans="47:47" x14ac:dyDescent="0.25">
      <c r="AU18702" s="3"/>
    </row>
    <row r="18703" spans="47:47" x14ac:dyDescent="0.25">
      <c r="AU18703" s="3"/>
    </row>
    <row r="18704" spans="47:47" x14ac:dyDescent="0.25">
      <c r="AU18704" s="3"/>
    </row>
    <row r="18705" spans="47:47" x14ac:dyDescent="0.25">
      <c r="AU18705" s="3"/>
    </row>
    <row r="18706" spans="47:47" x14ac:dyDescent="0.25">
      <c r="AU18706" s="3"/>
    </row>
    <row r="18707" spans="47:47" x14ac:dyDescent="0.25">
      <c r="AU18707" s="3"/>
    </row>
    <row r="18708" spans="47:47" x14ac:dyDescent="0.25">
      <c r="AU18708" s="3"/>
    </row>
    <row r="18709" spans="47:47" x14ac:dyDescent="0.25">
      <c r="AU18709" s="3"/>
    </row>
    <row r="18710" spans="47:47" x14ac:dyDescent="0.25">
      <c r="AU18710" s="3"/>
    </row>
    <row r="18711" spans="47:47" x14ac:dyDescent="0.25">
      <c r="AU18711" s="3"/>
    </row>
    <row r="18712" spans="47:47" x14ac:dyDescent="0.25">
      <c r="AU18712" s="3"/>
    </row>
    <row r="18713" spans="47:47" x14ac:dyDescent="0.25">
      <c r="AU18713" s="3"/>
    </row>
    <row r="18714" spans="47:47" x14ac:dyDescent="0.25">
      <c r="AU18714" s="3"/>
    </row>
    <row r="18715" spans="47:47" x14ac:dyDescent="0.25">
      <c r="AU18715" s="3"/>
    </row>
    <row r="18716" spans="47:47" x14ac:dyDescent="0.25">
      <c r="AU18716" s="3"/>
    </row>
    <row r="18717" spans="47:47" x14ac:dyDescent="0.25">
      <c r="AU18717" s="3"/>
    </row>
    <row r="18718" spans="47:47" x14ac:dyDescent="0.25">
      <c r="AU18718" s="3"/>
    </row>
    <row r="18719" spans="47:47" x14ac:dyDescent="0.25">
      <c r="AU18719" s="3"/>
    </row>
    <row r="18720" spans="47:47" x14ac:dyDescent="0.25">
      <c r="AU18720" s="3"/>
    </row>
    <row r="18721" spans="47:47" x14ac:dyDescent="0.25">
      <c r="AU18721" s="3"/>
    </row>
    <row r="18722" spans="47:47" x14ac:dyDescent="0.25">
      <c r="AU18722" s="3"/>
    </row>
    <row r="18723" spans="47:47" x14ac:dyDescent="0.25">
      <c r="AU18723" s="3"/>
    </row>
    <row r="18724" spans="47:47" x14ac:dyDescent="0.25">
      <c r="AU18724" s="3"/>
    </row>
    <row r="18725" spans="47:47" x14ac:dyDescent="0.25">
      <c r="AU18725" s="3"/>
    </row>
    <row r="18726" spans="47:47" x14ac:dyDescent="0.25">
      <c r="AU18726" s="3"/>
    </row>
    <row r="18727" spans="47:47" x14ac:dyDescent="0.25">
      <c r="AU18727" s="3"/>
    </row>
    <row r="18728" spans="47:47" x14ac:dyDescent="0.25">
      <c r="AU18728" s="3"/>
    </row>
    <row r="18729" spans="47:47" x14ac:dyDescent="0.25">
      <c r="AU18729" s="3"/>
    </row>
    <row r="18730" spans="47:47" x14ac:dyDescent="0.25">
      <c r="AU18730" s="3"/>
    </row>
    <row r="18731" spans="47:47" x14ac:dyDescent="0.25">
      <c r="AU18731" s="3"/>
    </row>
    <row r="18732" spans="47:47" x14ac:dyDescent="0.25">
      <c r="AU18732" s="3"/>
    </row>
    <row r="18733" spans="47:47" x14ac:dyDescent="0.25">
      <c r="AU18733" s="3"/>
    </row>
    <row r="18734" spans="47:47" x14ac:dyDescent="0.25">
      <c r="AU18734" s="3"/>
    </row>
    <row r="18735" spans="47:47" x14ac:dyDescent="0.25">
      <c r="AU18735" s="3"/>
    </row>
    <row r="18736" spans="47:47" x14ac:dyDescent="0.25">
      <c r="AU18736" s="3"/>
    </row>
    <row r="18737" spans="47:47" x14ac:dyDescent="0.25">
      <c r="AU18737" s="3"/>
    </row>
    <row r="18738" spans="47:47" x14ac:dyDescent="0.25">
      <c r="AU18738" s="3"/>
    </row>
    <row r="18739" spans="47:47" x14ac:dyDescent="0.25">
      <c r="AU18739" s="3"/>
    </row>
    <row r="18740" spans="47:47" x14ac:dyDescent="0.25">
      <c r="AU18740" s="3"/>
    </row>
    <row r="18741" spans="47:47" x14ac:dyDescent="0.25">
      <c r="AU18741" s="3"/>
    </row>
    <row r="18742" spans="47:47" x14ac:dyDescent="0.25">
      <c r="AU18742" s="3"/>
    </row>
    <row r="18743" spans="47:47" x14ac:dyDescent="0.25">
      <c r="AU18743" s="3"/>
    </row>
    <row r="18744" spans="47:47" x14ac:dyDescent="0.25">
      <c r="AU18744" s="3"/>
    </row>
    <row r="18745" spans="47:47" x14ac:dyDescent="0.25">
      <c r="AU18745" s="3"/>
    </row>
    <row r="18746" spans="47:47" x14ac:dyDescent="0.25">
      <c r="AU18746" s="3"/>
    </row>
    <row r="18747" spans="47:47" x14ac:dyDescent="0.25">
      <c r="AU18747" s="3"/>
    </row>
    <row r="18748" spans="47:47" x14ac:dyDescent="0.25">
      <c r="AU18748" s="3"/>
    </row>
    <row r="18749" spans="47:47" x14ac:dyDescent="0.25">
      <c r="AU18749" s="3"/>
    </row>
    <row r="18750" spans="47:47" x14ac:dyDescent="0.25">
      <c r="AU18750" s="3"/>
    </row>
    <row r="18751" spans="47:47" x14ac:dyDescent="0.25">
      <c r="AU18751" s="3"/>
    </row>
    <row r="18752" spans="47:47" x14ac:dyDescent="0.25">
      <c r="AU18752" s="3"/>
    </row>
    <row r="18753" spans="47:47" x14ac:dyDescent="0.25">
      <c r="AU18753" s="3"/>
    </row>
    <row r="18754" spans="47:47" x14ac:dyDescent="0.25">
      <c r="AU18754" s="3"/>
    </row>
    <row r="18755" spans="47:47" x14ac:dyDescent="0.25">
      <c r="AU18755" s="3"/>
    </row>
    <row r="18756" spans="47:47" x14ac:dyDescent="0.25">
      <c r="AU18756" s="3"/>
    </row>
    <row r="18757" spans="47:47" x14ac:dyDescent="0.25">
      <c r="AU18757" s="3"/>
    </row>
    <row r="18758" spans="47:47" x14ac:dyDescent="0.25">
      <c r="AU18758" s="3"/>
    </row>
    <row r="18759" spans="47:47" x14ac:dyDescent="0.25">
      <c r="AU18759" s="3"/>
    </row>
    <row r="18760" spans="47:47" x14ac:dyDescent="0.25">
      <c r="AU18760" s="3"/>
    </row>
    <row r="18761" spans="47:47" x14ac:dyDescent="0.25">
      <c r="AU18761" s="3"/>
    </row>
    <row r="18762" spans="47:47" x14ac:dyDescent="0.25">
      <c r="AU18762" s="3"/>
    </row>
    <row r="18763" spans="47:47" x14ac:dyDescent="0.25">
      <c r="AU18763" s="3"/>
    </row>
    <row r="18764" spans="47:47" x14ac:dyDescent="0.25">
      <c r="AU18764" s="3"/>
    </row>
    <row r="18765" spans="47:47" x14ac:dyDescent="0.25">
      <c r="AU18765" s="3"/>
    </row>
    <row r="18766" spans="47:47" x14ac:dyDescent="0.25">
      <c r="AU18766" s="3"/>
    </row>
    <row r="18767" spans="47:47" x14ac:dyDescent="0.25">
      <c r="AU18767" s="3"/>
    </row>
    <row r="18768" spans="47:47" x14ac:dyDescent="0.25">
      <c r="AU18768" s="3"/>
    </row>
    <row r="18769" spans="47:47" x14ac:dyDescent="0.25">
      <c r="AU18769" s="3"/>
    </row>
    <row r="18770" spans="47:47" x14ac:dyDescent="0.25">
      <c r="AU18770" s="3"/>
    </row>
    <row r="18771" spans="47:47" x14ac:dyDescent="0.25">
      <c r="AU18771" s="3"/>
    </row>
    <row r="18772" spans="47:47" x14ac:dyDescent="0.25">
      <c r="AU18772" s="3"/>
    </row>
    <row r="18773" spans="47:47" x14ac:dyDescent="0.25">
      <c r="AU18773" s="3"/>
    </row>
    <row r="18774" spans="47:47" x14ac:dyDescent="0.25">
      <c r="AU18774" s="3"/>
    </row>
    <row r="18775" spans="47:47" x14ac:dyDescent="0.25">
      <c r="AU18775" s="3"/>
    </row>
    <row r="18776" spans="47:47" x14ac:dyDescent="0.25">
      <c r="AU18776" s="3"/>
    </row>
    <row r="18777" spans="47:47" x14ac:dyDescent="0.25">
      <c r="AU18777" s="3"/>
    </row>
    <row r="18778" spans="47:47" x14ac:dyDescent="0.25">
      <c r="AU18778" s="3"/>
    </row>
    <row r="18779" spans="47:47" x14ac:dyDescent="0.25">
      <c r="AU18779" s="3"/>
    </row>
    <row r="18780" spans="47:47" x14ac:dyDescent="0.25">
      <c r="AU18780" s="3"/>
    </row>
    <row r="18781" spans="47:47" x14ac:dyDescent="0.25">
      <c r="AU18781" s="3"/>
    </row>
    <row r="18782" spans="47:47" x14ac:dyDescent="0.25">
      <c r="AU18782" s="3"/>
    </row>
    <row r="18783" spans="47:47" x14ac:dyDescent="0.25">
      <c r="AU18783" s="3"/>
    </row>
    <row r="18784" spans="47:47" x14ac:dyDescent="0.25">
      <c r="AU18784" s="3"/>
    </row>
    <row r="18785" spans="47:47" x14ac:dyDescent="0.25">
      <c r="AU18785" s="3"/>
    </row>
    <row r="18786" spans="47:47" x14ac:dyDescent="0.25">
      <c r="AU18786" s="3"/>
    </row>
    <row r="18787" spans="47:47" x14ac:dyDescent="0.25">
      <c r="AU18787" s="3"/>
    </row>
    <row r="18788" spans="47:47" x14ac:dyDescent="0.25">
      <c r="AU18788" s="3"/>
    </row>
    <row r="18789" spans="47:47" x14ac:dyDescent="0.25">
      <c r="AU18789" s="3"/>
    </row>
    <row r="18790" spans="47:47" x14ac:dyDescent="0.25">
      <c r="AU18790" s="3"/>
    </row>
    <row r="18791" spans="47:47" x14ac:dyDescent="0.25">
      <c r="AU18791" s="3"/>
    </row>
    <row r="18792" spans="47:47" x14ac:dyDescent="0.25">
      <c r="AU18792" s="3"/>
    </row>
    <row r="18793" spans="47:47" x14ac:dyDescent="0.25">
      <c r="AU18793" s="3"/>
    </row>
    <row r="18794" spans="47:47" x14ac:dyDescent="0.25">
      <c r="AU18794" s="3"/>
    </row>
    <row r="18795" spans="47:47" x14ac:dyDescent="0.25">
      <c r="AU18795" s="3"/>
    </row>
    <row r="18796" spans="47:47" x14ac:dyDescent="0.25">
      <c r="AU18796" s="3"/>
    </row>
    <row r="18797" spans="47:47" x14ac:dyDescent="0.25">
      <c r="AU18797" s="3"/>
    </row>
    <row r="18798" spans="47:47" x14ac:dyDescent="0.25">
      <c r="AU18798" s="3"/>
    </row>
    <row r="18799" spans="47:47" x14ac:dyDescent="0.25">
      <c r="AU18799" s="3"/>
    </row>
    <row r="18800" spans="47:47" x14ac:dyDescent="0.25">
      <c r="AU18800" s="3"/>
    </row>
    <row r="18801" spans="47:47" x14ac:dyDescent="0.25">
      <c r="AU18801" s="3"/>
    </row>
    <row r="18802" spans="47:47" x14ac:dyDescent="0.25">
      <c r="AU18802" s="3"/>
    </row>
    <row r="18803" spans="47:47" x14ac:dyDescent="0.25">
      <c r="AU18803" s="3"/>
    </row>
    <row r="18804" spans="47:47" x14ac:dyDescent="0.25">
      <c r="AU18804" s="3"/>
    </row>
    <row r="18805" spans="47:47" x14ac:dyDescent="0.25">
      <c r="AU18805" s="3"/>
    </row>
    <row r="18806" spans="47:47" x14ac:dyDescent="0.25">
      <c r="AU18806" s="3"/>
    </row>
    <row r="18807" spans="47:47" x14ac:dyDescent="0.25">
      <c r="AU18807" s="3"/>
    </row>
    <row r="18808" spans="47:47" x14ac:dyDescent="0.25">
      <c r="AU18808" s="3"/>
    </row>
    <row r="18809" spans="47:47" x14ac:dyDescent="0.25">
      <c r="AU18809" s="3"/>
    </row>
    <row r="18810" spans="47:47" x14ac:dyDescent="0.25">
      <c r="AU18810" s="3"/>
    </row>
    <row r="18811" spans="47:47" x14ac:dyDescent="0.25">
      <c r="AU18811" s="3"/>
    </row>
    <row r="18812" spans="47:47" x14ac:dyDescent="0.25">
      <c r="AU18812" s="3"/>
    </row>
    <row r="18813" spans="47:47" x14ac:dyDescent="0.25">
      <c r="AU18813" s="3"/>
    </row>
    <row r="18814" spans="47:47" x14ac:dyDescent="0.25">
      <c r="AU18814" s="3"/>
    </row>
    <row r="18815" spans="47:47" x14ac:dyDescent="0.25">
      <c r="AU18815" s="3"/>
    </row>
    <row r="18816" spans="47:47" x14ac:dyDescent="0.25">
      <c r="AU18816" s="3"/>
    </row>
    <row r="18817" spans="47:47" x14ac:dyDescent="0.25">
      <c r="AU18817" s="3"/>
    </row>
    <row r="18818" spans="47:47" x14ac:dyDescent="0.25">
      <c r="AU18818" s="3"/>
    </row>
    <row r="18819" spans="47:47" x14ac:dyDescent="0.25">
      <c r="AU18819" s="3"/>
    </row>
    <row r="18820" spans="47:47" x14ac:dyDescent="0.25">
      <c r="AU18820" s="3"/>
    </row>
    <row r="18821" spans="47:47" x14ac:dyDescent="0.25">
      <c r="AU18821" s="3"/>
    </row>
    <row r="18822" spans="47:47" x14ac:dyDescent="0.25">
      <c r="AU18822" s="3"/>
    </row>
    <row r="18823" spans="47:47" x14ac:dyDescent="0.25">
      <c r="AU18823" s="3"/>
    </row>
    <row r="18824" spans="47:47" x14ac:dyDescent="0.25">
      <c r="AU18824" s="3"/>
    </row>
    <row r="18825" spans="47:47" x14ac:dyDescent="0.25">
      <c r="AU18825" s="3"/>
    </row>
    <row r="18826" spans="47:47" x14ac:dyDescent="0.25">
      <c r="AU18826" s="3"/>
    </row>
    <row r="18827" spans="47:47" x14ac:dyDescent="0.25">
      <c r="AU18827" s="3"/>
    </row>
    <row r="18828" spans="47:47" x14ac:dyDescent="0.25">
      <c r="AU18828" s="3"/>
    </row>
    <row r="18829" spans="47:47" x14ac:dyDescent="0.25">
      <c r="AU18829" s="3"/>
    </row>
    <row r="18830" spans="47:47" x14ac:dyDescent="0.25">
      <c r="AU18830" s="3"/>
    </row>
    <row r="18831" spans="47:47" x14ac:dyDescent="0.25">
      <c r="AU18831" s="3"/>
    </row>
    <row r="18832" spans="47:47" x14ac:dyDescent="0.25">
      <c r="AU18832" s="3"/>
    </row>
    <row r="18833" spans="47:47" x14ac:dyDescent="0.25">
      <c r="AU18833" s="3"/>
    </row>
    <row r="18834" spans="47:47" x14ac:dyDescent="0.25">
      <c r="AU18834" s="3"/>
    </row>
    <row r="18835" spans="47:47" x14ac:dyDescent="0.25">
      <c r="AU18835" s="3"/>
    </row>
    <row r="18836" spans="47:47" x14ac:dyDescent="0.25">
      <c r="AU18836" s="3"/>
    </row>
    <row r="18837" spans="47:47" x14ac:dyDescent="0.25">
      <c r="AU18837" s="3"/>
    </row>
    <row r="18838" spans="47:47" x14ac:dyDescent="0.25">
      <c r="AU18838" s="3"/>
    </row>
    <row r="18839" spans="47:47" x14ac:dyDescent="0.25">
      <c r="AU18839" s="3"/>
    </row>
    <row r="18840" spans="47:47" x14ac:dyDescent="0.25">
      <c r="AU18840" s="3"/>
    </row>
    <row r="18841" spans="47:47" x14ac:dyDescent="0.25">
      <c r="AU18841" s="3"/>
    </row>
    <row r="18842" spans="47:47" x14ac:dyDescent="0.25">
      <c r="AU18842" s="3"/>
    </row>
    <row r="18843" spans="47:47" x14ac:dyDescent="0.25">
      <c r="AU18843" s="3"/>
    </row>
    <row r="18844" spans="47:47" x14ac:dyDescent="0.25">
      <c r="AU18844" s="3"/>
    </row>
    <row r="18845" spans="47:47" x14ac:dyDescent="0.25">
      <c r="AU18845" s="3"/>
    </row>
    <row r="18846" spans="47:47" x14ac:dyDescent="0.25">
      <c r="AU18846" s="3"/>
    </row>
    <row r="18847" spans="47:47" x14ac:dyDescent="0.25">
      <c r="AU18847" s="3"/>
    </row>
    <row r="18848" spans="47:47" x14ac:dyDescent="0.25">
      <c r="AU18848" s="3"/>
    </row>
    <row r="18849" spans="47:47" x14ac:dyDescent="0.25">
      <c r="AU18849" s="3"/>
    </row>
    <row r="18850" spans="47:47" x14ac:dyDescent="0.25">
      <c r="AU18850" s="3"/>
    </row>
    <row r="18851" spans="47:47" x14ac:dyDescent="0.25">
      <c r="AU18851" s="3"/>
    </row>
    <row r="18852" spans="47:47" x14ac:dyDescent="0.25">
      <c r="AU18852" s="3"/>
    </row>
    <row r="18853" spans="47:47" x14ac:dyDescent="0.25">
      <c r="AU18853" s="3"/>
    </row>
    <row r="18854" spans="47:47" x14ac:dyDescent="0.25">
      <c r="AU18854" s="3"/>
    </row>
    <row r="18855" spans="47:47" x14ac:dyDescent="0.25">
      <c r="AU18855" s="3"/>
    </row>
    <row r="18856" spans="47:47" x14ac:dyDescent="0.25">
      <c r="AU18856" s="3"/>
    </row>
    <row r="18857" spans="47:47" x14ac:dyDescent="0.25">
      <c r="AU18857" s="3"/>
    </row>
    <row r="18858" spans="47:47" x14ac:dyDescent="0.25">
      <c r="AU18858" s="3"/>
    </row>
    <row r="18859" spans="47:47" x14ac:dyDescent="0.25">
      <c r="AU18859" s="3"/>
    </row>
    <row r="18860" spans="47:47" x14ac:dyDescent="0.25">
      <c r="AU18860" s="3"/>
    </row>
    <row r="18861" spans="47:47" x14ac:dyDescent="0.25">
      <c r="AU18861" s="3"/>
    </row>
    <row r="18862" spans="47:47" x14ac:dyDescent="0.25">
      <c r="AU18862" s="3"/>
    </row>
    <row r="18863" spans="47:47" x14ac:dyDescent="0.25">
      <c r="AU18863" s="3"/>
    </row>
    <row r="18864" spans="47:47" x14ac:dyDescent="0.25">
      <c r="AU18864" s="3"/>
    </row>
    <row r="18865" spans="47:47" x14ac:dyDescent="0.25">
      <c r="AU18865" s="3"/>
    </row>
    <row r="18866" spans="47:47" x14ac:dyDescent="0.25">
      <c r="AU18866" s="3"/>
    </row>
    <row r="18867" spans="47:47" x14ac:dyDescent="0.25">
      <c r="AU18867" s="3"/>
    </row>
    <row r="18868" spans="47:47" x14ac:dyDescent="0.25">
      <c r="AU18868" s="3"/>
    </row>
    <row r="18869" spans="47:47" x14ac:dyDescent="0.25">
      <c r="AU18869" s="3"/>
    </row>
    <row r="18870" spans="47:47" x14ac:dyDescent="0.25">
      <c r="AU18870" s="3"/>
    </row>
    <row r="18871" spans="47:47" x14ac:dyDescent="0.25">
      <c r="AU18871" s="3"/>
    </row>
    <row r="18872" spans="47:47" x14ac:dyDescent="0.25">
      <c r="AU18872" s="3"/>
    </row>
    <row r="18873" spans="47:47" x14ac:dyDescent="0.25">
      <c r="AU18873" s="3"/>
    </row>
    <row r="18874" spans="47:47" x14ac:dyDescent="0.25">
      <c r="AU18874" s="3"/>
    </row>
    <row r="18875" spans="47:47" x14ac:dyDescent="0.25">
      <c r="AU18875" s="3"/>
    </row>
    <row r="18876" spans="47:47" x14ac:dyDescent="0.25">
      <c r="AU18876" s="3"/>
    </row>
    <row r="18877" spans="47:47" x14ac:dyDescent="0.25">
      <c r="AU18877" s="3"/>
    </row>
    <row r="18878" spans="47:47" x14ac:dyDescent="0.25">
      <c r="AU18878" s="3"/>
    </row>
    <row r="18879" spans="47:47" x14ac:dyDescent="0.25">
      <c r="AU18879" s="3"/>
    </row>
    <row r="18880" spans="47:47" x14ac:dyDescent="0.25">
      <c r="AU18880" s="3"/>
    </row>
    <row r="18881" spans="47:47" x14ac:dyDescent="0.25">
      <c r="AU18881" s="3"/>
    </row>
    <row r="18882" spans="47:47" x14ac:dyDescent="0.25">
      <c r="AU18882" s="3"/>
    </row>
    <row r="18883" spans="47:47" x14ac:dyDescent="0.25">
      <c r="AU18883" s="3"/>
    </row>
    <row r="18884" spans="47:47" x14ac:dyDescent="0.25">
      <c r="AU18884" s="3"/>
    </row>
    <row r="18885" spans="47:47" x14ac:dyDescent="0.25">
      <c r="AU18885" s="3"/>
    </row>
    <row r="18886" spans="47:47" x14ac:dyDescent="0.25">
      <c r="AU18886" s="3"/>
    </row>
    <row r="18887" spans="47:47" x14ac:dyDescent="0.25">
      <c r="AU18887" s="3"/>
    </row>
    <row r="18888" spans="47:47" x14ac:dyDescent="0.25">
      <c r="AU18888" s="3"/>
    </row>
    <row r="18889" spans="47:47" x14ac:dyDescent="0.25">
      <c r="AU18889" s="3"/>
    </row>
    <row r="18890" spans="47:47" x14ac:dyDescent="0.25">
      <c r="AU18890" s="3"/>
    </row>
    <row r="18891" spans="47:47" x14ac:dyDescent="0.25">
      <c r="AU18891" s="3"/>
    </row>
    <row r="18892" spans="47:47" x14ac:dyDescent="0.25">
      <c r="AU18892" s="3"/>
    </row>
    <row r="18893" spans="47:47" x14ac:dyDescent="0.25">
      <c r="AU18893" s="3"/>
    </row>
    <row r="18894" spans="47:47" x14ac:dyDescent="0.25">
      <c r="AU18894" s="3"/>
    </row>
    <row r="18895" spans="47:47" x14ac:dyDescent="0.25">
      <c r="AU18895" s="3"/>
    </row>
    <row r="18896" spans="47:47" x14ac:dyDescent="0.25">
      <c r="AU18896" s="3"/>
    </row>
    <row r="18897" spans="47:47" x14ac:dyDescent="0.25">
      <c r="AU18897" s="3"/>
    </row>
    <row r="18898" spans="47:47" x14ac:dyDescent="0.25">
      <c r="AU18898" s="3"/>
    </row>
    <row r="18899" spans="47:47" x14ac:dyDescent="0.25">
      <c r="AU18899" s="3"/>
    </row>
    <row r="18900" spans="47:47" x14ac:dyDescent="0.25">
      <c r="AU18900" s="3"/>
    </row>
    <row r="18901" spans="47:47" x14ac:dyDescent="0.25">
      <c r="AU18901" s="3"/>
    </row>
    <row r="18902" spans="47:47" x14ac:dyDescent="0.25">
      <c r="AU18902" s="3"/>
    </row>
    <row r="18903" spans="47:47" x14ac:dyDescent="0.25">
      <c r="AU18903" s="3"/>
    </row>
    <row r="18904" spans="47:47" x14ac:dyDescent="0.25">
      <c r="AU18904" s="3"/>
    </row>
    <row r="18905" spans="47:47" x14ac:dyDescent="0.25">
      <c r="AU18905" s="3"/>
    </row>
    <row r="18906" spans="47:47" x14ac:dyDescent="0.25">
      <c r="AU18906" s="3"/>
    </row>
    <row r="18907" spans="47:47" x14ac:dyDescent="0.25">
      <c r="AU18907" s="3"/>
    </row>
    <row r="18908" spans="47:47" x14ac:dyDescent="0.25">
      <c r="AU18908" s="3"/>
    </row>
    <row r="18909" spans="47:47" x14ac:dyDescent="0.25">
      <c r="AU18909" s="3"/>
    </row>
    <row r="18910" spans="47:47" x14ac:dyDescent="0.25">
      <c r="AU18910" s="3"/>
    </row>
    <row r="18911" spans="47:47" x14ac:dyDescent="0.25">
      <c r="AU18911" s="3"/>
    </row>
    <row r="18912" spans="47:47" x14ac:dyDescent="0.25">
      <c r="AU18912" s="3"/>
    </row>
    <row r="18913" spans="47:47" x14ac:dyDescent="0.25">
      <c r="AU18913" s="3"/>
    </row>
    <row r="18914" spans="47:47" x14ac:dyDescent="0.25">
      <c r="AU18914" s="3"/>
    </row>
    <row r="18915" spans="47:47" x14ac:dyDescent="0.25">
      <c r="AU18915" s="3"/>
    </row>
    <row r="18916" spans="47:47" x14ac:dyDescent="0.25">
      <c r="AU18916" s="3"/>
    </row>
    <row r="18917" spans="47:47" x14ac:dyDescent="0.25">
      <c r="AU18917" s="3"/>
    </row>
    <row r="18918" spans="47:47" x14ac:dyDescent="0.25">
      <c r="AU18918" s="3"/>
    </row>
    <row r="18919" spans="47:47" x14ac:dyDescent="0.25">
      <c r="AU18919" s="3"/>
    </row>
    <row r="18920" spans="47:47" x14ac:dyDescent="0.25">
      <c r="AU18920" s="3"/>
    </row>
    <row r="18921" spans="47:47" x14ac:dyDescent="0.25">
      <c r="AU18921" s="3"/>
    </row>
    <row r="18922" spans="47:47" x14ac:dyDescent="0.25">
      <c r="AU18922" s="3"/>
    </row>
    <row r="18923" spans="47:47" x14ac:dyDescent="0.25">
      <c r="AU18923" s="3"/>
    </row>
    <row r="18924" spans="47:47" x14ac:dyDescent="0.25">
      <c r="AU18924" s="3"/>
    </row>
    <row r="18925" spans="47:47" x14ac:dyDescent="0.25">
      <c r="AU18925" s="3"/>
    </row>
    <row r="18926" spans="47:47" x14ac:dyDescent="0.25">
      <c r="AU18926" s="3"/>
    </row>
    <row r="18927" spans="47:47" x14ac:dyDescent="0.25">
      <c r="AU18927" s="3"/>
    </row>
    <row r="18928" spans="47:47" x14ac:dyDescent="0.25">
      <c r="AU18928" s="3"/>
    </row>
    <row r="18929" spans="47:47" x14ac:dyDescent="0.25">
      <c r="AU18929" s="3"/>
    </row>
    <row r="18930" spans="47:47" x14ac:dyDescent="0.25">
      <c r="AU18930" s="3"/>
    </row>
    <row r="18931" spans="47:47" x14ac:dyDescent="0.25">
      <c r="AU18931" s="3"/>
    </row>
    <row r="18932" spans="47:47" x14ac:dyDescent="0.25">
      <c r="AU18932" s="3"/>
    </row>
    <row r="18933" spans="47:47" x14ac:dyDescent="0.25">
      <c r="AU18933" s="3"/>
    </row>
    <row r="18934" spans="47:47" x14ac:dyDescent="0.25">
      <c r="AU18934" s="3"/>
    </row>
    <row r="18935" spans="47:47" x14ac:dyDescent="0.25">
      <c r="AU18935" s="3"/>
    </row>
    <row r="18936" spans="47:47" x14ac:dyDescent="0.25">
      <c r="AU18936" s="3"/>
    </row>
    <row r="18937" spans="47:47" x14ac:dyDescent="0.25">
      <c r="AU18937" s="3"/>
    </row>
    <row r="18938" spans="47:47" x14ac:dyDescent="0.25">
      <c r="AU18938" s="3"/>
    </row>
    <row r="18939" spans="47:47" x14ac:dyDescent="0.25">
      <c r="AU18939" s="3"/>
    </row>
    <row r="18940" spans="47:47" x14ac:dyDescent="0.25">
      <c r="AU18940" s="3"/>
    </row>
    <row r="18941" spans="47:47" x14ac:dyDescent="0.25">
      <c r="AU18941" s="3"/>
    </row>
    <row r="18942" spans="47:47" x14ac:dyDescent="0.25">
      <c r="AU18942" s="3"/>
    </row>
    <row r="18943" spans="47:47" x14ac:dyDescent="0.25">
      <c r="AU18943" s="3"/>
    </row>
    <row r="18944" spans="47:47" x14ac:dyDescent="0.25">
      <c r="AU18944" s="3"/>
    </row>
    <row r="18945" spans="47:47" x14ac:dyDescent="0.25">
      <c r="AU18945" s="3"/>
    </row>
    <row r="18946" spans="47:47" x14ac:dyDescent="0.25">
      <c r="AU18946" s="3"/>
    </row>
    <row r="18947" spans="47:47" x14ac:dyDescent="0.25">
      <c r="AU18947" s="3"/>
    </row>
    <row r="18948" spans="47:47" x14ac:dyDescent="0.25">
      <c r="AU18948" s="3"/>
    </row>
    <row r="18949" spans="47:47" x14ac:dyDescent="0.25">
      <c r="AU18949" s="3"/>
    </row>
    <row r="18950" spans="47:47" x14ac:dyDescent="0.25">
      <c r="AU18950" s="3"/>
    </row>
    <row r="18951" spans="47:47" x14ac:dyDescent="0.25">
      <c r="AU18951" s="3"/>
    </row>
    <row r="18952" spans="47:47" x14ac:dyDescent="0.25">
      <c r="AU18952" s="3"/>
    </row>
    <row r="18953" spans="47:47" x14ac:dyDescent="0.25">
      <c r="AU18953" s="3"/>
    </row>
    <row r="18954" spans="47:47" x14ac:dyDescent="0.25">
      <c r="AU18954" s="3"/>
    </row>
    <row r="18955" spans="47:47" x14ac:dyDescent="0.25">
      <c r="AU18955" s="3"/>
    </row>
    <row r="18956" spans="47:47" x14ac:dyDescent="0.25">
      <c r="AU18956" s="3"/>
    </row>
    <row r="18957" spans="47:47" x14ac:dyDescent="0.25">
      <c r="AU18957" s="3"/>
    </row>
    <row r="18958" spans="47:47" x14ac:dyDescent="0.25">
      <c r="AU18958" s="3"/>
    </row>
    <row r="18959" spans="47:47" x14ac:dyDescent="0.25">
      <c r="AU18959" s="3"/>
    </row>
    <row r="18960" spans="47:47" x14ac:dyDescent="0.25">
      <c r="AU18960" s="3"/>
    </row>
    <row r="18961" spans="47:47" x14ac:dyDescent="0.25">
      <c r="AU18961" s="3"/>
    </row>
    <row r="18962" spans="47:47" x14ac:dyDescent="0.25">
      <c r="AU18962" s="3"/>
    </row>
    <row r="18963" spans="47:47" x14ac:dyDescent="0.25">
      <c r="AU18963" s="3"/>
    </row>
    <row r="18964" spans="47:47" x14ac:dyDescent="0.25">
      <c r="AU18964" s="3"/>
    </row>
    <row r="18965" spans="47:47" x14ac:dyDescent="0.25">
      <c r="AU18965" s="3"/>
    </row>
    <row r="18966" spans="47:47" x14ac:dyDescent="0.25">
      <c r="AU18966" s="3"/>
    </row>
    <row r="18967" spans="47:47" x14ac:dyDescent="0.25">
      <c r="AU18967" s="3"/>
    </row>
    <row r="18968" spans="47:47" x14ac:dyDescent="0.25">
      <c r="AU18968" s="3"/>
    </row>
    <row r="18969" spans="47:47" x14ac:dyDescent="0.25">
      <c r="AU18969" s="3"/>
    </row>
    <row r="18970" spans="47:47" x14ac:dyDescent="0.25">
      <c r="AU18970" s="3"/>
    </row>
    <row r="18971" spans="47:47" x14ac:dyDescent="0.25">
      <c r="AU18971" s="3"/>
    </row>
    <row r="18972" spans="47:47" x14ac:dyDescent="0.25">
      <c r="AU18972" s="3"/>
    </row>
    <row r="18973" spans="47:47" x14ac:dyDescent="0.25">
      <c r="AU18973" s="3"/>
    </row>
    <row r="18974" spans="47:47" x14ac:dyDescent="0.25">
      <c r="AU18974" s="3"/>
    </row>
    <row r="18975" spans="47:47" x14ac:dyDescent="0.25">
      <c r="AU18975" s="3"/>
    </row>
    <row r="18976" spans="47:47" x14ac:dyDescent="0.25">
      <c r="AU18976" s="3"/>
    </row>
    <row r="18977" spans="47:47" x14ac:dyDescent="0.25">
      <c r="AU18977" s="3"/>
    </row>
    <row r="18978" spans="47:47" x14ac:dyDescent="0.25">
      <c r="AU18978" s="3"/>
    </row>
    <row r="18979" spans="47:47" x14ac:dyDescent="0.25">
      <c r="AU18979" s="3"/>
    </row>
    <row r="18980" spans="47:47" x14ac:dyDescent="0.25">
      <c r="AU18980" s="3"/>
    </row>
    <row r="18981" spans="47:47" x14ac:dyDescent="0.25">
      <c r="AU18981" s="3"/>
    </row>
    <row r="18982" spans="47:47" x14ac:dyDescent="0.25">
      <c r="AU18982" s="3"/>
    </row>
    <row r="18983" spans="47:47" x14ac:dyDescent="0.25">
      <c r="AU18983" s="3"/>
    </row>
    <row r="18984" spans="47:47" x14ac:dyDescent="0.25">
      <c r="AU18984" s="3"/>
    </row>
    <row r="18985" spans="47:47" x14ac:dyDescent="0.25">
      <c r="AU18985" s="3"/>
    </row>
    <row r="18986" spans="47:47" x14ac:dyDescent="0.25">
      <c r="AU18986" s="3"/>
    </row>
    <row r="18987" spans="47:47" x14ac:dyDescent="0.25">
      <c r="AU18987" s="3"/>
    </row>
    <row r="18988" spans="47:47" x14ac:dyDescent="0.25">
      <c r="AU18988" s="3"/>
    </row>
    <row r="18989" spans="47:47" x14ac:dyDescent="0.25">
      <c r="AU18989" s="3"/>
    </row>
    <row r="18990" spans="47:47" x14ac:dyDescent="0.25">
      <c r="AU18990" s="3"/>
    </row>
    <row r="18991" spans="47:47" x14ac:dyDescent="0.25">
      <c r="AU18991" s="3"/>
    </row>
    <row r="18992" spans="47:47" x14ac:dyDescent="0.25">
      <c r="AU18992" s="3"/>
    </row>
    <row r="18993" spans="47:47" x14ac:dyDescent="0.25">
      <c r="AU18993" s="3"/>
    </row>
    <row r="18994" spans="47:47" x14ac:dyDescent="0.25">
      <c r="AU18994" s="3"/>
    </row>
    <row r="18995" spans="47:47" x14ac:dyDescent="0.25">
      <c r="AU18995" s="3"/>
    </row>
    <row r="18996" spans="47:47" x14ac:dyDescent="0.25">
      <c r="AU18996" s="3"/>
    </row>
    <row r="18997" spans="47:47" x14ac:dyDescent="0.25">
      <c r="AU18997" s="3"/>
    </row>
    <row r="18998" spans="47:47" x14ac:dyDescent="0.25">
      <c r="AU18998" s="3"/>
    </row>
    <row r="18999" spans="47:47" x14ac:dyDescent="0.25">
      <c r="AU18999" s="3"/>
    </row>
    <row r="19000" spans="47:47" x14ac:dyDescent="0.25">
      <c r="AU19000" s="3"/>
    </row>
    <row r="19001" spans="47:47" x14ac:dyDescent="0.25">
      <c r="AU19001" s="3"/>
    </row>
    <row r="19002" spans="47:47" x14ac:dyDescent="0.25">
      <c r="AU19002" s="3"/>
    </row>
    <row r="19003" spans="47:47" x14ac:dyDescent="0.25">
      <c r="AU19003" s="3"/>
    </row>
    <row r="19004" spans="47:47" x14ac:dyDescent="0.25">
      <c r="AU19004" s="3"/>
    </row>
    <row r="19005" spans="47:47" x14ac:dyDescent="0.25">
      <c r="AU19005" s="3"/>
    </row>
    <row r="19006" spans="47:47" x14ac:dyDescent="0.25">
      <c r="AU19006" s="3"/>
    </row>
    <row r="19007" spans="47:47" x14ac:dyDescent="0.25">
      <c r="AU19007" s="3"/>
    </row>
    <row r="19008" spans="47:47" x14ac:dyDescent="0.25">
      <c r="AU19008" s="3"/>
    </row>
    <row r="19009" spans="47:47" x14ac:dyDescent="0.25">
      <c r="AU19009" s="3"/>
    </row>
    <row r="19010" spans="47:47" x14ac:dyDescent="0.25">
      <c r="AU19010" s="3"/>
    </row>
    <row r="19011" spans="47:47" x14ac:dyDescent="0.25">
      <c r="AU19011" s="3"/>
    </row>
    <row r="19012" spans="47:47" x14ac:dyDescent="0.25">
      <c r="AU19012" s="3"/>
    </row>
    <row r="19013" spans="47:47" x14ac:dyDescent="0.25">
      <c r="AU19013" s="3"/>
    </row>
    <row r="19014" spans="47:47" x14ac:dyDescent="0.25">
      <c r="AU19014" s="3"/>
    </row>
    <row r="19015" spans="47:47" x14ac:dyDescent="0.25">
      <c r="AU19015" s="3"/>
    </row>
    <row r="19016" spans="47:47" x14ac:dyDescent="0.25">
      <c r="AU19016" s="3"/>
    </row>
    <row r="19017" spans="47:47" x14ac:dyDescent="0.25">
      <c r="AU19017" s="3"/>
    </row>
    <row r="19018" spans="47:47" x14ac:dyDescent="0.25">
      <c r="AU19018" s="3"/>
    </row>
    <row r="19019" spans="47:47" x14ac:dyDescent="0.25">
      <c r="AU19019" s="3"/>
    </row>
    <row r="19020" spans="47:47" x14ac:dyDescent="0.25">
      <c r="AU19020" s="3"/>
    </row>
    <row r="19021" spans="47:47" x14ac:dyDescent="0.25">
      <c r="AU19021" s="3"/>
    </row>
    <row r="19022" spans="47:47" x14ac:dyDescent="0.25">
      <c r="AU19022" s="3"/>
    </row>
    <row r="19023" spans="47:47" x14ac:dyDescent="0.25">
      <c r="AU19023" s="3"/>
    </row>
    <row r="19024" spans="47:47" x14ac:dyDescent="0.25">
      <c r="AU19024" s="3"/>
    </row>
    <row r="19025" spans="47:47" x14ac:dyDescent="0.25">
      <c r="AU19025" s="3"/>
    </row>
    <row r="19026" spans="47:47" x14ac:dyDescent="0.25">
      <c r="AU19026" s="3"/>
    </row>
    <row r="19027" spans="47:47" x14ac:dyDescent="0.25">
      <c r="AU19027" s="3"/>
    </row>
    <row r="19028" spans="47:47" x14ac:dyDescent="0.25">
      <c r="AU19028" s="3"/>
    </row>
    <row r="19029" spans="47:47" x14ac:dyDescent="0.25">
      <c r="AU19029" s="3"/>
    </row>
    <row r="19030" spans="47:47" x14ac:dyDescent="0.25">
      <c r="AU19030" s="3"/>
    </row>
    <row r="19031" spans="47:47" x14ac:dyDescent="0.25">
      <c r="AU19031" s="3"/>
    </row>
    <row r="19032" spans="47:47" x14ac:dyDescent="0.25">
      <c r="AU19032" s="3"/>
    </row>
    <row r="19033" spans="47:47" x14ac:dyDescent="0.25">
      <c r="AU19033" s="3"/>
    </row>
    <row r="19034" spans="47:47" x14ac:dyDescent="0.25">
      <c r="AU19034" s="3"/>
    </row>
    <row r="19035" spans="47:47" x14ac:dyDescent="0.25">
      <c r="AU19035" s="3"/>
    </row>
    <row r="19036" spans="47:47" x14ac:dyDescent="0.25">
      <c r="AU19036" s="3"/>
    </row>
    <row r="19037" spans="47:47" x14ac:dyDescent="0.25">
      <c r="AU19037" s="3"/>
    </row>
    <row r="19038" spans="47:47" x14ac:dyDescent="0.25">
      <c r="AU19038" s="3"/>
    </row>
    <row r="19039" spans="47:47" x14ac:dyDescent="0.25">
      <c r="AU19039" s="3"/>
    </row>
    <row r="19040" spans="47:47" x14ac:dyDescent="0.25">
      <c r="AU19040" s="3"/>
    </row>
    <row r="19041" spans="47:47" x14ac:dyDescent="0.25">
      <c r="AU19041" s="3"/>
    </row>
    <row r="19042" spans="47:47" x14ac:dyDescent="0.25">
      <c r="AU19042" s="3"/>
    </row>
    <row r="19043" spans="47:47" x14ac:dyDescent="0.25">
      <c r="AU19043" s="3"/>
    </row>
    <row r="19044" spans="47:47" x14ac:dyDescent="0.25">
      <c r="AU19044" s="3"/>
    </row>
    <row r="19045" spans="47:47" x14ac:dyDescent="0.25">
      <c r="AU19045" s="3"/>
    </row>
    <row r="19046" spans="47:47" x14ac:dyDescent="0.25">
      <c r="AU19046" s="3"/>
    </row>
    <row r="19047" spans="47:47" x14ac:dyDescent="0.25">
      <c r="AU19047" s="3"/>
    </row>
    <row r="19048" spans="47:47" x14ac:dyDescent="0.25">
      <c r="AU19048" s="3"/>
    </row>
    <row r="19049" spans="47:47" x14ac:dyDescent="0.25">
      <c r="AU19049" s="3"/>
    </row>
    <row r="19050" spans="47:47" x14ac:dyDescent="0.25">
      <c r="AU19050" s="3"/>
    </row>
    <row r="19051" spans="47:47" x14ac:dyDescent="0.25">
      <c r="AU19051" s="3"/>
    </row>
    <row r="19052" spans="47:47" x14ac:dyDescent="0.25">
      <c r="AU19052" s="3"/>
    </row>
    <row r="19053" spans="47:47" x14ac:dyDescent="0.25">
      <c r="AU19053" s="3"/>
    </row>
    <row r="19054" spans="47:47" x14ac:dyDescent="0.25">
      <c r="AU19054" s="3"/>
    </row>
    <row r="19055" spans="47:47" x14ac:dyDescent="0.25">
      <c r="AU19055" s="3"/>
    </row>
    <row r="19056" spans="47:47" x14ac:dyDescent="0.25">
      <c r="AU19056" s="3"/>
    </row>
    <row r="19057" spans="47:47" x14ac:dyDescent="0.25">
      <c r="AU19057" s="3"/>
    </row>
    <row r="19058" spans="47:47" x14ac:dyDescent="0.25">
      <c r="AU19058" s="3"/>
    </row>
    <row r="19059" spans="47:47" x14ac:dyDescent="0.25">
      <c r="AU19059" s="3"/>
    </row>
    <row r="19060" spans="47:47" x14ac:dyDescent="0.25">
      <c r="AU19060" s="3"/>
    </row>
    <row r="19061" spans="47:47" x14ac:dyDescent="0.25">
      <c r="AU19061" s="3"/>
    </row>
    <row r="19062" spans="47:47" x14ac:dyDescent="0.25">
      <c r="AU19062" s="3"/>
    </row>
    <row r="19063" spans="47:47" x14ac:dyDescent="0.25">
      <c r="AU19063" s="3"/>
    </row>
    <row r="19064" spans="47:47" x14ac:dyDescent="0.25">
      <c r="AU19064" s="3"/>
    </row>
    <row r="19065" spans="47:47" x14ac:dyDescent="0.25">
      <c r="AU19065" s="3"/>
    </row>
    <row r="19066" spans="47:47" x14ac:dyDescent="0.25">
      <c r="AU19066" s="3"/>
    </row>
    <row r="19067" spans="47:47" x14ac:dyDescent="0.25">
      <c r="AU19067" s="3"/>
    </row>
    <row r="19068" spans="47:47" x14ac:dyDescent="0.25">
      <c r="AU19068" s="3"/>
    </row>
    <row r="19069" spans="47:47" x14ac:dyDescent="0.25">
      <c r="AU19069" s="3"/>
    </row>
    <row r="19070" spans="47:47" x14ac:dyDescent="0.25">
      <c r="AU19070" s="3"/>
    </row>
    <row r="19071" spans="47:47" x14ac:dyDescent="0.25">
      <c r="AU19071" s="3"/>
    </row>
    <row r="19072" spans="47:47" x14ac:dyDescent="0.25">
      <c r="AU19072" s="3"/>
    </row>
    <row r="19073" spans="47:47" x14ac:dyDescent="0.25">
      <c r="AU19073" s="3"/>
    </row>
    <row r="19074" spans="47:47" x14ac:dyDescent="0.25">
      <c r="AU19074" s="3"/>
    </row>
    <row r="19075" spans="47:47" x14ac:dyDescent="0.25">
      <c r="AU19075" s="3"/>
    </row>
    <row r="19076" spans="47:47" x14ac:dyDescent="0.25">
      <c r="AU19076" s="3"/>
    </row>
    <row r="19077" spans="47:47" x14ac:dyDescent="0.25">
      <c r="AU19077" s="3"/>
    </row>
    <row r="19078" spans="47:47" x14ac:dyDescent="0.25">
      <c r="AU19078" s="3"/>
    </row>
    <row r="19079" spans="47:47" x14ac:dyDescent="0.25">
      <c r="AU19079" s="3"/>
    </row>
    <row r="19080" spans="47:47" x14ac:dyDescent="0.25">
      <c r="AU19080" s="3"/>
    </row>
    <row r="19081" spans="47:47" x14ac:dyDescent="0.25">
      <c r="AU19081" s="3"/>
    </row>
    <row r="19082" spans="47:47" x14ac:dyDescent="0.25">
      <c r="AU19082" s="3"/>
    </row>
    <row r="19083" spans="47:47" x14ac:dyDescent="0.25">
      <c r="AU19083" s="3"/>
    </row>
    <row r="19084" spans="47:47" x14ac:dyDescent="0.25">
      <c r="AU19084" s="3"/>
    </row>
    <row r="19085" spans="47:47" x14ac:dyDescent="0.25">
      <c r="AU19085" s="3"/>
    </row>
    <row r="19086" spans="47:47" x14ac:dyDescent="0.25">
      <c r="AU19086" s="3"/>
    </row>
    <row r="19087" spans="47:47" x14ac:dyDescent="0.25">
      <c r="AU19087" s="3"/>
    </row>
    <row r="19088" spans="47:47" x14ac:dyDescent="0.25">
      <c r="AU19088" s="3"/>
    </row>
    <row r="19089" spans="47:47" x14ac:dyDescent="0.25">
      <c r="AU19089" s="3"/>
    </row>
    <row r="19090" spans="47:47" x14ac:dyDescent="0.25">
      <c r="AU19090" s="3"/>
    </row>
    <row r="19091" spans="47:47" x14ac:dyDescent="0.25">
      <c r="AU19091" s="3"/>
    </row>
    <row r="19092" spans="47:47" x14ac:dyDescent="0.25">
      <c r="AU19092" s="3"/>
    </row>
    <row r="19093" spans="47:47" x14ac:dyDescent="0.25">
      <c r="AU19093" s="3"/>
    </row>
    <row r="19094" spans="47:47" x14ac:dyDescent="0.25">
      <c r="AU19094" s="3"/>
    </row>
    <row r="19095" spans="47:47" x14ac:dyDescent="0.25">
      <c r="AU19095" s="3"/>
    </row>
    <row r="19096" spans="47:47" x14ac:dyDescent="0.25">
      <c r="AU19096" s="3"/>
    </row>
    <row r="19097" spans="47:47" x14ac:dyDescent="0.25">
      <c r="AU19097" s="3"/>
    </row>
    <row r="19098" spans="47:47" x14ac:dyDescent="0.25">
      <c r="AU19098" s="3"/>
    </row>
    <row r="19099" spans="47:47" x14ac:dyDescent="0.25">
      <c r="AU19099" s="3"/>
    </row>
    <row r="19100" spans="47:47" x14ac:dyDescent="0.25">
      <c r="AU19100" s="3"/>
    </row>
    <row r="19101" spans="47:47" x14ac:dyDescent="0.25">
      <c r="AU19101" s="3"/>
    </row>
    <row r="19102" spans="47:47" x14ac:dyDescent="0.25">
      <c r="AU19102" s="3"/>
    </row>
    <row r="19103" spans="47:47" x14ac:dyDescent="0.25">
      <c r="AU19103" s="3"/>
    </row>
    <row r="19104" spans="47:47" x14ac:dyDescent="0.25">
      <c r="AU19104" s="3"/>
    </row>
    <row r="19105" spans="47:47" x14ac:dyDescent="0.25">
      <c r="AU19105" s="3"/>
    </row>
    <row r="19106" spans="47:47" x14ac:dyDescent="0.25">
      <c r="AU19106" s="3"/>
    </row>
    <row r="19107" spans="47:47" x14ac:dyDescent="0.25">
      <c r="AU19107" s="3"/>
    </row>
    <row r="19108" spans="47:47" x14ac:dyDescent="0.25">
      <c r="AU19108" s="3"/>
    </row>
    <row r="19109" spans="47:47" x14ac:dyDescent="0.25">
      <c r="AU19109" s="3"/>
    </row>
    <row r="19110" spans="47:47" x14ac:dyDescent="0.25">
      <c r="AU19110" s="3"/>
    </row>
    <row r="19111" spans="47:47" x14ac:dyDescent="0.25">
      <c r="AU19111" s="3"/>
    </row>
    <row r="19112" spans="47:47" x14ac:dyDescent="0.25">
      <c r="AU19112" s="3"/>
    </row>
    <row r="19113" spans="47:47" x14ac:dyDescent="0.25">
      <c r="AU19113" s="3"/>
    </row>
    <row r="19114" spans="47:47" x14ac:dyDescent="0.25">
      <c r="AU19114" s="3"/>
    </row>
    <row r="19115" spans="47:47" x14ac:dyDescent="0.25">
      <c r="AU19115" s="3"/>
    </row>
    <row r="19116" spans="47:47" x14ac:dyDescent="0.25">
      <c r="AU19116" s="3"/>
    </row>
    <row r="19117" spans="47:47" x14ac:dyDescent="0.25">
      <c r="AU19117" s="3"/>
    </row>
    <row r="19118" spans="47:47" x14ac:dyDescent="0.25">
      <c r="AU19118" s="3"/>
    </row>
    <row r="19119" spans="47:47" x14ac:dyDescent="0.25">
      <c r="AU19119" s="3"/>
    </row>
    <row r="19120" spans="47:47" x14ac:dyDescent="0.25">
      <c r="AU19120" s="3"/>
    </row>
    <row r="19121" spans="47:47" x14ac:dyDescent="0.25">
      <c r="AU19121" s="3"/>
    </row>
    <row r="19122" spans="47:47" x14ac:dyDescent="0.25">
      <c r="AU19122" s="3"/>
    </row>
    <row r="19123" spans="47:47" x14ac:dyDescent="0.25">
      <c r="AU19123" s="3"/>
    </row>
    <row r="19124" spans="47:47" x14ac:dyDescent="0.25">
      <c r="AU19124" s="3"/>
    </row>
    <row r="19125" spans="47:47" x14ac:dyDescent="0.25">
      <c r="AU19125" s="3"/>
    </row>
    <row r="19126" spans="47:47" x14ac:dyDescent="0.25">
      <c r="AU19126" s="3"/>
    </row>
    <row r="19127" spans="47:47" x14ac:dyDescent="0.25">
      <c r="AU19127" s="3"/>
    </row>
    <row r="19128" spans="47:47" x14ac:dyDescent="0.25">
      <c r="AU19128" s="3"/>
    </row>
    <row r="19129" spans="47:47" x14ac:dyDescent="0.25">
      <c r="AU19129" s="3"/>
    </row>
    <row r="19130" spans="47:47" x14ac:dyDescent="0.25">
      <c r="AU19130" s="3"/>
    </row>
    <row r="19131" spans="47:47" x14ac:dyDescent="0.25">
      <c r="AU19131" s="3"/>
    </row>
    <row r="19132" spans="47:47" x14ac:dyDescent="0.25">
      <c r="AU19132" s="3"/>
    </row>
    <row r="19133" spans="47:47" x14ac:dyDescent="0.25">
      <c r="AU19133" s="3"/>
    </row>
    <row r="19134" spans="47:47" x14ac:dyDescent="0.25">
      <c r="AU19134" s="3"/>
    </row>
    <row r="19135" spans="47:47" x14ac:dyDescent="0.25">
      <c r="AU19135" s="3"/>
    </row>
    <row r="19136" spans="47:47" x14ac:dyDescent="0.25">
      <c r="AU19136" s="3"/>
    </row>
    <row r="19137" spans="47:47" x14ac:dyDescent="0.25">
      <c r="AU19137" s="3"/>
    </row>
    <row r="19138" spans="47:47" x14ac:dyDescent="0.25">
      <c r="AU19138" s="3"/>
    </row>
    <row r="19139" spans="47:47" x14ac:dyDescent="0.25">
      <c r="AU19139" s="3"/>
    </row>
    <row r="19140" spans="47:47" x14ac:dyDescent="0.25">
      <c r="AU19140" s="3"/>
    </row>
    <row r="19141" spans="47:47" x14ac:dyDescent="0.25">
      <c r="AU19141" s="3"/>
    </row>
    <row r="19142" spans="47:47" x14ac:dyDescent="0.25">
      <c r="AU19142" s="3"/>
    </row>
    <row r="19143" spans="47:47" x14ac:dyDescent="0.25">
      <c r="AU19143" s="3"/>
    </row>
    <row r="19144" spans="47:47" x14ac:dyDescent="0.25">
      <c r="AU19144" s="3"/>
    </row>
    <row r="19145" spans="47:47" x14ac:dyDescent="0.25">
      <c r="AU19145" s="3"/>
    </row>
    <row r="19146" spans="47:47" x14ac:dyDescent="0.25">
      <c r="AU19146" s="3"/>
    </row>
    <row r="19147" spans="47:47" x14ac:dyDescent="0.25">
      <c r="AU19147" s="3"/>
    </row>
    <row r="19148" spans="47:47" x14ac:dyDescent="0.25">
      <c r="AU19148" s="3"/>
    </row>
    <row r="19149" spans="47:47" x14ac:dyDescent="0.25">
      <c r="AU19149" s="3"/>
    </row>
    <row r="19150" spans="47:47" x14ac:dyDescent="0.25">
      <c r="AU19150" s="3"/>
    </row>
    <row r="19151" spans="47:47" x14ac:dyDescent="0.25">
      <c r="AU19151" s="3"/>
    </row>
    <row r="19152" spans="47:47" x14ac:dyDescent="0.25">
      <c r="AU19152" s="3"/>
    </row>
    <row r="19153" spans="47:47" x14ac:dyDescent="0.25">
      <c r="AU19153" s="3"/>
    </row>
    <row r="19154" spans="47:47" x14ac:dyDescent="0.25">
      <c r="AU19154" s="3"/>
    </row>
    <row r="19155" spans="47:47" x14ac:dyDescent="0.25">
      <c r="AU19155" s="3"/>
    </row>
    <row r="19156" spans="47:47" x14ac:dyDescent="0.25">
      <c r="AU19156" s="3"/>
    </row>
    <row r="19157" spans="47:47" x14ac:dyDescent="0.25">
      <c r="AU19157" s="3"/>
    </row>
    <row r="19158" spans="47:47" x14ac:dyDescent="0.25">
      <c r="AU19158" s="3"/>
    </row>
    <row r="19159" spans="47:47" x14ac:dyDescent="0.25">
      <c r="AU19159" s="3"/>
    </row>
    <row r="19160" spans="47:47" x14ac:dyDescent="0.25">
      <c r="AU19160" s="3"/>
    </row>
    <row r="19161" spans="47:47" x14ac:dyDescent="0.25">
      <c r="AU19161" s="3"/>
    </row>
    <row r="19162" spans="47:47" x14ac:dyDescent="0.25">
      <c r="AU19162" s="3"/>
    </row>
    <row r="19163" spans="47:47" x14ac:dyDescent="0.25">
      <c r="AU19163" s="3"/>
    </row>
    <row r="19164" spans="47:47" x14ac:dyDescent="0.25">
      <c r="AU19164" s="3"/>
    </row>
    <row r="19165" spans="47:47" x14ac:dyDescent="0.25">
      <c r="AU19165" s="3"/>
    </row>
    <row r="19166" spans="47:47" x14ac:dyDescent="0.25">
      <c r="AU19166" s="3"/>
    </row>
    <row r="19167" spans="47:47" x14ac:dyDescent="0.25">
      <c r="AU19167" s="3"/>
    </row>
    <row r="19168" spans="47:47" x14ac:dyDescent="0.25">
      <c r="AU19168" s="3"/>
    </row>
    <row r="19169" spans="47:47" x14ac:dyDescent="0.25">
      <c r="AU19169" s="3"/>
    </row>
    <row r="19170" spans="47:47" x14ac:dyDescent="0.25">
      <c r="AU19170" s="3"/>
    </row>
    <row r="19171" spans="47:47" x14ac:dyDescent="0.25">
      <c r="AU19171" s="3"/>
    </row>
    <row r="19172" spans="47:47" x14ac:dyDescent="0.25">
      <c r="AU19172" s="3"/>
    </row>
    <row r="19173" spans="47:47" x14ac:dyDescent="0.25">
      <c r="AU19173" s="3"/>
    </row>
    <row r="19174" spans="47:47" x14ac:dyDescent="0.25">
      <c r="AU19174" s="3"/>
    </row>
    <row r="19175" spans="47:47" x14ac:dyDescent="0.25">
      <c r="AU19175" s="3"/>
    </row>
    <row r="19176" spans="47:47" x14ac:dyDescent="0.25">
      <c r="AU19176" s="3"/>
    </row>
    <row r="19177" spans="47:47" x14ac:dyDescent="0.25">
      <c r="AU19177" s="3"/>
    </row>
    <row r="19178" spans="47:47" x14ac:dyDescent="0.25">
      <c r="AU19178" s="3"/>
    </row>
    <row r="19179" spans="47:47" x14ac:dyDescent="0.25">
      <c r="AU19179" s="3"/>
    </row>
    <row r="19180" spans="47:47" x14ac:dyDescent="0.25">
      <c r="AU19180" s="3"/>
    </row>
    <row r="19181" spans="47:47" x14ac:dyDescent="0.25">
      <c r="AU19181" s="3"/>
    </row>
    <row r="19182" spans="47:47" x14ac:dyDescent="0.25">
      <c r="AU19182" s="3"/>
    </row>
    <row r="19183" spans="47:47" x14ac:dyDescent="0.25">
      <c r="AU19183" s="3"/>
    </row>
    <row r="19184" spans="47:47" x14ac:dyDescent="0.25">
      <c r="AU19184" s="3"/>
    </row>
    <row r="19185" spans="47:47" x14ac:dyDescent="0.25">
      <c r="AU19185" s="3"/>
    </row>
    <row r="19186" spans="47:47" x14ac:dyDescent="0.25">
      <c r="AU19186" s="3"/>
    </row>
    <row r="19187" spans="47:47" x14ac:dyDescent="0.25">
      <c r="AU19187" s="3"/>
    </row>
    <row r="19188" spans="47:47" x14ac:dyDescent="0.25">
      <c r="AU19188" s="3"/>
    </row>
    <row r="19189" spans="47:47" x14ac:dyDescent="0.25">
      <c r="AU19189" s="3"/>
    </row>
    <row r="19190" spans="47:47" x14ac:dyDescent="0.25">
      <c r="AU19190" s="3"/>
    </row>
    <row r="19191" spans="47:47" x14ac:dyDescent="0.25">
      <c r="AU19191" s="3"/>
    </row>
    <row r="19192" spans="47:47" x14ac:dyDescent="0.25">
      <c r="AU19192" s="3"/>
    </row>
    <row r="19193" spans="47:47" x14ac:dyDescent="0.25">
      <c r="AU19193" s="3"/>
    </row>
    <row r="19194" spans="47:47" x14ac:dyDescent="0.25">
      <c r="AU19194" s="3"/>
    </row>
    <row r="19195" spans="47:47" x14ac:dyDescent="0.25">
      <c r="AU19195" s="3"/>
    </row>
    <row r="19196" spans="47:47" x14ac:dyDescent="0.25">
      <c r="AU19196" s="3"/>
    </row>
    <row r="19197" spans="47:47" x14ac:dyDescent="0.25">
      <c r="AU19197" s="3"/>
    </row>
    <row r="19198" spans="47:47" x14ac:dyDescent="0.25">
      <c r="AU19198" s="3"/>
    </row>
    <row r="19199" spans="47:47" x14ac:dyDescent="0.25">
      <c r="AU19199" s="3"/>
    </row>
    <row r="19200" spans="47:47" x14ac:dyDescent="0.25">
      <c r="AU19200" s="3"/>
    </row>
    <row r="19201" spans="47:47" x14ac:dyDescent="0.25">
      <c r="AU19201" s="3"/>
    </row>
    <row r="19202" spans="47:47" x14ac:dyDescent="0.25">
      <c r="AU19202" s="3"/>
    </row>
    <row r="19203" spans="47:47" x14ac:dyDescent="0.25">
      <c r="AU19203" s="3"/>
    </row>
    <row r="19204" spans="47:47" x14ac:dyDescent="0.25">
      <c r="AU19204" s="3"/>
    </row>
    <row r="19205" spans="47:47" x14ac:dyDescent="0.25">
      <c r="AU19205" s="3"/>
    </row>
    <row r="19206" spans="47:47" x14ac:dyDescent="0.25">
      <c r="AU19206" s="3"/>
    </row>
    <row r="19207" spans="47:47" x14ac:dyDescent="0.25">
      <c r="AU19207" s="3"/>
    </row>
    <row r="19208" spans="47:47" x14ac:dyDescent="0.25">
      <c r="AU19208" s="3"/>
    </row>
    <row r="19209" spans="47:47" x14ac:dyDescent="0.25">
      <c r="AU19209" s="3"/>
    </row>
    <row r="19210" spans="47:47" x14ac:dyDescent="0.25">
      <c r="AU19210" s="3"/>
    </row>
    <row r="19211" spans="47:47" x14ac:dyDescent="0.25">
      <c r="AU19211" s="3"/>
    </row>
    <row r="19212" spans="47:47" x14ac:dyDescent="0.25">
      <c r="AU19212" s="3"/>
    </row>
    <row r="19213" spans="47:47" x14ac:dyDescent="0.25">
      <c r="AU19213" s="3"/>
    </row>
    <row r="19214" spans="47:47" x14ac:dyDescent="0.25">
      <c r="AU19214" s="3"/>
    </row>
    <row r="19215" spans="47:47" x14ac:dyDescent="0.25">
      <c r="AU19215" s="3"/>
    </row>
    <row r="19216" spans="47:47" x14ac:dyDescent="0.25">
      <c r="AU19216" s="3"/>
    </row>
    <row r="19217" spans="47:47" x14ac:dyDescent="0.25">
      <c r="AU19217" s="3"/>
    </row>
    <row r="19218" spans="47:47" x14ac:dyDescent="0.25">
      <c r="AU19218" s="3"/>
    </row>
    <row r="19219" spans="47:47" x14ac:dyDescent="0.25">
      <c r="AU19219" s="3"/>
    </row>
    <row r="19220" spans="47:47" x14ac:dyDescent="0.25">
      <c r="AU19220" s="3"/>
    </row>
    <row r="19221" spans="47:47" x14ac:dyDescent="0.25">
      <c r="AU19221" s="3"/>
    </row>
    <row r="19222" spans="47:47" x14ac:dyDescent="0.25">
      <c r="AU19222" s="3"/>
    </row>
    <row r="19223" spans="47:47" x14ac:dyDescent="0.25">
      <c r="AU19223" s="3"/>
    </row>
    <row r="19224" spans="47:47" x14ac:dyDescent="0.25">
      <c r="AU19224" s="3"/>
    </row>
    <row r="19225" spans="47:47" x14ac:dyDescent="0.25">
      <c r="AU19225" s="3"/>
    </row>
    <row r="19226" spans="47:47" x14ac:dyDescent="0.25">
      <c r="AU19226" s="3"/>
    </row>
    <row r="19227" spans="47:47" x14ac:dyDescent="0.25">
      <c r="AU19227" s="3"/>
    </row>
    <row r="19228" spans="47:47" x14ac:dyDescent="0.25">
      <c r="AU19228" s="3"/>
    </row>
    <row r="19229" spans="47:47" x14ac:dyDescent="0.25">
      <c r="AU19229" s="3"/>
    </row>
    <row r="19230" spans="47:47" x14ac:dyDescent="0.25">
      <c r="AU19230" s="3"/>
    </row>
    <row r="19231" spans="47:47" x14ac:dyDescent="0.25">
      <c r="AU19231" s="3"/>
    </row>
    <row r="19232" spans="47:47" x14ac:dyDescent="0.25">
      <c r="AU19232" s="3"/>
    </row>
    <row r="19233" spans="47:47" x14ac:dyDescent="0.25">
      <c r="AU19233" s="3"/>
    </row>
    <row r="19234" spans="47:47" x14ac:dyDescent="0.25">
      <c r="AU19234" s="3"/>
    </row>
    <row r="19235" spans="47:47" x14ac:dyDescent="0.25">
      <c r="AU19235" s="3"/>
    </row>
    <row r="19236" spans="47:47" x14ac:dyDescent="0.25">
      <c r="AU19236" s="3"/>
    </row>
    <row r="19237" spans="47:47" x14ac:dyDescent="0.25">
      <c r="AU19237" s="3"/>
    </row>
    <row r="19238" spans="47:47" x14ac:dyDescent="0.25">
      <c r="AU19238" s="3"/>
    </row>
    <row r="19239" spans="47:47" x14ac:dyDescent="0.25">
      <c r="AU19239" s="3"/>
    </row>
    <row r="19240" spans="47:47" x14ac:dyDescent="0.25">
      <c r="AU19240" s="3"/>
    </row>
    <row r="19241" spans="47:47" x14ac:dyDescent="0.25">
      <c r="AU19241" s="3"/>
    </row>
    <row r="19242" spans="47:47" x14ac:dyDescent="0.25">
      <c r="AU19242" s="3"/>
    </row>
    <row r="19243" spans="47:47" x14ac:dyDescent="0.25">
      <c r="AU19243" s="3"/>
    </row>
    <row r="19244" spans="47:47" x14ac:dyDescent="0.25">
      <c r="AU19244" s="3"/>
    </row>
    <row r="19245" spans="47:47" x14ac:dyDescent="0.25">
      <c r="AU19245" s="3"/>
    </row>
    <row r="19246" spans="47:47" x14ac:dyDescent="0.25">
      <c r="AU19246" s="3"/>
    </row>
    <row r="19247" spans="47:47" x14ac:dyDescent="0.25">
      <c r="AU19247" s="3"/>
    </row>
    <row r="19248" spans="47:47" x14ac:dyDescent="0.25">
      <c r="AU19248" s="3"/>
    </row>
    <row r="19249" spans="47:47" x14ac:dyDescent="0.25">
      <c r="AU19249" s="3"/>
    </row>
    <row r="19250" spans="47:47" x14ac:dyDescent="0.25">
      <c r="AU19250" s="3"/>
    </row>
    <row r="19251" spans="47:47" x14ac:dyDescent="0.25">
      <c r="AU19251" s="3"/>
    </row>
    <row r="19252" spans="47:47" x14ac:dyDescent="0.25">
      <c r="AU19252" s="3"/>
    </row>
    <row r="19253" spans="47:47" x14ac:dyDescent="0.25">
      <c r="AU19253" s="3"/>
    </row>
    <row r="19254" spans="47:47" x14ac:dyDescent="0.25">
      <c r="AU19254" s="3"/>
    </row>
    <row r="19255" spans="47:47" x14ac:dyDescent="0.25">
      <c r="AU19255" s="3"/>
    </row>
    <row r="19256" spans="47:47" x14ac:dyDescent="0.25">
      <c r="AU19256" s="3"/>
    </row>
    <row r="19257" spans="47:47" x14ac:dyDescent="0.25">
      <c r="AU19257" s="3"/>
    </row>
    <row r="19258" spans="47:47" x14ac:dyDescent="0.25">
      <c r="AU19258" s="3"/>
    </row>
    <row r="19259" spans="47:47" x14ac:dyDescent="0.25">
      <c r="AU19259" s="3"/>
    </row>
    <row r="19260" spans="47:47" x14ac:dyDescent="0.25">
      <c r="AU19260" s="3"/>
    </row>
    <row r="19261" spans="47:47" x14ac:dyDescent="0.25">
      <c r="AU19261" s="3"/>
    </row>
    <row r="19262" spans="47:47" x14ac:dyDescent="0.25">
      <c r="AU19262" s="3"/>
    </row>
    <row r="19263" spans="47:47" x14ac:dyDescent="0.25">
      <c r="AU19263" s="3"/>
    </row>
    <row r="19264" spans="47:47" x14ac:dyDescent="0.25">
      <c r="AU19264" s="3"/>
    </row>
    <row r="19265" spans="47:47" x14ac:dyDescent="0.25">
      <c r="AU19265" s="3"/>
    </row>
    <row r="19266" spans="47:47" x14ac:dyDescent="0.25">
      <c r="AU19266" s="3"/>
    </row>
    <row r="19267" spans="47:47" x14ac:dyDescent="0.25">
      <c r="AU19267" s="3"/>
    </row>
    <row r="19268" spans="47:47" x14ac:dyDescent="0.25">
      <c r="AU19268" s="3"/>
    </row>
    <row r="19269" spans="47:47" x14ac:dyDescent="0.25">
      <c r="AU19269" s="3"/>
    </row>
    <row r="19270" spans="47:47" x14ac:dyDescent="0.25">
      <c r="AU19270" s="3"/>
    </row>
    <row r="19271" spans="47:47" x14ac:dyDescent="0.25">
      <c r="AU19271" s="3"/>
    </row>
    <row r="19272" spans="47:47" x14ac:dyDescent="0.25">
      <c r="AU19272" s="3"/>
    </row>
    <row r="19273" spans="47:47" x14ac:dyDescent="0.25">
      <c r="AU19273" s="3"/>
    </row>
    <row r="19274" spans="47:47" x14ac:dyDescent="0.25">
      <c r="AU19274" s="3"/>
    </row>
    <row r="19275" spans="47:47" x14ac:dyDescent="0.25">
      <c r="AU19275" s="3"/>
    </row>
    <row r="19276" spans="47:47" x14ac:dyDescent="0.25">
      <c r="AU19276" s="3"/>
    </row>
    <row r="19277" spans="47:47" x14ac:dyDescent="0.25">
      <c r="AU19277" s="3"/>
    </row>
    <row r="19278" spans="47:47" x14ac:dyDescent="0.25">
      <c r="AU19278" s="3"/>
    </row>
    <row r="19279" spans="47:47" x14ac:dyDescent="0.25">
      <c r="AU19279" s="3"/>
    </row>
    <row r="19280" spans="47:47" x14ac:dyDescent="0.25">
      <c r="AU19280" s="3"/>
    </row>
    <row r="19281" spans="47:47" x14ac:dyDescent="0.25">
      <c r="AU19281" s="3"/>
    </row>
    <row r="19282" spans="47:47" x14ac:dyDescent="0.25">
      <c r="AU19282" s="3"/>
    </row>
    <row r="19283" spans="47:47" x14ac:dyDescent="0.25">
      <c r="AU19283" s="3"/>
    </row>
    <row r="19284" spans="47:47" x14ac:dyDescent="0.25">
      <c r="AU19284" s="3"/>
    </row>
    <row r="19285" spans="47:47" x14ac:dyDescent="0.25">
      <c r="AU19285" s="3"/>
    </row>
    <row r="19286" spans="47:47" x14ac:dyDescent="0.25">
      <c r="AU19286" s="3"/>
    </row>
    <row r="19287" spans="47:47" x14ac:dyDescent="0.25">
      <c r="AU19287" s="3"/>
    </row>
    <row r="19288" spans="47:47" x14ac:dyDescent="0.25">
      <c r="AU19288" s="3"/>
    </row>
    <row r="19289" spans="47:47" x14ac:dyDescent="0.25">
      <c r="AU19289" s="3"/>
    </row>
    <row r="19290" spans="47:47" x14ac:dyDescent="0.25">
      <c r="AU19290" s="3"/>
    </row>
    <row r="19291" spans="47:47" x14ac:dyDescent="0.25">
      <c r="AU19291" s="3"/>
    </row>
    <row r="19292" spans="47:47" x14ac:dyDescent="0.25">
      <c r="AU19292" s="3"/>
    </row>
    <row r="19293" spans="47:47" x14ac:dyDescent="0.25">
      <c r="AU19293" s="3"/>
    </row>
    <row r="19294" spans="47:47" x14ac:dyDescent="0.25">
      <c r="AU19294" s="3"/>
    </row>
    <row r="19295" spans="47:47" x14ac:dyDescent="0.25">
      <c r="AU19295" s="3"/>
    </row>
    <row r="19296" spans="47:47" x14ac:dyDescent="0.25">
      <c r="AU19296" s="3"/>
    </row>
    <row r="19297" spans="47:47" x14ac:dyDescent="0.25">
      <c r="AU19297" s="3"/>
    </row>
    <row r="19298" spans="47:47" x14ac:dyDescent="0.25">
      <c r="AU19298" s="3"/>
    </row>
    <row r="19299" spans="47:47" x14ac:dyDescent="0.25">
      <c r="AU19299" s="3"/>
    </row>
    <row r="19300" spans="47:47" x14ac:dyDescent="0.25">
      <c r="AU19300" s="3"/>
    </row>
    <row r="19301" spans="47:47" x14ac:dyDescent="0.25">
      <c r="AU19301" s="3"/>
    </row>
    <row r="19302" spans="47:47" x14ac:dyDescent="0.25">
      <c r="AU19302" s="3"/>
    </row>
    <row r="19303" spans="47:47" x14ac:dyDescent="0.25">
      <c r="AU19303" s="3"/>
    </row>
    <row r="19304" spans="47:47" x14ac:dyDescent="0.25">
      <c r="AU19304" s="3"/>
    </row>
    <row r="19305" spans="47:47" x14ac:dyDescent="0.25">
      <c r="AU19305" s="3"/>
    </row>
    <row r="19306" spans="47:47" x14ac:dyDescent="0.25">
      <c r="AU19306" s="3"/>
    </row>
    <row r="19307" spans="47:47" x14ac:dyDescent="0.25">
      <c r="AU19307" s="3"/>
    </row>
    <row r="19308" spans="47:47" x14ac:dyDescent="0.25">
      <c r="AU19308" s="3"/>
    </row>
    <row r="19309" spans="47:47" x14ac:dyDescent="0.25">
      <c r="AU19309" s="3"/>
    </row>
    <row r="19310" spans="47:47" x14ac:dyDescent="0.25">
      <c r="AU19310" s="3"/>
    </row>
    <row r="19311" spans="47:47" x14ac:dyDescent="0.25">
      <c r="AU19311" s="3"/>
    </row>
    <row r="19312" spans="47:47" x14ac:dyDescent="0.25">
      <c r="AU19312" s="3"/>
    </row>
    <row r="19313" spans="47:47" x14ac:dyDescent="0.25">
      <c r="AU19313" s="3"/>
    </row>
    <row r="19314" spans="47:47" x14ac:dyDescent="0.25">
      <c r="AU19314" s="3"/>
    </row>
    <row r="19315" spans="47:47" x14ac:dyDescent="0.25">
      <c r="AU19315" s="3"/>
    </row>
    <row r="19316" spans="47:47" x14ac:dyDescent="0.25">
      <c r="AU19316" s="3"/>
    </row>
    <row r="19317" spans="47:47" x14ac:dyDescent="0.25">
      <c r="AU19317" s="3"/>
    </row>
    <row r="19318" spans="47:47" x14ac:dyDescent="0.25">
      <c r="AU19318" s="3"/>
    </row>
    <row r="19319" spans="47:47" x14ac:dyDescent="0.25">
      <c r="AU19319" s="3"/>
    </row>
    <row r="19320" spans="47:47" x14ac:dyDescent="0.25">
      <c r="AU19320" s="3"/>
    </row>
    <row r="19321" spans="47:47" x14ac:dyDescent="0.25">
      <c r="AU19321" s="3"/>
    </row>
    <row r="19322" spans="47:47" x14ac:dyDescent="0.25">
      <c r="AU19322" s="3"/>
    </row>
    <row r="19323" spans="47:47" x14ac:dyDescent="0.25">
      <c r="AU19323" s="3"/>
    </row>
    <row r="19324" spans="47:47" x14ac:dyDescent="0.25">
      <c r="AU19324" s="3"/>
    </row>
    <row r="19325" spans="47:47" x14ac:dyDescent="0.25">
      <c r="AU19325" s="3"/>
    </row>
    <row r="19326" spans="47:47" x14ac:dyDescent="0.25">
      <c r="AU19326" s="3"/>
    </row>
    <row r="19327" spans="47:47" x14ac:dyDescent="0.25">
      <c r="AU19327" s="3"/>
    </row>
    <row r="19328" spans="47:47" x14ac:dyDescent="0.25">
      <c r="AU19328" s="3"/>
    </row>
    <row r="19329" spans="47:47" x14ac:dyDescent="0.25">
      <c r="AU19329" s="3"/>
    </row>
    <row r="19330" spans="47:47" x14ac:dyDescent="0.25">
      <c r="AU19330" s="3"/>
    </row>
    <row r="19331" spans="47:47" x14ac:dyDescent="0.25">
      <c r="AU19331" s="3"/>
    </row>
    <row r="19332" spans="47:47" x14ac:dyDescent="0.25">
      <c r="AU19332" s="3"/>
    </row>
    <row r="19333" spans="47:47" x14ac:dyDescent="0.25">
      <c r="AU19333" s="3"/>
    </row>
    <row r="19334" spans="47:47" x14ac:dyDescent="0.25">
      <c r="AU19334" s="3"/>
    </row>
    <row r="19335" spans="47:47" x14ac:dyDescent="0.25">
      <c r="AU19335" s="3"/>
    </row>
    <row r="19336" spans="47:47" x14ac:dyDescent="0.25">
      <c r="AU19336" s="3"/>
    </row>
    <row r="19337" spans="47:47" x14ac:dyDescent="0.25">
      <c r="AU19337" s="3"/>
    </row>
    <row r="19338" spans="47:47" x14ac:dyDescent="0.25">
      <c r="AU19338" s="3"/>
    </row>
    <row r="19339" spans="47:47" x14ac:dyDescent="0.25">
      <c r="AU19339" s="3"/>
    </row>
    <row r="19340" spans="47:47" x14ac:dyDescent="0.25">
      <c r="AU19340" s="3"/>
    </row>
    <row r="19341" spans="47:47" x14ac:dyDescent="0.25">
      <c r="AU19341" s="3"/>
    </row>
    <row r="19342" spans="47:47" x14ac:dyDescent="0.25">
      <c r="AU19342" s="3"/>
    </row>
    <row r="19343" spans="47:47" x14ac:dyDescent="0.25">
      <c r="AU19343" s="3"/>
    </row>
    <row r="19344" spans="47:47" x14ac:dyDescent="0.25">
      <c r="AU19344" s="3"/>
    </row>
    <row r="19345" spans="47:47" x14ac:dyDescent="0.25">
      <c r="AU19345" s="3"/>
    </row>
    <row r="19346" spans="47:47" x14ac:dyDescent="0.25">
      <c r="AU19346" s="3"/>
    </row>
    <row r="19347" spans="47:47" x14ac:dyDescent="0.25">
      <c r="AU19347" s="3"/>
    </row>
    <row r="19348" spans="47:47" x14ac:dyDescent="0.25">
      <c r="AU19348" s="3"/>
    </row>
    <row r="19349" spans="47:47" x14ac:dyDescent="0.25">
      <c r="AU19349" s="3"/>
    </row>
    <row r="19350" spans="47:47" x14ac:dyDescent="0.25">
      <c r="AU19350" s="3"/>
    </row>
    <row r="19351" spans="47:47" x14ac:dyDescent="0.25">
      <c r="AU19351" s="3"/>
    </row>
    <row r="19352" spans="47:47" x14ac:dyDescent="0.25">
      <c r="AU19352" s="3"/>
    </row>
    <row r="19353" spans="47:47" x14ac:dyDescent="0.25">
      <c r="AU19353" s="3"/>
    </row>
    <row r="19354" spans="47:47" x14ac:dyDescent="0.25">
      <c r="AU19354" s="3"/>
    </row>
    <row r="19355" spans="47:47" x14ac:dyDescent="0.25">
      <c r="AU19355" s="3"/>
    </row>
    <row r="19356" spans="47:47" x14ac:dyDescent="0.25">
      <c r="AU19356" s="3"/>
    </row>
    <row r="19357" spans="47:47" x14ac:dyDescent="0.25">
      <c r="AU19357" s="3"/>
    </row>
    <row r="19358" spans="47:47" x14ac:dyDescent="0.25">
      <c r="AU19358" s="3"/>
    </row>
    <row r="19359" spans="47:47" x14ac:dyDescent="0.25">
      <c r="AU19359" s="3"/>
    </row>
    <row r="19360" spans="47:47" x14ac:dyDescent="0.25">
      <c r="AU19360" s="3"/>
    </row>
    <row r="19361" spans="47:47" x14ac:dyDescent="0.25">
      <c r="AU19361" s="3"/>
    </row>
    <row r="19362" spans="47:47" x14ac:dyDescent="0.25">
      <c r="AU19362" s="3"/>
    </row>
    <row r="19363" spans="47:47" x14ac:dyDescent="0.25">
      <c r="AU19363" s="3"/>
    </row>
    <row r="19364" spans="47:47" x14ac:dyDescent="0.25">
      <c r="AU19364" s="3"/>
    </row>
    <row r="19365" spans="47:47" x14ac:dyDescent="0.25">
      <c r="AU19365" s="3"/>
    </row>
    <row r="19366" spans="47:47" x14ac:dyDescent="0.25">
      <c r="AU19366" s="3"/>
    </row>
    <row r="19367" spans="47:47" x14ac:dyDescent="0.25">
      <c r="AU19367" s="3"/>
    </row>
    <row r="19368" spans="47:47" x14ac:dyDescent="0.25">
      <c r="AU19368" s="3"/>
    </row>
    <row r="19369" spans="47:47" x14ac:dyDescent="0.25">
      <c r="AU19369" s="3"/>
    </row>
    <row r="19370" spans="47:47" x14ac:dyDescent="0.25">
      <c r="AU19370" s="3"/>
    </row>
    <row r="19371" spans="47:47" x14ac:dyDescent="0.25">
      <c r="AU19371" s="3"/>
    </row>
    <row r="19372" spans="47:47" x14ac:dyDescent="0.25">
      <c r="AU19372" s="3"/>
    </row>
    <row r="19373" spans="47:47" x14ac:dyDescent="0.25">
      <c r="AU19373" s="3"/>
    </row>
    <row r="19374" spans="47:47" x14ac:dyDescent="0.25">
      <c r="AU19374" s="3"/>
    </row>
    <row r="19375" spans="47:47" x14ac:dyDescent="0.25">
      <c r="AU19375" s="3"/>
    </row>
    <row r="19376" spans="47:47" x14ac:dyDescent="0.25">
      <c r="AU19376" s="3"/>
    </row>
    <row r="19377" spans="47:47" x14ac:dyDescent="0.25">
      <c r="AU19377" s="3"/>
    </row>
    <row r="19378" spans="47:47" x14ac:dyDescent="0.25">
      <c r="AU19378" s="3"/>
    </row>
    <row r="19379" spans="47:47" x14ac:dyDescent="0.25">
      <c r="AU19379" s="3"/>
    </row>
    <row r="19380" spans="47:47" x14ac:dyDescent="0.25">
      <c r="AU19380" s="3"/>
    </row>
    <row r="19381" spans="47:47" x14ac:dyDescent="0.25">
      <c r="AU19381" s="3"/>
    </row>
    <row r="19382" spans="47:47" x14ac:dyDescent="0.25">
      <c r="AU19382" s="3"/>
    </row>
    <row r="19383" spans="47:47" x14ac:dyDescent="0.25">
      <c r="AU19383" s="3"/>
    </row>
    <row r="19384" spans="47:47" x14ac:dyDescent="0.25">
      <c r="AU19384" s="3"/>
    </row>
    <row r="19385" spans="47:47" x14ac:dyDescent="0.25">
      <c r="AU19385" s="3"/>
    </row>
    <row r="19386" spans="47:47" x14ac:dyDescent="0.25">
      <c r="AU19386" s="3"/>
    </row>
    <row r="19387" spans="47:47" x14ac:dyDescent="0.25">
      <c r="AU19387" s="3"/>
    </row>
    <row r="19388" spans="47:47" x14ac:dyDescent="0.25">
      <c r="AU19388" s="3"/>
    </row>
    <row r="19389" spans="47:47" x14ac:dyDescent="0.25">
      <c r="AU19389" s="3"/>
    </row>
    <row r="19390" spans="47:47" x14ac:dyDescent="0.25">
      <c r="AU19390" s="3"/>
    </row>
    <row r="19391" spans="47:47" x14ac:dyDescent="0.25">
      <c r="AU19391" s="3"/>
    </row>
    <row r="19392" spans="47:47" x14ac:dyDescent="0.25">
      <c r="AU19392" s="3"/>
    </row>
    <row r="19393" spans="47:47" x14ac:dyDescent="0.25">
      <c r="AU19393" s="3"/>
    </row>
    <row r="19394" spans="47:47" x14ac:dyDescent="0.25">
      <c r="AU19394" s="3"/>
    </row>
    <row r="19395" spans="47:47" x14ac:dyDescent="0.25">
      <c r="AU19395" s="3"/>
    </row>
    <row r="19396" spans="47:47" x14ac:dyDescent="0.25">
      <c r="AU19396" s="3"/>
    </row>
    <row r="19397" spans="47:47" x14ac:dyDescent="0.25">
      <c r="AU19397" s="3"/>
    </row>
    <row r="19398" spans="47:47" x14ac:dyDescent="0.25">
      <c r="AU19398" s="3"/>
    </row>
    <row r="19399" spans="47:47" x14ac:dyDescent="0.25">
      <c r="AU19399" s="3"/>
    </row>
    <row r="19400" spans="47:47" x14ac:dyDescent="0.25">
      <c r="AU19400" s="3"/>
    </row>
    <row r="19401" spans="47:47" x14ac:dyDescent="0.25">
      <c r="AU19401" s="3"/>
    </row>
    <row r="19402" spans="47:47" x14ac:dyDescent="0.25">
      <c r="AU19402" s="3"/>
    </row>
    <row r="19403" spans="47:47" x14ac:dyDescent="0.25">
      <c r="AU19403" s="3"/>
    </row>
    <row r="19404" spans="47:47" x14ac:dyDescent="0.25">
      <c r="AU19404" s="3"/>
    </row>
    <row r="19405" spans="47:47" x14ac:dyDescent="0.25">
      <c r="AU19405" s="3"/>
    </row>
    <row r="19406" spans="47:47" x14ac:dyDescent="0.25">
      <c r="AU19406" s="3"/>
    </row>
    <row r="19407" spans="47:47" x14ac:dyDescent="0.25">
      <c r="AU19407" s="3"/>
    </row>
    <row r="19408" spans="47:47" x14ac:dyDescent="0.25">
      <c r="AU19408" s="3"/>
    </row>
    <row r="19409" spans="47:47" x14ac:dyDescent="0.25">
      <c r="AU19409" s="3"/>
    </row>
    <row r="19410" spans="47:47" x14ac:dyDescent="0.25">
      <c r="AU19410" s="3"/>
    </row>
    <row r="19411" spans="47:47" x14ac:dyDescent="0.25">
      <c r="AU19411" s="3"/>
    </row>
    <row r="19412" spans="47:47" x14ac:dyDescent="0.25">
      <c r="AU19412" s="3"/>
    </row>
    <row r="19413" spans="47:47" x14ac:dyDescent="0.25">
      <c r="AU19413" s="3"/>
    </row>
    <row r="19414" spans="47:47" x14ac:dyDescent="0.25">
      <c r="AU19414" s="3"/>
    </row>
    <row r="19415" spans="47:47" x14ac:dyDescent="0.25">
      <c r="AU19415" s="3"/>
    </row>
    <row r="19416" spans="47:47" x14ac:dyDescent="0.25">
      <c r="AU19416" s="3"/>
    </row>
    <row r="19417" spans="47:47" x14ac:dyDescent="0.25">
      <c r="AU19417" s="3"/>
    </row>
    <row r="19418" spans="47:47" x14ac:dyDescent="0.25">
      <c r="AU19418" s="3"/>
    </row>
    <row r="19419" spans="47:47" x14ac:dyDescent="0.25">
      <c r="AU19419" s="3"/>
    </row>
    <row r="19420" spans="47:47" x14ac:dyDescent="0.25">
      <c r="AU19420" s="3"/>
    </row>
    <row r="19421" spans="47:47" x14ac:dyDescent="0.25">
      <c r="AU19421" s="3"/>
    </row>
    <row r="19422" spans="47:47" x14ac:dyDescent="0.25">
      <c r="AU19422" s="3"/>
    </row>
    <row r="19423" spans="47:47" x14ac:dyDescent="0.25">
      <c r="AU19423" s="3"/>
    </row>
    <row r="19424" spans="47:47" x14ac:dyDescent="0.25">
      <c r="AU19424" s="3"/>
    </row>
    <row r="19425" spans="47:47" x14ac:dyDescent="0.25">
      <c r="AU19425" s="3"/>
    </row>
    <row r="19426" spans="47:47" x14ac:dyDescent="0.25">
      <c r="AU19426" s="3"/>
    </row>
    <row r="19427" spans="47:47" x14ac:dyDescent="0.25">
      <c r="AU19427" s="3"/>
    </row>
    <row r="19428" spans="47:47" x14ac:dyDescent="0.25">
      <c r="AU19428" s="3"/>
    </row>
    <row r="19429" spans="47:47" x14ac:dyDescent="0.25">
      <c r="AU19429" s="3"/>
    </row>
    <row r="19430" spans="47:47" x14ac:dyDescent="0.25">
      <c r="AU19430" s="3"/>
    </row>
    <row r="19431" spans="47:47" x14ac:dyDescent="0.25">
      <c r="AU19431" s="3"/>
    </row>
    <row r="19432" spans="47:47" x14ac:dyDescent="0.25">
      <c r="AU19432" s="3"/>
    </row>
    <row r="19433" spans="47:47" x14ac:dyDescent="0.25">
      <c r="AU19433" s="3"/>
    </row>
    <row r="19434" spans="47:47" x14ac:dyDescent="0.25">
      <c r="AU19434" s="3"/>
    </row>
    <row r="19435" spans="47:47" x14ac:dyDescent="0.25">
      <c r="AU19435" s="3"/>
    </row>
    <row r="19436" spans="47:47" x14ac:dyDescent="0.25">
      <c r="AU19436" s="3"/>
    </row>
    <row r="19437" spans="47:47" x14ac:dyDescent="0.25">
      <c r="AU19437" s="3"/>
    </row>
    <row r="19438" spans="47:47" x14ac:dyDescent="0.25">
      <c r="AU19438" s="3"/>
    </row>
    <row r="19439" spans="47:47" x14ac:dyDescent="0.25">
      <c r="AU19439" s="3"/>
    </row>
    <row r="19440" spans="47:47" x14ac:dyDescent="0.25">
      <c r="AU19440" s="3"/>
    </row>
    <row r="19441" spans="47:47" x14ac:dyDescent="0.25">
      <c r="AU19441" s="3"/>
    </row>
    <row r="19442" spans="47:47" x14ac:dyDescent="0.25">
      <c r="AU19442" s="3"/>
    </row>
    <row r="19443" spans="47:47" x14ac:dyDescent="0.25">
      <c r="AU19443" s="3"/>
    </row>
    <row r="19444" spans="47:47" x14ac:dyDescent="0.25">
      <c r="AU19444" s="3"/>
    </row>
    <row r="19445" spans="47:47" x14ac:dyDescent="0.25">
      <c r="AU19445" s="3"/>
    </row>
    <row r="19446" spans="47:47" x14ac:dyDescent="0.25">
      <c r="AU19446" s="3"/>
    </row>
    <row r="19447" spans="47:47" x14ac:dyDescent="0.25">
      <c r="AU19447" s="3"/>
    </row>
    <row r="19448" spans="47:47" x14ac:dyDescent="0.25">
      <c r="AU19448" s="3"/>
    </row>
    <row r="19449" spans="47:47" x14ac:dyDescent="0.25">
      <c r="AU19449" s="3"/>
    </row>
    <row r="19450" spans="47:47" x14ac:dyDescent="0.25">
      <c r="AU19450" s="3"/>
    </row>
    <row r="19451" spans="47:47" x14ac:dyDescent="0.25">
      <c r="AU19451" s="3"/>
    </row>
    <row r="19452" spans="47:47" x14ac:dyDescent="0.25">
      <c r="AU19452" s="3"/>
    </row>
    <row r="19453" spans="47:47" x14ac:dyDescent="0.25">
      <c r="AU19453" s="3"/>
    </row>
    <row r="19454" spans="47:47" x14ac:dyDescent="0.25">
      <c r="AU19454" s="3"/>
    </row>
    <row r="19455" spans="47:47" x14ac:dyDescent="0.25">
      <c r="AU19455" s="3"/>
    </row>
    <row r="19456" spans="47:47" x14ac:dyDescent="0.25">
      <c r="AU19456" s="3"/>
    </row>
    <row r="19457" spans="47:47" x14ac:dyDescent="0.25">
      <c r="AU19457" s="3"/>
    </row>
    <row r="19458" spans="47:47" x14ac:dyDescent="0.25">
      <c r="AU19458" s="3"/>
    </row>
    <row r="19459" spans="47:47" x14ac:dyDescent="0.25">
      <c r="AU19459" s="3"/>
    </row>
    <row r="19460" spans="47:47" x14ac:dyDescent="0.25">
      <c r="AU19460" s="3"/>
    </row>
    <row r="19461" spans="47:47" x14ac:dyDescent="0.25">
      <c r="AU19461" s="3"/>
    </row>
    <row r="19462" spans="47:47" x14ac:dyDescent="0.25">
      <c r="AU19462" s="3"/>
    </row>
    <row r="19463" spans="47:47" x14ac:dyDescent="0.25">
      <c r="AU19463" s="3"/>
    </row>
    <row r="19464" spans="47:47" x14ac:dyDescent="0.25">
      <c r="AU19464" s="3"/>
    </row>
    <row r="19465" spans="47:47" x14ac:dyDescent="0.25">
      <c r="AU19465" s="3"/>
    </row>
    <row r="19466" spans="47:47" x14ac:dyDescent="0.25">
      <c r="AU19466" s="3"/>
    </row>
    <row r="19467" spans="47:47" x14ac:dyDescent="0.25">
      <c r="AU19467" s="3"/>
    </row>
    <row r="19468" spans="47:47" x14ac:dyDescent="0.25">
      <c r="AU19468" s="3"/>
    </row>
    <row r="19469" spans="47:47" x14ac:dyDescent="0.25">
      <c r="AU19469" s="3"/>
    </row>
    <row r="19470" spans="47:47" x14ac:dyDescent="0.25">
      <c r="AU19470" s="3"/>
    </row>
    <row r="19471" spans="47:47" x14ac:dyDescent="0.25">
      <c r="AU19471" s="3"/>
    </row>
    <row r="19472" spans="47:47" x14ac:dyDescent="0.25">
      <c r="AU19472" s="3"/>
    </row>
    <row r="19473" spans="47:47" x14ac:dyDescent="0.25">
      <c r="AU19473" s="3"/>
    </row>
    <row r="19474" spans="47:47" x14ac:dyDescent="0.25">
      <c r="AU19474" s="3"/>
    </row>
    <row r="19475" spans="47:47" x14ac:dyDescent="0.25">
      <c r="AU19475" s="3"/>
    </row>
    <row r="19476" spans="47:47" x14ac:dyDescent="0.25">
      <c r="AU19476" s="3"/>
    </row>
    <row r="19477" spans="47:47" x14ac:dyDescent="0.25">
      <c r="AU19477" s="3"/>
    </row>
    <row r="19478" spans="47:47" x14ac:dyDescent="0.25">
      <c r="AU19478" s="3"/>
    </row>
    <row r="19479" spans="47:47" x14ac:dyDescent="0.25">
      <c r="AU19479" s="3"/>
    </row>
    <row r="19480" spans="47:47" x14ac:dyDescent="0.25">
      <c r="AU19480" s="3"/>
    </row>
    <row r="19481" spans="47:47" x14ac:dyDescent="0.25">
      <c r="AU19481" s="3"/>
    </row>
    <row r="19482" spans="47:47" x14ac:dyDescent="0.25">
      <c r="AU19482" s="3"/>
    </row>
    <row r="19483" spans="47:47" x14ac:dyDescent="0.25">
      <c r="AU19483" s="3"/>
    </row>
    <row r="19484" spans="47:47" x14ac:dyDescent="0.25">
      <c r="AU19484" s="3"/>
    </row>
    <row r="19485" spans="47:47" x14ac:dyDescent="0.25">
      <c r="AU19485" s="3"/>
    </row>
    <row r="19486" spans="47:47" x14ac:dyDescent="0.25">
      <c r="AU19486" s="3"/>
    </row>
    <row r="19487" spans="47:47" x14ac:dyDescent="0.25">
      <c r="AU19487" s="3"/>
    </row>
    <row r="19488" spans="47:47" x14ac:dyDescent="0.25">
      <c r="AU19488" s="3"/>
    </row>
    <row r="19489" spans="47:47" x14ac:dyDescent="0.25">
      <c r="AU19489" s="3"/>
    </row>
    <row r="19490" spans="47:47" x14ac:dyDescent="0.25">
      <c r="AU19490" s="3"/>
    </row>
    <row r="19491" spans="47:47" x14ac:dyDescent="0.25">
      <c r="AU19491" s="3"/>
    </row>
    <row r="19492" spans="47:47" x14ac:dyDescent="0.25">
      <c r="AU19492" s="3"/>
    </row>
    <row r="19493" spans="47:47" x14ac:dyDescent="0.25">
      <c r="AU19493" s="3"/>
    </row>
    <row r="19494" spans="47:47" x14ac:dyDescent="0.25">
      <c r="AU19494" s="3"/>
    </row>
    <row r="19495" spans="47:47" x14ac:dyDescent="0.25">
      <c r="AU19495" s="3"/>
    </row>
    <row r="19496" spans="47:47" x14ac:dyDescent="0.25">
      <c r="AU19496" s="3"/>
    </row>
    <row r="19497" spans="47:47" x14ac:dyDescent="0.25">
      <c r="AU19497" s="3"/>
    </row>
    <row r="19498" spans="47:47" x14ac:dyDescent="0.25">
      <c r="AU19498" s="3"/>
    </row>
    <row r="19499" spans="47:47" x14ac:dyDescent="0.25">
      <c r="AU19499" s="3"/>
    </row>
    <row r="19500" spans="47:47" x14ac:dyDescent="0.25">
      <c r="AU19500" s="3"/>
    </row>
    <row r="19501" spans="47:47" x14ac:dyDescent="0.25">
      <c r="AU19501" s="3"/>
    </row>
    <row r="19502" spans="47:47" x14ac:dyDescent="0.25">
      <c r="AU19502" s="3"/>
    </row>
    <row r="19503" spans="47:47" x14ac:dyDescent="0.25">
      <c r="AU19503" s="3"/>
    </row>
    <row r="19504" spans="47:47" x14ac:dyDescent="0.25">
      <c r="AU19504" s="3"/>
    </row>
    <row r="19505" spans="47:47" x14ac:dyDescent="0.25">
      <c r="AU19505" s="3"/>
    </row>
    <row r="19506" spans="47:47" x14ac:dyDescent="0.25">
      <c r="AU19506" s="3"/>
    </row>
    <row r="19507" spans="47:47" x14ac:dyDescent="0.25">
      <c r="AU19507" s="3"/>
    </row>
    <row r="19508" spans="47:47" x14ac:dyDescent="0.25">
      <c r="AU19508" s="3"/>
    </row>
    <row r="19509" spans="47:47" x14ac:dyDescent="0.25">
      <c r="AU19509" s="3"/>
    </row>
    <row r="19510" spans="47:47" x14ac:dyDescent="0.25">
      <c r="AU19510" s="3"/>
    </row>
    <row r="19511" spans="47:47" x14ac:dyDescent="0.25">
      <c r="AU19511" s="3"/>
    </row>
    <row r="19512" spans="47:47" x14ac:dyDescent="0.25">
      <c r="AU19512" s="3"/>
    </row>
    <row r="19513" spans="47:47" x14ac:dyDescent="0.25">
      <c r="AU19513" s="3"/>
    </row>
    <row r="19514" spans="47:47" x14ac:dyDescent="0.25">
      <c r="AU19514" s="3"/>
    </row>
    <row r="19515" spans="47:47" x14ac:dyDescent="0.25">
      <c r="AU19515" s="3"/>
    </row>
    <row r="19516" spans="47:47" x14ac:dyDescent="0.25">
      <c r="AU19516" s="3"/>
    </row>
    <row r="19517" spans="47:47" x14ac:dyDescent="0.25">
      <c r="AU19517" s="3"/>
    </row>
    <row r="19518" spans="47:47" x14ac:dyDescent="0.25">
      <c r="AU19518" s="3"/>
    </row>
    <row r="19519" spans="47:47" x14ac:dyDescent="0.25">
      <c r="AU19519" s="3"/>
    </row>
    <row r="19520" spans="47:47" x14ac:dyDescent="0.25">
      <c r="AU19520" s="3"/>
    </row>
    <row r="19521" spans="47:47" x14ac:dyDescent="0.25">
      <c r="AU19521" s="3"/>
    </row>
    <row r="19522" spans="47:47" x14ac:dyDescent="0.25">
      <c r="AU19522" s="3"/>
    </row>
    <row r="19523" spans="47:47" x14ac:dyDescent="0.25">
      <c r="AU19523" s="3"/>
    </row>
    <row r="19524" spans="47:47" x14ac:dyDescent="0.25">
      <c r="AU19524" s="3"/>
    </row>
    <row r="19525" spans="47:47" x14ac:dyDescent="0.25">
      <c r="AU19525" s="3"/>
    </row>
    <row r="19526" spans="47:47" x14ac:dyDescent="0.25">
      <c r="AU19526" s="3"/>
    </row>
    <row r="19527" spans="47:47" x14ac:dyDescent="0.25">
      <c r="AU19527" s="3"/>
    </row>
    <row r="19528" spans="47:47" x14ac:dyDescent="0.25">
      <c r="AU19528" s="3"/>
    </row>
    <row r="19529" spans="47:47" x14ac:dyDescent="0.25">
      <c r="AU19529" s="3"/>
    </row>
    <row r="19530" spans="47:47" x14ac:dyDescent="0.25">
      <c r="AU19530" s="3"/>
    </row>
    <row r="19531" spans="47:47" x14ac:dyDescent="0.25">
      <c r="AU19531" s="3"/>
    </row>
    <row r="19532" spans="47:47" x14ac:dyDescent="0.25">
      <c r="AU19532" s="3"/>
    </row>
    <row r="19533" spans="47:47" x14ac:dyDescent="0.25">
      <c r="AU19533" s="3"/>
    </row>
    <row r="19534" spans="47:47" x14ac:dyDescent="0.25">
      <c r="AU19534" s="3"/>
    </row>
    <row r="19535" spans="47:47" x14ac:dyDescent="0.25">
      <c r="AU19535" s="3"/>
    </row>
    <row r="19536" spans="47:47" x14ac:dyDescent="0.25">
      <c r="AU19536" s="3"/>
    </row>
    <row r="19537" spans="47:47" x14ac:dyDescent="0.25">
      <c r="AU19537" s="3"/>
    </row>
    <row r="19538" spans="47:47" x14ac:dyDescent="0.25">
      <c r="AU19538" s="3"/>
    </row>
    <row r="19539" spans="47:47" x14ac:dyDescent="0.25">
      <c r="AU19539" s="3"/>
    </row>
    <row r="19540" spans="47:47" x14ac:dyDescent="0.25">
      <c r="AU19540" s="3"/>
    </row>
    <row r="19541" spans="47:47" x14ac:dyDescent="0.25">
      <c r="AU19541" s="3"/>
    </row>
    <row r="19542" spans="47:47" x14ac:dyDescent="0.25">
      <c r="AU19542" s="3"/>
    </row>
    <row r="19543" spans="47:47" x14ac:dyDescent="0.25">
      <c r="AU19543" s="3"/>
    </row>
    <row r="19544" spans="47:47" x14ac:dyDescent="0.25">
      <c r="AU19544" s="3"/>
    </row>
    <row r="19545" spans="47:47" x14ac:dyDescent="0.25">
      <c r="AU19545" s="3"/>
    </row>
    <row r="19546" spans="47:47" x14ac:dyDescent="0.25">
      <c r="AU19546" s="3"/>
    </row>
    <row r="19547" spans="47:47" x14ac:dyDescent="0.25">
      <c r="AU19547" s="3"/>
    </row>
    <row r="19548" spans="47:47" x14ac:dyDescent="0.25">
      <c r="AU19548" s="3"/>
    </row>
    <row r="19549" spans="47:47" x14ac:dyDescent="0.25">
      <c r="AU19549" s="3"/>
    </row>
    <row r="19550" spans="47:47" x14ac:dyDescent="0.25">
      <c r="AU19550" s="3"/>
    </row>
    <row r="19551" spans="47:47" x14ac:dyDescent="0.25">
      <c r="AU19551" s="3"/>
    </row>
    <row r="19552" spans="47:47" x14ac:dyDescent="0.25">
      <c r="AU19552" s="3"/>
    </row>
    <row r="19553" spans="47:47" x14ac:dyDescent="0.25">
      <c r="AU19553" s="3"/>
    </row>
    <row r="19554" spans="47:47" x14ac:dyDescent="0.25">
      <c r="AU19554" s="3"/>
    </row>
    <row r="19555" spans="47:47" x14ac:dyDescent="0.25">
      <c r="AU19555" s="3"/>
    </row>
    <row r="19556" spans="47:47" x14ac:dyDescent="0.25">
      <c r="AU19556" s="3"/>
    </row>
    <row r="19557" spans="47:47" x14ac:dyDescent="0.25">
      <c r="AU19557" s="3"/>
    </row>
    <row r="19558" spans="47:47" x14ac:dyDescent="0.25">
      <c r="AU19558" s="3"/>
    </row>
    <row r="19559" spans="47:47" x14ac:dyDescent="0.25">
      <c r="AU19559" s="3"/>
    </row>
    <row r="19560" spans="47:47" x14ac:dyDescent="0.25">
      <c r="AU19560" s="3"/>
    </row>
    <row r="19561" spans="47:47" x14ac:dyDescent="0.25">
      <c r="AU19561" s="3"/>
    </row>
    <row r="19562" spans="47:47" x14ac:dyDescent="0.25">
      <c r="AU19562" s="3"/>
    </row>
    <row r="19563" spans="47:47" x14ac:dyDescent="0.25">
      <c r="AU19563" s="3"/>
    </row>
    <row r="19564" spans="47:47" x14ac:dyDescent="0.25">
      <c r="AU19564" s="3"/>
    </row>
    <row r="19565" spans="47:47" x14ac:dyDescent="0.25">
      <c r="AU19565" s="3"/>
    </row>
    <row r="19566" spans="47:47" x14ac:dyDescent="0.25">
      <c r="AU19566" s="3"/>
    </row>
    <row r="19567" spans="47:47" x14ac:dyDescent="0.25">
      <c r="AU19567" s="3"/>
    </row>
    <row r="19568" spans="47:47" x14ac:dyDescent="0.25">
      <c r="AU19568" s="3"/>
    </row>
    <row r="19569" spans="47:47" x14ac:dyDescent="0.25">
      <c r="AU19569" s="3"/>
    </row>
    <row r="19570" spans="47:47" x14ac:dyDescent="0.25">
      <c r="AU19570" s="3"/>
    </row>
    <row r="19571" spans="47:47" x14ac:dyDescent="0.25">
      <c r="AU19571" s="3"/>
    </row>
    <row r="19572" spans="47:47" x14ac:dyDescent="0.25">
      <c r="AU19572" s="3"/>
    </row>
    <row r="19573" spans="47:47" x14ac:dyDescent="0.25">
      <c r="AU19573" s="3"/>
    </row>
    <row r="19574" spans="47:47" x14ac:dyDescent="0.25">
      <c r="AU19574" s="3"/>
    </row>
    <row r="19575" spans="47:47" x14ac:dyDescent="0.25">
      <c r="AU19575" s="3"/>
    </row>
    <row r="19576" spans="47:47" x14ac:dyDescent="0.25">
      <c r="AU19576" s="3"/>
    </row>
    <row r="19577" spans="47:47" x14ac:dyDescent="0.25">
      <c r="AU19577" s="3"/>
    </row>
    <row r="19578" spans="47:47" x14ac:dyDescent="0.25">
      <c r="AU19578" s="3"/>
    </row>
    <row r="19579" spans="47:47" x14ac:dyDescent="0.25">
      <c r="AU19579" s="3"/>
    </row>
    <row r="19580" spans="47:47" x14ac:dyDescent="0.25">
      <c r="AU19580" s="3"/>
    </row>
    <row r="19581" spans="47:47" x14ac:dyDescent="0.25">
      <c r="AU19581" s="3"/>
    </row>
    <row r="19582" spans="47:47" x14ac:dyDescent="0.25">
      <c r="AU19582" s="3"/>
    </row>
    <row r="19583" spans="47:47" x14ac:dyDescent="0.25">
      <c r="AU19583" s="3"/>
    </row>
    <row r="19584" spans="47:47" x14ac:dyDescent="0.25">
      <c r="AU19584" s="3"/>
    </row>
    <row r="19585" spans="47:47" x14ac:dyDescent="0.25">
      <c r="AU19585" s="3"/>
    </row>
    <row r="19586" spans="47:47" x14ac:dyDescent="0.25">
      <c r="AU19586" s="3"/>
    </row>
    <row r="19587" spans="47:47" x14ac:dyDescent="0.25">
      <c r="AU19587" s="3"/>
    </row>
    <row r="19588" spans="47:47" x14ac:dyDescent="0.25">
      <c r="AU19588" s="3"/>
    </row>
    <row r="19589" spans="47:47" x14ac:dyDescent="0.25">
      <c r="AU19589" s="3"/>
    </row>
    <row r="19590" spans="47:47" x14ac:dyDescent="0.25">
      <c r="AU19590" s="3"/>
    </row>
    <row r="19591" spans="47:47" x14ac:dyDescent="0.25">
      <c r="AU19591" s="3"/>
    </row>
    <row r="19592" spans="47:47" x14ac:dyDescent="0.25">
      <c r="AU19592" s="3"/>
    </row>
    <row r="19593" spans="47:47" x14ac:dyDescent="0.25">
      <c r="AU19593" s="3"/>
    </row>
    <row r="19594" spans="47:47" x14ac:dyDescent="0.25">
      <c r="AU19594" s="3"/>
    </row>
    <row r="19595" spans="47:47" x14ac:dyDescent="0.25">
      <c r="AU19595" s="3"/>
    </row>
    <row r="19596" spans="47:47" x14ac:dyDescent="0.25">
      <c r="AU19596" s="3"/>
    </row>
    <row r="19597" spans="47:47" x14ac:dyDescent="0.25">
      <c r="AU19597" s="3"/>
    </row>
    <row r="19598" spans="47:47" x14ac:dyDescent="0.25">
      <c r="AU19598" s="3"/>
    </row>
    <row r="19599" spans="47:47" x14ac:dyDescent="0.25">
      <c r="AU19599" s="3"/>
    </row>
    <row r="19600" spans="47:47" x14ac:dyDescent="0.25">
      <c r="AU19600" s="3"/>
    </row>
    <row r="19601" spans="47:47" x14ac:dyDescent="0.25">
      <c r="AU19601" s="3"/>
    </row>
    <row r="19602" spans="47:47" x14ac:dyDescent="0.25">
      <c r="AU19602" s="3"/>
    </row>
    <row r="19603" spans="47:47" x14ac:dyDescent="0.25">
      <c r="AU19603" s="3"/>
    </row>
    <row r="19604" spans="47:47" x14ac:dyDescent="0.25">
      <c r="AU19604" s="3"/>
    </row>
    <row r="19605" spans="47:47" x14ac:dyDescent="0.25">
      <c r="AU19605" s="3"/>
    </row>
    <row r="19606" spans="47:47" x14ac:dyDescent="0.25">
      <c r="AU19606" s="3"/>
    </row>
    <row r="19607" spans="47:47" x14ac:dyDescent="0.25">
      <c r="AU19607" s="3"/>
    </row>
    <row r="19608" spans="47:47" x14ac:dyDescent="0.25">
      <c r="AU19608" s="3"/>
    </row>
    <row r="19609" spans="47:47" x14ac:dyDescent="0.25">
      <c r="AU19609" s="3"/>
    </row>
    <row r="19610" spans="47:47" x14ac:dyDescent="0.25">
      <c r="AU19610" s="3"/>
    </row>
    <row r="19611" spans="47:47" x14ac:dyDescent="0.25">
      <c r="AU19611" s="3"/>
    </row>
    <row r="19612" spans="47:47" x14ac:dyDescent="0.25">
      <c r="AU19612" s="3"/>
    </row>
    <row r="19613" spans="47:47" x14ac:dyDescent="0.25">
      <c r="AU19613" s="3"/>
    </row>
    <row r="19614" spans="47:47" x14ac:dyDescent="0.25">
      <c r="AU19614" s="3"/>
    </row>
    <row r="19615" spans="47:47" x14ac:dyDescent="0.25">
      <c r="AU19615" s="3"/>
    </row>
    <row r="19616" spans="47:47" x14ac:dyDescent="0.25">
      <c r="AU19616" s="3"/>
    </row>
    <row r="19617" spans="47:47" x14ac:dyDescent="0.25">
      <c r="AU19617" s="3"/>
    </row>
    <row r="19618" spans="47:47" x14ac:dyDescent="0.25">
      <c r="AU19618" s="3"/>
    </row>
    <row r="19619" spans="47:47" x14ac:dyDescent="0.25">
      <c r="AU19619" s="3"/>
    </row>
    <row r="19620" spans="47:47" x14ac:dyDescent="0.25">
      <c r="AU19620" s="3"/>
    </row>
    <row r="19621" spans="47:47" x14ac:dyDescent="0.25">
      <c r="AU19621" s="3"/>
    </row>
    <row r="19622" spans="47:47" x14ac:dyDescent="0.25">
      <c r="AU19622" s="3"/>
    </row>
    <row r="19623" spans="47:47" x14ac:dyDescent="0.25">
      <c r="AU19623" s="3"/>
    </row>
    <row r="19624" spans="47:47" x14ac:dyDescent="0.25">
      <c r="AU19624" s="3"/>
    </row>
    <row r="19625" spans="47:47" x14ac:dyDescent="0.25">
      <c r="AU19625" s="3"/>
    </row>
    <row r="19626" spans="47:47" x14ac:dyDescent="0.25">
      <c r="AU19626" s="3"/>
    </row>
    <row r="19627" spans="47:47" x14ac:dyDescent="0.25">
      <c r="AU19627" s="3"/>
    </row>
    <row r="19628" spans="47:47" x14ac:dyDescent="0.25">
      <c r="AU19628" s="3"/>
    </row>
    <row r="19629" spans="47:47" x14ac:dyDescent="0.25">
      <c r="AU19629" s="3"/>
    </row>
    <row r="19630" spans="47:47" x14ac:dyDescent="0.25">
      <c r="AU19630" s="3"/>
    </row>
    <row r="19631" spans="47:47" x14ac:dyDescent="0.25">
      <c r="AU19631" s="3"/>
    </row>
    <row r="19632" spans="47:47" x14ac:dyDescent="0.25">
      <c r="AU19632" s="3"/>
    </row>
    <row r="19633" spans="47:47" x14ac:dyDescent="0.25">
      <c r="AU19633" s="3"/>
    </row>
    <row r="19634" spans="47:47" x14ac:dyDescent="0.25">
      <c r="AU19634" s="3"/>
    </row>
    <row r="19635" spans="47:47" x14ac:dyDescent="0.25">
      <c r="AU19635" s="3"/>
    </row>
    <row r="19636" spans="47:47" x14ac:dyDescent="0.25">
      <c r="AU19636" s="3"/>
    </row>
    <row r="19637" spans="47:47" x14ac:dyDescent="0.25">
      <c r="AU19637" s="3"/>
    </row>
    <row r="19638" spans="47:47" x14ac:dyDescent="0.25">
      <c r="AU19638" s="3"/>
    </row>
    <row r="19639" spans="47:47" x14ac:dyDescent="0.25">
      <c r="AU19639" s="3"/>
    </row>
    <row r="19640" spans="47:47" x14ac:dyDescent="0.25">
      <c r="AU19640" s="3"/>
    </row>
    <row r="19641" spans="47:47" x14ac:dyDescent="0.25">
      <c r="AU19641" s="3"/>
    </row>
    <row r="19642" spans="47:47" x14ac:dyDescent="0.25">
      <c r="AU19642" s="3"/>
    </row>
    <row r="19643" spans="47:47" x14ac:dyDescent="0.25">
      <c r="AU19643" s="3"/>
    </row>
    <row r="19644" spans="47:47" x14ac:dyDescent="0.25">
      <c r="AU19644" s="3"/>
    </row>
    <row r="19645" spans="47:47" x14ac:dyDescent="0.25">
      <c r="AU19645" s="3"/>
    </row>
    <row r="19646" spans="47:47" x14ac:dyDescent="0.25">
      <c r="AU19646" s="3"/>
    </row>
    <row r="19647" spans="47:47" x14ac:dyDescent="0.25">
      <c r="AU19647" s="3"/>
    </row>
    <row r="19648" spans="47:47" x14ac:dyDescent="0.25">
      <c r="AU19648" s="3"/>
    </row>
    <row r="19649" spans="47:47" x14ac:dyDescent="0.25">
      <c r="AU19649" s="3"/>
    </row>
    <row r="19650" spans="47:47" x14ac:dyDescent="0.25">
      <c r="AU19650" s="3"/>
    </row>
    <row r="19651" spans="47:47" x14ac:dyDescent="0.25">
      <c r="AU19651" s="3"/>
    </row>
    <row r="19652" spans="47:47" x14ac:dyDescent="0.25">
      <c r="AU19652" s="3"/>
    </row>
    <row r="19653" spans="47:47" x14ac:dyDescent="0.25">
      <c r="AU19653" s="3"/>
    </row>
    <row r="19654" spans="47:47" x14ac:dyDescent="0.25">
      <c r="AU19654" s="3"/>
    </row>
    <row r="19655" spans="47:47" x14ac:dyDescent="0.25">
      <c r="AU19655" s="3"/>
    </row>
    <row r="19656" spans="47:47" x14ac:dyDescent="0.25">
      <c r="AU19656" s="3"/>
    </row>
    <row r="19657" spans="47:47" x14ac:dyDescent="0.25">
      <c r="AU19657" s="3"/>
    </row>
    <row r="19658" spans="47:47" x14ac:dyDescent="0.25">
      <c r="AU19658" s="3"/>
    </row>
    <row r="19659" spans="47:47" x14ac:dyDescent="0.25">
      <c r="AU19659" s="3"/>
    </row>
    <row r="19660" spans="47:47" x14ac:dyDescent="0.25">
      <c r="AU19660" s="3"/>
    </row>
    <row r="19661" spans="47:47" x14ac:dyDescent="0.25">
      <c r="AU19661" s="3"/>
    </row>
    <row r="19662" spans="47:47" x14ac:dyDescent="0.25">
      <c r="AU19662" s="3"/>
    </row>
    <row r="19663" spans="47:47" x14ac:dyDescent="0.25">
      <c r="AU19663" s="3"/>
    </row>
    <row r="19664" spans="47:47" x14ac:dyDescent="0.25">
      <c r="AU19664" s="3"/>
    </row>
    <row r="19665" spans="47:47" x14ac:dyDescent="0.25">
      <c r="AU19665" s="3"/>
    </row>
    <row r="19666" spans="47:47" x14ac:dyDescent="0.25">
      <c r="AU19666" s="3"/>
    </row>
    <row r="19667" spans="47:47" x14ac:dyDescent="0.25">
      <c r="AU19667" s="3"/>
    </row>
    <row r="19668" spans="47:47" x14ac:dyDescent="0.25">
      <c r="AU19668" s="3"/>
    </row>
    <row r="19669" spans="47:47" x14ac:dyDescent="0.25">
      <c r="AU19669" s="3"/>
    </row>
    <row r="19670" spans="47:47" x14ac:dyDescent="0.25">
      <c r="AU19670" s="3"/>
    </row>
    <row r="19671" spans="47:47" x14ac:dyDescent="0.25">
      <c r="AU19671" s="3"/>
    </row>
    <row r="19672" spans="47:47" x14ac:dyDescent="0.25">
      <c r="AU19672" s="3"/>
    </row>
    <row r="19673" spans="47:47" x14ac:dyDescent="0.25">
      <c r="AU19673" s="3"/>
    </row>
    <row r="19674" spans="47:47" x14ac:dyDescent="0.25">
      <c r="AU19674" s="3"/>
    </row>
    <row r="19675" spans="47:47" x14ac:dyDescent="0.25">
      <c r="AU19675" s="3"/>
    </row>
    <row r="19676" spans="47:47" x14ac:dyDescent="0.25">
      <c r="AU19676" s="3"/>
    </row>
    <row r="19677" spans="47:47" x14ac:dyDescent="0.25">
      <c r="AU19677" s="3"/>
    </row>
    <row r="19678" spans="47:47" x14ac:dyDescent="0.25">
      <c r="AU19678" s="3"/>
    </row>
    <row r="19679" spans="47:47" x14ac:dyDescent="0.25">
      <c r="AU19679" s="3"/>
    </row>
    <row r="19680" spans="47:47" x14ac:dyDescent="0.25">
      <c r="AU19680" s="3"/>
    </row>
    <row r="19681" spans="47:47" x14ac:dyDescent="0.25">
      <c r="AU19681" s="3"/>
    </row>
    <row r="19682" spans="47:47" x14ac:dyDescent="0.25">
      <c r="AU19682" s="3"/>
    </row>
    <row r="19683" spans="47:47" x14ac:dyDescent="0.25">
      <c r="AU19683" s="3"/>
    </row>
    <row r="19684" spans="47:47" x14ac:dyDescent="0.25">
      <c r="AU19684" s="3"/>
    </row>
    <row r="19685" spans="47:47" x14ac:dyDescent="0.25">
      <c r="AU19685" s="3"/>
    </row>
    <row r="19686" spans="47:47" x14ac:dyDescent="0.25">
      <c r="AU19686" s="3"/>
    </row>
    <row r="19687" spans="47:47" x14ac:dyDescent="0.25">
      <c r="AU19687" s="3"/>
    </row>
    <row r="19688" spans="47:47" x14ac:dyDescent="0.25">
      <c r="AU19688" s="3"/>
    </row>
    <row r="19689" spans="47:47" x14ac:dyDescent="0.25">
      <c r="AU19689" s="3"/>
    </row>
    <row r="19690" spans="47:47" x14ac:dyDescent="0.25">
      <c r="AU19690" s="3"/>
    </row>
    <row r="19691" spans="47:47" x14ac:dyDescent="0.25">
      <c r="AU19691" s="3"/>
    </row>
    <row r="19692" spans="47:47" x14ac:dyDescent="0.25">
      <c r="AU19692" s="3"/>
    </row>
    <row r="19693" spans="47:47" x14ac:dyDescent="0.25">
      <c r="AU19693" s="3"/>
    </row>
    <row r="19694" spans="47:47" x14ac:dyDescent="0.25">
      <c r="AU19694" s="3"/>
    </row>
    <row r="19695" spans="47:47" x14ac:dyDescent="0.25">
      <c r="AU19695" s="3"/>
    </row>
    <row r="19696" spans="47:47" x14ac:dyDescent="0.25">
      <c r="AU19696" s="3"/>
    </row>
    <row r="19697" spans="47:47" x14ac:dyDescent="0.25">
      <c r="AU19697" s="3"/>
    </row>
    <row r="19698" spans="47:47" x14ac:dyDescent="0.25">
      <c r="AU19698" s="3"/>
    </row>
    <row r="19699" spans="47:47" x14ac:dyDescent="0.25">
      <c r="AU19699" s="3"/>
    </row>
    <row r="19700" spans="47:47" x14ac:dyDescent="0.25">
      <c r="AU19700" s="3"/>
    </row>
    <row r="19701" spans="47:47" x14ac:dyDescent="0.25">
      <c r="AU19701" s="3"/>
    </row>
    <row r="19702" spans="47:47" x14ac:dyDescent="0.25">
      <c r="AU19702" s="3"/>
    </row>
    <row r="19703" spans="47:47" x14ac:dyDescent="0.25">
      <c r="AU19703" s="3"/>
    </row>
    <row r="19704" spans="47:47" x14ac:dyDescent="0.25">
      <c r="AU19704" s="3"/>
    </row>
    <row r="19705" spans="47:47" x14ac:dyDescent="0.25">
      <c r="AU19705" s="3"/>
    </row>
    <row r="19706" spans="47:47" x14ac:dyDescent="0.25">
      <c r="AU19706" s="3"/>
    </row>
    <row r="19707" spans="47:47" x14ac:dyDescent="0.25">
      <c r="AU19707" s="3"/>
    </row>
    <row r="19708" spans="47:47" x14ac:dyDescent="0.25">
      <c r="AU19708" s="3"/>
    </row>
    <row r="19709" spans="47:47" x14ac:dyDescent="0.25">
      <c r="AU19709" s="3"/>
    </row>
    <row r="19710" spans="47:47" x14ac:dyDescent="0.25">
      <c r="AU19710" s="3"/>
    </row>
    <row r="19711" spans="47:47" x14ac:dyDescent="0.25">
      <c r="AU19711" s="3"/>
    </row>
    <row r="19712" spans="47:47" x14ac:dyDescent="0.25">
      <c r="AU19712" s="3"/>
    </row>
    <row r="19713" spans="47:47" x14ac:dyDescent="0.25">
      <c r="AU19713" s="3"/>
    </row>
    <row r="19714" spans="47:47" x14ac:dyDescent="0.25">
      <c r="AU19714" s="3"/>
    </row>
    <row r="19715" spans="47:47" x14ac:dyDescent="0.25">
      <c r="AU19715" s="3"/>
    </row>
    <row r="19716" spans="47:47" x14ac:dyDescent="0.25">
      <c r="AU19716" s="3"/>
    </row>
    <row r="19717" spans="47:47" x14ac:dyDescent="0.25">
      <c r="AU19717" s="3"/>
    </row>
    <row r="19718" spans="47:47" x14ac:dyDescent="0.25">
      <c r="AU19718" s="3"/>
    </row>
    <row r="19719" spans="47:47" x14ac:dyDescent="0.25">
      <c r="AU19719" s="3"/>
    </row>
    <row r="19720" spans="47:47" x14ac:dyDescent="0.25">
      <c r="AU19720" s="3"/>
    </row>
    <row r="19721" spans="47:47" x14ac:dyDescent="0.25">
      <c r="AU19721" s="3"/>
    </row>
    <row r="19722" spans="47:47" x14ac:dyDescent="0.25">
      <c r="AU19722" s="3"/>
    </row>
    <row r="19723" spans="47:47" x14ac:dyDescent="0.25">
      <c r="AU19723" s="3"/>
    </row>
    <row r="19724" spans="47:47" x14ac:dyDescent="0.25">
      <c r="AU19724" s="3"/>
    </row>
    <row r="19725" spans="47:47" x14ac:dyDescent="0.25">
      <c r="AU19725" s="3"/>
    </row>
    <row r="19726" spans="47:47" x14ac:dyDescent="0.25">
      <c r="AU19726" s="3"/>
    </row>
    <row r="19727" spans="47:47" x14ac:dyDescent="0.25">
      <c r="AU19727" s="3"/>
    </row>
    <row r="19728" spans="47:47" x14ac:dyDescent="0.25">
      <c r="AU19728" s="3"/>
    </row>
    <row r="19729" spans="47:47" x14ac:dyDescent="0.25">
      <c r="AU19729" s="3"/>
    </row>
    <row r="19730" spans="47:47" x14ac:dyDescent="0.25">
      <c r="AU19730" s="3"/>
    </row>
    <row r="19731" spans="47:47" x14ac:dyDescent="0.25">
      <c r="AU19731" s="3"/>
    </row>
    <row r="19732" spans="47:47" x14ac:dyDescent="0.25">
      <c r="AU19732" s="3"/>
    </row>
    <row r="19733" spans="47:47" x14ac:dyDescent="0.25">
      <c r="AU19733" s="3"/>
    </row>
    <row r="19734" spans="47:47" x14ac:dyDescent="0.25">
      <c r="AU19734" s="3"/>
    </row>
    <row r="19735" spans="47:47" x14ac:dyDescent="0.25">
      <c r="AU19735" s="3"/>
    </row>
    <row r="19736" spans="47:47" x14ac:dyDescent="0.25">
      <c r="AU19736" s="3"/>
    </row>
    <row r="19737" spans="47:47" x14ac:dyDescent="0.25">
      <c r="AU19737" s="3"/>
    </row>
    <row r="19738" spans="47:47" x14ac:dyDescent="0.25">
      <c r="AU19738" s="3"/>
    </row>
    <row r="19739" spans="47:47" x14ac:dyDescent="0.25">
      <c r="AU19739" s="3"/>
    </row>
    <row r="19740" spans="47:47" x14ac:dyDescent="0.25">
      <c r="AU19740" s="3"/>
    </row>
    <row r="19741" spans="47:47" x14ac:dyDescent="0.25">
      <c r="AU19741" s="3"/>
    </row>
    <row r="19742" spans="47:47" x14ac:dyDescent="0.25">
      <c r="AU19742" s="3"/>
    </row>
    <row r="19743" spans="47:47" x14ac:dyDescent="0.25">
      <c r="AU19743" s="3"/>
    </row>
    <row r="19744" spans="47:47" x14ac:dyDescent="0.25">
      <c r="AU19744" s="3"/>
    </row>
    <row r="19745" spans="47:47" x14ac:dyDescent="0.25">
      <c r="AU19745" s="3"/>
    </row>
    <row r="19746" spans="47:47" x14ac:dyDescent="0.25">
      <c r="AU19746" s="3"/>
    </row>
    <row r="19747" spans="47:47" x14ac:dyDescent="0.25">
      <c r="AU19747" s="3"/>
    </row>
    <row r="19748" spans="47:47" x14ac:dyDescent="0.25">
      <c r="AU19748" s="3"/>
    </row>
    <row r="19749" spans="47:47" x14ac:dyDescent="0.25">
      <c r="AU19749" s="3"/>
    </row>
    <row r="19750" spans="47:47" x14ac:dyDescent="0.25">
      <c r="AU19750" s="3"/>
    </row>
    <row r="19751" spans="47:47" x14ac:dyDescent="0.25">
      <c r="AU19751" s="3"/>
    </row>
    <row r="19752" spans="47:47" x14ac:dyDescent="0.25">
      <c r="AU19752" s="3"/>
    </row>
    <row r="19753" spans="47:47" x14ac:dyDescent="0.25">
      <c r="AU19753" s="3"/>
    </row>
    <row r="19754" spans="47:47" x14ac:dyDescent="0.25">
      <c r="AU19754" s="3"/>
    </row>
    <row r="19755" spans="47:47" x14ac:dyDescent="0.25">
      <c r="AU19755" s="3"/>
    </row>
    <row r="19756" spans="47:47" x14ac:dyDescent="0.25">
      <c r="AU19756" s="3"/>
    </row>
    <row r="19757" spans="47:47" x14ac:dyDescent="0.25">
      <c r="AU19757" s="3"/>
    </row>
    <row r="19758" spans="47:47" x14ac:dyDescent="0.25">
      <c r="AU19758" s="3"/>
    </row>
    <row r="19759" spans="47:47" x14ac:dyDescent="0.25">
      <c r="AU19759" s="3"/>
    </row>
    <row r="19760" spans="47:47" x14ac:dyDescent="0.25">
      <c r="AU19760" s="3"/>
    </row>
    <row r="19761" spans="47:47" x14ac:dyDescent="0.25">
      <c r="AU19761" s="3"/>
    </row>
    <row r="19762" spans="47:47" x14ac:dyDescent="0.25">
      <c r="AU19762" s="3"/>
    </row>
    <row r="19763" spans="47:47" x14ac:dyDescent="0.25">
      <c r="AU19763" s="3"/>
    </row>
    <row r="19764" spans="47:47" x14ac:dyDescent="0.25">
      <c r="AU19764" s="3"/>
    </row>
    <row r="19765" spans="47:47" x14ac:dyDescent="0.25">
      <c r="AU19765" s="3"/>
    </row>
    <row r="19766" spans="47:47" x14ac:dyDescent="0.25">
      <c r="AU19766" s="3"/>
    </row>
    <row r="19767" spans="47:47" x14ac:dyDescent="0.25">
      <c r="AU19767" s="3"/>
    </row>
    <row r="19768" spans="47:47" x14ac:dyDescent="0.25">
      <c r="AU19768" s="3"/>
    </row>
    <row r="19769" spans="47:47" x14ac:dyDescent="0.25">
      <c r="AU19769" s="3"/>
    </row>
    <row r="19770" spans="47:47" x14ac:dyDescent="0.25">
      <c r="AU19770" s="3"/>
    </row>
    <row r="19771" spans="47:47" x14ac:dyDescent="0.25">
      <c r="AU19771" s="3"/>
    </row>
    <row r="19772" spans="47:47" x14ac:dyDescent="0.25">
      <c r="AU19772" s="3"/>
    </row>
    <row r="19773" spans="47:47" x14ac:dyDescent="0.25">
      <c r="AU19773" s="3"/>
    </row>
    <row r="19774" spans="47:47" x14ac:dyDescent="0.25">
      <c r="AU19774" s="3"/>
    </row>
    <row r="19775" spans="47:47" x14ac:dyDescent="0.25">
      <c r="AU19775" s="3"/>
    </row>
    <row r="19776" spans="47:47" x14ac:dyDescent="0.25">
      <c r="AU19776" s="3"/>
    </row>
    <row r="19777" spans="47:47" x14ac:dyDescent="0.25">
      <c r="AU19777" s="3"/>
    </row>
    <row r="19778" spans="47:47" x14ac:dyDescent="0.25">
      <c r="AU19778" s="3"/>
    </row>
    <row r="19779" spans="47:47" x14ac:dyDescent="0.25">
      <c r="AU19779" s="3"/>
    </row>
    <row r="19780" spans="47:47" x14ac:dyDescent="0.25">
      <c r="AU19780" s="3"/>
    </row>
    <row r="19781" spans="47:47" x14ac:dyDescent="0.25">
      <c r="AU19781" s="3"/>
    </row>
    <row r="19782" spans="47:47" x14ac:dyDescent="0.25">
      <c r="AU19782" s="3"/>
    </row>
    <row r="19783" spans="47:47" x14ac:dyDescent="0.25">
      <c r="AU19783" s="3"/>
    </row>
    <row r="19784" spans="47:47" x14ac:dyDescent="0.25">
      <c r="AU19784" s="3"/>
    </row>
    <row r="19785" spans="47:47" x14ac:dyDescent="0.25">
      <c r="AU19785" s="3"/>
    </row>
    <row r="19786" spans="47:47" x14ac:dyDescent="0.25">
      <c r="AU19786" s="3"/>
    </row>
    <row r="19787" spans="47:47" x14ac:dyDescent="0.25">
      <c r="AU19787" s="3"/>
    </row>
    <row r="19788" spans="47:47" x14ac:dyDescent="0.25">
      <c r="AU19788" s="3"/>
    </row>
    <row r="19789" spans="47:47" x14ac:dyDescent="0.25">
      <c r="AU19789" s="3"/>
    </row>
    <row r="19790" spans="47:47" x14ac:dyDescent="0.25">
      <c r="AU19790" s="3"/>
    </row>
    <row r="19791" spans="47:47" x14ac:dyDescent="0.25">
      <c r="AU19791" s="3"/>
    </row>
    <row r="19792" spans="47:47" x14ac:dyDescent="0.25">
      <c r="AU19792" s="3"/>
    </row>
    <row r="19793" spans="47:47" x14ac:dyDescent="0.25">
      <c r="AU19793" s="3"/>
    </row>
    <row r="19794" spans="47:47" x14ac:dyDescent="0.25">
      <c r="AU19794" s="3"/>
    </row>
    <row r="19795" spans="47:47" x14ac:dyDescent="0.25">
      <c r="AU19795" s="3"/>
    </row>
    <row r="19796" spans="47:47" x14ac:dyDescent="0.25">
      <c r="AU19796" s="3"/>
    </row>
    <row r="19797" spans="47:47" x14ac:dyDescent="0.25">
      <c r="AU19797" s="3"/>
    </row>
    <row r="19798" spans="47:47" x14ac:dyDescent="0.25">
      <c r="AU19798" s="3"/>
    </row>
    <row r="19799" spans="47:47" x14ac:dyDescent="0.25">
      <c r="AU19799" s="3"/>
    </row>
    <row r="19800" spans="47:47" x14ac:dyDescent="0.25">
      <c r="AU19800" s="3"/>
    </row>
    <row r="19801" spans="47:47" x14ac:dyDescent="0.25">
      <c r="AU19801" s="3"/>
    </row>
    <row r="19802" spans="47:47" x14ac:dyDescent="0.25">
      <c r="AU19802" s="3"/>
    </row>
    <row r="19803" spans="47:47" x14ac:dyDescent="0.25">
      <c r="AU19803" s="3"/>
    </row>
    <row r="19804" spans="47:47" x14ac:dyDescent="0.25">
      <c r="AU19804" s="3"/>
    </row>
    <row r="19805" spans="47:47" x14ac:dyDescent="0.25">
      <c r="AU19805" s="3"/>
    </row>
    <row r="19806" spans="47:47" x14ac:dyDescent="0.25">
      <c r="AU19806" s="3"/>
    </row>
    <row r="19807" spans="47:47" x14ac:dyDescent="0.25">
      <c r="AU19807" s="3"/>
    </row>
    <row r="19808" spans="47:47" x14ac:dyDescent="0.25">
      <c r="AU19808" s="3"/>
    </row>
    <row r="19809" spans="47:47" x14ac:dyDescent="0.25">
      <c r="AU19809" s="3"/>
    </row>
    <row r="19810" spans="47:47" x14ac:dyDescent="0.25">
      <c r="AU19810" s="3"/>
    </row>
    <row r="19811" spans="47:47" x14ac:dyDescent="0.25">
      <c r="AU19811" s="3"/>
    </row>
    <row r="19812" spans="47:47" x14ac:dyDescent="0.25">
      <c r="AU19812" s="3"/>
    </row>
    <row r="19813" spans="47:47" x14ac:dyDescent="0.25">
      <c r="AU19813" s="3"/>
    </row>
    <row r="19814" spans="47:47" x14ac:dyDescent="0.25">
      <c r="AU19814" s="3"/>
    </row>
    <row r="19815" spans="47:47" x14ac:dyDescent="0.25">
      <c r="AU19815" s="3"/>
    </row>
    <row r="19816" spans="47:47" x14ac:dyDescent="0.25">
      <c r="AU19816" s="3"/>
    </row>
    <row r="19817" spans="47:47" x14ac:dyDescent="0.25">
      <c r="AU19817" s="3"/>
    </row>
    <row r="19818" spans="47:47" x14ac:dyDescent="0.25">
      <c r="AU19818" s="3"/>
    </row>
    <row r="19819" spans="47:47" x14ac:dyDescent="0.25">
      <c r="AU19819" s="3"/>
    </row>
    <row r="19820" spans="47:47" x14ac:dyDescent="0.25">
      <c r="AU19820" s="3"/>
    </row>
    <row r="19821" spans="47:47" x14ac:dyDescent="0.25">
      <c r="AU19821" s="3"/>
    </row>
    <row r="19822" spans="47:47" x14ac:dyDescent="0.25">
      <c r="AU19822" s="3"/>
    </row>
    <row r="19823" spans="47:47" x14ac:dyDescent="0.25">
      <c r="AU19823" s="3"/>
    </row>
    <row r="19824" spans="47:47" x14ac:dyDescent="0.25">
      <c r="AU19824" s="3"/>
    </row>
    <row r="19825" spans="47:47" x14ac:dyDescent="0.25">
      <c r="AU19825" s="3"/>
    </row>
    <row r="19826" spans="47:47" x14ac:dyDescent="0.25">
      <c r="AU19826" s="3"/>
    </row>
    <row r="19827" spans="47:47" x14ac:dyDescent="0.25">
      <c r="AU19827" s="3"/>
    </row>
    <row r="19828" spans="47:47" x14ac:dyDescent="0.25">
      <c r="AU19828" s="3"/>
    </row>
    <row r="19829" spans="47:47" x14ac:dyDescent="0.25">
      <c r="AU19829" s="3"/>
    </row>
    <row r="19830" spans="47:47" x14ac:dyDescent="0.25">
      <c r="AU19830" s="3"/>
    </row>
    <row r="19831" spans="47:47" x14ac:dyDescent="0.25">
      <c r="AU19831" s="3"/>
    </row>
    <row r="19832" spans="47:47" x14ac:dyDescent="0.25">
      <c r="AU19832" s="3"/>
    </row>
    <row r="19833" spans="47:47" x14ac:dyDescent="0.25">
      <c r="AU19833" s="3"/>
    </row>
    <row r="19834" spans="47:47" x14ac:dyDescent="0.25">
      <c r="AU19834" s="3"/>
    </row>
    <row r="19835" spans="47:47" x14ac:dyDescent="0.25">
      <c r="AU19835" s="3"/>
    </row>
    <row r="19836" spans="47:47" x14ac:dyDescent="0.25">
      <c r="AU19836" s="3"/>
    </row>
    <row r="19837" spans="47:47" x14ac:dyDescent="0.25">
      <c r="AU19837" s="3"/>
    </row>
    <row r="19838" spans="47:47" x14ac:dyDescent="0.25">
      <c r="AU19838" s="3"/>
    </row>
    <row r="19839" spans="47:47" x14ac:dyDescent="0.25">
      <c r="AU19839" s="3"/>
    </row>
    <row r="19840" spans="47:47" x14ac:dyDescent="0.25">
      <c r="AU19840" s="3"/>
    </row>
    <row r="19841" spans="47:47" x14ac:dyDescent="0.25">
      <c r="AU19841" s="3"/>
    </row>
    <row r="19842" spans="47:47" x14ac:dyDescent="0.25">
      <c r="AU19842" s="3"/>
    </row>
    <row r="19843" spans="47:47" x14ac:dyDescent="0.25">
      <c r="AU19843" s="3"/>
    </row>
    <row r="19844" spans="47:47" x14ac:dyDescent="0.25">
      <c r="AU19844" s="3"/>
    </row>
    <row r="19845" spans="47:47" x14ac:dyDescent="0.25">
      <c r="AU19845" s="3"/>
    </row>
    <row r="19846" spans="47:47" x14ac:dyDescent="0.25">
      <c r="AU19846" s="3"/>
    </row>
    <row r="19847" spans="47:47" x14ac:dyDescent="0.25">
      <c r="AU19847" s="3"/>
    </row>
    <row r="19848" spans="47:47" x14ac:dyDescent="0.25">
      <c r="AU19848" s="3"/>
    </row>
    <row r="19849" spans="47:47" x14ac:dyDescent="0.25">
      <c r="AU19849" s="3"/>
    </row>
    <row r="19850" spans="47:47" x14ac:dyDescent="0.25">
      <c r="AU19850" s="3"/>
    </row>
    <row r="19851" spans="47:47" x14ac:dyDescent="0.25">
      <c r="AU19851" s="3"/>
    </row>
    <row r="19852" spans="47:47" x14ac:dyDescent="0.25">
      <c r="AU19852" s="3"/>
    </row>
    <row r="19853" spans="47:47" x14ac:dyDescent="0.25">
      <c r="AU19853" s="3"/>
    </row>
    <row r="19854" spans="47:47" x14ac:dyDescent="0.25">
      <c r="AU19854" s="3"/>
    </row>
    <row r="19855" spans="47:47" x14ac:dyDescent="0.25">
      <c r="AU19855" s="3"/>
    </row>
    <row r="19856" spans="47:47" x14ac:dyDescent="0.25">
      <c r="AU19856" s="3"/>
    </row>
    <row r="19857" spans="47:47" x14ac:dyDescent="0.25">
      <c r="AU19857" s="3"/>
    </row>
    <row r="19858" spans="47:47" x14ac:dyDescent="0.25">
      <c r="AU19858" s="3"/>
    </row>
    <row r="19859" spans="47:47" x14ac:dyDescent="0.25">
      <c r="AU19859" s="3"/>
    </row>
    <row r="19860" spans="47:47" x14ac:dyDescent="0.25">
      <c r="AU19860" s="3"/>
    </row>
    <row r="19861" spans="47:47" x14ac:dyDescent="0.25">
      <c r="AU19861" s="3"/>
    </row>
    <row r="19862" spans="47:47" x14ac:dyDescent="0.25">
      <c r="AU19862" s="3"/>
    </row>
    <row r="19863" spans="47:47" x14ac:dyDescent="0.25">
      <c r="AU19863" s="3"/>
    </row>
    <row r="19864" spans="47:47" x14ac:dyDescent="0.25">
      <c r="AU19864" s="3"/>
    </row>
    <row r="19865" spans="47:47" x14ac:dyDescent="0.25">
      <c r="AU19865" s="3"/>
    </row>
    <row r="19866" spans="47:47" x14ac:dyDescent="0.25">
      <c r="AU19866" s="3"/>
    </row>
    <row r="19867" spans="47:47" x14ac:dyDescent="0.25">
      <c r="AU19867" s="3"/>
    </row>
    <row r="19868" spans="47:47" x14ac:dyDescent="0.25">
      <c r="AU19868" s="3"/>
    </row>
    <row r="19869" spans="47:47" x14ac:dyDescent="0.25">
      <c r="AU19869" s="3"/>
    </row>
    <row r="19870" spans="47:47" x14ac:dyDescent="0.25">
      <c r="AU19870" s="3"/>
    </row>
    <row r="19871" spans="47:47" x14ac:dyDescent="0.25">
      <c r="AU19871" s="3"/>
    </row>
    <row r="19872" spans="47:47" x14ac:dyDescent="0.25">
      <c r="AU19872" s="3"/>
    </row>
    <row r="19873" spans="47:47" x14ac:dyDescent="0.25">
      <c r="AU19873" s="3"/>
    </row>
    <row r="19874" spans="47:47" x14ac:dyDescent="0.25">
      <c r="AU19874" s="3"/>
    </row>
    <row r="19875" spans="47:47" x14ac:dyDescent="0.25">
      <c r="AU19875" s="3"/>
    </row>
    <row r="19876" spans="47:47" x14ac:dyDescent="0.25">
      <c r="AU19876" s="3"/>
    </row>
    <row r="19877" spans="47:47" x14ac:dyDescent="0.25">
      <c r="AU19877" s="3"/>
    </row>
    <row r="19878" spans="47:47" x14ac:dyDescent="0.25">
      <c r="AU19878" s="3"/>
    </row>
    <row r="19879" spans="47:47" x14ac:dyDescent="0.25">
      <c r="AU19879" s="3"/>
    </row>
    <row r="19880" spans="47:47" x14ac:dyDescent="0.25">
      <c r="AU19880" s="3"/>
    </row>
    <row r="19881" spans="47:47" x14ac:dyDescent="0.25">
      <c r="AU19881" s="3"/>
    </row>
    <row r="19882" spans="47:47" x14ac:dyDescent="0.25">
      <c r="AU19882" s="3"/>
    </row>
    <row r="19883" spans="47:47" x14ac:dyDescent="0.25">
      <c r="AU19883" s="3"/>
    </row>
    <row r="19884" spans="47:47" x14ac:dyDescent="0.25">
      <c r="AU19884" s="3"/>
    </row>
    <row r="19885" spans="47:47" x14ac:dyDescent="0.25">
      <c r="AU19885" s="3"/>
    </row>
    <row r="19886" spans="47:47" x14ac:dyDescent="0.25">
      <c r="AU19886" s="3"/>
    </row>
    <row r="19887" spans="47:47" x14ac:dyDescent="0.25">
      <c r="AU19887" s="3"/>
    </row>
    <row r="19888" spans="47:47" x14ac:dyDescent="0.25">
      <c r="AU19888" s="3"/>
    </row>
    <row r="19889" spans="47:47" x14ac:dyDescent="0.25">
      <c r="AU19889" s="3"/>
    </row>
    <row r="19890" spans="47:47" x14ac:dyDescent="0.25">
      <c r="AU19890" s="3"/>
    </row>
    <row r="19891" spans="47:47" x14ac:dyDescent="0.25">
      <c r="AU19891" s="3"/>
    </row>
    <row r="19892" spans="47:47" x14ac:dyDescent="0.25">
      <c r="AU19892" s="3"/>
    </row>
    <row r="19893" spans="47:47" x14ac:dyDescent="0.25">
      <c r="AU19893" s="3"/>
    </row>
    <row r="19894" spans="47:47" x14ac:dyDescent="0.25">
      <c r="AU19894" s="3"/>
    </row>
    <row r="19895" spans="47:47" x14ac:dyDescent="0.25">
      <c r="AU19895" s="3"/>
    </row>
    <row r="19896" spans="47:47" x14ac:dyDescent="0.25">
      <c r="AU19896" s="3"/>
    </row>
    <row r="19897" spans="47:47" x14ac:dyDescent="0.25">
      <c r="AU19897" s="3"/>
    </row>
    <row r="19898" spans="47:47" x14ac:dyDescent="0.25">
      <c r="AU19898" s="3"/>
    </row>
    <row r="19899" spans="47:47" x14ac:dyDescent="0.25">
      <c r="AU19899" s="3"/>
    </row>
    <row r="19900" spans="47:47" x14ac:dyDescent="0.25">
      <c r="AU19900" s="3"/>
    </row>
    <row r="19901" spans="47:47" x14ac:dyDescent="0.25">
      <c r="AU19901" s="3"/>
    </row>
    <row r="19902" spans="47:47" x14ac:dyDescent="0.25">
      <c r="AU19902" s="3"/>
    </row>
    <row r="19903" spans="47:47" x14ac:dyDescent="0.25">
      <c r="AU19903" s="3"/>
    </row>
    <row r="19904" spans="47:47" x14ac:dyDescent="0.25">
      <c r="AU19904" s="3"/>
    </row>
    <row r="19905" spans="47:47" x14ac:dyDescent="0.25">
      <c r="AU19905" s="3"/>
    </row>
    <row r="19906" spans="47:47" x14ac:dyDescent="0.25">
      <c r="AU19906" s="3"/>
    </row>
    <row r="19907" spans="47:47" x14ac:dyDescent="0.25">
      <c r="AU19907" s="3"/>
    </row>
    <row r="19908" spans="47:47" x14ac:dyDescent="0.25">
      <c r="AU19908" s="3"/>
    </row>
    <row r="19909" spans="47:47" x14ac:dyDescent="0.25">
      <c r="AU19909" s="3"/>
    </row>
    <row r="19910" spans="47:47" x14ac:dyDescent="0.25">
      <c r="AU19910" s="3"/>
    </row>
    <row r="19911" spans="47:47" x14ac:dyDescent="0.25">
      <c r="AU19911" s="3"/>
    </row>
    <row r="19912" spans="47:47" x14ac:dyDescent="0.25">
      <c r="AU19912" s="3"/>
    </row>
    <row r="19913" spans="47:47" x14ac:dyDescent="0.25">
      <c r="AU19913" s="3"/>
    </row>
    <row r="19914" spans="47:47" x14ac:dyDescent="0.25">
      <c r="AU19914" s="3"/>
    </row>
    <row r="19915" spans="47:47" x14ac:dyDescent="0.25">
      <c r="AU19915" s="3"/>
    </row>
    <row r="19916" spans="47:47" x14ac:dyDescent="0.25">
      <c r="AU19916" s="3"/>
    </row>
    <row r="19917" spans="47:47" x14ac:dyDescent="0.25">
      <c r="AU19917" s="3"/>
    </row>
    <row r="19918" spans="47:47" x14ac:dyDescent="0.25">
      <c r="AU19918" s="3"/>
    </row>
    <row r="19919" spans="47:47" x14ac:dyDescent="0.25">
      <c r="AU19919" s="3"/>
    </row>
    <row r="19920" spans="47:47" x14ac:dyDescent="0.25">
      <c r="AU19920" s="3"/>
    </row>
    <row r="19921" spans="47:47" x14ac:dyDescent="0.25">
      <c r="AU19921" s="3"/>
    </row>
    <row r="19922" spans="47:47" x14ac:dyDescent="0.25">
      <c r="AU19922" s="3"/>
    </row>
    <row r="19923" spans="47:47" x14ac:dyDescent="0.25">
      <c r="AU19923" s="3"/>
    </row>
    <row r="19924" spans="47:47" x14ac:dyDescent="0.25">
      <c r="AU19924" s="3"/>
    </row>
    <row r="19925" spans="47:47" x14ac:dyDescent="0.25">
      <c r="AU19925" s="3"/>
    </row>
    <row r="19926" spans="47:47" x14ac:dyDescent="0.25">
      <c r="AU19926" s="3"/>
    </row>
    <row r="19927" spans="47:47" x14ac:dyDescent="0.25">
      <c r="AU19927" s="3"/>
    </row>
    <row r="19928" spans="47:47" x14ac:dyDescent="0.25">
      <c r="AU19928" s="3"/>
    </row>
    <row r="19929" spans="47:47" x14ac:dyDescent="0.25">
      <c r="AU19929" s="3"/>
    </row>
    <row r="19930" spans="47:47" x14ac:dyDescent="0.25">
      <c r="AU19930" s="3"/>
    </row>
    <row r="19931" spans="47:47" x14ac:dyDescent="0.25">
      <c r="AU19931" s="3"/>
    </row>
    <row r="19932" spans="47:47" x14ac:dyDescent="0.25">
      <c r="AU19932" s="3"/>
    </row>
    <row r="19933" spans="47:47" x14ac:dyDescent="0.25">
      <c r="AU19933" s="3"/>
    </row>
    <row r="19934" spans="47:47" x14ac:dyDescent="0.25">
      <c r="AU19934" s="3"/>
    </row>
    <row r="19935" spans="47:47" x14ac:dyDescent="0.25">
      <c r="AU19935" s="3"/>
    </row>
    <row r="19936" spans="47:47" x14ac:dyDescent="0.25">
      <c r="AU19936" s="3"/>
    </row>
    <row r="19937" spans="47:47" x14ac:dyDescent="0.25">
      <c r="AU19937" s="3"/>
    </row>
    <row r="19938" spans="47:47" x14ac:dyDescent="0.25">
      <c r="AU19938" s="3"/>
    </row>
    <row r="19939" spans="47:47" x14ac:dyDescent="0.25">
      <c r="AU19939" s="3"/>
    </row>
    <row r="19940" spans="47:47" x14ac:dyDescent="0.25">
      <c r="AU19940" s="3"/>
    </row>
    <row r="19941" spans="47:47" x14ac:dyDescent="0.25">
      <c r="AU19941" s="3"/>
    </row>
    <row r="19942" spans="47:47" x14ac:dyDescent="0.25">
      <c r="AU19942" s="3"/>
    </row>
    <row r="19943" spans="47:47" x14ac:dyDescent="0.25">
      <c r="AU19943" s="3"/>
    </row>
    <row r="19944" spans="47:47" x14ac:dyDescent="0.25">
      <c r="AU19944" s="3"/>
    </row>
    <row r="19945" spans="47:47" x14ac:dyDescent="0.25">
      <c r="AU19945" s="3"/>
    </row>
    <row r="19946" spans="47:47" x14ac:dyDescent="0.25">
      <c r="AU19946" s="3"/>
    </row>
    <row r="19947" spans="47:47" x14ac:dyDescent="0.25">
      <c r="AU19947" s="3"/>
    </row>
    <row r="19948" spans="47:47" x14ac:dyDescent="0.25">
      <c r="AU19948" s="3"/>
    </row>
    <row r="19949" spans="47:47" x14ac:dyDescent="0.25">
      <c r="AU19949" s="3"/>
    </row>
    <row r="19950" spans="47:47" x14ac:dyDescent="0.25">
      <c r="AU19950" s="3"/>
    </row>
    <row r="19951" spans="47:47" x14ac:dyDescent="0.25">
      <c r="AU19951" s="3"/>
    </row>
    <row r="19952" spans="47:47" x14ac:dyDescent="0.25">
      <c r="AU19952" s="3"/>
    </row>
    <row r="19953" spans="47:47" x14ac:dyDescent="0.25">
      <c r="AU19953" s="3"/>
    </row>
    <row r="19954" spans="47:47" x14ac:dyDescent="0.25">
      <c r="AU19954" s="3"/>
    </row>
    <row r="19955" spans="47:47" x14ac:dyDescent="0.25">
      <c r="AU19955" s="3"/>
    </row>
    <row r="19956" spans="47:47" x14ac:dyDescent="0.25">
      <c r="AU19956" s="3"/>
    </row>
    <row r="19957" spans="47:47" x14ac:dyDescent="0.25">
      <c r="AU19957" s="3"/>
    </row>
    <row r="19958" spans="47:47" x14ac:dyDescent="0.25">
      <c r="AU19958" s="3"/>
    </row>
    <row r="19959" spans="47:47" x14ac:dyDescent="0.25">
      <c r="AU19959" s="3"/>
    </row>
    <row r="19960" spans="47:47" x14ac:dyDescent="0.25">
      <c r="AU19960" s="3"/>
    </row>
    <row r="19961" spans="47:47" x14ac:dyDescent="0.25">
      <c r="AU19961" s="3"/>
    </row>
    <row r="19962" spans="47:47" x14ac:dyDescent="0.25">
      <c r="AU19962" s="3"/>
    </row>
    <row r="19963" spans="47:47" x14ac:dyDescent="0.25">
      <c r="AU19963" s="3"/>
    </row>
    <row r="19964" spans="47:47" x14ac:dyDescent="0.25">
      <c r="AU19964" s="3"/>
    </row>
    <row r="19965" spans="47:47" x14ac:dyDescent="0.25">
      <c r="AU19965" s="3"/>
    </row>
    <row r="19966" spans="47:47" x14ac:dyDescent="0.25">
      <c r="AU19966" s="3"/>
    </row>
    <row r="19967" spans="47:47" x14ac:dyDescent="0.25">
      <c r="AU19967" s="3"/>
    </row>
    <row r="19968" spans="47:47" x14ac:dyDescent="0.25">
      <c r="AU19968" s="3"/>
    </row>
    <row r="19969" spans="47:47" x14ac:dyDescent="0.25">
      <c r="AU19969" s="3"/>
    </row>
    <row r="19970" spans="47:47" x14ac:dyDescent="0.25">
      <c r="AU19970" s="3"/>
    </row>
    <row r="19971" spans="47:47" x14ac:dyDescent="0.25">
      <c r="AU19971" s="3"/>
    </row>
    <row r="19972" spans="47:47" x14ac:dyDescent="0.25">
      <c r="AU19972" s="3"/>
    </row>
    <row r="19973" spans="47:47" x14ac:dyDescent="0.25">
      <c r="AU19973" s="3"/>
    </row>
    <row r="19974" spans="47:47" x14ac:dyDescent="0.25">
      <c r="AU19974" s="3"/>
    </row>
    <row r="19975" spans="47:47" x14ac:dyDescent="0.25">
      <c r="AU19975" s="3"/>
    </row>
    <row r="19976" spans="47:47" x14ac:dyDescent="0.25">
      <c r="AU19976" s="3"/>
    </row>
    <row r="19977" spans="47:47" x14ac:dyDescent="0.25">
      <c r="AU19977" s="3"/>
    </row>
    <row r="19978" spans="47:47" x14ac:dyDescent="0.25">
      <c r="AU19978" s="3"/>
    </row>
    <row r="19979" spans="47:47" x14ac:dyDescent="0.25">
      <c r="AU19979" s="3"/>
    </row>
    <row r="19980" spans="47:47" x14ac:dyDescent="0.25">
      <c r="AU19980" s="3"/>
    </row>
    <row r="19981" spans="47:47" x14ac:dyDescent="0.25">
      <c r="AU19981" s="3"/>
    </row>
    <row r="19982" spans="47:47" x14ac:dyDescent="0.25">
      <c r="AU19982" s="3"/>
    </row>
    <row r="19983" spans="47:47" x14ac:dyDescent="0.25">
      <c r="AU19983" s="3"/>
    </row>
    <row r="19984" spans="47:47" x14ac:dyDescent="0.25">
      <c r="AU19984" s="3"/>
    </row>
    <row r="19985" spans="47:47" x14ac:dyDescent="0.25">
      <c r="AU19985" s="3"/>
    </row>
    <row r="19986" spans="47:47" x14ac:dyDescent="0.25">
      <c r="AU19986" s="3"/>
    </row>
    <row r="19987" spans="47:47" x14ac:dyDescent="0.25">
      <c r="AU19987" s="3"/>
    </row>
    <row r="19988" spans="47:47" x14ac:dyDescent="0.25">
      <c r="AU19988" s="3"/>
    </row>
    <row r="19989" spans="47:47" x14ac:dyDescent="0.25">
      <c r="AU19989" s="3"/>
    </row>
    <row r="19990" spans="47:47" x14ac:dyDescent="0.25">
      <c r="AU19990" s="3"/>
    </row>
    <row r="19991" spans="47:47" x14ac:dyDescent="0.25">
      <c r="AU19991" s="3"/>
    </row>
    <row r="19992" spans="47:47" x14ac:dyDescent="0.25">
      <c r="AU19992" s="3"/>
    </row>
    <row r="19993" spans="47:47" x14ac:dyDescent="0.25">
      <c r="AU19993" s="3"/>
    </row>
    <row r="19994" spans="47:47" x14ac:dyDescent="0.25">
      <c r="AU19994" s="3"/>
    </row>
    <row r="19995" spans="47:47" x14ac:dyDescent="0.25">
      <c r="AU19995" s="3"/>
    </row>
    <row r="19996" spans="47:47" x14ac:dyDescent="0.25">
      <c r="AU19996" s="3"/>
    </row>
    <row r="19997" spans="47:47" x14ac:dyDescent="0.25">
      <c r="AU19997" s="3"/>
    </row>
    <row r="19998" spans="47:47" x14ac:dyDescent="0.25">
      <c r="AU19998" s="3"/>
    </row>
    <row r="19999" spans="47:47" x14ac:dyDescent="0.25">
      <c r="AU19999" s="3"/>
    </row>
    <row r="20000" spans="47:47" x14ac:dyDescent="0.25">
      <c r="AU20000" s="3"/>
    </row>
    <row r="20001" spans="47:47" x14ac:dyDescent="0.25">
      <c r="AU20001" s="3"/>
    </row>
    <row r="20002" spans="47:47" x14ac:dyDescent="0.25">
      <c r="AU20002" s="3"/>
    </row>
    <row r="20003" spans="47:47" x14ac:dyDescent="0.25">
      <c r="AU20003" s="3"/>
    </row>
    <row r="20004" spans="47:47" x14ac:dyDescent="0.25">
      <c r="AU20004" s="3"/>
    </row>
    <row r="20005" spans="47:47" x14ac:dyDescent="0.25">
      <c r="AU20005" s="3"/>
    </row>
    <row r="20006" spans="47:47" x14ac:dyDescent="0.25">
      <c r="AU20006" s="3"/>
    </row>
    <row r="20007" spans="47:47" x14ac:dyDescent="0.25">
      <c r="AU20007" s="3"/>
    </row>
    <row r="20008" spans="47:47" x14ac:dyDescent="0.25">
      <c r="AU20008" s="3"/>
    </row>
    <row r="20009" spans="47:47" x14ac:dyDescent="0.25">
      <c r="AU20009" s="3"/>
    </row>
    <row r="20010" spans="47:47" x14ac:dyDescent="0.25">
      <c r="AU20010" s="3"/>
    </row>
    <row r="20011" spans="47:47" x14ac:dyDescent="0.25">
      <c r="AU20011" s="3"/>
    </row>
    <row r="20012" spans="47:47" x14ac:dyDescent="0.25">
      <c r="AU20012" s="3"/>
    </row>
    <row r="20013" spans="47:47" x14ac:dyDescent="0.25">
      <c r="AU20013" s="3"/>
    </row>
    <row r="20014" spans="47:47" x14ac:dyDescent="0.25">
      <c r="AU20014" s="3"/>
    </row>
    <row r="20015" spans="47:47" x14ac:dyDescent="0.25">
      <c r="AU20015" s="3"/>
    </row>
    <row r="20016" spans="47:47" x14ac:dyDescent="0.25">
      <c r="AU20016" s="3"/>
    </row>
    <row r="20017" spans="47:47" x14ac:dyDescent="0.25">
      <c r="AU20017" s="3"/>
    </row>
    <row r="20018" spans="47:47" x14ac:dyDescent="0.25">
      <c r="AU20018" s="3"/>
    </row>
    <row r="20019" spans="47:47" x14ac:dyDescent="0.25">
      <c r="AU20019" s="3"/>
    </row>
    <row r="20020" spans="47:47" x14ac:dyDescent="0.25">
      <c r="AU20020" s="3"/>
    </row>
    <row r="20021" spans="47:47" x14ac:dyDescent="0.25">
      <c r="AU20021" s="3"/>
    </row>
    <row r="20022" spans="47:47" x14ac:dyDescent="0.25">
      <c r="AU20022" s="3"/>
    </row>
    <row r="20023" spans="47:47" x14ac:dyDescent="0.25">
      <c r="AU20023" s="3"/>
    </row>
    <row r="20024" spans="47:47" x14ac:dyDescent="0.25">
      <c r="AU20024" s="3"/>
    </row>
    <row r="20025" spans="47:47" x14ac:dyDescent="0.25">
      <c r="AU20025" s="3"/>
    </row>
    <row r="20026" spans="47:47" x14ac:dyDescent="0.25">
      <c r="AU20026" s="3"/>
    </row>
    <row r="20027" spans="47:47" x14ac:dyDescent="0.25">
      <c r="AU20027" s="3"/>
    </row>
    <row r="20028" spans="47:47" x14ac:dyDescent="0.25">
      <c r="AU20028" s="3"/>
    </row>
    <row r="20029" spans="47:47" x14ac:dyDescent="0.25">
      <c r="AU20029" s="3"/>
    </row>
    <row r="20030" spans="47:47" x14ac:dyDescent="0.25">
      <c r="AU20030" s="3"/>
    </row>
    <row r="20031" spans="47:47" x14ac:dyDescent="0.25">
      <c r="AU20031" s="3"/>
    </row>
    <row r="20032" spans="47:47" x14ac:dyDescent="0.25">
      <c r="AU20032" s="3"/>
    </row>
    <row r="20033" spans="47:47" x14ac:dyDescent="0.25">
      <c r="AU20033" s="3"/>
    </row>
    <row r="20034" spans="47:47" x14ac:dyDescent="0.25">
      <c r="AU20034" s="3"/>
    </row>
    <row r="20035" spans="47:47" x14ac:dyDescent="0.25">
      <c r="AU20035" s="3"/>
    </row>
    <row r="20036" spans="47:47" x14ac:dyDescent="0.25">
      <c r="AU20036" s="3"/>
    </row>
    <row r="20037" spans="47:47" x14ac:dyDescent="0.25">
      <c r="AU20037" s="3"/>
    </row>
    <row r="20038" spans="47:47" x14ac:dyDescent="0.25">
      <c r="AU20038" s="3"/>
    </row>
    <row r="20039" spans="47:47" x14ac:dyDescent="0.25">
      <c r="AU20039" s="3"/>
    </row>
    <row r="20040" spans="47:47" x14ac:dyDescent="0.25">
      <c r="AU20040" s="3"/>
    </row>
    <row r="20041" spans="47:47" x14ac:dyDescent="0.25">
      <c r="AU20041" s="3"/>
    </row>
    <row r="20042" spans="47:47" x14ac:dyDescent="0.25">
      <c r="AU20042" s="3"/>
    </row>
    <row r="20043" spans="47:47" x14ac:dyDescent="0.25">
      <c r="AU20043" s="3"/>
    </row>
    <row r="20044" spans="47:47" x14ac:dyDescent="0.25">
      <c r="AU20044" s="3"/>
    </row>
    <row r="20045" spans="47:47" x14ac:dyDescent="0.25">
      <c r="AU20045" s="3"/>
    </row>
    <row r="20046" spans="47:47" x14ac:dyDescent="0.25">
      <c r="AU20046" s="3"/>
    </row>
    <row r="20047" spans="47:47" x14ac:dyDescent="0.25">
      <c r="AU20047" s="3"/>
    </row>
    <row r="20048" spans="47:47" x14ac:dyDescent="0.25">
      <c r="AU20048" s="3"/>
    </row>
    <row r="20049" spans="47:47" x14ac:dyDescent="0.25">
      <c r="AU20049" s="3"/>
    </row>
    <row r="20050" spans="47:47" x14ac:dyDescent="0.25">
      <c r="AU20050" s="3"/>
    </row>
    <row r="20051" spans="47:47" x14ac:dyDescent="0.25">
      <c r="AU20051" s="3"/>
    </row>
    <row r="20052" spans="47:47" x14ac:dyDescent="0.25">
      <c r="AU20052" s="3"/>
    </row>
    <row r="20053" spans="47:47" x14ac:dyDescent="0.25">
      <c r="AU20053" s="3"/>
    </row>
    <row r="20054" spans="47:47" x14ac:dyDescent="0.25">
      <c r="AU20054" s="3"/>
    </row>
    <row r="20055" spans="47:47" x14ac:dyDescent="0.25">
      <c r="AU20055" s="3"/>
    </row>
    <row r="20056" spans="47:47" x14ac:dyDescent="0.25">
      <c r="AU20056" s="3"/>
    </row>
    <row r="20057" spans="47:47" x14ac:dyDescent="0.25">
      <c r="AU20057" s="3"/>
    </row>
    <row r="20058" spans="47:47" x14ac:dyDescent="0.25">
      <c r="AU20058" s="3"/>
    </row>
    <row r="20059" spans="47:47" x14ac:dyDescent="0.25">
      <c r="AU20059" s="3"/>
    </row>
    <row r="20060" spans="47:47" x14ac:dyDescent="0.25">
      <c r="AU20060" s="3"/>
    </row>
    <row r="20061" spans="47:47" x14ac:dyDescent="0.25">
      <c r="AU20061" s="3"/>
    </row>
    <row r="20062" spans="47:47" x14ac:dyDescent="0.25">
      <c r="AU20062" s="3"/>
    </row>
    <row r="20063" spans="47:47" x14ac:dyDescent="0.25">
      <c r="AU20063" s="3"/>
    </row>
    <row r="20064" spans="47:47" x14ac:dyDescent="0.25">
      <c r="AU20064" s="3"/>
    </row>
    <row r="20065" spans="47:47" x14ac:dyDescent="0.25">
      <c r="AU20065" s="3"/>
    </row>
    <row r="20066" spans="47:47" x14ac:dyDescent="0.25">
      <c r="AU20066" s="3"/>
    </row>
    <row r="20067" spans="47:47" x14ac:dyDescent="0.25">
      <c r="AU20067" s="3"/>
    </row>
    <row r="20068" spans="47:47" x14ac:dyDescent="0.25">
      <c r="AU20068" s="3"/>
    </row>
    <row r="20069" spans="47:47" x14ac:dyDescent="0.25">
      <c r="AU20069" s="3"/>
    </row>
    <row r="20070" spans="47:47" x14ac:dyDescent="0.25">
      <c r="AU20070" s="3"/>
    </row>
    <row r="20071" spans="47:47" x14ac:dyDescent="0.25">
      <c r="AU20071" s="3"/>
    </row>
    <row r="20072" spans="47:47" x14ac:dyDescent="0.25">
      <c r="AU20072" s="3"/>
    </row>
    <row r="20073" spans="47:47" x14ac:dyDescent="0.25">
      <c r="AU20073" s="3"/>
    </row>
    <row r="20074" spans="47:47" x14ac:dyDescent="0.25">
      <c r="AU20074" s="3"/>
    </row>
    <row r="20075" spans="47:47" x14ac:dyDescent="0.25">
      <c r="AU20075" s="3"/>
    </row>
    <row r="20076" spans="47:47" x14ac:dyDescent="0.25">
      <c r="AU20076" s="3"/>
    </row>
    <row r="20077" spans="47:47" x14ac:dyDescent="0.25">
      <c r="AU20077" s="3"/>
    </row>
    <row r="20078" spans="47:47" x14ac:dyDescent="0.25">
      <c r="AU20078" s="3"/>
    </row>
    <row r="20079" spans="47:47" x14ac:dyDescent="0.25">
      <c r="AU20079" s="3"/>
    </row>
    <row r="20080" spans="47:47" x14ac:dyDescent="0.25">
      <c r="AU20080" s="3"/>
    </row>
    <row r="20081" spans="47:47" x14ac:dyDescent="0.25">
      <c r="AU20081" s="3"/>
    </row>
    <row r="20082" spans="47:47" x14ac:dyDescent="0.25">
      <c r="AU20082" s="3"/>
    </row>
    <row r="20083" spans="47:47" x14ac:dyDescent="0.25">
      <c r="AU20083" s="3"/>
    </row>
    <row r="20084" spans="47:47" x14ac:dyDescent="0.25">
      <c r="AU20084" s="3"/>
    </row>
    <row r="20085" spans="47:47" x14ac:dyDescent="0.25">
      <c r="AU20085" s="3"/>
    </row>
    <row r="20086" spans="47:47" x14ac:dyDescent="0.25">
      <c r="AU20086" s="3"/>
    </row>
    <row r="20087" spans="47:47" x14ac:dyDescent="0.25">
      <c r="AU20087" s="3"/>
    </row>
    <row r="20088" spans="47:47" x14ac:dyDescent="0.25">
      <c r="AU20088" s="3"/>
    </row>
    <row r="20089" spans="47:47" x14ac:dyDescent="0.25">
      <c r="AU20089" s="3"/>
    </row>
    <row r="20090" spans="47:47" x14ac:dyDescent="0.25">
      <c r="AU20090" s="3"/>
    </row>
    <row r="20091" spans="47:47" x14ac:dyDescent="0.25">
      <c r="AU20091" s="3"/>
    </row>
    <row r="20092" spans="47:47" x14ac:dyDescent="0.25">
      <c r="AU20092" s="3"/>
    </row>
    <row r="20093" spans="47:47" x14ac:dyDescent="0.25">
      <c r="AU20093" s="3"/>
    </row>
    <row r="20094" spans="47:47" x14ac:dyDescent="0.25">
      <c r="AU20094" s="3"/>
    </row>
    <row r="20095" spans="47:47" x14ac:dyDescent="0.25">
      <c r="AU20095" s="3"/>
    </row>
    <row r="20096" spans="47:47" x14ac:dyDescent="0.25">
      <c r="AU20096" s="3"/>
    </row>
    <row r="20097" spans="47:47" x14ac:dyDescent="0.25">
      <c r="AU20097" s="3"/>
    </row>
    <row r="20098" spans="47:47" x14ac:dyDescent="0.25">
      <c r="AU20098" s="3"/>
    </row>
    <row r="20099" spans="47:47" x14ac:dyDescent="0.25">
      <c r="AU20099" s="3"/>
    </row>
    <row r="20100" spans="47:47" x14ac:dyDescent="0.25">
      <c r="AU20100" s="3"/>
    </row>
    <row r="20101" spans="47:47" x14ac:dyDescent="0.25">
      <c r="AU20101" s="3"/>
    </row>
    <row r="20102" spans="47:47" x14ac:dyDescent="0.25">
      <c r="AU20102" s="3"/>
    </row>
    <row r="20103" spans="47:47" x14ac:dyDescent="0.25">
      <c r="AU20103" s="3"/>
    </row>
    <row r="20104" spans="47:47" x14ac:dyDescent="0.25">
      <c r="AU20104" s="3"/>
    </row>
    <row r="20105" spans="47:47" x14ac:dyDescent="0.25">
      <c r="AU20105" s="3"/>
    </row>
    <row r="20106" spans="47:47" x14ac:dyDescent="0.25">
      <c r="AU20106" s="3"/>
    </row>
    <row r="20107" spans="47:47" x14ac:dyDescent="0.25">
      <c r="AU20107" s="3"/>
    </row>
    <row r="20108" spans="47:47" x14ac:dyDescent="0.25">
      <c r="AU20108" s="3"/>
    </row>
    <row r="20109" spans="47:47" x14ac:dyDescent="0.25">
      <c r="AU20109" s="3"/>
    </row>
    <row r="20110" spans="47:47" x14ac:dyDescent="0.25">
      <c r="AU20110" s="3"/>
    </row>
    <row r="20111" spans="47:47" x14ac:dyDescent="0.25">
      <c r="AU20111" s="3"/>
    </row>
    <row r="20112" spans="47:47" x14ac:dyDescent="0.25">
      <c r="AU20112" s="3"/>
    </row>
    <row r="20113" spans="47:47" x14ac:dyDescent="0.25">
      <c r="AU20113" s="3"/>
    </row>
    <row r="20114" spans="47:47" x14ac:dyDescent="0.25">
      <c r="AU20114" s="3"/>
    </row>
    <row r="20115" spans="47:47" x14ac:dyDescent="0.25">
      <c r="AU20115" s="3"/>
    </row>
    <row r="20116" spans="47:47" x14ac:dyDescent="0.25">
      <c r="AU20116" s="3"/>
    </row>
    <row r="20117" spans="47:47" x14ac:dyDescent="0.25">
      <c r="AU20117" s="3"/>
    </row>
    <row r="20118" spans="47:47" x14ac:dyDescent="0.25">
      <c r="AU20118" s="3"/>
    </row>
    <row r="20119" spans="47:47" x14ac:dyDescent="0.25">
      <c r="AU20119" s="3"/>
    </row>
    <row r="20120" spans="47:47" x14ac:dyDescent="0.25">
      <c r="AU20120" s="3"/>
    </row>
    <row r="20121" spans="47:47" x14ac:dyDescent="0.25">
      <c r="AU20121" s="3"/>
    </row>
    <row r="20122" spans="47:47" x14ac:dyDescent="0.25">
      <c r="AU20122" s="3"/>
    </row>
    <row r="20123" spans="47:47" x14ac:dyDescent="0.25">
      <c r="AU20123" s="3"/>
    </row>
    <row r="20124" spans="47:47" x14ac:dyDescent="0.25">
      <c r="AU20124" s="3"/>
    </row>
    <row r="20125" spans="47:47" x14ac:dyDescent="0.25">
      <c r="AU20125" s="3"/>
    </row>
    <row r="20126" spans="47:47" x14ac:dyDescent="0.25">
      <c r="AU20126" s="3"/>
    </row>
    <row r="20127" spans="47:47" x14ac:dyDescent="0.25">
      <c r="AU20127" s="3"/>
    </row>
    <row r="20128" spans="47:47" x14ac:dyDescent="0.25">
      <c r="AU20128" s="3"/>
    </row>
    <row r="20129" spans="47:47" x14ac:dyDescent="0.25">
      <c r="AU20129" s="3"/>
    </row>
    <row r="20130" spans="47:47" x14ac:dyDescent="0.25">
      <c r="AU20130" s="3"/>
    </row>
    <row r="20131" spans="47:47" x14ac:dyDescent="0.25">
      <c r="AU20131" s="3"/>
    </row>
    <row r="20132" spans="47:47" x14ac:dyDescent="0.25">
      <c r="AU20132" s="3"/>
    </row>
    <row r="20133" spans="47:47" x14ac:dyDescent="0.25">
      <c r="AU20133" s="3"/>
    </row>
    <row r="20134" spans="47:47" x14ac:dyDescent="0.25">
      <c r="AU20134" s="3"/>
    </row>
    <row r="20135" spans="47:47" x14ac:dyDescent="0.25">
      <c r="AU20135" s="3"/>
    </row>
    <row r="20136" spans="47:47" x14ac:dyDescent="0.25">
      <c r="AU20136" s="3"/>
    </row>
    <row r="20137" spans="47:47" x14ac:dyDescent="0.25">
      <c r="AU20137" s="3"/>
    </row>
    <row r="20138" spans="47:47" x14ac:dyDescent="0.25">
      <c r="AU20138" s="3"/>
    </row>
    <row r="20139" spans="47:47" x14ac:dyDescent="0.25">
      <c r="AU20139" s="3"/>
    </row>
    <row r="20140" spans="47:47" x14ac:dyDescent="0.25">
      <c r="AU20140" s="3"/>
    </row>
    <row r="20141" spans="47:47" x14ac:dyDescent="0.25">
      <c r="AU20141" s="3"/>
    </row>
    <row r="20142" spans="47:47" x14ac:dyDescent="0.25">
      <c r="AU20142" s="3"/>
    </row>
    <row r="20143" spans="47:47" x14ac:dyDescent="0.25">
      <c r="AU20143" s="3"/>
    </row>
    <row r="20144" spans="47:47" x14ac:dyDescent="0.25">
      <c r="AU20144" s="3"/>
    </row>
    <row r="20145" spans="47:47" x14ac:dyDescent="0.25">
      <c r="AU20145" s="3"/>
    </row>
    <row r="20146" spans="47:47" x14ac:dyDescent="0.25">
      <c r="AU20146" s="3"/>
    </row>
    <row r="20147" spans="47:47" x14ac:dyDescent="0.25">
      <c r="AU20147" s="3"/>
    </row>
    <row r="20148" spans="47:47" x14ac:dyDescent="0.25">
      <c r="AU20148" s="3"/>
    </row>
    <row r="20149" spans="47:47" x14ac:dyDescent="0.25">
      <c r="AU20149" s="3"/>
    </row>
    <row r="20150" spans="47:47" x14ac:dyDescent="0.25">
      <c r="AU20150" s="3"/>
    </row>
    <row r="20151" spans="47:47" x14ac:dyDescent="0.25">
      <c r="AU20151" s="3"/>
    </row>
    <row r="20152" spans="47:47" x14ac:dyDescent="0.25">
      <c r="AU20152" s="3"/>
    </row>
    <row r="20153" spans="47:47" x14ac:dyDescent="0.25">
      <c r="AU20153" s="3"/>
    </row>
    <row r="20154" spans="47:47" x14ac:dyDescent="0.25">
      <c r="AU20154" s="3"/>
    </row>
    <row r="20155" spans="47:47" x14ac:dyDescent="0.25">
      <c r="AU20155" s="3"/>
    </row>
    <row r="20156" spans="47:47" x14ac:dyDescent="0.25">
      <c r="AU20156" s="3"/>
    </row>
    <row r="20157" spans="47:47" x14ac:dyDescent="0.25">
      <c r="AU20157" s="3"/>
    </row>
    <row r="20158" spans="47:47" x14ac:dyDescent="0.25">
      <c r="AU20158" s="3"/>
    </row>
    <row r="20159" spans="47:47" x14ac:dyDescent="0.25">
      <c r="AU20159" s="3"/>
    </row>
    <row r="20160" spans="47:47" x14ac:dyDescent="0.25">
      <c r="AU20160" s="3"/>
    </row>
    <row r="20161" spans="47:47" x14ac:dyDescent="0.25">
      <c r="AU20161" s="3"/>
    </row>
    <row r="20162" spans="47:47" x14ac:dyDescent="0.25">
      <c r="AU20162" s="3"/>
    </row>
    <row r="20163" spans="47:47" x14ac:dyDescent="0.25">
      <c r="AU20163" s="3"/>
    </row>
    <row r="20164" spans="47:47" x14ac:dyDescent="0.25">
      <c r="AU20164" s="3"/>
    </row>
    <row r="20165" spans="47:47" x14ac:dyDescent="0.25">
      <c r="AU20165" s="3"/>
    </row>
    <row r="20166" spans="47:47" x14ac:dyDescent="0.25">
      <c r="AU20166" s="3"/>
    </row>
    <row r="20167" spans="47:47" x14ac:dyDescent="0.25">
      <c r="AU20167" s="3"/>
    </row>
    <row r="20168" spans="47:47" x14ac:dyDescent="0.25">
      <c r="AU20168" s="3"/>
    </row>
    <row r="20169" spans="47:47" x14ac:dyDescent="0.25">
      <c r="AU20169" s="3"/>
    </row>
    <row r="20170" spans="47:47" x14ac:dyDescent="0.25">
      <c r="AU20170" s="3"/>
    </row>
    <row r="20171" spans="47:47" x14ac:dyDescent="0.25">
      <c r="AU20171" s="3"/>
    </row>
    <row r="20172" spans="47:47" x14ac:dyDescent="0.25">
      <c r="AU20172" s="3"/>
    </row>
    <row r="20173" spans="47:47" x14ac:dyDescent="0.25">
      <c r="AU20173" s="3"/>
    </row>
    <row r="20174" spans="47:47" x14ac:dyDescent="0.25">
      <c r="AU20174" s="3"/>
    </row>
    <row r="20175" spans="47:47" x14ac:dyDescent="0.25">
      <c r="AU20175" s="3"/>
    </row>
    <row r="20176" spans="47:47" x14ac:dyDescent="0.25">
      <c r="AU20176" s="3"/>
    </row>
    <row r="20177" spans="47:47" x14ac:dyDescent="0.25">
      <c r="AU20177" s="3"/>
    </row>
    <row r="20178" spans="47:47" x14ac:dyDescent="0.25">
      <c r="AU20178" s="3"/>
    </row>
    <row r="20179" spans="47:47" x14ac:dyDescent="0.25">
      <c r="AU20179" s="3"/>
    </row>
    <row r="20180" spans="47:47" x14ac:dyDescent="0.25">
      <c r="AU20180" s="3"/>
    </row>
    <row r="20181" spans="47:47" x14ac:dyDescent="0.25">
      <c r="AU20181" s="3"/>
    </row>
    <row r="20182" spans="47:47" x14ac:dyDescent="0.25">
      <c r="AU20182" s="3"/>
    </row>
    <row r="20183" spans="47:47" x14ac:dyDescent="0.25">
      <c r="AU20183" s="3"/>
    </row>
    <row r="20184" spans="47:47" x14ac:dyDescent="0.25">
      <c r="AU20184" s="3"/>
    </row>
    <row r="20185" spans="47:47" x14ac:dyDescent="0.25">
      <c r="AU20185" s="3"/>
    </row>
    <row r="20186" spans="47:47" x14ac:dyDescent="0.25">
      <c r="AU20186" s="3"/>
    </row>
    <row r="20187" spans="47:47" x14ac:dyDescent="0.25">
      <c r="AU20187" s="3"/>
    </row>
    <row r="20188" spans="47:47" x14ac:dyDescent="0.25">
      <c r="AU20188" s="3"/>
    </row>
    <row r="20189" spans="47:47" x14ac:dyDescent="0.25">
      <c r="AU20189" s="3"/>
    </row>
    <row r="20190" spans="47:47" x14ac:dyDescent="0.25">
      <c r="AU20190" s="3"/>
    </row>
    <row r="20191" spans="47:47" x14ac:dyDescent="0.25">
      <c r="AU20191" s="3"/>
    </row>
    <row r="20192" spans="47:47" x14ac:dyDescent="0.25">
      <c r="AU20192" s="3"/>
    </row>
    <row r="20193" spans="47:47" x14ac:dyDescent="0.25">
      <c r="AU20193" s="3"/>
    </row>
    <row r="20194" spans="47:47" x14ac:dyDescent="0.25">
      <c r="AU20194" s="3"/>
    </row>
    <row r="20195" spans="47:47" x14ac:dyDescent="0.25">
      <c r="AU20195" s="3"/>
    </row>
    <row r="20196" spans="47:47" x14ac:dyDescent="0.25">
      <c r="AU20196" s="3"/>
    </row>
    <row r="20197" spans="47:47" x14ac:dyDescent="0.25">
      <c r="AU20197" s="3"/>
    </row>
    <row r="20198" spans="47:47" x14ac:dyDescent="0.25">
      <c r="AU20198" s="3"/>
    </row>
    <row r="20199" spans="47:47" x14ac:dyDescent="0.25">
      <c r="AU20199" s="3"/>
    </row>
    <row r="20200" spans="47:47" x14ac:dyDescent="0.25">
      <c r="AU20200" s="3"/>
    </row>
    <row r="20201" spans="47:47" x14ac:dyDescent="0.25">
      <c r="AU20201" s="3"/>
    </row>
    <row r="20202" spans="47:47" x14ac:dyDescent="0.25">
      <c r="AU20202" s="3"/>
    </row>
    <row r="20203" spans="47:47" x14ac:dyDescent="0.25">
      <c r="AU20203" s="3"/>
    </row>
    <row r="20204" spans="47:47" x14ac:dyDescent="0.25">
      <c r="AU20204" s="3"/>
    </row>
    <row r="20205" spans="47:47" x14ac:dyDescent="0.25">
      <c r="AU20205" s="3"/>
    </row>
    <row r="20206" spans="47:47" x14ac:dyDescent="0.25">
      <c r="AU20206" s="3"/>
    </row>
    <row r="20207" spans="47:47" x14ac:dyDescent="0.25">
      <c r="AU20207" s="3"/>
    </row>
    <row r="20208" spans="47:47" x14ac:dyDescent="0.25">
      <c r="AU20208" s="3"/>
    </row>
    <row r="20209" spans="47:47" x14ac:dyDescent="0.25">
      <c r="AU20209" s="3"/>
    </row>
    <row r="20210" spans="47:47" x14ac:dyDescent="0.25">
      <c r="AU20210" s="3"/>
    </row>
    <row r="20211" spans="47:47" x14ac:dyDescent="0.25">
      <c r="AU20211" s="3"/>
    </row>
    <row r="20212" spans="47:47" x14ac:dyDescent="0.25">
      <c r="AU20212" s="3"/>
    </row>
    <row r="20213" spans="47:47" x14ac:dyDescent="0.25">
      <c r="AU20213" s="3"/>
    </row>
    <row r="20214" spans="47:47" x14ac:dyDescent="0.25">
      <c r="AU20214" s="3"/>
    </row>
    <row r="20215" spans="47:47" x14ac:dyDescent="0.25">
      <c r="AU20215" s="3"/>
    </row>
    <row r="20216" spans="47:47" x14ac:dyDescent="0.25">
      <c r="AU20216" s="3"/>
    </row>
    <row r="20217" spans="47:47" x14ac:dyDescent="0.25">
      <c r="AU20217" s="3"/>
    </row>
    <row r="20218" spans="47:47" x14ac:dyDescent="0.25">
      <c r="AU20218" s="3"/>
    </row>
    <row r="20219" spans="47:47" x14ac:dyDescent="0.25">
      <c r="AU20219" s="3"/>
    </row>
    <row r="20220" spans="47:47" x14ac:dyDescent="0.25">
      <c r="AU20220" s="3"/>
    </row>
    <row r="20221" spans="47:47" x14ac:dyDescent="0.25">
      <c r="AU20221" s="3"/>
    </row>
    <row r="20222" spans="47:47" x14ac:dyDescent="0.25">
      <c r="AU20222" s="3"/>
    </row>
    <row r="20223" spans="47:47" x14ac:dyDescent="0.25">
      <c r="AU20223" s="3"/>
    </row>
    <row r="20224" spans="47:47" x14ac:dyDescent="0.25">
      <c r="AU20224" s="3"/>
    </row>
    <row r="20225" spans="47:47" x14ac:dyDescent="0.25">
      <c r="AU20225" s="3"/>
    </row>
    <row r="20226" spans="47:47" x14ac:dyDescent="0.25">
      <c r="AU20226" s="3"/>
    </row>
    <row r="20227" spans="47:47" x14ac:dyDescent="0.25">
      <c r="AU20227" s="3"/>
    </row>
    <row r="20228" spans="47:47" x14ac:dyDescent="0.25">
      <c r="AU20228" s="3"/>
    </row>
    <row r="20229" spans="47:47" x14ac:dyDescent="0.25">
      <c r="AU20229" s="3"/>
    </row>
    <row r="20230" spans="47:47" x14ac:dyDescent="0.25">
      <c r="AU20230" s="3"/>
    </row>
    <row r="20231" spans="47:47" x14ac:dyDescent="0.25">
      <c r="AU20231" s="3"/>
    </row>
    <row r="20232" spans="47:47" x14ac:dyDescent="0.25">
      <c r="AU20232" s="3"/>
    </row>
    <row r="20233" spans="47:47" x14ac:dyDescent="0.25">
      <c r="AU20233" s="3"/>
    </row>
    <row r="20234" spans="47:47" x14ac:dyDescent="0.25">
      <c r="AU20234" s="3"/>
    </row>
    <row r="20235" spans="47:47" x14ac:dyDescent="0.25">
      <c r="AU20235" s="3"/>
    </row>
    <row r="20236" spans="47:47" x14ac:dyDescent="0.25">
      <c r="AU20236" s="3"/>
    </row>
    <row r="20237" spans="47:47" x14ac:dyDescent="0.25">
      <c r="AU20237" s="3"/>
    </row>
    <row r="20238" spans="47:47" x14ac:dyDescent="0.25">
      <c r="AU20238" s="3"/>
    </row>
    <row r="20239" spans="47:47" x14ac:dyDescent="0.25">
      <c r="AU20239" s="3"/>
    </row>
    <row r="20240" spans="47:47" x14ac:dyDescent="0.25">
      <c r="AU20240" s="3"/>
    </row>
    <row r="20241" spans="47:47" x14ac:dyDescent="0.25">
      <c r="AU20241" s="3"/>
    </row>
    <row r="20242" spans="47:47" x14ac:dyDescent="0.25">
      <c r="AU20242" s="3"/>
    </row>
    <row r="20243" spans="47:47" x14ac:dyDescent="0.25">
      <c r="AU20243" s="3"/>
    </row>
    <row r="20244" spans="47:47" x14ac:dyDescent="0.25">
      <c r="AU20244" s="3"/>
    </row>
    <row r="20245" spans="47:47" x14ac:dyDescent="0.25">
      <c r="AU20245" s="3"/>
    </row>
    <row r="20246" spans="47:47" x14ac:dyDescent="0.25">
      <c r="AU20246" s="3"/>
    </row>
    <row r="20247" spans="47:47" x14ac:dyDescent="0.25">
      <c r="AU20247" s="3"/>
    </row>
    <row r="20248" spans="47:47" x14ac:dyDescent="0.25">
      <c r="AU20248" s="3"/>
    </row>
    <row r="20249" spans="47:47" x14ac:dyDescent="0.25">
      <c r="AU20249" s="3"/>
    </row>
    <row r="20250" spans="47:47" x14ac:dyDescent="0.25">
      <c r="AU20250" s="3"/>
    </row>
    <row r="20251" spans="47:47" x14ac:dyDescent="0.25">
      <c r="AU20251" s="3"/>
    </row>
    <row r="20252" spans="47:47" x14ac:dyDescent="0.25">
      <c r="AU20252" s="3"/>
    </row>
    <row r="20253" spans="47:47" x14ac:dyDescent="0.25">
      <c r="AU20253" s="3"/>
    </row>
    <row r="20254" spans="47:47" x14ac:dyDescent="0.25">
      <c r="AU20254" s="3"/>
    </row>
    <row r="20255" spans="47:47" x14ac:dyDescent="0.25">
      <c r="AU20255" s="3"/>
    </row>
    <row r="20256" spans="47:47" x14ac:dyDescent="0.25">
      <c r="AU20256" s="3"/>
    </row>
    <row r="20257" spans="47:47" x14ac:dyDescent="0.25">
      <c r="AU20257" s="3"/>
    </row>
    <row r="20258" spans="47:47" x14ac:dyDescent="0.25">
      <c r="AU20258" s="3"/>
    </row>
    <row r="20259" spans="47:47" x14ac:dyDescent="0.25">
      <c r="AU20259" s="3"/>
    </row>
    <row r="20260" spans="47:47" x14ac:dyDescent="0.25">
      <c r="AU20260" s="3"/>
    </row>
    <row r="20261" spans="47:47" x14ac:dyDescent="0.25">
      <c r="AU20261" s="3"/>
    </row>
    <row r="20262" spans="47:47" x14ac:dyDescent="0.25">
      <c r="AU20262" s="3"/>
    </row>
    <row r="20263" spans="47:47" x14ac:dyDescent="0.25">
      <c r="AU20263" s="3"/>
    </row>
    <row r="20264" spans="47:47" x14ac:dyDescent="0.25">
      <c r="AU20264" s="3"/>
    </row>
    <row r="20265" spans="47:47" x14ac:dyDescent="0.25">
      <c r="AU20265" s="3"/>
    </row>
    <row r="20266" spans="47:47" x14ac:dyDescent="0.25">
      <c r="AU20266" s="3"/>
    </row>
    <row r="20267" spans="47:47" x14ac:dyDescent="0.25">
      <c r="AU20267" s="3"/>
    </row>
    <row r="20268" spans="47:47" x14ac:dyDescent="0.25">
      <c r="AU20268" s="3"/>
    </row>
    <row r="20269" spans="47:47" x14ac:dyDescent="0.25">
      <c r="AU20269" s="3"/>
    </row>
    <row r="20270" spans="47:47" x14ac:dyDescent="0.25">
      <c r="AU20270" s="3"/>
    </row>
    <row r="20271" spans="47:47" x14ac:dyDescent="0.25">
      <c r="AU20271" s="3"/>
    </row>
    <row r="20272" spans="47:47" x14ac:dyDescent="0.25">
      <c r="AU20272" s="3"/>
    </row>
    <row r="20273" spans="47:47" x14ac:dyDescent="0.25">
      <c r="AU20273" s="3"/>
    </row>
    <row r="20274" spans="47:47" x14ac:dyDescent="0.25">
      <c r="AU20274" s="3"/>
    </row>
    <row r="20275" spans="47:47" x14ac:dyDescent="0.25">
      <c r="AU20275" s="3"/>
    </row>
    <row r="20276" spans="47:47" x14ac:dyDescent="0.25">
      <c r="AU20276" s="3"/>
    </row>
    <row r="20277" spans="47:47" x14ac:dyDescent="0.25">
      <c r="AU20277" s="3"/>
    </row>
    <row r="20278" spans="47:47" x14ac:dyDescent="0.25">
      <c r="AU20278" s="3"/>
    </row>
    <row r="20279" spans="47:47" x14ac:dyDescent="0.25">
      <c r="AU20279" s="3"/>
    </row>
    <row r="20280" spans="47:47" x14ac:dyDescent="0.25">
      <c r="AU20280" s="3"/>
    </row>
    <row r="20281" spans="47:47" x14ac:dyDescent="0.25">
      <c r="AU20281" s="3"/>
    </row>
    <row r="20282" spans="47:47" x14ac:dyDescent="0.25">
      <c r="AU20282" s="3"/>
    </row>
    <row r="20283" spans="47:47" x14ac:dyDescent="0.25">
      <c r="AU20283" s="3"/>
    </row>
    <row r="20284" spans="47:47" x14ac:dyDescent="0.25">
      <c r="AU20284" s="3"/>
    </row>
    <row r="20285" spans="47:47" x14ac:dyDescent="0.25">
      <c r="AU20285" s="3"/>
    </row>
    <row r="20286" spans="47:47" x14ac:dyDescent="0.25">
      <c r="AU20286" s="3"/>
    </row>
    <row r="20287" spans="47:47" x14ac:dyDescent="0.25">
      <c r="AU20287" s="3"/>
    </row>
    <row r="20288" spans="47:47" x14ac:dyDescent="0.25">
      <c r="AU20288" s="3"/>
    </row>
    <row r="20289" spans="47:47" x14ac:dyDescent="0.25">
      <c r="AU20289" s="3"/>
    </row>
    <row r="20290" spans="47:47" x14ac:dyDescent="0.25">
      <c r="AU20290" s="3"/>
    </row>
    <row r="20291" spans="47:47" x14ac:dyDescent="0.25">
      <c r="AU20291" s="3"/>
    </row>
    <row r="20292" spans="47:47" x14ac:dyDescent="0.25">
      <c r="AU20292" s="3"/>
    </row>
    <row r="20293" spans="47:47" x14ac:dyDescent="0.25">
      <c r="AU20293" s="3"/>
    </row>
    <row r="20294" spans="47:47" x14ac:dyDescent="0.25">
      <c r="AU20294" s="3"/>
    </row>
    <row r="20295" spans="47:47" x14ac:dyDescent="0.25">
      <c r="AU20295" s="3"/>
    </row>
    <row r="20296" spans="47:47" x14ac:dyDescent="0.25">
      <c r="AU20296" s="3"/>
    </row>
    <row r="20297" spans="47:47" x14ac:dyDescent="0.25">
      <c r="AU20297" s="3"/>
    </row>
    <row r="20298" spans="47:47" x14ac:dyDescent="0.25">
      <c r="AU20298" s="3"/>
    </row>
    <row r="20299" spans="47:47" x14ac:dyDescent="0.25">
      <c r="AU20299" s="3"/>
    </row>
    <row r="20300" spans="47:47" x14ac:dyDescent="0.25">
      <c r="AU20300" s="3"/>
    </row>
    <row r="20301" spans="47:47" x14ac:dyDescent="0.25">
      <c r="AU20301" s="3"/>
    </row>
    <row r="20302" spans="47:47" x14ac:dyDescent="0.25">
      <c r="AU20302" s="3"/>
    </row>
    <row r="20303" spans="47:47" x14ac:dyDescent="0.25">
      <c r="AU20303" s="3"/>
    </row>
    <row r="20304" spans="47:47" x14ac:dyDescent="0.25">
      <c r="AU20304" s="3"/>
    </row>
    <row r="20305" spans="47:47" x14ac:dyDescent="0.25">
      <c r="AU20305" s="3"/>
    </row>
    <row r="20306" spans="47:47" x14ac:dyDescent="0.25">
      <c r="AU20306" s="3"/>
    </row>
    <row r="20307" spans="47:47" x14ac:dyDescent="0.25">
      <c r="AU20307" s="3"/>
    </row>
    <row r="20308" spans="47:47" x14ac:dyDescent="0.25">
      <c r="AU20308" s="3"/>
    </row>
    <row r="20309" spans="47:47" x14ac:dyDescent="0.25">
      <c r="AU20309" s="3"/>
    </row>
    <row r="20310" spans="47:47" x14ac:dyDescent="0.25">
      <c r="AU20310" s="3"/>
    </row>
    <row r="20311" spans="47:47" x14ac:dyDescent="0.25">
      <c r="AU20311" s="3"/>
    </row>
    <row r="20312" spans="47:47" x14ac:dyDescent="0.25">
      <c r="AU20312" s="3"/>
    </row>
    <row r="20313" spans="47:47" x14ac:dyDescent="0.25">
      <c r="AU20313" s="3"/>
    </row>
    <row r="20314" spans="47:47" x14ac:dyDescent="0.25">
      <c r="AU20314" s="3"/>
    </row>
    <row r="20315" spans="47:47" x14ac:dyDescent="0.25">
      <c r="AU20315" s="3"/>
    </row>
    <row r="20316" spans="47:47" x14ac:dyDescent="0.25">
      <c r="AU20316" s="3"/>
    </row>
    <row r="20317" spans="47:47" x14ac:dyDescent="0.25">
      <c r="AU20317" s="3"/>
    </row>
    <row r="20318" spans="47:47" x14ac:dyDescent="0.25">
      <c r="AU20318" s="3"/>
    </row>
    <row r="20319" spans="47:47" x14ac:dyDescent="0.25">
      <c r="AU20319" s="3"/>
    </row>
    <row r="20320" spans="47:47" x14ac:dyDescent="0.25">
      <c r="AU20320" s="3"/>
    </row>
    <row r="20321" spans="47:47" x14ac:dyDescent="0.25">
      <c r="AU20321" s="3"/>
    </row>
    <row r="20322" spans="47:47" x14ac:dyDescent="0.25">
      <c r="AU20322" s="3"/>
    </row>
    <row r="20323" spans="47:47" x14ac:dyDescent="0.25">
      <c r="AU20323" s="3"/>
    </row>
    <row r="20324" spans="47:47" x14ac:dyDescent="0.25">
      <c r="AU20324" s="3"/>
    </row>
    <row r="20325" spans="47:47" x14ac:dyDescent="0.25">
      <c r="AU20325" s="3"/>
    </row>
    <row r="20326" spans="47:47" x14ac:dyDescent="0.25">
      <c r="AU20326" s="3"/>
    </row>
    <row r="20327" spans="47:47" x14ac:dyDescent="0.25">
      <c r="AU20327" s="3"/>
    </row>
    <row r="20328" spans="47:47" x14ac:dyDescent="0.25">
      <c r="AU20328" s="3"/>
    </row>
    <row r="20329" spans="47:47" x14ac:dyDescent="0.25">
      <c r="AU20329" s="3"/>
    </row>
    <row r="20330" spans="47:47" x14ac:dyDescent="0.25">
      <c r="AU20330" s="3"/>
    </row>
    <row r="20331" spans="47:47" x14ac:dyDescent="0.25">
      <c r="AU20331" s="3"/>
    </row>
    <row r="20332" spans="47:47" x14ac:dyDescent="0.25">
      <c r="AU20332" s="3"/>
    </row>
    <row r="20333" spans="47:47" x14ac:dyDescent="0.25">
      <c r="AU20333" s="3"/>
    </row>
    <row r="20334" spans="47:47" x14ac:dyDescent="0.25">
      <c r="AU20334" s="3"/>
    </row>
    <row r="20335" spans="47:47" x14ac:dyDescent="0.25">
      <c r="AU20335" s="3"/>
    </row>
    <row r="20336" spans="47:47" x14ac:dyDescent="0.25">
      <c r="AU20336" s="3"/>
    </row>
    <row r="20337" spans="47:47" x14ac:dyDescent="0.25">
      <c r="AU20337" s="3"/>
    </row>
    <row r="20338" spans="47:47" x14ac:dyDescent="0.25">
      <c r="AU20338" s="3"/>
    </row>
    <row r="20339" spans="47:47" x14ac:dyDescent="0.25">
      <c r="AU20339" s="3"/>
    </row>
    <row r="20340" spans="47:47" x14ac:dyDescent="0.25">
      <c r="AU20340" s="3"/>
    </row>
    <row r="20341" spans="47:47" x14ac:dyDescent="0.25">
      <c r="AU20341" s="3"/>
    </row>
    <row r="20342" spans="47:47" x14ac:dyDescent="0.25">
      <c r="AU20342" s="3"/>
    </row>
    <row r="20343" spans="47:47" x14ac:dyDescent="0.25">
      <c r="AU20343" s="3"/>
    </row>
    <row r="20344" spans="47:47" x14ac:dyDescent="0.25">
      <c r="AU20344" s="3"/>
    </row>
    <row r="20345" spans="47:47" x14ac:dyDescent="0.25">
      <c r="AU20345" s="3"/>
    </row>
    <row r="20346" spans="47:47" x14ac:dyDescent="0.25">
      <c r="AU20346" s="3"/>
    </row>
    <row r="20347" spans="47:47" x14ac:dyDescent="0.25">
      <c r="AU20347" s="3"/>
    </row>
    <row r="20348" spans="47:47" x14ac:dyDescent="0.25">
      <c r="AU20348" s="3"/>
    </row>
    <row r="20349" spans="47:47" x14ac:dyDescent="0.25">
      <c r="AU20349" s="3"/>
    </row>
    <row r="20350" spans="47:47" x14ac:dyDescent="0.25">
      <c r="AU20350" s="3"/>
    </row>
    <row r="20351" spans="47:47" x14ac:dyDescent="0.25">
      <c r="AU20351" s="3"/>
    </row>
    <row r="20352" spans="47:47" x14ac:dyDescent="0.25">
      <c r="AU20352" s="3"/>
    </row>
    <row r="20353" spans="47:47" x14ac:dyDescent="0.25">
      <c r="AU20353" s="3"/>
    </row>
    <row r="20354" spans="47:47" x14ac:dyDescent="0.25">
      <c r="AU20354" s="3"/>
    </row>
    <row r="20355" spans="47:47" x14ac:dyDescent="0.25">
      <c r="AU20355" s="3"/>
    </row>
    <row r="20356" spans="47:47" x14ac:dyDescent="0.25">
      <c r="AU20356" s="3"/>
    </row>
    <row r="20357" spans="47:47" x14ac:dyDescent="0.25">
      <c r="AU20357" s="3"/>
    </row>
    <row r="20358" spans="47:47" x14ac:dyDescent="0.25">
      <c r="AU20358" s="3"/>
    </row>
    <row r="20359" spans="47:47" x14ac:dyDescent="0.25">
      <c r="AU20359" s="3"/>
    </row>
    <row r="20360" spans="47:47" x14ac:dyDescent="0.25">
      <c r="AU20360" s="3"/>
    </row>
    <row r="20361" spans="47:47" x14ac:dyDescent="0.25">
      <c r="AU20361" s="3"/>
    </row>
    <row r="20362" spans="47:47" x14ac:dyDescent="0.25">
      <c r="AU20362" s="3"/>
    </row>
    <row r="20363" spans="47:47" x14ac:dyDescent="0.25">
      <c r="AU20363" s="3"/>
    </row>
    <row r="20364" spans="47:47" x14ac:dyDescent="0.25">
      <c r="AU20364" s="3"/>
    </row>
    <row r="20365" spans="47:47" x14ac:dyDescent="0.25">
      <c r="AU20365" s="3"/>
    </row>
    <row r="20366" spans="47:47" x14ac:dyDescent="0.25">
      <c r="AU20366" s="3"/>
    </row>
    <row r="20367" spans="47:47" x14ac:dyDescent="0.25">
      <c r="AU20367" s="3"/>
    </row>
    <row r="20368" spans="47:47" x14ac:dyDescent="0.25">
      <c r="AU20368" s="3"/>
    </row>
    <row r="20369" spans="47:47" x14ac:dyDescent="0.25">
      <c r="AU20369" s="3"/>
    </row>
    <row r="20370" spans="47:47" x14ac:dyDescent="0.25">
      <c r="AU20370" s="3"/>
    </row>
    <row r="20371" spans="47:47" x14ac:dyDescent="0.25">
      <c r="AU20371" s="3"/>
    </row>
    <row r="20372" spans="47:47" x14ac:dyDescent="0.25">
      <c r="AU20372" s="3"/>
    </row>
    <row r="20373" spans="47:47" x14ac:dyDescent="0.25">
      <c r="AU20373" s="3"/>
    </row>
    <row r="20374" spans="47:47" x14ac:dyDescent="0.25">
      <c r="AU20374" s="3"/>
    </row>
    <row r="20375" spans="47:47" x14ac:dyDescent="0.25">
      <c r="AU20375" s="3"/>
    </row>
    <row r="20376" spans="47:47" x14ac:dyDescent="0.25">
      <c r="AU20376" s="3"/>
    </row>
    <row r="20377" spans="47:47" x14ac:dyDescent="0.25">
      <c r="AU20377" s="3"/>
    </row>
    <row r="20378" spans="47:47" x14ac:dyDescent="0.25">
      <c r="AU20378" s="3"/>
    </row>
    <row r="20379" spans="47:47" x14ac:dyDescent="0.25">
      <c r="AU20379" s="3"/>
    </row>
    <row r="20380" spans="47:47" x14ac:dyDescent="0.25">
      <c r="AU20380" s="3"/>
    </row>
    <row r="20381" spans="47:47" x14ac:dyDescent="0.25">
      <c r="AU20381" s="3"/>
    </row>
    <row r="20382" spans="47:47" x14ac:dyDescent="0.25">
      <c r="AU20382" s="3"/>
    </row>
    <row r="20383" spans="47:47" x14ac:dyDescent="0.25">
      <c r="AU20383" s="3"/>
    </row>
    <row r="20384" spans="47:47" x14ac:dyDescent="0.25">
      <c r="AU20384" s="3"/>
    </row>
    <row r="20385" spans="47:47" x14ac:dyDescent="0.25">
      <c r="AU20385" s="3"/>
    </row>
    <row r="20386" spans="47:47" x14ac:dyDescent="0.25">
      <c r="AU20386" s="3"/>
    </row>
    <row r="20387" spans="47:47" x14ac:dyDescent="0.25">
      <c r="AU20387" s="3"/>
    </row>
    <row r="20388" spans="47:47" x14ac:dyDescent="0.25">
      <c r="AU20388" s="3"/>
    </row>
    <row r="20389" spans="47:47" x14ac:dyDescent="0.25">
      <c r="AU20389" s="3"/>
    </row>
    <row r="20390" spans="47:47" x14ac:dyDescent="0.25">
      <c r="AU20390" s="3"/>
    </row>
    <row r="20391" spans="47:47" x14ac:dyDescent="0.25">
      <c r="AU20391" s="3"/>
    </row>
    <row r="20392" spans="47:47" x14ac:dyDescent="0.25">
      <c r="AU20392" s="3"/>
    </row>
    <row r="20393" spans="47:47" x14ac:dyDescent="0.25">
      <c r="AU20393" s="3"/>
    </row>
    <row r="20394" spans="47:47" x14ac:dyDescent="0.25">
      <c r="AU20394" s="3"/>
    </row>
    <row r="20395" spans="47:47" x14ac:dyDescent="0.25">
      <c r="AU20395" s="3"/>
    </row>
    <row r="20396" spans="47:47" x14ac:dyDescent="0.25">
      <c r="AU20396" s="3"/>
    </row>
    <row r="20397" spans="47:47" x14ac:dyDescent="0.25">
      <c r="AU20397" s="3"/>
    </row>
    <row r="20398" spans="47:47" x14ac:dyDescent="0.25">
      <c r="AU20398" s="3"/>
    </row>
    <row r="20399" spans="47:47" x14ac:dyDescent="0.25">
      <c r="AU20399" s="3"/>
    </row>
    <row r="20400" spans="47:47" x14ac:dyDescent="0.25">
      <c r="AU20400" s="3"/>
    </row>
    <row r="20401" spans="47:47" x14ac:dyDescent="0.25">
      <c r="AU20401" s="3"/>
    </row>
    <row r="20402" spans="47:47" x14ac:dyDescent="0.25">
      <c r="AU20402" s="3"/>
    </row>
    <row r="20403" spans="47:47" x14ac:dyDescent="0.25">
      <c r="AU20403" s="3"/>
    </row>
    <row r="20404" spans="47:47" x14ac:dyDescent="0.25">
      <c r="AU20404" s="3"/>
    </row>
    <row r="20405" spans="47:47" x14ac:dyDescent="0.25">
      <c r="AU20405" s="3"/>
    </row>
    <row r="20406" spans="47:47" x14ac:dyDescent="0.25">
      <c r="AU20406" s="3"/>
    </row>
    <row r="20407" spans="47:47" x14ac:dyDescent="0.25">
      <c r="AU20407" s="3"/>
    </row>
    <row r="20408" spans="47:47" x14ac:dyDescent="0.25">
      <c r="AU20408" s="3"/>
    </row>
    <row r="20409" spans="47:47" x14ac:dyDescent="0.25">
      <c r="AU20409" s="3"/>
    </row>
    <row r="20410" spans="47:47" x14ac:dyDescent="0.25">
      <c r="AU20410" s="3"/>
    </row>
    <row r="20411" spans="47:47" x14ac:dyDescent="0.25">
      <c r="AU20411" s="3"/>
    </row>
    <row r="20412" spans="47:47" x14ac:dyDescent="0.25">
      <c r="AU20412" s="3"/>
    </row>
    <row r="20413" spans="47:47" x14ac:dyDescent="0.25">
      <c r="AU20413" s="3"/>
    </row>
    <row r="20414" spans="47:47" x14ac:dyDescent="0.25">
      <c r="AU20414" s="3"/>
    </row>
    <row r="20415" spans="47:47" x14ac:dyDescent="0.25">
      <c r="AU20415" s="3"/>
    </row>
    <row r="20416" spans="47:47" x14ac:dyDescent="0.25">
      <c r="AU20416" s="3"/>
    </row>
    <row r="20417" spans="47:47" x14ac:dyDescent="0.25">
      <c r="AU20417" s="3"/>
    </row>
    <row r="20418" spans="47:47" x14ac:dyDescent="0.25">
      <c r="AU20418" s="3"/>
    </row>
    <row r="20419" spans="47:47" x14ac:dyDescent="0.25">
      <c r="AU20419" s="3"/>
    </row>
    <row r="20420" spans="47:47" x14ac:dyDescent="0.25">
      <c r="AU20420" s="3"/>
    </row>
    <row r="20421" spans="47:47" x14ac:dyDescent="0.25">
      <c r="AU20421" s="3"/>
    </row>
    <row r="20422" spans="47:47" x14ac:dyDescent="0.25">
      <c r="AU20422" s="3"/>
    </row>
    <row r="20423" spans="47:47" x14ac:dyDescent="0.25">
      <c r="AU20423" s="3"/>
    </row>
    <row r="20424" spans="47:47" x14ac:dyDescent="0.25">
      <c r="AU20424" s="3"/>
    </row>
    <row r="20425" spans="47:47" x14ac:dyDescent="0.25">
      <c r="AU20425" s="3"/>
    </row>
    <row r="20426" spans="47:47" x14ac:dyDescent="0.25">
      <c r="AU20426" s="3"/>
    </row>
    <row r="20427" spans="47:47" x14ac:dyDescent="0.25">
      <c r="AU20427" s="3"/>
    </row>
    <row r="20428" spans="47:47" x14ac:dyDescent="0.25">
      <c r="AU20428" s="3"/>
    </row>
    <row r="20429" spans="47:47" x14ac:dyDescent="0.25">
      <c r="AU20429" s="3"/>
    </row>
    <row r="20430" spans="47:47" x14ac:dyDescent="0.25">
      <c r="AU20430" s="3"/>
    </row>
    <row r="20431" spans="47:47" x14ac:dyDescent="0.25">
      <c r="AU20431" s="3"/>
    </row>
    <row r="20432" spans="47:47" x14ac:dyDescent="0.25">
      <c r="AU20432" s="3"/>
    </row>
    <row r="20433" spans="47:47" x14ac:dyDescent="0.25">
      <c r="AU20433" s="3"/>
    </row>
    <row r="20434" spans="47:47" x14ac:dyDescent="0.25">
      <c r="AU20434" s="3"/>
    </row>
    <row r="20435" spans="47:47" x14ac:dyDescent="0.25">
      <c r="AU20435" s="3"/>
    </row>
    <row r="20436" spans="47:47" x14ac:dyDescent="0.25">
      <c r="AU20436" s="3"/>
    </row>
    <row r="20437" spans="47:47" x14ac:dyDescent="0.25">
      <c r="AU20437" s="3"/>
    </row>
    <row r="20438" spans="47:47" x14ac:dyDescent="0.25">
      <c r="AU20438" s="3"/>
    </row>
    <row r="20439" spans="47:47" x14ac:dyDescent="0.25">
      <c r="AU20439" s="3"/>
    </row>
    <row r="20440" spans="47:47" x14ac:dyDescent="0.25">
      <c r="AU20440" s="3"/>
    </row>
    <row r="20441" spans="47:47" x14ac:dyDescent="0.25">
      <c r="AU20441" s="3"/>
    </row>
    <row r="20442" spans="47:47" x14ac:dyDescent="0.25">
      <c r="AU20442" s="3"/>
    </row>
    <row r="20443" spans="47:47" x14ac:dyDescent="0.25">
      <c r="AU20443" s="3"/>
    </row>
    <row r="20444" spans="47:47" x14ac:dyDescent="0.25">
      <c r="AU20444" s="3"/>
    </row>
    <row r="20445" spans="47:47" x14ac:dyDescent="0.25">
      <c r="AU20445" s="3"/>
    </row>
    <row r="20446" spans="47:47" x14ac:dyDescent="0.25">
      <c r="AU20446" s="3"/>
    </row>
    <row r="20447" spans="47:47" x14ac:dyDescent="0.25">
      <c r="AU20447" s="3"/>
    </row>
    <row r="20448" spans="47:47" x14ac:dyDescent="0.25">
      <c r="AU20448" s="3"/>
    </row>
    <row r="20449" spans="47:47" x14ac:dyDescent="0.25">
      <c r="AU20449" s="3"/>
    </row>
    <row r="20450" spans="47:47" x14ac:dyDescent="0.25">
      <c r="AU20450" s="3"/>
    </row>
    <row r="20451" spans="47:47" x14ac:dyDescent="0.25">
      <c r="AU20451" s="3"/>
    </row>
    <row r="20452" spans="47:47" x14ac:dyDescent="0.25">
      <c r="AU20452" s="3"/>
    </row>
    <row r="20453" spans="47:47" x14ac:dyDescent="0.25">
      <c r="AU20453" s="3"/>
    </row>
    <row r="20454" spans="47:47" x14ac:dyDescent="0.25">
      <c r="AU20454" s="3"/>
    </row>
    <row r="20455" spans="47:47" x14ac:dyDescent="0.25">
      <c r="AU20455" s="3"/>
    </row>
    <row r="20456" spans="47:47" x14ac:dyDescent="0.25">
      <c r="AU20456" s="3"/>
    </row>
    <row r="20457" spans="47:47" x14ac:dyDescent="0.25">
      <c r="AU20457" s="3"/>
    </row>
    <row r="20458" spans="47:47" x14ac:dyDescent="0.25">
      <c r="AU20458" s="3"/>
    </row>
    <row r="20459" spans="47:47" x14ac:dyDescent="0.25">
      <c r="AU20459" s="3"/>
    </row>
    <row r="20460" spans="47:47" x14ac:dyDescent="0.25">
      <c r="AU20460" s="3"/>
    </row>
    <row r="20461" spans="47:47" x14ac:dyDescent="0.25">
      <c r="AU20461" s="3"/>
    </row>
    <row r="20462" spans="47:47" x14ac:dyDescent="0.25">
      <c r="AU20462" s="3"/>
    </row>
    <row r="20463" spans="47:47" x14ac:dyDescent="0.25">
      <c r="AU20463" s="3"/>
    </row>
    <row r="20464" spans="47:47" x14ac:dyDescent="0.25">
      <c r="AU20464" s="3"/>
    </row>
    <row r="20465" spans="47:47" x14ac:dyDescent="0.25">
      <c r="AU20465" s="3"/>
    </row>
    <row r="20466" spans="47:47" x14ac:dyDescent="0.25">
      <c r="AU20466" s="3"/>
    </row>
    <row r="20467" spans="47:47" x14ac:dyDescent="0.25">
      <c r="AU20467" s="3"/>
    </row>
    <row r="20468" spans="47:47" x14ac:dyDescent="0.25">
      <c r="AU20468" s="3"/>
    </row>
    <row r="20469" spans="47:47" x14ac:dyDescent="0.25">
      <c r="AU20469" s="3"/>
    </row>
    <row r="20470" spans="47:47" x14ac:dyDescent="0.25">
      <c r="AU20470" s="3"/>
    </row>
    <row r="20471" spans="47:47" x14ac:dyDescent="0.25">
      <c r="AU20471" s="3"/>
    </row>
    <row r="20472" spans="47:47" x14ac:dyDescent="0.25">
      <c r="AU20472" s="3"/>
    </row>
    <row r="20473" spans="47:47" x14ac:dyDescent="0.25">
      <c r="AU20473" s="3"/>
    </row>
    <row r="20474" spans="47:47" x14ac:dyDescent="0.25">
      <c r="AU20474" s="3"/>
    </row>
    <row r="20475" spans="47:47" x14ac:dyDescent="0.25">
      <c r="AU20475" s="3"/>
    </row>
    <row r="20476" spans="47:47" x14ac:dyDescent="0.25">
      <c r="AU20476" s="3"/>
    </row>
    <row r="20477" spans="47:47" x14ac:dyDescent="0.25">
      <c r="AU20477" s="3"/>
    </row>
    <row r="20478" spans="47:47" x14ac:dyDescent="0.25">
      <c r="AU20478" s="3"/>
    </row>
    <row r="20479" spans="47:47" x14ac:dyDescent="0.25">
      <c r="AU20479" s="3"/>
    </row>
    <row r="20480" spans="47:47" x14ac:dyDescent="0.25">
      <c r="AU20480" s="3"/>
    </row>
    <row r="20481" spans="47:47" x14ac:dyDescent="0.25">
      <c r="AU20481" s="3"/>
    </row>
    <row r="20482" spans="47:47" x14ac:dyDescent="0.25">
      <c r="AU20482" s="3"/>
    </row>
    <row r="20483" spans="47:47" x14ac:dyDescent="0.25">
      <c r="AU20483" s="3"/>
    </row>
    <row r="20484" spans="47:47" x14ac:dyDescent="0.25">
      <c r="AU20484" s="3"/>
    </row>
    <row r="20485" spans="47:47" x14ac:dyDescent="0.25">
      <c r="AU20485" s="3"/>
    </row>
    <row r="20486" spans="47:47" x14ac:dyDescent="0.25">
      <c r="AU20486" s="3"/>
    </row>
    <row r="20487" spans="47:47" x14ac:dyDescent="0.25">
      <c r="AU20487" s="3"/>
    </row>
    <row r="20488" spans="47:47" x14ac:dyDescent="0.25">
      <c r="AU20488" s="3"/>
    </row>
    <row r="20489" spans="47:47" x14ac:dyDescent="0.25">
      <c r="AU20489" s="3"/>
    </row>
    <row r="20490" spans="47:47" x14ac:dyDescent="0.25">
      <c r="AU20490" s="3"/>
    </row>
    <row r="20491" spans="47:47" x14ac:dyDescent="0.25">
      <c r="AU20491" s="3"/>
    </row>
    <row r="20492" spans="47:47" x14ac:dyDescent="0.25">
      <c r="AU20492" s="3"/>
    </row>
    <row r="20493" spans="47:47" x14ac:dyDescent="0.25">
      <c r="AU20493" s="3"/>
    </row>
    <row r="20494" spans="47:47" x14ac:dyDescent="0.25">
      <c r="AU20494" s="3"/>
    </row>
    <row r="20495" spans="47:47" x14ac:dyDescent="0.25">
      <c r="AU20495" s="3"/>
    </row>
    <row r="20496" spans="47:47" x14ac:dyDescent="0.25">
      <c r="AU20496" s="3"/>
    </row>
    <row r="20497" spans="47:47" x14ac:dyDescent="0.25">
      <c r="AU20497" s="3"/>
    </row>
    <row r="20498" spans="47:47" x14ac:dyDescent="0.25">
      <c r="AU20498" s="3"/>
    </row>
    <row r="20499" spans="47:47" x14ac:dyDescent="0.25">
      <c r="AU20499" s="3"/>
    </row>
    <row r="20500" spans="47:47" x14ac:dyDescent="0.25">
      <c r="AU20500" s="3"/>
    </row>
    <row r="20501" spans="47:47" x14ac:dyDescent="0.25">
      <c r="AU20501" s="3"/>
    </row>
    <row r="20502" spans="47:47" x14ac:dyDescent="0.25">
      <c r="AU20502" s="3"/>
    </row>
    <row r="20503" spans="47:47" x14ac:dyDescent="0.25">
      <c r="AU20503" s="3"/>
    </row>
    <row r="20504" spans="47:47" x14ac:dyDescent="0.25">
      <c r="AU20504" s="3"/>
    </row>
    <row r="20505" spans="47:47" x14ac:dyDescent="0.25">
      <c r="AU20505" s="3"/>
    </row>
    <row r="20506" spans="47:47" x14ac:dyDescent="0.25">
      <c r="AU20506" s="3"/>
    </row>
    <row r="20507" spans="47:47" x14ac:dyDescent="0.25">
      <c r="AU20507" s="3"/>
    </row>
    <row r="20508" spans="47:47" x14ac:dyDescent="0.25">
      <c r="AU20508" s="3"/>
    </row>
    <row r="20509" spans="47:47" x14ac:dyDescent="0.25">
      <c r="AU20509" s="3"/>
    </row>
    <row r="20510" spans="47:47" x14ac:dyDescent="0.25">
      <c r="AU20510" s="3"/>
    </row>
    <row r="20511" spans="47:47" x14ac:dyDescent="0.25">
      <c r="AU20511" s="3"/>
    </row>
    <row r="20512" spans="47:47" x14ac:dyDescent="0.25">
      <c r="AU20512" s="3"/>
    </row>
    <row r="20513" spans="47:47" x14ac:dyDescent="0.25">
      <c r="AU20513" s="3"/>
    </row>
    <row r="20514" spans="47:47" x14ac:dyDescent="0.25">
      <c r="AU20514" s="3"/>
    </row>
    <row r="20515" spans="47:47" x14ac:dyDescent="0.25">
      <c r="AU20515" s="3"/>
    </row>
    <row r="20516" spans="47:47" x14ac:dyDescent="0.25">
      <c r="AU20516" s="3"/>
    </row>
    <row r="20517" spans="47:47" x14ac:dyDescent="0.25">
      <c r="AU20517" s="3"/>
    </row>
    <row r="20518" spans="47:47" x14ac:dyDescent="0.25">
      <c r="AU20518" s="3"/>
    </row>
    <row r="20519" spans="47:47" x14ac:dyDescent="0.25">
      <c r="AU20519" s="3"/>
    </row>
    <row r="20520" spans="47:47" x14ac:dyDescent="0.25">
      <c r="AU20520" s="3"/>
    </row>
    <row r="20521" spans="47:47" x14ac:dyDescent="0.25">
      <c r="AU20521" s="3"/>
    </row>
    <row r="20522" spans="47:47" x14ac:dyDescent="0.25">
      <c r="AU20522" s="3"/>
    </row>
    <row r="20523" spans="47:47" x14ac:dyDescent="0.25">
      <c r="AU20523" s="3"/>
    </row>
    <row r="20524" spans="47:47" x14ac:dyDescent="0.25">
      <c r="AU20524" s="3"/>
    </row>
    <row r="20525" spans="47:47" x14ac:dyDescent="0.25">
      <c r="AU20525" s="3"/>
    </row>
    <row r="20526" spans="47:47" x14ac:dyDescent="0.25">
      <c r="AU20526" s="3"/>
    </row>
    <row r="20527" spans="47:47" x14ac:dyDescent="0.25">
      <c r="AU20527" s="3"/>
    </row>
    <row r="20528" spans="47:47" x14ac:dyDescent="0.25">
      <c r="AU20528" s="3"/>
    </row>
    <row r="20529" spans="47:47" x14ac:dyDescent="0.25">
      <c r="AU20529" s="3"/>
    </row>
    <row r="20530" spans="47:47" x14ac:dyDescent="0.25">
      <c r="AU20530" s="3"/>
    </row>
    <row r="20531" spans="47:47" x14ac:dyDescent="0.25">
      <c r="AU20531" s="3"/>
    </row>
    <row r="20532" spans="47:47" x14ac:dyDescent="0.25">
      <c r="AU20532" s="3"/>
    </row>
    <row r="20533" spans="47:47" x14ac:dyDescent="0.25">
      <c r="AU20533" s="3"/>
    </row>
    <row r="20534" spans="47:47" x14ac:dyDescent="0.25">
      <c r="AU20534" s="3"/>
    </row>
    <row r="20535" spans="47:47" x14ac:dyDescent="0.25">
      <c r="AU20535" s="3"/>
    </row>
    <row r="20536" spans="47:47" x14ac:dyDescent="0.25">
      <c r="AU20536" s="3"/>
    </row>
    <row r="20537" spans="47:47" x14ac:dyDescent="0.25">
      <c r="AU20537" s="3"/>
    </row>
    <row r="20538" spans="47:47" x14ac:dyDescent="0.25">
      <c r="AU20538" s="3"/>
    </row>
    <row r="20539" spans="47:47" x14ac:dyDescent="0.25">
      <c r="AU20539" s="3"/>
    </row>
    <row r="20540" spans="47:47" x14ac:dyDescent="0.25">
      <c r="AU20540" s="3"/>
    </row>
    <row r="20541" spans="47:47" x14ac:dyDescent="0.25">
      <c r="AU20541" s="3"/>
    </row>
    <row r="20542" spans="47:47" x14ac:dyDescent="0.25">
      <c r="AU20542" s="3"/>
    </row>
    <row r="20543" spans="47:47" x14ac:dyDescent="0.25">
      <c r="AU20543" s="3"/>
    </row>
    <row r="20544" spans="47:47" x14ac:dyDescent="0.25">
      <c r="AU20544" s="3"/>
    </row>
    <row r="20545" spans="47:47" x14ac:dyDescent="0.25">
      <c r="AU20545" s="3"/>
    </row>
    <row r="20546" spans="47:47" x14ac:dyDescent="0.25">
      <c r="AU20546" s="3"/>
    </row>
    <row r="20547" spans="47:47" x14ac:dyDescent="0.25">
      <c r="AU20547" s="3"/>
    </row>
    <row r="20548" spans="47:47" x14ac:dyDescent="0.25">
      <c r="AU20548" s="3"/>
    </row>
    <row r="20549" spans="47:47" x14ac:dyDescent="0.25">
      <c r="AU20549" s="3"/>
    </row>
    <row r="20550" spans="47:47" x14ac:dyDescent="0.25">
      <c r="AU20550" s="3"/>
    </row>
    <row r="20551" spans="47:47" x14ac:dyDescent="0.25">
      <c r="AU20551" s="3"/>
    </row>
    <row r="20552" spans="47:47" x14ac:dyDescent="0.25">
      <c r="AU20552" s="3"/>
    </row>
    <row r="20553" spans="47:47" x14ac:dyDescent="0.25">
      <c r="AU20553" s="3"/>
    </row>
    <row r="20554" spans="47:47" x14ac:dyDescent="0.25">
      <c r="AU20554" s="3"/>
    </row>
    <row r="20555" spans="47:47" x14ac:dyDescent="0.25">
      <c r="AU20555" s="3"/>
    </row>
    <row r="20556" spans="47:47" x14ac:dyDescent="0.25">
      <c r="AU20556" s="3"/>
    </row>
    <row r="20557" spans="47:47" x14ac:dyDescent="0.25">
      <c r="AU20557" s="3"/>
    </row>
    <row r="20558" spans="47:47" x14ac:dyDescent="0.25">
      <c r="AU20558" s="3"/>
    </row>
    <row r="20559" spans="47:47" x14ac:dyDescent="0.25">
      <c r="AU20559" s="3"/>
    </row>
    <row r="20560" spans="47:47" x14ac:dyDescent="0.25">
      <c r="AU20560" s="3"/>
    </row>
    <row r="20561" spans="47:47" x14ac:dyDescent="0.25">
      <c r="AU20561" s="3"/>
    </row>
    <row r="20562" spans="47:47" x14ac:dyDescent="0.25">
      <c r="AU20562" s="3"/>
    </row>
    <row r="20563" spans="47:47" x14ac:dyDescent="0.25">
      <c r="AU20563" s="3"/>
    </row>
    <row r="20564" spans="47:47" x14ac:dyDescent="0.25">
      <c r="AU20564" s="3"/>
    </row>
    <row r="20565" spans="47:47" x14ac:dyDescent="0.25">
      <c r="AU20565" s="3"/>
    </row>
    <row r="20566" spans="47:47" x14ac:dyDescent="0.25">
      <c r="AU20566" s="3"/>
    </row>
    <row r="20567" spans="47:47" x14ac:dyDescent="0.25">
      <c r="AU20567" s="3"/>
    </row>
    <row r="20568" spans="47:47" x14ac:dyDescent="0.25">
      <c r="AU20568" s="3"/>
    </row>
    <row r="20569" spans="47:47" x14ac:dyDescent="0.25">
      <c r="AU20569" s="3"/>
    </row>
    <row r="20570" spans="47:47" x14ac:dyDescent="0.25">
      <c r="AU20570" s="3"/>
    </row>
    <row r="20571" spans="47:47" x14ac:dyDescent="0.25">
      <c r="AU20571" s="3"/>
    </row>
    <row r="20572" spans="47:47" x14ac:dyDescent="0.25">
      <c r="AU20572" s="3"/>
    </row>
    <row r="20573" spans="47:47" x14ac:dyDescent="0.25">
      <c r="AU20573" s="3"/>
    </row>
    <row r="20574" spans="47:47" x14ac:dyDescent="0.25">
      <c r="AU20574" s="3"/>
    </row>
    <row r="20575" spans="47:47" x14ac:dyDescent="0.25">
      <c r="AU20575" s="3"/>
    </row>
    <row r="20576" spans="47:47" x14ac:dyDescent="0.25">
      <c r="AU20576" s="3"/>
    </row>
    <row r="20577" spans="47:47" x14ac:dyDescent="0.25">
      <c r="AU20577" s="3"/>
    </row>
    <row r="20578" spans="47:47" x14ac:dyDescent="0.25">
      <c r="AU20578" s="3"/>
    </row>
    <row r="20579" spans="47:47" x14ac:dyDescent="0.25">
      <c r="AU20579" s="3"/>
    </row>
    <row r="20580" spans="47:47" x14ac:dyDescent="0.25">
      <c r="AU20580" s="3"/>
    </row>
    <row r="20581" spans="47:47" x14ac:dyDescent="0.25">
      <c r="AU20581" s="3"/>
    </row>
    <row r="20582" spans="47:47" x14ac:dyDescent="0.25">
      <c r="AU20582" s="3"/>
    </row>
    <row r="20583" spans="47:47" x14ac:dyDescent="0.25">
      <c r="AU20583" s="3"/>
    </row>
    <row r="20584" spans="47:47" x14ac:dyDescent="0.25">
      <c r="AU20584" s="3"/>
    </row>
    <row r="20585" spans="47:47" x14ac:dyDescent="0.25">
      <c r="AU20585" s="3"/>
    </row>
    <row r="20586" spans="47:47" x14ac:dyDescent="0.25">
      <c r="AU20586" s="3"/>
    </row>
    <row r="20587" spans="47:47" x14ac:dyDescent="0.25">
      <c r="AU20587" s="3"/>
    </row>
    <row r="20588" spans="47:47" x14ac:dyDescent="0.25">
      <c r="AU20588" s="3"/>
    </row>
    <row r="20589" spans="47:47" x14ac:dyDescent="0.25">
      <c r="AU20589" s="3"/>
    </row>
    <row r="20590" spans="47:47" x14ac:dyDescent="0.25">
      <c r="AU20590" s="3"/>
    </row>
    <row r="20591" spans="47:47" x14ac:dyDescent="0.25">
      <c r="AU20591" s="3"/>
    </row>
    <row r="20592" spans="47:47" x14ac:dyDescent="0.25">
      <c r="AU20592" s="3"/>
    </row>
    <row r="20593" spans="47:47" x14ac:dyDescent="0.25">
      <c r="AU20593" s="3"/>
    </row>
    <row r="20594" spans="47:47" x14ac:dyDescent="0.25">
      <c r="AU20594" s="3"/>
    </row>
    <row r="20595" spans="47:47" x14ac:dyDescent="0.25">
      <c r="AU20595" s="3"/>
    </row>
    <row r="20596" spans="47:47" x14ac:dyDescent="0.25">
      <c r="AU20596" s="3"/>
    </row>
    <row r="20597" spans="47:47" x14ac:dyDescent="0.25">
      <c r="AU20597" s="3"/>
    </row>
    <row r="20598" spans="47:47" x14ac:dyDescent="0.25">
      <c r="AU20598" s="3"/>
    </row>
    <row r="20599" spans="47:47" x14ac:dyDescent="0.25">
      <c r="AU20599" s="3"/>
    </row>
    <row r="20600" spans="47:47" x14ac:dyDescent="0.25">
      <c r="AU20600" s="3"/>
    </row>
    <row r="20601" spans="47:47" x14ac:dyDescent="0.25">
      <c r="AU20601" s="3"/>
    </row>
    <row r="20602" spans="47:47" x14ac:dyDescent="0.25">
      <c r="AU20602" s="3"/>
    </row>
    <row r="20603" spans="47:47" x14ac:dyDescent="0.25">
      <c r="AU20603" s="3"/>
    </row>
    <row r="20604" spans="47:47" x14ac:dyDescent="0.25">
      <c r="AU20604" s="3"/>
    </row>
    <row r="20605" spans="47:47" x14ac:dyDescent="0.25">
      <c r="AU20605" s="3"/>
    </row>
    <row r="20606" spans="47:47" x14ac:dyDescent="0.25">
      <c r="AU20606" s="3"/>
    </row>
    <row r="20607" spans="47:47" x14ac:dyDescent="0.25">
      <c r="AU20607" s="3"/>
    </row>
    <row r="20608" spans="47:47" x14ac:dyDescent="0.25">
      <c r="AU20608" s="3"/>
    </row>
    <row r="20609" spans="47:47" x14ac:dyDescent="0.25">
      <c r="AU20609" s="3"/>
    </row>
    <row r="20610" spans="47:47" x14ac:dyDescent="0.25">
      <c r="AU20610" s="3"/>
    </row>
    <row r="20611" spans="47:47" x14ac:dyDescent="0.25">
      <c r="AU20611" s="3"/>
    </row>
    <row r="20612" spans="47:47" x14ac:dyDescent="0.25">
      <c r="AU20612" s="3"/>
    </row>
    <row r="20613" spans="47:47" x14ac:dyDescent="0.25">
      <c r="AU20613" s="3"/>
    </row>
    <row r="20614" spans="47:47" x14ac:dyDescent="0.25">
      <c r="AU20614" s="3"/>
    </row>
    <row r="20615" spans="47:47" x14ac:dyDescent="0.25">
      <c r="AU20615" s="3"/>
    </row>
    <row r="20616" spans="47:47" x14ac:dyDescent="0.25">
      <c r="AU20616" s="3"/>
    </row>
    <row r="20617" spans="47:47" x14ac:dyDescent="0.25">
      <c r="AU20617" s="3"/>
    </row>
    <row r="20618" spans="47:47" x14ac:dyDescent="0.25">
      <c r="AU20618" s="3"/>
    </row>
    <row r="20619" spans="47:47" x14ac:dyDescent="0.25">
      <c r="AU20619" s="3"/>
    </row>
    <row r="20620" spans="47:47" x14ac:dyDescent="0.25">
      <c r="AU20620" s="3"/>
    </row>
    <row r="20621" spans="47:47" x14ac:dyDescent="0.25">
      <c r="AU20621" s="3"/>
    </row>
    <row r="20622" spans="47:47" x14ac:dyDescent="0.25">
      <c r="AU20622" s="3"/>
    </row>
    <row r="20623" spans="47:47" x14ac:dyDescent="0.25">
      <c r="AU20623" s="3"/>
    </row>
    <row r="20624" spans="47:47" x14ac:dyDescent="0.25">
      <c r="AU20624" s="3"/>
    </row>
    <row r="20625" spans="47:47" x14ac:dyDescent="0.25">
      <c r="AU20625" s="3"/>
    </row>
    <row r="20626" spans="47:47" x14ac:dyDescent="0.25">
      <c r="AU20626" s="3"/>
    </row>
    <row r="20627" spans="47:47" x14ac:dyDescent="0.25">
      <c r="AU20627" s="3"/>
    </row>
    <row r="20628" spans="47:47" x14ac:dyDescent="0.25">
      <c r="AU20628" s="3"/>
    </row>
    <row r="20629" spans="47:47" x14ac:dyDescent="0.25">
      <c r="AU20629" s="3"/>
    </row>
    <row r="20630" spans="47:47" x14ac:dyDescent="0.25">
      <c r="AU20630" s="3"/>
    </row>
    <row r="20631" spans="47:47" x14ac:dyDescent="0.25">
      <c r="AU20631" s="3"/>
    </row>
    <row r="20632" spans="47:47" x14ac:dyDescent="0.25">
      <c r="AU20632" s="3"/>
    </row>
    <row r="20633" spans="47:47" x14ac:dyDescent="0.25">
      <c r="AU20633" s="3"/>
    </row>
    <row r="20634" spans="47:47" x14ac:dyDescent="0.25">
      <c r="AU20634" s="3"/>
    </row>
    <row r="20635" spans="47:47" x14ac:dyDescent="0.25">
      <c r="AU20635" s="3"/>
    </row>
    <row r="20636" spans="47:47" x14ac:dyDescent="0.25">
      <c r="AU20636" s="3"/>
    </row>
    <row r="20637" spans="47:47" x14ac:dyDescent="0.25">
      <c r="AU20637" s="3"/>
    </row>
    <row r="20638" spans="47:47" x14ac:dyDescent="0.25">
      <c r="AU20638" s="3"/>
    </row>
    <row r="20639" spans="47:47" x14ac:dyDescent="0.25">
      <c r="AU20639" s="3"/>
    </row>
    <row r="20640" spans="47:47" x14ac:dyDescent="0.25">
      <c r="AU20640" s="3"/>
    </row>
    <row r="20641" spans="47:47" x14ac:dyDescent="0.25">
      <c r="AU20641" s="3"/>
    </row>
    <row r="20642" spans="47:47" x14ac:dyDescent="0.25">
      <c r="AU20642" s="3"/>
    </row>
    <row r="20643" spans="47:47" x14ac:dyDescent="0.25">
      <c r="AU20643" s="3"/>
    </row>
    <row r="20644" spans="47:47" x14ac:dyDescent="0.25">
      <c r="AU20644" s="3"/>
    </row>
    <row r="20645" spans="47:47" x14ac:dyDescent="0.25">
      <c r="AU20645" s="3"/>
    </row>
    <row r="20646" spans="47:47" x14ac:dyDescent="0.25">
      <c r="AU20646" s="3"/>
    </row>
    <row r="20647" spans="47:47" x14ac:dyDescent="0.25">
      <c r="AU20647" s="3"/>
    </row>
    <row r="20648" spans="47:47" x14ac:dyDescent="0.25">
      <c r="AU20648" s="3"/>
    </row>
    <row r="20649" spans="47:47" x14ac:dyDescent="0.25">
      <c r="AU20649" s="3"/>
    </row>
    <row r="20650" spans="47:47" x14ac:dyDescent="0.25">
      <c r="AU20650" s="3"/>
    </row>
    <row r="20651" spans="47:47" x14ac:dyDescent="0.25">
      <c r="AU20651" s="3"/>
    </row>
    <row r="20652" spans="47:47" x14ac:dyDescent="0.25">
      <c r="AU20652" s="3"/>
    </row>
    <row r="20653" spans="47:47" x14ac:dyDescent="0.25">
      <c r="AU20653" s="3"/>
    </row>
    <row r="20654" spans="47:47" x14ac:dyDescent="0.25">
      <c r="AU20654" s="3"/>
    </row>
    <row r="20655" spans="47:47" x14ac:dyDescent="0.25">
      <c r="AU20655" s="3"/>
    </row>
    <row r="20656" spans="47:47" x14ac:dyDescent="0.25">
      <c r="AU20656" s="3"/>
    </row>
    <row r="20657" spans="47:47" x14ac:dyDescent="0.25">
      <c r="AU20657" s="3"/>
    </row>
    <row r="20658" spans="47:47" x14ac:dyDescent="0.25">
      <c r="AU20658" s="3"/>
    </row>
    <row r="20659" spans="47:47" x14ac:dyDescent="0.25">
      <c r="AU20659" s="3"/>
    </row>
    <row r="20660" spans="47:47" x14ac:dyDescent="0.25">
      <c r="AU20660" s="3"/>
    </row>
    <row r="20661" spans="47:47" x14ac:dyDescent="0.25">
      <c r="AU20661" s="3"/>
    </row>
    <row r="20662" spans="47:47" x14ac:dyDescent="0.25">
      <c r="AU20662" s="3"/>
    </row>
    <row r="20663" spans="47:47" x14ac:dyDescent="0.25">
      <c r="AU20663" s="3"/>
    </row>
    <row r="20664" spans="47:47" x14ac:dyDescent="0.25">
      <c r="AU20664" s="3"/>
    </row>
    <row r="20665" spans="47:47" x14ac:dyDescent="0.25">
      <c r="AU20665" s="3"/>
    </row>
    <row r="20666" spans="47:47" x14ac:dyDescent="0.25">
      <c r="AU20666" s="3"/>
    </row>
    <row r="20667" spans="47:47" x14ac:dyDescent="0.25">
      <c r="AU20667" s="3"/>
    </row>
    <row r="20668" spans="47:47" x14ac:dyDescent="0.25">
      <c r="AU20668" s="3"/>
    </row>
    <row r="20669" spans="47:47" x14ac:dyDescent="0.25">
      <c r="AU20669" s="3"/>
    </row>
    <row r="20670" spans="47:47" x14ac:dyDescent="0.25">
      <c r="AU20670" s="3"/>
    </row>
    <row r="20671" spans="47:47" x14ac:dyDescent="0.25">
      <c r="AU20671" s="3"/>
    </row>
    <row r="20672" spans="47:47" x14ac:dyDescent="0.25">
      <c r="AU20672" s="3"/>
    </row>
    <row r="20673" spans="47:47" x14ac:dyDescent="0.25">
      <c r="AU20673" s="3"/>
    </row>
    <row r="20674" spans="47:47" x14ac:dyDescent="0.25">
      <c r="AU20674" s="3"/>
    </row>
    <row r="20675" spans="47:47" x14ac:dyDescent="0.25">
      <c r="AU20675" s="3"/>
    </row>
    <row r="20676" spans="47:47" x14ac:dyDescent="0.25">
      <c r="AU20676" s="3"/>
    </row>
    <row r="20677" spans="47:47" x14ac:dyDescent="0.25">
      <c r="AU20677" s="3"/>
    </row>
    <row r="20678" spans="47:47" x14ac:dyDescent="0.25">
      <c r="AU20678" s="3"/>
    </row>
    <row r="20679" spans="47:47" x14ac:dyDescent="0.25">
      <c r="AU20679" s="3"/>
    </row>
    <row r="20680" spans="47:47" x14ac:dyDescent="0.25">
      <c r="AU20680" s="3"/>
    </row>
    <row r="20681" spans="47:47" x14ac:dyDescent="0.25">
      <c r="AU20681" s="3"/>
    </row>
    <row r="20682" spans="47:47" x14ac:dyDescent="0.25">
      <c r="AU20682" s="3"/>
    </row>
    <row r="20683" spans="47:47" x14ac:dyDescent="0.25">
      <c r="AU20683" s="3"/>
    </row>
    <row r="20684" spans="47:47" x14ac:dyDescent="0.25">
      <c r="AU20684" s="3"/>
    </row>
    <row r="20685" spans="47:47" x14ac:dyDescent="0.25">
      <c r="AU20685" s="3"/>
    </row>
    <row r="20686" spans="47:47" x14ac:dyDescent="0.25">
      <c r="AU20686" s="3"/>
    </row>
    <row r="20687" spans="47:47" x14ac:dyDescent="0.25">
      <c r="AU20687" s="3"/>
    </row>
    <row r="20688" spans="47:47" x14ac:dyDescent="0.25">
      <c r="AU20688" s="3"/>
    </row>
    <row r="20689" spans="47:47" x14ac:dyDescent="0.25">
      <c r="AU20689" s="3"/>
    </row>
    <row r="20690" spans="47:47" x14ac:dyDescent="0.25">
      <c r="AU20690" s="3"/>
    </row>
    <row r="20691" spans="47:47" x14ac:dyDescent="0.25">
      <c r="AU20691" s="3"/>
    </row>
    <row r="20692" spans="47:47" x14ac:dyDescent="0.25">
      <c r="AU20692" s="3"/>
    </row>
    <row r="20693" spans="47:47" x14ac:dyDescent="0.25">
      <c r="AU20693" s="3"/>
    </row>
    <row r="20694" spans="47:47" x14ac:dyDescent="0.25">
      <c r="AU20694" s="3"/>
    </row>
    <row r="20695" spans="47:47" x14ac:dyDescent="0.25">
      <c r="AU20695" s="3"/>
    </row>
    <row r="20696" spans="47:47" x14ac:dyDescent="0.25">
      <c r="AU20696" s="3"/>
    </row>
    <row r="20697" spans="47:47" x14ac:dyDescent="0.25">
      <c r="AU20697" s="3"/>
    </row>
    <row r="20698" spans="47:47" x14ac:dyDescent="0.25">
      <c r="AU20698" s="3"/>
    </row>
    <row r="20699" spans="47:47" x14ac:dyDescent="0.25">
      <c r="AU20699" s="3"/>
    </row>
    <row r="20700" spans="47:47" x14ac:dyDescent="0.25">
      <c r="AU20700" s="3"/>
    </row>
    <row r="20701" spans="47:47" x14ac:dyDescent="0.25">
      <c r="AU20701" s="3"/>
    </row>
    <row r="20702" spans="47:47" x14ac:dyDescent="0.25">
      <c r="AU20702" s="3"/>
    </row>
    <row r="20703" spans="47:47" x14ac:dyDescent="0.25">
      <c r="AU20703" s="3"/>
    </row>
    <row r="20704" spans="47:47" x14ac:dyDescent="0.25">
      <c r="AU20704" s="3"/>
    </row>
    <row r="20705" spans="47:47" x14ac:dyDescent="0.25">
      <c r="AU20705" s="3"/>
    </row>
    <row r="20706" spans="47:47" x14ac:dyDescent="0.25">
      <c r="AU20706" s="3"/>
    </row>
    <row r="20707" spans="47:47" x14ac:dyDescent="0.25">
      <c r="AU20707" s="3"/>
    </row>
    <row r="20708" spans="47:47" x14ac:dyDescent="0.25">
      <c r="AU20708" s="3"/>
    </row>
    <row r="20709" spans="47:47" x14ac:dyDescent="0.25">
      <c r="AU20709" s="3"/>
    </row>
    <row r="20710" spans="47:47" x14ac:dyDescent="0.25">
      <c r="AU20710" s="3"/>
    </row>
    <row r="20711" spans="47:47" x14ac:dyDescent="0.25">
      <c r="AU20711" s="3"/>
    </row>
    <row r="20712" spans="47:47" x14ac:dyDescent="0.25">
      <c r="AU20712" s="3"/>
    </row>
    <row r="20713" spans="47:47" x14ac:dyDescent="0.25">
      <c r="AU20713" s="3"/>
    </row>
    <row r="20714" spans="47:47" x14ac:dyDescent="0.25">
      <c r="AU20714" s="3"/>
    </row>
    <row r="20715" spans="47:47" x14ac:dyDescent="0.25">
      <c r="AU20715" s="3"/>
    </row>
    <row r="20716" spans="47:47" x14ac:dyDescent="0.25">
      <c r="AU20716" s="3"/>
    </row>
    <row r="20717" spans="47:47" x14ac:dyDescent="0.25">
      <c r="AU20717" s="3"/>
    </row>
    <row r="20718" spans="47:47" x14ac:dyDescent="0.25">
      <c r="AU20718" s="3"/>
    </row>
    <row r="20719" spans="47:47" x14ac:dyDescent="0.25">
      <c r="AU20719" s="3"/>
    </row>
    <row r="20720" spans="47:47" x14ac:dyDescent="0.25">
      <c r="AU20720" s="3"/>
    </row>
    <row r="20721" spans="47:47" x14ac:dyDescent="0.25">
      <c r="AU20721" s="3"/>
    </row>
    <row r="20722" spans="47:47" x14ac:dyDescent="0.25">
      <c r="AU20722" s="3"/>
    </row>
    <row r="20723" spans="47:47" x14ac:dyDescent="0.25">
      <c r="AU20723" s="3"/>
    </row>
    <row r="20724" spans="47:47" x14ac:dyDescent="0.25">
      <c r="AU20724" s="3"/>
    </row>
    <row r="20725" spans="47:47" x14ac:dyDescent="0.25">
      <c r="AU20725" s="3"/>
    </row>
    <row r="20726" spans="47:47" x14ac:dyDescent="0.25">
      <c r="AU20726" s="3"/>
    </row>
    <row r="20727" spans="47:47" x14ac:dyDescent="0.25">
      <c r="AU20727" s="3"/>
    </row>
    <row r="20728" spans="47:47" x14ac:dyDescent="0.25">
      <c r="AU20728" s="3"/>
    </row>
    <row r="20729" spans="47:47" x14ac:dyDescent="0.25">
      <c r="AU20729" s="3"/>
    </row>
    <row r="20730" spans="47:47" x14ac:dyDescent="0.25">
      <c r="AU20730" s="3"/>
    </row>
    <row r="20731" spans="47:47" x14ac:dyDescent="0.25">
      <c r="AU20731" s="3"/>
    </row>
    <row r="20732" spans="47:47" x14ac:dyDescent="0.25">
      <c r="AU20732" s="3"/>
    </row>
    <row r="20733" spans="47:47" x14ac:dyDescent="0.25">
      <c r="AU20733" s="3"/>
    </row>
    <row r="20734" spans="47:47" x14ac:dyDescent="0.25">
      <c r="AU20734" s="3"/>
    </row>
    <row r="20735" spans="47:47" x14ac:dyDescent="0.25">
      <c r="AU20735" s="3"/>
    </row>
    <row r="20736" spans="47:47" x14ac:dyDescent="0.25">
      <c r="AU20736" s="3"/>
    </row>
    <row r="20737" spans="47:47" x14ac:dyDescent="0.25">
      <c r="AU20737" s="3"/>
    </row>
    <row r="20738" spans="47:47" x14ac:dyDescent="0.25">
      <c r="AU20738" s="3"/>
    </row>
    <row r="20739" spans="47:47" x14ac:dyDescent="0.25">
      <c r="AU20739" s="3"/>
    </row>
    <row r="20740" spans="47:47" x14ac:dyDescent="0.25">
      <c r="AU20740" s="3"/>
    </row>
    <row r="20741" spans="47:47" x14ac:dyDescent="0.25">
      <c r="AU20741" s="3"/>
    </row>
    <row r="20742" spans="47:47" x14ac:dyDescent="0.25">
      <c r="AU20742" s="3"/>
    </row>
    <row r="20743" spans="47:47" x14ac:dyDescent="0.25">
      <c r="AU20743" s="3"/>
    </row>
    <row r="20744" spans="47:47" x14ac:dyDescent="0.25">
      <c r="AU20744" s="3"/>
    </row>
    <row r="20745" spans="47:47" x14ac:dyDescent="0.25">
      <c r="AU20745" s="3"/>
    </row>
    <row r="20746" spans="47:47" x14ac:dyDescent="0.25">
      <c r="AU20746" s="3"/>
    </row>
    <row r="20747" spans="47:47" x14ac:dyDescent="0.25">
      <c r="AU20747" s="3"/>
    </row>
    <row r="20748" spans="47:47" x14ac:dyDescent="0.25">
      <c r="AU20748" s="3"/>
    </row>
    <row r="20749" spans="47:47" x14ac:dyDescent="0.25">
      <c r="AU20749" s="3"/>
    </row>
    <row r="20750" spans="47:47" x14ac:dyDescent="0.25">
      <c r="AU20750" s="3"/>
    </row>
    <row r="20751" spans="47:47" x14ac:dyDescent="0.25">
      <c r="AU20751" s="3"/>
    </row>
    <row r="20752" spans="47:47" x14ac:dyDescent="0.25">
      <c r="AU20752" s="3"/>
    </row>
    <row r="20753" spans="47:47" x14ac:dyDescent="0.25">
      <c r="AU20753" s="3"/>
    </row>
    <row r="20754" spans="47:47" x14ac:dyDescent="0.25">
      <c r="AU20754" s="3"/>
    </row>
    <row r="20755" spans="47:47" x14ac:dyDescent="0.25">
      <c r="AU20755" s="3"/>
    </row>
    <row r="20756" spans="47:47" x14ac:dyDescent="0.25">
      <c r="AU20756" s="3"/>
    </row>
    <row r="20757" spans="47:47" x14ac:dyDescent="0.25">
      <c r="AU20757" s="3"/>
    </row>
    <row r="20758" spans="47:47" x14ac:dyDescent="0.25">
      <c r="AU20758" s="3"/>
    </row>
    <row r="20759" spans="47:47" x14ac:dyDescent="0.25">
      <c r="AU20759" s="3"/>
    </row>
    <row r="20760" spans="47:47" x14ac:dyDescent="0.25">
      <c r="AU20760" s="3"/>
    </row>
    <row r="20761" spans="47:47" x14ac:dyDescent="0.25">
      <c r="AU20761" s="3"/>
    </row>
    <row r="20762" spans="47:47" x14ac:dyDescent="0.25">
      <c r="AU20762" s="3"/>
    </row>
    <row r="20763" spans="47:47" x14ac:dyDescent="0.25">
      <c r="AU20763" s="3"/>
    </row>
    <row r="20764" spans="47:47" x14ac:dyDescent="0.25">
      <c r="AU20764" s="3"/>
    </row>
    <row r="20765" spans="47:47" x14ac:dyDescent="0.25">
      <c r="AU20765" s="3"/>
    </row>
    <row r="20766" spans="47:47" x14ac:dyDescent="0.25">
      <c r="AU20766" s="3"/>
    </row>
    <row r="20767" spans="47:47" x14ac:dyDescent="0.25">
      <c r="AU20767" s="3"/>
    </row>
    <row r="20768" spans="47:47" x14ac:dyDescent="0.25">
      <c r="AU20768" s="3"/>
    </row>
    <row r="20769" spans="47:47" x14ac:dyDescent="0.25">
      <c r="AU20769" s="3"/>
    </row>
    <row r="20770" spans="47:47" x14ac:dyDescent="0.25">
      <c r="AU20770" s="3"/>
    </row>
    <row r="20771" spans="47:47" x14ac:dyDescent="0.25">
      <c r="AU20771" s="3"/>
    </row>
    <row r="20772" spans="47:47" x14ac:dyDescent="0.25">
      <c r="AU20772" s="3"/>
    </row>
    <row r="20773" spans="47:47" x14ac:dyDescent="0.25">
      <c r="AU20773" s="3"/>
    </row>
    <row r="20774" spans="47:47" x14ac:dyDescent="0.25">
      <c r="AU20774" s="3"/>
    </row>
    <row r="20775" spans="47:47" x14ac:dyDescent="0.25">
      <c r="AU20775" s="3"/>
    </row>
    <row r="20776" spans="47:47" x14ac:dyDescent="0.25">
      <c r="AU20776" s="3"/>
    </row>
    <row r="20777" spans="47:47" x14ac:dyDescent="0.25">
      <c r="AU20777" s="3"/>
    </row>
    <row r="20778" spans="47:47" x14ac:dyDescent="0.25">
      <c r="AU20778" s="3"/>
    </row>
    <row r="20779" spans="47:47" x14ac:dyDescent="0.25">
      <c r="AU20779" s="3"/>
    </row>
    <row r="20780" spans="47:47" x14ac:dyDescent="0.25">
      <c r="AU20780" s="3"/>
    </row>
    <row r="20781" spans="47:47" x14ac:dyDescent="0.25">
      <c r="AU20781" s="3"/>
    </row>
    <row r="20782" spans="47:47" x14ac:dyDescent="0.25">
      <c r="AU20782" s="3"/>
    </row>
    <row r="20783" spans="47:47" x14ac:dyDescent="0.25">
      <c r="AU20783" s="3"/>
    </row>
    <row r="20784" spans="47:47" x14ac:dyDescent="0.25">
      <c r="AU20784" s="3"/>
    </row>
    <row r="20785" spans="47:47" x14ac:dyDescent="0.25">
      <c r="AU20785" s="3"/>
    </row>
    <row r="20786" spans="47:47" x14ac:dyDescent="0.25">
      <c r="AU20786" s="3"/>
    </row>
    <row r="20787" spans="47:47" x14ac:dyDescent="0.25">
      <c r="AU20787" s="3"/>
    </row>
    <row r="20788" spans="47:47" x14ac:dyDescent="0.25">
      <c r="AU20788" s="3"/>
    </row>
    <row r="20789" spans="47:47" x14ac:dyDescent="0.25">
      <c r="AU20789" s="3"/>
    </row>
    <row r="20790" spans="47:47" x14ac:dyDescent="0.25">
      <c r="AU20790" s="3"/>
    </row>
    <row r="20791" spans="47:47" x14ac:dyDescent="0.25">
      <c r="AU20791" s="3"/>
    </row>
    <row r="20792" spans="47:47" x14ac:dyDescent="0.25">
      <c r="AU20792" s="3"/>
    </row>
    <row r="20793" spans="47:47" x14ac:dyDescent="0.25">
      <c r="AU20793" s="3"/>
    </row>
    <row r="20794" spans="47:47" x14ac:dyDescent="0.25">
      <c r="AU20794" s="3"/>
    </row>
    <row r="20795" spans="47:47" x14ac:dyDescent="0.25">
      <c r="AU20795" s="3"/>
    </row>
    <row r="20796" spans="47:47" x14ac:dyDescent="0.25">
      <c r="AU20796" s="3"/>
    </row>
    <row r="20797" spans="47:47" x14ac:dyDescent="0.25">
      <c r="AU20797" s="3"/>
    </row>
    <row r="20798" spans="47:47" x14ac:dyDescent="0.25">
      <c r="AU20798" s="3"/>
    </row>
    <row r="20799" spans="47:47" x14ac:dyDescent="0.25">
      <c r="AU20799" s="3"/>
    </row>
    <row r="20800" spans="47:47" x14ac:dyDescent="0.25">
      <c r="AU20800" s="3"/>
    </row>
    <row r="20801" spans="47:47" x14ac:dyDescent="0.25">
      <c r="AU20801" s="3"/>
    </row>
    <row r="20802" spans="47:47" x14ac:dyDescent="0.25">
      <c r="AU20802" s="3"/>
    </row>
    <row r="20803" spans="47:47" x14ac:dyDescent="0.25">
      <c r="AU20803" s="3"/>
    </row>
    <row r="20804" spans="47:47" x14ac:dyDescent="0.25">
      <c r="AU20804" s="3"/>
    </row>
    <row r="20805" spans="47:47" x14ac:dyDescent="0.25">
      <c r="AU20805" s="3"/>
    </row>
    <row r="20806" spans="47:47" x14ac:dyDescent="0.25">
      <c r="AU20806" s="3"/>
    </row>
    <row r="20807" spans="47:47" x14ac:dyDescent="0.25">
      <c r="AU20807" s="3"/>
    </row>
    <row r="20808" spans="47:47" x14ac:dyDescent="0.25">
      <c r="AU20808" s="3"/>
    </row>
    <row r="20809" spans="47:47" x14ac:dyDescent="0.25">
      <c r="AU20809" s="3"/>
    </row>
    <row r="20810" spans="47:47" x14ac:dyDescent="0.25">
      <c r="AU20810" s="3"/>
    </row>
    <row r="20811" spans="47:47" x14ac:dyDescent="0.25">
      <c r="AU20811" s="3"/>
    </row>
    <row r="20812" spans="47:47" x14ac:dyDescent="0.25">
      <c r="AU20812" s="3"/>
    </row>
    <row r="20813" spans="47:47" x14ac:dyDescent="0.25">
      <c r="AU20813" s="3"/>
    </row>
    <row r="20814" spans="47:47" x14ac:dyDescent="0.25">
      <c r="AU20814" s="3"/>
    </row>
    <row r="20815" spans="47:47" x14ac:dyDescent="0.25">
      <c r="AU20815" s="3"/>
    </row>
    <row r="20816" spans="47:47" x14ac:dyDescent="0.25">
      <c r="AU20816" s="3"/>
    </row>
    <row r="20817" spans="47:47" x14ac:dyDescent="0.25">
      <c r="AU20817" s="3"/>
    </row>
    <row r="20818" spans="47:47" x14ac:dyDescent="0.25">
      <c r="AU20818" s="3"/>
    </row>
    <row r="20819" spans="47:47" x14ac:dyDescent="0.25">
      <c r="AU20819" s="3"/>
    </row>
    <row r="20820" spans="47:47" x14ac:dyDescent="0.25">
      <c r="AU20820" s="3"/>
    </row>
    <row r="20821" spans="47:47" x14ac:dyDescent="0.25">
      <c r="AU20821" s="3"/>
    </row>
    <row r="20822" spans="47:47" x14ac:dyDescent="0.25">
      <c r="AU20822" s="3"/>
    </row>
    <row r="20823" spans="47:47" x14ac:dyDescent="0.25">
      <c r="AU20823" s="3"/>
    </row>
    <row r="20824" spans="47:47" x14ac:dyDescent="0.25">
      <c r="AU20824" s="3"/>
    </row>
    <row r="20825" spans="47:47" x14ac:dyDescent="0.25">
      <c r="AU20825" s="3"/>
    </row>
    <row r="20826" spans="47:47" x14ac:dyDescent="0.25">
      <c r="AU20826" s="3"/>
    </row>
    <row r="20827" spans="47:47" x14ac:dyDescent="0.25">
      <c r="AU20827" s="3"/>
    </row>
    <row r="20828" spans="47:47" x14ac:dyDescent="0.25">
      <c r="AU20828" s="3"/>
    </row>
    <row r="20829" spans="47:47" x14ac:dyDescent="0.25">
      <c r="AU20829" s="3"/>
    </row>
    <row r="20830" spans="47:47" x14ac:dyDescent="0.25">
      <c r="AU20830" s="3"/>
    </row>
    <row r="20831" spans="47:47" x14ac:dyDescent="0.25">
      <c r="AU20831" s="3"/>
    </row>
    <row r="20832" spans="47:47" x14ac:dyDescent="0.25">
      <c r="AU20832" s="3"/>
    </row>
    <row r="20833" spans="47:47" x14ac:dyDescent="0.25">
      <c r="AU20833" s="3"/>
    </row>
    <row r="20834" spans="47:47" x14ac:dyDescent="0.25">
      <c r="AU20834" s="3"/>
    </row>
    <row r="20835" spans="47:47" x14ac:dyDescent="0.25">
      <c r="AU20835" s="3"/>
    </row>
    <row r="20836" spans="47:47" x14ac:dyDescent="0.25">
      <c r="AU20836" s="3"/>
    </row>
    <row r="20837" spans="47:47" x14ac:dyDescent="0.25">
      <c r="AU20837" s="3"/>
    </row>
    <row r="20838" spans="47:47" x14ac:dyDescent="0.25">
      <c r="AU20838" s="3"/>
    </row>
    <row r="20839" spans="47:47" x14ac:dyDescent="0.25">
      <c r="AU20839" s="3"/>
    </row>
    <row r="20840" spans="47:47" x14ac:dyDescent="0.25">
      <c r="AU20840" s="3"/>
    </row>
    <row r="20841" spans="47:47" x14ac:dyDescent="0.25">
      <c r="AU20841" s="3"/>
    </row>
    <row r="20842" spans="47:47" x14ac:dyDescent="0.25">
      <c r="AU20842" s="3"/>
    </row>
    <row r="20843" spans="47:47" x14ac:dyDescent="0.25">
      <c r="AU20843" s="3"/>
    </row>
    <row r="20844" spans="47:47" x14ac:dyDescent="0.25">
      <c r="AU20844" s="3"/>
    </row>
    <row r="20845" spans="47:47" x14ac:dyDescent="0.25">
      <c r="AU20845" s="3"/>
    </row>
    <row r="20846" spans="47:47" x14ac:dyDescent="0.25">
      <c r="AU20846" s="3"/>
    </row>
    <row r="20847" spans="47:47" x14ac:dyDescent="0.25">
      <c r="AU20847" s="3"/>
    </row>
    <row r="20848" spans="47:47" x14ac:dyDescent="0.25">
      <c r="AU20848" s="3"/>
    </row>
    <row r="20849" spans="47:47" x14ac:dyDescent="0.25">
      <c r="AU20849" s="3"/>
    </row>
    <row r="20850" spans="47:47" x14ac:dyDescent="0.25">
      <c r="AU20850" s="3"/>
    </row>
    <row r="20851" spans="47:47" x14ac:dyDescent="0.25">
      <c r="AU20851" s="3"/>
    </row>
    <row r="20852" spans="47:47" x14ac:dyDescent="0.25">
      <c r="AU20852" s="3"/>
    </row>
    <row r="20853" spans="47:47" x14ac:dyDescent="0.25">
      <c r="AU20853" s="3"/>
    </row>
    <row r="20854" spans="47:47" x14ac:dyDescent="0.25">
      <c r="AU20854" s="3"/>
    </row>
    <row r="20855" spans="47:47" x14ac:dyDescent="0.25">
      <c r="AU20855" s="3"/>
    </row>
    <row r="20856" spans="47:47" x14ac:dyDescent="0.25">
      <c r="AU20856" s="3"/>
    </row>
    <row r="20857" spans="47:47" x14ac:dyDescent="0.25">
      <c r="AU20857" s="3"/>
    </row>
    <row r="20858" spans="47:47" x14ac:dyDescent="0.25">
      <c r="AU20858" s="3"/>
    </row>
    <row r="20859" spans="47:47" x14ac:dyDescent="0.25">
      <c r="AU20859" s="3"/>
    </row>
    <row r="20860" spans="47:47" x14ac:dyDescent="0.25">
      <c r="AU20860" s="3"/>
    </row>
    <row r="20861" spans="47:47" x14ac:dyDescent="0.25">
      <c r="AU20861" s="3"/>
    </row>
    <row r="20862" spans="47:47" x14ac:dyDescent="0.25">
      <c r="AU20862" s="3"/>
    </row>
    <row r="20863" spans="47:47" x14ac:dyDescent="0.25">
      <c r="AU20863" s="3"/>
    </row>
    <row r="20864" spans="47:47" x14ac:dyDescent="0.25">
      <c r="AU20864" s="3"/>
    </row>
    <row r="20865" spans="47:47" x14ac:dyDescent="0.25">
      <c r="AU20865" s="3"/>
    </row>
    <row r="20866" spans="47:47" x14ac:dyDescent="0.25">
      <c r="AU20866" s="3"/>
    </row>
    <row r="20867" spans="47:47" x14ac:dyDescent="0.25">
      <c r="AU20867" s="3"/>
    </row>
    <row r="20868" spans="47:47" x14ac:dyDescent="0.25">
      <c r="AU20868" s="3"/>
    </row>
    <row r="20869" spans="47:47" x14ac:dyDescent="0.25">
      <c r="AU20869" s="3"/>
    </row>
    <row r="20870" spans="47:47" x14ac:dyDescent="0.25">
      <c r="AU20870" s="3"/>
    </row>
    <row r="20871" spans="47:47" x14ac:dyDescent="0.25">
      <c r="AU20871" s="3"/>
    </row>
    <row r="20872" spans="47:47" x14ac:dyDescent="0.25">
      <c r="AU20872" s="3"/>
    </row>
    <row r="20873" spans="47:47" x14ac:dyDescent="0.25">
      <c r="AU20873" s="3"/>
    </row>
    <row r="20874" spans="47:47" x14ac:dyDescent="0.25">
      <c r="AU20874" s="3"/>
    </row>
    <row r="20875" spans="47:47" x14ac:dyDescent="0.25">
      <c r="AU20875" s="3"/>
    </row>
    <row r="20876" spans="47:47" x14ac:dyDescent="0.25">
      <c r="AU20876" s="3"/>
    </row>
    <row r="20877" spans="47:47" x14ac:dyDescent="0.25">
      <c r="AU20877" s="3"/>
    </row>
    <row r="20878" spans="47:47" x14ac:dyDescent="0.25">
      <c r="AU20878" s="3"/>
    </row>
    <row r="20879" spans="47:47" x14ac:dyDescent="0.25">
      <c r="AU20879" s="3"/>
    </row>
    <row r="20880" spans="47:47" x14ac:dyDescent="0.25">
      <c r="AU20880" s="3"/>
    </row>
    <row r="20881" spans="47:47" x14ac:dyDescent="0.25">
      <c r="AU20881" s="3"/>
    </row>
    <row r="20882" spans="47:47" x14ac:dyDescent="0.25">
      <c r="AU20882" s="3"/>
    </row>
    <row r="20883" spans="47:47" x14ac:dyDescent="0.25">
      <c r="AU20883" s="3"/>
    </row>
    <row r="20884" spans="47:47" x14ac:dyDescent="0.25">
      <c r="AU20884" s="3"/>
    </row>
    <row r="20885" spans="47:47" x14ac:dyDescent="0.25">
      <c r="AU20885" s="3"/>
    </row>
    <row r="20886" spans="47:47" x14ac:dyDescent="0.25">
      <c r="AU20886" s="3"/>
    </row>
    <row r="20887" spans="47:47" x14ac:dyDescent="0.25">
      <c r="AU20887" s="3"/>
    </row>
    <row r="20888" spans="47:47" x14ac:dyDescent="0.25">
      <c r="AU20888" s="3"/>
    </row>
    <row r="20889" spans="47:47" x14ac:dyDescent="0.25">
      <c r="AU20889" s="3"/>
    </row>
    <row r="20890" spans="47:47" x14ac:dyDescent="0.25">
      <c r="AU20890" s="3"/>
    </row>
    <row r="20891" spans="47:47" x14ac:dyDescent="0.25">
      <c r="AU20891" s="3"/>
    </row>
    <row r="20892" spans="47:47" x14ac:dyDescent="0.25">
      <c r="AU20892" s="3"/>
    </row>
    <row r="20893" spans="47:47" x14ac:dyDescent="0.25">
      <c r="AU20893" s="3"/>
    </row>
    <row r="20894" spans="47:47" x14ac:dyDescent="0.25">
      <c r="AU20894" s="3"/>
    </row>
    <row r="20895" spans="47:47" x14ac:dyDescent="0.25">
      <c r="AU20895" s="3"/>
    </row>
    <row r="20896" spans="47:47" x14ac:dyDescent="0.25">
      <c r="AU20896" s="3"/>
    </row>
    <row r="20897" spans="47:47" x14ac:dyDescent="0.25">
      <c r="AU20897" s="3"/>
    </row>
    <row r="20898" spans="47:47" x14ac:dyDescent="0.25">
      <c r="AU20898" s="3"/>
    </row>
    <row r="20899" spans="47:47" x14ac:dyDescent="0.25">
      <c r="AU20899" s="3"/>
    </row>
    <row r="20900" spans="47:47" x14ac:dyDescent="0.25">
      <c r="AU20900" s="3"/>
    </row>
    <row r="20901" spans="47:47" x14ac:dyDescent="0.25">
      <c r="AU20901" s="3"/>
    </row>
    <row r="20902" spans="47:47" x14ac:dyDescent="0.25">
      <c r="AU20902" s="3"/>
    </row>
    <row r="20903" spans="47:47" x14ac:dyDescent="0.25">
      <c r="AU20903" s="3"/>
    </row>
    <row r="20904" spans="47:47" x14ac:dyDescent="0.25">
      <c r="AU20904" s="3"/>
    </row>
    <row r="20905" spans="47:47" x14ac:dyDescent="0.25">
      <c r="AU20905" s="3"/>
    </row>
    <row r="20906" spans="47:47" x14ac:dyDescent="0.25">
      <c r="AU20906" s="3"/>
    </row>
    <row r="20907" spans="47:47" x14ac:dyDescent="0.25">
      <c r="AU20907" s="3"/>
    </row>
    <row r="20908" spans="47:47" x14ac:dyDescent="0.25">
      <c r="AU20908" s="3"/>
    </row>
    <row r="20909" spans="47:47" x14ac:dyDescent="0.25">
      <c r="AU20909" s="3"/>
    </row>
    <row r="20910" spans="47:47" x14ac:dyDescent="0.25">
      <c r="AU20910" s="3"/>
    </row>
    <row r="20911" spans="47:47" x14ac:dyDescent="0.25">
      <c r="AU20911" s="3"/>
    </row>
    <row r="20912" spans="47:47" x14ac:dyDescent="0.25">
      <c r="AU20912" s="3"/>
    </row>
    <row r="20913" spans="47:47" x14ac:dyDescent="0.25">
      <c r="AU20913" s="3"/>
    </row>
    <row r="20914" spans="47:47" x14ac:dyDescent="0.25">
      <c r="AU20914" s="3"/>
    </row>
    <row r="20915" spans="47:47" x14ac:dyDescent="0.25">
      <c r="AU20915" s="3"/>
    </row>
    <row r="20916" spans="47:47" x14ac:dyDescent="0.25">
      <c r="AU20916" s="3"/>
    </row>
    <row r="20917" spans="47:47" x14ac:dyDescent="0.25">
      <c r="AU20917" s="3"/>
    </row>
    <row r="20918" spans="47:47" x14ac:dyDescent="0.25">
      <c r="AU20918" s="3"/>
    </row>
    <row r="20919" spans="47:47" x14ac:dyDescent="0.25">
      <c r="AU20919" s="3"/>
    </row>
    <row r="20920" spans="47:47" x14ac:dyDescent="0.25">
      <c r="AU20920" s="3"/>
    </row>
    <row r="20921" spans="47:47" x14ac:dyDescent="0.25">
      <c r="AU20921" s="3"/>
    </row>
    <row r="20922" spans="47:47" x14ac:dyDescent="0.25">
      <c r="AU20922" s="3"/>
    </row>
    <row r="20923" spans="47:47" x14ac:dyDescent="0.25">
      <c r="AU20923" s="3"/>
    </row>
    <row r="20924" spans="47:47" x14ac:dyDescent="0.25">
      <c r="AU20924" s="3"/>
    </row>
    <row r="20925" spans="47:47" x14ac:dyDescent="0.25">
      <c r="AU20925" s="3"/>
    </row>
    <row r="20926" spans="47:47" x14ac:dyDescent="0.25">
      <c r="AU20926" s="3"/>
    </row>
    <row r="20927" spans="47:47" x14ac:dyDescent="0.25">
      <c r="AU20927" s="3"/>
    </row>
    <row r="20928" spans="47:47" x14ac:dyDescent="0.25">
      <c r="AU20928" s="3"/>
    </row>
    <row r="20929" spans="47:47" x14ac:dyDescent="0.25">
      <c r="AU20929" s="3"/>
    </row>
    <row r="20930" spans="47:47" x14ac:dyDescent="0.25">
      <c r="AU20930" s="3"/>
    </row>
    <row r="20931" spans="47:47" x14ac:dyDescent="0.25">
      <c r="AU20931" s="3"/>
    </row>
    <row r="20932" spans="47:47" x14ac:dyDescent="0.25">
      <c r="AU20932" s="3"/>
    </row>
    <row r="20933" spans="47:47" x14ac:dyDescent="0.25">
      <c r="AU20933" s="3"/>
    </row>
    <row r="20934" spans="47:47" x14ac:dyDescent="0.25">
      <c r="AU20934" s="3"/>
    </row>
    <row r="20935" spans="47:47" x14ac:dyDescent="0.25">
      <c r="AU20935" s="3"/>
    </row>
    <row r="20936" spans="47:47" x14ac:dyDescent="0.25">
      <c r="AU20936" s="3"/>
    </row>
    <row r="20937" spans="47:47" x14ac:dyDescent="0.25">
      <c r="AU20937" s="3"/>
    </row>
    <row r="20938" spans="47:47" x14ac:dyDescent="0.25">
      <c r="AU20938" s="3"/>
    </row>
    <row r="20939" spans="47:47" x14ac:dyDescent="0.25">
      <c r="AU20939" s="3"/>
    </row>
    <row r="20940" spans="47:47" x14ac:dyDescent="0.25">
      <c r="AU20940" s="3"/>
    </row>
    <row r="20941" spans="47:47" x14ac:dyDescent="0.25">
      <c r="AU20941" s="3"/>
    </row>
    <row r="20942" spans="47:47" x14ac:dyDescent="0.25">
      <c r="AU20942" s="3"/>
    </row>
    <row r="20943" spans="47:47" x14ac:dyDescent="0.25">
      <c r="AU20943" s="3"/>
    </row>
    <row r="20944" spans="47:47" x14ac:dyDescent="0.25">
      <c r="AU20944" s="3"/>
    </row>
    <row r="20945" spans="47:47" x14ac:dyDescent="0.25">
      <c r="AU20945" s="3"/>
    </row>
    <row r="20946" spans="47:47" x14ac:dyDescent="0.25">
      <c r="AU20946" s="3"/>
    </row>
    <row r="20947" spans="47:47" x14ac:dyDescent="0.25">
      <c r="AU20947" s="3"/>
    </row>
    <row r="20948" spans="47:47" x14ac:dyDescent="0.25">
      <c r="AU20948" s="3"/>
    </row>
    <row r="20949" spans="47:47" x14ac:dyDescent="0.25">
      <c r="AU20949" s="3"/>
    </row>
    <row r="20950" spans="47:47" x14ac:dyDescent="0.25">
      <c r="AU20950" s="3"/>
    </row>
    <row r="20951" spans="47:47" x14ac:dyDescent="0.25">
      <c r="AU20951" s="3"/>
    </row>
    <row r="20952" spans="47:47" x14ac:dyDescent="0.25">
      <c r="AU20952" s="3"/>
    </row>
    <row r="20953" spans="47:47" x14ac:dyDescent="0.25">
      <c r="AU20953" s="3"/>
    </row>
    <row r="20954" spans="47:47" x14ac:dyDescent="0.25">
      <c r="AU20954" s="3"/>
    </row>
    <row r="20955" spans="47:47" x14ac:dyDescent="0.25">
      <c r="AU20955" s="3"/>
    </row>
    <row r="20956" spans="47:47" x14ac:dyDescent="0.25">
      <c r="AU20956" s="3"/>
    </row>
    <row r="20957" spans="47:47" x14ac:dyDescent="0.25">
      <c r="AU20957" s="3"/>
    </row>
    <row r="20958" spans="47:47" x14ac:dyDescent="0.25">
      <c r="AU20958" s="3"/>
    </row>
    <row r="20959" spans="47:47" x14ac:dyDescent="0.25">
      <c r="AU20959" s="3"/>
    </row>
    <row r="20960" spans="47:47" x14ac:dyDescent="0.25">
      <c r="AU20960" s="3"/>
    </row>
    <row r="20961" spans="47:47" x14ac:dyDescent="0.25">
      <c r="AU20961" s="3"/>
    </row>
    <row r="20962" spans="47:47" x14ac:dyDescent="0.25">
      <c r="AU20962" s="3"/>
    </row>
    <row r="20963" spans="47:47" x14ac:dyDescent="0.25">
      <c r="AU20963" s="3"/>
    </row>
    <row r="20964" spans="47:47" x14ac:dyDescent="0.25">
      <c r="AU20964" s="3"/>
    </row>
    <row r="20965" spans="47:47" x14ac:dyDescent="0.25">
      <c r="AU20965" s="3"/>
    </row>
    <row r="20966" spans="47:47" x14ac:dyDescent="0.25">
      <c r="AU20966" s="3"/>
    </row>
    <row r="20967" spans="47:47" x14ac:dyDescent="0.25">
      <c r="AU20967" s="3"/>
    </row>
    <row r="20968" spans="47:47" x14ac:dyDescent="0.25">
      <c r="AU20968" s="3"/>
    </row>
    <row r="20969" spans="47:47" x14ac:dyDescent="0.25">
      <c r="AU20969" s="3"/>
    </row>
    <row r="20970" spans="47:47" x14ac:dyDescent="0.25">
      <c r="AU20970" s="3"/>
    </row>
    <row r="20971" spans="47:47" x14ac:dyDescent="0.25">
      <c r="AU20971" s="3"/>
    </row>
    <row r="20972" spans="47:47" x14ac:dyDescent="0.25">
      <c r="AU20972" s="3"/>
    </row>
    <row r="20973" spans="47:47" x14ac:dyDescent="0.25">
      <c r="AU20973" s="3"/>
    </row>
    <row r="20974" spans="47:47" x14ac:dyDescent="0.25">
      <c r="AU20974" s="3"/>
    </row>
    <row r="20975" spans="47:47" x14ac:dyDescent="0.25">
      <c r="AU20975" s="3"/>
    </row>
    <row r="20976" spans="47:47" x14ac:dyDescent="0.25">
      <c r="AU20976" s="3"/>
    </row>
    <row r="20977" spans="47:47" x14ac:dyDescent="0.25">
      <c r="AU20977" s="3"/>
    </row>
    <row r="20978" spans="47:47" x14ac:dyDescent="0.25">
      <c r="AU20978" s="3"/>
    </row>
    <row r="20979" spans="47:47" x14ac:dyDescent="0.25">
      <c r="AU20979" s="3"/>
    </row>
    <row r="20980" spans="47:47" x14ac:dyDescent="0.25">
      <c r="AU20980" s="3"/>
    </row>
    <row r="20981" spans="47:47" x14ac:dyDescent="0.25">
      <c r="AU20981" s="3"/>
    </row>
    <row r="20982" spans="47:47" x14ac:dyDescent="0.25">
      <c r="AU20982" s="3"/>
    </row>
    <row r="20983" spans="47:47" x14ac:dyDescent="0.25">
      <c r="AU20983" s="3"/>
    </row>
    <row r="20984" spans="47:47" x14ac:dyDescent="0.25">
      <c r="AU20984" s="3"/>
    </row>
    <row r="20985" spans="47:47" x14ac:dyDescent="0.25">
      <c r="AU20985" s="3"/>
    </row>
    <row r="20986" spans="47:47" x14ac:dyDescent="0.25">
      <c r="AU20986" s="3"/>
    </row>
    <row r="20987" spans="47:47" x14ac:dyDescent="0.25">
      <c r="AU20987" s="3"/>
    </row>
    <row r="20988" spans="47:47" x14ac:dyDescent="0.25">
      <c r="AU20988" s="3"/>
    </row>
    <row r="20989" spans="47:47" x14ac:dyDescent="0.25">
      <c r="AU20989" s="3"/>
    </row>
    <row r="20990" spans="47:47" x14ac:dyDescent="0.25">
      <c r="AU20990" s="3"/>
    </row>
    <row r="20991" spans="47:47" x14ac:dyDescent="0.25">
      <c r="AU20991" s="3"/>
    </row>
    <row r="20992" spans="47:47" x14ac:dyDescent="0.25">
      <c r="AU20992" s="3"/>
    </row>
    <row r="20993" spans="47:47" x14ac:dyDescent="0.25">
      <c r="AU20993" s="3"/>
    </row>
    <row r="20994" spans="47:47" x14ac:dyDescent="0.25">
      <c r="AU20994" s="3"/>
    </row>
    <row r="20995" spans="47:47" x14ac:dyDescent="0.25">
      <c r="AU20995" s="3"/>
    </row>
    <row r="20996" spans="47:47" x14ac:dyDescent="0.25">
      <c r="AU20996" s="3"/>
    </row>
    <row r="20997" spans="47:47" x14ac:dyDescent="0.25">
      <c r="AU20997" s="3"/>
    </row>
    <row r="20998" spans="47:47" x14ac:dyDescent="0.25">
      <c r="AU20998" s="3"/>
    </row>
    <row r="20999" spans="47:47" x14ac:dyDescent="0.25">
      <c r="AU20999" s="3"/>
    </row>
    <row r="21000" spans="47:47" x14ac:dyDescent="0.25">
      <c r="AU21000" s="3"/>
    </row>
    <row r="21001" spans="47:47" x14ac:dyDescent="0.25">
      <c r="AU21001" s="3"/>
    </row>
    <row r="21002" spans="47:47" x14ac:dyDescent="0.25">
      <c r="AU21002" s="3"/>
    </row>
    <row r="21003" spans="47:47" x14ac:dyDescent="0.25">
      <c r="AU21003" s="3"/>
    </row>
    <row r="21004" spans="47:47" x14ac:dyDescent="0.25">
      <c r="AU21004" s="3"/>
    </row>
    <row r="21005" spans="47:47" x14ac:dyDescent="0.25">
      <c r="AU21005" s="3"/>
    </row>
    <row r="21006" spans="47:47" x14ac:dyDescent="0.25">
      <c r="AU21006" s="3"/>
    </row>
    <row r="21007" spans="47:47" x14ac:dyDescent="0.25">
      <c r="AU21007" s="3"/>
    </row>
    <row r="21008" spans="47:47" x14ac:dyDescent="0.25">
      <c r="AU21008" s="3"/>
    </row>
    <row r="21009" spans="47:47" x14ac:dyDescent="0.25">
      <c r="AU21009" s="3"/>
    </row>
    <row r="21010" spans="47:47" x14ac:dyDescent="0.25">
      <c r="AU21010" s="3"/>
    </row>
    <row r="21011" spans="47:47" x14ac:dyDescent="0.25">
      <c r="AU21011" s="3"/>
    </row>
    <row r="21012" spans="47:47" x14ac:dyDescent="0.25">
      <c r="AU21012" s="3"/>
    </row>
    <row r="21013" spans="47:47" x14ac:dyDescent="0.25">
      <c r="AU21013" s="3"/>
    </row>
    <row r="21014" spans="47:47" x14ac:dyDescent="0.25">
      <c r="AU21014" s="3"/>
    </row>
    <row r="21015" spans="47:47" x14ac:dyDescent="0.25">
      <c r="AU21015" s="3"/>
    </row>
    <row r="21016" spans="47:47" x14ac:dyDescent="0.25">
      <c r="AU21016" s="3"/>
    </row>
    <row r="21017" spans="47:47" x14ac:dyDescent="0.25">
      <c r="AU21017" s="3"/>
    </row>
    <row r="21018" spans="47:47" x14ac:dyDescent="0.25">
      <c r="AU21018" s="3"/>
    </row>
    <row r="21019" spans="47:47" x14ac:dyDescent="0.25">
      <c r="AU21019" s="3"/>
    </row>
    <row r="21020" spans="47:47" x14ac:dyDescent="0.25">
      <c r="AU21020" s="3"/>
    </row>
    <row r="21021" spans="47:47" x14ac:dyDescent="0.25">
      <c r="AU21021" s="3"/>
    </row>
    <row r="21022" spans="47:47" x14ac:dyDescent="0.25">
      <c r="AU21022" s="3"/>
    </row>
    <row r="21023" spans="47:47" x14ac:dyDescent="0.25">
      <c r="AU21023" s="3"/>
    </row>
    <row r="21024" spans="47:47" x14ac:dyDescent="0.25">
      <c r="AU21024" s="3"/>
    </row>
    <row r="21025" spans="47:47" x14ac:dyDescent="0.25">
      <c r="AU21025" s="3"/>
    </row>
    <row r="21026" spans="47:47" x14ac:dyDescent="0.25">
      <c r="AU21026" s="3"/>
    </row>
    <row r="21027" spans="47:47" x14ac:dyDescent="0.25">
      <c r="AU21027" s="3"/>
    </row>
    <row r="21028" spans="47:47" x14ac:dyDescent="0.25">
      <c r="AU21028" s="3"/>
    </row>
    <row r="21029" spans="47:47" x14ac:dyDescent="0.25">
      <c r="AU21029" s="3"/>
    </row>
    <row r="21030" spans="47:47" x14ac:dyDescent="0.25">
      <c r="AU21030" s="3"/>
    </row>
    <row r="21031" spans="47:47" x14ac:dyDescent="0.25">
      <c r="AU21031" s="3"/>
    </row>
    <row r="21032" spans="47:47" x14ac:dyDescent="0.25">
      <c r="AU21032" s="3"/>
    </row>
    <row r="21033" spans="47:47" x14ac:dyDescent="0.25">
      <c r="AU21033" s="3"/>
    </row>
    <row r="21034" spans="47:47" x14ac:dyDescent="0.25">
      <c r="AU21034" s="3"/>
    </row>
    <row r="21035" spans="47:47" x14ac:dyDescent="0.25">
      <c r="AU21035" s="3"/>
    </row>
    <row r="21036" spans="47:47" x14ac:dyDescent="0.25">
      <c r="AU21036" s="3"/>
    </row>
    <row r="21037" spans="47:47" x14ac:dyDescent="0.25">
      <c r="AU21037" s="3"/>
    </row>
    <row r="21038" spans="47:47" x14ac:dyDescent="0.25">
      <c r="AU21038" s="3"/>
    </row>
    <row r="21039" spans="47:47" x14ac:dyDescent="0.25">
      <c r="AU21039" s="3"/>
    </row>
    <row r="21040" spans="47:47" x14ac:dyDescent="0.25">
      <c r="AU21040" s="3"/>
    </row>
    <row r="21041" spans="47:47" x14ac:dyDescent="0.25">
      <c r="AU21041" s="3"/>
    </row>
    <row r="21042" spans="47:47" x14ac:dyDescent="0.25">
      <c r="AU21042" s="3"/>
    </row>
    <row r="21043" spans="47:47" x14ac:dyDescent="0.25">
      <c r="AU21043" s="3"/>
    </row>
    <row r="21044" spans="47:47" x14ac:dyDescent="0.25">
      <c r="AU21044" s="3"/>
    </row>
    <row r="21045" spans="47:47" x14ac:dyDescent="0.25">
      <c r="AU21045" s="3"/>
    </row>
    <row r="21046" spans="47:47" x14ac:dyDescent="0.25">
      <c r="AU21046" s="3"/>
    </row>
    <row r="21047" spans="47:47" x14ac:dyDescent="0.25">
      <c r="AU21047" s="3"/>
    </row>
    <row r="21048" spans="47:47" x14ac:dyDescent="0.25">
      <c r="AU21048" s="3"/>
    </row>
    <row r="21049" spans="47:47" x14ac:dyDescent="0.25">
      <c r="AU21049" s="3"/>
    </row>
    <row r="21050" spans="47:47" x14ac:dyDescent="0.25">
      <c r="AU21050" s="3"/>
    </row>
    <row r="21051" spans="47:47" x14ac:dyDescent="0.25">
      <c r="AU21051" s="3"/>
    </row>
    <row r="21052" spans="47:47" x14ac:dyDescent="0.25">
      <c r="AU21052" s="3"/>
    </row>
    <row r="21053" spans="47:47" x14ac:dyDescent="0.25">
      <c r="AU21053" s="3"/>
    </row>
    <row r="21054" spans="47:47" x14ac:dyDescent="0.25">
      <c r="AU21054" s="3"/>
    </row>
    <row r="21055" spans="47:47" x14ac:dyDescent="0.25">
      <c r="AU21055" s="3"/>
    </row>
    <row r="21056" spans="47:47" x14ac:dyDescent="0.25">
      <c r="AU21056" s="3"/>
    </row>
    <row r="21057" spans="47:47" x14ac:dyDescent="0.25">
      <c r="AU21057" s="3"/>
    </row>
    <row r="21058" spans="47:47" x14ac:dyDescent="0.25">
      <c r="AU21058" s="3"/>
    </row>
    <row r="21059" spans="47:47" x14ac:dyDescent="0.25">
      <c r="AU21059" s="3"/>
    </row>
    <row r="21060" spans="47:47" x14ac:dyDescent="0.25">
      <c r="AU21060" s="3"/>
    </row>
    <row r="21061" spans="47:47" x14ac:dyDescent="0.25">
      <c r="AU21061" s="3"/>
    </row>
    <row r="21062" spans="47:47" x14ac:dyDescent="0.25">
      <c r="AU21062" s="3"/>
    </row>
    <row r="21063" spans="47:47" x14ac:dyDescent="0.25">
      <c r="AU21063" s="3"/>
    </row>
    <row r="21064" spans="47:47" x14ac:dyDescent="0.25">
      <c r="AU21064" s="3"/>
    </row>
    <row r="21065" spans="47:47" x14ac:dyDescent="0.25">
      <c r="AU21065" s="3"/>
    </row>
    <row r="21066" spans="47:47" x14ac:dyDescent="0.25">
      <c r="AU21066" s="3"/>
    </row>
    <row r="21067" spans="47:47" x14ac:dyDescent="0.25">
      <c r="AU21067" s="3"/>
    </row>
    <row r="21068" spans="47:47" x14ac:dyDescent="0.25">
      <c r="AU21068" s="3"/>
    </row>
    <row r="21069" spans="47:47" x14ac:dyDescent="0.25">
      <c r="AU21069" s="3"/>
    </row>
    <row r="21070" spans="47:47" x14ac:dyDescent="0.25">
      <c r="AU21070" s="3"/>
    </row>
    <row r="21071" spans="47:47" x14ac:dyDescent="0.25">
      <c r="AU21071" s="3"/>
    </row>
    <row r="21072" spans="47:47" x14ac:dyDescent="0.25">
      <c r="AU21072" s="3"/>
    </row>
    <row r="21073" spans="47:47" x14ac:dyDescent="0.25">
      <c r="AU21073" s="3"/>
    </row>
    <row r="21074" spans="47:47" x14ac:dyDescent="0.25">
      <c r="AU21074" s="3"/>
    </row>
    <row r="21075" spans="47:47" x14ac:dyDescent="0.25">
      <c r="AU21075" s="3"/>
    </row>
    <row r="21076" spans="47:47" x14ac:dyDescent="0.25">
      <c r="AU21076" s="3"/>
    </row>
    <row r="21077" spans="47:47" x14ac:dyDescent="0.25">
      <c r="AU21077" s="3"/>
    </row>
    <row r="21078" spans="47:47" x14ac:dyDescent="0.25">
      <c r="AU21078" s="3"/>
    </row>
    <row r="21079" spans="47:47" x14ac:dyDescent="0.25">
      <c r="AU21079" s="3"/>
    </row>
    <row r="21080" spans="47:47" x14ac:dyDescent="0.25">
      <c r="AU21080" s="3"/>
    </row>
    <row r="21081" spans="47:47" x14ac:dyDescent="0.25">
      <c r="AU21081" s="3"/>
    </row>
    <row r="21082" spans="47:47" x14ac:dyDescent="0.25">
      <c r="AU21082" s="3"/>
    </row>
    <row r="21083" spans="47:47" x14ac:dyDescent="0.25">
      <c r="AU21083" s="3"/>
    </row>
    <row r="21084" spans="47:47" x14ac:dyDescent="0.25">
      <c r="AU21084" s="3"/>
    </row>
    <row r="21085" spans="47:47" x14ac:dyDescent="0.25">
      <c r="AU21085" s="3"/>
    </row>
    <row r="21086" spans="47:47" x14ac:dyDescent="0.25">
      <c r="AU21086" s="3"/>
    </row>
    <row r="21087" spans="47:47" x14ac:dyDescent="0.25">
      <c r="AU21087" s="3"/>
    </row>
    <row r="21088" spans="47:47" x14ac:dyDescent="0.25">
      <c r="AU21088" s="3"/>
    </row>
    <row r="21089" spans="47:47" x14ac:dyDescent="0.25">
      <c r="AU21089" s="3"/>
    </row>
    <row r="21090" spans="47:47" x14ac:dyDescent="0.25">
      <c r="AU21090" s="3"/>
    </row>
    <row r="21091" spans="47:47" x14ac:dyDescent="0.25">
      <c r="AU21091" s="3"/>
    </row>
    <row r="21092" spans="47:47" x14ac:dyDescent="0.25">
      <c r="AU21092" s="3"/>
    </row>
    <row r="21093" spans="47:47" x14ac:dyDescent="0.25">
      <c r="AU21093" s="3"/>
    </row>
    <row r="21094" spans="47:47" x14ac:dyDescent="0.25">
      <c r="AU21094" s="3"/>
    </row>
    <row r="21095" spans="47:47" x14ac:dyDescent="0.25">
      <c r="AU21095" s="3"/>
    </row>
    <row r="21096" spans="47:47" x14ac:dyDescent="0.25">
      <c r="AU21096" s="3"/>
    </row>
    <row r="21097" spans="47:47" x14ac:dyDescent="0.25">
      <c r="AU21097" s="3"/>
    </row>
    <row r="21098" spans="47:47" x14ac:dyDescent="0.25">
      <c r="AU21098" s="3"/>
    </row>
    <row r="21099" spans="47:47" x14ac:dyDescent="0.25">
      <c r="AU21099" s="3"/>
    </row>
    <row r="21100" spans="47:47" x14ac:dyDescent="0.25">
      <c r="AU21100" s="3"/>
    </row>
    <row r="21101" spans="47:47" x14ac:dyDescent="0.25">
      <c r="AU21101" s="3"/>
    </row>
    <row r="21102" spans="47:47" x14ac:dyDescent="0.25">
      <c r="AU21102" s="3"/>
    </row>
    <row r="21103" spans="47:47" x14ac:dyDescent="0.25">
      <c r="AU21103" s="3"/>
    </row>
    <row r="21104" spans="47:47" x14ac:dyDescent="0.25">
      <c r="AU21104" s="3"/>
    </row>
    <row r="21105" spans="47:47" x14ac:dyDescent="0.25">
      <c r="AU21105" s="3"/>
    </row>
    <row r="21106" spans="47:47" x14ac:dyDescent="0.25">
      <c r="AU21106" s="3"/>
    </row>
    <row r="21107" spans="47:47" x14ac:dyDescent="0.25">
      <c r="AU21107" s="3"/>
    </row>
    <row r="21108" spans="47:47" x14ac:dyDescent="0.25">
      <c r="AU21108" s="3"/>
    </row>
    <row r="21109" spans="47:47" x14ac:dyDescent="0.25">
      <c r="AU21109" s="3"/>
    </row>
    <row r="21110" spans="47:47" x14ac:dyDescent="0.25">
      <c r="AU21110" s="3"/>
    </row>
    <row r="21111" spans="47:47" x14ac:dyDescent="0.25">
      <c r="AU21111" s="3"/>
    </row>
    <row r="21112" spans="47:47" x14ac:dyDescent="0.25">
      <c r="AU21112" s="3"/>
    </row>
    <row r="21113" spans="47:47" x14ac:dyDescent="0.25">
      <c r="AU21113" s="3"/>
    </row>
    <row r="21114" spans="47:47" x14ac:dyDescent="0.25">
      <c r="AU21114" s="3"/>
    </row>
    <row r="21115" spans="47:47" x14ac:dyDescent="0.25">
      <c r="AU21115" s="3"/>
    </row>
    <row r="21116" spans="47:47" x14ac:dyDescent="0.25">
      <c r="AU21116" s="3"/>
    </row>
    <row r="21117" spans="47:47" x14ac:dyDescent="0.25">
      <c r="AU21117" s="3"/>
    </row>
    <row r="21118" spans="47:47" x14ac:dyDescent="0.25">
      <c r="AU21118" s="3"/>
    </row>
    <row r="21119" spans="47:47" x14ac:dyDescent="0.25">
      <c r="AU21119" s="3"/>
    </row>
    <row r="21120" spans="47:47" x14ac:dyDescent="0.25">
      <c r="AU21120" s="3"/>
    </row>
    <row r="21121" spans="47:47" x14ac:dyDescent="0.25">
      <c r="AU21121" s="3"/>
    </row>
    <row r="21122" spans="47:47" x14ac:dyDescent="0.25">
      <c r="AU21122" s="3"/>
    </row>
    <row r="21123" spans="47:47" x14ac:dyDescent="0.25">
      <c r="AU21123" s="3"/>
    </row>
    <row r="21124" spans="47:47" x14ac:dyDescent="0.25">
      <c r="AU21124" s="3"/>
    </row>
    <row r="21125" spans="47:47" x14ac:dyDescent="0.25">
      <c r="AU21125" s="3"/>
    </row>
    <row r="21126" spans="47:47" x14ac:dyDescent="0.25">
      <c r="AU21126" s="3"/>
    </row>
    <row r="21127" spans="47:47" x14ac:dyDescent="0.25">
      <c r="AU21127" s="3"/>
    </row>
    <row r="21128" spans="47:47" x14ac:dyDescent="0.25">
      <c r="AU21128" s="3"/>
    </row>
    <row r="21129" spans="47:47" x14ac:dyDescent="0.25">
      <c r="AU21129" s="3"/>
    </row>
    <row r="21130" spans="47:47" x14ac:dyDescent="0.25">
      <c r="AU21130" s="3"/>
    </row>
    <row r="21131" spans="47:47" x14ac:dyDescent="0.25">
      <c r="AU21131" s="3"/>
    </row>
    <row r="21132" spans="47:47" x14ac:dyDescent="0.25">
      <c r="AU21132" s="3"/>
    </row>
    <row r="21133" spans="47:47" x14ac:dyDescent="0.25">
      <c r="AU21133" s="3"/>
    </row>
    <row r="21134" spans="47:47" x14ac:dyDescent="0.25">
      <c r="AU21134" s="3"/>
    </row>
    <row r="21135" spans="47:47" x14ac:dyDescent="0.25">
      <c r="AU21135" s="3"/>
    </row>
    <row r="21136" spans="47:47" x14ac:dyDescent="0.25">
      <c r="AU21136" s="3"/>
    </row>
    <row r="21137" spans="47:47" x14ac:dyDescent="0.25">
      <c r="AU21137" s="3"/>
    </row>
    <row r="21138" spans="47:47" x14ac:dyDescent="0.25">
      <c r="AU21138" s="3"/>
    </row>
    <row r="21139" spans="47:47" x14ac:dyDescent="0.25">
      <c r="AU21139" s="3"/>
    </row>
    <row r="21140" spans="47:47" x14ac:dyDescent="0.25">
      <c r="AU21140" s="3"/>
    </row>
    <row r="21141" spans="47:47" x14ac:dyDescent="0.25">
      <c r="AU21141" s="3"/>
    </row>
    <row r="21142" spans="47:47" x14ac:dyDescent="0.25">
      <c r="AU21142" s="3"/>
    </row>
    <row r="21143" spans="47:47" x14ac:dyDescent="0.25">
      <c r="AU21143" s="3"/>
    </row>
    <row r="21144" spans="47:47" x14ac:dyDescent="0.25">
      <c r="AU21144" s="3"/>
    </row>
    <row r="21145" spans="47:47" x14ac:dyDescent="0.25">
      <c r="AU21145" s="3"/>
    </row>
    <row r="21146" spans="47:47" x14ac:dyDescent="0.25">
      <c r="AU21146" s="3"/>
    </row>
    <row r="21147" spans="47:47" x14ac:dyDescent="0.25">
      <c r="AU21147" s="3"/>
    </row>
    <row r="21148" spans="47:47" x14ac:dyDescent="0.25">
      <c r="AU21148" s="3"/>
    </row>
    <row r="21149" spans="47:47" x14ac:dyDescent="0.25">
      <c r="AU21149" s="3"/>
    </row>
    <row r="21150" spans="47:47" x14ac:dyDescent="0.25">
      <c r="AU21150" s="3"/>
    </row>
    <row r="21151" spans="47:47" x14ac:dyDescent="0.25">
      <c r="AU21151" s="3"/>
    </row>
    <row r="21152" spans="47:47" x14ac:dyDescent="0.25">
      <c r="AU21152" s="3"/>
    </row>
    <row r="21153" spans="47:47" x14ac:dyDescent="0.25">
      <c r="AU21153" s="3"/>
    </row>
    <row r="21154" spans="47:47" x14ac:dyDescent="0.25">
      <c r="AU21154" s="3"/>
    </row>
    <row r="21155" spans="47:47" x14ac:dyDescent="0.25">
      <c r="AU21155" s="3"/>
    </row>
    <row r="21156" spans="47:47" x14ac:dyDescent="0.25">
      <c r="AU21156" s="3"/>
    </row>
    <row r="21157" spans="47:47" x14ac:dyDescent="0.25">
      <c r="AU21157" s="3"/>
    </row>
    <row r="21158" spans="47:47" x14ac:dyDescent="0.25">
      <c r="AU21158" s="3"/>
    </row>
    <row r="21159" spans="47:47" x14ac:dyDescent="0.25">
      <c r="AU21159" s="3"/>
    </row>
    <row r="21160" spans="47:47" x14ac:dyDescent="0.25">
      <c r="AU21160" s="3"/>
    </row>
    <row r="21161" spans="47:47" x14ac:dyDescent="0.25">
      <c r="AU21161" s="3"/>
    </row>
    <row r="21162" spans="47:47" x14ac:dyDescent="0.25">
      <c r="AU21162" s="3"/>
    </row>
    <row r="21163" spans="47:47" x14ac:dyDescent="0.25">
      <c r="AU21163" s="3"/>
    </row>
    <row r="21164" spans="47:47" x14ac:dyDescent="0.25">
      <c r="AU21164" s="3"/>
    </row>
    <row r="21165" spans="47:47" x14ac:dyDescent="0.25">
      <c r="AU21165" s="3"/>
    </row>
    <row r="21166" spans="47:47" x14ac:dyDescent="0.25">
      <c r="AU21166" s="3"/>
    </row>
    <row r="21167" spans="47:47" x14ac:dyDescent="0.25">
      <c r="AU21167" s="3"/>
    </row>
    <row r="21168" spans="47:47" x14ac:dyDescent="0.25">
      <c r="AU21168" s="3"/>
    </row>
    <row r="21169" spans="47:47" x14ac:dyDescent="0.25">
      <c r="AU21169" s="3"/>
    </row>
    <row r="21170" spans="47:47" x14ac:dyDescent="0.25">
      <c r="AU21170" s="3"/>
    </row>
    <row r="21171" spans="47:47" x14ac:dyDescent="0.25">
      <c r="AU21171" s="3"/>
    </row>
    <row r="21172" spans="47:47" x14ac:dyDescent="0.25">
      <c r="AU21172" s="3"/>
    </row>
    <row r="21173" spans="47:47" x14ac:dyDescent="0.25">
      <c r="AU21173" s="3"/>
    </row>
    <row r="21174" spans="47:47" x14ac:dyDescent="0.25">
      <c r="AU21174" s="3"/>
    </row>
    <row r="21175" spans="47:47" x14ac:dyDescent="0.25">
      <c r="AU21175" s="3"/>
    </row>
    <row r="21176" spans="47:47" x14ac:dyDescent="0.25">
      <c r="AU21176" s="3"/>
    </row>
    <row r="21177" spans="47:47" x14ac:dyDescent="0.25">
      <c r="AU21177" s="3"/>
    </row>
    <row r="21178" spans="47:47" x14ac:dyDescent="0.25">
      <c r="AU21178" s="3"/>
    </row>
    <row r="21179" spans="47:47" x14ac:dyDescent="0.25">
      <c r="AU21179" s="3"/>
    </row>
    <row r="21180" spans="47:47" x14ac:dyDescent="0.25">
      <c r="AU21180" s="3"/>
    </row>
    <row r="21181" spans="47:47" x14ac:dyDescent="0.25">
      <c r="AU21181" s="3"/>
    </row>
    <row r="21182" spans="47:47" x14ac:dyDescent="0.25">
      <c r="AU21182" s="3"/>
    </row>
    <row r="21183" spans="47:47" x14ac:dyDescent="0.25">
      <c r="AU21183" s="3"/>
    </row>
    <row r="21184" spans="47:47" x14ac:dyDescent="0.25">
      <c r="AU21184" s="3"/>
    </row>
    <row r="21185" spans="47:47" x14ac:dyDescent="0.25">
      <c r="AU21185" s="3"/>
    </row>
    <row r="21186" spans="47:47" x14ac:dyDescent="0.25">
      <c r="AU21186" s="3"/>
    </row>
    <row r="21187" spans="47:47" x14ac:dyDescent="0.25">
      <c r="AU21187" s="3"/>
    </row>
    <row r="21188" spans="47:47" x14ac:dyDescent="0.25">
      <c r="AU21188" s="3"/>
    </row>
    <row r="21189" spans="47:47" x14ac:dyDescent="0.25">
      <c r="AU21189" s="3"/>
    </row>
    <row r="21190" spans="47:47" x14ac:dyDescent="0.25">
      <c r="AU21190" s="3"/>
    </row>
    <row r="21191" spans="47:47" x14ac:dyDescent="0.25">
      <c r="AU21191" s="3"/>
    </row>
    <row r="21192" spans="47:47" x14ac:dyDescent="0.25">
      <c r="AU21192" s="3"/>
    </row>
    <row r="21193" spans="47:47" x14ac:dyDescent="0.25">
      <c r="AU21193" s="3"/>
    </row>
    <row r="21194" spans="47:47" x14ac:dyDescent="0.25">
      <c r="AU21194" s="3"/>
    </row>
    <row r="21195" spans="47:47" x14ac:dyDescent="0.25">
      <c r="AU21195" s="3"/>
    </row>
    <row r="21196" spans="47:47" x14ac:dyDescent="0.25">
      <c r="AU21196" s="3"/>
    </row>
    <row r="21197" spans="47:47" x14ac:dyDescent="0.25">
      <c r="AU21197" s="3"/>
    </row>
    <row r="21198" spans="47:47" x14ac:dyDescent="0.25">
      <c r="AU21198" s="3"/>
    </row>
    <row r="21199" spans="47:47" x14ac:dyDescent="0.25">
      <c r="AU21199" s="3"/>
    </row>
    <row r="21200" spans="47:47" x14ac:dyDescent="0.25">
      <c r="AU21200" s="3"/>
    </row>
    <row r="21201" spans="47:47" x14ac:dyDescent="0.25">
      <c r="AU21201" s="3"/>
    </row>
    <row r="21202" spans="47:47" x14ac:dyDescent="0.25">
      <c r="AU21202" s="3"/>
    </row>
    <row r="21203" spans="47:47" x14ac:dyDescent="0.25">
      <c r="AU21203" s="3"/>
    </row>
    <row r="21204" spans="47:47" x14ac:dyDescent="0.25">
      <c r="AU21204" s="3"/>
    </row>
    <row r="21205" spans="47:47" x14ac:dyDescent="0.25">
      <c r="AU21205" s="3"/>
    </row>
    <row r="21206" spans="47:47" x14ac:dyDescent="0.25">
      <c r="AU21206" s="3"/>
    </row>
    <row r="21207" spans="47:47" x14ac:dyDescent="0.25">
      <c r="AU21207" s="3"/>
    </row>
    <row r="21208" spans="47:47" x14ac:dyDescent="0.25">
      <c r="AU21208" s="3"/>
    </row>
    <row r="21209" spans="47:47" x14ac:dyDescent="0.25">
      <c r="AU21209" s="3"/>
    </row>
    <row r="21210" spans="47:47" x14ac:dyDescent="0.25">
      <c r="AU21210" s="3"/>
    </row>
    <row r="21211" spans="47:47" x14ac:dyDescent="0.25">
      <c r="AU21211" s="3"/>
    </row>
    <row r="21212" spans="47:47" x14ac:dyDescent="0.25">
      <c r="AU21212" s="3"/>
    </row>
    <row r="21213" spans="47:47" x14ac:dyDescent="0.25">
      <c r="AU21213" s="3"/>
    </row>
    <row r="21214" spans="47:47" x14ac:dyDescent="0.25">
      <c r="AU21214" s="3"/>
    </row>
    <row r="21215" spans="47:47" x14ac:dyDescent="0.25">
      <c r="AU21215" s="3"/>
    </row>
    <row r="21216" spans="47:47" x14ac:dyDescent="0.25">
      <c r="AU21216" s="3"/>
    </row>
    <row r="21217" spans="47:47" x14ac:dyDescent="0.25">
      <c r="AU21217" s="3"/>
    </row>
    <row r="21218" spans="47:47" x14ac:dyDescent="0.25">
      <c r="AU21218" s="3"/>
    </row>
    <row r="21219" spans="47:47" x14ac:dyDescent="0.25">
      <c r="AU21219" s="3"/>
    </row>
    <row r="21220" spans="47:47" x14ac:dyDescent="0.25">
      <c r="AU21220" s="3"/>
    </row>
    <row r="21221" spans="47:47" x14ac:dyDescent="0.25">
      <c r="AU21221" s="3"/>
    </row>
    <row r="21222" spans="47:47" x14ac:dyDescent="0.25">
      <c r="AU21222" s="3"/>
    </row>
    <row r="21223" spans="47:47" x14ac:dyDescent="0.25">
      <c r="AU21223" s="3"/>
    </row>
    <row r="21224" spans="47:47" x14ac:dyDescent="0.25">
      <c r="AU21224" s="3"/>
    </row>
    <row r="21225" spans="47:47" x14ac:dyDescent="0.25">
      <c r="AU21225" s="3"/>
    </row>
    <row r="21226" spans="47:47" x14ac:dyDescent="0.25">
      <c r="AU21226" s="3"/>
    </row>
    <row r="21227" spans="47:47" x14ac:dyDescent="0.25">
      <c r="AU21227" s="3"/>
    </row>
    <row r="21228" spans="47:47" x14ac:dyDescent="0.25">
      <c r="AU21228" s="3"/>
    </row>
    <row r="21229" spans="47:47" x14ac:dyDescent="0.25">
      <c r="AU21229" s="3"/>
    </row>
    <row r="21230" spans="47:47" x14ac:dyDescent="0.25">
      <c r="AU21230" s="3"/>
    </row>
    <row r="21231" spans="47:47" x14ac:dyDescent="0.25">
      <c r="AU21231" s="3"/>
    </row>
    <row r="21232" spans="47:47" x14ac:dyDescent="0.25">
      <c r="AU21232" s="3"/>
    </row>
    <row r="21233" spans="47:47" x14ac:dyDescent="0.25">
      <c r="AU21233" s="3"/>
    </row>
    <row r="21234" spans="47:47" x14ac:dyDescent="0.25">
      <c r="AU21234" s="3"/>
    </row>
    <row r="21235" spans="47:47" x14ac:dyDescent="0.25">
      <c r="AU21235" s="3"/>
    </row>
    <row r="21236" spans="47:47" x14ac:dyDescent="0.25">
      <c r="AU21236" s="3"/>
    </row>
    <row r="21237" spans="47:47" x14ac:dyDescent="0.25">
      <c r="AU21237" s="3"/>
    </row>
    <row r="21238" spans="47:47" x14ac:dyDescent="0.25">
      <c r="AU21238" s="3"/>
    </row>
    <row r="21239" spans="47:47" x14ac:dyDescent="0.25">
      <c r="AU21239" s="3"/>
    </row>
    <row r="21240" spans="47:47" x14ac:dyDescent="0.25">
      <c r="AU21240" s="3"/>
    </row>
    <row r="21241" spans="47:47" x14ac:dyDescent="0.25">
      <c r="AU21241" s="3"/>
    </row>
    <row r="21242" spans="47:47" x14ac:dyDescent="0.25">
      <c r="AU21242" s="3"/>
    </row>
    <row r="21243" spans="47:47" x14ac:dyDescent="0.25">
      <c r="AU21243" s="3"/>
    </row>
    <row r="21244" spans="47:47" x14ac:dyDescent="0.25">
      <c r="AU21244" s="3"/>
    </row>
    <row r="21245" spans="47:47" x14ac:dyDescent="0.25">
      <c r="AU21245" s="3"/>
    </row>
    <row r="21246" spans="47:47" x14ac:dyDescent="0.25">
      <c r="AU21246" s="3"/>
    </row>
    <row r="21247" spans="47:47" x14ac:dyDescent="0.25">
      <c r="AU21247" s="3"/>
    </row>
    <row r="21248" spans="47:47" x14ac:dyDescent="0.25">
      <c r="AU21248" s="3"/>
    </row>
    <row r="21249" spans="47:47" x14ac:dyDescent="0.25">
      <c r="AU21249" s="3"/>
    </row>
    <row r="21250" spans="47:47" x14ac:dyDescent="0.25">
      <c r="AU21250" s="3"/>
    </row>
    <row r="21251" spans="47:47" x14ac:dyDescent="0.25">
      <c r="AU21251" s="3"/>
    </row>
    <row r="21252" spans="47:47" x14ac:dyDescent="0.25">
      <c r="AU21252" s="3"/>
    </row>
    <row r="21253" spans="47:47" x14ac:dyDescent="0.25">
      <c r="AU21253" s="3"/>
    </row>
    <row r="21254" spans="47:47" x14ac:dyDescent="0.25">
      <c r="AU21254" s="3"/>
    </row>
    <row r="21255" spans="47:47" x14ac:dyDescent="0.25">
      <c r="AU21255" s="3"/>
    </row>
    <row r="21256" spans="47:47" x14ac:dyDescent="0.25">
      <c r="AU21256" s="3"/>
    </row>
    <row r="21257" spans="47:47" x14ac:dyDescent="0.25">
      <c r="AU21257" s="3"/>
    </row>
    <row r="21258" spans="47:47" x14ac:dyDescent="0.25">
      <c r="AU21258" s="3"/>
    </row>
    <row r="21259" spans="47:47" x14ac:dyDescent="0.25">
      <c r="AU21259" s="3"/>
    </row>
    <row r="21260" spans="47:47" x14ac:dyDescent="0.25">
      <c r="AU21260" s="3"/>
    </row>
    <row r="21261" spans="47:47" x14ac:dyDescent="0.25">
      <c r="AU21261" s="3"/>
    </row>
    <row r="21262" spans="47:47" x14ac:dyDescent="0.25">
      <c r="AU21262" s="3"/>
    </row>
    <row r="21263" spans="47:47" x14ac:dyDescent="0.25">
      <c r="AU21263" s="3"/>
    </row>
    <row r="21264" spans="47:47" x14ac:dyDescent="0.25">
      <c r="AU21264" s="3"/>
    </row>
    <row r="21265" spans="47:47" x14ac:dyDescent="0.25">
      <c r="AU21265" s="3"/>
    </row>
    <row r="21266" spans="47:47" x14ac:dyDescent="0.25">
      <c r="AU21266" s="3"/>
    </row>
    <row r="21267" spans="47:47" x14ac:dyDescent="0.25">
      <c r="AU21267" s="3"/>
    </row>
    <row r="21268" spans="47:47" x14ac:dyDescent="0.25">
      <c r="AU21268" s="3"/>
    </row>
    <row r="21269" spans="47:47" x14ac:dyDescent="0.25">
      <c r="AU21269" s="3"/>
    </row>
    <row r="21270" spans="47:47" x14ac:dyDescent="0.25">
      <c r="AU21270" s="3"/>
    </row>
    <row r="21271" spans="47:47" x14ac:dyDescent="0.25">
      <c r="AU21271" s="3"/>
    </row>
    <row r="21272" spans="47:47" x14ac:dyDescent="0.25">
      <c r="AU21272" s="3"/>
    </row>
    <row r="21273" spans="47:47" x14ac:dyDescent="0.25">
      <c r="AU21273" s="3"/>
    </row>
    <row r="21274" spans="47:47" x14ac:dyDescent="0.25">
      <c r="AU21274" s="3"/>
    </row>
    <row r="21275" spans="47:47" x14ac:dyDescent="0.25">
      <c r="AU21275" s="3"/>
    </row>
    <row r="21276" spans="47:47" x14ac:dyDescent="0.25">
      <c r="AU21276" s="3"/>
    </row>
    <row r="21277" spans="47:47" x14ac:dyDescent="0.25">
      <c r="AU21277" s="3"/>
    </row>
    <row r="21278" spans="47:47" x14ac:dyDescent="0.25">
      <c r="AU21278" s="3"/>
    </row>
    <row r="21279" spans="47:47" x14ac:dyDescent="0.25">
      <c r="AU21279" s="3"/>
    </row>
    <row r="21280" spans="47:47" x14ac:dyDescent="0.25">
      <c r="AU21280" s="3"/>
    </row>
    <row r="21281" spans="47:47" x14ac:dyDescent="0.25">
      <c r="AU21281" s="3"/>
    </row>
    <row r="21282" spans="47:47" x14ac:dyDescent="0.25">
      <c r="AU21282" s="3"/>
    </row>
    <row r="21283" spans="47:47" x14ac:dyDescent="0.25">
      <c r="AU21283" s="3"/>
    </row>
    <row r="21284" spans="47:47" x14ac:dyDescent="0.25">
      <c r="AU21284" s="3"/>
    </row>
    <row r="21285" spans="47:47" x14ac:dyDescent="0.25">
      <c r="AU21285" s="3"/>
    </row>
    <row r="21286" spans="47:47" x14ac:dyDescent="0.25">
      <c r="AU21286" s="3"/>
    </row>
    <row r="21287" spans="47:47" x14ac:dyDescent="0.25">
      <c r="AU21287" s="3"/>
    </row>
    <row r="21288" spans="47:47" x14ac:dyDescent="0.25">
      <c r="AU21288" s="3"/>
    </row>
    <row r="21289" spans="47:47" x14ac:dyDescent="0.25">
      <c r="AU21289" s="3"/>
    </row>
    <row r="21290" spans="47:47" x14ac:dyDescent="0.25">
      <c r="AU21290" s="3"/>
    </row>
    <row r="21291" spans="47:47" x14ac:dyDescent="0.25">
      <c r="AU21291" s="3"/>
    </row>
    <row r="21292" spans="47:47" x14ac:dyDescent="0.25">
      <c r="AU21292" s="3"/>
    </row>
    <row r="21293" spans="47:47" x14ac:dyDescent="0.25">
      <c r="AU21293" s="3"/>
    </row>
    <row r="21294" spans="47:47" x14ac:dyDescent="0.25">
      <c r="AU21294" s="3"/>
    </row>
    <row r="21295" spans="47:47" x14ac:dyDescent="0.25">
      <c r="AU21295" s="3"/>
    </row>
    <row r="21296" spans="47:47" x14ac:dyDescent="0.25">
      <c r="AU21296" s="3"/>
    </row>
    <row r="21297" spans="47:47" x14ac:dyDescent="0.25">
      <c r="AU21297" s="3"/>
    </row>
    <row r="21298" spans="47:47" x14ac:dyDescent="0.25">
      <c r="AU21298" s="3"/>
    </row>
    <row r="21299" spans="47:47" x14ac:dyDescent="0.25">
      <c r="AU21299" s="3"/>
    </row>
    <row r="21300" spans="47:47" x14ac:dyDescent="0.25">
      <c r="AU21300" s="3"/>
    </row>
    <row r="21301" spans="47:47" x14ac:dyDescent="0.25">
      <c r="AU21301" s="3"/>
    </row>
    <row r="21302" spans="47:47" x14ac:dyDescent="0.25">
      <c r="AU21302" s="3"/>
    </row>
    <row r="21303" spans="47:47" x14ac:dyDescent="0.25">
      <c r="AU21303" s="3"/>
    </row>
    <row r="21304" spans="47:47" x14ac:dyDescent="0.25">
      <c r="AU21304" s="3"/>
    </row>
    <row r="21305" spans="47:47" x14ac:dyDescent="0.25">
      <c r="AU21305" s="3"/>
    </row>
    <row r="21306" spans="47:47" x14ac:dyDescent="0.25">
      <c r="AU21306" s="3"/>
    </row>
    <row r="21307" spans="47:47" x14ac:dyDescent="0.25">
      <c r="AU21307" s="3"/>
    </row>
    <row r="21308" spans="47:47" x14ac:dyDescent="0.25">
      <c r="AU21308" s="3"/>
    </row>
    <row r="21309" spans="47:47" x14ac:dyDescent="0.25">
      <c r="AU21309" s="3"/>
    </row>
    <row r="21310" spans="47:47" x14ac:dyDescent="0.25">
      <c r="AU21310" s="3"/>
    </row>
    <row r="21311" spans="47:47" x14ac:dyDescent="0.25">
      <c r="AU21311" s="3"/>
    </row>
    <row r="21312" spans="47:47" x14ac:dyDescent="0.25">
      <c r="AU21312" s="3"/>
    </row>
    <row r="21313" spans="47:47" x14ac:dyDescent="0.25">
      <c r="AU21313" s="3"/>
    </row>
    <row r="21314" spans="47:47" x14ac:dyDescent="0.25">
      <c r="AU21314" s="3"/>
    </row>
    <row r="21315" spans="47:47" x14ac:dyDescent="0.25">
      <c r="AU21315" s="3"/>
    </row>
    <row r="21316" spans="47:47" x14ac:dyDescent="0.25">
      <c r="AU21316" s="3"/>
    </row>
    <row r="21317" spans="47:47" x14ac:dyDescent="0.25">
      <c r="AU21317" s="3"/>
    </row>
    <row r="21318" spans="47:47" x14ac:dyDescent="0.25">
      <c r="AU21318" s="3"/>
    </row>
    <row r="21319" spans="47:47" x14ac:dyDescent="0.25">
      <c r="AU21319" s="3"/>
    </row>
    <row r="21320" spans="47:47" x14ac:dyDescent="0.25">
      <c r="AU21320" s="3"/>
    </row>
    <row r="21321" spans="47:47" x14ac:dyDescent="0.25">
      <c r="AU21321" s="3"/>
    </row>
    <row r="21322" spans="47:47" x14ac:dyDescent="0.25">
      <c r="AU21322" s="3"/>
    </row>
    <row r="21323" spans="47:47" x14ac:dyDescent="0.25">
      <c r="AU21323" s="3"/>
    </row>
    <row r="21324" spans="47:47" x14ac:dyDescent="0.25">
      <c r="AU21324" s="3"/>
    </row>
    <row r="21325" spans="47:47" x14ac:dyDescent="0.25">
      <c r="AU21325" s="3"/>
    </row>
    <row r="21326" spans="47:47" x14ac:dyDescent="0.25">
      <c r="AU21326" s="3"/>
    </row>
    <row r="21327" spans="47:47" x14ac:dyDescent="0.25">
      <c r="AU21327" s="3"/>
    </row>
    <row r="21328" spans="47:47" x14ac:dyDescent="0.25">
      <c r="AU21328" s="3"/>
    </row>
    <row r="21329" spans="47:47" x14ac:dyDescent="0.25">
      <c r="AU21329" s="3"/>
    </row>
    <row r="21330" spans="47:47" x14ac:dyDescent="0.25">
      <c r="AU21330" s="3"/>
    </row>
    <row r="21331" spans="47:47" x14ac:dyDescent="0.25">
      <c r="AU21331" s="3"/>
    </row>
    <row r="21332" spans="47:47" x14ac:dyDescent="0.25">
      <c r="AU21332" s="3"/>
    </row>
    <row r="21333" spans="47:47" x14ac:dyDescent="0.25">
      <c r="AU21333" s="3"/>
    </row>
    <row r="21334" spans="47:47" x14ac:dyDescent="0.25">
      <c r="AU21334" s="3"/>
    </row>
    <row r="21335" spans="47:47" x14ac:dyDescent="0.25">
      <c r="AU21335" s="3"/>
    </row>
    <row r="21336" spans="47:47" x14ac:dyDescent="0.25">
      <c r="AU21336" s="3"/>
    </row>
    <row r="21337" spans="47:47" x14ac:dyDescent="0.25">
      <c r="AU21337" s="3"/>
    </row>
    <row r="21338" spans="47:47" x14ac:dyDescent="0.25">
      <c r="AU21338" s="3"/>
    </row>
    <row r="21339" spans="47:47" x14ac:dyDescent="0.25">
      <c r="AU21339" s="3"/>
    </row>
    <row r="21340" spans="47:47" x14ac:dyDescent="0.25">
      <c r="AU21340" s="3"/>
    </row>
    <row r="21341" spans="47:47" x14ac:dyDescent="0.25">
      <c r="AU21341" s="3"/>
    </row>
    <row r="21342" spans="47:47" x14ac:dyDescent="0.25">
      <c r="AU21342" s="3"/>
    </row>
    <row r="21343" spans="47:47" x14ac:dyDescent="0.25">
      <c r="AU21343" s="3"/>
    </row>
    <row r="21344" spans="47:47" x14ac:dyDescent="0.25">
      <c r="AU21344" s="3"/>
    </row>
    <row r="21345" spans="47:47" x14ac:dyDescent="0.25">
      <c r="AU21345" s="3"/>
    </row>
    <row r="21346" spans="47:47" x14ac:dyDescent="0.25">
      <c r="AU21346" s="3"/>
    </row>
    <row r="21347" spans="47:47" x14ac:dyDescent="0.25">
      <c r="AU21347" s="3"/>
    </row>
    <row r="21348" spans="47:47" x14ac:dyDescent="0.25">
      <c r="AU21348" s="3"/>
    </row>
    <row r="21349" spans="47:47" x14ac:dyDescent="0.25">
      <c r="AU21349" s="3"/>
    </row>
    <row r="21350" spans="47:47" x14ac:dyDescent="0.25">
      <c r="AU21350" s="3"/>
    </row>
    <row r="21351" spans="47:47" x14ac:dyDescent="0.25">
      <c r="AU21351" s="3"/>
    </row>
    <row r="21352" spans="47:47" x14ac:dyDescent="0.25">
      <c r="AU21352" s="3"/>
    </row>
    <row r="21353" spans="47:47" x14ac:dyDescent="0.25">
      <c r="AU21353" s="3"/>
    </row>
    <row r="21354" spans="47:47" x14ac:dyDescent="0.25">
      <c r="AU21354" s="3"/>
    </row>
    <row r="21355" spans="47:47" x14ac:dyDescent="0.25">
      <c r="AU21355" s="3"/>
    </row>
    <row r="21356" spans="47:47" x14ac:dyDescent="0.25">
      <c r="AU21356" s="3"/>
    </row>
    <row r="21357" spans="47:47" x14ac:dyDescent="0.25">
      <c r="AU21357" s="3"/>
    </row>
    <row r="21358" spans="47:47" x14ac:dyDescent="0.25">
      <c r="AU21358" s="3"/>
    </row>
    <row r="21359" spans="47:47" x14ac:dyDescent="0.25">
      <c r="AU21359" s="3"/>
    </row>
    <row r="21360" spans="47:47" x14ac:dyDescent="0.25">
      <c r="AU21360" s="3"/>
    </row>
    <row r="21361" spans="47:47" x14ac:dyDescent="0.25">
      <c r="AU21361" s="3"/>
    </row>
    <row r="21362" spans="47:47" x14ac:dyDescent="0.25">
      <c r="AU21362" s="3"/>
    </row>
    <row r="21363" spans="47:47" x14ac:dyDescent="0.25">
      <c r="AU21363" s="3"/>
    </row>
    <row r="21364" spans="47:47" x14ac:dyDescent="0.25">
      <c r="AU21364" s="3"/>
    </row>
    <row r="21365" spans="47:47" x14ac:dyDescent="0.25">
      <c r="AU21365" s="3"/>
    </row>
    <row r="21366" spans="47:47" x14ac:dyDescent="0.25">
      <c r="AU21366" s="3"/>
    </row>
    <row r="21367" spans="47:47" x14ac:dyDescent="0.25">
      <c r="AU21367" s="3"/>
    </row>
    <row r="21368" spans="47:47" x14ac:dyDescent="0.25">
      <c r="AU21368" s="3"/>
    </row>
    <row r="21369" spans="47:47" x14ac:dyDescent="0.25">
      <c r="AU21369" s="3"/>
    </row>
    <row r="21370" spans="47:47" x14ac:dyDescent="0.25">
      <c r="AU21370" s="3"/>
    </row>
    <row r="21371" spans="47:47" x14ac:dyDescent="0.25">
      <c r="AU21371" s="3"/>
    </row>
    <row r="21372" spans="47:47" x14ac:dyDescent="0.25">
      <c r="AU21372" s="3"/>
    </row>
    <row r="21373" spans="47:47" x14ac:dyDescent="0.25">
      <c r="AU21373" s="3"/>
    </row>
    <row r="21374" spans="47:47" x14ac:dyDescent="0.25">
      <c r="AU21374" s="3"/>
    </row>
    <row r="21375" spans="47:47" x14ac:dyDescent="0.25">
      <c r="AU21375" s="3"/>
    </row>
    <row r="21376" spans="47:47" x14ac:dyDescent="0.25">
      <c r="AU21376" s="3"/>
    </row>
    <row r="21377" spans="47:47" x14ac:dyDescent="0.25">
      <c r="AU21377" s="3"/>
    </row>
    <row r="21378" spans="47:47" x14ac:dyDescent="0.25">
      <c r="AU21378" s="3"/>
    </row>
    <row r="21379" spans="47:47" x14ac:dyDescent="0.25">
      <c r="AU21379" s="3"/>
    </row>
    <row r="21380" spans="47:47" x14ac:dyDescent="0.25">
      <c r="AU21380" s="3"/>
    </row>
    <row r="21381" spans="47:47" x14ac:dyDescent="0.25">
      <c r="AU21381" s="3"/>
    </row>
    <row r="21382" spans="47:47" x14ac:dyDescent="0.25">
      <c r="AU21382" s="3"/>
    </row>
    <row r="21383" spans="47:47" x14ac:dyDescent="0.25">
      <c r="AU21383" s="3"/>
    </row>
    <row r="21384" spans="47:47" x14ac:dyDescent="0.25">
      <c r="AU21384" s="3"/>
    </row>
    <row r="21385" spans="47:47" x14ac:dyDescent="0.25">
      <c r="AU21385" s="3"/>
    </row>
    <row r="21386" spans="47:47" x14ac:dyDescent="0.25">
      <c r="AU21386" s="3"/>
    </row>
    <row r="21387" spans="47:47" x14ac:dyDescent="0.25">
      <c r="AU21387" s="3"/>
    </row>
    <row r="21388" spans="47:47" x14ac:dyDescent="0.25">
      <c r="AU21388" s="3"/>
    </row>
    <row r="21389" spans="47:47" x14ac:dyDescent="0.25">
      <c r="AU21389" s="3"/>
    </row>
    <row r="21390" spans="47:47" x14ac:dyDescent="0.25">
      <c r="AU21390" s="3"/>
    </row>
    <row r="21391" spans="47:47" x14ac:dyDescent="0.25">
      <c r="AU21391" s="3"/>
    </row>
    <row r="21392" spans="47:47" x14ac:dyDescent="0.25">
      <c r="AU21392" s="3"/>
    </row>
    <row r="21393" spans="47:47" x14ac:dyDescent="0.25">
      <c r="AU21393" s="3"/>
    </row>
    <row r="21394" spans="47:47" x14ac:dyDescent="0.25">
      <c r="AU21394" s="3"/>
    </row>
    <row r="21395" spans="47:47" x14ac:dyDescent="0.25">
      <c r="AU21395" s="3"/>
    </row>
    <row r="21396" spans="47:47" x14ac:dyDescent="0.25">
      <c r="AU21396" s="3"/>
    </row>
    <row r="21397" spans="47:47" x14ac:dyDescent="0.25">
      <c r="AU21397" s="3"/>
    </row>
    <row r="21398" spans="47:47" x14ac:dyDescent="0.25">
      <c r="AU21398" s="3"/>
    </row>
    <row r="21399" spans="47:47" x14ac:dyDescent="0.25">
      <c r="AU21399" s="3"/>
    </row>
    <row r="21400" spans="47:47" x14ac:dyDescent="0.25">
      <c r="AU21400" s="3"/>
    </row>
    <row r="21401" spans="47:47" x14ac:dyDescent="0.25">
      <c r="AU21401" s="3"/>
    </row>
    <row r="21402" spans="47:47" x14ac:dyDescent="0.25">
      <c r="AU21402" s="3"/>
    </row>
    <row r="21403" spans="47:47" x14ac:dyDescent="0.25">
      <c r="AU21403" s="3"/>
    </row>
    <row r="21404" spans="47:47" x14ac:dyDescent="0.25">
      <c r="AU21404" s="3"/>
    </row>
    <row r="21405" spans="47:47" x14ac:dyDescent="0.25">
      <c r="AU21405" s="3"/>
    </row>
    <row r="21406" spans="47:47" x14ac:dyDescent="0.25">
      <c r="AU21406" s="3"/>
    </row>
    <row r="21407" spans="47:47" x14ac:dyDescent="0.25">
      <c r="AU21407" s="3"/>
    </row>
    <row r="21408" spans="47:47" x14ac:dyDescent="0.25">
      <c r="AU21408" s="3"/>
    </row>
    <row r="21409" spans="47:47" x14ac:dyDescent="0.25">
      <c r="AU21409" s="3"/>
    </row>
    <row r="21410" spans="47:47" x14ac:dyDescent="0.25">
      <c r="AU21410" s="3"/>
    </row>
    <row r="21411" spans="47:47" x14ac:dyDescent="0.25">
      <c r="AU21411" s="3"/>
    </row>
    <row r="21412" spans="47:47" x14ac:dyDescent="0.25">
      <c r="AU21412" s="3"/>
    </row>
    <row r="21413" spans="47:47" x14ac:dyDescent="0.25">
      <c r="AU21413" s="3"/>
    </row>
    <row r="21414" spans="47:47" x14ac:dyDescent="0.25">
      <c r="AU21414" s="3"/>
    </row>
    <row r="21415" spans="47:47" x14ac:dyDescent="0.25">
      <c r="AU21415" s="3"/>
    </row>
    <row r="21416" spans="47:47" x14ac:dyDescent="0.25">
      <c r="AU21416" s="3"/>
    </row>
    <row r="21417" spans="47:47" x14ac:dyDescent="0.25">
      <c r="AU21417" s="3"/>
    </row>
    <row r="21418" spans="47:47" x14ac:dyDescent="0.25">
      <c r="AU21418" s="3"/>
    </row>
    <row r="21419" spans="47:47" x14ac:dyDescent="0.25">
      <c r="AU21419" s="3"/>
    </row>
    <row r="21420" spans="47:47" x14ac:dyDescent="0.25">
      <c r="AU21420" s="3"/>
    </row>
    <row r="21421" spans="47:47" x14ac:dyDescent="0.25">
      <c r="AU21421" s="3"/>
    </row>
    <row r="21422" spans="47:47" x14ac:dyDescent="0.25">
      <c r="AU21422" s="3"/>
    </row>
    <row r="21423" spans="47:47" x14ac:dyDescent="0.25">
      <c r="AU21423" s="3"/>
    </row>
    <row r="21424" spans="47:47" x14ac:dyDescent="0.25">
      <c r="AU21424" s="3"/>
    </row>
    <row r="21425" spans="47:47" x14ac:dyDescent="0.25">
      <c r="AU21425" s="3"/>
    </row>
    <row r="21426" spans="47:47" x14ac:dyDescent="0.25">
      <c r="AU21426" s="3"/>
    </row>
    <row r="21427" spans="47:47" x14ac:dyDescent="0.25">
      <c r="AU21427" s="3"/>
    </row>
    <row r="21428" spans="47:47" x14ac:dyDescent="0.25">
      <c r="AU21428" s="3"/>
    </row>
    <row r="21429" spans="47:47" x14ac:dyDescent="0.25">
      <c r="AU21429" s="3"/>
    </row>
    <row r="21430" spans="47:47" x14ac:dyDescent="0.25">
      <c r="AU21430" s="3"/>
    </row>
    <row r="21431" spans="47:47" x14ac:dyDescent="0.25">
      <c r="AU21431" s="3"/>
    </row>
    <row r="21432" spans="47:47" x14ac:dyDescent="0.25">
      <c r="AU21432" s="3"/>
    </row>
    <row r="21433" spans="47:47" x14ac:dyDescent="0.25">
      <c r="AU21433" s="3"/>
    </row>
    <row r="21434" spans="47:47" x14ac:dyDescent="0.25">
      <c r="AU21434" s="3"/>
    </row>
    <row r="21435" spans="47:47" x14ac:dyDescent="0.25">
      <c r="AU21435" s="3"/>
    </row>
    <row r="21436" spans="47:47" x14ac:dyDescent="0.25">
      <c r="AU21436" s="3"/>
    </row>
    <row r="21437" spans="47:47" x14ac:dyDescent="0.25">
      <c r="AU21437" s="3"/>
    </row>
    <row r="21438" spans="47:47" x14ac:dyDescent="0.25">
      <c r="AU21438" s="3"/>
    </row>
    <row r="21439" spans="47:47" x14ac:dyDescent="0.25">
      <c r="AU21439" s="3"/>
    </row>
    <row r="21440" spans="47:47" x14ac:dyDescent="0.25">
      <c r="AU21440" s="3"/>
    </row>
    <row r="21441" spans="47:47" x14ac:dyDescent="0.25">
      <c r="AU21441" s="3"/>
    </row>
    <row r="21442" spans="47:47" x14ac:dyDescent="0.25">
      <c r="AU21442" s="3"/>
    </row>
    <row r="21443" spans="47:47" x14ac:dyDescent="0.25">
      <c r="AU21443" s="3"/>
    </row>
    <row r="21444" spans="47:47" x14ac:dyDescent="0.25">
      <c r="AU21444" s="3"/>
    </row>
    <row r="21445" spans="47:47" x14ac:dyDescent="0.25">
      <c r="AU21445" s="3"/>
    </row>
    <row r="21446" spans="47:47" x14ac:dyDescent="0.25">
      <c r="AU21446" s="3"/>
    </row>
    <row r="21447" spans="47:47" x14ac:dyDescent="0.25">
      <c r="AU21447" s="3"/>
    </row>
    <row r="21448" spans="47:47" x14ac:dyDescent="0.25">
      <c r="AU21448" s="3"/>
    </row>
    <row r="21449" spans="47:47" x14ac:dyDescent="0.25">
      <c r="AU21449" s="3"/>
    </row>
    <row r="21450" spans="47:47" x14ac:dyDescent="0.25">
      <c r="AU21450" s="3"/>
    </row>
    <row r="21451" spans="47:47" x14ac:dyDescent="0.25">
      <c r="AU21451" s="3"/>
    </row>
    <row r="21452" spans="47:47" x14ac:dyDescent="0.25">
      <c r="AU21452" s="3"/>
    </row>
    <row r="21453" spans="47:47" x14ac:dyDescent="0.25">
      <c r="AU21453" s="3"/>
    </row>
    <row r="21454" spans="47:47" x14ac:dyDescent="0.25">
      <c r="AU21454" s="3"/>
    </row>
    <row r="21455" spans="47:47" x14ac:dyDescent="0.25">
      <c r="AU21455" s="3"/>
    </row>
    <row r="21456" spans="47:47" x14ac:dyDescent="0.25">
      <c r="AU21456" s="3"/>
    </row>
    <row r="21457" spans="47:47" x14ac:dyDescent="0.25">
      <c r="AU21457" s="3"/>
    </row>
    <row r="21458" spans="47:47" x14ac:dyDescent="0.25">
      <c r="AU21458" s="3"/>
    </row>
    <row r="21459" spans="47:47" x14ac:dyDescent="0.25">
      <c r="AU21459" s="3"/>
    </row>
    <row r="21460" spans="47:47" x14ac:dyDescent="0.25">
      <c r="AU21460" s="3"/>
    </row>
    <row r="21461" spans="47:47" x14ac:dyDescent="0.25">
      <c r="AU21461" s="3"/>
    </row>
    <row r="21462" spans="47:47" x14ac:dyDescent="0.25">
      <c r="AU21462" s="3"/>
    </row>
    <row r="21463" spans="47:47" x14ac:dyDescent="0.25">
      <c r="AU21463" s="3"/>
    </row>
    <row r="21464" spans="47:47" x14ac:dyDescent="0.25">
      <c r="AU21464" s="3"/>
    </row>
    <row r="21465" spans="47:47" x14ac:dyDescent="0.25">
      <c r="AU21465" s="3"/>
    </row>
    <row r="21466" spans="47:47" x14ac:dyDescent="0.25">
      <c r="AU21466" s="3"/>
    </row>
    <row r="21467" spans="47:47" x14ac:dyDescent="0.25">
      <c r="AU21467" s="3"/>
    </row>
    <row r="21468" spans="47:47" x14ac:dyDescent="0.25">
      <c r="AU21468" s="3"/>
    </row>
    <row r="21469" spans="47:47" x14ac:dyDescent="0.25">
      <c r="AU21469" s="3"/>
    </row>
    <row r="21470" spans="47:47" x14ac:dyDescent="0.25">
      <c r="AU21470" s="3"/>
    </row>
    <row r="21471" spans="47:47" x14ac:dyDescent="0.25">
      <c r="AU21471" s="3"/>
    </row>
    <row r="21472" spans="47:47" x14ac:dyDescent="0.25">
      <c r="AU21472" s="3"/>
    </row>
    <row r="21473" spans="47:47" x14ac:dyDescent="0.25">
      <c r="AU21473" s="3"/>
    </row>
    <row r="21474" spans="47:47" x14ac:dyDescent="0.25">
      <c r="AU21474" s="3"/>
    </row>
    <row r="21475" spans="47:47" x14ac:dyDescent="0.25">
      <c r="AU21475" s="3"/>
    </row>
    <row r="21476" spans="47:47" x14ac:dyDescent="0.25">
      <c r="AU21476" s="3"/>
    </row>
    <row r="21477" spans="47:47" x14ac:dyDescent="0.25">
      <c r="AU21477" s="3"/>
    </row>
    <row r="21478" spans="47:47" x14ac:dyDescent="0.25">
      <c r="AU21478" s="3"/>
    </row>
    <row r="21479" spans="47:47" x14ac:dyDescent="0.25">
      <c r="AU21479" s="3"/>
    </row>
    <row r="21480" spans="47:47" x14ac:dyDescent="0.25">
      <c r="AU21480" s="3"/>
    </row>
    <row r="21481" spans="47:47" x14ac:dyDescent="0.25">
      <c r="AU21481" s="3"/>
    </row>
    <row r="21482" spans="47:47" x14ac:dyDescent="0.25">
      <c r="AU21482" s="3"/>
    </row>
    <row r="21483" spans="47:47" x14ac:dyDescent="0.25">
      <c r="AU21483" s="3"/>
    </row>
    <row r="21484" spans="47:47" x14ac:dyDescent="0.25">
      <c r="AU21484" s="3"/>
    </row>
    <row r="21485" spans="47:47" x14ac:dyDescent="0.25">
      <c r="AU21485" s="3"/>
    </row>
    <row r="21486" spans="47:47" x14ac:dyDescent="0.25">
      <c r="AU21486" s="3"/>
    </row>
    <row r="21487" spans="47:47" x14ac:dyDescent="0.25">
      <c r="AU21487" s="3"/>
    </row>
    <row r="21488" spans="47:47" x14ac:dyDescent="0.25">
      <c r="AU21488" s="3"/>
    </row>
    <row r="21489" spans="47:47" x14ac:dyDescent="0.25">
      <c r="AU21489" s="3"/>
    </row>
    <row r="21490" spans="47:47" x14ac:dyDescent="0.25">
      <c r="AU21490" s="3"/>
    </row>
    <row r="21491" spans="47:47" x14ac:dyDescent="0.25">
      <c r="AU21491" s="3"/>
    </row>
    <row r="21492" spans="47:47" x14ac:dyDescent="0.25">
      <c r="AU21492" s="3"/>
    </row>
    <row r="21493" spans="47:47" x14ac:dyDescent="0.25">
      <c r="AU21493" s="3"/>
    </row>
    <row r="21494" spans="47:47" x14ac:dyDescent="0.25">
      <c r="AU21494" s="3"/>
    </row>
    <row r="21495" spans="47:47" x14ac:dyDescent="0.25">
      <c r="AU21495" s="3"/>
    </row>
    <row r="21496" spans="47:47" x14ac:dyDescent="0.25">
      <c r="AU21496" s="3"/>
    </row>
    <row r="21497" spans="47:47" x14ac:dyDescent="0.25">
      <c r="AU21497" s="3"/>
    </row>
    <row r="21498" spans="47:47" x14ac:dyDescent="0.25">
      <c r="AU21498" s="3"/>
    </row>
    <row r="21499" spans="47:47" x14ac:dyDescent="0.25">
      <c r="AU21499" s="3"/>
    </row>
    <row r="21500" spans="47:47" x14ac:dyDescent="0.25">
      <c r="AU21500" s="3"/>
    </row>
    <row r="21501" spans="47:47" x14ac:dyDescent="0.25">
      <c r="AU21501" s="3"/>
    </row>
    <row r="21502" spans="47:47" x14ac:dyDescent="0.25">
      <c r="AU21502" s="3"/>
    </row>
    <row r="21503" spans="47:47" x14ac:dyDescent="0.25">
      <c r="AU21503" s="3"/>
    </row>
    <row r="21504" spans="47:47" x14ac:dyDescent="0.25">
      <c r="AU21504" s="3"/>
    </row>
    <row r="21505" spans="47:47" x14ac:dyDescent="0.25">
      <c r="AU21505" s="3"/>
    </row>
    <row r="21506" spans="47:47" x14ac:dyDescent="0.25">
      <c r="AU21506" s="3"/>
    </row>
    <row r="21507" spans="47:47" x14ac:dyDescent="0.25">
      <c r="AU21507" s="3"/>
    </row>
    <row r="21508" spans="47:47" x14ac:dyDescent="0.25">
      <c r="AU21508" s="3"/>
    </row>
    <row r="21509" spans="47:47" x14ac:dyDescent="0.25">
      <c r="AU21509" s="3"/>
    </row>
    <row r="21510" spans="47:47" x14ac:dyDescent="0.25">
      <c r="AU21510" s="3"/>
    </row>
    <row r="21511" spans="47:47" x14ac:dyDescent="0.25">
      <c r="AU21511" s="3"/>
    </row>
    <row r="21512" spans="47:47" x14ac:dyDescent="0.25">
      <c r="AU21512" s="3"/>
    </row>
    <row r="21513" spans="47:47" x14ac:dyDescent="0.25">
      <c r="AU21513" s="3"/>
    </row>
    <row r="21514" spans="47:47" x14ac:dyDescent="0.25">
      <c r="AU21514" s="3"/>
    </row>
    <row r="21515" spans="47:47" x14ac:dyDescent="0.25">
      <c r="AU21515" s="3"/>
    </row>
    <row r="21516" spans="47:47" x14ac:dyDescent="0.25">
      <c r="AU21516" s="3"/>
    </row>
    <row r="21517" spans="47:47" x14ac:dyDescent="0.25">
      <c r="AU21517" s="3"/>
    </row>
    <row r="21518" spans="47:47" x14ac:dyDescent="0.25">
      <c r="AU21518" s="3"/>
    </row>
    <row r="21519" spans="47:47" x14ac:dyDescent="0.25">
      <c r="AU21519" s="3"/>
    </row>
    <row r="21520" spans="47:47" x14ac:dyDescent="0.25">
      <c r="AU21520" s="3"/>
    </row>
    <row r="21521" spans="47:47" x14ac:dyDescent="0.25">
      <c r="AU21521" s="3"/>
    </row>
    <row r="21522" spans="47:47" x14ac:dyDescent="0.25">
      <c r="AU21522" s="3"/>
    </row>
    <row r="21523" spans="47:47" x14ac:dyDescent="0.25">
      <c r="AU21523" s="3"/>
    </row>
    <row r="21524" spans="47:47" x14ac:dyDescent="0.25">
      <c r="AU21524" s="3"/>
    </row>
    <row r="21525" spans="47:47" x14ac:dyDescent="0.25">
      <c r="AU21525" s="3"/>
    </row>
    <row r="21526" spans="47:47" x14ac:dyDescent="0.25">
      <c r="AU21526" s="3"/>
    </row>
    <row r="21527" spans="47:47" x14ac:dyDescent="0.25">
      <c r="AU21527" s="3"/>
    </row>
    <row r="21528" spans="47:47" x14ac:dyDescent="0.25">
      <c r="AU21528" s="3"/>
    </row>
    <row r="21529" spans="47:47" x14ac:dyDescent="0.25">
      <c r="AU21529" s="3"/>
    </row>
    <row r="21530" spans="47:47" x14ac:dyDescent="0.25">
      <c r="AU21530" s="3"/>
    </row>
    <row r="21531" spans="47:47" x14ac:dyDescent="0.25">
      <c r="AU21531" s="3"/>
    </row>
    <row r="21532" spans="47:47" x14ac:dyDescent="0.25">
      <c r="AU21532" s="3"/>
    </row>
    <row r="21533" spans="47:47" x14ac:dyDescent="0.25">
      <c r="AU21533" s="3"/>
    </row>
    <row r="21534" spans="47:47" x14ac:dyDescent="0.25">
      <c r="AU21534" s="3"/>
    </row>
    <row r="21535" spans="47:47" x14ac:dyDescent="0.25">
      <c r="AU21535" s="3"/>
    </row>
    <row r="21536" spans="47:47" x14ac:dyDescent="0.25">
      <c r="AU21536" s="3"/>
    </row>
    <row r="21537" spans="47:47" x14ac:dyDescent="0.25">
      <c r="AU21537" s="3"/>
    </row>
    <row r="21538" spans="47:47" x14ac:dyDescent="0.25">
      <c r="AU21538" s="3"/>
    </row>
    <row r="21539" spans="47:47" x14ac:dyDescent="0.25">
      <c r="AU21539" s="3"/>
    </row>
    <row r="21540" spans="47:47" x14ac:dyDescent="0.25">
      <c r="AU21540" s="3"/>
    </row>
    <row r="21541" spans="47:47" x14ac:dyDescent="0.25">
      <c r="AU21541" s="3"/>
    </row>
    <row r="21542" spans="47:47" x14ac:dyDescent="0.25">
      <c r="AU21542" s="3"/>
    </row>
    <row r="21543" spans="47:47" x14ac:dyDescent="0.25">
      <c r="AU21543" s="3"/>
    </row>
    <row r="21544" spans="47:47" x14ac:dyDescent="0.25">
      <c r="AU21544" s="3"/>
    </row>
    <row r="21545" spans="47:47" x14ac:dyDescent="0.25">
      <c r="AU21545" s="3"/>
    </row>
    <row r="21546" spans="47:47" x14ac:dyDescent="0.25">
      <c r="AU21546" s="3"/>
    </row>
    <row r="21547" spans="47:47" x14ac:dyDescent="0.25">
      <c r="AU21547" s="3"/>
    </row>
    <row r="21548" spans="47:47" x14ac:dyDescent="0.25">
      <c r="AU21548" s="3"/>
    </row>
    <row r="21549" spans="47:47" x14ac:dyDescent="0.25">
      <c r="AU21549" s="3"/>
    </row>
    <row r="21550" spans="47:47" x14ac:dyDescent="0.25">
      <c r="AU21550" s="3"/>
    </row>
    <row r="21551" spans="47:47" x14ac:dyDescent="0.25">
      <c r="AU21551" s="3"/>
    </row>
    <row r="21552" spans="47:47" x14ac:dyDescent="0.25">
      <c r="AU21552" s="3"/>
    </row>
    <row r="21553" spans="47:47" x14ac:dyDescent="0.25">
      <c r="AU21553" s="3"/>
    </row>
    <row r="21554" spans="47:47" x14ac:dyDescent="0.25">
      <c r="AU21554" s="3"/>
    </row>
    <row r="21555" spans="47:47" x14ac:dyDescent="0.25">
      <c r="AU21555" s="3"/>
    </row>
    <row r="21556" spans="47:47" x14ac:dyDescent="0.25">
      <c r="AU21556" s="3"/>
    </row>
    <row r="21557" spans="47:47" x14ac:dyDescent="0.25">
      <c r="AU21557" s="3"/>
    </row>
    <row r="21558" spans="47:47" x14ac:dyDescent="0.25">
      <c r="AU21558" s="3"/>
    </row>
    <row r="21559" spans="47:47" x14ac:dyDescent="0.25">
      <c r="AU21559" s="3"/>
    </row>
    <row r="21560" spans="47:47" x14ac:dyDescent="0.25">
      <c r="AU21560" s="3"/>
    </row>
    <row r="21561" spans="47:47" x14ac:dyDescent="0.25">
      <c r="AU21561" s="3"/>
    </row>
    <row r="21562" spans="47:47" x14ac:dyDescent="0.25">
      <c r="AU21562" s="3"/>
    </row>
    <row r="21563" spans="47:47" x14ac:dyDescent="0.25">
      <c r="AU21563" s="3"/>
    </row>
    <row r="21564" spans="47:47" x14ac:dyDescent="0.25">
      <c r="AU21564" s="3"/>
    </row>
    <row r="21565" spans="47:47" x14ac:dyDescent="0.25">
      <c r="AU21565" s="3"/>
    </row>
    <row r="21566" spans="47:47" x14ac:dyDescent="0.25">
      <c r="AU21566" s="3"/>
    </row>
    <row r="21567" spans="47:47" x14ac:dyDescent="0.25">
      <c r="AU21567" s="3"/>
    </row>
    <row r="21568" spans="47:47" x14ac:dyDescent="0.25">
      <c r="AU21568" s="3"/>
    </row>
    <row r="21569" spans="47:47" x14ac:dyDescent="0.25">
      <c r="AU21569" s="3"/>
    </row>
    <row r="21570" spans="47:47" x14ac:dyDescent="0.25">
      <c r="AU21570" s="3"/>
    </row>
    <row r="21571" spans="47:47" x14ac:dyDescent="0.25">
      <c r="AU21571" s="3"/>
    </row>
    <row r="21572" spans="47:47" x14ac:dyDescent="0.25">
      <c r="AU21572" s="3"/>
    </row>
    <row r="21573" spans="47:47" x14ac:dyDescent="0.25">
      <c r="AU21573" s="3"/>
    </row>
    <row r="21574" spans="47:47" x14ac:dyDescent="0.25">
      <c r="AU21574" s="3"/>
    </row>
    <row r="21575" spans="47:47" x14ac:dyDescent="0.25">
      <c r="AU21575" s="3"/>
    </row>
    <row r="21576" spans="47:47" x14ac:dyDescent="0.25">
      <c r="AU21576" s="3"/>
    </row>
    <row r="21577" spans="47:47" x14ac:dyDescent="0.25">
      <c r="AU21577" s="3"/>
    </row>
    <row r="21578" spans="47:47" x14ac:dyDescent="0.25">
      <c r="AU21578" s="3"/>
    </row>
    <row r="21579" spans="47:47" x14ac:dyDescent="0.25">
      <c r="AU21579" s="3"/>
    </row>
    <row r="21580" spans="47:47" x14ac:dyDescent="0.25">
      <c r="AU21580" s="3"/>
    </row>
    <row r="21581" spans="47:47" x14ac:dyDescent="0.25">
      <c r="AU21581" s="3"/>
    </row>
    <row r="21582" spans="47:47" x14ac:dyDescent="0.25">
      <c r="AU21582" s="3"/>
    </row>
    <row r="21583" spans="47:47" x14ac:dyDescent="0.25">
      <c r="AU21583" s="3"/>
    </row>
    <row r="21584" spans="47:47" x14ac:dyDescent="0.25">
      <c r="AU21584" s="3"/>
    </row>
    <row r="21585" spans="47:47" x14ac:dyDescent="0.25">
      <c r="AU21585" s="3"/>
    </row>
    <row r="21586" spans="47:47" x14ac:dyDescent="0.25">
      <c r="AU21586" s="3"/>
    </row>
    <row r="21587" spans="47:47" x14ac:dyDescent="0.25">
      <c r="AU21587" s="3"/>
    </row>
    <row r="21588" spans="47:47" x14ac:dyDescent="0.25">
      <c r="AU21588" s="3"/>
    </row>
    <row r="21589" spans="47:47" x14ac:dyDescent="0.25">
      <c r="AU21589" s="3"/>
    </row>
    <row r="21590" spans="47:47" x14ac:dyDescent="0.25">
      <c r="AU21590" s="3"/>
    </row>
    <row r="21591" spans="47:47" x14ac:dyDescent="0.25">
      <c r="AU21591" s="3"/>
    </row>
    <row r="21592" spans="47:47" x14ac:dyDescent="0.25">
      <c r="AU21592" s="3"/>
    </row>
    <row r="21593" spans="47:47" x14ac:dyDescent="0.25">
      <c r="AU21593" s="3"/>
    </row>
    <row r="21594" spans="47:47" x14ac:dyDescent="0.25">
      <c r="AU21594" s="3"/>
    </row>
    <row r="21595" spans="47:47" x14ac:dyDescent="0.25">
      <c r="AU21595" s="3"/>
    </row>
    <row r="21596" spans="47:47" x14ac:dyDescent="0.25">
      <c r="AU21596" s="3"/>
    </row>
    <row r="21597" spans="47:47" x14ac:dyDescent="0.25">
      <c r="AU21597" s="3"/>
    </row>
    <row r="21598" spans="47:47" x14ac:dyDescent="0.25">
      <c r="AU21598" s="3"/>
    </row>
    <row r="21599" spans="47:47" x14ac:dyDescent="0.25">
      <c r="AU21599" s="3"/>
    </row>
    <row r="21600" spans="47:47" x14ac:dyDescent="0.25">
      <c r="AU21600" s="3"/>
    </row>
    <row r="21601" spans="47:47" x14ac:dyDescent="0.25">
      <c r="AU21601" s="3"/>
    </row>
    <row r="21602" spans="47:47" x14ac:dyDescent="0.25">
      <c r="AU21602" s="3"/>
    </row>
    <row r="21603" spans="47:47" x14ac:dyDescent="0.25">
      <c r="AU21603" s="3"/>
    </row>
    <row r="21604" spans="47:47" x14ac:dyDescent="0.25">
      <c r="AU21604" s="3"/>
    </row>
    <row r="21605" spans="47:47" x14ac:dyDescent="0.25">
      <c r="AU21605" s="3"/>
    </row>
    <row r="21606" spans="47:47" x14ac:dyDescent="0.25">
      <c r="AU21606" s="3"/>
    </row>
    <row r="21607" spans="47:47" x14ac:dyDescent="0.25">
      <c r="AU21607" s="3"/>
    </row>
    <row r="21608" spans="47:47" x14ac:dyDescent="0.25">
      <c r="AU21608" s="3"/>
    </row>
    <row r="21609" spans="47:47" x14ac:dyDescent="0.25">
      <c r="AU21609" s="3"/>
    </row>
    <row r="21610" spans="47:47" x14ac:dyDescent="0.25">
      <c r="AU21610" s="3"/>
    </row>
    <row r="21611" spans="47:47" x14ac:dyDescent="0.25">
      <c r="AU21611" s="3"/>
    </row>
    <row r="21612" spans="47:47" x14ac:dyDescent="0.25">
      <c r="AU21612" s="3"/>
    </row>
    <row r="21613" spans="47:47" x14ac:dyDescent="0.25">
      <c r="AU21613" s="3"/>
    </row>
    <row r="21614" spans="47:47" x14ac:dyDescent="0.25">
      <c r="AU21614" s="3"/>
    </row>
    <row r="21615" spans="47:47" x14ac:dyDescent="0.25">
      <c r="AU21615" s="3"/>
    </row>
    <row r="21616" spans="47:47" x14ac:dyDescent="0.25">
      <c r="AU21616" s="3"/>
    </row>
    <row r="21617" spans="47:47" x14ac:dyDescent="0.25">
      <c r="AU21617" s="3"/>
    </row>
    <row r="21618" spans="47:47" x14ac:dyDescent="0.25">
      <c r="AU21618" s="3"/>
    </row>
    <row r="21619" spans="47:47" x14ac:dyDescent="0.25">
      <c r="AU21619" s="3"/>
    </row>
    <row r="21620" spans="47:47" x14ac:dyDescent="0.25">
      <c r="AU21620" s="3"/>
    </row>
    <row r="21621" spans="47:47" x14ac:dyDescent="0.25">
      <c r="AU21621" s="3"/>
    </row>
    <row r="21622" spans="47:47" x14ac:dyDescent="0.25">
      <c r="AU21622" s="3"/>
    </row>
    <row r="21623" spans="47:47" x14ac:dyDescent="0.25">
      <c r="AU21623" s="3"/>
    </row>
    <row r="21624" spans="47:47" x14ac:dyDescent="0.25">
      <c r="AU21624" s="3"/>
    </row>
    <row r="21625" spans="47:47" x14ac:dyDescent="0.25">
      <c r="AU21625" s="3"/>
    </row>
    <row r="21626" spans="47:47" x14ac:dyDescent="0.25">
      <c r="AU21626" s="3"/>
    </row>
    <row r="21627" spans="47:47" x14ac:dyDescent="0.25">
      <c r="AU21627" s="3"/>
    </row>
    <row r="21628" spans="47:47" x14ac:dyDescent="0.25">
      <c r="AU21628" s="3"/>
    </row>
    <row r="21629" spans="47:47" x14ac:dyDescent="0.25">
      <c r="AU21629" s="3"/>
    </row>
    <row r="21630" spans="47:47" x14ac:dyDescent="0.25">
      <c r="AU21630" s="3"/>
    </row>
    <row r="21631" spans="47:47" x14ac:dyDescent="0.25">
      <c r="AU21631" s="3"/>
    </row>
    <row r="21632" spans="47:47" x14ac:dyDescent="0.25">
      <c r="AU21632" s="3"/>
    </row>
    <row r="21633" spans="47:47" x14ac:dyDescent="0.25">
      <c r="AU21633" s="3"/>
    </row>
    <row r="21634" spans="47:47" x14ac:dyDescent="0.25">
      <c r="AU21634" s="3"/>
    </row>
    <row r="21635" spans="47:47" x14ac:dyDescent="0.25">
      <c r="AU21635" s="3"/>
    </row>
    <row r="21636" spans="47:47" x14ac:dyDescent="0.25">
      <c r="AU21636" s="3"/>
    </row>
    <row r="21637" spans="47:47" x14ac:dyDescent="0.25">
      <c r="AU21637" s="3"/>
    </row>
    <row r="21638" spans="47:47" x14ac:dyDescent="0.25">
      <c r="AU21638" s="3"/>
    </row>
    <row r="21639" spans="47:47" x14ac:dyDescent="0.25">
      <c r="AU21639" s="3"/>
    </row>
    <row r="21640" spans="47:47" x14ac:dyDescent="0.25">
      <c r="AU21640" s="3"/>
    </row>
    <row r="21641" spans="47:47" x14ac:dyDescent="0.25">
      <c r="AU21641" s="3"/>
    </row>
    <row r="21642" spans="47:47" x14ac:dyDescent="0.25">
      <c r="AU21642" s="3"/>
    </row>
    <row r="21643" spans="47:47" x14ac:dyDescent="0.25">
      <c r="AU21643" s="3"/>
    </row>
    <row r="21644" spans="47:47" x14ac:dyDescent="0.25">
      <c r="AU21644" s="3"/>
    </row>
    <row r="21645" spans="47:47" x14ac:dyDescent="0.25">
      <c r="AU21645" s="3"/>
    </row>
    <row r="21646" spans="47:47" x14ac:dyDescent="0.25">
      <c r="AU21646" s="3"/>
    </row>
    <row r="21647" spans="47:47" x14ac:dyDescent="0.25">
      <c r="AU21647" s="3"/>
    </row>
    <row r="21648" spans="47:47" x14ac:dyDescent="0.25">
      <c r="AU21648" s="3"/>
    </row>
    <row r="21649" spans="47:47" x14ac:dyDescent="0.25">
      <c r="AU21649" s="3"/>
    </row>
    <row r="21650" spans="47:47" x14ac:dyDescent="0.25">
      <c r="AU21650" s="3"/>
    </row>
    <row r="21651" spans="47:47" x14ac:dyDescent="0.25">
      <c r="AU21651" s="3"/>
    </row>
    <row r="21652" spans="47:47" x14ac:dyDescent="0.25">
      <c r="AU21652" s="3"/>
    </row>
    <row r="21653" spans="47:47" x14ac:dyDescent="0.25">
      <c r="AU21653" s="3"/>
    </row>
    <row r="21654" spans="47:47" x14ac:dyDescent="0.25">
      <c r="AU21654" s="3"/>
    </row>
    <row r="21655" spans="47:47" x14ac:dyDescent="0.25">
      <c r="AU21655" s="3"/>
    </row>
    <row r="21656" spans="47:47" x14ac:dyDescent="0.25">
      <c r="AU21656" s="3"/>
    </row>
    <row r="21657" spans="47:47" x14ac:dyDescent="0.25">
      <c r="AU21657" s="3"/>
    </row>
    <row r="21658" spans="47:47" x14ac:dyDescent="0.25">
      <c r="AU21658" s="3"/>
    </row>
    <row r="21659" spans="47:47" x14ac:dyDescent="0.25">
      <c r="AU21659" s="3"/>
    </row>
    <row r="21660" spans="47:47" x14ac:dyDescent="0.25">
      <c r="AU21660" s="3"/>
    </row>
    <row r="21661" spans="47:47" x14ac:dyDescent="0.25">
      <c r="AU21661" s="3"/>
    </row>
    <row r="21662" spans="47:47" x14ac:dyDescent="0.25">
      <c r="AU21662" s="3"/>
    </row>
    <row r="21663" spans="47:47" x14ac:dyDescent="0.25">
      <c r="AU21663" s="3"/>
    </row>
    <row r="21664" spans="47:47" x14ac:dyDescent="0.25">
      <c r="AU21664" s="3"/>
    </row>
    <row r="21665" spans="47:47" x14ac:dyDescent="0.25">
      <c r="AU21665" s="3"/>
    </row>
    <row r="21666" spans="47:47" x14ac:dyDescent="0.25">
      <c r="AU21666" s="3"/>
    </row>
    <row r="21667" spans="47:47" x14ac:dyDescent="0.25">
      <c r="AU21667" s="3"/>
    </row>
    <row r="21668" spans="47:47" x14ac:dyDescent="0.25">
      <c r="AU21668" s="3"/>
    </row>
    <row r="21669" spans="47:47" x14ac:dyDescent="0.25">
      <c r="AU21669" s="3"/>
    </row>
    <row r="21670" spans="47:47" x14ac:dyDescent="0.25">
      <c r="AU21670" s="3"/>
    </row>
    <row r="21671" spans="47:47" x14ac:dyDescent="0.25">
      <c r="AU21671" s="3"/>
    </row>
    <row r="21672" spans="47:47" x14ac:dyDescent="0.25">
      <c r="AU21672" s="3"/>
    </row>
    <row r="21673" spans="47:47" x14ac:dyDescent="0.25">
      <c r="AU21673" s="3"/>
    </row>
    <row r="21674" spans="47:47" x14ac:dyDescent="0.25">
      <c r="AU21674" s="3"/>
    </row>
    <row r="21675" spans="47:47" x14ac:dyDescent="0.25">
      <c r="AU21675" s="3"/>
    </row>
    <row r="21676" spans="47:47" x14ac:dyDescent="0.25">
      <c r="AU21676" s="3"/>
    </row>
    <row r="21677" spans="47:47" x14ac:dyDescent="0.25">
      <c r="AU21677" s="3"/>
    </row>
    <row r="21678" spans="47:47" x14ac:dyDescent="0.25">
      <c r="AU21678" s="3"/>
    </row>
    <row r="21679" spans="47:47" x14ac:dyDescent="0.25">
      <c r="AU21679" s="3"/>
    </row>
    <row r="21680" spans="47:47" x14ac:dyDescent="0.25">
      <c r="AU21680" s="3"/>
    </row>
    <row r="21681" spans="47:47" x14ac:dyDescent="0.25">
      <c r="AU21681" s="3"/>
    </row>
    <row r="21682" spans="47:47" x14ac:dyDescent="0.25">
      <c r="AU21682" s="3"/>
    </row>
    <row r="21683" spans="47:47" x14ac:dyDescent="0.25">
      <c r="AU21683" s="3"/>
    </row>
    <row r="21684" spans="47:47" x14ac:dyDescent="0.25">
      <c r="AU21684" s="3"/>
    </row>
    <row r="21685" spans="47:47" x14ac:dyDescent="0.25">
      <c r="AU21685" s="3"/>
    </row>
    <row r="21686" spans="47:47" x14ac:dyDescent="0.25">
      <c r="AU21686" s="3"/>
    </row>
    <row r="21687" spans="47:47" x14ac:dyDescent="0.25">
      <c r="AU21687" s="3"/>
    </row>
    <row r="21688" spans="47:47" x14ac:dyDescent="0.25">
      <c r="AU21688" s="3"/>
    </row>
    <row r="21689" spans="47:47" x14ac:dyDescent="0.25">
      <c r="AU21689" s="3"/>
    </row>
    <row r="21690" spans="47:47" x14ac:dyDescent="0.25">
      <c r="AU21690" s="3"/>
    </row>
    <row r="21691" spans="47:47" x14ac:dyDescent="0.25">
      <c r="AU21691" s="3"/>
    </row>
    <row r="21692" spans="47:47" x14ac:dyDescent="0.25">
      <c r="AU21692" s="3"/>
    </row>
    <row r="21693" spans="47:47" x14ac:dyDescent="0.25">
      <c r="AU21693" s="3"/>
    </row>
    <row r="21694" spans="47:47" x14ac:dyDescent="0.25">
      <c r="AU21694" s="3"/>
    </row>
    <row r="21695" spans="47:47" x14ac:dyDescent="0.25">
      <c r="AU21695" s="3"/>
    </row>
    <row r="21696" spans="47:47" x14ac:dyDescent="0.25">
      <c r="AU21696" s="3"/>
    </row>
    <row r="21697" spans="47:47" x14ac:dyDescent="0.25">
      <c r="AU21697" s="3"/>
    </row>
    <row r="21698" spans="47:47" x14ac:dyDescent="0.25">
      <c r="AU21698" s="3"/>
    </row>
    <row r="21699" spans="47:47" x14ac:dyDescent="0.25">
      <c r="AU21699" s="3"/>
    </row>
    <row r="21700" spans="47:47" x14ac:dyDescent="0.25">
      <c r="AU21700" s="3"/>
    </row>
    <row r="21701" spans="47:47" x14ac:dyDescent="0.25">
      <c r="AU21701" s="3"/>
    </row>
    <row r="21702" spans="47:47" x14ac:dyDescent="0.25">
      <c r="AU21702" s="3"/>
    </row>
    <row r="21703" spans="47:47" x14ac:dyDescent="0.25">
      <c r="AU21703" s="3"/>
    </row>
    <row r="21704" spans="47:47" x14ac:dyDescent="0.25">
      <c r="AU21704" s="3"/>
    </row>
    <row r="21705" spans="47:47" x14ac:dyDescent="0.25">
      <c r="AU21705" s="3"/>
    </row>
    <row r="21706" spans="47:47" x14ac:dyDescent="0.25">
      <c r="AU21706" s="3"/>
    </row>
    <row r="21707" spans="47:47" x14ac:dyDescent="0.25">
      <c r="AU21707" s="3"/>
    </row>
    <row r="21708" spans="47:47" x14ac:dyDescent="0.25">
      <c r="AU21708" s="3"/>
    </row>
    <row r="21709" spans="47:47" x14ac:dyDescent="0.25">
      <c r="AU21709" s="3"/>
    </row>
    <row r="21710" spans="47:47" x14ac:dyDescent="0.25">
      <c r="AU21710" s="3"/>
    </row>
    <row r="21711" spans="47:47" x14ac:dyDescent="0.25">
      <c r="AU21711" s="3"/>
    </row>
    <row r="21712" spans="47:47" x14ac:dyDescent="0.25">
      <c r="AU21712" s="3"/>
    </row>
    <row r="21713" spans="47:47" x14ac:dyDescent="0.25">
      <c r="AU21713" s="3"/>
    </row>
    <row r="21714" spans="47:47" x14ac:dyDescent="0.25">
      <c r="AU21714" s="3"/>
    </row>
    <row r="21715" spans="47:47" x14ac:dyDescent="0.25">
      <c r="AU21715" s="3"/>
    </row>
    <row r="21716" spans="47:47" x14ac:dyDescent="0.25">
      <c r="AU21716" s="3"/>
    </row>
    <row r="21717" spans="47:47" x14ac:dyDescent="0.25">
      <c r="AU21717" s="3"/>
    </row>
    <row r="21718" spans="47:47" x14ac:dyDescent="0.25">
      <c r="AU21718" s="3"/>
    </row>
    <row r="21719" spans="47:47" x14ac:dyDescent="0.25">
      <c r="AU21719" s="3"/>
    </row>
    <row r="21720" spans="47:47" x14ac:dyDescent="0.25">
      <c r="AU21720" s="3"/>
    </row>
    <row r="21721" spans="47:47" x14ac:dyDescent="0.25">
      <c r="AU21721" s="3"/>
    </row>
    <row r="21722" spans="47:47" x14ac:dyDescent="0.25">
      <c r="AU21722" s="3"/>
    </row>
    <row r="21723" spans="47:47" x14ac:dyDescent="0.25">
      <c r="AU21723" s="3"/>
    </row>
    <row r="21724" spans="47:47" x14ac:dyDescent="0.25">
      <c r="AU21724" s="3"/>
    </row>
    <row r="21725" spans="47:47" x14ac:dyDescent="0.25">
      <c r="AU21725" s="3"/>
    </row>
    <row r="21726" spans="47:47" x14ac:dyDescent="0.25">
      <c r="AU21726" s="3"/>
    </row>
    <row r="21727" spans="47:47" x14ac:dyDescent="0.25">
      <c r="AU21727" s="3"/>
    </row>
    <row r="21728" spans="47:47" x14ac:dyDescent="0.25">
      <c r="AU21728" s="3"/>
    </row>
    <row r="21729" spans="47:47" x14ac:dyDescent="0.25">
      <c r="AU21729" s="3"/>
    </row>
    <row r="21730" spans="47:47" x14ac:dyDescent="0.25">
      <c r="AU21730" s="3"/>
    </row>
    <row r="21731" spans="47:47" x14ac:dyDescent="0.25">
      <c r="AU21731" s="3"/>
    </row>
    <row r="21732" spans="47:47" x14ac:dyDescent="0.25">
      <c r="AU21732" s="3"/>
    </row>
    <row r="21733" spans="47:47" x14ac:dyDescent="0.25">
      <c r="AU21733" s="3"/>
    </row>
    <row r="21734" spans="47:47" x14ac:dyDescent="0.25">
      <c r="AU21734" s="3"/>
    </row>
    <row r="21735" spans="47:47" x14ac:dyDescent="0.25">
      <c r="AU21735" s="3"/>
    </row>
    <row r="21736" spans="47:47" x14ac:dyDescent="0.25">
      <c r="AU21736" s="3"/>
    </row>
    <row r="21737" spans="47:47" x14ac:dyDescent="0.25">
      <c r="AU21737" s="3"/>
    </row>
    <row r="21738" spans="47:47" x14ac:dyDescent="0.25">
      <c r="AU21738" s="3"/>
    </row>
    <row r="21739" spans="47:47" x14ac:dyDescent="0.25">
      <c r="AU21739" s="3"/>
    </row>
    <row r="21740" spans="47:47" x14ac:dyDescent="0.25">
      <c r="AU21740" s="3"/>
    </row>
    <row r="21741" spans="47:47" x14ac:dyDescent="0.25">
      <c r="AU21741" s="3"/>
    </row>
    <row r="21742" spans="47:47" x14ac:dyDescent="0.25">
      <c r="AU21742" s="3"/>
    </row>
    <row r="21743" spans="47:47" x14ac:dyDescent="0.25">
      <c r="AU21743" s="3"/>
    </row>
    <row r="21744" spans="47:47" x14ac:dyDescent="0.25">
      <c r="AU21744" s="3"/>
    </row>
    <row r="21745" spans="47:47" x14ac:dyDescent="0.25">
      <c r="AU21745" s="3"/>
    </row>
    <row r="21746" spans="47:47" x14ac:dyDescent="0.25">
      <c r="AU21746" s="3"/>
    </row>
    <row r="21747" spans="47:47" x14ac:dyDescent="0.25">
      <c r="AU21747" s="3"/>
    </row>
    <row r="21748" spans="47:47" x14ac:dyDescent="0.25">
      <c r="AU21748" s="3"/>
    </row>
    <row r="21749" spans="47:47" x14ac:dyDescent="0.25">
      <c r="AU21749" s="3"/>
    </row>
    <row r="21750" spans="47:47" x14ac:dyDescent="0.25">
      <c r="AU21750" s="3"/>
    </row>
    <row r="21751" spans="47:47" x14ac:dyDescent="0.25">
      <c r="AU21751" s="3"/>
    </row>
    <row r="21752" spans="47:47" x14ac:dyDescent="0.25">
      <c r="AU21752" s="3"/>
    </row>
    <row r="21753" spans="47:47" x14ac:dyDescent="0.25">
      <c r="AU21753" s="3"/>
    </row>
    <row r="21754" spans="47:47" x14ac:dyDescent="0.25">
      <c r="AU21754" s="3"/>
    </row>
    <row r="21755" spans="47:47" x14ac:dyDescent="0.25">
      <c r="AU21755" s="3"/>
    </row>
    <row r="21756" spans="47:47" x14ac:dyDescent="0.25">
      <c r="AU21756" s="3"/>
    </row>
    <row r="21757" spans="47:47" x14ac:dyDescent="0.25">
      <c r="AU21757" s="3"/>
    </row>
    <row r="21758" spans="47:47" x14ac:dyDescent="0.25">
      <c r="AU21758" s="3"/>
    </row>
    <row r="21759" spans="47:47" x14ac:dyDescent="0.25">
      <c r="AU21759" s="3"/>
    </row>
    <row r="21760" spans="47:47" x14ac:dyDescent="0.25">
      <c r="AU21760" s="3"/>
    </row>
    <row r="21761" spans="47:47" x14ac:dyDescent="0.25">
      <c r="AU21761" s="3"/>
    </row>
    <row r="21762" spans="47:47" x14ac:dyDescent="0.25">
      <c r="AU21762" s="3"/>
    </row>
    <row r="21763" spans="47:47" x14ac:dyDescent="0.25">
      <c r="AU21763" s="3"/>
    </row>
    <row r="21764" spans="47:47" x14ac:dyDescent="0.25">
      <c r="AU21764" s="3"/>
    </row>
    <row r="21765" spans="47:47" x14ac:dyDescent="0.25">
      <c r="AU21765" s="3"/>
    </row>
    <row r="21766" spans="47:47" x14ac:dyDescent="0.25">
      <c r="AU21766" s="3"/>
    </row>
    <row r="21767" spans="47:47" x14ac:dyDescent="0.25">
      <c r="AU21767" s="3"/>
    </row>
    <row r="21768" spans="47:47" x14ac:dyDescent="0.25">
      <c r="AU21768" s="3"/>
    </row>
    <row r="21769" spans="47:47" x14ac:dyDescent="0.25">
      <c r="AU21769" s="3"/>
    </row>
    <row r="21770" spans="47:47" x14ac:dyDescent="0.25">
      <c r="AU21770" s="3"/>
    </row>
    <row r="21771" spans="47:47" x14ac:dyDescent="0.25">
      <c r="AU21771" s="3"/>
    </row>
    <row r="21772" spans="47:47" x14ac:dyDescent="0.25">
      <c r="AU21772" s="3"/>
    </row>
    <row r="21773" spans="47:47" x14ac:dyDescent="0.25">
      <c r="AU21773" s="3"/>
    </row>
    <row r="21774" spans="47:47" x14ac:dyDescent="0.25">
      <c r="AU21774" s="3"/>
    </row>
    <row r="21775" spans="47:47" x14ac:dyDescent="0.25">
      <c r="AU21775" s="3"/>
    </row>
    <row r="21776" spans="47:47" x14ac:dyDescent="0.25">
      <c r="AU21776" s="3"/>
    </row>
    <row r="21777" spans="47:47" x14ac:dyDescent="0.25">
      <c r="AU21777" s="3"/>
    </row>
    <row r="21778" spans="47:47" x14ac:dyDescent="0.25">
      <c r="AU21778" s="3"/>
    </row>
    <row r="21779" spans="47:47" x14ac:dyDescent="0.25">
      <c r="AU21779" s="3"/>
    </row>
    <row r="21780" spans="47:47" x14ac:dyDescent="0.25">
      <c r="AU21780" s="3"/>
    </row>
    <row r="21781" spans="47:47" x14ac:dyDescent="0.25">
      <c r="AU21781" s="3"/>
    </row>
    <row r="21782" spans="47:47" x14ac:dyDescent="0.25">
      <c r="AU21782" s="3"/>
    </row>
    <row r="21783" spans="47:47" x14ac:dyDescent="0.25">
      <c r="AU21783" s="3"/>
    </row>
    <row r="21784" spans="47:47" x14ac:dyDescent="0.25">
      <c r="AU21784" s="3"/>
    </row>
    <row r="21785" spans="47:47" x14ac:dyDescent="0.25">
      <c r="AU21785" s="3"/>
    </row>
    <row r="21786" spans="47:47" x14ac:dyDescent="0.25">
      <c r="AU21786" s="3"/>
    </row>
    <row r="21787" spans="47:47" x14ac:dyDescent="0.25">
      <c r="AU21787" s="3"/>
    </row>
    <row r="21788" spans="47:47" x14ac:dyDescent="0.25">
      <c r="AU21788" s="3"/>
    </row>
    <row r="21789" spans="47:47" x14ac:dyDescent="0.25">
      <c r="AU21789" s="3"/>
    </row>
    <row r="21790" spans="47:47" x14ac:dyDescent="0.25">
      <c r="AU21790" s="3"/>
    </row>
    <row r="21791" spans="47:47" x14ac:dyDescent="0.25">
      <c r="AU21791" s="3"/>
    </row>
    <row r="21792" spans="47:47" x14ac:dyDescent="0.25">
      <c r="AU21792" s="3"/>
    </row>
    <row r="21793" spans="47:47" x14ac:dyDescent="0.25">
      <c r="AU21793" s="3"/>
    </row>
    <row r="21794" spans="47:47" x14ac:dyDescent="0.25">
      <c r="AU21794" s="3"/>
    </row>
    <row r="21795" spans="47:47" x14ac:dyDescent="0.25">
      <c r="AU21795" s="3"/>
    </row>
    <row r="21796" spans="47:47" x14ac:dyDescent="0.25">
      <c r="AU21796" s="3"/>
    </row>
    <row r="21797" spans="47:47" x14ac:dyDescent="0.25">
      <c r="AU21797" s="3"/>
    </row>
    <row r="21798" spans="47:47" x14ac:dyDescent="0.25">
      <c r="AU21798" s="3"/>
    </row>
    <row r="21799" spans="47:47" x14ac:dyDescent="0.25">
      <c r="AU21799" s="3"/>
    </row>
    <row r="21800" spans="47:47" x14ac:dyDescent="0.25">
      <c r="AU21800" s="3"/>
    </row>
    <row r="21801" spans="47:47" x14ac:dyDescent="0.25">
      <c r="AU21801" s="3"/>
    </row>
    <row r="21802" spans="47:47" x14ac:dyDescent="0.25">
      <c r="AU21802" s="3"/>
    </row>
    <row r="21803" spans="47:47" x14ac:dyDescent="0.25">
      <c r="AU21803" s="3"/>
    </row>
    <row r="21804" spans="47:47" x14ac:dyDescent="0.25">
      <c r="AU21804" s="3"/>
    </row>
    <row r="21805" spans="47:47" x14ac:dyDescent="0.25">
      <c r="AU21805" s="3"/>
    </row>
    <row r="21806" spans="47:47" x14ac:dyDescent="0.25">
      <c r="AU21806" s="3"/>
    </row>
    <row r="21807" spans="47:47" x14ac:dyDescent="0.25">
      <c r="AU21807" s="3"/>
    </row>
    <row r="21808" spans="47:47" x14ac:dyDescent="0.25">
      <c r="AU21808" s="3"/>
    </row>
    <row r="21809" spans="47:47" x14ac:dyDescent="0.25">
      <c r="AU21809" s="3"/>
    </row>
    <row r="21810" spans="47:47" x14ac:dyDescent="0.25">
      <c r="AU21810" s="3"/>
    </row>
    <row r="21811" spans="47:47" x14ac:dyDescent="0.25">
      <c r="AU21811" s="3"/>
    </row>
    <row r="21812" spans="47:47" x14ac:dyDescent="0.25">
      <c r="AU21812" s="3"/>
    </row>
    <row r="21813" spans="47:47" x14ac:dyDescent="0.25">
      <c r="AU21813" s="3"/>
    </row>
    <row r="21814" spans="47:47" x14ac:dyDescent="0.25">
      <c r="AU21814" s="3"/>
    </row>
    <row r="21815" spans="47:47" x14ac:dyDescent="0.25">
      <c r="AU21815" s="3"/>
    </row>
    <row r="21816" spans="47:47" x14ac:dyDescent="0.25">
      <c r="AU21816" s="3"/>
    </row>
    <row r="21817" spans="47:47" x14ac:dyDescent="0.25">
      <c r="AU21817" s="3"/>
    </row>
    <row r="21818" spans="47:47" x14ac:dyDescent="0.25">
      <c r="AU21818" s="3"/>
    </row>
    <row r="21819" spans="47:47" x14ac:dyDescent="0.25">
      <c r="AU21819" s="3"/>
    </row>
    <row r="21820" spans="47:47" x14ac:dyDescent="0.25">
      <c r="AU21820" s="3"/>
    </row>
    <row r="21821" spans="47:47" x14ac:dyDescent="0.25">
      <c r="AU21821" s="3"/>
    </row>
    <row r="21822" spans="47:47" x14ac:dyDescent="0.25">
      <c r="AU21822" s="3"/>
    </row>
    <row r="21823" spans="47:47" x14ac:dyDescent="0.25">
      <c r="AU21823" s="3"/>
    </row>
    <row r="21824" spans="47:47" x14ac:dyDescent="0.25">
      <c r="AU21824" s="3"/>
    </row>
    <row r="21825" spans="47:47" x14ac:dyDescent="0.25">
      <c r="AU21825" s="3"/>
    </row>
    <row r="21826" spans="47:47" x14ac:dyDescent="0.25">
      <c r="AU21826" s="3"/>
    </row>
    <row r="21827" spans="47:47" x14ac:dyDescent="0.25">
      <c r="AU21827" s="3"/>
    </row>
    <row r="21828" spans="47:47" x14ac:dyDescent="0.25">
      <c r="AU21828" s="3"/>
    </row>
    <row r="21829" spans="47:47" x14ac:dyDescent="0.25">
      <c r="AU21829" s="3"/>
    </row>
    <row r="21830" spans="47:47" x14ac:dyDescent="0.25">
      <c r="AU21830" s="3"/>
    </row>
    <row r="21831" spans="47:47" x14ac:dyDescent="0.25">
      <c r="AU21831" s="3"/>
    </row>
    <row r="21832" spans="47:47" x14ac:dyDescent="0.25">
      <c r="AU21832" s="3"/>
    </row>
    <row r="21833" spans="47:47" x14ac:dyDescent="0.25">
      <c r="AU21833" s="3"/>
    </row>
    <row r="21834" spans="47:47" x14ac:dyDescent="0.25">
      <c r="AU21834" s="3"/>
    </row>
    <row r="21835" spans="47:47" x14ac:dyDescent="0.25">
      <c r="AU21835" s="3"/>
    </row>
    <row r="21836" spans="47:47" x14ac:dyDescent="0.25">
      <c r="AU21836" s="3"/>
    </row>
    <row r="21837" spans="47:47" x14ac:dyDescent="0.25">
      <c r="AU21837" s="3"/>
    </row>
    <row r="21838" spans="47:47" x14ac:dyDescent="0.25">
      <c r="AU21838" s="3"/>
    </row>
    <row r="21839" spans="47:47" x14ac:dyDescent="0.25">
      <c r="AU21839" s="3"/>
    </row>
    <row r="21840" spans="47:47" x14ac:dyDescent="0.25">
      <c r="AU21840" s="3"/>
    </row>
    <row r="21841" spans="47:47" x14ac:dyDescent="0.25">
      <c r="AU21841" s="3"/>
    </row>
    <row r="21842" spans="47:47" x14ac:dyDescent="0.25">
      <c r="AU21842" s="3"/>
    </row>
    <row r="21843" spans="47:47" x14ac:dyDescent="0.25">
      <c r="AU21843" s="3"/>
    </row>
    <row r="21844" spans="47:47" x14ac:dyDescent="0.25">
      <c r="AU21844" s="3"/>
    </row>
    <row r="21845" spans="47:47" x14ac:dyDescent="0.25">
      <c r="AU21845" s="3"/>
    </row>
    <row r="21846" spans="47:47" x14ac:dyDescent="0.25">
      <c r="AU21846" s="3"/>
    </row>
    <row r="21847" spans="47:47" x14ac:dyDescent="0.25">
      <c r="AU21847" s="3"/>
    </row>
    <row r="21848" spans="47:47" x14ac:dyDescent="0.25">
      <c r="AU21848" s="3"/>
    </row>
    <row r="21849" spans="47:47" x14ac:dyDescent="0.25">
      <c r="AU21849" s="3"/>
    </row>
    <row r="21850" spans="47:47" x14ac:dyDescent="0.25">
      <c r="AU21850" s="3"/>
    </row>
    <row r="21851" spans="47:47" x14ac:dyDescent="0.25">
      <c r="AU21851" s="3"/>
    </row>
    <row r="21852" spans="47:47" x14ac:dyDescent="0.25">
      <c r="AU21852" s="3"/>
    </row>
    <row r="21853" spans="47:47" x14ac:dyDescent="0.25">
      <c r="AU21853" s="3"/>
    </row>
    <row r="21854" spans="47:47" x14ac:dyDescent="0.25">
      <c r="AU21854" s="3"/>
    </row>
    <row r="21855" spans="47:47" x14ac:dyDescent="0.25">
      <c r="AU21855" s="3"/>
    </row>
    <row r="21856" spans="47:47" x14ac:dyDescent="0.25">
      <c r="AU21856" s="3"/>
    </row>
    <row r="21857" spans="47:47" x14ac:dyDescent="0.25">
      <c r="AU21857" s="3"/>
    </row>
    <row r="21858" spans="47:47" x14ac:dyDescent="0.25">
      <c r="AU21858" s="3"/>
    </row>
    <row r="21859" spans="47:47" x14ac:dyDescent="0.25">
      <c r="AU21859" s="3"/>
    </row>
    <row r="21860" spans="47:47" x14ac:dyDescent="0.25">
      <c r="AU21860" s="3"/>
    </row>
    <row r="21861" spans="47:47" x14ac:dyDescent="0.25">
      <c r="AU21861" s="3"/>
    </row>
    <row r="21862" spans="47:47" x14ac:dyDescent="0.25">
      <c r="AU21862" s="3"/>
    </row>
    <row r="21863" spans="47:47" x14ac:dyDescent="0.25">
      <c r="AU21863" s="3"/>
    </row>
    <row r="21864" spans="47:47" x14ac:dyDescent="0.25">
      <c r="AU21864" s="3"/>
    </row>
    <row r="21865" spans="47:47" x14ac:dyDescent="0.25">
      <c r="AU21865" s="3"/>
    </row>
    <row r="21866" spans="47:47" x14ac:dyDescent="0.25">
      <c r="AU21866" s="3"/>
    </row>
    <row r="21867" spans="47:47" x14ac:dyDescent="0.25">
      <c r="AU21867" s="3"/>
    </row>
    <row r="21868" spans="47:47" x14ac:dyDescent="0.25">
      <c r="AU21868" s="3"/>
    </row>
    <row r="21869" spans="47:47" x14ac:dyDescent="0.25">
      <c r="AU21869" s="3"/>
    </row>
    <row r="21870" spans="47:47" x14ac:dyDescent="0.25">
      <c r="AU21870" s="3"/>
    </row>
    <row r="21871" spans="47:47" x14ac:dyDescent="0.25">
      <c r="AU21871" s="3"/>
    </row>
    <row r="21872" spans="47:47" x14ac:dyDescent="0.25">
      <c r="AU21872" s="3"/>
    </row>
    <row r="21873" spans="47:47" x14ac:dyDescent="0.25">
      <c r="AU21873" s="3"/>
    </row>
    <row r="21874" spans="47:47" x14ac:dyDescent="0.25">
      <c r="AU21874" s="3"/>
    </row>
    <row r="21875" spans="47:47" x14ac:dyDescent="0.25">
      <c r="AU21875" s="3"/>
    </row>
    <row r="21876" spans="47:47" x14ac:dyDescent="0.25">
      <c r="AU21876" s="3"/>
    </row>
    <row r="21877" spans="47:47" x14ac:dyDescent="0.25">
      <c r="AU21877" s="3"/>
    </row>
    <row r="21878" spans="47:47" x14ac:dyDescent="0.25">
      <c r="AU21878" s="3"/>
    </row>
    <row r="21879" spans="47:47" x14ac:dyDescent="0.25">
      <c r="AU21879" s="3"/>
    </row>
    <row r="21880" spans="47:47" x14ac:dyDescent="0.25">
      <c r="AU21880" s="3"/>
    </row>
    <row r="21881" spans="47:47" x14ac:dyDescent="0.25">
      <c r="AU21881" s="3"/>
    </row>
    <row r="21882" spans="47:47" x14ac:dyDescent="0.25">
      <c r="AU21882" s="3"/>
    </row>
    <row r="21883" spans="47:47" x14ac:dyDescent="0.25">
      <c r="AU21883" s="3"/>
    </row>
    <row r="21884" spans="47:47" x14ac:dyDescent="0.25">
      <c r="AU21884" s="3"/>
    </row>
    <row r="21885" spans="47:47" x14ac:dyDescent="0.25">
      <c r="AU21885" s="3"/>
    </row>
    <row r="21886" spans="47:47" x14ac:dyDescent="0.25">
      <c r="AU21886" s="3"/>
    </row>
    <row r="21887" spans="47:47" x14ac:dyDescent="0.25">
      <c r="AU21887" s="3"/>
    </row>
    <row r="21888" spans="47:47" x14ac:dyDescent="0.25">
      <c r="AU21888" s="3"/>
    </row>
    <row r="21889" spans="47:47" x14ac:dyDescent="0.25">
      <c r="AU21889" s="3"/>
    </row>
    <row r="21890" spans="47:47" x14ac:dyDescent="0.25">
      <c r="AU21890" s="3"/>
    </row>
    <row r="21891" spans="47:47" x14ac:dyDescent="0.25">
      <c r="AU21891" s="3"/>
    </row>
    <row r="21892" spans="47:47" x14ac:dyDescent="0.25">
      <c r="AU21892" s="3"/>
    </row>
    <row r="21893" spans="47:47" x14ac:dyDescent="0.25">
      <c r="AU21893" s="3"/>
    </row>
    <row r="21894" spans="47:47" x14ac:dyDescent="0.25">
      <c r="AU21894" s="3"/>
    </row>
    <row r="21895" spans="47:47" x14ac:dyDescent="0.25">
      <c r="AU21895" s="3"/>
    </row>
    <row r="21896" spans="47:47" x14ac:dyDescent="0.25">
      <c r="AU21896" s="3"/>
    </row>
    <row r="21897" spans="47:47" x14ac:dyDescent="0.25">
      <c r="AU21897" s="3"/>
    </row>
    <row r="21898" spans="47:47" x14ac:dyDescent="0.25">
      <c r="AU21898" s="3"/>
    </row>
    <row r="21899" spans="47:47" x14ac:dyDescent="0.25">
      <c r="AU21899" s="3"/>
    </row>
    <row r="21900" spans="47:47" x14ac:dyDescent="0.25">
      <c r="AU21900" s="3"/>
    </row>
    <row r="21901" spans="47:47" x14ac:dyDescent="0.25">
      <c r="AU21901" s="3"/>
    </row>
    <row r="21902" spans="47:47" x14ac:dyDescent="0.25">
      <c r="AU21902" s="3"/>
    </row>
    <row r="21903" spans="47:47" x14ac:dyDescent="0.25">
      <c r="AU21903" s="3"/>
    </row>
    <row r="21904" spans="47:47" x14ac:dyDescent="0.25">
      <c r="AU21904" s="3"/>
    </row>
    <row r="21905" spans="47:47" x14ac:dyDescent="0.25">
      <c r="AU21905" s="3"/>
    </row>
    <row r="21906" spans="47:47" x14ac:dyDescent="0.25">
      <c r="AU21906" s="3"/>
    </row>
    <row r="21907" spans="47:47" x14ac:dyDescent="0.25">
      <c r="AU21907" s="3"/>
    </row>
    <row r="21908" spans="47:47" x14ac:dyDescent="0.25">
      <c r="AU21908" s="3"/>
    </row>
    <row r="21909" spans="47:47" x14ac:dyDescent="0.25">
      <c r="AU21909" s="3"/>
    </row>
    <row r="21910" spans="47:47" x14ac:dyDescent="0.25">
      <c r="AU21910" s="3"/>
    </row>
    <row r="21911" spans="47:47" x14ac:dyDescent="0.25">
      <c r="AU21911" s="3"/>
    </row>
    <row r="21912" spans="47:47" x14ac:dyDescent="0.25">
      <c r="AU21912" s="3"/>
    </row>
    <row r="21913" spans="47:47" x14ac:dyDescent="0.25">
      <c r="AU21913" s="3"/>
    </row>
    <row r="21914" spans="47:47" x14ac:dyDescent="0.25">
      <c r="AU21914" s="3"/>
    </row>
    <row r="21915" spans="47:47" x14ac:dyDescent="0.25">
      <c r="AU21915" s="3"/>
    </row>
    <row r="21916" spans="47:47" x14ac:dyDescent="0.25">
      <c r="AU21916" s="3"/>
    </row>
    <row r="21917" spans="47:47" x14ac:dyDescent="0.25">
      <c r="AU21917" s="3"/>
    </row>
    <row r="21918" spans="47:47" x14ac:dyDescent="0.25">
      <c r="AU21918" s="3"/>
    </row>
    <row r="21919" spans="47:47" x14ac:dyDescent="0.25">
      <c r="AU21919" s="3"/>
    </row>
    <row r="21920" spans="47:47" x14ac:dyDescent="0.25">
      <c r="AU21920" s="3"/>
    </row>
    <row r="21921" spans="47:47" x14ac:dyDescent="0.25">
      <c r="AU21921" s="3"/>
    </row>
    <row r="21922" spans="47:47" x14ac:dyDescent="0.25">
      <c r="AU21922" s="3"/>
    </row>
    <row r="21923" spans="47:47" x14ac:dyDescent="0.25">
      <c r="AU21923" s="3"/>
    </row>
    <row r="21924" spans="47:47" x14ac:dyDescent="0.25">
      <c r="AU21924" s="3"/>
    </row>
    <row r="21925" spans="47:47" x14ac:dyDescent="0.25">
      <c r="AU21925" s="3"/>
    </row>
    <row r="21926" spans="47:47" x14ac:dyDescent="0.25">
      <c r="AU21926" s="3"/>
    </row>
    <row r="21927" spans="47:47" x14ac:dyDescent="0.25">
      <c r="AU21927" s="3"/>
    </row>
    <row r="21928" spans="47:47" x14ac:dyDescent="0.25">
      <c r="AU21928" s="3"/>
    </row>
    <row r="21929" spans="47:47" x14ac:dyDescent="0.25">
      <c r="AU21929" s="3"/>
    </row>
    <row r="21930" spans="47:47" x14ac:dyDescent="0.25">
      <c r="AU21930" s="3"/>
    </row>
    <row r="21931" spans="47:47" x14ac:dyDescent="0.25">
      <c r="AU21931" s="3"/>
    </row>
    <row r="21932" spans="47:47" x14ac:dyDescent="0.25">
      <c r="AU21932" s="3"/>
    </row>
    <row r="21933" spans="47:47" x14ac:dyDescent="0.25">
      <c r="AU21933" s="3"/>
    </row>
    <row r="21934" spans="47:47" x14ac:dyDescent="0.25">
      <c r="AU21934" s="3"/>
    </row>
    <row r="21935" spans="47:47" x14ac:dyDescent="0.25">
      <c r="AU21935" s="3"/>
    </row>
    <row r="21936" spans="47:47" x14ac:dyDescent="0.25">
      <c r="AU21936" s="3"/>
    </row>
    <row r="21937" spans="47:47" x14ac:dyDescent="0.25">
      <c r="AU21937" s="3"/>
    </row>
    <row r="21938" spans="47:47" x14ac:dyDescent="0.25">
      <c r="AU21938" s="3"/>
    </row>
    <row r="21939" spans="47:47" x14ac:dyDescent="0.25">
      <c r="AU21939" s="3"/>
    </row>
    <row r="21940" spans="47:47" x14ac:dyDescent="0.25">
      <c r="AU21940" s="3"/>
    </row>
    <row r="21941" spans="47:47" x14ac:dyDescent="0.25">
      <c r="AU21941" s="3"/>
    </row>
    <row r="21942" spans="47:47" x14ac:dyDescent="0.25">
      <c r="AU21942" s="3"/>
    </row>
    <row r="21943" spans="47:47" x14ac:dyDescent="0.25">
      <c r="AU21943" s="3"/>
    </row>
    <row r="21944" spans="47:47" x14ac:dyDescent="0.25">
      <c r="AU21944" s="3"/>
    </row>
    <row r="21945" spans="47:47" x14ac:dyDescent="0.25">
      <c r="AU21945" s="3"/>
    </row>
    <row r="21946" spans="47:47" x14ac:dyDescent="0.25">
      <c r="AU21946" s="3"/>
    </row>
    <row r="21947" spans="47:47" x14ac:dyDescent="0.25">
      <c r="AU21947" s="3"/>
    </row>
    <row r="21948" spans="47:47" x14ac:dyDescent="0.25">
      <c r="AU21948" s="3"/>
    </row>
    <row r="21949" spans="47:47" x14ac:dyDescent="0.25">
      <c r="AU21949" s="3"/>
    </row>
    <row r="21950" spans="47:47" x14ac:dyDescent="0.25">
      <c r="AU21950" s="3"/>
    </row>
    <row r="21951" spans="47:47" x14ac:dyDescent="0.25">
      <c r="AU21951" s="3"/>
    </row>
    <row r="21952" spans="47:47" x14ac:dyDescent="0.25">
      <c r="AU21952" s="3"/>
    </row>
    <row r="21953" spans="47:47" x14ac:dyDescent="0.25">
      <c r="AU21953" s="3"/>
    </row>
    <row r="21954" spans="47:47" x14ac:dyDescent="0.25">
      <c r="AU21954" s="3"/>
    </row>
    <row r="21955" spans="47:47" x14ac:dyDescent="0.25">
      <c r="AU21955" s="3"/>
    </row>
    <row r="21956" spans="47:47" x14ac:dyDescent="0.25">
      <c r="AU21956" s="3"/>
    </row>
    <row r="21957" spans="47:47" x14ac:dyDescent="0.25">
      <c r="AU21957" s="3"/>
    </row>
    <row r="21958" spans="47:47" x14ac:dyDescent="0.25">
      <c r="AU21958" s="3"/>
    </row>
    <row r="21959" spans="47:47" x14ac:dyDescent="0.25">
      <c r="AU21959" s="3"/>
    </row>
    <row r="21960" spans="47:47" x14ac:dyDescent="0.25">
      <c r="AU21960" s="3"/>
    </row>
    <row r="21961" spans="47:47" x14ac:dyDescent="0.25">
      <c r="AU21961" s="3"/>
    </row>
    <row r="21962" spans="47:47" x14ac:dyDescent="0.25">
      <c r="AU21962" s="3"/>
    </row>
    <row r="21963" spans="47:47" x14ac:dyDescent="0.25">
      <c r="AU21963" s="3"/>
    </row>
    <row r="21964" spans="47:47" x14ac:dyDescent="0.25">
      <c r="AU21964" s="3"/>
    </row>
    <row r="21965" spans="47:47" x14ac:dyDescent="0.25">
      <c r="AU21965" s="3"/>
    </row>
    <row r="21966" spans="47:47" x14ac:dyDescent="0.25">
      <c r="AU21966" s="3"/>
    </row>
    <row r="21967" spans="47:47" x14ac:dyDescent="0.25">
      <c r="AU21967" s="3"/>
    </row>
    <row r="21968" spans="47:47" x14ac:dyDescent="0.25">
      <c r="AU21968" s="3"/>
    </row>
    <row r="21969" spans="47:47" x14ac:dyDescent="0.25">
      <c r="AU21969" s="3"/>
    </row>
    <row r="21970" spans="47:47" x14ac:dyDescent="0.25">
      <c r="AU21970" s="3"/>
    </row>
    <row r="21971" spans="47:47" x14ac:dyDescent="0.25">
      <c r="AU21971" s="3"/>
    </row>
    <row r="21972" spans="47:47" x14ac:dyDescent="0.25">
      <c r="AU21972" s="3"/>
    </row>
    <row r="21973" spans="47:47" x14ac:dyDescent="0.25">
      <c r="AU21973" s="3"/>
    </row>
    <row r="21974" spans="47:47" x14ac:dyDescent="0.25">
      <c r="AU21974" s="3"/>
    </row>
    <row r="21975" spans="47:47" x14ac:dyDescent="0.25">
      <c r="AU21975" s="3"/>
    </row>
    <row r="21976" spans="47:47" x14ac:dyDescent="0.25">
      <c r="AU21976" s="3"/>
    </row>
    <row r="21977" spans="47:47" x14ac:dyDescent="0.25">
      <c r="AU21977" s="3"/>
    </row>
    <row r="21978" spans="47:47" x14ac:dyDescent="0.25">
      <c r="AU21978" s="3"/>
    </row>
    <row r="21979" spans="47:47" x14ac:dyDescent="0.25">
      <c r="AU21979" s="3"/>
    </row>
    <row r="21980" spans="47:47" x14ac:dyDescent="0.25">
      <c r="AU21980" s="3"/>
    </row>
    <row r="21981" spans="47:47" x14ac:dyDescent="0.25">
      <c r="AU21981" s="3"/>
    </row>
    <row r="21982" spans="47:47" x14ac:dyDescent="0.25">
      <c r="AU21982" s="3"/>
    </row>
    <row r="21983" spans="47:47" x14ac:dyDescent="0.25">
      <c r="AU21983" s="3"/>
    </row>
    <row r="21984" spans="47:47" x14ac:dyDescent="0.25">
      <c r="AU21984" s="3"/>
    </row>
    <row r="21985" spans="47:47" x14ac:dyDescent="0.25">
      <c r="AU21985" s="3"/>
    </row>
    <row r="21986" spans="47:47" x14ac:dyDescent="0.25">
      <c r="AU21986" s="3"/>
    </row>
    <row r="21987" spans="47:47" x14ac:dyDescent="0.25">
      <c r="AU21987" s="3"/>
    </row>
    <row r="21988" spans="47:47" x14ac:dyDescent="0.25">
      <c r="AU21988" s="3"/>
    </row>
    <row r="21989" spans="47:47" x14ac:dyDescent="0.25">
      <c r="AU21989" s="3"/>
    </row>
    <row r="21990" spans="47:47" x14ac:dyDescent="0.25">
      <c r="AU21990" s="3"/>
    </row>
    <row r="21991" spans="47:47" x14ac:dyDescent="0.25">
      <c r="AU21991" s="3"/>
    </row>
    <row r="21992" spans="47:47" x14ac:dyDescent="0.25">
      <c r="AU21992" s="3"/>
    </row>
    <row r="21993" spans="47:47" x14ac:dyDescent="0.25">
      <c r="AU21993" s="3"/>
    </row>
    <row r="21994" spans="47:47" x14ac:dyDescent="0.25">
      <c r="AU21994" s="3"/>
    </row>
    <row r="21995" spans="47:47" x14ac:dyDescent="0.25">
      <c r="AU21995" s="3"/>
    </row>
    <row r="21996" spans="47:47" x14ac:dyDescent="0.25">
      <c r="AU21996" s="3"/>
    </row>
    <row r="21997" spans="47:47" x14ac:dyDescent="0.25">
      <c r="AU21997" s="3"/>
    </row>
    <row r="21998" spans="47:47" x14ac:dyDescent="0.25">
      <c r="AU21998" s="3"/>
    </row>
    <row r="21999" spans="47:47" x14ac:dyDescent="0.25">
      <c r="AU21999" s="3"/>
    </row>
    <row r="22000" spans="47:47" x14ac:dyDescent="0.25">
      <c r="AU22000" s="3"/>
    </row>
    <row r="22001" spans="47:47" x14ac:dyDescent="0.25">
      <c r="AU22001" s="3"/>
    </row>
    <row r="22002" spans="47:47" x14ac:dyDescent="0.25">
      <c r="AU22002" s="3"/>
    </row>
    <row r="22003" spans="47:47" x14ac:dyDescent="0.25">
      <c r="AU22003" s="3"/>
    </row>
    <row r="22004" spans="47:47" x14ac:dyDescent="0.25">
      <c r="AU22004" s="3"/>
    </row>
    <row r="22005" spans="47:47" x14ac:dyDescent="0.25">
      <c r="AU22005" s="3"/>
    </row>
    <row r="22006" spans="47:47" x14ac:dyDescent="0.25">
      <c r="AU22006" s="3"/>
    </row>
    <row r="22007" spans="47:47" x14ac:dyDescent="0.25">
      <c r="AU22007" s="3"/>
    </row>
    <row r="22008" spans="47:47" x14ac:dyDescent="0.25">
      <c r="AU22008" s="3"/>
    </row>
    <row r="22009" spans="47:47" x14ac:dyDescent="0.25">
      <c r="AU22009" s="3"/>
    </row>
    <row r="22010" spans="47:47" x14ac:dyDescent="0.25">
      <c r="AU22010" s="3"/>
    </row>
    <row r="22011" spans="47:47" x14ac:dyDescent="0.25">
      <c r="AU22011" s="3"/>
    </row>
    <row r="22012" spans="47:47" x14ac:dyDescent="0.25">
      <c r="AU22012" s="3"/>
    </row>
    <row r="22013" spans="47:47" x14ac:dyDescent="0.25">
      <c r="AU22013" s="3"/>
    </row>
    <row r="22014" spans="47:47" x14ac:dyDescent="0.25">
      <c r="AU22014" s="3"/>
    </row>
    <row r="22015" spans="47:47" x14ac:dyDescent="0.25">
      <c r="AU22015" s="3"/>
    </row>
    <row r="22016" spans="47:47" x14ac:dyDescent="0.25">
      <c r="AU22016" s="3"/>
    </row>
    <row r="22017" spans="47:47" x14ac:dyDescent="0.25">
      <c r="AU22017" s="3"/>
    </row>
    <row r="22018" spans="47:47" x14ac:dyDescent="0.25">
      <c r="AU22018" s="3"/>
    </row>
    <row r="22019" spans="47:47" x14ac:dyDescent="0.25">
      <c r="AU22019" s="3"/>
    </row>
    <row r="22020" spans="47:47" x14ac:dyDescent="0.25">
      <c r="AU22020" s="3"/>
    </row>
    <row r="22021" spans="47:47" x14ac:dyDescent="0.25">
      <c r="AU22021" s="3"/>
    </row>
    <row r="22022" spans="47:47" x14ac:dyDescent="0.25">
      <c r="AU22022" s="3"/>
    </row>
    <row r="22023" spans="47:47" x14ac:dyDescent="0.25">
      <c r="AU22023" s="3"/>
    </row>
    <row r="22024" spans="47:47" x14ac:dyDescent="0.25">
      <c r="AU22024" s="3"/>
    </row>
    <row r="22025" spans="47:47" x14ac:dyDescent="0.25">
      <c r="AU22025" s="3"/>
    </row>
    <row r="22026" spans="47:47" x14ac:dyDescent="0.25">
      <c r="AU22026" s="3"/>
    </row>
    <row r="22027" spans="47:47" x14ac:dyDescent="0.25">
      <c r="AU22027" s="3"/>
    </row>
    <row r="22028" spans="47:47" x14ac:dyDescent="0.25">
      <c r="AU22028" s="3"/>
    </row>
    <row r="22029" spans="47:47" x14ac:dyDescent="0.25">
      <c r="AU22029" s="3"/>
    </row>
    <row r="22030" spans="47:47" x14ac:dyDescent="0.25">
      <c r="AU22030" s="3"/>
    </row>
    <row r="22031" spans="47:47" x14ac:dyDescent="0.25">
      <c r="AU22031" s="3"/>
    </row>
    <row r="22032" spans="47:47" x14ac:dyDescent="0.25">
      <c r="AU22032" s="3"/>
    </row>
    <row r="22033" spans="47:47" x14ac:dyDescent="0.25">
      <c r="AU22033" s="3"/>
    </row>
    <row r="22034" spans="47:47" x14ac:dyDescent="0.25">
      <c r="AU22034" s="3"/>
    </row>
    <row r="22035" spans="47:47" x14ac:dyDescent="0.25">
      <c r="AU22035" s="3"/>
    </row>
    <row r="22036" spans="47:47" x14ac:dyDescent="0.25">
      <c r="AU22036" s="3"/>
    </row>
    <row r="22037" spans="47:47" x14ac:dyDescent="0.25">
      <c r="AU22037" s="3"/>
    </row>
    <row r="22038" spans="47:47" x14ac:dyDescent="0.25">
      <c r="AU22038" s="3"/>
    </row>
    <row r="22039" spans="47:47" x14ac:dyDescent="0.25">
      <c r="AU22039" s="3"/>
    </row>
    <row r="22040" spans="47:47" x14ac:dyDescent="0.25">
      <c r="AU22040" s="3"/>
    </row>
    <row r="22041" spans="47:47" x14ac:dyDescent="0.25">
      <c r="AU22041" s="3"/>
    </row>
    <row r="22042" spans="47:47" x14ac:dyDescent="0.25">
      <c r="AU22042" s="3"/>
    </row>
    <row r="22043" spans="47:47" x14ac:dyDescent="0.25">
      <c r="AU22043" s="3"/>
    </row>
    <row r="22044" spans="47:47" x14ac:dyDescent="0.25">
      <c r="AU22044" s="3"/>
    </row>
    <row r="22045" spans="47:47" x14ac:dyDescent="0.25">
      <c r="AU22045" s="3"/>
    </row>
    <row r="22046" spans="47:47" x14ac:dyDescent="0.25">
      <c r="AU22046" s="3"/>
    </row>
    <row r="22047" spans="47:47" x14ac:dyDescent="0.25">
      <c r="AU22047" s="3"/>
    </row>
    <row r="22048" spans="47:47" x14ac:dyDescent="0.25">
      <c r="AU22048" s="3"/>
    </row>
    <row r="22049" spans="47:47" x14ac:dyDescent="0.25">
      <c r="AU22049" s="3"/>
    </row>
    <row r="22050" spans="47:47" x14ac:dyDescent="0.25">
      <c r="AU22050" s="3"/>
    </row>
    <row r="22051" spans="47:47" x14ac:dyDescent="0.25">
      <c r="AU22051" s="3"/>
    </row>
    <row r="22052" spans="47:47" x14ac:dyDescent="0.25">
      <c r="AU22052" s="3"/>
    </row>
    <row r="22053" spans="47:47" x14ac:dyDescent="0.25">
      <c r="AU22053" s="3"/>
    </row>
    <row r="22054" spans="47:47" x14ac:dyDescent="0.25">
      <c r="AU22054" s="3"/>
    </row>
    <row r="22055" spans="47:47" x14ac:dyDescent="0.25">
      <c r="AU22055" s="3"/>
    </row>
    <row r="22056" spans="47:47" x14ac:dyDescent="0.25">
      <c r="AU22056" s="3"/>
    </row>
    <row r="22057" spans="47:47" x14ac:dyDescent="0.25">
      <c r="AU22057" s="3"/>
    </row>
    <row r="22058" spans="47:47" x14ac:dyDescent="0.25">
      <c r="AU22058" s="3"/>
    </row>
    <row r="22059" spans="47:47" x14ac:dyDescent="0.25">
      <c r="AU22059" s="3"/>
    </row>
    <row r="22060" spans="47:47" x14ac:dyDescent="0.25">
      <c r="AU22060" s="3"/>
    </row>
    <row r="22061" spans="47:47" x14ac:dyDescent="0.25">
      <c r="AU22061" s="3"/>
    </row>
    <row r="22062" spans="47:47" x14ac:dyDescent="0.25">
      <c r="AU22062" s="3"/>
    </row>
    <row r="22063" spans="47:47" x14ac:dyDescent="0.25">
      <c r="AU22063" s="3"/>
    </row>
    <row r="22064" spans="47:47" x14ac:dyDescent="0.25">
      <c r="AU22064" s="3"/>
    </row>
    <row r="22065" spans="47:47" x14ac:dyDescent="0.25">
      <c r="AU22065" s="3"/>
    </row>
    <row r="22066" spans="47:47" x14ac:dyDescent="0.25">
      <c r="AU22066" s="3"/>
    </row>
    <row r="22067" spans="47:47" x14ac:dyDescent="0.25">
      <c r="AU22067" s="3"/>
    </row>
    <row r="22068" spans="47:47" x14ac:dyDescent="0.25">
      <c r="AU22068" s="3"/>
    </row>
    <row r="22069" spans="47:47" x14ac:dyDescent="0.25">
      <c r="AU22069" s="3"/>
    </row>
    <row r="22070" spans="47:47" x14ac:dyDescent="0.25">
      <c r="AU22070" s="3"/>
    </row>
    <row r="22071" spans="47:47" x14ac:dyDescent="0.25">
      <c r="AU22071" s="3"/>
    </row>
    <row r="22072" spans="47:47" x14ac:dyDescent="0.25">
      <c r="AU22072" s="3"/>
    </row>
    <row r="22073" spans="47:47" x14ac:dyDescent="0.25">
      <c r="AU22073" s="3"/>
    </row>
    <row r="22074" spans="47:47" x14ac:dyDescent="0.25">
      <c r="AU22074" s="3"/>
    </row>
    <row r="22075" spans="47:47" x14ac:dyDescent="0.25">
      <c r="AU22075" s="3"/>
    </row>
    <row r="22076" spans="47:47" x14ac:dyDescent="0.25">
      <c r="AU22076" s="3"/>
    </row>
    <row r="22077" spans="47:47" x14ac:dyDescent="0.25">
      <c r="AU22077" s="3"/>
    </row>
    <row r="22078" spans="47:47" x14ac:dyDescent="0.25">
      <c r="AU22078" s="3"/>
    </row>
    <row r="22079" spans="47:47" x14ac:dyDescent="0.25">
      <c r="AU22079" s="3"/>
    </row>
    <row r="22080" spans="47:47" x14ac:dyDescent="0.25">
      <c r="AU22080" s="3"/>
    </row>
    <row r="22081" spans="47:47" x14ac:dyDescent="0.25">
      <c r="AU22081" s="3"/>
    </row>
    <row r="22082" spans="47:47" x14ac:dyDescent="0.25">
      <c r="AU22082" s="3"/>
    </row>
    <row r="22083" spans="47:47" x14ac:dyDescent="0.25">
      <c r="AU22083" s="3"/>
    </row>
    <row r="22084" spans="47:47" x14ac:dyDescent="0.25">
      <c r="AU22084" s="3"/>
    </row>
    <row r="22085" spans="47:47" x14ac:dyDescent="0.25">
      <c r="AU22085" s="3"/>
    </row>
    <row r="22086" spans="47:47" x14ac:dyDescent="0.25">
      <c r="AU22086" s="3"/>
    </row>
    <row r="22087" spans="47:47" x14ac:dyDescent="0.25">
      <c r="AU22087" s="3"/>
    </row>
    <row r="22088" spans="47:47" x14ac:dyDescent="0.25">
      <c r="AU22088" s="3"/>
    </row>
    <row r="22089" spans="47:47" x14ac:dyDescent="0.25">
      <c r="AU22089" s="3"/>
    </row>
    <row r="22090" spans="47:47" x14ac:dyDescent="0.25">
      <c r="AU22090" s="3"/>
    </row>
    <row r="22091" spans="47:47" x14ac:dyDescent="0.25">
      <c r="AU22091" s="3"/>
    </row>
    <row r="22092" spans="47:47" x14ac:dyDescent="0.25">
      <c r="AU22092" s="3"/>
    </row>
    <row r="22093" spans="47:47" x14ac:dyDescent="0.25">
      <c r="AU22093" s="3"/>
    </row>
    <row r="22094" spans="47:47" x14ac:dyDescent="0.25">
      <c r="AU22094" s="3"/>
    </row>
    <row r="22095" spans="47:47" x14ac:dyDescent="0.25">
      <c r="AU22095" s="3"/>
    </row>
    <row r="22096" spans="47:47" x14ac:dyDescent="0.25">
      <c r="AU22096" s="3"/>
    </row>
    <row r="22097" spans="47:47" x14ac:dyDescent="0.25">
      <c r="AU22097" s="3"/>
    </row>
    <row r="22098" spans="47:47" x14ac:dyDescent="0.25">
      <c r="AU22098" s="3"/>
    </row>
    <row r="22099" spans="47:47" x14ac:dyDescent="0.25">
      <c r="AU22099" s="3"/>
    </row>
    <row r="22100" spans="47:47" x14ac:dyDescent="0.25">
      <c r="AU22100" s="3"/>
    </row>
    <row r="22101" spans="47:47" x14ac:dyDescent="0.25">
      <c r="AU22101" s="3"/>
    </row>
    <row r="22102" spans="47:47" x14ac:dyDescent="0.25">
      <c r="AU22102" s="3"/>
    </row>
    <row r="22103" spans="47:47" x14ac:dyDescent="0.25">
      <c r="AU22103" s="3"/>
    </row>
    <row r="22104" spans="47:47" x14ac:dyDescent="0.25">
      <c r="AU22104" s="3"/>
    </row>
    <row r="22105" spans="47:47" x14ac:dyDescent="0.25">
      <c r="AU22105" s="3"/>
    </row>
    <row r="22106" spans="47:47" x14ac:dyDescent="0.25">
      <c r="AU22106" s="3"/>
    </row>
    <row r="22107" spans="47:47" x14ac:dyDescent="0.25">
      <c r="AU22107" s="3"/>
    </row>
    <row r="22108" spans="47:47" x14ac:dyDescent="0.25">
      <c r="AU22108" s="3"/>
    </row>
    <row r="22109" spans="47:47" x14ac:dyDescent="0.25">
      <c r="AU22109" s="3"/>
    </row>
    <row r="22110" spans="47:47" x14ac:dyDescent="0.25">
      <c r="AU22110" s="3"/>
    </row>
    <row r="22111" spans="47:47" x14ac:dyDescent="0.25">
      <c r="AU22111" s="3"/>
    </row>
    <row r="22112" spans="47:47" x14ac:dyDescent="0.25">
      <c r="AU22112" s="3"/>
    </row>
    <row r="22113" spans="47:47" x14ac:dyDescent="0.25">
      <c r="AU22113" s="3"/>
    </row>
    <row r="22114" spans="47:47" x14ac:dyDescent="0.25">
      <c r="AU22114" s="3"/>
    </row>
    <row r="22115" spans="47:47" x14ac:dyDescent="0.25">
      <c r="AU22115" s="3"/>
    </row>
    <row r="22116" spans="47:47" x14ac:dyDescent="0.25">
      <c r="AU22116" s="3"/>
    </row>
    <row r="22117" spans="47:47" x14ac:dyDescent="0.25">
      <c r="AU22117" s="3"/>
    </row>
    <row r="22118" spans="47:47" x14ac:dyDescent="0.25">
      <c r="AU22118" s="3"/>
    </row>
    <row r="22119" spans="47:47" x14ac:dyDescent="0.25">
      <c r="AU22119" s="3"/>
    </row>
    <row r="22120" spans="47:47" x14ac:dyDescent="0.25">
      <c r="AU22120" s="3"/>
    </row>
    <row r="22121" spans="47:47" x14ac:dyDescent="0.25">
      <c r="AU22121" s="3"/>
    </row>
    <row r="22122" spans="47:47" x14ac:dyDescent="0.25">
      <c r="AU22122" s="3"/>
    </row>
    <row r="22123" spans="47:47" x14ac:dyDescent="0.25">
      <c r="AU22123" s="3"/>
    </row>
    <row r="22124" spans="47:47" x14ac:dyDescent="0.25">
      <c r="AU22124" s="3"/>
    </row>
    <row r="22125" spans="47:47" x14ac:dyDescent="0.25">
      <c r="AU22125" s="3"/>
    </row>
    <row r="22126" spans="47:47" x14ac:dyDescent="0.25">
      <c r="AU22126" s="3"/>
    </row>
    <row r="22127" spans="47:47" x14ac:dyDescent="0.25">
      <c r="AU22127" s="3"/>
    </row>
    <row r="22128" spans="47:47" x14ac:dyDescent="0.25">
      <c r="AU22128" s="3"/>
    </row>
    <row r="22129" spans="47:47" x14ac:dyDescent="0.25">
      <c r="AU22129" s="3"/>
    </row>
    <row r="22130" spans="47:47" x14ac:dyDescent="0.25">
      <c r="AU22130" s="3"/>
    </row>
    <row r="22131" spans="47:47" x14ac:dyDescent="0.25">
      <c r="AU22131" s="3"/>
    </row>
    <row r="22132" spans="47:47" x14ac:dyDescent="0.25">
      <c r="AU22132" s="3"/>
    </row>
    <row r="22133" spans="47:47" x14ac:dyDescent="0.25">
      <c r="AU22133" s="3"/>
    </row>
    <row r="22134" spans="47:47" x14ac:dyDescent="0.25">
      <c r="AU22134" s="3"/>
    </row>
    <row r="22135" spans="47:47" x14ac:dyDescent="0.25">
      <c r="AU22135" s="3"/>
    </row>
    <row r="22136" spans="47:47" x14ac:dyDescent="0.25">
      <c r="AU22136" s="3"/>
    </row>
    <row r="22137" spans="47:47" x14ac:dyDescent="0.25">
      <c r="AU22137" s="3"/>
    </row>
    <row r="22138" spans="47:47" x14ac:dyDescent="0.25">
      <c r="AU22138" s="3"/>
    </row>
    <row r="22139" spans="47:47" x14ac:dyDescent="0.25">
      <c r="AU22139" s="3"/>
    </row>
    <row r="22140" spans="47:47" x14ac:dyDescent="0.25">
      <c r="AU22140" s="3"/>
    </row>
    <row r="22141" spans="47:47" x14ac:dyDescent="0.25">
      <c r="AU22141" s="3"/>
    </row>
    <row r="22142" spans="47:47" x14ac:dyDescent="0.25">
      <c r="AU22142" s="3"/>
    </row>
    <row r="22143" spans="47:47" x14ac:dyDescent="0.25">
      <c r="AU22143" s="3"/>
    </row>
    <row r="22144" spans="47:47" x14ac:dyDescent="0.25">
      <c r="AU22144" s="3"/>
    </row>
    <row r="22145" spans="47:47" x14ac:dyDescent="0.25">
      <c r="AU22145" s="3"/>
    </row>
    <row r="22146" spans="47:47" x14ac:dyDescent="0.25">
      <c r="AU22146" s="3"/>
    </row>
    <row r="22147" spans="47:47" x14ac:dyDescent="0.25">
      <c r="AU22147" s="3"/>
    </row>
    <row r="22148" spans="47:47" x14ac:dyDescent="0.25">
      <c r="AU22148" s="3"/>
    </row>
    <row r="22149" spans="47:47" x14ac:dyDescent="0.25">
      <c r="AU22149" s="3"/>
    </row>
    <row r="22150" spans="47:47" x14ac:dyDescent="0.25">
      <c r="AU22150" s="3"/>
    </row>
    <row r="22151" spans="47:47" x14ac:dyDescent="0.25">
      <c r="AU22151" s="3"/>
    </row>
    <row r="22152" spans="47:47" x14ac:dyDescent="0.25">
      <c r="AU22152" s="3"/>
    </row>
    <row r="22153" spans="47:47" x14ac:dyDescent="0.25">
      <c r="AU22153" s="3"/>
    </row>
    <row r="22154" spans="47:47" x14ac:dyDescent="0.25">
      <c r="AU22154" s="3"/>
    </row>
    <row r="22155" spans="47:47" x14ac:dyDescent="0.25">
      <c r="AU22155" s="3"/>
    </row>
    <row r="22156" spans="47:47" x14ac:dyDescent="0.25">
      <c r="AU22156" s="3"/>
    </row>
    <row r="22157" spans="47:47" x14ac:dyDescent="0.25">
      <c r="AU22157" s="3"/>
    </row>
    <row r="22158" spans="47:47" x14ac:dyDescent="0.25">
      <c r="AU22158" s="3"/>
    </row>
    <row r="22159" spans="47:47" x14ac:dyDescent="0.25">
      <c r="AU22159" s="3"/>
    </row>
    <row r="22160" spans="47:47" x14ac:dyDescent="0.25">
      <c r="AU22160" s="3"/>
    </row>
    <row r="22161" spans="47:47" x14ac:dyDescent="0.25">
      <c r="AU22161" s="3"/>
    </row>
    <row r="22162" spans="47:47" x14ac:dyDescent="0.25">
      <c r="AU22162" s="3"/>
    </row>
    <row r="22163" spans="47:47" x14ac:dyDescent="0.25">
      <c r="AU22163" s="3"/>
    </row>
    <row r="22164" spans="47:47" x14ac:dyDescent="0.25">
      <c r="AU22164" s="3"/>
    </row>
    <row r="22165" spans="47:47" x14ac:dyDescent="0.25">
      <c r="AU22165" s="3"/>
    </row>
    <row r="22166" spans="47:47" x14ac:dyDescent="0.25">
      <c r="AU22166" s="3"/>
    </row>
    <row r="22167" spans="47:47" x14ac:dyDescent="0.25">
      <c r="AU22167" s="3"/>
    </row>
    <row r="22168" spans="47:47" x14ac:dyDescent="0.25">
      <c r="AU22168" s="3"/>
    </row>
    <row r="22169" spans="47:47" x14ac:dyDescent="0.25">
      <c r="AU22169" s="3"/>
    </row>
    <row r="22170" spans="47:47" x14ac:dyDescent="0.25">
      <c r="AU22170" s="3"/>
    </row>
    <row r="22171" spans="47:47" x14ac:dyDescent="0.25">
      <c r="AU22171" s="3"/>
    </row>
    <row r="22172" spans="47:47" x14ac:dyDescent="0.25">
      <c r="AU22172" s="3"/>
    </row>
    <row r="22173" spans="47:47" x14ac:dyDescent="0.25">
      <c r="AU22173" s="3"/>
    </row>
    <row r="22174" spans="47:47" x14ac:dyDescent="0.25">
      <c r="AU22174" s="3"/>
    </row>
    <row r="22175" spans="47:47" x14ac:dyDescent="0.25">
      <c r="AU22175" s="3"/>
    </row>
    <row r="22176" spans="47:47" x14ac:dyDescent="0.25">
      <c r="AU22176" s="3"/>
    </row>
    <row r="22177" spans="47:47" x14ac:dyDescent="0.25">
      <c r="AU22177" s="3"/>
    </row>
    <row r="22178" spans="47:47" x14ac:dyDescent="0.25">
      <c r="AU22178" s="3"/>
    </row>
    <row r="22179" spans="47:47" x14ac:dyDescent="0.25">
      <c r="AU22179" s="3"/>
    </row>
    <row r="22180" spans="47:47" x14ac:dyDescent="0.25">
      <c r="AU22180" s="3"/>
    </row>
    <row r="22181" spans="47:47" x14ac:dyDescent="0.25">
      <c r="AU22181" s="3"/>
    </row>
    <row r="22182" spans="47:47" x14ac:dyDescent="0.25">
      <c r="AU22182" s="3"/>
    </row>
    <row r="22183" spans="47:47" x14ac:dyDescent="0.25">
      <c r="AU22183" s="3"/>
    </row>
    <row r="22184" spans="47:47" x14ac:dyDescent="0.25">
      <c r="AU22184" s="3"/>
    </row>
    <row r="22185" spans="47:47" x14ac:dyDescent="0.25">
      <c r="AU22185" s="3"/>
    </row>
    <row r="22186" spans="47:47" x14ac:dyDescent="0.25">
      <c r="AU22186" s="3"/>
    </row>
    <row r="22187" spans="47:47" x14ac:dyDescent="0.25">
      <c r="AU22187" s="3"/>
    </row>
    <row r="22188" spans="47:47" x14ac:dyDescent="0.25">
      <c r="AU22188" s="3"/>
    </row>
    <row r="22189" spans="47:47" x14ac:dyDescent="0.25">
      <c r="AU22189" s="3"/>
    </row>
    <row r="22190" spans="47:47" x14ac:dyDescent="0.25">
      <c r="AU22190" s="3"/>
    </row>
    <row r="22191" spans="47:47" x14ac:dyDescent="0.25">
      <c r="AU22191" s="3"/>
    </row>
    <row r="22192" spans="47:47" x14ac:dyDescent="0.25">
      <c r="AU22192" s="3"/>
    </row>
    <row r="22193" spans="47:47" x14ac:dyDescent="0.25">
      <c r="AU22193" s="3"/>
    </row>
    <row r="22194" spans="47:47" x14ac:dyDescent="0.25">
      <c r="AU22194" s="3"/>
    </row>
    <row r="22195" spans="47:47" x14ac:dyDescent="0.25">
      <c r="AU22195" s="3"/>
    </row>
    <row r="22196" spans="47:47" x14ac:dyDescent="0.25">
      <c r="AU22196" s="3"/>
    </row>
    <row r="22197" spans="47:47" x14ac:dyDescent="0.25">
      <c r="AU22197" s="3"/>
    </row>
    <row r="22198" spans="47:47" x14ac:dyDescent="0.25">
      <c r="AU22198" s="3"/>
    </row>
    <row r="22199" spans="47:47" x14ac:dyDescent="0.25">
      <c r="AU22199" s="3"/>
    </row>
    <row r="22200" spans="47:47" x14ac:dyDescent="0.25">
      <c r="AU22200" s="3"/>
    </row>
    <row r="22201" spans="47:47" x14ac:dyDescent="0.25">
      <c r="AU22201" s="3"/>
    </row>
    <row r="22202" spans="47:47" x14ac:dyDescent="0.25">
      <c r="AU22202" s="3"/>
    </row>
    <row r="22203" spans="47:47" x14ac:dyDescent="0.25">
      <c r="AU22203" s="3"/>
    </row>
    <row r="22204" spans="47:47" x14ac:dyDescent="0.25">
      <c r="AU22204" s="3"/>
    </row>
    <row r="22205" spans="47:47" x14ac:dyDescent="0.25">
      <c r="AU22205" s="3"/>
    </row>
    <row r="22206" spans="47:47" x14ac:dyDescent="0.25">
      <c r="AU22206" s="3"/>
    </row>
    <row r="22207" spans="47:47" x14ac:dyDescent="0.25">
      <c r="AU22207" s="3"/>
    </row>
    <row r="22208" spans="47:47" x14ac:dyDescent="0.25">
      <c r="AU22208" s="3"/>
    </row>
    <row r="22209" spans="47:47" x14ac:dyDescent="0.25">
      <c r="AU22209" s="3"/>
    </row>
    <row r="22210" spans="47:47" x14ac:dyDescent="0.25">
      <c r="AU22210" s="3"/>
    </row>
    <row r="22211" spans="47:47" x14ac:dyDescent="0.25">
      <c r="AU22211" s="3"/>
    </row>
    <row r="22212" spans="47:47" x14ac:dyDescent="0.25">
      <c r="AU22212" s="3"/>
    </row>
    <row r="22213" spans="47:47" x14ac:dyDescent="0.25">
      <c r="AU22213" s="3"/>
    </row>
    <row r="22214" spans="47:47" x14ac:dyDescent="0.25">
      <c r="AU22214" s="3"/>
    </row>
    <row r="22215" spans="47:47" x14ac:dyDescent="0.25">
      <c r="AU22215" s="3"/>
    </row>
    <row r="22216" spans="47:47" x14ac:dyDescent="0.25">
      <c r="AU22216" s="3"/>
    </row>
    <row r="22217" spans="47:47" x14ac:dyDescent="0.25">
      <c r="AU22217" s="3"/>
    </row>
    <row r="22218" spans="47:47" x14ac:dyDescent="0.25">
      <c r="AU22218" s="3"/>
    </row>
    <row r="22219" spans="47:47" x14ac:dyDescent="0.25">
      <c r="AU22219" s="3"/>
    </row>
    <row r="22220" spans="47:47" x14ac:dyDescent="0.25">
      <c r="AU22220" s="3"/>
    </row>
    <row r="22221" spans="47:47" x14ac:dyDescent="0.25">
      <c r="AU22221" s="3"/>
    </row>
    <row r="22222" spans="47:47" x14ac:dyDescent="0.25">
      <c r="AU22222" s="3"/>
    </row>
    <row r="22223" spans="47:47" x14ac:dyDescent="0.25">
      <c r="AU22223" s="3"/>
    </row>
    <row r="22224" spans="47:47" x14ac:dyDescent="0.25">
      <c r="AU22224" s="3"/>
    </row>
    <row r="22225" spans="47:47" x14ac:dyDescent="0.25">
      <c r="AU22225" s="3"/>
    </row>
    <row r="22226" spans="47:47" x14ac:dyDescent="0.25">
      <c r="AU22226" s="3"/>
    </row>
    <row r="22227" spans="47:47" x14ac:dyDescent="0.25">
      <c r="AU22227" s="3"/>
    </row>
    <row r="22228" spans="47:47" x14ac:dyDescent="0.25">
      <c r="AU22228" s="3"/>
    </row>
    <row r="22229" spans="47:47" x14ac:dyDescent="0.25">
      <c r="AU22229" s="3"/>
    </row>
    <row r="22230" spans="47:47" x14ac:dyDescent="0.25">
      <c r="AU22230" s="3"/>
    </row>
    <row r="22231" spans="47:47" x14ac:dyDescent="0.25">
      <c r="AU22231" s="3"/>
    </row>
    <row r="22232" spans="47:47" x14ac:dyDescent="0.25">
      <c r="AU22232" s="3"/>
    </row>
    <row r="22233" spans="47:47" x14ac:dyDescent="0.25">
      <c r="AU22233" s="3"/>
    </row>
    <row r="22234" spans="47:47" x14ac:dyDescent="0.25">
      <c r="AU22234" s="3"/>
    </row>
    <row r="22235" spans="47:47" x14ac:dyDescent="0.25">
      <c r="AU22235" s="3"/>
    </row>
    <row r="22236" spans="47:47" x14ac:dyDescent="0.25">
      <c r="AU22236" s="3"/>
    </row>
    <row r="22237" spans="47:47" x14ac:dyDescent="0.25">
      <c r="AU22237" s="3"/>
    </row>
    <row r="22238" spans="47:47" x14ac:dyDescent="0.25">
      <c r="AU22238" s="3"/>
    </row>
    <row r="22239" spans="47:47" x14ac:dyDescent="0.25">
      <c r="AU22239" s="3"/>
    </row>
    <row r="22240" spans="47:47" x14ac:dyDescent="0.25">
      <c r="AU22240" s="3"/>
    </row>
    <row r="22241" spans="47:47" x14ac:dyDescent="0.25">
      <c r="AU22241" s="3"/>
    </row>
    <row r="22242" spans="47:47" x14ac:dyDescent="0.25">
      <c r="AU22242" s="3"/>
    </row>
    <row r="22243" spans="47:47" x14ac:dyDescent="0.25">
      <c r="AU22243" s="3"/>
    </row>
    <row r="22244" spans="47:47" x14ac:dyDescent="0.25">
      <c r="AU22244" s="3"/>
    </row>
    <row r="22245" spans="47:47" x14ac:dyDescent="0.25">
      <c r="AU22245" s="3"/>
    </row>
    <row r="22246" spans="47:47" x14ac:dyDescent="0.25">
      <c r="AU22246" s="3"/>
    </row>
    <row r="22247" spans="47:47" x14ac:dyDescent="0.25">
      <c r="AU22247" s="3"/>
    </row>
    <row r="22248" spans="47:47" x14ac:dyDescent="0.25">
      <c r="AU22248" s="3"/>
    </row>
    <row r="22249" spans="47:47" x14ac:dyDescent="0.25">
      <c r="AU22249" s="3"/>
    </row>
    <row r="22250" spans="47:47" x14ac:dyDescent="0.25">
      <c r="AU22250" s="3"/>
    </row>
    <row r="22251" spans="47:47" x14ac:dyDescent="0.25">
      <c r="AU22251" s="3"/>
    </row>
    <row r="22252" spans="47:47" x14ac:dyDescent="0.25">
      <c r="AU22252" s="3"/>
    </row>
    <row r="22253" spans="47:47" x14ac:dyDescent="0.25">
      <c r="AU22253" s="3"/>
    </row>
    <row r="22254" spans="47:47" x14ac:dyDescent="0.25">
      <c r="AU22254" s="3"/>
    </row>
    <row r="22255" spans="47:47" x14ac:dyDescent="0.25">
      <c r="AU22255" s="3"/>
    </row>
    <row r="22256" spans="47:47" x14ac:dyDescent="0.25">
      <c r="AU22256" s="3"/>
    </row>
    <row r="22257" spans="47:47" x14ac:dyDescent="0.25">
      <c r="AU22257" s="3"/>
    </row>
    <row r="22258" spans="47:47" x14ac:dyDescent="0.25">
      <c r="AU22258" s="3"/>
    </row>
    <row r="22259" spans="47:47" x14ac:dyDescent="0.25">
      <c r="AU22259" s="3"/>
    </row>
    <row r="22260" spans="47:47" x14ac:dyDescent="0.25">
      <c r="AU22260" s="3"/>
    </row>
    <row r="22261" spans="47:47" x14ac:dyDescent="0.25">
      <c r="AU22261" s="3"/>
    </row>
    <row r="22262" spans="47:47" x14ac:dyDescent="0.25">
      <c r="AU22262" s="3"/>
    </row>
    <row r="22263" spans="47:47" x14ac:dyDescent="0.25">
      <c r="AU22263" s="3"/>
    </row>
    <row r="22264" spans="47:47" x14ac:dyDescent="0.25">
      <c r="AU22264" s="3"/>
    </row>
    <row r="22265" spans="47:47" x14ac:dyDescent="0.25">
      <c r="AU22265" s="3"/>
    </row>
    <row r="22266" spans="47:47" x14ac:dyDescent="0.25">
      <c r="AU22266" s="3"/>
    </row>
    <row r="22267" spans="47:47" x14ac:dyDescent="0.25">
      <c r="AU22267" s="3"/>
    </row>
    <row r="22268" spans="47:47" x14ac:dyDescent="0.25">
      <c r="AU22268" s="3"/>
    </row>
    <row r="22269" spans="47:47" x14ac:dyDescent="0.25">
      <c r="AU22269" s="3"/>
    </row>
    <row r="22270" spans="47:47" x14ac:dyDescent="0.25">
      <c r="AU22270" s="3"/>
    </row>
    <row r="22271" spans="47:47" x14ac:dyDescent="0.25">
      <c r="AU22271" s="3"/>
    </row>
    <row r="22272" spans="47:47" x14ac:dyDescent="0.25">
      <c r="AU22272" s="3"/>
    </row>
    <row r="22273" spans="47:47" x14ac:dyDescent="0.25">
      <c r="AU22273" s="3"/>
    </row>
    <row r="22274" spans="47:47" x14ac:dyDescent="0.25">
      <c r="AU22274" s="3"/>
    </row>
    <row r="22275" spans="47:47" x14ac:dyDescent="0.25">
      <c r="AU22275" s="3"/>
    </row>
    <row r="22276" spans="47:47" x14ac:dyDescent="0.25">
      <c r="AU22276" s="3"/>
    </row>
    <row r="22277" spans="47:47" x14ac:dyDescent="0.25">
      <c r="AU22277" s="3"/>
    </row>
    <row r="22278" spans="47:47" x14ac:dyDescent="0.25">
      <c r="AU22278" s="3"/>
    </row>
    <row r="22279" spans="47:47" x14ac:dyDescent="0.25">
      <c r="AU22279" s="3"/>
    </row>
    <row r="22280" spans="47:47" x14ac:dyDescent="0.25">
      <c r="AU22280" s="3"/>
    </row>
    <row r="22281" spans="47:47" x14ac:dyDescent="0.25">
      <c r="AU22281" s="3"/>
    </row>
    <row r="22282" spans="47:47" x14ac:dyDescent="0.25">
      <c r="AU22282" s="3"/>
    </row>
    <row r="22283" spans="47:47" x14ac:dyDescent="0.25">
      <c r="AU22283" s="3"/>
    </row>
    <row r="22284" spans="47:47" x14ac:dyDescent="0.25">
      <c r="AU22284" s="3"/>
    </row>
    <row r="22285" spans="47:47" x14ac:dyDescent="0.25">
      <c r="AU22285" s="3"/>
    </row>
    <row r="22286" spans="47:47" x14ac:dyDescent="0.25">
      <c r="AU22286" s="3"/>
    </row>
    <row r="22287" spans="47:47" x14ac:dyDescent="0.25">
      <c r="AU22287" s="3"/>
    </row>
    <row r="22288" spans="47:47" x14ac:dyDescent="0.25">
      <c r="AU22288" s="3"/>
    </row>
    <row r="22289" spans="47:47" x14ac:dyDescent="0.25">
      <c r="AU22289" s="3"/>
    </row>
    <row r="22290" spans="47:47" x14ac:dyDescent="0.25">
      <c r="AU22290" s="3"/>
    </row>
    <row r="22291" spans="47:47" x14ac:dyDescent="0.25">
      <c r="AU22291" s="3"/>
    </row>
    <row r="22292" spans="47:47" x14ac:dyDescent="0.25">
      <c r="AU22292" s="3"/>
    </row>
    <row r="22293" spans="47:47" x14ac:dyDescent="0.25">
      <c r="AU22293" s="3"/>
    </row>
    <row r="22294" spans="47:47" x14ac:dyDescent="0.25">
      <c r="AU22294" s="3"/>
    </row>
    <row r="22295" spans="47:47" x14ac:dyDescent="0.25">
      <c r="AU22295" s="3"/>
    </row>
    <row r="22296" spans="47:47" x14ac:dyDescent="0.25">
      <c r="AU22296" s="3"/>
    </row>
    <row r="22297" spans="47:47" x14ac:dyDescent="0.25">
      <c r="AU22297" s="3"/>
    </row>
    <row r="22298" spans="47:47" x14ac:dyDescent="0.25">
      <c r="AU22298" s="3"/>
    </row>
    <row r="22299" spans="47:47" x14ac:dyDescent="0.25">
      <c r="AU22299" s="3"/>
    </row>
    <row r="22300" spans="47:47" x14ac:dyDescent="0.25">
      <c r="AU22300" s="3"/>
    </row>
    <row r="22301" spans="47:47" x14ac:dyDescent="0.25">
      <c r="AU22301" s="3"/>
    </row>
    <row r="22302" spans="47:47" x14ac:dyDescent="0.25">
      <c r="AU22302" s="3"/>
    </row>
    <row r="22303" spans="47:47" x14ac:dyDescent="0.25">
      <c r="AU22303" s="3"/>
    </row>
    <row r="22304" spans="47:47" x14ac:dyDescent="0.25">
      <c r="AU22304" s="3"/>
    </row>
    <row r="22305" spans="47:47" x14ac:dyDescent="0.25">
      <c r="AU22305" s="3"/>
    </row>
    <row r="22306" spans="47:47" x14ac:dyDescent="0.25">
      <c r="AU22306" s="3"/>
    </row>
    <row r="22307" spans="47:47" x14ac:dyDescent="0.25">
      <c r="AU22307" s="3"/>
    </row>
    <row r="22308" spans="47:47" x14ac:dyDescent="0.25">
      <c r="AU22308" s="3"/>
    </row>
    <row r="22309" spans="47:47" x14ac:dyDescent="0.25">
      <c r="AU22309" s="3"/>
    </row>
    <row r="22310" spans="47:47" x14ac:dyDescent="0.25">
      <c r="AU22310" s="3"/>
    </row>
    <row r="22311" spans="47:47" x14ac:dyDescent="0.25">
      <c r="AU22311" s="3"/>
    </row>
    <row r="22312" spans="47:47" x14ac:dyDescent="0.25">
      <c r="AU22312" s="3"/>
    </row>
    <row r="22313" spans="47:47" x14ac:dyDescent="0.25">
      <c r="AU22313" s="3"/>
    </row>
    <row r="22314" spans="47:47" x14ac:dyDescent="0.25">
      <c r="AU22314" s="3"/>
    </row>
    <row r="22315" spans="47:47" x14ac:dyDescent="0.25">
      <c r="AU22315" s="3"/>
    </row>
    <row r="22316" spans="47:47" x14ac:dyDescent="0.25">
      <c r="AU22316" s="3"/>
    </row>
    <row r="22317" spans="47:47" x14ac:dyDescent="0.25">
      <c r="AU22317" s="3"/>
    </row>
    <row r="22318" spans="47:47" x14ac:dyDescent="0.25">
      <c r="AU22318" s="3"/>
    </row>
    <row r="22319" spans="47:47" x14ac:dyDescent="0.25">
      <c r="AU22319" s="3"/>
    </row>
    <row r="22320" spans="47:47" x14ac:dyDescent="0.25">
      <c r="AU22320" s="3"/>
    </row>
    <row r="22321" spans="47:47" x14ac:dyDescent="0.25">
      <c r="AU22321" s="3"/>
    </row>
    <row r="22322" spans="47:47" x14ac:dyDescent="0.25">
      <c r="AU22322" s="3"/>
    </row>
    <row r="22323" spans="47:47" x14ac:dyDescent="0.25">
      <c r="AU22323" s="3"/>
    </row>
    <row r="22324" spans="47:47" x14ac:dyDescent="0.25">
      <c r="AU22324" s="3"/>
    </row>
    <row r="22325" spans="47:47" x14ac:dyDescent="0.25">
      <c r="AU22325" s="3"/>
    </row>
    <row r="22326" spans="47:47" x14ac:dyDescent="0.25">
      <c r="AU22326" s="3"/>
    </row>
    <row r="22327" spans="47:47" x14ac:dyDescent="0.25">
      <c r="AU22327" s="3"/>
    </row>
    <row r="22328" spans="47:47" x14ac:dyDescent="0.25">
      <c r="AU22328" s="3"/>
    </row>
    <row r="22329" spans="47:47" x14ac:dyDescent="0.25">
      <c r="AU22329" s="3"/>
    </row>
    <row r="22330" spans="47:47" x14ac:dyDescent="0.25">
      <c r="AU22330" s="3"/>
    </row>
    <row r="22331" spans="47:47" x14ac:dyDescent="0.25">
      <c r="AU22331" s="3"/>
    </row>
    <row r="22332" spans="47:47" x14ac:dyDescent="0.25">
      <c r="AU22332" s="3"/>
    </row>
    <row r="22333" spans="47:47" x14ac:dyDescent="0.25">
      <c r="AU22333" s="3"/>
    </row>
    <row r="22334" spans="47:47" x14ac:dyDescent="0.25">
      <c r="AU22334" s="3"/>
    </row>
    <row r="22335" spans="47:47" x14ac:dyDescent="0.25">
      <c r="AU22335" s="3"/>
    </row>
    <row r="22336" spans="47:47" x14ac:dyDescent="0.25">
      <c r="AU22336" s="3"/>
    </row>
    <row r="22337" spans="47:47" x14ac:dyDescent="0.25">
      <c r="AU22337" s="3"/>
    </row>
    <row r="22338" spans="47:47" x14ac:dyDescent="0.25">
      <c r="AU22338" s="3"/>
    </row>
    <row r="22339" spans="47:47" x14ac:dyDescent="0.25">
      <c r="AU22339" s="3"/>
    </row>
    <row r="22340" spans="47:47" x14ac:dyDescent="0.25">
      <c r="AU22340" s="3"/>
    </row>
    <row r="22341" spans="47:47" x14ac:dyDescent="0.25">
      <c r="AU22341" s="3"/>
    </row>
    <row r="22342" spans="47:47" x14ac:dyDescent="0.25">
      <c r="AU22342" s="3"/>
    </row>
    <row r="22343" spans="47:47" x14ac:dyDescent="0.25">
      <c r="AU22343" s="3"/>
    </row>
    <row r="22344" spans="47:47" x14ac:dyDescent="0.25">
      <c r="AU22344" s="3"/>
    </row>
    <row r="22345" spans="47:47" x14ac:dyDescent="0.25">
      <c r="AU22345" s="3"/>
    </row>
    <row r="22346" spans="47:47" x14ac:dyDescent="0.25">
      <c r="AU22346" s="3"/>
    </row>
    <row r="22347" spans="47:47" x14ac:dyDescent="0.25">
      <c r="AU22347" s="3"/>
    </row>
    <row r="22348" spans="47:47" x14ac:dyDescent="0.25">
      <c r="AU22348" s="3"/>
    </row>
    <row r="22349" spans="47:47" x14ac:dyDescent="0.25">
      <c r="AU22349" s="3"/>
    </row>
    <row r="22350" spans="47:47" x14ac:dyDescent="0.25">
      <c r="AU22350" s="3"/>
    </row>
    <row r="22351" spans="47:47" x14ac:dyDescent="0.25">
      <c r="AU22351" s="3"/>
    </row>
    <row r="22352" spans="47:47" x14ac:dyDescent="0.25">
      <c r="AU22352" s="3"/>
    </row>
    <row r="22353" spans="47:47" x14ac:dyDescent="0.25">
      <c r="AU22353" s="3"/>
    </row>
    <row r="22354" spans="47:47" x14ac:dyDescent="0.25">
      <c r="AU22354" s="3"/>
    </row>
    <row r="22355" spans="47:47" x14ac:dyDescent="0.25">
      <c r="AU22355" s="3"/>
    </row>
    <row r="22356" spans="47:47" x14ac:dyDescent="0.25">
      <c r="AU22356" s="3"/>
    </row>
    <row r="22357" spans="47:47" x14ac:dyDescent="0.25">
      <c r="AU22357" s="3"/>
    </row>
    <row r="22358" spans="47:47" x14ac:dyDescent="0.25">
      <c r="AU22358" s="3"/>
    </row>
    <row r="22359" spans="47:47" x14ac:dyDescent="0.25">
      <c r="AU22359" s="3"/>
    </row>
    <row r="22360" spans="47:47" x14ac:dyDescent="0.25">
      <c r="AU22360" s="3"/>
    </row>
    <row r="22361" spans="47:47" x14ac:dyDescent="0.25">
      <c r="AU22361" s="3"/>
    </row>
    <row r="22362" spans="47:47" x14ac:dyDescent="0.25">
      <c r="AU22362" s="3"/>
    </row>
    <row r="22363" spans="47:47" x14ac:dyDescent="0.25">
      <c r="AU22363" s="3"/>
    </row>
    <row r="22364" spans="47:47" x14ac:dyDescent="0.25">
      <c r="AU22364" s="3"/>
    </row>
    <row r="22365" spans="47:47" x14ac:dyDescent="0.25">
      <c r="AU22365" s="3"/>
    </row>
    <row r="22366" spans="47:47" x14ac:dyDescent="0.25">
      <c r="AU22366" s="3"/>
    </row>
    <row r="22367" spans="47:47" x14ac:dyDescent="0.25">
      <c r="AU22367" s="3"/>
    </row>
    <row r="22368" spans="47:47" x14ac:dyDescent="0.25">
      <c r="AU22368" s="3"/>
    </row>
    <row r="22369" spans="47:47" x14ac:dyDescent="0.25">
      <c r="AU22369" s="3"/>
    </row>
    <row r="22370" spans="47:47" x14ac:dyDescent="0.25">
      <c r="AU22370" s="3"/>
    </row>
    <row r="22371" spans="47:47" x14ac:dyDescent="0.25">
      <c r="AU22371" s="3"/>
    </row>
    <row r="22372" spans="47:47" x14ac:dyDescent="0.25">
      <c r="AU22372" s="3"/>
    </row>
    <row r="22373" spans="47:47" x14ac:dyDescent="0.25">
      <c r="AU22373" s="3"/>
    </row>
    <row r="22374" spans="47:47" x14ac:dyDescent="0.25">
      <c r="AU22374" s="3"/>
    </row>
    <row r="22375" spans="47:47" x14ac:dyDescent="0.25">
      <c r="AU22375" s="3"/>
    </row>
    <row r="22376" spans="47:47" x14ac:dyDescent="0.25">
      <c r="AU22376" s="3"/>
    </row>
    <row r="22377" spans="47:47" x14ac:dyDescent="0.25">
      <c r="AU22377" s="3"/>
    </row>
    <row r="22378" spans="47:47" x14ac:dyDescent="0.25">
      <c r="AU22378" s="3"/>
    </row>
    <row r="22379" spans="47:47" x14ac:dyDescent="0.25">
      <c r="AU22379" s="3"/>
    </row>
    <row r="22380" spans="47:47" x14ac:dyDescent="0.25">
      <c r="AU22380" s="3"/>
    </row>
    <row r="22381" spans="47:47" x14ac:dyDescent="0.25">
      <c r="AU22381" s="3"/>
    </row>
    <row r="22382" spans="47:47" x14ac:dyDescent="0.25">
      <c r="AU22382" s="3"/>
    </row>
    <row r="22383" spans="47:47" x14ac:dyDescent="0.25">
      <c r="AU22383" s="3"/>
    </row>
    <row r="22384" spans="47:47" x14ac:dyDescent="0.25">
      <c r="AU22384" s="3"/>
    </row>
    <row r="22385" spans="47:47" x14ac:dyDescent="0.25">
      <c r="AU22385" s="3"/>
    </row>
    <row r="22386" spans="47:47" x14ac:dyDescent="0.25">
      <c r="AU22386" s="3"/>
    </row>
    <row r="22387" spans="47:47" x14ac:dyDescent="0.25">
      <c r="AU22387" s="3"/>
    </row>
    <row r="22388" spans="47:47" x14ac:dyDescent="0.25">
      <c r="AU22388" s="3"/>
    </row>
    <row r="22389" spans="47:47" x14ac:dyDescent="0.25">
      <c r="AU22389" s="3"/>
    </row>
    <row r="22390" spans="47:47" x14ac:dyDescent="0.25">
      <c r="AU22390" s="3"/>
    </row>
    <row r="22391" spans="47:47" x14ac:dyDescent="0.25">
      <c r="AU22391" s="3"/>
    </row>
    <row r="22392" spans="47:47" x14ac:dyDescent="0.25">
      <c r="AU22392" s="3"/>
    </row>
    <row r="22393" spans="47:47" x14ac:dyDescent="0.25">
      <c r="AU22393" s="3"/>
    </row>
    <row r="22394" spans="47:47" x14ac:dyDescent="0.25">
      <c r="AU22394" s="3"/>
    </row>
    <row r="22395" spans="47:47" x14ac:dyDescent="0.25">
      <c r="AU22395" s="3"/>
    </row>
    <row r="22396" spans="47:47" x14ac:dyDescent="0.25">
      <c r="AU22396" s="3"/>
    </row>
    <row r="22397" spans="47:47" x14ac:dyDescent="0.25">
      <c r="AU22397" s="3"/>
    </row>
    <row r="22398" spans="47:47" x14ac:dyDescent="0.25">
      <c r="AU22398" s="3"/>
    </row>
    <row r="22399" spans="47:47" x14ac:dyDescent="0.25">
      <c r="AU22399" s="3"/>
    </row>
    <row r="22400" spans="47:47" x14ac:dyDescent="0.25">
      <c r="AU22400" s="3"/>
    </row>
    <row r="22401" spans="47:47" x14ac:dyDescent="0.25">
      <c r="AU22401" s="3"/>
    </row>
    <row r="22402" spans="47:47" x14ac:dyDescent="0.25">
      <c r="AU22402" s="3"/>
    </row>
    <row r="22403" spans="47:47" x14ac:dyDescent="0.25">
      <c r="AU22403" s="3"/>
    </row>
    <row r="22404" spans="47:47" x14ac:dyDescent="0.25">
      <c r="AU22404" s="3"/>
    </row>
    <row r="22405" spans="47:47" x14ac:dyDescent="0.25">
      <c r="AU22405" s="3"/>
    </row>
    <row r="22406" spans="47:47" x14ac:dyDescent="0.25">
      <c r="AU22406" s="3"/>
    </row>
    <row r="22407" spans="47:47" x14ac:dyDescent="0.25">
      <c r="AU22407" s="3"/>
    </row>
    <row r="22408" spans="47:47" x14ac:dyDescent="0.25">
      <c r="AU22408" s="3"/>
    </row>
    <row r="22409" spans="47:47" x14ac:dyDescent="0.25">
      <c r="AU22409" s="3"/>
    </row>
    <row r="22410" spans="47:47" x14ac:dyDescent="0.25">
      <c r="AU22410" s="3"/>
    </row>
    <row r="22411" spans="47:47" x14ac:dyDescent="0.25">
      <c r="AU22411" s="3"/>
    </row>
    <row r="22412" spans="47:47" x14ac:dyDescent="0.25">
      <c r="AU22412" s="3"/>
    </row>
    <row r="22413" spans="47:47" x14ac:dyDescent="0.25">
      <c r="AU22413" s="3"/>
    </row>
    <row r="22414" spans="47:47" x14ac:dyDescent="0.25">
      <c r="AU22414" s="3"/>
    </row>
    <row r="22415" spans="47:47" x14ac:dyDescent="0.25">
      <c r="AU22415" s="3"/>
    </row>
    <row r="22416" spans="47:47" x14ac:dyDescent="0.25">
      <c r="AU22416" s="3"/>
    </row>
    <row r="22417" spans="47:47" x14ac:dyDescent="0.25">
      <c r="AU22417" s="3"/>
    </row>
    <row r="22418" spans="47:47" x14ac:dyDescent="0.25">
      <c r="AU22418" s="3"/>
    </row>
    <row r="22419" spans="47:47" x14ac:dyDescent="0.25">
      <c r="AU22419" s="3"/>
    </row>
    <row r="22420" spans="47:47" x14ac:dyDescent="0.25">
      <c r="AU22420" s="3"/>
    </row>
    <row r="22421" spans="47:47" x14ac:dyDescent="0.25">
      <c r="AU22421" s="3"/>
    </row>
    <row r="22422" spans="47:47" x14ac:dyDescent="0.25">
      <c r="AU22422" s="3"/>
    </row>
    <row r="22423" spans="47:47" x14ac:dyDescent="0.25">
      <c r="AU22423" s="3"/>
    </row>
    <row r="22424" spans="47:47" x14ac:dyDescent="0.25">
      <c r="AU22424" s="3"/>
    </row>
    <row r="22425" spans="47:47" x14ac:dyDescent="0.25">
      <c r="AU22425" s="3"/>
    </row>
    <row r="22426" spans="47:47" x14ac:dyDescent="0.25">
      <c r="AU22426" s="3"/>
    </row>
    <row r="22427" spans="47:47" x14ac:dyDescent="0.25">
      <c r="AU22427" s="3"/>
    </row>
    <row r="22428" spans="47:47" x14ac:dyDescent="0.25">
      <c r="AU22428" s="3"/>
    </row>
    <row r="22429" spans="47:47" x14ac:dyDescent="0.25">
      <c r="AU22429" s="3"/>
    </row>
    <row r="22430" spans="47:47" x14ac:dyDescent="0.25">
      <c r="AU22430" s="3"/>
    </row>
    <row r="22431" spans="47:47" x14ac:dyDescent="0.25">
      <c r="AU22431" s="3"/>
    </row>
    <row r="22432" spans="47:47" x14ac:dyDescent="0.25">
      <c r="AU22432" s="3"/>
    </row>
    <row r="22433" spans="47:47" x14ac:dyDescent="0.25">
      <c r="AU22433" s="3"/>
    </row>
    <row r="22434" spans="47:47" x14ac:dyDescent="0.25">
      <c r="AU22434" s="3"/>
    </row>
    <row r="22435" spans="47:47" x14ac:dyDescent="0.25">
      <c r="AU22435" s="3"/>
    </row>
    <row r="22436" spans="47:47" x14ac:dyDescent="0.25">
      <c r="AU22436" s="3"/>
    </row>
    <row r="22437" spans="47:47" x14ac:dyDescent="0.25">
      <c r="AU22437" s="3"/>
    </row>
    <row r="22438" spans="47:47" x14ac:dyDescent="0.25">
      <c r="AU22438" s="3"/>
    </row>
    <row r="22439" spans="47:47" x14ac:dyDescent="0.25">
      <c r="AU22439" s="3"/>
    </row>
    <row r="22440" spans="47:47" x14ac:dyDescent="0.25">
      <c r="AU22440" s="3"/>
    </row>
    <row r="22441" spans="47:47" x14ac:dyDescent="0.25">
      <c r="AU22441" s="3"/>
    </row>
    <row r="22442" spans="47:47" x14ac:dyDescent="0.25">
      <c r="AU22442" s="3"/>
    </row>
    <row r="22443" spans="47:47" x14ac:dyDescent="0.25">
      <c r="AU22443" s="3"/>
    </row>
    <row r="22444" spans="47:47" x14ac:dyDescent="0.25">
      <c r="AU22444" s="3"/>
    </row>
    <row r="22445" spans="47:47" x14ac:dyDescent="0.25">
      <c r="AU22445" s="3"/>
    </row>
    <row r="22446" spans="47:47" x14ac:dyDescent="0.25">
      <c r="AU22446" s="3"/>
    </row>
    <row r="22447" spans="47:47" x14ac:dyDescent="0.25">
      <c r="AU22447" s="3"/>
    </row>
    <row r="22448" spans="47:47" x14ac:dyDescent="0.25">
      <c r="AU22448" s="3"/>
    </row>
    <row r="22449" spans="47:47" x14ac:dyDescent="0.25">
      <c r="AU22449" s="3"/>
    </row>
    <row r="22450" spans="47:47" x14ac:dyDescent="0.25">
      <c r="AU22450" s="3"/>
    </row>
    <row r="22451" spans="47:47" x14ac:dyDescent="0.25">
      <c r="AU22451" s="3"/>
    </row>
    <row r="22452" spans="47:47" x14ac:dyDescent="0.25">
      <c r="AU22452" s="3"/>
    </row>
    <row r="22453" spans="47:47" x14ac:dyDescent="0.25">
      <c r="AU22453" s="3"/>
    </row>
    <row r="22454" spans="47:47" x14ac:dyDescent="0.25">
      <c r="AU22454" s="3"/>
    </row>
    <row r="22455" spans="47:47" x14ac:dyDescent="0.25">
      <c r="AU22455" s="3"/>
    </row>
    <row r="22456" spans="47:47" x14ac:dyDescent="0.25">
      <c r="AU22456" s="3"/>
    </row>
    <row r="22457" spans="47:47" x14ac:dyDescent="0.25">
      <c r="AU22457" s="3"/>
    </row>
    <row r="22458" spans="47:47" x14ac:dyDescent="0.25">
      <c r="AU22458" s="3"/>
    </row>
    <row r="22459" spans="47:47" x14ac:dyDescent="0.25">
      <c r="AU22459" s="3"/>
    </row>
    <row r="22460" spans="47:47" x14ac:dyDescent="0.25">
      <c r="AU22460" s="3"/>
    </row>
    <row r="22461" spans="47:47" x14ac:dyDescent="0.25">
      <c r="AU22461" s="3"/>
    </row>
    <row r="22462" spans="47:47" x14ac:dyDescent="0.25">
      <c r="AU22462" s="3"/>
    </row>
    <row r="22463" spans="47:47" x14ac:dyDescent="0.25">
      <c r="AU22463" s="3"/>
    </row>
    <row r="22464" spans="47:47" x14ac:dyDescent="0.25">
      <c r="AU22464" s="3"/>
    </row>
    <row r="22465" spans="47:47" x14ac:dyDescent="0.25">
      <c r="AU22465" s="3"/>
    </row>
    <row r="22466" spans="47:47" x14ac:dyDescent="0.25">
      <c r="AU22466" s="3"/>
    </row>
    <row r="22467" spans="47:47" x14ac:dyDescent="0.25">
      <c r="AU22467" s="3"/>
    </row>
    <row r="22468" spans="47:47" x14ac:dyDescent="0.25">
      <c r="AU22468" s="3"/>
    </row>
    <row r="22469" spans="47:47" x14ac:dyDescent="0.25">
      <c r="AU22469" s="3"/>
    </row>
    <row r="22470" spans="47:47" x14ac:dyDescent="0.25">
      <c r="AU22470" s="3"/>
    </row>
    <row r="22471" spans="47:47" x14ac:dyDescent="0.25">
      <c r="AU22471" s="3"/>
    </row>
    <row r="22472" spans="47:47" x14ac:dyDescent="0.25">
      <c r="AU22472" s="3"/>
    </row>
    <row r="22473" spans="47:47" x14ac:dyDescent="0.25">
      <c r="AU22473" s="3"/>
    </row>
    <row r="22474" spans="47:47" x14ac:dyDescent="0.25">
      <c r="AU22474" s="3"/>
    </row>
    <row r="22475" spans="47:47" x14ac:dyDescent="0.25">
      <c r="AU22475" s="3"/>
    </row>
    <row r="22476" spans="47:47" x14ac:dyDescent="0.25">
      <c r="AU22476" s="3"/>
    </row>
    <row r="22477" spans="47:47" x14ac:dyDescent="0.25">
      <c r="AU22477" s="3"/>
    </row>
    <row r="22478" spans="47:47" x14ac:dyDescent="0.25">
      <c r="AU22478" s="3"/>
    </row>
    <row r="22479" spans="47:47" x14ac:dyDescent="0.25">
      <c r="AU22479" s="3"/>
    </row>
    <row r="22480" spans="47:47" x14ac:dyDescent="0.25">
      <c r="AU22480" s="3"/>
    </row>
    <row r="22481" spans="47:47" x14ac:dyDescent="0.25">
      <c r="AU22481" s="3"/>
    </row>
    <row r="22482" spans="47:47" x14ac:dyDescent="0.25">
      <c r="AU22482" s="3"/>
    </row>
    <row r="22483" spans="47:47" x14ac:dyDescent="0.25">
      <c r="AU22483" s="3"/>
    </row>
    <row r="22484" spans="47:47" x14ac:dyDescent="0.25">
      <c r="AU22484" s="3"/>
    </row>
    <row r="22485" spans="47:47" x14ac:dyDescent="0.25">
      <c r="AU22485" s="3"/>
    </row>
    <row r="22486" spans="47:47" x14ac:dyDescent="0.25">
      <c r="AU22486" s="3"/>
    </row>
    <row r="22487" spans="47:47" x14ac:dyDescent="0.25">
      <c r="AU22487" s="3"/>
    </row>
    <row r="22488" spans="47:47" x14ac:dyDescent="0.25">
      <c r="AU22488" s="3"/>
    </row>
    <row r="22489" spans="47:47" x14ac:dyDescent="0.25">
      <c r="AU22489" s="3"/>
    </row>
    <row r="22490" spans="47:47" x14ac:dyDescent="0.25">
      <c r="AU22490" s="3"/>
    </row>
    <row r="22491" spans="47:47" x14ac:dyDescent="0.25">
      <c r="AU22491" s="3"/>
    </row>
    <row r="22492" spans="47:47" x14ac:dyDescent="0.25">
      <c r="AU22492" s="3"/>
    </row>
    <row r="22493" spans="47:47" x14ac:dyDescent="0.25">
      <c r="AU22493" s="3"/>
    </row>
    <row r="22494" spans="47:47" x14ac:dyDescent="0.25">
      <c r="AU22494" s="3"/>
    </row>
    <row r="22495" spans="47:47" x14ac:dyDescent="0.25">
      <c r="AU22495" s="3"/>
    </row>
    <row r="22496" spans="47:47" x14ac:dyDescent="0.25">
      <c r="AU22496" s="3"/>
    </row>
    <row r="22497" spans="47:47" x14ac:dyDescent="0.25">
      <c r="AU22497" s="3"/>
    </row>
    <row r="22498" spans="47:47" x14ac:dyDescent="0.25">
      <c r="AU22498" s="3"/>
    </row>
    <row r="22499" spans="47:47" x14ac:dyDescent="0.25">
      <c r="AU22499" s="3"/>
    </row>
    <row r="22500" spans="47:47" x14ac:dyDescent="0.25">
      <c r="AU22500" s="3"/>
    </row>
    <row r="22501" spans="47:47" x14ac:dyDescent="0.25">
      <c r="AU22501" s="3"/>
    </row>
    <row r="22502" spans="47:47" x14ac:dyDescent="0.25">
      <c r="AU22502" s="3"/>
    </row>
    <row r="22503" spans="47:47" x14ac:dyDescent="0.25">
      <c r="AU22503" s="3"/>
    </row>
    <row r="22504" spans="47:47" x14ac:dyDescent="0.25">
      <c r="AU22504" s="3"/>
    </row>
    <row r="22505" spans="47:47" x14ac:dyDescent="0.25">
      <c r="AU22505" s="3"/>
    </row>
    <row r="22506" spans="47:47" x14ac:dyDescent="0.25">
      <c r="AU22506" s="3"/>
    </row>
    <row r="22507" spans="47:47" x14ac:dyDescent="0.25">
      <c r="AU22507" s="3"/>
    </row>
    <row r="22508" spans="47:47" x14ac:dyDescent="0.25">
      <c r="AU22508" s="3"/>
    </row>
    <row r="22509" spans="47:47" x14ac:dyDescent="0.25">
      <c r="AU22509" s="3"/>
    </row>
    <row r="22510" spans="47:47" x14ac:dyDescent="0.25">
      <c r="AU22510" s="3"/>
    </row>
    <row r="22511" spans="47:47" x14ac:dyDescent="0.25">
      <c r="AU22511" s="3"/>
    </row>
    <row r="22512" spans="47:47" x14ac:dyDescent="0.25">
      <c r="AU22512" s="3"/>
    </row>
    <row r="22513" spans="47:47" x14ac:dyDescent="0.25">
      <c r="AU22513" s="3"/>
    </row>
    <row r="22514" spans="47:47" x14ac:dyDescent="0.25">
      <c r="AU22514" s="3"/>
    </row>
    <row r="22515" spans="47:47" x14ac:dyDescent="0.25">
      <c r="AU22515" s="3"/>
    </row>
    <row r="22516" spans="47:47" x14ac:dyDescent="0.25">
      <c r="AU22516" s="3"/>
    </row>
    <row r="22517" spans="47:47" x14ac:dyDescent="0.25">
      <c r="AU22517" s="3"/>
    </row>
    <row r="22518" spans="47:47" x14ac:dyDescent="0.25">
      <c r="AU22518" s="3"/>
    </row>
    <row r="22519" spans="47:47" x14ac:dyDescent="0.25">
      <c r="AU22519" s="3"/>
    </row>
    <row r="22520" spans="47:47" x14ac:dyDescent="0.25">
      <c r="AU22520" s="3"/>
    </row>
    <row r="22521" spans="47:47" x14ac:dyDescent="0.25">
      <c r="AU22521" s="3"/>
    </row>
    <row r="22522" spans="47:47" x14ac:dyDescent="0.25">
      <c r="AU22522" s="3"/>
    </row>
    <row r="22523" spans="47:47" x14ac:dyDescent="0.25">
      <c r="AU22523" s="3"/>
    </row>
    <row r="22524" spans="47:47" x14ac:dyDescent="0.25">
      <c r="AU22524" s="3"/>
    </row>
    <row r="22525" spans="47:47" x14ac:dyDescent="0.25">
      <c r="AU22525" s="3"/>
    </row>
    <row r="22526" spans="47:47" x14ac:dyDescent="0.25">
      <c r="AU22526" s="3"/>
    </row>
    <row r="22527" spans="47:47" x14ac:dyDescent="0.25">
      <c r="AU22527" s="3"/>
    </row>
    <row r="22528" spans="47:47" x14ac:dyDescent="0.25">
      <c r="AU22528" s="3"/>
    </row>
    <row r="22529" spans="47:47" x14ac:dyDescent="0.25">
      <c r="AU22529" s="3"/>
    </row>
    <row r="22530" spans="47:47" x14ac:dyDescent="0.25">
      <c r="AU22530" s="3"/>
    </row>
    <row r="22531" spans="47:47" x14ac:dyDescent="0.25">
      <c r="AU22531" s="3"/>
    </row>
    <row r="22532" spans="47:47" x14ac:dyDescent="0.25">
      <c r="AU22532" s="3"/>
    </row>
    <row r="22533" spans="47:47" x14ac:dyDescent="0.25">
      <c r="AU22533" s="3"/>
    </row>
    <row r="22534" spans="47:47" x14ac:dyDescent="0.25">
      <c r="AU22534" s="3"/>
    </row>
    <row r="22535" spans="47:47" x14ac:dyDescent="0.25">
      <c r="AU22535" s="3"/>
    </row>
    <row r="22536" spans="47:47" x14ac:dyDescent="0.25">
      <c r="AU22536" s="3"/>
    </row>
    <row r="22537" spans="47:47" x14ac:dyDescent="0.25">
      <c r="AU22537" s="3"/>
    </row>
    <row r="22538" spans="47:47" x14ac:dyDescent="0.25">
      <c r="AU22538" s="3"/>
    </row>
    <row r="22539" spans="47:47" x14ac:dyDescent="0.25">
      <c r="AU22539" s="3"/>
    </row>
    <row r="22540" spans="47:47" x14ac:dyDescent="0.25">
      <c r="AU22540" s="3"/>
    </row>
    <row r="22541" spans="47:47" x14ac:dyDescent="0.25">
      <c r="AU22541" s="3"/>
    </row>
    <row r="22542" spans="47:47" x14ac:dyDescent="0.25">
      <c r="AU22542" s="3"/>
    </row>
    <row r="22543" spans="47:47" x14ac:dyDescent="0.25">
      <c r="AU22543" s="3"/>
    </row>
    <row r="22544" spans="47:47" x14ac:dyDescent="0.25">
      <c r="AU22544" s="3"/>
    </row>
    <row r="22545" spans="47:47" x14ac:dyDescent="0.25">
      <c r="AU22545" s="3"/>
    </row>
    <row r="22546" spans="47:47" x14ac:dyDescent="0.25">
      <c r="AU22546" s="3"/>
    </row>
    <row r="22547" spans="47:47" x14ac:dyDescent="0.25">
      <c r="AU22547" s="3"/>
    </row>
    <row r="22548" spans="47:47" x14ac:dyDescent="0.25">
      <c r="AU22548" s="3"/>
    </row>
    <row r="22549" spans="47:47" x14ac:dyDescent="0.25">
      <c r="AU22549" s="3"/>
    </row>
    <row r="22550" spans="47:47" x14ac:dyDescent="0.25">
      <c r="AU22550" s="3"/>
    </row>
    <row r="22551" spans="47:47" x14ac:dyDescent="0.25">
      <c r="AU22551" s="3"/>
    </row>
    <row r="22552" spans="47:47" x14ac:dyDescent="0.25">
      <c r="AU22552" s="3"/>
    </row>
    <row r="22553" spans="47:47" x14ac:dyDescent="0.25">
      <c r="AU22553" s="3"/>
    </row>
    <row r="22554" spans="47:47" x14ac:dyDescent="0.25">
      <c r="AU22554" s="3"/>
    </row>
    <row r="22555" spans="47:47" x14ac:dyDescent="0.25">
      <c r="AU22555" s="3"/>
    </row>
    <row r="22556" spans="47:47" x14ac:dyDescent="0.25">
      <c r="AU22556" s="3"/>
    </row>
    <row r="22557" spans="47:47" x14ac:dyDescent="0.25">
      <c r="AU22557" s="3"/>
    </row>
    <row r="22558" spans="47:47" x14ac:dyDescent="0.25">
      <c r="AU22558" s="3"/>
    </row>
    <row r="22559" spans="47:47" x14ac:dyDescent="0.25">
      <c r="AU22559" s="3"/>
    </row>
    <row r="22560" spans="47:47" x14ac:dyDescent="0.25">
      <c r="AU22560" s="3"/>
    </row>
    <row r="22561" spans="47:47" x14ac:dyDescent="0.25">
      <c r="AU22561" s="3"/>
    </row>
    <row r="22562" spans="47:47" x14ac:dyDescent="0.25">
      <c r="AU22562" s="3"/>
    </row>
    <row r="22563" spans="47:47" x14ac:dyDescent="0.25">
      <c r="AU22563" s="3"/>
    </row>
    <row r="22564" spans="47:47" x14ac:dyDescent="0.25">
      <c r="AU22564" s="3"/>
    </row>
    <row r="22565" spans="47:47" x14ac:dyDescent="0.25">
      <c r="AU22565" s="3"/>
    </row>
    <row r="22566" spans="47:47" x14ac:dyDescent="0.25">
      <c r="AU22566" s="3"/>
    </row>
    <row r="22567" spans="47:47" x14ac:dyDescent="0.25">
      <c r="AU22567" s="3"/>
    </row>
    <row r="22568" spans="47:47" x14ac:dyDescent="0.25">
      <c r="AU22568" s="3"/>
    </row>
    <row r="22569" spans="47:47" x14ac:dyDescent="0.25">
      <c r="AU22569" s="3"/>
    </row>
    <row r="22570" spans="47:47" x14ac:dyDescent="0.25">
      <c r="AU22570" s="3"/>
    </row>
    <row r="22571" spans="47:47" x14ac:dyDescent="0.25">
      <c r="AU22571" s="3"/>
    </row>
    <row r="22572" spans="47:47" x14ac:dyDescent="0.25">
      <c r="AU22572" s="3"/>
    </row>
    <row r="22573" spans="47:47" x14ac:dyDescent="0.25">
      <c r="AU22573" s="3"/>
    </row>
    <row r="22574" spans="47:47" x14ac:dyDescent="0.25">
      <c r="AU22574" s="3"/>
    </row>
    <row r="22575" spans="47:47" x14ac:dyDescent="0.25">
      <c r="AU22575" s="3"/>
    </row>
    <row r="22576" spans="47:47" x14ac:dyDescent="0.25">
      <c r="AU22576" s="3"/>
    </row>
    <row r="22577" spans="47:47" x14ac:dyDescent="0.25">
      <c r="AU22577" s="3"/>
    </row>
    <row r="22578" spans="47:47" x14ac:dyDescent="0.25">
      <c r="AU22578" s="3"/>
    </row>
    <row r="22579" spans="47:47" x14ac:dyDescent="0.25">
      <c r="AU22579" s="3"/>
    </row>
    <row r="22580" spans="47:47" x14ac:dyDescent="0.25">
      <c r="AU22580" s="3"/>
    </row>
    <row r="22581" spans="47:47" x14ac:dyDescent="0.25">
      <c r="AU22581" s="3"/>
    </row>
    <row r="22582" spans="47:47" x14ac:dyDescent="0.25">
      <c r="AU22582" s="3"/>
    </row>
    <row r="22583" spans="47:47" x14ac:dyDescent="0.25">
      <c r="AU22583" s="3"/>
    </row>
    <row r="22584" spans="47:47" x14ac:dyDescent="0.25">
      <c r="AU22584" s="3"/>
    </row>
    <row r="22585" spans="47:47" x14ac:dyDescent="0.25">
      <c r="AU22585" s="3"/>
    </row>
    <row r="22586" spans="47:47" x14ac:dyDescent="0.25">
      <c r="AU22586" s="3"/>
    </row>
    <row r="22587" spans="47:47" x14ac:dyDescent="0.25">
      <c r="AU22587" s="3"/>
    </row>
    <row r="22588" spans="47:47" x14ac:dyDescent="0.25">
      <c r="AU22588" s="3"/>
    </row>
    <row r="22589" spans="47:47" x14ac:dyDescent="0.25">
      <c r="AU22589" s="3"/>
    </row>
    <row r="22590" spans="47:47" x14ac:dyDescent="0.25">
      <c r="AU22590" s="3"/>
    </row>
    <row r="22591" spans="47:47" x14ac:dyDescent="0.25">
      <c r="AU22591" s="3"/>
    </row>
    <row r="22592" spans="47:47" x14ac:dyDescent="0.25">
      <c r="AU22592" s="3"/>
    </row>
    <row r="22593" spans="47:47" x14ac:dyDescent="0.25">
      <c r="AU22593" s="3"/>
    </row>
    <row r="22594" spans="47:47" x14ac:dyDescent="0.25">
      <c r="AU22594" s="3"/>
    </row>
    <row r="22595" spans="47:47" x14ac:dyDescent="0.25">
      <c r="AU22595" s="3"/>
    </row>
    <row r="22596" spans="47:47" x14ac:dyDescent="0.25">
      <c r="AU22596" s="3"/>
    </row>
    <row r="22597" spans="47:47" x14ac:dyDescent="0.25">
      <c r="AU22597" s="3"/>
    </row>
    <row r="22598" spans="47:47" x14ac:dyDescent="0.25">
      <c r="AU22598" s="3"/>
    </row>
    <row r="22599" spans="47:47" x14ac:dyDescent="0.25">
      <c r="AU22599" s="3"/>
    </row>
    <row r="22600" spans="47:47" x14ac:dyDescent="0.25">
      <c r="AU22600" s="3"/>
    </row>
    <row r="22601" spans="47:47" x14ac:dyDescent="0.25">
      <c r="AU22601" s="3"/>
    </row>
    <row r="22602" spans="47:47" x14ac:dyDescent="0.25">
      <c r="AU22602" s="3"/>
    </row>
    <row r="22603" spans="47:47" x14ac:dyDescent="0.25">
      <c r="AU22603" s="3"/>
    </row>
    <row r="22604" spans="47:47" x14ac:dyDescent="0.25">
      <c r="AU22604" s="3"/>
    </row>
    <row r="22605" spans="47:47" x14ac:dyDescent="0.25">
      <c r="AU22605" s="3"/>
    </row>
    <row r="22606" spans="47:47" x14ac:dyDescent="0.25">
      <c r="AU22606" s="3"/>
    </row>
    <row r="22607" spans="47:47" x14ac:dyDescent="0.25">
      <c r="AU22607" s="3"/>
    </row>
    <row r="22608" spans="47:47" x14ac:dyDescent="0.25">
      <c r="AU22608" s="3"/>
    </row>
    <row r="22609" spans="47:47" x14ac:dyDescent="0.25">
      <c r="AU22609" s="3"/>
    </row>
    <row r="22610" spans="47:47" x14ac:dyDescent="0.25">
      <c r="AU22610" s="3"/>
    </row>
    <row r="22611" spans="47:47" x14ac:dyDescent="0.25">
      <c r="AU22611" s="3"/>
    </row>
    <row r="22612" spans="47:47" x14ac:dyDescent="0.25">
      <c r="AU22612" s="3"/>
    </row>
    <row r="22613" spans="47:47" x14ac:dyDescent="0.25">
      <c r="AU22613" s="3"/>
    </row>
    <row r="22614" spans="47:47" x14ac:dyDescent="0.25">
      <c r="AU22614" s="3"/>
    </row>
    <row r="22615" spans="47:47" x14ac:dyDescent="0.25">
      <c r="AU22615" s="3"/>
    </row>
    <row r="22616" spans="47:47" x14ac:dyDescent="0.25">
      <c r="AU22616" s="3"/>
    </row>
    <row r="22617" spans="47:47" x14ac:dyDescent="0.25">
      <c r="AU22617" s="3"/>
    </row>
    <row r="22618" spans="47:47" x14ac:dyDescent="0.25">
      <c r="AU22618" s="3"/>
    </row>
    <row r="22619" spans="47:47" x14ac:dyDescent="0.25">
      <c r="AU22619" s="3"/>
    </row>
    <row r="22620" spans="47:47" x14ac:dyDescent="0.25">
      <c r="AU22620" s="3"/>
    </row>
    <row r="22621" spans="47:47" x14ac:dyDescent="0.25">
      <c r="AU22621" s="3"/>
    </row>
    <row r="22622" spans="47:47" x14ac:dyDescent="0.25">
      <c r="AU22622" s="3"/>
    </row>
    <row r="22623" spans="47:47" x14ac:dyDescent="0.25">
      <c r="AU22623" s="3"/>
    </row>
    <row r="22624" spans="47:47" x14ac:dyDescent="0.25">
      <c r="AU22624" s="3"/>
    </row>
    <row r="22625" spans="47:47" x14ac:dyDescent="0.25">
      <c r="AU22625" s="3"/>
    </row>
    <row r="22626" spans="47:47" x14ac:dyDescent="0.25">
      <c r="AU22626" s="3"/>
    </row>
    <row r="22627" spans="47:47" x14ac:dyDescent="0.25">
      <c r="AU22627" s="3"/>
    </row>
    <row r="22628" spans="47:47" x14ac:dyDescent="0.25">
      <c r="AU22628" s="3"/>
    </row>
    <row r="22629" spans="47:47" x14ac:dyDescent="0.25">
      <c r="AU22629" s="3"/>
    </row>
    <row r="22630" spans="47:47" x14ac:dyDescent="0.25">
      <c r="AU22630" s="3"/>
    </row>
    <row r="22631" spans="47:47" x14ac:dyDescent="0.25">
      <c r="AU22631" s="3"/>
    </row>
    <row r="22632" spans="47:47" x14ac:dyDescent="0.25">
      <c r="AU22632" s="3"/>
    </row>
    <row r="22633" spans="47:47" x14ac:dyDescent="0.25">
      <c r="AU22633" s="3"/>
    </row>
    <row r="22634" spans="47:47" x14ac:dyDescent="0.25">
      <c r="AU22634" s="3"/>
    </row>
    <row r="22635" spans="47:47" x14ac:dyDescent="0.25">
      <c r="AU22635" s="3"/>
    </row>
    <row r="22636" spans="47:47" x14ac:dyDescent="0.25">
      <c r="AU22636" s="3"/>
    </row>
    <row r="22637" spans="47:47" x14ac:dyDescent="0.25">
      <c r="AU22637" s="3"/>
    </row>
    <row r="22638" spans="47:47" x14ac:dyDescent="0.25">
      <c r="AU22638" s="3"/>
    </row>
    <row r="22639" spans="47:47" x14ac:dyDescent="0.25">
      <c r="AU22639" s="3"/>
    </row>
    <row r="22640" spans="47:47" x14ac:dyDescent="0.25">
      <c r="AU22640" s="3"/>
    </row>
    <row r="22641" spans="47:47" x14ac:dyDescent="0.25">
      <c r="AU22641" s="3"/>
    </row>
    <row r="22642" spans="47:47" x14ac:dyDescent="0.25">
      <c r="AU22642" s="3"/>
    </row>
    <row r="22643" spans="47:47" x14ac:dyDescent="0.25">
      <c r="AU22643" s="3"/>
    </row>
    <row r="22644" spans="47:47" x14ac:dyDescent="0.25">
      <c r="AU22644" s="3"/>
    </row>
    <row r="22645" spans="47:47" x14ac:dyDescent="0.25">
      <c r="AU22645" s="3"/>
    </row>
    <row r="22646" spans="47:47" x14ac:dyDescent="0.25">
      <c r="AU22646" s="3"/>
    </row>
    <row r="22647" spans="47:47" x14ac:dyDescent="0.25">
      <c r="AU22647" s="3"/>
    </row>
    <row r="22648" spans="47:47" x14ac:dyDescent="0.25">
      <c r="AU22648" s="3"/>
    </row>
    <row r="22649" spans="47:47" x14ac:dyDescent="0.25">
      <c r="AU22649" s="3"/>
    </row>
    <row r="22650" spans="47:47" x14ac:dyDescent="0.25">
      <c r="AU22650" s="3"/>
    </row>
    <row r="22651" spans="47:47" x14ac:dyDescent="0.25">
      <c r="AU22651" s="3"/>
    </row>
    <row r="22652" spans="47:47" x14ac:dyDescent="0.25">
      <c r="AU22652" s="3"/>
    </row>
    <row r="22653" spans="47:47" x14ac:dyDescent="0.25">
      <c r="AU22653" s="3"/>
    </row>
    <row r="22654" spans="47:47" x14ac:dyDescent="0.25">
      <c r="AU22654" s="3"/>
    </row>
    <row r="22655" spans="47:47" x14ac:dyDescent="0.25">
      <c r="AU22655" s="3"/>
    </row>
    <row r="22656" spans="47:47" x14ac:dyDescent="0.25">
      <c r="AU22656" s="3"/>
    </row>
    <row r="22657" spans="47:47" x14ac:dyDescent="0.25">
      <c r="AU22657" s="3"/>
    </row>
    <row r="22658" spans="47:47" x14ac:dyDescent="0.25">
      <c r="AU22658" s="3"/>
    </row>
    <row r="22659" spans="47:47" x14ac:dyDescent="0.25">
      <c r="AU22659" s="3"/>
    </row>
    <row r="22660" spans="47:47" x14ac:dyDescent="0.25">
      <c r="AU22660" s="3"/>
    </row>
    <row r="22661" spans="47:47" x14ac:dyDescent="0.25">
      <c r="AU22661" s="3"/>
    </row>
    <row r="22662" spans="47:47" x14ac:dyDescent="0.25">
      <c r="AU22662" s="3"/>
    </row>
    <row r="22663" spans="47:47" x14ac:dyDescent="0.25">
      <c r="AU22663" s="3"/>
    </row>
    <row r="22664" spans="47:47" x14ac:dyDescent="0.25">
      <c r="AU22664" s="3"/>
    </row>
    <row r="22665" spans="47:47" x14ac:dyDescent="0.25">
      <c r="AU22665" s="3"/>
    </row>
    <row r="22666" spans="47:47" x14ac:dyDescent="0.25">
      <c r="AU22666" s="3"/>
    </row>
    <row r="22667" spans="47:47" x14ac:dyDescent="0.25">
      <c r="AU22667" s="3"/>
    </row>
    <row r="22668" spans="47:47" x14ac:dyDescent="0.25">
      <c r="AU22668" s="3"/>
    </row>
    <row r="22669" spans="47:47" x14ac:dyDescent="0.25">
      <c r="AU22669" s="3"/>
    </row>
    <row r="22670" spans="47:47" x14ac:dyDescent="0.25">
      <c r="AU22670" s="3"/>
    </row>
    <row r="22671" spans="47:47" x14ac:dyDescent="0.25">
      <c r="AU22671" s="3"/>
    </row>
    <row r="22672" spans="47:47" x14ac:dyDescent="0.25">
      <c r="AU22672" s="3"/>
    </row>
    <row r="22673" spans="47:47" x14ac:dyDescent="0.25">
      <c r="AU22673" s="3"/>
    </row>
    <row r="22674" spans="47:47" x14ac:dyDescent="0.25">
      <c r="AU22674" s="3"/>
    </row>
    <row r="22675" spans="47:47" x14ac:dyDescent="0.25">
      <c r="AU22675" s="3"/>
    </row>
    <row r="22676" spans="47:47" x14ac:dyDescent="0.25">
      <c r="AU22676" s="3"/>
    </row>
    <row r="22677" spans="47:47" x14ac:dyDescent="0.25">
      <c r="AU22677" s="3"/>
    </row>
    <row r="22678" spans="47:47" x14ac:dyDescent="0.25">
      <c r="AU22678" s="3"/>
    </row>
    <row r="22679" spans="47:47" x14ac:dyDescent="0.25">
      <c r="AU22679" s="3"/>
    </row>
    <row r="22680" spans="47:47" x14ac:dyDescent="0.25">
      <c r="AU22680" s="3"/>
    </row>
    <row r="22681" spans="47:47" x14ac:dyDescent="0.25">
      <c r="AU22681" s="3"/>
    </row>
    <row r="22682" spans="47:47" x14ac:dyDescent="0.25">
      <c r="AU22682" s="3"/>
    </row>
    <row r="22683" spans="47:47" x14ac:dyDescent="0.25">
      <c r="AU22683" s="3"/>
    </row>
    <row r="22684" spans="47:47" x14ac:dyDescent="0.25">
      <c r="AU22684" s="3"/>
    </row>
    <row r="22685" spans="47:47" x14ac:dyDescent="0.25">
      <c r="AU22685" s="3"/>
    </row>
    <row r="22686" spans="47:47" x14ac:dyDescent="0.25">
      <c r="AU22686" s="3"/>
    </row>
    <row r="22687" spans="47:47" x14ac:dyDescent="0.25">
      <c r="AU22687" s="3"/>
    </row>
    <row r="22688" spans="47:47" x14ac:dyDescent="0.25">
      <c r="AU22688" s="3"/>
    </row>
    <row r="22689" spans="47:47" x14ac:dyDescent="0.25">
      <c r="AU22689" s="3"/>
    </row>
    <row r="22690" spans="47:47" x14ac:dyDescent="0.25">
      <c r="AU22690" s="3"/>
    </row>
    <row r="22691" spans="47:47" x14ac:dyDescent="0.25">
      <c r="AU22691" s="3"/>
    </row>
    <row r="22692" spans="47:47" x14ac:dyDescent="0.25">
      <c r="AU22692" s="3"/>
    </row>
    <row r="22693" spans="47:47" x14ac:dyDescent="0.25">
      <c r="AU22693" s="3"/>
    </row>
    <row r="22694" spans="47:47" x14ac:dyDescent="0.25">
      <c r="AU22694" s="3"/>
    </row>
    <row r="22695" spans="47:47" x14ac:dyDescent="0.25">
      <c r="AU22695" s="3"/>
    </row>
    <row r="22696" spans="47:47" x14ac:dyDescent="0.25">
      <c r="AU22696" s="3"/>
    </row>
    <row r="22697" spans="47:47" x14ac:dyDescent="0.25">
      <c r="AU22697" s="3"/>
    </row>
    <row r="22698" spans="47:47" x14ac:dyDescent="0.25">
      <c r="AU22698" s="3"/>
    </row>
    <row r="22699" spans="47:47" x14ac:dyDescent="0.25">
      <c r="AU22699" s="3"/>
    </row>
    <row r="22700" spans="47:47" x14ac:dyDescent="0.25">
      <c r="AU22700" s="3"/>
    </row>
    <row r="22701" spans="47:47" x14ac:dyDescent="0.25">
      <c r="AU22701" s="3"/>
    </row>
    <row r="22702" spans="47:47" x14ac:dyDescent="0.25">
      <c r="AU22702" s="3"/>
    </row>
    <row r="22703" spans="47:47" x14ac:dyDescent="0.25">
      <c r="AU22703" s="3"/>
    </row>
    <row r="22704" spans="47:47" x14ac:dyDescent="0.25">
      <c r="AU22704" s="3"/>
    </row>
    <row r="22705" spans="47:47" x14ac:dyDescent="0.25">
      <c r="AU22705" s="3"/>
    </row>
    <row r="22706" spans="47:47" x14ac:dyDescent="0.25">
      <c r="AU22706" s="3"/>
    </row>
    <row r="22707" spans="47:47" x14ac:dyDescent="0.25">
      <c r="AU22707" s="3"/>
    </row>
    <row r="22708" spans="47:47" x14ac:dyDescent="0.25">
      <c r="AU22708" s="3"/>
    </row>
    <row r="22709" spans="47:47" x14ac:dyDescent="0.25">
      <c r="AU22709" s="3"/>
    </row>
    <row r="22710" spans="47:47" x14ac:dyDescent="0.25">
      <c r="AU22710" s="3"/>
    </row>
    <row r="22711" spans="47:47" x14ac:dyDescent="0.25">
      <c r="AU22711" s="3"/>
    </row>
    <row r="22712" spans="47:47" x14ac:dyDescent="0.25">
      <c r="AU22712" s="3"/>
    </row>
    <row r="22713" spans="47:47" x14ac:dyDescent="0.25">
      <c r="AU22713" s="3"/>
    </row>
    <row r="22714" spans="47:47" x14ac:dyDescent="0.25">
      <c r="AU22714" s="3"/>
    </row>
    <row r="22715" spans="47:47" x14ac:dyDescent="0.25">
      <c r="AU22715" s="3"/>
    </row>
    <row r="22716" spans="47:47" x14ac:dyDescent="0.25">
      <c r="AU22716" s="3"/>
    </row>
    <row r="22717" spans="47:47" x14ac:dyDescent="0.25">
      <c r="AU22717" s="3"/>
    </row>
    <row r="22718" spans="47:47" x14ac:dyDescent="0.25">
      <c r="AU22718" s="3"/>
    </row>
    <row r="22719" spans="47:47" x14ac:dyDescent="0.25">
      <c r="AU22719" s="3"/>
    </row>
    <row r="22720" spans="47:47" x14ac:dyDescent="0.25">
      <c r="AU22720" s="3"/>
    </row>
    <row r="22721" spans="47:47" x14ac:dyDescent="0.25">
      <c r="AU22721" s="3"/>
    </row>
    <row r="22722" spans="47:47" x14ac:dyDescent="0.25">
      <c r="AU22722" s="3"/>
    </row>
    <row r="22723" spans="47:47" x14ac:dyDescent="0.25">
      <c r="AU22723" s="3"/>
    </row>
    <row r="22724" spans="47:47" x14ac:dyDescent="0.25">
      <c r="AU22724" s="3"/>
    </row>
    <row r="22725" spans="47:47" x14ac:dyDescent="0.25">
      <c r="AU22725" s="3"/>
    </row>
    <row r="22726" spans="47:47" x14ac:dyDescent="0.25">
      <c r="AU22726" s="3"/>
    </row>
    <row r="22727" spans="47:47" x14ac:dyDescent="0.25">
      <c r="AU22727" s="3"/>
    </row>
    <row r="22728" spans="47:47" x14ac:dyDescent="0.25">
      <c r="AU22728" s="3"/>
    </row>
    <row r="22729" spans="47:47" x14ac:dyDescent="0.25">
      <c r="AU22729" s="3"/>
    </row>
    <row r="22730" spans="47:47" x14ac:dyDescent="0.25">
      <c r="AU22730" s="3"/>
    </row>
    <row r="22731" spans="47:47" x14ac:dyDescent="0.25">
      <c r="AU22731" s="3"/>
    </row>
    <row r="22732" spans="47:47" x14ac:dyDescent="0.25">
      <c r="AU22732" s="3"/>
    </row>
    <row r="22733" spans="47:47" x14ac:dyDescent="0.25">
      <c r="AU22733" s="3"/>
    </row>
    <row r="22734" spans="47:47" x14ac:dyDescent="0.25">
      <c r="AU22734" s="3"/>
    </row>
    <row r="22735" spans="47:47" x14ac:dyDescent="0.25">
      <c r="AU22735" s="3"/>
    </row>
    <row r="22736" spans="47:47" x14ac:dyDescent="0.25">
      <c r="AU22736" s="3"/>
    </row>
    <row r="22737" spans="47:47" x14ac:dyDescent="0.25">
      <c r="AU22737" s="3"/>
    </row>
    <row r="22738" spans="47:47" x14ac:dyDescent="0.25">
      <c r="AU22738" s="3"/>
    </row>
    <row r="22739" spans="47:47" x14ac:dyDescent="0.25">
      <c r="AU22739" s="3"/>
    </row>
    <row r="22740" spans="47:47" x14ac:dyDescent="0.25">
      <c r="AU22740" s="3"/>
    </row>
    <row r="22741" spans="47:47" x14ac:dyDescent="0.25">
      <c r="AU22741" s="3"/>
    </row>
    <row r="22742" spans="47:47" x14ac:dyDescent="0.25">
      <c r="AU22742" s="3"/>
    </row>
    <row r="22743" spans="47:47" x14ac:dyDescent="0.25">
      <c r="AU22743" s="3"/>
    </row>
    <row r="22744" spans="47:47" x14ac:dyDescent="0.25">
      <c r="AU22744" s="3"/>
    </row>
    <row r="22745" spans="47:47" x14ac:dyDescent="0.25">
      <c r="AU22745" s="3"/>
    </row>
    <row r="22746" spans="47:47" x14ac:dyDescent="0.25">
      <c r="AU22746" s="3"/>
    </row>
    <row r="22747" spans="47:47" x14ac:dyDescent="0.25">
      <c r="AU22747" s="3"/>
    </row>
    <row r="22748" spans="47:47" x14ac:dyDescent="0.25">
      <c r="AU22748" s="3"/>
    </row>
    <row r="22749" spans="47:47" x14ac:dyDescent="0.25">
      <c r="AU22749" s="3"/>
    </row>
    <row r="22750" spans="47:47" x14ac:dyDescent="0.25">
      <c r="AU22750" s="3"/>
    </row>
    <row r="22751" spans="47:47" x14ac:dyDescent="0.25">
      <c r="AU22751" s="3"/>
    </row>
    <row r="22752" spans="47:47" x14ac:dyDescent="0.25">
      <c r="AU22752" s="3"/>
    </row>
    <row r="22753" spans="47:47" x14ac:dyDescent="0.25">
      <c r="AU22753" s="3"/>
    </row>
    <row r="22754" spans="47:47" x14ac:dyDescent="0.25">
      <c r="AU22754" s="3"/>
    </row>
    <row r="22755" spans="47:47" x14ac:dyDescent="0.25">
      <c r="AU22755" s="3"/>
    </row>
    <row r="22756" spans="47:47" x14ac:dyDescent="0.25">
      <c r="AU22756" s="3"/>
    </row>
    <row r="22757" spans="47:47" x14ac:dyDescent="0.25">
      <c r="AU22757" s="3"/>
    </row>
    <row r="22758" spans="47:47" x14ac:dyDescent="0.25">
      <c r="AU22758" s="3"/>
    </row>
    <row r="22759" spans="47:47" x14ac:dyDescent="0.25">
      <c r="AU22759" s="3"/>
    </row>
    <row r="22760" spans="47:47" x14ac:dyDescent="0.25">
      <c r="AU22760" s="3"/>
    </row>
    <row r="22761" spans="47:47" x14ac:dyDescent="0.25">
      <c r="AU22761" s="3"/>
    </row>
    <row r="22762" spans="47:47" x14ac:dyDescent="0.25">
      <c r="AU22762" s="3"/>
    </row>
    <row r="22763" spans="47:47" x14ac:dyDescent="0.25">
      <c r="AU22763" s="3"/>
    </row>
    <row r="22764" spans="47:47" x14ac:dyDescent="0.25">
      <c r="AU22764" s="3"/>
    </row>
    <row r="22765" spans="47:47" x14ac:dyDescent="0.25">
      <c r="AU22765" s="3"/>
    </row>
    <row r="22766" spans="47:47" x14ac:dyDescent="0.25">
      <c r="AU22766" s="3"/>
    </row>
    <row r="22767" spans="47:47" x14ac:dyDescent="0.25">
      <c r="AU22767" s="3"/>
    </row>
    <row r="22768" spans="47:47" x14ac:dyDescent="0.25">
      <c r="AU22768" s="3"/>
    </row>
    <row r="22769" spans="47:47" x14ac:dyDescent="0.25">
      <c r="AU22769" s="3"/>
    </row>
    <row r="22770" spans="47:47" x14ac:dyDescent="0.25">
      <c r="AU22770" s="3"/>
    </row>
    <row r="22771" spans="47:47" x14ac:dyDescent="0.25">
      <c r="AU22771" s="3"/>
    </row>
    <row r="22772" spans="47:47" x14ac:dyDescent="0.25">
      <c r="AU22772" s="3"/>
    </row>
    <row r="22773" spans="47:47" x14ac:dyDescent="0.25">
      <c r="AU22773" s="3"/>
    </row>
    <row r="22774" spans="47:47" x14ac:dyDescent="0.25">
      <c r="AU22774" s="3"/>
    </row>
    <row r="22775" spans="47:47" x14ac:dyDescent="0.25">
      <c r="AU22775" s="3"/>
    </row>
    <row r="22776" spans="47:47" x14ac:dyDescent="0.25">
      <c r="AU22776" s="3"/>
    </row>
    <row r="22777" spans="47:47" x14ac:dyDescent="0.25">
      <c r="AU22777" s="3"/>
    </row>
    <row r="22778" spans="47:47" x14ac:dyDescent="0.25">
      <c r="AU22778" s="3"/>
    </row>
    <row r="22779" spans="47:47" x14ac:dyDescent="0.25">
      <c r="AU22779" s="3"/>
    </row>
    <row r="22780" spans="47:47" x14ac:dyDescent="0.25">
      <c r="AU22780" s="3"/>
    </row>
    <row r="22781" spans="47:47" x14ac:dyDescent="0.25">
      <c r="AU22781" s="3"/>
    </row>
    <row r="22782" spans="47:47" x14ac:dyDescent="0.25">
      <c r="AU22782" s="3"/>
    </row>
    <row r="22783" spans="47:47" x14ac:dyDescent="0.25">
      <c r="AU22783" s="3"/>
    </row>
    <row r="22784" spans="47:47" x14ac:dyDescent="0.25">
      <c r="AU22784" s="3"/>
    </row>
    <row r="22785" spans="47:47" x14ac:dyDescent="0.25">
      <c r="AU22785" s="3"/>
    </row>
    <row r="22786" spans="47:47" x14ac:dyDescent="0.25">
      <c r="AU22786" s="3"/>
    </row>
    <row r="22787" spans="47:47" x14ac:dyDescent="0.25">
      <c r="AU22787" s="3"/>
    </row>
    <row r="22788" spans="47:47" x14ac:dyDescent="0.25">
      <c r="AU22788" s="3"/>
    </row>
    <row r="22789" spans="47:47" x14ac:dyDescent="0.25">
      <c r="AU22789" s="3"/>
    </row>
    <row r="22790" spans="47:47" x14ac:dyDescent="0.25">
      <c r="AU22790" s="3"/>
    </row>
    <row r="22791" spans="47:47" x14ac:dyDescent="0.25">
      <c r="AU22791" s="3"/>
    </row>
    <row r="22792" spans="47:47" x14ac:dyDescent="0.25">
      <c r="AU22792" s="3"/>
    </row>
    <row r="22793" spans="47:47" x14ac:dyDescent="0.25">
      <c r="AU22793" s="3"/>
    </row>
    <row r="22794" spans="47:47" x14ac:dyDescent="0.25">
      <c r="AU22794" s="3"/>
    </row>
    <row r="22795" spans="47:47" x14ac:dyDescent="0.25">
      <c r="AU22795" s="3"/>
    </row>
    <row r="22796" spans="47:47" x14ac:dyDescent="0.25">
      <c r="AU22796" s="3"/>
    </row>
    <row r="22797" spans="47:47" x14ac:dyDescent="0.25">
      <c r="AU22797" s="3"/>
    </row>
    <row r="22798" spans="47:47" x14ac:dyDescent="0.25">
      <c r="AU22798" s="3"/>
    </row>
    <row r="22799" spans="47:47" x14ac:dyDescent="0.25">
      <c r="AU22799" s="3"/>
    </row>
    <row r="22800" spans="47:47" x14ac:dyDescent="0.25">
      <c r="AU22800" s="3"/>
    </row>
    <row r="22801" spans="47:47" x14ac:dyDescent="0.25">
      <c r="AU22801" s="3"/>
    </row>
    <row r="22802" spans="47:47" x14ac:dyDescent="0.25">
      <c r="AU22802" s="3"/>
    </row>
    <row r="22803" spans="47:47" x14ac:dyDescent="0.25">
      <c r="AU22803" s="3"/>
    </row>
    <row r="22804" spans="47:47" x14ac:dyDescent="0.25">
      <c r="AU22804" s="3"/>
    </row>
    <row r="22805" spans="47:47" x14ac:dyDescent="0.25">
      <c r="AU22805" s="3"/>
    </row>
    <row r="22806" spans="47:47" x14ac:dyDescent="0.25">
      <c r="AU22806" s="3"/>
    </row>
    <row r="22807" spans="47:47" x14ac:dyDescent="0.25">
      <c r="AU22807" s="3"/>
    </row>
    <row r="22808" spans="47:47" x14ac:dyDescent="0.25">
      <c r="AU22808" s="3"/>
    </row>
    <row r="22809" spans="47:47" x14ac:dyDescent="0.25">
      <c r="AU22809" s="3"/>
    </row>
    <row r="22810" spans="47:47" x14ac:dyDescent="0.25">
      <c r="AU22810" s="3"/>
    </row>
    <row r="22811" spans="47:47" x14ac:dyDescent="0.25">
      <c r="AU22811" s="3"/>
    </row>
    <row r="22812" spans="47:47" x14ac:dyDescent="0.25">
      <c r="AU22812" s="3"/>
    </row>
    <row r="22813" spans="47:47" x14ac:dyDescent="0.25">
      <c r="AU22813" s="3"/>
    </row>
    <row r="22814" spans="47:47" x14ac:dyDescent="0.25">
      <c r="AU22814" s="3"/>
    </row>
    <row r="22815" spans="47:47" x14ac:dyDescent="0.25">
      <c r="AU22815" s="3"/>
    </row>
    <row r="22816" spans="47:47" x14ac:dyDescent="0.25">
      <c r="AU22816" s="3"/>
    </row>
    <row r="22817" spans="47:47" x14ac:dyDescent="0.25">
      <c r="AU22817" s="3"/>
    </row>
    <row r="22818" spans="47:47" x14ac:dyDescent="0.25">
      <c r="AU22818" s="3"/>
    </row>
    <row r="22819" spans="47:47" x14ac:dyDescent="0.25">
      <c r="AU22819" s="3"/>
    </row>
    <row r="22820" spans="47:47" x14ac:dyDescent="0.25">
      <c r="AU22820" s="3"/>
    </row>
    <row r="22821" spans="47:47" x14ac:dyDescent="0.25">
      <c r="AU22821" s="3"/>
    </row>
    <row r="22822" spans="47:47" x14ac:dyDescent="0.25">
      <c r="AU22822" s="3"/>
    </row>
    <row r="22823" spans="47:47" x14ac:dyDescent="0.25">
      <c r="AU22823" s="3"/>
    </row>
    <row r="22824" spans="47:47" x14ac:dyDescent="0.25">
      <c r="AU22824" s="3"/>
    </row>
    <row r="22825" spans="47:47" x14ac:dyDescent="0.25">
      <c r="AU22825" s="3"/>
    </row>
    <row r="22826" spans="47:47" x14ac:dyDescent="0.25">
      <c r="AU22826" s="3"/>
    </row>
    <row r="22827" spans="47:47" x14ac:dyDescent="0.25">
      <c r="AU22827" s="3"/>
    </row>
    <row r="22828" spans="47:47" x14ac:dyDescent="0.25">
      <c r="AU22828" s="3"/>
    </row>
    <row r="22829" spans="47:47" x14ac:dyDescent="0.25">
      <c r="AU22829" s="3"/>
    </row>
    <row r="22830" spans="47:47" x14ac:dyDescent="0.25">
      <c r="AU22830" s="3"/>
    </row>
    <row r="22831" spans="47:47" x14ac:dyDescent="0.25">
      <c r="AU22831" s="3"/>
    </row>
    <row r="22832" spans="47:47" x14ac:dyDescent="0.25">
      <c r="AU22832" s="3"/>
    </row>
    <row r="22833" spans="47:47" x14ac:dyDescent="0.25">
      <c r="AU22833" s="3"/>
    </row>
    <row r="22834" spans="47:47" x14ac:dyDescent="0.25">
      <c r="AU22834" s="3"/>
    </row>
    <row r="22835" spans="47:47" x14ac:dyDescent="0.25">
      <c r="AU22835" s="3"/>
    </row>
    <row r="22836" spans="47:47" x14ac:dyDescent="0.25">
      <c r="AU22836" s="3"/>
    </row>
    <row r="22837" spans="47:47" x14ac:dyDescent="0.25">
      <c r="AU22837" s="3"/>
    </row>
    <row r="22838" spans="47:47" x14ac:dyDescent="0.25">
      <c r="AU22838" s="3"/>
    </row>
    <row r="22839" spans="47:47" x14ac:dyDescent="0.25">
      <c r="AU22839" s="3"/>
    </row>
    <row r="22840" spans="47:47" x14ac:dyDescent="0.25">
      <c r="AU22840" s="3"/>
    </row>
    <row r="22841" spans="47:47" x14ac:dyDescent="0.25">
      <c r="AU22841" s="3"/>
    </row>
    <row r="22842" spans="47:47" x14ac:dyDescent="0.25">
      <c r="AU22842" s="3"/>
    </row>
    <row r="22843" spans="47:47" x14ac:dyDescent="0.25">
      <c r="AU22843" s="3"/>
    </row>
    <row r="22844" spans="47:47" x14ac:dyDescent="0.25">
      <c r="AU22844" s="3"/>
    </row>
    <row r="22845" spans="47:47" x14ac:dyDescent="0.25">
      <c r="AU22845" s="3"/>
    </row>
    <row r="22846" spans="47:47" x14ac:dyDescent="0.25">
      <c r="AU22846" s="3"/>
    </row>
    <row r="22847" spans="47:47" x14ac:dyDescent="0.25">
      <c r="AU22847" s="3"/>
    </row>
    <row r="22848" spans="47:47" x14ac:dyDescent="0.25">
      <c r="AU22848" s="3"/>
    </row>
    <row r="22849" spans="47:47" x14ac:dyDescent="0.25">
      <c r="AU22849" s="3"/>
    </row>
    <row r="22850" spans="47:47" x14ac:dyDescent="0.25">
      <c r="AU22850" s="3"/>
    </row>
    <row r="22851" spans="47:47" x14ac:dyDescent="0.25">
      <c r="AU22851" s="3"/>
    </row>
    <row r="22852" spans="47:47" x14ac:dyDescent="0.25">
      <c r="AU22852" s="3"/>
    </row>
    <row r="22853" spans="47:47" x14ac:dyDescent="0.25">
      <c r="AU22853" s="3"/>
    </row>
    <row r="22854" spans="47:47" x14ac:dyDescent="0.25">
      <c r="AU22854" s="3"/>
    </row>
    <row r="22855" spans="47:47" x14ac:dyDescent="0.25">
      <c r="AU22855" s="3"/>
    </row>
    <row r="22856" spans="47:47" x14ac:dyDescent="0.25">
      <c r="AU22856" s="3"/>
    </row>
    <row r="22857" spans="47:47" x14ac:dyDescent="0.25">
      <c r="AU22857" s="3"/>
    </row>
    <row r="22858" spans="47:47" x14ac:dyDescent="0.25">
      <c r="AU22858" s="3"/>
    </row>
    <row r="22859" spans="47:47" x14ac:dyDescent="0.25">
      <c r="AU22859" s="3"/>
    </row>
    <row r="22860" spans="47:47" x14ac:dyDescent="0.25">
      <c r="AU22860" s="3"/>
    </row>
    <row r="22861" spans="47:47" x14ac:dyDescent="0.25">
      <c r="AU22861" s="3"/>
    </row>
    <row r="22862" spans="47:47" x14ac:dyDescent="0.25">
      <c r="AU22862" s="3"/>
    </row>
    <row r="22863" spans="47:47" x14ac:dyDescent="0.25">
      <c r="AU22863" s="3"/>
    </row>
    <row r="22864" spans="47:47" x14ac:dyDescent="0.25">
      <c r="AU22864" s="3"/>
    </row>
    <row r="22865" spans="47:47" x14ac:dyDescent="0.25">
      <c r="AU22865" s="3"/>
    </row>
    <row r="22866" spans="47:47" x14ac:dyDescent="0.25">
      <c r="AU22866" s="3"/>
    </row>
    <row r="22867" spans="47:47" x14ac:dyDescent="0.25">
      <c r="AU22867" s="3"/>
    </row>
    <row r="22868" spans="47:47" x14ac:dyDescent="0.25">
      <c r="AU22868" s="3"/>
    </row>
    <row r="22869" spans="47:47" x14ac:dyDescent="0.25">
      <c r="AU22869" s="3"/>
    </row>
    <row r="22870" spans="47:47" x14ac:dyDescent="0.25">
      <c r="AU22870" s="3"/>
    </row>
    <row r="22871" spans="47:47" x14ac:dyDescent="0.25">
      <c r="AU22871" s="3"/>
    </row>
    <row r="22872" spans="47:47" x14ac:dyDescent="0.25">
      <c r="AU22872" s="3"/>
    </row>
    <row r="22873" spans="47:47" x14ac:dyDescent="0.25">
      <c r="AU22873" s="3"/>
    </row>
    <row r="22874" spans="47:47" x14ac:dyDescent="0.25">
      <c r="AU22874" s="3"/>
    </row>
    <row r="22875" spans="47:47" x14ac:dyDescent="0.25">
      <c r="AU22875" s="3"/>
    </row>
    <row r="22876" spans="47:47" x14ac:dyDescent="0.25">
      <c r="AU22876" s="3"/>
    </row>
    <row r="22877" spans="47:47" x14ac:dyDescent="0.25">
      <c r="AU22877" s="3"/>
    </row>
    <row r="22878" spans="47:47" x14ac:dyDescent="0.25">
      <c r="AU22878" s="3"/>
    </row>
    <row r="22879" spans="47:47" x14ac:dyDescent="0.25">
      <c r="AU22879" s="3"/>
    </row>
    <row r="22880" spans="47:47" x14ac:dyDescent="0.25">
      <c r="AU22880" s="3"/>
    </row>
    <row r="22881" spans="47:47" x14ac:dyDescent="0.25">
      <c r="AU22881" s="3"/>
    </row>
    <row r="22882" spans="47:47" x14ac:dyDescent="0.25">
      <c r="AU22882" s="3"/>
    </row>
    <row r="22883" spans="47:47" x14ac:dyDescent="0.25">
      <c r="AU22883" s="3"/>
    </row>
    <row r="22884" spans="47:47" x14ac:dyDescent="0.25">
      <c r="AU22884" s="3"/>
    </row>
    <row r="22885" spans="47:47" x14ac:dyDescent="0.25">
      <c r="AU22885" s="3"/>
    </row>
    <row r="22886" spans="47:47" x14ac:dyDescent="0.25">
      <c r="AU22886" s="3"/>
    </row>
    <row r="22887" spans="47:47" x14ac:dyDescent="0.25">
      <c r="AU22887" s="3"/>
    </row>
    <row r="22888" spans="47:47" x14ac:dyDescent="0.25">
      <c r="AU22888" s="3"/>
    </row>
    <row r="22889" spans="47:47" x14ac:dyDescent="0.25">
      <c r="AU22889" s="3"/>
    </row>
    <row r="22890" spans="47:47" x14ac:dyDescent="0.25">
      <c r="AU22890" s="3"/>
    </row>
    <row r="22891" spans="47:47" x14ac:dyDescent="0.25">
      <c r="AU22891" s="3"/>
    </row>
    <row r="22892" spans="47:47" x14ac:dyDescent="0.25">
      <c r="AU22892" s="3"/>
    </row>
    <row r="22893" spans="47:47" x14ac:dyDescent="0.25">
      <c r="AU22893" s="3"/>
    </row>
    <row r="22894" spans="47:47" x14ac:dyDescent="0.25">
      <c r="AU22894" s="3"/>
    </row>
    <row r="22895" spans="47:47" x14ac:dyDescent="0.25">
      <c r="AU22895" s="3"/>
    </row>
    <row r="22896" spans="47:47" x14ac:dyDescent="0.25">
      <c r="AU22896" s="3"/>
    </row>
    <row r="22897" spans="47:47" x14ac:dyDescent="0.25">
      <c r="AU22897" s="3"/>
    </row>
    <row r="22898" spans="47:47" x14ac:dyDescent="0.25">
      <c r="AU22898" s="3"/>
    </row>
    <row r="22899" spans="47:47" x14ac:dyDescent="0.25">
      <c r="AU22899" s="3"/>
    </row>
    <row r="22900" spans="47:47" x14ac:dyDescent="0.25">
      <c r="AU22900" s="3"/>
    </row>
    <row r="22901" spans="47:47" x14ac:dyDescent="0.25">
      <c r="AU22901" s="3"/>
    </row>
    <row r="22902" spans="47:47" x14ac:dyDescent="0.25">
      <c r="AU22902" s="3"/>
    </row>
    <row r="22903" spans="47:47" x14ac:dyDescent="0.25">
      <c r="AU22903" s="3"/>
    </row>
    <row r="22904" spans="47:47" x14ac:dyDescent="0.25">
      <c r="AU22904" s="3"/>
    </row>
    <row r="22905" spans="47:47" x14ac:dyDescent="0.25">
      <c r="AU22905" s="3"/>
    </row>
    <row r="22906" spans="47:47" x14ac:dyDescent="0.25">
      <c r="AU22906" s="3"/>
    </row>
    <row r="22907" spans="47:47" x14ac:dyDescent="0.25">
      <c r="AU22907" s="3"/>
    </row>
    <row r="22908" spans="47:47" x14ac:dyDescent="0.25">
      <c r="AU22908" s="3"/>
    </row>
    <row r="22909" spans="47:47" x14ac:dyDescent="0.25">
      <c r="AU22909" s="3"/>
    </row>
    <row r="22910" spans="47:47" x14ac:dyDescent="0.25">
      <c r="AU22910" s="3"/>
    </row>
    <row r="22911" spans="47:47" x14ac:dyDescent="0.25">
      <c r="AU22911" s="3"/>
    </row>
    <row r="22912" spans="47:47" x14ac:dyDescent="0.25">
      <c r="AU22912" s="3"/>
    </row>
    <row r="22913" spans="47:47" x14ac:dyDescent="0.25">
      <c r="AU22913" s="3"/>
    </row>
    <row r="22914" spans="47:47" x14ac:dyDescent="0.25">
      <c r="AU22914" s="3"/>
    </row>
    <row r="22915" spans="47:47" x14ac:dyDescent="0.25">
      <c r="AU22915" s="3"/>
    </row>
    <row r="22916" spans="47:47" x14ac:dyDescent="0.25">
      <c r="AU22916" s="3"/>
    </row>
    <row r="22917" spans="47:47" x14ac:dyDescent="0.25">
      <c r="AU22917" s="3"/>
    </row>
    <row r="22918" spans="47:47" x14ac:dyDescent="0.25">
      <c r="AU22918" s="3"/>
    </row>
    <row r="22919" spans="47:47" x14ac:dyDescent="0.25">
      <c r="AU22919" s="3"/>
    </row>
    <row r="22920" spans="47:47" x14ac:dyDescent="0.25">
      <c r="AU22920" s="3"/>
    </row>
    <row r="22921" spans="47:47" x14ac:dyDescent="0.25">
      <c r="AU22921" s="3"/>
    </row>
    <row r="22922" spans="47:47" x14ac:dyDescent="0.25">
      <c r="AU22922" s="3"/>
    </row>
    <row r="22923" spans="47:47" x14ac:dyDescent="0.25">
      <c r="AU22923" s="3"/>
    </row>
    <row r="22924" spans="47:47" x14ac:dyDescent="0.25">
      <c r="AU22924" s="3"/>
    </row>
    <row r="22925" spans="47:47" x14ac:dyDescent="0.25">
      <c r="AU22925" s="3"/>
    </row>
    <row r="22926" spans="47:47" x14ac:dyDescent="0.25">
      <c r="AU22926" s="3"/>
    </row>
    <row r="22927" spans="47:47" x14ac:dyDescent="0.25">
      <c r="AU22927" s="3"/>
    </row>
    <row r="22928" spans="47:47" x14ac:dyDescent="0.25">
      <c r="AU22928" s="3"/>
    </row>
    <row r="22929" spans="47:47" x14ac:dyDescent="0.25">
      <c r="AU22929" s="3"/>
    </row>
    <row r="22930" spans="47:47" x14ac:dyDescent="0.25">
      <c r="AU22930" s="3"/>
    </row>
    <row r="22931" spans="47:47" x14ac:dyDescent="0.25">
      <c r="AU22931" s="3"/>
    </row>
    <row r="22932" spans="47:47" x14ac:dyDescent="0.25">
      <c r="AU22932" s="3"/>
    </row>
    <row r="22933" spans="47:47" x14ac:dyDescent="0.25">
      <c r="AU22933" s="3"/>
    </row>
    <row r="22934" spans="47:47" x14ac:dyDescent="0.25">
      <c r="AU22934" s="3"/>
    </row>
    <row r="22935" spans="47:47" x14ac:dyDescent="0.25">
      <c r="AU22935" s="3"/>
    </row>
    <row r="22936" spans="47:47" x14ac:dyDescent="0.25">
      <c r="AU22936" s="3"/>
    </row>
    <row r="22937" spans="47:47" x14ac:dyDescent="0.25">
      <c r="AU22937" s="3"/>
    </row>
    <row r="22938" spans="47:47" x14ac:dyDescent="0.25">
      <c r="AU22938" s="3"/>
    </row>
    <row r="22939" spans="47:47" x14ac:dyDescent="0.25">
      <c r="AU22939" s="3"/>
    </row>
    <row r="22940" spans="47:47" x14ac:dyDescent="0.25">
      <c r="AU22940" s="3"/>
    </row>
    <row r="22941" spans="47:47" x14ac:dyDescent="0.25">
      <c r="AU22941" s="3"/>
    </row>
    <row r="22942" spans="47:47" x14ac:dyDescent="0.25">
      <c r="AU22942" s="3"/>
    </row>
    <row r="22943" spans="47:47" x14ac:dyDescent="0.25">
      <c r="AU22943" s="3"/>
    </row>
    <row r="22944" spans="47:47" x14ac:dyDescent="0.25">
      <c r="AU22944" s="3"/>
    </row>
    <row r="22945" spans="47:47" x14ac:dyDescent="0.25">
      <c r="AU22945" s="3"/>
    </row>
    <row r="22946" spans="47:47" x14ac:dyDescent="0.25">
      <c r="AU22946" s="3"/>
    </row>
    <row r="22947" spans="47:47" x14ac:dyDescent="0.25">
      <c r="AU22947" s="3"/>
    </row>
    <row r="22948" spans="47:47" x14ac:dyDescent="0.25">
      <c r="AU22948" s="3"/>
    </row>
    <row r="22949" spans="47:47" x14ac:dyDescent="0.25">
      <c r="AU22949" s="3"/>
    </row>
    <row r="22950" spans="47:47" x14ac:dyDescent="0.25">
      <c r="AU22950" s="3"/>
    </row>
    <row r="22951" spans="47:47" x14ac:dyDescent="0.25">
      <c r="AU22951" s="3"/>
    </row>
    <row r="22952" spans="47:47" x14ac:dyDescent="0.25">
      <c r="AU22952" s="3"/>
    </row>
    <row r="22953" spans="47:47" x14ac:dyDescent="0.25">
      <c r="AU22953" s="3"/>
    </row>
    <row r="22954" spans="47:47" x14ac:dyDescent="0.25">
      <c r="AU22954" s="3"/>
    </row>
    <row r="22955" spans="47:47" x14ac:dyDescent="0.25">
      <c r="AU22955" s="3"/>
    </row>
    <row r="22956" spans="47:47" x14ac:dyDescent="0.25">
      <c r="AU22956" s="3"/>
    </row>
    <row r="22957" spans="47:47" x14ac:dyDescent="0.25">
      <c r="AU22957" s="3"/>
    </row>
    <row r="22958" spans="47:47" x14ac:dyDescent="0.25">
      <c r="AU22958" s="3"/>
    </row>
    <row r="22959" spans="47:47" x14ac:dyDescent="0.25">
      <c r="AU22959" s="3"/>
    </row>
    <row r="22960" spans="47:47" x14ac:dyDescent="0.25">
      <c r="AU22960" s="3"/>
    </row>
    <row r="22961" spans="47:47" x14ac:dyDescent="0.25">
      <c r="AU22961" s="3"/>
    </row>
    <row r="22962" spans="47:47" x14ac:dyDescent="0.25">
      <c r="AU22962" s="3"/>
    </row>
    <row r="22963" spans="47:47" x14ac:dyDescent="0.25">
      <c r="AU22963" s="3"/>
    </row>
    <row r="22964" spans="47:47" x14ac:dyDescent="0.25">
      <c r="AU22964" s="3"/>
    </row>
    <row r="22965" spans="47:47" x14ac:dyDescent="0.25">
      <c r="AU22965" s="3"/>
    </row>
    <row r="22966" spans="47:47" x14ac:dyDescent="0.25">
      <c r="AU22966" s="3"/>
    </row>
    <row r="22967" spans="47:47" x14ac:dyDescent="0.25">
      <c r="AU22967" s="3"/>
    </row>
    <row r="22968" spans="47:47" x14ac:dyDescent="0.25">
      <c r="AU22968" s="3"/>
    </row>
    <row r="22969" spans="47:47" x14ac:dyDescent="0.25">
      <c r="AU22969" s="3"/>
    </row>
    <row r="22970" spans="47:47" x14ac:dyDescent="0.25">
      <c r="AU22970" s="3"/>
    </row>
    <row r="22971" spans="47:47" x14ac:dyDescent="0.25">
      <c r="AU22971" s="3"/>
    </row>
    <row r="22972" spans="47:47" x14ac:dyDescent="0.25">
      <c r="AU22972" s="3"/>
    </row>
    <row r="22973" spans="47:47" x14ac:dyDescent="0.25">
      <c r="AU22973" s="3"/>
    </row>
    <row r="22974" spans="47:47" x14ac:dyDescent="0.25">
      <c r="AU22974" s="3"/>
    </row>
    <row r="22975" spans="47:47" x14ac:dyDescent="0.25">
      <c r="AU22975" s="3"/>
    </row>
    <row r="22976" spans="47:47" x14ac:dyDescent="0.25">
      <c r="AU22976" s="3"/>
    </row>
    <row r="22977" spans="47:47" x14ac:dyDescent="0.25">
      <c r="AU22977" s="3"/>
    </row>
    <row r="22978" spans="47:47" x14ac:dyDescent="0.25">
      <c r="AU22978" s="3"/>
    </row>
    <row r="22979" spans="47:47" x14ac:dyDescent="0.25">
      <c r="AU22979" s="3"/>
    </row>
    <row r="22980" spans="47:47" x14ac:dyDescent="0.25">
      <c r="AU22980" s="3"/>
    </row>
    <row r="22981" spans="47:47" x14ac:dyDescent="0.25">
      <c r="AU22981" s="3"/>
    </row>
    <row r="22982" spans="47:47" x14ac:dyDescent="0.25">
      <c r="AU22982" s="3"/>
    </row>
    <row r="22983" spans="47:47" x14ac:dyDescent="0.25">
      <c r="AU22983" s="3"/>
    </row>
    <row r="22984" spans="47:47" x14ac:dyDescent="0.25">
      <c r="AU22984" s="3"/>
    </row>
    <row r="22985" spans="47:47" x14ac:dyDescent="0.25">
      <c r="AU22985" s="3"/>
    </row>
    <row r="22986" spans="47:47" x14ac:dyDescent="0.25">
      <c r="AU22986" s="3"/>
    </row>
    <row r="22987" spans="47:47" x14ac:dyDescent="0.25">
      <c r="AU22987" s="3"/>
    </row>
    <row r="22988" spans="47:47" x14ac:dyDescent="0.25">
      <c r="AU22988" s="3"/>
    </row>
    <row r="22989" spans="47:47" x14ac:dyDescent="0.25">
      <c r="AU22989" s="3"/>
    </row>
    <row r="22990" spans="47:47" x14ac:dyDescent="0.25">
      <c r="AU22990" s="3"/>
    </row>
    <row r="22991" spans="47:47" x14ac:dyDescent="0.25">
      <c r="AU22991" s="3"/>
    </row>
    <row r="22992" spans="47:47" x14ac:dyDescent="0.25">
      <c r="AU22992" s="3"/>
    </row>
    <row r="22993" spans="47:47" x14ac:dyDescent="0.25">
      <c r="AU22993" s="3"/>
    </row>
    <row r="22994" spans="47:47" x14ac:dyDescent="0.25">
      <c r="AU22994" s="3"/>
    </row>
    <row r="22995" spans="47:47" x14ac:dyDescent="0.25">
      <c r="AU22995" s="3"/>
    </row>
    <row r="22996" spans="47:47" x14ac:dyDescent="0.25">
      <c r="AU22996" s="3"/>
    </row>
    <row r="22997" spans="47:47" x14ac:dyDescent="0.25">
      <c r="AU22997" s="3"/>
    </row>
    <row r="22998" spans="47:47" x14ac:dyDescent="0.25">
      <c r="AU22998" s="3"/>
    </row>
    <row r="22999" spans="47:47" x14ac:dyDescent="0.25">
      <c r="AU22999" s="3"/>
    </row>
    <row r="23000" spans="47:47" x14ac:dyDescent="0.25">
      <c r="AU23000" s="3"/>
    </row>
    <row r="23001" spans="47:47" x14ac:dyDescent="0.25">
      <c r="AU23001" s="3"/>
    </row>
    <row r="23002" spans="47:47" x14ac:dyDescent="0.25">
      <c r="AU23002" s="3"/>
    </row>
    <row r="23003" spans="47:47" x14ac:dyDescent="0.25">
      <c r="AU23003" s="3"/>
    </row>
    <row r="23004" spans="47:47" x14ac:dyDescent="0.25">
      <c r="AU23004" s="3"/>
    </row>
    <row r="23005" spans="47:47" x14ac:dyDescent="0.25">
      <c r="AU23005" s="3"/>
    </row>
    <row r="23006" spans="47:47" x14ac:dyDescent="0.25">
      <c r="AU23006" s="3"/>
    </row>
    <row r="23007" spans="47:47" x14ac:dyDescent="0.25">
      <c r="AU23007" s="3"/>
    </row>
    <row r="23008" spans="47:47" x14ac:dyDescent="0.25">
      <c r="AU23008" s="3"/>
    </row>
    <row r="23009" spans="47:47" x14ac:dyDescent="0.25">
      <c r="AU23009" s="3"/>
    </row>
    <row r="23010" spans="47:47" x14ac:dyDescent="0.25">
      <c r="AU23010" s="3"/>
    </row>
    <row r="23011" spans="47:47" x14ac:dyDescent="0.25">
      <c r="AU23011" s="3"/>
    </row>
    <row r="23012" spans="47:47" x14ac:dyDescent="0.25">
      <c r="AU23012" s="3"/>
    </row>
    <row r="23013" spans="47:47" x14ac:dyDescent="0.25">
      <c r="AU23013" s="3"/>
    </row>
    <row r="23014" spans="47:47" x14ac:dyDescent="0.25">
      <c r="AU23014" s="3"/>
    </row>
    <row r="23015" spans="47:47" x14ac:dyDescent="0.25">
      <c r="AU23015" s="3"/>
    </row>
    <row r="23016" spans="47:47" x14ac:dyDescent="0.25">
      <c r="AU23016" s="3"/>
    </row>
    <row r="23017" spans="47:47" x14ac:dyDescent="0.25">
      <c r="AU23017" s="3"/>
    </row>
    <row r="23018" spans="47:47" x14ac:dyDescent="0.25">
      <c r="AU23018" s="3"/>
    </row>
    <row r="23019" spans="47:47" x14ac:dyDescent="0.25">
      <c r="AU23019" s="3"/>
    </row>
    <row r="23020" spans="47:47" x14ac:dyDescent="0.25">
      <c r="AU23020" s="3"/>
    </row>
    <row r="23021" spans="47:47" x14ac:dyDescent="0.25">
      <c r="AU23021" s="3"/>
    </row>
    <row r="23022" spans="47:47" x14ac:dyDescent="0.25">
      <c r="AU23022" s="3"/>
    </row>
    <row r="23023" spans="47:47" x14ac:dyDescent="0.25">
      <c r="AU23023" s="3"/>
    </row>
    <row r="23024" spans="47:47" x14ac:dyDescent="0.25">
      <c r="AU23024" s="3"/>
    </row>
    <row r="23025" spans="47:47" x14ac:dyDescent="0.25">
      <c r="AU23025" s="3"/>
    </row>
    <row r="23026" spans="47:47" x14ac:dyDescent="0.25">
      <c r="AU23026" s="3"/>
    </row>
    <row r="23027" spans="47:47" x14ac:dyDescent="0.25">
      <c r="AU23027" s="3"/>
    </row>
    <row r="23028" spans="47:47" x14ac:dyDescent="0.25">
      <c r="AU23028" s="3"/>
    </row>
    <row r="23029" spans="47:47" x14ac:dyDescent="0.25">
      <c r="AU23029" s="3"/>
    </row>
    <row r="23030" spans="47:47" x14ac:dyDescent="0.25">
      <c r="AU23030" s="3"/>
    </row>
    <row r="23031" spans="47:47" x14ac:dyDescent="0.25">
      <c r="AU23031" s="3"/>
    </row>
    <row r="23032" spans="47:47" x14ac:dyDescent="0.25">
      <c r="AU23032" s="3"/>
    </row>
    <row r="23033" spans="47:47" x14ac:dyDescent="0.25">
      <c r="AU23033" s="3"/>
    </row>
    <row r="23034" spans="47:47" x14ac:dyDescent="0.25">
      <c r="AU23034" s="3"/>
    </row>
    <row r="23035" spans="47:47" x14ac:dyDescent="0.25">
      <c r="AU23035" s="3"/>
    </row>
    <row r="23036" spans="47:47" x14ac:dyDescent="0.25">
      <c r="AU23036" s="3"/>
    </row>
    <row r="23037" spans="47:47" x14ac:dyDescent="0.25">
      <c r="AU23037" s="3"/>
    </row>
    <row r="23038" spans="47:47" x14ac:dyDescent="0.25">
      <c r="AU23038" s="3"/>
    </row>
    <row r="23039" spans="47:47" x14ac:dyDescent="0.25">
      <c r="AU23039" s="3"/>
    </row>
    <row r="23040" spans="47:47" x14ac:dyDescent="0.25">
      <c r="AU23040" s="3"/>
    </row>
    <row r="23041" spans="47:47" x14ac:dyDescent="0.25">
      <c r="AU23041" s="3"/>
    </row>
    <row r="23042" spans="47:47" x14ac:dyDescent="0.25">
      <c r="AU23042" s="3"/>
    </row>
    <row r="23043" spans="47:47" x14ac:dyDescent="0.25">
      <c r="AU23043" s="3"/>
    </row>
    <row r="23044" spans="47:47" x14ac:dyDescent="0.25">
      <c r="AU23044" s="3"/>
    </row>
    <row r="23045" spans="47:47" x14ac:dyDescent="0.25">
      <c r="AU23045" s="3"/>
    </row>
    <row r="23046" spans="47:47" x14ac:dyDescent="0.25">
      <c r="AU23046" s="3"/>
    </row>
    <row r="23047" spans="47:47" x14ac:dyDescent="0.25">
      <c r="AU23047" s="3"/>
    </row>
    <row r="23048" spans="47:47" x14ac:dyDescent="0.25">
      <c r="AU23048" s="3"/>
    </row>
    <row r="23049" spans="47:47" x14ac:dyDescent="0.25">
      <c r="AU23049" s="3"/>
    </row>
    <row r="23050" spans="47:47" x14ac:dyDescent="0.25">
      <c r="AU23050" s="3"/>
    </row>
    <row r="23051" spans="47:47" x14ac:dyDescent="0.25">
      <c r="AU23051" s="3"/>
    </row>
    <row r="23052" spans="47:47" x14ac:dyDescent="0.25">
      <c r="AU23052" s="3"/>
    </row>
    <row r="23053" spans="47:47" x14ac:dyDescent="0.25">
      <c r="AU23053" s="3"/>
    </row>
    <row r="23054" spans="47:47" x14ac:dyDescent="0.25">
      <c r="AU23054" s="3"/>
    </row>
    <row r="23055" spans="47:47" x14ac:dyDescent="0.25">
      <c r="AU23055" s="3"/>
    </row>
    <row r="23056" spans="47:47" x14ac:dyDescent="0.25">
      <c r="AU23056" s="3"/>
    </row>
    <row r="23057" spans="47:47" x14ac:dyDescent="0.25">
      <c r="AU23057" s="3"/>
    </row>
    <row r="23058" spans="47:47" x14ac:dyDescent="0.25">
      <c r="AU23058" s="3"/>
    </row>
    <row r="23059" spans="47:47" x14ac:dyDescent="0.25">
      <c r="AU23059" s="3"/>
    </row>
    <row r="23060" spans="47:47" x14ac:dyDescent="0.25">
      <c r="AU23060" s="3"/>
    </row>
    <row r="23061" spans="47:47" x14ac:dyDescent="0.25">
      <c r="AU23061" s="3"/>
    </row>
    <row r="23062" spans="47:47" x14ac:dyDescent="0.25">
      <c r="AU23062" s="3"/>
    </row>
    <row r="23063" spans="47:47" x14ac:dyDescent="0.25">
      <c r="AU23063" s="3"/>
    </row>
    <row r="23064" spans="47:47" x14ac:dyDescent="0.25">
      <c r="AU23064" s="3"/>
    </row>
    <row r="23065" spans="47:47" x14ac:dyDescent="0.25">
      <c r="AU23065" s="3"/>
    </row>
    <row r="23066" spans="47:47" x14ac:dyDescent="0.25">
      <c r="AU23066" s="3"/>
    </row>
    <row r="23067" spans="47:47" x14ac:dyDescent="0.25">
      <c r="AU23067" s="3"/>
    </row>
    <row r="23068" spans="47:47" x14ac:dyDescent="0.25">
      <c r="AU23068" s="3"/>
    </row>
    <row r="23069" spans="47:47" x14ac:dyDescent="0.25">
      <c r="AU23069" s="3"/>
    </row>
    <row r="23070" spans="47:47" x14ac:dyDescent="0.25">
      <c r="AU23070" s="3"/>
    </row>
    <row r="23071" spans="47:47" x14ac:dyDescent="0.25">
      <c r="AU23071" s="3"/>
    </row>
    <row r="23072" spans="47:47" x14ac:dyDescent="0.25">
      <c r="AU23072" s="3"/>
    </row>
    <row r="23073" spans="47:47" x14ac:dyDescent="0.25">
      <c r="AU23073" s="3"/>
    </row>
    <row r="23074" spans="47:47" x14ac:dyDescent="0.25">
      <c r="AU23074" s="3"/>
    </row>
    <row r="23075" spans="47:47" x14ac:dyDescent="0.25">
      <c r="AU23075" s="3"/>
    </row>
    <row r="23076" spans="47:47" x14ac:dyDescent="0.25">
      <c r="AU23076" s="3"/>
    </row>
    <row r="23077" spans="47:47" x14ac:dyDescent="0.25">
      <c r="AU23077" s="3"/>
    </row>
    <row r="23078" spans="47:47" x14ac:dyDescent="0.25">
      <c r="AU23078" s="3"/>
    </row>
    <row r="23079" spans="47:47" x14ac:dyDescent="0.25">
      <c r="AU23079" s="3"/>
    </row>
    <row r="23080" spans="47:47" x14ac:dyDescent="0.25">
      <c r="AU23080" s="3"/>
    </row>
    <row r="23081" spans="47:47" x14ac:dyDescent="0.25">
      <c r="AU23081" s="3"/>
    </row>
    <row r="23082" spans="47:47" x14ac:dyDescent="0.25">
      <c r="AU23082" s="3"/>
    </row>
    <row r="23083" spans="47:47" x14ac:dyDescent="0.25">
      <c r="AU23083" s="3"/>
    </row>
    <row r="23084" spans="47:47" x14ac:dyDescent="0.25">
      <c r="AU23084" s="3"/>
    </row>
    <row r="23085" spans="47:47" x14ac:dyDescent="0.25">
      <c r="AU23085" s="3"/>
    </row>
    <row r="23086" spans="47:47" x14ac:dyDescent="0.25">
      <c r="AU23086" s="3"/>
    </row>
    <row r="23087" spans="47:47" x14ac:dyDescent="0.25">
      <c r="AU23087" s="3"/>
    </row>
    <row r="23088" spans="47:47" x14ac:dyDescent="0.25">
      <c r="AU23088" s="3"/>
    </row>
    <row r="23089" spans="47:47" x14ac:dyDescent="0.25">
      <c r="AU23089" s="3"/>
    </row>
    <row r="23090" spans="47:47" x14ac:dyDescent="0.25">
      <c r="AU23090" s="3"/>
    </row>
    <row r="23091" spans="47:47" x14ac:dyDescent="0.25">
      <c r="AU23091" s="3"/>
    </row>
    <row r="23092" spans="47:47" x14ac:dyDescent="0.25">
      <c r="AU23092" s="3"/>
    </row>
    <row r="23093" spans="47:47" x14ac:dyDescent="0.25">
      <c r="AU23093" s="3"/>
    </row>
    <row r="23094" spans="47:47" x14ac:dyDescent="0.25">
      <c r="AU23094" s="3"/>
    </row>
    <row r="23095" spans="47:47" x14ac:dyDescent="0.25">
      <c r="AU23095" s="3"/>
    </row>
    <row r="23096" spans="47:47" x14ac:dyDescent="0.25">
      <c r="AU23096" s="3"/>
    </row>
    <row r="23097" spans="47:47" x14ac:dyDescent="0.25">
      <c r="AU23097" s="3"/>
    </row>
    <row r="23098" spans="47:47" x14ac:dyDescent="0.25">
      <c r="AU23098" s="3"/>
    </row>
    <row r="23099" spans="47:47" x14ac:dyDescent="0.25">
      <c r="AU23099" s="3"/>
    </row>
    <row r="23100" spans="47:47" x14ac:dyDescent="0.25">
      <c r="AU23100" s="3"/>
    </row>
    <row r="23101" spans="47:47" x14ac:dyDescent="0.25">
      <c r="AU23101" s="3"/>
    </row>
    <row r="23102" spans="47:47" x14ac:dyDescent="0.25">
      <c r="AU23102" s="3"/>
    </row>
    <row r="23103" spans="47:47" x14ac:dyDescent="0.25">
      <c r="AU23103" s="3"/>
    </row>
    <row r="23104" spans="47:47" x14ac:dyDescent="0.25">
      <c r="AU23104" s="3"/>
    </row>
    <row r="23105" spans="47:47" x14ac:dyDescent="0.25">
      <c r="AU23105" s="3"/>
    </row>
    <row r="23106" spans="47:47" x14ac:dyDescent="0.25">
      <c r="AU23106" s="3"/>
    </row>
    <row r="23107" spans="47:47" x14ac:dyDescent="0.25">
      <c r="AU23107" s="3"/>
    </row>
    <row r="23108" spans="47:47" x14ac:dyDescent="0.25">
      <c r="AU23108" s="3"/>
    </row>
    <row r="23109" spans="47:47" x14ac:dyDescent="0.25">
      <c r="AU23109" s="3"/>
    </row>
    <row r="23110" spans="47:47" x14ac:dyDescent="0.25">
      <c r="AU23110" s="3"/>
    </row>
    <row r="23111" spans="47:47" x14ac:dyDescent="0.25">
      <c r="AU23111" s="3"/>
    </row>
    <row r="23112" spans="47:47" x14ac:dyDescent="0.25">
      <c r="AU23112" s="3"/>
    </row>
    <row r="23113" spans="47:47" x14ac:dyDescent="0.25">
      <c r="AU23113" s="3"/>
    </row>
    <row r="23114" spans="47:47" x14ac:dyDescent="0.25">
      <c r="AU23114" s="3"/>
    </row>
    <row r="23115" spans="47:47" x14ac:dyDescent="0.25">
      <c r="AU23115" s="3"/>
    </row>
    <row r="23116" spans="47:47" x14ac:dyDescent="0.25">
      <c r="AU23116" s="3"/>
    </row>
    <row r="23117" spans="47:47" x14ac:dyDescent="0.25">
      <c r="AU23117" s="3"/>
    </row>
    <row r="23118" spans="47:47" x14ac:dyDescent="0.25">
      <c r="AU23118" s="3"/>
    </row>
    <row r="23119" spans="47:47" x14ac:dyDescent="0.25">
      <c r="AU23119" s="3"/>
    </row>
    <row r="23120" spans="47:47" x14ac:dyDescent="0.25">
      <c r="AU23120" s="3"/>
    </row>
    <row r="23121" spans="47:47" x14ac:dyDescent="0.25">
      <c r="AU23121" s="3"/>
    </row>
    <row r="23122" spans="47:47" x14ac:dyDescent="0.25">
      <c r="AU23122" s="3"/>
    </row>
    <row r="23123" spans="47:47" x14ac:dyDescent="0.25">
      <c r="AU23123" s="3"/>
    </row>
    <row r="23124" spans="47:47" x14ac:dyDescent="0.25">
      <c r="AU23124" s="3"/>
    </row>
    <row r="23125" spans="47:47" x14ac:dyDescent="0.25">
      <c r="AU23125" s="3"/>
    </row>
    <row r="23126" spans="47:47" x14ac:dyDescent="0.25">
      <c r="AU23126" s="3"/>
    </row>
    <row r="23127" spans="47:47" x14ac:dyDescent="0.25">
      <c r="AU23127" s="3"/>
    </row>
    <row r="23128" spans="47:47" x14ac:dyDescent="0.25">
      <c r="AU23128" s="3"/>
    </row>
    <row r="23129" spans="47:47" x14ac:dyDescent="0.25">
      <c r="AU23129" s="3"/>
    </row>
    <row r="23130" spans="47:47" x14ac:dyDescent="0.25">
      <c r="AU23130" s="3"/>
    </row>
    <row r="23131" spans="47:47" x14ac:dyDescent="0.25">
      <c r="AU23131" s="3"/>
    </row>
    <row r="23132" spans="47:47" x14ac:dyDescent="0.25">
      <c r="AU23132" s="3"/>
    </row>
    <row r="23133" spans="47:47" x14ac:dyDescent="0.25">
      <c r="AU23133" s="3"/>
    </row>
    <row r="23134" spans="47:47" x14ac:dyDescent="0.25">
      <c r="AU23134" s="3"/>
    </row>
    <row r="23135" spans="47:47" x14ac:dyDescent="0.25">
      <c r="AU23135" s="3"/>
    </row>
    <row r="23136" spans="47:47" x14ac:dyDescent="0.25">
      <c r="AU23136" s="3"/>
    </row>
    <row r="23137" spans="47:47" x14ac:dyDescent="0.25">
      <c r="AU23137" s="3"/>
    </row>
    <row r="23138" spans="47:47" x14ac:dyDescent="0.25">
      <c r="AU23138" s="3"/>
    </row>
    <row r="23139" spans="47:47" x14ac:dyDescent="0.25">
      <c r="AU23139" s="3"/>
    </row>
    <row r="23140" spans="47:47" x14ac:dyDescent="0.25">
      <c r="AU23140" s="3"/>
    </row>
    <row r="23141" spans="47:47" x14ac:dyDescent="0.25">
      <c r="AU23141" s="3"/>
    </row>
    <row r="23142" spans="47:47" x14ac:dyDescent="0.25">
      <c r="AU23142" s="3"/>
    </row>
    <row r="23143" spans="47:47" x14ac:dyDescent="0.25">
      <c r="AU23143" s="3"/>
    </row>
    <row r="23144" spans="47:47" x14ac:dyDescent="0.25">
      <c r="AU23144" s="3"/>
    </row>
    <row r="23145" spans="47:47" x14ac:dyDescent="0.25">
      <c r="AU23145" s="3"/>
    </row>
    <row r="23146" spans="47:47" x14ac:dyDescent="0.25">
      <c r="AU23146" s="3"/>
    </row>
    <row r="23147" spans="47:47" x14ac:dyDescent="0.25">
      <c r="AU23147" s="3"/>
    </row>
    <row r="23148" spans="47:47" x14ac:dyDescent="0.25">
      <c r="AU23148" s="3"/>
    </row>
    <row r="23149" spans="47:47" x14ac:dyDescent="0.25">
      <c r="AU23149" s="3"/>
    </row>
    <row r="23150" spans="47:47" x14ac:dyDescent="0.25">
      <c r="AU23150" s="3"/>
    </row>
    <row r="23151" spans="47:47" x14ac:dyDescent="0.25">
      <c r="AU23151" s="3"/>
    </row>
    <row r="23152" spans="47:47" x14ac:dyDescent="0.25">
      <c r="AU23152" s="3"/>
    </row>
    <row r="23153" spans="47:47" x14ac:dyDescent="0.25">
      <c r="AU23153" s="3"/>
    </row>
    <row r="23154" spans="47:47" x14ac:dyDescent="0.25">
      <c r="AU23154" s="3"/>
    </row>
    <row r="23155" spans="47:47" x14ac:dyDescent="0.25">
      <c r="AU23155" s="3"/>
    </row>
    <row r="23156" spans="47:47" x14ac:dyDescent="0.25">
      <c r="AU23156" s="3"/>
    </row>
    <row r="23157" spans="47:47" x14ac:dyDescent="0.25">
      <c r="AU23157" s="3"/>
    </row>
    <row r="23158" spans="47:47" x14ac:dyDescent="0.25">
      <c r="AU23158" s="3"/>
    </row>
    <row r="23159" spans="47:47" x14ac:dyDescent="0.25">
      <c r="AU23159" s="3"/>
    </row>
    <row r="23160" spans="47:47" x14ac:dyDescent="0.25">
      <c r="AU23160" s="3"/>
    </row>
    <row r="23161" spans="47:47" x14ac:dyDescent="0.25">
      <c r="AU23161" s="3"/>
    </row>
    <row r="23162" spans="47:47" x14ac:dyDescent="0.25">
      <c r="AU23162" s="3"/>
    </row>
    <row r="23163" spans="47:47" x14ac:dyDescent="0.25">
      <c r="AU23163" s="3"/>
    </row>
    <row r="23164" spans="47:47" x14ac:dyDescent="0.25">
      <c r="AU23164" s="3"/>
    </row>
    <row r="23165" spans="47:47" x14ac:dyDescent="0.25">
      <c r="AU23165" s="3"/>
    </row>
    <row r="23166" spans="47:47" x14ac:dyDescent="0.25">
      <c r="AU23166" s="3"/>
    </row>
    <row r="23167" spans="47:47" x14ac:dyDescent="0.25">
      <c r="AU23167" s="3"/>
    </row>
    <row r="23168" spans="47:47" x14ac:dyDescent="0.25">
      <c r="AU23168" s="3"/>
    </row>
    <row r="23169" spans="47:47" x14ac:dyDescent="0.25">
      <c r="AU23169" s="3"/>
    </row>
    <row r="23170" spans="47:47" x14ac:dyDescent="0.25">
      <c r="AU23170" s="3"/>
    </row>
    <row r="23171" spans="47:47" x14ac:dyDescent="0.25">
      <c r="AU23171" s="3"/>
    </row>
    <row r="23172" spans="47:47" x14ac:dyDescent="0.25">
      <c r="AU23172" s="3"/>
    </row>
    <row r="23173" spans="47:47" x14ac:dyDescent="0.25">
      <c r="AU23173" s="3"/>
    </row>
    <row r="23174" spans="47:47" x14ac:dyDescent="0.25">
      <c r="AU23174" s="3"/>
    </row>
    <row r="23175" spans="47:47" x14ac:dyDescent="0.25">
      <c r="AU23175" s="3"/>
    </row>
    <row r="23176" spans="47:47" x14ac:dyDescent="0.25">
      <c r="AU23176" s="3"/>
    </row>
    <row r="23177" spans="47:47" x14ac:dyDescent="0.25">
      <c r="AU23177" s="3"/>
    </row>
    <row r="23178" spans="47:47" x14ac:dyDescent="0.25">
      <c r="AU23178" s="3"/>
    </row>
    <row r="23179" spans="47:47" x14ac:dyDescent="0.25">
      <c r="AU23179" s="3"/>
    </row>
    <row r="23180" spans="47:47" x14ac:dyDescent="0.25">
      <c r="AU23180" s="3"/>
    </row>
    <row r="23181" spans="47:47" x14ac:dyDescent="0.25">
      <c r="AU23181" s="3"/>
    </row>
    <row r="23182" spans="47:47" x14ac:dyDescent="0.25">
      <c r="AU23182" s="3"/>
    </row>
    <row r="23183" spans="47:47" x14ac:dyDescent="0.25">
      <c r="AU23183" s="3"/>
    </row>
    <row r="23184" spans="47:47" x14ac:dyDescent="0.25">
      <c r="AU23184" s="3"/>
    </row>
    <row r="23185" spans="47:47" x14ac:dyDescent="0.25">
      <c r="AU23185" s="3"/>
    </row>
    <row r="23186" spans="47:47" x14ac:dyDescent="0.25">
      <c r="AU23186" s="3"/>
    </row>
    <row r="23187" spans="47:47" x14ac:dyDescent="0.25">
      <c r="AU23187" s="3"/>
    </row>
    <row r="23188" spans="47:47" x14ac:dyDescent="0.25">
      <c r="AU23188" s="3"/>
    </row>
    <row r="23189" spans="47:47" x14ac:dyDescent="0.25">
      <c r="AU23189" s="3"/>
    </row>
    <row r="23190" spans="47:47" x14ac:dyDescent="0.25">
      <c r="AU23190" s="3"/>
    </row>
    <row r="23191" spans="47:47" x14ac:dyDescent="0.25">
      <c r="AU23191" s="3"/>
    </row>
    <row r="23192" spans="47:47" x14ac:dyDescent="0.25">
      <c r="AU23192" s="3"/>
    </row>
    <row r="23193" spans="47:47" x14ac:dyDescent="0.25">
      <c r="AU23193" s="3"/>
    </row>
    <row r="23194" spans="47:47" x14ac:dyDescent="0.25">
      <c r="AU23194" s="3"/>
    </row>
    <row r="23195" spans="47:47" x14ac:dyDescent="0.25">
      <c r="AU23195" s="3"/>
    </row>
    <row r="23196" spans="47:47" x14ac:dyDescent="0.25">
      <c r="AU23196" s="3"/>
    </row>
    <row r="23197" spans="47:47" x14ac:dyDescent="0.25">
      <c r="AU23197" s="3"/>
    </row>
    <row r="23198" spans="47:47" x14ac:dyDescent="0.25">
      <c r="AU23198" s="3"/>
    </row>
    <row r="23199" spans="47:47" x14ac:dyDescent="0.25">
      <c r="AU23199" s="3"/>
    </row>
    <row r="23200" spans="47:47" x14ac:dyDescent="0.25">
      <c r="AU23200" s="3"/>
    </row>
    <row r="23201" spans="47:47" x14ac:dyDescent="0.25">
      <c r="AU23201" s="3"/>
    </row>
    <row r="23202" spans="47:47" x14ac:dyDescent="0.25">
      <c r="AU23202" s="3"/>
    </row>
    <row r="23203" spans="47:47" x14ac:dyDescent="0.25">
      <c r="AU23203" s="3"/>
    </row>
    <row r="23204" spans="47:47" x14ac:dyDescent="0.25">
      <c r="AU23204" s="3"/>
    </row>
    <row r="23205" spans="47:47" x14ac:dyDescent="0.25">
      <c r="AU23205" s="3"/>
    </row>
    <row r="23206" spans="47:47" x14ac:dyDescent="0.25">
      <c r="AU23206" s="3"/>
    </row>
    <row r="23207" spans="47:47" x14ac:dyDescent="0.25">
      <c r="AU23207" s="3"/>
    </row>
    <row r="23208" spans="47:47" x14ac:dyDescent="0.25">
      <c r="AU23208" s="3"/>
    </row>
    <row r="23209" spans="47:47" x14ac:dyDescent="0.25">
      <c r="AU23209" s="3"/>
    </row>
    <row r="23210" spans="47:47" x14ac:dyDescent="0.25">
      <c r="AU23210" s="3"/>
    </row>
    <row r="23211" spans="47:47" x14ac:dyDescent="0.25">
      <c r="AU23211" s="3"/>
    </row>
    <row r="23212" spans="47:47" x14ac:dyDescent="0.25">
      <c r="AU23212" s="3"/>
    </row>
    <row r="23213" spans="47:47" x14ac:dyDescent="0.25">
      <c r="AU23213" s="3"/>
    </row>
    <row r="23214" spans="47:47" x14ac:dyDescent="0.25">
      <c r="AU23214" s="3"/>
    </row>
    <row r="23215" spans="47:47" x14ac:dyDescent="0.25">
      <c r="AU23215" s="3"/>
    </row>
    <row r="23216" spans="47:47" x14ac:dyDescent="0.25">
      <c r="AU23216" s="3"/>
    </row>
    <row r="23217" spans="47:47" x14ac:dyDescent="0.25">
      <c r="AU23217" s="3"/>
    </row>
    <row r="23218" spans="47:47" x14ac:dyDescent="0.25">
      <c r="AU23218" s="3"/>
    </row>
    <row r="23219" spans="47:47" x14ac:dyDescent="0.25">
      <c r="AU23219" s="3"/>
    </row>
    <row r="23220" spans="47:47" x14ac:dyDescent="0.25">
      <c r="AU23220" s="3"/>
    </row>
    <row r="23221" spans="47:47" x14ac:dyDescent="0.25">
      <c r="AU23221" s="3"/>
    </row>
    <row r="23222" spans="47:47" x14ac:dyDescent="0.25">
      <c r="AU23222" s="3"/>
    </row>
    <row r="23223" spans="47:47" x14ac:dyDescent="0.25">
      <c r="AU23223" s="3"/>
    </row>
    <row r="23224" spans="47:47" x14ac:dyDescent="0.25">
      <c r="AU23224" s="3"/>
    </row>
    <row r="23225" spans="47:47" x14ac:dyDescent="0.25">
      <c r="AU23225" s="3"/>
    </row>
    <row r="23226" spans="47:47" x14ac:dyDescent="0.25">
      <c r="AU23226" s="3"/>
    </row>
    <row r="23227" spans="47:47" x14ac:dyDescent="0.25">
      <c r="AU23227" s="3"/>
    </row>
    <row r="23228" spans="47:47" x14ac:dyDescent="0.25">
      <c r="AU23228" s="3"/>
    </row>
    <row r="23229" spans="47:47" x14ac:dyDescent="0.25">
      <c r="AU23229" s="3"/>
    </row>
    <row r="23230" spans="47:47" x14ac:dyDescent="0.25">
      <c r="AU23230" s="3"/>
    </row>
    <row r="23231" spans="47:47" x14ac:dyDescent="0.25">
      <c r="AU23231" s="3"/>
    </row>
    <row r="23232" spans="47:47" x14ac:dyDescent="0.25">
      <c r="AU23232" s="3"/>
    </row>
    <row r="23233" spans="47:47" x14ac:dyDescent="0.25">
      <c r="AU23233" s="3"/>
    </row>
    <row r="23234" spans="47:47" x14ac:dyDescent="0.25">
      <c r="AU23234" s="3"/>
    </row>
    <row r="23235" spans="47:47" x14ac:dyDescent="0.25">
      <c r="AU23235" s="3"/>
    </row>
    <row r="23236" spans="47:47" x14ac:dyDescent="0.25">
      <c r="AU23236" s="3"/>
    </row>
    <row r="23237" spans="47:47" x14ac:dyDescent="0.25">
      <c r="AU23237" s="3"/>
    </row>
    <row r="23238" spans="47:47" x14ac:dyDescent="0.25">
      <c r="AU23238" s="3"/>
    </row>
    <row r="23239" spans="47:47" x14ac:dyDescent="0.25">
      <c r="AU23239" s="3"/>
    </row>
    <row r="23240" spans="47:47" x14ac:dyDescent="0.25">
      <c r="AU23240" s="3"/>
    </row>
    <row r="23241" spans="47:47" x14ac:dyDescent="0.25">
      <c r="AU23241" s="3"/>
    </row>
    <row r="23242" spans="47:47" x14ac:dyDescent="0.25">
      <c r="AU23242" s="3"/>
    </row>
    <row r="23243" spans="47:47" x14ac:dyDescent="0.25">
      <c r="AU23243" s="3"/>
    </row>
    <row r="23244" spans="47:47" x14ac:dyDescent="0.25">
      <c r="AU23244" s="3"/>
    </row>
    <row r="23245" spans="47:47" x14ac:dyDescent="0.25">
      <c r="AU23245" s="3"/>
    </row>
    <row r="23246" spans="47:47" x14ac:dyDescent="0.25">
      <c r="AU23246" s="3"/>
    </row>
    <row r="23247" spans="47:47" x14ac:dyDescent="0.25">
      <c r="AU23247" s="3"/>
    </row>
    <row r="23248" spans="47:47" x14ac:dyDescent="0.25">
      <c r="AU23248" s="3"/>
    </row>
    <row r="23249" spans="47:47" x14ac:dyDescent="0.25">
      <c r="AU23249" s="3"/>
    </row>
    <row r="23250" spans="47:47" x14ac:dyDescent="0.25">
      <c r="AU23250" s="3"/>
    </row>
    <row r="23251" spans="47:47" x14ac:dyDescent="0.25">
      <c r="AU23251" s="3"/>
    </row>
    <row r="23252" spans="47:47" x14ac:dyDescent="0.25">
      <c r="AU23252" s="3"/>
    </row>
    <row r="23253" spans="47:47" x14ac:dyDescent="0.25">
      <c r="AU23253" s="3"/>
    </row>
    <row r="23254" spans="47:47" x14ac:dyDescent="0.25">
      <c r="AU23254" s="3"/>
    </row>
    <row r="23255" spans="47:47" x14ac:dyDescent="0.25">
      <c r="AU23255" s="3"/>
    </row>
    <row r="23256" spans="47:47" x14ac:dyDescent="0.25">
      <c r="AU23256" s="3"/>
    </row>
    <row r="23257" spans="47:47" x14ac:dyDescent="0.25">
      <c r="AU23257" s="3"/>
    </row>
    <row r="23258" spans="47:47" x14ac:dyDescent="0.25">
      <c r="AU23258" s="3"/>
    </row>
    <row r="23259" spans="47:47" x14ac:dyDescent="0.25">
      <c r="AU23259" s="3"/>
    </row>
    <row r="23260" spans="47:47" x14ac:dyDescent="0.25">
      <c r="AU23260" s="3"/>
    </row>
    <row r="23261" spans="47:47" x14ac:dyDescent="0.25">
      <c r="AU23261" s="3"/>
    </row>
    <row r="23262" spans="47:47" x14ac:dyDescent="0.25">
      <c r="AU23262" s="3"/>
    </row>
    <row r="23263" spans="47:47" x14ac:dyDescent="0.25">
      <c r="AU23263" s="3"/>
    </row>
    <row r="23264" spans="47:47" x14ac:dyDescent="0.25">
      <c r="AU23264" s="3"/>
    </row>
    <row r="23265" spans="47:47" x14ac:dyDescent="0.25">
      <c r="AU23265" s="3"/>
    </row>
    <row r="23266" spans="47:47" x14ac:dyDescent="0.25">
      <c r="AU23266" s="3"/>
    </row>
    <row r="23267" spans="47:47" x14ac:dyDescent="0.25">
      <c r="AU23267" s="3"/>
    </row>
    <row r="23268" spans="47:47" x14ac:dyDescent="0.25">
      <c r="AU23268" s="3"/>
    </row>
    <row r="23269" spans="47:47" x14ac:dyDescent="0.25">
      <c r="AU23269" s="3"/>
    </row>
    <row r="23270" spans="47:47" x14ac:dyDescent="0.25">
      <c r="AU23270" s="3"/>
    </row>
    <row r="23271" spans="47:47" x14ac:dyDescent="0.25">
      <c r="AU23271" s="3"/>
    </row>
    <row r="23272" spans="47:47" x14ac:dyDescent="0.25">
      <c r="AU23272" s="3"/>
    </row>
    <row r="23273" spans="47:47" x14ac:dyDescent="0.25">
      <c r="AU23273" s="3"/>
    </row>
    <row r="23274" spans="47:47" x14ac:dyDescent="0.25">
      <c r="AU23274" s="3"/>
    </row>
    <row r="23275" spans="47:47" x14ac:dyDescent="0.25">
      <c r="AU23275" s="3"/>
    </row>
    <row r="23276" spans="47:47" x14ac:dyDescent="0.25">
      <c r="AU23276" s="3"/>
    </row>
    <row r="23277" spans="47:47" x14ac:dyDescent="0.25">
      <c r="AU23277" s="3"/>
    </row>
    <row r="23278" spans="47:47" x14ac:dyDescent="0.25">
      <c r="AU23278" s="3"/>
    </row>
    <row r="23279" spans="47:47" x14ac:dyDescent="0.25">
      <c r="AU23279" s="3"/>
    </row>
    <row r="23280" spans="47:47" x14ac:dyDescent="0.25">
      <c r="AU23280" s="3"/>
    </row>
    <row r="23281" spans="47:47" x14ac:dyDescent="0.25">
      <c r="AU23281" s="3"/>
    </row>
    <row r="23282" spans="47:47" x14ac:dyDescent="0.25">
      <c r="AU23282" s="3"/>
    </row>
    <row r="23283" spans="47:47" x14ac:dyDescent="0.25">
      <c r="AU23283" s="3"/>
    </row>
    <row r="23284" spans="47:47" x14ac:dyDescent="0.25">
      <c r="AU23284" s="3"/>
    </row>
    <row r="23285" spans="47:47" x14ac:dyDescent="0.25">
      <c r="AU23285" s="3"/>
    </row>
    <row r="23286" spans="47:47" x14ac:dyDescent="0.25">
      <c r="AU23286" s="3"/>
    </row>
    <row r="23287" spans="47:47" x14ac:dyDescent="0.25">
      <c r="AU23287" s="3"/>
    </row>
    <row r="23288" spans="47:47" x14ac:dyDescent="0.25">
      <c r="AU23288" s="3"/>
    </row>
    <row r="23289" spans="47:47" x14ac:dyDescent="0.25">
      <c r="AU23289" s="3"/>
    </row>
    <row r="23290" spans="47:47" x14ac:dyDescent="0.25">
      <c r="AU23290" s="3"/>
    </row>
    <row r="23291" spans="47:47" x14ac:dyDescent="0.25">
      <c r="AU23291" s="3"/>
    </row>
    <row r="23292" spans="47:47" x14ac:dyDescent="0.25">
      <c r="AU23292" s="3"/>
    </row>
    <row r="23293" spans="47:47" x14ac:dyDescent="0.25">
      <c r="AU23293" s="3"/>
    </row>
    <row r="23294" spans="47:47" x14ac:dyDescent="0.25">
      <c r="AU23294" s="3"/>
    </row>
    <row r="23295" spans="47:47" x14ac:dyDescent="0.25">
      <c r="AU23295" s="3"/>
    </row>
    <row r="23296" spans="47:47" x14ac:dyDescent="0.25">
      <c r="AU23296" s="3"/>
    </row>
    <row r="23297" spans="47:47" x14ac:dyDescent="0.25">
      <c r="AU23297" s="3"/>
    </row>
    <row r="23298" spans="47:47" x14ac:dyDescent="0.25">
      <c r="AU23298" s="3"/>
    </row>
    <row r="23299" spans="47:47" x14ac:dyDescent="0.25">
      <c r="AU23299" s="3"/>
    </row>
    <row r="23300" spans="47:47" x14ac:dyDescent="0.25">
      <c r="AU23300" s="3"/>
    </row>
    <row r="23301" spans="47:47" x14ac:dyDescent="0.25">
      <c r="AU23301" s="3"/>
    </row>
    <row r="23302" spans="47:47" x14ac:dyDescent="0.25">
      <c r="AU23302" s="3"/>
    </row>
    <row r="23303" spans="47:47" x14ac:dyDescent="0.25">
      <c r="AU23303" s="3"/>
    </row>
    <row r="23304" spans="47:47" x14ac:dyDescent="0.25">
      <c r="AU23304" s="3"/>
    </row>
    <row r="23305" spans="47:47" x14ac:dyDescent="0.25">
      <c r="AU23305" s="3"/>
    </row>
    <row r="23306" spans="47:47" x14ac:dyDescent="0.25">
      <c r="AU23306" s="3"/>
    </row>
    <row r="23307" spans="47:47" x14ac:dyDescent="0.25">
      <c r="AU23307" s="3"/>
    </row>
    <row r="23308" spans="47:47" x14ac:dyDescent="0.25">
      <c r="AU23308" s="3"/>
    </row>
    <row r="23309" spans="47:47" x14ac:dyDescent="0.25">
      <c r="AU23309" s="3"/>
    </row>
    <row r="23310" spans="47:47" x14ac:dyDescent="0.25">
      <c r="AU23310" s="3"/>
    </row>
    <row r="23311" spans="47:47" x14ac:dyDescent="0.25">
      <c r="AU23311" s="3"/>
    </row>
    <row r="23312" spans="47:47" x14ac:dyDescent="0.25">
      <c r="AU23312" s="3"/>
    </row>
    <row r="23313" spans="47:47" x14ac:dyDescent="0.25">
      <c r="AU23313" s="3"/>
    </row>
    <row r="23314" spans="47:47" x14ac:dyDescent="0.25">
      <c r="AU23314" s="3"/>
    </row>
    <row r="23315" spans="47:47" x14ac:dyDescent="0.25">
      <c r="AU23315" s="3"/>
    </row>
    <row r="23316" spans="47:47" x14ac:dyDescent="0.25">
      <c r="AU23316" s="3"/>
    </row>
    <row r="23317" spans="47:47" x14ac:dyDescent="0.25">
      <c r="AU23317" s="3"/>
    </row>
    <row r="23318" spans="47:47" x14ac:dyDescent="0.25">
      <c r="AU23318" s="3"/>
    </row>
    <row r="23319" spans="47:47" x14ac:dyDescent="0.25">
      <c r="AU23319" s="3"/>
    </row>
    <row r="23320" spans="47:47" x14ac:dyDescent="0.25">
      <c r="AU23320" s="3"/>
    </row>
    <row r="23321" spans="47:47" x14ac:dyDescent="0.25">
      <c r="AU23321" s="3"/>
    </row>
    <row r="23322" spans="47:47" x14ac:dyDescent="0.25">
      <c r="AU23322" s="3"/>
    </row>
    <row r="23323" spans="47:47" x14ac:dyDescent="0.25">
      <c r="AU23323" s="3"/>
    </row>
    <row r="23324" spans="47:47" x14ac:dyDescent="0.25">
      <c r="AU23324" s="3"/>
    </row>
    <row r="23325" spans="47:47" x14ac:dyDescent="0.25">
      <c r="AU23325" s="3"/>
    </row>
    <row r="23326" spans="47:47" x14ac:dyDescent="0.25">
      <c r="AU23326" s="3"/>
    </row>
    <row r="23327" spans="47:47" x14ac:dyDescent="0.25">
      <c r="AU23327" s="3"/>
    </row>
    <row r="23328" spans="47:47" x14ac:dyDescent="0.25">
      <c r="AU23328" s="3"/>
    </row>
    <row r="23329" spans="47:47" x14ac:dyDescent="0.25">
      <c r="AU23329" s="3"/>
    </row>
    <row r="23330" spans="47:47" x14ac:dyDescent="0.25">
      <c r="AU23330" s="3"/>
    </row>
    <row r="23331" spans="47:47" x14ac:dyDescent="0.25">
      <c r="AU23331" s="3"/>
    </row>
    <row r="23332" spans="47:47" x14ac:dyDescent="0.25">
      <c r="AU23332" s="3"/>
    </row>
    <row r="23333" spans="47:47" x14ac:dyDescent="0.25">
      <c r="AU23333" s="3"/>
    </row>
    <row r="23334" spans="47:47" x14ac:dyDescent="0.25">
      <c r="AU23334" s="3"/>
    </row>
    <row r="23335" spans="47:47" x14ac:dyDescent="0.25">
      <c r="AU23335" s="3"/>
    </row>
    <row r="23336" spans="47:47" x14ac:dyDescent="0.25">
      <c r="AU23336" s="3"/>
    </row>
    <row r="23337" spans="47:47" x14ac:dyDescent="0.25">
      <c r="AU23337" s="3"/>
    </row>
    <row r="23338" spans="47:47" x14ac:dyDescent="0.25">
      <c r="AU23338" s="3"/>
    </row>
    <row r="23339" spans="47:47" x14ac:dyDescent="0.25">
      <c r="AU23339" s="3"/>
    </row>
    <row r="23340" spans="47:47" x14ac:dyDescent="0.25">
      <c r="AU23340" s="3"/>
    </row>
    <row r="23341" spans="47:47" x14ac:dyDescent="0.25">
      <c r="AU23341" s="3"/>
    </row>
    <row r="23342" spans="47:47" x14ac:dyDescent="0.25">
      <c r="AU23342" s="3"/>
    </row>
    <row r="23343" spans="47:47" x14ac:dyDescent="0.25">
      <c r="AU23343" s="3"/>
    </row>
    <row r="23344" spans="47:47" x14ac:dyDescent="0.25">
      <c r="AU23344" s="3"/>
    </row>
    <row r="23345" spans="47:47" x14ac:dyDescent="0.25">
      <c r="AU23345" s="3"/>
    </row>
    <row r="23346" spans="47:47" x14ac:dyDescent="0.25">
      <c r="AU23346" s="3"/>
    </row>
    <row r="23347" spans="47:47" x14ac:dyDescent="0.25">
      <c r="AU23347" s="3"/>
    </row>
    <row r="23348" spans="47:47" x14ac:dyDescent="0.25">
      <c r="AU23348" s="3"/>
    </row>
    <row r="23349" spans="47:47" x14ac:dyDescent="0.25">
      <c r="AU23349" s="3"/>
    </row>
    <row r="23350" spans="47:47" x14ac:dyDescent="0.25">
      <c r="AU23350" s="3"/>
    </row>
    <row r="23351" spans="47:47" x14ac:dyDescent="0.25">
      <c r="AU23351" s="3"/>
    </row>
    <row r="23352" spans="47:47" x14ac:dyDescent="0.25">
      <c r="AU23352" s="3"/>
    </row>
    <row r="23353" spans="47:47" x14ac:dyDescent="0.25">
      <c r="AU23353" s="3"/>
    </row>
    <row r="23354" spans="47:47" x14ac:dyDescent="0.25">
      <c r="AU23354" s="3"/>
    </row>
    <row r="23355" spans="47:47" x14ac:dyDescent="0.25">
      <c r="AU23355" s="3"/>
    </row>
    <row r="23356" spans="47:47" x14ac:dyDescent="0.25">
      <c r="AU23356" s="3"/>
    </row>
    <row r="23357" spans="47:47" x14ac:dyDescent="0.25">
      <c r="AU23357" s="3"/>
    </row>
    <row r="23358" spans="47:47" x14ac:dyDescent="0.25">
      <c r="AU23358" s="3"/>
    </row>
    <row r="23359" spans="47:47" x14ac:dyDescent="0.25">
      <c r="AU23359" s="3"/>
    </row>
    <row r="23360" spans="47:47" x14ac:dyDescent="0.25">
      <c r="AU23360" s="3"/>
    </row>
    <row r="23361" spans="47:47" x14ac:dyDescent="0.25">
      <c r="AU23361" s="3"/>
    </row>
    <row r="23362" spans="47:47" x14ac:dyDescent="0.25">
      <c r="AU23362" s="3"/>
    </row>
    <row r="23363" spans="47:47" x14ac:dyDescent="0.25">
      <c r="AU23363" s="3"/>
    </row>
    <row r="23364" spans="47:47" x14ac:dyDescent="0.25">
      <c r="AU23364" s="3"/>
    </row>
    <row r="23365" spans="47:47" x14ac:dyDescent="0.25">
      <c r="AU23365" s="3"/>
    </row>
    <row r="23366" spans="47:47" x14ac:dyDescent="0.25">
      <c r="AU23366" s="3"/>
    </row>
    <row r="23367" spans="47:47" x14ac:dyDescent="0.25">
      <c r="AU23367" s="3"/>
    </row>
    <row r="23368" spans="47:47" x14ac:dyDescent="0.25">
      <c r="AU23368" s="3"/>
    </row>
    <row r="23369" spans="47:47" x14ac:dyDescent="0.25">
      <c r="AU23369" s="3"/>
    </row>
    <row r="23370" spans="47:47" x14ac:dyDescent="0.25">
      <c r="AU23370" s="3"/>
    </row>
    <row r="23371" spans="47:47" x14ac:dyDescent="0.25">
      <c r="AU23371" s="3"/>
    </row>
    <row r="23372" spans="47:47" x14ac:dyDescent="0.25">
      <c r="AU23372" s="3"/>
    </row>
    <row r="23373" spans="47:47" x14ac:dyDescent="0.25">
      <c r="AU23373" s="3"/>
    </row>
    <row r="23374" spans="47:47" x14ac:dyDescent="0.25">
      <c r="AU23374" s="3"/>
    </row>
    <row r="23375" spans="47:47" x14ac:dyDescent="0.25">
      <c r="AU23375" s="3"/>
    </row>
    <row r="23376" spans="47:47" x14ac:dyDescent="0.25">
      <c r="AU23376" s="3"/>
    </row>
    <row r="23377" spans="47:47" x14ac:dyDescent="0.25">
      <c r="AU23377" s="3"/>
    </row>
    <row r="23378" spans="47:47" x14ac:dyDescent="0.25">
      <c r="AU23378" s="3"/>
    </row>
    <row r="23379" spans="47:47" x14ac:dyDescent="0.25">
      <c r="AU23379" s="3"/>
    </row>
    <row r="23380" spans="47:47" x14ac:dyDescent="0.25">
      <c r="AU23380" s="3"/>
    </row>
    <row r="23381" spans="47:47" x14ac:dyDescent="0.25">
      <c r="AU23381" s="3"/>
    </row>
    <row r="23382" spans="47:47" x14ac:dyDescent="0.25">
      <c r="AU23382" s="3"/>
    </row>
    <row r="23383" spans="47:47" x14ac:dyDescent="0.25">
      <c r="AU23383" s="3"/>
    </row>
    <row r="23384" spans="47:47" x14ac:dyDescent="0.25">
      <c r="AU23384" s="3"/>
    </row>
    <row r="23385" spans="47:47" x14ac:dyDescent="0.25">
      <c r="AU23385" s="3"/>
    </row>
    <row r="23386" spans="47:47" x14ac:dyDescent="0.25">
      <c r="AU23386" s="3"/>
    </row>
    <row r="23387" spans="47:47" x14ac:dyDescent="0.25">
      <c r="AU23387" s="3"/>
    </row>
    <row r="23388" spans="47:47" x14ac:dyDescent="0.25">
      <c r="AU23388" s="3"/>
    </row>
    <row r="23389" spans="47:47" x14ac:dyDescent="0.25">
      <c r="AU23389" s="3"/>
    </row>
    <row r="23390" spans="47:47" x14ac:dyDescent="0.25">
      <c r="AU23390" s="3"/>
    </row>
    <row r="23391" spans="47:47" x14ac:dyDescent="0.25">
      <c r="AU23391" s="3"/>
    </row>
    <row r="23392" spans="47:47" x14ac:dyDescent="0.25">
      <c r="AU23392" s="3"/>
    </row>
    <row r="23393" spans="47:47" x14ac:dyDescent="0.25">
      <c r="AU23393" s="3"/>
    </row>
    <row r="23394" spans="47:47" x14ac:dyDescent="0.25">
      <c r="AU23394" s="3"/>
    </row>
    <row r="23395" spans="47:47" x14ac:dyDescent="0.25">
      <c r="AU23395" s="3"/>
    </row>
    <row r="23396" spans="47:47" x14ac:dyDescent="0.25">
      <c r="AU23396" s="3"/>
    </row>
    <row r="23397" spans="47:47" x14ac:dyDescent="0.25">
      <c r="AU23397" s="3"/>
    </row>
    <row r="23398" spans="47:47" x14ac:dyDescent="0.25">
      <c r="AU23398" s="3"/>
    </row>
    <row r="23399" spans="47:47" x14ac:dyDescent="0.25">
      <c r="AU23399" s="3"/>
    </row>
    <row r="23400" spans="47:47" x14ac:dyDescent="0.25">
      <c r="AU23400" s="3"/>
    </row>
    <row r="23401" spans="47:47" x14ac:dyDescent="0.25">
      <c r="AU23401" s="3"/>
    </row>
    <row r="23402" spans="47:47" x14ac:dyDescent="0.25">
      <c r="AU23402" s="3"/>
    </row>
    <row r="23403" spans="47:47" x14ac:dyDescent="0.25">
      <c r="AU23403" s="3"/>
    </row>
    <row r="23404" spans="47:47" x14ac:dyDescent="0.25">
      <c r="AU23404" s="3"/>
    </row>
    <row r="23405" spans="47:47" x14ac:dyDescent="0.25">
      <c r="AU23405" s="3"/>
    </row>
    <row r="23406" spans="47:47" x14ac:dyDescent="0.25">
      <c r="AU23406" s="3"/>
    </row>
    <row r="23407" spans="47:47" x14ac:dyDescent="0.25">
      <c r="AU23407" s="3"/>
    </row>
    <row r="23408" spans="47:47" x14ac:dyDescent="0.25">
      <c r="AU23408" s="3"/>
    </row>
    <row r="23409" spans="47:47" x14ac:dyDescent="0.25">
      <c r="AU23409" s="3"/>
    </row>
    <row r="23410" spans="47:47" x14ac:dyDescent="0.25">
      <c r="AU23410" s="3"/>
    </row>
    <row r="23411" spans="47:47" x14ac:dyDescent="0.25">
      <c r="AU23411" s="3"/>
    </row>
    <row r="23412" spans="47:47" x14ac:dyDescent="0.25">
      <c r="AU23412" s="3"/>
    </row>
    <row r="23413" spans="47:47" x14ac:dyDescent="0.25">
      <c r="AU23413" s="3"/>
    </row>
    <row r="23414" spans="47:47" x14ac:dyDescent="0.25">
      <c r="AU23414" s="3"/>
    </row>
    <row r="23415" spans="47:47" x14ac:dyDescent="0.25">
      <c r="AU23415" s="3"/>
    </row>
    <row r="23416" spans="47:47" x14ac:dyDescent="0.25">
      <c r="AU23416" s="3"/>
    </row>
    <row r="23417" spans="47:47" x14ac:dyDescent="0.25">
      <c r="AU23417" s="3"/>
    </row>
    <row r="23418" spans="47:47" x14ac:dyDescent="0.25">
      <c r="AU23418" s="3"/>
    </row>
    <row r="23419" spans="47:47" x14ac:dyDescent="0.25">
      <c r="AU23419" s="3"/>
    </row>
    <row r="23420" spans="47:47" x14ac:dyDescent="0.25">
      <c r="AU23420" s="3"/>
    </row>
    <row r="23421" spans="47:47" x14ac:dyDescent="0.25">
      <c r="AU23421" s="3"/>
    </row>
    <row r="23422" spans="47:47" x14ac:dyDescent="0.25">
      <c r="AU23422" s="3"/>
    </row>
    <row r="23423" spans="47:47" x14ac:dyDescent="0.25">
      <c r="AU23423" s="3"/>
    </row>
    <row r="23424" spans="47:47" x14ac:dyDescent="0.25">
      <c r="AU23424" s="3"/>
    </row>
    <row r="23425" spans="47:47" x14ac:dyDescent="0.25">
      <c r="AU23425" s="3"/>
    </row>
    <row r="23426" spans="47:47" x14ac:dyDescent="0.25">
      <c r="AU23426" s="3"/>
    </row>
    <row r="23427" spans="47:47" x14ac:dyDescent="0.25">
      <c r="AU23427" s="3"/>
    </row>
    <row r="23428" spans="47:47" x14ac:dyDescent="0.25">
      <c r="AU23428" s="3"/>
    </row>
    <row r="23429" spans="47:47" x14ac:dyDescent="0.25">
      <c r="AU23429" s="3"/>
    </row>
    <row r="23430" spans="47:47" x14ac:dyDescent="0.25">
      <c r="AU23430" s="3"/>
    </row>
    <row r="23431" spans="47:47" x14ac:dyDescent="0.25">
      <c r="AU23431" s="3"/>
    </row>
    <row r="23432" spans="47:47" x14ac:dyDescent="0.25">
      <c r="AU23432" s="3"/>
    </row>
    <row r="23433" spans="47:47" x14ac:dyDescent="0.25">
      <c r="AU23433" s="3"/>
    </row>
    <row r="23434" spans="47:47" x14ac:dyDescent="0.25">
      <c r="AU23434" s="3"/>
    </row>
    <row r="23435" spans="47:47" x14ac:dyDescent="0.25">
      <c r="AU23435" s="3"/>
    </row>
    <row r="23436" spans="47:47" x14ac:dyDescent="0.25">
      <c r="AU23436" s="3"/>
    </row>
    <row r="23437" spans="47:47" x14ac:dyDescent="0.25">
      <c r="AU23437" s="3"/>
    </row>
    <row r="23438" spans="47:47" x14ac:dyDescent="0.25">
      <c r="AU23438" s="3"/>
    </row>
    <row r="23439" spans="47:47" x14ac:dyDescent="0.25">
      <c r="AU23439" s="3"/>
    </row>
    <row r="23440" spans="47:47" x14ac:dyDescent="0.25">
      <c r="AU23440" s="3"/>
    </row>
    <row r="23441" spans="47:47" x14ac:dyDescent="0.25">
      <c r="AU23441" s="3"/>
    </row>
    <row r="23442" spans="47:47" x14ac:dyDescent="0.25">
      <c r="AU23442" s="3"/>
    </row>
    <row r="23443" spans="47:47" x14ac:dyDescent="0.25">
      <c r="AU23443" s="3"/>
    </row>
    <row r="23444" spans="47:47" x14ac:dyDescent="0.25">
      <c r="AU23444" s="3"/>
    </row>
    <row r="23445" spans="47:47" x14ac:dyDescent="0.25">
      <c r="AU23445" s="3"/>
    </row>
    <row r="23446" spans="47:47" x14ac:dyDescent="0.25">
      <c r="AU23446" s="3"/>
    </row>
    <row r="23447" spans="47:47" x14ac:dyDescent="0.25">
      <c r="AU23447" s="3"/>
    </row>
    <row r="23448" spans="47:47" x14ac:dyDescent="0.25">
      <c r="AU23448" s="3"/>
    </row>
    <row r="23449" spans="47:47" x14ac:dyDescent="0.25">
      <c r="AU23449" s="3"/>
    </row>
    <row r="23450" spans="47:47" x14ac:dyDescent="0.25">
      <c r="AU23450" s="3"/>
    </row>
    <row r="23451" spans="47:47" x14ac:dyDescent="0.25">
      <c r="AU23451" s="3"/>
    </row>
    <row r="23452" spans="47:47" x14ac:dyDescent="0.25">
      <c r="AU23452" s="3"/>
    </row>
    <row r="23453" spans="47:47" x14ac:dyDescent="0.25">
      <c r="AU23453" s="3"/>
    </row>
    <row r="23454" spans="47:47" x14ac:dyDescent="0.25">
      <c r="AU23454" s="3"/>
    </row>
    <row r="23455" spans="47:47" x14ac:dyDescent="0.25">
      <c r="AU23455" s="3"/>
    </row>
    <row r="23456" spans="47:47" x14ac:dyDescent="0.25">
      <c r="AU23456" s="3"/>
    </row>
    <row r="23457" spans="47:47" x14ac:dyDescent="0.25">
      <c r="AU23457" s="3"/>
    </row>
    <row r="23458" spans="47:47" x14ac:dyDescent="0.25">
      <c r="AU23458" s="3"/>
    </row>
    <row r="23459" spans="47:47" x14ac:dyDescent="0.25">
      <c r="AU23459" s="3"/>
    </row>
    <row r="23460" spans="47:47" x14ac:dyDescent="0.25">
      <c r="AU23460" s="3"/>
    </row>
    <row r="23461" spans="47:47" x14ac:dyDescent="0.25">
      <c r="AU23461" s="3"/>
    </row>
    <row r="23462" spans="47:47" x14ac:dyDescent="0.25">
      <c r="AU23462" s="3"/>
    </row>
    <row r="23463" spans="47:47" x14ac:dyDescent="0.25">
      <c r="AU23463" s="3"/>
    </row>
    <row r="23464" spans="47:47" x14ac:dyDescent="0.25">
      <c r="AU23464" s="3"/>
    </row>
    <row r="23465" spans="47:47" x14ac:dyDescent="0.25">
      <c r="AU23465" s="3"/>
    </row>
    <row r="23466" spans="47:47" x14ac:dyDescent="0.25">
      <c r="AU23466" s="3"/>
    </row>
    <row r="23467" spans="47:47" x14ac:dyDescent="0.25">
      <c r="AU23467" s="3"/>
    </row>
    <row r="23468" spans="47:47" x14ac:dyDescent="0.25">
      <c r="AU23468" s="3"/>
    </row>
    <row r="23469" spans="47:47" x14ac:dyDescent="0.25">
      <c r="AU23469" s="3"/>
    </row>
    <row r="23470" spans="47:47" x14ac:dyDescent="0.25">
      <c r="AU23470" s="3"/>
    </row>
    <row r="23471" spans="47:47" x14ac:dyDescent="0.25">
      <c r="AU23471" s="3"/>
    </row>
    <row r="23472" spans="47:47" x14ac:dyDescent="0.25">
      <c r="AU23472" s="3"/>
    </row>
    <row r="23473" spans="47:47" x14ac:dyDescent="0.25">
      <c r="AU23473" s="3"/>
    </row>
    <row r="23474" spans="47:47" x14ac:dyDescent="0.25">
      <c r="AU23474" s="3"/>
    </row>
    <row r="23475" spans="47:47" x14ac:dyDescent="0.25">
      <c r="AU23475" s="3"/>
    </row>
    <row r="23476" spans="47:47" x14ac:dyDescent="0.25">
      <c r="AU23476" s="3"/>
    </row>
    <row r="23477" spans="47:47" x14ac:dyDescent="0.25">
      <c r="AU23477" s="3"/>
    </row>
    <row r="23478" spans="47:47" x14ac:dyDescent="0.25">
      <c r="AU23478" s="3"/>
    </row>
    <row r="23479" spans="47:47" x14ac:dyDescent="0.25">
      <c r="AU23479" s="3"/>
    </row>
    <row r="23480" spans="47:47" x14ac:dyDescent="0.25">
      <c r="AU23480" s="3"/>
    </row>
    <row r="23481" spans="47:47" x14ac:dyDescent="0.25">
      <c r="AU23481" s="3"/>
    </row>
    <row r="23482" spans="47:47" x14ac:dyDescent="0.25">
      <c r="AU23482" s="3"/>
    </row>
    <row r="23483" spans="47:47" x14ac:dyDescent="0.25">
      <c r="AU23483" s="3"/>
    </row>
    <row r="23484" spans="47:47" x14ac:dyDescent="0.25">
      <c r="AU23484" s="3"/>
    </row>
    <row r="23485" spans="47:47" x14ac:dyDescent="0.25">
      <c r="AU23485" s="3"/>
    </row>
    <row r="23486" spans="47:47" x14ac:dyDescent="0.25">
      <c r="AU23486" s="3"/>
    </row>
    <row r="23487" spans="47:47" x14ac:dyDescent="0.25">
      <c r="AU23487" s="3"/>
    </row>
    <row r="23488" spans="47:47" x14ac:dyDescent="0.25">
      <c r="AU23488" s="3"/>
    </row>
    <row r="23489" spans="47:47" x14ac:dyDescent="0.25">
      <c r="AU23489" s="3"/>
    </row>
    <row r="23490" spans="47:47" x14ac:dyDescent="0.25">
      <c r="AU23490" s="3"/>
    </row>
    <row r="23491" spans="47:47" x14ac:dyDescent="0.25">
      <c r="AU23491" s="3"/>
    </row>
    <row r="23492" spans="47:47" x14ac:dyDescent="0.25">
      <c r="AU23492" s="3"/>
    </row>
    <row r="23493" spans="47:47" x14ac:dyDescent="0.25">
      <c r="AU23493" s="3"/>
    </row>
    <row r="23494" spans="47:47" x14ac:dyDescent="0.25">
      <c r="AU23494" s="3"/>
    </row>
    <row r="23495" spans="47:47" x14ac:dyDescent="0.25">
      <c r="AU23495" s="3"/>
    </row>
    <row r="23496" spans="47:47" x14ac:dyDescent="0.25">
      <c r="AU23496" s="3"/>
    </row>
    <row r="23497" spans="47:47" x14ac:dyDescent="0.25">
      <c r="AU23497" s="3"/>
    </row>
    <row r="23498" spans="47:47" x14ac:dyDescent="0.25">
      <c r="AU23498" s="3"/>
    </row>
    <row r="23499" spans="47:47" x14ac:dyDescent="0.25">
      <c r="AU23499" s="3"/>
    </row>
    <row r="23500" spans="47:47" x14ac:dyDescent="0.25">
      <c r="AU23500" s="3"/>
    </row>
    <row r="23501" spans="47:47" x14ac:dyDescent="0.25">
      <c r="AU23501" s="3"/>
    </row>
    <row r="23502" spans="47:47" x14ac:dyDescent="0.25">
      <c r="AU23502" s="3"/>
    </row>
    <row r="23503" spans="47:47" x14ac:dyDescent="0.25">
      <c r="AU23503" s="3"/>
    </row>
    <row r="23504" spans="47:47" x14ac:dyDescent="0.25">
      <c r="AU23504" s="3"/>
    </row>
    <row r="23505" spans="47:47" x14ac:dyDescent="0.25">
      <c r="AU23505" s="3"/>
    </row>
    <row r="23506" spans="47:47" x14ac:dyDescent="0.25">
      <c r="AU23506" s="3"/>
    </row>
    <row r="23507" spans="47:47" x14ac:dyDescent="0.25">
      <c r="AU23507" s="3"/>
    </row>
    <row r="23508" spans="47:47" x14ac:dyDescent="0.25">
      <c r="AU23508" s="3"/>
    </row>
    <row r="23509" spans="47:47" x14ac:dyDescent="0.25">
      <c r="AU23509" s="3"/>
    </row>
    <row r="23510" spans="47:47" x14ac:dyDescent="0.25">
      <c r="AU23510" s="3"/>
    </row>
    <row r="23511" spans="47:47" x14ac:dyDescent="0.25">
      <c r="AU23511" s="3"/>
    </row>
    <row r="23512" spans="47:47" x14ac:dyDescent="0.25">
      <c r="AU23512" s="3"/>
    </row>
    <row r="23513" spans="47:47" x14ac:dyDescent="0.25">
      <c r="AU23513" s="3"/>
    </row>
    <row r="23514" spans="47:47" x14ac:dyDescent="0.25">
      <c r="AU23514" s="3"/>
    </row>
    <row r="23515" spans="47:47" x14ac:dyDescent="0.25">
      <c r="AU23515" s="3"/>
    </row>
    <row r="23516" spans="47:47" x14ac:dyDescent="0.25">
      <c r="AU23516" s="3"/>
    </row>
    <row r="23517" spans="47:47" x14ac:dyDescent="0.25">
      <c r="AU23517" s="3"/>
    </row>
    <row r="23518" spans="47:47" x14ac:dyDescent="0.25">
      <c r="AU23518" s="3"/>
    </row>
    <row r="23519" spans="47:47" x14ac:dyDescent="0.25">
      <c r="AU23519" s="3"/>
    </row>
    <row r="23520" spans="47:47" x14ac:dyDescent="0.25">
      <c r="AU23520" s="3"/>
    </row>
    <row r="23521" spans="47:47" x14ac:dyDescent="0.25">
      <c r="AU23521" s="3"/>
    </row>
    <row r="23522" spans="47:47" x14ac:dyDescent="0.25">
      <c r="AU23522" s="3"/>
    </row>
    <row r="23523" spans="47:47" x14ac:dyDescent="0.25">
      <c r="AU23523" s="3"/>
    </row>
    <row r="23524" spans="47:47" x14ac:dyDescent="0.25">
      <c r="AU23524" s="3"/>
    </row>
    <row r="23525" spans="47:47" x14ac:dyDescent="0.25">
      <c r="AU23525" s="3"/>
    </row>
    <row r="23526" spans="47:47" x14ac:dyDescent="0.25">
      <c r="AU23526" s="3"/>
    </row>
    <row r="23527" spans="47:47" x14ac:dyDescent="0.25">
      <c r="AU23527" s="3"/>
    </row>
    <row r="23528" spans="47:47" x14ac:dyDescent="0.25">
      <c r="AU23528" s="3"/>
    </row>
    <row r="23529" spans="47:47" x14ac:dyDescent="0.25">
      <c r="AU23529" s="3"/>
    </row>
    <row r="23530" spans="47:47" x14ac:dyDescent="0.25">
      <c r="AU23530" s="3"/>
    </row>
    <row r="23531" spans="47:47" x14ac:dyDescent="0.25">
      <c r="AU23531" s="3"/>
    </row>
    <row r="23532" spans="47:47" x14ac:dyDescent="0.25">
      <c r="AU23532" s="3"/>
    </row>
    <row r="23533" spans="47:47" x14ac:dyDescent="0.25">
      <c r="AU23533" s="3"/>
    </row>
    <row r="23534" spans="47:47" x14ac:dyDescent="0.25">
      <c r="AU23534" s="3"/>
    </row>
    <row r="23535" spans="47:47" x14ac:dyDescent="0.25">
      <c r="AU23535" s="3"/>
    </row>
    <row r="23536" spans="47:47" x14ac:dyDescent="0.25">
      <c r="AU23536" s="3"/>
    </row>
    <row r="23537" spans="47:47" x14ac:dyDescent="0.25">
      <c r="AU23537" s="3"/>
    </row>
    <row r="23538" spans="47:47" x14ac:dyDescent="0.25">
      <c r="AU23538" s="3"/>
    </row>
    <row r="23539" spans="47:47" x14ac:dyDescent="0.25">
      <c r="AU23539" s="3"/>
    </row>
    <row r="23540" spans="47:47" x14ac:dyDescent="0.25">
      <c r="AU23540" s="3"/>
    </row>
    <row r="23541" spans="47:47" x14ac:dyDescent="0.25">
      <c r="AU23541" s="3"/>
    </row>
    <row r="23542" spans="47:47" x14ac:dyDescent="0.25">
      <c r="AU23542" s="3"/>
    </row>
    <row r="23543" spans="47:47" x14ac:dyDescent="0.25">
      <c r="AU23543" s="3"/>
    </row>
    <row r="23544" spans="47:47" x14ac:dyDescent="0.25">
      <c r="AU23544" s="3"/>
    </row>
    <row r="23545" spans="47:47" x14ac:dyDescent="0.25">
      <c r="AU23545" s="3"/>
    </row>
    <row r="23546" spans="47:47" x14ac:dyDescent="0.25">
      <c r="AU23546" s="3"/>
    </row>
    <row r="23547" spans="47:47" x14ac:dyDescent="0.25">
      <c r="AU23547" s="3"/>
    </row>
    <row r="23548" spans="47:47" x14ac:dyDescent="0.25">
      <c r="AU23548" s="3"/>
    </row>
    <row r="23549" spans="47:47" x14ac:dyDescent="0.25">
      <c r="AU23549" s="3"/>
    </row>
    <row r="23550" spans="47:47" x14ac:dyDescent="0.25">
      <c r="AU23550" s="3"/>
    </row>
    <row r="23551" spans="47:47" x14ac:dyDescent="0.25">
      <c r="AU23551" s="3"/>
    </row>
    <row r="23552" spans="47:47" x14ac:dyDescent="0.25">
      <c r="AU23552" s="3"/>
    </row>
    <row r="23553" spans="47:47" x14ac:dyDescent="0.25">
      <c r="AU23553" s="3"/>
    </row>
    <row r="23554" spans="47:47" x14ac:dyDescent="0.25">
      <c r="AU23554" s="3"/>
    </row>
    <row r="23555" spans="47:47" x14ac:dyDescent="0.25">
      <c r="AU23555" s="3"/>
    </row>
    <row r="23556" spans="47:47" x14ac:dyDescent="0.25">
      <c r="AU23556" s="3"/>
    </row>
    <row r="23557" spans="47:47" x14ac:dyDescent="0.25">
      <c r="AU23557" s="3"/>
    </row>
    <row r="23558" spans="47:47" x14ac:dyDescent="0.25">
      <c r="AU23558" s="3"/>
    </row>
    <row r="23559" spans="47:47" x14ac:dyDescent="0.25">
      <c r="AU23559" s="3"/>
    </row>
    <row r="23560" spans="47:47" x14ac:dyDescent="0.25">
      <c r="AU23560" s="3"/>
    </row>
    <row r="23561" spans="47:47" x14ac:dyDescent="0.25">
      <c r="AU23561" s="3"/>
    </row>
    <row r="23562" spans="47:47" x14ac:dyDescent="0.25">
      <c r="AU23562" s="3"/>
    </row>
    <row r="23563" spans="47:47" x14ac:dyDescent="0.25">
      <c r="AU23563" s="3"/>
    </row>
    <row r="23564" spans="47:47" x14ac:dyDescent="0.25">
      <c r="AU23564" s="3"/>
    </row>
    <row r="23565" spans="47:47" x14ac:dyDescent="0.25">
      <c r="AU23565" s="3"/>
    </row>
    <row r="23566" spans="47:47" x14ac:dyDescent="0.25">
      <c r="AU23566" s="3"/>
    </row>
    <row r="23567" spans="47:47" x14ac:dyDescent="0.25">
      <c r="AU23567" s="3"/>
    </row>
    <row r="23568" spans="47:47" x14ac:dyDescent="0.25">
      <c r="AU23568" s="3"/>
    </row>
    <row r="23569" spans="47:47" x14ac:dyDescent="0.25">
      <c r="AU23569" s="3"/>
    </row>
    <row r="23570" spans="47:47" x14ac:dyDescent="0.25">
      <c r="AU23570" s="3"/>
    </row>
    <row r="23571" spans="47:47" x14ac:dyDescent="0.25">
      <c r="AU23571" s="3"/>
    </row>
    <row r="23572" spans="47:47" x14ac:dyDescent="0.25">
      <c r="AU23572" s="3"/>
    </row>
    <row r="23573" spans="47:47" x14ac:dyDescent="0.25">
      <c r="AU23573" s="3"/>
    </row>
    <row r="23574" spans="47:47" x14ac:dyDescent="0.25">
      <c r="AU23574" s="3"/>
    </row>
    <row r="23575" spans="47:47" x14ac:dyDescent="0.25">
      <c r="AU23575" s="3"/>
    </row>
    <row r="23576" spans="47:47" x14ac:dyDescent="0.25">
      <c r="AU23576" s="3"/>
    </row>
    <row r="23577" spans="47:47" x14ac:dyDescent="0.25">
      <c r="AU23577" s="3"/>
    </row>
    <row r="23578" spans="47:47" x14ac:dyDescent="0.25">
      <c r="AU23578" s="3"/>
    </row>
    <row r="23579" spans="47:47" x14ac:dyDescent="0.25">
      <c r="AU23579" s="3"/>
    </row>
    <row r="23580" spans="47:47" x14ac:dyDescent="0.25">
      <c r="AU23580" s="3"/>
    </row>
    <row r="23581" spans="47:47" x14ac:dyDescent="0.25">
      <c r="AU23581" s="3"/>
    </row>
    <row r="23582" spans="47:47" x14ac:dyDescent="0.25">
      <c r="AU23582" s="3"/>
    </row>
    <row r="23583" spans="47:47" x14ac:dyDescent="0.25">
      <c r="AU23583" s="3"/>
    </row>
    <row r="23584" spans="47:47" x14ac:dyDescent="0.25">
      <c r="AU23584" s="3"/>
    </row>
    <row r="23585" spans="47:47" x14ac:dyDescent="0.25">
      <c r="AU23585" s="3"/>
    </row>
    <row r="23586" spans="47:47" x14ac:dyDescent="0.25">
      <c r="AU23586" s="3"/>
    </row>
    <row r="23587" spans="47:47" x14ac:dyDescent="0.25">
      <c r="AU23587" s="3"/>
    </row>
    <row r="23588" spans="47:47" x14ac:dyDescent="0.25">
      <c r="AU23588" s="3"/>
    </row>
    <row r="23589" spans="47:47" x14ac:dyDescent="0.25">
      <c r="AU23589" s="3"/>
    </row>
    <row r="23590" spans="47:47" x14ac:dyDescent="0.25">
      <c r="AU23590" s="3"/>
    </row>
    <row r="23591" spans="47:47" x14ac:dyDescent="0.25">
      <c r="AU23591" s="3"/>
    </row>
    <row r="23592" spans="47:47" x14ac:dyDescent="0.25">
      <c r="AU23592" s="3"/>
    </row>
    <row r="23593" spans="47:47" x14ac:dyDescent="0.25">
      <c r="AU23593" s="3"/>
    </row>
    <row r="23594" spans="47:47" x14ac:dyDescent="0.25">
      <c r="AU23594" s="3"/>
    </row>
    <row r="23595" spans="47:47" x14ac:dyDescent="0.25">
      <c r="AU23595" s="3"/>
    </row>
    <row r="23596" spans="47:47" x14ac:dyDescent="0.25">
      <c r="AU23596" s="3"/>
    </row>
    <row r="23597" spans="47:47" x14ac:dyDescent="0.25">
      <c r="AU23597" s="3"/>
    </row>
    <row r="23598" spans="47:47" x14ac:dyDescent="0.25">
      <c r="AU23598" s="3"/>
    </row>
    <row r="23599" spans="47:47" x14ac:dyDescent="0.25">
      <c r="AU23599" s="3"/>
    </row>
    <row r="23600" spans="47:47" x14ac:dyDescent="0.25">
      <c r="AU23600" s="3"/>
    </row>
    <row r="23601" spans="47:47" x14ac:dyDescent="0.25">
      <c r="AU23601" s="3"/>
    </row>
    <row r="23602" spans="47:47" x14ac:dyDescent="0.25">
      <c r="AU23602" s="3"/>
    </row>
    <row r="23603" spans="47:47" x14ac:dyDescent="0.25">
      <c r="AU23603" s="3"/>
    </row>
    <row r="23604" spans="47:47" x14ac:dyDescent="0.25">
      <c r="AU23604" s="3"/>
    </row>
    <row r="23605" spans="47:47" x14ac:dyDescent="0.25">
      <c r="AU23605" s="3"/>
    </row>
    <row r="23606" spans="47:47" x14ac:dyDescent="0.25">
      <c r="AU23606" s="3"/>
    </row>
    <row r="23607" spans="47:47" x14ac:dyDescent="0.25">
      <c r="AU23607" s="3"/>
    </row>
    <row r="23608" spans="47:47" x14ac:dyDescent="0.25">
      <c r="AU23608" s="3"/>
    </row>
    <row r="23609" spans="47:47" x14ac:dyDescent="0.25">
      <c r="AU23609" s="3"/>
    </row>
    <row r="23610" spans="47:47" x14ac:dyDescent="0.25">
      <c r="AU23610" s="3"/>
    </row>
    <row r="23611" spans="47:47" x14ac:dyDescent="0.25">
      <c r="AU23611" s="3"/>
    </row>
    <row r="23612" spans="47:47" x14ac:dyDescent="0.25">
      <c r="AU23612" s="3"/>
    </row>
    <row r="23613" spans="47:47" x14ac:dyDescent="0.25">
      <c r="AU23613" s="3"/>
    </row>
    <row r="23614" spans="47:47" x14ac:dyDescent="0.25">
      <c r="AU23614" s="3"/>
    </row>
    <row r="23615" spans="47:47" x14ac:dyDescent="0.25">
      <c r="AU23615" s="3"/>
    </row>
    <row r="23616" spans="47:47" x14ac:dyDescent="0.25">
      <c r="AU23616" s="3"/>
    </row>
    <row r="23617" spans="47:47" x14ac:dyDescent="0.25">
      <c r="AU23617" s="3"/>
    </row>
    <row r="23618" spans="47:47" x14ac:dyDescent="0.25">
      <c r="AU23618" s="3"/>
    </row>
    <row r="23619" spans="47:47" x14ac:dyDescent="0.25">
      <c r="AU23619" s="3"/>
    </row>
    <row r="23620" spans="47:47" x14ac:dyDescent="0.25">
      <c r="AU23620" s="3"/>
    </row>
    <row r="23621" spans="47:47" x14ac:dyDescent="0.25">
      <c r="AU23621" s="3"/>
    </row>
    <row r="23622" spans="47:47" x14ac:dyDescent="0.25">
      <c r="AU23622" s="3"/>
    </row>
    <row r="23623" spans="47:47" x14ac:dyDescent="0.25">
      <c r="AU23623" s="3"/>
    </row>
    <row r="23624" spans="47:47" x14ac:dyDescent="0.25">
      <c r="AU23624" s="3"/>
    </row>
    <row r="23625" spans="47:47" x14ac:dyDescent="0.25">
      <c r="AU23625" s="3"/>
    </row>
    <row r="23626" spans="47:47" x14ac:dyDescent="0.25">
      <c r="AU23626" s="3"/>
    </row>
    <row r="23627" spans="47:47" x14ac:dyDescent="0.25">
      <c r="AU23627" s="3"/>
    </row>
    <row r="23628" spans="47:47" x14ac:dyDescent="0.25">
      <c r="AU23628" s="3"/>
    </row>
    <row r="23629" spans="47:47" x14ac:dyDescent="0.25">
      <c r="AU23629" s="3"/>
    </row>
    <row r="23630" spans="47:47" x14ac:dyDescent="0.25">
      <c r="AU23630" s="3"/>
    </row>
    <row r="23631" spans="47:47" x14ac:dyDescent="0.25">
      <c r="AU23631" s="3"/>
    </row>
    <row r="23632" spans="47:47" x14ac:dyDescent="0.25">
      <c r="AU23632" s="3"/>
    </row>
    <row r="23633" spans="47:47" x14ac:dyDescent="0.25">
      <c r="AU23633" s="3"/>
    </row>
    <row r="23634" spans="47:47" x14ac:dyDescent="0.25">
      <c r="AU23634" s="3"/>
    </row>
    <row r="23635" spans="47:47" x14ac:dyDescent="0.25">
      <c r="AU23635" s="3"/>
    </row>
    <row r="23636" spans="47:47" x14ac:dyDescent="0.25">
      <c r="AU23636" s="3"/>
    </row>
    <row r="23637" spans="47:47" x14ac:dyDescent="0.25">
      <c r="AU23637" s="3"/>
    </row>
    <row r="23638" spans="47:47" x14ac:dyDescent="0.25">
      <c r="AU23638" s="3"/>
    </row>
    <row r="23639" spans="47:47" x14ac:dyDescent="0.25">
      <c r="AU23639" s="3"/>
    </row>
    <row r="23640" spans="47:47" x14ac:dyDescent="0.25">
      <c r="AU23640" s="3"/>
    </row>
    <row r="23641" spans="47:47" x14ac:dyDescent="0.25">
      <c r="AU23641" s="3"/>
    </row>
    <row r="23642" spans="47:47" x14ac:dyDescent="0.25">
      <c r="AU23642" s="3"/>
    </row>
    <row r="23643" spans="47:47" x14ac:dyDescent="0.25">
      <c r="AU23643" s="3"/>
    </row>
    <row r="23644" spans="47:47" x14ac:dyDescent="0.25">
      <c r="AU23644" s="3"/>
    </row>
    <row r="23645" spans="47:47" x14ac:dyDescent="0.25">
      <c r="AU23645" s="3"/>
    </row>
    <row r="23646" spans="47:47" x14ac:dyDescent="0.25">
      <c r="AU23646" s="3"/>
    </row>
    <row r="23647" spans="47:47" x14ac:dyDescent="0.25">
      <c r="AU23647" s="3"/>
    </row>
    <row r="23648" spans="47:47" x14ac:dyDescent="0.25">
      <c r="AU23648" s="3"/>
    </row>
    <row r="23649" spans="47:47" x14ac:dyDescent="0.25">
      <c r="AU23649" s="3"/>
    </row>
    <row r="23650" spans="47:47" x14ac:dyDescent="0.25">
      <c r="AU23650" s="3"/>
    </row>
    <row r="23651" spans="47:47" x14ac:dyDescent="0.25">
      <c r="AU23651" s="3"/>
    </row>
    <row r="23652" spans="47:47" x14ac:dyDescent="0.25">
      <c r="AU23652" s="3"/>
    </row>
    <row r="23653" spans="47:47" x14ac:dyDescent="0.25">
      <c r="AU23653" s="3"/>
    </row>
    <row r="23654" spans="47:47" x14ac:dyDescent="0.25">
      <c r="AU23654" s="3"/>
    </row>
    <row r="23655" spans="47:47" x14ac:dyDescent="0.25">
      <c r="AU23655" s="3"/>
    </row>
    <row r="23656" spans="47:47" x14ac:dyDescent="0.25">
      <c r="AU23656" s="3"/>
    </row>
    <row r="23657" spans="47:47" x14ac:dyDescent="0.25">
      <c r="AU23657" s="3"/>
    </row>
    <row r="23658" spans="47:47" x14ac:dyDescent="0.25">
      <c r="AU23658" s="3"/>
    </row>
    <row r="23659" spans="47:47" x14ac:dyDescent="0.25">
      <c r="AU23659" s="3"/>
    </row>
    <row r="23660" spans="47:47" x14ac:dyDescent="0.25">
      <c r="AU23660" s="3"/>
    </row>
    <row r="23661" spans="47:47" x14ac:dyDescent="0.25">
      <c r="AU23661" s="3"/>
    </row>
    <row r="23662" spans="47:47" x14ac:dyDescent="0.25">
      <c r="AU23662" s="3"/>
    </row>
    <row r="23663" spans="47:47" x14ac:dyDescent="0.25">
      <c r="AU23663" s="3"/>
    </row>
    <row r="23664" spans="47:47" x14ac:dyDescent="0.25">
      <c r="AU23664" s="3"/>
    </row>
    <row r="23665" spans="47:47" x14ac:dyDescent="0.25">
      <c r="AU23665" s="3"/>
    </row>
    <row r="23666" spans="47:47" x14ac:dyDescent="0.25">
      <c r="AU23666" s="3"/>
    </row>
    <row r="23667" spans="47:47" x14ac:dyDescent="0.25">
      <c r="AU23667" s="3"/>
    </row>
    <row r="23668" spans="47:47" x14ac:dyDescent="0.25">
      <c r="AU23668" s="3"/>
    </row>
    <row r="23669" spans="47:47" x14ac:dyDescent="0.25">
      <c r="AU23669" s="3"/>
    </row>
    <row r="23670" spans="47:47" x14ac:dyDescent="0.25">
      <c r="AU23670" s="3"/>
    </row>
    <row r="23671" spans="47:47" x14ac:dyDescent="0.25">
      <c r="AU23671" s="3"/>
    </row>
    <row r="23672" spans="47:47" x14ac:dyDescent="0.25">
      <c r="AU23672" s="3"/>
    </row>
    <row r="23673" spans="47:47" x14ac:dyDescent="0.25">
      <c r="AU23673" s="3"/>
    </row>
    <row r="23674" spans="47:47" x14ac:dyDescent="0.25">
      <c r="AU23674" s="3"/>
    </row>
    <row r="23675" spans="47:47" x14ac:dyDescent="0.25">
      <c r="AU23675" s="3"/>
    </row>
    <row r="23676" spans="47:47" x14ac:dyDescent="0.25">
      <c r="AU23676" s="3"/>
    </row>
    <row r="23677" spans="47:47" x14ac:dyDescent="0.25">
      <c r="AU23677" s="3"/>
    </row>
    <row r="23678" spans="47:47" x14ac:dyDescent="0.25">
      <c r="AU23678" s="3"/>
    </row>
    <row r="23679" spans="47:47" x14ac:dyDescent="0.25">
      <c r="AU23679" s="3"/>
    </row>
    <row r="23680" spans="47:47" x14ac:dyDescent="0.25">
      <c r="AU23680" s="3"/>
    </row>
    <row r="23681" spans="47:47" x14ac:dyDescent="0.25">
      <c r="AU23681" s="3"/>
    </row>
    <row r="23682" spans="47:47" x14ac:dyDescent="0.25">
      <c r="AU23682" s="3"/>
    </row>
    <row r="23683" spans="47:47" x14ac:dyDescent="0.25">
      <c r="AU23683" s="3"/>
    </row>
    <row r="23684" spans="47:47" x14ac:dyDescent="0.25">
      <c r="AU23684" s="3"/>
    </row>
    <row r="23685" spans="47:47" x14ac:dyDescent="0.25">
      <c r="AU23685" s="3"/>
    </row>
    <row r="23686" spans="47:47" x14ac:dyDescent="0.25">
      <c r="AU23686" s="3"/>
    </row>
    <row r="23687" spans="47:47" x14ac:dyDescent="0.25">
      <c r="AU23687" s="3"/>
    </row>
    <row r="23688" spans="47:47" x14ac:dyDescent="0.25">
      <c r="AU23688" s="3"/>
    </row>
    <row r="23689" spans="47:47" x14ac:dyDescent="0.25">
      <c r="AU23689" s="3"/>
    </row>
    <row r="23690" spans="47:47" x14ac:dyDescent="0.25">
      <c r="AU23690" s="3"/>
    </row>
    <row r="23691" spans="47:47" x14ac:dyDescent="0.25">
      <c r="AU23691" s="3"/>
    </row>
    <row r="23692" spans="47:47" x14ac:dyDescent="0.25">
      <c r="AU23692" s="3"/>
    </row>
    <row r="23693" spans="47:47" x14ac:dyDescent="0.25">
      <c r="AU23693" s="3"/>
    </row>
    <row r="23694" spans="47:47" x14ac:dyDescent="0.25">
      <c r="AU23694" s="3"/>
    </row>
    <row r="23695" spans="47:47" x14ac:dyDescent="0.25">
      <c r="AU23695" s="3"/>
    </row>
    <row r="23696" spans="47:47" x14ac:dyDescent="0.25">
      <c r="AU23696" s="3"/>
    </row>
    <row r="23697" spans="47:47" x14ac:dyDescent="0.25">
      <c r="AU23697" s="3"/>
    </row>
    <row r="23698" spans="47:47" x14ac:dyDescent="0.25">
      <c r="AU23698" s="3"/>
    </row>
    <row r="23699" spans="47:47" x14ac:dyDescent="0.25">
      <c r="AU23699" s="3"/>
    </row>
    <row r="23700" spans="47:47" x14ac:dyDescent="0.25">
      <c r="AU23700" s="3"/>
    </row>
    <row r="23701" spans="47:47" x14ac:dyDescent="0.25">
      <c r="AU23701" s="3"/>
    </row>
    <row r="23702" spans="47:47" x14ac:dyDescent="0.25">
      <c r="AU23702" s="3"/>
    </row>
    <row r="23703" spans="47:47" x14ac:dyDescent="0.25">
      <c r="AU23703" s="3"/>
    </row>
    <row r="23704" spans="47:47" x14ac:dyDescent="0.25">
      <c r="AU23704" s="3"/>
    </row>
    <row r="23705" spans="47:47" x14ac:dyDescent="0.25">
      <c r="AU23705" s="3"/>
    </row>
    <row r="23706" spans="47:47" x14ac:dyDescent="0.25">
      <c r="AU23706" s="3"/>
    </row>
    <row r="23707" spans="47:47" x14ac:dyDescent="0.25">
      <c r="AU23707" s="3"/>
    </row>
    <row r="23708" spans="47:47" x14ac:dyDescent="0.25">
      <c r="AU23708" s="3"/>
    </row>
    <row r="23709" spans="47:47" x14ac:dyDescent="0.25">
      <c r="AU23709" s="3"/>
    </row>
    <row r="23710" spans="47:47" x14ac:dyDescent="0.25">
      <c r="AU23710" s="3"/>
    </row>
    <row r="23711" spans="47:47" x14ac:dyDescent="0.25">
      <c r="AU23711" s="3"/>
    </row>
    <row r="23712" spans="47:47" x14ac:dyDescent="0.25">
      <c r="AU23712" s="3"/>
    </row>
    <row r="23713" spans="47:47" x14ac:dyDescent="0.25">
      <c r="AU23713" s="3"/>
    </row>
    <row r="23714" spans="47:47" x14ac:dyDescent="0.25">
      <c r="AU23714" s="3"/>
    </row>
    <row r="23715" spans="47:47" x14ac:dyDescent="0.25">
      <c r="AU23715" s="3"/>
    </row>
    <row r="23716" spans="47:47" x14ac:dyDescent="0.25">
      <c r="AU23716" s="3"/>
    </row>
    <row r="23717" spans="47:47" x14ac:dyDescent="0.25">
      <c r="AU23717" s="3"/>
    </row>
    <row r="23718" spans="47:47" x14ac:dyDescent="0.25">
      <c r="AU23718" s="3"/>
    </row>
    <row r="23719" spans="47:47" x14ac:dyDescent="0.25">
      <c r="AU23719" s="3"/>
    </row>
    <row r="23720" spans="47:47" x14ac:dyDescent="0.25">
      <c r="AU23720" s="3"/>
    </row>
    <row r="23721" spans="47:47" x14ac:dyDescent="0.25">
      <c r="AU23721" s="3"/>
    </row>
    <row r="23722" spans="47:47" x14ac:dyDescent="0.25">
      <c r="AU23722" s="3"/>
    </row>
    <row r="23723" spans="47:47" x14ac:dyDescent="0.25">
      <c r="AU23723" s="3"/>
    </row>
    <row r="23724" spans="47:47" x14ac:dyDescent="0.25">
      <c r="AU23724" s="3"/>
    </row>
    <row r="23725" spans="47:47" x14ac:dyDescent="0.25">
      <c r="AU23725" s="3"/>
    </row>
    <row r="23726" spans="47:47" x14ac:dyDescent="0.25">
      <c r="AU23726" s="3"/>
    </row>
    <row r="23727" spans="47:47" x14ac:dyDescent="0.25">
      <c r="AU23727" s="3"/>
    </row>
    <row r="23728" spans="47:47" x14ac:dyDescent="0.25">
      <c r="AU23728" s="3"/>
    </row>
    <row r="23729" spans="47:47" x14ac:dyDescent="0.25">
      <c r="AU23729" s="3"/>
    </row>
    <row r="23730" spans="47:47" x14ac:dyDescent="0.25">
      <c r="AU23730" s="3"/>
    </row>
    <row r="23731" spans="47:47" x14ac:dyDescent="0.25">
      <c r="AU23731" s="3"/>
    </row>
    <row r="23732" spans="47:47" x14ac:dyDescent="0.25">
      <c r="AU23732" s="3"/>
    </row>
    <row r="23733" spans="47:47" x14ac:dyDescent="0.25">
      <c r="AU23733" s="3"/>
    </row>
    <row r="23734" spans="47:47" x14ac:dyDescent="0.25">
      <c r="AU23734" s="3"/>
    </row>
    <row r="23735" spans="47:47" x14ac:dyDescent="0.25">
      <c r="AU23735" s="3"/>
    </row>
    <row r="23736" spans="47:47" x14ac:dyDescent="0.25">
      <c r="AU23736" s="3"/>
    </row>
    <row r="23737" spans="47:47" x14ac:dyDescent="0.25">
      <c r="AU23737" s="3"/>
    </row>
    <row r="23738" spans="47:47" x14ac:dyDescent="0.25">
      <c r="AU23738" s="3"/>
    </row>
    <row r="23739" spans="47:47" x14ac:dyDescent="0.25">
      <c r="AU23739" s="3"/>
    </row>
    <row r="23740" spans="47:47" x14ac:dyDescent="0.25">
      <c r="AU23740" s="3"/>
    </row>
    <row r="23741" spans="47:47" x14ac:dyDescent="0.25">
      <c r="AU23741" s="3"/>
    </row>
    <row r="23742" spans="47:47" x14ac:dyDescent="0.25">
      <c r="AU23742" s="3"/>
    </row>
    <row r="23743" spans="47:47" x14ac:dyDescent="0.25">
      <c r="AU23743" s="3"/>
    </row>
    <row r="23744" spans="47:47" x14ac:dyDescent="0.25">
      <c r="AU23744" s="3"/>
    </row>
    <row r="23745" spans="47:47" x14ac:dyDescent="0.25">
      <c r="AU23745" s="3"/>
    </row>
    <row r="23746" spans="47:47" x14ac:dyDescent="0.25">
      <c r="AU23746" s="3"/>
    </row>
    <row r="23747" spans="47:47" x14ac:dyDescent="0.25">
      <c r="AU23747" s="3"/>
    </row>
    <row r="23748" spans="47:47" x14ac:dyDescent="0.25">
      <c r="AU23748" s="3"/>
    </row>
    <row r="23749" spans="47:47" x14ac:dyDescent="0.25">
      <c r="AU23749" s="3"/>
    </row>
    <row r="23750" spans="47:47" x14ac:dyDescent="0.25">
      <c r="AU23750" s="3"/>
    </row>
    <row r="23751" spans="47:47" x14ac:dyDescent="0.25">
      <c r="AU23751" s="3"/>
    </row>
    <row r="23752" spans="47:47" x14ac:dyDescent="0.25">
      <c r="AU23752" s="3"/>
    </row>
    <row r="23753" spans="47:47" x14ac:dyDescent="0.25">
      <c r="AU23753" s="3"/>
    </row>
    <row r="23754" spans="47:47" x14ac:dyDescent="0.25">
      <c r="AU23754" s="3"/>
    </row>
    <row r="23755" spans="47:47" x14ac:dyDescent="0.25">
      <c r="AU23755" s="3"/>
    </row>
    <row r="23756" spans="47:47" x14ac:dyDescent="0.25">
      <c r="AU23756" s="3"/>
    </row>
    <row r="23757" spans="47:47" x14ac:dyDescent="0.25">
      <c r="AU23757" s="3"/>
    </row>
    <row r="23758" spans="47:47" x14ac:dyDescent="0.25">
      <c r="AU23758" s="3"/>
    </row>
    <row r="23759" spans="47:47" x14ac:dyDescent="0.25">
      <c r="AU23759" s="3"/>
    </row>
    <row r="23760" spans="47:47" x14ac:dyDescent="0.25">
      <c r="AU23760" s="3"/>
    </row>
    <row r="23761" spans="47:47" x14ac:dyDescent="0.25">
      <c r="AU23761" s="3"/>
    </row>
    <row r="23762" spans="47:47" x14ac:dyDescent="0.25">
      <c r="AU23762" s="3"/>
    </row>
    <row r="23763" spans="47:47" x14ac:dyDescent="0.25">
      <c r="AU23763" s="3"/>
    </row>
    <row r="23764" spans="47:47" x14ac:dyDescent="0.25">
      <c r="AU23764" s="3"/>
    </row>
    <row r="23765" spans="47:47" x14ac:dyDescent="0.25">
      <c r="AU23765" s="3"/>
    </row>
    <row r="23766" spans="47:47" x14ac:dyDescent="0.25">
      <c r="AU23766" s="3"/>
    </row>
    <row r="23767" spans="47:47" x14ac:dyDescent="0.25">
      <c r="AU23767" s="3"/>
    </row>
    <row r="23768" spans="47:47" x14ac:dyDescent="0.25">
      <c r="AU23768" s="3"/>
    </row>
    <row r="23769" spans="47:47" x14ac:dyDescent="0.25">
      <c r="AU23769" s="3"/>
    </row>
    <row r="23770" spans="47:47" x14ac:dyDescent="0.25">
      <c r="AU23770" s="3"/>
    </row>
    <row r="23771" spans="47:47" x14ac:dyDescent="0.25">
      <c r="AU23771" s="3"/>
    </row>
    <row r="23772" spans="47:47" x14ac:dyDescent="0.25">
      <c r="AU23772" s="3"/>
    </row>
    <row r="23773" spans="47:47" x14ac:dyDescent="0.25">
      <c r="AU23773" s="3"/>
    </row>
    <row r="23774" spans="47:47" x14ac:dyDescent="0.25">
      <c r="AU23774" s="3"/>
    </row>
    <row r="23775" spans="47:47" x14ac:dyDescent="0.25">
      <c r="AU23775" s="3"/>
    </row>
    <row r="23776" spans="47:47" x14ac:dyDescent="0.25">
      <c r="AU23776" s="3"/>
    </row>
    <row r="23777" spans="47:47" x14ac:dyDescent="0.25">
      <c r="AU23777" s="3"/>
    </row>
    <row r="23778" spans="47:47" x14ac:dyDescent="0.25">
      <c r="AU23778" s="3"/>
    </row>
    <row r="23779" spans="47:47" x14ac:dyDescent="0.25">
      <c r="AU23779" s="3"/>
    </row>
    <row r="23780" spans="47:47" x14ac:dyDescent="0.25">
      <c r="AU23780" s="3"/>
    </row>
    <row r="23781" spans="47:47" x14ac:dyDescent="0.25">
      <c r="AU23781" s="3"/>
    </row>
    <row r="23782" spans="47:47" x14ac:dyDescent="0.25">
      <c r="AU23782" s="3"/>
    </row>
    <row r="23783" spans="47:47" x14ac:dyDescent="0.25">
      <c r="AU23783" s="3"/>
    </row>
    <row r="23784" spans="47:47" x14ac:dyDescent="0.25">
      <c r="AU23784" s="3"/>
    </row>
    <row r="23785" spans="47:47" x14ac:dyDescent="0.25">
      <c r="AU23785" s="3"/>
    </row>
    <row r="23786" spans="47:47" x14ac:dyDescent="0.25">
      <c r="AU23786" s="3"/>
    </row>
    <row r="23787" spans="47:47" x14ac:dyDescent="0.25">
      <c r="AU23787" s="3"/>
    </row>
    <row r="23788" spans="47:47" x14ac:dyDescent="0.25">
      <c r="AU23788" s="3"/>
    </row>
    <row r="23789" spans="47:47" x14ac:dyDescent="0.25">
      <c r="AU23789" s="3"/>
    </row>
    <row r="23790" spans="47:47" x14ac:dyDescent="0.25">
      <c r="AU23790" s="3"/>
    </row>
    <row r="23791" spans="47:47" x14ac:dyDescent="0.25">
      <c r="AU23791" s="3"/>
    </row>
    <row r="23792" spans="47:47" x14ac:dyDescent="0.25">
      <c r="AU23792" s="3"/>
    </row>
    <row r="23793" spans="47:47" x14ac:dyDescent="0.25">
      <c r="AU23793" s="3"/>
    </row>
    <row r="23794" spans="47:47" x14ac:dyDescent="0.25">
      <c r="AU23794" s="3"/>
    </row>
    <row r="23795" spans="47:47" x14ac:dyDescent="0.25">
      <c r="AU23795" s="3"/>
    </row>
    <row r="23796" spans="47:47" x14ac:dyDescent="0.25">
      <c r="AU23796" s="3"/>
    </row>
    <row r="23797" spans="47:47" x14ac:dyDescent="0.25">
      <c r="AU23797" s="3"/>
    </row>
    <row r="23798" spans="47:47" x14ac:dyDescent="0.25">
      <c r="AU23798" s="3"/>
    </row>
    <row r="23799" spans="47:47" x14ac:dyDescent="0.25">
      <c r="AU23799" s="3"/>
    </row>
    <row r="23800" spans="47:47" x14ac:dyDescent="0.25">
      <c r="AU23800" s="3"/>
    </row>
    <row r="23801" spans="47:47" x14ac:dyDescent="0.25">
      <c r="AU23801" s="3"/>
    </row>
    <row r="23802" spans="47:47" x14ac:dyDescent="0.25">
      <c r="AU23802" s="3"/>
    </row>
    <row r="23803" spans="47:47" x14ac:dyDescent="0.25">
      <c r="AU23803" s="3"/>
    </row>
    <row r="23804" spans="47:47" x14ac:dyDescent="0.25">
      <c r="AU23804" s="3"/>
    </row>
    <row r="23805" spans="47:47" x14ac:dyDescent="0.25">
      <c r="AU23805" s="3"/>
    </row>
    <row r="23806" spans="47:47" x14ac:dyDescent="0.25">
      <c r="AU23806" s="3"/>
    </row>
    <row r="23807" spans="47:47" x14ac:dyDescent="0.25">
      <c r="AU23807" s="3"/>
    </row>
    <row r="23808" spans="47:47" x14ac:dyDescent="0.25">
      <c r="AU23808" s="3"/>
    </row>
    <row r="23809" spans="47:47" x14ac:dyDescent="0.25">
      <c r="AU23809" s="3"/>
    </row>
    <row r="23810" spans="47:47" x14ac:dyDescent="0.25">
      <c r="AU23810" s="3"/>
    </row>
    <row r="23811" spans="47:47" x14ac:dyDescent="0.25">
      <c r="AU23811" s="3"/>
    </row>
    <row r="23812" spans="47:47" x14ac:dyDescent="0.25">
      <c r="AU23812" s="3"/>
    </row>
    <row r="23813" spans="47:47" x14ac:dyDescent="0.25">
      <c r="AU23813" s="3"/>
    </row>
    <row r="23814" spans="47:47" x14ac:dyDescent="0.25">
      <c r="AU23814" s="3"/>
    </row>
    <row r="23815" spans="47:47" x14ac:dyDescent="0.25">
      <c r="AU23815" s="3"/>
    </row>
    <row r="23816" spans="47:47" x14ac:dyDescent="0.25">
      <c r="AU23816" s="3"/>
    </row>
    <row r="23817" spans="47:47" x14ac:dyDescent="0.25">
      <c r="AU23817" s="3"/>
    </row>
    <row r="23818" spans="47:47" x14ac:dyDescent="0.25">
      <c r="AU23818" s="3"/>
    </row>
    <row r="23819" spans="47:47" x14ac:dyDescent="0.25">
      <c r="AU23819" s="3"/>
    </row>
    <row r="23820" spans="47:47" x14ac:dyDescent="0.25">
      <c r="AU23820" s="3"/>
    </row>
    <row r="23821" spans="47:47" x14ac:dyDescent="0.25">
      <c r="AU23821" s="3"/>
    </row>
    <row r="23822" spans="47:47" x14ac:dyDescent="0.25">
      <c r="AU23822" s="3"/>
    </row>
    <row r="23823" spans="47:47" x14ac:dyDescent="0.25">
      <c r="AU23823" s="3"/>
    </row>
    <row r="23824" spans="47:47" x14ac:dyDescent="0.25">
      <c r="AU23824" s="3"/>
    </row>
    <row r="23825" spans="47:47" x14ac:dyDescent="0.25">
      <c r="AU23825" s="3"/>
    </row>
    <row r="23826" spans="47:47" x14ac:dyDescent="0.25">
      <c r="AU23826" s="3"/>
    </row>
    <row r="23827" spans="47:47" x14ac:dyDescent="0.25">
      <c r="AU23827" s="3"/>
    </row>
    <row r="23828" spans="47:47" x14ac:dyDescent="0.25">
      <c r="AU23828" s="3"/>
    </row>
    <row r="23829" spans="47:47" x14ac:dyDescent="0.25">
      <c r="AU23829" s="3"/>
    </row>
    <row r="23830" spans="47:47" x14ac:dyDescent="0.25">
      <c r="AU23830" s="3"/>
    </row>
    <row r="23831" spans="47:47" x14ac:dyDescent="0.25">
      <c r="AU23831" s="3"/>
    </row>
    <row r="23832" spans="47:47" x14ac:dyDescent="0.25">
      <c r="AU23832" s="3"/>
    </row>
    <row r="23833" spans="47:47" x14ac:dyDescent="0.25">
      <c r="AU23833" s="3"/>
    </row>
    <row r="23834" spans="47:47" x14ac:dyDescent="0.25">
      <c r="AU23834" s="3"/>
    </row>
    <row r="23835" spans="47:47" x14ac:dyDescent="0.25">
      <c r="AU23835" s="3"/>
    </row>
    <row r="23836" spans="47:47" x14ac:dyDescent="0.25">
      <c r="AU23836" s="3"/>
    </row>
    <row r="23837" spans="47:47" x14ac:dyDescent="0.25">
      <c r="AU23837" s="3"/>
    </row>
    <row r="23838" spans="47:47" x14ac:dyDescent="0.25">
      <c r="AU23838" s="3"/>
    </row>
    <row r="23839" spans="47:47" x14ac:dyDescent="0.25">
      <c r="AU23839" s="3"/>
    </row>
    <row r="23840" spans="47:47" x14ac:dyDescent="0.25">
      <c r="AU23840" s="3"/>
    </row>
    <row r="23841" spans="47:47" x14ac:dyDescent="0.25">
      <c r="AU23841" s="3"/>
    </row>
    <row r="23842" spans="47:47" x14ac:dyDescent="0.25">
      <c r="AU23842" s="3"/>
    </row>
    <row r="23843" spans="47:47" x14ac:dyDescent="0.25">
      <c r="AU23843" s="3"/>
    </row>
    <row r="23844" spans="47:47" x14ac:dyDescent="0.25">
      <c r="AU23844" s="3"/>
    </row>
    <row r="23845" spans="47:47" x14ac:dyDescent="0.25">
      <c r="AU23845" s="3"/>
    </row>
    <row r="23846" spans="47:47" x14ac:dyDescent="0.25">
      <c r="AU23846" s="3"/>
    </row>
    <row r="23847" spans="47:47" x14ac:dyDescent="0.25">
      <c r="AU23847" s="3"/>
    </row>
    <row r="23848" spans="47:47" x14ac:dyDescent="0.25">
      <c r="AU23848" s="3"/>
    </row>
    <row r="23849" spans="47:47" x14ac:dyDescent="0.25">
      <c r="AU23849" s="3"/>
    </row>
    <row r="23850" spans="47:47" x14ac:dyDescent="0.25">
      <c r="AU23850" s="3"/>
    </row>
    <row r="23851" spans="47:47" x14ac:dyDescent="0.25">
      <c r="AU23851" s="3"/>
    </row>
    <row r="23852" spans="47:47" x14ac:dyDescent="0.25">
      <c r="AU23852" s="3"/>
    </row>
    <row r="23853" spans="47:47" x14ac:dyDescent="0.25">
      <c r="AU23853" s="3"/>
    </row>
    <row r="23854" spans="47:47" x14ac:dyDescent="0.25">
      <c r="AU23854" s="3"/>
    </row>
    <row r="23855" spans="47:47" x14ac:dyDescent="0.25">
      <c r="AU23855" s="3"/>
    </row>
    <row r="23856" spans="47:47" x14ac:dyDescent="0.25">
      <c r="AU23856" s="3"/>
    </row>
    <row r="23857" spans="47:47" x14ac:dyDescent="0.25">
      <c r="AU23857" s="3"/>
    </row>
    <row r="23858" spans="47:47" x14ac:dyDescent="0.25">
      <c r="AU23858" s="3"/>
    </row>
    <row r="23859" spans="47:47" x14ac:dyDescent="0.25">
      <c r="AU23859" s="3"/>
    </row>
    <row r="23860" spans="47:47" x14ac:dyDescent="0.25">
      <c r="AU23860" s="3"/>
    </row>
    <row r="23861" spans="47:47" x14ac:dyDescent="0.25">
      <c r="AU23861" s="3"/>
    </row>
    <row r="23862" spans="47:47" x14ac:dyDescent="0.25">
      <c r="AU23862" s="3"/>
    </row>
    <row r="23863" spans="47:47" x14ac:dyDescent="0.25">
      <c r="AU23863" s="3"/>
    </row>
    <row r="23864" spans="47:47" x14ac:dyDescent="0.25">
      <c r="AU23864" s="3"/>
    </row>
    <row r="23865" spans="47:47" x14ac:dyDescent="0.25">
      <c r="AU23865" s="3"/>
    </row>
    <row r="23866" spans="47:47" x14ac:dyDescent="0.25">
      <c r="AU23866" s="3"/>
    </row>
    <row r="23867" spans="47:47" x14ac:dyDescent="0.25">
      <c r="AU23867" s="3"/>
    </row>
    <row r="23868" spans="47:47" x14ac:dyDescent="0.25">
      <c r="AU23868" s="3"/>
    </row>
    <row r="23869" spans="47:47" x14ac:dyDescent="0.25">
      <c r="AU23869" s="3"/>
    </row>
    <row r="23870" spans="47:47" x14ac:dyDescent="0.25">
      <c r="AU23870" s="3"/>
    </row>
    <row r="23871" spans="47:47" x14ac:dyDescent="0.25">
      <c r="AU23871" s="3"/>
    </row>
    <row r="23872" spans="47:47" x14ac:dyDescent="0.25">
      <c r="AU23872" s="3"/>
    </row>
    <row r="23873" spans="47:47" x14ac:dyDescent="0.25">
      <c r="AU23873" s="3"/>
    </row>
    <row r="23874" spans="47:47" x14ac:dyDescent="0.25">
      <c r="AU23874" s="3"/>
    </row>
    <row r="23875" spans="47:47" x14ac:dyDescent="0.25">
      <c r="AU23875" s="3"/>
    </row>
    <row r="23876" spans="47:47" x14ac:dyDescent="0.25">
      <c r="AU23876" s="3"/>
    </row>
    <row r="23877" spans="47:47" x14ac:dyDescent="0.25">
      <c r="AU23877" s="3"/>
    </row>
    <row r="23878" spans="47:47" x14ac:dyDescent="0.25">
      <c r="AU23878" s="3"/>
    </row>
    <row r="23879" spans="47:47" x14ac:dyDescent="0.25">
      <c r="AU23879" s="3"/>
    </row>
    <row r="23880" spans="47:47" x14ac:dyDescent="0.25">
      <c r="AU23880" s="3"/>
    </row>
    <row r="23881" spans="47:47" x14ac:dyDescent="0.25">
      <c r="AU23881" s="3"/>
    </row>
    <row r="23882" spans="47:47" x14ac:dyDescent="0.25">
      <c r="AU23882" s="3"/>
    </row>
    <row r="23883" spans="47:47" x14ac:dyDescent="0.25">
      <c r="AU23883" s="3"/>
    </row>
    <row r="23884" spans="47:47" x14ac:dyDescent="0.25">
      <c r="AU23884" s="3"/>
    </row>
    <row r="23885" spans="47:47" x14ac:dyDescent="0.25">
      <c r="AU23885" s="3"/>
    </row>
    <row r="23886" spans="47:47" x14ac:dyDescent="0.25">
      <c r="AU23886" s="3"/>
    </row>
    <row r="23887" spans="47:47" x14ac:dyDescent="0.25">
      <c r="AU23887" s="3"/>
    </row>
    <row r="23888" spans="47:47" x14ac:dyDescent="0.25">
      <c r="AU23888" s="3"/>
    </row>
    <row r="23889" spans="47:47" x14ac:dyDescent="0.25">
      <c r="AU23889" s="3"/>
    </row>
    <row r="23890" spans="47:47" x14ac:dyDescent="0.25">
      <c r="AU23890" s="3"/>
    </row>
    <row r="23891" spans="47:47" x14ac:dyDescent="0.25">
      <c r="AU23891" s="3"/>
    </row>
    <row r="23892" spans="47:47" x14ac:dyDescent="0.25">
      <c r="AU23892" s="3"/>
    </row>
    <row r="23893" spans="47:47" x14ac:dyDescent="0.25">
      <c r="AU23893" s="3"/>
    </row>
    <row r="23894" spans="47:47" x14ac:dyDescent="0.25">
      <c r="AU23894" s="3"/>
    </row>
    <row r="23895" spans="47:47" x14ac:dyDescent="0.25">
      <c r="AU23895" s="3"/>
    </row>
    <row r="23896" spans="47:47" x14ac:dyDescent="0.25">
      <c r="AU23896" s="3"/>
    </row>
    <row r="23897" spans="47:47" x14ac:dyDescent="0.25">
      <c r="AU23897" s="3"/>
    </row>
    <row r="23898" spans="47:47" x14ac:dyDescent="0.25">
      <c r="AU23898" s="3"/>
    </row>
    <row r="23899" spans="47:47" x14ac:dyDescent="0.25">
      <c r="AU23899" s="3"/>
    </row>
    <row r="23900" spans="47:47" x14ac:dyDescent="0.25">
      <c r="AU23900" s="3"/>
    </row>
    <row r="23901" spans="47:47" x14ac:dyDescent="0.25">
      <c r="AU23901" s="3"/>
    </row>
    <row r="23902" spans="47:47" x14ac:dyDescent="0.25">
      <c r="AU23902" s="3"/>
    </row>
    <row r="23903" spans="47:47" x14ac:dyDescent="0.25">
      <c r="AU23903" s="3"/>
    </row>
    <row r="23904" spans="47:47" x14ac:dyDescent="0.25">
      <c r="AU23904" s="3"/>
    </row>
    <row r="23905" spans="47:47" x14ac:dyDescent="0.25">
      <c r="AU23905" s="3"/>
    </row>
    <row r="23906" spans="47:47" x14ac:dyDescent="0.25">
      <c r="AU23906" s="3"/>
    </row>
    <row r="23907" spans="47:47" x14ac:dyDescent="0.25">
      <c r="AU23907" s="3"/>
    </row>
    <row r="23908" spans="47:47" x14ac:dyDescent="0.25">
      <c r="AU23908" s="3"/>
    </row>
    <row r="23909" spans="47:47" x14ac:dyDescent="0.25">
      <c r="AU23909" s="3"/>
    </row>
    <row r="23910" spans="47:47" x14ac:dyDescent="0.25">
      <c r="AU23910" s="3"/>
    </row>
    <row r="23911" spans="47:47" x14ac:dyDescent="0.25">
      <c r="AU23911" s="3"/>
    </row>
    <row r="23912" spans="47:47" x14ac:dyDescent="0.25">
      <c r="AU23912" s="3"/>
    </row>
    <row r="23913" spans="47:47" x14ac:dyDescent="0.25">
      <c r="AU23913" s="3"/>
    </row>
    <row r="23914" spans="47:47" x14ac:dyDescent="0.25">
      <c r="AU23914" s="3"/>
    </row>
    <row r="23915" spans="47:47" x14ac:dyDescent="0.25">
      <c r="AU23915" s="3"/>
    </row>
    <row r="23916" spans="47:47" x14ac:dyDescent="0.25">
      <c r="AU23916" s="3"/>
    </row>
    <row r="23917" spans="47:47" x14ac:dyDescent="0.25">
      <c r="AU23917" s="3"/>
    </row>
    <row r="23918" spans="47:47" x14ac:dyDescent="0.25">
      <c r="AU23918" s="3"/>
    </row>
    <row r="23919" spans="47:47" x14ac:dyDescent="0.25">
      <c r="AU23919" s="3"/>
    </row>
    <row r="23920" spans="47:47" x14ac:dyDescent="0.25">
      <c r="AU23920" s="3"/>
    </row>
    <row r="23921" spans="47:47" x14ac:dyDescent="0.25">
      <c r="AU23921" s="3"/>
    </row>
    <row r="23922" spans="47:47" x14ac:dyDescent="0.25">
      <c r="AU23922" s="3"/>
    </row>
    <row r="23923" spans="47:47" x14ac:dyDescent="0.25">
      <c r="AU23923" s="3"/>
    </row>
    <row r="23924" spans="47:47" x14ac:dyDescent="0.25">
      <c r="AU23924" s="3"/>
    </row>
    <row r="23925" spans="47:47" x14ac:dyDescent="0.25">
      <c r="AU23925" s="3"/>
    </row>
    <row r="23926" spans="47:47" x14ac:dyDescent="0.25">
      <c r="AU23926" s="3"/>
    </row>
    <row r="23927" spans="47:47" x14ac:dyDescent="0.25">
      <c r="AU23927" s="3"/>
    </row>
    <row r="23928" spans="47:47" x14ac:dyDescent="0.25">
      <c r="AU23928" s="3"/>
    </row>
    <row r="23929" spans="47:47" x14ac:dyDescent="0.25">
      <c r="AU23929" s="3"/>
    </row>
    <row r="23930" spans="47:47" x14ac:dyDescent="0.25">
      <c r="AU23930" s="3"/>
    </row>
    <row r="23931" spans="47:47" x14ac:dyDescent="0.25">
      <c r="AU23931" s="3"/>
    </row>
    <row r="23932" spans="47:47" x14ac:dyDescent="0.25">
      <c r="AU23932" s="3"/>
    </row>
    <row r="23933" spans="47:47" x14ac:dyDescent="0.25">
      <c r="AU23933" s="3"/>
    </row>
    <row r="23934" spans="47:47" x14ac:dyDescent="0.25">
      <c r="AU23934" s="3"/>
    </row>
    <row r="23935" spans="47:47" x14ac:dyDescent="0.25">
      <c r="AU23935" s="3"/>
    </row>
    <row r="23936" spans="47:47" x14ac:dyDescent="0.25">
      <c r="AU23936" s="3"/>
    </row>
    <row r="23937" spans="47:47" x14ac:dyDescent="0.25">
      <c r="AU23937" s="3"/>
    </row>
    <row r="23938" spans="47:47" x14ac:dyDescent="0.25">
      <c r="AU23938" s="3"/>
    </row>
    <row r="23939" spans="47:47" x14ac:dyDescent="0.25">
      <c r="AU23939" s="3"/>
    </row>
    <row r="23940" spans="47:47" x14ac:dyDescent="0.25">
      <c r="AU23940" s="3"/>
    </row>
    <row r="23941" spans="47:47" x14ac:dyDescent="0.25">
      <c r="AU23941" s="3"/>
    </row>
    <row r="23942" spans="47:47" x14ac:dyDescent="0.25">
      <c r="AU23942" s="3"/>
    </row>
    <row r="23943" spans="47:47" x14ac:dyDescent="0.25">
      <c r="AU23943" s="3"/>
    </row>
    <row r="23944" spans="47:47" x14ac:dyDescent="0.25">
      <c r="AU23944" s="3"/>
    </row>
    <row r="23945" spans="47:47" x14ac:dyDescent="0.25">
      <c r="AU23945" s="3"/>
    </row>
    <row r="23946" spans="47:47" x14ac:dyDescent="0.25">
      <c r="AU23946" s="3"/>
    </row>
    <row r="23947" spans="47:47" x14ac:dyDescent="0.25">
      <c r="AU23947" s="3"/>
    </row>
    <row r="23948" spans="47:47" x14ac:dyDescent="0.25">
      <c r="AU23948" s="3"/>
    </row>
    <row r="23949" spans="47:47" x14ac:dyDescent="0.25">
      <c r="AU23949" s="3"/>
    </row>
    <row r="23950" spans="47:47" x14ac:dyDescent="0.25">
      <c r="AU23950" s="3"/>
    </row>
    <row r="23951" spans="47:47" x14ac:dyDescent="0.25">
      <c r="AU23951" s="3"/>
    </row>
    <row r="23952" spans="47:47" x14ac:dyDescent="0.25">
      <c r="AU23952" s="3"/>
    </row>
    <row r="23953" spans="47:47" x14ac:dyDescent="0.25">
      <c r="AU23953" s="3"/>
    </row>
    <row r="23954" spans="47:47" x14ac:dyDescent="0.25">
      <c r="AU23954" s="3"/>
    </row>
    <row r="23955" spans="47:47" x14ac:dyDescent="0.25">
      <c r="AU23955" s="3"/>
    </row>
    <row r="23956" spans="47:47" x14ac:dyDescent="0.25">
      <c r="AU23956" s="3"/>
    </row>
    <row r="23957" spans="47:47" x14ac:dyDescent="0.25">
      <c r="AU23957" s="3"/>
    </row>
    <row r="23958" spans="47:47" x14ac:dyDescent="0.25">
      <c r="AU23958" s="3"/>
    </row>
    <row r="23959" spans="47:47" x14ac:dyDescent="0.25">
      <c r="AU23959" s="3"/>
    </row>
    <row r="23960" spans="47:47" x14ac:dyDescent="0.25">
      <c r="AU23960" s="3"/>
    </row>
    <row r="23961" spans="47:47" x14ac:dyDescent="0.25">
      <c r="AU23961" s="3"/>
    </row>
    <row r="23962" spans="47:47" x14ac:dyDescent="0.25">
      <c r="AU23962" s="3"/>
    </row>
    <row r="23963" spans="47:47" x14ac:dyDescent="0.25">
      <c r="AU23963" s="3"/>
    </row>
    <row r="23964" spans="47:47" x14ac:dyDescent="0.25">
      <c r="AU23964" s="3"/>
    </row>
    <row r="23965" spans="47:47" x14ac:dyDescent="0.25">
      <c r="AU23965" s="3"/>
    </row>
    <row r="23966" spans="47:47" x14ac:dyDescent="0.25">
      <c r="AU23966" s="3"/>
    </row>
    <row r="23967" spans="47:47" x14ac:dyDescent="0.25">
      <c r="AU23967" s="3"/>
    </row>
    <row r="23968" spans="47:47" x14ac:dyDescent="0.25">
      <c r="AU23968" s="3"/>
    </row>
    <row r="23969" spans="47:47" x14ac:dyDescent="0.25">
      <c r="AU23969" s="3"/>
    </row>
    <row r="23970" spans="47:47" x14ac:dyDescent="0.25">
      <c r="AU23970" s="3"/>
    </row>
    <row r="23971" spans="47:47" x14ac:dyDescent="0.25">
      <c r="AU23971" s="3"/>
    </row>
    <row r="23972" spans="47:47" x14ac:dyDescent="0.25">
      <c r="AU23972" s="3"/>
    </row>
    <row r="23973" spans="47:47" x14ac:dyDescent="0.25">
      <c r="AU23973" s="3"/>
    </row>
    <row r="23974" spans="47:47" x14ac:dyDescent="0.25">
      <c r="AU23974" s="3"/>
    </row>
    <row r="23975" spans="47:47" x14ac:dyDescent="0.25">
      <c r="AU23975" s="3"/>
    </row>
    <row r="23976" spans="47:47" x14ac:dyDescent="0.25">
      <c r="AU23976" s="3"/>
    </row>
    <row r="23977" spans="47:47" x14ac:dyDescent="0.25">
      <c r="AU23977" s="3"/>
    </row>
    <row r="23978" spans="47:47" x14ac:dyDescent="0.25">
      <c r="AU23978" s="3"/>
    </row>
    <row r="23979" spans="47:47" x14ac:dyDescent="0.25">
      <c r="AU23979" s="3"/>
    </row>
    <row r="23980" spans="47:47" x14ac:dyDescent="0.25">
      <c r="AU23980" s="3"/>
    </row>
    <row r="23981" spans="47:47" x14ac:dyDescent="0.25">
      <c r="AU23981" s="3"/>
    </row>
    <row r="23982" spans="47:47" x14ac:dyDescent="0.25">
      <c r="AU23982" s="3"/>
    </row>
    <row r="23983" spans="47:47" x14ac:dyDescent="0.25">
      <c r="AU23983" s="3"/>
    </row>
    <row r="23984" spans="47:47" x14ac:dyDescent="0.25">
      <c r="AU23984" s="3"/>
    </row>
    <row r="23985" spans="47:47" x14ac:dyDescent="0.25">
      <c r="AU23985" s="3"/>
    </row>
    <row r="23986" spans="47:47" x14ac:dyDescent="0.25">
      <c r="AU23986" s="3"/>
    </row>
    <row r="23987" spans="47:47" x14ac:dyDescent="0.25">
      <c r="AU23987" s="3"/>
    </row>
    <row r="23988" spans="47:47" x14ac:dyDescent="0.25">
      <c r="AU23988" s="3"/>
    </row>
    <row r="23989" spans="47:47" x14ac:dyDescent="0.25">
      <c r="AU23989" s="3"/>
    </row>
    <row r="23990" spans="47:47" x14ac:dyDescent="0.25">
      <c r="AU23990" s="3"/>
    </row>
    <row r="23991" spans="47:47" x14ac:dyDescent="0.25">
      <c r="AU23991" s="3"/>
    </row>
    <row r="23992" spans="47:47" x14ac:dyDescent="0.25">
      <c r="AU23992" s="3"/>
    </row>
    <row r="23993" spans="47:47" x14ac:dyDescent="0.25">
      <c r="AU23993" s="3"/>
    </row>
    <row r="23994" spans="47:47" x14ac:dyDescent="0.25">
      <c r="AU23994" s="3"/>
    </row>
    <row r="23995" spans="47:47" x14ac:dyDescent="0.25">
      <c r="AU23995" s="3"/>
    </row>
    <row r="23996" spans="47:47" x14ac:dyDescent="0.25">
      <c r="AU23996" s="3"/>
    </row>
    <row r="23997" spans="47:47" x14ac:dyDescent="0.25">
      <c r="AU23997" s="3"/>
    </row>
    <row r="23998" spans="47:47" x14ac:dyDescent="0.25">
      <c r="AU23998" s="3"/>
    </row>
    <row r="23999" spans="47:47" x14ac:dyDescent="0.25">
      <c r="AU23999" s="3"/>
    </row>
    <row r="24000" spans="47:47" x14ac:dyDescent="0.25">
      <c r="AU24000" s="3"/>
    </row>
    <row r="24001" spans="47:47" x14ac:dyDescent="0.25">
      <c r="AU24001" s="3"/>
    </row>
    <row r="24002" spans="47:47" x14ac:dyDescent="0.25">
      <c r="AU24002" s="3"/>
    </row>
    <row r="24003" spans="47:47" x14ac:dyDescent="0.25">
      <c r="AU24003" s="3"/>
    </row>
    <row r="24004" spans="47:47" x14ac:dyDescent="0.25">
      <c r="AU24004" s="3"/>
    </row>
    <row r="24005" spans="47:47" x14ac:dyDescent="0.25">
      <c r="AU24005" s="3"/>
    </row>
    <row r="24006" spans="47:47" x14ac:dyDescent="0.25">
      <c r="AU24006" s="3"/>
    </row>
    <row r="24007" spans="47:47" x14ac:dyDescent="0.25">
      <c r="AU24007" s="3"/>
    </row>
    <row r="24008" spans="47:47" x14ac:dyDescent="0.25">
      <c r="AU24008" s="3"/>
    </row>
    <row r="24009" spans="47:47" x14ac:dyDescent="0.25">
      <c r="AU24009" s="3"/>
    </row>
    <row r="24010" spans="47:47" x14ac:dyDescent="0.25">
      <c r="AU24010" s="3"/>
    </row>
    <row r="24011" spans="47:47" x14ac:dyDescent="0.25">
      <c r="AU24011" s="3"/>
    </row>
    <row r="24012" spans="47:47" x14ac:dyDescent="0.25">
      <c r="AU24012" s="3"/>
    </row>
    <row r="24013" spans="47:47" x14ac:dyDescent="0.25">
      <c r="AU24013" s="3"/>
    </row>
    <row r="24014" spans="47:47" x14ac:dyDescent="0.25">
      <c r="AU24014" s="3"/>
    </row>
    <row r="24015" spans="47:47" x14ac:dyDescent="0.25">
      <c r="AU24015" s="3"/>
    </row>
    <row r="24016" spans="47:47" x14ac:dyDescent="0.25">
      <c r="AU24016" s="3"/>
    </row>
    <row r="24017" spans="47:47" x14ac:dyDescent="0.25">
      <c r="AU24017" s="3"/>
    </row>
    <row r="24018" spans="47:47" x14ac:dyDescent="0.25">
      <c r="AU24018" s="3"/>
    </row>
    <row r="24019" spans="47:47" x14ac:dyDescent="0.25">
      <c r="AU24019" s="3"/>
    </row>
    <row r="24020" spans="47:47" x14ac:dyDescent="0.25">
      <c r="AU24020" s="3"/>
    </row>
    <row r="24021" spans="47:47" x14ac:dyDescent="0.25">
      <c r="AU24021" s="3"/>
    </row>
    <row r="24022" spans="47:47" x14ac:dyDescent="0.25">
      <c r="AU24022" s="3"/>
    </row>
    <row r="24023" spans="47:47" x14ac:dyDescent="0.25">
      <c r="AU24023" s="3"/>
    </row>
    <row r="24024" spans="47:47" x14ac:dyDescent="0.25">
      <c r="AU24024" s="3"/>
    </row>
    <row r="24025" spans="47:47" x14ac:dyDescent="0.25">
      <c r="AU24025" s="3"/>
    </row>
    <row r="24026" spans="47:47" x14ac:dyDescent="0.25">
      <c r="AU24026" s="3"/>
    </row>
    <row r="24027" spans="47:47" x14ac:dyDescent="0.25">
      <c r="AU24027" s="3"/>
    </row>
    <row r="24028" spans="47:47" x14ac:dyDescent="0.25">
      <c r="AU24028" s="3"/>
    </row>
    <row r="24029" spans="47:47" x14ac:dyDescent="0.25">
      <c r="AU24029" s="3"/>
    </row>
    <row r="24030" spans="47:47" x14ac:dyDescent="0.25">
      <c r="AU24030" s="3"/>
    </row>
    <row r="24031" spans="47:47" x14ac:dyDescent="0.25">
      <c r="AU24031" s="3"/>
    </row>
    <row r="24032" spans="47:47" x14ac:dyDescent="0.25">
      <c r="AU24032" s="3"/>
    </row>
    <row r="24033" spans="47:47" x14ac:dyDescent="0.25">
      <c r="AU24033" s="3"/>
    </row>
    <row r="24034" spans="47:47" x14ac:dyDescent="0.25">
      <c r="AU24034" s="3"/>
    </row>
    <row r="24035" spans="47:47" x14ac:dyDescent="0.25">
      <c r="AU24035" s="3"/>
    </row>
    <row r="24036" spans="47:47" x14ac:dyDescent="0.25">
      <c r="AU24036" s="3"/>
    </row>
    <row r="24037" spans="47:47" x14ac:dyDescent="0.25">
      <c r="AU24037" s="3"/>
    </row>
    <row r="24038" spans="47:47" x14ac:dyDescent="0.25">
      <c r="AU24038" s="3"/>
    </row>
    <row r="24039" spans="47:47" x14ac:dyDescent="0.25">
      <c r="AU24039" s="3"/>
    </row>
    <row r="24040" spans="47:47" x14ac:dyDescent="0.25">
      <c r="AU24040" s="3"/>
    </row>
    <row r="24041" spans="47:47" x14ac:dyDescent="0.25">
      <c r="AU24041" s="3"/>
    </row>
    <row r="24042" spans="47:47" x14ac:dyDescent="0.25">
      <c r="AU24042" s="3"/>
    </row>
    <row r="24043" spans="47:47" x14ac:dyDescent="0.25">
      <c r="AU24043" s="3"/>
    </row>
    <row r="24044" spans="47:47" x14ac:dyDescent="0.25">
      <c r="AU24044" s="3"/>
    </row>
    <row r="24045" spans="47:47" x14ac:dyDescent="0.25">
      <c r="AU24045" s="3"/>
    </row>
    <row r="24046" spans="47:47" x14ac:dyDescent="0.25">
      <c r="AU24046" s="3"/>
    </row>
    <row r="24047" spans="47:47" x14ac:dyDescent="0.25">
      <c r="AU24047" s="3"/>
    </row>
    <row r="24048" spans="47:47" x14ac:dyDescent="0.25">
      <c r="AU24048" s="3"/>
    </row>
    <row r="24049" spans="47:47" x14ac:dyDescent="0.25">
      <c r="AU24049" s="3"/>
    </row>
    <row r="24050" spans="47:47" x14ac:dyDescent="0.25">
      <c r="AU24050" s="3"/>
    </row>
    <row r="24051" spans="47:47" x14ac:dyDescent="0.25">
      <c r="AU24051" s="3"/>
    </row>
    <row r="24052" spans="47:47" x14ac:dyDescent="0.25">
      <c r="AU24052" s="3"/>
    </row>
    <row r="24053" spans="47:47" x14ac:dyDescent="0.25">
      <c r="AU24053" s="3"/>
    </row>
    <row r="24054" spans="47:47" x14ac:dyDescent="0.25">
      <c r="AU24054" s="3"/>
    </row>
    <row r="24055" spans="47:47" x14ac:dyDescent="0.25">
      <c r="AU24055" s="3"/>
    </row>
    <row r="24056" spans="47:47" x14ac:dyDescent="0.25">
      <c r="AU24056" s="3"/>
    </row>
    <row r="24057" spans="47:47" x14ac:dyDescent="0.25">
      <c r="AU24057" s="3"/>
    </row>
    <row r="24058" spans="47:47" x14ac:dyDescent="0.25">
      <c r="AU24058" s="3"/>
    </row>
    <row r="24059" spans="47:47" x14ac:dyDescent="0.25">
      <c r="AU24059" s="3"/>
    </row>
    <row r="24060" spans="47:47" x14ac:dyDescent="0.25">
      <c r="AU24060" s="3"/>
    </row>
    <row r="24061" spans="47:47" x14ac:dyDescent="0.25">
      <c r="AU24061" s="3"/>
    </row>
    <row r="24062" spans="47:47" x14ac:dyDescent="0.25">
      <c r="AU24062" s="3"/>
    </row>
    <row r="24063" spans="47:47" x14ac:dyDescent="0.25">
      <c r="AU24063" s="3"/>
    </row>
    <row r="24064" spans="47:47" x14ac:dyDescent="0.25">
      <c r="AU24064" s="3"/>
    </row>
    <row r="24065" spans="47:47" x14ac:dyDescent="0.25">
      <c r="AU24065" s="3"/>
    </row>
    <row r="24066" spans="47:47" x14ac:dyDescent="0.25">
      <c r="AU24066" s="3"/>
    </row>
    <row r="24067" spans="47:47" x14ac:dyDescent="0.25">
      <c r="AU24067" s="3"/>
    </row>
    <row r="24068" spans="47:47" x14ac:dyDescent="0.25">
      <c r="AU24068" s="3"/>
    </row>
    <row r="24069" spans="47:47" x14ac:dyDescent="0.25">
      <c r="AU24069" s="3"/>
    </row>
    <row r="24070" spans="47:47" x14ac:dyDescent="0.25">
      <c r="AU24070" s="3"/>
    </row>
    <row r="24071" spans="47:47" x14ac:dyDescent="0.25">
      <c r="AU24071" s="3"/>
    </row>
    <row r="24072" spans="47:47" x14ac:dyDescent="0.25">
      <c r="AU24072" s="3"/>
    </row>
    <row r="24073" spans="47:47" x14ac:dyDescent="0.25">
      <c r="AU24073" s="3"/>
    </row>
    <row r="24074" spans="47:47" x14ac:dyDescent="0.25">
      <c r="AU24074" s="3"/>
    </row>
    <row r="24075" spans="47:47" x14ac:dyDescent="0.25">
      <c r="AU24075" s="3"/>
    </row>
    <row r="24076" spans="47:47" x14ac:dyDescent="0.25">
      <c r="AU24076" s="3"/>
    </row>
    <row r="24077" spans="47:47" x14ac:dyDescent="0.25">
      <c r="AU24077" s="3"/>
    </row>
    <row r="24078" spans="47:47" x14ac:dyDescent="0.25">
      <c r="AU24078" s="3"/>
    </row>
    <row r="24079" spans="47:47" x14ac:dyDescent="0.25">
      <c r="AU24079" s="3"/>
    </row>
    <row r="24080" spans="47:47" x14ac:dyDescent="0.25">
      <c r="AU24080" s="3"/>
    </row>
    <row r="24081" spans="47:47" x14ac:dyDescent="0.25">
      <c r="AU24081" s="3"/>
    </row>
    <row r="24082" spans="47:47" x14ac:dyDescent="0.25">
      <c r="AU24082" s="3"/>
    </row>
    <row r="24083" spans="47:47" x14ac:dyDescent="0.25">
      <c r="AU24083" s="3"/>
    </row>
    <row r="24084" spans="47:47" x14ac:dyDescent="0.25">
      <c r="AU24084" s="3"/>
    </row>
    <row r="24085" spans="47:47" x14ac:dyDescent="0.25">
      <c r="AU24085" s="3"/>
    </row>
    <row r="24086" spans="47:47" x14ac:dyDescent="0.25">
      <c r="AU24086" s="3"/>
    </row>
    <row r="24087" spans="47:47" x14ac:dyDescent="0.25">
      <c r="AU24087" s="3"/>
    </row>
    <row r="24088" spans="47:47" x14ac:dyDescent="0.25">
      <c r="AU24088" s="3"/>
    </row>
    <row r="24089" spans="47:47" x14ac:dyDescent="0.25">
      <c r="AU24089" s="3"/>
    </row>
    <row r="24090" spans="47:47" x14ac:dyDescent="0.25">
      <c r="AU24090" s="3"/>
    </row>
    <row r="24091" spans="47:47" x14ac:dyDescent="0.25">
      <c r="AU24091" s="3"/>
    </row>
    <row r="24092" spans="47:47" x14ac:dyDescent="0.25">
      <c r="AU24092" s="3"/>
    </row>
    <row r="24093" spans="47:47" x14ac:dyDescent="0.25">
      <c r="AU24093" s="3"/>
    </row>
    <row r="24094" spans="47:47" x14ac:dyDescent="0.25">
      <c r="AU24094" s="3"/>
    </row>
    <row r="24095" spans="47:47" x14ac:dyDescent="0.25">
      <c r="AU24095" s="3"/>
    </row>
    <row r="24096" spans="47:47" x14ac:dyDescent="0.25">
      <c r="AU24096" s="3"/>
    </row>
    <row r="24097" spans="47:47" x14ac:dyDescent="0.25">
      <c r="AU24097" s="3"/>
    </row>
    <row r="24098" spans="47:47" x14ac:dyDescent="0.25">
      <c r="AU24098" s="3"/>
    </row>
    <row r="24099" spans="47:47" x14ac:dyDescent="0.25">
      <c r="AU24099" s="3"/>
    </row>
    <row r="24100" spans="47:47" x14ac:dyDescent="0.25">
      <c r="AU24100" s="3"/>
    </row>
    <row r="24101" spans="47:47" x14ac:dyDescent="0.25">
      <c r="AU24101" s="3"/>
    </row>
    <row r="24102" spans="47:47" x14ac:dyDescent="0.25">
      <c r="AU24102" s="3"/>
    </row>
    <row r="24103" spans="47:47" x14ac:dyDescent="0.25">
      <c r="AU24103" s="3"/>
    </row>
    <row r="24104" spans="47:47" x14ac:dyDescent="0.25">
      <c r="AU24104" s="3"/>
    </row>
    <row r="24105" spans="47:47" x14ac:dyDescent="0.25">
      <c r="AU24105" s="3"/>
    </row>
    <row r="24106" spans="47:47" x14ac:dyDescent="0.25">
      <c r="AU24106" s="3"/>
    </row>
    <row r="24107" spans="47:47" x14ac:dyDescent="0.25">
      <c r="AU24107" s="3"/>
    </row>
    <row r="24108" spans="47:47" x14ac:dyDescent="0.25">
      <c r="AU24108" s="3"/>
    </row>
    <row r="24109" spans="47:47" x14ac:dyDescent="0.25">
      <c r="AU24109" s="3"/>
    </row>
    <row r="24110" spans="47:47" x14ac:dyDescent="0.25">
      <c r="AU24110" s="3"/>
    </row>
    <row r="24111" spans="47:47" x14ac:dyDescent="0.25">
      <c r="AU24111" s="3"/>
    </row>
    <row r="24112" spans="47:47" x14ac:dyDescent="0.25">
      <c r="AU24112" s="3"/>
    </row>
    <row r="24113" spans="47:47" x14ac:dyDescent="0.25">
      <c r="AU24113" s="3"/>
    </row>
    <row r="24114" spans="47:47" x14ac:dyDescent="0.25">
      <c r="AU24114" s="3"/>
    </row>
    <row r="24115" spans="47:47" x14ac:dyDescent="0.25">
      <c r="AU24115" s="3"/>
    </row>
    <row r="24116" spans="47:47" x14ac:dyDescent="0.25">
      <c r="AU24116" s="3"/>
    </row>
    <row r="24117" spans="47:47" x14ac:dyDescent="0.25">
      <c r="AU24117" s="3"/>
    </row>
    <row r="24118" spans="47:47" x14ac:dyDescent="0.25">
      <c r="AU24118" s="3"/>
    </row>
    <row r="24119" spans="47:47" x14ac:dyDescent="0.25">
      <c r="AU24119" s="3"/>
    </row>
    <row r="24120" spans="47:47" x14ac:dyDescent="0.25">
      <c r="AU24120" s="3"/>
    </row>
    <row r="24121" spans="47:47" x14ac:dyDescent="0.25">
      <c r="AU24121" s="3"/>
    </row>
    <row r="24122" spans="47:47" x14ac:dyDescent="0.25">
      <c r="AU24122" s="3"/>
    </row>
    <row r="24123" spans="47:47" x14ac:dyDescent="0.25">
      <c r="AU24123" s="3"/>
    </row>
    <row r="24124" spans="47:47" x14ac:dyDescent="0.25">
      <c r="AU24124" s="3"/>
    </row>
    <row r="24125" spans="47:47" x14ac:dyDescent="0.25">
      <c r="AU24125" s="3"/>
    </row>
    <row r="24126" spans="47:47" x14ac:dyDescent="0.25">
      <c r="AU24126" s="3"/>
    </row>
    <row r="24127" spans="47:47" x14ac:dyDescent="0.25">
      <c r="AU24127" s="3"/>
    </row>
    <row r="24128" spans="47:47" x14ac:dyDescent="0.25">
      <c r="AU24128" s="3"/>
    </row>
    <row r="24129" spans="47:47" x14ac:dyDescent="0.25">
      <c r="AU24129" s="3"/>
    </row>
    <row r="24130" spans="47:47" x14ac:dyDescent="0.25">
      <c r="AU24130" s="3"/>
    </row>
    <row r="24131" spans="47:47" x14ac:dyDescent="0.25">
      <c r="AU24131" s="3"/>
    </row>
    <row r="24132" spans="47:47" x14ac:dyDescent="0.25">
      <c r="AU24132" s="3"/>
    </row>
    <row r="24133" spans="47:47" x14ac:dyDescent="0.25">
      <c r="AU24133" s="3"/>
    </row>
    <row r="24134" spans="47:47" x14ac:dyDescent="0.25">
      <c r="AU24134" s="3"/>
    </row>
    <row r="24135" spans="47:47" x14ac:dyDescent="0.25">
      <c r="AU24135" s="3"/>
    </row>
    <row r="24136" spans="47:47" x14ac:dyDescent="0.25">
      <c r="AU24136" s="3"/>
    </row>
    <row r="24137" spans="47:47" x14ac:dyDescent="0.25">
      <c r="AU24137" s="3"/>
    </row>
    <row r="24138" spans="47:47" x14ac:dyDescent="0.25">
      <c r="AU24138" s="3"/>
    </row>
    <row r="24139" spans="47:47" x14ac:dyDescent="0.25">
      <c r="AU24139" s="3"/>
    </row>
    <row r="24140" spans="47:47" x14ac:dyDescent="0.25">
      <c r="AU24140" s="3"/>
    </row>
    <row r="24141" spans="47:47" x14ac:dyDescent="0.25">
      <c r="AU24141" s="3"/>
    </row>
    <row r="24142" spans="47:47" x14ac:dyDescent="0.25">
      <c r="AU24142" s="3"/>
    </row>
    <row r="24143" spans="47:47" x14ac:dyDescent="0.25">
      <c r="AU24143" s="3"/>
    </row>
    <row r="24144" spans="47:47" x14ac:dyDescent="0.25">
      <c r="AU24144" s="3"/>
    </row>
    <row r="24145" spans="47:47" x14ac:dyDescent="0.25">
      <c r="AU24145" s="3"/>
    </row>
    <row r="24146" spans="47:47" x14ac:dyDescent="0.25">
      <c r="AU24146" s="3"/>
    </row>
    <row r="24147" spans="47:47" x14ac:dyDescent="0.25">
      <c r="AU24147" s="3"/>
    </row>
    <row r="24148" spans="47:47" x14ac:dyDescent="0.25">
      <c r="AU24148" s="3"/>
    </row>
    <row r="24149" spans="47:47" x14ac:dyDescent="0.25">
      <c r="AU24149" s="3"/>
    </row>
    <row r="24150" spans="47:47" x14ac:dyDescent="0.25">
      <c r="AU24150" s="3"/>
    </row>
    <row r="24151" spans="47:47" x14ac:dyDescent="0.25">
      <c r="AU24151" s="3"/>
    </row>
    <row r="24152" spans="47:47" x14ac:dyDescent="0.25">
      <c r="AU24152" s="3"/>
    </row>
    <row r="24153" spans="47:47" x14ac:dyDescent="0.25">
      <c r="AU24153" s="3"/>
    </row>
    <row r="24154" spans="47:47" x14ac:dyDescent="0.25">
      <c r="AU24154" s="3"/>
    </row>
    <row r="24155" spans="47:47" x14ac:dyDescent="0.25">
      <c r="AU24155" s="3"/>
    </row>
    <row r="24156" spans="47:47" x14ac:dyDescent="0.25">
      <c r="AU24156" s="3"/>
    </row>
    <row r="24157" spans="47:47" x14ac:dyDescent="0.25">
      <c r="AU24157" s="3"/>
    </row>
    <row r="24158" spans="47:47" x14ac:dyDescent="0.25">
      <c r="AU24158" s="3"/>
    </row>
    <row r="24159" spans="47:47" x14ac:dyDescent="0.25">
      <c r="AU24159" s="3"/>
    </row>
    <row r="24160" spans="47:47" x14ac:dyDescent="0.25">
      <c r="AU24160" s="3"/>
    </row>
    <row r="24161" spans="47:47" x14ac:dyDescent="0.25">
      <c r="AU24161" s="3"/>
    </row>
    <row r="24162" spans="47:47" x14ac:dyDescent="0.25">
      <c r="AU24162" s="3"/>
    </row>
    <row r="24163" spans="47:47" x14ac:dyDescent="0.25">
      <c r="AU24163" s="3"/>
    </row>
    <row r="24164" spans="47:47" x14ac:dyDescent="0.25">
      <c r="AU24164" s="3"/>
    </row>
    <row r="24165" spans="47:47" x14ac:dyDescent="0.25">
      <c r="AU24165" s="3"/>
    </row>
    <row r="24166" spans="47:47" x14ac:dyDescent="0.25">
      <c r="AU24166" s="3"/>
    </row>
    <row r="24167" spans="47:47" x14ac:dyDescent="0.25">
      <c r="AU24167" s="3"/>
    </row>
    <row r="24168" spans="47:47" x14ac:dyDescent="0.25">
      <c r="AU24168" s="3"/>
    </row>
    <row r="24169" spans="47:47" x14ac:dyDescent="0.25">
      <c r="AU24169" s="3"/>
    </row>
    <row r="24170" spans="47:47" x14ac:dyDescent="0.25">
      <c r="AU24170" s="3"/>
    </row>
    <row r="24171" spans="47:47" x14ac:dyDescent="0.25">
      <c r="AU24171" s="3"/>
    </row>
    <row r="24172" spans="47:47" x14ac:dyDescent="0.25">
      <c r="AU24172" s="3"/>
    </row>
    <row r="24173" spans="47:47" x14ac:dyDescent="0.25">
      <c r="AU24173" s="3"/>
    </row>
    <row r="24174" spans="47:47" x14ac:dyDescent="0.25">
      <c r="AU24174" s="3"/>
    </row>
    <row r="24175" spans="47:47" x14ac:dyDescent="0.25">
      <c r="AU24175" s="3"/>
    </row>
    <row r="24176" spans="47:47" x14ac:dyDescent="0.25">
      <c r="AU24176" s="3"/>
    </row>
    <row r="24177" spans="47:47" x14ac:dyDescent="0.25">
      <c r="AU24177" s="3"/>
    </row>
    <row r="24178" spans="47:47" x14ac:dyDescent="0.25">
      <c r="AU24178" s="3"/>
    </row>
    <row r="24179" spans="47:47" x14ac:dyDescent="0.25">
      <c r="AU24179" s="3"/>
    </row>
    <row r="24180" spans="47:47" x14ac:dyDescent="0.25">
      <c r="AU24180" s="3"/>
    </row>
    <row r="24181" spans="47:47" x14ac:dyDescent="0.25">
      <c r="AU24181" s="3"/>
    </row>
    <row r="24182" spans="47:47" x14ac:dyDescent="0.25">
      <c r="AU24182" s="3"/>
    </row>
    <row r="24183" spans="47:47" x14ac:dyDescent="0.25">
      <c r="AU24183" s="3"/>
    </row>
    <row r="24184" spans="47:47" x14ac:dyDescent="0.25">
      <c r="AU24184" s="3"/>
    </row>
    <row r="24185" spans="47:47" x14ac:dyDescent="0.25">
      <c r="AU24185" s="3"/>
    </row>
    <row r="24186" spans="47:47" x14ac:dyDescent="0.25">
      <c r="AU24186" s="3"/>
    </row>
    <row r="24187" spans="47:47" x14ac:dyDescent="0.25">
      <c r="AU24187" s="3"/>
    </row>
    <row r="24188" spans="47:47" x14ac:dyDescent="0.25">
      <c r="AU24188" s="3"/>
    </row>
    <row r="24189" spans="47:47" x14ac:dyDescent="0.25">
      <c r="AU24189" s="3"/>
    </row>
    <row r="24190" spans="47:47" x14ac:dyDescent="0.25">
      <c r="AU24190" s="3"/>
    </row>
    <row r="24191" spans="47:47" x14ac:dyDescent="0.25">
      <c r="AU24191" s="3"/>
    </row>
    <row r="24192" spans="47:47" x14ac:dyDescent="0.25">
      <c r="AU24192" s="3"/>
    </row>
    <row r="24193" spans="47:47" x14ac:dyDescent="0.25">
      <c r="AU24193" s="3"/>
    </row>
    <row r="24194" spans="47:47" x14ac:dyDescent="0.25">
      <c r="AU24194" s="3"/>
    </row>
    <row r="24195" spans="47:47" x14ac:dyDescent="0.25">
      <c r="AU24195" s="3"/>
    </row>
    <row r="24196" spans="47:47" x14ac:dyDescent="0.25">
      <c r="AU24196" s="3"/>
    </row>
    <row r="24197" spans="47:47" x14ac:dyDescent="0.25">
      <c r="AU24197" s="3"/>
    </row>
    <row r="24198" spans="47:47" x14ac:dyDescent="0.25">
      <c r="AU24198" s="3"/>
    </row>
    <row r="24199" spans="47:47" x14ac:dyDescent="0.25">
      <c r="AU24199" s="3"/>
    </row>
    <row r="24200" spans="47:47" x14ac:dyDescent="0.25">
      <c r="AU24200" s="3"/>
    </row>
    <row r="24201" spans="47:47" x14ac:dyDescent="0.25">
      <c r="AU24201" s="3"/>
    </row>
    <row r="24202" spans="47:47" x14ac:dyDescent="0.25">
      <c r="AU24202" s="3"/>
    </row>
    <row r="24203" spans="47:47" x14ac:dyDescent="0.25">
      <c r="AU24203" s="3"/>
    </row>
    <row r="24204" spans="47:47" x14ac:dyDescent="0.25">
      <c r="AU24204" s="3"/>
    </row>
    <row r="24205" spans="47:47" x14ac:dyDescent="0.25">
      <c r="AU24205" s="3"/>
    </row>
    <row r="24206" spans="47:47" x14ac:dyDescent="0.25">
      <c r="AU24206" s="3"/>
    </row>
    <row r="24207" spans="47:47" x14ac:dyDescent="0.25">
      <c r="AU24207" s="3"/>
    </row>
    <row r="24208" spans="47:47" x14ac:dyDescent="0.25">
      <c r="AU24208" s="3"/>
    </row>
    <row r="24209" spans="47:47" x14ac:dyDescent="0.25">
      <c r="AU24209" s="3"/>
    </row>
    <row r="24210" spans="47:47" x14ac:dyDescent="0.25">
      <c r="AU24210" s="3"/>
    </row>
    <row r="24211" spans="47:47" x14ac:dyDescent="0.25">
      <c r="AU24211" s="3"/>
    </row>
    <row r="24212" spans="47:47" x14ac:dyDescent="0.25">
      <c r="AU24212" s="3"/>
    </row>
    <row r="24213" spans="47:47" x14ac:dyDescent="0.25">
      <c r="AU24213" s="3"/>
    </row>
    <row r="24214" spans="47:47" x14ac:dyDescent="0.25">
      <c r="AU24214" s="3"/>
    </row>
    <row r="24215" spans="47:47" x14ac:dyDescent="0.25">
      <c r="AU24215" s="3"/>
    </row>
    <row r="24216" spans="47:47" x14ac:dyDescent="0.25">
      <c r="AU24216" s="3"/>
    </row>
    <row r="24217" spans="47:47" x14ac:dyDescent="0.25">
      <c r="AU24217" s="3"/>
    </row>
    <row r="24218" spans="47:47" x14ac:dyDescent="0.25">
      <c r="AU24218" s="3"/>
    </row>
    <row r="24219" spans="47:47" x14ac:dyDescent="0.25">
      <c r="AU24219" s="3"/>
    </row>
    <row r="24220" spans="47:47" x14ac:dyDescent="0.25">
      <c r="AU24220" s="3"/>
    </row>
    <row r="24221" spans="47:47" x14ac:dyDescent="0.25">
      <c r="AU24221" s="3"/>
    </row>
    <row r="24222" spans="47:47" x14ac:dyDescent="0.25">
      <c r="AU24222" s="3"/>
    </row>
    <row r="24223" spans="47:47" x14ac:dyDescent="0.25">
      <c r="AU24223" s="3"/>
    </row>
    <row r="24224" spans="47:47" x14ac:dyDescent="0.25">
      <c r="AU24224" s="3"/>
    </row>
    <row r="24225" spans="47:47" x14ac:dyDescent="0.25">
      <c r="AU24225" s="3"/>
    </row>
    <row r="24226" spans="47:47" x14ac:dyDescent="0.25">
      <c r="AU24226" s="3"/>
    </row>
    <row r="24227" spans="47:47" x14ac:dyDescent="0.25">
      <c r="AU24227" s="3"/>
    </row>
    <row r="24228" spans="47:47" x14ac:dyDescent="0.25">
      <c r="AU24228" s="3"/>
    </row>
    <row r="24229" spans="47:47" x14ac:dyDescent="0.25">
      <c r="AU24229" s="3"/>
    </row>
    <row r="24230" spans="47:47" x14ac:dyDescent="0.25">
      <c r="AU24230" s="3"/>
    </row>
    <row r="24231" spans="47:47" x14ac:dyDescent="0.25">
      <c r="AU24231" s="3"/>
    </row>
    <row r="24232" spans="47:47" x14ac:dyDescent="0.25">
      <c r="AU24232" s="3"/>
    </row>
    <row r="24233" spans="47:47" x14ac:dyDescent="0.25">
      <c r="AU24233" s="3"/>
    </row>
    <row r="24234" spans="47:47" x14ac:dyDescent="0.25">
      <c r="AU24234" s="3"/>
    </row>
    <row r="24235" spans="47:47" x14ac:dyDescent="0.25">
      <c r="AU24235" s="3"/>
    </row>
    <row r="24236" spans="47:47" x14ac:dyDescent="0.25">
      <c r="AU24236" s="3"/>
    </row>
    <row r="24237" spans="47:47" x14ac:dyDescent="0.25">
      <c r="AU24237" s="3"/>
    </row>
    <row r="24238" spans="47:47" x14ac:dyDescent="0.25">
      <c r="AU24238" s="3"/>
    </row>
    <row r="24239" spans="47:47" x14ac:dyDescent="0.25">
      <c r="AU24239" s="3"/>
    </row>
    <row r="24240" spans="47:47" x14ac:dyDescent="0.25">
      <c r="AU24240" s="3"/>
    </row>
    <row r="24241" spans="47:47" x14ac:dyDescent="0.25">
      <c r="AU24241" s="3"/>
    </row>
    <row r="24242" spans="47:47" x14ac:dyDescent="0.25">
      <c r="AU24242" s="3"/>
    </row>
    <row r="24243" spans="47:47" x14ac:dyDescent="0.25">
      <c r="AU24243" s="3"/>
    </row>
    <row r="24244" spans="47:47" x14ac:dyDescent="0.25">
      <c r="AU24244" s="3"/>
    </row>
    <row r="24245" spans="47:47" x14ac:dyDescent="0.25">
      <c r="AU24245" s="3"/>
    </row>
    <row r="24246" spans="47:47" x14ac:dyDescent="0.25">
      <c r="AU24246" s="3"/>
    </row>
    <row r="24247" spans="47:47" x14ac:dyDescent="0.25">
      <c r="AU24247" s="3"/>
    </row>
    <row r="24248" spans="47:47" x14ac:dyDescent="0.25">
      <c r="AU24248" s="3"/>
    </row>
    <row r="24249" spans="47:47" x14ac:dyDescent="0.25">
      <c r="AU24249" s="3"/>
    </row>
    <row r="24250" spans="47:47" x14ac:dyDescent="0.25">
      <c r="AU24250" s="3"/>
    </row>
    <row r="24251" spans="47:47" x14ac:dyDescent="0.25">
      <c r="AU24251" s="3"/>
    </row>
    <row r="24252" spans="47:47" x14ac:dyDescent="0.25">
      <c r="AU24252" s="3"/>
    </row>
    <row r="24253" spans="47:47" x14ac:dyDescent="0.25">
      <c r="AU24253" s="3"/>
    </row>
    <row r="24254" spans="47:47" x14ac:dyDescent="0.25">
      <c r="AU24254" s="3"/>
    </row>
    <row r="24255" spans="47:47" x14ac:dyDescent="0.25">
      <c r="AU24255" s="3"/>
    </row>
    <row r="24256" spans="47:47" x14ac:dyDescent="0.25">
      <c r="AU24256" s="3"/>
    </row>
    <row r="24257" spans="47:47" x14ac:dyDescent="0.25">
      <c r="AU24257" s="3"/>
    </row>
    <row r="24258" spans="47:47" x14ac:dyDescent="0.25">
      <c r="AU24258" s="3"/>
    </row>
    <row r="24259" spans="47:47" x14ac:dyDescent="0.25">
      <c r="AU24259" s="3"/>
    </row>
    <row r="24260" spans="47:47" x14ac:dyDescent="0.25">
      <c r="AU24260" s="3"/>
    </row>
    <row r="24261" spans="47:47" x14ac:dyDescent="0.25">
      <c r="AU24261" s="3"/>
    </row>
    <row r="24262" spans="47:47" x14ac:dyDescent="0.25">
      <c r="AU24262" s="3"/>
    </row>
    <row r="24263" spans="47:47" x14ac:dyDescent="0.25">
      <c r="AU24263" s="3"/>
    </row>
    <row r="24264" spans="47:47" x14ac:dyDescent="0.25">
      <c r="AU24264" s="3"/>
    </row>
    <row r="24265" spans="47:47" x14ac:dyDescent="0.25">
      <c r="AU24265" s="3"/>
    </row>
    <row r="24266" spans="47:47" x14ac:dyDescent="0.25">
      <c r="AU24266" s="3"/>
    </row>
    <row r="24267" spans="47:47" x14ac:dyDescent="0.25">
      <c r="AU24267" s="3"/>
    </row>
    <row r="24268" spans="47:47" x14ac:dyDescent="0.25">
      <c r="AU24268" s="3"/>
    </row>
    <row r="24269" spans="47:47" x14ac:dyDescent="0.25">
      <c r="AU24269" s="3"/>
    </row>
    <row r="24270" spans="47:47" x14ac:dyDescent="0.25">
      <c r="AU24270" s="3"/>
    </row>
    <row r="24271" spans="47:47" x14ac:dyDescent="0.25">
      <c r="AU24271" s="3"/>
    </row>
    <row r="24272" spans="47:47" x14ac:dyDescent="0.25">
      <c r="AU24272" s="3"/>
    </row>
    <row r="24273" spans="47:47" x14ac:dyDescent="0.25">
      <c r="AU24273" s="3"/>
    </row>
    <row r="24274" spans="47:47" x14ac:dyDescent="0.25">
      <c r="AU24274" s="3"/>
    </row>
    <row r="24275" spans="47:47" x14ac:dyDescent="0.25">
      <c r="AU24275" s="3"/>
    </row>
    <row r="24276" spans="47:47" x14ac:dyDescent="0.25">
      <c r="AU24276" s="3"/>
    </row>
    <row r="24277" spans="47:47" x14ac:dyDescent="0.25">
      <c r="AU24277" s="3"/>
    </row>
    <row r="24278" spans="47:47" x14ac:dyDescent="0.25">
      <c r="AU24278" s="3"/>
    </row>
    <row r="24279" spans="47:47" x14ac:dyDescent="0.25">
      <c r="AU24279" s="3"/>
    </row>
    <row r="24280" spans="47:47" x14ac:dyDescent="0.25">
      <c r="AU24280" s="3"/>
    </row>
    <row r="24281" spans="47:47" x14ac:dyDescent="0.25">
      <c r="AU24281" s="3"/>
    </row>
    <row r="24282" spans="47:47" x14ac:dyDescent="0.25">
      <c r="AU24282" s="3"/>
    </row>
    <row r="24283" spans="47:47" x14ac:dyDescent="0.25">
      <c r="AU24283" s="3"/>
    </row>
    <row r="24284" spans="47:47" x14ac:dyDescent="0.25">
      <c r="AU24284" s="3"/>
    </row>
    <row r="24285" spans="47:47" x14ac:dyDescent="0.25">
      <c r="AU24285" s="3"/>
    </row>
    <row r="24286" spans="47:47" x14ac:dyDescent="0.25">
      <c r="AU24286" s="3"/>
    </row>
    <row r="24287" spans="47:47" x14ac:dyDescent="0.25">
      <c r="AU24287" s="3"/>
    </row>
    <row r="24288" spans="47:47" x14ac:dyDescent="0.25">
      <c r="AU24288" s="3"/>
    </row>
    <row r="24289" spans="47:47" x14ac:dyDescent="0.25">
      <c r="AU24289" s="3"/>
    </row>
    <row r="24290" spans="47:47" x14ac:dyDescent="0.25">
      <c r="AU24290" s="3"/>
    </row>
    <row r="24291" spans="47:47" x14ac:dyDescent="0.25">
      <c r="AU24291" s="3"/>
    </row>
    <row r="24292" spans="47:47" x14ac:dyDescent="0.25">
      <c r="AU24292" s="3"/>
    </row>
    <row r="24293" spans="47:47" x14ac:dyDescent="0.25">
      <c r="AU24293" s="3"/>
    </row>
    <row r="24294" spans="47:47" x14ac:dyDescent="0.25">
      <c r="AU24294" s="3"/>
    </row>
    <row r="24295" spans="47:47" x14ac:dyDescent="0.25">
      <c r="AU24295" s="3"/>
    </row>
    <row r="24296" spans="47:47" x14ac:dyDescent="0.25">
      <c r="AU24296" s="3"/>
    </row>
    <row r="24297" spans="47:47" x14ac:dyDescent="0.25">
      <c r="AU24297" s="3"/>
    </row>
    <row r="24298" spans="47:47" x14ac:dyDescent="0.25">
      <c r="AU24298" s="3"/>
    </row>
    <row r="24299" spans="47:47" x14ac:dyDescent="0.25">
      <c r="AU24299" s="3"/>
    </row>
    <row r="24300" spans="47:47" x14ac:dyDescent="0.25">
      <c r="AU24300" s="3"/>
    </row>
    <row r="24301" spans="47:47" x14ac:dyDescent="0.25">
      <c r="AU24301" s="3"/>
    </row>
    <row r="24302" spans="47:47" x14ac:dyDescent="0.25">
      <c r="AU24302" s="3"/>
    </row>
    <row r="24303" spans="47:47" x14ac:dyDescent="0.25">
      <c r="AU24303" s="3"/>
    </row>
    <row r="24304" spans="47:47" x14ac:dyDescent="0.25">
      <c r="AU24304" s="3"/>
    </row>
    <row r="24305" spans="47:47" x14ac:dyDescent="0.25">
      <c r="AU24305" s="3"/>
    </row>
    <row r="24306" spans="47:47" x14ac:dyDescent="0.25">
      <c r="AU24306" s="3"/>
    </row>
    <row r="24307" spans="47:47" x14ac:dyDescent="0.25">
      <c r="AU24307" s="3"/>
    </row>
    <row r="24308" spans="47:47" x14ac:dyDescent="0.25">
      <c r="AU24308" s="3"/>
    </row>
    <row r="24309" spans="47:47" x14ac:dyDescent="0.25">
      <c r="AU24309" s="3"/>
    </row>
    <row r="24310" spans="47:47" x14ac:dyDescent="0.25">
      <c r="AU24310" s="3"/>
    </row>
    <row r="24311" spans="47:47" x14ac:dyDescent="0.25">
      <c r="AU24311" s="3"/>
    </row>
    <row r="24312" spans="47:47" x14ac:dyDescent="0.25">
      <c r="AU24312" s="3"/>
    </row>
    <row r="24313" spans="47:47" x14ac:dyDescent="0.25">
      <c r="AU24313" s="3"/>
    </row>
    <row r="24314" spans="47:47" x14ac:dyDescent="0.25">
      <c r="AU24314" s="3"/>
    </row>
    <row r="24315" spans="47:47" x14ac:dyDescent="0.25">
      <c r="AU24315" s="3"/>
    </row>
    <row r="24316" spans="47:47" x14ac:dyDescent="0.25">
      <c r="AU24316" s="3"/>
    </row>
    <row r="24317" spans="47:47" x14ac:dyDescent="0.25">
      <c r="AU24317" s="3"/>
    </row>
    <row r="24318" spans="47:47" x14ac:dyDescent="0.25">
      <c r="AU24318" s="3"/>
    </row>
    <row r="24319" spans="47:47" x14ac:dyDescent="0.25">
      <c r="AU24319" s="3"/>
    </row>
    <row r="24320" spans="47:47" x14ac:dyDescent="0.25">
      <c r="AU24320" s="3"/>
    </row>
    <row r="24321" spans="47:47" x14ac:dyDescent="0.25">
      <c r="AU24321" s="3"/>
    </row>
    <row r="24322" spans="47:47" x14ac:dyDescent="0.25">
      <c r="AU24322" s="3"/>
    </row>
    <row r="24323" spans="47:47" x14ac:dyDescent="0.25">
      <c r="AU24323" s="3"/>
    </row>
    <row r="24324" spans="47:47" x14ac:dyDescent="0.25">
      <c r="AU24324" s="3"/>
    </row>
    <row r="24325" spans="47:47" x14ac:dyDescent="0.25">
      <c r="AU24325" s="3"/>
    </row>
    <row r="24326" spans="47:47" x14ac:dyDescent="0.25">
      <c r="AU24326" s="3"/>
    </row>
    <row r="24327" spans="47:47" x14ac:dyDescent="0.25">
      <c r="AU24327" s="3"/>
    </row>
    <row r="24328" spans="47:47" x14ac:dyDescent="0.25">
      <c r="AU24328" s="3"/>
    </row>
    <row r="24329" spans="47:47" x14ac:dyDescent="0.25">
      <c r="AU24329" s="3"/>
    </row>
    <row r="24330" spans="47:47" x14ac:dyDescent="0.25">
      <c r="AU24330" s="3"/>
    </row>
    <row r="24331" spans="47:47" x14ac:dyDescent="0.25">
      <c r="AU24331" s="3"/>
    </row>
    <row r="24332" spans="47:47" x14ac:dyDescent="0.25">
      <c r="AU24332" s="3"/>
    </row>
    <row r="24333" spans="47:47" x14ac:dyDescent="0.25">
      <c r="AU24333" s="3"/>
    </row>
    <row r="24334" spans="47:47" x14ac:dyDescent="0.25">
      <c r="AU24334" s="3"/>
    </row>
    <row r="24335" spans="47:47" x14ac:dyDescent="0.25">
      <c r="AU24335" s="3"/>
    </row>
    <row r="24336" spans="47:47" x14ac:dyDescent="0.25">
      <c r="AU24336" s="3"/>
    </row>
    <row r="24337" spans="47:47" x14ac:dyDescent="0.25">
      <c r="AU24337" s="3"/>
    </row>
    <row r="24338" spans="47:47" x14ac:dyDescent="0.25">
      <c r="AU24338" s="3"/>
    </row>
    <row r="24339" spans="47:47" x14ac:dyDescent="0.25">
      <c r="AU24339" s="3"/>
    </row>
    <row r="24340" spans="47:47" x14ac:dyDescent="0.25">
      <c r="AU24340" s="3"/>
    </row>
    <row r="24341" spans="47:47" x14ac:dyDescent="0.25">
      <c r="AU24341" s="3"/>
    </row>
    <row r="24342" spans="47:47" x14ac:dyDescent="0.25">
      <c r="AU24342" s="3"/>
    </row>
    <row r="24343" spans="47:47" x14ac:dyDescent="0.25">
      <c r="AU24343" s="3"/>
    </row>
    <row r="24344" spans="47:47" x14ac:dyDescent="0.25">
      <c r="AU24344" s="3"/>
    </row>
    <row r="24345" spans="47:47" x14ac:dyDescent="0.25">
      <c r="AU24345" s="3"/>
    </row>
    <row r="24346" spans="47:47" x14ac:dyDescent="0.25">
      <c r="AU24346" s="3"/>
    </row>
    <row r="24347" spans="47:47" x14ac:dyDescent="0.25">
      <c r="AU24347" s="3"/>
    </row>
    <row r="24348" spans="47:47" x14ac:dyDescent="0.25">
      <c r="AU24348" s="3"/>
    </row>
    <row r="24349" spans="47:47" x14ac:dyDescent="0.25">
      <c r="AU24349" s="3"/>
    </row>
    <row r="24350" spans="47:47" x14ac:dyDescent="0.25">
      <c r="AU24350" s="3"/>
    </row>
    <row r="24351" spans="47:47" x14ac:dyDescent="0.25">
      <c r="AU24351" s="3"/>
    </row>
    <row r="24352" spans="47:47" x14ac:dyDescent="0.25">
      <c r="AU24352" s="3"/>
    </row>
    <row r="24353" spans="47:47" x14ac:dyDescent="0.25">
      <c r="AU24353" s="3"/>
    </row>
    <row r="24354" spans="47:47" x14ac:dyDescent="0.25">
      <c r="AU24354" s="3"/>
    </row>
    <row r="24355" spans="47:47" x14ac:dyDescent="0.25">
      <c r="AU24355" s="3"/>
    </row>
    <row r="24356" spans="47:47" x14ac:dyDescent="0.25">
      <c r="AU24356" s="3"/>
    </row>
    <row r="24357" spans="47:47" x14ac:dyDescent="0.25">
      <c r="AU24357" s="3"/>
    </row>
    <row r="24358" spans="47:47" x14ac:dyDescent="0.25">
      <c r="AU24358" s="3"/>
    </row>
    <row r="24359" spans="47:47" x14ac:dyDescent="0.25">
      <c r="AU24359" s="3"/>
    </row>
    <row r="24360" spans="47:47" x14ac:dyDescent="0.25">
      <c r="AU24360" s="3"/>
    </row>
    <row r="24361" spans="47:47" x14ac:dyDescent="0.25">
      <c r="AU24361" s="3"/>
    </row>
    <row r="24362" spans="47:47" x14ac:dyDescent="0.25">
      <c r="AU24362" s="3"/>
    </row>
    <row r="24363" spans="47:47" x14ac:dyDescent="0.25">
      <c r="AU24363" s="3"/>
    </row>
    <row r="24364" spans="47:47" x14ac:dyDescent="0.25">
      <c r="AU24364" s="3"/>
    </row>
    <row r="24365" spans="47:47" x14ac:dyDescent="0.25">
      <c r="AU24365" s="3"/>
    </row>
    <row r="24366" spans="47:47" x14ac:dyDescent="0.25">
      <c r="AU24366" s="3"/>
    </row>
    <row r="24367" spans="47:47" x14ac:dyDescent="0.25">
      <c r="AU24367" s="3"/>
    </row>
    <row r="24368" spans="47:47" x14ac:dyDescent="0.25">
      <c r="AU24368" s="3"/>
    </row>
    <row r="24369" spans="47:47" x14ac:dyDescent="0.25">
      <c r="AU24369" s="3"/>
    </row>
    <row r="24370" spans="47:47" x14ac:dyDescent="0.25">
      <c r="AU24370" s="3"/>
    </row>
    <row r="24371" spans="47:47" x14ac:dyDescent="0.25">
      <c r="AU24371" s="3"/>
    </row>
    <row r="24372" spans="47:47" x14ac:dyDescent="0.25">
      <c r="AU24372" s="3"/>
    </row>
    <row r="24373" spans="47:47" x14ac:dyDescent="0.25">
      <c r="AU24373" s="3"/>
    </row>
    <row r="24374" spans="47:47" x14ac:dyDescent="0.25">
      <c r="AU24374" s="3"/>
    </row>
    <row r="24375" spans="47:47" x14ac:dyDescent="0.25">
      <c r="AU24375" s="3"/>
    </row>
    <row r="24376" spans="47:47" x14ac:dyDescent="0.25">
      <c r="AU24376" s="3"/>
    </row>
    <row r="24377" spans="47:47" x14ac:dyDescent="0.25">
      <c r="AU24377" s="3"/>
    </row>
    <row r="24378" spans="47:47" x14ac:dyDescent="0.25">
      <c r="AU24378" s="3"/>
    </row>
    <row r="24379" spans="47:47" x14ac:dyDescent="0.25">
      <c r="AU24379" s="3"/>
    </row>
    <row r="24380" spans="47:47" x14ac:dyDescent="0.25">
      <c r="AU24380" s="3"/>
    </row>
    <row r="24381" spans="47:47" x14ac:dyDescent="0.25">
      <c r="AU24381" s="3"/>
    </row>
    <row r="24382" spans="47:47" x14ac:dyDescent="0.25">
      <c r="AU24382" s="3"/>
    </row>
    <row r="24383" spans="47:47" x14ac:dyDescent="0.25">
      <c r="AU24383" s="3"/>
    </row>
    <row r="24384" spans="47:47" x14ac:dyDescent="0.25">
      <c r="AU24384" s="3"/>
    </row>
    <row r="24385" spans="47:47" x14ac:dyDescent="0.25">
      <c r="AU24385" s="3"/>
    </row>
    <row r="24386" spans="47:47" x14ac:dyDescent="0.25">
      <c r="AU24386" s="3"/>
    </row>
    <row r="24387" spans="47:47" x14ac:dyDescent="0.25">
      <c r="AU24387" s="3"/>
    </row>
    <row r="24388" spans="47:47" x14ac:dyDescent="0.25">
      <c r="AU24388" s="3"/>
    </row>
    <row r="24389" spans="47:47" x14ac:dyDescent="0.25">
      <c r="AU24389" s="3"/>
    </row>
    <row r="24390" spans="47:47" x14ac:dyDescent="0.25">
      <c r="AU24390" s="3"/>
    </row>
    <row r="24391" spans="47:47" x14ac:dyDescent="0.25">
      <c r="AU24391" s="3"/>
    </row>
    <row r="24392" spans="47:47" x14ac:dyDescent="0.25">
      <c r="AU24392" s="3"/>
    </row>
    <row r="24393" spans="47:47" x14ac:dyDescent="0.25">
      <c r="AU24393" s="3"/>
    </row>
    <row r="24394" spans="47:47" x14ac:dyDescent="0.25">
      <c r="AU24394" s="3"/>
    </row>
    <row r="24395" spans="47:47" x14ac:dyDescent="0.25">
      <c r="AU24395" s="3"/>
    </row>
    <row r="24396" spans="47:47" x14ac:dyDescent="0.25">
      <c r="AU24396" s="3"/>
    </row>
    <row r="24397" spans="47:47" x14ac:dyDescent="0.25">
      <c r="AU24397" s="3"/>
    </row>
    <row r="24398" spans="47:47" x14ac:dyDescent="0.25">
      <c r="AU24398" s="3"/>
    </row>
    <row r="24399" spans="47:47" x14ac:dyDescent="0.25">
      <c r="AU24399" s="3"/>
    </row>
    <row r="24400" spans="47:47" x14ac:dyDescent="0.25">
      <c r="AU24400" s="3"/>
    </row>
    <row r="24401" spans="47:47" x14ac:dyDescent="0.25">
      <c r="AU24401" s="3"/>
    </row>
    <row r="24402" spans="47:47" x14ac:dyDescent="0.25">
      <c r="AU24402" s="3"/>
    </row>
    <row r="24403" spans="47:47" x14ac:dyDescent="0.25">
      <c r="AU24403" s="3"/>
    </row>
    <row r="24404" spans="47:47" x14ac:dyDescent="0.25">
      <c r="AU24404" s="3"/>
    </row>
    <row r="24405" spans="47:47" x14ac:dyDescent="0.25">
      <c r="AU24405" s="3"/>
    </row>
    <row r="24406" spans="47:47" x14ac:dyDescent="0.25">
      <c r="AU24406" s="3"/>
    </row>
    <row r="24407" spans="47:47" x14ac:dyDescent="0.25">
      <c r="AU24407" s="3"/>
    </row>
    <row r="24408" spans="47:47" x14ac:dyDescent="0.25">
      <c r="AU24408" s="3"/>
    </row>
    <row r="24409" spans="47:47" x14ac:dyDescent="0.25">
      <c r="AU24409" s="3"/>
    </row>
    <row r="24410" spans="47:47" x14ac:dyDescent="0.25">
      <c r="AU24410" s="3"/>
    </row>
    <row r="24411" spans="47:47" x14ac:dyDescent="0.25">
      <c r="AU24411" s="3"/>
    </row>
    <row r="24412" spans="47:47" x14ac:dyDescent="0.25">
      <c r="AU24412" s="3"/>
    </row>
    <row r="24413" spans="47:47" x14ac:dyDescent="0.25">
      <c r="AU24413" s="3"/>
    </row>
    <row r="24414" spans="47:47" x14ac:dyDescent="0.25">
      <c r="AU24414" s="3"/>
    </row>
    <row r="24415" spans="47:47" x14ac:dyDescent="0.25">
      <c r="AU24415" s="3"/>
    </row>
    <row r="24416" spans="47:47" x14ac:dyDescent="0.25">
      <c r="AU24416" s="3"/>
    </row>
    <row r="24417" spans="47:47" x14ac:dyDescent="0.25">
      <c r="AU24417" s="3"/>
    </row>
    <row r="24418" spans="47:47" x14ac:dyDescent="0.25">
      <c r="AU24418" s="3"/>
    </row>
    <row r="24419" spans="47:47" x14ac:dyDescent="0.25">
      <c r="AU24419" s="3"/>
    </row>
    <row r="24420" spans="47:47" x14ac:dyDescent="0.25">
      <c r="AU24420" s="3"/>
    </row>
    <row r="24421" spans="47:47" x14ac:dyDescent="0.25">
      <c r="AU24421" s="3"/>
    </row>
    <row r="24422" spans="47:47" x14ac:dyDescent="0.25">
      <c r="AU24422" s="3"/>
    </row>
    <row r="24423" spans="47:47" x14ac:dyDescent="0.25">
      <c r="AU24423" s="3"/>
    </row>
    <row r="24424" spans="47:47" x14ac:dyDescent="0.25">
      <c r="AU24424" s="3"/>
    </row>
    <row r="24425" spans="47:47" x14ac:dyDescent="0.25">
      <c r="AU24425" s="3"/>
    </row>
    <row r="24426" spans="47:47" x14ac:dyDescent="0.25">
      <c r="AU24426" s="3"/>
    </row>
    <row r="24427" spans="47:47" x14ac:dyDescent="0.25">
      <c r="AU24427" s="3"/>
    </row>
    <row r="24428" spans="47:47" x14ac:dyDescent="0.25">
      <c r="AU24428" s="3"/>
    </row>
    <row r="24429" spans="47:47" x14ac:dyDescent="0.25">
      <c r="AU24429" s="3"/>
    </row>
    <row r="24430" spans="47:47" x14ac:dyDescent="0.25">
      <c r="AU24430" s="3"/>
    </row>
    <row r="24431" spans="47:47" x14ac:dyDescent="0.25">
      <c r="AU24431" s="3"/>
    </row>
    <row r="24432" spans="47:47" x14ac:dyDescent="0.25">
      <c r="AU24432" s="3"/>
    </row>
    <row r="24433" spans="47:47" x14ac:dyDescent="0.25">
      <c r="AU24433" s="3"/>
    </row>
    <row r="24434" spans="47:47" x14ac:dyDescent="0.25">
      <c r="AU24434" s="3"/>
    </row>
    <row r="24435" spans="47:47" x14ac:dyDescent="0.25">
      <c r="AU24435" s="3"/>
    </row>
    <row r="24436" spans="47:47" x14ac:dyDescent="0.25">
      <c r="AU24436" s="3"/>
    </row>
    <row r="24437" spans="47:47" x14ac:dyDescent="0.25">
      <c r="AU24437" s="3"/>
    </row>
    <row r="24438" spans="47:47" x14ac:dyDescent="0.25">
      <c r="AU24438" s="3"/>
    </row>
    <row r="24439" spans="47:47" x14ac:dyDescent="0.25">
      <c r="AU24439" s="3"/>
    </row>
    <row r="24440" spans="47:47" x14ac:dyDescent="0.25">
      <c r="AU24440" s="3"/>
    </row>
    <row r="24441" spans="47:47" x14ac:dyDescent="0.25">
      <c r="AU24441" s="3"/>
    </row>
    <row r="24442" spans="47:47" x14ac:dyDescent="0.25">
      <c r="AU24442" s="3"/>
    </row>
    <row r="24443" spans="47:47" x14ac:dyDescent="0.25">
      <c r="AU24443" s="3"/>
    </row>
    <row r="24444" spans="47:47" x14ac:dyDescent="0.25">
      <c r="AU24444" s="3"/>
    </row>
    <row r="24445" spans="47:47" x14ac:dyDescent="0.25">
      <c r="AU24445" s="3"/>
    </row>
    <row r="24446" spans="47:47" x14ac:dyDescent="0.25">
      <c r="AU24446" s="3"/>
    </row>
    <row r="24447" spans="47:47" x14ac:dyDescent="0.25">
      <c r="AU24447" s="3"/>
    </row>
    <row r="24448" spans="47:47" x14ac:dyDescent="0.25">
      <c r="AU24448" s="3"/>
    </row>
    <row r="24449" spans="47:47" x14ac:dyDescent="0.25">
      <c r="AU24449" s="3"/>
    </row>
    <row r="24450" spans="47:47" x14ac:dyDescent="0.25">
      <c r="AU24450" s="3"/>
    </row>
    <row r="24451" spans="47:47" x14ac:dyDescent="0.25">
      <c r="AU24451" s="3"/>
    </row>
    <row r="24452" spans="47:47" x14ac:dyDescent="0.25">
      <c r="AU24452" s="3"/>
    </row>
    <row r="24453" spans="47:47" x14ac:dyDescent="0.25">
      <c r="AU24453" s="3"/>
    </row>
    <row r="24454" spans="47:47" x14ac:dyDescent="0.25">
      <c r="AU24454" s="3"/>
    </row>
    <row r="24455" spans="47:47" x14ac:dyDescent="0.25">
      <c r="AU24455" s="3"/>
    </row>
    <row r="24456" spans="47:47" x14ac:dyDescent="0.25">
      <c r="AU24456" s="3"/>
    </row>
    <row r="24457" spans="47:47" x14ac:dyDescent="0.25">
      <c r="AU24457" s="3"/>
    </row>
    <row r="24458" spans="47:47" x14ac:dyDescent="0.25">
      <c r="AU24458" s="3"/>
    </row>
    <row r="24459" spans="47:47" x14ac:dyDescent="0.25">
      <c r="AU24459" s="3"/>
    </row>
    <row r="24460" spans="47:47" x14ac:dyDescent="0.25">
      <c r="AU24460" s="3"/>
    </row>
    <row r="24461" spans="47:47" x14ac:dyDescent="0.25">
      <c r="AU24461" s="3"/>
    </row>
    <row r="24462" spans="47:47" x14ac:dyDescent="0.25">
      <c r="AU24462" s="3"/>
    </row>
    <row r="24463" spans="47:47" x14ac:dyDescent="0.25">
      <c r="AU24463" s="3"/>
    </row>
    <row r="24464" spans="47:47" x14ac:dyDescent="0.25">
      <c r="AU24464" s="3"/>
    </row>
    <row r="24465" spans="47:47" x14ac:dyDescent="0.25">
      <c r="AU24465" s="3"/>
    </row>
    <row r="24466" spans="47:47" x14ac:dyDescent="0.25">
      <c r="AU24466" s="3"/>
    </row>
    <row r="24467" spans="47:47" x14ac:dyDescent="0.25">
      <c r="AU24467" s="3"/>
    </row>
    <row r="24468" spans="47:47" x14ac:dyDescent="0.25">
      <c r="AU24468" s="3"/>
    </row>
    <row r="24469" spans="47:47" x14ac:dyDescent="0.25">
      <c r="AU24469" s="3"/>
    </row>
    <row r="24470" spans="47:47" x14ac:dyDescent="0.25">
      <c r="AU24470" s="3"/>
    </row>
    <row r="24471" spans="47:47" x14ac:dyDescent="0.25">
      <c r="AU24471" s="3"/>
    </row>
    <row r="24472" spans="47:47" x14ac:dyDescent="0.25">
      <c r="AU24472" s="3"/>
    </row>
    <row r="24473" spans="47:47" x14ac:dyDescent="0.25">
      <c r="AU24473" s="3"/>
    </row>
    <row r="24474" spans="47:47" x14ac:dyDescent="0.25">
      <c r="AU24474" s="3"/>
    </row>
    <row r="24475" spans="47:47" x14ac:dyDescent="0.25">
      <c r="AU24475" s="3"/>
    </row>
    <row r="24476" spans="47:47" x14ac:dyDescent="0.25">
      <c r="AU24476" s="3"/>
    </row>
    <row r="24477" spans="47:47" x14ac:dyDescent="0.25">
      <c r="AU24477" s="3"/>
    </row>
    <row r="24478" spans="47:47" x14ac:dyDescent="0.25">
      <c r="AU24478" s="3"/>
    </row>
    <row r="24479" spans="47:47" x14ac:dyDescent="0.25">
      <c r="AU24479" s="3"/>
    </row>
    <row r="24480" spans="47:47" x14ac:dyDescent="0.25">
      <c r="AU24480" s="3"/>
    </row>
    <row r="24481" spans="47:47" x14ac:dyDescent="0.25">
      <c r="AU24481" s="3"/>
    </row>
    <row r="24482" spans="47:47" x14ac:dyDescent="0.25">
      <c r="AU24482" s="3"/>
    </row>
    <row r="24483" spans="47:47" x14ac:dyDescent="0.25">
      <c r="AU24483" s="3"/>
    </row>
    <row r="24484" spans="47:47" x14ac:dyDescent="0.25">
      <c r="AU24484" s="3"/>
    </row>
    <row r="24485" spans="47:47" x14ac:dyDescent="0.25">
      <c r="AU24485" s="3"/>
    </row>
    <row r="24486" spans="47:47" x14ac:dyDescent="0.25">
      <c r="AU24486" s="3"/>
    </row>
    <row r="24487" spans="47:47" x14ac:dyDescent="0.25">
      <c r="AU24487" s="3"/>
    </row>
    <row r="24488" spans="47:47" x14ac:dyDescent="0.25">
      <c r="AU24488" s="3"/>
    </row>
    <row r="24489" spans="47:47" x14ac:dyDescent="0.25">
      <c r="AU24489" s="3"/>
    </row>
    <row r="24490" spans="47:47" x14ac:dyDescent="0.25">
      <c r="AU24490" s="3"/>
    </row>
    <row r="24491" spans="47:47" x14ac:dyDescent="0.25">
      <c r="AU24491" s="3"/>
    </row>
    <row r="24492" spans="47:47" x14ac:dyDescent="0.25">
      <c r="AU24492" s="3"/>
    </row>
    <row r="24493" spans="47:47" x14ac:dyDescent="0.25">
      <c r="AU24493" s="3"/>
    </row>
    <row r="24494" spans="47:47" x14ac:dyDescent="0.25">
      <c r="AU24494" s="3"/>
    </row>
    <row r="24495" spans="47:47" x14ac:dyDescent="0.25">
      <c r="AU24495" s="3"/>
    </row>
    <row r="24496" spans="47:47" x14ac:dyDescent="0.25">
      <c r="AU24496" s="3"/>
    </row>
    <row r="24497" spans="47:47" x14ac:dyDescent="0.25">
      <c r="AU24497" s="3"/>
    </row>
    <row r="24498" spans="47:47" x14ac:dyDescent="0.25">
      <c r="AU24498" s="3"/>
    </row>
    <row r="24499" spans="47:47" x14ac:dyDescent="0.25">
      <c r="AU24499" s="3"/>
    </row>
    <row r="24500" spans="47:47" x14ac:dyDescent="0.25">
      <c r="AU24500" s="3"/>
    </row>
    <row r="24501" spans="47:47" x14ac:dyDescent="0.25">
      <c r="AU24501" s="3"/>
    </row>
    <row r="24502" spans="47:47" x14ac:dyDescent="0.25">
      <c r="AU24502" s="3"/>
    </row>
    <row r="24503" spans="47:47" x14ac:dyDescent="0.25">
      <c r="AU24503" s="3"/>
    </row>
    <row r="24504" spans="47:47" x14ac:dyDescent="0.25">
      <c r="AU24504" s="3"/>
    </row>
    <row r="24505" spans="47:47" x14ac:dyDescent="0.25">
      <c r="AU24505" s="3"/>
    </row>
    <row r="24506" spans="47:47" x14ac:dyDescent="0.25">
      <c r="AU24506" s="3"/>
    </row>
    <row r="24507" spans="47:47" x14ac:dyDescent="0.25">
      <c r="AU24507" s="3"/>
    </row>
    <row r="24508" spans="47:47" x14ac:dyDescent="0.25">
      <c r="AU24508" s="3"/>
    </row>
    <row r="24509" spans="47:47" x14ac:dyDescent="0.25">
      <c r="AU24509" s="3"/>
    </row>
    <row r="24510" spans="47:47" x14ac:dyDescent="0.25">
      <c r="AU24510" s="3"/>
    </row>
    <row r="24511" spans="47:47" x14ac:dyDescent="0.25">
      <c r="AU24511" s="3"/>
    </row>
    <row r="24512" spans="47:47" x14ac:dyDescent="0.25">
      <c r="AU24512" s="3"/>
    </row>
    <row r="24513" spans="47:47" x14ac:dyDescent="0.25">
      <c r="AU24513" s="3"/>
    </row>
    <row r="24514" spans="47:47" x14ac:dyDescent="0.25">
      <c r="AU24514" s="3"/>
    </row>
    <row r="24515" spans="47:47" x14ac:dyDescent="0.25">
      <c r="AU24515" s="3"/>
    </row>
    <row r="24516" spans="47:47" x14ac:dyDescent="0.25">
      <c r="AU24516" s="3"/>
    </row>
    <row r="24517" spans="47:47" x14ac:dyDescent="0.25">
      <c r="AU24517" s="3"/>
    </row>
    <row r="24518" spans="47:47" x14ac:dyDescent="0.25">
      <c r="AU24518" s="3"/>
    </row>
    <row r="24519" spans="47:47" x14ac:dyDescent="0.25">
      <c r="AU24519" s="3"/>
    </row>
    <row r="24520" spans="47:47" x14ac:dyDescent="0.25">
      <c r="AU24520" s="3"/>
    </row>
    <row r="24521" spans="47:47" x14ac:dyDescent="0.25">
      <c r="AU24521" s="3"/>
    </row>
    <row r="24522" spans="47:47" x14ac:dyDescent="0.25">
      <c r="AU24522" s="3"/>
    </row>
    <row r="24523" spans="47:47" x14ac:dyDescent="0.25">
      <c r="AU24523" s="3"/>
    </row>
    <row r="24524" spans="47:47" x14ac:dyDescent="0.25">
      <c r="AU24524" s="3"/>
    </row>
    <row r="24525" spans="47:47" x14ac:dyDescent="0.25">
      <c r="AU24525" s="3"/>
    </row>
    <row r="24526" spans="47:47" x14ac:dyDescent="0.25">
      <c r="AU24526" s="3"/>
    </row>
    <row r="24527" spans="47:47" x14ac:dyDescent="0.25">
      <c r="AU24527" s="3"/>
    </row>
    <row r="24528" spans="47:47" x14ac:dyDescent="0.25">
      <c r="AU24528" s="3"/>
    </row>
    <row r="24529" spans="47:47" x14ac:dyDescent="0.25">
      <c r="AU24529" s="3"/>
    </row>
    <row r="24530" spans="47:47" x14ac:dyDescent="0.25">
      <c r="AU24530" s="3"/>
    </row>
    <row r="24531" spans="47:47" x14ac:dyDescent="0.25">
      <c r="AU24531" s="3"/>
    </row>
    <row r="24532" spans="47:47" x14ac:dyDescent="0.25">
      <c r="AU24532" s="3"/>
    </row>
    <row r="24533" spans="47:47" x14ac:dyDescent="0.25">
      <c r="AU24533" s="3"/>
    </row>
    <row r="24534" spans="47:47" x14ac:dyDescent="0.25">
      <c r="AU24534" s="3"/>
    </row>
    <row r="24535" spans="47:47" x14ac:dyDescent="0.25">
      <c r="AU24535" s="3"/>
    </row>
    <row r="24536" spans="47:47" x14ac:dyDescent="0.25">
      <c r="AU24536" s="3"/>
    </row>
    <row r="24537" spans="47:47" x14ac:dyDescent="0.25">
      <c r="AU24537" s="3"/>
    </row>
    <row r="24538" spans="47:47" x14ac:dyDescent="0.25">
      <c r="AU24538" s="3"/>
    </row>
    <row r="24539" spans="47:47" x14ac:dyDescent="0.25">
      <c r="AU24539" s="3"/>
    </row>
    <row r="24540" spans="47:47" x14ac:dyDescent="0.25">
      <c r="AU24540" s="3"/>
    </row>
    <row r="24541" spans="47:47" x14ac:dyDescent="0.25">
      <c r="AU24541" s="3"/>
    </row>
    <row r="24542" spans="47:47" x14ac:dyDescent="0.25">
      <c r="AU24542" s="3"/>
    </row>
    <row r="24543" spans="47:47" x14ac:dyDescent="0.25">
      <c r="AU24543" s="3"/>
    </row>
    <row r="24544" spans="47:47" x14ac:dyDescent="0.25">
      <c r="AU24544" s="3"/>
    </row>
    <row r="24545" spans="47:47" x14ac:dyDescent="0.25">
      <c r="AU24545" s="3"/>
    </row>
    <row r="24546" spans="47:47" x14ac:dyDescent="0.25">
      <c r="AU24546" s="3"/>
    </row>
    <row r="24547" spans="47:47" x14ac:dyDescent="0.25">
      <c r="AU24547" s="3"/>
    </row>
    <row r="24548" spans="47:47" x14ac:dyDescent="0.25">
      <c r="AU24548" s="3"/>
    </row>
    <row r="24549" spans="47:47" x14ac:dyDescent="0.25">
      <c r="AU24549" s="3"/>
    </row>
    <row r="24550" spans="47:47" x14ac:dyDescent="0.25">
      <c r="AU24550" s="3"/>
    </row>
    <row r="24551" spans="47:47" x14ac:dyDescent="0.25">
      <c r="AU24551" s="3"/>
    </row>
    <row r="24552" spans="47:47" x14ac:dyDescent="0.25">
      <c r="AU24552" s="3"/>
    </row>
    <row r="24553" spans="47:47" x14ac:dyDescent="0.25">
      <c r="AU24553" s="3"/>
    </row>
    <row r="24554" spans="47:47" x14ac:dyDescent="0.25">
      <c r="AU24554" s="3"/>
    </row>
    <row r="24555" spans="47:47" x14ac:dyDescent="0.25">
      <c r="AU24555" s="3"/>
    </row>
    <row r="24556" spans="47:47" x14ac:dyDescent="0.25">
      <c r="AU24556" s="3"/>
    </row>
    <row r="24557" spans="47:47" x14ac:dyDescent="0.25">
      <c r="AU24557" s="3"/>
    </row>
    <row r="24558" spans="47:47" x14ac:dyDescent="0.25">
      <c r="AU24558" s="3"/>
    </row>
    <row r="24559" spans="47:47" x14ac:dyDescent="0.25">
      <c r="AU24559" s="3"/>
    </row>
    <row r="24560" spans="47:47" x14ac:dyDescent="0.25">
      <c r="AU24560" s="3"/>
    </row>
    <row r="24561" spans="47:47" x14ac:dyDescent="0.25">
      <c r="AU24561" s="3"/>
    </row>
    <row r="24562" spans="47:47" x14ac:dyDescent="0.25">
      <c r="AU24562" s="3"/>
    </row>
    <row r="24563" spans="47:47" x14ac:dyDescent="0.25">
      <c r="AU24563" s="3"/>
    </row>
    <row r="24564" spans="47:47" x14ac:dyDescent="0.25">
      <c r="AU24564" s="3"/>
    </row>
    <row r="24565" spans="47:47" x14ac:dyDescent="0.25">
      <c r="AU24565" s="3"/>
    </row>
    <row r="24566" spans="47:47" x14ac:dyDescent="0.25">
      <c r="AU24566" s="3"/>
    </row>
    <row r="24567" spans="47:47" x14ac:dyDescent="0.25">
      <c r="AU24567" s="3"/>
    </row>
    <row r="24568" spans="47:47" x14ac:dyDescent="0.25">
      <c r="AU24568" s="3"/>
    </row>
    <row r="24569" spans="47:47" x14ac:dyDescent="0.25">
      <c r="AU24569" s="3"/>
    </row>
    <row r="24570" spans="47:47" x14ac:dyDescent="0.25">
      <c r="AU24570" s="3"/>
    </row>
    <row r="24571" spans="47:47" x14ac:dyDescent="0.25">
      <c r="AU24571" s="3"/>
    </row>
    <row r="24572" spans="47:47" x14ac:dyDescent="0.25">
      <c r="AU24572" s="3"/>
    </row>
    <row r="24573" spans="47:47" x14ac:dyDescent="0.25">
      <c r="AU24573" s="3"/>
    </row>
    <row r="24574" spans="47:47" x14ac:dyDescent="0.25">
      <c r="AU24574" s="3"/>
    </row>
    <row r="24575" spans="47:47" x14ac:dyDescent="0.25">
      <c r="AU24575" s="3"/>
    </row>
    <row r="24576" spans="47:47" x14ac:dyDescent="0.25">
      <c r="AU24576" s="3"/>
    </row>
    <row r="24577" spans="47:47" x14ac:dyDescent="0.25">
      <c r="AU24577" s="3"/>
    </row>
    <row r="24578" spans="47:47" x14ac:dyDescent="0.25">
      <c r="AU24578" s="3"/>
    </row>
    <row r="24579" spans="47:47" x14ac:dyDescent="0.25">
      <c r="AU24579" s="3"/>
    </row>
    <row r="24580" spans="47:47" x14ac:dyDescent="0.25">
      <c r="AU24580" s="3"/>
    </row>
    <row r="24581" spans="47:47" x14ac:dyDescent="0.25">
      <c r="AU24581" s="3"/>
    </row>
    <row r="24582" spans="47:47" x14ac:dyDescent="0.25">
      <c r="AU24582" s="3"/>
    </row>
    <row r="24583" spans="47:47" x14ac:dyDescent="0.25">
      <c r="AU24583" s="3"/>
    </row>
    <row r="24584" spans="47:47" x14ac:dyDescent="0.25">
      <c r="AU24584" s="3"/>
    </row>
    <row r="24585" spans="47:47" x14ac:dyDescent="0.25">
      <c r="AU24585" s="3"/>
    </row>
    <row r="24586" spans="47:47" x14ac:dyDescent="0.25">
      <c r="AU24586" s="3"/>
    </row>
    <row r="24587" spans="47:47" x14ac:dyDescent="0.25">
      <c r="AU24587" s="3"/>
    </row>
    <row r="24588" spans="47:47" x14ac:dyDescent="0.25">
      <c r="AU24588" s="3"/>
    </row>
    <row r="24589" spans="47:47" x14ac:dyDescent="0.25">
      <c r="AU24589" s="3"/>
    </row>
    <row r="24590" spans="47:47" x14ac:dyDescent="0.25">
      <c r="AU24590" s="3"/>
    </row>
    <row r="24591" spans="47:47" x14ac:dyDescent="0.25">
      <c r="AU24591" s="3"/>
    </row>
    <row r="24592" spans="47:47" x14ac:dyDescent="0.25">
      <c r="AU24592" s="3"/>
    </row>
    <row r="24593" spans="47:47" x14ac:dyDescent="0.25">
      <c r="AU24593" s="3"/>
    </row>
    <row r="24594" spans="47:47" x14ac:dyDescent="0.25">
      <c r="AU24594" s="3"/>
    </row>
    <row r="24595" spans="47:47" x14ac:dyDescent="0.25">
      <c r="AU24595" s="3"/>
    </row>
    <row r="24596" spans="47:47" x14ac:dyDescent="0.25">
      <c r="AU24596" s="3"/>
    </row>
    <row r="24597" spans="47:47" x14ac:dyDescent="0.25">
      <c r="AU24597" s="3"/>
    </row>
    <row r="24598" spans="47:47" x14ac:dyDescent="0.25">
      <c r="AU24598" s="3"/>
    </row>
    <row r="24599" spans="47:47" x14ac:dyDescent="0.25">
      <c r="AU24599" s="3"/>
    </row>
    <row r="24600" spans="47:47" x14ac:dyDescent="0.25">
      <c r="AU24600" s="3"/>
    </row>
    <row r="24601" spans="47:47" x14ac:dyDescent="0.25">
      <c r="AU24601" s="3"/>
    </row>
    <row r="24602" spans="47:47" x14ac:dyDescent="0.25">
      <c r="AU24602" s="3"/>
    </row>
    <row r="24603" spans="47:47" x14ac:dyDescent="0.25">
      <c r="AU24603" s="3"/>
    </row>
    <row r="24604" spans="47:47" x14ac:dyDescent="0.25">
      <c r="AU24604" s="3"/>
    </row>
    <row r="24605" spans="47:47" x14ac:dyDescent="0.25">
      <c r="AU24605" s="3"/>
    </row>
    <row r="24606" spans="47:47" x14ac:dyDescent="0.25">
      <c r="AU24606" s="3"/>
    </row>
    <row r="24607" spans="47:47" x14ac:dyDescent="0.25">
      <c r="AU24607" s="3"/>
    </row>
    <row r="24608" spans="47:47" x14ac:dyDescent="0.25">
      <c r="AU24608" s="3"/>
    </row>
    <row r="24609" spans="47:47" x14ac:dyDescent="0.25">
      <c r="AU24609" s="3"/>
    </row>
    <row r="24610" spans="47:47" x14ac:dyDescent="0.25">
      <c r="AU24610" s="3"/>
    </row>
    <row r="24611" spans="47:47" x14ac:dyDescent="0.25">
      <c r="AU24611" s="3"/>
    </row>
    <row r="24612" spans="47:47" x14ac:dyDescent="0.25">
      <c r="AU24612" s="3"/>
    </row>
    <row r="24613" spans="47:47" x14ac:dyDescent="0.25">
      <c r="AU24613" s="3"/>
    </row>
    <row r="24614" spans="47:47" x14ac:dyDescent="0.25">
      <c r="AU24614" s="3"/>
    </row>
    <row r="24615" spans="47:47" x14ac:dyDescent="0.25">
      <c r="AU24615" s="3"/>
    </row>
    <row r="24616" spans="47:47" x14ac:dyDescent="0.25">
      <c r="AU24616" s="3"/>
    </row>
    <row r="24617" spans="47:47" x14ac:dyDescent="0.25">
      <c r="AU24617" s="3"/>
    </row>
    <row r="24618" spans="47:47" x14ac:dyDescent="0.25">
      <c r="AU24618" s="3"/>
    </row>
    <row r="24619" spans="47:47" x14ac:dyDescent="0.25">
      <c r="AU24619" s="3"/>
    </row>
    <row r="24620" spans="47:47" x14ac:dyDescent="0.25">
      <c r="AU24620" s="3"/>
    </row>
    <row r="24621" spans="47:47" x14ac:dyDescent="0.25">
      <c r="AU24621" s="3"/>
    </row>
    <row r="24622" spans="47:47" x14ac:dyDescent="0.25">
      <c r="AU24622" s="3"/>
    </row>
    <row r="24623" spans="47:47" x14ac:dyDescent="0.25">
      <c r="AU24623" s="3"/>
    </row>
    <row r="24624" spans="47:47" x14ac:dyDescent="0.25">
      <c r="AU24624" s="3"/>
    </row>
    <row r="24625" spans="47:47" x14ac:dyDescent="0.25">
      <c r="AU24625" s="3"/>
    </row>
    <row r="24626" spans="47:47" x14ac:dyDescent="0.25">
      <c r="AU24626" s="3"/>
    </row>
    <row r="24627" spans="47:47" x14ac:dyDescent="0.25">
      <c r="AU24627" s="3"/>
    </row>
    <row r="24628" spans="47:47" x14ac:dyDescent="0.25">
      <c r="AU24628" s="3"/>
    </row>
    <row r="24629" spans="47:47" x14ac:dyDescent="0.25">
      <c r="AU24629" s="3"/>
    </row>
    <row r="24630" spans="47:47" x14ac:dyDescent="0.25">
      <c r="AU24630" s="3"/>
    </row>
    <row r="24631" spans="47:47" x14ac:dyDescent="0.25">
      <c r="AU24631" s="3"/>
    </row>
    <row r="24632" spans="47:47" x14ac:dyDescent="0.25">
      <c r="AU24632" s="3"/>
    </row>
    <row r="24633" spans="47:47" x14ac:dyDescent="0.25">
      <c r="AU24633" s="3"/>
    </row>
    <row r="24634" spans="47:47" x14ac:dyDescent="0.25">
      <c r="AU24634" s="3"/>
    </row>
    <row r="24635" spans="47:47" x14ac:dyDescent="0.25">
      <c r="AU24635" s="3"/>
    </row>
    <row r="24636" spans="47:47" x14ac:dyDescent="0.25">
      <c r="AU24636" s="3"/>
    </row>
    <row r="24637" spans="47:47" x14ac:dyDescent="0.25">
      <c r="AU24637" s="3"/>
    </row>
    <row r="24638" spans="47:47" x14ac:dyDescent="0.25">
      <c r="AU24638" s="3"/>
    </row>
    <row r="24639" spans="47:47" x14ac:dyDescent="0.25">
      <c r="AU24639" s="3"/>
    </row>
    <row r="24640" spans="47:47" x14ac:dyDescent="0.25">
      <c r="AU24640" s="3"/>
    </row>
    <row r="24641" spans="47:47" x14ac:dyDescent="0.25">
      <c r="AU24641" s="3"/>
    </row>
    <row r="24642" spans="47:47" x14ac:dyDescent="0.25">
      <c r="AU24642" s="3"/>
    </row>
    <row r="24643" spans="47:47" x14ac:dyDescent="0.25">
      <c r="AU24643" s="3"/>
    </row>
    <row r="24644" spans="47:47" x14ac:dyDescent="0.25">
      <c r="AU24644" s="3"/>
    </row>
    <row r="24645" spans="47:47" x14ac:dyDescent="0.25">
      <c r="AU24645" s="3"/>
    </row>
    <row r="24646" spans="47:47" x14ac:dyDescent="0.25">
      <c r="AU24646" s="3"/>
    </row>
    <row r="24647" spans="47:47" x14ac:dyDescent="0.25">
      <c r="AU24647" s="3"/>
    </row>
    <row r="24648" spans="47:47" x14ac:dyDescent="0.25">
      <c r="AU24648" s="3"/>
    </row>
    <row r="24649" spans="47:47" x14ac:dyDescent="0.25">
      <c r="AU24649" s="3"/>
    </row>
    <row r="24650" spans="47:47" x14ac:dyDescent="0.25">
      <c r="AU24650" s="3"/>
    </row>
    <row r="24651" spans="47:47" x14ac:dyDescent="0.25">
      <c r="AU24651" s="3"/>
    </row>
    <row r="24652" spans="47:47" x14ac:dyDescent="0.25">
      <c r="AU24652" s="3"/>
    </row>
    <row r="24653" spans="47:47" x14ac:dyDescent="0.25">
      <c r="AU24653" s="3"/>
    </row>
    <row r="24654" spans="47:47" x14ac:dyDescent="0.25">
      <c r="AU24654" s="3"/>
    </row>
    <row r="24655" spans="47:47" x14ac:dyDescent="0.25">
      <c r="AU24655" s="3"/>
    </row>
    <row r="24656" spans="47:47" x14ac:dyDescent="0.25">
      <c r="AU24656" s="3"/>
    </row>
    <row r="24657" spans="47:47" x14ac:dyDescent="0.25">
      <c r="AU24657" s="3"/>
    </row>
    <row r="24658" spans="47:47" x14ac:dyDescent="0.25">
      <c r="AU24658" s="3"/>
    </row>
    <row r="24659" spans="47:47" x14ac:dyDescent="0.25">
      <c r="AU24659" s="3"/>
    </row>
    <row r="24660" spans="47:47" x14ac:dyDescent="0.25">
      <c r="AU24660" s="3"/>
    </row>
    <row r="24661" spans="47:47" x14ac:dyDescent="0.25">
      <c r="AU24661" s="3"/>
    </row>
    <row r="24662" spans="47:47" x14ac:dyDescent="0.25">
      <c r="AU24662" s="3"/>
    </row>
    <row r="24663" spans="47:47" x14ac:dyDescent="0.25">
      <c r="AU24663" s="3"/>
    </row>
    <row r="24664" spans="47:47" x14ac:dyDescent="0.25">
      <c r="AU24664" s="3"/>
    </row>
    <row r="24665" spans="47:47" x14ac:dyDescent="0.25">
      <c r="AU24665" s="3"/>
    </row>
    <row r="24666" spans="47:47" x14ac:dyDescent="0.25">
      <c r="AU24666" s="3"/>
    </row>
    <row r="24667" spans="47:47" x14ac:dyDescent="0.25">
      <c r="AU24667" s="3"/>
    </row>
    <row r="24668" spans="47:47" x14ac:dyDescent="0.25">
      <c r="AU24668" s="3"/>
    </row>
    <row r="24669" spans="47:47" x14ac:dyDescent="0.25">
      <c r="AU24669" s="3"/>
    </row>
    <row r="24670" spans="47:47" x14ac:dyDescent="0.25">
      <c r="AU24670" s="3"/>
    </row>
    <row r="24671" spans="47:47" x14ac:dyDescent="0.25">
      <c r="AU24671" s="3"/>
    </row>
    <row r="24672" spans="47:47" x14ac:dyDescent="0.25">
      <c r="AU24672" s="3"/>
    </row>
    <row r="24673" spans="47:47" x14ac:dyDescent="0.25">
      <c r="AU24673" s="3"/>
    </row>
    <row r="24674" spans="47:47" x14ac:dyDescent="0.25">
      <c r="AU24674" s="3"/>
    </row>
    <row r="24675" spans="47:47" x14ac:dyDescent="0.25">
      <c r="AU24675" s="3"/>
    </row>
    <row r="24676" spans="47:47" x14ac:dyDescent="0.25">
      <c r="AU24676" s="3"/>
    </row>
    <row r="24677" spans="47:47" x14ac:dyDescent="0.25">
      <c r="AU24677" s="3"/>
    </row>
    <row r="24678" spans="47:47" x14ac:dyDescent="0.25">
      <c r="AU24678" s="3"/>
    </row>
    <row r="24679" spans="47:47" x14ac:dyDescent="0.25">
      <c r="AU24679" s="3"/>
    </row>
    <row r="24680" spans="47:47" x14ac:dyDescent="0.25">
      <c r="AU24680" s="3"/>
    </row>
    <row r="24681" spans="47:47" x14ac:dyDescent="0.25">
      <c r="AU24681" s="3"/>
    </row>
    <row r="24682" spans="47:47" x14ac:dyDescent="0.25">
      <c r="AU24682" s="3"/>
    </row>
    <row r="24683" spans="47:47" x14ac:dyDescent="0.25">
      <c r="AU24683" s="3"/>
    </row>
    <row r="24684" spans="47:47" x14ac:dyDescent="0.25">
      <c r="AU24684" s="3"/>
    </row>
    <row r="24685" spans="47:47" x14ac:dyDescent="0.25">
      <c r="AU24685" s="3"/>
    </row>
    <row r="24686" spans="47:47" x14ac:dyDescent="0.25">
      <c r="AU24686" s="3"/>
    </row>
    <row r="24687" spans="47:47" x14ac:dyDescent="0.25">
      <c r="AU24687" s="3"/>
    </row>
    <row r="24688" spans="47:47" x14ac:dyDescent="0.25">
      <c r="AU24688" s="3"/>
    </row>
    <row r="24689" spans="47:47" x14ac:dyDescent="0.25">
      <c r="AU24689" s="3"/>
    </row>
    <row r="24690" spans="47:47" x14ac:dyDescent="0.25">
      <c r="AU24690" s="3"/>
    </row>
    <row r="24691" spans="47:47" x14ac:dyDescent="0.25">
      <c r="AU24691" s="3"/>
    </row>
    <row r="24692" spans="47:47" x14ac:dyDescent="0.25">
      <c r="AU24692" s="3"/>
    </row>
    <row r="24693" spans="47:47" x14ac:dyDescent="0.25">
      <c r="AU24693" s="3"/>
    </row>
    <row r="24694" spans="47:47" x14ac:dyDescent="0.25">
      <c r="AU24694" s="3"/>
    </row>
    <row r="24695" spans="47:47" x14ac:dyDescent="0.25">
      <c r="AU24695" s="3"/>
    </row>
    <row r="24696" spans="47:47" x14ac:dyDescent="0.25">
      <c r="AU24696" s="3"/>
    </row>
    <row r="24697" spans="47:47" x14ac:dyDescent="0.25">
      <c r="AU24697" s="3"/>
    </row>
    <row r="24698" spans="47:47" x14ac:dyDescent="0.25">
      <c r="AU24698" s="3"/>
    </row>
    <row r="24699" spans="47:47" x14ac:dyDescent="0.25">
      <c r="AU24699" s="3"/>
    </row>
    <row r="24700" spans="47:47" x14ac:dyDescent="0.25">
      <c r="AU24700" s="3"/>
    </row>
    <row r="24701" spans="47:47" x14ac:dyDescent="0.25">
      <c r="AU24701" s="3"/>
    </row>
    <row r="24702" spans="47:47" x14ac:dyDescent="0.25">
      <c r="AU24702" s="3"/>
    </row>
    <row r="24703" spans="47:47" x14ac:dyDescent="0.25">
      <c r="AU24703" s="3"/>
    </row>
    <row r="24704" spans="47:47" x14ac:dyDescent="0.25">
      <c r="AU24704" s="3"/>
    </row>
    <row r="24705" spans="47:47" x14ac:dyDescent="0.25">
      <c r="AU24705" s="3"/>
    </row>
    <row r="24706" spans="47:47" x14ac:dyDescent="0.25">
      <c r="AU24706" s="3"/>
    </row>
    <row r="24707" spans="47:47" x14ac:dyDescent="0.25">
      <c r="AU24707" s="3"/>
    </row>
    <row r="24708" spans="47:47" x14ac:dyDescent="0.25">
      <c r="AU24708" s="3"/>
    </row>
    <row r="24709" spans="47:47" x14ac:dyDescent="0.25">
      <c r="AU24709" s="3"/>
    </row>
    <row r="24710" spans="47:47" x14ac:dyDescent="0.25">
      <c r="AU24710" s="3"/>
    </row>
    <row r="24711" spans="47:47" x14ac:dyDescent="0.25">
      <c r="AU24711" s="3"/>
    </row>
    <row r="24712" spans="47:47" x14ac:dyDescent="0.25">
      <c r="AU24712" s="3"/>
    </row>
    <row r="24713" spans="47:47" x14ac:dyDescent="0.25">
      <c r="AU24713" s="3"/>
    </row>
    <row r="24714" spans="47:47" x14ac:dyDescent="0.25">
      <c r="AU24714" s="3"/>
    </row>
    <row r="24715" spans="47:47" x14ac:dyDescent="0.25">
      <c r="AU24715" s="3"/>
    </row>
    <row r="24716" spans="47:47" x14ac:dyDescent="0.25">
      <c r="AU24716" s="3"/>
    </row>
    <row r="24717" spans="47:47" x14ac:dyDescent="0.25">
      <c r="AU24717" s="3"/>
    </row>
    <row r="24718" spans="47:47" x14ac:dyDescent="0.25">
      <c r="AU24718" s="3"/>
    </row>
    <row r="24719" spans="47:47" x14ac:dyDescent="0.25">
      <c r="AU24719" s="3"/>
    </row>
    <row r="24720" spans="47:47" x14ac:dyDescent="0.25">
      <c r="AU24720" s="3"/>
    </row>
    <row r="24721" spans="47:47" x14ac:dyDescent="0.25">
      <c r="AU24721" s="3"/>
    </row>
    <row r="24722" spans="47:47" x14ac:dyDescent="0.25">
      <c r="AU24722" s="3"/>
    </row>
    <row r="24723" spans="47:47" x14ac:dyDescent="0.25">
      <c r="AU24723" s="3"/>
    </row>
    <row r="24724" spans="47:47" x14ac:dyDescent="0.25">
      <c r="AU24724" s="3"/>
    </row>
    <row r="24725" spans="47:47" x14ac:dyDescent="0.25">
      <c r="AU24725" s="3"/>
    </row>
    <row r="24726" spans="47:47" x14ac:dyDescent="0.25">
      <c r="AU24726" s="3"/>
    </row>
    <row r="24727" spans="47:47" x14ac:dyDescent="0.25">
      <c r="AU24727" s="3"/>
    </row>
    <row r="24728" spans="47:47" x14ac:dyDescent="0.25">
      <c r="AU24728" s="3"/>
    </row>
    <row r="24729" spans="47:47" x14ac:dyDescent="0.25">
      <c r="AU24729" s="3"/>
    </row>
    <row r="24730" spans="47:47" x14ac:dyDescent="0.25">
      <c r="AU24730" s="3"/>
    </row>
    <row r="24731" spans="47:47" x14ac:dyDescent="0.25">
      <c r="AU24731" s="3"/>
    </row>
    <row r="24732" spans="47:47" x14ac:dyDescent="0.25">
      <c r="AU24732" s="3"/>
    </row>
    <row r="24733" spans="47:47" x14ac:dyDescent="0.25">
      <c r="AU24733" s="3"/>
    </row>
    <row r="24734" spans="47:47" x14ac:dyDescent="0.25">
      <c r="AU24734" s="3"/>
    </row>
    <row r="24735" spans="47:47" x14ac:dyDescent="0.25">
      <c r="AU24735" s="3"/>
    </row>
    <row r="24736" spans="47:47" x14ac:dyDescent="0.25">
      <c r="AU24736" s="3"/>
    </row>
    <row r="24737" spans="47:47" x14ac:dyDescent="0.25">
      <c r="AU24737" s="3"/>
    </row>
    <row r="24738" spans="47:47" x14ac:dyDescent="0.25">
      <c r="AU24738" s="3"/>
    </row>
    <row r="24739" spans="47:47" x14ac:dyDescent="0.25">
      <c r="AU24739" s="3"/>
    </row>
    <row r="24740" spans="47:47" x14ac:dyDescent="0.25">
      <c r="AU24740" s="3"/>
    </row>
    <row r="24741" spans="47:47" x14ac:dyDescent="0.25">
      <c r="AU24741" s="3"/>
    </row>
    <row r="24742" spans="47:47" x14ac:dyDescent="0.25">
      <c r="AU24742" s="3"/>
    </row>
    <row r="24743" spans="47:47" x14ac:dyDescent="0.25">
      <c r="AU24743" s="3"/>
    </row>
    <row r="24744" spans="47:47" x14ac:dyDescent="0.25">
      <c r="AU24744" s="3"/>
    </row>
    <row r="24745" spans="47:47" x14ac:dyDescent="0.25">
      <c r="AU24745" s="3"/>
    </row>
    <row r="24746" spans="47:47" x14ac:dyDescent="0.25">
      <c r="AU24746" s="3"/>
    </row>
    <row r="24747" spans="47:47" x14ac:dyDescent="0.25">
      <c r="AU24747" s="3"/>
    </row>
    <row r="24748" spans="47:47" x14ac:dyDescent="0.25">
      <c r="AU24748" s="3"/>
    </row>
    <row r="24749" spans="47:47" x14ac:dyDescent="0.25">
      <c r="AU24749" s="3"/>
    </row>
    <row r="24750" spans="47:47" x14ac:dyDescent="0.25">
      <c r="AU24750" s="3"/>
    </row>
    <row r="24751" spans="47:47" x14ac:dyDescent="0.25">
      <c r="AU24751" s="3"/>
    </row>
    <row r="24752" spans="47:47" x14ac:dyDescent="0.25">
      <c r="AU24752" s="3"/>
    </row>
    <row r="24753" spans="47:47" x14ac:dyDescent="0.25">
      <c r="AU24753" s="3"/>
    </row>
    <row r="24754" spans="47:47" x14ac:dyDescent="0.25">
      <c r="AU24754" s="3"/>
    </row>
    <row r="24755" spans="47:47" x14ac:dyDescent="0.25">
      <c r="AU24755" s="3"/>
    </row>
    <row r="24756" spans="47:47" x14ac:dyDescent="0.25">
      <c r="AU24756" s="3"/>
    </row>
    <row r="24757" spans="47:47" x14ac:dyDescent="0.25">
      <c r="AU24757" s="3"/>
    </row>
    <row r="24758" spans="47:47" x14ac:dyDescent="0.25">
      <c r="AU24758" s="3"/>
    </row>
    <row r="24759" spans="47:47" x14ac:dyDescent="0.25">
      <c r="AU24759" s="3"/>
    </row>
    <row r="24760" spans="47:47" x14ac:dyDescent="0.25">
      <c r="AU24760" s="3"/>
    </row>
    <row r="24761" spans="47:47" x14ac:dyDescent="0.25">
      <c r="AU24761" s="3"/>
    </row>
    <row r="24762" spans="47:47" x14ac:dyDescent="0.25">
      <c r="AU24762" s="3"/>
    </row>
    <row r="24763" spans="47:47" x14ac:dyDescent="0.25">
      <c r="AU24763" s="3"/>
    </row>
    <row r="24764" spans="47:47" x14ac:dyDescent="0.25">
      <c r="AU24764" s="3"/>
    </row>
    <row r="24765" spans="47:47" x14ac:dyDescent="0.25">
      <c r="AU24765" s="3"/>
    </row>
    <row r="24766" spans="47:47" x14ac:dyDescent="0.25">
      <c r="AU24766" s="3"/>
    </row>
    <row r="24767" spans="47:47" x14ac:dyDescent="0.25">
      <c r="AU24767" s="3"/>
    </row>
    <row r="24768" spans="47:47" x14ac:dyDescent="0.25">
      <c r="AU24768" s="3"/>
    </row>
    <row r="24769" spans="47:47" x14ac:dyDescent="0.25">
      <c r="AU24769" s="3"/>
    </row>
    <row r="24770" spans="47:47" x14ac:dyDescent="0.25">
      <c r="AU24770" s="3"/>
    </row>
    <row r="24771" spans="47:47" x14ac:dyDescent="0.25">
      <c r="AU24771" s="3"/>
    </row>
    <row r="24772" spans="47:47" x14ac:dyDescent="0.25">
      <c r="AU24772" s="3"/>
    </row>
    <row r="24773" spans="47:47" x14ac:dyDescent="0.25">
      <c r="AU24773" s="3"/>
    </row>
    <row r="24774" spans="47:47" x14ac:dyDescent="0.25">
      <c r="AU24774" s="3"/>
    </row>
    <row r="24775" spans="47:47" x14ac:dyDescent="0.25">
      <c r="AU24775" s="3"/>
    </row>
    <row r="24776" spans="47:47" x14ac:dyDescent="0.25">
      <c r="AU24776" s="3"/>
    </row>
    <row r="24777" spans="47:47" x14ac:dyDescent="0.25">
      <c r="AU24777" s="3"/>
    </row>
    <row r="24778" spans="47:47" x14ac:dyDescent="0.25">
      <c r="AU24778" s="3"/>
    </row>
    <row r="24779" spans="47:47" x14ac:dyDescent="0.25">
      <c r="AU24779" s="3"/>
    </row>
    <row r="24780" spans="47:47" x14ac:dyDescent="0.25">
      <c r="AU24780" s="3"/>
    </row>
    <row r="24781" spans="47:47" x14ac:dyDescent="0.25">
      <c r="AU24781" s="3"/>
    </row>
    <row r="24782" spans="47:47" x14ac:dyDescent="0.25">
      <c r="AU24782" s="3"/>
    </row>
    <row r="24783" spans="47:47" x14ac:dyDescent="0.25">
      <c r="AU24783" s="3"/>
    </row>
    <row r="24784" spans="47:47" x14ac:dyDescent="0.25">
      <c r="AU24784" s="3"/>
    </row>
    <row r="24785" spans="47:47" x14ac:dyDescent="0.25">
      <c r="AU24785" s="3"/>
    </row>
    <row r="24786" spans="47:47" x14ac:dyDescent="0.25">
      <c r="AU24786" s="3"/>
    </row>
    <row r="24787" spans="47:47" x14ac:dyDescent="0.25">
      <c r="AU24787" s="3"/>
    </row>
    <row r="24788" spans="47:47" x14ac:dyDescent="0.25">
      <c r="AU24788" s="3"/>
    </row>
    <row r="24789" spans="47:47" x14ac:dyDescent="0.25">
      <c r="AU24789" s="3"/>
    </row>
    <row r="24790" spans="47:47" x14ac:dyDescent="0.25">
      <c r="AU24790" s="3"/>
    </row>
    <row r="24791" spans="47:47" x14ac:dyDescent="0.25">
      <c r="AU24791" s="3"/>
    </row>
    <row r="24792" spans="47:47" x14ac:dyDescent="0.25">
      <c r="AU24792" s="3"/>
    </row>
    <row r="24793" spans="47:47" x14ac:dyDescent="0.25">
      <c r="AU24793" s="3"/>
    </row>
    <row r="24794" spans="47:47" x14ac:dyDescent="0.25">
      <c r="AU24794" s="3"/>
    </row>
    <row r="24795" spans="47:47" x14ac:dyDescent="0.25">
      <c r="AU24795" s="3"/>
    </row>
    <row r="24796" spans="47:47" x14ac:dyDescent="0.25">
      <c r="AU24796" s="3"/>
    </row>
    <row r="24797" spans="47:47" x14ac:dyDescent="0.25">
      <c r="AU24797" s="3"/>
    </row>
    <row r="24798" spans="47:47" x14ac:dyDescent="0.25">
      <c r="AU24798" s="3"/>
    </row>
    <row r="24799" spans="47:47" x14ac:dyDescent="0.25">
      <c r="AU24799" s="3"/>
    </row>
    <row r="24800" spans="47:47" x14ac:dyDescent="0.25">
      <c r="AU24800" s="3"/>
    </row>
    <row r="24801" spans="47:47" x14ac:dyDescent="0.25">
      <c r="AU24801" s="3"/>
    </row>
    <row r="24802" spans="47:47" x14ac:dyDescent="0.25">
      <c r="AU24802" s="3"/>
    </row>
    <row r="24803" spans="47:47" x14ac:dyDescent="0.25">
      <c r="AU24803" s="3"/>
    </row>
    <row r="24804" spans="47:47" x14ac:dyDescent="0.25">
      <c r="AU24804" s="3"/>
    </row>
    <row r="24805" spans="47:47" x14ac:dyDescent="0.25">
      <c r="AU24805" s="3"/>
    </row>
    <row r="24806" spans="47:47" x14ac:dyDescent="0.25">
      <c r="AU24806" s="3"/>
    </row>
    <row r="24807" spans="47:47" x14ac:dyDescent="0.25">
      <c r="AU24807" s="3"/>
    </row>
    <row r="24808" spans="47:47" x14ac:dyDescent="0.25">
      <c r="AU24808" s="3"/>
    </row>
    <row r="24809" spans="47:47" x14ac:dyDescent="0.25">
      <c r="AU24809" s="3"/>
    </row>
    <row r="24810" spans="47:47" x14ac:dyDescent="0.25">
      <c r="AU24810" s="3"/>
    </row>
    <row r="24811" spans="47:47" x14ac:dyDescent="0.25">
      <c r="AU24811" s="3"/>
    </row>
    <row r="24812" spans="47:47" x14ac:dyDescent="0.25">
      <c r="AU24812" s="3"/>
    </row>
    <row r="24813" spans="47:47" x14ac:dyDescent="0.25">
      <c r="AU24813" s="3"/>
    </row>
    <row r="24814" spans="47:47" x14ac:dyDescent="0.25">
      <c r="AU24814" s="3"/>
    </row>
    <row r="24815" spans="47:47" x14ac:dyDescent="0.25">
      <c r="AU24815" s="3"/>
    </row>
    <row r="24816" spans="47:47" x14ac:dyDescent="0.25">
      <c r="AU24816" s="3"/>
    </row>
    <row r="24817" spans="47:47" x14ac:dyDescent="0.25">
      <c r="AU24817" s="3"/>
    </row>
    <row r="24818" spans="47:47" x14ac:dyDescent="0.25">
      <c r="AU24818" s="3"/>
    </row>
    <row r="24819" spans="47:47" x14ac:dyDescent="0.25">
      <c r="AU24819" s="3"/>
    </row>
    <row r="24820" spans="47:47" x14ac:dyDescent="0.25">
      <c r="AU24820" s="3"/>
    </row>
    <row r="24821" spans="47:47" x14ac:dyDescent="0.25">
      <c r="AU24821" s="3"/>
    </row>
    <row r="24822" spans="47:47" x14ac:dyDescent="0.25">
      <c r="AU24822" s="3"/>
    </row>
    <row r="24823" spans="47:47" x14ac:dyDescent="0.25">
      <c r="AU24823" s="3"/>
    </row>
    <row r="24824" spans="47:47" x14ac:dyDescent="0.25">
      <c r="AU24824" s="3"/>
    </row>
    <row r="24825" spans="47:47" x14ac:dyDescent="0.25">
      <c r="AU24825" s="3"/>
    </row>
    <row r="24826" spans="47:47" x14ac:dyDescent="0.25">
      <c r="AU24826" s="3"/>
    </row>
    <row r="24827" spans="47:47" x14ac:dyDescent="0.25">
      <c r="AU24827" s="3"/>
    </row>
    <row r="24828" spans="47:47" x14ac:dyDescent="0.25">
      <c r="AU24828" s="3"/>
    </row>
    <row r="24829" spans="47:47" x14ac:dyDescent="0.25">
      <c r="AU24829" s="3"/>
    </row>
    <row r="24830" spans="47:47" x14ac:dyDescent="0.25">
      <c r="AU24830" s="3"/>
    </row>
    <row r="24831" spans="47:47" x14ac:dyDescent="0.25">
      <c r="AU24831" s="3"/>
    </row>
    <row r="24832" spans="47:47" x14ac:dyDescent="0.25">
      <c r="AU24832" s="3"/>
    </row>
    <row r="24833" spans="47:47" x14ac:dyDescent="0.25">
      <c r="AU24833" s="3"/>
    </row>
    <row r="24834" spans="47:47" x14ac:dyDescent="0.25">
      <c r="AU24834" s="3"/>
    </row>
    <row r="24835" spans="47:47" x14ac:dyDescent="0.25">
      <c r="AU24835" s="3"/>
    </row>
    <row r="24836" spans="47:47" x14ac:dyDescent="0.25">
      <c r="AU24836" s="3"/>
    </row>
    <row r="24837" spans="47:47" x14ac:dyDescent="0.25">
      <c r="AU24837" s="3"/>
    </row>
    <row r="24838" spans="47:47" x14ac:dyDescent="0.25">
      <c r="AU24838" s="3"/>
    </row>
    <row r="24839" spans="47:47" x14ac:dyDescent="0.25">
      <c r="AU24839" s="3"/>
    </row>
    <row r="24840" spans="47:47" x14ac:dyDescent="0.25">
      <c r="AU24840" s="3"/>
    </row>
    <row r="24841" spans="47:47" x14ac:dyDescent="0.25">
      <c r="AU24841" s="3"/>
    </row>
    <row r="24842" spans="47:47" x14ac:dyDescent="0.25">
      <c r="AU24842" s="3"/>
    </row>
    <row r="24843" spans="47:47" x14ac:dyDescent="0.25">
      <c r="AU24843" s="3"/>
    </row>
    <row r="24844" spans="47:47" x14ac:dyDescent="0.25">
      <c r="AU24844" s="3"/>
    </row>
    <row r="24845" spans="47:47" x14ac:dyDescent="0.25">
      <c r="AU24845" s="3"/>
    </row>
    <row r="24846" spans="47:47" x14ac:dyDescent="0.25">
      <c r="AU24846" s="3"/>
    </row>
    <row r="24847" spans="47:47" x14ac:dyDescent="0.25">
      <c r="AU24847" s="3"/>
    </row>
    <row r="24848" spans="47:47" x14ac:dyDescent="0.25">
      <c r="AU24848" s="3"/>
    </row>
    <row r="24849" spans="47:47" x14ac:dyDescent="0.25">
      <c r="AU24849" s="3"/>
    </row>
    <row r="24850" spans="47:47" x14ac:dyDescent="0.25">
      <c r="AU24850" s="3"/>
    </row>
    <row r="24851" spans="47:47" x14ac:dyDescent="0.25">
      <c r="AU24851" s="3"/>
    </row>
    <row r="24852" spans="47:47" x14ac:dyDescent="0.25">
      <c r="AU24852" s="3"/>
    </row>
    <row r="24853" spans="47:47" x14ac:dyDescent="0.25">
      <c r="AU24853" s="3"/>
    </row>
    <row r="24854" spans="47:47" x14ac:dyDescent="0.25">
      <c r="AU24854" s="3"/>
    </row>
    <row r="24855" spans="47:47" x14ac:dyDescent="0.25">
      <c r="AU24855" s="3"/>
    </row>
    <row r="24856" spans="47:47" x14ac:dyDescent="0.25">
      <c r="AU24856" s="3"/>
    </row>
    <row r="24857" spans="47:47" x14ac:dyDescent="0.25">
      <c r="AU24857" s="3"/>
    </row>
    <row r="24858" spans="47:47" x14ac:dyDescent="0.25">
      <c r="AU24858" s="3"/>
    </row>
    <row r="24859" spans="47:47" x14ac:dyDescent="0.25">
      <c r="AU24859" s="3"/>
    </row>
    <row r="24860" spans="47:47" x14ac:dyDescent="0.25">
      <c r="AU24860" s="3"/>
    </row>
    <row r="24861" spans="47:47" x14ac:dyDescent="0.25">
      <c r="AU24861" s="3"/>
    </row>
    <row r="24862" spans="47:47" x14ac:dyDescent="0.25">
      <c r="AU24862" s="3"/>
    </row>
    <row r="24863" spans="47:47" x14ac:dyDescent="0.25">
      <c r="AU24863" s="3"/>
    </row>
    <row r="24864" spans="47:47" x14ac:dyDescent="0.25">
      <c r="AU24864" s="3"/>
    </row>
    <row r="24865" spans="47:47" x14ac:dyDescent="0.25">
      <c r="AU24865" s="3"/>
    </row>
    <row r="24866" spans="47:47" x14ac:dyDescent="0.25">
      <c r="AU24866" s="3"/>
    </row>
    <row r="24867" spans="47:47" x14ac:dyDescent="0.25">
      <c r="AU24867" s="3"/>
    </row>
    <row r="24868" spans="47:47" x14ac:dyDescent="0.25">
      <c r="AU24868" s="3"/>
    </row>
    <row r="24869" spans="47:47" x14ac:dyDescent="0.25">
      <c r="AU24869" s="3"/>
    </row>
    <row r="24870" spans="47:47" x14ac:dyDescent="0.25">
      <c r="AU24870" s="3"/>
    </row>
    <row r="24871" spans="47:47" x14ac:dyDescent="0.25">
      <c r="AU24871" s="3"/>
    </row>
    <row r="24872" spans="47:47" x14ac:dyDescent="0.25">
      <c r="AU24872" s="3"/>
    </row>
    <row r="24873" spans="47:47" x14ac:dyDescent="0.25">
      <c r="AU24873" s="3"/>
    </row>
    <row r="24874" spans="47:47" x14ac:dyDescent="0.25">
      <c r="AU24874" s="3"/>
    </row>
    <row r="24875" spans="47:47" x14ac:dyDescent="0.25">
      <c r="AU24875" s="3"/>
    </row>
    <row r="24876" spans="47:47" x14ac:dyDescent="0.25">
      <c r="AU24876" s="3"/>
    </row>
    <row r="24877" spans="47:47" x14ac:dyDescent="0.25">
      <c r="AU24877" s="3"/>
    </row>
    <row r="24878" spans="47:47" x14ac:dyDescent="0.25">
      <c r="AU24878" s="3"/>
    </row>
    <row r="24879" spans="47:47" x14ac:dyDescent="0.25">
      <c r="AU24879" s="3"/>
    </row>
    <row r="24880" spans="47:47" x14ac:dyDescent="0.25">
      <c r="AU24880" s="3"/>
    </row>
    <row r="24881" spans="47:47" x14ac:dyDescent="0.25">
      <c r="AU24881" s="3"/>
    </row>
    <row r="24882" spans="47:47" x14ac:dyDescent="0.25">
      <c r="AU24882" s="3"/>
    </row>
    <row r="24883" spans="47:47" x14ac:dyDescent="0.25">
      <c r="AU24883" s="3"/>
    </row>
    <row r="24884" spans="47:47" x14ac:dyDescent="0.25">
      <c r="AU24884" s="3"/>
    </row>
    <row r="24885" spans="47:47" x14ac:dyDescent="0.25">
      <c r="AU24885" s="3"/>
    </row>
    <row r="24886" spans="47:47" x14ac:dyDescent="0.25">
      <c r="AU24886" s="3"/>
    </row>
    <row r="24887" spans="47:47" x14ac:dyDescent="0.25">
      <c r="AU24887" s="3"/>
    </row>
    <row r="24888" spans="47:47" x14ac:dyDescent="0.25">
      <c r="AU24888" s="3"/>
    </row>
    <row r="24889" spans="47:47" x14ac:dyDescent="0.25">
      <c r="AU24889" s="3"/>
    </row>
    <row r="24890" spans="47:47" x14ac:dyDescent="0.25">
      <c r="AU24890" s="3"/>
    </row>
    <row r="24891" spans="47:47" x14ac:dyDescent="0.25">
      <c r="AU24891" s="3"/>
    </row>
    <row r="24892" spans="47:47" x14ac:dyDescent="0.25">
      <c r="AU24892" s="3"/>
    </row>
    <row r="24893" spans="47:47" x14ac:dyDescent="0.25">
      <c r="AU24893" s="3"/>
    </row>
    <row r="24894" spans="47:47" x14ac:dyDescent="0.25">
      <c r="AU24894" s="3"/>
    </row>
    <row r="24895" spans="47:47" x14ac:dyDescent="0.25">
      <c r="AU24895" s="3"/>
    </row>
    <row r="24896" spans="47:47" x14ac:dyDescent="0.25">
      <c r="AU24896" s="3"/>
    </row>
    <row r="24897" spans="47:47" x14ac:dyDescent="0.25">
      <c r="AU24897" s="3"/>
    </row>
    <row r="24898" spans="47:47" x14ac:dyDescent="0.25">
      <c r="AU24898" s="3"/>
    </row>
    <row r="24899" spans="47:47" x14ac:dyDescent="0.25">
      <c r="AU24899" s="3"/>
    </row>
    <row r="24900" spans="47:47" x14ac:dyDescent="0.25">
      <c r="AU24900" s="3"/>
    </row>
    <row r="24901" spans="47:47" x14ac:dyDescent="0.25">
      <c r="AU24901" s="3"/>
    </row>
    <row r="24902" spans="47:47" x14ac:dyDescent="0.25">
      <c r="AU24902" s="3"/>
    </row>
    <row r="24903" spans="47:47" x14ac:dyDescent="0.25">
      <c r="AU24903" s="3"/>
    </row>
    <row r="24904" spans="47:47" x14ac:dyDescent="0.25">
      <c r="AU24904" s="3"/>
    </row>
    <row r="24905" spans="47:47" x14ac:dyDescent="0.25">
      <c r="AU24905" s="3"/>
    </row>
    <row r="24906" spans="47:47" x14ac:dyDescent="0.25">
      <c r="AU24906" s="3"/>
    </row>
    <row r="24907" spans="47:47" x14ac:dyDescent="0.25">
      <c r="AU24907" s="3"/>
    </row>
    <row r="24908" spans="47:47" x14ac:dyDescent="0.25">
      <c r="AU24908" s="3"/>
    </row>
    <row r="24909" spans="47:47" x14ac:dyDescent="0.25">
      <c r="AU24909" s="3"/>
    </row>
    <row r="24910" spans="47:47" x14ac:dyDescent="0.25">
      <c r="AU24910" s="3"/>
    </row>
    <row r="24911" spans="47:47" x14ac:dyDescent="0.25">
      <c r="AU24911" s="3"/>
    </row>
    <row r="24912" spans="47:47" x14ac:dyDescent="0.25">
      <c r="AU24912" s="3"/>
    </row>
    <row r="24913" spans="47:47" x14ac:dyDescent="0.25">
      <c r="AU24913" s="3"/>
    </row>
    <row r="24914" spans="47:47" x14ac:dyDescent="0.25">
      <c r="AU24914" s="3"/>
    </row>
    <row r="24915" spans="47:47" x14ac:dyDescent="0.25">
      <c r="AU24915" s="3"/>
    </row>
    <row r="24916" spans="47:47" x14ac:dyDescent="0.25">
      <c r="AU24916" s="3"/>
    </row>
    <row r="24917" spans="47:47" x14ac:dyDescent="0.25">
      <c r="AU24917" s="3"/>
    </row>
    <row r="24918" spans="47:47" x14ac:dyDescent="0.25">
      <c r="AU24918" s="3"/>
    </row>
    <row r="24919" spans="47:47" x14ac:dyDescent="0.25">
      <c r="AU24919" s="3"/>
    </row>
    <row r="24920" spans="47:47" x14ac:dyDescent="0.25">
      <c r="AU24920" s="3"/>
    </row>
    <row r="24921" spans="47:47" x14ac:dyDescent="0.25">
      <c r="AU24921" s="3"/>
    </row>
    <row r="24922" spans="47:47" x14ac:dyDescent="0.25">
      <c r="AU24922" s="3"/>
    </row>
    <row r="24923" spans="47:47" x14ac:dyDescent="0.25">
      <c r="AU24923" s="3"/>
    </row>
    <row r="24924" spans="47:47" x14ac:dyDescent="0.25">
      <c r="AU24924" s="3"/>
    </row>
    <row r="24925" spans="47:47" x14ac:dyDescent="0.25">
      <c r="AU24925" s="3"/>
    </row>
    <row r="24926" spans="47:47" x14ac:dyDescent="0.25">
      <c r="AU24926" s="3"/>
    </row>
    <row r="24927" spans="47:47" x14ac:dyDescent="0.25">
      <c r="AU24927" s="3"/>
    </row>
    <row r="24928" spans="47:47" x14ac:dyDescent="0.25">
      <c r="AU24928" s="3"/>
    </row>
    <row r="24929" spans="47:47" x14ac:dyDescent="0.25">
      <c r="AU24929" s="3"/>
    </row>
    <row r="24930" spans="47:47" x14ac:dyDescent="0.25">
      <c r="AU24930" s="3"/>
    </row>
    <row r="24931" spans="47:47" x14ac:dyDescent="0.25">
      <c r="AU24931" s="3"/>
    </row>
    <row r="24932" spans="47:47" x14ac:dyDescent="0.25">
      <c r="AU24932" s="3"/>
    </row>
    <row r="24933" spans="47:47" x14ac:dyDescent="0.25">
      <c r="AU24933" s="3"/>
    </row>
    <row r="24934" spans="47:47" x14ac:dyDescent="0.25">
      <c r="AU24934" s="3"/>
    </row>
    <row r="24935" spans="47:47" x14ac:dyDescent="0.25">
      <c r="AU24935" s="3"/>
    </row>
    <row r="24936" spans="47:47" x14ac:dyDescent="0.25">
      <c r="AU24936" s="3"/>
    </row>
    <row r="24937" spans="47:47" x14ac:dyDescent="0.25">
      <c r="AU24937" s="3"/>
    </row>
    <row r="24938" spans="47:47" x14ac:dyDescent="0.25">
      <c r="AU24938" s="3"/>
    </row>
    <row r="24939" spans="47:47" x14ac:dyDescent="0.25">
      <c r="AU24939" s="3"/>
    </row>
    <row r="24940" spans="47:47" x14ac:dyDescent="0.25">
      <c r="AU24940" s="3"/>
    </row>
    <row r="24941" spans="47:47" x14ac:dyDescent="0.25">
      <c r="AU24941" s="3"/>
    </row>
    <row r="24942" spans="47:47" x14ac:dyDescent="0.25">
      <c r="AU24942" s="3"/>
    </row>
    <row r="24943" spans="47:47" x14ac:dyDescent="0.25">
      <c r="AU24943" s="3"/>
    </row>
    <row r="24944" spans="47:47" x14ac:dyDescent="0.25">
      <c r="AU24944" s="3"/>
    </row>
    <row r="24945" spans="47:47" x14ac:dyDescent="0.25">
      <c r="AU24945" s="3"/>
    </row>
    <row r="24946" spans="47:47" x14ac:dyDescent="0.25">
      <c r="AU24946" s="3"/>
    </row>
    <row r="24947" spans="47:47" x14ac:dyDescent="0.25">
      <c r="AU24947" s="3"/>
    </row>
    <row r="24948" spans="47:47" x14ac:dyDescent="0.25">
      <c r="AU24948" s="3"/>
    </row>
    <row r="24949" spans="47:47" x14ac:dyDescent="0.25">
      <c r="AU24949" s="3"/>
    </row>
    <row r="24950" spans="47:47" x14ac:dyDescent="0.25">
      <c r="AU24950" s="3"/>
    </row>
    <row r="24951" spans="47:47" x14ac:dyDescent="0.25">
      <c r="AU24951" s="3"/>
    </row>
    <row r="24952" spans="47:47" x14ac:dyDescent="0.25">
      <c r="AU24952" s="3"/>
    </row>
    <row r="24953" spans="47:47" x14ac:dyDescent="0.25">
      <c r="AU24953" s="3"/>
    </row>
    <row r="24954" spans="47:47" x14ac:dyDescent="0.25">
      <c r="AU24954" s="3"/>
    </row>
    <row r="24955" spans="47:47" x14ac:dyDescent="0.25">
      <c r="AU24955" s="3"/>
    </row>
    <row r="24956" spans="47:47" x14ac:dyDescent="0.25">
      <c r="AU24956" s="3"/>
    </row>
    <row r="24957" spans="47:47" x14ac:dyDescent="0.25">
      <c r="AU24957" s="3"/>
    </row>
    <row r="24958" spans="47:47" x14ac:dyDescent="0.25">
      <c r="AU24958" s="3"/>
    </row>
    <row r="24959" spans="47:47" x14ac:dyDescent="0.25">
      <c r="AU24959" s="3"/>
    </row>
    <row r="24960" spans="47:47" x14ac:dyDescent="0.25">
      <c r="AU24960" s="3"/>
    </row>
    <row r="24961" spans="47:47" x14ac:dyDescent="0.25">
      <c r="AU24961" s="3"/>
    </row>
    <row r="24962" spans="47:47" x14ac:dyDescent="0.25">
      <c r="AU24962" s="3"/>
    </row>
    <row r="24963" spans="47:47" x14ac:dyDescent="0.25">
      <c r="AU24963" s="3"/>
    </row>
    <row r="24964" spans="47:47" x14ac:dyDescent="0.25">
      <c r="AU24964" s="3"/>
    </row>
    <row r="24965" spans="47:47" x14ac:dyDescent="0.25">
      <c r="AU24965" s="3"/>
    </row>
    <row r="24966" spans="47:47" x14ac:dyDescent="0.25">
      <c r="AU24966" s="3"/>
    </row>
    <row r="24967" spans="47:47" x14ac:dyDescent="0.25">
      <c r="AU24967" s="3"/>
    </row>
    <row r="24968" spans="47:47" x14ac:dyDescent="0.25">
      <c r="AU24968" s="3"/>
    </row>
    <row r="24969" spans="47:47" x14ac:dyDescent="0.25">
      <c r="AU24969" s="3"/>
    </row>
    <row r="24970" spans="47:47" x14ac:dyDescent="0.25">
      <c r="AU24970" s="3"/>
    </row>
    <row r="24971" spans="47:47" x14ac:dyDescent="0.25">
      <c r="AU24971" s="3"/>
    </row>
    <row r="24972" spans="47:47" x14ac:dyDescent="0.25">
      <c r="AU24972" s="3"/>
    </row>
    <row r="24973" spans="47:47" x14ac:dyDescent="0.25">
      <c r="AU24973" s="3"/>
    </row>
    <row r="24974" spans="47:47" x14ac:dyDescent="0.25">
      <c r="AU24974" s="3"/>
    </row>
    <row r="24975" spans="47:47" x14ac:dyDescent="0.25">
      <c r="AU24975" s="3"/>
    </row>
    <row r="24976" spans="47:47" x14ac:dyDescent="0.25">
      <c r="AU24976" s="3"/>
    </row>
    <row r="24977" spans="47:47" x14ac:dyDescent="0.25">
      <c r="AU24977" s="3"/>
    </row>
    <row r="24978" spans="47:47" x14ac:dyDescent="0.25">
      <c r="AU24978" s="3"/>
    </row>
    <row r="24979" spans="47:47" x14ac:dyDescent="0.25">
      <c r="AU24979" s="3"/>
    </row>
    <row r="24980" spans="47:47" x14ac:dyDescent="0.25">
      <c r="AU24980" s="3"/>
    </row>
    <row r="24981" spans="47:47" x14ac:dyDescent="0.25">
      <c r="AU24981" s="3"/>
    </row>
    <row r="24982" spans="47:47" x14ac:dyDescent="0.25">
      <c r="AU24982" s="3"/>
    </row>
    <row r="24983" spans="47:47" x14ac:dyDescent="0.25">
      <c r="AU24983" s="3"/>
    </row>
    <row r="24984" spans="47:47" x14ac:dyDescent="0.25">
      <c r="AU24984" s="3"/>
    </row>
    <row r="24985" spans="47:47" x14ac:dyDescent="0.25">
      <c r="AU24985" s="3"/>
    </row>
    <row r="24986" spans="47:47" x14ac:dyDescent="0.25">
      <c r="AU24986" s="3"/>
    </row>
    <row r="24987" spans="47:47" x14ac:dyDescent="0.25">
      <c r="AU24987" s="3"/>
    </row>
    <row r="24988" spans="47:47" x14ac:dyDescent="0.25">
      <c r="AU24988" s="3"/>
    </row>
    <row r="24989" spans="47:47" x14ac:dyDescent="0.25">
      <c r="AU24989" s="3"/>
    </row>
    <row r="24990" spans="47:47" x14ac:dyDescent="0.25">
      <c r="AU24990" s="3"/>
    </row>
    <row r="24991" spans="47:47" x14ac:dyDescent="0.25">
      <c r="AU24991" s="3"/>
    </row>
    <row r="24992" spans="47:47" x14ac:dyDescent="0.25">
      <c r="AU24992" s="3"/>
    </row>
    <row r="24993" spans="47:47" x14ac:dyDescent="0.25">
      <c r="AU24993" s="3"/>
    </row>
    <row r="24994" spans="47:47" x14ac:dyDescent="0.25">
      <c r="AU24994" s="3"/>
    </row>
    <row r="24995" spans="47:47" x14ac:dyDescent="0.25">
      <c r="AU24995" s="3"/>
    </row>
    <row r="24996" spans="47:47" x14ac:dyDescent="0.25">
      <c r="AU24996" s="3"/>
    </row>
    <row r="24997" spans="47:47" x14ac:dyDescent="0.25">
      <c r="AU24997" s="3"/>
    </row>
    <row r="24998" spans="47:47" x14ac:dyDescent="0.25">
      <c r="AU24998" s="3"/>
    </row>
    <row r="24999" spans="47:47" x14ac:dyDescent="0.25">
      <c r="AU24999" s="3"/>
    </row>
    <row r="25000" spans="47:47" x14ac:dyDescent="0.25">
      <c r="AU25000" s="3"/>
    </row>
    <row r="25001" spans="47:47" x14ac:dyDescent="0.25">
      <c r="AU25001" s="3"/>
    </row>
    <row r="25002" spans="47:47" x14ac:dyDescent="0.25">
      <c r="AU25002" s="3"/>
    </row>
    <row r="25003" spans="47:47" x14ac:dyDescent="0.25">
      <c r="AU25003" s="3"/>
    </row>
    <row r="25004" spans="47:47" x14ac:dyDescent="0.25">
      <c r="AU25004" s="3"/>
    </row>
    <row r="25005" spans="47:47" x14ac:dyDescent="0.25">
      <c r="AU25005" s="3"/>
    </row>
    <row r="25006" spans="47:47" x14ac:dyDescent="0.25">
      <c r="AU25006" s="3"/>
    </row>
    <row r="25007" spans="47:47" x14ac:dyDescent="0.25">
      <c r="AU25007" s="3"/>
    </row>
    <row r="25008" spans="47:47" x14ac:dyDescent="0.25">
      <c r="AU25008" s="3"/>
    </row>
    <row r="25009" spans="47:47" x14ac:dyDescent="0.25">
      <c r="AU25009" s="3"/>
    </row>
    <row r="25010" spans="47:47" x14ac:dyDescent="0.25">
      <c r="AU25010" s="3"/>
    </row>
    <row r="25011" spans="47:47" x14ac:dyDescent="0.25">
      <c r="AU25011" s="3"/>
    </row>
    <row r="25012" spans="47:47" x14ac:dyDescent="0.25">
      <c r="AU25012" s="3"/>
    </row>
    <row r="25013" spans="47:47" x14ac:dyDescent="0.25">
      <c r="AU25013" s="3"/>
    </row>
    <row r="25014" spans="47:47" x14ac:dyDescent="0.25">
      <c r="AU25014" s="3"/>
    </row>
    <row r="25015" spans="47:47" x14ac:dyDescent="0.25">
      <c r="AU25015" s="3"/>
    </row>
    <row r="25016" spans="47:47" x14ac:dyDescent="0.25">
      <c r="AU25016" s="3"/>
    </row>
    <row r="25017" spans="47:47" x14ac:dyDescent="0.25">
      <c r="AU25017" s="3"/>
    </row>
    <row r="25018" spans="47:47" x14ac:dyDescent="0.25">
      <c r="AU25018" s="3"/>
    </row>
    <row r="25019" spans="47:47" x14ac:dyDescent="0.25">
      <c r="AU25019" s="3"/>
    </row>
    <row r="25020" spans="47:47" x14ac:dyDescent="0.25">
      <c r="AU25020" s="3"/>
    </row>
    <row r="25021" spans="47:47" x14ac:dyDescent="0.25">
      <c r="AU25021" s="3"/>
    </row>
    <row r="25022" spans="47:47" x14ac:dyDescent="0.25">
      <c r="AU25022" s="3"/>
    </row>
    <row r="25023" spans="47:47" x14ac:dyDescent="0.25">
      <c r="AU25023" s="3"/>
    </row>
    <row r="25024" spans="47:47" x14ac:dyDescent="0.25">
      <c r="AU25024" s="3"/>
    </row>
    <row r="25025" spans="47:47" x14ac:dyDescent="0.25">
      <c r="AU25025" s="3"/>
    </row>
    <row r="25026" spans="47:47" x14ac:dyDescent="0.25">
      <c r="AU25026" s="3"/>
    </row>
    <row r="25027" spans="47:47" x14ac:dyDescent="0.25">
      <c r="AU25027" s="3"/>
    </row>
    <row r="25028" spans="47:47" x14ac:dyDescent="0.25">
      <c r="AU25028" s="3"/>
    </row>
    <row r="25029" spans="47:47" x14ac:dyDescent="0.25">
      <c r="AU25029" s="3"/>
    </row>
    <row r="25030" spans="47:47" x14ac:dyDescent="0.25">
      <c r="AU25030" s="3"/>
    </row>
    <row r="25031" spans="47:47" x14ac:dyDescent="0.25">
      <c r="AU25031" s="3"/>
    </row>
    <row r="25032" spans="47:47" x14ac:dyDescent="0.25">
      <c r="AU25032" s="3"/>
    </row>
    <row r="25033" spans="47:47" x14ac:dyDescent="0.25">
      <c r="AU25033" s="3"/>
    </row>
    <row r="25034" spans="47:47" x14ac:dyDescent="0.25">
      <c r="AU25034" s="3"/>
    </row>
    <row r="25035" spans="47:47" x14ac:dyDescent="0.25">
      <c r="AU25035" s="3"/>
    </row>
    <row r="25036" spans="47:47" x14ac:dyDescent="0.25">
      <c r="AU25036" s="3"/>
    </row>
    <row r="25037" spans="47:47" x14ac:dyDescent="0.25">
      <c r="AU25037" s="3"/>
    </row>
    <row r="25038" spans="47:47" x14ac:dyDescent="0.25">
      <c r="AU25038" s="3"/>
    </row>
    <row r="25039" spans="47:47" x14ac:dyDescent="0.25">
      <c r="AU25039" s="3"/>
    </row>
    <row r="25040" spans="47:47" x14ac:dyDescent="0.25">
      <c r="AU25040" s="3"/>
    </row>
    <row r="25041" spans="47:47" x14ac:dyDescent="0.25">
      <c r="AU25041" s="3"/>
    </row>
    <row r="25042" spans="47:47" x14ac:dyDescent="0.25">
      <c r="AU25042" s="3"/>
    </row>
    <row r="25043" spans="47:47" x14ac:dyDescent="0.25">
      <c r="AU25043" s="3"/>
    </row>
    <row r="25044" spans="47:47" x14ac:dyDescent="0.25">
      <c r="AU25044" s="3"/>
    </row>
    <row r="25045" spans="47:47" x14ac:dyDescent="0.25">
      <c r="AU25045" s="3"/>
    </row>
    <row r="25046" spans="47:47" x14ac:dyDescent="0.25">
      <c r="AU25046" s="3"/>
    </row>
    <row r="25047" spans="47:47" x14ac:dyDescent="0.25">
      <c r="AU25047" s="3"/>
    </row>
    <row r="25048" spans="47:47" x14ac:dyDescent="0.25">
      <c r="AU25048" s="3"/>
    </row>
    <row r="25049" spans="47:47" x14ac:dyDescent="0.25">
      <c r="AU25049" s="3"/>
    </row>
    <row r="25050" spans="47:47" x14ac:dyDescent="0.25">
      <c r="AU25050" s="3"/>
    </row>
    <row r="25051" spans="47:47" x14ac:dyDescent="0.25">
      <c r="AU25051" s="3"/>
    </row>
    <row r="25052" spans="47:47" x14ac:dyDescent="0.25">
      <c r="AU25052" s="3"/>
    </row>
    <row r="25053" spans="47:47" x14ac:dyDescent="0.25">
      <c r="AU25053" s="3"/>
    </row>
    <row r="25054" spans="47:47" x14ac:dyDescent="0.25">
      <c r="AU25054" s="3"/>
    </row>
    <row r="25055" spans="47:47" x14ac:dyDescent="0.25">
      <c r="AU25055" s="3"/>
    </row>
    <row r="25056" spans="47:47" x14ac:dyDescent="0.25">
      <c r="AU25056" s="3"/>
    </row>
    <row r="25057" spans="47:47" x14ac:dyDescent="0.25">
      <c r="AU25057" s="3"/>
    </row>
    <row r="25058" spans="47:47" x14ac:dyDescent="0.25">
      <c r="AU25058" s="3"/>
    </row>
    <row r="25059" spans="47:47" x14ac:dyDescent="0.25">
      <c r="AU25059" s="3"/>
    </row>
    <row r="25060" spans="47:47" x14ac:dyDescent="0.25">
      <c r="AU25060" s="3"/>
    </row>
    <row r="25061" spans="47:47" x14ac:dyDescent="0.25">
      <c r="AU25061" s="3"/>
    </row>
    <row r="25062" spans="47:47" x14ac:dyDescent="0.25">
      <c r="AU25062" s="3"/>
    </row>
    <row r="25063" spans="47:47" x14ac:dyDescent="0.25">
      <c r="AU25063" s="3"/>
    </row>
    <row r="25064" spans="47:47" x14ac:dyDescent="0.25">
      <c r="AU25064" s="3"/>
    </row>
    <row r="25065" spans="47:47" x14ac:dyDescent="0.25">
      <c r="AU25065" s="3"/>
    </row>
    <row r="25066" spans="47:47" x14ac:dyDescent="0.25">
      <c r="AU25066" s="3"/>
    </row>
    <row r="25067" spans="47:47" x14ac:dyDescent="0.25">
      <c r="AU25067" s="3"/>
    </row>
    <row r="25068" spans="47:47" x14ac:dyDescent="0.25">
      <c r="AU25068" s="3"/>
    </row>
    <row r="25069" spans="47:47" x14ac:dyDescent="0.25">
      <c r="AU25069" s="3"/>
    </row>
    <row r="25070" spans="47:47" x14ac:dyDescent="0.25">
      <c r="AU25070" s="3"/>
    </row>
    <row r="25071" spans="47:47" x14ac:dyDescent="0.25">
      <c r="AU25071" s="3"/>
    </row>
    <row r="25072" spans="47:47" x14ac:dyDescent="0.25">
      <c r="AU25072" s="3"/>
    </row>
    <row r="25073" spans="47:47" x14ac:dyDescent="0.25">
      <c r="AU25073" s="3"/>
    </row>
    <row r="25074" spans="47:47" x14ac:dyDescent="0.25">
      <c r="AU25074" s="3"/>
    </row>
    <row r="25075" spans="47:47" x14ac:dyDescent="0.25">
      <c r="AU25075" s="3"/>
    </row>
    <row r="25076" spans="47:47" x14ac:dyDescent="0.25">
      <c r="AU25076" s="3"/>
    </row>
    <row r="25077" spans="47:47" x14ac:dyDescent="0.25">
      <c r="AU25077" s="3"/>
    </row>
    <row r="25078" spans="47:47" x14ac:dyDescent="0.25">
      <c r="AU25078" s="3"/>
    </row>
    <row r="25079" spans="47:47" x14ac:dyDescent="0.25">
      <c r="AU25079" s="3"/>
    </row>
    <row r="25080" spans="47:47" x14ac:dyDescent="0.25">
      <c r="AU25080" s="3"/>
    </row>
    <row r="25081" spans="47:47" x14ac:dyDescent="0.25">
      <c r="AU25081" s="3"/>
    </row>
    <row r="25082" spans="47:47" x14ac:dyDescent="0.25">
      <c r="AU25082" s="3"/>
    </row>
    <row r="25083" spans="47:47" x14ac:dyDescent="0.25">
      <c r="AU25083" s="3"/>
    </row>
    <row r="25084" spans="47:47" x14ac:dyDescent="0.25">
      <c r="AU25084" s="3"/>
    </row>
    <row r="25085" spans="47:47" x14ac:dyDescent="0.25">
      <c r="AU25085" s="3"/>
    </row>
    <row r="25086" spans="47:47" x14ac:dyDescent="0.25">
      <c r="AU25086" s="3"/>
    </row>
    <row r="25087" spans="47:47" x14ac:dyDescent="0.25">
      <c r="AU25087" s="3"/>
    </row>
    <row r="25088" spans="47:47" x14ac:dyDescent="0.25">
      <c r="AU25088" s="3"/>
    </row>
    <row r="25089" spans="47:47" x14ac:dyDescent="0.25">
      <c r="AU25089" s="3"/>
    </row>
    <row r="25090" spans="47:47" x14ac:dyDescent="0.25">
      <c r="AU25090" s="3"/>
    </row>
    <row r="25091" spans="47:47" x14ac:dyDescent="0.25">
      <c r="AU25091" s="3"/>
    </row>
    <row r="25092" spans="47:47" x14ac:dyDescent="0.25">
      <c r="AU25092" s="3"/>
    </row>
    <row r="25093" spans="47:47" x14ac:dyDescent="0.25">
      <c r="AU25093" s="3"/>
    </row>
    <row r="25094" spans="47:47" x14ac:dyDescent="0.25">
      <c r="AU25094" s="3"/>
    </row>
    <row r="25095" spans="47:47" x14ac:dyDescent="0.25">
      <c r="AU25095" s="3"/>
    </row>
    <row r="25096" spans="47:47" x14ac:dyDescent="0.25">
      <c r="AU25096" s="3"/>
    </row>
    <row r="25097" spans="47:47" x14ac:dyDescent="0.25">
      <c r="AU25097" s="3"/>
    </row>
    <row r="25098" spans="47:47" x14ac:dyDescent="0.25">
      <c r="AU25098" s="3"/>
    </row>
    <row r="25099" spans="47:47" x14ac:dyDescent="0.25">
      <c r="AU25099" s="3"/>
    </row>
    <row r="25100" spans="47:47" x14ac:dyDescent="0.25">
      <c r="AU25100" s="3"/>
    </row>
    <row r="25101" spans="47:47" x14ac:dyDescent="0.25">
      <c r="AU25101" s="3"/>
    </row>
    <row r="25102" spans="47:47" x14ac:dyDescent="0.25">
      <c r="AU25102" s="3"/>
    </row>
    <row r="25103" spans="47:47" x14ac:dyDescent="0.25">
      <c r="AU25103" s="3"/>
    </row>
    <row r="25104" spans="47:47" x14ac:dyDescent="0.25">
      <c r="AU25104" s="3"/>
    </row>
    <row r="25105" spans="47:47" x14ac:dyDescent="0.25">
      <c r="AU25105" s="3"/>
    </row>
    <row r="25106" spans="47:47" x14ac:dyDescent="0.25">
      <c r="AU25106" s="3"/>
    </row>
    <row r="25107" spans="47:47" x14ac:dyDescent="0.25">
      <c r="AU25107" s="3"/>
    </row>
    <row r="25108" spans="47:47" x14ac:dyDescent="0.25">
      <c r="AU25108" s="3"/>
    </row>
    <row r="25109" spans="47:47" x14ac:dyDescent="0.25">
      <c r="AU25109" s="3"/>
    </row>
    <row r="25110" spans="47:47" x14ac:dyDescent="0.25">
      <c r="AU25110" s="3"/>
    </row>
    <row r="25111" spans="47:47" x14ac:dyDescent="0.25">
      <c r="AU25111" s="3"/>
    </row>
    <row r="25112" spans="47:47" x14ac:dyDescent="0.25">
      <c r="AU25112" s="3"/>
    </row>
    <row r="25113" spans="47:47" x14ac:dyDescent="0.25">
      <c r="AU25113" s="3"/>
    </row>
    <row r="25114" spans="47:47" x14ac:dyDescent="0.25">
      <c r="AU25114" s="3"/>
    </row>
    <row r="25115" spans="47:47" x14ac:dyDescent="0.25">
      <c r="AU25115" s="3"/>
    </row>
    <row r="25116" spans="47:47" x14ac:dyDescent="0.25">
      <c r="AU25116" s="3"/>
    </row>
    <row r="25117" spans="47:47" x14ac:dyDescent="0.25">
      <c r="AU25117" s="3"/>
    </row>
    <row r="25118" spans="47:47" x14ac:dyDescent="0.25">
      <c r="AU25118" s="3"/>
    </row>
    <row r="25119" spans="47:47" x14ac:dyDescent="0.25">
      <c r="AU25119" s="3"/>
    </row>
    <row r="25120" spans="47:47" x14ac:dyDescent="0.25">
      <c r="AU25120" s="3"/>
    </row>
    <row r="25121" spans="47:47" x14ac:dyDescent="0.25">
      <c r="AU25121" s="3"/>
    </row>
    <row r="25122" spans="47:47" x14ac:dyDescent="0.25">
      <c r="AU25122" s="3"/>
    </row>
    <row r="25123" spans="47:47" x14ac:dyDescent="0.25">
      <c r="AU25123" s="3"/>
    </row>
    <row r="25124" spans="47:47" x14ac:dyDescent="0.25">
      <c r="AU25124" s="3"/>
    </row>
    <row r="25125" spans="47:47" x14ac:dyDescent="0.25">
      <c r="AU25125" s="3"/>
    </row>
    <row r="25126" spans="47:47" x14ac:dyDescent="0.25">
      <c r="AU25126" s="3"/>
    </row>
    <row r="25127" spans="47:47" x14ac:dyDescent="0.25">
      <c r="AU25127" s="3"/>
    </row>
    <row r="25128" spans="47:47" x14ac:dyDescent="0.25">
      <c r="AU25128" s="3"/>
    </row>
    <row r="25129" spans="47:47" x14ac:dyDescent="0.25">
      <c r="AU25129" s="3"/>
    </row>
    <row r="25130" spans="47:47" x14ac:dyDescent="0.25">
      <c r="AU25130" s="3"/>
    </row>
    <row r="25131" spans="47:47" x14ac:dyDescent="0.25">
      <c r="AU25131" s="3"/>
    </row>
    <row r="25132" spans="47:47" x14ac:dyDescent="0.25">
      <c r="AU25132" s="3"/>
    </row>
    <row r="25133" spans="47:47" x14ac:dyDescent="0.25">
      <c r="AU25133" s="3"/>
    </row>
    <row r="25134" spans="47:47" x14ac:dyDescent="0.25">
      <c r="AU25134" s="3"/>
    </row>
    <row r="25135" spans="47:47" x14ac:dyDescent="0.25">
      <c r="AU25135" s="3"/>
    </row>
    <row r="25136" spans="47:47" x14ac:dyDescent="0.25">
      <c r="AU25136" s="3"/>
    </row>
    <row r="25137" spans="47:47" x14ac:dyDescent="0.25">
      <c r="AU25137" s="3"/>
    </row>
    <row r="25138" spans="47:47" x14ac:dyDescent="0.25">
      <c r="AU25138" s="3"/>
    </row>
    <row r="25139" spans="47:47" x14ac:dyDescent="0.25">
      <c r="AU25139" s="3"/>
    </row>
    <row r="25140" spans="47:47" x14ac:dyDescent="0.25">
      <c r="AU25140" s="3"/>
    </row>
    <row r="25141" spans="47:47" x14ac:dyDescent="0.25">
      <c r="AU25141" s="3"/>
    </row>
    <row r="25142" spans="47:47" x14ac:dyDescent="0.25">
      <c r="AU25142" s="3"/>
    </row>
    <row r="25143" spans="47:47" x14ac:dyDescent="0.25">
      <c r="AU25143" s="3"/>
    </row>
    <row r="25144" spans="47:47" x14ac:dyDescent="0.25">
      <c r="AU25144" s="3"/>
    </row>
    <row r="25145" spans="47:47" x14ac:dyDescent="0.25">
      <c r="AU25145" s="3"/>
    </row>
    <row r="25146" spans="47:47" x14ac:dyDescent="0.25">
      <c r="AU25146" s="3"/>
    </row>
    <row r="25147" spans="47:47" x14ac:dyDescent="0.25">
      <c r="AU25147" s="3"/>
    </row>
    <row r="25148" spans="47:47" x14ac:dyDescent="0.25">
      <c r="AU25148" s="3"/>
    </row>
    <row r="25149" spans="47:47" x14ac:dyDescent="0.25">
      <c r="AU25149" s="3"/>
    </row>
    <row r="25150" spans="47:47" x14ac:dyDescent="0.25">
      <c r="AU25150" s="3"/>
    </row>
    <row r="25151" spans="47:47" x14ac:dyDescent="0.25">
      <c r="AU25151" s="3"/>
    </row>
    <row r="25152" spans="47:47" x14ac:dyDescent="0.25">
      <c r="AU25152" s="3"/>
    </row>
    <row r="25153" spans="47:47" x14ac:dyDescent="0.25">
      <c r="AU25153" s="3"/>
    </row>
    <row r="25154" spans="47:47" x14ac:dyDescent="0.25">
      <c r="AU25154" s="3"/>
    </row>
    <row r="25155" spans="47:47" x14ac:dyDescent="0.25">
      <c r="AU25155" s="3"/>
    </row>
    <row r="25156" spans="47:47" x14ac:dyDescent="0.25">
      <c r="AU25156" s="3"/>
    </row>
    <row r="25157" spans="47:47" x14ac:dyDescent="0.25">
      <c r="AU25157" s="3"/>
    </row>
    <row r="25158" spans="47:47" x14ac:dyDescent="0.25">
      <c r="AU25158" s="3"/>
    </row>
    <row r="25159" spans="47:47" x14ac:dyDescent="0.25">
      <c r="AU25159" s="3"/>
    </row>
    <row r="25160" spans="47:47" x14ac:dyDescent="0.25">
      <c r="AU25160" s="3"/>
    </row>
    <row r="25161" spans="47:47" x14ac:dyDescent="0.25">
      <c r="AU25161" s="3"/>
    </row>
    <row r="25162" spans="47:47" x14ac:dyDescent="0.25">
      <c r="AU25162" s="3"/>
    </row>
    <row r="25163" spans="47:47" x14ac:dyDescent="0.25">
      <c r="AU25163" s="3"/>
    </row>
    <row r="25164" spans="47:47" x14ac:dyDescent="0.25">
      <c r="AU25164" s="3"/>
    </row>
    <row r="25165" spans="47:47" x14ac:dyDescent="0.25">
      <c r="AU25165" s="3"/>
    </row>
    <row r="25166" spans="47:47" x14ac:dyDescent="0.25">
      <c r="AU25166" s="3"/>
    </row>
    <row r="25167" spans="47:47" x14ac:dyDescent="0.25">
      <c r="AU25167" s="3"/>
    </row>
    <row r="25168" spans="47:47" x14ac:dyDescent="0.25">
      <c r="AU25168" s="3"/>
    </row>
    <row r="25169" spans="47:47" x14ac:dyDescent="0.25">
      <c r="AU25169" s="3"/>
    </row>
    <row r="25170" spans="47:47" x14ac:dyDescent="0.25">
      <c r="AU25170" s="3"/>
    </row>
    <row r="25171" spans="47:47" x14ac:dyDescent="0.25">
      <c r="AU25171" s="3"/>
    </row>
    <row r="25172" spans="47:47" x14ac:dyDescent="0.25">
      <c r="AU25172" s="3"/>
    </row>
    <row r="25173" spans="47:47" x14ac:dyDescent="0.25">
      <c r="AU25173" s="3"/>
    </row>
    <row r="25174" spans="47:47" x14ac:dyDescent="0.25">
      <c r="AU25174" s="3"/>
    </row>
    <row r="25175" spans="47:47" x14ac:dyDescent="0.25">
      <c r="AU25175" s="3"/>
    </row>
    <row r="25176" spans="47:47" x14ac:dyDescent="0.25">
      <c r="AU25176" s="3"/>
    </row>
    <row r="25177" spans="47:47" x14ac:dyDescent="0.25">
      <c r="AU25177" s="3"/>
    </row>
    <row r="25178" spans="47:47" x14ac:dyDescent="0.25">
      <c r="AU25178" s="3"/>
    </row>
    <row r="25179" spans="47:47" x14ac:dyDescent="0.25">
      <c r="AU25179" s="3"/>
    </row>
    <row r="25180" spans="47:47" x14ac:dyDescent="0.25">
      <c r="AU25180" s="3"/>
    </row>
    <row r="25181" spans="47:47" x14ac:dyDescent="0.25">
      <c r="AU25181" s="3"/>
    </row>
    <row r="25182" spans="47:47" x14ac:dyDescent="0.25">
      <c r="AU25182" s="3"/>
    </row>
    <row r="25183" spans="47:47" x14ac:dyDescent="0.25">
      <c r="AU25183" s="3"/>
    </row>
    <row r="25184" spans="47:47" x14ac:dyDescent="0.25">
      <c r="AU25184" s="3"/>
    </row>
    <row r="25185" spans="47:47" x14ac:dyDescent="0.25">
      <c r="AU25185" s="3"/>
    </row>
    <row r="25186" spans="47:47" x14ac:dyDescent="0.25">
      <c r="AU25186" s="3"/>
    </row>
    <row r="25187" spans="47:47" x14ac:dyDescent="0.25">
      <c r="AU25187" s="3"/>
    </row>
    <row r="25188" spans="47:47" x14ac:dyDescent="0.25">
      <c r="AU25188" s="3"/>
    </row>
    <row r="25189" spans="47:47" x14ac:dyDescent="0.25">
      <c r="AU25189" s="3"/>
    </row>
    <row r="25190" spans="47:47" x14ac:dyDescent="0.25">
      <c r="AU25190" s="3"/>
    </row>
    <row r="25191" spans="47:47" x14ac:dyDescent="0.25">
      <c r="AU25191" s="3"/>
    </row>
    <row r="25192" spans="47:47" x14ac:dyDescent="0.25">
      <c r="AU25192" s="3"/>
    </row>
    <row r="25193" spans="47:47" x14ac:dyDescent="0.25">
      <c r="AU25193" s="3"/>
    </row>
    <row r="25194" spans="47:47" x14ac:dyDescent="0.25">
      <c r="AU25194" s="3"/>
    </row>
    <row r="25195" spans="47:47" x14ac:dyDescent="0.25">
      <c r="AU25195" s="3"/>
    </row>
    <row r="25196" spans="47:47" x14ac:dyDescent="0.25">
      <c r="AU25196" s="3"/>
    </row>
    <row r="25197" spans="47:47" x14ac:dyDescent="0.25">
      <c r="AU25197" s="3"/>
    </row>
    <row r="25198" spans="47:47" x14ac:dyDescent="0.25">
      <c r="AU25198" s="3"/>
    </row>
    <row r="25199" spans="47:47" x14ac:dyDescent="0.25">
      <c r="AU25199" s="3"/>
    </row>
    <row r="25200" spans="47:47" x14ac:dyDescent="0.25">
      <c r="AU25200" s="3"/>
    </row>
    <row r="25201" spans="47:47" x14ac:dyDescent="0.25">
      <c r="AU25201" s="3"/>
    </row>
    <row r="25202" spans="47:47" x14ac:dyDescent="0.25">
      <c r="AU25202" s="3"/>
    </row>
    <row r="25203" spans="47:47" x14ac:dyDescent="0.25">
      <c r="AU25203" s="3"/>
    </row>
    <row r="25204" spans="47:47" x14ac:dyDescent="0.25">
      <c r="AU25204" s="3"/>
    </row>
    <row r="25205" spans="47:47" x14ac:dyDescent="0.25">
      <c r="AU25205" s="3"/>
    </row>
    <row r="25206" spans="47:47" x14ac:dyDescent="0.25">
      <c r="AU25206" s="3"/>
    </row>
    <row r="25207" spans="47:47" x14ac:dyDescent="0.25">
      <c r="AU25207" s="3"/>
    </row>
    <row r="25208" spans="47:47" x14ac:dyDescent="0.25">
      <c r="AU25208" s="3"/>
    </row>
    <row r="25209" spans="47:47" x14ac:dyDescent="0.25">
      <c r="AU25209" s="3"/>
    </row>
    <row r="25210" spans="47:47" x14ac:dyDescent="0.25">
      <c r="AU25210" s="3"/>
    </row>
    <row r="25211" spans="47:47" x14ac:dyDescent="0.25">
      <c r="AU25211" s="3"/>
    </row>
    <row r="25212" spans="47:47" x14ac:dyDescent="0.25">
      <c r="AU25212" s="3"/>
    </row>
    <row r="25213" spans="47:47" x14ac:dyDescent="0.25">
      <c r="AU25213" s="3"/>
    </row>
    <row r="25214" spans="47:47" x14ac:dyDescent="0.25">
      <c r="AU25214" s="3"/>
    </row>
    <row r="25215" spans="47:47" x14ac:dyDescent="0.25">
      <c r="AU25215" s="3"/>
    </row>
    <row r="25216" spans="47:47" x14ac:dyDescent="0.25">
      <c r="AU25216" s="3"/>
    </row>
    <row r="25217" spans="47:47" x14ac:dyDescent="0.25">
      <c r="AU25217" s="3"/>
    </row>
    <row r="25218" spans="47:47" x14ac:dyDescent="0.25">
      <c r="AU25218" s="3"/>
    </row>
    <row r="25219" spans="47:47" x14ac:dyDescent="0.25">
      <c r="AU25219" s="3"/>
    </row>
    <row r="25220" spans="47:47" x14ac:dyDescent="0.25">
      <c r="AU25220" s="3"/>
    </row>
    <row r="25221" spans="47:47" x14ac:dyDescent="0.25">
      <c r="AU25221" s="3"/>
    </row>
    <row r="25222" spans="47:47" x14ac:dyDescent="0.25">
      <c r="AU25222" s="3"/>
    </row>
    <row r="25223" spans="47:47" x14ac:dyDescent="0.25">
      <c r="AU25223" s="3"/>
    </row>
    <row r="25224" spans="47:47" x14ac:dyDescent="0.25">
      <c r="AU25224" s="3"/>
    </row>
    <row r="25225" spans="47:47" x14ac:dyDescent="0.25">
      <c r="AU25225" s="3"/>
    </row>
    <row r="25226" spans="47:47" x14ac:dyDescent="0.25">
      <c r="AU25226" s="3"/>
    </row>
    <row r="25227" spans="47:47" x14ac:dyDescent="0.25">
      <c r="AU25227" s="3"/>
    </row>
    <row r="25228" spans="47:47" x14ac:dyDescent="0.25">
      <c r="AU25228" s="3"/>
    </row>
    <row r="25229" spans="47:47" x14ac:dyDescent="0.25">
      <c r="AU25229" s="3"/>
    </row>
    <row r="25230" spans="47:47" x14ac:dyDescent="0.25">
      <c r="AU25230" s="3"/>
    </row>
    <row r="25231" spans="47:47" x14ac:dyDescent="0.25">
      <c r="AU25231" s="3"/>
    </row>
    <row r="25232" spans="47:47" x14ac:dyDescent="0.25">
      <c r="AU25232" s="3"/>
    </row>
    <row r="25233" spans="47:47" x14ac:dyDescent="0.25">
      <c r="AU25233" s="3"/>
    </row>
    <row r="25234" spans="47:47" x14ac:dyDescent="0.25">
      <c r="AU25234" s="3"/>
    </row>
    <row r="25235" spans="47:47" x14ac:dyDescent="0.25">
      <c r="AU25235" s="3"/>
    </row>
    <row r="25236" spans="47:47" x14ac:dyDescent="0.25">
      <c r="AU25236" s="3"/>
    </row>
    <row r="25237" spans="47:47" x14ac:dyDescent="0.25">
      <c r="AU25237" s="3"/>
    </row>
    <row r="25238" spans="47:47" x14ac:dyDescent="0.25">
      <c r="AU25238" s="3"/>
    </row>
    <row r="25239" spans="47:47" x14ac:dyDescent="0.25">
      <c r="AU25239" s="3"/>
    </row>
    <row r="25240" spans="47:47" x14ac:dyDescent="0.25">
      <c r="AU25240" s="3"/>
    </row>
    <row r="25241" spans="47:47" x14ac:dyDescent="0.25">
      <c r="AU25241" s="3"/>
    </row>
    <row r="25242" spans="47:47" x14ac:dyDescent="0.25">
      <c r="AU25242" s="3"/>
    </row>
    <row r="25243" spans="47:47" x14ac:dyDescent="0.25">
      <c r="AU25243" s="3"/>
    </row>
    <row r="25244" spans="47:47" x14ac:dyDescent="0.25">
      <c r="AU25244" s="3"/>
    </row>
    <row r="25245" spans="47:47" x14ac:dyDescent="0.25">
      <c r="AU25245" s="3"/>
    </row>
    <row r="25246" spans="47:47" x14ac:dyDescent="0.25">
      <c r="AU25246" s="3"/>
    </row>
    <row r="25247" spans="47:47" x14ac:dyDescent="0.25">
      <c r="AU25247" s="3"/>
    </row>
    <row r="25248" spans="47:47" x14ac:dyDescent="0.25">
      <c r="AU25248" s="3"/>
    </row>
    <row r="25249" spans="47:47" x14ac:dyDescent="0.25">
      <c r="AU25249" s="3"/>
    </row>
    <row r="25250" spans="47:47" x14ac:dyDescent="0.25">
      <c r="AU25250" s="3"/>
    </row>
    <row r="25251" spans="47:47" x14ac:dyDescent="0.25">
      <c r="AU25251" s="3"/>
    </row>
    <row r="25252" spans="47:47" x14ac:dyDescent="0.25">
      <c r="AU25252" s="3"/>
    </row>
    <row r="25253" spans="47:47" x14ac:dyDescent="0.25">
      <c r="AU25253" s="3"/>
    </row>
    <row r="25254" spans="47:47" x14ac:dyDescent="0.25">
      <c r="AU25254" s="3"/>
    </row>
    <row r="25255" spans="47:47" x14ac:dyDescent="0.25">
      <c r="AU25255" s="3"/>
    </row>
    <row r="25256" spans="47:47" x14ac:dyDescent="0.25">
      <c r="AU25256" s="3"/>
    </row>
    <row r="25257" spans="47:47" x14ac:dyDescent="0.25">
      <c r="AU25257" s="3"/>
    </row>
    <row r="25258" spans="47:47" x14ac:dyDescent="0.25">
      <c r="AU25258" s="3"/>
    </row>
    <row r="25259" spans="47:47" x14ac:dyDescent="0.25">
      <c r="AU25259" s="3"/>
    </row>
    <row r="25260" spans="47:47" x14ac:dyDescent="0.25">
      <c r="AU25260" s="3"/>
    </row>
    <row r="25261" spans="47:47" x14ac:dyDescent="0.25">
      <c r="AU25261" s="3"/>
    </row>
    <row r="25262" spans="47:47" x14ac:dyDescent="0.25">
      <c r="AU25262" s="3"/>
    </row>
    <row r="25263" spans="47:47" x14ac:dyDescent="0.25">
      <c r="AU25263" s="3"/>
    </row>
    <row r="25264" spans="47:47" x14ac:dyDescent="0.25">
      <c r="AU25264" s="3"/>
    </row>
    <row r="25265" spans="47:47" x14ac:dyDescent="0.25">
      <c r="AU25265" s="3"/>
    </row>
    <row r="25266" spans="47:47" x14ac:dyDescent="0.25">
      <c r="AU25266" s="3"/>
    </row>
    <row r="25267" spans="47:47" x14ac:dyDescent="0.25">
      <c r="AU25267" s="3"/>
    </row>
    <row r="25268" spans="47:47" x14ac:dyDescent="0.25">
      <c r="AU25268" s="3"/>
    </row>
    <row r="25269" spans="47:47" x14ac:dyDescent="0.25">
      <c r="AU25269" s="3"/>
    </row>
    <row r="25270" spans="47:47" x14ac:dyDescent="0.25">
      <c r="AU25270" s="3"/>
    </row>
    <row r="25271" spans="47:47" x14ac:dyDescent="0.25">
      <c r="AU25271" s="3"/>
    </row>
    <row r="25272" spans="47:47" x14ac:dyDescent="0.25">
      <c r="AU25272" s="3"/>
    </row>
    <row r="25273" spans="47:47" x14ac:dyDescent="0.25">
      <c r="AU25273" s="3"/>
    </row>
    <row r="25274" spans="47:47" x14ac:dyDescent="0.25">
      <c r="AU25274" s="3"/>
    </row>
    <row r="25275" spans="47:47" x14ac:dyDescent="0.25">
      <c r="AU25275" s="3"/>
    </row>
    <row r="25276" spans="47:47" x14ac:dyDescent="0.25">
      <c r="AU25276" s="3"/>
    </row>
    <row r="25277" spans="47:47" x14ac:dyDescent="0.25">
      <c r="AU25277" s="3"/>
    </row>
    <row r="25278" spans="47:47" x14ac:dyDescent="0.25">
      <c r="AU25278" s="3"/>
    </row>
    <row r="25279" spans="47:47" x14ac:dyDescent="0.25">
      <c r="AU25279" s="3"/>
    </row>
    <row r="25280" spans="47:47" x14ac:dyDescent="0.25">
      <c r="AU25280" s="3"/>
    </row>
    <row r="25281" spans="47:47" x14ac:dyDescent="0.25">
      <c r="AU25281" s="3"/>
    </row>
    <row r="25282" spans="47:47" x14ac:dyDescent="0.25">
      <c r="AU25282" s="3"/>
    </row>
    <row r="25283" spans="47:47" x14ac:dyDescent="0.25">
      <c r="AU25283" s="3"/>
    </row>
    <row r="25284" spans="47:47" x14ac:dyDescent="0.25">
      <c r="AU25284" s="3"/>
    </row>
    <row r="25285" spans="47:47" x14ac:dyDescent="0.25">
      <c r="AU25285" s="3"/>
    </row>
    <row r="25286" spans="47:47" x14ac:dyDescent="0.25">
      <c r="AU25286" s="3"/>
    </row>
    <row r="25287" spans="47:47" x14ac:dyDescent="0.25">
      <c r="AU25287" s="3"/>
    </row>
    <row r="25288" spans="47:47" x14ac:dyDescent="0.25">
      <c r="AU25288" s="3"/>
    </row>
    <row r="25289" spans="47:47" x14ac:dyDescent="0.25">
      <c r="AU25289" s="3"/>
    </row>
    <row r="25290" spans="47:47" x14ac:dyDescent="0.25">
      <c r="AU25290" s="3"/>
    </row>
    <row r="25291" spans="47:47" x14ac:dyDescent="0.25">
      <c r="AU25291" s="3"/>
    </row>
    <row r="25292" spans="47:47" x14ac:dyDescent="0.25">
      <c r="AU25292" s="3"/>
    </row>
    <row r="25293" spans="47:47" x14ac:dyDescent="0.25">
      <c r="AU25293" s="3"/>
    </row>
    <row r="25294" spans="47:47" x14ac:dyDescent="0.25">
      <c r="AU25294" s="3"/>
    </row>
    <row r="25295" spans="47:47" x14ac:dyDescent="0.25">
      <c r="AU25295" s="3"/>
    </row>
    <row r="25296" spans="47:47" x14ac:dyDescent="0.25">
      <c r="AU25296" s="3"/>
    </row>
    <row r="25297" spans="47:47" x14ac:dyDescent="0.25">
      <c r="AU25297" s="3"/>
    </row>
    <row r="25298" spans="47:47" x14ac:dyDescent="0.25">
      <c r="AU25298" s="3"/>
    </row>
    <row r="25299" spans="47:47" x14ac:dyDescent="0.25">
      <c r="AU25299" s="3"/>
    </row>
    <row r="25300" spans="47:47" x14ac:dyDescent="0.25">
      <c r="AU25300" s="3"/>
    </row>
    <row r="25301" spans="47:47" x14ac:dyDescent="0.25">
      <c r="AU25301" s="3"/>
    </row>
    <row r="25302" spans="47:47" x14ac:dyDescent="0.25">
      <c r="AU25302" s="3"/>
    </row>
    <row r="25303" spans="47:47" x14ac:dyDescent="0.25">
      <c r="AU25303" s="3"/>
    </row>
    <row r="25304" spans="47:47" x14ac:dyDescent="0.25">
      <c r="AU25304" s="3"/>
    </row>
    <row r="25305" spans="47:47" x14ac:dyDescent="0.25">
      <c r="AU25305" s="3"/>
    </row>
    <row r="25306" spans="47:47" x14ac:dyDescent="0.25">
      <c r="AU25306" s="3"/>
    </row>
    <row r="25307" spans="47:47" x14ac:dyDescent="0.25">
      <c r="AU25307" s="3"/>
    </row>
    <row r="25308" spans="47:47" x14ac:dyDescent="0.25">
      <c r="AU25308" s="3"/>
    </row>
    <row r="25309" spans="47:47" x14ac:dyDescent="0.25">
      <c r="AU25309" s="3"/>
    </row>
    <row r="25310" spans="47:47" x14ac:dyDescent="0.25">
      <c r="AU25310" s="3"/>
    </row>
    <row r="25311" spans="47:47" x14ac:dyDescent="0.25">
      <c r="AU25311" s="3"/>
    </row>
    <row r="25312" spans="47:47" x14ac:dyDescent="0.25">
      <c r="AU25312" s="3"/>
    </row>
    <row r="25313" spans="47:47" x14ac:dyDescent="0.25">
      <c r="AU25313" s="3"/>
    </row>
    <row r="25314" spans="47:47" x14ac:dyDescent="0.25">
      <c r="AU25314" s="3"/>
    </row>
    <row r="25315" spans="47:47" x14ac:dyDescent="0.25">
      <c r="AU25315" s="3"/>
    </row>
    <row r="25316" spans="47:47" x14ac:dyDescent="0.25">
      <c r="AU25316" s="3"/>
    </row>
    <row r="25317" spans="47:47" x14ac:dyDescent="0.25">
      <c r="AU25317" s="3"/>
    </row>
    <row r="25318" spans="47:47" x14ac:dyDescent="0.25">
      <c r="AU25318" s="3"/>
    </row>
    <row r="25319" spans="47:47" x14ac:dyDescent="0.25">
      <c r="AU25319" s="3"/>
    </row>
    <row r="25320" spans="47:47" x14ac:dyDescent="0.25">
      <c r="AU25320" s="3"/>
    </row>
    <row r="25321" spans="47:47" x14ac:dyDescent="0.25">
      <c r="AU25321" s="3"/>
    </row>
    <row r="25322" spans="47:47" x14ac:dyDescent="0.25">
      <c r="AU25322" s="3"/>
    </row>
    <row r="25323" spans="47:47" x14ac:dyDescent="0.25">
      <c r="AU25323" s="3"/>
    </row>
    <row r="25324" spans="47:47" x14ac:dyDescent="0.25">
      <c r="AU25324" s="3"/>
    </row>
    <row r="25325" spans="47:47" x14ac:dyDescent="0.25">
      <c r="AU25325" s="3"/>
    </row>
    <row r="25326" spans="47:47" x14ac:dyDescent="0.25">
      <c r="AU25326" s="3"/>
    </row>
    <row r="25327" spans="47:47" x14ac:dyDescent="0.25">
      <c r="AU25327" s="3"/>
    </row>
    <row r="25328" spans="47:47" x14ac:dyDescent="0.25">
      <c r="AU25328" s="3"/>
    </row>
    <row r="25329" spans="47:47" x14ac:dyDescent="0.25">
      <c r="AU25329" s="3"/>
    </row>
    <row r="25330" spans="47:47" x14ac:dyDescent="0.25">
      <c r="AU25330" s="3"/>
    </row>
    <row r="25331" spans="47:47" x14ac:dyDescent="0.25">
      <c r="AU25331" s="3"/>
    </row>
    <row r="25332" spans="47:47" x14ac:dyDescent="0.25">
      <c r="AU25332" s="3"/>
    </row>
    <row r="25333" spans="47:47" x14ac:dyDescent="0.25">
      <c r="AU25333" s="3"/>
    </row>
    <row r="25334" spans="47:47" x14ac:dyDescent="0.25">
      <c r="AU25334" s="3"/>
    </row>
    <row r="25335" spans="47:47" x14ac:dyDescent="0.25">
      <c r="AU25335" s="3"/>
    </row>
    <row r="25336" spans="47:47" x14ac:dyDescent="0.25">
      <c r="AU25336" s="3"/>
    </row>
    <row r="25337" spans="47:47" x14ac:dyDescent="0.25">
      <c r="AU25337" s="3"/>
    </row>
    <row r="25338" spans="47:47" x14ac:dyDescent="0.25">
      <c r="AU25338" s="3"/>
    </row>
    <row r="25339" spans="47:47" x14ac:dyDescent="0.25">
      <c r="AU25339" s="3"/>
    </row>
    <row r="25340" spans="47:47" x14ac:dyDescent="0.25">
      <c r="AU25340" s="3"/>
    </row>
    <row r="25341" spans="47:47" x14ac:dyDescent="0.25">
      <c r="AU25341" s="3"/>
    </row>
    <row r="25342" spans="47:47" x14ac:dyDescent="0.25">
      <c r="AU25342" s="3"/>
    </row>
    <row r="25343" spans="47:47" x14ac:dyDescent="0.25">
      <c r="AU25343" s="3"/>
    </row>
    <row r="25344" spans="47:47" x14ac:dyDescent="0.25">
      <c r="AU25344" s="3"/>
    </row>
    <row r="25345" spans="47:47" x14ac:dyDescent="0.25">
      <c r="AU25345" s="3"/>
    </row>
    <row r="25346" spans="47:47" x14ac:dyDescent="0.25">
      <c r="AU25346" s="3"/>
    </row>
    <row r="25347" spans="47:47" x14ac:dyDescent="0.25">
      <c r="AU25347" s="3"/>
    </row>
    <row r="25348" spans="47:47" x14ac:dyDescent="0.25">
      <c r="AU25348" s="3"/>
    </row>
    <row r="25349" spans="47:47" x14ac:dyDescent="0.25">
      <c r="AU25349" s="3"/>
    </row>
    <row r="25350" spans="47:47" x14ac:dyDescent="0.25">
      <c r="AU25350" s="3"/>
    </row>
    <row r="25351" spans="47:47" x14ac:dyDescent="0.25">
      <c r="AU25351" s="3"/>
    </row>
    <row r="25352" spans="47:47" x14ac:dyDescent="0.25">
      <c r="AU25352" s="3"/>
    </row>
    <row r="25353" spans="47:47" x14ac:dyDescent="0.25">
      <c r="AU25353" s="3"/>
    </row>
    <row r="25354" spans="47:47" x14ac:dyDescent="0.25">
      <c r="AU25354" s="3"/>
    </row>
    <row r="25355" spans="47:47" x14ac:dyDescent="0.25">
      <c r="AU25355" s="3"/>
    </row>
    <row r="25356" spans="47:47" x14ac:dyDescent="0.25">
      <c r="AU25356" s="3"/>
    </row>
    <row r="25357" spans="47:47" x14ac:dyDescent="0.25">
      <c r="AU25357" s="3"/>
    </row>
    <row r="25358" spans="47:47" x14ac:dyDescent="0.25">
      <c r="AU25358" s="3"/>
    </row>
    <row r="25359" spans="47:47" x14ac:dyDescent="0.25">
      <c r="AU25359" s="3"/>
    </row>
    <row r="25360" spans="47:47" x14ac:dyDescent="0.25">
      <c r="AU25360" s="3"/>
    </row>
    <row r="25361" spans="47:47" x14ac:dyDescent="0.25">
      <c r="AU25361" s="3"/>
    </row>
    <row r="25362" spans="47:47" x14ac:dyDescent="0.25">
      <c r="AU25362" s="3"/>
    </row>
    <row r="25363" spans="47:47" x14ac:dyDescent="0.25">
      <c r="AU25363" s="3"/>
    </row>
    <row r="25364" spans="47:47" x14ac:dyDescent="0.25">
      <c r="AU25364" s="3"/>
    </row>
    <row r="25365" spans="47:47" x14ac:dyDescent="0.25">
      <c r="AU25365" s="3"/>
    </row>
    <row r="25366" spans="47:47" x14ac:dyDescent="0.25">
      <c r="AU25366" s="3"/>
    </row>
    <row r="25367" spans="47:47" x14ac:dyDescent="0.25">
      <c r="AU25367" s="3"/>
    </row>
    <row r="25368" spans="47:47" x14ac:dyDescent="0.25">
      <c r="AU25368" s="3"/>
    </row>
    <row r="25369" spans="47:47" x14ac:dyDescent="0.25">
      <c r="AU25369" s="3"/>
    </row>
    <row r="25370" spans="47:47" x14ac:dyDescent="0.25">
      <c r="AU25370" s="3"/>
    </row>
    <row r="25371" spans="47:47" x14ac:dyDescent="0.25">
      <c r="AU25371" s="3"/>
    </row>
    <row r="25372" spans="47:47" x14ac:dyDescent="0.25">
      <c r="AU25372" s="3"/>
    </row>
    <row r="25373" spans="47:47" x14ac:dyDescent="0.25">
      <c r="AU25373" s="3"/>
    </row>
    <row r="25374" spans="47:47" x14ac:dyDescent="0.25">
      <c r="AU25374" s="3"/>
    </row>
    <row r="25375" spans="47:47" x14ac:dyDescent="0.25">
      <c r="AU25375" s="3"/>
    </row>
    <row r="25376" spans="47:47" x14ac:dyDescent="0.25">
      <c r="AU25376" s="3"/>
    </row>
    <row r="25377" spans="47:47" x14ac:dyDescent="0.25">
      <c r="AU25377" s="3"/>
    </row>
    <row r="25378" spans="47:47" x14ac:dyDescent="0.25">
      <c r="AU25378" s="3"/>
    </row>
    <row r="25379" spans="47:47" x14ac:dyDescent="0.25">
      <c r="AU25379" s="3"/>
    </row>
    <row r="25380" spans="47:47" x14ac:dyDescent="0.25">
      <c r="AU25380" s="3"/>
    </row>
    <row r="25381" spans="47:47" x14ac:dyDescent="0.25">
      <c r="AU25381" s="3"/>
    </row>
    <row r="25382" spans="47:47" x14ac:dyDescent="0.25">
      <c r="AU25382" s="3"/>
    </row>
    <row r="25383" spans="47:47" x14ac:dyDescent="0.25">
      <c r="AU25383" s="3"/>
    </row>
    <row r="25384" spans="47:47" x14ac:dyDescent="0.25">
      <c r="AU25384" s="3"/>
    </row>
    <row r="25385" spans="47:47" x14ac:dyDescent="0.25">
      <c r="AU25385" s="3"/>
    </row>
    <row r="25386" spans="47:47" x14ac:dyDescent="0.25">
      <c r="AU25386" s="3"/>
    </row>
    <row r="25387" spans="47:47" x14ac:dyDescent="0.25">
      <c r="AU25387" s="3"/>
    </row>
    <row r="25388" spans="47:47" x14ac:dyDescent="0.25">
      <c r="AU25388" s="3"/>
    </row>
    <row r="25389" spans="47:47" x14ac:dyDescent="0.25">
      <c r="AU25389" s="3"/>
    </row>
    <row r="25390" spans="47:47" x14ac:dyDescent="0.25">
      <c r="AU25390" s="3"/>
    </row>
    <row r="25391" spans="47:47" x14ac:dyDescent="0.25">
      <c r="AU25391" s="3"/>
    </row>
    <row r="25392" spans="47:47" x14ac:dyDescent="0.25">
      <c r="AU25392" s="3"/>
    </row>
    <row r="25393" spans="47:47" x14ac:dyDescent="0.25">
      <c r="AU25393" s="3"/>
    </row>
    <row r="25394" spans="47:47" x14ac:dyDescent="0.25">
      <c r="AU25394" s="3"/>
    </row>
    <row r="25395" spans="47:47" x14ac:dyDescent="0.25">
      <c r="AU25395" s="3"/>
    </row>
    <row r="25396" spans="47:47" x14ac:dyDescent="0.25">
      <c r="AU25396" s="3"/>
    </row>
    <row r="25397" spans="47:47" x14ac:dyDescent="0.25">
      <c r="AU25397" s="3"/>
    </row>
    <row r="25398" spans="47:47" x14ac:dyDescent="0.25">
      <c r="AU25398" s="3"/>
    </row>
    <row r="25399" spans="47:47" x14ac:dyDescent="0.25">
      <c r="AU25399" s="3"/>
    </row>
    <row r="25400" spans="47:47" x14ac:dyDescent="0.25">
      <c r="AU25400" s="3"/>
    </row>
    <row r="25401" spans="47:47" x14ac:dyDescent="0.25">
      <c r="AU25401" s="3"/>
    </row>
    <row r="25402" spans="47:47" x14ac:dyDescent="0.25">
      <c r="AU25402" s="3"/>
    </row>
    <row r="25403" spans="47:47" x14ac:dyDescent="0.25">
      <c r="AU25403" s="3"/>
    </row>
    <row r="25404" spans="47:47" x14ac:dyDescent="0.25">
      <c r="AU25404" s="3"/>
    </row>
    <row r="25405" spans="47:47" x14ac:dyDescent="0.25">
      <c r="AU25405" s="3"/>
    </row>
    <row r="25406" spans="47:47" x14ac:dyDescent="0.25">
      <c r="AU25406" s="3"/>
    </row>
    <row r="25407" spans="47:47" x14ac:dyDescent="0.25">
      <c r="AU25407" s="3"/>
    </row>
    <row r="25408" spans="47:47" x14ac:dyDescent="0.25">
      <c r="AU25408" s="3"/>
    </row>
    <row r="25409" spans="47:47" x14ac:dyDescent="0.25">
      <c r="AU25409" s="3"/>
    </row>
    <row r="25410" spans="47:47" x14ac:dyDescent="0.25">
      <c r="AU25410" s="3"/>
    </row>
    <row r="25411" spans="47:47" x14ac:dyDescent="0.25">
      <c r="AU25411" s="3"/>
    </row>
    <row r="25412" spans="47:47" x14ac:dyDescent="0.25">
      <c r="AU25412" s="3"/>
    </row>
    <row r="25413" spans="47:47" x14ac:dyDescent="0.25">
      <c r="AU25413" s="3"/>
    </row>
    <row r="25414" spans="47:47" x14ac:dyDescent="0.25">
      <c r="AU25414" s="3"/>
    </row>
    <row r="25415" spans="47:47" x14ac:dyDescent="0.25">
      <c r="AU25415" s="3"/>
    </row>
    <row r="25416" spans="47:47" x14ac:dyDescent="0.25">
      <c r="AU25416" s="3"/>
    </row>
    <row r="25417" spans="47:47" x14ac:dyDescent="0.25">
      <c r="AU25417" s="3"/>
    </row>
    <row r="25418" spans="47:47" x14ac:dyDescent="0.25">
      <c r="AU25418" s="3"/>
    </row>
    <row r="25419" spans="47:47" x14ac:dyDescent="0.25">
      <c r="AU25419" s="3"/>
    </row>
    <row r="25420" spans="47:47" x14ac:dyDescent="0.25">
      <c r="AU25420" s="3"/>
    </row>
    <row r="25421" spans="47:47" x14ac:dyDescent="0.25">
      <c r="AU25421" s="3"/>
    </row>
    <row r="25422" spans="47:47" x14ac:dyDescent="0.25">
      <c r="AU25422" s="3"/>
    </row>
    <row r="25423" spans="47:47" x14ac:dyDescent="0.25">
      <c r="AU25423" s="3"/>
    </row>
    <row r="25424" spans="47:47" x14ac:dyDescent="0.25">
      <c r="AU25424" s="3"/>
    </row>
    <row r="25425" spans="47:47" x14ac:dyDescent="0.25">
      <c r="AU25425" s="3"/>
    </row>
    <row r="25426" spans="47:47" x14ac:dyDescent="0.25">
      <c r="AU25426" s="3"/>
    </row>
    <row r="25427" spans="47:47" x14ac:dyDescent="0.25">
      <c r="AU25427" s="3"/>
    </row>
    <row r="25428" spans="47:47" x14ac:dyDescent="0.25">
      <c r="AU25428" s="3"/>
    </row>
    <row r="25429" spans="47:47" x14ac:dyDescent="0.25">
      <c r="AU25429" s="3"/>
    </row>
    <row r="25430" spans="47:47" x14ac:dyDescent="0.25">
      <c r="AU25430" s="3"/>
    </row>
    <row r="25431" spans="47:47" x14ac:dyDescent="0.25">
      <c r="AU25431" s="3"/>
    </row>
    <row r="25432" spans="47:47" x14ac:dyDescent="0.25">
      <c r="AU25432" s="3"/>
    </row>
    <row r="25433" spans="47:47" x14ac:dyDescent="0.25">
      <c r="AU25433" s="3"/>
    </row>
    <row r="25434" spans="47:47" x14ac:dyDescent="0.25">
      <c r="AU25434" s="3"/>
    </row>
    <row r="25435" spans="47:47" x14ac:dyDescent="0.25">
      <c r="AU25435" s="3"/>
    </row>
    <row r="25436" spans="47:47" x14ac:dyDescent="0.25">
      <c r="AU25436" s="3"/>
    </row>
    <row r="25437" spans="47:47" x14ac:dyDescent="0.25">
      <c r="AU25437" s="3"/>
    </row>
    <row r="25438" spans="47:47" x14ac:dyDescent="0.25">
      <c r="AU25438" s="3"/>
    </row>
    <row r="25439" spans="47:47" x14ac:dyDescent="0.25">
      <c r="AU25439" s="3"/>
    </row>
    <row r="25440" spans="47:47" x14ac:dyDescent="0.25">
      <c r="AU25440" s="3"/>
    </row>
    <row r="25441" spans="47:47" x14ac:dyDescent="0.25">
      <c r="AU25441" s="3"/>
    </row>
    <row r="25442" spans="47:47" x14ac:dyDescent="0.25">
      <c r="AU25442" s="3"/>
    </row>
    <row r="25443" spans="47:47" x14ac:dyDescent="0.25">
      <c r="AU25443" s="3"/>
    </row>
    <row r="25444" spans="47:47" x14ac:dyDescent="0.25">
      <c r="AU25444" s="3"/>
    </row>
    <row r="25445" spans="47:47" x14ac:dyDescent="0.25">
      <c r="AU25445" s="3"/>
    </row>
    <row r="25446" spans="47:47" x14ac:dyDescent="0.25">
      <c r="AU25446" s="3"/>
    </row>
    <row r="25447" spans="47:47" x14ac:dyDescent="0.25">
      <c r="AU25447" s="3"/>
    </row>
    <row r="25448" spans="47:47" x14ac:dyDescent="0.25">
      <c r="AU25448" s="3"/>
    </row>
    <row r="25449" spans="47:47" x14ac:dyDescent="0.25">
      <c r="AU25449" s="3"/>
    </row>
    <row r="25450" spans="47:47" x14ac:dyDescent="0.25">
      <c r="AU25450" s="3"/>
    </row>
    <row r="25451" spans="47:47" x14ac:dyDescent="0.25">
      <c r="AU25451" s="3"/>
    </row>
    <row r="25452" spans="47:47" x14ac:dyDescent="0.25">
      <c r="AU25452" s="3"/>
    </row>
    <row r="25453" spans="47:47" x14ac:dyDescent="0.25">
      <c r="AU25453" s="3"/>
    </row>
    <row r="25454" spans="47:47" x14ac:dyDescent="0.25">
      <c r="AU25454" s="3"/>
    </row>
    <row r="25455" spans="47:47" x14ac:dyDescent="0.25">
      <c r="AU25455" s="3"/>
    </row>
    <row r="25456" spans="47:47" x14ac:dyDescent="0.25">
      <c r="AU25456" s="3"/>
    </row>
    <row r="25457" spans="47:47" x14ac:dyDescent="0.25">
      <c r="AU25457" s="3"/>
    </row>
    <row r="25458" spans="47:47" x14ac:dyDescent="0.25">
      <c r="AU25458" s="3"/>
    </row>
    <row r="25459" spans="47:47" x14ac:dyDescent="0.25">
      <c r="AU25459" s="3"/>
    </row>
    <row r="25460" spans="47:47" x14ac:dyDescent="0.25">
      <c r="AU25460" s="3"/>
    </row>
    <row r="25461" spans="47:47" x14ac:dyDescent="0.25">
      <c r="AU25461" s="3"/>
    </row>
    <row r="25462" spans="47:47" x14ac:dyDescent="0.25">
      <c r="AU25462" s="3"/>
    </row>
    <row r="25463" spans="47:47" x14ac:dyDescent="0.25">
      <c r="AU25463" s="3"/>
    </row>
    <row r="25464" spans="47:47" x14ac:dyDescent="0.25">
      <c r="AU25464" s="3"/>
    </row>
    <row r="25465" spans="47:47" x14ac:dyDescent="0.25">
      <c r="AU25465" s="3"/>
    </row>
    <row r="25466" spans="47:47" x14ac:dyDescent="0.25">
      <c r="AU25466" s="3"/>
    </row>
    <row r="25467" spans="47:47" x14ac:dyDescent="0.25">
      <c r="AU25467" s="3"/>
    </row>
    <row r="25468" spans="47:47" x14ac:dyDescent="0.25">
      <c r="AU25468" s="3"/>
    </row>
    <row r="25469" spans="47:47" x14ac:dyDescent="0.25">
      <c r="AU25469" s="3"/>
    </row>
    <row r="25470" spans="47:47" x14ac:dyDescent="0.25">
      <c r="AU25470" s="3"/>
    </row>
    <row r="25471" spans="47:47" x14ac:dyDescent="0.25">
      <c r="AU25471" s="3"/>
    </row>
    <row r="25472" spans="47:47" x14ac:dyDescent="0.25">
      <c r="AU25472" s="3"/>
    </row>
    <row r="25473" spans="47:47" x14ac:dyDescent="0.25">
      <c r="AU25473" s="3"/>
    </row>
    <row r="25474" spans="47:47" x14ac:dyDescent="0.25">
      <c r="AU25474" s="3"/>
    </row>
    <row r="25475" spans="47:47" x14ac:dyDescent="0.25">
      <c r="AU25475" s="3"/>
    </row>
    <row r="25476" spans="47:47" x14ac:dyDescent="0.25">
      <c r="AU25476" s="3"/>
    </row>
    <row r="25477" spans="47:47" x14ac:dyDescent="0.25">
      <c r="AU25477" s="3"/>
    </row>
    <row r="25478" spans="47:47" x14ac:dyDescent="0.25">
      <c r="AU25478" s="3"/>
    </row>
    <row r="25479" spans="47:47" x14ac:dyDescent="0.25">
      <c r="AU25479" s="3"/>
    </row>
    <row r="25480" spans="47:47" x14ac:dyDescent="0.25">
      <c r="AU25480" s="3"/>
    </row>
    <row r="25481" spans="47:47" x14ac:dyDescent="0.25">
      <c r="AU25481" s="3"/>
    </row>
    <row r="25482" spans="47:47" x14ac:dyDescent="0.25">
      <c r="AU25482" s="3"/>
    </row>
    <row r="25483" spans="47:47" x14ac:dyDescent="0.25">
      <c r="AU25483" s="3"/>
    </row>
    <row r="25484" spans="47:47" x14ac:dyDescent="0.25">
      <c r="AU25484" s="3"/>
    </row>
    <row r="25485" spans="47:47" x14ac:dyDescent="0.25">
      <c r="AU25485" s="3"/>
    </row>
    <row r="25486" spans="47:47" x14ac:dyDescent="0.25">
      <c r="AU25486" s="3"/>
    </row>
    <row r="25487" spans="47:47" x14ac:dyDescent="0.25">
      <c r="AU25487" s="3"/>
    </row>
    <row r="25488" spans="47:47" x14ac:dyDescent="0.25">
      <c r="AU25488" s="3"/>
    </row>
    <row r="25489" spans="47:47" x14ac:dyDescent="0.25">
      <c r="AU25489" s="3"/>
    </row>
    <row r="25490" spans="47:47" x14ac:dyDescent="0.25">
      <c r="AU25490" s="3"/>
    </row>
    <row r="25491" spans="47:47" x14ac:dyDescent="0.25">
      <c r="AU25491" s="3"/>
    </row>
    <row r="25492" spans="47:47" x14ac:dyDescent="0.25">
      <c r="AU25492" s="3"/>
    </row>
    <row r="25493" spans="47:47" x14ac:dyDescent="0.25">
      <c r="AU25493" s="3"/>
    </row>
    <row r="25494" spans="47:47" x14ac:dyDescent="0.25">
      <c r="AU25494" s="3"/>
    </row>
    <row r="25495" spans="47:47" x14ac:dyDescent="0.25">
      <c r="AU25495" s="3"/>
    </row>
    <row r="25496" spans="47:47" x14ac:dyDescent="0.25">
      <c r="AU25496" s="3"/>
    </row>
    <row r="25497" spans="47:47" x14ac:dyDescent="0.25">
      <c r="AU25497" s="3"/>
    </row>
    <row r="25498" spans="47:47" x14ac:dyDescent="0.25">
      <c r="AU25498" s="3"/>
    </row>
    <row r="25499" spans="47:47" x14ac:dyDescent="0.25">
      <c r="AU25499" s="3"/>
    </row>
    <row r="25500" spans="47:47" x14ac:dyDescent="0.25">
      <c r="AU25500" s="3"/>
    </row>
    <row r="25501" spans="47:47" x14ac:dyDescent="0.25">
      <c r="AU25501" s="3"/>
    </row>
    <row r="25502" spans="47:47" x14ac:dyDescent="0.25">
      <c r="AU25502" s="3"/>
    </row>
    <row r="25503" spans="47:47" x14ac:dyDescent="0.25">
      <c r="AU25503" s="3"/>
    </row>
    <row r="25504" spans="47:47" x14ac:dyDescent="0.25">
      <c r="AU25504" s="3"/>
    </row>
    <row r="25505" spans="47:47" x14ac:dyDescent="0.25">
      <c r="AU25505" s="3"/>
    </row>
    <row r="25506" spans="47:47" x14ac:dyDescent="0.25">
      <c r="AU25506" s="3"/>
    </row>
    <row r="25507" spans="47:47" x14ac:dyDescent="0.25">
      <c r="AU25507" s="3"/>
    </row>
    <row r="25508" spans="47:47" x14ac:dyDescent="0.25">
      <c r="AU25508" s="3"/>
    </row>
    <row r="25509" spans="47:47" x14ac:dyDescent="0.25">
      <c r="AU25509" s="3"/>
    </row>
    <row r="25510" spans="47:47" x14ac:dyDescent="0.25">
      <c r="AU25510" s="3"/>
    </row>
    <row r="25511" spans="47:47" x14ac:dyDescent="0.25">
      <c r="AU25511" s="3"/>
    </row>
    <row r="25512" spans="47:47" x14ac:dyDescent="0.25">
      <c r="AU25512" s="3"/>
    </row>
    <row r="25513" spans="47:47" x14ac:dyDescent="0.25">
      <c r="AU25513" s="3"/>
    </row>
    <row r="25514" spans="47:47" x14ac:dyDescent="0.25">
      <c r="AU25514" s="3"/>
    </row>
    <row r="25515" spans="47:47" x14ac:dyDescent="0.25">
      <c r="AU25515" s="3"/>
    </row>
    <row r="25516" spans="47:47" x14ac:dyDescent="0.25">
      <c r="AU25516" s="3"/>
    </row>
    <row r="25517" spans="47:47" x14ac:dyDescent="0.25">
      <c r="AU25517" s="3"/>
    </row>
    <row r="25518" spans="47:47" x14ac:dyDescent="0.25">
      <c r="AU25518" s="3"/>
    </row>
    <row r="25519" spans="47:47" x14ac:dyDescent="0.25">
      <c r="AU25519" s="3"/>
    </row>
    <row r="25520" spans="47:47" x14ac:dyDescent="0.25">
      <c r="AU25520" s="3"/>
    </row>
    <row r="25521" spans="47:47" x14ac:dyDescent="0.25">
      <c r="AU25521" s="3"/>
    </row>
    <row r="25522" spans="47:47" x14ac:dyDescent="0.25">
      <c r="AU25522" s="3"/>
    </row>
    <row r="25523" spans="47:47" x14ac:dyDescent="0.25">
      <c r="AU25523" s="3"/>
    </row>
    <row r="25524" spans="47:47" x14ac:dyDescent="0.25">
      <c r="AU25524" s="3"/>
    </row>
    <row r="25525" spans="47:47" x14ac:dyDescent="0.25">
      <c r="AU25525" s="3"/>
    </row>
    <row r="25526" spans="47:47" x14ac:dyDescent="0.25">
      <c r="AU25526" s="3"/>
    </row>
    <row r="25527" spans="47:47" x14ac:dyDescent="0.25">
      <c r="AU25527" s="3"/>
    </row>
    <row r="25528" spans="47:47" x14ac:dyDescent="0.25">
      <c r="AU25528" s="3"/>
    </row>
    <row r="25529" spans="47:47" x14ac:dyDescent="0.25">
      <c r="AU25529" s="3"/>
    </row>
    <row r="25530" spans="47:47" x14ac:dyDescent="0.25">
      <c r="AU25530" s="3"/>
    </row>
    <row r="25531" spans="47:47" x14ac:dyDescent="0.25">
      <c r="AU25531" s="3"/>
    </row>
    <row r="25532" spans="47:47" x14ac:dyDescent="0.25">
      <c r="AU25532" s="3"/>
    </row>
    <row r="25533" spans="47:47" x14ac:dyDescent="0.25">
      <c r="AU25533" s="3"/>
    </row>
    <row r="25534" spans="47:47" x14ac:dyDescent="0.25">
      <c r="AU25534" s="3"/>
    </row>
    <row r="25535" spans="47:47" x14ac:dyDescent="0.25">
      <c r="AU25535" s="3"/>
    </row>
    <row r="25536" spans="47:47" x14ac:dyDescent="0.25">
      <c r="AU25536" s="3"/>
    </row>
    <row r="25537" spans="47:47" x14ac:dyDescent="0.25">
      <c r="AU25537" s="3"/>
    </row>
    <row r="25538" spans="47:47" x14ac:dyDescent="0.25">
      <c r="AU25538" s="3"/>
    </row>
    <row r="25539" spans="47:47" x14ac:dyDescent="0.25">
      <c r="AU25539" s="3"/>
    </row>
    <row r="25540" spans="47:47" x14ac:dyDescent="0.25">
      <c r="AU25540" s="3"/>
    </row>
    <row r="25541" spans="47:47" x14ac:dyDescent="0.25">
      <c r="AU25541" s="3"/>
    </row>
    <row r="25542" spans="47:47" x14ac:dyDescent="0.25">
      <c r="AU25542" s="3"/>
    </row>
    <row r="25543" spans="47:47" x14ac:dyDescent="0.25">
      <c r="AU25543" s="3"/>
    </row>
    <row r="25544" spans="47:47" x14ac:dyDescent="0.25">
      <c r="AU25544" s="3"/>
    </row>
    <row r="25545" spans="47:47" x14ac:dyDescent="0.25">
      <c r="AU25545" s="3"/>
    </row>
    <row r="25546" spans="47:47" x14ac:dyDescent="0.25">
      <c r="AU25546" s="3"/>
    </row>
    <row r="25547" spans="47:47" x14ac:dyDescent="0.25">
      <c r="AU25547" s="3"/>
    </row>
    <row r="25548" spans="47:47" x14ac:dyDescent="0.25">
      <c r="AU25548" s="3"/>
    </row>
    <row r="25549" spans="47:47" x14ac:dyDescent="0.25">
      <c r="AU25549" s="3"/>
    </row>
    <row r="25550" spans="47:47" x14ac:dyDescent="0.25">
      <c r="AU25550" s="3"/>
    </row>
    <row r="25551" spans="47:47" x14ac:dyDescent="0.25">
      <c r="AU25551" s="3"/>
    </row>
    <row r="25552" spans="47:47" x14ac:dyDescent="0.25">
      <c r="AU25552" s="3"/>
    </row>
    <row r="25553" spans="47:47" x14ac:dyDescent="0.25">
      <c r="AU25553" s="3"/>
    </row>
    <row r="25554" spans="47:47" x14ac:dyDescent="0.25">
      <c r="AU25554" s="3"/>
    </row>
    <row r="25555" spans="47:47" x14ac:dyDescent="0.25">
      <c r="AU25555" s="3"/>
    </row>
    <row r="25556" spans="47:47" x14ac:dyDescent="0.25">
      <c r="AU25556" s="3"/>
    </row>
    <row r="25557" spans="47:47" x14ac:dyDescent="0.25">
      <c r="AU25557" s="3"/>
    </row>
    <row r="25558" spans="47:47" x14ac:dyDescent="0.25">
      <c r="AU25558" s="3"/>
    </row>
    <row r="25559" spans="47:47" x14ac:dyDescent="0.25">
      <c r="AU25559" s="3"/>
    </row>
    <row r="25560" spans="47:47" x14ac:dyDescent="0.25">
      <c r="AU25560" s="3"/>
    </row>
    <row r="25561" spans="47:47" x14ac:dyDescent="0.25">
      <c r="AU25561" s="3"/>
    </row>
    <row r="25562" spans="47:47" x14ac:dyDescent="0.25">
      <c r="AU25562" s="3"/>
    </row>
    <row r="25563" spans="47:47" x14ac:dyDescent="0.25">
      <c r="AU25563" s="3"/>
    </row>
    <row r="25564" spans="47:47" x14ac:dyDescent="0.25">
      <c r="AU25564" s="3"/>
    </row>
    <row r="25565" spans="47:47" x14ac:dyDescent="0.25">
      <c r="AU25565" s="3"/>
    </row>
    <row r="25566" spans="47:47" x14ac:dyDescent="0.25">
      <c r="AU25566" s="3"/>
    </row>
    <row r="25567" spans="47:47" x14ac:dyDescent="0.25">
      <c r="AU25567" s="3"/>
    </row>
    <row r="25568" spans="47:47" x14ac:dyDescent="0.25">
      <c r="AU25568" s="3"/>
    </row>
    <row r="25569" spans="47:47" x14ac:dyDescent="0.25">
      <c r="AU25569" s="3"/>
    </row>
    <row r="25570" spans="47:47" x14ac:dyDescent="0.25">
      <c r="AU25570" s="3"/>
    </row>
    <row r="25571" spans="47:47" x14ac:dyDescent="0.25">
      <c r="AU25571" s="3"/>
    </row>
    <row r="25572" spans="47:47" x14ac:dyDescent="0.25">
      <c r="AU25572" s="3"/>
    </row>
    <row r="25573" spans="47:47" x14ac:dyDescent="0.25">
      <c r="AU25573" s="3"/>
    </row>
    <row r="25574" spans="47:47" x14ac:dyDescent="0.25">
      <c r="AU25574" s="3"/>
    </row>
    <row r="25575" spans="47:47" x14ac:dyDescent="0.25">
      <c r="AU25575" s="3"/>
    </row>
    <row r="25576" spans="47:47" x14ac:dyDescent="0.25">
      <c r="AU25576" s="3"/>
    </row>
    <row r="25577" spans="47:47" x14ac:dyDescent="0.25">
      <c r="AU25577" s="3"/>
    </row>
    <row r="25578" spans="47:47" x14ac:dyDescent="0.25">
      <c r="AU25578" s="3"/>
    </row>
    <row r="25579" spans="47:47" x14ac:dyDescent="0.25">
      <c r="AU25579" s="3"/>
    </row>
    <row r="25580" spans="47:47" x14ac:dyDescent="0.25">
      <c r="AU25580" s="3"/>
    </row>
    <row r="25581" spans="47:47" x14ac:dyDescent="0.25">
      <c r="AU25581" s="3"/>
    </row>
    <row r="25582" spans="47:47" x14ac:dyDescent="0.25">
      <c r="AU25582" s="3"/>
    </row>
    <row r="25583" spans="47:47" x14ac:dyDescent="0.25">
      <c r="AU25583" s="3"/>
    </row>
    <row r="25584" spans="47:47" x14ac:dyDescent="0.25">
      <c r="AU25584" s="3"/>
    </row>
    <row r="25585" spans="47:47" x14ac:dyDescent="0.25">
      <c r="AU25585" s="3"/>
    </row>
    <row r="25586" spans="47:47" x14ac:dyDescent="0.25">
      <c r="AU25586" s="3"/>
    </row>
    <row r="25587" spans="47:47" x14ac:dyDescent="0.25">
      <c r="AU25587" s="3"/>
    </row>
    <row r="25588" spans="47:47" x14ac:dyDescent="0.25">
      <c r="AU25588" s="3"/>
    </row>
    <row r="25589" spans="47:47" x14ac:dyDescent="0.25">
      <c r="AU25589" s="3"/>
    </row>
    <row r="25590" spans="47:47" x14ac:dyDescent="0.25">
      <c r="AU25590" s="3"/>
    </row>
    <row r="25591" spans="47:47" x14ac:dyDescent="0.25">
      <c r="AU25591" s="3"/>
    </row>
    <row r="25592" spans="47:47" x14ac:dyDescent="0.25">
      <c r="AU25592" s="3"/>
    </row>
    <row r="25593" spans="47:47" x14ac:dyDescent="0.25">
      <c r="AU25593" s="3"/>
    </row>
    <row r="25594" spans="47:47" x14ac:dyDescent="0.25">
      <c r="AU25594" s="3"/>
    </row>
    <row r="25595" spans="47:47" x14ac:dyDescent="0.25">
      <c r="AU25595" s="3"/>
    </row>
    <row r="25596" spans="47:47" x14ac:dyDescent="0.25">
      <c r="AU25596" s="3"/>
    </row>
    <row r="25597" spans="47:47" x14ac:dyDescent="0.25">
      <c r="AU25597" s="3"/>
    </row>
    <row r="25598" spans="47:47" x14ac:dyDescent="0.25">
      <c r="AU25598" s="3"/>
    </row>
    <row r="25599" spans="47:47" x14ac:dyDescent="0.25">
      <c r="AU25599" s="3"/>
    </row>
    <row r="25600" spans="47:47" x14ac:dyDescent="0.25">
      <c r="AU25600" s="3"/>
    </row>
    <row r="25601" spans="47:47" x14ac:dyDescent="0.25">
      <c r="AU25601" s="3"/>
    </row>
    <row r="25602" spans="47:47" x14ac:dyDescent="0.25">
      <c r="AU25602" s="3"/>
    </row>
    <row r="25603" spans="47:47" x14ac:dyDescent="0.25">
      <c r="AU25603" s="3"/>
    </row>
    <row r="25604" spans="47:47" x14ac:dyDescent="0.25">
      <c r="AU25604" s="3"/>
    </row>
    <row r="25605" spans="47:47" x14ac:dyDescent="0.25">
      <c r="AU25605" s="3"/>
    </row>
    <row r="25606" spans="47:47" x14ac:dyDescent="0.25">
      <c r="AU25606" s="3"/>
    </row>
    <row r="25607" spans="47:47" x14ac:dyDescent="0.25">
      <c r="AU25607" s="3"/>
    </row>
    <row r="25608" spans="47:47" x14ac:dyDescent="0.25">
      <c r="AU25608" s="3"/>
    </row>
    <row r="25609" spans="47:47" x14ac:dyDescent="0.25">
      <c r="AU25609" s="3"/>
    </row>
    <row r="25610" spans="47:47" x14ac:dyDescent="0.25">
      <c r="AU25610" s="3"/>
    </row>
    <row r="25611" spans="47:47" x14ac:dyDescent="0.25">
      <c r="AU25611" s="3"/>
    </row>
    <row r="25612" spans="47:47" x14ac:dyDescent="0.25">
      <c r="AU25612" s="3"/>
    </row>
    <row r="25613" spans="47:47" x14ac:dyDescent="0.25">
      <c r="AU25613" s="3"/>
    </row>
    <row r="25614" spans="47:47" x14ac:dyDescent="0.25">
      <c r="AU25614" s="3"/>
    </row>
    <row r="25615" spans="47:47" x14ac:dyDescent="0.25">
      <c r="AU25615" s="3"/>
    </row>
    <row r="25616" spans="47:47" x14ac:dyDescent="0.25">
      <c r="AU25616" s="3"/>
    </row>
    <row r="25617" spans="47:47" x14ac:dyDescent="0.25">
      <c r="AU25617" s="3"/>
    </row>
    <row r="25618" spans="47:47" x14ac:dyDescent="0.25">
      <c r="AU25618" s="3"/>
    </row>
    <row r="25619" spans="47:47" x14ac:dyDescent="0.25">
      <c r="AU25619" s="3"/>
    </row>
    <row r="25620" spans="47:47" x14ac:dyDescent="0.25">
      <c r="AU25620" s="3"/>
    </row>
    <row r="25621" spans="47:47" x14ac:dyDescent="0.25">
      <c r="AU25621" s="3"/>
    </row>
    <row r="25622" spans="47:47" x14ac:dyDescent="0.25">
      <c r="AU25622" s="3"/>
    </row>
    <row r="25623" spans="47:47" x14ac:dyDescent="0.25">
      <c r="AU25623" s="3"/>
    </row>
    <row r="25624" spans="47:47" x14ac:dyDescent="0.25">
      <c r="AU25624" s="3"/>
    </row>
    <row r="25625" spans="47:47" x14ac:dyDescent="0.25">
      <c r="AU25625" s="3"/>
    </row>
    <row r="25626" spans="47:47" x14ac:dyDescent="0.25">
      <c r="AU25626" s="3"/>
    </row>
    <row r="25627" spans="47:47" x14ac:dyDescent="0.25">
      <c r="AU25627" s="3"/>
    </row>
    <row r="25628" spans="47:47" x14ac:dyDescent="0.25">
      <c r="AU25628" s="3"/>
    </row>
    <row r="25629" spans="47:47" x14ac:dyDescent="0.25">
      <c r="AU25629" s="3"/>
    </row>
    <row r="25630" spans="47:47" x14ac:dyDescent="0.25">
      <c r="AU25630" s="3"/>
    </row>
    <row r="25631" spans="47:47" x14ac:dyDescent="0.25">
      <c r="AU25631" s="3"/>
    </row>
    <row r="25632" spans="47:47" x14ac:dyDescent="0.25">
      <c r="AU25632" s="3"/>
    </row>
    <row r="25633" spans="47:47" x14ac:dyDescent="0.25">
      <c r="AU25633" s="3"/>
    </row>
    <row r="25634" spans="47:47" x14ac:dyDescent="0.25">
      <c r="AU25634" s="3"/>
    </row>
    <row r="25635" spans="47:47" x14ac:dyDescent="0.25">
      <c r="AU25635" s="3"/>
    </row>
    <row r="25636" spans="47:47" x14ac:dyDescent="0.25">
      <c r="AU25636" s="3"/>
    </row>
    <row r="25637" spans="47:47" x14ac:dyDescent="0.25">
      <c r="AU25637" s="3"/>
    </row>
    <row r="25638" spans="47:47" x14ac:dyDescent="0.25">
      <c r="AU25638" s="3"/>
    </row>
    <row r="25639" spans="47:47" x14ac:dyDescent="0.25">
      <c r="AU25639" s="3"/>
    </row>
    <row r="25640" spans="47:47" x14ac:dyDescent="0.25">
      <c r="AU25640" s="3"/>
    </row>
    <row r="25641" spans="47:47" x14ac:dyDescent="0.25">
      <c r="AU25641" s="3"/>
    </row>
    <row r="25642" spans="47:47" x14ac:dyDescent="0.25">
      <c r="AU25642" s="3"/>
    </row>
    <row r="25643" spans="47:47" x14ac:dyDescent="0.25">
      <c r="AU25643" s="3"/>
    </row>
    <row r="25644" spans="47:47" x14ac:dyDescent="0.25">
      <c r="AU25644" s="3"/>
    </row>
    <row r="25645" spans="47:47" x14ac:dyDescent="0.25">
      <c r="AU25645" s="3"/>
    </row>
    <row r="25646" spans="47:47" x14ac:dyDescent="0.25">
      <c r="AU25646" s="3"/>
    </row>
    <row r="25647" spans="47:47" x14ac:dyDescent="0.25">
      <c r="AU25647" s="3"/>
    </row>
    <row r="25648" spans="47:47" x14ac:dyDescent="0.25">
      <c r="AU25648" s="3"/>
    </row>
    <row r="25649" spans="47:47" x14ac:dyDescent="0.25">
      <c r="AU25649" s="3"/>
    </row>
    <row r="25650" spans="47:47" x14ac:dyDescent="0.25">
      <c r="AU25650" s="3"/>
    </row>
    <row r="25651" spans="47:47" x14ac:dyDescent="0.25">
      <c r="AU25651" s="3"/>
    </row>
    <row r="25652" spans="47:47" x14ac:dyDescent="0.25">
      <c r="AU25652" s="3"/>
    </row>
    <row r="25653" spans="47:47" x14ac:dyDescent="0.25">
      <c r="AU25653" s="3"/>
    </row>
    <row r="25654" spans="47:47" x14ac:dyDescent="0.25">
      <c r="AU25654" s="3"/>
    </row>
    <row r="25655" spans="47:47" x14ac:dyDescent="0.25">
      <c r="AU25655" s="3"/>
    </row>
    <row r="25656" spans="47:47" x14ac:dyDescent="0.25">
      <c r="AU25656" s="3"/>
    </row>
    <row r="25657" spans="47:47" x14ac:dyDescent="0.25">
      <c r="AU25657" s="3"/>
    </row>
    <row r="25658" spans="47:47" x14ac:dyDescent="0.25">
      <c r="AU25658" s="3"/>
    </row>
    <row r="25659" spans="47:47" x14ac:dyDescent="0.25">
      <c r="AU25659" s="3"/>
    </row>
    <row r="25660" spans="47:47" x14ac:dyDescent="0.25">
      <c r="AU25660" s="3"/>
    </row>
    <row r="25661" spans="47:47" x14ac:dyDescent="0.25">
      <c r="AU25661" s="3"/>
    </row>
    <row r="25662" spans="47:47" x14ac:dyDescent="0.25">
      <c r="AU25662" s="3"/>
    </row>
    <row r="25663" spans="47:47" x14ac:dyDescent="0.25">
      <c r="AU25663" s="3"/>
    </row>
    <row r="25664" spans="47:47" x14ac:dyDescent="0.25">
      <c r="AU25664" s="3"/>
    </row>
    <row r="25665" spans="47:47" x14ac:dyDescent="0.25">
      <c r="AU25665" s="3"/>
    </row>
    <row r="25666" spans="47:47" x14ac:dyDescent="0.25">
      <c r="AU25666" s="3"/>
    </row>
    <row r="25667" spans="47:47" x14ac:dyDescent="0.25">
      <c r="AU25667" s="3"/>
    </row>
    <row r="25668" spans="47:47" x14ac:dyDescent="0.25">
      <c r="AU25668" s="3"/>
    </row>
    <row r="25669" spans="47:47" x14ac:dyDescent="0.25">
      <c r="AU25669" s="3"/>
    </row>
    <row r="25670" spans="47:47" x14ac:dyDescent="0.25">
      <c r="AU25670" s="3"/>
    </row>
    <row r="25671" spans="47:47" x14ac:dyDescent="0.25">
      <c r="AU25671" s="3"/>
    </row>
    <row r="25672" spans="47:47" x14ac:dyDescent="0.25">
      <c r="AU25672" s="3"/>
    </row>
    <row r="25673" spans="47:47" x14ac:dyDescent="0.25">
      <c r="AU25673" s="3"/>
    </row>
    <row r="25674" spans="47:47" x14ac:dyDescent="0.25">
      <c r="AU25674" s="3"/>
    </row>
    <row r="25675" spans="47:47" x14ac:dyDescent="0.25">
      <c r="AU25675" s="3"/>
    </row>
    <row r="25676" spans="47:47" x14ac:dyDescent="0.25">
      <c r="AU25676" s="3"/>
    </row>
    <row r="25677" spans="47:47" x14ac:dyDescent="0.25">
      <c r="AU25677" s="3"/>
    </row>
    <row r="25678" spans="47:47" x14ac:dyDescent="0.25">
      <c r="AU25678" s="3"/>
    </row>
    <row r="25679" spans="47:47" x14ac:dyDescent="0.25">
      <c r="AU25679" s="3"/>
    </row>
    <row r="25680" spans="47:47" x14ac:dyDescent="0.25">
      <c r="AU25680" s="3"/>
    </row>
    <row r="25681" spans="47:47" x14ac:dyDescent="0.25">
      <c r="AU25681" s="3"/>
    </row>
    <row r="25682" spans="47:47" x14ac:dyDescent="0.25">
      <c r="AU25682" s="3"/>
    </row>
    <row r="25683" spans="47:47" x14ac:dyDescent="0.25">
      <c r="AU25683" s="3"/>
    </row>
    <row r="25684" spans="47:47" x14ac:dyDescent="0.25">
      <c r="AU25684" s="3"/>
    </row>
    <row r="25685" spans="47:47" x14ac:dyDescent="0.25">
      <c r="AU25685" s="3"/>
    </row>
    <row r="25686" spans="47:47" x14ac:dyDescent="0.25">
      <c r="AU25686" s="3"/>
    </row>
    <row r="25687" spans="47:47" x14ac:dyDescent="0.25">
      <c r="AU25687" s="3"/>
    </row>
    <row r="25688" spans="47:47" x14ac:dyDescent="0.25">
      <c r="AU25688" s="3"/>
    </row>
    <row r="25689" spans="47:47" x14ac:dyDescent="0.25">
      <c r="AU25689" s="3"/>
    </row>
    <row r="25690" spans="47:47" x14ac:dyDescent="0.25">
      <c r="AU25690" s="3"/>
    </row>
    <row r="25691" spans="47:47" x14ac:dyDescent="0.25">
      <c r="AU25691" s="3"/>
    </row>
    <row r="25692" spans="47:47" x14ac:dyDescent="0.25">
      <c r="AU25692" s="3"/>
    </row>
    <row r="25693" spans="47:47" x14ac:dyDescent="0.25">
      <c r="AU25693" s="3"/>
    </row>
    <row r="25694" spans="47:47" x14ac:dyDescent="0.25">
      <c r="AU25694" s="3"/>
    </row>
    <row r="25695" spans="47:47" x14ac:dyDescent="0.25">
      <c r="AU25695" s="3"/>
    </row>
    <row r="25696" spans="47:47" x14ac:dyDescent="0.25">
      <c r="AU25696" s="3"/>
    </row>
    <row r="25697" spans="47:47" x14ac:dyDescent="0.25">
      <c r="AU25697" s="3"/>
    </row>
    <row r="25698" spans="47:47" x14ac:dyDescent="0.25">
      <c r="AU25698" s="3"/>
    </row>
    <row r="25699" spans="47:47" x14ac:dyDescent="0.25">
      <c r="AU25699" s="3"/>
    </row>
    <row r="25700" spans="47:47" x14ac:dyDescent="0.25">
      <c r="AU25700" s="3"/>
    </row>
    <row r="25701" spans="47:47" x14ac:dyDescent="0.25">
      <c r="AU25701" s="3"/>
    </row>
    <row r="25702" spans="47:47" x14ac:dyDescent="0.25">
      <c r="AU25702" s="3"/>
    </row>
    <row r="25703" spans="47:47" x14ac:dyDescent="0.25">
      <c r="AU25703" s="3"/>
    </row>
    <row r="25704" spans="47:47" x14ac:dyDescent="0.25">
      <c r="AU25704" s="3"/>
    </row>
    <row r="25705" spans="47:47" x14ac:dyDescent="0.25">
      <c r="AU25705" s="3"/>
    </row>
    <row r="25706" spans="47:47" x14ac:dyDescent="0.25">
      <c r="AU25706" s="3"/>
    </row>
    <row r="25707" spans="47:47" x14ac:dyDescent="0.25">
      <c r="AU25707" s="3"/>
    </row>
    <row r="25708" spans="47:47" x14ac:dyDescent="0.25">
      <c r="AU25708" s="3"/>
    </row>
    <row r="25709" spans="47:47" x14ac:dyDescent="0.25">
      <c r="AU25709" s="3"/>
    </row>
    <row r="25710" spans="47:47" x14ac:dyDescent="0.25">
      <c r="AU25710" s="3"/>
    </row>
    <row r="25711" spans="47:47" x14ac:dyDescent="0.25">
      <c r="AU25711" s="3"/>
    </row>
    <row r="25712" spans="47:47" x14ac:dyDescent="0.25">
      <c r="AU25712" s="3"/>
    </row>
    <row r="25713" spans="47:47" x14ac:dyDescent="0.25">
      <c r="AU25713" s="3"/>
    </row>
    <row r="25714" spans="47:47" x14ac:dyDescent="0.25">
      <c r="AU25714" s="3"/>
    </row>
    <row r="25715" spans="47:47" x14ac:dyDescent="0.25">
      <c r="AU25715" s="3"/>
    </row>
    <row r="25716" spans="47:47" x14ac:dyDescent="0.25">
      <c r="AU25716" s="3"/>
    </row>
    <row r="25717" spans="47:47" x14ac:dyDescent="0.25">
      <c r="AU25717" s="3"/>
    </row>
    <row r="25718" spans="47:47" x14ac:dyDescent="0.25">
      <c r="AU25718" s="3"/>
    </row>
    <row r="25719" spans="47:47" x14ac:dyDescent="0.25">
      <c r="AU25719" s="3"/>
    </row>
    <row r="25720" spans="47:47" x14ac:dyDescent="0.25">
      <c r="AU25720" s="3"/>
    </row>
    <row r="25721" spans="47:47" x14ac:dyDescent="0.25">
      <c r="AU25721" s="3"/>
    </row>
    <row r="25722" spans="47:47" x14ac:dyDescent="0.25">
      <c r="AU25722" s="3"/>
    </row>
    <row r="25723" spans="47:47" x14ac:dyDescent="0.25">
      <c r="AU25723" s="3"/>
    </row>
    <row r="25724" spans="47:47" x14ac:dyDescent="0.25">
      <c r="AU25724" s="3"/>
    </row>
    <row r="25725" spans="47:47" x14ac:dyDescent="0.25">
      <c r="AU25725" s="3"/>
    </row>
    <row r="25726" spans="47:47" x14ac:dyDescent="0.25">
      <c r="AU25726" s="3"/>
    </row>
    <row r="25727" spans="47:47" x14ac:dyDescent="0.25">
      <c r="AU25727" s="3"/>
    </row>
    <row r="25728" spans="47:47" x14ac:dyDescent="0.25">
      <c r="AU25728" s="3"/>
    </row>
    <row r="25729" spans="47:47" x14ac:dyDescent="0.25">
      <c r="AU25729" s="3"/>
    </row>
    <row r="25730" spans="47:47" x14ac:dyDescent="0.25">
      <c r="AU25730" s="3"/>
    </row>
    <row r="25731" spans="47:47" x14ac:dyDescent="0.25">
      <c r="AU25731" s="3"/>
    </row>
    <row r="25732" spans="47:47" x14ac:dyDescent="0.25">
      <c r="AU25732" s="3"/>
    </row>
    <row r="25733" spans="47:47" x14ac:dyDescent="0.25">
      <c r="AU25733" s="3"/>
    </row>
    <row r="25734" spans="47:47" x14ac:dyDescent="0.25">
      <c r="AU25734" s="3"/>
    </row>
    <row r="25735" spans="47:47" x14ac:dyDescent="0.25">
      <c r="AU25735" s="3"/>
    </row>
    <row r="25736" spans="47:47" x14ac:dyDescent="0.25">
      <c r="AU25736" s="3"/>
    </row>
    <row r="25737" spans="47:47" x14ac:dyDescent="0.25">
      <c r="AU25737" s="3"/>
    </row>
    <row r="25738" spans="47:47" x14ac:dyDescent="0.25">
      <c r="AU25738" s="3"/>
    </row>
    <row r="25739" spans="47:47" x14ac:dyDescent="0.25">
      <c r="AU25739" s="3"/>
    </row>
    <row r="25740" spans="47:47" x14ac:dyDescent="0.25">
      <c r="AU25740" s="3"/>
    </row>
    <row r="25741" spans="47:47" x14ac:dyDescent="0.25">
      <c r="AU25741" s="3"/>
    </row>
    <row r="25742" spans="47:47" x14ac:dyDescent="0.25">
      <c r="AU25742" s="3"/>
    </row>
    <row r="25743" spans="47:47" x14ac:dyDescent="0.25">
      <c r="AU25743" s="3"/>
    </row>
    <row r="25744" spans="47:47" x14ac:dyDescent="0.25">
      <c r="AU25744" s="3"/>
    </row>
    <row r="25745" spans="47:47" x14ac:dyDescent="0.25">
      <c r="AU25745" s="3"/>
    </row>
    <row r="25746" spans="47:47" x14ac:dyDescent="0.25">
      <c r="AU25746" s="3"/>
    </row>
    <row r="25747" spans="47:47" x14ac:dyDescent="0.25">
      <c r="AU25747" s="3"/>
    </row>
    <row r="25748" spans="47:47" x14ac:dyDescent="0.25">
      <c r="AU25748" s="3"/>
    </row>
    <row r="25749" spans="47:47" x14ac:dyDescent="0.25">
      <c r="AU25749" s="3"/>
    </row>
    <row r="25750" spans="47:47" x14ac:dyDescent="0.25">
      <c r="AU25750" s="3"/>
    </row>
    <row r="25751" spans="47:47" x14ac:dyDescent="0.25">
      <c r="AU25751" s="3"/>
    </row>
    <row r="25752" spans="47:47" x14ac:dyDescent="0.25">
      <c r="AU25752" s="3"/>
    </row>
    <row r="25753" spans="47:47" x14ac:dyDescent="0.25">
      <c r="AU25753" s="3"/>
    </row>
    <row r="25754" spans="47:47" x14ac:dyDescent="0.25">
      <c r="AU25754" s="3"/>
    </row>
    <row r="25755" spans="47:47" x14ac:dyDescent="0.25">
      <c r="AU25755" s="3"/>
    </row>
    <row r="25756" spans="47:47" x14ac:dyDescent="0.25">
      <c r="AU25756" s="3"/>
    </row>
    <row r="25757" spans="47:47" x14ac:dyDescent="0.25">
      <c r="AU25757" s="3"/>
    </row>
    <row r="25758" spans="47:47" x14ac:dyDescent="0.25">
      <c r="AU25758" s="3"/>
    </row>
    <row r="25759" spans="47:47" x14ac:dyDescent="0.25">
      <c r="AU25759" s="3"/>
    </row>
    <row r="25760" spans="47:47" x14ac:dyDescent="0.25">
      <c r="AU25760" s="3"/>
    </row>
    <row r="25761" spans="47:47" x14ac:dyDescent="0.25">
      <c r="AU25761" s="3"/>
    </row>
    <row r="25762" spans="47:47" x14ac:dyDescent="0.25">
      <c r="AU25762" s="3"/>
    </row>
    <row r="25763" spans="47:47" x14ac:dyDescent="0.25">
      <c r="AU25763" s="3"/>
    </row>
    <row r="25764" spans="47:47" x14ac:dyDescent="0.25">
      <c r="AU25764" s="3"/>
    </row>
    <row r="25765" spans="47:47" x14ac:dyDescent="0.25">
      <c r="AU25765" s="3"/>
    </row>
    <row r="25766" spans="47:47" x14ac:dyDescent="0.25">
      <c r="AU25766" s="3"/>
    </row>
    <row r="25767" spans="47:47" x14ac:dyDescent="0.25">
      <c r="AU25767" s="3"/>
    </row>
    <row r="25768" spans="47:47" x14ac:dyDescent="0.25">
      <c r="AU25768" s="3"/>
    </row>
    <row r="25769" spans="47:47" x14ac:dyDescent="0.25">
      <c r="AU25769" s="3"/>
    </row>
    <row r="25770" spans="47:47" x14ac:dyDescent="0.25">
      <c r="AU25770" s="3"/>
    </row>
    <row r="25771" spans="47:47" x14ac:dyDescent="0.25">
      <c r="AU25771" s="3"/>
    </row>
    <row r="25772" spans="47:47" x14ac:dyDescent="0.25">
      <c r="AU25772" s="3"/>
    </row>
    <row r="25773" spans="47:47" x14ac:dyDescent="0.25">
      <c r="AU25773" s="3"/>
    </row>
    <row r="25774" spans="47:47" x14ac:dyDescent="0.25">
      <c r="AU25774" s="3"/>
    </row>
    <row r="25775" spans="47:47" x14ac:dyDescent="0.25">
      <c r="AU25775" s="3"/>
    </row>
    <row r="25776" spans="47:47" x14ac:dyDescent="0.25">
      <c r="AU25776" s="3"/>
    </row>
    <row r="25777" spans="47:47" x14ac:dyDescent="0.25">
      <c r="AU25777" s="3"/>
    </row>
    <row r="25778" spans="47:47" x14ac:dyDescent="0.25">
      <c r="AU25778" s="3"/>
    </row>
    <row r="25779" spans="47:47" x14ac:dyDescent="0.25">
      <c r="AU25779" s="3"/>
    </row>
    <row r="25780" spans="47:47" x14ac:dyDescent="0.25">
      <c r="AU25780" s="3"/>
    </row>
    <row r="25781" spans="47:47" x14ac:dyDescent="0.25">
      <c r="AU25781" s="3"/>
    </row>
    <row r="25782" spans="47:47" x14ac:dyDescent="0.25">
      <c r="AU25782" s="3"/>
    </row>
    <row r="25783" spans="47:47" x14ac:dyDescent="0.25">
      <c r="AU25783" s="3"/>
    </row>
    <row r="25784" spans="47:47" x14ac:dyDescent="0.25">
      <c r="AU25784" s="3"/>
    </row>
    <row r="25785" spans="47:47" x14ac:dyDescent="0.25">
      <c r="AU25785" s="3"/>
    </row>
    <row r="25786" spans="47:47" x14ac:dyDescent="0.25">
      <c r="AU25786" s="3"/>
    </row>
    <row r="25787" spans="47:47" x14ac:dyDescent="0.25">
      <c r="AU25787" s="3"/>
    </row>
    <row r="25788" spans="47:47" x14ac:dyDescent="0.25">
      <c r="AU25788" s="3"/>
    </row>
    <row r="25789" spans="47:47" x14ac:dyDescent="0.25">
      <c r="AU25789" s="3"/>
    </row>
    <row r="25790" spans="47:47" x14ac:dyDescent="0.25">
      <c r="AU25790" s="3"/>
    </row>
    <row r="25791" spans="47:47" x14ac:dyDescent="0.25">
      <c r="AU25791" s="3"/>
    </row>
    <row r="25792" spans="47:47" x14ac:dyDescent="0.25">
      <c r="AU25792" s="3"/>
    </row>
    <row r="25793" spans="47:47" x14ac:dyDescent="0.25">
      <c r="AU25793" s="3"/>
    </row>
    <row r="25794" spans="47:47" x14ac:dyDescent="0.25">
      <c r="AU25794" s="3"/>
    </row>
    <row r="25795" spans="47:47" x14ac:dyDescent="0.25">
      <c r="AU25795" s="3"/>
    </row>
    <row r="25796" spans="47:47" x14ac:dyDescent="0.25">
      <c r="AU25796" s="3"/>
    </row>
    <row r="25797" spans="47:47" x14ac:dyDescent="0.25">
      <c r="AU25797" s="3"/>
    </row>
    <row r="25798" spans="47:47" x14ac:dyDescent="0.25">
      <c r="AU25798" s="3"/>
    </row>
    <row r="25799" spans="47:47" x14ac:dyDescent="0.25">
      <c r="AU25799" s="3"/>
    </row>
    <row r="25800" spans="47:47" x14ac:dyDescent="0.25">
      <c r="AU25800" s="3"/>
    </row>
    <row r="25801" spans="47:47" x14ac:dyDescent="0.25">
      <c r="AU25801" s="3"/>
    </row>
    <row r="25802" spans="47:47" x14ac:dyDescent="0.25">
      <c r="AU25802" s="3"/>
    </row>
    <row r="25803" spans="47:47" x14ac:dyDescent="0.25">
      <c r="AU25803" s="3"/>
    </row>
    <row r="25804" spans="47:47" x14ac:dyDescent="0.25">
      <c r="AU25804" s="3"/>
    </row>
    <row r="25805" spans="47:47" x14ac:dyDescent="0.25">
      <c r="AU25805" s="3"/>
    </row>
    <row r="25806" spans="47:47" x14ac:dyDescent="0.25">
      <c r="AU25806" s="3"/>
    </row>
    <row r="25807" spans="47:47" x14ac:dyDescent="0.25">
      <c r="AU25807" s="3"/>
    </row>
    <row r="25808" spans="47:47" x14ac:dyDescent="0.25">
      <c r="AU25808" s="3"/>
    </row>
    <row r="25809" spans="47:47" x14ac:dyDescent="0.25">
      <c r="AU25809" s="3"/>
    </row>
    <row r="25810" spans="47:47" x14ac:dyDescent="0.25">
      <c r="AU25810" s="3"/>
    </row>
    <row r="25811" spans="47:47" x14ac:dyDescent="0.25">
      <c r="AU25811" s="3"/>
    </row>
    <row r="25812" spans="47:47" x14ac:dyDescent="0.25">
      <c r="AU25812" s="3"/>
    </row>
    <row r="25813" spans="47:47" x14ac:dyDescent="0.25">
      <c r="AU25813" s="3"/>
    </row>
    <row r="25814" spans="47:47" x14ac:dyDescent="0.25">
      <c r="AU25814" s="3"/>
    </row>
    <row r="25815" spans="47:47" x14ac:dyDescent="0.25">
      <c r="AU25815" s="3"/>
    </row>
    <row r="25816" spans="47:47" x14ac:dyDescent="0.25">
      <c r="AU25816" s="3"/>
    </row>
    <row r="25817" spans="47:47" x14ac:dyDescent="0.25">
      <c r="AU25817" s="3"/>
    </row>
    <row r="25818" spans="47:47" x14ac:dyDescent="0.25">
      <c r="AU25818" s="3"/>
    </row>
    <row r="25819" spans="47:47" x14ac:dyDescent="0.25">
      <c r="AU25819" s="3"/>
    </row>
    <row r="25820" spans="47:47" x14ac:dyDescent="0.25">
      <c r="AU25820" s="3"/>
    </row>
    <row r="25821" spans="47:47" x14ac:dyDescent="0.25">
      <c r="AU25821" s="3"/>
    </row>
    <row r="25822" spans="47:47" x14ac:dyDescent="0.25">
      <c r="AU25822" s="3"/>
    </row>
    <row r="25823" spans="47:47" x14ac:dyDescent="0.25">
      <c r="AU25823" s="3"/>
    </row>
    <row r="25824" spans="47:47" x14ac:dyDescent="0.25">
      <c r="AU25824" s="3"/>
    </row>
    <row r="25825" spans="47:47" x14ac:dyDescent="0.25">
      <c r="AU25825" s="3"/>
    </row>
    <row r="25826" spans="47:47" x14ac:dyDescent="0.25">
      <c r="AU25826" s="3"/>
    </row>
    <row r="25827" spans="47:47" x14ac:dyDescent="0.25">
      <c r="AU25827" s="3"/>
    </row>
    <row r="25828" spans="47:47" x14ac:dyDescent="0.25">
      <c r="AU25828" s="3"/>
    </row>
    <row r="25829" spans="47:47" x14ac:dyDescent="0.25">
      <c r="AU25829" s="3"/>
    </row>
    <row r="25830" spans="47:47" x14ac:dyDescent="0.25">
      <c r="AU25830" s="3"/>
    </row>
    <row r="25831" spans="47:47" x14ac:dyDescent="0.25">
      <c r="AU25831" s="3"/>
    </row>
    <row r="25832" spans="47:47" x14ac:dyDescent="0.25">
      <c r="AU25832" s="3"/>
    </row>
    <row r="25833" spans="47:47" x14ac:dyDescent="0.25">
      <c r="AU25833" s="3"/>
    </row>
    <row r="25834" spans="47:47" x14ac:dyDescent="0.25">
      <c r="AU25834" s="3"/>
    </row>
    <row r="25835" spans="47:47" x14ac:dyDescent="0.25">
      <c r="AU25835" s="3"/>
    </row>
    <row r="25836" spans="47:47" x14ac:dyDescent="0.25">
      <c r="AU25836" s="3"/>
    </row>
    <row r="25837" spans="47:47" x14ac:dyDescent="0.25">
      <c r="AU25837" s="3"/>
    </row>
    <row r="25838" spans="47:47" x14ac:dyDescent="0.25">
      <c r="AU25838" s="3"/>
    </row>
    <row r="25839" spans="47:47" x14ac:dyDescent="0.25">
      <c r="AU25839" s="3"/>
    </row>
    <row r="25840" spans="47:47" x14ac:dyDescent="0.25">
      <c r="AU25840" s="3"/>
    </row>
    <row r="25841" spans="47:47" x14ac:dyDescent="0.25">
      <c r="AU25841" s="3"/>
    </row>
    <row r="25842" spans="47:47" x14ac:dyDescent="0.25">
      <c r="AU25842" s="3"/>
    </row>
    <row r="25843" spans="47:47" x14ac:dyDescent="0.25">
      <c r="AU25843" s="3"/>
    </row>
    <row r="25844" spans="47:47" x14ac:dyDescent="0.25">
      <c r="AU25844" s="3"/>
    </row>
    <row r="25845" spans="47:47" x14ac:dyDescent="0.25">
      <c r="AU25845" s="3"/>
    </row>
    <row r="25846" spans="47:47" x14ac:dyDescent="0.25">
      <c r="AU25846" s="3"/>
    </row>
    <row r="25847" spans="47:47" x14ac:dyDescent="0.25">
      <c r="AU25847" s="3"/>
    </row>
    <row r="25848" spans="47:47" x14ac:dyDescent="0.25">
      <c r="AU25848" s="3"/>
    </row>
    <row r="25849" spans="47:47" x14ac:dyDescent="0.25">
      <c r="AU25849" s="3"/>
    </row>
    <row r="25850" spans="47:47" x14ac:dyDescent="0.25">
      <c r="AU25850" s="3"/>
    </row>
    <row r="25851" spans="47:47" x14ac:dyDescent="0.25">
      <c r="AU25851" s="3"/>
    </row>
    <row r="25852" spans="47:47" x14ac:dyDescent="0.25">
      <c r="AU25852" s="3"/>
    </row>
    <row r="25853" spans="47:47" x14ac:dyDescent="0.25">
      <c r="AU25853" s="3"/>
    </row>
    <row r="25854" spans="47:47" x14ac:dyDescent="0.25">
      <c r="AU25854" s="3"/>
    </row>
    <row r="25855" spans="47:47" x14ac:dyDescent="0.25">
      <c r="AU25855" s="3"/>
    </row>
    <row r="25856" spans="47:47" x14ac:dyDescent="0.25">
      <c r="AU25856" s="3"/>
    </row>
    <row r="25857" spans="47:47" x14ac:dyDescent="0.25">
      <c r="AU25857" s="3"/>
    </row>
    <row r="25858" spans="47:47" x14ac:dyDescent="0.25">
      <c r="AU25858" s="3"/>
    </row>
    <row r="25859" spans="47:47" x14ac:dyDescent="0.25">
      <c r="AU25859" s="3"/>
    </row>
    <row r="25860" spans="47:47" x14ac:dyDescent="0.25">
      <c r="AU25860" s="3"/>
    </row>
    <row r="25861" spans="47:47" x14ac:dyDescent="0.25">
      <c r="AU25861" s="3"/>
    </row>
    <row r="25862" spans="47:47" x14ac:dyDescent="0.25">
      <c r="AU25862" s="3"/>
    </row>
    <row r="25863" spans="47:47" x14ac:dyDescent="0.25">
      <c r="AU25863" s="3"/>
    </row>
    <row r="25864" spans="47:47" x14ac:dyDescent="0.25">
      <c r="AU25864" s="3"/>
    </row>
    <row r="25865" spans="47:47" x14ac:dyDescent="0.25">
      <c r="AU25865" s="3"/>
    </row>
    <row r="25866" spans="47:47" x14ac:dyDescent="0.25">
      <c r="AU25866" s="3"/>
    </row>
    <row r="25867" spans="47:47" x14ac:dyDescent="0.25">
      <c r="AU25867" s="3"/>
    </row>
    <row r="25868" spans="47:47" x14ac:dyDescent="0.25">
      <c r="AU25868" s="3"/>
    </row>
    <row r="25869" spans="47:47" x14ac:dyDescent="0.25">
      <c r="AU25869" s="3"/>
    </row>
    <row r="25870" spans="47:47" x14ac:dyDescent="0.25">
      <c r="AU25870" s="3"/>
    </row>
    <row r="25871" spans="47:47" x14ac:dyDescent="0.25">
      <c r="AU25871" s="3"/>
    </row>
    <row r="25872" spans="47:47" x14ac:dyDescent="0.25">
      <c r="AU25872" s="3"/>
    </row>
    <row r="25873" spans="47:47" x14ac:dyDescent="0.25">
      <c r="AU25873" s="3"/>
    </row>
    <row r="25874" spans="47:47" x14ac:dyDescent="0.25">
      <c r="AU25874" s="3"/>
    </row>
    <row r="25875" spans="47:47" x14ac:dyDescent="0.25">
      <c r="AU25875" s="3"/>
    </row>
    <row r="25876" spans="47:47" x14ac:dyDescent="0.25">
      <c r="AU25876" s="3"/>
    </row>
    <row r="25877" spans="47:47" x14ac:dyDescent="0.25">
      <c r="AU25877" s="3"/>
    </row>
    <row r="25878" spans="47:47" x14ac:dyDescent="0.25">
      <c r="AU25878" s="3"/>
    </row>
    <row r="25879" spans="47:47" x14ac:dyDescent="0.25">
      <c r="AU25879" s="3"/>
    </row>
    <row r="25880" spans="47:47" x14ac:dyDescent="0.25">
      <c r="AU25880" s="3"/>
    </row>
    <row r="25881" spans="47:47" x14ac:dyDescent="0.25">
      <c r="AU25881" s="3"/>
    </row>
    <row r="25882" spans="47:47" x14ac:dyDescent="0.25">
      <c r="AU25882" s="3"/>
    </row>
    <row r="25883" spans="47:47" x14ac:dyDescent="0.25">
      <c r="AU25883" s="3"/>
    </row>
    <row r="25884" spans="47:47" x14ac:dyDescent="0.25">
      <c r="AU25884" s="3"/>
    </row>
    <row r="25885" spans="47:47" x14ac:dyDescent="0.25">
      <c r="AU25885" s="3"/>
    </row>
    <row r="25886" spans="47:47" x14ac:dyDescent="0.25">
      <c r="AU25886" s="3"/>
    </row>
    <row r="25887" spans="47:47" x14ac:dyDescent="0.25">
      <c r="AU25887" s="3"/>
    </row>
    <row r="25888" spans="47:47" x14ac:dyDescent="0.25">
      <c r="AU25888" s="3"/>
    </row>
    <row r="25889" spans="47:47" x14ac:dyDescent="0.25">
      <c r="AU25889" s="3"/>
    </row>
    <row r="25890" spans="47:47" x14ac:dyDescent="0.25">
      <c r="AU25890" s="3"/>
    </row>
    <row r="25891" spans="47:47" x14ac:dyDescent="0.25">
      <c r="AU25891" s="3"/>
    </row>
    <row r="25892" spans="47:47" x14ac:dyDescent="0.25">
      <c r="AU25892" s="3"/>
    </row>
    <row r="25893" spans="47:47" x14ac:dyDescent="0.25">
      <c r="AU25893" s="3"/>
    </row>
    <row r="25894" spans="47:47" x14ac:dyDescent="0.25">
      <c r="AU25894" s="3"/>
    </row>
    <row r="25895" spans="47:47" x14ac:dyDescent="0.25">
      <c r="AU25895" s="3"/>
    </row>
    <row r="25896" spans="47:47" x14ac:dyDescent="0.25">
      <c r="AU25896" s="3"/>
    </row>
    <row r="25897" spans="47:47" x14ac:dyDescent="0.25">
      <c r="AU25897" s="3"/>
    </row>
    <row r="25898" spans="47:47" x14ac:dyDescent="0.25">
      <c r="AU25898" s="3"/>
    </row>
    <row r="25899" spans="47:47" x14ac:dyDescent="0.25">
      <c r="AU25899" s="3"/>
    </row>
    <row r="25900" spans="47:47" x14ac:dyDescent="0.25">
      <c r="AU25900" s="3"/>
    </row>
    <row r="25901" spans="47:47" x14ac:dyDescent="0.25">
      <c r="AU25901" s="3"/>
    </row>
    <row r="25902" spans="47:47" x14ac:dyDescent="0.25">
      <c r="AU25902" s="3"/>
    </row>
    <row r="25903" spans="47:47" x14ac:dyDescent="0.25">
      <c r="AU25903" s="3"/>
    </row>
    <row r="25904" spans="47:47" x14ac:dyDescent="0.25">
      <c r="AU25904" s="3"/>
    </row>
    <row r="25905" spans="47:47" x14ac:dyDescent="0.25">
      <c r="AU25905" s="3"/>
    </row>
    <row r="25906" spans="47:47" x14ac:dyDescent="0.25">
      <c r="AU25906" s="3"/>
    </row>
    <row r="25907" spans="47:47" x14ac:dyDescent="0.25">
      <c r="AU25907" s="3"/>
    </row>
    <row r="25908" spans="47:47" x14ac:dyDescent="0.25">
      <c r="AU25908" s="3"/>
    </row>
    <row r="25909" spans="47:47" x14ac:dyDescent="0.25">
      <c r="AU25909" s="3"/>
    </row>
    <row r="25910" spans="47:47" x14ac:dyDescent="0.25">
      <c r="AU25910" s="3"/>
    </row>
    <row r="25911" spans="47:47" x14ac:dyDescent="0.25">
      <c r="AU25911" s="3"/>
    </row>
    <row r="25912" spans="47:47" x14ac:dyDescent="0.25">
      <c r="AU25912" s="3"/>
    </row>
    <row r="25913" spans="47:47" x14ac:dyDescent="0.25">
      <c r="AU25913" s="3"/>
    </row>
    <row r="25914" spans="47:47" x14ac:dyDescent="0.25">
      <c r="AU25914" s="3"/>
    </row>
    <row r="25915" spans="47:47" x14ac:dyDescent="0.25">
      <c r="AU25915" s="3"/>
    </row>
    <row r="25916" spans="47:47" x14ac:dyDescent="0.25">
      <c r="AU25916" s="3"/>
    </row>
    <row r="25917" spans="47:47" x14ac:dyDescent="0.25">
      <c r="AU25917" s="3"/>
    </row>
    <row r="25918" spans="47:47" x14ac:dyDescent="0.25">
      <c r="AU25918" s="3"/>
    </row>
    <row r="25919" spans="47:47" x14ac:dyDescent="0.25">
      <c r="AU25919" s="3"/>
    </row>
    <row r="25920" spans="47:47" x14ac:dyDescent="0.25">
      <c r="AU25920" s="3"/>
    </row>
    <row r="25921" spans="47:47" x14ac:dyDescent="0.25">
      <c r="AU25921" s="3"/>
    </row>
    <row r="25922" spans="47:47" x14ac:dyDescent="0.25">
      <c r="AU25922" s="3"/>
    </row>
    <row r="25923" spans="47:47" x14ac:dyDescent="0.25">
      <c r="AU25923" s="3"/>
    </row>
    <row r="25924" spans="47:47" x14ac:dyDescent="0.25">
      <c r="AU25924" s="3"/>
    </row>
    <row r="25925" spans="47:47" x14ac:dyDescent="0.25">
      <c r="AU25925" s="3"/>
    </row>
    <row r="25926" spans="47:47" x14ac:dyDescent="0.25">
      <c r="AU25926" s="3"/>
    </row>
    <row r="25927" spans="47:47" x14ac:dyDescent="0.25">
      <c r="AU25927" s="3"/>
    </row>
    <row r="25928" spans="47:47" x14ac:dyDescent="0.25">
      <c r="AU25928" s="3"/>
    </row>
    <row r="25929" spans="47:47" x14ac:dyDescent="0.25">
      <c r="AU25929" s="3"/>
    </row>
    <row r="25930" spans="47:47" x14ac:dyDescent="0.25">
      <c r="AU25930" s="3"/>
    </row>
    <row r="25931" spans="47:47" x14ac:dyDescent="0.25">
      <c r="AU25931" s="3"/>
    </row>
    <row r="25932" spans="47:47" x14ac:dyDescent="0.25">
      <c r="AU25932" s="3"/>
    </row>
    <row r="25933" spans="47:47" x14ac:dyDescent="0.25">
      <c r="AU25933" s="3"/>
    </row>
    <row r="25934" spans="47:47" x14ac:dyDescent="0.25">
      <c r="AU25934" s="3"/>
    </row>
    <row r="25935" spans="47:47" x14ac:dyDescent="0.25">
      <c r="AU25935" s="3"/>
    </row>
    <row r="25936" spans="47:47" x14ac:dyDescent="0.25">
      <c r="AU25936" s="3"/>
    </row>
    <row r="25937" spans="47:47" x14ac:dyDescent="0.25">
      <c r="AU25937" s="3"/>
    </row>
    <row r="25938" spans="47:47" x14ac:dyDescent="0.25">
      <c r="AU25938" s="3"/>
    </row>
    <row r="25939" spans="47:47" x14ac:dyDescent="0.25">
      <c r="AU25939" s="3"/>
    </row>
    <row r="25940" spans="47:47" x14ac:dyDescent="0.25">
      <c r="AU25940" s="3"/>
    </row>
    <row r="25941" spans="47:47" x14ac:dyDescent="0.25">
      <c r="AU25941" s="3"/>
    </row>
    <row r="25942" spans="47:47" x14ac:dyDescent="0.25">
      <c r="AU25942" s="3"/>
    </row>
    <row r="25943" spans="47:47" x14ac:dyDescent="0.25">
      <c r="AU25943" s="3"/>
    </row>
    <row r="25944" spans="47:47" x14ac:dyDescent="0.25">
      <c r="AU25944" s="3"/>
    </row>
    <row r="25945" spans="47:47" x14ac:dyDescent="0.25">
      <c r="AU25945" s="3"/>
    </row>
    <row r="25946" spans="47:47" x14ac:dyDescent="0.25">
      <c r="AU25946" s="3"/>
    </row>
    <row r="25947" spans="47:47" x14ac:dyDescent="0.25">
      <c r="AU25947" s="3"/>
    </row>
    <row r="25948" spans="47:47" x14ac:dyDescent="0.25">
      <c r="AU25948" s="3"/>
    </row>
    <row r="25949" spans="47:47" x14ac:dyDescent="0.25">
      <c r="AU25949" s="3"/>
    </row>
    <row r="25950" spans="47:47" x14ac:dyDescent="0.25">
      <c r="AU25950" s="3"/>
    </row>
    <row r="25951" spans="47:47" x14ac:dyDescent="0.25">
      <c r="AU25951" s="3"/>
    </row>
    <row r="25952" spans="47:47" x14ac:dyDescent="0.25">
      <c r="AU25952" s="3"/>
    </row>
    <row r="25953" spans="47:47" x14ac:dyDescent="0.25">
      <c r="AU25953" s="3"/>
    </row>
    <row r="25954" spans="47:47" x14ac:dyDescent="0.25">
      <c r="AU25954" s="3"/>
    </row>
    <row r="25955" spans="47:47" x14ac:dyDescent="0.25">
      <c r="AU25955" s="3"/>
    </row>
    <row r="25956" spans="47:47" x14ac:dyDescent="0.25">
      <c r="AU25956" s="3"/>
    </row>
    <row r="25957" spans="47:47" x14ac:dyDescent="0.25">
      <c r="AU25957" s="3"/>
    </row>
    <row r="25958" spans="47:47" x14ac:dyDescent="0.25">
      <c r="AU25958" s="3"/>
    </row>
    <row r="25959" spans="47:47" x14ac:dyDescent="0.25">
      <c r="AU25959" s="3"/>
    </row>
    <row r="25960" spans="47:47" x14ac:dyDescent="0.25">
      <c r="AU25960" s="3"/>
    </row>
    <row r="25961" spans="47:47" x14ac:dyDescent="0.25">
      <c r="AU25961" s="3"/>
    </row>
    <row r="25962" spans="47:47" x14ac:dyDescent="0.25">
      <c r="AU25962" s="3"/>
    </row>
    <row r="25963" spans="47:47" x14ac:dyDescent="0.25">
      <c r="AU25963" s="3"/>
    </row>
    <row r="25964" spans="47:47" x14ac:dyDescent="0.25">
      <c r="AU25964" s="3"/>
    </row>
    <row r="25965" spans="47:47" x14ac:dyDescent="0.25">
      <c r="AU25965" s="3"/>
    </row>
    <row r="25966" spans="47:47" x14ac:dyDescent="0.25">
      <c r="AU25966" s="3"/>
    </row>
    <row r="25967" spans="47:47" x14ac:dyDescent="0.25">
      <c r="AU25967" s="3"/>
    </row>
    <row r="25968" spans="47:47" x14ac:dyDescent="0.25">
      <c r="AU25968" s="3"/>
    </row>
    <row r="25969" spans="47:47" x14ac:dyDescent="0.25">
      <c r="AU25969" s="3"/>
    </row>
    <row r="25970" spans="47:47" x14ac:dyDescent="0.25">
      <c r="AU25970" s="3"/>
    </row>
    <row r="25971" spans="47:47" x14ac:dyDescent="0.25">
      <c r="AU25971" s="3"/>
    </row>
    <row r="25972" spans="47:47" x14ac:dyDescent="0.25">
      <c r="AU25972" s="3"/>
    </row>
    <row r="25973" spans="47:47" x14ac:dyDescent="0.25">
      <c r="AU25973" s="3"/>
    </row>
    <row r="25974" spans="47:47" x14ac:dyDescent="0.25">
      <c r="AU25974" s="3"/>
    </row>
    <row r="25975" spans="47:47" x14ac:dyDescent="0.25">
      <c r="AU25975" s="3"/>
    </row>
    <row r="25976" spans="47:47" x14ac:dyDescent="0.25">
      <c r="AU25976" s="3"/>
    </row>
    <row r="25977" spans="47:47" x14ac:dyDescent="0.25">
      <c r="AU25977" s="3"/>
    </row>
    <row r="25978" spans="47:47" x14ac:dyDescent="0.25">
      <c r="AU25978" s="3"/>
    </row>
    <row r="25979" spans="47:47" x14ac:dyDescent="0.25">
      <c r="AU25979" s="3"/>
    </row>
    <row r="25980" spans="47:47" x14ac:dyDescent="0.25">
      <c r="AU25980" s="3"/>
    </row>
    <row r="25981" spans="47:47" x14ac:dyDescent="0.25">
      <c r="AU25981" s="3"/>
    </row>
    <row r="25982" spans="47:47" x14ac:dyDescent="0.25">
      <c r="AU25982" s="3"/>
    </row>
    <row r="25983" spans="47:47" x14ac:dyDescent="0.25">
      <c r="AU25983" s="3"/>
    </row>
    <row r="25984" spans="47:47" x14ac:dyDescent="0.25">
      <c r="AU25984" s="3"/>
    </row>
    <row r="25985" spans="47:47" x14ac:dyDescent="0.25">
      <c r="AU25985" s="3"/>
    </row>
    <row r="25986" spans="47:47" x14ac:dyDescent="0.25">
      <c r="AU25986" s="3"/>
    </row>
    <row r="25987" spans="47:47" x14ac:dyDescent="0.25">
      <c r="AU25987" s="3"/>
    </row>
    <row r="25988" spans="47:47" x14ac:dyDescent="0.25">
      <c r="AU25988" s="3"/>
    </row>
    <row r="25989" spans="47:47" x14ac:dyDescent="0.25">
      <c r="AU25989" s="3"/>
    </row>
    <row r="25990" spans="47:47" x14ac:dyDescent="0.25">
      <c r="AU25990" s="3"/>
    </row>
    <row r="25991" spans="47:47" x14ac:dyDescent="0.25">
      <c r="AU25991" s="3"/>
    </row>
    <row r="25992" spans="47:47" x14ac:dyDescent="0.25">
      <c r="AU25992" s="3"/>
    </row>
    <row r="25993" spans="47:47" x14ac:dyDescent="0.25">
      <c r="AU25993" s="3"/>
    </row>
    <row r="25994" spans="47:47" x14ac:dyDescent="0.25">
      <c r="AU25994" s="3"/>
    </row>
    <row r="25995" spans="47:47" x14ac:dyDescent="0.25">
      <c r="AU25995" s="3"/>
    </row>
    <row r="25996" spans="47:47" x14ac:dyDescent="0.25">
      <c r="AU25996" s="3"/>
    </row>
    <row r="25997" spans="47:47" x14ac:dyDescent="0.25">
      <c r="AU25997" s="3"/>
    </row>
    <row r="25998" spans="47:47" x14ac:dyDescent="0.25">
      <c r="AU25998" s="3"/>
    </row>
    <row r="25999" spans="47:47" x14ac:dyDescent="0.25">
      <c r="AU25999" s="3"/>
    </row>
    <row r="26000" spans="47:47" x14ac:dyDescent="0.25">
      <c r="AU26000" s="3"/>
    </row>
    <row r="26001" spans="47:47" x14ac:dyDescent="0.25">
      <c r="AU26001" s="3"/>
    </row>
    <row r="26002" spans="47:47" x14ac:dyDescent="0.25">
      <c r="AU26002" s="3"/>
    </row>
    <row r="26003" spans="47:47" x14ac:dyDescent="0.25">
      <c r="AU26003" s="3"/>
    </row>
    <row r="26004" spans="47:47" x14ac:dyDescent="0.25">
      <c r="AU26004" s="3"/>
    </row>
    <row r="26005" spans="47:47" x14ac:dyDescent="0.25">
      <c r="AU26005" s="3"/>
    </row>
    <row r="26006" spans="47:47" x14ac:dyDescent="0.25">
      <c r="AU26006" s="3"/>
    </row>
    <row r="26007" spans="47:47" x14ac:dyDescent="0.25">
      <c r="AU26007" s="3"/>
    </row>
    <row r="26008" spans="47:47" x14ac:dyDescent="0.25">
      <c r="AU26008" s="3"/>
    </row>
    <row r="26009" spans="47:47" x14ac:dyDescent="0.25">
      <c r="AU26009" s="3"/>
    </row>
    <row r="26010" spans="47:47" x14ac:dyDescent="0.25">
      <c r="AU26010" s="3"/>
    </row>
    <row r="26011" spans="47:47" x14ac:dyDescent="0.25">
      <c r="AU26011" s="3"/>
    </row>
    <row r="26012" spans="47:47" x14ac:dyDescent="0.25">
      <c r="AU26012" s="3"/>
    </row>
    <row r="26013" spans="47:47" x14ac:dyDescent="0.25">
      <c r="AU26013" s="3"/>
    </row>
    <row r="26014" spans="47:47" x14ac:dyDescent="0.25">
      <c r="AU26014" s="3"/>
    </row>
    <row r="26015" spans="47:47" x14ac:dyDescent="0.25">
      <c r="AU26015" s="3"/>
    </row>
    <row r="26016" spans="47:47" x14ac:dyDescent="0.25">
      <c r="AU26016" s="3"/>
    </row>
    <row r="26017" spans="47:47" x14ac:dyDescent="0.25">
      <c r="AU26017" s="3"/>
    </row>
    <row r="26018" spans="47:47" x14ac:dyDescent="0.25">
      <c r="AU26018" s="3"/>
    </row>
    <row r="26019" spans="47:47" x14ac:dyDescent="0.25">
      <c r="AU26019" s="3"/>
    </row>
    <row r="26020" spans="47:47" x14ac:dyDescent="0.25">
      <c r="AU26020" s="3"/>
    </row>
    <row r="26021" spans="47:47" x14ac:dyDescent="0.25">
      <c r="AU26021" s="3"/>
    </row>
    <row r="26022" spans="47:47" x14ac:dyDescent="0.25">
      <c r="AU26022" s="3"/>
    </row>
    <row r="26023" spans="47:47" x14ac:dyDescent="0.25">
      <c r="AU26023" s="3"/>
    </row>
    <row r="26024" spans="47:47" x14ac:dyDescent="0.25">
      <c r="AU26024" s="3"/>
    </row>
    <row r="26025" spans="47:47" x14ac:dyDescent="0.25">
      <c r="AU26025" s="3"/>
    </row>
    <row r="26026" spans="47:47" x14ac:dyDescent="0.25">
      <c r="AU26026" s="3"/>
    </row>
    <row r="26027" spans="47:47" x14ac:dyDescent="0.25">
      <c r="AU26027" s="3"/>
    </row>
    <row r="26028" spans="47:47" x14ac:dyDescent="0.25">
      <c r="AU26028" s="3"/>
    </row>
    <row r="26029" spans="47:47" x14ac:dyDescent="0.25">
      <c r="AU26029" s="3"/>
    </row>
    <row r="26030" spans="47:47" x14ac:dyDescent="0.25">
      <c r="AU26030" s="3"/>
    </row>
    <row r="26031" spans="47:47" x14ac:dyDescent="0.25">
      <c r="AU26031" s="3"/>
    </row>
    <row r="26032" spans="47:47" x14ac:dyDescent="0.25">
      <c r="AU26032" s="3"/>
    </row>
    <row r="26033" spans="47:47" x14ac:dyDescent="0.25">
      <c r="AU26033" s="3"/>
    </row>
    <row r="26034" spans="47:47" x14ac:dyDescent="0.25">
      <c r="AU26034" s="3"/>
    </row>
    <row r="26035" spans="47:47" x14ac:dyDescent="0.25">
      <c r="AU26035" s="3"/>
    </row>
    <row r="26036" spans="47:47" x14ac:dyDescent="0.25">
      <c r="AU26036" s="3"/>
    </row>
    <row r="26037" spans="47:47" x14ac:dyDescent="0.25">
      <c r="AU26037" s="3"/>
    </row>
    <row r="26038" spans="47:47" x14ac:dyDescent="0.25">
      <c r="AU26038" s="3"/>
    </row>
    <row r="26039" spans="47:47" x14ac:dyDescent="0.25">
      <c r="AU26039" s="3"/>
    </row>
    <row r="26040" spans="47:47" x14ac:dyDescent="0.25">
      <c r="AU26040" s="3"/>
    </row>
    <row r="26041" spans="47:47" x14ac:dyDescent="0.25">
      <c r="AU26041" s="3"/>
    </row>
    <row r="26042" spans="47:47" x14ac:dyDescent="0.25">
      <c r="AU26042" s="3"/>
    </row>
    <row r="26043" spans="47:47" x14ac:dyDescent="0.25">
      <c r="AU26043" s="3"/>
    </row>
    <row r="26044" spans="47:47" x14ac:dyDescent="0.25">
      <c r="AU26044" s="3"/>
    </row>
    <row r="26045" spans="47:47" x14ac:dyDescent="0.25">
      <c r="AU26045" s="3"/>
    </row>
    <row r="26046" spans="47:47" x14ac:dyDescent="0.25">
      <c r="AU26046" s="3"/>
    </row>
    <row r="26047" spans="47:47" x14ac:dyDescent="0.25">
      <c r="AU26047" s="3"/>
    </row>
    <row r="26048" spans="47:47" x14ac:dyDescent="0.25">
      <c r="AU26048" s="3"/>
    </row>
    <row r="26049" spans="47:47" x14ac:dyDescent="0.25">
      <c r="AU26049" s="3"/>
    </row>
    <row r="26050" spans="47:47" x14ac:dyDescent="0.25">
      <c r="AU26050" s="3"/>
    </row>
    <row r="26051" spans="47:47" x14ac:dyDescent="0.25">
      <c r="AU26051" s="3"/>
    </row>
    <row r="26052" spans="47:47" x14ac:dyDescent="0.25">
      <c r="AU26052" s="3"/>
    </row>
    <row r="26053" spans="47:47" x14ac:dyDescent="0.25">
      <c r="AU26053" s="3"/>
    </row>
    <row r="26054" spans="47:47" x14ac:dyDescent="0.25">
      <c r="AU26054" s="3"/>
    </row>
    <row r="26055" spans="47:47" x14ac:dyDescent="0.25">
      <c r="AU26055" s="3"/>
    </row>
    <row r="26056" spans="47:47" x14ac:dyDescent="0.25">
      <c r="AU26056" s="3"/>
    </row>
    <row r="26057" spans="47:47" x14ac:dyDescent="0.25">
      <c r="AU26057" s="3"/>
    </row>
    <row r="26058" spans="47:47" x14ac:dyDescent="0.25">
      <c r="AU26058" s="3"/>
    </row>
    <row r="26059" spans="47:47" x14ac:dyDescent="0.25">
      <c r="AU26059" s="3"/>
    </row>
    <row r="26060" spans="47:47" x14ac:dyDescent="0.25">
      <c r="AU26060" s="3"/>
    </row>
    <row r="26061" spans="47:47" x14ac:dyDescent="0.25">
      <c r="AU26061" s="3"/>
    </row>
    <row r="26062" spans="47:47" x14ac:dyDescent="0.25">
      <c r="AU26062" s="3"/>
    </row>
    <row r="26063" spans="47:47" x14ac:dyDescent="0.25">
      <c r="AU26063" s="3"/>
    </row>
    <row r="26064" spans="47:47" x14ac:dyDescent="0.25">
      <c r="AU26064" s="3"/>
    </row>
    <row r="26065" spans="47:47" x14ac:dyDescent="0.25">
      <c r="AU26065" s="3"/>
    </row>
    <row r="26066" spans="47:47" x14ac:dyDescent="0.25">
      <c r="AU26066" s="3"/>
    </row>
    <row r="26067" spans="47:47" x14ac:dyDescent="0.25">
      <c r="AU26067" s="3"/>
    </row>
    <row r="26068" spans="47:47" x14ac:dyDescent="0.25">
      <c r="AU26068" s="3"/>
    </row>
    <row r="26069" spans="47:47" x14ac:dyDescent="0.25">
      <c r="AU26069" s="3"/>
    </row>
    <row r="26070" spans="47:47" x14ac:dyDescent="0.25">
      <c r="AU26070" s="3"/>
    </row>
    <row r="26071" spans="47:47" x14ac:dyDescent="0.25">
      <c r="AU26071" s="3"/>
    </row>
    <row r="26072" spans="47:47" x14ac:dyDescent="0.25">
      <c r="AU26072" s="3"/>
    </row>
    <row r="26073" spans="47:47" x14ac:dyDescent="0.25">
      <c r="AU26073" s="3"/>
    </row>
    <row r="26074" spans="47:47" x14ac:dyDescent="0.25">
      <c r="AU26074" s="3"/>
    </row>
    <row r="26075" spans="47:47" x14ac:dyDescent="0.25">
      <c r="AU26075" s="3"/>
    </row>
    <row r="26076" spans="47:47" x14ac:dyDescent="0.25">
      <c r="AU26076" s="3"/>
    </row>
    <row r="26077" spans="47:47" x14ac:dyDescent="0.25">
      <c r="AU26077" s="3"/>
    </row>
    <row r="26078" spans="47:47" x14ac:dyDescent="0.25">
      <c r="AU26078" s="3"/>
    </row>
    <row r="26079" spans="47:47" x14ac:dyDescent="0.25">
      <c r="AU26079" s="3"/>
    </row>
    <row r="26080" spans="47:47" x14ac:dyDescent="0.25">
      <c r="AU26080" s="3"/>
    </row>
    <row r="26081" spans="47:47" x14ac:dyDescent="0.25">
      <c r="AU26081" s="3"/>
    </row>
    <row r="26082" spans="47:47" x14ac:dyDescent="0.25">
      <c r="AU26082" s="3"/>
    </row>
    <row r="26083" spans="47:47" x14ac:dyDescent="0.25">
      <c r="AU26083" s="3"/>
    </row>
    <row r="26084" spans="47:47" x14ac:dyDescent="0.25">
      <c r="AU26084" s="3"/>
    </row>
    <row r="26085" spans="47:47" x14ac:dyDescent="0.25">
      <c r="AU26085" s="3"/>
    </row>
    <row r="26086" spans="47:47" x14ac:dyDescent="0.25">
      <c r="AU26086" s="3"/>
    </row>
    <row r="26087" spans="47:47" x14ac:dyDescent="0.25">
      <c r="AU26087" s="3"/>
    </row>
    <row r="26088" spans="47:47" x14ac:dyDescent="0.25">
      <c r="AU26088" s="3"/>
    </row>
    <row r="26089" spans="47:47" x14ac:dyDescent="0.25">
      <c r="AU26089" s="3"/>
    </row>
    <row r="26090" spans="47:47" x14ac:dyDescent="0.25">
      <c r="AU26090" s="3"/>
    </row>
    <row r="26091" spans="47:47" x14ac:dyDescent="0.25">
      <c r="AU26091" s="3"/>
    </row>
    <row r="26092" spans="47:47" x14ac:dyDescent="0.25">
      <c r="AU26092" s="3"/>
    </row>
    <row r="26093" spans="47:47" x14ac:dyDescent="0.25">
      <c r="AU26093" s="3"/>
    </row>
    <row r="26094" spans="47:47" x14ac:dyDescent="0.25">
      <c r="AU26094" s="3"/>
    </row>
    <row r="26095" spans="47:47" x14ac:dyDescent="0.25">
      <c r="AU26095" s="3"/>
    </row>
    <row r="26096" spans="47:47" x14ac:dyDescent="0.25">
      <c r="AU26096" s="3"/>
    </row>
    <row r="26097" spans="47:47" x14ac:dyDescent="0.25">
      <c r="AU26097" s="3"/>
    </row>
    <row r="26098" spans="47:47" x14ac:dyDescent="0.25">
      <c r="AU26098" s="3"/>
    </row>
    <row r="26099" spans="47:47" x14ac:dyDescent="0.25">
      <c r="AU26099" s="3"/>
    </row>
    <row r="26100" spans="47:47" x14ac:dyDescent="0.25">
      <c r="AU26100" s="3"/>
    </row>
    <row r="26101" spans="47:47" x14ac:dyDescent="0.25">
      <c r="AU26101" s="3"/>
    </row>
    <row r="26102" spans="47:47" x14ac:dyDescent="0.25">
      <c r="AU26102" s="3"/>
    </row>
    <row r="26103" spans="47:47" x14ac:dyDescent="0.25">
      <c r="AU26103" s="3"/>
    </row>
    <row r="26104" spans="47:47" x14ac:dyDescent="0.25">
      <c r="AU26104" s="3"/>
    </row>
    <row r="26105" spans="47:47" x14ac:dyDescent="0.25">
      <c r="AU26105" s="3"/>
    </row>
    <row r="26106" spans="47:47" x14ac:dyDescent="0.25">
      <c r="AU26106" s="3"/>
    </row>
    <row r="26107" spans="47:47" x14ac:dyDescent="0.25">
      <c r="AU26107" s="3"/>
    </row>
    <row r="26108" spans="47:47" x14ac:dyDescent="0.25">
      <c r="AU26108" s="3"/>
    </row>
    <row r="26109" spans="47:47" x14ac:dyDescent="0.25">
      <c r="AU26109" s="3"/>
    </row>
    <row r="26110" spans="47:47" x14ac:dyDescent="0.25">
      <c r="AU26110" s="3"/>
    </row>
    <row r="26111" spans="47:47" x14ac:dyDescent="0.25">
      <c r="AU26111" s="3"/>
    </row>
    <row r="26112" spans="47:47" x14ac:dyDescent="0.25">
      <c r="AU26112" s="3"/>
    </row>
    <row r="26113" spans="47:47" x14ac:dyDescent="0.25">
      <c r="AU26113" s="3"/>
    </row>
    <row r="26114" spans="47:47" x14ac:dyDescent="0.25">
      <c r="AU26114" s="3"/>
    </row>
    <row r="26115" spans="47:47" x14ac:dyDescent="0.25">
      <c r="AU26115" s="3"/>
    </row>
    <row r="26116" spans="47:47" x14ac:dyDescent="0.25">
      <c r="AU26116" s="3"/>
    </row>
    <row r="26117" spans="47:47" x14ac:dyDescent="0.25">
      <c r="AU26117" s="3"/>
    </row>
    <row r="26118" spans="47:47" x14ac:dyDescent="0.25">
      <c r="AU26118" s="3"/>
    </row>
    <row r="26119" spans="47:47" x14ac:dyDescent="0.25">
      <c r="AU26119" s="3"/>
    </row>
    <row r="26120" spans="47:47" x14ac:dyDescent="0.25">
      <c r="AU26120" s="3"/>
    </row>
    <row r="26121" spans="47:47" x14ac:dyDescent="0.25">
      <c r="AU26121" s="3"/>
    </row>
    <row r="26122" spans="47:47" x14ac:dyDescent="0.25">
      <c r="AU26122" s="3"/>
    </row>
    <row r="26123" spans="47:47" x14ac:dyDescent="0.25">
      <c r="AU26123" s="3"/>
    </row>
    <row r="26124" spans="47:47" x14ac:dyDescent="0.25">
      <c r="AU26124" s="3"/>
    </row>
    <row r="26125" spans="47:47" x14ac:dyDescent="0.25">
      <c r="AU26125" s="3"/>
    </row>
    <row r="26126" spans="47:47" x14ac:dyDescent="0.25">
      <c r="AU26126" s="3"/>
    </row>
    <row r="26127" spans="47:47" x14ac:dyDescent="0.25">
      <c r="AU26127" s="3"/>
    </row>
    <row r="26128" spans="47:47" x14ac:dyDescent="0.25">
      <c r="AU26128" s="3"/>
    </row>
    <row r="26129" spans="47:47" x14ac:dyDescent="0.25">
      <c r="AU26129" s="3"/>
    </row>
    <row r="26130" spans="47:47" x14ac:dyDescent="0.25">
      <c r="AU26130" s="3"/>
    </row>
    <row r="26131" spans="47:47" x14ac:dyDescent="0.25">
      <c r="AU26131" s="3"/>
    </row>
    <row r="26132" spans="47:47" x14ac:dyDescent="0.25">
      <c r="AU26132" s="3"/>
    </row>
    <row r="26133" spans="47:47" x14ac:dyDescent="0.25">
      <c r="AU26133" s="3"/>
    </row>
    <row r="26134" spans="47:47" x14ac:dyDescent="0.25">
      <c r="AU26134" s="3"/>
    </row>
    <row r="26135" spans="47:47" x14ac:dyDescent="0.25">
      <c r="AU26135" s="3"/>
    </row>
    <row r="26136" spans="47:47" x14ac:dyDescent="0.25">
      <c r="AU26136" s="3"/>
    </row>
    <row r="26137" spans="47:47" x14ac:dyDescent="0.25">
      <c r="AU26137" s="3"/>
    </row>
    <row r="26138" spans="47:47" x14ac:dyDescent="0.25">
      <c r="AU26138" s="3"/>
    </row>
    <row r="26139" spans="47:47" x14ac:dyDescent="0.25">
      <c r="AU26139" s="3"/>
    </row>
    <row r="26140" spans="47:47" x14ac:dyDescent="0.25">
      <c r="AU26140" s="3"/>
    </row>
    <row r="26141" spans="47:47" x14ac:dyDescent="0.25">
      <c r="AU26141" s="3"/>
    </row>
    <row r="26142" spans="47:47" x14ac:dyDescent="0.25">
      <c r="AU26142" s="3"/>
    </row>
    <row r="26143" spans="47:47" x14ac:dyDescent="0.25">
      <c r="AU26143" s="3"/>
    </row>
    <row r="26144" spans="47:47" x14ac:dyDescent="0.25">
      <c r="AU26144" s="3"/>
    </row>
    <row r="26145" spans="47:47" x14ac:dyDescent="0.25">
      <c r="AU26145" s="3"/>
    </row>
    <row r="26146" spans="47:47" x14ac:dyDescent="0.25">
      <c r="AU26146" s="3"/>
    </row>
    <row r="26147" spans="47:47" x14ac:dyDescent="0.25">
      <c r="AU26147" s="3"/>
    </row>
    <row r="26148" spans="47:47" x14ac:dyDescent="0.25">
      <c r="AU26148" s="3"/>
    </row>
    <row r="26149" spans="47:47" x14ac:dyDescent="0.25">
      <c r="AU26149" s="3"/>
    </row>
    <row r="26150" spans="47:47" x14ac:dyDescent="0.25">
      <c r="AU26150" s="3"/>
    </row>
    <row r="26151" spans="47:47" x14ac:dyDescent="0.25">
      <c r="AU26151" s="3"/>
    </row>
    <row r="26152" spans="47:47" x14ac:dyDescent="0.25">
      <c r="AU26152" s="3"/>
    </row>
    <row r="26153" spans="47:47" x14ac:dyDescent="0.25">
      <c r="AU26153" s="3"/>
    </row>
    <row r="26154" spans="47:47" x14ac:dyDescent="0.25">
      <c r="AU26154" s="3"/>
    </row>
    <row r="26155" spans="47:47" x14ac:dyDescent="0.25">
      <c r="AU26155" s="3"/>
    </row>
    <row r="26156" spans="47:47" x14ac:dyDescent="0.25">
      <c r="AU26156" s="3"/>
    </row>
    <row r="26157" spans="47:47" x14ac:dyDescent="0.25">
      <c r="AU26157" s="3"/>
    </row>
    <row r="26158" spans="47:47" x14ac:dyDescent="0.25">
      <c r="AU26158" s="3"/>
    </row>
    <row r="26159" spans="47:47" x14ac:dyDescent="0.25">
      <c r="AU26159" s="3"/>
    </row>
    <row r="26160" spans="47:47" x14ac:dyDescent="0.25">
      <c r="AU26160" s="3"/>
    </row>
    <row r="26161" spans="47:47" x14ac:dyDescent="0.25">
      <c r="AU26161" s="3"/>
    </row>
    <row r="26162" spans="47:47" x14ac:dyDescent="0.25">
      <c r="AU26162" s="3"/>
    </row>
    <row r="26163" spans="47:47" x14ac:dyDescent="0.25">
      <c r="AU26163" s="3"/>
    </row>
    <row r="26164" spans="47:47" x14ac:dyDescent="0.25">
      <c r="AU26164" s="3"/>
    </row>
    <row r="26165" spans="47:47" x14ac:dyDescent="0.25">
      <c r="AU26165" s="3"/>
    </row>
    <row r="26166" spans="47:47" x14ac:dyDescent="0.25">
      <c r="AU26166" s="3"/>
    </row>
    <row r="26167" spans="47:47" x14ac:dyDescent="0.25">
      <c r="AU26167" s="3"/>
    </row>
    <row r="26168" spans="47:47" x14ac:dyDescent="0.25">
      <c r="AU26168" s="3"/>
    </row>
    <row r="26169" spans="47:47" x14ac:dyDescent="0.25">
      <c r="AU26169" s="3"/>
    </row>
    <row r="26170" spans="47:47" x14ac:dyDescent="0.25">
      <c r="AU26170" s="3"/>
    </row>
    <row r="26171" spans="47:47" x14ac:dyDescent="0.25">
      <c r="AU26171" s="3"/>
    </row>
    <row r="26172" spans="47:47" x14ac:dyDescent="0.25">
      <c r="AU26172" s="3"/>
    </row>
    <row r="26173" spans="47:47" x14ac:dyDescent="0.25">
      <c r="AU26173" s="3"/>
    </row>
    <row r="26174" spans="47:47" x14ac:dyDescent="0.25">
      <c r="AU26174" s="3"/>
    </row>
    <row r="26175" spans="47:47" x14ac:dyDescent="0.25">
      <c r="AU26175" s="3"/>
    </row>
    <row r="26176" spans="47:47" x14ac:dyDescent="0.25">
      <c r="AU26176" s="3"/>
    </row>
    <row r="26177" spans="47:47" x14ac:dyDescent="0.25">
      <c r="AU26177" s="3"/>
    </row>
    <row r="26178" spans="47:47" x14ac:dyDescent="0.25">
      <c r="AU26178" s="3"/>
    </row>
    <row r="26179" spans="47:47" x14ac:dyDescent="0.25">
      <c r="AU26179" s="3"/>
    </row>
    <row r="26180" spans="47:47" x14ac:dyDescent="0.25">
      <c r="AU26180" s="3"/>
    </row>
    <row r="26181" spans="47:47" x14ac:dyDescent="0.25">
      <c r="AU26181" s="3"/>
    </row>
    <row r="26182" spans="47:47" x14ac:dyDescent="0.25">
      <c r="AU26182" s="3"/>
    </row>
    <row r="26183" spans="47:47" x14ac:dyDescent="0.25">
      <c r="AU26183" s="3"/>
    </row>
    <row r="26184" spans="47:47" x14ac:dyDescent="0.25">
      <c r="AU26184" s="3"/>
    </row>
    <row r="26185" spans="47:47" x14ac:dyDescent="0.25">
      <c r="AU26185" s="3"/>
    </row>
    <row r="26186" spans="47:47" x14ac:dyDescent="0.25">
      <c r="AU26186" s="3"/>
    </row>
    <row r="26187" spans="47:47" x14ac:dyDescent="0.25">
      <c r="AU26187" s="3"/>
    </row>
    <row r="26188" spans="47:47" x14ac:dyDescent="0.25">
      <c r="AU26188" s="3"/>
    </row>
    <row r="26189" spans="47:47" x14ac:dyDescent="0.25">
      <c r="AU26189" s="3"/>
    </row>
    <row r="26190" spans="47:47" x14ac:dyDescent="0.25">
      <c r="AU26190" s="3"/>
    </row>
    <row r="26191" spans="47:47" x14ac:dyDescent="0.25">
      <c r="AU26191" s="3"/>
    </row>
    <row r="26192" spans="47:47" x14ac:dyDescent="0.25">
      <c r="AU26192" s="3"/>
    </row>
    <row r="26193" spans="47:47" x14ac:dyDescent="0.25">
      <c r="AU26193" s="3"/>
    </row>
    <row r="26194" spans="47:47" x14ac:dyDescent="0.25">
      <c r="AU26194" s="3"/>
    </row>
    <row r="26195" spans="47:47" x14ac:dyDescent="0.25">
      <c r="AU26195" s="3"/>
    </row>
    <row r="26196" spans="47:47" x14ac:dyDescent="0.25">
      <c r="AU26196" s="3"/>
    </row>
    <row r="26197" spans="47:47" x14ac:dyDescent="0.25">
      <c r="AU26197" s="3"/>
    </row>
    <row r="26198" spans="47:47" x14ac:dyDescent="0.25">
      <c r="AU26198" s="3"/>
    </row>
    <row r="26199" spans="47:47" x14ac:dyDescent="0.25">
      <c r="AU26199" s="3"/>
    </row>
    <row r="26200" spans="47:47" x14ac:dyDescent="0.25">
      <c r="AU26200" s="3"/>
    </row>
    <row r="26201" spans="47:47" x14ac:dyDescent="0.25">
      <c r="AU26201" s="3"/>
    </row>
    <row r="26202" spans="47:47" x14ac:dyDescent="0.25">
      <c r="AU26202" s="3"/>
    </row>
    <row r="26203" spans="47:47" x14ac:dyDescent="0.25">
      <c r="AU26203" s="3"/>
    </row>
    <row r="26204" spans="47:47" x14ac:dyDescent="0.25">
      <c r="AU26204" s="3"/>
    </row>
    <row r="26205" spans="47:47" x14ac:dyDescent="0.25">
      <c r="AU26205" s="3"/>
    </row>
    <row r="26206" spans="47:47" x14ac:dyDescent="0.25">
      <c r="AU26206" s="3"/>
    </row>
    <row r="26207" spans="47:47" x14ac:dyDescent="0.25">
      <c r="AU26207" s="3"/>
    </row>
    <row r="26208" spans="47:47" x14ac:dyDescent="0.25">
      <c r="AU26208" s="3"/>
    </row>
    <row r="26209" spans="47:47" x14ac:dyDescent="0.25">
      <c r="AU26209" s="3"/>
    </row>
    <row r="26210" spans="47:47" x14ac:dyDescent="0.25">
      <c r="AU26210" s="3"/>
    </row>
    <row r="26211" spans="47:47" x14ac:dyDescent="0.25">
      <c r="AU26211" s="3"/>
    </row>
    <row r="26212" spans="47:47" x14ac:dyDescent="0.25">
      <c r="AU26212" s="3"/>
    </row>
    <row r="26213" spans="47:47" x14ac:dyDescent="0.25">
      <c r="AU26213" s="3"/>
    </row>
    <row r="26214" spans="47:47" x14ac:dyDescent="0.25">
      <c r="AU26214" s="3"/>
    </row>
    <row r="26215" spans="47:47" x14ac:dyDescent="0.25">
      <c r="AU26215" s="3"/>
    </row>
    <row r="26216" spans="47:47" x14ac:dyDescent="0.25">
      <c r="AU26216" s="3"/>
    </row>
    <row r="26217" spans="47:47" x14ac:dyDescent="0.25">
      <c r="AU26217" s="3"/>
    </row>
    <row r="26218" spans="47:47" x14ac:dyDescent="0.25">
      <c r="AU26218" s="3"/>
    </row>
    <row r="26219" spans="47:47" x14ac:dyDescent="0.25">
      <c r="AU26219" s="3"/>
    </row>
    <row r="26220" spans="47:47" x14ac:dyDescent="0.25">
      <c r="AU26220" s="3"/>
    </row>
    <row r="26221" spans="47:47" x14ac:dyDescent="0.25">
      <c r="AU26221" s="3"/>
    </row>
    <row r="26222" spans="47:47" x14ac:dyDescent="0.25">
      <c r="AU26222" s="3"/>
    </row>
    <row r="26223" spans="47:47" x14ac:dyDescent="0.25">
      <c r="AU26223" s="3"/>
    </row>
    <row r="26224" spans="47:47" x14ac:dyDescent="0.25">
      <c r="AU26224" s="3"/>
    </row>
    <row r="26225" spans="47:47" x14ac:dyDescent="0.25">
      <c r="AU26225" s="3"/>
    </row>
    <row r="26226" spans="47:47" x14ac:dyDescent="0.25">
      <c r="AU26226" s="3"/>
    </row>
    <row r="26227" spans="47:47" x14ac:dyDescent="0.25">
      <c r="AU26227" s="3"/>
    </row>
    <row r="26228" spans="47:47" x14ac:dyDescent="0.25">
      <c r="AU26228" s="3"/>
    </row>
    <row r="26229" spans="47:47" x14ac:dyDescent="0.25">
      <c r="AU26229" s="3"/>
    </row>
    <row r="26230" spans="47:47" x14ac:dyDescent="0.25">
      <c r="AU26230" s="3"/>
    </row>
    <row r="26231" spans="47:47" x14ac:dyDescent="0.25">
      <c r="AU26231" s="3"/>
    </row>
    <row r="26232" spans="47:47" x14ac:dyDescent="0.25">
      <c r="AU26232" s="3"/>
    </row>
    <row r="26233" spans="47:47" x14ac:dyDescent="0.25">
      <c r="AU26233" s="3"/>
    </row>
    <row r="26234" spans="47:47" x14ac:dyDescent="0.25">
      <c r="AU26234" s="3"/>
    </row>
    <row r="26235" spans="47:47" x14ac:dyDescent="0.25">
      <c r="AU26235" s="3"/>
    </row>
    <row r="26236" spans="47:47" x14ac:dyDescent="0.25">
      <c r="AU26236" s="3"/>
    </row>
    <row r="26237" spans="47:47" x14ac:dyDescent="0.25">
      <c r="AU26237" s="3"/>
    </row>
    <row r="26238" spans="47:47" x14ac:dyDescent="0.25">
      <c r="AU26238" s="3"/>
    </row>
    <row r="26239" spans="47:47" x14ac:dyDescent="0.25">
      <c r="AU26239" s="3"/>
    </row>
    <row r="26240" spans="47:47" x14ac:dyDescent="0.25">
      <c r="AU26240" s="3"/>
    </row>
    <row r="26241" spans="47:47" x14ac:dyDescent="0.25">
      <c r="AU26241" s="3"/>
    </row>
    <row r="26242" spans="47:47" x14ac:dyDescent="0.25">
      <c r="AU26242" s="3"/>
    </row>
    <row r="26243" spans="47:47" x14ac:dyDescent="0.25">
      <c r="AU26243" s="3"/>
    </row>
    <row r="26244" spans="47:47" x14ac:dyDescent="0.25">
      <c r="AU26244" s="3"/>
    </row>
    <row r="26245" spans="47:47" x14ac:dyDescent="0.25">
      <c r="AU26245" s="3"/>
    </row>
    <row r="26246" spans="47:47" x14ac:dyDescent="0.25">
      <c r="AU26246" s="3"/>
    </row>
    <row r="26247" spans="47:47" x14ac:dyDescent="0.25">
      <c r="AU26247" s="3"/>
    </row>
    <row r="26248" spans="47:47" x14ac:dyDescent="0.25">
      <c r="AU26248" s="3"/>
    </row>
    <row r="26249" spans="47:47" x14ac:dyDescent="0.25">
      <c r="AU26249" s="3"/>
    </row>
    <row r="26250" spans="47:47" x14ac:dyDescent="0.25">
      <c r="AU26250" s="3"/>
    </row>
    <row r="26251" spans="47:47" x14ac:dyDescent="0.25">
      <c r="AU26251" s="3"/>
    </row>
    <row r="26252" spans="47:47" x14ac:dyDescent="0.25">
      <c r="AU26252" s="3"/>
    </row>
    <row r="26253" spans="47:47" x14ac:dyDescent="0.25">
      <c r="AU26253" s="3"/>
    </row>
    <row r="26254" spans="47:47" x14ac:dyDescent="0.25">
      <c r="AU26254" s="3"/>
    </row>
    <row r="26255" spans="47:47" x14ac:dyDescent="0.25">
      <c r="AU26255" s="3"/>
    </row>
    <row r="26256" spans="47:47" x14ac:dyDescent="0.25">
      <c r="AU26256" s="3"/>
    </row>
    <row r="26257" spans="47:47" x14ac:dyDescent="0.25">
      <c r="AU26257" s="3"/>
    </row>
    <row r="26258" spans="47:47" x14ac:dyDescent="0.25">
      <c r="AU26258" s="3"/>
    </row>
    <row r="26259" spans="47:47" x14ac:dyDescent="0.25">
      <c r="AU26259" s="3"/>
    </row>
    <row r="26260" spans="47:47" x14ac:dyDescent="0.25">
      <c r="AU26260" s="3"/>
    </row>
    <row r="26261" spans="47:47" x14ac:dyDescent="0.25">
      <c r="AU26261" s="3"/>
    </row>
    <row r="26262" spans="47:47" x14ac:dyDescent="0.25">
      <c r="AU26262" s="3"/>
    </row>
    <row r="26263" spans="47:47" x14ac:dyDescent="0.25">
      <c r="AU26263" s="3"/>
    </row>
    <row r="26264" spans="47:47" x14ac:dyDescent="0.25">
      <c r="AU26264" s="3"/>
    </row>
    <row r="26265" spans="47:47" x14ac:dyDescent="0.25">
      <c r="AU26265" s="3"/>
    </row>
    <row r="26266" spans="47:47" x14ac:dyDescent="0.25">
      <c r="AU26266" s="3"/>
    </row>
    <row r="26267" spans="47:47" x14ac:dyDescent="0.25">
      <c r="AU26267" s="3"/>
    </row>
    <row r="26268" spans="47:47" x14ac:dyDescent="0.25">
      <c r="AU26268" s="3"/>
    </row>
    <row r="26269" spans="47:47" x14ac:dyDescent="0.25">
      <c r="AU26269" s="3"/>
    </row>
    <row r="26270" spans="47:47" x14ac:dyDescent="0.25">
      <c r="AU26270" s="3"/>
    </row>
    <row r="26271" spans="47:47" x14ac:dyDescent="0.25">
      <c r="AU26271" s="3"/>
    </row>
    <row r="26272" spans="47:47" x14ac:dyDescent="0.25">
      <c r="AU26272" s="3"/>
    </row>
    <row r="26273" spans="47:47" x14ac:dyDescent="0.25">
      <c r="AU26273" s="3"/>
    </row>
    <row r="26274" spans="47:47" x14ac:dyDescent="0.25">
      <c r="AU26274" s="3"/>
    </row>
    <row r="26275" spans="47:47" x14ac:dyDescent="0.25">
      <c r="AU26275" s="3"/>
    </row>
    <row r="26276" spans="47:47" x14ac:dyDescent="0.25">
      <c r="AU26276" s="3"/>
    </row>
    <row r="26277" spans="47:47" x14ac:dyDescent="0.25">
      <c r="AU26277" s="3"/>
    </row>
    <row r="26278" spans="47:47" x14ac:dyDescent="0.25">
      <c r="AU26278" s="3"/>
    </row>
    <row r="26279" spans="47:47" x14ac:dyDescent="0.25">
      <c r="AU26279" s="3"/>
    </row>
    <row r="26280" spans="47:47" x14ac:dyDescent="0.25">
      <c r="AU26280" s="3"/>
    </row>
    <row r="26281" spans="47:47" x14ac:dyDescent="0.25">
      <c r="AU26281" s="3"/>
    </row>
    <row r="26282" spans="47:47" x14ac:dyDescent="0.25">
      <c r="AU26282" s="3"/>
    </row>
    <row r="26283" spans="47:47" x14ac:dyDescent="0.25">
      <c r="AU26283" s="3"/>
    </row>
    <row r="26284" spans="47:47" x14ac:dyDescent="0.25">
      <c r="AU26284" s="3"/>
    </row>
    <row r="26285" spans="47:47" x14ac:dyDescent="0.25">
      <c r="AU26285" s="3"/>
    </row>
    <row r="26286" spans="47:47" x14ac:dyDescent="0.25">
      <c r="AU26286" s="3"/>
    </row>
    <row r="26287" spans="47:47" x14ac:dyDescent="0.25">
      <c r="AU26287" s="3"/>
    </row>
    <row r="26288" spans="47:47" x14ac:dyDescent="0.25">
      <c r="AU26288" s="3"/>
    </row>
    <row r="26289" spans="47:47" x14ac:dyDescent="0.25">
      <c r="AU26289" s="3"/>
    </row>
    <row r="26290" spans="47:47" x14ac:dyDescent="0.25">
      <c r="AU26290" s="3"/>
    </row>
    <row r="26291" spans="47:47" x14ac:dyDescent="0.25">
      <c r="AU26291" s="3"/>
    </row>
    <row r="26292" spans="47:47" x14ac:dyDescent="0.25">
      <c r="AU26292" s="3"/>
    </row>
    <row r="26293" spans="47:47" x14ac:dyDescent="0.25">
      <c r="AU26293" s="3"/>
    </row>
    <row r="26294" spans="47:47" x14ac:dyDescent="0.25">
      <c r="AU26294" s="3"/>
    </row>
    <row r="26295" spans="47:47" x14ac:dyDescent="0.25">
      <c r="AU26295" s="3"/>
    </row>
    <row r="26296" spans="47:47" x14ac:dyDescent="0.25">
      <c r="AU26296" s="3"/>
    </row>
    <row r="26297" spans="47:47" x14ac:dyDescent="0.25">
      <c r="AU26297" s="3"/>
    </row>
    <row r="26298" spans="47:47" x14ac:dyDescent="0.25">
      <c r="AU26298" s="3"/>
    </row>
    <row r="26299" spans="47:47" x14ac:dyDescent="0.25">
      <c r="AU26299" s="3"/>
    </row>
    <row r="26300" spans="47:47" x14ac:dyDescent="0.25">
      <c r="AU26300" s="3"/>
    </row>
    <row r="26301" spans="47:47" x14ac:dyDescent="0.25">
      <c r="AU26301" s="3"/>
    </row>
    <row r="26302" spans="47:47" x14ac:dyDescent="0.25">
      <c r="AU26302" s="3"/>
    </row>
    <row r="26303" spans="47:47" x14ac:dyDescent="0.25">
      <c r="AU26303" s="3"/>
    </row>
    <row r="26304" spans="47:47" x14ac:dyDescent="0.25">
      <c r="AU26304" s="3"/>
    </row>
    <row r="26305" spans="47:47" x14ac:dyDescent="0.25">
      <c r="AU26305" s="3"/>
    </row>
    <row r="26306" spans="47:47" x14ac:dyDescent="0.25">
      <c r="AU26306" s="3"/>
    </row>
    <row r="26307" spans="47:47" x14ac:dyDescent="0.25">
      <c r="AU26307" s="3"/>
    </row>
    <row r="26308" spans="47:47" x14ac:dyDescent="0.25">
      <c r="AU26308" s="3"/>
    </row>
    <row r="26309" spans="47:47" x14ac:dyDescent="0.25">
      <c r="AU26309" s="3"/>
    </row>
    <row r="26310" spans="47:47" x14ac:dyDescent="0.25">
      <c r="AU26310" s="3"/>
    </row>
    <row r="26311" spans="47:47" x14ac:dyDescent="0.25">
      <c r="AU26311" s="3"/>
    </row>
    <row r="26312" spans="47:47" x14ac:dyDescent="0.25">
      <c r="AU26312" s="3"/>
    </row>
    <row r="26313" spans="47:47" x14ac:dyDescent="0.25">
      <c r="AU26313" s="3"/>
    </row>
    <row r="26314" spans="47:47" x14ac:dyDescent="0.25">
      <c r="AU26314" s="3"/>
    </row>
    <row r="26315" spans="47:47" x14ac:dyDescent="0.25">
      <c r="AU26315" s="3"/>
    </row>
    <row r="26316" spans="47:47" x14ac:dyDescent="0.25">
      <c r="AU26316" s="3"/>
    </row>
    <row r="26317" spans="47:47" x14ac:dyDescent="0.25">
      <c r="AU26317" s="3"/>
    </row>
    <row r="26318" spans="47:47" x14ac:dyDescent="0.25">
      <c r="AU26318" s="3"/>
    </row>
    <row r="26319" spans="47:47" x14ac:dyDescent="0.25">
      <c r="AU26319" s="3"/>
    </row>
    <row r="26320" spans="47:47" x14ac:dyDescent="0.25">
      <c r="AU26320" s="3"/>
    </row>
    <row r="26321" spans="47:47" x14ac:dyDescent="0.25">
      <c r="AU26321" s="3"/>
    </row>
    <row r="26322" spans="47:47" x14ac:dyDescent="0.25">
      <c r="AU26322" s="3"/>
    </row>
    <row r="26323" spans="47:47" x14ac:dyDescent="0.25">
      <c r="AU26323" s="3"/>
    </row>
    <row r="26324" spans="47:47" x14ac:dyDescent="0.25">
      <c r="AU26324" s="3"/>
    </row>
    <row r="26325" spans="47:47" x14ac:dyDescent="0.25">
      <c r="AU26325" s="3"/>
    </row>
    <row r="26326" spans="47:47" x14ac:dyDescent="0.25">
      <c r="AU26326" s="3"/>
    </row>
    <row r="26327" spans="47:47" x14ac:dyDescent="0.25">
      <c r="AU26327" s="3"/>
    </row>
    <row r="26328" spans="47:47" x14ac:dyDescent="0.25">
      <c r="AU26328" s="3"/>
    </row>
    <row r="26329" spans="47:47" x14ac:dyDescent="0.25">
      <c r="AU26329" s="3"/>
    </row>
    <row r="26330" spans="47:47" x14ac:dyDescent="0.25">
      <c r="AU26330" s="3"/>
    </row>
    <row r="26331" spans="47:47" x14ac:dyDescent="0.25">
      <c r="AU26331" s="3"/>
    </row>
    <row r="26332" spans="47:47" x14ac:dyDescent="0.25">
      <c r="AU26332" s="3"/>
    </row>
    <row r="26333" spans="47:47" x14ac:dyDescent="0.25">
      <c r="AU26333" s="3"/>
    </row>
    <row r="26334" spans="47:47" x14ac:dyDescent="0.25">
      <c r="AU26334" s="3"/>
    </row>
    <row r="26335" spans="47:47" x14ac:dyDescent="0.25">
      <c r="AU26335" s="3"/>
    </row>
    <row r="26336" spans="47:47" x14ac:dyDescent="0.25">
      <c r="AU26336" s="3"/>
    </row>
    <row r="26337" spans="47:47" x14ac:dyDescent="0.25">
      <c r="AU26337" s="3"/>
    </row>
    <row r="26338" spans="47:47" x14ac:dyDescent="0.25">
      <c r="AU26338" s="3"/>
    </row>
    <row r="26339" spans="47:47" x14ac:dyDescent="0.25">
      <c r="AU26339" s="3"/>
    </row>
    <row r="26340" spans="47:47" x14ac:dyDescent="0.25">
      <c r="AU26340" s="3"/>
    </row>
    <row r="26341" spans="47:47" x14ac:dyDescent="0.25">
      <c r="AU26341" s="3"/>
    </row>
    <row r="26342" spans="47:47" x14ac:dyDescent="0.25">
      <c r="AU26342" s="3"/>
    </row>
    <row r="26343" spans="47:47" x14ac:dyDescent="0.25">
      <c r="AU26343" s="3"/>
    </row>
    <row r="26344" spans="47:47" x14ac:dyDescent="0.25">
      <c r="AU26344" s="3"/>
    </row>
    <row r="26345" spans="47:47" x14ac:dyDescent="0.25">
      <c r="AU26345" s="3"/>
    </row>
    <row r="26346" spans="47:47" x14ac:dyDescent="0.25">
      <c r="AU26346" s="3"/>
    </row>
    <row r="26347" spans="47:47" x14ac:dyDescent="0.25">
      <c r="AU26347" s="3"/>
    </row>
    <row r="26348" spans="47:47" x14ac:dyDescent="0.25">
      <c r="AU26348" s="3"/>
    </row>
    <row r="26349" spans="47:47" x14ac:dyDescent="0.25">
      <c r="AU26349" s="3"/>
    </row>
    <row r="26350" spans="47:47" x14ac:dyDescent="0.25">
      <c r="AU26350" s="3"/>
    </row>
    <row r="26351" spans="47:47" x14ac:dyDescent="0.25">
      <c r="AU26351" s="3"/>
    </row>
    <row r="26352" spans="47:47" x14ac:dyDescent="0.25">
      <c r="AU26352" s="3"/>
    </row>
    <row r="26353" spans="47:47" x14ac:dyDescent="0.25">
      <c r="AU26353" s="3"/>
    </row>
    <row r="26354" spans="47:47" x14ac:dyDescent="0.25">
      <c r="AU26354" s="3"/>
    </row>
    <row r="26355" spans="47:47" x14ac:dyDescent="0.25">
      <c r="AU26355" s="3"/>
    </row>
    <row r="26356" spans="47:47" x14ac:dyDescent="0.25">
      <c r="AU26356" s="3"/>
    </row>
    <row r="26357" spans="47:47" x14ac:dyDescent="0.25">
      <c r="AU26357" s="3"/>
    </row>
    <row r="26358" spans="47:47" x14ac:dyDescent="0.25">
      <c r="AU26358" s="3"/>
    </row>
    <row r="26359" spans="47:47" x14ac:dyDescent="0.25">
      <c r="AU26359" s="3"/>
    </row>
    <row r="26360" spans="47:47" x14ac:dyDescent="0.25">
      <c r="AU26360" s="3"/>
    </row>
    <row r="26361" spans="47:47" x14ac:dyDescent="0.25">
      <c r="AU26361" s="3"/>
    </row>
    <row r="26362" spans="47:47" x14ac:dyDescent="0.25">
      <c r="AU26362" s="3"/>
    </row>
    <row r="26363" spans="47:47" x14ac:dyDescent="0.25">
      <c r="AU26363" s="3"/>
    </row>
    <row r="26364" spans="47:47" x14ac:dyDescent="0.25">
      <c r="AU26364" s="3"/>
    </row>
    <row r="26365" spans="47:47" x14ac:dyDescent="0.25">
      <c r="AU26365" s="3"/>
    </row>
    <row r="26366" spans="47:47" x14ac:dyDescent="0.25">
      <c r="AU26366" s="3"/>
    </row>
    <row r="26367" spans="47:47" x14ac:dyDescent="0.25">
      <c r="AU26367" s="3"/>
    </row>
    <row r="26368" spans="47:47" x14ac:dyDescent="0.25">
      <c r="AU26368" s="3"/>
    </row>
    <row r="26369" spans="47:47" x14ac:dyDescent="0.25">
      <c r="AU26369" s="3"/>
    </row>
    <row r="26370" spans="47:47" x14ac:dyDescent="0.25">
      <c r="AU26370" s="3"/>
    </row>
    <row r="26371" spans="47:47" x14ac:dyDescent="0.25">
      <c r="AU26371" s="3"/>
    </row>
    <row r="26372" spans="47:47" x14ac:dyDescent="0.25">
      <c r="AU26372" s="3"/>
    </row>
    <row r="26373" spans="47:47" x14ac:dyDescent="0.25">
      <c r="AU26373" s="3"/>
    </row>
    <row r="26374" spans="47:47" x14ac:dyDescent="0.25">
      <c r="AU26374" s="3"/>
    </row>
    <row r="26375" spans="47:47" x14ac:dyDescent="0.25">
      <c r="AU26375" s="3"/>
    </row>
    <row r="26376" spans="47:47" x14ac:dyDescent="0.25">
      <c r="AU26376" s="3"/>
    </row>
    <row r="26377" spans="47:47" x14ac:dyDescent="0.25">
      <c r="AU26377" s="3"/>
    </row>
    <row r="26378" spans="47:47" x14ac:dyDescent="0.25">
      <c r="AU26378" s="3"/>
    </row>
    <row r="26379" spans="47:47" x14ac:dyDescent="0.25">
      <c r="AU26379" s="3"/>
    </row>
    <row r="26380" spans="47:47" x14ac:dyDescent="0.25">
      <c r="AU26380" s="3"/>
    </row>
    <row r="26381" spans="47:47" x14ac:dyDescent="0.25">
      <c r="AU26381" s="3"/>
    </row>
    <row r="26382" spans="47:47" x14ac:dyDescent="0.25">
      <c r="AU26382" s="3"/>
    </row>
    <row r="26383" spans="47:47" x14ac:dyDescent="0.25">
      <c r="AU26383" s="3"/>
    </row>
    <row r="26384" spans="47:47" x14ac:dyDescent="0.25">
      <c r="AU26384" s="3"/>
    </row>
    <row r="26385" spans="47:47" x14ac:dyDescent="0.25">
      <c r="AU26385" s="3"/>
    </row>
    <row r="26386" spans="47:47" x14ac:dyDescent="0.25">
      <c r="AU26386" s="3"/>
    </row>
    <row r="26387" spans="47:47" x14ac:dyDescent="0.25">
      <c r="AU26387" s="3"/>
    </row>
    <row r="26388" spans="47:47" x14ac:dyDescent="0.25">
      <c r="AU26388" s="3"/>
    </row>
    <row r="26389" spans="47:47" x14ac:dyDescent="0.25">
      <c r="AU26389" s="3"/>
    </row>
    <row r="26390" spans="47:47" x14ac:dyDescent="0.25">
      <c r="AU26390" s="3"/>
    </row>
    <row r="26391" spans="47:47" x14ac:dyDescent="0.25">
      <c r="AU26391" s="3"/>
    </row>
    <row r="26392" spans="47:47" x14ac:dyDescent="0.25">
      <c r="AU26392" s="3"/>
    </row>
    <row r="26393" spans="47:47" x14ac:dyDescent="0.25">
      <c r="AU26393" s="3"/>
    </row>
    <row r="26394" spans="47:47" x14ac:dyDescent="0.25">
      <c r="AU26394" s="3"/>
    </row>
    <row r="26395" spans="47:47" x14ac:dyDescent="0.25">
      <c r="AU26395" s="3"/>
    </row>
    <row r="26396" spans="47:47" x14ac:dyDescent="0.25">
      <c r="AU26396" s="3"/>
    </row>
    <row r="26397" spans="47:47" x14ac:dyDescent="0.25">
      <c r="AU26397" s="3"/>
    </row>
    <row r="26398" spans="47:47" x14ac:dyDescent="0.25">
      <c r="AU26398" s="3"/>
    </row>
    <row r="26399" spans="47:47" x14ac:dyDescent="0.25">
      <c r="AU26399" s="3"/>
    </row>
    <row r="26400" spans="47:47" x14ac:dyDescent="0.25">
      <c r="AU26400" s="3"/>
    </row>
    <row r="26401" spans="47:47" x14ac:dyDescent="0.25">
      <c r="AU26401" s="3"/>
    </row>
    <row r="26402" spans="47:47" x14ac:dyDescent="0.25">
      <c r="AU26402" s="3"/>
    </row>
    <row r="26403" spans="47:47" x14ac:dyDescent="0.25">
      <c r="AU26403" s="3"/>
    </row>
    <row r="26404" spans="47:47" x14ac:dyDescent="0.25">
      <c r="AU26404" s="3"/>
    </row>
    <row r="26405" spans="47:47" x14ac:dyDescent="0.25">
      <c r="AU26405" s="3"/>
    </row>
    <row r="26406" spans="47:47" x14ac:dyDescent="0.25">
      <c r="AU26406" s="3"/>
    </row>
    <row r="26407" spans="47:47" x14ac:dyDescent="0.25">
      <c r="AU26407" s="3"/>
    </row>
    <row r="26408" spans="47:47" x14ac:dyDescent="0.25">
      <c r="AU26408" s="3"/>
    </row>
    <row r="26409" spans="47:47" x14ac:dyDescent="0.25">
      <c r="AU26409" s="3"/>
    </row>
    <row r="26410" spans="47:47" x14ac:dyDescent="0.25">
      <c r="AU26410" s="3"/>
    </row>
    <row r="26411" spans="47:47" x14ac:dyDescent="0.25">
      <c r="AU26411" s="3"/>
    </row>
    <row r="26412" spans="47:47" x14ac:dyDescent="0.25">
      <c r="AU26412" s="3"/>
    </row>
    <row r="26413" spans="47:47" x14ac:dyDescent="0.25">
      <c r="AU26413" s="3"/>
    </row>
    <row r="26414" spans="47:47" x14ac:dyDescent="0.25">
      <c r="AU26414" s="3"/>
    </row>
    <row r="26415" spans="47:47" x14ac:dyDescent="0.25">
      <c r="AU26415" s="3"/>
    </row>
    <row r="26416" spans="47:47" x14ac:dyDescent="0.25">
      <c r="AU26416" s="3"/>
    </row>
    <row r="26417" spans="47:47" x14ac:dyDescent="0.25">
      <c r="AU26417" s="3"/>
    </row>
    <row r="26418" spans="47:47" x14ac:dyDescent="0.25">
      <c r="AU26418" s="3"/>
    </row>
    <row r="26419" spans="47:47" x14ac:dyDescent="0.25">
      <c r="AU26419" s="3"/>
    </row>
    <row r="26420" spans="47:47" x14ac:dyDescent="0.25">
      <c r="AU26420" s="3"/>
    </row>
    <row r="26421" spans="47:47" x14ac:dyDescent="0.25">
      <c r="AU26421" s="3"/>
    </row>
    <row r="26422" spans="47:47" x14ac:dyDescent="0.25">
      <c r="AU26422" s="3"/>
    </row>
    <row r="26423" spans="47:47" x14ac:dyDescent="0.25">
      <c r="AU26423" s="3"/>
    </row>
    <row r="26424" spans="47:47" x14ac:dyDescent="0.25">
      <c r="AU26424" s="3"/>
    </row>
    <row r="26425" spans="47:47" x14ac:dyDescent="0.25">
      <c r="AU26425" s="3"/>
    </row>
    <row r="26426" spans="47:47" x14ac:dyDescent="0.25">
      <c r="AU26426" s="3"/>
    </row>
    <row r="26427" spans="47:47" x14ac:dyDescent="0.25">
      <c r="AU26427" s="3"/>
    </row>
    <row r="26428" spans="47:47" x14ac:dyDescent="0.25">
      <c r="AU26428" s="3"/>
    </row>
    <row r="26429" spans="47:47" x14ac:dyDescent="0.25">
      <c r="AU26429" s="3"/>
    </row>
    <row r="26430" spans="47:47" x14ac:dyDescent="0.25">
      <c r="AU26430" s="3"/>
    </row>
    <row r="26431" spans="47:47" x14ac:dyDescent="0.25">
      <c r="AU26431" s="3"/>
    </row>
    <row r="26432" spans="47:47" x14ac:dyDescent="0.25">
      <c r="AU26432" s="3"/>
    </row>
    <row r="26433" spans="47:47" x14ac:dyDescent="0.25">
      <c r="AU26433" s="3"/>
    </row>
    <row r="26434" spans="47:47" x14ac:dyDescent="0.25">
      <c r="AU26434" s="3"/>
    </row>
    <row r="26435" spans="47:47" x14ac:dyDescent="0.25">
      <c r="AU26435" s="3"/>
    </row>
    <row r="26436" spans="47:47" x14ac:dyDescent="0.25">
      <c r="AU26436" s="3"/>
    </row>
    <row r="26437" spans="47:47" x14ac:dyDescent="0.25">
      <c r="AU26437" s="3"/>
    </row>
    <row r="26438" spans="47:47" x14ac:dyDescent="0.25">
      <c r="AU26438" s="3"/>
    </row>
    <row r="26439" spans="47:47" x14ac:dyDescent="0.25">
      <c r="AU26439" s="3"/>
    </row>
    <row r="26440" spans="47:47" x14ac:dyDescent="0.25">
      <c r="AU26440" s="3"/>
    </row>
    <row r="26441" spans="47:47" x14ac:dyDescent="0.25">
      <c r="AU26441" s="3"/>
    </row>
    <row r="26442" spans="47:47" x14ac:dyDescent="0.25">
      <c r="AU26442" s="3"/>
    </row>
    <row r="26443" spans="47:47" x14ac:dyDescent="0.25">
      <c r="AU26443" s="3"/>
    </row>
    <row r="26444" spans="47:47" x14ac:dyDescent="0.25">
      <c r="AU26444" s="3"/>
    </row>
    <row r="26445" spans="47:47" x14ac:dyDescent="0.25">
      <c r="AU26445" s="3"/>
    </row>
    <row r="26446" spans="47:47" x14ac:dyDescent="0.25">
      <c r="AU26446" s="3"/>
    </row>
    <row r="26447" spans="47:47" x14ac:dyDescent="0.25">
      <c r="AU26447" s="3"/>
    </row>
    <row r="26448" spans="47:47" x14ac:dyDescent="0.25">
      <c r="AU26448" s="3"/>
    </row>
    <row r="26449" spans="47:47" x14ac:dyDescent="0.25">
      <c r="AU26449" s="3"/>
    </row>
    <row r="26450" spans="47:47" x14ac:dyDescent="0.25">
      <c r="AU26450" s="3"/>
    </row>
    <row r="26451" spans="47:47" x14ac:dyDescent="0.25">
      <c r="AU26451" s="3"/>
    </row>
    <row r="26452" spans="47:47" x14ac:dyDescent="0.25">
      <c r="AU26452" s="3"/>
    </row>
    <row r="26453" spans="47:47" x14ac:dyDescent="0.25">
      <c r="AU26453" s="3"/>
    </row>
    <row r="26454" spans="47:47" x14ac:dyDescent="0.25">
      <c r="AU26454" s="3"/>
    </row>
    <row r="26455" spans="47:47" x14ac:dyDescent="0.25">
      <c r="AU26455" s="3"/>
    </row>
    <row r="26456" spans="47:47" x14ac:dyDescent="0.25">
      <c r="AU26456" s="3"/>
    </row>
    <row r="26457" spans="47:47" x14ac:dyDescent="0.25">
      <c r="AU26457" s="3"/>
    </row>
    <row r="26458" spans="47:47" x14ac:dyDescent="0.25">
      <c r="AU26458" s="3"/>
    </row>
    <row r="26459" spans="47:47" x14ac:dyDescent="0.25">
      <c r="AU26459" s="3"/>
    </row>
    <row r="26460" spans="47:47" x14ac:dyDescent="0.25">
      <c r="AU26460" s="3"/>
    </row>
    <row r="26461" spans="47:47" x14ac:dyDescent="0.25">
      <c r="AU26461" s="3"/>
    </row>
    <row r="26462" spans="47:47" x14ac:dyDescent="0.25">
      <c r="AU26462" s="3"/>
    </row>
    <row r="26463" spans="47:47" x14ac:dyDescent="0.25">
      <c r="AU26463" s="3"/>
    </row>
    <row r="26464" spans="47:47" x14ac:dyDescent="0.25">
      <c r="AU26464" s="3"/>
    </row>
    <row r="26465" spans="47:47" x14ac:dyDescent="0.25">
      <c r="AU26465" s="3"/>
    </row>
    <row r="26466" spans="47:47" x14ac:dyDescent="0.25">
      <c r="AU26466" s="3"/>
    </row>
    <row r="26467" spans="47:47" x14ac:dyDescent="0.25">
      <c r="AU26467" s="3"/>
    </row>
    <row r="26468" spans="47:47" x14ac:dyDescent="0.25">
      <c r="AU26468" s="3"/>
    </row>
    <row r="26469" spans="47:47" x14ac:dyDescent="0.25">
      <c r="AU26469" s="3"/>
    </row>
    <row r="26470" spans="47:47" x14ac:dyDescent="0.25">
      <c r="AU26470" s="3"/>
    </row>
    <row r="26471" spans="47:47" x14ac:dyDescent="0.25">
      <c r="AU26471" s="3"/>
    </row>
    <row r="26472" spans="47:47" x14ac:dyDescent="0.25">
      <c r="AU26472" s="3"/>
    </row>
    <row r="26473" spans="47:47" x14ac:dyDescent="0.25">
      <c r="AU26473" s="3"/>
    </row>
    <row r="26474" spans="47:47" x14ac:dyDescent="0.25">
      <c r="AU26474" s="3"/>
    </row>
    <row r="26475" spans="47:47" x14ac:dyDescent="0.25">
      <c r="AU26475" s="3"/>
    </row>
    <row r="26476" spans="47:47" x14ac:dyDescent="0.25">
      <c r="AU26476" s="3"/>
    </row>
    <row r="26477" spans="47:47" x14ac:dyDescent="0.25">
      <c r="AU26477" s="3"/>
    </row>
    <row r="26478" spans="47:47" x14ac:dyDescent="0.25">
      <c r="AU26478" s="3"/>
    </row>
    <row r="26479" spans="47:47" x14ac:dyDescent="0.25">
      <c r="AU26479" s="3"/>
    </row>
    <row r="26480" spans="47:47" x14ac:dyDescent="0.25">
      <c r="AU26480" s="3"/>
    </row>
    <row r="26481" spans="47:47" x14ac:dyDescent="0.25">
      <c r="AU26481" s="3"/>
    </row>
    <row r="26482" spans="47:47" x14ac:dyDescent="0.25">
      <c r="AU26482" s="3"/>
    </row>
    <row r="26483" spans="47:47" x14ac:dyDescent="0.25">
      <c r="AU26483" s="3"/>
    </row>
    <row r="26484" spans="47:47" x14ac:dyDescent="0.25">
      <c r="AU26484" s="3"/>
    </row>
    <row r="26485" spans="47:47" x14ac:dyDescent="0.25">
      <c r="AU26485" s="3"/>
    </row>
    <row r="26486" spans="47:47" x14ac:dyDescent="0.25">
      <c r="AU26486" s="3"/>
    </row>
    <row r="26487" spans="47:47" x14ac:dyDescent="0.25">
      <c r="AU26487" s="3"/>
    </row>
    <row r="26488" spans="47:47" x14ac:dyDescent="0.25">
      <c r="AU26488" s="3"/>
    </row>
    <row r="26489" spans="47:47" x14ac:dyDescent="0.25">
      <c r="AU26489" s="3"/>
    </row>
    <row r="26490" spans="47:47" x14ac:dyDescent="0.25">
      <c r="AU26490" s="3"/>
    </row>
    <row r="26491" spans="47:47" x14ac:dyDescent="0.25">
      <c r="AU26491" s="3"/>
    </row>
    <row r="26492" spans="47:47" x14ac:dyDescent="0.25">
      <c r="AU26492" s="3"/>
    </row>
    <row r="26493" spans="47:47" x14ac:dyDescent="0.25">
      <c r="AU26493" s="3"/>
    </row>
    <row r="26494" spans="47:47" x14ac:dyDescent="0.25">
      <c r="AU26494" s="3"/>
    </row>
    <row r="26495" spans="47:47" x14ac:dyDescent="0.25">
      <c r="AU26495" s="3"/>
    </row>
    <row r="26496" spans="47:47" x14ac:dyDescent="0.25">
      <c r="AU26496" s="3"/>
    </row>
    <row r="26497" spans="47:47" x14ac:dyDescent="0.25">
      <c r="AU26497" s="3"/>
    </row>
    <row r="26498" spans="47:47" x14ac:dyDescent="0.25">
      <c r="AU26498" s="3"/>
    </row>
    <row r="26499" spans="47:47" x14ac:dyDescent="0.25">
      <c r="AU26499" s="3"/>
    </row>
    <row r="26500" spans="47:47" x14ac:dyDescent="0.25">
      <c r="AU26500" s="3"/>
    </row>
    <row r="26501" spans="47:47" x14ac:dyDescent="0.25">
      <c r="AU26501" s="3"/>
    </row>
    <row r="26502" spans="47:47" x14ac:dyDescent="0.25">
      <c r="AU26502" s="3"/>
    </row>
    <row r="26503" spans="47:47" x14ac:dyDescent="0.25">
      <c r="AU26503" s="3"/>
    </row>
    <row r="26504" spans="47:47" x14ac:dyDescent="0.25">
      <c r="AU26504" s="3"/>
    </row>
    <row r="26505" spans="47:47" x14ac:dyDescent="0.25">
      <c r="AU26505" s="3"/>
    </row>
    <row r="26506" spans="47:47" x14ac:dyDescent="0.25">
      <c r="AU26506" s="3"/>
    </row>
    <row r="26507" spans="47:47" x14ac:dyDescent="0.25">
      <c r="AU26507" s="3"/>
    </row>
    <row r="26508" spans="47:47" x14ac:dyDescent="0.25">
      <c r="AU26508" s="3"/>
    </row>
    <row r="26509" spans="47:47" x14ac:dyDescent="0.25">
      <c r="AU26509" s="3"/>
    </row>
    <row r="26510" spans="47:47" x14ac:dyDescent="0.25">
      <c r="AU26510" s="3"/>
    </row>
    <row r="26511" spans="47:47" x14ac:dyDescent="0.25">
      <c r="AU26511" s="3"/>
    </row>
    <row r="26512" spans="47:47" x14ac:dyDescent="0.25">
      <c r="AU26512" s="3"/>
    </row>
    <row r="26513" spans="47:47" x14ac:dyDescent="0.25">
      <c r="AU26513" s="3"/>
    </row>
    <row r="26514" spans="47:47" x14ac:dyDescent="0.25">
      <c r="AU26514" s="3"/>
    </row>
    <row r="26515" spans="47:47" x14ac:dyDescent="0.25">
      <c r="AU26515" s="3"/>
    </row>
    <row r="26516" spans="47:47" x14ac:dyDescent="0.25">
      <c r="AU26516" s="3"/>
    </row>
    <row r="26517" spans="47:47" x14ac:dyDescent="0.25">
      <c r="AU26517" s="3"/>
    </row>
    <row r="26518" spans="47:47" x14ac:dyDescent="0.25">
      <c r="AU26518" s="3"/>
    </row>
    <row r="26519" spans="47:47" x14ac:dyDescent="0.25">
      <c r="AU26519" s="3"/>
    </row>
    <row r="26520" spans="47:47" x14ac:dyDescent="0.25">
      <c r="AU26520" s="3"/>
    </row>
    <row r="26521" spans="47:47" x14ac:dyDescent="0.25">
      <c r="AU26521" s="3"/>
    </row>
    <row r="26522" spans="47:47" x14ac:dyDescent="0.25">
      <c r="AU26522" s="3"/>
    </row>
    <row r="26523" spans="47:47" x14ac:dyDescent="0.25">
      <c r="AU26523" s="3"/>
    </row>
    <row r="26524" spans="47:47" x14ac:dyDescent="0.25">
      <c r="AU26524" s="3"/>
    </row>
    <row r="26525" spans="47:47" x14ac:dyDescent="0.25">
      <c r="AU26525" s="3"/>
    </row>
    <row r="26526" spans="47:47" x14ac:dyDescent="0.25">
      <c r="AU26526" s="3"/>
    </row>
    <row r="26527" spans="47:47" x14ac:dyDescent="0.25">
      <c r="AU26527" s="3"/>
    </row>
    <row r="26528" spans="47:47" x14ac:dyDescent="0.25">
      <c r="AU26528" s="3"/>
    </row>
    <row r="26529" spans="47:47" x14ac:dyDescent="0.25">
      <c r="AU26529" s="3"/>
    </row>
    <row r="26530" spans="47:47" x14ac:dyDescent="0.25">
      <c r="AU26530" s="3"/>
    </row>
    <row r="26531" spans="47:47" x14ac:dyDescent="0.25">
      <c r="AU26531" s="3"/>
    </row>
    <row r="26532" spans="47:47" x14ac:dyDescent="0.25">
      <c r="AU26532" s="3"/>
    </row>
    <row r="26533" spans="47:47" x14ac:dyDescent="0.25">
      <c r="AU26533" s="3"/>
    </row>
    <row r="26534" spans="47:47" x14ac:dyDescent="0.25">
      <c r="AU26534" s="3"/>
    </row>
    <row r="26535" spans="47:47" x14ac:dyDescent="0.25">
      <c r="AU26535" s="3"/>
    </row>
    <row r="26536" spans="47:47" x14ac:dyDescent="0.25">
      <c r="AU26536" s="3"/>
    </row>
    <row r="26537" spans="47:47" x14ac:dyDescent="0.25">
      <c r="AU26537" s="3"/>
    </row>
    <row r="26538" spans="47:47" x14ac:dyDescent="0.25">
      <c r="AU26538" s="3"/>
    </row>
    <row r="26539" spans="47:47" x14ac:dyDescent="0.25">
      <c r="AU26539" s="3"/>
    </row>
    <row r="26540" spans="47:47" x14ac:dyDescent="0.25">
      <c r="AU26540" s="3"/>
    </row>
    <row r="26541" spans="47:47" x14ac:dyDescent="0.25">
      <c r="AU26541" s="3"/>
    </row>
    <row r="26542" spans="47:47" x14ac:dyDescent="0.25">
      <c r="AU26542" s="3"/>
    </row>
    <row r="26543" spans="47:47" x14ac:dyDescent="0.25">
      <c r="AU26543" s="3"/>
    </row>
    <row r="26544" spans="47:47" x14ac:dyDescent="0.25">
      <c r="AU26544" s="3"/>
    </row>
    <row r="26545" spans="47:47" x14ac:dyDescent="0.25">
      <c r="AU26545" s="3"/>
    </row>
    <row r="26546" spans="47:47" x14ac:dyDescent="0.25">
      <c r="AU26546" s="3"/>
    </row>
    <row r="26547" spans="47:47" x14ac:dyDescent="0.25">
      <c r="AU26547" s="3"/>
    </row>
    <row r="26548" spans="47:47" x14ac:dyDescent="0.25">
      <c r="AU26548" s="3"/>
    </row>
    <row r="26549" spans="47:47" x14ac:dyDescent="0.25">
      <c r="AU26549" s="3"/>
    </row>
    <row r="26550" spans="47:47" x14ac:dyDescent="0.25">
      <c r="AU26550" s="3"/>
    </row>
    <row r="26551" spans="47:47" x14ac:dyDescent="0.25">
      <c r="AU26551" s="3"/>
    </row>
    <row r="26552" spans="47:47" x14ac:dyDescent="0.25">
      <c r="AU26552" s="3"/>
    </row>
    <row r="26553" spans="47:47" x14ac:dyDescent="0.25">
      <c r="AU26553" s="3"/>
    </row>
    <row r="26554" spans="47:47" x14ac:dyDescent="0.25">
      <c r="AU26554" s="3"/>
    </row>
    <row r="26555" spans="47:47" x14ac:dyDescent="0.25">
      <c r="AU26555" s="3"/>
    </row>
    <row r="26556" spans="47:47" x14ac:dyDescent="0.25">
      <c r="AU26556" s="3"/>
    </row>
    <row r="26557" spans="47:47" x14ac:dyDescent="0.25">
      <c r="AU26557" s="3"/>
    </row>
    <row r="26558" spans="47:47" x14ac:dyDescent="0.25">
      <c r="AU26558" s="3"/>
    </row>
    <row r="26559" spans="47:47" x14ac:dyDescent="0.25">
      <c r="AU26559" s="3"/>
    </row>
    <row r="26560" spans="47:47" x14ac:dyDescent="0.25">
      <c r="AU26560" s="3"/>
    </row>
    <row r="26561" spans="47:47" x14ac:dyDescent="0.25">
      <c r="AU26561" s="3"/>
    </row>
    <row r="26562" spans="47:47" x14ac:dyDescent="0.25">
      <c r="AU26562" s="3"/>
    </row>
    <row r="26563" spans="47:47" x14ac:dyDescent="0.25">
      <c r="AU26563" s="3"/>
    </row>
    <row r="26564" spans="47:47" x14ac:dyDescent="0.25">
      <c r="AU26564" s="3"/>
    </row>
    <row r="26565" spans="47:47" x14ac:dyDescent="0.25">
      <c r="AU26565" s="3"/>
    </row>
    <row r="26566" spans="47:47" x14ac:dyDescent="0.25">
      <c r="AU26566" s="3"/>
    </row>
    <row r="26567" spans="47:47" x14ac:dyDescent="0.25">
      <c r="AU26567" s="3"/>
    </row>
    <row r="26568" spans="47:47" x14ac:dyDescent="0.25">
      <c r="AU26568" s="3"/>
    </row>
    <row r="26569" spans="47:47" x14ac:dyDescent="0.25">
      <c r="AU26569" s="3"/>
    </row>
    <row r="26570" spans="47:47" x14ac:dyDescent="0.25">
      <c r="AU26570" s="3"/>
    </row>
    <row r="26571" spans="47:47" x14ac:dyDescent="0.25">
      <c r="AU26571" s="3"/>
    </row>
    <row r="26572" spans="47:47" x14ac:dyDescent="0.25">
      <c r="AU26572" s="3"/>
    </row>
    <row r="26573" spans="47:47" x14ac:dyDescent="0.25">
      <c r="AU26573" s="3"/>
    </row>
    <row r="26574" spans="47:47" x14ac:dyDescent="0.25">
      <c r="AU26574" s="3"/>
    </row>
    <row r="26575" spans="47:47" x14ac:dyDescent="0.25">
      <c r="AU26575" s="3"/>
    </row>
    <row r="26576" spans="47:47" x14ac:dyDescent="0.25">
      <c r="AU26576" s="3"/>
    </row>
    <row r="26577" spans="47:47" x14ac:dyDescent="0.25">
      <c r="AU26577" s="3"/>
    </row>
    <row r="26578" spans="47:47" x14ac:dyDescent="0.25">
      <c r="AU26578" s="3"/>
    </row>
    <row r="26579" spans="47:47" x14ac:dyDescent="0.25">
      <c r="AU26579" s="3"/>
    </row>
    <row r="26580" spans="47:47" x14ac:dyDescent="0.25">
      <c r="AU26580" s="3"/>
    </row>
    <row r="26581" spans="47:47" x14ac:dyDescent="0.25">
      <c r="AU26581" s="3"/>
    </row>
    <row r="26582" spans="47:47" x14ac:dyDescent="0.25">
      <c r="AU26582" s="3"/>
    </row>
    <row r="26583" spans="47:47" x14ac:dyDescent="0.25">
      <c r="AU26583" s="3"/>
    </row>
    <row r="26584" spans="47:47" x14ac:dyDescent="0.25">
      <c r="AU26584" s="3"/>
    </row>
    <row r="26585" spans="47:47" x14ac:dyDescent="0.25">
      <c r="AU26585" s="3"/>
    </row>
    <row r="26586" spans="47:47" x14ac:dyDescent="0.25">
      <c r="AU26586" s="3"/>
    </row>
    <row r="26587" spans="47:47" x14ac:dyDescent="0.25">
      <c r="AU26587" s="3"/>
    </row>
    <row r="26588" spans="47:47" x14ac:dyDescent="0.25">
      <c r="AU26588" s="3"/>
    </row>
    <row r="26589" spans="47:47" x14ac:dyDescent="0.25">
      <c r="AU26589" s="3"/>
    </row>
    <row r="26590" spans="47:47" x14ac:dyDescent="0.25">
      <c r="AU26590" s="3"/>
    </row>
    <row r="26591" spans="47:47" x14ac:dyDescent="0.25">
      <c r="AU26591" s="3"/>
    </row>
    <row r="26592" spans="47:47" x14ac:dyDescent="0.25">
      <c r="AU26592" s="3"/>
    </row>
    <row r="26593" spans="47:47" x14ac:dyDescent="0.25">
      <c r="AU26593" s="3"/>
    </row>
    <row r="26594" spans="47:47" x14ac:dyDescent="0.25">
      <c r="AU26594" s="3"/>
    </row>
    <row r="26595" spans="47:47" x14ac:dyDescent="0.25">
      <c r="AU26595" s="3"/>
    </row>
    <row r="26596" spans="47:47" x14ac:dyDescent="0.25">
      <c r="AU26596" s="3"/>
    </row>
    <row r="26597" spans="47:47" x14ac:dyDescent="0.25">
      <c r="AU26597" s="3"/>
    </row>
    <row r="26598" spans="47:47" x14ac:dyDescent="0.25">
      <c r="AU26598" s="3"/>
    </row>
    <row r="26599" spans="47:47" x14ac:dyDescent="0.25">
      <c r="AU26599" s="3"/>
    </row>
    <row r="26600" spans="47:47" x14ac:dyDescent="0.25">
      <c r="AU26600" s="3"/>
    </row>
    <row r="26601" spans="47:47" x14ac:dyDescent="0.25">
      <c r="AU26601" s="3"/>
    </row>
    <row r="26602" spans="47:47" x14ac:dyDescent="0.25">
      <c r="AU26602" s="3"/>
    </row>
    <row r="26603" spans="47:47" x14ac:dyDescent="0.25">
      <c r="AU26603" s="3"/>
    </row>
    <row r="26604" spans="47:47" x14ac:dyDescent="0.25">
      <c r="AU26604" s="3"/>
    </row>
    <row r="26605" spans="47:47" x14ac:dyDescent="0.25">
      <c r="AU26605" s="3"/>
    </row>
    <row r="26606" spans="47:47" x14ac:dyDescent="0.25">
      <c r="AU26606" s="3"/>
    </row>
    <row r="26607" spans="47:47" x14ac:dyDescent="0.25">
      <c r="AU26607" s="3"/>
    </row>
    <row r="26608" spans="47:47" x14ac:dyDescent="0.25">
      <c r="AU26608" s="3"/>
    </row>
    <row r="26609" spans="47:47" x14ac:dyDescent="0.25">
      <c r="AU26609" s="3"/>
    </row>
    <row r="26610" spans="47:47" x14ac:dyDescent="0.25">
      <c r="AU26610" s="3"/>
    </row>
    <row r="26611" spans="47:47" x14ac:dyDescent="0.25">
      <c r="AU26611" s="3"/>
    </row>
    <row r="26612" spans="47:47" x14ac:dyDescent="0.25">
      <c r="AU26612" s="3"/>
    </row>
    <row r="26613" spans="47:47" x14ac:dyDescent="0.25">
      <c r="AU26613" s="3"/>
    </row>
    <row r="26614" spans="47:47" x14ac:dyDescent="0.25">
      <c r="AU26614" s="3"/>
    </row>
    <row r="26615" spans="47:47" x14ac:dyDescent="0.25">
      <c r="AU26615" s="3"/>
    </row>
    <row r="26616" spans="47:47" x14ac:dyDescent="0.25">
      <c r="AU26616" s="3"/>
    </row>
    <row r="26617" spans="47:47" x14ac:dyDescent="0.25">
      <c r="AU26617" s="3"/>
    </row>
    <row r="26618" spans="47:47" x14ac:dyDescent="0.25">
      <c r="AU26618" s="3"/>
    </row>
    <row r="26619" spans="47:47" x14ac:dyDescent="0.25">
      <c r="AU26619" s="3"/>
    </row>
    <row r="26620" spans="47:47" x14ac:dyDescent="0.25">
      <c r="AU26620" s="3"/>
    </row>
    <row r="26621" spans="47:47" x14ac:dyDescent="0.25">
      <c r="AU26621" s="3"/>
    </row>
    <row r="26622" spans="47:47" x14ac:dyDescent="0.25">
      <c r="AU26622" s="3"/>
    </row>
    <row r="26623" spans="47:47" x14ac:dyDescent="0.25">
      <c r="AU26623" s="3"/>
    </row>
    <row r="26624" spans="47:47" x14ac:dyDescent="0.25">
      <c r="AU26624" s="3"/>
    </row>
    <row r="26625" spans="47:47" x14ac:dyDescent="0.25">
      <c r="AU26625" s="3"/>
    </row>
    <row r="26626" spans="47:47" x14ac:dyDescent="0.25">
      <c r="AU26626" s="3"/>
    </row>
    <row r="26627" spans="47:47" x14ac:dyDescent="0.25">
      <c r="AU26627" s="3"/>
    </row>
    <row r="26628" spans="47:47" x14ac:dyDescent="0.25">
      <c r="AU26628" s="3"/>
    </row>
    <row r="26629" spans="47:47" x14ac:dyDescent="0.25">
      <c r="AU26629" s="3"/>
    </row>
    <row r="26630" spans="47:47" x14ac:dyDescent="0.25">
      <c r="AU26630" s="3"/>
    </row>
    <row r="26631" spans="47:47" x14ac:dyDescent="0.25">
      <c r="AU26631" s="3"/>
    </row>
    <row r="26632" spans="47:47" x14ac:dyDescent="0.25">
      <c r="AU26632" s="3"/>
    </row>
    <row r="26633" spans="47:47" x14ac:dyDescent="0.25">
      <c r="AU26633" s="3"/>
    </row>
    <row r="26634" spans="47:47" x14ac:dyDescent="0.25">
      <c r="AU26634" s="3"/>
    </row>
    <row r="26635" spans="47:47" x14ac:dyDescent="0.25">
      <c r="AU26635" s="3"/>
    </row>
    <row r="26636" spans="47:47" x14ac:dyDescent="0.25">
      <c r="AU26636" s="3"/>
    </row>
    <row r="26637" spans="47:47" x14ac:dyDescent="0.25">
      <c r="AU26637" s="3"/>
    </row>
    <row r="26638" spans="47:47" x14ac:dyDescent="0.25">
      <c r="AU26638" s="3"/>
    </row>
    <row r="26639" spans="47:47" x14ac:dyDescent="0.25">
      <c r="AU26639" s="3"/>
    </row>
    <row r="26640" spans="47:47" x14ac:dyDescent="0.25">
      <c r="AU26640" s="3"/>
    </row>
    <row r="26641" spans="47:47" x14ac:dyDescent="0.25">
      <c r="AU26641" s="3"/>
    </row>
    <row r="26642" spans="47:47" x14ac:dyDescent="0.25">
      <c r="AU26642" s="3"/>
    </row>
    <row r="26643" spans="47:47" x14ac:dyDescent="0.25">
      <c r="AU26643" s="3"/>
    </row>
    <row r="26644" spans="47:47" x14ac:dyDescent="0.25">
      <c r="AU26644" s="3"/>
    </row>
    <row r="26645" spans="47:47" x14ac:dyDescent="0.25">
      <c r="AU26645" s="3"/>
    </row>
    <row r="26646" spans="47:47" x14ac:dyDescent="0.25">
      <c r="AU26646" s="3"/>
    </row>
    <row r="26647" spans="47:47" x14ac:dyDescent="0.25">
      <c r="AU26647" s="3"/>
    </row>
    <row r="26648" spans="47:47" x14ac:dyDescent="0.25">
      <c r="AU26648" s="3"/>
    </row>
    <row r="26649" spans="47:47" x14ac:dyDescent="0.25">
      <c r="AU26649" s="3"/>
    </row>
    <row r="26650" spans="47:47" x14ac:dyDescent="0.25">
      <c r="AU26650" s="3"/>
    </row>
    <row r="26651" spans="47:47" x14ac:dyDescent="0.25">
      <c r="AU26651" s="3"/>
    </row>
    <row r="26652" spans="47:47" x14ac:dyDescent="0.25">
      <c r="AU26652" s="3"/>
    </row>
    <row r="26653" spans="47:47" x14ac:dyDescent="0.25">
      <c r="AU26653" s="3"/>
    </row>
    <row r="26654" spans="47:47" x14ac:dyDescent="0.25">
      <c r="AU26654" s="3"/>
    </row>
    <row r="26655" spans="47:47" x14ac:dyDescent="0.25">
      <c r="AU26655" s="3"/>
    </row>
    <row r="26656" spans="47:47" x14ac:dyDescent="0.25">
      <c r="AU26656" s="3"/>
    </row>
    <row r="26657" spans="47:47" x14ac:dyDescent="0.25">
      <c r="AU26657" s="3"/>
    </row>
    <row r="26658" spans="47:47" x14ac:dyDescent="0.25">
      <c r="AU26658" s="3"/>
    </row>
    <row r="26659" spans="47:47" x14ac:dyDescent="0.25">
      <c r="AU26659" s="3"/>
    </row>
    <row r="26660" spans="47:47" x14ac:dyDescent="0.25">
      <c r="AU26660" s="3"/>
    </row>
    <row r="26661" spans="47:47" x14ac:dyDescent="0.25">
      <c r="AU26661" s="3"/>
    </row>
    <row r="26662" spans="47:47" x14ac:dyDescent="0.25">
      <c r="AU26662" s="3"/>
    </row>
    <row r="26663" spans="47:47" x14ac:dyDescent="0.25">
      <c r="AU26663" s="3"/>
    </row>
    <row r="26664" spans="47:47" x14ac:dyDescent="0.25">
      <c r="AU26664" s="3"/>
    </row>
    <row r="26665" spans="47:47" x14ac:dyDescent="0.25">
      <c r="AU26665" s="3"/>
    </row>
    <row r="26666" spans="47:47" x14ac:dyDescent="0.25">
      <c r="AU26666" s="3"/>
    </row>
    <row r="26667" spans="47:47" x14ac:dyDescent="0.25">
      <c r="AU26667" s="3"/>
    </row>
    <row r="26668" spans="47:47" x14ac:dyDescent="0.25">
      <c r="AU26668" s="3"/>
    </row>
    <row r="26669" spans="47:47" x14ac:dyDescent="0.25">
      <c r="AU26669" s="3"/>
    </row>
    <row r="26670" spans="47:47" x14ac:dyDescent="0.25">
      <c r="AU26670" s="3"/>
    </row>
    <row r="26671" spans="47:47" x14ac:dyDescent="0.25">
      <c r="AU26671" s="3"/>
    </row>
    <row r="26672" spans="47:47" x14ac:dyDescent="0.25">
      <c r="AU26672" s="3"/>
    </row>
    <row r="26673" spans="47:47" x14ac:dyDescent="0.25">
      <c r="AU26673" s="3"/>
    </row>
    <row r="26674" spans="47:47" x14ac:dyDescent="0.25">
      <c r="AU26674" s="3"/>
    </row>
    <row r="26675" spans="47:47" x14ac:dyDescent="0.25">
      <c r="AU26675" s="3"/>
    </row>
    <row r="26676" spans="47:47" x14ac:dyDescent="0.25">
      <c r="AU26676" s="3"/>
    </row>
    <row r="26677" spans="47:47" x14ac:dyDescent="0.25">
      <c r="AU26677" s="3"/>
    </row>
    <row r="26678" spans="47:47" x14ac:dyDescent="0.25">
      <c r="AU26678" s="3"/>
    </row>
    <row r="26679" spans="47:47" x14ac:dyDescent="0.25">
      <c r="AU26679" s="3"/>
    </row>
    <row r="26680" spans="47:47" x14ac:dyDescent="0.25">
      <c r="AU26680" s="3"/>
    </row>
    <row r="26681" spans="47:47" x14ac:dyDescent="0.25">
      <c r="AU26681" s="3"/>
    </row>
    <row r="26682" spans="47:47" x14ac:dyDescent="0.25">
      <c r="AU26682" s="3"/>
    </row>
    <row r="26683" spans="47:47" x14ac:dyDescent="0.25">
      <c r="AU26683" s="3"/>
    </row>
    <row r="26684" spans="47:47" x14ac:dyDescent="0.25">
      <c r="AU26684" s="3"/>
    </row>
    <row r="26685" spans="47:47" x14ac:dyDescent="0.25">
      <c r="AU26685" s="3"/>
    </row>
    <row r="26686" spans="47:47" x14ac:dyDescent="0.25">
      <c r="AU26686" s="3"/>
    </row>
    <row r="26687" spans="47:47" x14ac:dyDescent="0.25">
      <c r="AU26687" s="3"/>
    </row>
    <row r="26688" spans="47:47" x14ac:dyDescent="0.25">
      <c r="AU26688" s="3"/>
    </row>
    <row r="26689" spans="47:47" x14ac:dyDescent="0.25">
      <c r="AU26689" s="3"/>
    </row>
    <row r="26690" spans="47:47" x14ac:dyDescent="0.25">
      <c r="AU26690" s="3"/>
    </row>
    <row r="26691" spans="47:47" x14ac:dyDescent="0.25">
      <c r="AU26691" s="3"/>
    </row>
    <row r="26692" spans="47:47" x14ac:dyDescent="0.25">
      <c r="AU26692" s="3"/>
    </row>
    <row r="26693" spans="47:47" x14ac:dyDescent="0.25">
      <c r="AU26693" s="3"/>
    </row>
    <row r="26694" spans="47:47" x14ac:dyDescent="0.25">
      <c r="AU26694" s="3"/>
    </row>
    <row r="26695" spans="47:47" x14ac:dyDescent="0.25">
      <c r="AU26695" s="3"/>
    </row>
    <row r="26696" spans="47:47" x14ac:dyDescent="0.25">
      <c r="AU26696" s="3"/>
    </row>
    <row r="26697" spans="47:47" x14ac:dyDescent="0.25">
      <c r="AU26697" s="3"/>
    </row>
    <row r="26698" spans="47:47" x14ac:dyDescent="0.25">
      <c r="AU26698" s="3"/>
    </row>
    <row r="26699" spans="47:47" x14ac:dyDescent="0.25">
      <c r="AU26699" s="3"/>
    </row>
    <row r="26700" spans="47:47" x14ac:dyDescent="0.25">
      <c r="AU26700" s="3"/>
    </row>
    <row r="26701" spans="47:47" x14ac:dyDescent="0.25">
      <c r="AU26701" s="3"/>
    </row>
    <row r="26702" spans="47:47" x14ac:dyDescent="0.25">
      <c r="AU26702" s="3"/>
    </row>
    <row r="26703" spans="47:47" x14ac:dyDescent="0.25">
      <c r="AU26703" s="3"/>
    </row>
    <row r="26704" spans="47:47" x14ac:dyDescent="0.25">
      <c r="AU26704" s="3"/>
    </row>
    <row r="26705" spans="47:47" x14ac:dyDescent="0.25">
      <c r="AU26705" s="3"/>
    </row>
    <row r="26706" spans="47:47" x14ac:dyDescent="0.25">
      <c r="AU26706" s="3"/>
    </row>
    <row r="26707" spans="47:47" x14ac:dyDescent="0.25">
      <c r="AU26707" s="3"/>
    </row>
    <row r="26708" spans="47:47" x14ac:dyDescent="0.25">
      <c r="AU26708" s="3"/>
    </row>
    <row r="26709" spans="47:47" x14ac:dyDescent="0.25">
      <c r="AU26709" s="3"/>
    </row>
    <row r="26710" spans="47:47" x14ac:dyDescent="0.25">
      <c r="AU26710" s="3"/>
    </row>
    <row r="26711" spans="47:47" x14ac:dyDescent="0.25">
      <c r="AU26711" s="3"/>
    </row>
    <row r="26712" spans="47:47" x14ac:dyDescent="0.25">
      <c r="AU26712" s="3"/>
    </row>
    <row r="26713" spans="47:47" x14ac:dyDescent="0.25">
      <c r="AU26713" s="3"/>
    </row>
    <row r="26714" spans="47:47" x14ac:dyDescent="0.25">
      <c r="AU26714" s="3"/>
    </row>
    <row r="26715" spans="47:47" x14ac:dyDescent="0.25">
      <c r="AU26715" s="3"/>
    </row>
    <row r="26716" spans="47:47" x14ac:dyDescent="0.25">
      <c r="AU26716" s="3"/>
    </row>
    <row r="26717" spans="47:47" x14ac:dyDescent="0.25">
      <c r="AU26717" s="3"/>
    </row>
    <row r="26718" spans="47:47" x14ac:dyDescent="0.25">
      <c r="AU26718" s="3"/>
    </row>
    <row r="26719" spans="47:47" x14ac:dyDescent="0.25">
      <c r="AU26719" s="3"/>
    </row>
    <row r="26720" spans="47:47" x14ac:dyDescent="0.25">
      <c r="AU26720" s="3"/>
    </row>
    <row r="26721" spans="47:47" x14ac:dyDescent="0.25">
      <c r="AU26721" s="3"/>
    </row>
    <row r="26722" spans="47:47" x14ac:dyDescent="0.25">
      <c r="AU26722" s="3"/>
    </row>
    <row r="26723" spans="47:47" x14ac:dyDescent="0.25">
      <c r="AU26723" s="3"/>
    </row>
    <row r="26724" spans="47:47" x14ac:dyDescent="0.25">
      <c r="AU26724" s="3"/>
    </row>
    <row r="26725" spans="47:47" x14ac:dyDescent="0.25">
      <c r="AU26725" s="3"/>
    </row>
    <row r="26726" spans="47:47" x14ac:dyDescent="0.25">
      <c r="AU26726" s="3"/>
    </row>
    <row r="26727" spans="47:47" x14ac:dyDescent="0.25">
      <c r="AU26727" s="3"/>
    </row>
    <row r="26728" spans="47:47" x14ac:dyDescent="0.25">
      <c r="AU26728" s="3"/>
    </row>
    <row r="26729" spans="47:47" x14ac:dyDescent="0.25">
      <c r="AU26729" s="3"/>
    </row>
    <row r="26730" spans="47:47" x14ac:dyDescent="0.25">
      <c r="AU26730" s="3"/>
    </row>
    <row r="26731" spans="47:47" x14ac:dyDescent="0.25">
      <c r="AU26731" s="3"/>
    </row>
    <row r="26732" spans="47:47" x14ac:dyDescent="0.25">
      <c r="AU26732" s="3"/>
    </row>
    <row r="26733" spans="47:47" x14ac:dyDescent="0.25">
      <c r="AU26733" s="3"/>
    </row>
    <row r="26734" spans="47:47" x14ac:dyDescent="0.25">
      <c r="AU26734" s="3"/>
    </row>
    <row r="26735" spans="47:47" x14ac:dyDescent="0.25">
      <c r="AU26735" s="3"/>
    </row>
    <row r="26736" spans="47:47" x14ac:dyDescent="0.25">
      <c r="AU26736" s="3"/>
    </row>
    <row r="26737" spans="47:47" x14ac:dyDescent="0.25">
      <c r="AU26737" s="3"/>
    </row>
    <row r="26738" spans="47:47" x14ac:dyDescent="0.25">
      <c r="AU26738" s="3"/>
    </row>
    <row r="26739" spans="47:47" x14ac:dyDescent="0.25">
      <c r="AU26739" s="3"/>
    </row>
    <row r="26740" spans="47:47" x14ac:dyDescent="0.25">
      <c r="AU26740" s="3"/>
    </row>
    <row r="26741" spans="47:47" x14ac:dyDescent="0.25">
      <c r="AU26741" s="3"/>
    </row>
    <row r="26742" spans="47:47" x14ac:dyDescent="0.25">
      <c r="AU26742" s="3"/>
    </row>
    <row r="26743" spans="47:47" x14ac:dyDescent="0.25">
      <c r="AU26743" s="3"/>
    </row>
    <row r="26744" spans="47:47" x14ac:dyDescent="0.25">
      <c r="AU26744" s="3"/>
    </row>
    <row r="26745" spans="47:47" x14ac:dyDescent="0.25">
      <c r="AU26745" s="3"/>
    </row>
    <row r="26746" spans="47:47" x14ac:dyDescent="0.25">
      <c r="AU26746" s="3"/>
    </row>
    <row r="26747" spans="47:47" x14ac:dyDescent="0.25">
      <c r="AU26747" s="3"/>
    </row>
    <row r="26748" spans="47:47" x14ac:dyDescent="0.25">
      <c r="AU26748" s="3"/>
    </row>
    <row r="26749" spans="47:47" x14ac:dyDescent="0.25">
      <c r="AU26749" s="3"/>
    </row>
    <row r="26750" spans="47:47" x14ac:dyDescent="0.25">
      <c r="AU26750" s="3"/>
    </row>
    <row r="26751" spans="47:47" x14ac:dyDescent="0.25">
      <c r="AU26751" s="3"/>
    </row>
    <row r="26752" spans="47:47" x14ac:dyDescent="0.25">
      <c r="AU26752" s="3"/>
    </row>
    <row r="26753" spans="47:47" x14ac:dyDescent="0.25">
      <c r="AU26753" s="3"/>
    </row>
    <row r="26754" spans="47:47" x14ac:dyDescent="0.25">
      <c r="AU26754" s="3"/>
    </row>
    <row r="26755" spans="47:47" x14ac:dyDescent="0.25">
      <c r="AU26755" s="3"/>
    </row>
    <row r="26756" spans="47:47" x14ac:dyDescent="0.25">
      <c r="AU26756" s="3"/>
    </row>
    <row r="26757" spans="47:47" x14ac:dyDescent="0.25">
      <c r="AU26757" s="3"/>
    </row>
    <row r="26758" spans="47:47" x14ac:dyDescent="0.25">
      <c r="AU26758" s="3"/>
    </row>
    <row r="26759" spans="47:47" x14ac:dyDescent="0.25">
      <c r="AU26759" s="3"/>
    </row>
    <row r="26760" spans="47:47" x14ac:dyDescent="0.25">
      <c r="AU26760" s="3"/>
    </row>
    <row r="26761" spans="47:47" x14ac:dyDescent="0.25">
      <c r="AU26761" s="3"/>
    </row>
    <row r="26762" spans="47:47" x14ac:dyDescent="0.25">
      <c r="AU26762" s="3"/>
    </row>
    <row r="26763" spans="47:47" x14ac:dyDescent="0.25">
      <c r="AU26763" s="3"/>
    </row>
    <row r="26764" spans="47:47" x14ac:dyDescent="0.25">
      <c r="AU26764" s="3"/>
    </row>
    <row r="26765" spans="47:47" x14ac:dyDescent="0.25">
      <c r="AU26765" s="3"/>
    </row>
    <row r="26766" spans="47:47" x14ac:dyDescent="0.25">
      <c r="AU26766" s="3"/>
    </row>
    <row r="26767" spans="47:47" x14ac:dyDescent="0.25">
      <c r="AU26767" s="3"/>
    </row>
    <row r="26768" spans="47:47" x14ac:dyDescent="0.25">
      <c r="AU26768" s="3"/>
    </row>
    <row r="26769" spans="47:47" x14ac:dyDescent="0.25">
      <c r="AU26769" s="3"/>
    </row>
    <row r="26770" spans="47:47" x14ac:dyDescent="0.25">
      <c r="AU26770" s="3"/>
    </row>
    <row r="26771" spans="47:47" x14ac:dyDescent="0.25">
      <c r="AU26771" s="3"/>
    </row>
    <row r="26772" spans="47:47" x14ac:dyDescent="0.25">
      <c r="AU26772" s="3"/>
    </row>
    <row r="26773" spans="47:47" x14ac:dyDescent="0.25">
      <c r="AU26773" s="3"/>
    </row>
    <row r="26774" spans="47:47" x14ac:dyDescent="0.25">
      <c r="AU26774" s="3"/>
    </row>
    <row r="26775" spans="47:47" x14ac:dyDescent="0.25">
      <c r="AU26775" s="3"/>
    </row>
    <row r="26776" spans="47:47" x14ac:dyDescent="0.25">
      <c r="AU26776" s="3"/>
    </row>
    <row r="26777" spans="47:47" x14ac:dyDescent="0.25">
      <c r="AU26777" s="3"/>
    </row>
    <row r="26778" spans="47:47" x14ac:dyDescent="0.25">
      <c r="AU26778" s="3"/>
    </row>
    <row r="26779" spans="47:47" x14ac:dyDescent="0.25">
      <c r="AU26779" s="3"/>
    </row>
    <row r="26780" spans="47:47" x14ac:dyDescent="0.25">
      <c r="AU26780" s="3"/>
    </row>
    <row r="26781" spans="47:47" x14ac:dyDescent="0.25">
      <c r="AU26781" s="3"/>
    </row>
    <row r="26782" spans="47:47" x14ac:dyDescent="0.25">
      <c r="AU26782" s="3"/>
    </row>
    <row r="26783" spans="47:47" x14ac:dyDescent="0.25">
      <c r="AU26783" s="3"/>
    </row>
    <row r="26784" spans="47:47" x14ac:dyDescent="0.25">
      <c r="AU26784" s="3"/>
    </row>
    <row r="26785" spans="47:47" x14ac:dyDescent="0.25">
      <c r="AU26785" s="3"/>
    </row>
    <row r="26786" spans="47:47" x14ac:dyDescent="0.25">
      <c r="AU26786" s="3"/>
    </row>
    <row r="26787" spans="47:47" x14ac:dyDescent="0.25">
      <c r="AU26787" s="3"/>
    </row>
    <row r="26788" spans="47:47" x14ac:dyDescent="0.25">
      <c r="AU26788" s="3"/>
    </row>
    <row r="26789" spans="47:47" x14ac:dyDescent="0.25">
      <c r="AU26789" s="3"/>
    </row>
    <row r="26790" spans="47:47" x14ac:dyDescent="0.25">
      <c r="AU26790" s="3"/>
    </row>
    <row r="26791" spans="47:47" x14ac:dyDescent="0.25">
      <c r="AU26791" s="3"/>
    </row>
    <row r="26792" spans="47:47" x14ac:dyDescent="0.25">
      <c r="AU26792" s="3"/>
    </row>
    <row r="26793" spans="47:47" x14ac:dyDescent="0.25">
      <c r="AU26793" s="3"/>
    </row>
    <row r="26794" spans="47:47" x14ac:dyDescent="0.25">
      <c r="AU26794" s="3"/>
    </row>
    <row r="26795" spans="47:47" x14ac:dyDescent="0.25">
      <c r="AU26795" s="3"/>
    </row>
    <row r="26796" spans="47:47" x14ac:dyDescent="0.25">
      <c r="AU26796" s="3"/>
    </row>
    <row r="26797" spans="47:47" x14ac:dyDescent="0.25">
      <c r="AU26797" s="3"/>
    </row>
    <row r="26798" spans="47:47" x14ac:dyDescent="0.25">
      <c r="AU26798" s="3"/>
    </row>
    <row r="26799" spans="47:47" x14ac:dyDescent="0.25">
      <c r="AU26799" s="3"/>
    </row>
    <row r="26800" spans="47:47" x14ac:dyDescent="0.25">
      <c r="AU26800" s="3"/>
    </row>
    <row r="26801" spans="47:47" x14ac:dyDescent="0.25">
      <c r="AU26801" s="3"/>
    </row>
    <row r="26802" spans="47:47" x14ac:dyDescent="0.25">
      <c r="AU26802" s="3"/>
    </row>
    <row r="26803" spans="47:47" x14ac:dyDescent="0.25">
      <c r="AU26803" s="3"/>
    </row>
    <row r="26804" spans="47:47" x14ac:dyDescent="0.25">
      <c r="AU26804" s="3"/>
    </row>
    <row r="26805" spans="47:47" x14ac:dyDescent="0.25">
      <c r="AU26805" s="3"/>
    </row>
    <row r="26806" spans="47:47" x14ac:dyDescent="0.25">
      <c r="AU26806" s="3"/>
    </row>
    <row r="26807" spans="47:47" x14ac:dyDescent="0.25">
      <c r="AU26807" s="3"/>
    </row>
    <row r="26808" spans="47:47" x14ac:dyDescent="0.25">
      <c r="AU26808" s="3"/>
    </row>
    <row r="26809" spans="47:47" x14ac:dyDescent="0.25">
      <c r="AU26809" s="3"/>
    </row>
    <row r="26810" spans="47:47" x14ac:dyDescent="0.25">
      <c r="AU26810" s="3"/>
    </row>
    <row r="26811" spans="47:47" x14ac:dyDescent="0.25">
      <c r="AU26811" s="3"/>
    </row>
    <row r="26812" spans="47:47" x14ac:dyDescent="0.25">
      <c r="AU26812" s="3"/>
    </row>
    <row r="26813" spans="47:47" x14ac:dyDescent="0.25">
      <c r="AU26813" s="3"/>
    </row>
    <row r="26814" spans="47:47" x14ac:dyDescent="0.25">
      <c r="AU26814" s="3"/>
    </row>
    <row r="26815" spans="47:47" x14ac:dyDescent="0.25">
      <c r="AU26815" s="3"/>
    </row>
    <row r="26816" spans="47:47" x14ac:dyDescent="0.25">
      <c r="AU26816" s="3"/>
    </row>
    <row r="26817" spans="47:47" x14ac:dyDescent="0.25">
      <c r="AU26817" s="3"/>
    </row>
    <row r="26818" spans="47:47" x14ac:dyDescent="0.25">
      <c r="AU26818" s="3"/>
    </row>
    <row r="26819" spans="47:47" x14ac:dyDescent="0.25">
      <c r="AU26819" s="3"/>
    </row>
    <row r="26820" spans="47:47" x14ac:dyDescent="0.25">
      <c r="AU26820" s="3"/>
    </row>
    <row r="26821" spans="47:47" x14ac:dyDescent="0.25">
      <c r="AU26821" s="3"/>
    </row>
    <row r="26822" spans="47:47" x14ac:dyDescent="0.25">
      <c r="AU26822" s="3"/>
    </row>
    <row r="26823" spans="47:47" x14ac:dyDescent="0.25">
      <c r="AU26823" s="3"/>
    </row>
    <row r="26824" spans="47:47" x14ac:dyDescent="0.25">
      <c r="AU26824" s="3"/>
    </row>
    <row r="26825" spans="47:47" x14ac:dyDescent="0.25">
      <c r="AU26825" s="3"/>
    </row>
    <row r="26826" spans="47:47" x14ac:dyDescent="0.25">
      <c r="AU26826" s="3"/>
    </row>
    <row r="26827" spans="47:47" x14ac:dyDescent="0.25">
      <c r="AU26827" s="3"/>
    </row>
    <row r="26828" spans="47:47" x14ac:dyDescent="0.25">
      <c r="AU26828" s="3"/>
    </row>
    <row r="26829" spans="47:47" x14ac:dyDescent="0.25">
      <c r="AU26829" s="3"/>
    </row>
    <row r="26830" spans="47:47" x14ac:dyDescent="0.25">
      <c r="AU26830" s="3"/>
    </row>
    <row r="26831" spans="47:47" x14ac:dyDescent="0.25">
      <c r="AU26831" s="3"/>
    </row>
    <row r="26832" spans="47:47" x14ac:dyDescent="0.25">
      <c r="AU26832" s="3"/>
    </row>
    <row r="26833" spans="47:47" x14ac:dyDescent="0.25">
      <c r="AU26833" s="3"/>
    </row>
    <row r="26834" spans="47:47" x14ac:dyDescent="0.25">
      <c r="AU26834" s="3"/>
    </row>
    <row r="26835" spans="47:47" x14ac:dyDescent="0.25">
      <c r="AU26835" s="3"/>
    </row>
    <row r="26836" spans="47:47" x14ac:dyDescent="0.25">
      <c r="AU26836" s="3"/>
    </row>
    <row r="26837" spans="47:47" x14ac:dyDescent="0.25">
      <c r="AU26837" s="3"/>
    </row>
    <row r="26838" spans="47:47" x14ac:dyDescent="0.25">
      <c r="AU26838" s="3"/>
    </row>
    <row r="26839" spans="47:47" x14ac:dyDescent="0.25">
      <c r="AU26839" s="3"/>
    </row>
    <row r="26840" spans="47:47" x14ac:dyDescent="0.25">
      <c r="AU26840" s="3"/>
    </row>
    <row r="26841" spans="47:47" x14ac:dyDescent="0.25">
      <c r="AU26841" s="3"/>
    </row>
    <row r="26842" spans="47:47" x14ac:dyDescent="0.25">
      <c r="AU26842" s="3"/>
    </row>
    <row r="26843" spans="47:47" x14ac:dyDescent="0.25">
      <c r="AU26843" s="3"/>
    </row>
    <row r="26844" spans="47:47" x14ac:dyDescent="0.25">
      <c r="AU26844" s="3"/>
    </row>
    <row r="26845" spans="47:47" x14ac:dyDescent="0.25">
      <c r="AU26845" s="3"/>
    </row>
    <row r="26846" spans="47:47" x14ac:dyDescent="0.25">
      <c r="AU26846" s="3"/>
    </row>
    <row r="26847" spans="47:47" x14ac:dyDescent="0.25">
      <c r="AU26847" s="3"/>
    </row>
    <row r="26848" spans="47:47" x14ac:dyDescent="0.25">
      <c r="AU26848" s="3"/>
    </row>
    <row r="26849" spans="47:47" x14ac:dyDescent="0.25">
      <c r="AU26849" s="3"/>
    </row>
    <row r="26850" spans="47:47" x14ac:dyDescent="0.25">
      <c r="AU26850" s="3"/>
    </row>
    <row r="26851" spans="47:47" x14ac:dyDescent="0.25">
      <c r="AU26851" s="3"/>
    </row>
    <row r="26852" spans="47:47" x14ac:dyDescent="0.25">
      <c r="AU26852" s="3"/>
    </row>
    <row r="26853" spans="47:47" x14ac:dyDescent="0.25">
      <c r="AU26853" s="3"/>
    </row>
    <row r="26854" spans="47:47" x14ac:dyDescent="0.25">
      <c r="AU26854" s="3"/>
    </row>
    <row r="26855" spans="47:47" x14ac:dyDescent="0.25">
      <c r="AU26855" s="3"/>
    </row>
    <row r="26856" spans="47:47" x14ac:dyDescent="0.25">
      <c r="AU26856" s="3"/>
    </row>
    <row r="26857" spans="47:47" x14ac:dyDescent="0.25">
      <c r="AU26857" s="3"/>
    </row>
    <row r="26858" spans="47:47" x14ac:dyDescent="0.25">
      <c r="AU26858" s="3"/>
    </row>
    <row r="26859" spans="47:47" x14ac:dyDescent="0.25">
      <c r="AU26859" s="3"/>
    </row>
    <row r="26860" spans="47:47" x14ac:dyDescent="0.25">
      <c r="AU26860" s="3"/>
    </row>
    <row r="26861" spans="47:47" x14ac:dyDescent="0.25">
      <c r="AU26861" s="3"/>
    </row>
    <row r="26862" spans="47:47" x14ac:dyDescent="0.25">
      <c r="AU26862" s="3"/>
    </row>
    <row r="26863" spans="47:47" x14ac:dyDescent="0.25">
      <c r="AU26863" s="3"/>
    </row>
    <row r="26864" spans="47:47" x14ac:dyDescent="0.25">
      <c r="AU26864" s="3"/>
    </row>
    <row r="26865" spans="47:47" x14ac:dyDescent="0.25">
      <c r="AU26865" s="3"/>
    </row>
    <row r="26866" spans="47:47" x14ac:dyDescent="0.25">
      <c r="AU26866" s="3"/>
    </row>
    <row r="26867" spans="47:47" x14ac:dyDescent="0.25">
      <c r="AU26867" s="3"/>
    </row>
    <row r="26868" spans="47:47" x14ac:dyDescent="0.25">
      <c r="AU26868" s="3"/>
    </row>
    <row r="26869" spans="47:47" x14ac:dyDescent="0.25">
      <c r="AU26869" s="3"/>
    </row>
    <row r="26870" spans="47:47" x14ac:dyDescent="0.25">
      <c r="AU26870" s="3"/>
    </row>
    <row r="26871" spans="47:47" x14ac:dyDescent="0.25">
      <c r="AU26871" s="3"/>
    </row>
    <row r="26872" spans="47:47" x14ac:dyDescent="0.25">
      <c r="AU26872" s="3"/>
    </row>
    <row r="26873" spans="47:47" x14ac:dyDescent="0.25">
      <c r="AU26873" s="3"/>
    </row>
    <row r="26874" spans="47:47" x14ac:dyDescent="0.25">
      <c r="AU26874" s="3"/>
    </row>
    <row r="26875" spans="47:47" x14ac:dyDescent="0.25">
      <c r="AU26875" s="3"/>
    </row>
    <row r="26876" spans="47:47" x14ac:dyDescent="0.25">
      <c r="AU26876" s="3"/>
    </row>
    <row r="26877" spans="47:47" x14ac:dyDescent="0.25">
      <c r="AU26877" s="3"/>
    </row>
    <row r="26878" spans="47:47" x14ac:dyDescent="0.25">
      <c r="AU26878" s="3"/>
    </row>
    <row r="26879" spans="47:47" x14ac:dyDescent="0.25">
      <c r="AU26879" s="3"/>
    </row>
    <row r="26880" spans="47:47" x14ac:dyDescent="0.25">
      <c r="AU26880" s="3"/>
    </row>
    <row r="26881" spans="47:47" x14ac:dyDescent="0.25">
      <c r="AU26881" s="3"/>
    </row>
    <row r="26882" spans="47:47" x14ac:dyDescent="0.25">
      <c r="AU26882" s="3"/>
    </row>
    <row r="26883" spans="47:47" x14ac:dyDescent="0.25">
      <c r="AU26883" s="3"/>
    </row>
    <row r="26884" spans="47:47" x14ac:dyDescent="0.25">
      <c r="AU26884" s="3"/>
    </row>
    <row r="26885" spans="47:47" x14ac:dyDescent="0.25">
      <c r="AU26885" s="3"/>
    </row>
    <row r="26886" spans="47:47" x14ac:dyDescent="0.25">
      <c r="AU26886" s="3"/>
    </row>
    <row r="26887" spans="47:47" x14ac:dyDescent="0.25">
      <c r="AU26887" s="3"/>
    </row>
    <row r="26888" spans="47:47" x14ac:dyDescent="0.25">
      <c r="AU26888" s="3"/>
    </row>
    <row r="26889" spans="47:47" x14ac:dyDescent="0.25">
      <c r="AU26889" s="3"/>
    </row>
    <row r="26890" spans="47:47" x14ac:dyDescent="0.25">
      <c r="AU26890" s="3"/>
    </row>
    <row r="26891" spans="47:47" x14ac:dyDescent="0.25">
      <c r="AU26891" s="3"/>
    </row>
    <row r="26892" spans="47:47" x14ac:dyDescent="0.25">
      <c r="AU26892" s="3"/>
    </row>
    <row r="26893" spans="47:47" x14ac:dyDescent="0.25">
      <c r="AU26893" s="3"/>
    </row>
    <row r="26894" spans="47:47" x14ac:dyDescent="0.25">
      <c r="AU26894" s="3"/>
    </row>
    <row r="26895" spans="47:47" x14ac:dyDescent="0.25">
      <c r="AU26895" s="3"/>
    </row>
    <row r="26896" spans="47:47" x14ac:dyDescent="0.25">
      <c r="AU26896" s="3"/>
    </row>
    <row r="26897" spans="47:47" x14ac:dyDescent="0.25">
      <c r="AU26897" s="3"/>
    </row>
    <row r="26898" spans="47:47" x14ac:dyDescent="0.25">
      <c r="AU26898" s="3"/>
    </row>
    <row r="26899" spans="47:47" x14ac:dyDescent="0.25">
      <c r="AU26899" s="3"/>
    </row>
    <row r="26900" spans="47:47" x14ac:dyDescent="0.25">
      <c r="AU26900" s="3"/>
    </row>
    <row r="26901" spans="47:47" x14ac:dyDescent="0.25">
      <c r="AU26901" s="3"/>
    </row>
    <row r="26902" spans="47:47" x14ac:dyDescent="0.25">
      <c r="AU26902" s="3"/>
    </row>
    <row r="26903" spans="47:47" x14ac:dyDescent="0.25">
      <c r="AU26903" s="3"/>
    </row>
    <row r="26904" spans="47:47" x14ac:dyDescent="0.25">
      <c r="AU26904" s="3"/>
    </row>
    <row r="26905" spans="47:47" x14ac:dyDescent="0.25">
      <c r="AU26905" s="3"/>
    </row>
    <row r="26906" spans="47:47" x14ac:dyDescent="0.25">
      <c r="AU26906" s="3"/>
    </row>
    <row r="26907" spans="47:47" x14ac:dyDescent="0.25">
      <c r="AU26907" s="3"/>
    </row>
    <row r="26908" spans="47:47" x14ac:dyDescent="0.25">
      <c r="AU26908" s="3"/>
    </row>
    <row r="26909" spans="47:47" x14ac:dyDescent="0.25">
      <c r="AU26909" s="3"/>
    </row>
    <row r="26910" spans="47:47" x14ac:dyDescent="0.25">
      <c r="AU26910" s="3"/>
    </row>
    <row r="26911" spans="47:47" x14ac:dyDescent="0.25">
      <c r="AU26911" s="3"/>
    </row>
    <row r="26912" spans="47:47" x14ac:dyDescent="0.25">
      <c r="AU26912" s="3"/>
    </row>
    <row r="26913" spans="47:47" x14ac:dyDescent="0.25">
      <c r="AU26913" s="3"/>
    </row>
    <row r="26914" spans="47:47" x14ac:dyDescent="0.25">
      <c r="AU26914" s="3"/>
    </row>
    <row r="26915" spans="47:47" x14ac:dyDescent="0.25">
      <c r="AU26915" s="3"/>
    </row>
    <row r="26916" spans="47:47" x14ac:dyDescent="0.25">
      <c r="AU26916" s="3"/>
    </row>
    <row r="26917" spans="47:47" x14ac:dyDescent="0.25">
      <c r="AU26917" s="3"/>
    </row>
    <row r="26918" spans="47:47" x14ac:dyDescent="0.25">
      <c r="AU26918" s="3"/>
    </row>
    <row r="26919" spans="47:47" x14ac:dyDescent="0.25">
      <c r="AU26919" s="3"/>
    </row>
    <row r="26920" spans="47:47" x14ac:dyDescent="0.25">
      <c r="AU26920" s="3"/>
    </row>
    <row r="26921" spans="47:47" x14ac:dyDescent="0.25">
      <c r="AU26921" s="3"/>
    </row>
    <row r="26922" spans="47:47" x14ac:dyDescent="0.25">
      <c r="AU26922" s="3"/>
    </row>
    <row r="26923" spans="47:47" x14ac:dyDescent="0.25">
      <c r="AU26923" s="3"/>
    </row>
    <row r="26924" spans="47:47" x14ac:dyDescent="0.25">
      <c r="AU26924" s="3"/>
    </row>
    <row r="26925" spans="47:47" x14ac:dyDescent="0.25">
      <c r="AU26925" s="3"/>
    </row>
    <row r="26926" spans="47:47" x14ac:dyDescent="0.25">
      <c r="AU26926" s="3"/>
    </row>
    <row r="26927" spans="47:47" x14ac:dyDescent="0.25">
      <c r="AU26927" s="3"/>
    </row>
    <row r="26928" spans="47:47" x14ac:dyDescent="0.25">
      <c r="AU26928" s="3"/>
    </row>
    <row r="26929" spans="47:47" x14ac:dyDescent="0.25">
      <c r="AU26929" s="3"/>
    </row>
    <row r="26930" spans="47:47" x14ac:dyDescent="0.25">
      <c r="AU26930" s="3"/>
    </row>
    <row r="26931" spans="47:47" x14ac:dyDescent="0.25">
      <c r="AU26931" s="3"/>
    </row>
    <row r="26932" spans="47:47" x14ac:dyDescent="0.25">
      <c r="AU26932" s="3"/>
    </row>
    <row r="26933" spans="47:47" x14ac:dyDescent="0.25">
      <c r="AU26933" s="3"/>
    </row>
    <row r="26934" spans="47:47" x14ac:dyDescent="0.25">
      <c r="AU26934" s="3"/>
    </row>
    <row r="26935" spans="47:47" x14ac:dyDescent="0.25">
      <c r="AU26935" s="3"/>
    </row>
    <row r="26936" spans="47:47" x14ac:dyDescent="0.25">
      <c r="AU26936" s="3"/>
    </row>
    <row r="26937" spans="47:47" x14ac:dyDescent="0.25">
      <c r="AU26937" s="3"/>
    </row>
    <row r="26938" spans="47:47" x14ac:dyDescent="0.25">
      <c r="AU26938" s="3"/>
    </row>
    <row r="26939" spans="47:47" x14ac:dyDescent="0.25">
      <c r="AU26939" s="3"/>
    </row>
    <row r="26940" spans="47:47" x14ac:dyDescent="0.25">
      <c r="AU26940" s="3"/>
    </row>
    <row r="26941" spans="47:47" x14ac:dyDescent="0.25">
      <c r="AU26941" s="3"/>
    </row>
    <row r="26942" spans="47:47" x14ac:dyDescent="0.25">
      <c r="AU26942" s="3"/>
    </row>
    <row r="26943" spans="47:47" x14ac:dyDescent="0.25">
      <c r="AU26943" s="3"/>
    </row>
    <row r="26944" spans="47:47" x14ac:dyDescent="0.25">
      <c r="AU26944" s="3"/>
    </row>
    <row r="26945" spans="47:47" x14ac:dyDescent="0.25">
      <c r="AU26945" s="3"/>
    </row>
    <row r="26946" spans="47:47" x14ac:dyDescent="0.25">
      <c r="AU26946" s="3"/>
    </row>
    <row r="26947" spans="47:47" x14ac:dyDescent="0.25">
      <c r="AU26947" s="3"/>
    </row>
    <row r="26948" spans="47:47" x14ac:dyDescent="0.25">
      <c r="AU26948" s="3"/>
    </row>
    <row r="26949" spans="47:47" x14ac:dyDescent="0.25">
      <c r="AU26949" s="3"/>
    </row>
    <row r="26950" spans="47:47" x14ac:dyDescent="0.25">
      <c r="AU26950" s="3"/>
    </row>
    <row r="26951" spans="47:47" x14ac:dyDescent="0.25">
      <c r="AU26951" s="3"/>
    </row>
    <row r="26952" spans="47:47" x14ac:dyDescent="0.25">
      <c r="AU26952" s="3"/>
    </row>
    <row r="26953" spans="47:47" x14ac:dyDescent="0.25">
      <c r="AU26953" s="3"/>
    </row>
    <row r="26954" spans="47:47" x14ac:dyDescent="0.25">
      <c r="AU26954" s="3"/>
    </row>
    <row r="26955" spans="47:47" x14ac:dyDescent="0.25">
      <c r="AU26955" s="3"/>
    </row>
    <row r="26956" spans="47:47" x14ac:dyDescent="0.25">
      <c r="AU26956" s="3"/>
    </row>
    <row r="26957" spans="47:47" x14ac:dyDescent="0.25">
      <c r="AU26957" s="3"/>
    </row>
    <row r="26958" spans="47:47" x14ac:dyDescent="0.25">
      <c r="AU26958" s="3"/>
    </row>
    <row r="26959" spans="47:47" x14ac:dyDescent="0.25">
      <c r="AU26959" s="3"/>
    </row>
    <row r="26960" spans="47:47" x14ac:dyDescent="0.25">
      <c r="AU26960" s="3"/>
    </row>
    <row r="26961" spans="47:47" x14ac:dyDescent="0.25">
      <c r="AU26961" s="3"/>
    </row>
    <row r="26962" spans="47:47" x14ac:dyDescent="0.25">
      <c r="AU26962" s="3"/>
    </row>
    <row r="26963" spans="47:47" x14ac:dyDescent="0.25">
      <c r="AU26963" s="3"/>
    </row>
    <row r="26964" spans="47:47" x14ac:dyDescent="0.25">
      <c r="AU26964" s="3"/>
    </row>
    <row r="26965" spans="47:47" x14ac:dyDescent="0.25">
      <c r="AU26965" s="3"/>
    </row>
    <row r="26966" spans="47:47" x14ac:dyDescent="0.25">
      <c r="AU26966" s="3"/>
    </row>
    <row r="26967" spans="47:47" x14ac:dyDescent="0.25">
      <c r="AU26967" s="3"/>
    </row>
    <row r="26968" spans="47:47" x14ac:dyDescent="0.25">
      <c r="AU26968" s="3"/>
    </row>
    <row r="26969" spans="47:47" x14ac:dyDescent="0.25">
      <c r="AU26969" s="3"/>
    </row>
    <row r="26970" spans="47:47" x14ac:dyDescent="0.25">
      <c r="AU26970" s="3"/>
    </row>
    <row r="26971" spans="47:47" x14ac:dyDescent="0.25">
      <c r="AU26971" s="3"/>
    </row>
    <row r="26972" spans="47:47" x14ac:dyDescent="0.25">
      <c r="AU26972" s="3"/>
    </row>
    <row r="26973" spans="47:47" x14ac:dyDescent="0.25">
      <c r="AU26973" s="3"/>
    </row>
    <row r="26974" spans="47:47" x14ac:dyDescent="0.25">
      <c r="AU26974" s="3"/>
    </row>
    <row r="26975" spans="47:47" x14ac:dyDescent="0.25">
      <c r="AU26975" s="3"/>
    </row>
    <row r="26976" spans="47:47" x14ac:dyDescent="0.25">
      <c r="AU26976" s="3"/>
    </row>
    <row r="26977" spans="47:47" x14ac:dyDescent="0.25">
      <c r="AU26977" s="3"/>
    </row>
    <row r="26978" spans="47:47" x14ac:dyDescent="0.25">
      <c r="AU26978" s="3"/>
    </row>
    <row r="26979" spans="47:47" x14ac:dyDescent="0.25">
      <c r="AU26979" s="3"/>
    </row>
    <row r="26980" spans="47:47" x14ac:dyDescent="0.25">
      <c r="AU26980" s="3"/>
    </row>
    <row r="26981" spans="47:47" x14ac:dyDescent="0.25">
      <c r="AU26981" s="3"/>
    </row>
    <row r="26982" spans="47:47" x14ac:dyDescent="0.25">
      <c r="AU26982" s="3"/>
    </row>
    <row r="26983" spans="47:47" x14ac:dyDescent="0.25">
      <c r="AU26983" s="3"/>
    </row>
    <row r="26984" spans="47:47" x14ac:dyDescent="0.25">
      <c r="AU26984" s="3"/>
    </row>
    <row r="26985" spans="47:47" x14ac:dyDescent="0.25">
      <c r="AU26985" s="3"/>
    </row>
    <row r="26986" spans="47:47" x14ac:dyDescent="0.25">
      <c r="AU26986" s="3"/>
    </row>
    <row r="26987" spans="47:47" x14ac:dyDescent="0.25">
      <c r="AU26987" s="3"/>
    </row>
    <row r="26988" spans="47:47" x14ac:dyDescent="0.25">
      <c r="AU26988" s="3"/>
    </row>
    <row r="26989" spans="47:47" x14ac:dyDescent="0.25">
      <c r="AU26989" s="3"/>
    </row>
    <row r="26990" spans="47:47" x14ac:dyDescent="0.25">
      <c r="AU26990" s="3"/>
    </row>
    <row r="26991" spans="47:47" x14ac:dyDescent="0.25">
      <c r="AU26991" s="3"/>
    </row>
    <row r="26992" spans="47:47" x14ac:dyDescent="0.25">
      <c r="AU26992" s="3"/>
    </row>
    <row r="26993" spans="47:47" x14ac:dyDescent="0.25">
      <c r="AU26993" s="3"/>
    </row>
    <row r="26994" spans="47:47" x14ac:dyDescent="0.25">
      <c r="AU26994" s="3"/>
    </row>
    <row r="26995" spans="47:47" x14ac:dyDescent="0.25">
      <c r="AU26995" s="3"/>
    </row>
    <row r="26996" spans="47:47" x14ac:dyDescent="0.25">
      <c r="AU26996" s="3"/>
    </row>
    <row r="26997" spans="47:47" x14ac:dyDescent="0.25">
      <c r="AU26997" s="3"/>
    </row>
    <row r="26998" spans="47:47" x14ac:dyDescent="0.25">
      <c r="AU26998" s="3"/>
    </row>
    <row r="26999" spans="47:47" x14ac:dyDescent="0.25">
      <c r="AU26999" s="3"/>
    </row>
    <row r="27000" spans="47:47" x14ac:dyDescent="0.25">
      <c r="AU27000" s="3"/>
    </row>
    <row r="27001" spans="47:47" x14ac:dyDescent="0.25">
      <c r="AU27001" s="3"/>
    </row>
    <row r="27002" spans="47:47" x14ac:dyDescent="0.25">
      <c r="AU27002" s="3"/>
    </row>
    <row r="27003" spans="47:47" x14ac:dyDescent="0.25">
      <c r="AU27003" s="3"/>
    </row>
    <row r="27004" spans="47:47" x14ac:dyDescent="0.25">
      <c r="AU27004" s="3"/>
    </row>
    <row r="27005" spans="47:47" x14ac:dyDescent="0.25">
      <c r="AU27005" s="3"/>
    </row>
    <row r="27006" spans="47:47" x14ac:dyDescent="0.25">
      <c r="AU27006" s="3"/>
    </row>
    <row r="27007" spans="47:47" x14ac:dyDescent="0.25">
      <c r="AU27007" s="3"/>
    </row>
    <row r="27008" spans="47:47" x14ac:dyDescent="0.25">
      <c r="AU27008" s="3"/>
    </row>
    <row r="27009" spans="47:47" x14ac:dyDescent="0.25">
      <c r="AU27009" s="3"/>
    </row>
    <row r="27010" spans="47:47" x14ac:dyDescent="0.25">
      <c r="AU27010" s="3"/>
    </row>
    <row r="27011" spans="47:47" x14ac:dyDescent="0.25">
      <c r="AU27011" s="3"/>
    </row>
    <row r="27012" spans="47:47" x14ac:dyDescent="0.25">
      <c r="AU27012" s="3"/>
    </row>
    <row r="27013" spans="47:47" x14ac:dyDescent="0.25">
      <c r="AU27013" s="3"/>
    </row>
    <row r="27014" spans="47:47" x14ac:dyDescent="0.25">
      <c r="AU27014" s="3"/>
    </row>
    <row r="27015" spans="47:47" x14ac:dyDescent="0.25">
      <c r="AU27015" s="3"/>
    </row>
    <row r="27016" spans="47:47" x14ac:dyDescent="0.25">
      <c r="AU27016" s="3"/>
    </row>
    <row r="27017" spans="47:47" x14ac:dyDescent="0.25">
      <c r="AU27017" s="3"/>
    </row>
    <row r="27018" spans="47:47" x14ac:dyDescent="0.25">
      <c r="AU27018" s="3"/>
    </row>
    <row r="27019" spans="47:47" x14ac:dyDescent="0.25">
      <c r="AU27019" s="3"/>
    </row>
    <row r="27020" spans="47:47" x14ac:dyDescent="0.25">
      <c r="AU27020" s="3"/>
    </row>
    <row r="27021" spans="47:47" x14ac:dyDescent="0.25">
      <c r="AU27021" s="3"/>
    </row>
    <row r="27022" spans="47:47" x14ac:dyDescent="0.25">
      <c r="AU27022" s="3"/>
    </row>
    <row r="27023" spans="47:47" x14ac:dyDescent="0.25">
      <c r="AU27023" s="3"/>
    </row>
    <row r="27024" spans="47:47" x14ac:dyDescent="0.25">
      <c r="AU27024" s="3"/>
    </row>
    <row r="27025" spans="47:47" x14ac:dyDescent="0.25">
      <c r="AU27025" s="3"/>
    </row>
    <row r="27026" spans="47:47" x14ac:dyDescent="0.25">
      <c r="AU27026" s="3"/>
    </row>
    <row r="27027" spans="47:47" x14ac:dyDescent="0.25">
      <c r="AU27027" s="3"/>
    </row>
    <row r="27028" spans="47:47" x14ac:dyDescent="0.25">
      <c r="AU27028" s="3"/>
    </row>
    <row r="27029" spans="47:47" x14ac:dyDescent="0.25">
      <c r="AU27029" s="3"/>
    </row>
    <row r="27030" spans="47:47" x14ac:dyDescent="0.25">
      <c r="AU27030" s="3"/>
    </row>
    <row r="27031" spans="47:47" x14ac:dyDescent="0.25">
      <c r="AU27031" s="3"/>
    </row>
    <row r="27032" spans="47:47" x14ac:dyDescent="0.25">
      <c r="AU27032" s="3"/>
    </row>
    <row r="27033" spans="47:47" x14ac:dyDescent="0.25">
      <c r="AU27033" s="3"/>
    </row>
    <row r="27034" spans="47:47" x14ac:dyDescent="0.25">
      <c r="AU27034" s="3"/>
    </row>
    <row r="27035" spans="47:47" x14ac:dyDescent="0.25">
      <c r="AU27035" s="3"/>
    </row>
    <row r="27036" spans="47:47" x14ac:dyDescent="0.25">
      <c r="AU27036" s="3"/>
    </row>
    <row r="27037" spans="47:47" x14ac:dyDescent="0.25">
      <c r="AU27037" s="3"/>
    </row>
    <row r="27038" spans="47:47" x14ac:dyDescent="0.25">
      <c r="AU27038" s="3"/>
    </row>
    <row r="27039" spans="47:47" x14ac:dyDescent="0.25">
      <c r="AU27039" s="3"/>
    </row>
    <row r="27040" spans="47:47" x14ac:dyDescent="0.25">
      <c r="AU27040" s="3"/>
    </row>
    <row r="27041" spans="47:47" x14ac:dyDescent="0.25">
      <c r="AU27041" s="3"/>
    </row>
    <row r="27042" spans="47:47" x14ac:dyDescent="0.25">
      <c r="AU27042" s="3"/>
    </row>
    <row r="27043" spans="47:47" x14ac:dyDescent="0.25">
      <c r="AU27043" s="3"/>
    </row>
    <row r="27044" spans="47:47" x14ac:dyDescent="0.25">
      <c r="AU27044" s="3"/>
    </row>
    <row r="27045" spans="47:47" x14ac:dyDescent="0.25">
      <c r="AU27045" s="3"/>
    </row>
    <row r="27046" spans="47:47" x14ac:dyDescent="0.25">
      <c r="AU27046" s="3"/>
    </row>
    <row r="27047" spans="47:47" x14ac:dyDescent="0.25">
      <c r="AU27047" s="3"/>
    </row>
    <row r="27048" spans="47:47" x14ac:dyDescent="0.25">
      <c r="AU27048" s="3"/>
    </row>
    <row r="27049" spans="47:47" x14ac:dyDescent="0.25">
      <c r="AU27049" s="3"/>
    </row>
    <row r="27050" spans="47:47" x14ac:dyDescent="0.25">
      <c r="AU27050" s="3"/>
    </row>
    <row r="27051" spans="47:47" x14ac:dyDescent="0.25">
      <c r="AU27051" s="3"/>
    </row>
    <row r="27052" spans="47:47" x14ac:dyDescent="0.25">
      <c r="AU27052" s="3"/>
    </row>
    <row r="27053" spans="47:47" x14ac:dyDescent="0.25">
      <c r="AU27053" s="3"/>
    </row>
    <row r="27054" spans="47:47" x14ac:dyDescent="0.25">
      <c r="AU27054" s="3"/>
    </row>
    <row r="27055" spans="47:47" x14ac:dyDescent="0.25">
      <c r="AU27055" s="3"/>
    </row>
    <row r="27056" spans="47:47" x14ac:dyDescent="0.25">
      <c r="AU27056" s="3"/>
    </row>
    <row r="27057" spans="47:47" x14ac:dyDescent="0.25">
      <c r="AU27057" s="3"/>
    </row>
    <row r="27058" spans="47:47" x14ac:dyDescent="0.25">
      <c r="AU27058" s="3"/>
    </row>
    <row r="27059" spans="47:47" x14ac:dyDescent="0.25">
      <c r="AU27059" s="3"/>
    </row>
    <row r="27060" spans="47:47" x14ac:dyDescent="0.25">
      <c r="AU27060" s="3"/>
    </row>
    <row r="27061" spans="47:47" x14ac:dyDescent="0.25">
      <c r="AU27061" s="3"/>
    </row>
    <row r="27062" spans="47:47" x14ac:dyDescent="0.25">
      <c r="AU27062" s="3"/>
    </row>
    <row r="27063" spans="47:47" x14ac:dyDescent="0.25">
      <c r="AU27063" s="3"/>
    </row>
    <row r="27064" spans="47:47" x14ac:dyDescent="0.25">
      <c r="AU27064" s="3"/>
    </row>
    <row r="27065" spans="47:47" x14ac:dyDescent="0.25">
      <c r="AU27065" s="3"/>
    </row>
    <row r="27066" spans="47:47" x14ac:dyDescent="0.25">
      <c r="AU27066" s="3"/>
    </row>
    <row r="27067" spans="47:47" x14ac:dyDescent="0.25">
      <c r="AU27067" s="3"/>
    </row>
    <row r="27068" spans="47:47" x14ac:dyDescent="0.25">
      <c r="AU27068" s="3"/>
    </row>
    <row r="27069" spans="47:47" x14ac:dyDescent="0.25">
      <c r="AU27069" s="3"/>
    </row>
    <row r="27070" spans="47:47" x14ac:dyDescent="0.25">
      <c r="AU27070" s="3"/>
    </row>
    <row r="27071" spans="47:47" x14ac:dyDescent="0.25">
      <c r="AU27071" s="3"/>
    </row>
    <row r="27072" spans="47:47" x14ac:dyDescent="0.25">
      <c r="AU27072" s="3"/>
    </row>
    <row r="27073" spans="47:47" x14ac:dyDescent="0.25">
      <c r="AU27073" s="3"/>
    </row>
    <row r="27074" spans="47:47" x14ac:dyDescent="0.25">
      <c r="AU27074" s="3"/>
    </row>
    <row r="27075" spans="47:47" x14ac:dyDescent="0.25">
      <c r="AU27075" s="3"/>
    </row>
    <row r="27076" spans="47:47" x14ac:dyDescent="0.25">
      <c r="AU27076" s="3"/>
    </row>
    <row r="27077" spans="47:47" x14ac:dyDescent="0.25">
      <c r="AU27077" s="3"/>
    </row>
    <row r="27078" spans="47:47" x14ac:dyDescent="0.25">
      <c r="AU27078" s="3"/>
    </row>
    <row r="27079" spans="47:47" x14ac:dyDescent="0.25">
      <c r="AU27079" s="3"/>
    </row>
    <row r="27080" spans="47:47" x14ac:dyDescent="0.25">
      <c r="AU27080" s="3"/>
    </row>
    <row r="27081" spans="47:47" x14ac:dyDescent="0.25">
      <c r="AU27081" s="3"/>
    </row>
    <row r="27082" spans="47:47" x14ac:dyDescent="0.25">
      <c r="AU27082" s="3"/>
    </row>
    <row r="27083" spans="47:47" x14ac:dyDescent="0.25">
      <c r="AU27083" s="3"/>
    </row>
    <row r="27084" spans="47:47" x14ac:dyDescent="0.25">
      <c r="AU27084" s="3"/>
    </row>
    <row r="27085" spans="47:47" x14ac:dyDescent="0.25">
      <c r="AU27085" s="3"/>
    </row>
    <row r="27086" spans="47:47" x14ac:dyDescent="0.25">
      <c r="AU27086" s="3"/>
    </row>
    <row r="27087" spans="47:47" x14ac:dyDescent="0.25">
      <c r="AU27087" s="3"/>
    </row>
    <row r="27088" spans="47:47" x14ac:dyDescent="0.25">
      <c r="AU27088" s="3"/>
    </row>
    <row r="27089" spans="47:47" x14ac:dyDescent="0.25">
      <c r="AU27089" s="3"/>
    </row>
    <row r="27090" spans="47:47" x14ac:dyDescent="0.25">
      <c r="AU27090" s="3"/>
    </row>
    <row r="27091" spans="47:47" x14ac:dyDescent="0.25">
      <c r="AU27091" s="3"/>
    </row>
    <row r="27092" spans="47:47" x14ac:dyDescent="0.25">
      <c r="AU27092" s="3"/>
    </row>
    <row r="27093" spans="47:47" x14ac:dyDescent="0.25">
      <c r="AU27093" s="3"/>
    </row>
    <row r="27094" spans="47:47" x14ac:dyDescent="0.25">
      <c r="AU27094" s="3"/>
    </row>
    <row r="27095" spans="47:47" x14ac:dyDescent="0.25">
      <c r="AU27095" s="3"/>
    </row>
    <row r="27096" spans="47:47" x14ac:dyDescent="0.25">
      <c r="AU27096" s="3"/>
    </row>
    <row r="27097" spans="47:47" x14ac:dyDescent="0.25">
      <c r="AU27097" s="3"/>
    </row>
    <row r="27098" spans="47:47" x14ac:dyDescent="0.25">
      <c r="AU27098" s="3"/>
    </row>
    <row r="27099" spans="47:47" x14ac:dyDescent="0.25">
      <c r="AU27099" s="3"/>
    </row>
    <row r="27100" spans="47:47" x14ac:dyDescent="0.25">
      <c r="AU27100" s="3"/>
    </row>
    <row r="27101" spans="47:47" x14ac:dyDescent="0.25">
      <c r="AU27101" s="3"/>
    </row>
    <row r="27102" spans="47:47" x14ac:dyDescent="0.25">
      <c r="AU27102" s="3"/>
    </row>
    <row r="27103" spans="47:47" x14ac:dyDescent="0.25">
      <c r="AU27103" s="3"/>
    </row>
    <row r="27104" spans="47:47" x14ac:dyDescent="0.25">
      <c r="AU27104" s="3"/>
    </row>
    <row r="27105" spans="47:47" x14ac:dyDescent="0.25">
      <c r="AU27105" s="3"/>
    </row>
    <row r="27106" spans="47:47" x14ac:dyDescent="0.25">
      <c r="AU27106" s="3"/>
    </row>
    <row r="27107" spans="47:47" x14ac:dyDescent="0.25">
      <c r="AU27107" s="3"/>
    </row>
    <row r="27108" spans="47:47" x14ac:dyDescent="0.25">
      <c r="AU27108" s="3"/>
    </row>
    <row r="27109" spans="47:47" x14ac:dyDescent="0.25">
      <c r="AU27109" s="3"/>
    </row>
    <row r="27110" spans="47:47" x14ac:dyDescent="0.25">
      <c r="AU27110" s="3"/>
    </row>
    <row r="27111" spans="47:47" x14ac:dyDescent="0.25">
      <c r="AU27111" s="3"/>
    </row>
    <row r="27112" spans="47:47" x14ac:dyDescent="0.25">
      <c r="AU27112" s="3"/>
    </row>
    <row r="27113" spans="47:47" x14ac:dyDescent="0.25">
      <c r="AU27113" s="3"/>
    </row>
    <row r="27114" spans="47:47" x14ac:dyDescent="0.25">
      <c r="AU27114" s="3"/>
    </row>
    <row r="27115" spans="47:47" x14ac:dyDescent="0.25">
      <c r="AU27115" s="3"/>
    </row>
    <row r="27116" spans="47:47" x14ac:dyDescent="0.25">
      <c r="AU27116" s="3"/>
    </row>
    <row r="27117" spans="47:47" x14ac:dyDescent="0.25">
      <c r="AU27117" s="3"/>
    </row>
    <row r="27118" spans="47:47" x14ac:dyDescent="0.25">
      <c r="AU27118" s="3"/>
    </row>
    <row r="27119" spans="47:47" x14ac:dyDescent="0.25">
      <c r="AU27119" s="3"/>
    </row>
    <row r="27120" spans="47:47" x14ac:dyDescent="0.25">
      <c r="AU27120" s="3"/>
    </row>
    <row r="27121" spans="47:47" x14ac:dyDescent="0.25">
      <c r="AU27121" s="3"/>
    </row>
    <row r="27122" spans="47:47" x14ac:dyDescent="0.25">
      <c r="AU27122" s="3"/>
    </row>
    <row r="27123" spans="47:47" x14ac:dyDescent="0.25">
      <c r="AU27123" s="3"/>
    </row>
    <row r="27124" spans="47:47" x14ac:dyDescent="0.25">
      <c r="AU27124" s="3"/>
    </row>
    <row r="27125" spans="47:47" x14ac:dyDescent="0.25">
      <c r="AU27125" s="3"/>
    </row>
    <row r="27126" spans="47:47" x14ac:dyDescent="0.25">
      <c r="AU27126" s="3"/>
    </row>
    <row r="27127" spans="47:47" x14ac:dyDescent="0.25">
      <c r="AU27127" s="3"/>
    </row>
    <row r="27128" spans="47:47" x14ac:dyDescent="0.25">
      <c r="AU27128" s="3"/>
    </row>
    <row r="27129" spans="47:47" x14ac:dyDescent="0.25">
      <c r="AU27129" s="3"/>
    </row>
    <row r="27130" spans="47:47" x14ac:dyDescent="0.25">
      <c r="AU27130" s="3"/>
    </row>
    <row r="27131" spans="47:47" x14ac:dyDescent="0.25">
      <c r="AU27131" s="3"/>
    </row>
    <row r="27132" spans="47:47" x14ac:dyDescent="0.25">
      <c r="AU27132" s="3"/>
    </row>
    <row r="27133" spans="47:47" x14ac:dyDescent="0.25">
      <c r="AU27133" s="3"/>
    </row>
    <row r="27134" spans="47:47" x14ac:dyDescent="0.25">
      <c r="AU27134" s="3"/>
    </row>
    <row r="27135" spans="47:47" x14ac:dyDescent="0.25">
      <c r="AU27135" s="3"/>
    </row>
    <row r="27136" spans="47:47" x14ac:dyDescent="0.25">
      <c r="AU27136" s="3"/>
    </row>
    <row r="27137" spans="47:47" x14ac:dyDescent="0.25">
      <c r="AU27137" s="3"/>
    </row>
    <row r="27138" spans="47:47" x14ac:dyDescent="0.25">
      <c r="AU27138" s="3"/>
    </row>
    <row r="27139" spans="47:47" x14ac:dyDescent="0.25">
      <c r="AU27139" s="3"/>
    </row>
    <row r="27140" spans="47:47" x14ac:dyDescent="0.25">
      <c r="AU27140" s="3"/>
    </row>
    <row r="27141" spans="47:47" x14ac:dyDescent="0.25">
      <c r="AU27141" s="3"/>
    </row>
    <row r="27142" spans="47:47" x14ac:dyDescent="0.25">
      <c r="AU27142" s="3"/>
    </row>
    <row r="27143" spans="47:47" x14ac:dyDescent="0.25">
      <c r="AU27143" s="3"/>
    </row>
    <row r="27144" spans="47:47" x14ac:dyDescent="0.25">
      <c r="AU27144" s="3"/>
    </row>
    <row r="27145" spans="47:47" x14ac:dyDescent="0.25">
      <c r="AU27145" s="3"/>
    </row>
    <row r="27146" spans="47:47" x14ac:dyDescent="0.25">
      <c r="AU27146" s="3"/>
    </row>
    <row r="27147" spans="47:47" x14ac:dyDescent="0.25">
      <c r="AU27147" s="3"/>
    </row>
    <row r="27148" spans="47:47" x14ac:dyDescent="0.25">
      <c r="AU27148" s="3"/>
    </row>
    <row r="27149" spans="47:47" x14ac:dyDescent="0.25">
      <c r="AU27149" s="3"/>
    </row>
    <row r="27150" spans="47:47" x14ac:dyDescent="0.25">
      <c r="AU27150" s="3"/>
    </row>
    <row r="27151" spans="47:47" x14ac:dyDescent="0.25">
      <c r="AU27151" s="3"/>
    </row>
    <row r="27152" spans="47:47" x14ac:dyDescent="0.25">
      <c r="AU27152" s="3"/>
    </row>
    <row r="27153" spans="47:47" x14ac:dyDescent="0.25">
      <c r="AU27153" s="3"/>
    </row>
    <row r="27154" spans="47:47" x14ac:dyDescent="0.25">
      <c r="AU27154" s="3"/>
    </row>
    <row r="27155" spans="47:47" x14ac:dyDescent="0.25">
      <c r="AU27155" s="3"/>
    </row>
    <row r="27156" spans="47:47" x14ac:dyDescent="0.25">
      <c r="AU27156" s="3"/>
    </row>
    <row r="27157" spans="47:47" x14ac:dyDescent="0.25">
      <c r="AU27157" s="3"/>
    </row>
    <row r="27158" spans="47:47" x14ac:dyDescent="0.25">
      <c r="AU27158" s="3"/>
    </row>
    <row r="27159" spans="47:47" x14ac:dyDescent="0.25">
      <c r="AU27159" s="3"/>
    </row>
    <row r="27160" spans="47:47" x14ac:dyDescent="0.25">
      <c r="AU27160" s="3"/>
    </row>
    <row r="27161" spans="47:47" x14ac:dyDescent="0.25">
      <c r="AU27161" s="3"/>
    </row>
    <row r="27162" spans="47:47" x14ac:dyDescent="0.25">
      <c r="AU27162" s="3"/>
    </row>
    <row r="27163" spans="47:47" x14ac:dyDescent="0.25">
      <c r="AU27163" s="3"/>
    </row>
    <row r="27164" spans="47:47" x14ac:dyDescent="0.25">
      <c r="AU27164" s="3"/>
    </row>
    <row r="27165" spans="47:47" x14ac:dyDescent="0.25">
      <c r="AU27165" s="3"/>
    </row>
    <row r="27166" spans="47:47" x14ac:dyDescent="0.25">
      <c r="AU27166" s="3"/>
    </row>
    <row r="27167" spans="47:47" x14ac:dyDescent="0.25">
      <c r="AU27167" s="3"/>
    </row>
    <row r="27168" spans="47:47" x14ac:dyDescent="0.25">
      <c r="AU27168" s="3"/>
    </row>
    <row r="27169" spans="47:47" x14ac:dyDescent="0.25">
      <c r="AU27169" s="3"/>
    </row>
    <row r="27170" spans="47:47" x14ac:dyDescent="0.25">
      <c r="AU27170" s="3"/>
    </row>
    <row r="27171" spans="47:47" x14ac:dyDescent="0.25">
      <c r="AU27171" s="3"/>
    </row>
    <row r="27172" spans="47:47" x14ac:dyDescent="0.25">
      <c r="AU27172" s="3"/>
    </row>
    <row r="27173" spans="47:47" x14ac:dyDescent="0.25">
      <c r="AU27173" s="3"/>
    </row>
    <row r="27174" spans="47:47" x14ac:dyDescent="0.25">
      <c r="AU27174" s="3"/>
    </row>
    <row r="27175" spans="47:47" x14ac:dyDescent="0.25">
      <c r="AU27175" s="3"/>
    </row>
    <row r="27176" spans="47:47" x14ac:dyDescent="0.25">
      <c r="AU27176" s="3"/>
    </row>
    <row r="27177" spans="47:47" x14ac:dyDescent="0.25">
      <c r="AU27177" s="3"/>
    </row>
    <row r="27178" spans="47:47" x14ac:dyDescent="0.25">
      <c r="AU27178" s="3"/>
    </row>
    <row r="27179" spans="47:47" x14ac:dyDescent="0.25">
      <c r="AU27179" s="3"/>
    </row>
    <row r="27180" spans="47:47" x14ac:dyDescent="0.25">
      <c r="AU27180" s="3"/>
    </row>
    <row r="27181" spans="47:47" x14ac:dyDescent="0.25">
      <c r="AU27181" s="3"/>
    </row>
    <row r="27182" spans="47:47" x14ac:dyDescent="0.25">
      <c r="AU27182" s="3"/>
    </row>
    <row r="27183" spans="47:47" x14ac:dyDescent="0.25">
      <c r="AU27183" s="3"/>
    </row>
    <row r="27184" spans="47:47" x14ac:dyDescent="0.25">
      <c r="AU27184" s="3"/>
    </row>
    <row r="27185" spans="47:47" x14ac:dyDescent="0.25">
      <c r="AU27185" s="3"/>
    </row>
    <row r="27186" spans="47:47" x14ac:dyDescent="0.25">
      <c r="AU27186" s="3"/>
    </row>
    <row r="27187" spans="47:47" x14ac:dyDescent="0.25">
      <c r="AU27187" s="3"/>
    </row>
    <row r="27188" spans="47:47" x14ac:dyDescent="0.25">
      <c r="AU27188" s="3"/>
    </row>
    <row r="27189" spans="47:47" x14ac:dyDescent="0.25">
      <c r="AU27189" s="3"/>
    </row>
    <row r="27190" spans="47:47" x14ac:dyDescent="0.25">
      <c r="AU27190" s="3"/>
    </row>
    <row r="27191" spans="47:47" x14ac:dyDescent="0.25">
      <c r="AU27191" s="3"/>
    </row>
    <row r="27192" spans="47:47" x14ac:dyDescent="0.25">
      <c r="AU27192" s="3"/>
    </row>
    <row r="27193" spans="47:47" x14ac:dyDescent="0.25">
      <c r="AU27193" s="3"/>
    </row>
    <row r="27194" spans="47:47" x14ac:dyDescent="0.25">
      <c r="AU27194" s="3"/>
    </row>
    <row r="27195" spans="47:47" x14ac:dyDescent="0.25">
      <c r="AU27195" s="3"/>
    </row>
    <row r="27196" spans="47:47" x14ac:dyDescent="0.25">
      <c r="AU27196" s="3"/>
    </row>
    <row r="27197" spans="47:47" x14ac:dyDescent="0.25">
      <c r="AU27197" s="3"/>
    </row>
    <row r="27198" spans="47:47" x14ac:dyDescent="0.25">
      <c r="AU27198" s="3"/>
    </row>
    <row r="27199" spans="47:47" x14ac:dyDescent="0.25">
      <c r="AU27199" s="3"/>
    </row>
    <row r="27200" spans="47:47" x14ac:dyDescent="0.25">
      <c r="AU27200" s="3"/>
    </row>
    <row r="27201" spans="47:47" x14ac:dyDescent="0.25">
      <c r="AU27201" s="3"/>
    </row>
    <row r="27202" spans="47:47" x14ac:dyDescent="0.25">
      <c r="AU27202" s="3"/>
    </row>
    <row r="27203" spans="47:47" x14ac:dyDescent="0.25">
      <c r="AU27203" s="3"/>
    </row>
    <row r="27204" spans="47:47" x14ac:dyDescent="0.25">
      <c r="AU27204" s="3"/>
    </row>
    <row r="27205" spans="47:47" x14ac:dyDescent="0.25">
      <c r="AU27205" s="3"/>
    </row>
    <row r="27206" spans="47:47" x14ac:dyDescent="0.25">
      <c r="AU27206" s="3"/>
    </row>
    <row r="27207" spans="47:47" x14ac:dyDescent="0.25">
      <c r="AU27207" s="3"/>
    </row>
    <row r="27208" spans="47:47" x14ac:dyDescent="0.25">
      <c r="AU27208" s="3"/>
    </row>
    <row r="27209" spans="47:47" x14ac:dyDescent="0.25">
      <c r="AU27209" s="3"/>
    </row>
    <row r="27210" spans="47:47" x14ac:dyDescent="0.25">
      <c r="AU27210" s="3"/>
    </row>
    <row r="27211" spans="47:47" x14ac:dyDescent="0.25">
      <c r="AU27211" s="3"/>
    </row>
    <row r="27212" spans="47:47" x14ac:dyDescent="0.25">
      <c r="AU27212" s="3"/>
    </row>
    <row r="27213" spans="47:47" x14ac:dyDescent="0.25">
      <c r="AU27213" s="3"/>
    </row>
    <row r="27214" spans="47:47" x14ac:dyDescent="0.25">
      <c r="AU27214" s="3"/>
    </row>
    <row r="27215" spans="47:47" x14ac:dyDescent="0.25">
      <c r="AU27215" s="3"/>
    </row>
    <row r="27216" spans="47:47" x14ac:dyDescent="0.25">
      <c r="AU27216" s="3"/>
    </row>
    <row r="27217" spans="47:47" x14ac:dyDescent="0.25">
      <c r="AU27217" s="3"/>
    </row>
    <row r="27218" spans="47:47" x14ac:dyDescent="0.25">
      <c r="AU27218" s="3"/>
    </row>
    <row r="27219" spans="47:47" x14ac:dyDescent="0.25">
      <c r="AU27219" s="3"/>
    </row>
    <row r="27220" spans="47:47" x14ac:dyDescent="0.25">
      <c r="AU27220" s="3"/>
    </row>
    <row r="27221" spans="47:47" x14ac:dyDescent="0.25">
      <c r="AU27221" s="3"/>
    </row>
    <row r="27222" spans="47:47" x14ac:dyDescent="0.25">
      <c r="AU27222" s="3"/>
    </row>
    <row r="27223" spans="47:47" x14ac:dyDescent="0.25">
      <c r="AU27223" s="3"/>
    </row>
    <row r="27224" spans="47:47" x14ac:dyDescent="0.25">
      <c r="AU27224" s="3"/>
    </row>
    <row r="27225" spans="47:47" x14ac:dyDescent="0.25">
      <c r="AU27225" s="3"/>
    </row>
    <row r="27226" spans="47:47" x14ac:dyDescent="0.25">
      <c r="AU27226" s="3"/>
    </row>
    <row r="27227" spans="47:47" x14ac:dyDescent="0.25">
      <c r="AU27227" s="3"/>
    </row>
    <row r="27228" spans="47:47" x14ac:dyDescent="0.25">
      <c r="AU27228" s="3"/>
    </row>
    <row r="27229" spans="47:47" x14ac:dyDescent="0.25">
      <c r="AU27229" s="3"/>
    </row>
    <row r="27230" spans="47:47" x14ac:dyDescent="0.25">
      <c r="AU27230" s="3"/>
    </row>
    <row r="27231" spans="47:47" x14ac:dyDescent="0.25">
      <c r="AU27231" s="3"/>
    </row>
    <row r="27232" spans="47:47" x14ac:dyDescent="0.25">
      <c r="AU27232" s="3"/>
    </row>
    <row r="27233" spans="47:47" x14ac:dyDescent="0.25">
      <c r="AU27233" s="3"/>
    </row>
    <row r="27234" spans="47:47" x14ac:dyDescent="0.25">
      <c r="AU27234" s="3"/>
    </row>
    <row r="27235" spans="47:47" x14ac:dyDescent="0.25">
      <c r="AU27235" s="3"/>
    </row>
    <row r="27236" spans="47:47" x14ac:dyDescent="0.25">
      <c r="AU27236" s="3"/>
    </row>
    <row r="27237" spans="47:47" x14ac:dyDescent="0.25">
      <c r="AU27237" s="3"/>
    </row>
    <row r="27238" spans="47:47" x14ac:dyDescent="0.25">
      <c r="AU27238" s="3"/>
    </row>
    <row r="27239" spans="47:47" x14ac:dyDescent="0.25">
      <c r="AU27239" s="3"/>
    </row>
    <row r="27240" spans="47:47" x14ac:dyDescent="0.25">
      <c r="AU27240" s="3"/>
    </row>
    <row r="27241" spans="47:47" x14ac:dyDescent="0.25">
      <c r="AU27241" s="3"/>
    </row>
    <row r="27242" spans="47:47" x14ac:dyDescent="0.25">
      <c r="AU27242" s="3"/>
    </row>
    <row r="27243" spans="47:47" x14ac:dyDescent="0.25">
      <c r="AU27243" s="3"/>
    </row>
    <row r="27244" spans="47:47" x14ac:dyDescent="0.25">
      <c r="AU27244" s="3"/>
    </row>
    <row r="27245" spans="47:47" x14ac:dyDescent="0.25">
      <c r="AU27245" s="3"/>
    </row>
    <row r="27246" spans="47:47" x14ac:dyDescent="0.25">
      <c r="AU27246" s="3"/>
    </row>
    <row r="27247" spans="47:47" x14ac:dyDescent="0.25">
      <c r="AU27247" s="3"/>
    </row>
    <row r="27248" spans="47:47" x14ac:dyDescent="0.25">
      <c r="AU27248" s="3"/>
    </row>
    <row r="27249" spans="47:47" x14ac:dyDescent="0.25">
      <c r="AU27249" s="3"/>
    </row>
    <row r="27250" spans="47:47" x14ac:dyDescent="0.25">
      <c r="AU27250" s="3"/>
    </row>
    <row r="27251" spans="47:47" x14ac:dyDescent="0.25">
      <c r="AU27251" s="3"/>
    </row>
    <row r="27252" spans="47:47" x14ac:dyDescent="0.25">
      <c r="AU27252" s="3"/>
    </row>
    <row r="27253" spans="47:47" x14ac:dyDescent="0.25">
      <c r="AU27253" s="3"/>
    </row>
    <row r="27254" spans="47:47" x14ac:dyDescent="0.25">
      <c r="AU27254" s="3"/>
    </row>
    <row r="27255" spans="47:47" x14ac:dyDescent="0.25">
      <c r="AU27255" s="3"/>
    </row>
    <row r="27256" spans="47:47" x14ac:dyDescent="0.25">
      <c r="AU27256" s="3"/>
    </row>
    <row r="27257" spans="47:47" x14ac:dyDescent="0.25">
      <c r="AU27257" s="3"/>
    </row>
    <row r="27258" spans="47:47" x14ac:dyDescent="0.25">
      <c r="AU27258" s="3"/>
    </row>
    <row r="27259" spans="47:47" x14ac:dyDescent="0.25">
      <c r="AU27259" s="3"/>
    </row>
    <row r="27260" spans="47:47" x14ac:dyDescent="0.25">
      <c r="AU27260" s="3"/>
    </row>
    <row r="27261" spans="47:47" x14ac:dyDescent="0.25">
      <c r="AU27261" s="3"/>
    </row>
    <row r="27262" spans="47:47" x14ac:dyDescent="0.25">
      <c r="AU27262" s="3"/>
    </row>
    <row r="27263" spans="47:47" x14ac:dyDescent="0.25">
      <c r="AU27263" s="3"/>
    </row>
    <row r="27264" spans="47:47" x14ac:dyDescent="0.25">
      <c r="AU27264" s="3"/>
    </row>
    <row r="27265" spans="47:47" x14ac:dyDescent="0.25">
      <c r="AU27265" s="3"/>
    </row>
    <row r="27266" spans="47:47" x14ac:dyDescent="0.25">
      <c r="AU27266" s="3"/>
    </row>
    <row r="27267" spans="47:47" x14ac:dyDescent="0.25">
      <c r="AU27267" s="3"/>
    </row>
    <row r="27268" spans="47:47" x14ac:dyDescent="0.25">
      <c r="AU27268" s="3"/>
    </row>
    <row r="27269" spans="47:47" x14ac:dyDescent="0.25">
      <c r="AU27269" s="3"/>
    </row>
    <row r="27270" spans="47:47" x14ac:dyDescent="0.25">
      <c r="AU27270" s="3"/>
    </row>
    <row r="27271" spans="47:47" x14ac:dyDescent="0.25">
      <c r="AU27271" s="3"/>
    </row>
    <row r="27272" spans="47:47" x14ac:dyDescent="0.25">
      <c r="AU27272" s="3"/>
    </row>
    <row r="27273" spans="47:47" x14ac:dyDescent="0.25">
      <c r="AU27273" s="3"/>
    </row>
    <row r="27274" spans="47:47" x14ac:dyDescent="0.25">
      <c r="AU27274" s="3"/>
    </row>
    <row r="27275" spans="47:47" x14ac:dyDescent="0.25">
      <c r="AU27275" s="3"/>
    </row>
    <row r="27276" spans="47:47" x14ac:dyDescent="0.25">
      <c r="AU27276" s="3"/>
    </row>
    <row r="27277" spans="47:47" x14ac:dyDescent="0.25">
      <c r="AU27277" s="3"/>
    </row>
    <row r="27278" spans="47:47" x14ac:dyDescent="0.25">
      <c r="AU27278" s="3"/>
    </row>
    <row r="27279" spans="47:47" x14ac:dyDescent="0.25">
      <c r="AU27279" s="3"/>
    </row>
    <row r="27280" spans="47:47" x14ac:dyDescent="0.25">
      <c r="AU27280" s="3"/>
    </row>
    <row r="27281" spans="47:47" x14ac:dyDescent="0.25">
      <c r="AU27281" s="3"/>
    </row>
    <row r="27282" spans="47:47" x14ac:dyDescent="0.25">
      <c r="AU27282" s="3"/>
    </row>
    <row r="27283" spans="47:47" x14ac:dyDescent="0.25">
      <c r="AU27283" s="3"/>
    </row>
    <row r="27284" spans="47:47" x14ac:dyDescent="0.25">
      <c r="AU27284" s="3"/>
    </row>
    <row r="27285" spans="47:47" x14ac:dyDescent="0.25">
      <c r="AU27285" s="3"/>
    </row>
    <row r="27286" spans="47:47" x14ac:dyDescent="0.25">
      <c r="AU27286" s="3"/>
    </row>
    <row r="27287" spans="47:47" x14ac:dyDescent="0.25">
      <c r="AU27287" s="3"/>
    </row>
    <row r="27288" spans="47:47" x14ac:dyDescent="0.25">
      <c r="AU27288" s="3"/>
    </row>
    <row r="27289" spans="47:47" x14ac:dyDescent="0.25">
      <c r="AU27289" s="3"/>
    </row>
    <row r="27290" spans="47:47" x14ac:dyDescent="0.25">
      <c r="AU27290" s="3"/>
    </row>
    <row r="27291" spans="47:47" x14ac:dyDescent="0.25">
      <c r="AU27291" s="3"/>
    </row>
    <row r="27292" spans="47:47" x14ac:dyDescent="0.25">
      <c r="AU27292" s="3"/>
    </row>
    <row r="27293" spans="47:47" x14ac:dyDescent="0.25">
      <c r="AU27293" s="3"/>
    </row>
    <row r="27294" spans="47:47" x14ac:dyDescent="0.25">
      <c r="AU27294" s="3"/>
    </row>
    <row r="27295" spans="47:47" x14ac:dyDescent="0.25">
      <c r="AU27295" s="3"/>
    </row>
    <row r="27296" spans="47:47" x14ac:dyDescent="0.25">
      <c r="AU27296" s="3"/>
    </row>
    <row r="27297" spans="47:47" x14ac:dyDescent="0.25">
      <c r="AU27297" s="3"/>
    </row>
    <row r="27298" spans="47:47" x14ac:dyDescent="0.25">
      <c r="AU27298" s="3"/>
    </row>
    <row r="27299" spans="47:47" x14ac:dyDescent="0.25">
      <c r="AU27299" s="3"/>
    </row>
    <row r="27300" spans="47:47" x14ac:dyDescent="0.25">
      <c r="AU27300" s="3"/>
    </row>
    <row r="27301" spans="47:47" x14ac:dyDescent="0.25">
      <c r="AU27301" s="3"/>
    </row>
    <row r="27302" spans="47:47" x14ac:dyDescent="0.25">
      <c r="AU27302" s="3"/>
    </row>
    <row r="27303" spans="47:47" x14ac:dyDescent="0.25">
      <c r="AU27303" s="3"/>
    </row>
    <row r="27304" spans="47:47" x14ac:dyDescent="0.25">
      <c r="AU27304" s="3"/>
    </row>
    <row r="27305" spans="47:47" x14ac:dyDescent="0.25">
      <c r="AU27305" s="3"/>
    </row>
    <row r="27306" spans="47:47" x14ac:dyDescent="0.25">
      <c r="AU27306" s="3"/>
    </row>
    <row r="27307" spans="47:47" x14ac:dyDescent="0.25">
      <c r="AU27307" s="3"/>
    </row>
    <row r="27308" spans="47:47" x14ac:dyDescent="0.25">
      <c r="AU27308" s="3"/>
    </row>
    <row r="27309" spans="47:47" x14ac:dyDescent="0.25">
      <c r="AU27309" s="3"/>
    </row>
    <row r="27310" spans="47:47" x14ac:dyDescent="0.25">
      <c r="AU27310" s="3"/>
    </row>
    <row r="27311" spans="47:47" x14ac:dyDescent="0.25">
      <c r="AU27311" s="3"/>
    </row>
    <row r="27312" spans="47:47" x14ac:dyDescent="0.25">
      <c r="AU27312" s="3"/>
    </row>
    <row r="27313" spans="47:47" x14ac:dyDescent="0.25">
      <c r="AU27313" s="3"/>
    </row>
    <row r="27314" spans="47:47" x14ac:dyDescent="0.25">
      <c r="AU27314" s="3"/>
    </row>
    <row r="27315" spans="47:47" x14ac:dyDescent="0.25">
      <c r="AU27315" s="3"/>
    </row>
    <row r="27316" spans="47:47" x14ac:dyDescent="0.25">
      <c r="AU27316" s="3"/>
    </row>
    <row r="27317" spans="47:47" x14ac:dyDescent="0.25">
      <c r="AU27317" s="3"/>
    </row>
    <row r="27318" spans="47:47" x14ac:dyDescent="0.25">
      <c r="AU27318" s="3"/>
    </row>
    <row r="27319" spans="47:47" x14ac:dyDescent="0.25">
      <c r="AU27319" s="3"/>
    </row>
    <row r="27320" spans="47:47" x14ac:dyDescent="0.25">
      <c r="AU27320" s="3"/>
    </row>
    <row r="27321" spans="47:47" x14ac:dyDescent="0.25">
      <c r="AU27321" s="3"/>
    </row>
    <row r="27322" spans="47:47" x14ac:dyDescent="0.25">
      <c r="AU27322" s="3"/>
    </row>
    <row r="27323" spans="47:47" x14ac:dyDescent="0.25">
      <c r="AU27323" s="3"/>
    </row>
    <row r="27324" spans="47:47" x14ac:dyDescent="0.25">
      <c r="AU27324" s="3"/>
    </row>
    <row r="27325" spans="47:47" x14ac:dyDescent="0.25">
      <c r="AU27325" s="3"/>
    </row>
    <row r="27326" spans="47:47" x14ac:dyDescent="0.25">
      <c r="AU27326" s="3"/>
    </row>
    <row r="27327" spans="47:47" x14ac:dyDescent="0.25">
      <c r="AU27327" s="3"/>
    </row>
    <row r="27328" spans="47:47" x14ac:dyDescent="0.25">
      <c r="AU27328" s="3"/>
    </row>
    <row r="27329" spans="47:47" x14ac:dyDescent="0.25">
      <c r="AU27329" s="3"/>
    </row>
    <row r="27330" spans="47:47" x14ac:dyDescent="0.25">
      <c r="AU27330" s="3"/>
    </row>
    <row r="27331" spans="47:47" x14ac:dyDescent="0.25">
      <c r="AU27331" s="3"/>
    </row>
    <row r="27332" spans="47:47" x14ac:dyDescent="0.25">
      <c r="AU27332" s="3"/>
    </row>
    <row r="27333" spans="47:47" x14ac:dyDescent="0.25">
      <c r="AU27333" s="3"/>
    </row>
    <row r="27334" spans="47:47" x14ac:dyDescent="0.25">
      <c r="AU27334" s="3"/>
    </row>
    <row r="27335" spans="47:47" x14ac:dyDescent="0.25">
      <c r="AU27335" s="3"/>
    </row>
    <row r="27336" spans="47:47" x14ac:dyDescent="0.25">
      <c r="AU27336" s="3"/>
    </row>
    <row r="27337" spans="47:47" x14ac:dyDescent="0.25">
      <c r="AU27337" s="3"/>
    </row>
    <row r="27338" spans="47:47" x14ac:dyDescent="0.25">
      <c r="AU27338" s="3"/>
    </row>
    <row r="27339" spans="47:47" x14ac:dyDescent="0.25">
      <c r="AU27339" s="3"/>
    </row>
    <row r="27340" spans="47:47" x14ac:dyDescent="0.25">
      <c r="AU27340" s="3"/>
    </row>
    <row r="27341" spans="47:47" x14ac:dyDescent="0.25">
      <c r="AU27341" s="3"/>
    </row>
    <row r="27342" spans="47:47" x14ac:dyDescent="0.25">
      <c r="AU27342" s="3"/>
    </row>
    <row r="27343" spans="47:47" x14ac:dyDescent="0.25">
      <c r="AU27343" s="3"/>
    </row>
    <row r="27344" spans="47:47" x14ac:dyDescent="0.25">
      <c r="AU27344" s="3"/>
    </row>
    <row r="27345" spans="47:47" x14ac:dyDescent="0.25">
      <c r="AU27345" s="3"/>
    </row>
    <row r="27346" spans="47:47" x14ac:dyDescent="0.25">
      <c r="AU27346" s="3"/>
    </row>
    <row r="27347" spans="47:47" x14ac:dyDescent="0.25">
      <c r="AU27347" s="3"/>
    </row>
    <row r="27348" spans="47:47" x14ac:dyDescent="0.25">
      <c r="AU27348" s="3"/>
    </row>
    <row r="27349" spans="47:47" x14ac:dyDescent="0.25">
      <c r="AU27349" s="3"/>
    </row>
    <row r="27350" spans="47:47" x14ac:dyDescent="0.25">
      <c r="AU27350" s="3"/>
    </row>
    <row r="27351" spans="47:47" x14ac:dyDescent="0.25">
      <c r="AU27351" s="3"/>
    </row>
    <row r="27352" spans="47:47" x14ac:dyDescent="0.25">
      <c r="AU27352" s="3"/>
    </row>
    <row r="27353" spans="47:47" x14ac:dyDescent="0.25">
      <c r="AU27353" s="3"/>
    </row>
    <row r="27354" spans="47:47" x14ac:dyDescent="0.25">
      <c r="AU27354" s="3"/>
    </row>
    <row r="27355" spans="47:47" x14ac:dyDescent="0.25">
      <c r="AU27355" s="3"/>
    </row>
    <row r="27356" spans="47:47" x14ac:dyDescent="0.25">
      <c r="AU27356" s="3"/>
    </row>
    <row r="27357" spans="47:47" x14ac:dyDescent="0.25">
      <c r="AU27357" s="3"/>
    </row>
    <row r="27358" spans="47:47" x14ac:dyDescent="0.25">
      <c r="AU27358" s="3"/>
    </row>
    <row r="27359" spans="47:47" x14ac:dyDescent="0.25">
      <c r="AU27359" s="3"/>
    </row>
    <row r="27360" spans="47:47" x14ac:dyDescent="0.25">
      <c r="AU27360" s="3"/>
    </row>
    <row r="27361" spans="47:47" x14ac:dyDescent="0.25">
      <c r="AU27361" s="3"/>
    </row>
    <row r="27362" spans="47:47" x14ac:dyDescent="0.25">
      <c r="AU27362" s="3"/>
    </row>
    <row r="27363" spans="47:47" x14ac:dyDescent="0.25">
      <c r="AU27363" s="3"/>
    </row>
    <row r="27364" spans="47:47" x14ac:dyDescent="0.25">
      <c r="AU27364" s="3"/>
    </row>
    <row r="27365" spans="47:47" x14ac:dyDescent="0.25">
      <c r="AU27365" s="3"/>
    </row>
    <row r="27366" spans="47:47" x14ac:dyDescent="0.25">
      <c r="AU27366" s="3"/>
    </row>
    <row r="27367" spans="47:47" x14ac:dyDescent="0.25">
      <c r="AU27367" s="3"/>
    </row>
    <row r="27368" spans="47:47" x14ac:dyDescent="0.25">
      <c r="AU27368" s="3"/>
    </row>
    <row r="27369" spans="47:47" x14ac:dyDescent="0.25">
      <c r="AU27369" s="3"/>
    </row>
    <row r="27370" spans="47:47" x14ac:dyDescent="0.25">
      <c r="AU27370" s="3"/>
    </row>
    <row r="27371" spans="47:47" x14ac:dyDescent="0.25">
      <c r="AU27371" s="3"/>
    </row>
    <row r="27372" spans="47:47" x14ac:dyDescent="0.25">
      <c r="AU27372" s="3"/>
    </row>
    <row r="27373" spans="47:47" x14ac:dyDescent="0.25">
      <c r="AU27373" s="3"/>
    </row>
    <row r="27374" spans="47:47" x14ac:dyDescent="0.25">
      <c r="AU27374" s="3"/>
    </row>
    <row r="27375" spans="47:47" x14ac:dyDescent="0.25">
      <c r="AU27375" s="3"/>
    </row>
    <row r="27376" spans="47:47" x14ac:dyDescent="0.25">
      <c r="AU27376" s="3"/>
    </row>
    <row r="27377" spans="47:47" x14ac:dyDescent="0.25">
      <c r="AU27377" s="3"/>
    </row>
    <row r="27378" spans="47:47" x14ac:dyDescent="0.25">
      <c r="AU27378" s="3"/>
    </row>
    <row r="27379" spans="47:47" x14ac:dyDescent="0.25">
      <c r="AU27379" s="3"/>
    </row>
    <row r="27380" spans="47:47" x14ac:dyDescent="0.25">
      <c r="AU27380" s="3"/>
    </row>
    <row r="27381" spans="47:47" x14ac:dyDescent="0.25">
      <c r="AU27381" s="3"/>
    </row>
    <row r="27382" spans="47:47" x14ac:dyDescent="0.25">
      <c r="AU27382" s="3"/>
    </row>
    <row r="27383" spans="47:47" x14ac:dyDescent="0.25">
      <c r="AU27383" s="3"/>
    </row>
    <row r="27384" spans="47:47" x14ac:dyDescent="0.25">
      <c r="AU27384" s="3"/>
    </row>
    <row r="27385" spans="47:47" x14ac:dyDescent="0.25">
      <c r="AU27385" s="3"/>
    </row>
    <row r="27386" spans="47:47" x14ac:dyDescent="0.25">
      <c r="AU27386" s="3"/>
    </row>
    <row r="27387" spans="47:47" x14ac:dyDescent="0.25">
      <c r="AU27387" s="3"/>
    </row>
    <row r="27388" spans="47:47" x14ac:dyDescent="0.25">
      <c r="AU27388" s="3"/>
    </row>
    <row r="27389" spans="47:47" x14ac:dyDescent="0.25">
      <c r="AU27389" s="3"/>
    </row>
    <row r="27390" spans="47:47" x14ac:dyDescent="0.25">
      <c r="AU27390" s="3"/>
    </row>
    <row r="27391" spans="47:47" x14ac:dyDescent="0.25">
      <c r="AU27391" s="3"/>
    </row>
    <row r="27392" spans="47:47" x14ac:dyDescent="0.25">
      <c r="AU27392" s="3"/>
    </row>
    <row r="27393" spans="47:47" x14ac:dyDescent="0.25">
      <c r="AU27393" s="3"/>
    </row>
    <row r="27394" spans="47:47" x14ac:dyDescent="0.25">
      <c r="AU27394" s="3"/>
    </row>
    <row r="27395" spans="47:47" x14ac:dyDescent="0.25">
      <c r="AU27395" s="3"/>
    </row>
    <row r="27396" spans="47:47" x14ac:dyDescent="0.25">
      <c r="AU27396" s="3"/>
    </row>
    <row r="27397" spans="47:47" x14ac:dyDescent="0.25">
      <c r="AU27397" s="3"/>
    </row>
    <row r="27398" spans="47:47" x14ac:dyDescent="0.25">
      <c r="AU27398" s="3"/>
    </row>
    <row r="27399" spans="47:47" x14ac:dyDescent="0.25">
      <c r="AU27399" s="3"/>
    </row>
    <row r="27400" spans="47:47" x14ac:dyDescent="0.25">
      <c r="AU27400" s="3"/>
    </row>
    <row r="27401" spans="47:47" x14ac:dyDescent="0.25">
      <c r="AU27401" s="3"/>
    </row>
    <row r="27402" spans="47:47" x14ac:dyDescent="0.25">
      <c r="AU27402" s="3"/>
    </row>
    <row r="27403" spans="47:47" x14ac:dyDescent="0.25">
      <c r="AU27403" s="3"/>
    </row>
    <row r="27404" spans="47:47" x14ac:dyDescent="0.25">
      <c r="AU27404" s="3"/>
    </row>
    <row r="27405" spans="47:47" x14ac:dyDescent="0.25">
      <c r="AU27405" s="3"/>
    </row>
    <row r="27406" spans="47:47" x14ac:dyDescent="0.25">
      <c r="AU27406" s="3"/>
    </row>
    <row r="27407" spans="47:47" x14ac:dyDescent="0.25">
      <c r="AU27407" s="3"/>
    </row>
    <row r="27408" spans="47:47" x14ac:dyDescent="0.25">
      <c r="AU27408" s="3"/>
    </row>
    <row r="27409" spans="47:47" x14ac:dyDescent="0.25">
      <c r="AU27409" s="3"/>
    </row>
    <row r="27410" spans="47:47" x14ac:dyDescent="0.25">
      <c r="AU27410" s="3"/>
    </row>
    <row r="27411" spans="47:47" x14ac:dyDescent="0.25">
      <c r="AU27411" s="3"/>
    </row>
    <row r="27412" spans="47:47" x14ac:dyDescent="0.25">
      <c r="AU27412" s="3"/>
    </row>
    <row r="27413" spans="47:47" x14ac:dyDescent="0.25">
      <c r="AU27413" s="3"/>
    </row>
    <row r="27414" spans="47:47" x14ac:dyDescent="0.25">
      <c r="AU27414" s="3"/>
    </row>
    <row r="27415" spans="47:47" x14ac:dyDescent="0.25">
      <c r="AU27415" s="3"/>
    </row>
    <row r="27416" spans="47:47" x14ac:dyDescent="0.25">
      <c r="AU27416" s="3"/>
    </row>
    <row r="27417" spans="47:47" x14ac:dyDescent="0.25">
      <c r="AU27417" s="3"/>
    </row>
    <row r="27418" spans="47:47" x14ac:dyDescent="0.25">
      <c r="AU27418" s="3"/>
    </row>
    <row r="27419" spans="47:47" x14ac:dyDescent="0.25">
      <c r="AU27419" s="3"/>
    </row>
    <row r="27420" spans="47:47" x14ac:dyDescent="0.25">
      <c r="AU27420" s="3"/>
    </row>
    <row r="27421" spans="47:47" x14ac:dyDescent="0.25">
      <c r="AU27421" s="3"/>
    </row>
    <row r="27422" spans="47:47" x14ac:dyDescent="0.25">
      <c r="AU27422" s="3"/>
    </row>
    <row r="27423" spans="47:47" x14ac:dyDescent="0.25">
      <c r="AU27423" s="3"/>
    </row>
    <row r="27424" spans="47:47" x14ac:dyDescent="0.25">
      <c r="AU27424" s="3"/>
    </row>
    <row r="27425" spans="47:47" x14ac:dyDescent="0.25">
      <c r="AU27425" s="3"/>
    </row>
    <row r="27426" spans="47:47" x14ac:dyDescent="0.25">
      <c r="AU27426" s="3"/>
    </row>
    <row r="27427" spans="47:47" x14ac:dyDescent="0.25">
      <c r="AU27427" s="3"/>
    </row>
    <row r="27428" spans="47:47" x14ac:dyDescent="0.25">
      <c r="AU27428" s="3"/>
    </row>
    <row r="27429" spans="47:47" x14ac:dyDescent="0.25">
      <c r="AU27429" s="3"/>
    </row>
    <row r="27430" spans="47:47" x14ac:dyDescent="0.25">
      <c r="AU27430" s="3"/>
    </row>
    <row r="27431" spans="47:47" x14ac:dyDescent="0.25">
      <c r="AU27431" s="3"/>
    </row>
    <row r="27432" spans="47:47" x14ac:dyDescent="0.25">
      <c r="AU27432" s="3"/>
    </row>
    <row r="27433" spans="47:47" x14ac:dyDescent="0.25">
      <c r="AU27433" s="3"/>
    </row>
    <row r="27434" spans="47:47" x14ac:dyDescent="0.25">
      <c r="AU27434" s="3"/>
    </row>
    <row r="27435" spans="47:47" x14ac:dyDescent="0.25">
      <c r="AU27435" s="3"/>
    </row>
    <row r="27436" spans="47:47" x14ac:dyDescent="0.25">
      <c r="AU27436" s="3"/>
    </row>
    <row r="27437" spans="47:47" x14ac:dyDescent="0.25">
      <c r="AU27437" s="3"/>
    </row>
    <row r="27438" spans="47:47" x14ac:dyDescent="0.25">
      <c r="AU27438" s="3"/>
    </row>
    <row r="27439" spans="47:47" x14ac:dyDescent="0.25">
      <c r="AU27439" s="3"/>
    </row>
    <row r="27440" spans="47:47" x14ac:dyDescent="0.25">
      <c r="AU27440" s="3"/>
    </row>
    <row r="27441" spans="47:47" x14ac:dyDescent="0.25">
      <c r="AU27441" s="3"/>
    </row>
    <row r="27442" spans="47:47" x14ac:dyDescent="0.25">
      <c r="AU27442" s="3"/>
    </row>
    <row r="27443" spans="47:47" x14ac:dyDescent="0.25">
      <c r="AU27443" s="3"/>
    </row>
    <row r="27444" spans="47:47" x14ac:dyDescent="0.25">
      <c r="AU27444" s="3"/>
    </row>
    <row r="27445" spans="47:47" x14ac:dyDescent="0.25">
      <c r="AU27445" s="3"/>
    </row>
    <row r="27446" spans="47:47" x14ac:dyDescent="0.25">
      <c r="AU27446" s="3"/>
    </row>
    <row r="27447" spans="47:47" x14ac:dyDescent="0.25">
      <c r="AU27447" s="3"/>
    </row>
    <row r="27448" spans="47:47" x14ac:dyDescent="0.25">
      <c r="AU27448" s="3"/>
    </row>
    <row r="27449" spans="47:47" x14ac:dyDescent="0.25">
      <c r="AU27449" s="3"/>
    </row>
    <row r="27450" spans="47:47" x14ac:dyDescent="0.25">
      <c r="AU27450" s="3"/>
    </row>
    <row r="27451" spans="47:47" x14ac:dyDescent="0.25">
      <c r="AU27451" s="3"/>
    </row>
    <row r="27452" spans="47:47" x14ac:dyDescent="0.25">
      <c r="AU27452" s="3"/>
    </row>
    <row r="27453" spans="47:47" x14ac:dyDescent="0.25">
      <c r="AU27453" s="3"/>
    </row>
    <row r="27454" spans="47:47" x14ac:dyDescent="0.25">
      <c r="AU27454" s="3"/>
    </row>
    <row r="27455" spans="47:47" x14ac:dyDescent="0.25">
      <c r="AU27455" s="3"/>
    </row>
    <row r="27456" spans="47:47" x14ac:dyDescent="0.25">
      <c r="AU27456" s="3"/>
    </row>
    <row r="27457" spans="47:47" x14ac:dyDescent="0.25">
      <c r="AU27457" s="3"/>
    </row>
    <row r="27458" spans="47:47" x14ac:dyDescent="0.25">
      <c r="AU27458" s="3"/>
    </row>
    <row r="27459" spans="47:47" x14ac:dyDescent="0.25">
      <c r="AU27459" s="3"/>
    </row>
    <row r="27460" spans="47:47" x14ac:dyDescent="0.25">
      <c r="AU27460" s="3"/>
    </row>
    <row r="27461" spans="47:47" x14ac:dyDescent="0.25">
      <c r="AU27461" s="3"/>
    </row>
    <row r="27462" spans="47:47" x14ac:dyDescent="0.25">
      <c r="AU27462" s="3"/>
    </row>
    <row r="27463" spans="47:47" x14ac:dyDescent="0.25">
      <c r="AU27463" s="3"/>
    </row>
    <row r="27464" spans="47:47" x14ac:dyDescent="0.25">
      <c r="AU27464" s="3"/>
    </row>
    <row r="27465" spans="47:47" x14ac:dyDescent="0.25">
      <c r="AU27465" s="3"/>
    </row>
    <row r="27466" spans="47:47" x14ac:dyDescent="0.25">
      <c r="AU27466" s="3"/>
    </row>
    <row r="27467" spans="47:47" x14ac:dyDescent="0.25">
      <c r="AU27467" s="3"/>
    </row>
    <row r="27468" spans="47:47" x14ac:dyDescent="0.25">
      <c r="AU27468" s="3"/>
    </row>
    <row r="27469" spans="47:47" x14ac:dyDescent="0.25">
      <c r="AU27469" s="3"/>
    </row>
    <row r="27470" spans="47:47" x14ac:dyDescent="0.25">
      <c r="AU27470" s="3"/>
    </row>
    <row r="27471" spans="47:47" x14ac:dyDescent="0.25">
      <c r="AU27471" s="3"/>
    </row>
    <row r="27472" spans="47:47" x14ac:dyDescent="0.25">
      <c r="AU27472" s="3"/>
    </row>
    <row r="27473" spans="47:47" x14ac:dyDescent="0.25">
      <c r="AU27473" s="3"/>
    </row>
    <row r="27474" spans="47:47" x14ac:dyDescent="0.25">
      <c r="AU27474" s="3"/>
    </row>
    <row r="27475" spans="47:47" x14ac:dyDescent="0.25">
      <c r="AU27475" s="3"/>
    </row>
    <row r="27476" spans="47:47" x14ac:dyDescent="0.25">
      <c r="AU27476" s="3"/>
    </row>
    <row r="27477" spans="47:47" x14ac:dyDescent="0.25">
      <c r="AU27477" s="3"/>
    </row>
    <row r="27478" spans="47:47" x14ac:dyDescent="0.25">
      <c r="AU27478" s="3"/>
    </row>
    <row r="27479" spans="47:47" x14ac:dyDescent="0.25">
      <c r="AU27479" s="3"/>
    </row>
    <row r="27480" spans="47:47" x14ac:dyDescent="0.25">
      <c r="AU27480" s="3"/>
    </row>
    <row r="27481" spans="47:47" x14ac:dyDescent="0.25">
      <c r="AU27481" s="3"/>
    </row>
    <row r="27482" spans="47:47" x14ac:dyDescent="0.25">
      <c r="AU27482" s="3"/>
    </row>
    <row r="27483" spans="47:47" x14ac:dyDescent="0.25">
      <c r="AU27483" s="3"/>
    </row>
    <row r="27484" spans="47:47" x14ac:dyDescent="0.25">
      <c r="AU27484" s="3"/>
    </row>
    <row r="27485" spans="47:47" x14ac:dyDescent="0.25">
      <c r="AU27485" s="3"/>
    </row>
    <row r="27486" spans="47:47" x14ac:dyDescent="0.25">
      <c r="AU27486" s="3"/>
    </row>
    <row r="27487" spans="47:47" x14ac:dyDescent="0.25">
      <c r="AU27487" s="3"/>
    </row>
    <row r="27488" spans="47:47" x14ac:dyDescent="0.25">
      <c r="AU27488" s="3"/>
    </row>
    <row r="27489" spans="47:47" x14ac:dyDescent="0.25">
      <c r="AU27489" s="3"/>
    </row>
    <row r="27490" spans="47:47" x14ac:dyDescent="0.25">
      <c r="AU27490" s="3"/>
    </row>
    <row r="27491" spans="47:47" x14ac:dyDescent="0.25">
      <c r="AU27491" s="3"/>
    </row>
    <row r="27492" spans="47:47" x14ac:dyDescent="0.25">
      <c r="AU27492" s="3"/>
    </row>
    <row r="27493" spans="47:47" x14ac:dyDescent="0.25">
      <c r="AU27493" s="3"/>
    </row>
    <row r="27494" spans="47:47" x14ac:dyDescent="0.25">
      <c r="AU27494" s="3"/>
    </row>
    <row r="27495" spans="47:47" x14ac:dyDescent="0.25">
      <c r="AU27495" s="3"/>
    </row>
    <row r="27496" spans="47:47" x14ac:dyDescent="0.25">
      <c r="AU27496" s="3"/>
    </row>
    <row r="27497" spans="47:47" x14ac:dyDescent="0.25">
      <c r="AU27497" s="3"/>
    </row>
    <row r="27498" spans="47:47" x14ac:dyDescent="0.25">
      <c r="AU27498" s="3"/>
    </row>
    <row r="27499" spans="47:47" x14ac:dyDescent="0.25">
      <c r="AU27499" s="3"/>
    </row>
    <row r="27500" spans="47:47" x14ac:dyDescent="0.25">
      <c r="AU27500" s="3"/>
    </row>
    <row r="27501" spans="47:47" x14ac:dyDescent="0.25">
      <c r="AU27501" s="3"/>
    </row>
    <row r="27502" spans="47:47" x14ac:dyDescent="0.25">
      <c r="AU27502" s="3"/>
    </row>
    <row r="27503" spans="47:47" x14ac:dyDescent="0.25">
      <c r="AU27503" s="3"/>
    </row>
    <row r="27504" spans="47:47" x14ac:dyDescent="0.25">
      <c r="AU27504" s="3"/>
    </row>
    <row r="27505" spans="47:47" x14ac:dyDescent="0.25">
      <c r="AU27505" s="3"/>
    </row>
    <row r="27506" spans="47:47" x14ac:dyDescent="0.25">
      <c r="AU27506" s="3"/>
    </row>
    <row r="27507" spans="47:47" x14ac:dyDescent="0.25">
      <c r="AU27507" s="3"/>
    </row>
    <row r="27508" spans="47:47" x14ac:dyDescent="0.25">
      <c r="AU27508" s="3"/>
    </row>
    <row r="27509" spans="47:47" x14ac:dyDescent="0.25">
      <c r="AU27509" s="3"/>
    </row>
    <row r="27510" spans="47:47" x14ac:dyDescent="0.25">
      <c r="AU27510" s="3"/>
    </row>
    <row r="27511" spans="47:47" x14ac:dyDescent="0.25">
      <c r="AU27511" s="3"/>
    </row>
    <row r="27512" spans="47:47" x14ac:dyDescent="0.25">
      <c r="AU27512" s="3"/>
    </row>
    <row r="27513" spans="47:47" x14ac:dyDescent="0.25">
      <c r="AU27513" s="3"/>
    </row>
    <row r="27514" spans="47:47" x14ac:dyDescent="0.25">
      <c r="AU27514" s="3"/>
    </row>
    <row r="27515" spans="47:47" x14ac:dyDescent="0.25">
      <c r="AU27515" s="3"/>
    </row>
    <row r="27516" spans="47:47" x14ac:dyDescent="0.25">
      <c r="AU27516" s="3"/>
    </row>
    <row r="27517" spans="47:47" x14ac:dyDescent="0.25">
      <c r="AU27517" s="3"/>
    </row>
    <row r="27518" spans="47:47" x14ac:dyDescent="0.25">
      <c r="AU27518" s="3"/>
    </row>
    <row r="27519" spans="47:47" x14ac:dyDescent="0.25">
      <c r="AU27519" s="3"/>
    </row>
    <row r="27520" spans="47:47" x14ac:dyDescent="0.25">
      <c r="AU27520" s="3"/>
    </row>
    <row r="27521" spans="47:47" x14ac:dyDescent="0.25">
      <c r="AU27521" s="3"/>
    </row>
    <row r="27522" spans="47:47" x14ac:dyDescent="0.25">
      <c r="AU27522" s="3"/>
    </row>
    <row r="27523" spans="47:47" x14ac:dyDescent="0.25">
      <c r="AU27523" s="3"/>
    </row>
    <row r="27524" spans="47:47" x14ac:dyDescent="0.25">
      <c r="AU27524" s="3"/>
    </row>
    <row r="27525" spans="47:47" x14ac:dyDescent="0.25">
      <c r="AU27525" s="3"/>
    </row>
    <row r="27526" spans="47:47" x14ac:dyDescent="0.25">
      <c r="AU27526" s="3"/>
    </row>
    <row r="27527" spans="47:47" x14ac:dyDescent="0.25">
      <c r="AU27527" s="3"/>
    </row>
    <row r="27528" spans="47:47" x14ac:dyDescent="0.25">
      <c r="AU27528" s="3"/>
    </row>
    <row r="27529" spans="47:47" x14ac:dyDescent="0.25">
      <c r="AU27529" s="3"/>
    </row>
    <row r="27530" spans="47:47" x14ac:dyDescent="0.25">
      <c r="AU27530" s="3"/>
    </row>
    <row r="27531" spans="47:47" x14ac:dyDescent="0.25">
      <c r="AU27531" s="3"/>
    </row>
    <row r="27532" spans="47:47" x14ac:dyDescent="0.25">
      <c r="AU27532" s="3"/>
    </row>
    <row r="27533" spans="47:47" x14ac:dyDescent="0.25">
      <c r="AU27533" s="3"/>
    </row>
    <row r="27534" spans="47:47" x14ac:dyDescent="0.25">
      <c r="AU27534" s="3"/>
    </row>
    <row r="27535" spans="47:47" x14ac:dyDescent="0.25">
      <c r="AU27535" s="3"/>
    </row>
    <row r="27536" spans="47:47" x14ac:dyDescent="0.25">
      <c r="AU27536" s="3"/>
    </row>
    <row r="27537" spans="47:47" x14ac:dyDescent="0.25">
      <c r="AU27537" s="3"/>
    </row>
    <row r="27538" spans="47:47" x14ac:dyDescent="0.25">
      <c r="AU27538" s="3"/>
    </row>
    <row r="27539" spans="47:47" x14ac:dyDescent="0.25">
      <c r="AU27539" s="3"/>
    </row>
    <row r="27540" spans="47:47" x14ac:dyDescent="0.25">
      <c r="AU27540" s="3"/>
    </row>
    <row r="27541" spans="47:47" x14ac:dyDescent="0.25">
      <c r="AU27541" s="3"/>
    </row>
    <row r="27542" spans="47:47" x14ac:dyDescent="0.25">
      <c r="AU27542" s="3"/>
    </row>
    <row r="27543" spans="47:47" x14ac:dyDescent="0.25">
      <c r="AU27543" s="3"/>
    </row>
    <row r="27544" spans="47:47" x14ac:dyDescent="0.25">
      <c r="AU27544" s="3"/>
    </row>
    <row r="27545" spans="47:47" x14ac:dyDescent="0.25">
      <c r="AU27545" s="3"/>
    </row>
    <row r="27546" spans="47:47" x14ac:dyDescent="0.25">
      <c r="AU27546" s="3"/>
    </row>
    <row r="27547" spans="47:47" x14ac:dyDescent="0.25">
      <c r="AU27547" s="3"/>
    </row>
    <row r="27548" spans="47:47" x14ac:dyDescent="0.25">
      <c r="AU27548" s="3"/>
    </row>
    <row r="27549" spans="47:47" x14ac:dyDescent="0.25">
      <c r="AU27549" s="3"/>
    </row>
    <row r="27550" spans="47:47" x14ac:dyDescent="0.25">
      <c r="AU27550" s="3"/>
    </row>
    <row r="27551" spans="47:47" x14ac:dyDescent="0.25">
      <c r="AU27551" s="3"/>
    </row>
    <row r="27552" spans="47:47" x14ac:dyDescent="0.25">
      <c r="AU27552" s="3"/>
    </row>
    <row r="27553" spans="47:47" x14ac:dyDescent="0.25">
      <c r="AU27553" s="3"/>
    </row>
    <row r="27554" spans="47:47" x14ac:dyDescent="0.25">
      <c r="AU27554" s="3"/>
    </row>
    <row r="27555" spans="47:47" x14ac:dyDescent="0.25">
      <c r="AU27555" s="3"/>
    </row>
    <row r="27556" spans="47:47" x14ac:dyDescent="0.25">
      <c r="AU27556" s="3"/>
    </row>
    <row r="27557" spans="47:47" x14ac:dyDescent="0.25">
      <c r="AU27557" s="3"/>
    </row>
    <row r="27558" spans="47:47" x14ac:dyDescent="0.25">
      <c r="AU27558" s="3"/>
    </row>
    <row r="27559" spans="47:47" x14ac:dyDescent="0.25">
      <c r="AU27559" s="3"/>
    </row>
    <row r="27560" spans="47:47" x14ac:dyDescent="0.25">
      <c r="AU27560" s="3"/>
    </row>
    <row r="27561" spans="47:47" x14ac:dyDescent="0.25">
      <c r="AU27561" s="3"/>
    </row>
    <row r="27562" spans="47:47" x14ac:dyDescent="0.25">
      <c r="AU27562" s="3"/>
    </row>
    <row r="27563" spans="47:47" x14ac:dyDescent="0.25">
      <c r="AU27563" s="3"/>
    </row>
    <row r="27564" spans="47:47" x14ac:dyDescent="0.25">
      <c r="AU27564" s="3"/>
    </row>
    <row r="27565" spans="47:47" x14ac:dyDescent="0.25">
      <c r="AU27565" s="3"/>
    </row>
    <row r="27566" spans="47:47" x14ac:dyDescent="0.25">
      <c r="AU27566" s="3"/>
    </row>
    <row r="27567" spans="47:47" x14ac:dyDescent="0.25">
      <c r="AU27567" s="3"/>
    </row>
    <row r="27568" spans="47:47" x14ac:dyDescent="0.25">
      <c r="AU27568" s="3"/>
    </row>
    <row r="27569" spans="47:47" x14ac:dyDescent="0.25">
      <c r="AU27569" s="3"/>
    </row>
    <row r="27570" spans="47:47" x14ac:dyDescent="0.25">
      <c r="AU27570" s="3"/>
    </row>
    <row r="27571" spans="47:47" x14ac:dyDescent="0.25">
      <c r="AU27571" s="3"/>
    </row>
    <row r="27572" spans="47:47" x14ac:dyDescent="0.25">
      <c r="AU27572" s="3"/>
    </row>
    <row r="27573" spans="47:47" x14ac:dyDescent="0.25">
      <c r="AU27573" s="3"/>
    </row>
    <row r="27574" spans="47:47" x14ac:dyDescent="0.25">
      <c r="AU27574" s="3"/>
    </row>
    <row r="27575" spans="47:47" x14ac:dyDescent="0.25">
      <c r="AU27575" s="3"/>
    </row>
    <row r="27576" spans="47:47" x14ac:dyDescent="0.25">
      <c r="AU27576" s="3"/>
    </row>
    <row r="27577" spans="47:47" x14ac:dyDescent="0.25">
      <c r="AU27577" s="3"/>
    </row>
    <row r="27578" spans="47:47" x14ac:dyDescent="0.25">
      <c r="AU27578" s="3"/>
    </row>
    <row r="27579" spans="47:47" x14ac:dyDescent="0.25">
      <c r="AU27579" s="3"/>
    </row>
    <row r="27580" spans="47:47" x14ac:dyDescent="0.25">
      <c r="AU27580" s="3"/>
    </row>
    <row r="27581" spans="47:47" x14ac:dyDescent="0.25">
      <c r="AU27581" s="3"/>
    </row>
    <row r="27582" spans="47:47" x14ac:dyDescent="0.25">
      <c r="AU27582" s="3"/>
    </row>
    <row r="27583" spans="47:47" x14ac:dyDescent="0.25">
      <c r="AU27583" s="3"/>
    </row>
    <row r="27584" spans="47:47" x14ac:dyDescent="0.25">
      <c r="AU27584" s="3"/>
    </row>
    <row r="27585" spans="47:47" x14ac:dyDescent="0.25">
      <c r="AU27585" s="3"/>
    </row>
    <row r="27586" spans="47:47" x14ac:dyDescent="0.25">
      <c r="AU27586" s="3"/>
    </row>
    <row r="27587" spans="47:47" x14ac:dyDescent="0.25">
      <c r="AU27587" s="3"/>
    </row>
    <row r="27588" spans="47:47" x14ac:dyDescent="0.25">
      <c r="AU27588" s="3"/>
    </row>
    <row r="27589" spans="47:47" x14ac:dyDescent="0.25">
      <c r="AU27589" s="3"/>
    </row>
    <row r="27590" spans="47:47" x14ac:dyDescent="0.25">
      <c r="AU27590" s="3"/>
    </row>
    <row r="27591" spans="47:47" x14ac:dyDescent="0.25">
      <c r="AU27591" s="3"/>
    </row>
    <row r="27592" spans="47:47" x14ac:dyDescent="0.25">
      <c r="AU27592" s="3"/>
    </row>
    <row r="27593" spans="47:47" x14ac:dyDescent="0.25">
      <c r="AU27593" s="3"/>
    </row>
    <row r="27594" spans="47:47" x14ac:dyDescent="0.25">
      <c r="AU27594" s="3"/>
    </row>
    <row r="27595" spans="47:47" x14ac:dyDescent="0.25">
      <c r="AU27595" s="3"/>
    </row>
    <row r="27596" spans="47:47" x14ac:dyDescent="0.25">
      <c r="AU27596" s="3"/>
    </row>
    <row r="27597" spans="47:47" x14ac:dyDescent="0.25">
      <c r="AU27597" s="3"/>
    </row>
    <row r="27598" spans="47:47" x14ac:dyDescent="0.25">
      <c r="AU27598" s="3"/>
    </row>
    <row r="27599" spans="47:47" x14ac:dyDescent="0.25">
      <c r="AU27599" s="3"/>
    </row>
    <row r="27600" spans="47:47" x14ac:dyDescent="0.25">
      <c r="AU27600" s="3"/>
    </row>
    <row r="27601" spans="47:47" x14ac:dyDescent="0.25">
      <c r="AU27601" s="3"/>
    </row>
    <row r="27602" spans="47:47" x14ac:dyDescent="0.25">
      <c r="AU27602" s="3"/>
    </row>
    <row r="27603" spans="47:47" x14ac:dyDescent="0.25">
      <c r="AU27603" s="3"/>
    </row>
    <row r="27604" spans="47:47" x14ac:dyDescent="0.25">
      <c r="AU27604" s="3"/>
    </row>
    <row r="27605" spans="47:47" x14ac:dyDescent="0.25">
      <c r="AU27605" s="3"/>
    </row>
    <row r="27606" spans="47:47" x14ac:dyDescent="0.25">
      <c r="AU27606" s="3"/>
    </row>
    <row r="27607" spans="47:47" x14ac:dyDescent="0.25">
      <c r="AU27607" s="3"/>
    </row>
    <row r="27608" spans="47:47" x14ac:dyDescent="0.25">
      <c r="AU27608" s="3"/>
    </row>
    <row r="27609" spans="47:47" x14ac:dyDescent="0.25">
      <c r="AU27609" s="3"/>
    </row>
    <row r="27610" spans="47:47" x14ac:dyDescent="0.25">
      <c r="AU27610" s="3"/>
    </row>
    <row r="27611" spans="47:47" x14ac:dyDescent="0.25">
      <c r="AU27611" s="3"/>
    </row>
    <row r="27612" spans="47:47" x14ac:dyDescent="0.25">
      <c r="AU27612" s="3"/>
    </row>
    <row r="27613" spans="47:47" x14ac:dyDescent="0.25">
      <c r="AU27613" s="3"/>
    </row>
    <row r="27614" spans="47:47" x14ac:dyDescent="0.25">
      <c r="AU27614" s="3"/>
    </row>
    <row r="27615" spans="47:47" x14ac:dyDescent="0.25">
      <c r="AU27615" s="3"/>
    </row>
    <row r="27616" spans="47:47" x14ac:dyDescent="0.25">
      <c r="AU27616" s="3"/>
    </row>
    <row r="27617" spans="47:47" x14ac:dyDescent="0.25">
      <c r="AU27617" s="3"/>
    </row>
    <row r="27618" spans="47:47" x14ac:dyDescent="0.25">
      <c r="AU27618" s="3"/>
    </row>
    <row r="27619" spans="47:47" x14ac:dyDescent="0.25">
      <c r="AU27619" s="3"/>
    </row>
    <row r="27620" spans="47:47" x14ac:dyDescent="0.25">
      <c r="AU27620" s="3"/>
    </row>
    <row r="27621" spans="47:47" x14ac:dyDescent="0.25">
      <c r="AU27621" s="3"/>
    </row>
    <row r="27622" spans="47:47" x14ac:dyDescent="0.25">
      <c r="AU27622" s="3"/>
    </row>
    <row r="27623" spans="47:47" x14ac:dyDescent="0.25">
      <c r="AU27623" s="3"/>
    </row>
    <row r="27624" spans="47:47" x14ac:dyDescent="0.25">
      <c r="AU27624" s="3"/>
    </row>
    <row r="27625" spans="47:47" x14ac:dyDescent="0.25">
      <c r="AU27625" s="3"/>
    </row>
    <row r="27626" spans="47:47" x14ac:dyDescent="0.25">
      <c r="AU27626" s="3"/>
    </row>
    <row r="27627" spans="47:47" x14ac:dyDescent="0.25">
      <c r="AU27627" s="3"/>
    </row>
    <row r="27628" spans="47:47" x14ac:dyDescent="0.25">
      <c r="AU27628" s="3"/>
    </row>
    <row r="27629" spans="47:47" x14ac:dyDescent="0.25">
      <c r="AU27629" s="3"/>
    </row>
    <row r="27630" spans="47:47" x14ac:dyDescent="0.25">
      <c r="AU27630" s="3"/>
    </row>
    <row r="27631" spans="47:47" x14ac:dyDescent="0.25">
      <c r="AU27631" s="3"/>
    </row>
    <row r="27632" spans="47:47" x14ac:dyDescent="0.25">
      <c r="AU27632" s="3"/>
    </row>
    <row r="27633" spans="47:47" x14ac:dyDescent="0.25">
      <c r="AU27633" s="3"/>
    </row>
    <row r="27634" spans="47:47" x14ac:dyDescent="0.25">
      <c r="AU27634" s="3"/>
    </row>
    <row r="27635" spans="47:47" x14ac:dyDescent="0.25">
      <c r="AU27635" s="3"/>
    </row>
    <row r="27636" spans="47:47" x14ac:dyDescent="0.25">
      <c r="AU27636" s="3"/>
    </row>
    <row r="27637" spans="47:47" x14ac:dyDescent="0.25">
      <c r="AU27637" s="3"/>
    </row>
    <row r="27638" spans="47:47" x14ac:dyDescent="0.25">
      <c r="AU27638" s="3"/>
    </row>
    <row r="27639" spans="47:47" x14ac:dyDescent="0.25">
      <c r="AU27639" s="3"/>
    </row>
    <row r="27640" spans="47:47" x14ac:dyDescent="0.25">
      <c r="AU27640" s="3"/>
    </row>
    <row r="27641" spans="47:47" x14ac:dyDescent="0.25">
      <c r="AU27641" s="3"/>
    </row>
    <row r="27642" spans="47:47" x14ac:dyDescent="0.25">
      <c r="AU27642" s="3"/>
    </row>
    <row r="27643" spans="47:47" x14ac:dyDescent="0.25">
      <c r="AU27643" s="3"/>
    </row>
    <row r="27644" spans="47:47" x14ac:dyDescent="0.25">
      <c r="AU27644" s="3"/>
    </row>
    <row r="27645" spans="47:47" x14ac:dyDescent="0.25">
      <c r="AU27645" s="3"/>
    </row>
    <row r="27646" spans="47:47" x14ac:dyDescent="0.25">
      <c r="AU27646" s="3"/>
    </row>
    <row r="27647" spans="47:47" x14ac:dyDescent="0.25">
      <c r="AU27647" s="3"/>
    </row>
    <row r="27648" spans="47:47" x14ac:dyDescent="0.25">
      <c r="AU27648" s="3"/>
    </row>
    <row r="27649" spans="47:47" x14ac:dyDescent="0.25">
      <c r="AU27649" s="3"/>
    </row>
    <row r="27650" spans="47:47" x14ac:dyDescent="0.25">
      <c r="AU27650" s="3"/>
    </row>
    <row r="27651" spans="47:47" x14ac:dyDescent="0.25">
      <c r="AU27651" s="3"/>
    </row>
    <row r="27652" spans="47:47" x14ac:dyDescent="0.25">
      <c r="AU27652" s="3"/>
    </row>
    <row r="27653" spans="47:47" x14ac:dyDescent="0.25">
      <c r="AU27653" s="3"/>
    </row>
    <row r="27654" spans="47:47" x14ac:dyDescent="0.25">
      <c r="AU27654" s="3"/>
    </row>
    <row r="27655" spans="47:47" x14ac:dyDescent="0.25">
      <c r="AU27655" s="3"/>
    </row>
    <row r="27656" spans="47:47" x14ac:dyDescent="0.25">
      <c r="AU27656" s="3"/>
    </row>
    <row r="27657" spans="47:47" x14ac:dyDescent="0.25">
      <c r="AU27657" s="3"/>
    </row>
    <row r="27658" spans="47:47" x14ac:dyDescent="0.25">
      <c r="AU27658" s="3"/>
    </row>
    <row r="27659" spans="47:47" x14ac:dyDescent="0.25">
      <c r="AU27659" s="3"/>
    </row>
    <row r="27660" spans="47:47" x14ac:dyDescent="0.25">
      <c r="AU27660" s="3"/>
    </row>
    <row r="27661" spans="47:47" x14ac:dyDescent="0.25">
      <c r="AU27661" s="3"/>
    </row>
    <row r="27662" spans="47:47" x14ac:dyDescent="0.25">
      <c r="AU27662" s="3"/>
    </row>
    <row r="27663" spans="47:47" x14ac:dyDescent="0.25">
      <c r="AU27663" s="3"/>
    </row>
    <row r="27664" spans="47:47" x14ac:dyDescent="0.25">
      <c r="AU27664" s="3"/>
    </row>
    <row r="27665" spans="47:47" x14ac:dyDescent="0.25">
      <c r="AU27665" s="3"/>
    </row>
    <row r="27666" spans="47:47" x14ac:dyDescent="0.25">
      <c r="AU27666" s="3"/>
    </row>
    <row r="27667" spans="47:47" x14ac:dyDescent="0.25">
      <c r="AU27667" s="3"/>
    </row>
    <row r="27668" spans="47:47" x14ac:dyDescent="0.25">
      <c r="AU27668" s="3"/>
    </row>
    <row r="27669" spans="47:47" x14ac:dyDescent="0.25">
      <c r="AU27669" s="3"/>
    </row>
    <row r="27670" spans="47:47" x14ac:dyDescent="0.25">
      <c r="AU27670" s="3"/>
    </row>
    <row r="27671" spans="47:47" x14ac:dyDescent="0.25">
      <c r="AU27671" s="3"/>
    </row>
    <row r="27672" spans="47:47" x14ac:dyDescent="0.25">
      <c r="AU27672" s="3"/>
    </row>
    <row r="27673" spans="47:47" x14ac:dyDescent="0.25">
      <c r="AU27673" s="3"/>
    </row>
    <row r="27674" spans="47:47" x14ac:dyDescent="0.25">
      <c r="AU27674" s="3"/>
    </row>
    <row r="27675" spans="47:47" x14ac:dyDescent="0.25">
      <c r="AU27675" s="3"/>
    </row>
    <row r="27676" spans="47:47" x14ac:dyDescent="0.25">
      <c r="AU27676" s="3"/>
    </row>
    <row r="27677" spans="47:47" x14ac:dyDescent="0.25">
      <c r="AU27677" s="3"/>
    </row>
    <row r="27678" spans="47:47" x14ac:dyDescent="0.25">
      <c r="AU27678" s="3"/>
    </row>
    <row r="27679" spans="47:47" x14ac:dyDescent="0.25">
      <c r="AU27679" s="3"/>
    </row>
    <row r="27680" spans="47:47" x14ac:dyDescent="0.25">
      <c r="AU27680" s="3"/>
    </row>
    <row r="27681" spans="47:47" x14ac:dyDescent="0.25">
      <c r="AU27681" s="3"/>
    </row>
    <row r="27682" spans="47:47" x14ac:dyDescent="0.25">
      <c r="AU27682" s="3"/>
    </row>
    <row r="27683" spans="47:47" x14ac:dyDescent="0.25">
      <c r="AU27683" s="3"/>
    </row>
    <row r="27684" spans="47:47" x14ac:dyDescent="0.25">
      <c r="AU27684" s="3"/>
    </row>
    <row r="27685" spans="47:47" x14ac:dyDescent="0.25">
      <c r="AU27685" s="3"/>
    </row>
    <row r="27686" spans="47:47" x14ac:dyDescent="0.25">
      <c r="AU27686" s="3"/>
    </row>
    <row r="27687" spans="47:47" x14ac:dyDescent="0.25">
      <c r="AU27687" s="3"/>
    </row>
    <row r="27688" spans="47:47" x14ac:dyDescent="0.25">
      <c r="AU27688" s="3"/>
    </row>
    <row r="27689" spans="47:47" x14ac:dyDescent="0.25">
      <c r="AU27689" s="3"/>
    </row>
    <row r="27690" spans="47:47" x14ac:dyDescent="0.25">
      <c r="AU27690" s="3"/>
    </row>
    <row r="27691" spans="47:47" x14ac:dyDescent="0.25">
      <c r="AU27691" s="3"/>
    </row>
    <row r="27692" spans="47:47" x14ac:dyDescent="0.25">
      <c r="AU27692" s="3"/>
    </row>
    <row r="27693" spans="47:47" x14ac:dyDescent="0.25">
      <c r="AU27693" s="3"/>
    </row>
    <row r="27694" spans="47:47" x14ac:dyDescent="0.25">
      <c r="AU27694" s="3"/>
    </row>
    <row r="27695" spans="47:47" x14ac:dyDescent="0.25">
      <c r="AU27695" s="3"/>
    </row>
    <row r="27696" spans="47:47" x14ac:dyDescent="0.25">
      <c r="AU27696" s="3"/>
    </row>
    <row r="27697" spans="47:47" x14ac:dyDescent="0.25">
      <c r="AU27697" s="3"/>
    </row>
    <row r="27698" spans="47:47" x14ac:dyDescent="0.25">
      <c r="AU27698" s="3"/>
    </row>
    <row r="27699" spans="47:47" x14ac:dyDescent="0.25">
      <c r="AU27699" s="3"/>
    </row>
    <row r="27700" spans="47:47" x14ac:dyDescent="0.25">
      <c r="AU27700" s="3"/>
    </row>
    <row r="27701" spans="47:47" x14ac:dyDescent="0.25">
      <c r="AU27701" s="3"/>
    </row>
    <row r="27702" spans="47:47" x14ac:dyDescent="0.25">
      <c r="AU27702" s="3"/>
    </row>
    <row r="27703" spans="47:47" x14ac:dyDescent="0.25">
      <c r="AU27703" s="3"/>
    </row>
    <row r="27704" spans="47:47" x14ac:dyDescent="0.25">
      <c r="AU27704" s="3"/>
    </row>
    <row r="27705" spans="47:47" x14ac:dyDescent="0.25">
      <c r="AU27705" s="3"/>
    </row>
    <row r="27706" spans="47:47" x14ac:dyDescent="0.25">
      <c r="AU27706" s="3"/>
    </row>
    <row r="27707" spans="47:47" x14ac:dyDescent="0.25">
      <c r="AU27707" s="3"/>
    </row>
    <row r="27708" spans="47:47" x14ac:dyDescent="0.25">
      <c r="AU27708" s="3"/>
    </row>
    <row r="27709" spans="47:47" x14ac:dyDescent="0.25">
      <c r="AU27709" s="3"/>
    </row>
    <row r="27710" spans="47:47" x14ac:dyDescent="0.25">
      <c r="AU27710" s="3"/>
    </row>
    <row r="27711" spans="47:47" x14ac:dyDescent="0.25">
      <c r="AU27711" s="3"/>
    </row>
    <row r="27712" spans="47:47" x14ac:dyDescent="0.25">
      <c r="AU27712" s="3"/>
    </row>
    <row r="27713" spans="47:47" x14ac:dyDescent="0.25">
      <c r="AU27713" s="3"/>
    </row>
    <row r="27714" spans="47:47" x14ac:dyDescent="0.25">
      <c r="AU27714" s="3"/>
    </row>
    <row r="27715" spans="47:47" x14ac:dyDescent="0.25">
      <c r="AU27715" s="3"/>
    </row>
    <row r="27716" spans="47:47" x14ac:dyDescent="0.25">
      <c r="AU27716" s="3"/>
    </row>
    <row r="27717" spans="47:47" x14ac:dyDescent="0.25">
      <c r="AU27717" s="3"/>
    </row>
    <row r="27718" spans="47:47" x14ac:dyDescent="0.25">
      <c r="AU27718" s="3"/>
    </row>
    <row r="27719" spans="47:47" x14ac:dyDescent="0.25">
      <c r="AU27719" s="3"/>
    </row>
    <row r="27720" spans="47:47" x14ac:dyDescent="0.25">
      <c r="AU27720" s="3"/>
    </row>
    <row r="27721" spans="47:47" x14ac:dyDescent="0.25">
      <c r="AU27721" s="3"/>
    </row>
    <row r="27722" spans="47:47" x14ac:dyDescent="0.25">
      <c r="AU27722" s="3"/>
    </row>
    <row r="27723" spans="47:47" x14ac:dyDescent="0.25">
      <c r="AU27723" s="3"/>
    </row>
    <row r="27724" spans="47:47" x14ac:dyDescent="0.25">
      <c r="AU27724" s="3"/>
    </row>
    <row r="27725" spans="47:47" x14ac:dyDescent="0.25">
      <c r="AU27725" s="3"/>
    </row>
    <row r="27726" spans="47:47" x14ac:dyDescent="0.25">
      <c r="AU27726" s="3"/>
    </row>
    <row r="27727" spans="47:47" x14ac:dyDescent="0.25">
      <c r="AU27727" s="3"/>
    </row>
    <row r="27728" spans="47:47" x14ac:dyDescent="0.25">
      <c r="AU27728" s="3"/>
    </row>
    <row r="27729" spans="47:47" x14ac:dyDescent="0.25">
      <c r="AU27729" s="3"/>
    </row>
    <row r="27730" spans="47:47" x14ac:dyDescent="0.25">
      <c r="AU27730" s="3"/>
    </row>
    <row r="27731" spans="47:47" x14ac:dyDescent="0.25">
      <c r="AU27731" s="3"/>
    </row>
    <row r="27732" spans="47:47" x14ac:dyDescent="0.25">
      <c r="AU27732" s="3"/>
    </row>
    <row r="27733" spans="47:47" x14ac:dyDescent="0.25">
      <c r="AU27733" s="3"/>
    </row>
    <row r="27734" spans="47:47" x14ac:dyDescent="0.25">
      <c r="AU27734" s="3"/>
    </row>
    <row r="27735" spans="47:47" x14ac:dyDescent="0.25">
      <c r="AU27735" s="3"/>
    </row>
    <row r="27736" spans="47:47" x14ac:dyDescent="0.25">
      <c r="AU27736" s="3"/>
    </row>
    <row r="27737" spans="47:47" x14ac:dyDescent="0.25">
      <c r="AU27737" s="3"/>
    </row>
    <row r="27738" spans="47:47" x14ac:dyDescent="0.25">
      <c r="AU27738" s="3"/>
    </row>
    <row r="27739" spans="47:47" x14ac:dyDescent="0.25">
      <c r="AU27739" s="3"/>
    </row>
    <row r="27740" spans="47:47" x14ac:dyDescent="0.25">
      <c r="AU27740" s="3"/>
    </row>
    <row r="27741" spans="47:47" x14ac:dyDescent="0.25">
      <c r="AU27741" s="3"/>
    </row>
    <row r="27742" spans="47:47" x14ac:dyDescent="0.25">
      <c r="AU27742" s="3"/>
    </row>
    <row r="27743" spans="47:47" x14ac:dyDescent="0.25">
      <c r="AU27743" s="3"/>
    </row>
    <row r="27744" spans="47:47" x14ac:dyDescent="0.25">
      <c r="AU27744" s="3"/>
    </row>
    <row r="27745" spans="47:47" x14ac:dyDescent="0.25">
      <c r="AU27745" s="3"/>
    </row>
    <row r="27746" spans="47:47" x14ac:dyDescent="0.25">
      <c r="AU27746" s="3"/>
    </row>
    <row r="27747" spans="47:47" x14ac:dyDescent="0.25">
      <c r="AU27747" s="3"/>
    </row>
    <row r="27748" spans="47:47" x14ac:dyDescent="0.25">
      <c r="AU27748" s="3"/>
    </row>
    <row r="27749" spans="47:47" x14ac:dyDescent="0.25">
      <c r="AU27749" s="3"/>
    </row>
    <row r="27750" spans="47:47" x14ac:dyDescent="0.25">
      <c r="AU27750" s="3"/>
    </row>
    <row r="27751" spans="47:47" x14ac:dyDescent="0.25">
      <c r="AU27751" s="3"/>
    </row>
    <row r="27752" spans="47:47" x14ac:dyDescent="0.25">
      <c r="AU27752" s="3"/>
    </row>
    <row r="27753" spans="47:47" x14ac:dyDescent="0.25">
      <c r="AU27753" s="3"/>
    </row>
    <row r="27754" spans="47:47" x14ac:dyDescent="0.25">
      <c r="AU27754" s="3"/>
    </row>
    <row r="27755" spans="47:47" x14ac:dyDescent="0.25">
      <c r="AU27755" s="3"/>
    </row>
    <row r="27756" spans="47:47" x14ac:dyDescent="0.25">
      <c r="AU27756" s="3"/>
    </row>
    <row r="27757" spans="47:47" x14ac:dyDescent="0.25">
      <c r="AU27757" s="3"/>
    </row>
    <row r="27758" spans="47:47" x14ac:dyDescent="0.25">
      <c r="AU27758" s="3"/>
    </row>
    <row r="27759" spans="47:47" x14ac:dyDescent="0.25">
      <c r="AU27759" s="3"/>
    </row>
    <row r="27760" spans="47:47" x14ac:dyDescent="0.25">
      <c r="AU27760" s="3"/>
    </row>
    <row r="27761" spans="47:47" x14ac:dyDescent="0.25">
      <c r="AU27761" s="3"/>
    </row>
    <row r="27762" spans="47:47" x14ac:dyDescent="0.25">
      <c r="AU27762" s="3"/>
    </row>
    <row r="27763" spans="47:47" x14ac:dyDescent="0.25">
      <c r="AU27763" s="3"/>
    </row>
    <row r="27764" spans="47:47" x14ac:dyDescent="0.25">
      <c r="AU27764" s="3"/>
    </row>
    <row r="27765" spans="47:47" x14ac:dyDescent="0.25">
      <c r="AU27765" s="3"/>
    </row>
    <row r="27766" spans="47:47" x14ac:dyDescent="0.25">
      <c r="AU27766" s="3"/>
    </row>
    <row r="27767" spans="47:47" x14ac:dyDescent="0.25">
      <c r="AU27767" s="3"/>
    </row>
    <row r="27768" spans="47:47" x14ac:dyDescent="0.25">
      <c r="AU27768" s="3"/>
    </row>
    <row r="27769" spans="47:47" x14ac:dyDescent="0.25">
      <c r="AU27769" s="3"/>
    </row>
    <row r="27770" spans="47:47" x14ac:dyDescent="0.25">
      <c r="AU27770" s="3"/>
    </row>
    <row r="27771" spans="47:47" x14ac:dyDescent="0.25">
      <c r="AU27771" s="3"/>
    </row>
    <row r="27772" spans="47:47" x14ac:dyDescent="0.25">
      <c r="AU27772" s="3"/>
    </row>
    <row r="27773" spans="47:47" x14ac:dyDescent="0.25">
      <c r="AU27773" s="3"/>
    </row>
    <row r="27774" spans="47:47" x14ac:dyDescent="0.25">
      <c r="AU27774" s="3"/>
    </row>
    <row r="27775" spans="47:47" x14ac:dyDescent="0.25">
      <c r="AU27775" s="3"/>
    </row>
    <row r="27776" spans="47:47" x14ac:dyDescent="0.25">
      <c r="AU27776" s="3"/>
    </row>
    <row r="27777" spans="47:47" x14ac:dyDescent="0.25">
      <c r="AU27777" s="3"/>
    </row>
    <row r="27778" spans="47:47" x14ac:dyDescent="0.25">
      <c r="AU27778" s="3"/>
    </row>
    <row r="27779" spans="47:47" x14ac:dyDescent="0.25">
      <c r="AU27779" s="3"/>
    </row>
    <row r="27780" spans="47:47" x14ac:dyDescent="0.25">
      <c r="AU27780" s="3"/>
    </row>
    <row r="27781" spans="47:47" x14ac:dyDescent="0.25">
      <c r="AU27781" s="3"/>
    </row>
    <row r="27782" spans="47:47" x14ac:dyDescent="0.25">
      <c r="AU27782" s="3"/>
    </row>
    <row r="27783" spans="47:47" x14ac:dyDescent="0.25">
      <c r="AU27783" s="3"/>
    </row>
    <row r="27784" spans="47:47" x14ac:dyDescent="0.25">
      <c r="AU27784" s="3"/>
    </row>
    <row r="27785" spans="47:47" x14ac:dyDescent="0.25">
      <c r="AU27785" s="3"/>
    </row>
    <row r="27786" spans="47:47" x14ac:dyDescent="0.25">
      <c r="AU27786" s="3"/>
    </row>
    <row r="27787" spans="47:47" x14ac:dyDescent="0.25">
      <c r="AU27787" s="3"/>
    </row>
    <row r="27788" spans="47:47" x14ac:dyDescent="0.25">
      <c r="AU27788" s="3"/>
    </row>
    <row r="27789" spans="47:47" x14ac:dyDescent="0.25">
      <c r="AU27789" s="3"/>
    </row>
    <row r="27790" spans="47:47" x14ac:dyDescent="0.25">
      <c r="AU27790" s="3"/>
    </row>
    <row r="27791" spans="47:47" x14ac:dyDescent="0.25">
      <c r="AU27791" s="3"/>
    </row>
    <row r="27792" spans="47:47" x14ac:dyDescent="0.25">
      <c r="AU27792" s="3"/>
    </row>
    <row r="27793" spans="47:47" x14ac:dyDescent="0.25">
      <c r="AU27793" s="3"/>
    </row>
    <row r="27794" spans="47:47" x14ac:dyDescent="0.25">
      <c r="AU27794" s="3"/>
    </row>
    <row r="27795" spans="47:47" x14ac:dyDescent="0.25">
      <c r="AU27795" s="3"/>
    </row>
    <row r="27796" spans="47:47" x14ac:dyDescent="0.25">
      <c r="AU27796" s="3"/>
    </row>
    <row r="27797" spans="47:47" x14ac:dyDescent="0.25">
      <c r="AU27797" s="3"/>
    </row>
    <row r="27798" spans="47:47" x14ac:dyDescent="0.25">
      <c r="AU27798" s="3"/>
    </row>
    <row r="27799" spans="47:47" x14ac:dyDescent="0.25">
      <c r="AU27799" s="3"/>
    </row>
    <row r="27800" spans="47:47" x14ac:dyDescent="0.25">
      <c r="AU27800" s="3"/>
    </row>
    <row r="27801" spans="47:47" x14ac:dyDescent="0.25">
      <c r="AU27801" s="3"/>
    </row>
    <row r="27802" spans="47:47" x14ac:dyDescent="0.25">
      <c r="AU27802" s="3"/>
    </row>
    <row r="27803" spans="47:47" x14ac:dyDescent="0.25">
      <c r="AU27803" s="3"/>
    </row>
    <row r="27804" spans="47:47" x14ac:dyDescent="0.25">
      <c r="AU27804" s="3"/>
    </row>
    <row r="27805" spans="47:47" x14ac:dyDescent="0.25">
      <c r="AU27805" s="3"/>
    </row>
    <row r="27806" spans="47:47" x14ac:dyDescent="0.25">
      <c r="AU27806" s="3"/>
    </row>
    <row r="27807" spans="47:47" x14ac:dyDescent="0.25">
      <c r="AU27807" s="3"/>
    </row>
    <row r="27808" spans="47:47" x14ac:dyDescent="0.25">
      <c r="AU27808" s="3"/>
    </row>
    <row r="27809" spans="47:47" x14ac:dyDescent="0.25">
      <c r="AU27809" s="3"/>
    </row>
    <row r="27810" spans="47:47" x14ac:dyDescent="0.25">
      <c r="AU27810" s="3"/>
    </row>
    <row r="27811" spans="47:47" x14ac:dyDescent="0.25">
      <c r="AU27811" s="3"/>
    </row>
    <row r="27812" spans="47:47" x14ac:dyDescent="0.25">
      <c r="AU27812" s="3"/>
    </row>
    <row r="27813" spans="47:47" x14ac:dyDescent="0.25">
      <c r="AU27813" s="3"/>
    </row>
    <row r="27814" spans="47:47" x14ac:dyDescent="0.25">
      <c r="AU27814" s="3"/>
    </row>
    <row r="27815" spans="47:47" x14ac:dyDescent="0.25">
      <c r="AU27815" s="3"/>
    </row>
    <row r="27816" spans="47:47" x14ac:dyDescent="0.25">
      <c r="AU27816" s="3"/>
    </row>
    <row r="27817" spans="47:47" x14ac:dyDescent="0.25">
      <c r="AU27817" s="3"/>
    </row>
    <row r="27818" spans="47:47" x14ac:dyDescent="0.25">
      <c r="AU27818" s="3"/>
    </row>
    <row r="27819" spans="47:47" x14ac:dyDescent="0.25">
      <c r="AU27819" s="3"/>
    </row>
    <row r="27820" spans="47:47" x14ac:dyDescent="0.25">
      <c r="AU27820" s="3"/>
    </row>
    <row r="27821" spans="47:47" x14ac:dyDescent="0.25">
      <c r="AU27821" s="3"/>
    </row>
    <row r="27822" spans="47:47" x14ac:dyDescent="0.25">
      <c r="AU27822" s="3"/>
    </row>
    <row r="27823" spans="47:47" x14ac:dyDescent="0.25">
      <c r="AU27823" s="3"/>
    </row>
    <row r="27824" spans="47:47" x14ac:dyDescent="0.25">
      <c r="AU27824" s="3"/>
    </row>
    <row r="27825" spans="47:47" x14ac:dyDescent="0.25">
      <c r="AU27825" s="3"/>
    </row>
    <row r="27826" spans="47:47" x14ac:dyDescent="0.25">
      <c r="AU27826" s="3"/>
    </row>
    <row r="27827" spans="47:47" x14ac:dyDescent="0.25">
      <c r="AU27827" s="3"/>
    </row>
    <row r="27828" spans="47:47" x14ac:dyDescent="0.25">
      <c r="AU27828" s="3"/>
    </row>
    <row r="27829" spans="47:47" x14ac:dyDescent="0.25">
      <c r="AU27829" s="3"/>
    </row>
    <row r="27830" spans="47:47" x14ac:dyDescent="0.25">
      <c r="AU27830" s="3"/>
    </row>
    <row r="27831" spans="47:47" x14ac:dyDescent="0.25">
      <c r="AU27831" s="3"/>
    </row>
    <row r="27832" spans="47:47" x14ac:dyDescent="0.25">
      <c r="AU27832" s="3"/>
    </row>
    <row r="27833" spans="47:47" x14ac:dyDescent="0.25">
      <c r="AU27833" s="3"/>
    </row>
    <row r="27834" spans="47:47" x14ac:dyDescent="0.25">
      <c r="AU27834" s="3"/>
    </row>
    <row r="27835" spans="47:47" x14ac:dyDescent="0.25">
      <c r="AU27835" s="3"/>
    </row>
    <row r="27836" spans="47:47" x14ac:dyDescent="0.25">
      <c r="AU27836" s="3"/>
    </row>
    <row r="27837" spans="47:47" x14ac:dyDescent="0.25">
      <c r="AU27837" s="3"/>
    </row>
    <row r="27838" spans="47:47" x14ac:dyDescent="0.25">
      <c r="AU27838" s="3"/>
    </row>
    <row r="27839" spans="47:47" x14ac:dyDescent="0.25">
      <c r="AU27839" s="3"/>
    </row>
    <row r="27840" spans="47:47" x14ac:dyDescent="0.25">
      <c r="AU27840" s="3"/>
    </row>
    <row r="27841" spans="47:47" x14ac:dyDescent="0.25">
      <c r="AU27841" s="3"/>
    </row>
    <row r="27842" spans="47:47" x14ac:dyDescent="0.25">
      <c r="AU27842" s="3"/>
    </row>
    <row r="27843" spans="47:47" x14ac:dyDescent="0.25">
      <c r="AU27843" s="3"/>
    </row>
    <row r="27844" spans="47:47" x14ac:dyDescent="0.25">
      <c r="AU27844" s="3"/>
    </row>
    <row r="27845" spans="47:47" x14ac:dyDescent="0.25">
      <c r="AU27845" s="3"/>
    </row>
    <row r="27846" spans="47:47" x14ac:dyDescent="0.25">
      <c r="AU27846" s="3"/>
    </row>
    <row r="27847" spans="47:47" x14ac:dyDescent="0.25">
      <c r="AU27847" s="3"/>
    </row>
    <row r="27848" spans="47:47" x14ac:dyDescent="0.25">
      <c r="AU27848" s="3"/>
    </row>
    <row r="27849" spans="47:47" x14ac:dyDescent="0.25">
      <c r="AU27849" s="3"/>
    </row>
    <row r="27850" spans="47:47" x14ac:dyDescent="0.25">
      <c r="AU27850" s="3"/>
    </row>
    <row r="27851" spans="47:47" x14ac:dyDescent="0.25">
      <c r="AU27851" s="3"/>
    </row>
    <row r="27852" spans="47:47" x14ac:dyDescent="0.25">
      <c r="AU27852" s="3"/>
    </row>
    <row r="27853" spans="47:47" x14ac:dyDescent="0.25">
      <c r="AU27853" s="3"/>
    </row>
    <row r="27854" spans="47:47" x14ac:dyDescent="0.25">
      <c r="AU27854" s="3"/>
    </row>
    <row r="27855" spans="47:47" x14ac:dyDescent="0.25">
      <c r="AU27855" s="3"/>
    </row>
    <row r="27856" spans="47:47" x14ac:dyDescent="0.25">
      <c r="AU27856" s="3"/>
    </row>
    <row r="27857" spans="47:47" x14ac:dyDescent="0.25">
      <c r="AU27857" s="3"/>
    </row>
    <row r="27858" spans="47:47" x14ac:dyDescent="0.25">
      <c r="AU27858" s="3"/>
    </row>
    <row r="27859" spans="47:47" x14ac:dyDescent="0.25">
      <c r="AU27859" s="3"/>
    </row>
    <row r="27860" spans="47:47" x14ac:dyDescent="0.25">
      <c r="AU27860" s="3"/>
    </row>
    <row r="27861" spans="47:47" x14ac:dyDescent="0.25">
      <c r="AU27861" s="3"/>
    </row>
    <row r="27862" spans="47:47" x14ac:dyDescent="0.25">
      <c r="AU27862" s="3"/>
    </row>
    <row r="27863" spans="47:47" x14ac:dyDescent="0.25">
      <c r="AU27863" s="3"/>
    </row>
    <row r="27864" spans="47:47" x14ac:dyDescent="0.25">
      <c r="AU27864" s="3"/>
    </row>
    <row r="27865" spans="47:47" x14ac:dyDescent="0.25">
      <c r="AU27865" s="3"/>
    </row>
    <row r="27866" spans="47:47" x14ac:dyDescent="0.25">
      <c r="AU27866" s="3"/>
    </row>
    <row r="27867" spans="47:47" x14ac:dyDescent="0.25">
      <c r="AU27867" s="3"/>
    </row>
    <row r="27868" spans="47:47" x14ac:dyDescent="0.25">
      <c r="AU27868" s="3"/>
    </row>
    <row r="27869" spans="47:47" x14ac:dyDescent="0.25">
      <c r="AU27869" s="3"/>
    </row>
    <row r="27870" spans="47:47" x14ac:dyDescent="0.25">
      <c r="AU27870" s="3"/>
    </row>
    <row r="27871" spans="47:47" x14ac:dyDescent="0.25">
      <c r="AU27871" s="3"/>
    </row>
    <row r="27872" spans="47:47" x14ac:dyDescent="0.25">
      <c r="AU27872" s="3"/>
    </row>
    <row r="27873" spans="47:47" x14ac:dyDescent="0.25">
      <c r="AU27873" s="3"/>
    </row>
    <row r="27874" spans="47:47" x14ac:dyDescent="0.25">
      <c r="AU27874" s="3"/>
    </row>
    <row r="27875" spans="47:47" x14ac:dyDescent="0.25">
      <c r="AU27875" s="3"/>
    </row>
    <row r="27876" spans="47:47" x14ac:dyDescent="0.25">
      <c r="AU27876" s="3"/>
    </row>
    <row r="27877" spans="47:47" x14ac:dyDescent="0.25">
      <c r="AU27877" s="3"/>
    </row>
    <row r="27878" spans="47:47" x14ac:dyDescent="0.25">
      <c r="AU27878" s="3"/>
    </row>
    <row r="27879" spans="47:47" x14ac:dyDescent="0.25">
      <c r="AU27879" s="3"/>
    </row>
    <row r="27880" spans="47:47" x14ac:dyDescent="0.25">
      <c r="AU27880" s="3"/>
    </row>
    <row r="27881" spans="47:47" x14ac:dyDescent="0.25">
      <c r="AU27881" s="3"/>
    </row>
    <row r="27882" spans="47:47" x14ac:dyDescent="0.25">
      <c r="AU27882" s="3"/>
    </row>
    <row r="27883" spans="47:47" x14ac:dyDescent="0.25">
      <c r="AU27883" s="3"/>
    </row>
    <row r="27884" spans="47:47" x14ac:dyDescent="0.25">
      <c r="AU27884" s="3"/>
    </row>
    <row r="27885" spans="47:47" x14ac:dyDescent="0.25">
      <c r="AU27885" s="3"/>
    </row>
    <row r="27886" spans="47:47" x14ac:dyDescent="0.25">
      <c r="AU27886" s="3"/>
    </row>
    <row r="27887" spans="47:47" x14ac:dyDescent="0.25">
      <c r="AU27887" s="3"/>
    </row>
    <row r="27888" spans="47:47" x14ac:dyDescent="0.25">
      <c r="AU27888" s="3"/>
    </row>
    <row r="27889" spans="47:47" x14ac:dyDescent="0.25">
      <c r="AU27889" s="3"/>
    </row>
    <row r="27890" spans="47:47" x14ac:dyDescent="0.25">
      <c r="AU27890" s="3"/>
    </row>
    <row r="27891" spans="47:47" x14ac:dyDescent="0.25">
      <c r="AU27891" s="3"/>
    </row>
    <row r="27892" spans="47:47" x14ac:dyDescent="0.25">
      <c r="AU27892" s="3"/>
    </row>
    <row r="27893" spans="47:47" x14ac:dyDescent="0.25">
      <c r="AU27893" s="3"/>
    </row>
    <row r="27894" spans="47:47" x14ac:dyDescent="0.25">
      <c r="AU27894" s="3"/>
    </row>
    <row r="27895" spans="47:47" x14ac:dyDescent="0.25">
      <c r="AU27895" s="3"/>
    </row>
    <row r="27896" spans="47:47" x14ac:dyDescent="0.25">
      <c r="AU27896" s="3"/>
    </row>
    <row r="27897" spans="47:47" x14ac:dyDescent="0.25">
      <c r="AU27897" s="3"/>
    </row>
    <row r="27898" spans="47:47" x14ac:dyDescent="0.25">
      <c r="AU27898" s="3"/>
    </row>
    <row r="27899" spans="47:47" x14ac:dyDescent="0.25">
      <c r="AU27899" s="3"/>
    </row>
    <row r="27900" spans="47:47" x14ac:dyDescent="0.25">
      <c r="AU27900" s="3"/>
    </row>
    <row r="27901" spans="47:47" x14ac:dyDescent="0.25">
      <c r="AU27901" s="3"/>
    </row>
    <row r="27902" spans="47:47" x14ac:dyDescent="0.25">
      <c r="AU27902" s="3"/>
    </row>
    <row r="27903" spans="47:47" x14ac:dyDescent="0.25">
      <c r="AU27903" s="3"/>
    </row>
    <row r="27904" spans="47:47" x14ac:dyDescent="0.25">
      <c r="AU27904" s="3"/>
    </row>
    <row r="27905" spans="47:47" x14ac:dyDescent="0.25">
      <c r="AU27905" s="3"/>
    </row>
    <row r="27906" spans="47:47" x14ac:dyDescent="0.25">
      <c r="AU27906" s="3"/>
    </row>
    <row r="27907" spans="47:47" x14ac:dyDescent="0.25">
      <c r="AU27907" s="3"/>
    </row>
    <row r="27908" spans="47:47" x14ac:dyDescent="0.25">
      <c r="AU27908" s="3"/>
    </row>
    <row r="27909" spans="47:47" x14ac:dyDescent="0.25">
      <c r="AU27909" s="3"/>
    </row>
    <row r="27910" spans="47:47" x14ac:dyDescent="0.25">
      <c r="AU27910" s="3"/>
    </row>
    <row r="27911" spans="47:47" x14ac:dyDescent="0.25">
      <c r="AU27911" s="3"/>
    </row>
    <row r="27912" spans="47:47" x14ac:dyDescent="0.25">
      <c r="AU27912" s="3"/>
    </row>
    <row r="27913" spans="47:47" x14ac:dyDescent="0.25">
      <c r="AU27913" s="3"/>
    </row>
    <row r="27914" spans="47:47" x14ac:dyDescent="0.25">
      <c r="AU27914" s="3"/>
    </row>
    <row r="27915" spans="47:47" x14ac:dyDescent="0.25">
      <c r="AU27915" s="3"/>
    </row>
    <row r="27916" spans="47:47" x14ac:dyDescent="0.25">
      <c r="AU27916" s="3"/>
    </row>
    <row r="27917" spans="47:47" x14ac:dyDescent="0.25">
      <c r="AU27917" s="3"/>
    </row>
    <row r="27918" spans="47:47" x14ac:dyDescent="0.25">
      <c r="AU27918" s="3"/>
    </row>
    <row r="27919" spans="47:47" x14ac:dyDescent="0.25">
      <c r="AU27919" s="3"/>
    </row>
    <row r="27920" spans="47:47" x14ac:dyDescent="0.25">
      <c r="AU27920" s="3"/>
    </row>
    <row r="27921" spans="47:47" x14ac:dyDescent="0.25">
      <c r="AU27921" s="3"/>
    </row>
    <row r="27922" spans="47:47" x14ac:dyDescent="0.25">
      <c r="AU27922" s="3"/>
    </row>
    <row r="27923" spans="47:47" x14ac:dyDescent="0.25">
      <c r="AU27923" s="3"/>
    </row>
    <row r="27924" spans="47:47" x14ac:dyDescent="0.25">
      <c r="AU27924" s="3"/>
    </row>
    <row r="27925" spans="47:47" x14ac:dyDescent="0.25">
      <c r="AU27925" s="3"/>
    </row>
    <row r="27926" spans="47:47" x14ac:dyDescent="0.25">
      <c r="AU27926" s="3"/>
    </row>
    <row r="27927" spans="47:47" x14ac:dyDescent="0.25">
      <c r="AU27927" s="3"/>
    </row>
    <row r="27928" spans="47:47" x14ac:dyDescent="0.25">
      <c r="AU27928" s="3"/>
    </row>
    <row r="27929" spans="47:47" x14ac:dyDescent="0.25">
      <c r="AU27929" s="3"/>
    </row>
    <row r="27930" spans="47:47" x14ac:dyDescent="0.25">
      <c r="AU27930" s="3"/>
    </row>
    <row r="27931" spans="47:47" x14ac:dyDescent="0.25">
      <c r="AU27931" s="3"/>
    </row>
    <row r="27932" spans="47:47" x14ac:dyDescent="0.25">
      <c r="AU27932" s="3"/>
    </row>
    <row r="27933" spans="47:47" x14ac:dyDescent="0.25">
      <c r="AU27933" s="3"/>
    </row>
    <row r="27934" spans="47:47" x14ac:dyDescent="0.25">
      <c r="AU27934" s="3"/>
    </row>
    <row r="27935" spans="47:47" x14ac:dyDescent="0.25">
      <c r="AU27935" s="3"/>
    </row>
    <row r="27936" spans="47:47" x14ac:dyDescent="0.25">
      <c r="AU27936" s="3"/>
    </row>
    <row r="27937" spans="47:47" x14ac:dyDescent="0.25">
      <c r="AU27937" s="3"/>
    </row>
    <row r="27938" spans="47:47" x14ac:dyDescent="0.25">
      <c r="AU27938" s="3"/>
    </row>
    <row r="27939" spans="47:47" x14ac:dyDescent="0.25">
      <c r="AU27939" s="3"/>
    </row>
    <row r="27940" spans="47:47" x14ac:dyDescent="0.25">
      <c r="AU27940" s="3"/>
    </row>
    <row r="27941" spans="47:47" x14ac:dyDescent="0.25">
      <c r="AU27941" s="3"/>
    </row>
    <row r="27942" spans="47:47" x14ac:dyDescent="0.25">
      <c r="AU27942" s="3"/>
    </row>
    <row r="27943" spans="47:47" x14ac:dyDescent="0.25">
      <c r="AU27943" s="3"/>
    </row>
    <row r="27944" spans="47:47" x14ac:dyDescent="0.25">
      <c r="AU27944" s="3"/>
    </row>
    <row r="27945" spans="47:47" x14ac:dyDescent="0.25">
      <c r="AU27945" s="3"/>
    </row>
    <row r="27946" spans="47:47" x14ac:dyDescent="0.25">
      <c r="AU27946" s="3"/>
    </row>
    <row r="27947" spans="47:47" x14ac:dyDescent="0.25">
      <c r="AU27947" s="3"/>
    </row>
    <row r="27948" spans="47:47" x14ac:dyDescent="0.25">
      <c r="AU27948" s="3"/>
    </row>
    <row r="27949" spans="47:47" x14ac:dyDescent="0.25">
      <c r="AU27949" s="3"/>
    </row>
    <row r="27950" spans="47:47" x14ac:dyDescent="0.25">
      <c r="AU27950" s="3"/>
    </row>
    <row r="27951" spans="47:47" x14ac:dyDescent="0.25">
      <c r="AU27951" s="3"/>
    </row>
    <row r="27952" spans="47:47" x14ac:dyDescent="0.25">
      <c r="AU27952" s="3"/>
    </row>
    <row r="27953" spans="47:47" x14ac:dyDescent="0.25">
      <c r="AU27953" s="3"/>
    </row>
    <row r="27954" spans="47:47" x14ac:dyDescent="0.25">
      <c r="AU27954" s="3"/>
    </row>
    <row r="27955" spans="47:47" x14ac:dyDescent="0.25">
      <c r="AU27955" s="3"/>
    </row>
    <row r="27956" spans="47:47" x14ac:dyDescent="0.25">
      <c r="AU27956" s="3"/>
    </row>
    <row r="27957" spans="47:47" x14ac:dyDescent="0.25">
      <c r="AU27957" s="3"/>
    </row>
    <row r="27958" spans="47:47" x14ac:dyDescent="0.25">
      <c r="AU27958" s="3"/>
    </row>
    <row r="27959" spans="47:47" x14ac:dyDescent="0.25">
      <c r="AU27959" s="3"/>
    </row>
    <row r="27960" spans="47:47" x14ac:dyDescent="0.25">
      <c r="AU27960" s="3"/>
    </row>
    <row r="27961" spans="47:47" x14ac:dyDescent="0.25">
      <c r="AU27961" s="3"/>
    </row>
    <row r="27962" spans="47:47" x14ac:dyDescent="0.25">
      <c r="AU27962" s="3"/>
    </row>
    <row r="27963" spans="47:47" x14ac:dyDescent="0.25">
      <c r="AU27963" s="3"/>
    </row>
    <row r="27964" spans="47:47" x14ac:dyDescent="0.25">
      <c r="AU27964" s="3"/>
    </row>
    <row r="27965" spans="47:47" x14ac:dyDescent="0.25">
      <c r="AU27965" s="3"/>
    </row>
    <row r="27966" spans="47:47" x14ac:dyDescent="0.25">
      <c r="AU27966" s="3"/>
    </row>
    <row r="27967" spans="47:47" x14ac:dyDescent="0.25">
      <c r="AU27967" s="3"/>
    </row>
    <row r="27968" spans="47:47" x14ac:dyDescent="0.25">
      <c r="AU27968" s="3"/>
    </row>
    <row r="27969" spans="47:47" x14ac:dyDescent="0.25">
      <c r="AU27969" s="3"/>
    </row>
    <row r="27970" spans="47:47" x14ac:dyDescent="0.25">
      <c r="AU27970" s="3"/>
    </row>
    <row r="27971" spans="47:47" x14ac:dyDescent="0.25">
      <c r="AU27971" s="3"/>
    </row>
    <row r="27972" spans="47:47" x14ac:dyDescent="0.25">
      <c r="AU27972" s="3"/>
    </row>
    <row r="27973" spans="47:47" x14ac:dyDescent="0.25">
      <c r="AU27973" s="3"/>
    </row>
    <row r="27974" spans="47:47" x14ac:dyDescent="0.25">
      <c r="AU27974" s="3"/>
    </row>
    <row r="27975" spans="47:47" x14ac:dyDescent="0.25">
      <c r="AU27975" s="3"/>
    </row>
    <row r="27976" spans="47:47" x14ac:dyDescent="0.25">
      <c r="AU27976" s="3"/>
    </row>
    <row r="27977" spans="47:47" x14ac:dyDescent="0.25">
      <c r="AU27977" s="3"/>
    </row>
    <row r="27978" spans="47:47" x14ac:dyDescent="0.25">
      <c r="AU27978" s="3"/>
    </row>
    <row r="27979" spans="47:47" x14ac:dyDescent="0.25">
      <c r="AU27979" s="3"/>
    </row>
    <row r="27980" spans="47:47" x14ac:dyDescent="0.25">
      <c r="AU27980" s="3"/>
    </row>
    <row r="27981" spans="47:47" x14ac:dyDescent="0.25">
      <c r="AU27981" s="3"/>
    </row>
    <row r="27982" spans="47:47" x14ac:dyDescent="0.25">
      <c r="AU27982" s="3"/>
    </row>
    <row r="27983" spans="47:47" x14ac:dyDescent="0.25">
      <c r="AU27983" s="3"/>
    </row>
    <row r="27984" spans="47:47" x14ac:dyDescent="0.25">
      <c r="AU27984" s="3"/>
    </row>
    <row r="27985" spans="47:47" x14ac:dyDescent="0.25">
      <c r="AU27985" s="3"/>
    </row>
    <row r="27986" spans="47:47" x14ac:dyDescent="0.25">
      <c r="AU27986" s="3"/>
    </row>
    <row r="27987" spans="47:47" x14ac:dyDescent="0.25">
      <c r="AU27987" s="3"/>
    </row>
    <row r="27988" spans="47:47" x14ac:dyDescent="0.25">
      <c r="AU27988" s="3"/>
    </row>
    <row r="27989" spans="47:47" x14ac:dyDescent="0.25">
      <c r="AU27989" s="3"/>
    </row>
    <row r="27990" spans="47:47" x14ac:dyDescent="0.25">
      <c r="AU27990" s="3"/>
    </row>
    <row r="27991" spans="47:47" x14ac:dyDescent="0.25">
      <c r="AU27991" s="3"/>
    </row>
    <row r="27992" spans="47:47" x14ac:dyDescent="0.25">
      <c r="AU27992" s="3"/>
    </row>
    <row r="27993" spans="47:47" x14ac:dyDescent="0.25">
      <c r="AU27993" s="3"/>
    </row>
    <row r="27994" spans="47:47" x14ac:dyDescent="0.25">
      <c r="AU27994" s="3"/>
    </row>
    <row r="27995" spans="47:47" x14ac:dyDescent="0.25">
      <c r="AU27995" s="3"/>
    </row>
    <row r="27996" spans="47:47" x14ac:dyDescent="0.25">
      <c r="AU27996" s="3"/>
    </row>
    <row r="27997" spans="47:47" x14ac:dyDescent="0.25">
      <c r="AU27997" s="3"/>
    </row>
    <row r="27998" spans="47:47" x14ac:dyDescent="0.25">
      <c r="AU27998" s="3"/>
    </row>
    <row r="27999" spans="47:47" x14ac:dyDescent="0.25">
      <c r="AU27999" s="3"/>
    </row>
    <row r="28000" spans="47:47" x14ac:dyDescent="0.25">
      <c r="AU28000" s="3"/>
    </row>
    <row r="28001" spans="47:47" x14ac:dyDescent="0.25">
      <c r="AU28001" s="3"/>
    </row>
    <row r="28002" spans="47:47" x14ac:dyDescent="0.25">
      <c r="AU28002" s="3"/>
    </row>
    <row r="28003" spans="47:47" x14ac:dyDescent="0.25">
      <c r="AU28003" s="3"/>
    </row>
    <row r="28004" spans="47:47" x14ac:dyDescent="0.25">
      <c r="AU28004" s="3"/>
    </row>
    <row r="28005" spans="47:47" x14ac:dyDescent="0.25">
      <c r="AU28005" s="3"/>
    </row>
    <row r="28006" spans="47:47" x14ac:dyDescent="0.25">
      <c r="AU28006" s="3"/>
    </row>
    <row r="28007" spans="47:47" x14ac:dyDescent="0.25">
      <c r="AU28007" s="3"/>
    </row>
    <row r="28008" spans="47:47" x14ac:dyDescent="0.25">
      <c r="AU28008" s="3"/>
    </row>
    <row r="28009" spans="47:47" x14ac:dyDescent="0.25">
      <c r="AU28009" s="3"/>
    </row>
    <row r="28010" spans="47:47" x14ac:dyDescent="0.25">
      <c r="AU28010" s="3"/>
    </row>
    <row r="28011" spans="47:47" x14ac:dyDescent="0.25">
      <c r="AU28011" s="3"/>
    </row>
    <row r="28012" spans="47:47" x14ac:dyDescent="0.25">
      <c r="AU28012" s="3"/>
    </row>
    <row r="28013" spans="47:47" x14ac:dyDescent="0.25">
      <c r="AU28013" s="3"/>
    </row>
    <row r="28014" spans="47:47" x14ac:dyDescent="0.25">
      <c r="AU28014" s="3"/>
    </row>
    <row r="28015" spans="47:47" x14ac:dyDescent="0.25">
      <c r="AU28015" s="3"/>
    </row>
    <row r="28016" spans="47:47" x14ac:dyDescent="0.25">
      <c r="AU28016" s="3"/>
    </row>
    <row r="28017" spans="47:47" x14ac:dyDescent="0.25">
      <c r="AU28017" s="3"/>
    </row>
    <row r="28018" spans="47:47" x14ac:dyDescent="0.25">
      <c r="AU28018" s="3"/>
    </row>
    <row r="28019" spans="47:47" x14ac:dyDescent="0.25">
      <c r="AU28019" s="3"/>
    </row>
    <row r="28020" spans="47:47" x14ac:dyDescent="0.25">
      <c r="AU28020" s="3"/>
    </row>
    <row r="28021" spans="47:47" x14ac:dyDescent="0.25">
      <c r="AU28021" s="3"/>
    </row>
    <row r="28022" spans="47:47" x14ac:dyDescent="0.25">
      <c r="AU28022" s="3"/>
    </row>
    <row r="28023" spans="47:47" x14ac:dyDescent="0.25">
      <c r="AU28023" s="3"/>
    </row>
    <row r="28024" spans="47:47" x14ac:dyDescent="0.25">
      <c r="AU28024" s="3"/>
    </row>
    <row r="28025" spans="47:47" x14ac:dyDescent="0.25">
      <c r="AU28025" s="3"/>
    </row>
    <row r="28026" spans="47:47" x14ac:dyDescent="0.25">
      <c r="AU28026" s="3"/>
    </row>
    <row r="28027" spans="47:47" x14ac:dyDescent="0.25">
      <c r="AU28027" s="3"/>
    </row>
    <row r="28028" spans="47:47" x14ac:dyDescent="0.25">
      <c r="AU28028" s="3"/>
    </row>
    <row r="28029" spans="47:47" x14ac:dyDescent="0.25">
      <c r="AU28029" s="3"/>
    </row>
    <row r="28030" spans="47:47" x14ac:dyDescent="0.25">
      <c r="AU28030" s="3"/>
    </row>
    <row r="28031" spans="47:47" x14ac:dyDescent="0.25">
      <c r="AU28031" s="3"/>
    </row>
    <row r="28032" spans="47:47" x14ac:dyDescent="0.25">
      <c r="AU28032" s="3"/>
    </row>
    <row r="28033" spans="47:47" x14ac:dyDescent="0.25">
      <c r="AU28033" s="3"/>
    </row>
    <row r="28034" spans="47:47" x14ac:dyDescent="0.25">
      <c r="AU28034" s="3"/>
    </row>
    <row r="28035" spans="47:47" x14ac:dyDescent="0.25">
      <c r="AU28035" s="3"/>
    </row>
    <row r="28036" spans="47:47" x14ac:dyDescent="0.25">
      <c r="AU28036" s="3"/>
    </row>
    <row r="28037" spans="47:47" x14ac:dyDescent="0.25">
      <c r="AU28037" s="3"/>
    </row>
    <row r="28038" spans="47:47" x14ac:dyDescent="0.25">
      <c r="AU28038" s="3"/>
    </row>
    <row r="28039" spans="47:47" x14ac:dyDescent="0.25">
      <c r="AU28039" s="3"/>
    </row>
    <row r="28040" spans="47:47" x14ac:dyDescent="0.25">
      <c r="AU28040" s="3"/>
    </row>
    <row r="28041" spans="47:47" x14ac:dyDescent="0.25">
      <c r="AU28041" s="3"/>
    </row>
    <row r="28042" spans="47:47" x14ac:dyDescent="0.25">
      <c r="AU28042" s="3"/>
    </row>
    <row r="28043" spans="47:47" x14ac:dyDescent="0.25">
      <c r="AU28043" s="3"/>
    </row>
    <row r="28044" spans="47:47" x14ac:dyDescent="0.25">
      <c r="AU28044" s="3"/>
    </row>
    <row r="28045" spans="47:47" x14ac:dyDescent="0.25">
      <c r="AU28045" s="3"/>
    </row>
    <row r="28046" spans="47:47" x14ac:dyDescent="0.25">
      <c r="AU28046" s="3"/>
    </row>
    <row r="28047" spans="47:47" x14ac:dyDescent="0.25">
      <c r="AU28047" s="3"/>
    </row>
    <row r="28048" spans="47:47" x14ac:dyDescent="0.25">
      <c r="AU28048" s="3"/>
    </row>
    <row r="28049" spans="47:47" x14ac:dyDescent="0.25">
      <c r="AU28049" s="3"/>
    </row>
    <row r="28050" spans="47:47" x14ac:dyDescent="0.25">
      <c r="AU28050" s="3"/>
    </row>
    <row r="28051" spans="47:47" x14ac:dyDescent="0.25">
      <c r="AU28051" s="3"/>
    </row>
    <row r="28052" spans="47:47" x14ac:dyDescent="0.25">
      <c r="AU28052" s="3"/>
    </row>
    <row r="28053" spans="47:47" x14ac:dyDescent="0.25">
      <c r="AU28053" s="3"/>
    </row>
    <row r="28054" spans="47:47" x14ac:dyDescent="0.25">
      <c r="AU28054" s="3"/>
    </row>
    <row r="28055" spans="47:47" x14ac:dyDescent="0.25">
      <c r="AU28055" s="3"/>
    </row>
    <row r="28056" spans="47:47" x14ac:dyDescent="0.25">
      <c r="AU28056" s="3"/>
    </row>
    <row r="28057" spans="47:47" x14ac:dyDescent="0.25">
      <c r="AU28057" s="3"/>
    </row>
    <row r="28058" spans="47:47" x14ac:dyDescent="0.25">
      <c r="AU28058" s="3"/>
    </row>
    <row r="28059" spans="47:47" x14ac:dyDescent="0.25">
      <c r="AU28059" s="3"/>
    </row>
    <row r="28060" spans="47:47" x14ac:dyDescent="0.25">
      <c r="AU28060" s="3"/>
    </row>
    <row r="28061" spans="47:47" x14ac:dyDescent="0.25">
      <c r="AU28061" s="3"/>
    </row>
    <row r="28062" spans="47:47" x14ac:dyDescent="0.25">
      <c r="AU28062" s="3"/>
    </row>
    <row r="28063" spans="47:47" x14ac:dyDescent="0.25">
      <c r="AU28063" s="3"/>
    </row>
    <row r="28064" spans="47:47" x14ac:dyDescent="0.25">
      <c r="AU28064" s="3"/>
    </row>
    <row r="28065" spans="47:47" x14ac:dyDescent="0.25">
      <c r="AU28065" s="3"/>
    </row>
    <row r="28066" spans="47:47" x14ac:dyDescent="0.25">
      <c r="AU28066" s="3"/>
    </row>
    <row r="28067" spans="47:47" x14ac:dyDescent="0.25">
      <c r="AU28067" s="3"/>
    </row>
    <row r="28068" spans="47:47" x14ac:dyDescent="0.25">
      <c r="AU28068" s="3"/>
    </row>
    <row r="28069" spans="47:47" x14ac:dyDescent="0.25">
      <c r="AU28069" s="3"/>
    </row>
    <row r="28070" spans="47:47" x14ac:dyDescent="0.25">
      <c r="AU28070" s="3"/>
    </row>
    <row r="28071" spans="47:47" x14ac:dyDescent="0.25">
      <c r="AU28071" s="3"/>
    </row>
    <row r="28072" spans="47:47" x14ac:dyDescent="0.25">
      <c r="AU28072" s="3"/>
    </row>
    <row r="28073" spans="47:47" x14ac:dyDescent="0.25">
      <c r="AU28073" s="3"/>
    </row>
    <row r="28074" spans="47:47" x14ac:dyDescent="0.25">
      <c r="AU28074" s="3"/>
    </row>
    <row r="28075" spans="47:47" x14ac:dyDescent="0.25">
      <c r="AU28075" s="3"/>
    </row>
    <row r="28076" spans="47:47" x14ac:dyDescent="0.25">
      <c r="AU28076" s="3"/>
    </row>
    <row r="28077" spans="47:47" x14ac:dyDescent="0.25">
      <c r="AU28077" s="3"/>
    </row>
    <row r="28078" spans="47:47" x14ac:dyDescent="0.25">
      <c r="AU28078" s="3"/>
    </row>
    <row r="28079" spans="47:47" x14ac:dyDescent="0.25">
      <c r="AU28079" s="3"/>
    </row>
    <row r="28080" spans="47:47" x14ac:dyDescent="0.25">
      <c r="AU28080" s="3"/>
    </row>
    <row r="28081" spans="47:47" x14ac:dyDescent="0.25">
      <c r="AU28081" s="3"/>
    </row>
    <row r="28082" spans="47:47" x14ac:dyDescent="0.25">
      <c r="AU28082" s="3"/>
    </row>
    <row r="28083" spans="47:47" x14ac:dyDescent="0.25">
      <c r="AU28083" s="3"/>
    </row>
    <row r="28084" spans="47:47" x14ac:dyDescent="0.25">
      <c r="AU28084" s="3"/>
    </row>
    <row r="28085" spans="47:47" x14ac:dyDescent="0.25">
      <c r="AU28085" s="3"/>
    </row>
    <row r="28086" spans="47:47" x14ac:dyDescent="0.25">
      <c r="AU28086" s="3"/>
    </row>
    <row r="28087" spans="47:47" x14ac:dyDescent="0.25">
      <c r="AU28087" s="3"/>
    </row>
    <row r="28088" spans="47:47" x14ac:dyDescent="0.25">
      <c r="AU28088" s="3"/>
    </row>
    <row r="28089" spans="47:47" x14ac:dyDescent="0.25">
      <c r="AU28089" s="3"/>
    </row>
    <row r="28090" spans="47:47" x14ac:dyDescent="0.25">
      <c r="AU28090" s="3"/>
    </row>
    <row r="28091" spans="47:47" x14ac:dyDescent="0.25">
      <c r="AU28091" s="3"/>
    </row>
    <row r="28092" spans="47:47" x14ac:dyDescent="0.25">
      <c r="AU28092" s="3"/>
    </row>
    <row r="28093" spans="47:47" x14ac:dyDescent="0.25">
      <c r="AU28093" s="3"/>
    </row>
    <row r="28094" spans="47:47" x14ac:dyDescent="0.25">
      <c r="AU28094" s="3"/>
    </row>
    <row r="28095" spans="47:47" x14ac:dyDescent="0.25">
      <c r="AU28095" s="3"/>
    </row>
    <row r="28096" spans="47:47" x14ac:dyDescent="0.25">
      <c r="AU28096" s="3"/>
    </row>
    <row r="28097" spans="47:47" x14ac:dyDescent="0.25">
      <c r="AU28097" s="3"/>
    </row>
    <row r="28098" spans="47:47" x14ac:dyDescent="0.25">
      <c r="AU28098" s="3"/>
    </row>
    <row r="28099" spans="47:47" x14ac:dyDescent="0.25">
      <c r="AU28099" s="3"/>
    </row>
    <row r="28100" spans="47:47" x14ac:dyDescent="0.25">
      <c r="AU28100" s="3"/>
    </row>
    <row r="28101" spans="47:47" x14ac:dyDescent="0.25">
      <c r="AU28101" s="3"/>
    </row>
    <row r="28102" spans="47:47" x14ac:dyDescent="0.25">
      <c r="AU28102" s="3"/>
    </row>
    <row r="28103" spans="47:47" x14ac:dyDescent="0.25">
      <c r="AU28103" s="3"/>
    </row>
    <row r="28104" spans="47:47" x14ac:dyDescent="0.25">
      <c r="AU28104" s="3"/>
    </row>
    <row r="28105" spans="47:47" x14ac:dyDescent="0.25">
      <c r="AU28105" s="3"/>
    </row>
    <row r="28106" spans="47:47" x14ac:dyDescent="0.25">
      <c r="AU28106" s="3"/>
    </row>
    <row r="28107" spans="47:47" x14ac:dyDescent="0.25">
      <c r="AU28107" s="3"/>
    </row>
    <row r="28108" spans="47:47" x14ac:dyDescent="0.25">
      <c r="AU28108" s="3"/>
    </row>
    <row r="28109" spans="47:47" x14ac:dyDescent="0.25">
      <c r="AU28109" s="3"/>
    </row>
    <row r="28110" spans="47:47" x14ac:dyDescent="0.25">
      <c r="AU28110" s="3"/>
    </row>
    <row r="28111" spans="47:47" x14ac:dyDescent="0.25">
      <c r="AU28111" s="3"/>
    </row>
    <row r="28112" spans="47:47" x14ac:dyDescent="0.25">
      <c r="AU28112" s="3"/>
    </row>
    <row r="28113" spans="47:47" x14ac:dyDescent="0.25">
      <c r="AU28113" s="3"/>
    </row>
    <row r="28114" spans="47:47" x14ac:dyDescent="0.25">
      <c r="AU28114" s="3"/>
    </row>
    <row r="28115" spans="47:47" x14ac:dyDescent="0.25">
      <c r="AU28115" s="3"/>
    </row>
    <row r="28116" spans="47:47" x14ac:dyDescent="0.25">
      <c r="AU28116" s="3"/>
    </row>
    <row r="28117" spans="47:47" x14ac:dyDescent="0.25">
      <c r="AU28117" s="3"/>
    </row>
    <row r="28118" spans="47:47" x14ac:dyDescent="0.25">
      <c r="AU28118" s="3"/>
    </row>
    <row r="28119" spans="47:47" x14ac:dyDescent="0.25">
      <c r="AU28119" s="3"/>
    </row>
    <row r="28120" spans="47:47" x14ac:dyDescent="0.25">
      <c r="AU28120" s="3"/>
    </row>
    <row r="28121" spans="47:47" x14ac:dyDescent="0.25">
      <c r="AU28121" s="3"/>
    </row>
    <row r="28122" spans="47:47" x14ac:dyDescent="0.25">
      <c r="AU28122" s="3"/>
    </row>
    <row r="28123" spans="47:47" x14ac:dyDescent="0.25">
      <c r="AU28123" s="3"/>
    </row>
    <row r="28124" spans="47:47" x14ac:dyDescent="0.25">
      <c r="AU28124" s="3"/>
    </row>
    <row r="28125" spans="47:47" x14ac:dyDescent="0.25">
      <c r="AU28125" s="3"/>
    </row>
    <row r="28126" spans="47:47" x14ac:dyDescent="0.25">
      <c r="AU28126" s="3"/>
    </row>
    <row r="28127" spans="47:47" x14ac:dyDescent="0.25">
      <c r="AU28127" s="3"/>
    </row>
    <row r="28128" spans="47:47" x14ac:dyDescent="0.25">
      <c r="AU28128" s="3"/>
    </row>
    <row r="28129" spans="47:47" x14ac:dyDescent="0.25">
      <c r="AU28129" s="3"/>
    </row>
    <row r="28130" spans="47:47" x14ac:dyDescent="0.25">
      <c r="AU28130" s="3"/>
    </row>
    <row r="28131" spans="47:47" x14ac:dyDescent="0.25">
      <c r="AU28131" s="3"/>
    </row>
    <row r="28132" spans="47:47" x14ac:dyDescent="0.25">
      <c r="AU28132" s="3"/>
    </row>
    <row r="28133" spans="47:47" x14ac:dyDescent="0.25">
      <c r="AU28133" s="3"/>
    </row>
    <row r="28134" spans="47:47" x14ac:dyDescent="0.25">
      <c r="AU28134" s="3"/>
    </row>
    <row r="28135" spans="47:47" x14ac:dyDescent="0.25">
      <c r="AU28135" s="3"/>
    </row>
    <row r="28136" spans="47:47" x14ac:dyDescent="0.25">
      <c r="AU28136" s="3"/>
    </row>
    <row r="28137" spans="47:47" x14ac:dyDescent="0.25">
      <c r="AU28137" s="3"/>
    </row>
    <row r="28138" spans="47:47" x14ac:dyDescent="0.25">
      <c r="AU28138" s="3"/>
    </row>
    <row r="28139" spans="47:47" x14ac:dyDescent="0.25">
      <c r="AU28139" s="3"/>
    </row>
    <row r="28140" spans="47:47" x14ac:dyDescent="0.25">
      <c r="AU28140" s="3"/>
    </row>
    <row r="28141" spans="47:47" x14ac:dyDescent="0.25">
      <c r="AU28141" s="3"/>
    </row>
    <row r="28142" spans="47:47" x14ac:dyDescent="0.25">
      <c r="AU28142" s="3"/>
    </row>
    <row r="28143" spans="47:47" x14ac:dyDescent="0.25">
      <c r="AU28143" s="3"/>
    </row>
    <row r="28144" spans="47:47" x14ac:dyDescent="0.25">
      <c r="AU28144" s="3"/>
    </row>
    <row r="28145" spans="47:47" x14ac:dyDescent="0.25">
      <c r="AU28145" s="3"/>
    </row>
    <row r="28146" spans="47:47" x14ac:dyDescent="0.25">
      <c r="AU28146" s="3"/>
    </row>
    <row r="28147" spans="47:47" x14ac:dyDescent="0.25">
      <c r="AU28147" s="3"/>
    </row>
    <row r="28148" spans="47:47" x14ac:dyDescent="0.25">
      <c r="AU28148" s="3"/>
    </row>
    <row r="28149" spans="47:47" x14ac:dyDescent="0.25">
      <c r="AU28149" s="3"/>
    </row>
    <row r="28150" spans="47:47" x14ac:dyDescent="0.25">
      <c r="AU28150" s="3"/>
    </row>
    <row r="28151" spans="47:47" x14ac:dyDescent="0.25">
      <c r="AU28151" s="3"/>
    </row>
    <row r="28152" spans="47:47" x14ac:dyDescent="0.25">
      <c r="AU28152" s="3"/>
    </row>
    <row r="28153" spans="47:47" x14ac:dyDescent="0.25">
      <c r="AU28153" s="3"/>
    </row>
    <row r="28154" spans="47:47" x14ac:dyDescent="0.25">
      <c r="AU28154" s="3"/>
    </row>
    <row r="28155" spans="47:47" x14ac:dyDescent="0.25">
      <c r="AU28155" s="3"/>
    </row>
    <row r="28156" spans="47:47" x14ac:dyDescent="0.25">
      <c r="AU28156" s="3"/>
    </row>
    <row r="28157" spans="47:47" x14ac:dyDescent="0.25">
      <c r="AU28157" s="3"/>
    </row>
    <row r="28158" spans="47:47" x14ac:dyDescent="0.25">
      <c r="AU28158" s="3"/>
    </row>
    <row r="28159" spans="47:47" x14ac:dyDescent="0.25">
      <c r="AU28159" s="3"/>
    </row>
    <row r="28160" spans="47:47" x14ac:dyDescent="0.25">
      <c r="AU28160" s="3"/>
    </row>
    <row r="28161" spans="47:47" x14ac:dyDescent="0.25">
      <c r="AU28161" s="3"/>
    </row>
    <row r="28162" spans="47:47" x14ac:dyDescent="0.25">
      <c r="AU28162" s="3"/>
    </row>
    <row r="28163" spans="47:47" x14ac:dyDescent="0.25">
      <c r="AU28163" s="3"/>
    </row>
    <row r="28164" spans="47:47" x14ac:dyDescent="0.25">
      <c r="AU28164" s="3"/>
    </row>
    <row r="28165" spans="47:47" x14ac:dyDescent="0.25">
      <c r="AU28165" s="3"/>
    </row>
    <row r="28166" spans="47:47" x14ac:dyDescent="0.25">
      <c r="AU28166" s="3"/>
    </row>
    <row r="28167" spans="47:47" x14ac:dyDescent="0.25">
      <c r="AU28167" s="3"/>
    </row>
    <row r="28168" spans="47:47" x14ac:dyDescent="0.25">
      <c r="AU28168" s="3"/>
    </row>
    <row r="28169" spans="47:47" x14ac:dyDescent="0.25">
      <c r="AU28169" s="3"/>
    </row>
    <row r="28170" spans="47:47" x14ac:dyDescent="0.25">
      <c r="AU28170" s="3"/>
    </row>
    <row r="28171" spans="47:47" x14ac:dyDescent="0.25">
      <c r="AU28171" s="3"/>
    </row>
    <row r="28172" spans="47:47" x14ac:dyDescent="0.25">
      <c r="AU28172" s="3"/>
    </row>
    <row r="28173" spans="47:47" x14ac:dyDescent="0.25">
      <c r="AU28173" s="3"/>
    </row>
    <row r="28174" spans="47:47" x14ac:dyDescent="0.25">
      <c r="AU28174" s="3"/>
    </row>
    <row r="28175" spans="47:47" x14ac:dyDescent="0.25">
      <c r="AU28175" s="3"/>
    </row>
    <row r="28176" spans="47:47" x14ac:dyDescent="0.25">
      <c r="AU28176" s="3"/>
    </row>
    <row r="28177" spans="47:47" x14ac:dyDescent="0.25">
      <c r="AU28177" s="3"/>
    </row>
    <row r="28178" spans="47:47" x14ac:dyDescent="0.25">
      <c r="AU28178" s="3"/>
    </row>
    <row r="28179" spans="47:47" x14ac:dyDescent="0.25">
      <c r="AU28179" s="3"/>
    </row>
    <row r="28180" spans="47:47" x14ac:dyDescent="0.25">
      <c r="AU28180" s="3"/>
    </row>
    <row r="28181" spans="47:47" x14ac:dyDescent="0.25">
      <c r="AU28181" s="3"/>
    </row>
    <row r="28182" spans="47:47" x14ac:dyDescent="0.25">
      <c r="AU28182" s="3"/>
    </row>
    <row r="28183" spans="47:47" x14ac:dyDescent="0.25">
      <c r="AU28183" s="3"/>
    </row>
    <row r="28184" spans="47:47" x14ac:dyDescent="0.25">
      <c r="AU28184" s="3"/>
    </row>
    <row r="28185" spans="47:47" x14ac:dyDescent="0.25">
      <c r="AU28185" s="3"/>
    </row>
    <row r="28186" spans="47:47" x14ac:dyDescent="0.25">
      <c r="AU28186" s="3"/>
    </row>
    <row r="28187" spans="47:47" x14ac:dyDescent="0.25">
      <c r="AU28187" s="3"/>
    </row>
    <row r="28188" spans="47:47" x14ac:dyDescent="0.25">
      <c r="AU28188" s="3"/>
    </row>
    <row r="28189" spans="47:47" x14ac:dyDescent="0.25">
      <c r="AU28189" s="3"/>
    </row>
    <row r="28190" spans="47:47" x14ac:dyDescent="0.25">
      <c r="AU28190" s="3"/>
    </row>
    <row r="28191" spans="47:47" x14ac:dyDescent="0.25">
      <c r="AU28191" s="3"/>
    </row>
    <row r="28192" spans="47:47" x14ac:dyDescent="0.25">
      <c r="AU28192" s="3"/>
    </row>
    <row r="28193" spans="47:47" x14ac:dyDescent="0.25">
      <c r="AU28193" s="3"/>
    </row>
    <row r="28194" spans="47:47" x14ac:dyDescent="0.25">
      <c r="AU28194" s="3"/>
    </row>
    <row r="28195" spans="47:47" x14ac:dyDescent="0.25">
      <c r="AU28195" s="3"/>
    </row>
    <row r="28196" spans="47:47" x14ac:dyDescent="0.25">
      <c r="AU28196" s="3"/>
    </row>
    <row r="28197" spans="47:47" x14ac:dyDescent="0.25">
      <c r="AU28197" s="3"/>
    </row>
    <row r="28198" spans="47:47" x14ac:dyDescent="0.25">
      <c r="AU28198" s="3"/>
    </row>
    <row r="28199" spans="47:47" x14ac:dyDescent="0.25">
      <c r="AU28199" s="3"/>
    </row>
    <row r="28200" spans="47:47" x14ac:dyDescent="0.25">
      <c r="AU28200" s="3"/>
    </row>
    <row r="28201" spans="47:47" x14ac:dyDescent="0.25">
      <c r="AU28201" s="3"/>
    </row>
    <row r="28202" spans="47:47" x14ac:dyDescent="0.25">
      <c r="AU28202" s="3"/>
    </row>
    <row r="28203" spans="47:47" x14ac:dyDescent="0.25">
      <c r="AU28203" s="3"/>
    </row>
    <row r="28204" spans="47:47" x14ac:dyDescent="0.25">
      <c r="AU28204" s="3"/>
    </row>
    <row r="28205" spans="47:47" x14ac:dyDescent="0.25">
      <c r="AU28205" s="3"/>
    </row>
    <row r="28206" spans="47:47" x14ac:dyDescent="0.25">
      <c r="AU28206" s="3"/>
    </row>
    <row r="28207" spans="47:47" x14ac:dyDescent="0.25">
      <c r="AU28207" s="3"/>
    </row>
    <row r="28208" spans="47:47" x14ac:dyDescent="0.25">
      <c r="AU28208" s="3"/>
    </row>
    <row r="28209" spans="47:47" x14ac:dyDescent="0.25">
      <c r="AU28209" s="3"/>
    </row>
    <row r="28210" spans="47:47" x14ac:dyDescent="0.25">
      <c r="AU28210" s="3"/>
    </row>
    <row r="28211" spans="47:47" x14ac:dyDescent="0.25">
      <c r="AU28211" s="3"/>
    </row>
    <row r="28212" spans="47:47" x14ac:dyDescent="0.25">
      <c r="AU28212" s="3"/>
    </row>
    <row r="28213" spans="47:47" x14ac:dyDescent="0.25">
      <c r="AU28213" s="3"/>
    </row>
    <row r="28214" spans="47:47" x14ac:dyDescent="0.25">
      <c r="AU28214" s="3"/>
    </row>
    <row r="28215" spans="47:47" x14ac:dyDescent="0.25">
      <c r="AU28215" s="3"/>
    </row>
    <row r="28216" spans="47:47" x14ac:dyDescent="0.25">
      <c r="AU28216" s="3"/>
    </row>
    <row r="28217" spans="47:47" x14ac:dyDescent="0.25">
      <c r="AU28217" s="3"/>
    </row>
    <row r="28218" spans="47:47" x14ac:dyDescent="0.25">
      <c r="AU28218" s="3"/>
    </row>
    <row r="28219" spans="47:47" x14ac:dyDescent="0.25">
      <c r="AU28219" s="3"/>
    </row>
    <row r="28220" spans="47:47" x14ac:dyDescent="0.25">
      <c r="AU28220" s="3"/>
    </row>
    <row r="28221" spans="47:47" x14ac:dyDescent="0.25">
      <c r="AU28221" s="3"/>
    </row>
    <row r="28222" spans="47:47" x14ac:dyDescent="0.25">
      <c r="AU28222" s="3"/>
    </row>
    <row r="28223" spans="47:47" x14ac:dyDescent="0.25">
      <c r="AU28223" s="3"/>
    </row>
    <row r="28224" spans="47:47" x14ac:dyDescent="0.25">
      <c r="AU28224" s="3"/>
    </row>
    <row r="28225" spans="47:47" x14ac:dyDescent="0.25">
      <c r="AU28225" s="3"/>
    </row>
    <row r="28226" spans="47:47" x14ac:dyDescent="0.25">
      <c r="AU28226" s="3"/>
    </row>
    <row r="28227" spans="47:47" x14ac:dyDescent="0.25">
      <c r="AU28227" s="3"/>
    </row>
    <row r="28228" spans="47:47" x14ac:dyDescent="0.25">
      <c r="AU28228" s="3"/>
    </row>
    <row r="28229" spans="47:47" x14ac:dyDescent="0.25">
      <c r="AU28229" s="3"/>
    </row>
    <row r="28230" spans="47:47" x14ac:dyDescent="0.25">
      <c r="AU28230" s="3"/>
    </row>
    <row r="28231" spans="47:47" x14ac:dyDescent="0.25">
      <c r="AU28231" s="3"/>
    </row>
    <row r="28232" spans="47:47" x14ac:dyDescent="0.25">
      <c r="AU28232" s="3"/>
    </row>
    <row r="28233" spans="47:47" x14ac:dyDescent="0.25">
      <c r="AU28233" s="3"/>
    </row>
    <row r="28234" spans="47:47" x14ac:dyDescent="0.25">
      <c r="AU28234" s="3"/>
    </row>
    <row r="28235" spans="47:47" x14ac:dyDescent="0.25">
      <c r="AU28235" s="3"/>
    </row>
    <row r="28236" spans="47:47" x14ac:dyDescent="0.25">
      <c r="AU28236" s="3"/>
    </row>
    <row r="28237" spans="47:47" x14ac:dyDescent="0.25">
      <c r="AU28237" s="3"/>
    </row>
    <row r="28238" spans="47:47" x14ac:dyDescent="0.25">
      <c r="AU28238" s="3"/>
    </row>
    <row r="28239" spans="47:47" x14ac:dyDescent="0.25">
      <c r="AU28239" s="3"/>
    </row>
    <row r="28240" spans="47:47" x14ac:dyDescent="0.25">
      <c r="AU28240" s="3"/>
    </row>
    <row r="28241" spans="47:47" x14ac:dyDescent="0.25">
      <c r="AU28241" s="3"/>
    </row>
    <row r="28242" spans="47:47" x14ac:dyDescent="0.25">
      <c r="AU28242" s="3"/>
    </row>
    <row r="28243" spans="47:47" x14ac:dyDescent="0.25">
      <c r="AU28243" s="3"/>
    </row>
    <row r="28244" spans="47:47" x14ac:dyDescent="0.25">
      <c r="AU28244" s="3"/>
    </row>
    <row r="28245" spans="47:47" x14ac:dyDescent="0.25">
      <c r="AU28245" s="3"/>
    </row>
    <row r="28246" spans="47:47" x14ac:dyDescent="0.25">
      <c r="AU28246" s="3"/>
    </row>
    <row r="28247" spans="47:47" x14ac:dyDescent="0.25">
      <c r="AU28247" s="3"/>
    </row>
    <row r="28248" spans="47:47" x14ac:dyDescent="0.25">
      <c r="AU28248" s="3"/>
    </row>
    <row r="28249" spans="47:47" x14ac:dyDescent="0.25">
      <c r="AU28249" s="3"/>
    </row>
    <row r="28250" spans="47:47" x14ac:dyDescent="0.25">
      <c r="AU28250" s="3"/>
    </row>
    <row r="28251" spans="47:47" x14ac:dyDescent="0.25">
      <c r="AU28251" s="3"/>
    </row>
    <row r="28252" spans="47:47" x14ac:dyDescent="0.25">
      <c r="AU28252" s="3"/>
    </row>
    <row r="28253" spans="47:47" x14ac:dyDescent="0.25">
      <c r="AU28253" s="3"/>
    </row>
    <row r="28254" spans="47:47" x14ac:dyDescent="0.25">
      <c r="AU28254" s="3"/>
    </row>
    <row r="28255" spans="47:47" x14ac:dyDescent="0.25">
      <c r="AU28255" s="3"/>
    </row>
    <row r="28256" spans="47:47" x14ac:dyDescent="0.25">
      <c r="AU28256" s="3"/>
    </row>
    <row r="28257" spans="47:47" x14ac:dyDescent="0.25">
      <c r="AU28257" s="3"/>
    </row>
    <row r="28258" spans="47:47" x14ac:dyDescent="0.25">
      <c r="AU28258" s="3"/>
    </row>
    <row r="28259" spans="47:47" x14ac:dyDescent="0.25">
      <c r="AU28259" s="3"/>
    </row>
    <row r="28260" spans="47:47" x14ac:dyDescent="0.25">
      <c r="AU28260" s="3"/>
    </row>
    <row r="28261" spans="47:47" x14ac:dyDescent="0.25">
      <c r="AU28261" s="3"/>
    </row>
    <row r="28262" spans="47:47" x14ac:dyDescent="0.25">
      <c r="AU28262" s="3"/>
    </row>
    <row r="28263" spans="47:47" x14ac:dyDescent="0.25">
      <c r="AU28263" s="3"/>
    </row>
    <row r="28264" spans="47:47" x14ac:dyDescent="0.25">
      <c r="AU28264" s="3"/>
    </row>
    <row r="28265" spans="47:47" x14ac:dyDescent="0.25">
      <c r="AU28265" s="3"/>
    </row>
    <row r="28266" spans="47:47" x14ac:dyDescent="0.25">
      <c r="AU28266" s="3"/>
    </row>
    <row r="28267" spans="47:47" x14ac:dyDescent="0.25">
      <c r="AU28267" s="3"/>
    </row>
    <row r="28268" spans="47:47" x14ac:dyDescent="0.25">
      <c r="AU28268" s="3"/>
    </row>
    <row r="28269" spans="47:47" x14ac:dyDescent="0.25">
      <c r="AU28269" s="3"/>
    </row>
    <row r="28270" spans="47:47" x14ac:dyDescent="0.25">
      <c r="AU28270" s="3"/>
    </row>
    <row r="28271" spans="47:47" x14ac:dyDescent="0.25">
      <c r="AU28271" s="3"/>
    </row>
    <row r="28272" spans="47:47" x14ac:dyDescent="0.25">
      <c r="AU28272" s="3"/>
    </row>
    <row r="28273" spans="47:47" x14ac:dyDescent="0.25">
      <c r="AU28273" s="3"/>
    </row>
    <row r="28274" spans="47:47" x14ac:dyDescent="0.25">
      <c r="AU28274" s="3"/>
    </row>
    <row r="28275" spans="47:47" x14ac:dyDescent="0.25">
      <c r="AU28275" s="3"/>
    </row>
    <row r="28276" spans="47:47" x14ac:dyDescent="0.25">
      <c r="AU28276" s="3"/>
    </row>
    <row r="28277" spans="47:47" x14ac:dyDescent="0.25">
      <c r="AU28277" s="3"/>
    </row>
    <row r="28278" spans="47:47" x14ac:dyDescent="0.25">
      <c r="AU28278" s="3"/>
    </row>
    <row r="28279" spans="47:47" x14ac:dyDescent="0.25">
      <c r="AU28279" s="3"/>
    </row>
    <row r="28280" spans="47:47" x14ac:dyDescent="0.25">
      <c r="AU28280" s="3"/>
    </row>
    <row r="28281" spans="47:47" x14ac:dyDescent="0.25">
      <c r="AU28281" s="3"/>
    </row>
    <row r="28282" spans="47:47" x14ac:dyDescent="0.25">
      <c r="AU28282" s="3"/>
    </row>
    <row r="28283" spans="47:47" x14ac:dyDescent="0.25">
      <c r="AU28283" s="3"/>
    </row>
    <row r="28284" spans="47:47" x14ac:dyDescent="0.25">
      <c r="AU28284" s="3"/>
    </row>
    <row r="28285" spans="47:47" x14ac:dyDescent="0.25">
      <c r="AU28285" s="3"/>
    </row>
    <row r="28286" spans="47:47" x14ac:dyDescent="0.25">
      <c r="AU28286" s="3"/>
    </row>
    <row r="28287" spans="47:47" x14ac:dyDescent="0.25">
      <c r="AU28287" s="3"/>
    </row>
    <row r="28288" spans="47:47" x14ac:dyDescent="0.25">
      <c r="AU28288" s="3"/>
    </row>
    <row r="28289" spans="47:47" x14ac:dyDescent="0.25">
      <c r="AU28289" s="3"/>
    </row>
    <row r="28290" spans="47:47" x14ac:dyDescent="0.25">
      <c r="AU28290" s="3"/>
    </row>
    <row r="28291" spans="47:47" x14ac:dyDescent="0.25">
      <c r="AU28291" s="3"/>
    </row>
    <row r="28292" spans="47:47" x14ac:dyDescent="0.25">
      <c r="AU28292" s="3"/>
    </row>
    <row r="28293" spans="47:47" x14ac:dyDescent="0.25">
      <c r="AU28293" s="3"/>
    </row>
    <row r="28294" spans="47:47" x14ac:dyDescent="0.25">
      <c r="AU28294" s="3"/>
    </row>
    <row r="28295" spans="47:47" x14ac:dyDescent="0.25">
      <c r="AU28295" s="3"/>
    </row>
    <row r="28296" spans="47:47" x14ac:dyDescent="0.25">
      <c r="AU28296" s="3"/>
    </row>
    <row r="28297" spans="47:47" x14ac:dyDescent="0.25">
      <c r="AU28297" s="3"/>
    </row>
    <row r="28298" spans="47:47" x14ac:dyDescent="0.25">
      <c r="AU28298" s="3"/>
    </row>
    <row r="28299" spans="47:47" x14ac:dyDescent="0.25">
      <c r="AU28299" s="3"/>
    </row>
    <row r="28300" spans="47:47" x14ac:dyDescent="0.25">
      <c r="AU28300" s="3"/>
    </row>
    <row r="28301" spans="47:47" x14ac:dyDescent="0.25">
      <c r="AU28301" s="3"/>
    </row>
    <row r="28302" spans="47:47" x14ac:dyDescent="0.25">
      <c r="AU28302" s="3"/>
    </row>
    <row r="28303" spans="47:47" x14ac:dyDescent="0.25">
      <c r="AU28303" s="3"/>
    </row>
    <row r="28304" spans="47:47" x14ac:dyDescent="0.25">
      <c r="AU28304" s="3"/>
    </row>
    <row r="28305" spans="47:47" x14ac:dyDescent="0.25">
      <c r="AU28305" s="3"/>
    </row>
    <row r="28306" spans="47:47" x14ac:dyDescent="0.25">
      <c r="AU28306" s="3"/>
    </row>
    <row r="28307" spans="47:47" x14ac:dyDescent="0.25">
      <c r="AU28307" s="3"/>
    </row>
    <row r="28308" spans="47:47" x14ac:dyDescent="0.25">
      <c r="AU28308" s="3"/>
    </row>
    <row r="28309" spans="47:47" x14ac:dyDescent="0.25">
      <c r="AU28309" s="3"/>
    </row>
    <row r="28310" spans="47:47" x14ac:dyDescent="0.25">
      <c r="AU28310" s="3"/>
    </row>
    <row r="28311" spans="47:47" x14ac:dyDescent="0.25">
      <c r="AU28311" s="3"/>
    </row>
    <row r="28312" spans="47:47" x14ac:dyDescent="0.25">
      <c r="AU28312" s="3"/>
    </row>
    <row r="28313" spans="47:47" x14ac:dyDescent="0.25">
      <c r="AU28313" s="3"/>
    </row>
    <row r="28314" spans="47:47" x14ac:dyDescent="0.25">
      <c r="AU28314" s="3"/>
    </row>
    <row r="28315" spans="47:47" x14ac:dyDescent="0.25">
      <c r="AU28315" s="3"/>
    </row>
    <row r="28316" spans="47:47" x14ac:dyDescent="0.25">
      <c r="AU28316" s="3"/>
    </row>
    <row r="28317" spans="47:47" x14ac:dyDescent="0.25">
      <c r="AU28317" s="3"/>
    </row>
    <row r="28318" spans="47:47" x14ac:dyDescent="0.25">
      <c r="AU28318" s="3"/>
    </row>
    <row r="28319" spans="47:47" x14ac:dyDescent="0.25">
      <c r="AU28319" s="3"/>
    </row>
    <row r="28320" spans="47:47" x14ac:dyDescent="0.25">
      <c r="AU28320" s="3"/>
    </row>
    <row r="28321" spans="47:47" x14ac:dyDescent="0.25">
      <c r="AU28321" s="3"/>
    </row>
    <row r="28322" spans="47:47" x14ac:dyDescent="0.25">
      <c r="AU28322" s="3"/>
    </row>
    <row r="28323" spans="47:47" x14ac:dyDescent="0.25">
      <c r="AU28323" s="3"/>
    </row>
    <row r="28324" spans="47:47" x14ac:dyDescent="0.25">
      <c r="AU28324" s="3"/>
    </row>
    <row r="28325" spans="47:47" x14ac:dyDescent="0.25">
      <c r="AU28325" s="3"/>
    </row>
    <row r="28326" spans="47:47" x14ac:dyDescent="0.25">
      <c r="AU28326" s="3"/>
    </row>
    <row r="28327" spans="47:47" x14ac:dyDescent="0.25">
      <c r="AU28327" s="3"/>
    </row>
    <row r="28328" spans="47:47" x14ac:dyDescent="0.25">
      <c r="AU28328" s="3"/>
    </row>
    <row r="28329" spans="47:47" x14ac:dyDescent="0.25">
      <c r="AU28329" s="3"/>
    </row>
    <row r="28330" spans="47:47" x14ac:dyDescent="0.25">
      <c r="AU28330" s="3"/>
    </row>
    <row r="28331" spans="47:47" x14ac:dyDescent="0.25">
      <c r="AU28331" s="3"/>
    </row>
    <row r="28332" spans="47:47" x14ac:dyDescent="0.25">
      <c r="AU28332" s="3"/>
    </row>
    <row r="28333" spans="47:47" x14ac:dyDescent="0.25">
      <c r="AU28333" s="3"/>
    </row>
    <row r="28334" spans="47:47" x14ac:dyDescent="0.25">
      <c r="AU28334" s="3"/>
    </row>
    <row r="28335" spans="47:47" x14ac:dyDescent="0.25">
      <c r="AU28335" s="3"/>
    </row>
    <row r="28336" spans="47:47" x14ac:dyDescent="0.25">
      <c r="AU28336" s="3"/>
    </row>
    <row r="28337" spans="47:47" x14ac:dyDescent="0.25">
      <c r="AU28337" s="3"/>
    </row>
    <row r="28338" spans="47:47" x14ac:dyDescent="0.25">
      <c r="AU28338" s="3"/>
    </row>
    <row r="28339" spans="47:47" x14ac:dyDescent="0.25">
      <c r="AU28339" s="3"/>
    </row>
    <row r="28340" spans="47:47" x14ac:dyDescent="0.25">
      <c r="AU28340" s="3"/>
    </row>
    <row r="28341" spans="47:47" x14ac:dyDescent="0.25">
      <c r="AU28341" s="3"/>
    </row>
    <row r="28342" spans="47:47" x14ac:dyDescent="0.25">
      <c r="AU28342" s="3"/>
    </row>
    <row r="28343" spans="47:47" x14ac:dyDescent="0.25">
      <c r="AU28343" s="3"/>
    </row>
    <row r="28344" spans="47:47" x14ac:dyDescent="0.25">
      <c r="AU28344" s="3"/>
    </row>
    <row r="28345" spans="47:47" x14ac:dyDescent="0.25">
      <c r="AU28345" s="3"/>
    </row>
    <row r="28346" spans="47:47" x14ac:dyDescent="0.25">
      <c r="AU28346" s="3"/>
    </row>
    <row r="28347" spans="47:47" x14ac:dyDescent="0.25">
      <c r="AU28347" s="3"/>
    </row>
    <row r="28348" spans="47:47" x14ac:dyDescent="0.25">
      <c r="AU28348" s="3"/>
    </row>
    <row r="28349" spans="47:47" x14ac:dyDescent="0.25">
      <c r="AU28349" s="3"/>
    </row>
    <row r="28350" spans="47:47" x14ac:dyDescent="0.25">
      <c r="AU28350" s="3"/>
    </row>
    <row r="28351" spans="47:47" x14ac:dyDescent="0.25">
      <c r="AU28351" s="3"/>
    </row>
    <row r="28352" spans="47:47" x14ac:dyDescent="0.25">
      <c r="AU28352" s="3"/>
    </row>
    <row r="28353" spans="47:47" x14ac:dyDescent="0.25">
      <c r="AU28353" s="3"/>
    </row>
    <row r="28354" spans="47:47" x14ac:dyDescent="0.25">
      <c r="AU28354" s="3"/>
    </row>
    <row r="28355" spans="47:47" x14ac:dyDescent="0.25">
      <c r="AU28355" s="3"/>
    </row>
    <row r="28356" spans="47:47" x14ac:dyDescent="0.25">
      <c r="AU28356" s="3"/>
    </row>
    <row r="28357" spans="47:47" x14ac:dyDescent="0.25">
      <c r="AU28357" s="3"/>
    </row>
    <row r="28358" spans="47:47" x14ac:dyDescent="0.25">
      <c r="AU28358" s="3"/>
    </row>
    <row r="28359" spans="47:47" x14ac:dyDescent="0.25">
      <c r="AU28359" s="3"/>
    </row>
    <row r="28360" spans="47:47" x14ac:dyDescent="0.25">
      <c r="AU28360" s="3"/>
    </row>
    <row r="28361" spans="47:47" x14ac:dyDescent="0.25">
      <c r="AU28361" s="3"/>
    </row>
    <row r="28362" spans="47:47" x14ac:dyDescent="0.25">
      <c r="AU28362" s="3"/>
    </row>
    <row r="28363" spans="47:47" x14ac:dyDescent="0.25">
      <c r="AU28363" s="3"/>
    </row>
    <row r="28364" spans="47:47" x14ac:dyDescent="0.25">
      <c r="AU28364" s="3"/>
    </row>
    <row r="28365" spans="47:47" x14ac:dyDescent="0.25">
      <c r="AU28365" s="3"/>
    </row>
    <row r="28366" spans="47:47" x14ac:dyDescent="0.25">
      <c r="AU28366" s="3"/>
    </row>
    <row r="28367" spans="47:47" x14ac:dyDescent="0.25">
      <c r="AU28367" s="3"/>
    </row>
    <row r="28368" spans="47:47" x14ac:dyDescent="0.25">
      <c r="AU28368" s="3"/>
    </row>
    <row r="28369" spans="47:47" x14ac:dyDescent="0.25">
      <c r="AU28369" s="3"/>
    </row>
    <row r="28370" spans="47:47" x14ac:dyDescent="0.25">
      <c r="AU28370" s="3"/>
    </row>
    <row r="28371" spans="47:47" x14ac:dyDescent="0.25">
      <c r="AU28371" s="3"/>
    </row>
    <row r="28372" spans="47:47" x14ac:dyDescent="0.25">
      <c r="AU28372" s="3"/>
    </row>
    <row r="28373" spans="47:47" x14ac:dyDescent="0.25">
      <c r="AU28373" s="3"/>
    </row>
    <row r="28374" spans="47:47" x14ac:dyDescent="0.25">
      <c r="AU28374" s="3"/>
    </row>
    <row r="28375" spans="47:47" x14ac:dyDescent="0.25">
      <c r="AU28375" s="3"/>
    </row>
    <row r="28376" spans="47:47" x14ac:dyDescent="0.25">
      <c r="AU28376" s="3"/>
    </row>
    <row r="28377" spans="47:47" x14ac:dyDescent="0.25">
      <c r="AU28377" s="3"/>
    </row>
    <row r="28378" spans="47:47" x14ac:dyDescent="0.25">
      <c r="AU28378" s="3"/>
    </row>
    <row r="28379" spans="47:47" x14ac:dyDescent="0.25">
      <c r="AU28379" s="3"/>
    </row>
    <row r="28380" spans="47:47" x14ac:dyDescent="0.25">
      <c r="AU28380" s="3"/>
    </row>
    <row r="28381" spans="47:47" x14ac:dyDescent="0.25">
      <c r="AU28381" s="3"/>
    </row>
    <row r="28382" spans="47:47" x14ac:dyDescent="0.25">
      <c r="AU28382" s="3"/>
    </row>
    <row r="28383" spans="47:47" x14ac:dyDescent="0.25">
      <c r="AU28383" s="3"/>
    </row>
    <row r="28384" spans="47:47" x14ac:dyDescent="0.25">
      <c r="AU28384" s="3"/>
    </row>
    <row r="28385" spans="47:47" x14ac:dyDescent="0.25">
      <c r="AU28385" s="3"/>
    </row>
    <row r="28386" spans="47:47" x14ac:dyDescent="0.25">
      <c r="AU28386" s="3"/>
    </row>
    <row r="28387" spans="47:47" x14ac:dyDescent="0.25">
      <c r="AU28387" s="3"/>
    </row>
    <row r="28388" spans="47:47" x14ac:dyDescent="0.25">
      <c r="AU28388" s="3"/>
    </row>
    <row r="28389" spans="47:47" x14ac:dyDescent="0.25">
      <c r="AU28389" s="3"/>
    </row>
    <row r="28390" spans="47:47" x14ac:dyDescent="0.25">
      <c r="AU28390" s="3"/>
    </row>
    <row r="28391" spans="47:47" x14ac:dyDescent="0.25">
      <c r="AU28391" s="3"/>
    </row>
    <row r="28392" spans="47:47" x14ac:dyDescent="0.25">
      <c r="AU28392" s="3"/>
    </row>
    <row r="28393" spans="47:47" x14ac:dyDescent="0.25">
      <c r="AU28393" s="3"/>
    </row>
    <row r="28394" spans="47:47" x14ac:dyDescent="0.25">
      <c r="AU28394" s="3"/>
    </row>
    <row r="28395" spans="47:47" x14ac:dyDescent="0.25">
      <c r="AU28395" s="3"/>
    </row>
    <row r="28396" spans="47:47" x14ac:dyDescent="0.25">
      <c r="AU28396" s="3"/>
    </row>
    <row r="28397" spans="47:47" x14ac:dyDescent="0.25">
      <c r="AU28397" s="3"/>
    </row>
    <row r="28398" spans="47:47" x14ac:dyDescent="0.25">
      <c r="AU28398" s="3"/>
    </row>
    <row r="28399" spans="47:47" x14ac:dyDescent="0.25">
      <c r="AU28399" s="3"/>
    </row>
    <row r="28400" spans="47:47" x14ac:dyDescent="0.25">
      <c r="AU28400" s="3"/>
    </row>
    <row r="28401" spans="47:47" x14ac:dyDescent="0.25">
      <c r="AU28401" s="3"/>
    </row>
    <row r="28402" spans="47:47" x14ac:dyDescent="0.25">
      <c r="AU28402" s="3"/>
    </row>
    <row r="28403" spans="47:47" x14ac:dyDescent="0.25">
      <c r="AU28403" s="3"/>
    </row>
    <row r="28404" spans="47:47" x14ac:dyDescent="0.25">
      <c r="AU28404" s="3"/>
    </row>
    <row r="28405" spans="47:47" x14ac:dyDescent="0.25">
      <c r="AU28405" s="3"/>
    </row>
    <row r="28406" spans="47:47" x14ac:dyDescent="0.25">
      <c r="AU28406" s="3"/>
    </row>
    <row r="28407" spans="47:47" x14ac:dyDescent="0.25">
      <c r="AU28407" s="3"/>
    </row>
    <row r="28408" spans="47:47" x14ac:dyDescent="0.25">
      <c r="AU28408" s="3"/>
    </row>
    <row r="28409" spans="47:47" x14ac:dyDescent="0.25">
      <c r="AU28409" s="3"/>
    </row>
    <row r="28410" spans="47:47" x14ac:dyDescent="0.25">
      <c r="AU28410" s="3"/>
    </row>
    <row r="28411" spans="47:47" x14ac:dyDescent="0.25">
      <c r="AU28411" s="3"/>
    </row>
    <row r="28412" spans="47:47" x14ac:dyDescent="0.25">
      <c r="AU28412" s="3"/>
    </row>
    <row r="28413" spans="47:47" x14ac:dyDescent="0.25">
      <c r="AU28413" s="3"/>
    </row>
    <row r="28414" spans="47:47" x14ac:dyDescent="0.25">
      <c r="AU28414" s="3"/>
    </row>
    <row r="28415" spans="47:47" x14ac:dyDescent="0.25">
      <c r="AU28415" s="3"/>
    </row>
    <row r="28416" spans="47:47" x14ac:dyDescent="0.25">
      <c r="AU28416" s="3"/>
    </row>
    <row r="28417" spans="47:47" x14ac:dyDescent="0.25">
      <c r="AU28417" s="3"/>
    </row>
    <row r="28418" spans="47:47" x14ac:dyDescent="0.25">
      <c r="AU28418" s="3"/>
    </row>
    <row r="28419" spans="47:47" x14ac:dyDescent="0.25">
      <c r="AU28419" s="3"/>
    </row>
    <row r="28420" spans="47:47" x14ac:dyDescent="0.25">
      <c r="AU28420" s="3"/>
    </row>
    <row r="28421" spans="47:47" x14ac:dyDescent="0.25">
      <c r="AU28421" s="3"/>
    </row>
    <row r="28422" spans="47:47" x14ac:dyDescent="0.25">
      <c r="AU28422" s="3"/>
    </row>
    <row r="28423" spans="47:47" x14ac:dyDescent="0.25">
      <c r="AU28423" s="3"/>
    </row>
    <row r="28424" spans="47:47" x14ac:dyDescent="0.25">
      <c r="AU28424" s="3"/>
    </row>
    <row r="28425" spans="47:47" x14ac:dyDescent="0.25">
      <c r="AU28425" s="3"/>
    </row>
    <row r="28426" spans="47:47" x14ac:dyDescent="0.25">
      <c r="AU28426" s="3"/>
    </row>
    <row r="28427" spans="47:47" x14ac:dyDescent="0.25">
      <c r="AU28427" s="3"/>
    </row>
    <row r="28428" spans="47:47" x14ac:dyDescent="0.25">
      <c r="AU28428" s="3"/>
    </row>
    <row r="28429" spans="47:47" x14ac:dyDescent="0.25">
      <c r="AU28429" s="3"/>
    </row>
    <row r="28430" spans="47:47" x14ac:dyDescent="0.25">
      <c r="AU28430" s="3"/>
    </row>
    <row r="28431" spans="47:47" x14ac:dyDescent="0.25">
      <c r="AU28431" s="3"/>
    </row>
    <row r="28432" spans="47:47" x14ac:dyDescent="0.25">
      <c r="AU28432" s="3"/>
    </row>
    <row r="28433" spans="47:47" x14ac:dyDescent="0.25">
      <c r="AU28433" s="3"/>
    </row>
    <row r="28434" spans="47:47" x14ac:dyDescent="0.25">
      <c r="AU28434" s="3"/>
    </row>
    <row r="28435" spans="47:47" x14ac:dyDescent="0.25">
      <c r="AU28435" s="3"/>
    </row>
    <row r="28436" spans="47:47" x14ac:dyDescent="0.25">
      <c r="AU28436" s="3"/>
    </row>
    <row r="28437" spans="47:47" x14ac:dyDescent="0.25">
      <c r="AU28437" s="3"/>
    </row>
    <row r="28438" spans="47:47" x14ac:dyDescent="0.25">
      <c r="AU28438" s="3"/>
    </row>
    <row r="28439" spans="47:47" x14ac:dyDescent="0.25">
      <c r="AU28439" s="3"/>
    </row>
    <row r="28440" spans="47:47" x14ac:dyDescent="0.25">
      <c r="AU28440" s="3"/>
    </row>
    <row r="28441" spans="47:47" x14ac:dyDescent="0.25">
      <c r="AU28441" s="3"/>
    </row>
    <row r="28442" spans="47:47" x14ac:dyDescent="0.25">
      <c r="AU28442" s="3"/>
    </row>
    <row r="28443" spans="47:47" x14ac:dyDescent="0.25">
      <c r="AU28443" s="3"/>
    </row>
    <row r="28444" spans="47:47" x14ac:dyDescent="0.25">
      <c r="AU28444" s="3"/>
    </row>
    <row r="28445" spans="47:47" x14ac:dyDescent="0.25">
      <c r="AU28445" s="3"/>
    </row>
    <row r="28446" spans="47:47" x14ac:dyDescent="0.25">
      <c r="AU28446" s="3"/>
    </row>
    <row r="28447" spans="47:47" x14ac:dyDescent="0.25">
      <c r="AU28447" s="3"/>
    </row>
    <row r="28448" spans="47:47" x14ac:dyDescent="0.25">
      <c r="AU28448" s="3"/>
    </row>
    <row r="28449" spans="47:47" x14ac:dyDescent="0.25">
      <c r="AU28449" s="3"/>
    </row>
    <row r="28450" spans="47:47" x14ac:dyDescent="0.25">
      <c r="AU28450" s="3"/>
    </row>
    <row r="28451" spans="47:47" x14ac:dyDescent="0.25">
      <c r="AU28451" s="3"/>
    </row>
    <row r="28452" spans="47:47" x14ac:dyDescent="0.25">
      <c r="AU28452" s="3"/>
    </row>
    <row r="28453" spans="47:47" x14ac:dyDescent="0.25">
      <c r="AU28453" s="3"/>
    </row>
    <row r="28454" spans="47:47" x14ac:dyDescent="0.25">
      <c r="AU28454" s="3"/>
    </row>
    <row r="28455" spans="47:47" x14ac:dyDescent="0.25">
      <c r="AU28455" s="3"/>
    </row>
    <row r="28456" spans="47:47" x14ac:dyDescent="0.25">
      <c r="AU28456" s="3"/>
    </row>
    <row r="28457" spans="47:47" x14ac:dyDescent="0.25">
      <c r="AU28457" s="3"/>
    </row>
    <row r="28458" spans="47:47" x14ac:dyDescent="0.25">
      <c r="AU28458" s="3"/>
    </row>
    <row r="28459" spans="47:47" x14ac:dyDescent="0.25">
      <c r="AU28459" s="3"/>
    </row>
    <row r="28460" spans="47:47" x14ac:dyDescent="0.25">
      <c r="AU28460" s="3"/>
    </row>
    <row r="28461" spans="47:47" x14ac:dyDescent="0.25">
      <c r="AU28461" s="3"/>
    </row>
    <row r="28462" spans="47:47" x14ac:dyDescent="0.25">
      <c r="AU28462" s="3"/>
    </row>
    <row r="28463" spans="47:47" x14ac:dyDescent="0.25">
      <c r="AU28463" s="3"/>
    </row>
    <row r="28464" spans="47:47" x14ac:dyDescent="0.25">
      <c r="AU28464" s="3"/>
    </row>
    <row r="28465" spans="47:47" x14ac:dyDescent="0.25">
      <c r="AU28465" s="3"/>
    </row>
    <row r="28466" spans="47:47" x14ac:dyDescent="0.25">
      <c r="AU28466" s="3"/>
    </row>
    <row r="28467" spans="47:47" x14ac:dyDescent="0.25">
      <c r="AU28467" s="3"/>
    </row>
    <row r="28468" spans="47:47" x14ac:dyDescent="0.25">
      <c r="AU28468" s="3"/>
    </row>
    <row r="28469" spans="47:47" x14ac:dyDescent="0.25">
      <c r="AU28469" s="3"/>
    </row>
    <row r="28470" spans="47:47" x14ac:dyDescent="0.25">
      <c r="AU28470" s="3"/>
    </row>
    <row r="28471" spans="47:47" x14ac:dyDescent="0.25">
      <c r="AU28471" s="3"/>
    </row>
    <row r="28472" spans="47:47" x14ac:dyDescent="0.25">
      <c r="AU28472" s="3"/>
    </row>
    <row r="28473" spans="47:47" x14ac:dyDescent="0.25">
      <c r="AU28473" s="3"/>
    </row>
    <row r="28474" spans="47:47" x14ac:dyDescent="0.25">
      <c r="AU28474" s="3"/>
    </row>
    <row r="28475" spans="47:47" x14ac:dyDescent="0.25">
      <c r="AU28475" s="3"/>
    </row>
    <row r="28476" spans="47:47" x14ac:dyDescent="0.25">
      <c r="AU28476" s="3"/>
    </row>
    <row r="28477" spans="47:47" x14ac:dyDescent="0.25">
      <c r="AU28477" s="3"/>
    </row>
    <row r="28478" spans="47:47" x14ac:dyDescent="0.25">
      <c r="AU28478" s="3"/>
    </row>
    <row r="28479" spans="47:47" x14ac:dyDescent="0.25">
      <c r="AU28479" s="3"/>
    </row>
    <row r="28480" spans="47:47" x14ac:dyDescent="0.25">
      <c r="AU28480" s="3"/>
    </row>
    <row r="28481" spans="47:47" x14ac:dyDescent="0.25">
      <c r="AU28481" s="3"/>
    </row>
    <row r="28482" spans="47:47" x14ac:dyDescent="0.25">
      <c r="AU28482" s="3"/>
    </row>
    <row r="28483" spans="47:47" x14ac:dyDescent="0.25">
      <c r="AU28483" s="3"/>
    </row>
    <row r="28484" spans="47:47" x14ac:dyDescent="0.25">
      <c r="AU28484" s="3"/>
    </row>
    <row r="28485" spans="47:47" x14ac:dyDescent="0.25">
      <c r="AU28485" s="3"/>
    </row>
    <row r="28486" spans="47:47" x14ac:dyDescent="0.25">
      <c r="AU28486" s="3"/>
    </row>
    <row r="28487" spans="47:47" x14ac:dyDescent="0.25">
      <c r="AU28487" s="3"/>
    </row>
    <row r="28488" spans="47:47" x14ac:dyDescent="0.25">
      <c r="AU28488" s="3"/>
    </row>
    <row r="28489" spans="47:47" x14ac:dyDescent="0.25">
      <c r="AU28489" s="3"/>
    </row>
    <row r="28490" spans="47:47" x14ac:dyDescent="0.25">
      <c r="AU28490" s="3"/>
    </row>
    <row r="28491" spans="47:47" x14ac:dyDescent="0.25">
      <c r="AU28491" s="3"/>
    </row>
    <row r="28492" spans="47:47" x14ac:dyDescent="0.25">
      <c r="AU28492" s="3"/>
    </row>
    <row r="28493" spans="47:47" x14ac:dyDescent="0.25">
      <c r="AU28493" s="3"/>
    </row>
    <row r="28494" spans="47:47" x14ac:dyDescent="0.25">
      <c r="AU28494" s="3"/>
    </row>
    <row r="28495" spans="47:47" x14ac:dyDescent="0.25">
      <c r="AU28495" s="3"/>
    </row>
    <row r="28496" spans="47:47" x14ac:dyDescent="0.25">
      <c r="AU28496" s="3"/>
    </row>
    <row r="28497" spans="47:47" x14ac:dyDescent="0.25">
      <c r="AU28497" s="3"/>
    </row>
    <row r="28498" spans="47:47" x14ac:dyDescent="0.25">
      <c r="AU28498" s="3"/>
    </row>
    <row r="28499" spans="47:47" x14ac:dyDescent="0.25">
      <c r="AU28499" s="3"/>
    </row>
    <row r="28500" spans="47:47" x14ac:dyDescent="0.25">
      <c r="AU28500" s="3"/>
    </row>
    <row r="28501" spans="47:47" x14ac:dyDescent="0.25">
      <c r="AU28501" s="3"/>
    </row>
    <row r="28502" spans="47:47" x14ac:dyDescent="0.25">
      <c r="AU28502" s="3"/>
    </row>
    <row r="28503" spans="47:47" x14ac:dyDescent="0.25">
      <c r="AU28503" s="3"/>
    </row>
    <row r="28504" spans="47:47" x14ac:dyDescent="0.25">
      <c r="AU28504" s="3"/>
    </row>
    <row r="28505" spans="47:47" x14ac:dyDescent="0.25">
      <c r="AU28505" s="3"/>
    </row>
    <row r="28506" spans="47:47" x14ac:dyDescent="0.25">
      <c r="AU28506" s="3"/>
    </row>
    <row r="28507" spans="47:47" x14ac:dyDescent="0.25">
      <c r="AU28507" s="3"/>
    </row>
    <row r="28508" spans="47:47" x14ac:dyDescent="0.25">
      <c r="AU28508" s="3"/>
    </row>
    <row r="28509" spans="47:47" x14ac:dyDescent="0.25">
      <c r="AU28509" s="3"/>
    </row>
    <row r="28510" spans="47:47" x14ac:dyDescent="0.25">
      <c r="AU28510" s="3"/>
    </row>
    <row r="28511" spans="47:47" x14ac:dyDescent="0.25">
      <c r="AU28511" s="3"/>
    </row>
    <row r="28512" spans="47:47" x14ac:dyDescent="0.25">
      <c r="AU28512" s="3"/>
    </row>
    <row r="28513" spans="47:47" x14ac:dyDescent="0.25">
      <c r="AU28513" s="3"/>
    </row>
    <row r="28514" spans="47:47" x14ac:dyDescent="0.25">
      <c r="AU28514" s="3"/>
    </row>
    <row r="28515" spans="47:47" x14ac:dyDescent="0.25">
      <c r="AU28515" s="3"/>
    </row>
    <row r="28516" spans="47:47" x14ac:dyDescent="0.25">
      <c r="AU28516" s="3"/>
    </row>
    <row r="28517" spans="47:47" x14ac:dyDescent="0.25">
      <c r="AU28517" s="3"/>
    </row>
    <row r="28518" spans="47:47" x14ac:dyDescent="0.25">
      <c r="AU28518" s="3"/>
    </row>
    <row r="28519" spans="47:47" x14ac:dyDescent="0.25">
      <c r="AU28519" s="3"/>
    </row>
    <row r="28520" spans="47:47" x14ac:dyDescent="0.25">
      <c r="AU28520" s="3"/>
    </row>
    <row r="28521" spans="47:47" x14ac:dyDescent="0.25">
      <c r="AU28521" s="3"/>
    </row>
    <row r="28522" spans="47:47" x14ac:dyDescent="0.25">
      <c r="AU28522" s="3"/>
    </row>
    <row r="28523" spans="47:47" x14ac:dyDescent="0.25">
      <c r="AU28523" s="3"/>
    </row>
    <row r="28524" spans="47:47" x14ac:dyDescent="0.25">
      <c r="AU28524" s="3"/>
    </row>
    <row r="28525" spans="47:47" x14ac:dyDescent="0.25">
      <c r="AU28525" s="3"/>
    </row>
    <row r="28526" spans="47:47" x14ac:dyDescent="0.25">
      <c r="AU28526" s="3"/>
    </row>
    <row r="28527" spans="47:47" x14ac:dyDescent="0.25">
      <c r="AU28527" s="3"/>
    </row>
    <row r="28528" spans="47:47" x14ac:dyDescent="0.25">
      <c r="AU28528" s="3"/>
    </row>
    <row r="28529" spans="47:47" x14ac:dyDescent="0.25">
      <c r="AU28529" s="3"/>
    </row>
    <row r="28530" spans="47:47" x14ac:dyDescent="0.25">
      <c r="AU28530" s="3"/>
    </row>
    <row r="28531" spans="47:47" x14ac:dyDescent="0.25">
      <c r="AU28531" s="3"/>
    </row>
    <row r="28532" spans="47:47" x14ac:dyDescent="0.25">
      <c r="AU28532" s="3"/>
    </row>
    <row r="28533" spans="47:47" x14ac:dyDescent="0.25">
      <c r="AU28533" s="3"/>
    </row>
    <row r="28534" spans="47:47" x14ac:dyDescent="0.25">
      <c r="AU28534" s="3"/>
    </row>
    <row r="28535" spans="47:47" x14ac:dyDescent="0.25">
      <c r="AU28535" s="3"/>
    </row>
    <row r="28536" spans="47:47" x14ac:dyDescent="0.25">
      <c r="AU28536" s="3"/>
    </row>
    <row r="28537" spans="47:47" x14ac:dyDescent="0.25">
      <c r="AU28537" s="3"/>
    </row>
    <row r="28538" spans="47:47" x14ac:dyDescent="0.25">
      <c r="AU28538" s="3"/>
    </row>
    <row r="28539" spans="47:47" x14ac:dyDescent="0.25">
      <c r="AU28539" s="3"/>
    </row>
    <row r="28540" spans="47:47" x14ac:dyDescent="0.25">
      <c r="AU28540" s="3"/>
    </row>
    <row r="28541" spans="47:47" x14ac:dyDescent="0.25">
      <c r="AU28541" s="3"/>
    </row>
    <row r="28542" spans="47:47" x14ac:dyDescent="0.25">
      <c r="AU28542" s="3"/>
    </row>
    <row r="28543" spans="47:47" x14ac:dyDescent="0.25">
      <c r="AU28543" s="3"/>
    </row>
    <row r="28544" spans="47:47" x14ac:dyDescent="0.25">
      <c r="AU28544" s="3"/>
    </row>
    <row r="28545" spans="47:47" x14ac:dyDescent="0.25">
      <c r="AU28545" s="3"/>
    </row>
    <row r="28546" spans="47:47" x14ac:dyDescent="0.25">
      <c r="AU28546" s="3"/>
    </row>
    <row r="28547" spans="47:47" x14ac:dyDescent="0.25">
      <c r="AU28547" s="3"/>
    </row>
    <row r="28548" spans="47:47" x14ac:dyDescent="0.25">
      <c r="AU28548" s="3"/>
    </row>
    <row r="28549" spans="47:47" x14ac:dyDescent="0.25">
      <c r="AU28549" s="3"/>
    </row>
    <row r="28550" spans="47:47" x14ac:dyDescent="0.25">
      <c r="AU28550" s="3"/>
    </row>
    <row r="28551" spans="47:47" x14ac:dyDescent="0.25">
      <c r="AU28551" s="3"/>
    </row>
    <row r="28552" spans="47:47" x14ac:dyDescent="0.25">
      <c r="AU28552" s="3"/>
    </row>
    <row r="28553" spans="47:47" x14ac:dyDescent="0.25">
      <c r="AU28553" s="3"/>
    </row>
    <row r="28554" spans="47:47" x14ac:dyDescent="0.25">
      <c r="AU28554" s="3"/>
    </row>
    <row r="28555" spans="47:47" x14ac:dyDescent="0.25">
      <c r="AU28555" s="3"/>
    </row>
    <row r="28556" spans="47:47" x14ac:dyDescent="0.25">
      <c r="AU28556" s="3"/>
    </row>
    <row r="28557" spans="47:47" x14ac:dyDescent="0.25">
      <c r="AU28557" s="3"/>
    </row>
    <row r="28558" spans="47:47" x14ac:dyDescent="0.25">
      <c r="AU28558" s="3"/>
    </row>
    <row r="28559" spans="47:47" x14ac:dyDescent="0.25">
      <c r="AU28559" s="3"/>
    </row>
    <row r="28560" spans="47:47" x14ac:dyDescent="0.25">
      <c r="AU28560" s="3"/>
    </row>
    <row r="28561" spans="47:47" x14ac:dyDescent="0.25">
      <c r="AU28561" s="3"/>
    </row>
    <row r="28562" spans="47:47" x14ac:dyDescent="0.25">
      <c r="AU28562" s="3"/>
    </row>
    <row r="28563" spans="47:47" x14ac:dyDescent="0.25">
      <c r="AU28563" s="3"/>
    </row>
    <row r="28564" spans="47:47" x14ac:dyDescent="0.25">
      <c r="AU28564" s="3"/>
    </row>
    <row r="28565" spans="47:47" x14ac:dyDescent="0.25">
      <c r="AU28565" s="3"/>
    </row>
    <row r="28566" spans="47:47" x14ac:dyDescent="0.25">
      <c r="AU28566" s="3"/>
    </row>
    <row r="28567" spans="47:47" x14ac:dyDescent="0.25">
      <c r="AU28567" s="3"/>
    </row>
    <row r="28568" spans="47:47" x14ac:dyDescent="0.25">
      <c r="AU28568" s="3"/>
    </row>
    <row r="28569" spans="47:47" x14ac:dyDescent="0.25">
      <c r="AU28569" s="3"/>
    </row>
    <row r="28570" spans="47:47" x14ac:dyDescent="0.25">
      <c r="AU28570" s="3"/>
    </row>
    <row r="28571" spans="47:47" x14ac:dyDescent="0.25">
      <c r="AU28571" s="3"/>
    </row>
    <row r="28572" spans="47:47" x14ac:dyDescent="0.25">
      <c r="AU28572" s="3"/>
    </row>
    <row r="28573" spans="47:47" x14ac:dyDescent="0.25">
      <c r="AU28573" s="3"/>
    </row>
    <row r="28574" spans="47:47" x14ac:dyDescent="0.25">
      <c r="AU28574" s="3"/>
    </row>
    <row r="28575" spans="47:47" x14ac:dyDescent="0.25">
      <c r="AU28575" s="3"/>
    </row>
    <row r="28576" spans="47:47" x14ac:dyDescent="0.25">
      <c r="AU28576" s="3"/>
    </row>
    <row r="28577" spans="47:47" x14ac:dyDescent="0.25">
      <c r="AU28577" s="3"/>
    </row>
    <row r="28578" spans="47:47" x14ac:dyDescent="0.25">
      <c r="AU28578" s="3"/>
    </row>
    <row r="28579" spans="47:47" x14ac:dyDescent="0.25">
      <c r="AU28579" s="3"/>
    </row>
    <row r="28580" spans="47:47" x14ac:dyDescent="0.25">
      <c r="AU28580" s="3"/>
    </row>
    <row r="28581" spans="47:47" x14ac:dyDescent="0.25">
      <c r="AU28581" s="3"/>
    </row>
    <row r="28582" spans="47:47" x14ac:dyDescent="0.25">
      <c r="AU28582" s="3"/>
    </row>
    <row r="28583" spans="47:47" x14ac:dyDescent="0.25">
      <c r="AU28583" s="3"/>
    </row>
    <row r="28584" spans="47:47" x14ac:dyDescent="0.25">
      <c r="AU28584" s="3"/>
    </row>
    <row r="28585" spans="47:47" x14ac:dyDescent="0.25">
      <c r="AU28585" s="3"/>
    </row>
    <row r="28586" spans="47:47" x14ac:dyDescent="0.25">
      <c r="AU28586" s="3"/>
    </row>
    <row r="28587" spans="47:47" x14ac:dyDescent="0.25">
      <c r="AU28587" s="3"/>
    </row>
    <row r="28588" spans="47:47" x14ac:dyDescent="0.25">
      <c r="AU28588" s="3"/>
    </row>
    <row r="28589" spans="47:47" x14ac:dyDescent="0.25">
      <c r="AU28589" s="3"/>
    </row>
    <row r="28590" spans="47:47" x14ac:dyDescent="0.25">
      <c r="AU28590" s="3"/>
    </row>
    <row r="28591" spans="47:47" x14ac:dyDescent="0.25">
      <c r="AU28591" s="3"/>
    </row>
    <row r="28592" spans="47:47" x14ac:dyDescent="0.25">
      <c r="AU28592" s="3"/>
    </row>
    <row r="28593" spans="47:47" x14ac:dyDescent="0.25">
      <c r="AU28593" s="3"/>
    </row>
    <row r="28594" spans="47:47" x14ac:dyDescent="0.25">
      <c r="AU28594" s="3"/>
    </row>
    <row r="28595" spans="47:47" x14ac:dyDescent="0.25">
      <c r="AU28595" s="3"/>
    </row>
    <row r="28596" spans="47:47" x14ac:dyDescent="0.25">
      <c r="AU28596" s="3"/>
    </row>
    <row r="28597" spans="47:47" x14ac:dyDescent="0.25">
      <c r="AU28597" s="3"/>
    </row>
    <row r="28598" spans="47:47" x14ac:dyDescent="0.25">
      <c r="AU28598" s="3"/>
    </row>
    <row r="28599" spans="47:47" x14ac:dyDescent="0.25">
      <c r="AU28599" s="3"/>
    </row>
    <row r="28600" spans="47:47" x14ac:dyDescent="0.25">
      <c r="AU28600" s="3"/>
    </row>
    <row r="28601" spans="47:47" x14ac:dyDescent="0.25">
      <c r="AU28601" s="3"/>
    </row>
    <row r="28602" spans="47:47" x14ac:dyDescent="0.25">
      <c r="AU28602" s="3"/>
    </row>
    <row r="28603" spans="47:47" x14ac:dyDescent="0.25">
      <c r="AU28603" s="3"/>
    </row>
    <row r="28604" spans="47:47" x14ac:dyDescent="0.25">
      <c r="AU28604" s="3"/>
    </row>
    <row r="28605" spans="47:47" x14ac:dyDescent="0.25">
      <c r="AU28605" s="3"/>
    </row>
    <row r="28606" spans="47:47" x14ac:dyDescent="0.25">
      <c r="AU28606" s="3"/>
    </row>
    <row r="28607" spans="47:47" x14ac:dyDescent="0.25">
      <c r="AU28607" s="3"/>
    </row>
    <row r="28608" spans="47:47" x14ac:dyDescent="0.25">
      <c r="AU28608" s="3"/>
    </row>
    <row r="28609" spans="47:47" x14ac:dyDescent="0.25">
      <c r="AU28609" s="3"/>
    </row>
    <row r="28610" spans="47:47" x14ac:dyDescent="0.25">
      <c r="AU28610" s="3"/>
    </row>
    <row r="28611" spans="47:47" x14ac:dyDescent="0.25">
      <c r="AU28611" s="3"/>
    </row>
    <row r="28612" spans="47:47" x14ac:dyDescent="0.25">
      <c r="AU28612" s="3"/>
    </row>
    <row r="28613" spans="47:47" x14ac:dyDescent="0.25">
      <c r="AU28613" s="3"/>
    </row>
    <row r="28614" spans="47:47" x14ac:dyDescent="0.25">
      <c r="AU28614" s="3"/>
    </row>
    <row r="28615" spans="47:47" x14ac:dyDescent="0.25">
      <c r="AU28615" s="3"/>
    </row>
    <row r="28616" spans="47:47" x14ac:dyDescent="0.25">
      <c r="AU28616" s="3"/>
    </row>
    <row r="28617" spans="47:47" x14ac:dyDescent="0.25">
      <c r="AU28617" s="3"/>
    </row>
    <row r="28618" spans="47:47" x14ac:dyDescent="0.25">
      <c r="AU28618" s="3"/>
    </row>
    <row r="28619" spans="47:47" x14ac:dyDescent="0.25">
      <c r="AU28619" s="3"/>
    </row>
    <row r="28620" spans="47:47" x14ac:dyDescent="0.25">
      <c r="AU28620" s="3"/>
    </row>
    <row r="28621" spans="47:47" x14ac:dyDescent="0.25">
      <c r="AU28621" s="3"/>
    </row>
    <row r="28622" spans="47:47" x14ac:dyDescent="0.25">
      <c r="AU28622" s="3"/>
    </row>
    <row r="28623" spans="47:47" x14ac:dyDescent="0.25">
      <c r="AU28623" s="3"/>
    </row>
    <row r="28624" spans="47:47" x14ac:dyDescent="0.25">
      <c r="AU28624" s="3"/>
    </row>
    <row r="28625" spans="47:47" x14ac:dyDescent="0.25">
      <c r="AU28625" s="3"/>
    </row>
    <row r="28626" spans="47:47" x14ac:dyDescent="0.25">
      <c r="AU28626" s="3"/>
    </row>
    <row r="28627" spans="47:47" x14ac:dyDescent="0.25">
      <c r="AU28627" s="3"/>
    </row>
    <row r="28628" spans="47:47" x14ac:dyDescent="0.25">
      <c r="AU28628" s="3"/>
    </row>
    <row r="28629" spans="47:47" x14ac:dyDescent="0.25">
      <c r="AU28629" s="3"/>
    </row>
    <row r="28630" spans="47:47" x14ac:dyDescent="0.25">
      <c r="AU28630" s="3"/>
    </row>
    <row r="28631" spans="47:47" x14ac:dyDescent="0.25">
      <c r="AU28631" s="3"/>
    </row>
    <row r="28632" spans="47:47" x14ac:dyDescent="0.25">
      <c r="AU28632" s="3"/>
    </row>
    <row r="28633" spans="47:47" x14ac:dyDescent="0.25">
      <c r="AU28633" s="3"/>
    </row>
    <row r="28634" spans="47:47" x14ac:dyDescent="0.25">
      <c r="AU28634" s="3"/>
    </row>
    <row r="28635" spans="47:47" x14ac:dyDescent="0.25">
      <c r="AU28635" s="3"/>
    </row>
    <row r="28636" spans="47:47" x14ac:dyDescent="0.25">
      <c r="AU28636" s="3"/>
    </row>
    <row r="28637" spans="47:47" x14ac:dyDescent="0.25">
      <c r="AU28637" s="3"/>
    </row>
    <row r="28638" spans="47:47" x14ac:dyDescent="0.25">
      <c r="AU28638" s="3"/>
    </row>
    <row r="28639" spans="47:47" x14ac:dyDescent="0.25">
      <c r="AU28639" s="3"/>
    </row>
    <row r="28640" spans="47:47" x14ac:dyDescent="0.25">
      <c r="AU28640" s="3"/>
    </row>
    <row r="28641" spans="47:47" x14ac:dyDescent="0.25">
      <c r="AU28641" s="3"/>
    </row>
    <row r="28642" spans="47:47" x14ac:dyDescent="0.25">
      <c r="AU28642" s="3"/>
    </row>
    <row r="28643" spans="47:47" x14ac:dyDescent="0.25">
      <c r="AU28643" s="3"/>
    </row>
    <row r="28644" spans="47:47" x14ac:dyDescent="0.25">
      <c r="AU28644" s="3"/>
    </row>
    <row r="28645" spans="47:47" x14ac:dyDescent="0.25">
      <c r="AU28645" s="3"/>
    </row>
    <row r="28646" spans="47:47" x14ac:dyDescent="0.25">
      <c r="AU28646" s="3"/>
    </row>
    <row r="28647" spans="47:47" x14ac:dyDescent="0.25">
      <c r="AU28647" s="3"/>
    </row>
    <row r="28648" spans="47:47" x14ac:dyDescent="0.25">
      <c r="AU28648" s="3"/>
    </row>
    <row r="28649" spans="47:47" x14ac:dyDescent="0.25">
      <c r="AU28649" s="3"/>
    </row>
    <row r="28650" spans="47:47" x14ac:dyDescent="0.25">
      <c r="AU28650" s="3"/>
    </row>
    <row r="28651" spans="47:47" x14ac:dyDescent="0.25">
      <c r="AU28651" s="3"/>
    </row>
    <row r="28652" spans="47:47" x14ac:dyDescent="0.25">
      <c r="AU28652" s="3"/>
    </row>
    <row r="28653" spans="47:47" x14ac:dyDescent="0.25">
      <c r="AU28653" s="3"/>
    </row>
    <row r="28654" spans="47:47" x14ac:dyDescent="0.25">
      <c r="AU28654" s="3"/>
    </row>
    <row r="28655" spans="47:47" x14ac:dyDescent="0.25">
      <c r="AU28655" s="3"/>
    </row>
    <row r="28656" spans="47:47" x14ac:dyDescent="0.25">
      <c r="AU28656" s="3"/>
    </row>
    <row r="28657" spans="47:47" x14ac:dyDescent="0.25">
      <c r="AU28657" s="3"/>
    </row>
    <row r="28658" spans="47:47" x14ac:dyDescent="0.25">
      <c r="AU28658" s="3"/>
    </row>
    <row r="28659" spans="47:47" x14ac:dyDescent="0.25">
      <c r="AU28659" s="3"/>
    </row>
    <row r="28660" spans="47:47" x14ac:dyDescent="0.25">
      <c r="AU28660" s="3"/>
    </row>
    <row r="28661" spans="47:47" x14ac:dyDescent="0.25">
      <c r="AU28661" s="3"/>
    </row>
    <row r="28662" spans="47:47" x14ac:dyDescent="0.25">
      <c r="AU28662" s="3"/>
    </row>
    <row r="28663" spans="47:47" x14ac:dyDescent="0.25">
      <c r="AU28663" s="3"/>
    </row>
    <row r="28664" spans="47:47" x14ac:dyDescent="0.25">
      <c r="AU28664" s="3"/>
    </row>
    <row r="28665" spans="47:47" x14ac:dyDescent="0.25">
      <c r="AU28665" s="3"/>
    </row>
    <row r="28666" spans="47:47" x14ac:dyDescent="0.25">
      <c r="AU28666" s="3"/>
    </row>
    <row r="28667" spans="47:47" x14ac:dyDescent="0.25">
      <c r="AU28667" s="3"/>
    </row>
    <row r="28668" spans="47:47" x14ac:dyDescent="0.25">
      <c r="AU28668" s="3"/>
    </row>
    <row r="28669" spans="47:47" x14ac:dyDescent="0.25">
      <c r="AU28669" s="3"/>
    </row>
    <row r="28670" spans="47:47" x14ac:dyDescent="0.25">
      <c r="AU28670" s="3"/>
    </row>
    <row r="28671" spans="47:47" x14ac:dyDescent="0.25">
      <c r="AU28671" s="3"/>
    </row>
    <row r="28672" spans="47:47" x14ac:dyDescent="0.25">
      <c r="AU28672" s="3"/>
    </row>
    <row r="28673" spans="47:47" x14ac:dyDescent="0.25">
      <c r="AU28673" s="3"/>
    </row>
    <row r="28674" spans="47:47" x14ac:dyDescent="0.25">
      <c r="AU28674" s="3"/>
    </row>
    <row r="28675" spans="47:47" x14ac:dyDescent="0.25">
      <c r="AU28675" s="3"/>
    </row>
    <row r="28676" spans="47:47" x14ac:dyDescent="0.25">
      <c r="AU28676" s="3"/>
    </row>
    <row r="28677" spans="47:47" x14ac:dyDescent="0.25">
      <c r="AU28677" s="3"/>
    </row>
    <row r="28678" spans="47:47" x14ac:dyDescent="0.25">
      <c r="AU28678" s="3"/>
    </row>
    <row r="28679" spans="47:47" x14ac:dyDescent="0.25">
      <c r="AU28679" s="3"/>
    </row>
    <row r="28680" spans="47:47" x14ac:dyDescent="0.25">
      <c r="AU28680" s="3"/>
    </row>
    <row r="28681" spans="47:47" x14ac:dyDescent="0.25">
      <c r="AU28681" s="3"/>
    </row>
    <row r="28682" spans="47:47" x14ac:dyDescent="0.25">
      <c r="AU28682" s="3"/>
    </row>
    <row r="28683" spans="47:47" x14ac:dyDescent="0.25">
      <c r="AU28683" s="3"/>
    </row>
    <row r="28684" spans="47:47" x14ac:dyDescent="0.25">
      <c r="AU28684" s="3"/>
    </row>
    <row r="28685" spans="47:47" x14ac:dyDescent="0.25">
      <c r="AU28685" s="3"/>
    </row>
    <row r="28686" spans="47:47" x14ac:dyDescent="0.25">
      <c r="AU28686" s="3"/>
    </row>
    <row r="28687" spans="47:47" x14ac:dyDescent="0.25">
      <c r="AU28687" s="3"/>
    </row>
    <row r="28688" spans="47:47" x14ac:dyDescent="0.25">
      <c r="AU28688" s="3"/>
    </row>
    <row r="28689" spans="47:47" x14ac:dyDescent="0.25">
      <c r="AU28689" s="3"/>
    </row>
    <row r="28690" spans="47:47" x14ac:dyDescent="0.25">
      <c r="AU28690" s="3"/>
    </row>
    <row r="28691" spans="47:47" x14ac:dyDescent="0.25">
      <c r="AU28691" s="3"/>
    </row>
    <row r="28692" spans="47:47" x14ac:dyDescent="0.25">
      <c r="AU28692" s="3"/>
    </row>
    <row r="28693" spans="47:47" x14ac:dyDescent="0.25">
      <c r="AU28693" s="3"/>
    </row>
    <row r="28694" spans="47:47" x14ac:dyDescent="0.25">
      <c r="AU28694" s="3"/>
    </row>
    <row r="28695" spans="47:47" x14ac:dyDescent="0.25">
      <c r="AU28695" s="3"/>
    </row>
    <row r="28696" spans="47:47" x14ac:dyDescent="0.25">
      <c r="AU28696" s="3"/>
    </row>
    <row r="28697" spans="47:47" x14ac:dyDescent="0.25">
      <c r="AU28697" s="3"/>
    </row>
    <row r="28698" spans="47:47" x14ac:dyDescent="0.25">
      <c r="AU28698" s="3"/>
    </row>
    <row r="28699" spans="47:47" x14ac:dyDescent="0.25">
      <c r="AU28699" s="3"/>
    </row>
    <row r="28700" spans="47:47" x14ac:dyDescent="0.25">
      <c r="AU28700" s="3"/>
    </row>
    <row r="28701" spans="47:47" x14ac:dyDescent="0.25">
      <c r="AU28701" s="3"/>
    </row>
    <row r="28702" spans="47:47" x14ac:dyDescent="0.25">
      <c r="AU28702" s="3"/>
    </row>
    <row r="28703" spans="47:47" x14ac:dyDescent="0.25">
      <c r="AU28703" s="3"/>
    </row>
    <row r="28704" spans="47:47" x14ac:dyDescent="0.25">
      <c r="AU28704" s="3"/>
    </row>
    <row r="28705" spans="47:47" x14ac:dyDescent="0.25">
      <c r="AU28705" s="3"/>
    </row>
    <row r="28706" spans="47:47" x14ac:dyDescent="0.25">
      <c r="AU28706" s="3"/>
    </row>
    <row r="28707" spans="47:47" x14ac:dyDescent="0.25">
      <c r="AU28707" s="3"/>
    </row>
    <row r="28708" spans="47:47" x14ac:dyDescent="0.25">
      <c r="AU28708" s="3"/>
    </row>
    <row r="28709" spans="47:47" x14ac:dyDescent="0.25">
      <c r="AU28709" s="3"/>
    </row>
    <row r="28710" spans="47:47" x14ac:dyDescent="0.25">
      <c r="AU28710" s="3"/>
    </row>
    <row r="28711" spans="47:47" x14ac:dyDescent="0.25">
      <c r="AU28711" s="3"/>
    </row>
    <row r="28712" spans="47:47" x14ac:dyDescent="0.25">
      <c r="AU28712" s="3"/>
    </row>
    <row r="28713" spans="47:47" x14ac:dyDescent="0.25">
      <c r="AU28713" s="3"/>
    </row>
    <row r="28714" spans="47:47" x14ac:dyDescent="0.25">
      <c r="AU28714" s="3"/>
    </row>
    <row r="28715" spans="47:47" x14ac:dyDescent="0.25">
      <c r="AU28715" s="3"/>
    </row>
    <row r="28716" spans="47:47" x14ac:dyDescent="0.25">
      <c r="AU28716" s="3"/>
    </row>
    <row r="28717" spans="47:47" x14ac:dyDescent="0.25">
      <c r="AU28717" s="3"/>
    </row>
    <row r="28718" spans="47:47" x14ac:dyDescent="0.25">
      <c r="AU28718" s="3"/>
    </row>
    <row r="28719" spans="47:47" x14ac:dyDescent="0.25">
      <c r="AU28719" s="3"/>
    </row>
    <row r="28720" spans="47:47" x14ac:dyDescent="0.25">
      <c r="AU28720" s="3"/>
    </row>
    <row r="28721" spans="47:47" x14ac:dyDescent="0.25">
      <c r="AU28721" s="3"/>
    </row>
    <row r="28722" spans="47:47" x14ac:dyDescent="0.25">
      <c r="AU28722" s="3"/>
    </row>
    <row r="28723" spans="47:47" x14ac:dyDescent="0.25">
      <c r="AU28723" s="3"/>
    </row>
    <row r="28724" spans="47:47" x14ac:dyDescent="0.25">
      <c r="AU28724" s="3"/>
    </row>
    <row r="28725" spans="47:47" x14ac:dyDescent="0.25">
      <c r="AU28725" s="3"/>
    </row>
    <row r="28726" spans="47:47" x14ac:dyDescent="0.25">
      <c r="AU28726" s="3"/>
    </row>
    <row r="28727" spans="47:47" x14ac:dyDescent="0.25">
      <c r="AU28727" s="3"/>
    </row>
    <row r="28728" spans="47:47" x14ac:dyDescent="0.25">
      <c r="AU28728" s="3"/>
    </row>
    <row r="28729" spans="47:47" x14ac:dyDescent="0.25">
      <c r="AU28729" s="3"/>
    </row>
    <row r="28730" spans="47:47" x14ac:dyDescent="0.25">
      <c r="AU28730" s="3"/>
    </row>
    <row r="28731" spans="47:47" x14ac:dyDescent="0.25">
      <c r="AU28731" s="3"/>
    </row>
    <row r="28732" spans="47:47" x14ac:dyDescent="0.25">
      <c r="AU28732" s="3"/>
    </row>
    <row r="28733" spans="47:47" x14ac:dyDescent="0.25">
      <c r="AU28733" s="3"/>
    </row>
    <row r="28734" spans="47:47" x14ac:dyDescent="0.25">
      <c r="AU28734" s="3"/>
    </row>
    <row r="28735" spans="47:47" x14ac:dyDescent="0.25">
      <c r="AU28735" s="3"/>
    </row>
    <row r="28736" spans="47:47" x14ac:dyDescent="0.25">
      <c r="AU28736" s="3"/>
    </row>
    <row r="28737" spans="47:47" x14ac:dyDescent="0.25">
      <c r="AU28737" s="3"/>
    </row>
    <row r="28738" spans="47:47" x14ac:dyDescent="0.25">
      <c r="AU28738" s="3"/>
    </row>
    <row r="28739" spans="47:47" x14ac:dyDescent="0.25">
      <c r="AU28739" s="3"/>
    </row>
    <row r="28740" spans="47:47" x14ac:dyDescent="0.25">
      <c r="AU28740" s="3"/>
    </row>
    <row r="28741" spans="47:47" x14ac:dyDescent="0.25">
      <c r="AU28741" s="3"/>
    </row>
    <row r="28742" spans="47:47" x14ac:dyDescent="0.25">
      <c r="AU28742" s="3"/>
    </row>
    <row r="28743" spans="47:47" x14ac:dyDescent="0.25">
      <c r="AU28743" s="3"/>
    </row>
    <row r="28744" spans="47:47" x14ac:dyDescent="0.25">
      <c r="AU28744" s="3"/>
    </row>
    <row r="28745" spans="47:47" x14ac:dyDescent="0.25">
      <c r="AU28745" s="3"/>
    </row>
    <row r="28746" spans="47:47" x14ac:dyDescent="0.25">
      <c r="AU28746" s="3"/>
    </row>
    <row r="28747" spans="47:47" x14ac:dyDescent="0.25">
      <c r="AU28747" s="3"/>
    </row>
    <row r="28748" spans="47:47" x14ac:dyDescent="0.25">
      <c r="AU28748" s="3"/>
    </row>
    <row r="28749" spans="47:47" x14ac:dyDescent="0.25">
      <c r="AU28749" s="3"/>
    </row>
    <row r="28750" spans="47:47" x14ac:dyDescent="0.25">
      <c r="AU28750" s="3"/>
    </row>
    <row r="28751" spans="47:47" x14ac:dyDescent="0.25">
      <c r="AU28751" s="3"/>
    </row>
    <row r="28752" spans="47:47" x14ac:dyDescent="0.25">
      <c r="AU28752" s="3"/>
    </row>
    <row r="28753" spans="47:47" x14ac:dyDescent="0.25">
      <c r="AU28753" s="3"/>
    </row>
    <row r="28754" spans="47:47" x14ac:dyDescent="0.25">
      <c r="AU28754" s="3"/>
    </row>
    <row r="28755" spans="47:47" x14ac:dyDescent="0.25">
      <c r="AU28755" s="3"/>
    </row>
    <row r="28756" spans="47:47" x14ac:dyDescent="0.25">
      <c r="AU28756" s="3"/>
    </row>
    <row r="28757" spans="47:47" x14ac:dyDescent="0.25">
      <c r="AU28757" s="3"/>
    </row>
    <row r="28758" spans="47:47" x14ac:dyDescent="0.25">
      <c r="AU28758" s="3"/>
    </row>
    <row r="28759" spans="47:47" x14ac:dyDescent="0.25">
      <c r="AU28759" s="3"/>
    </row>
    <row r="28760" spans="47:47" x14ac:dyDescent="0.25">
      <c r="AU28760" s="3"/>
    </row>
    <row r="28761" spans="47:47" x14ac:dyDescent="0.25">
      <c r="AU28761" s="3"/>
    </row>
    <row r="28762" spans="47:47" x14ac:dyDescent="0.25">
      <c r="AU28762" s="3"/>
    </row>
    <row r="28763" spans="47:47" x14ac:dyDescent="0.25">
      <c r="AU28763" s="3"/>
    </row>
    <row r="28764" spans="47:47" x14ac:dyDescent="0.25">
      <c r="AU28764" s="3"/>
    </row>
    <row r="28765" spans="47:47" x14ac:dyDescent="0.25">
      <c r="AU28765" s="3"/>
    </row>
    <row r="28766" spans="47:47" x14ac:dyDescent="0.25">
      <c r="AU28766" s="3"/>
    </row>
    <row r="28767" spans="47:47" x14ac:dyDescent="0.25">
      <c r="AU28767" s="3"/>
    </row>
    <row r="28768" spans="47:47" x14ac:dyDescent="0.25">
      <c r="AU28768" s="3"/>
    </row>
    <row r="28769" spans="47:47" x14ac:dyDescent="0.25">
      <c r="AU28769" s="3"/>
    </row>
    <row r="28770" spans="47:47" x14ac:dyDescent="0.25">
      <c r="AU28770" s="3"/>
    </row>
    <row r="28771" spans="47:47" x14ac:dyDescent="0.25">
      <c r="AU28771" s="3"/>
    </row>
    <row r="28772" spans="47:47" x14ac:dyDescent="0.25">
      <c r="AU28772" s="3"/>
    </row>
    <row r="28773" spans="47:47" x14ac:dyDescent="0.25">
      <c r="AU28773" s="3"/>
    </row>
    <row r="28774" spans="47:47" x14ac:dyDescent="0.25">
      <c r="AU28774" s="3"/>
    </row>
    <row r="28775" spans="47:47" x14ac:dyDescent="0.25">
      <c r="AU28775" s="3"/>
    </row>
    <row r="28776" spans="47:47" x14ac:dyDescent="0.25">
      <c r="AU28776" s="3"/>
    </row>
    <row r="28777" spans="47:47" x14ac:dyDescent="0.25">
      <c r="AU28777" s="3"/>
    </row>
    <row r="28778" spans="47:47" x14ac:dyDescent="0.25">
      <c r="AU28778" s="3"/>
    </row>
    <row r="28779" spans="47:47" x14ac:dyDescent="0.25">
      <c r="AU28779" s="3"/>
    </row>
    <row r="28780" spans="47:47" x14ac:dyDescent="0.25">
      <c r="AU28780" s="3"/>
    </row>
    <row r="28781" spans="47:47" x14ac:dyDescent="0.25">
      <c r="AU28781" s="3"/>
    </row>
    <row r="28782" spans="47:47" x14ac:dyDescent="0.25">
      <c r="AU28782" s="3"/>
    </row>
    <row r="28783" spans="47:47" x14ac:dyDescent="0.25">
      <c r="AU28783" s="3"/>
    </row>
    <row r="28784" spans="47:47" x14ac:dyDescent="0.25">
      <c r="AU28784" s="3"/>
    </row>
    <row r="28785" spans="47:47" x14ac:dyDescent="0.25">
      <c r="AU28785" s="3"/>
    </row>
    <row r="28786" spans="47:47" x14ac:dyDescent="0.25">
      <c r="AU28786" s="3"/>
    </row>
    <row r="28787" spans="47:47" x14ac:dyDescent="0.25">
      <c r="AU28787" s="3"/>
    </row>
    <row r="28788" spans="47:47" x14ac:dyDescent="0.25">
      <c r="AU28788" s="3"/>
    </row>
    <row r="28789" spans="47:47" x14ac:dyDescent="0.25">
      <c r="AU28789" s="3"/>
    </row>
    <row r="28790" spans="47:47" x14ac:dyDescent="0.25">
      <c r="AU28790" s="3"/>
    </row>
    <row r="28791" spans="47:47" x14ac:dyDescent="0.25">
      <c r="AU28791" s="3"/>
    </row>
    <row r="28792" spans="47:47" x14ac:dyDescent="0.25">
      <c r="AU28792" s="3"/>
    </row>
    <row r="28793" spans="47:47" x14ac:dyDescent="0.25">
      <c r="AU28793" s="3"/>
    </row>
    <row r="28794" spans="47:47" x14ac:dyDescent="0.25">
      <c r="AU28794" s="3"/>
    </row>
    <row r="28795" spans="47:47" x14ac:dyDescent="0.25">
      <c r="AU28795" s="3"/>
    </row>
    <row r="28796" spans="47:47" x14ac:dyDescent="0.25">
      <c r="AU28796" s="3"/>
    </row>
    <row r="28797" spans="47:47" x14ac:dyDescent="0.25">
      <c r="AU28797" s="3"/>
    </row>
    <row r="28798" spans="47:47" x14ac:dyDescent="0.25">
      <c r="AU28798" s="3"/>
    </row>
    <row r="28799" spans="47:47" x14ac:dyDescent="0.25">
      <c r="AU28799" s="3"/>
    </row>
    <row r="28800" spans="47:47" x14ac:dyDescent="0.25">
      <c r="AU28800" s="3"/>
    </row>
    <row r="28801" spans="47:47" x14ac:dyDescent="0.25">
      <c r="AU28801" s="3"/>
    </row>
    <row r="28802" spans="47:47" x14ac:dyDescent="0.25">
      <c r="AU28802" s="3"/>
    </row>
    <row r="28803" spans="47:47" x14ac:dyDescent="0.25">
      <c r="AU28803" s="3"/>
    </row>
    <row r="28804" spans="47:47" x14ac:dyDescent="0.25">
      <c r="AU28804" s="3"/>
    </row>
    <row r="28805" spans="47:47" x14ac:dyDescent="0.25">
      <c r="AU28805" s="3"/>
    </row>
    <row r="28806" spans="47:47" x14ac:dyDescent="0.25">
      <c r="AU28806" s="3"/>
    </row>
    <row r="28807" spans="47:47" x14ac:dyDescent="0.25">
      <c r="AU28807" s="3"/>
    </row>
    <row r="28808" spans="47:47" x14ac:dyDescent="0.25">
      <c r="AU28808" s="3"/>
    </row>
    <row r="28809" spans="47:47" x14ac:dyDescent="0.25">
      <c r="AU28809" s="3"/>
    </row>
    <row r="28810" spans="47:47" x14ac:dyDescent="0.25">
      <c r="AU28810" s="3"/>
    </row>
    <row r="28811" spans="47:47" x14ac:dyDescent="0.25">
      <c r="AU28811" s="3"/>
    </row>
    <row r="28812" spans="47:47" x14ac:dyDescent="0.25">
      <c r="AU28812" s="3"/>
    </row>
    <row r="28813" spans="47:47" x14ac:dyDescent="0.25">
      <c r="AU28813" s="3"/>
    </row>
    <row r="28814" spans="47:47" x14ac:dyDescent="0.25">
      <c r="AU28814" s="3"/>
    </row>
    <row r="28815" spans="47:47" x14ac:dyDescent="0.25">
      <c r="AU28815" s="3"/>
    </row>
    <row r="28816" spans="47:47" x14ac:dyDescent="0.25">
      <c r="AU28816" s="3"/>
    </row>
    <row r="28817" spans="47:47" x14ac:dyDescent="0.25">
      <c r="AU28817" s="3"/>
    </row>
    <row r="28818" spans="47:47" x14ac:dyDescent="0.25">
      <c r="AU28818" s="3"/>
    </row>
    <row r="28819" spans="47:47" x14ac:dyDescent="0.25">
      <c r="AU28819" s="3"/>
    </row>
    <row r="28820" spans="47:47" x14ac:dyDescent="0.25">
      <c r="AU28820" s="3"/>
    </row>
    <row r="28821" spans="47:47" x14ac:dyDescent="0.25">
      <c r="AU28821" s="3"/>
    </row>
    <row r="28822" spans="47:47" x14ac:dyDescent="0.25">
      <c r="AU28822" s="3"/>
    </row>
    <row r="28823" spans="47:47" x14ac:dyDescent="0.25">
      <c r="AU28823" s="3"/>
    </row>
    <row r="28824" spans="47:47" x14ac:dyDescent="0.25">
      <c r="AU28824" s="3"/>
    </row>
    <row r="28825" spans="47:47" x14ac:dyDescent="0.25">
      <c r="AU28825" s="3"/>
    </row>
    <row r="28826" spans="47:47" x14ac:dyDescent="0.25">
      <c r="AU28826" s="3"/>
    </row>
    <row r="28827" spans="47:47" x14ac:dyDescent="0.25">
      <c r="AU28827" s="3"/>
    </row>
    <row r="28828" spans="47:47" x14ac:dyDescent="0.25">
      <c r="AU28828" s="3"/>
    </row>
    <row r="28829" spans="47:47" x14ac:dyDescent="0.25">
      <c r="AU28829" s="3"/>
    </row>
    <row r="28830" spans="47:47" x14ac:dyDescent="0.25">
      <c r="AU28830" s="3"/>
    </row>
    <row r="28831" spans="47:47" x14ac:dyDescent="0.25">
      <c r="AU28831" s="3"/>
    </row>
    <row r="28832" spans="47:47" x14ac:dyDescent="0.25">
      <c r="AU28832" s="3"/>
    </row>
    <row r="28833" spans="47:47" x14ac:dyDescent="0.25">
      <c r="AU28833" s="3"/>
    </row>
    <row r="28834" spans="47:47" x14ac:dyDescent="0.25">
      <c r="AU28834" s="3"/>
    </row>
    <row r="28835" spans="47:47" x14ac:dyDescent="0.25">
      <c r="AU28835" s="3"/>
    </row>
    <row r="28836" spans="47:47" x14ac:dyDescent="0.25">
      <c r="AU28836" s="3"/>
    </row>
    <row r="28837" spans="47:47" x14ac:dyDescent="0.25">
      <c r="AU28837" s="3"/>
    </row>
    <row r="28838" spans="47:47" x14ac:dyDescent="0.25">
      <c r="AU28838" s="3"/>
    </row>
    <row r="28839" spans="47:47" x14ac:dyDescent="0.25">
      <c r="AU28839" s="3"/>
    </row>
    <row r="28840" spans="47:47" x14ac:dyDescent="0.25">
      <c r="AU28840" s="3"/>
    </row>
    <row r="28841" spans="47:47" x14ac:dyDescent="0.25">
      <c r="AU28841" s="3"/>
    </row>
    <row r="28842" spans="47:47" x14ac:dyDescent="0.25">
      <c r="AU28842" s="3"/>
    </row>
    <row r="28843" spans="47:47" x14ac:dyDescent="0.25">
      <c r="AU28843" s="3"/>
    </row>
    <row r="28844" spans="47:47" x14ac:dyDescent="0.25">
      <c r="AU28844" s="3"/>
    </row>
    <row r="28845" spans="47:47" x14ac:dyDescent="0.25">
      <c r="AU28845" s="3"/>
    </row>
    <row r="28846" spans="47:47" x14ac:dyDescent="0.25">
      <c r="AU28846" s="3"/>
    </row>
    <row r="28847" spans="47:47" x14ac:dyDescent="0.25">
      <c r="AU28847" s="3"/>
    </row>
    <row r="28848" spans="47:47" x14ac:dyDescent="0.25">
      <c r="AU28848" s="3"/>
    </row>
    <row r="28849" spans="47:47" x14ac:dyDescent="0.25">
      <c r="AU28849" s="3"/>
    </row>
    <row r="28850" spans="47:47" x14ac:dyDescent="0.25">
      <c r="AU28850" s="3"/>
    </row>
    <row r="28851" spans="47:47" x14ac:dyDescent="0.25">
      <c r="AU28851" s="3"/>
    </row>
    <row r="28852" spans="47:47" x14ac:dyDescent="0.25">
      <c r="AU28852" s="3"/>
    </row>
    <row r="28853" spans="47:47" x14ac:dyDescent="0.25">
      <c r="AU28853" s="3"/>
    </row>
    <row r="28854" spans="47:47" x14ac:dyDescent="0.25">
      <c r="AU28854" s="3"/>
    </row>
    <row r="28855" spans="47:47" x14ac:dyDescent="0.25">
      <c r="AU28855" s="3"/>
    </row>
    <row r="28856" spans="47:47" x14ac:dyDescent="0.25">
      <c r="AU28856" s="3"/>
    </row>
    <row r="28857" spans="47:47" x14ac:dyDescent="0.25">
      <c r="AU28857" s="3"/>
    </row>
    <row r="28858" spans="47:47" x14ac:dyDescent="0.25">
      <c r="AU28858" s="3"/>
    </row>
    <row r="28859" spans="47:47" x14ac:dyDescent="0.25">
      <c r="AU28859" s="3"/>
    </row>
    <row r="28860" spans="47:47" x14ac:dyDescent="0.25">
      <c r="AU28860" s="3"/>
    </row>
    <row r="28861" spans="47:47" x14ac:dyDescent="0.25">
      <c r="AU28861" s="3"/>
    </row>
    <row r="28862" spans="47:47" x14ac:dyDescent="0.25">
      <c r="AU28862" s="3"/>
    </row>
    <row r="28863" spans="47:47" x14ac:dyDescent="0.25">
      <c r="AU28863" s="3"/>
    </row>
    <row r="28864" spans="47:47" x14ac:dyDescent="0.25">
      <c r="AU28864" s="3"/>
    </row>
    <row r="28865" spans="47:47" x14ac:dyDescent="0.25">
      <c r="AU28865" s="3"/>
    </row>
    <row r="28866" spans="47:47" x14ac:dyDescent="0.25">
      <c r="AU28866" s="3"/>
    </row>
    <row r="28867" spans="47:47" x14ac:dyDescent="0.25">
      <c r="AU28867" s="3"/>
    </row>
    <row r="28868" spans="47:47" x14ac:dyDescent="0.25">
      <c r="AU28868" s="3"/>
    </row>
    <row r="28869" spans="47:47" x14ac:dyDescent="0.25">
      <c r="AU28869" s="3"/>
    </row>
    <row r="28870" spans="47:47" x14ac:dyDescent="0.25">
      <c r="AU28870" s="3"/>
    </row>
    <row r="28871" spans="47:47" x14ac:dyDescent="0.25">
      <c r="AU28871" s="3"/>
    </row>
    <row r="28872" spans="47:47" x14ac:dyDescent="0.25">
      <c r="AU28872" s="3"/>
    </row>
    <row r="28873" spans="47:47" x14ac:dyDescent="0.25">
      <c r="AU28873" s="3"/>
    </row>
    <row r="28874" spans="47:47" x14ac:dyDescent="0.25">
      <c r="AU28874" s="3"/>
    </row>
    <row r="28875" spans="47:47" x14ac:dyDescent="0.25">
      <c r="AU28875" s="3"/>
    </row>
    <row r="28876" spans="47:47" x14ac:dyDescent="0.25">
      <c r="AU28876" s="3"/>
    </row>
    <row r="28877" spans="47:47" x14ac:dyDescent="0.25">
      <c r="AU28877" s="3"/>
    </row>
    <row r="28878" spans="47:47" x14ac:dyDescent="0.25">
      <c r="AU28878" s="3"/>
    </row>
    <row r="28879" spans="47:47" x14ac:dyDescent="0.25">
      <c r="AU28879" s="3"/>
    </row>
    <row r="28880" spans="47:47" x14ac:dyDescent="0.25">
      <c r="AU28880" s="3"/>
    </row>
    <row r="28881" spans="47:47" x14ac:dyDescent="0.25">
      <c r="AU28881" s="3"/>
    </row>
    <row r="28882" spans="47:47" x14ac:dyDescent="0.25">
      <c r="AU28882" s="3"/>
    </row>
    <row r="28883" spans="47:47" x14ac:dyDescent="0.25">
      <c r="AU28883" s="3"/>
    </row>
    <row r="28884" spans="47:47" x14ac:dyDescent="0.25">
      <c r="AU28884" s="3"/>
    </row>
    <row r="28885" spans="47:47" x14ac:dyDescent="0.25">
      <c r="AU28885" s="3"/>
    </row>
    <row r="28886" spans="47:47" x14ac:dyDescent="0.25">
      <c r="AU28886" s="3"/>
    </row>
    <row r="28887" spans="47:47" x14ac:dyDescent="0.25">
      <c r="AU28887" s="3"/>
    </row>
    <row r="28888" spans="47:47" x14ac:dyDescent="0.25">
      <c r="AU28888" s="3"/>
    </row>
    <row r="28889" spans="47:47" x14ac:dyDescent="0.25">
      <c r="AU28889" s="3"/>
    </row>
    <row r="28890" spans="47:47" x14ac:dyDescent="0.25">
      <c r="AU28890" s="3"/>
    </row>
    <row r="28891" spans="47:47" x14ac:dyDescent="0.25">
      <c r="AU28891" s="3"/>
    </row>
    <row r="28892" spans="47:47" x14ac:dyDescent="0.25">
      <c r="AU28892" s="3"/>
    </row>
    <row r="28893" spans="47:47" x14ac:dyDescent="0.25">
      <c r="AU28893" s="3"/>
    </row>
    <row r="28894" spans="47:47" x14ac:dyDescent="0.25">
      <c r="AU28894" s="3"/>
    </row>
    <row r="28895" spans="47:47" x14ac:dyDescent="0.25">
      <c r="AU28895" s="3"/>
    </row>
    <row r="28896" spans="47:47" x14ac:dyDescent="0.25">
      <c r="AU28896" s="3"/>
    </row>
    <row r="28897" spans="47:47" x14ac:dyDescent="0.25">
      <c r="AU28897" s="3"/>
    </row>
    <row r="28898" spans="47:47" x14ac:dyDescent="0.25">
      <c r="AU28898" s="3"/>
    </row>
    <row r="28899" spans="47:47" x14ac:dyDescent="0.25">
      <c r="AU28899" s="3"/>
    </row>
    <row r="28900" spans="47:47" x14ac:dyDescent="0.25">
      <c r="AU28900" s="3"/>
    </row>
    <row r="28901" spans="47:47" x14ac:dyDescent="0.25">
      <c r="AU28901" s="3"/>
    </row>
    <row r="28902" spans="47:47" x14ac:dyDescent="0.25">
      <c r="AU28902" s="3"/>
    </row>
    <row r="28903" spans="47:47" x14ac:dyDescent="0.25">
      <c r="AU28903" s="3"/>
    </row>
    <row r="28904" spans="47:47" x14ac:dyDescent="0.25">
      <c r="AU28904" s="3"/>
    </row>
    <row r="28905" spans="47:47" x14ac:dyDescent="0.25">
      <c r="AU28905" s="3"/>
    </row>
    <row r="28906" spans="47:47" x14ac:dyDescent="0.25">
      <c r="AU28906" s="3"/>
    </row>
    <row r="28907" spans="47:47" x14ac:dyDescent="0.25">
      <c r="AU28907" s="3"/>
    </row>
    <row r="28908" spans="47:47" x14ac:dyDescent="0.25">
      <c r="AU28908" s="3"/>
    </row>
    <row r="28909" spans="47:47" x14ac:dyDescent="0.25">
      <c r="AU28909" s="3"/>
    </row>
    <row r="28910" spans="47:47" x14ac:dyDescent="0.25">
      <c r="AU28910" s="3"/>
    </row>
    <row r="28911" spans="47:47" x14ac:dyDescent="0.25">
      <c r="AU28911" s="3"/>
    </row>
    <row r="28912" spans="47:47" x14ac:dyDescent="0.25">
      <c r="AU28912" s="3"/>
    </row>
    <row r="28913" spans="47:47" x14ac:dyDescent="0.25">
      <c r="AU28913" s="3"/>
    </row>
    <row r="28914" spans="47:47" x14ac:dyDescent="0.25">
      <c r="AU28914" s="3"/>
    </row>
    <row r="28915" spans="47:47" x14ac:dyDescent="0.25">
      <c r="AU28915" s="3"/>
    </row>
    <row r="28916" spans="47:47" x14ac:dyDescent="0.25">
      <c r="AU28916" s="3"/>
    </row>
    <row r="28917" spans="47:47" x14ac:dyDescent="0.25">
      <c r="AU28917" s="3"/>
    </row>
    <row r="28918" spans="47:47" x14ac:dyDescent="0.25">
      <c r="AU28918" s="3"/>
    </row>
    <row r="28919" spans="47:47" x14ac:dyDescent="0.25">
      <c r="AU28919" s="3"/>
    </row>
    <row r="28920" spans="47:47" x14ac:dyDescent="0.25">
      <c r="AU28920" s="3"/>
    </row>
    <row r="28921" spans="47:47" x14ac:dyDescent="0.25">
      <c r="AU28921" s="3"/>
    </row>
    <row r="28922" spans="47:47" x14ac:dyDescent="0.25">
      <c r="AU28922" s="3"/>
    </row>
    <row r="28923" spans="47:47" x14ac:dyDescent="0.25">
      <c r="AU28923" s="3"/>
    </row>
    <row r="28924" spans="47:47" x14ac:dyDescent="0.25">
      <c r="AU28924" s="3"/>
    </row>
    <row r="28925" spans="47:47" x14ac:dyDescent="0.25">
      <c r="AU28925" s="3"/>
    </row>
    <row r="28926" spans="47:47" x14ac:dyDescent="0.25">
      <c r="AU28926" s="3"/>
    </row>
    <row r="28927" spans="47:47" x14ac:dyDescent="0.25">
      <c r="AU28927" s="3"/>
    </row>
    <row r="28928" spans="47:47" x14ac:dyDescent="0.25">
      <c r="AU28928" s="3"/>
    </row>
    <row r="28929" spans="47:47" x14ac:dyDescent="0.25">
      <c r="AU28929" s="3"/>
    </row>
    <row r="28930" spans="47:47" x14ac:dyDescent="0.25">
      <c r="AU28930" s="3"/>
    </row>
    <row r="28931" spans="47:47" x14ac:dyDescent="0.25">
      <c r="AU28931" s="3"/>
    </row>
    <row r="28932" spans="47:47" x14ac:dyDescent="0.25">
      <c r="AU28932" s="3"/>
    </row>
    <row r="28933" spans="47:47" x14ac:dyDescent="0.25">
      <c r="AU28933" s="3"/>
    </row>
    <row r="28934" spans="47:47" x14ac:dyDescent="0.25">
      <c r="AU28934" s="3"/>
    </row>
    <row r="28935" spans="47:47" x14ac:dyDescent="0.25">
      <c r="AU28935" s="3"/>
    </row>
    <row r="28936" spans="47:47" x14ac:dyDescent="0.25">
      <c r="AU28936" s="3"/>
    </row>
    <row r="28937" spans="47:47" x14ac:dyDescent="0.25">
      <c r="AU28937" s="3"/>
    </row>
    <row r="28938" spans="47:47" x14ac:dyDescent="0.25">
      <c r="AU28938" s="3"/>
    </row>
    <row r="28939" spans="47:47" x14ac:dyDescent="0.25">
      <c r="AU28939" s="3"/>
    </row>
    <row r="28940" spans="47:47" x14ac:dyDescent="0.25">
      <c r="AU28940" s="3"/>
    </row>
    <row r="28941" spans="47:47" x14ac:dyDescent="0.25">
      <c r="AU28941" s="3"/>
    </row>
    <row r="28942" spans="47:47" x14ac:dyDescent="0.25">
      <c r="AU28942" s="3"/>
    </row>
    <row r="28943" spans="47:47" x14ac:dyDescent="0.25">
      <c r="AU28943" s="3"/>
    </row>
    <row r="28944" spans="47:47" x14ac:dyDescent="0.25">
      <c r="AU28944" s="3"/>
    </row>
    <row r="28945" spans="47:47" x14ac:dyDescent="0.25">
      <c r="AU28945" s="3"/>
    </row>
    <row r="28946" spans="47:47" x14ac:dyDescent="0.25">
      <c r="AU28946" s="3"/>
    </row>
    <row r="28947" spans="47:47" x14ac:dyDescent="0.25">
      <c r="AU28947" s="3"/>
    </row>
    <row r="28948" spans="47:47" x14ac:dyDescent="0.25">
      <c r="AU28948" s="3"/>
    </row>
    <row r="28949" spans="47:47" x14ac:dyDescent="0.25">
      <c r="AU28949" s="3"/>
    </row>
    <row r="28950" spans="47:47" x14ac:dyDescent="0.25">
      <c r="AU28950" s="3"/>
    </row>
    <row r="28951" spans="47:47" x14ac:dyDescent="0.25">
      <c r="AU28951" s="3"/>
    </row>
    <row r="28952" spans="47:47" x14ac:dyDescent="0.25">
      <c r="AU28952" s="3"/>
    </row>
    <row r="28953" spans="47:47" x14ac:dyDescent="0.25">
      <c r="AU28953" s="3"/>
    </row>
    <row r="28954" spans="47:47" x14ac:dyDescent="0.25">
      <c r="AU28954" s="3"/>
    </row>
    <row r="28955" spans="47:47" x14ac:dyDescent="0.25">
      <c r="AU28955" s="3"/>
    </row>
    <row r="28956" spans="47:47" x14ac:dyDescent="0.25">
      <c r="AU28956" s="3"/>
    </row>
    <row r="28957" spans="47:47" x14ac:dyDescent="0.25">
      <c r="AU28957" s="3"/>
    </row>
    <row r="28958" spans="47:47" x14ac:dyDescent="0.25">
      <c r="AU28958" s="3"/>
    </row>
    <row r="28959" spans="47:47" x14ac:dyDescent="0.25">
      <c r="AU28959" s="3"/>
    </row>
    <row r="28960" spans="47:47" x14ac:dyDescent="0.25">
      <c r="AU28960" s="3"/>
    </row>
    <row r="28961" spans="47:47" x14ac:dyDescent="0.25">
      <c r="AU28961" s="3"/>
    </row>
    <row r="28962" spans="47:47" x14ac:dyDescent="0.25">
      <c r="AU28962" s="3"/>
    </row>
    <row r="28963" spans="47:47" x14ac:dyDescent="0.25">
      <c r="AU28963" s="3"/>
    </row>
    <row r="28964" spans="47:47" x14ac:dyDescent="0.25">
      <c r="AU28964" s="3"/>
    </row>
    <row r="28965" spans="47:47" x14ac:dyDescent="0.25">
      <c r="AU28965" s="3"/>
    </row>
    <row r="28966" spans="47:47" x14ac:dyDescent="0.25">
      <c r="AU28966" s="3"/>
    </row>
    <row r="28967" spans="47:47" x14ac:dyDescent="0.25">
      <c r="AU28967" s="3"/>
    </row>
    <row r="28968" spans="47:47" x14ac:dyDescent="0.25">
      <c r="AU28968" s="3"/>
    </row>
    <row r="28969" spans="47:47" x14ac:dyDescent="0.25">
      <c r="AU28969" s="3"/>
    </row>
    <row r="28970" spans="47:47" x14ac:dyDescent="0.25">
      <c r="AU28970" s="3"/>
    </row>
    <row r="28971" spans="47:47" x14ac:dyDescent="0.25">
      <c r="AU28971" s="3"/>
    </row>
    <row r="28972" spans="47:47" x14ac:dyDescent="0.25">
      <c r="AU28972" s="3"/>
    </row>
    <row r="28973" spans="47:47" x14ac:dyDescent="0.25">
      <c r="AU28973" s="3"/>
    </row>
    <row r="28974" spans="47:47" x14ac:dyDescent="0.25">
      <c r="AU28974" s="3"/>
    </row>
    <row r="28975" spans="47:47" x14ac:dyDescent="0.25">
      <c r="AU28975" s="3"/>
    </row>
    <row r="28976" spans="47:47" x14ac:dyDescent="0.25">
      <c r="AU28976" s="3"/>
    </row>
    <row r="28977" spans="47:47" x14ac:dyDescent="0.25">
      <c r="AU28977" s="3"/>
    </row>
    <row r="28978" spans="47:47" x14ac:dyDescent="0.25">
      <c r="AU28978" s="3"/>
    </row>
    <row r="28979" spans="47:47" x14ac:dyDescent="0.25">
      <c r="AU28979" s="3"/>
    </row>
    <row r="28980" spans="47:47" x14ac:dyDescent="0.25">
      <c r="AU28980" s="3"/>
    </row>
    <row r="28981" spans="47:47" x14ac:dyDescent="0.25">
      <c r="AU28981" s="3"/>
    </row>
    <row r="28982" spans="47:47" x14ac:dyDescent="0.25">
      <c r="AU28982" s="3"/>
    </row>
    <row r="28983" spans="47:47" x14ac:dyDescent="0.25">
      <c r="AU28983" s="3"/>
    </row>
    <row r="28984" spans="47:47" x14ac:dyDescent="0.25">
      <c r="AU28984" s="3"/>
    </row>
    <row r="28985" spans="47:47" x14ac:dyDescent="0.25">
      <c r="AU28985" s="3"/>
    </row>
    <row r="28986" spans="47:47" x14ac:dyDescent="0.25">
      <c r="AU28986" s="3"/>
    </row>
    <row r="28987" spans="47:47" x14ac:dyDescent="0.25">
      <c r="AU28987" s="3"/>
    </row>
    <row r="28988" spans="47:47" x14ac:dyDescent="0.25">
      <c r="AU28988" s="3"/>
    </row>
    <row r="28989" spans="47:47" x14ac:dyDescent="0.25">
      <c r="AU28989" s="3"/>
    </row>
    <row r="28990" spans="47:47" x14ac:dyDescent="0.25">
      <c r="AU28990" s="3"/>
    </row>
    <row r="28991" spans="47:47" x14ac:dyDescent="0.25">
      <c r="AU28991" s="3"/>
    </row>
    <row r="28992" spans="47:47" x14ac:dyDescent="0.25">
      <c r="AU28992" s="3"/>
    </row>
    <row r="28993" spans="47:47" x14ac:dyDescent="0.25">
      <c r="AU28993" s="3"/>
    </row>
    <row r="28994" spans="47:47" x14ac:dyDescent="0.25">
      <c r="AU28994" s="3"/>
    </row>
    <row r="28995" spans="47:47" x14ac:dyDescent="0.25">
      <c r="AU28995" s="3"/>
    </row>
    <row r="28996" spans="47:47" x14ac:dyDescent="0.25">
      <c r="AU28996" s="3"/>
    </row>
    <row r="28997" spans="47:47" x14ac:dyDescent="0.25">
      <c r="AU28997" s="3"/>
    </row>
    <row r="28998" spans="47:47" x14ac:dyDescent="0.25">
      <c r="AU28998" s="3"/>
    </row>
    <row r="28999" spans="47:47" x14ac:dyDescent="0.25">
      <c r="AU28999" s="3"/>
    </row>
    <row r="29000" spans="47:47" x14ac:dyDescent="0.25">
      <c r="AU29000" s="3"/>
    </row>
    <row r="29001" spans="47:47" x14ac:dyDescent="0.25">
      <c r="AU29001" s="3"/>
    </row>
    <row r="29002" spans="47:47" x14ac:dyDescent="0.25">
      <c r="AU29002" s="3"/>
    </row>
    <row r="29003" spans="47:47" x14ac:dyDescent="0.25">
      <c r="AU29003" s="3"/>
    </row>
    <row r="29004" spans="47:47" x14ac:dyDescent="0.25">
      <c r="AU29004" s="3"/>
    </row>
    <row r="29005" spans="47:47" x14ac:dyDescent="0.25">
      <c r="AU29005" s="3"/>
    </row>
    <row r="29006" spans="47:47" x14ac:dyDescent="0.25">
      <c r="AU29006" s="3"/>
    </row>
    <row r="29007" spans="47:47" x14ac:dyDescent="0.25">
      <c r="AU29007" s="3"/>
    </row>
    <row r="29008" spans="47:47" x14ac:dyDescent="0.25">
      <c r="AU29008" s="3"/>
    </row>
    <row r="29009" spans="47:47" x14ac:dyDescent="0.25">
      <c r="AU29009" s="3"/>
    </row>
    <row r="29010" spans="47:47" x14ac:dyDescent="0.25">
      <c r="AU29010" s="3"/>
    </row>
    <row r="29011" spans="47:47" x14ac:dyDescent="0.25">
      <c r="AU29011" s="3"/>
    </row>
    <row r="29012" spans="47:47" x14ac:dyDescent="0.25">
      <c r="AU29012" s="3"/>
    </row>
    <row r="29013" spans="47:47" x14ac:dyDescent="0.25">
      <c r="AU29013" s="3"/>
    </row>
    <row r="29014" spans="47:47" x14ac:dyDescent="0.25">
      <c r="AU29014" s="3"/>
    </row>
    <row r="29015" spans="47:47" x14ac:dyDescent="0.25">
      <c r="AU29015" s="3"/>
    </row>
    <row r="29016" spans="47:47" x14ac:dyDescent="0.25">
      <c r="AU29016" s="3"/>
    </row>
    <row r="29017" spans="47:47" x14ac:dyDescent="0.25">
      <c r="AU29017" s="3"/>
    </row>
    <row r="29018" spans="47:47" x14ac:dyDescent="0.25">
      <c r="AU29018" s="3"/>
    </row>
    <row r="29019" spans="47:47" x14ac:dyDescent="0.25">
      <c r="AU29019" s="3"/>
    </row>
    <row r="29020" spans="47:47" x14ac:dyDescent="0.25">
      <c r="AU29020" s="3"/>
    </row>
    <row r="29021" spans="47:47" x14ac:dyDescent="0.25">
      <c r="AU29021" s="3"/>
    </row>
    <row r="29022" spans="47:47" x14ac:dyDescent="0.25">
      <c r="AU29022" s="3"/>
    </row>
    <row r="29023" spans="47:47" x14ac:dyDescent="0.25">
      <c r="AU29023" s="3"/>
    </row>
    <row r="29024" spans="47:47" x14ac:dyDescent="0.25">
      <c r="AU29024" s="3"/>
    </row>
    <row r="29025" spans="47:47" x14ac:dyDescent="0.25">
      <c r="AU29025" s="3"/>
    </row>
    <row r="29026" spans="47:47" x14ac:dyDescent="0.25">
      <c r="AU29026" s="3"/>
    </row>
    <row r="29027" spans="47:47" x14ac:dyDescent="0.25">
      <c r="AU29027" s="3"/>
    </row>
    <row r="29028" spans="47:47" x14ac:dyDescent="0.25">
      <c r="AU29028" s="3"/>
    </row>
    <row r="29029" spans="47:47" x14ac:dyDescent="0.25">
      <c r="AU29029" s="3"/>
    </row>
    <row r="29030" spans="47:47" x14ac:dyDescent="0.25">
      <c r="AU29030" s="3"/>
    </row>
    <row r="29031" spans="47:47" x14ac:dyDescent="0.25">
      <c r="AU29031" s="3"/>
    </row>
    <row r="29032" spans="47:47" x14ac:dyDescent="0.25">
      <c r="AU29032" s="3"/>
    </row>
    <row r="29033" spans="47:47" x14ac:dyDescent="0.25">
      <c r="AU29033" s="3"/>
    </row>
    <row r="29034" spans="47:47" x14ac:dyDescent="0.25">
      <c r="AU29034" s="3"/>
    </row>
    <row r="29035" spans="47:47" x14ac:dyDescent="0.25">
      <c r="AU29035" s="3"/>
    </row>
    <row r="29036" spans="47:47" x14ac:dyDescent="0.25">
      <c r="AU29036" s="3"/>
    </row>
    <row r="29037" spans="47:47" x14ac:dyDescent="0.25">
      <c r="AU29037" s="3"/>
    </row>
    <row r="29038" spans="47:47" x14ac:dyDescent="0.25">
      <c r="AU29038" s="3"/>
    </row>
    <row r="29039" spans="47:47" x14ac:dyDescent="0.25">
      <c r="AU29039" s="3"/>
    </row>
    <row r="29040" spans="47:47" x14ac:dyDescent="0.25">
      <c r="AU29040" s="3"/>
    </row>
    <row r="29041" spans="47:47" x14ac:dyDescent="0.25">
      <c r="AU29041" s="3"/>
    </row>
    <row r="29042" spans="47:47" x14ac:dyDescent="0.25">
      <c r="AU29042" s="3"/>
    </row>
    <row r="29043" spans="47:47" x14ac:dyDescent="0.25">
      <c r="AU29043" s="3"/>
    </row>
    <row r="29044" spans="47:47" x14ac:dyDescent="0.25">
      <c r="AU29044" s="3"/>
    </row>
    <row r="29045" spans="47:47" x14ac:dyDescent="0.25">
      <c r="AU29045" s="3"/>
    </row>
    <row r="29046" spans="47:47" x14ac:dyDescent="0.25">
      <c r="AU29046" s="3"/>
    </row>
    <row r="29047" spans="47:47" x14ac:dyDescent="0.25">
      <c r="AU29047" s="3"/>
    </row>
    <row r="29048" spans="47:47" x14ac:dyDescent="0.25">
      <c r="AU29048" s="3"/>
    </row>
    <row r="29049" spans="47:47" x14ac:dyDescent="0.25">
      <c r="AU29049" s="3"/>
    </row>
    <row r="29050" spans="47:47" x14ac:dyDescent="0.25">
      <c r="AU29050" s="3"/>
    </row>
    <row r="29051" spans="47:47" x14ac:dyDescent="0.25">
      <c r="AU29051" s="3"/>
    </row>
    <row r="29052" spans="47:47" x14ac:dyDescent="0.25">
      <c r="AU29052" s="3"/>
    </row>
    <row r="29053" spans="47:47" x14ac:dyDescent="0.25">
      <c r="AU29053" s="3"/>
    </row>
    <row r="29054" spans="47:47" x14ac:dyDescent="0.25">
      <c r="AU29054" s="3"/>
    </row>
    <row r="29055" spans="47:47" x14ac:dyDescent="0.25">
      <c r="AU29055" s="3"/>
    </row>
    <row r="29056" spans="47:47" x14ac:dyDescent="0.25">
      <c r="AU29056" s="3"/>
    </row>
    <row r="29057" spans="47:47" x14ac:dyDescent="0.25">
      <c r="AU29057" s="3"/>
    </row>
    <row r="29058" spans="47:47" x14ac:dyDescent="0.25">
      <c r="AU29058" s="3"/>
    </row>
    <row r="29059" spans="47:47" x14ac:dyDescent="0.25">
      <c r="AU29059" s="3"/>
    </row>
    <row r="29060" spans="47:47" x14ac:dyDescent="0.25">
      <c r="AU29060" s="3"/>
    </row>
    <row r="29061" spans="47:47" x14ac:dyDescent="0.25">
      <c r="AU29061" s="3"/>
    </row>
    <row r="29062" spans="47:47" x14ac:dyDescent="0.25">
      <c r="AU29062" s="3"/>
    </row>
    <row r="29063" spans="47:47" x14ac:dyDescent="0.25">
      <c r="AU29063" s="3"/>
    </row>
    <row r="29064" spans="47:47" x14ac:dyDescent="0.25">
      <c r="AU29064" s="3"/>
    </row>
    <row r="29065" spans="47:47" x14ac:dyDescent="0.25">
      <c r="AU29065" s="3"/>
    </row>
    <row r="29066" spans="47:47" x14ac:dyDescent="0.25">
      <c r="AU29066" s="3"/>
    </row>
    <row r="29067" spans="47:47" x14ac:dyDescent="0.25">
      <c r="AU29067" s="3"/>
    </row>
    <row r="29068" spans="47:47" x14ac:dyDescent="0.25">
      <c r="AU29068" s="3"/>
    </row>
    <row r="29069" spans="47:47" x14ac:dyDescent="0.25">
      <c r="AU29069" s="3"/>
    </row>
    <row r="29070" spans="47:47" x14ac:dyDescent="0.25">
      <c r="AU29070" s="3"/>
    </row>
    <row r="29071" spans="47:47" x14ac:dyDescent="0.25">
      <c r="AU29071" s="3"/>
    </row>
    <row r="29072" spans="47:47" x14ac:dyDescent="0.25">
      <c r="AU29072" s="3"/>
    </row>
    <row r="29073" spans="47:47" x14ac:dyDescent="0.25">
      <c r="AU29073" s="3"/>
    </row>
    <row r="29074" spans="47:47" x14ac:dyDescent="0.25">
      <c r="AU29074" s="3"/>
    </row>
    <row r="29075" spans="47:47" x14ac:dyDescent="0.25">
      <c r="AU29075" s="3"/>
    </row>
    <row r="29076" spans="47:47" x14ac:dyDescent="0.25">
      <c r="AU29076" s="3"/>
    </row>
    <row r="29077" spans="47:47" x14ac:dyDescent="0.25">
      <c r="AU29077" s="3"/>
    </row>
    <row r="29078" spans="47:47" x14ac:dyDescent="0.25">
      <c r="AU29078" s="3"/>
    </row>
    <row r="29079" spans="47:47" x14ac:dyDescent="0.25">
      <c r="AU29079" s="3"/>
    </row>
    <row r="29080" spans="47:47" x14ac:dyDescent="0.25">
      <c r="AU29080" s="3"/>
    </row>
    <row r="29081" spans="47:47" x14ac:dyDescent="0.25">
      <c r="AU29081" s="3"/>
    </row>
    <row r="29082" spans="47:47" x14ac:dyDescent="0.25">
      <c r="AU29082" s="3"/>
    </row>
    <row r="29083" spans="47:47" x14ac:dyDescent="0.25">
      <c r="AU29083" s="3"/>
    </row>
    <row r="29084" spans="47:47" x14ac:dyDescent="0.25">
      <c r="AU29084" s="3"/>
    </row>
    <row r="29085" spans="47:47" x14ac:dyDescent="0.25">
      <c r="AU29085" s="3"/>
    </row>
    <row r="29086" spans="47:47" x14ac:dyDescent="0.25">
      <c r="AU29086" s="3"/>
    </row>
    <row r="29087" spans="47:47" x14ac:dyDescent="0.25">
      <c r="AU29087" s="3"/>
    </row>
    <row r="29088" spans="47:47" x14ac:dyDescent="0.25">
      <c r="AU29088" s="3"/>
    </row>
    <row r="29089" spans="47:47" x14ac:dyDescent="0.25">
      <c r="AU29089" s="3"/>
    </row>
    <row r="29090" spans="47:47" x14ac:dyDescent="0.25">
      <c r="AU29090" s="3"/>
    </row>
    <row r="29091" spans="47:47" x14ac:dyDescent="0.25">
      <c r="AU29091" s="3"/>
    </row>
    <row r="29092" spans="47:47" x14ac:dyDescent="0.25">
      <c r="AU29092" s="3"/>
    </row>
    <row r="29093" spans="47:47" x14ac:dyDescent="0.25">
      <c r="AU29093" s="3"/>
    </row>
    <row r="29094" spans="47:47" x14ac:dyDescent="0.25">
      <c r="AU29094" s="3"/>
    </row>
    <row r="29095" spans="47:47" x14ac:dyDescent="0.25">
      <c r="AU29095" s="3"/>
    </row>
    <row r="29096" spans="47:47" x14ac:dyDescent="0.25">
      <c r="AU29096" s="3"/>
    </row>
    <row r="29097" spans="47:47" x14ac:dyDescent="0.25">
      <c r="AU29097" s="3"/>
    </row>
    <row r="29098" spans="47:47" x14ac:dyDescent="0.25">
      <c r="AU29098" s="3"/>
    </row>
    <row r="29099" spans="47:47" x14ac:dyDescent="0.25">
      <c r="AU29099" s="3"/>
    </row>
    <row r="29100" spans="47:47" x14ac:dyDescent="0.25">
      <c r="AU29100" s="3"/>
    </row>
    <row r="29101" spans="47:47" x14ac:dyDescent="0.25">
      <c r="AU29101" s="3"/>
    </row>
    <row r="29102" spans="47:47" x14ac:dyDescent="0.25">
      <c r="AU29102" s="3"/>
    </row>
    <row r="29103" spans="47:47" x14ac:dyDescent="0.25">
      <c r="AU29103" s="3"/>
    </row>
    <row r="29104" spans="47:47" x14ac:dyDescent="0.25">
      <c r="AU29104" s="3"/>
    </row>
    <row r="29105" spans="47:47" x14ac:dyDescent="0.25">
      <c r="AU29105" s="3"/>
    </row>
    <row r="29106" spans="47:47" x14ac:dyDescent="0.25">
      <c r="AU29106" s="3"/>
    </row>
    <row r="29107" spans="47:47" x14ac:dyDescent="0.25">
      <c r="AU29107" s="3"/>
    </row>
    <row r="29108" spans="47:47" x14ac:dyDescent="0.25">
      <c r="AU29108" s="3"/>
    </row>
    <row r="29109" spans="47:47" x14ac:dyDescent="0.25">
      <c r="AU29109" s="3"/>
    </row>
    <row r="29110" spans="47:47" x14ac:dyDescent="0.25">
      <c r="AU29110" s="3"/>
    </row>
    <row r="29111" spans="47:47" x14ac:dyDescent="0.25">
      <c r="AU29111" s="3"/>
    </row>
    <row r="29112" spans="47:47" x14ac:dyDescent="0.25">
      <c r="AU29112" s="3"/>
    </row>
    <row r="29113" spans="47:47" x14ac:dyDescent="0.25">
      <c r="AU29113" s="3"/>
    </row>
    <row r="29114" spans="47:47" x14ac:dyDescent="0.25">
      <c r="AU29114" s="3"/>
    </row>
    <row r="29115" spans="47:47" x14ac:dyDescent="0.25">
      <c r="AU29115" s="3"/>
    </row>
    <row r="29116" spans="47:47" x14ac:dyDescent="0.25">
      <c r="AU29116" s="3"/>
    </row>
    <row r="29117" spans="47:47" x14ac:dyDescent="0.25">
      <c r="AU29117" s="3"/>
    </row>
    <row r="29118" spans="47:47" x14ac:dyDescent="0.25">
      <c r="AU29118" s="3"/>
    </row>
    <row r="29119" spans="47:47" x14ac:dyDescent="0.25">
      <c r="AU29119" s="3"/>
    </row>
    <row r="29120" spans="47:47" x14ac:dyDescent="0.25">
      <c r="AU29120" s="3"/>
    </row>
    <row r="29121" spans="47:47" x14ac:dyDescent="0.25">
      <c r="AU29121" s="3"/>
    </row>
    <row r="29122" spans="47:47" x14ac:dyDescent="0.25">
      <c r="AU29122" s="3"/>
    </row>
    <row r="29123" spans="47:47" x14ac:dyDescent="0.25">
      <c r="AU29123" s="3"/>
    </row>
    <row r="29124" spans="47:47" x14ac:dyDescent="0.25">
      <c r="AU29124" s="3"/>
    </row>
    <row r="29125" spans="47:47" x14ac:dyDescent="0.25">
      <c r="AU29125" s="3"/>
    </row>
    <row r="29126" spans="47:47" x14ac:dyDescent="0.25">
      <c r="AU29126" s="3"/>
    </row>
    <row r="29127" spans="47:47" x14ac:dyDescent="0.25">
      <c r="AU29127" s="3"/>
    </row>
    <row r="29128" spans="47:47" x14ac:dyDescent="0.25">
      <c r="AU29128" s="3"/>
    </row>
    <row r="29129" spans="47:47" x14ac:dyDescent="0.25">
      <c r="AU29129" s="3"/>
    </row>
    <row r="29130" spans="47:47" x14ac:dyDescent="0.25">
      <c r="AU29130" s="3"/>
    </row>
    <row r="29131" spans="47:47" x14ac:dyDescent="0.25">
      <c r="AU29131" s="3"/>
    </row>
    <row r="29132" spans="47:47" x14ac:dyDescent="0.25">
      <c r="AU29132" s="3"/>
    </row>
    <row r="29133" spans="47:47" x14ac:dyDescent="0.25">
      <c r="AU29133" s="3"/>
    </row>
    <row r="29134" spans="47:47" x14ac:dyDescent="0.25">
      <c r="AU29134" s="3"/>
    </row>
    <row r="29135" spans="47:47" x14ac:dyDescent="0.25">
      <c r="AU29135" s="3"/>
    </row>
    <row r="29136" spans="47:47" x14ac:dyDescent="0.25">
      <c r="AU29136" s="3"/>
    </row>
    <row r="29137" spans="47:47" x14ac:dyDescent="0.25">
      <c r="AU29137" s="3"/>
    </row>
    <row r="29138" spans="47:47" x14ac:dyDescent="0.25">
      <c r="AU29138" s="3"/>
    </row>
    <row r="29139" spans="47:47" x14ac:dyDescent="0.25">
      <c r="AU29139" s="3"/>
    </row>
    <row r="29140" spans="47:47" x14ac:dyDescent="0.25">
      <c r="AU29140" s="3"/>
    </row>
    <row r="29141" spans="47:47" x14ac:dyDescent="0.25">
      <c r="AU29141" s="3"/>
    </row>
    <row r="29142" spans="47:47" x14ac:dyDescent="0.25">
      <c r="AU29142" s="3"/>
    </row>
    <row r="29143" spans="47:47" x14ac:dyDescent="0.25">
      <c r="AU29143" s="3"/>
    </row>
    <row r="29144" spans="47:47" x14ac:dyDescent="0.25">
      <c r="AU29144" s="3"/>
    </row>
    <row r="29145" spans="47:47" x14ac:dyDescent="0.25">
      <c r="AU29145" s="3"/>
    </row>
    <row r="29146" spans="47:47" x14ac:dyDescent="0.25">
      <c r="AU29146" s="3"/>
    </row>
    <row r="29147" spans="47:47" x14ac:dyDescent="0.25">
      <c r="AU29147" s="3"/>
    </row>
    <row r="29148" spans="47:47" x14ac:dyDescent="0.25">
      <c r="AU29148" s="3"/>
    </row>
    <row r="29149" spans="47:47" x14ac:dyDescent="0.25">
      <c r="AU29149" s="3"/>
    </row>
    <row r="29150" spans="47:47" x14ac:dyDescent="0.25">
      <c r="AU29150" s="3"/>
    </row>
    <row r="29151" spans="47:47" x14ac:dyDescent="0.25">
      <c r="AU29151" s="3"/>
    </row>
    <row r="29152" spans="47:47" x14ac:dyDescent="0.25">
      <c r="AU29152" s="3"/>
    </row>
    <row r="29153" spans="47:47" x14ac:dyDescent="0.25">
      <c r="AU29153" s="3"/>
    </row>
    <row r="29154" spans="47:47" x14ac:dyDescent="0.25">
      <c r="AU29154" s="3"/>
    </row>
    <row r="29155" spans="47:47" x14ac:dyDescent="0.25">
      <c r="AU29155" s="3"/>
    </row>
    <row r="29156" spans="47:47" x14ac:dyDescent="0.25">
      <c r="AU29156" s="3"/>
    </row>
    <row r="29157" spans="47:47" x14ac:dyDescent="0.25">
      <c r="AU29157" s="3"/>
    </row>
    <row r="29158" spans="47:47" x14ac:dyDescent="0.25">
      <c r="AU29158" s="3"/>
    </row>
    <row r="29159" spans="47:47" x14ac:dyDescent="0.25">
      <c r="AU29159" s="3"/>
    </row>
    <row r="29160" spans="47:47" x14ac:dyDescent="0.25">
      <c r="AU29160" s="3"/>
    </row>
    <row r="29161" spans="47:47" x14ac:dyDescent="0.25">
      <c r="AU29161" s="3"/>
    </row>
    <row r="29162" spans="47:47" x14ac:dyDescent="0.25">
      <c r="AU29162" s="3"/>
    </row>
    <row r="29163" spans="47:47" x14ac:dyDescent="0.25">
      <c r="AU29163" s="3"/>
    </row>
    <row r="29164" spans="47:47" x14ac:dyDescent="0.25">
      <c r="AU29164" s="3"/>
    </row>
    <row r="29165" spans="47:47" x14ac:dyDescent="0.25">
      <c r="AU29165" s="3"/>
    </row>
    <row r="29166" spans="47:47" x14ac:dyDescent="0.25">
      <c r="AU29166" s="3"/>
    </row>
    <row r="29167" spans="47:47" x14ac:dyDescent="0.25">
      <c r="AU29167" s="3"/>
    </row>
    <row r="29168" spans="47:47" x14ac:dyDescent="0.25">
      <c r="AU29168" s="3"/>
    </row>
    <row r="29169" spans="47:47" x14ac:dyDescent="0.25">
      <c r="AU29169" s="3"/>
    </row>
    <row r="29170" spans="47:47" x14ac:dyDescent="0.25">
      <c r="AU29170" s="3"/>
    </row>
    <row r="29171" spans="47:47" x14ac:dyDescent="0.25">
      <c r="AU29171" s="3"/>
    </row>
    <row r="29172" spans="47:47" x14ac:dyDescent="0.25">
      <c r="AU29172" s="3"/>
    </row>
    <row r="29173" spans="47:47" x14ac:dyDescent="0.25">
      <c r="AU29173" s="3"/>
    </row>
    <row r="29174" spans="47:47" x14ac:dyDescent="0.25">
      <c r="AU29174" s="3"/>
    </row>
    <row r="29175" spans="47:47" x14ac:dyDescent="0.25">
      <c r="AU29175" s="3"/>
    </row>
    <row r="29176" spans="47:47" x14ac:dyDescent="0.25">
      <c r="AU29176" s="3"/>
    </row>
    <row r="29177" spans="47:47" x14ac:dyDescent="0.25">
      <c r="AU29177" s="3"/>
    </row>
    <row r="29178" spans="47:47" x14ac:dyDescent="0.25">
      <c r="AU29178" s="3"/>
    </row>
    <row r="29179" spans="47:47" x14ac:dyDescent="0.25">
      <c r="AU29179" s="3"/>
    </row>
    <row r="29180" spans="47:47" x14ac:dyDescent="0.25">
      <c r="AU29180" s="3"/>
    </row>
    <row r="29181" spans="47:47" x14ac:dyDescent="0.25">
      <c r="AU29181" s="3"/>
    </row>
    <row r="29182" spans="47:47" x14ac:dyDescent="0.25">
      <c r="AU29182" s="3"/>
    </row>
    <row r="29183" spans="47:47" x14ac:dyDescent="0.25">
      <c r="AU29183" s="3"/>
    </row>
    <row r="29184" spans="47:47" x14ac:dyDescent="0.25">
      <c r="AU29184" s="3"/>
    </row>
    <row r="29185" spans="47:47" x14ac:dyDescent="0.25">
      <c r="AU29185" s="3"/>
    </row>
    <row r="29186" spans="47:47" x14ac:dyDescent="0.25">
      <c r="AU29186" s="3"/>
    </row>
    <row r="29187" spans="47:47" x14ac:dyDescent="0.25">
      <c r="AU29187" s="3"/>
    </row>
    <row r="29188" spans="47:47" x14ac:dyDescent="0.25">
      <c r="AU29188" s="3"/>
    </row>
    <row r="29189" spans="47:47" x14ac:dyDescent="0.25">
      <c r="AU29189" s="3"/>
    </row>
    <row r="29190" spans="47:47" x14ac:dyDescent="0.25">
      <c r="AU29190" s="3"/>
    </row>
    <row r="29191" spans="47:47" x14ac:dyDescent="0.25">
      <c r="AU29191" s="3"/>
    </row>
    <row r="29192" spans="47:47" x14ac:dyDescent="0.25">
      <c r="AU29192" s="3"/>
    </row>
    <row r="29193" spans="47:47" x14ac:dyDescent="0.25">
      <c r="AU29193" s="3"/>
    </row>
    <row r="29194" spans="47:47" x14ac:dyDescent="0.25">
      <c r="AU29194" s="3"/>
    </row>
    <row r="29195" spans="47:47" x14ac:dyDescent="0.25">
      <c r="AU29195" s="3"/>
    </row>
    <row r="29196" spans="47:47" x14ac:dyDescent="0.25">
      <c r="AU29196" s="3"/>
    </row>
    <row r="29197" spans="47:47" x14ac:dyDescent="0.25">
      <c r="AU29197" s="3"/>
    </row>
    <row r="29198" spans="47:47" x14ac:dyDescent="0.25">
      <c r="AU29198" s="3"/>
    </row>
    <row r="29199" spans="47:47" x14ac:dyDescent="0.25">
      <c r="AU29199" s="3"/>
    </row>
    <row r="29200" spans="47:47" x14ac:dyDescent="0.25">
      <c r="AU29200" s="3"/>
    </row>
    <row r="29201" spans="47:47" x14ac:dyDescent="0.25">
      <c r="AU29201" s="3"/>
    </row>
    <row r="29202" spans="47:47" x14ac:dyDescent="0.25">
      <c r="AU29202" s="3"/>
    </row>
    <row r="29203" spans="47:47" x14ac:dyDescent="0.25">
      <c r="AU29203" s="3"/>
    </row>
    <row r="29204" spans="47:47" x14ac:dyDescent="0.25">
      <c r="AU29204" s="3"/>
    </row>
    <row r="29205" spans="47:47" x14ac:dyDescent="0.25">
      <c r="AU29205" s="3"/>
    </row>
    <row r="29206" spans="47:47" x14ac:dyDescent="0.25">
      <c r="AU29206" s="3"/>
    </row>
    <row r="29207" spans="47:47" x14ac:dyDescent="0.25">
      <c r="AU29207" s="3"/>
    </row>
    <row r="29208" spans="47:47" x14ac:dyDescent="0.25">
      <c r="AU29208" s="3"/>
    </row>
    <row r="29209" spans="47:47" x14ac:dyDescent="0.25">
      <c r="AU29209" s="3"/>
    </row>
    <row r="29210" spans="47:47" x14ac:dyDescent="0.25">
      <c r="AU29210" s="3"/>
    </row>
    <row r="29211" spans="47:47" x14ac:dyDescent="0.25">
      <c r="AU29211" s="3"/>
    </row>
    <row r="29212" spans="47:47" x14ac:dyDescent="0.25">
      <c r="AU29212" s="3"/>
    </row>
    <row r="29213" spans="47:47" x14ac:dyDescent="0.25">
      <c r="AU29213" s="3"/>
    </row>
    <row r="29214" spans="47:47" x14ac:dyDescent="0.25">
      <c r="AU29214" s="3"/>
    </row>
    <row r="29215" spans="47:47" x14ac:dyDescent="0.25">
      <c r="AU29215" s="3"/>
    </row>
    <row r="29216" spans="47:47" x14ac:dyDescent="0.25">
      <c r="AU29216" s="3"/>
    </row>
    <row r="29217" spans="47:47" x14ac:dyDescent="0.25">
      <c r="AU29217" s="3"/>
    </row>
    <row r="29218" spans="47:47" x14ac:dyDescent="0.25">
      <c r="AU29218" s="3"/>
    </row>
    <row r="29219" spans="47:47" x14ac:dyDescent="0.25">
      <c r="AU29219" s="3"/>
    </row>
    <row r="29220" spans="47:47" x14ac:dyDescent="0.25">
      <c r="AU29220" s="3"/>
    </row>
    <row r="29221" spans="47:47" x14ac:dyDescent="0.25">
      <c r="AU29221" s="3"/>
    </row>
    <row r="29222" spans="47:47" x14ac:dyDescent="0.25">
      <c r="AU29222" s="3"/>
    </row>
    <row r="29223" spans="47:47" x14ac:dyDescent="0.25">
      <c r="AU29223" s="3"/>
    </row>
    <row r="29224" spans="47:47" x14ac:dyDescent="0.25">
      <c r="AU29224" s="3"/>
    </row>
    <row r="29225" spans="47:47" x14ac:dyDescent="0.25">
      <c r="AU29225" s="3"/>
    </row>
    <row r="29226" spans="47:47" x14ac:dyDescent="0.25">
      <c r="AU29226" s="3"/>
    </row>
    <row r="29227" spans="47:47" x14ac:dyDescent="0.25">
      <c r="AU29227" s="3"/>
    </row>
    <row r="29228" spans="47:47" x14ac:dyDescent="0.25">
      <c r="AU29228" s="3"/>
    </row>
    <row r="29229" spans="47:47" x14ac:dyDescent="0.25">
      <c r="AU29229" s="3"/>
    </row>
    <row r="29230" spans="47:47" x14ac:dyDescent="0.25">
      <c r="AU29230" s="3"/>
    </row>
    <row r="29231" spans="47:47" x14ac:dyDescent="0.25">
      <c r="AU29231" s="3"/>
    </row>
    <row r="29232" spans="47:47" x14ac:dyDescent="0.25">
      <c r="AU29232" s="3"/>
    </row>
    <row r="29233" spans="47:47" x14ac:dyDescent="0.25">
      <c r="AU29233" s="3"/>
    </row>
    <row r="29234" spans="47:47" x14ac:dyDescent="0.25">
      <c r="AU29234" s="3"/>
    </row>
    <row r="29235" spans="47:47" x14ac:dyDescent="0.25">
      <c r="AU29235" s="3"/>
    </row>
    <row r="29236" spans="47:47" x14ac:dyDescent="0.25">
      <c r="AU29236" s="3"/>
    </row>
    <row r="29237" spans="47:47" x14ac:dyDescent="0.25">
      <c r="AU29237" s="3"/>
    </row>
    <row r="29238" spans="47:47" x14ac:dyDescent="0.25">
      <c r="AU29238" s="3"/>
    </row>
    <row r="29239" spans="47:47" x14ac:dyDescent="0.25">
      <c r="AU29239" s="3"/>
    </row>
    <row r="29240" spans="47:47" x14ac:dyDescent="0.25">
      <c r="AU29240" s="3"/>
    </row>
    <row r="29241" spans="47:47" x14ac:dyDescent="0.25">
      <c r="AU29241" s="3"/>
    </row>
    <row r="29242" spans="47:47" x14ac:dyDescent="0.25">
      <c r="AU29242" s="3"/>
    </row>
    <row r="29243" spans="47:47" x14ac:dyDescent="0.25">
      <c r="AU29243" s="3"/>
    </row>
    <row r="29244" spans="47:47" x14ac:dyDescent="0.25">
      <c r="AU29244" s="3"/>
    </row>
    <row r="29245" spans="47:47" x14ac:dyDescent="0.25">
      <c r="AU29245" s="3"/>
    </row>
    <row r="29246" spans="47:47" x14ac:dyDescent="0.25">
      <c r="AU29246" s="3"/>
    </row>
    <row r="29247" spans="47:47" x14ac:dyDescent="0.25">
      <c r="AU29247" s="3"/>
    </row>
    <row r="29248" spans="47:47" x14ac:dyDescent="0.25">
      <c r="AU29248" s="3"/>
    </row>
    <row r="29249" spans="47:47" x14ac:dyDescent="0.25">
      <c r="AU29249" s="3"/>
    </row>
    <row r="29250" spans="47:47" x14ac:dyDescent="0.25">
      <c r="AU29250" s="3"/>
    </row>
    <row r="29251" spans="47:47" x14ac:dyDescent="0.25">
      <c r="AU29251" s="3"/>
    </row>
    <row r="29252" spans="47:47" x14ac:dyDescent="0.25">
      <c r="AU29252" s="3"/>
    </row>
    <row r="29253" spans="47:47" x14ac:dyDescent="0.25">
      <c r="AU29253" s="3"/>
    </row>
    <row r="29254" spans="47:47" x14ac:dyDescent="0.25">
      <c r="AU29254" s="3"/>
    </row>
    <row r="29255" spans="47:47" x14ac:dyDescent="0.25">
      <c r="AU29255" s="3"/>
    </row>
    <row r="29256" spans="47:47" x14ac:dyDescent="0.25">
      <c r="AU29256" s="3"/>
    </row>
    <row r="29257" spans="47:47" x14ac:dyDescent="0.25">
      <c r="AU29257" s="3"/>
    </row>
    <row r="29258" spans="47:47" x14ac:dyDescent="0.25">
      <c r="AU29258" s="3"/>
    </row>
    <row r="29259" spans="47:47" x14ac:dyDescent="0.25">
      <c r="AU29259" s="3"/>
    </row>
    <row r="29260" spans="47:47" x14ac:dyDescent="0.25">
      <c r="AU29260" s="3"/>
    </row>
    <row r="29261" spans="47:47" x14ac:dyDescent="0.25">
      <c r="AU29261" s="3"/>
    </row>
    <row r="29262" spans="47:47" x14ac:dyDescent="0.25">
      <c r="AU29262" s="3"/>
    </row>
    <row r="29263" spans="47:47" x14ac:dyDescent="0.25">
      <c r="AU29263" s="3"/>
    </row>
    <row r="29264" spans="47:47" x14ac:dyDescent="0.25">
      <c r="AU29264" s="3"/>
    </row>
    <row r="29265" spans="47:47" x14ac:dyDescent="0.25">
      <c r="AU29265" s="3"/>
    </row>
    <row r="29266" spans="47:47" x14ac:dyDescent="0.25">
      <c r="AU29266" s="3"/>
    </row>
    <row r="29267" spans="47:47" x14ac:dyDescent="0.25">
      <c r="AU29267" s="3"/>
    </row>
    <row r="29268" spans="47:47" x14ac:dyDescent="0.25">
      <c r="AU29268" s="3"/>
    </row>
    <row r="29269" spans="47:47" x14ac:dyDescent="0.25">
      <c r="AU29269" s="3"/>
    </row>
    <row r="29270" spans="47:47" x14ac:dyDescent="0.25">
      <c r="AU29270" s="3"/>
    </row>
    <row r="29271" spans="47:47" x14ac:dyDescent="0.25">
      <c r="AU29271" s="3"/>
    </row>
    <row r="29272" spans="47:47" x14ac:dyDescent="0.25">
      <c r="AU29272" s="3"/>
    </row>
    <row r="29273" spans="47:47" x14ac:dyDescent="0.25">
      <c r="AU29273" s="3"/>
    </row>
    <row r="29274" spans="47:47" x14ac:dyDescent="0.25">
      <c r="AU29274" s="3"/>
    </row>
    <row r="29275" spans="47:47" x14ac:dyDescent="0.25">
      <c r="AU29275" s="3"/>
    </row>
    <row r="29276" spans="47:47" x14ac:dyDescent="0.25">
      <c r="AU29276" s="3"/>
    </row>
    <row r="29277" spans="47:47" x14ac:dyDescent="0.25">
      <c r="AU29277" s="3"/>
    </row>
    <row r="29278" spans="47:47" x14ac:dyDescent="0.25">
      <c r="AU29278" s="3"/>
    </row>
    <row r="29279" spans="47:47" x14ac:dyDescent="0.25">
      <c r="AU29279" s="3"/>
    </row>
    <row r="29280" spans="47:47" x14ac:dyDescent="0.25">
      <c r="AU29280" s="3"/>
    </row>
    <row r="29281" spans="47:47" x14ac:dyDescent="0.25">
      <c r="AU29281" s="3"/>
    </row>
    <row r="29282" spans="47:47" x14ac:dyDescent="0.25">
      <c r="AU29282" s="3"/>
    </row>
    <row r="29283" spans="47:47" x14ac:dyDescent="0.25">
      <c r="AU29283" s="3"/>
    </row>
    <row r="29284" spans="47:47" x14ac:dyDescent="0.25">
      <c r="AU29284" s="3"/>
    </row>
    <row r="29285" spans="47:47" x14ac:dyDescent="0.25">
      <c r="AU29285" s="3"/>
    </row>
    <row r="29286" spans="47:47" x14ac:dyDescent="0.25">
      <c r="AU29286" s="3"/>
    </row>
    <row r="29287" spans="47:47" x14ac:dyDescent="0.25">
      <c r="AU29287" s="3"/>
    </row>
    <row r="29288" spans="47:47" x14ac:dyDescent="0.25">
      <c r="AU29288" s="3"/>
    </row>
    <row r="29289" spans="47:47" x14ac:dyDescent="0.25">
      <c r="AU29289" s="3"/>
    </row>
    <row r="29290" spans="47:47" x14ac:dyDescent="0.25">
      <c r="AU29290" s="3"/>
    </row>
    <row r="29291" spans="47:47" x14ac:dyDescent="0.25">
      <c r="AU29291" s="3"/>
    </row>
    <row r="29292" spans="47:47" x14ac:dyDescent="0.25">
      <c r="AU29292" s="3"/>
    </row>
    <row r="29293" spans="47:47" x14ac:dyDescent="0.25">
      <c r="AU29293" s="3"/>
    </row>
    <row r="29294" spans="47:47" x14ac:dyDescent="0.25">
      <c r="AU29294" s="3"/>
    </row>
    <row r="29295" spans="47:47" x14ac:dyDescent="0.25">
      <c r="AU29295" s="3"/>
    </row>
    <row r="29296" spans="47:47" x14ac:dyDescent="0.25">
      <c r="AU29296" s="3"/>
    </row>
    <row r="29297" spans="47:47" x14ac:dyDescent="0.25">
      <c r="AU29297" s="3"/>
    </row>
    <row r="29298" spans="47:47" x14ac:dyDescent="0.25">
      <c r="AU29298" s="3"/>
    </row>
    <row r="29299" spans="47:47" x14ac:dyDescent="0.25">
      <c r="AU29299" s="3"/>
    </row>
    <row r="29300" spans="47:47" x14ac:dyDescent="0.25">
      <c r="AU29300" s="3"/>
    </row>
    <row r="29301" spans="47:47" x14ac:dyDescent="0.25">
      <c r="AU29301" s="3"/>
    </row>
    <row r="29302" spans="47:47" x14ac:dyDescent="0.25">
      <c r="AU29302" s="3"/>
    </row>
    <row r="29303" spans="47:47" x14ac:dyDescent="0.25">
      <c r="AU29303" s="3"/>
    </row>
    <row r="29304" spans="47:47" x14ac:dyDescent="0.25">
      <c r="AU29304" s="3"/>
    </row>
    <row r="29305" spans="47:47" x14ac:dyDescent="0.25">
      <c r="AU29305" s="3"/>
    </row>
    <row r="29306" spans="47:47" x14ac:dyDescent="0.25">
      <c r="AU29306" s="3"/>
    </row>
    <row r="29307" spans="47:47" x14ac:dyDescent="0.25">
      <c r="AU29307" s="3"/>
    </row>
    <row r="29308" spans="47:47" x14ac:dyDescent="0.25">
      <c r="AU29308" s="3"/>
    </row>
    <row r="29309" spans="47:47" x14ac:dyDescent="0.25">
      <c r="AU29309" s="3"/>
    </row>
    <row r="29310" spans="47:47" x14ac:dyDescent="0.25">
      <c r="AU29310" s="3"/>
    </row>
    <row r="29311" spans="47:47" x14ac:dyDescent="0.25">
      <c r="AU29311" s="3"/>
    </row>
    <row r="29312" spans="47:47" x14ac:dyDescent="0.25">
      <c r="AU29312" s="3"/>
    </row>
    <row r="29313" spans="47:47" x14ac:dyDescent="0.25">
      <c r="AU29313" s="3"/>
    </row>
    <row r="29314" spans="47:47" x14ac:dyDescent="0.25">
      <c r="AU29314" s="3"/>
    </row>
    <row r="29315" spans="47:47" x14ac:dyDescent="0.25">
      <c r="AU29315" s="3"/>
    </row>
    <row r="29316" spans="47:47" x14ac:dyDescent="0.25">
      <c r="AU29316" s="3"/>
    </row>
    <row r="29317" spans="47:47" x14ac:dyDescent="0.25">
      <c r="AU29317" s="3"/>
    </row>
    <row r="29318" spans="47:47" x14ac:dyDescent="0.25">
      <c r="AU29318" s="3"/>
    </row>
    <row r="29319" spans="47:47" x14ac:dyDescent="0.25">
      <c r="AU29319" s="3"/>
    </row>
    <row r="29320" spans="47:47" x14ac:dyDescent="0.25">
      <c r="AU29320" s="3"/>
    </row>
    <row r="29321" spans="47:47" x14ac:dyDescent="0.25">
      <c r="AU29321" s="3"/>
    </row>
    <row r="29322" spans="47:47" x14ac:dyDescent="0.25">
      <c r="AU29322" s="3"/>
    </row>
    <row r="29323" spans="47:47" x14ac:dyDescent="0.25">
      <c r="AU29323" s="3"/>
    </row>
    <row r="29324" spans="47:47" x14ac:dyDescent="0.25">
      <c r="AU29324" s="3"/>
    </row>
    <row r="29325" spans="47:47" x14ac:dyDescent="0.25">
      <c r="AU29325" s="3"/>
    </row>
    <row r="29326" spans="47:47" x14ac:dyDescent="0.25">
      <c r="AU29326" s="3"/>
    </row>
    <row r="29327" spans="47:47" x14ac:dyDescent="0.25">
      <c r="AU29327" s="3"/>
    </row>
    <row r="29328" spans="47:47" x14ac:dyDescent="0.25">
      <c r="AU29328" s="3"/>
    </row>
    <row r="29329" spans="47:47" x14ac:dyDescent="0.25">
      <c r="AU29329" s="3"/>
    </row>
    <row r="29330" spans="47:47" x14ac:dyDescent="0.25">
      <c r="AU29330" s="3"/>
    </row>
    <row r="29331" spans="47:47" x14ac:dyDescent="0.25">
      <c r="AU29331" s="3"/>
    </row>
    <row r="29332" spans="47:47" x14ac:dyDescent="0.25">
      <c r="AU29332" s="3"/>
    </row>
    <row r="29333" spans="47:47" x14ac:dyDescent="0.25">
      <c r="AU29333" s="3"/>
    </row>
    <row r="29334" spans="47:47" x14ac:dyDescent="0.25">
      <c r="AU29334" s="3"/>
    </row>
    <row r="29335" spans="47:47" x14ac:dyDescent="0.25">
      <c r="AU29335" s="3"/>
    </row>
    <row r="29336" spans="47:47" x14ac:dyDescent="0.25">
      <c r="AU29336" s="3"/>
    </row>
    <row r="29337" spans="47:47" x14ac:dyDescent="0.25">
      <c r="AU29337" s="3"/>
    </row>
    <row r="29338" spans="47:47" x14ac:dyDescent="0.25">
      <c r="AU29338" s="3"/>
    </row>
    <row r="29339" spans="47:47" x14ac:dyDescent="0.25">
      <c r="AU29339" s="3"/>
    </row>
    <row r="29340" spans="47:47" x14ac:dyDescent="0.25">
      <c r="AU29340" s="3"/>
    </row>
    <row r="29341" spans="47:47" x14ac:dyDescent="0.25">
      <c r="AU29341" s="3"/>
    </row>
    <row r="29342" spans="47:47" x14ac:dyDescent="0.25">
      <c r="AU29342" s="3"/>
    </row>
    <row r="29343" spans="47:47" x14ac:dyDescent="0.25">
      <c r="AU29343" s="3"/>
    </row>
    <row r="29344" spans="47:47" x14ac:dyDescent="0.25">
      <c r="AU29344" s="3"/>
    </row>
    <row r="29345" spans="47:47" x14ac:dyDescent="0.25">
      <c r="AU29345" s="3"/>
    </row>
    <row r="29346" spans="47:47" x14ac:dyDescent="0.25">
      <c r="AU29346" s="3"/>
    </row>
    <row r="29347" spans="47:47" x14ac:dyDescent="0.25">
      <c r="AU29347" s="3"/>
    </row>
    <row r="29348" spans="47:47" x14ac:dyDescent="0.25">
      <c r="AU29348" s="3"/>
    </row>
    <row r="29349" spans="47:47" x14ac:dyDescent="0.25">
      <c r="AU29349" s="3"/>
    </row>
    <row r="29350" spans="47:47" x14ac:dyDescent="0.25">
      <c r="AU29350" s="3"/>
    </row>
    <row r="29351" spans="47:47" x14ac:dyDescent="0.25">
      <c r="AU29351" s="3"/>
    </row>
    <row r="29352" spans="47:47" x14ac:dyDescent="0.25">
      <c r="AU29352" s="3"/>
    </row>
    <row r="29353" spans="47:47" x14ac:dyDescent="0.25">
      <c r="AU29353" s="3"/>
    </row>
    <row r="29354" spans="47:47" x14ac:dyDescent="0.25">
      <c r="AU29354" s="3"/>
    </row>
    <row r="29355" spans="47:47" x14ac:dyDescent="0.25">
      <c r="AU29355" s="3"/>
    </row>
    <row r="29356" spans="47:47" x14ac:dyDescent="0.25">
      <c r="AU29356" s="3"/>
    </row>
    <row r="29357" spans="47:47" x14ac:dyDescent="0.25">
      <c r="AU29357" s="3"/>
    </row>
    <row r="29358" spans="47:47" x14ac:dyDescent="0.25">
      <c r="AU29358" s="3"/>
    </row>
    <row r="29359" spans="47:47" x14ac:dyDescent="0.25">
      <c r="AU29359" s="3"/>
    </row>
    <row r="29360" spans="47:47" x14ac:dyDescent="0.25">
      <c r="AU29360" s="3"/>
    </row>
    <row r="29361" spans="47:47" x14ac:dyDescent="0.25">
      <c r="AU29361" s="3"/>
    </row>
    <row r="29362" spans="47:47" x14ac:dyDescent="0.25">
      <c r="AU29362" s="3"/>
    </row>
    <row r="29363" spans="47:47" x14ac:dyDescent="0.25">
      <c r="AU29363" s="3"/>
    </row>
    <row r="29364" spans="47:47" x14ac:dyDescent="0.25">
      <c r="AU29364" s="3"/>
    </row>
    <row r="29365" spans="47:47" x14ac:dyDescent="0.25">
      <c r="AU29365" s="3"/>
    </row>
    <row r="29366" spans="47:47" x14ac:dyDescent="0.25">
      <c r="AU29366" s="3"/>
    </row>
    <row r="29367" spans="47:47" x14ac:dyDescent="0.25">
      <c r="AU29367" s="3"/>
    </row>
    <row r="29368" spans="47:47" x14ac:dyDescent="0.25">
      <c r="AU29368" s="3"/>
    </row>
    <row r="29369" spans="47:47" x14ac:dyDescent="0.25">
      <c r="AU29369" s="3"/>
    </row>
    <row r="29370" spans="47:47" x14ac:dyDescent="0.25">
      <c r="AU29370" s="3"/>
    </row>
    <row r="29371" spans="47:47" x14ac:dyDescent="0.25">
      <c r="AU29371" s="3"/>
    </row>
    <row r="29372" spans="47:47" x14ac:dyDescent="0.25">
      <c r="AU29372" s="3"/>
    </row>
    <row r="29373" spans="47:47" x14ac:dyDescent="0.25">
      <c r="AU29373" s="3"/>
    </row>
    <row r="29374" spans="47:47" x14ac:dyDescent="0.25">
      <c r="AU29374" s="3"/>
    </row>
    <row r="29375" spans="47:47" x14ac:dyDescent="0.25">
      <c r="AU29375" s="3"/>
    </row>
    <row r="29376" spans="47:47" x14ac:dyDescent="0.25">
      <c r="AU29376" s="3"/>
    </row>
    <row r="29377" spans="47:47" x14ac:dyDescent="0.25">
      <c r="AU29377" s="3"/>
    </row>
    <row r="29378" spans="47:47" x14ac:dyDescent="0.25">
      <c r="AU29378" s="3"/>
    </row>
    <row r="29379" spans="47:47" x14ac:dyDescent="0.25">
      <c r="AU29379" s="3"/>
    </row>
    <row r="29380" spans="47:47" x14ac:dyDescent="0.25">
      <c r="AU29380" s="3"/>
    </row>
    <row r="29381" spans="47:47" x14ac:dyDescent="0.25">
      <c r="AU29381" s="3"/>
    </row>
    <row r="29382" spans="47:47" x14ac:dyDescent="0.25">
      <c r="AU29382" s="3"/>
    </row>
    <row r="29383" spans="47:47" x14ac:dyDescent="0.25">
      <c r="AU29383" s="3"/>
    </row>
    <row r="29384" spans="47:47" x14ac:dyDescent="0.25">
      <c r="AU29384" s="3"/>
    </row>
    <row r="29385" spans="47:47" x14ac:dyDescent="0.25">
      <c r="AU29385" s="3"/>
    </row>
    <row r="29386" spans="47:47" x14ac:dyDescent="0.25">
      <c r="AU29386" s="3"/>
    </row>
    <row r="29387" spans="47:47" x14ac:dyDescent="0.25">
      <c r="AU29387" s="3"/>
    </row>
    <row r="29388" spans="47:47" x14ac:dyDescent="0.25">
      <c r="AU29388" s="3"/>
    </row>
    <row r="29389" spans="47:47" x14ac:dyDescent="0.25">
      <c r="AU29389" s="3"/>
    </row>
    <row r="29390" spans="47:47" x14ac:dyDescent="0.25">
      <c r="AU29390" s="3"/>
    </row>
    <row r="29391" spans="47:47" x14ac:dyDescent="0.25">
      <c r="AU29391" s="3"/>
    </row>
    <row r="29392" spans="47:47" x14ac:dyDescent="0.25">
      <c r="AU29392" s="3"/>
    </row>
    <row r="29393" spans="47:47" x14ac:dyDescent="0.25">
      <c r="AU29393" s="3"/>
    </row>
    <row r="29394" spans="47:47" x14ac:dyDescent="0.25">
      <c r="AU29394" s="3"/>
    </row>
    <row r="29395" spans="47:47" x14ac:dyDescent="0.25">
      <c r="AU29395" s="3"/>
    </row>
    <row r="29396" spans="47:47" x14ac:dyDescent="0.25">
      <c r="AU29396" s="3"/>
    </row>
    <row r="29397" spans="47:47" x14ac:dyDescent="0.25">
      <c r="AU29397" s="3"/>
    </row>
    <row r="29398" spans="47:47" x14ac:dyDescent="0.25">
      <c r="AU29398" s="3"/>
    </row>
    <row r="29399" spans="47:47" x14ac:dyDescent="0.25">
      <c r="AU29399" s="3"/>
    </row>
    <row r="29400" spans="47:47" x14ac:dyDescent="0.25">
      <c r="AU29400" s="3"/>
    </row>
    <row r="29401" spans="47:47" x14ac:dyDescent="0.25">
      <c r="AU29401" s="3"/>
    </row>
    <row r="29402" spans="47:47" x14ac:dyDescent="0.25">
      <c r="AU29402" s="3"/>
    </row>
    <row r="29403" spans="47:47" x14ac:dyDescent="0.25">
      <c r="AU29403" s="3"/>
    </row>
    <row r="29404" spans="47:47" x14ac:dyDescent="0.25">
      <c r="AU29404" s="3"/>
    </row>
    <row r="29405" spans="47:47" x14ac:dyDescent="0.25">
      <c r="AU29405" s="3"/>
    </row>
    <row r="29406" spans="47:47" x14ac:dyDescent="0.25">
      <c r="AU29406" s="3"/>
    </row>
    <row r="29407" spans="47:47" x14ac:dyDescent="0.25">
      <c r="AU29407" s="3"/>
    </row>
    <row r="29408" spans="47:47" x14ac:dyDescent="0.25">
      <c r="AU29408" s="3"/>
    </row>
    <row r="29409" spans="47:47" x14ac:dyDescent="0.25">
      <c r="AU29409" s="3"/>
    </row>
    <row r="29410" spans="47:47" x14ac:dyDescent="0.25">
      <c r="AU29410" s="3"/>
    </row>
    <row r="29411" spans="47:47" x14ac:dyDescent="0.25">
      <c r="AU29411" s="3"/>
    </row>
    <row r="29412" spans="47:47" x14ac:dyDescent="0.25">
      <c r="AU29412" s="3"/>
    </row>
    <row r="29413" spans="47:47" x14ac:dyDescent="0.25">
      <c r="AU29413" s="3"/>
    </row>
    <row r="29414" spans="47:47" x14ac:dyDescent="0.25">
      <c r="AU29414" s="3"/>
    </row>
    <row r="29415" spans="47:47" x14ac:dyDescent="0.25">
      <c r="AU29415" s="3"/>
    </row>
    <row r="29416" spans="47:47" x14ac:dyDescent="0.25">
      <c r="AU29416" s="3"/>
    </row>
    <row r="29417" spans="47:47" x14ac:dyDescent="0.25">
      <c r="AU29417" s="3"/>
    </row>
    <row r="29418" spans="47:47" x14ac:dyDescent="0.25">
      <c r="AU29418" s="3"/>
    </row>
    <row r="29419" spans="47:47" x14ac:dyDescent="0.25">
      <c r="AU29419" s="3"/>
    </row>
    <row r="29420" spans="47:47" x14ac:dyDescent="0.25">
      <c r="AU29420" s="3"/>
    </row>
    <row r="29421" spans="47:47" x14ac:dyDescent="0.25">
      <c r="AU29421" s="3"/>
    </row>
    <row r="29422" spans="47:47" x14ac:dyDescent="0.25">
      <c r="AU29422" s="3"/>
    </row>
    <row r="29423" spans="47:47" x14ac:dyDescent="0.25">
      <c r="AU29423" s="3"/>
    </row>
    <row r="29424" spans="47:47" x14ac:dyDescent="0.25">
      <c r="AU29424" s="3"/>
    </row>
    <row r="29425" spans="47:47" x14ac:dyDescent="0.25">
      <c r="AU29425" s="3"/>
    </row>
    <row r="29426" spans="47:47" x14ac:dyDescent="0.25">
      <c r="AU29426" s="3"/>
    </row>
    <row r="29427" spans="47:47" x14ac:dyDescent="0.25">
      <c r="AU29427" s="3"/>
    </row>
    <row r="29428" spans="47:47" x14ac:dyDescent="0.25">
      <c r="AU29428" s="3"/>
    </row>
    <row r="29429" spans="47:47" x14ac:dyDescent="0.25">
      <c r="AU29429" s="3"/>
    </row>
    <row r="29430" spans="47:47" x14ac:dyDescent="0.25">
      <c r="AU29430" s="3"/>
    </row>
    <row r="29431" spans="47:47" x14ac:dyDescent="0.25">
      <c r="AU29431" s="3"/>
    </row>
    <row r="29432" spans="47:47" x14ac:dyDescent="0.25">
      <c r="AU29432" s="3"/>
    </row>
    <row r="29433" spans="47:47" x14ac:dyDescent="0.25">
      <c r="AU29433" s="3"/>
    </row>
    <row r="29434" spans="47:47" x14ac:dyDescent="0.25">
      <c r="AU29434" s="3"/>
    </row>
    <row r="29435" spans="47:47" x14ac:dyDescent="0.25">
      <c r="AU29435" s="3"/>
    </row>
    <row r="29436" spans="47:47" x14ac:dyDescent="0.25">
      <c r="AU29436" s="3"/>
    </row>
    <row r="29437" spans="47:47" x14ac:dyDescent="0.25">
      <c r="AU29437" s="3"/>
    </row>
    <row r="29438" spans="47:47" x14ac:dyDescent="0.25">
      <c r="AU29438" s="3"/>
    </row>
    <row r="29439" spans="47:47" x14ac:dyDescent="0.25">
      <c r="AU29439" s="3"/>
    </row>
    <row r="29440" spans="47:47" x14ac:dyDescent="0.25">
      <c r="AU29440" s="3"/>
    </row>
    <row r="29441" spans="47:47" x14ac:dyDescent="0.25">
      <c r="AU29441" s="3"/>
    </row>
    <row r="29442" spans="47:47" x14ac:dyDescent="0.25">
      <c r="AU29442" s="3"/>
    </row>
    <row r="29443" spans="47:47" x14ac:dyDescent="0.25">
      <c r="AU29443" s="3"/>
    </row>
    <row r="29444" spans="47:47" x14ac:dyDescent="0.25">
      <c r="AU29444" s="3"/>
    </row>
    <row r="29445" spans="47:47" x14ac:dyDescent="0.25">
      <c r="AU29445" s="3"/>
    </row>
    <row r="29446" spans="47:47" x14ac:dyDescent="0.25">
      <c r="AU29446" s="3"/>
    </row>
    <row r="29447" spans="47:47" x14ac:dyDescent="0.25">
      <c r="AU29447" s="3"/>
    </row>
    <row r="29448" spans="47:47" x14ac:dyDescent="0.25">
      <c r="AU29448" s="3"/>
    </row>
    <row r="29449" spans="47:47" x14ac:dyDescent="0.25">
      <c r="AU29449" s="3"/>
    </row>
    <row r="29450" spans="47:47" x14ac:dyDescent="0.25">
      <c r="AU29450" s="3"/>
    </row>
    <row r="29451" spans="47:47" x14ac:dyDescent="0.25">
      <c r="AU29451" s="3"/>
    </row>
    <row r="29452" spans="47:47" x14ac:dyDescent="0.25">
      <c r="AU29452" s="3"/>
    </row>
    <row r="29453" spans="47:47" x14ac:dyDescent="0.25">
      <c r="AU29453" s="3"/>
    </row>
    <row r="29454" spans="47:47" x14ac:dyDescent="0.25">
      <c r="AU29454" s="3"/>
    </row>
    <row r="29455" spans="47:47" x14ac:dyDescent="0.25">
      <c r="AU29455" s="3"/>
    </row>
    <row r="29456" spans="47:47" x14ac:dyDescent="0.25">
      <c r="AU29456" s="3"/>
    </row>
    <row r="29457" spans="47:47" x14ac:dyDescent="0.25">
      <c r="AU29457" s="3"/>
    </row>
    <row r="29458" spans="47:47" x14ac:dyDescent="0.25">
      <c r="AU29458" s="3"/>
    </row>
    <row r="29459" spans="47:47" x14ac:dyDescent="0.25">
      <c r="AU29459" s="3"/>
    </row>
    <row r="29460" spans="47:47" x14ac:dyDescent="0.25">
      <c r="AU29460" s="3"/>
    </row>
    <row r="29461" spans="47:47" x14ac:dyDescent="0.25">
      <c r="AU29461" s="3"/>
    </row>
    <row r="29462" spans="47:47" x14ac:dyDescent="0.25">
      <c r="AU29462" s="3"/>
    </row>
    <row r="29463" spans="47:47" x14ac:dyDescent="0.25">
      <c r="AU29463" s="3"/>
    </row>
    <row r="29464" spans="47:47" x14ac:dyDescent="0.25">
      <c r="AU29464" s="3"/>
    </row>
    <row r="29465" spans="47:47" x14ac:dyDescent="0.25">
      <c r="AU29465" s="3"/>
    </row>
    <row r="29466" spans="47:47" x14ac:dyDescent="0.25">
      <c r="AU29466" s="3"/>
    </row>
    <row r="29467" spans="47:47" x14ac:dyDescent="0.25">
      <c r="AU29467" s="3"/>
    </row>
    <row r="29468" spans="47:47" x14ac:dyDescent="0.25">
      <c r="AU29468" s="3"/>
    </row>
    <row r="29469" spans="47:47" x14ac:dyDescent="0.25">
      <c r="AU29469" s="3"/>
    </row>
    <row r="29470" spans="47:47" x14ac:dyDescent="0.25">
      <c r="AU29470" s="3"/>
    </row>
    <row r="29471" spans="47:47" x14ac:dyDescent="0.25">
      <c r="AU29471" s="3"/>
    </row>
    <row r="29472" spans="47:47" x14ac:dyDescent="0.25">
      <c r="AU29472" s="3"/>
    </row>
    <row r="29473" spans="47:47" x14ac:dyDescent="0.25">
      <c r="AU29473" s="3"/>
    </row>
    <row r="29474" spans="47:47" x14ac:dyDescent="0.25">
      <c r="AU29474" s="3"/>
    </row>
    <row r="29475" spans="47:47" x14ac:dyDescent="0.25">
      <c r="AU29475" s="3"/>
    </row>
    <row r="29476" spans="47:47" x14ac:dyDescent="0.25">
      <c r="AU29476" s="3"/>
    </row>
    <row r="29477" spans="47:47" x14ac:dyDescent="0.25">
      <c r="AU29477" s="3"/>
    </row>
    <row r="29478" spans="47:47" x14ac:dyDescent="0.25">
      <c r="AU29478" s="3"/>
    </row>
    <row r="29479" spans="47:47" x14ac:dyDescent="0.25">
      <c r="AU29479" s="3"/>
    </row>
    <row r="29480" spans="47:47" x14ac:dyDescent="0.25">
      <c r="AU29480" s="3"/>
    </row>
    <row r="29481" spans="47:47" x14ac:dyDescent="0.25">
      <c r="AU29481" s="3"/>
    </row>
    <row r="29482" spans="47:47" x14ac:dyDescent="0.25">
      <c r="AU29482" s="3"/>
    </row>
    <row r="29483" spans="47:47" x14ac:dyDescent="0.25">
      <c r="AU29483" s="3"/>
    </row>
    <row r="29484" spans="47:47" x14ac:dyDescent="0.25">
      <c r="AU29484" s="3"/>
    </row>
    <row r="29485" spans="47:47" x14ac:dyDescent="0.25">
      <c r="AU29485" s="3"/>
    </row>
    <row r="29486" spans="47:47" x14ac:dyDescent="0.25">
      <c r="AU29486" s="3"/>
    </row>
    <row r="29487" spans="47:47" x14ac:dyDescent="0.25">
      <c r="AU29487" s="3"/>
    </row>
    <row r="29488" spans="47:47" x14ac:dyDescent="0.25">
      <c r="AU29488" s="3"/>
    </row>
    <row r="29489" spans="47:47" x14ac:dyDescent="0.25">
      <c r="AU29489" s="3"/>
    </row>
    <row r="29490" spans="47:47" x14ac:dyDescent="0.25">
      <c r="AU29490" s="3"/>
    </row>
    <row r="29491" spans="47:47" x14ac:dyDescent="0.25">
      <c r="AU29491" s="3"/>
    </row>
    <row r="29492" spans="47:47" x14ac:dyDescent="0.25">
      <c r="AU29492" s="3"/>
    </row>
    <row r="29493" spans="47:47" x14ac:dyDescent="0.25">
      <c r="AU29493" s="3"/>
    </row>
    <row r="29494" spans="47:47" x14ac:dyDescent="0.25">
      <c r="AU29494" s="3"/>
    </row>
    <row r="29495" spans="47:47" x14ac:dyDescent="0.25">
      <c r="AU29495" s="3"/>
    </row>
    <row r="29496" spans="47:47" x14ac:dyDescent="0.25">
      <c r="AU29496" s="3"/>
    </row>
    <row r="29497" spans="47:47" x14ac:dyDescent="0.25">
      <c r="AU29497" s="3"/>
    </row>
    <row r="29498" spans="47:47" x14ac:dyDescent="0.25">
      <c r="AU29498" s="3"/>
    </row>
    <row r="29499" spans="47:47" x14ac:dyDescent="0.25">
      <c r="AU29499" s="3"/>
    </row>
    <row r="29500" spans="47:47" x14ac:dyDescent="0.25">
      <c r="AU29500" s="3"/>
    </row>
    <row r="29501" spans="47:47" x14ac:dyDescent="0.25">
      <c r="AU29501" s="3"/>
    </row>
    <row r="29502" spans="47:47" x14ac:dyDescent="0.25">
      <c r="AU29502" s="3"/>
    </row>
    <row r="29503" spans="47:47" x14ac:dyDescent="0.25">
      <c r="AU29503" s="3"/>
    </row>
    <row r="29504" spans="47:47" x14ac:dyDescent="0.25">
      <c r="AU29504" s="3"/>
    </row>
    <row r="29505" spans="47:47" x14ac:dyDescent="0.25">
      <c r="AU29505" s="3"/>
    </row>
    <row r="29506" spans="47:47" x14ac:dyDescent="0.25">
      <c r="AU29506" s="3"/>
    </row>
    <row r="29507" spans="47:47" x14ac:dyDescent="0.25">
      <c r="AU29507" s="3"/>
    </row>
    <row r="29508" spans="47:47" x14ac:dyDescent="0.25">
      <c r="AU29508" s="3"/>
    </row>
    <row r="29509" spans="47:47" x14ac:dyDescent="0.25">
      <c r="AU29509" s="3"/>
    </row>
    <row r="29510" spans="47:47" x14ac:dyDescent="0.25">
      <c r="AU29510" s="3"/>
    </row>
    <row r="29511" spans="47:47" x14ac:dyDescent="0.25">
      <c r="AU29511" s="3"/>
    </row>
    <row r="29512" spans="47:47" x14ac:dyDescent="0.25">
      <c r="AU29512" s="3"/>
    </row>
    <row r="29513" spans="47:47" x14ac:dyDescent="0.25">
      <c r="AU29513" s="3"/>
    </row>
    <row r="29514" spans="47:47" x14ac:dyDescent="0.25">
      <c r="AU29514" s="3"/>
    </row>
    <row r="29515" spans="47:47" x14ac:dyDescent="0.25">
      <c r="AU29515" s="3"/>
    </row>
    <row r="29516" spans="47:47" x14ac:dyDescent="0.25">
      <c r="AU29516" s="3"/>
    </row>
    <row r="29517" spans="47:47" x14ac:dyDescent="0.25">
      <c r="AU29517" s="3"/>
    </row>
    <row r="29518" spans="47:47" x14ac:dyDescent="0.25">
      <c r="AU29518" s="3"/>
    </row>
    <row r="29519" spans="47:47" x14ac:dyDescent="0.25">
      <c r="AU29519" s="3"/>
    </row>
    <row r="29520" spans="47:47" x14ac:dyDescent="0.25">
      <c r="AU29520" s="3"/>
    </row>
    <row r="29521" spans="47:47" x14ac:dyDescent="0.25">
      <c r="AU29521" s="3"/>
    </row>
    <row r="29522" spans="47:47" x14ac:dyDescent="0.25">
      <c r="AU29522" s="3"/>
    </row>
    <row r="29523" spans="47:47" x14ac:dyDescent="0.25">
      <c r="AU29523" s="3"/>
    </row>
    <row r="29524" spans="47:47" x14ac:dyDescent="0.25">
      <c r="AU29524" s="3"/>
    </row>
    <row r="29525" spans="47:47" x14ac:dyDescent="0.25">
      <c r="AU29525" s="3"/>
    </row>
    <row r="29526" spans="47:47" x14ac:dyDescent="0.25">
      <c r="AU29526" s="3"/>
    </row>
    <row r="29527" spans="47:47" x14ac:dyDescent="0.25">
      <c r="AU29527" s="3"/>
    </row>
    <row r="29528" spans="47:47" x14ac:dyDescent="0.25">
      <c r="AU29528" s="3"/>
    </row>
    <row r="29529" spans="47:47" x14ac:dyDescent="0.25">
      <c r="AU29529" s="3"/>
    </row>
    <row r="29530" spans="47:47" x14ac:dyDescent="0.25">
      <c r="AU29530" s="3"/>
    </row>
    <row r="29531" spans="47:47" x14ac:dyDescent="0.25">
      <c r="AU29531" s="3"/>
    </row>
    <row r="29532" spans="47:47" x14ac:dyDescent="0.25">
      <c r="AU29532" s="3"/>
    </row>
    <row r="29533" spans="47:47" x14ac:dyDescent="0.25">
      <c r="AU29533" s="3"/>
    </row>
    <row r="29534" spans="47:47" x14ac:dyDescent="0.25">
      <c r="AU29534" s="3"/>
    </row>
    <row r="29535" spans="47:47" x14ac:dyDescent="0.25">
      <c r="AU29535" s="3"/>
    </row>
    <row r="29536" spans="47:47" x14ac:dyDescent="0.25">
      <c r="AU29536" s="3"/>
    </row>
    <row r="29537" spans="47:47" x14ac:dyDescent="0.25">
      <c r="AU29537" s="3"/>
    </row>
    <row r="29538" spans="47:47" x14ac:dyDescent="0.25">
      <c r="AU29538" s="3"/>
    </row>
    <row r="29539" spans="47:47" x14ac:dyDescent="0.25">
      <c r="AU29539" s="3"/>
    </row>
    <row r="29540" spans="47:47" x14ac:dyDescent="0.25">
      <c r="AU29540" s="3"/>
    </row>
    <row r="29541" spans="47:47" x14ac:dyDescent="0.25">
      <c r="AU29541" s="3"/>
    </row>
    <row r="29542" spans="47:47" x14ac:dyDescent="0.25">
      <c r="AU29542" s="3"/>
    </row>
    <row r="29543" spans="47:47" x14ac:dyDescent="0.25">
      <c r="AU29543" s="3"/>
    </row>
    <row r="29544" spans="47:47" x14ac:dyDescent="0.25">
      <c r="AU29544" s="3"/>
    </row>
    <row r="29545" spans="47:47" x14ac:dyDescent="0.25">
      <c r="AU29545" s="3"/>
    </row>
    <row r="29546" spans="47:47" x14ac:dyDescent="0.25">
      <c r="AU29546" s="3"/>
    </row>
    <row r="29547" spans="47:47" x14ac:dyDescent="0.25">
      <c r="AU29547" s="3"/>
    </row>
    <row r="29548" spans="47:47" x14ac:dyDescent="0.25">
      <c r="AU29548" s="3"/>
    </row>
    <row r="29549" spans="47:47" x14ac:dyDescent="0.25">
      <c r="AU29549" s="3"/>
    </row>
    <row r="29550" spans="47:47" x14ac:dyDescent="0.25">
      <c r="AU29550" s="3"/>
    </row>
    <row r="29551" spans="47:47" x14ac:dyDescent="0.25">
      <c r="AU29551" s="3"/>
    </row>
    <row r="29552" spans="47:47" x14ac:dyDescent="0.25">
      <c r="AU29552" s="3"/>
    </row>
    <row r="29553" spans="47:47" x14ac:dyDescent="0.25">
      <c r="AU29553" s="3"/>
    </row>
    <row r="29554" spans="47:47" x14ac:dyDescent="0.25">
      <c r="AU29554" s="3"/>
    </row>
    <row r="29555" spans="47:47" x14ac:dyDescent="0.25">
      <c r="AU29555" s="3"/>
    </row>
    <row r="29556" spans="47:47" x14ac:dyDescent="0.25">
      <c r="AU29556" s="3"/>
    </row>
    <row r="29557" spans="47:47" x14ac:dyDescent="0.25">
      <c r="AU29557" s="3"/>
    </row>
    <row r="29558" spans="47:47" x14ac:dyDescent="0.25">
      <c r="AU29558" s="3"/>
    </row>
    <row r="29559" spans="47:47" x14ac:dyDescent="0.25">
      <c r="AU29559" s="3"/>
    </row>
    <row r="29560" spans="47:47" x14ac:dyDescent="0.25">
      <c r="AU29560" s="3"/>
    </row>
    <row r="29561" spans="47:47" x14ac:dyDescent="0.25">
      <c r="AU29561" s="3"/>
    </row>
    <row r="29562" spans="47:47" x14ac:dyDescent="0.25">
      <c r="AU29562" s="3"/>
    </row>
    <row r="29563" spans="47:47" x14ac:dyDescent="0.25">
      <c r="AU29563" s="3"/>
    </row>
    <row r="29564" spans="47:47" x14ac:dyDescent="0.25">
      <c r="AU29564" s="3"/>
    </row>
    <row r="29565" spans="47:47" x14ac:dyDescent="0.25">
      <c r="AU29565" s="3"/>
    </row>
    <row r="29566" spans="47:47" x14ac:dyDescent="0.25">
      <c r="AU29566" s="3"/>
    </row>
    <row r="29567" spans="47:47" x14ac:dyDescent="0.25">
      <c r="AU29567" s="3"/>
    </row>
    <row r="29568" spans="47:47" x14ac:dyDescent="0.25">
      <c r="AU29568" s="3"/>
    </row>
    <row r="29569" spans="47:47" x14ac:dyDescent="0.25">
      <c r="AU29569" s="3"/>
    </row>
    <row r="29570" spans="47:47" x14ac:dyDescent="0.25">
      <c r="AU29570" s="3"/>
    </row>
    <row r="29571" spans="47:47" x14ac:dyDescent="0.25">
      <c r="AU29571" s="3"/>
    </row>
    <row r="29572" spans="47:47" x14ac:dyDescent="0.25">
      <c r="AU29572" s="3"/>
    </row>
    <row r="29573" spans="47:47" x14ac:dyDescent="0.25">
      <c r="AU29573" s="3"/>
    </row>
    <row r="29574" spans="47:47" x14ac:dyDescent="0.25">
      <c r="AU29574" s="3"/>
    </row>
    <row r="29575" spans="47:47" x14ac:dyDescent="0.25">
      <c r="AU29575" s="3"/>
    </row>
    <row r="29576" spans="47:47" x14ac:dyDescent="0.25">
      <c r="AU29576" s="3"/>
    </row>
    <row r="29577" spans="47:47" x14ac:dyDescent="0.25">
      <c r="AU29577" s="3"/>
    </row>
    <row r="29578" spans="47:47" x14ac:dyDescent="0.25">
      <c r="AU29578" s="3"/>
    </row>
    <row r="29579" spans="47:47" x14ac:dyDescent="0.25">
      <c r="AU29579" s="3"/>
    </row>
    <row r="29580" spans="47:47" x14ac:dyDescent="0.25">
      <c r="AU29580" s="3"/>
    </row>
    <row r="29581" spans="47:47" x14ac:dyDescent="0.25">
      <c r="AU29581" s="3"/>
    </row>
    <row r="29582" spans="47:47" x14ac:dyDescent="0.25">
      <c r="AU29582" s="3"/>
    </row>
    <row r="29583" spans="47:47" x14ac:dyDescent="0.25">
      <c r="AU29583" s="3"/>
    </row>
    <row r="29584" spans="47:47" x14ac:dyDescent="0.25">
      <c r="AU29584" s="3"/>
    </row>
    <row r="29585" spans="47:47" x14ac:dyDescent="0.25">
      <c r="AU29585" s="3"/>
    </row>
    <row r="29586" spans="47:47" x14ac:dyDescent="0.25">
      <c r="AU29586" s="3"/>
    </row>
    <row r="29587" spans="47:47" x14ac:dyDescent="0.25">
      <c r="AU29587" s="3"/>
    </row>
    <row r="29588" spans="47:47" x14ac:dyDescent="0.25">
      <c r="AU29588" s="3"/>
    </row>
    <row r="29589" spans="47:47" x14ac:dyDescent="0.25">
      <c r="AU29589" s="3"/>
    </row>
    <row r="29590" spans="47:47" x14ac:dyDescent="0.25">
      <c r="AU29590" s="3"/>
    </row>
    <row r="29591" spans="47:47" x14ac:dyDescent="0.25">
      <c r="AU29591" s="3"/>
    </row>
    <row r="29592" spans="47:47" x14ac:dyDescent="0.25">
      <c r="AU29592" s="3"/>
    </row>
    <row r="29593" spans="47:47" x14ac:dyDescent="0.25">
      <c r="AU29593" s="3"/>
    </row>
    <row r="29594" spans="47:47" x14ac:dyDescent="0.25">
      <c r="AU29594" s="3"/>
    </row>
    <row r="29595" spans="47:47" x14ac:dyDescent="0.25">
      <c r="AU29595" s="3"/>
    </row>
    <row r="29596" spans="47:47" x14ac:dyDescent="0.25">
      <c r="AU29596" s="3"/>
    </row>
    <row r="29597" spans="47:47" x14ac:dyDescent="0.25">
      <c r="AU29597" s="3"/>
    </row>
    <row r="29598" spans="47:47" x14ac:dyDescent="0.25">
      <c r="AU29598" s="3"/>
    </row>
    <row r="29599" spans="47:47" x14ac:dyDescent="0.25">
      <c r="AU29599" s="3"/>
    </row>
    <row r="29600" spans="47:47" x14ac:dyDescent="0.25">
      <c r="AU29600" s="3"/>
    </row>
    <row r="29601" spans="47:47" x14ac:dyDescent="0.25">
      <c r="AU29601" s="3"/>
    </row>
    <row r="29602" spans="47:47" x14ac:dyDescent="0.25">
      <c r="AU29602" s="3"/>
    </row>
    <row r="29603" spans="47:47" x14ac:dyDescent="0.25">
      <c r="AU29603" s="3"/>
    </row>
    <row r="29604" spans="47:47" x14ac:dyDescent="0.25">
      <c r="AU29604" s="3"/>
    </row>
    <row r="29605" spans="47:47" x14ac:dyDescent="0.25">
      <c r="AU29605" s="3"/>
    </row>
    <row r="29606" spans="47:47" x14ac:dyDescent="0.25">
      <c r="AU29606" s="3"/>
    </row>
    <row r="29607" spans="47:47" x14ac:dyDescent="0.25">
      <c r="AU29607" s="3"/>
    </row>
    <row r="29608" spans="47:47" x14ac:dyDescent="0.25">
      <c r="AU29608" s="3"/>
    </row>
    <row r="29609" spans="47:47" x14ac:dyDescent="0.25">
      <c r="AU29609" s="3"/>
    </row>
    <row r="29610" spans="47:47" x14ac:dyDescent="0.25">
      <c r="AU29610" s="3"/>
    </row>
    <row r="29611" spans="47:47" x14ac:dyDescent="0.25">
      <c r="AU29611" s="3"/>
    </row>
    <row r="29612" spans="47:47" x14ac:dyDescent="0.25">
      <c r="AU29612" s="3"/>
    </row>
    <row r="29613" spans="47:47" x14ac:dyDescent="0.25">
      <c r="AU29613" s="3"/>
    </row>
    <row r="29614" spans="47:47" x14ac:dyDescent="0.25">
      <c r="AU29614" s="3"/>
    </row>
    <row r="29615" spans="47:47" x14ac:dyDescent="0.25">
      <c r="AU29615" s="3"/>
    </row>
    <row r="29616" spans="47:47" x14ac:dyDescent="0.25">
      <c r="AU29616" s="3"/>
    </row>
    <row r="29617" spans="47:47" x14ac:dyDescent="0.25">
      <c r="AU29617" s="3"/>
    </row>
    <row r="29618" spans="47:47" x14ac:dyDescent="0.25">
      <c r="AU29618" s="3"/>
    </row>
    <row r="29619" spans="47:47" x14ac:dyDescent="0.25">
      <c r="AU29619" s="3"/>
    </row>
    <row r="29620" spans="47:47" x14ac:dyDescent="0.25">
      <c r="AU29620" s="3"/>
    </row>
    <row r="29621" spans="47:47" x14ac:dyDescent="0.25">
      <c r="AU29621" s="3"/>
    </row>
    <row r="29622" spans="47:47" x14ac:dyDescent="0.25">
      <c r="AU29622" s="3"/>
    </row>
    <row r="29623" spans="47:47" x14ac:dyDescent="0.25">
      <c r="AU29623" s="3"/>
    </row>
    <row r="29624" spans="47:47" x14ac:dyDescent="0.25">
      <c r="AU29624" s="3"/>
    </row>
    <row r="29625" spans="47:47" x14ac:dyDescent="0.25">
      <c r="AU29625" s="3"/>
    </row>
    <row r="29626" spans="47:47" x14ac:dyDescent="0.25">
      <c r="AU29626" s="3"/>
    </row>
    <row r="29627" spans="47:47" x14ac:dyDescent="0.25">
      <c r="AU29627" s="3"/>
    </row>
    <row r="29628" spans="47:47" x14ac:dyDescent="0.25">
      <c r="AU29628" s="3"/>
    </row>
    <row r="29629" spans="47:47" x14ac:dyDescent="0.25">
      <c r="AU29629" s="3"/>
    </row>
    <row r="29630" spans="47:47" x14ac:dyDescent="0.25">
      <c r="AU29630" s="3"/>
    </row>
    <row r="29631" spans="47:47" x14ac:dyDescent="0.25">
      <c r="AU29631" s="3"/>
    </row>
    <row r="29632" spans="47:47" x14ac:dyDescent="0.25">
      <c r="AU29632" s="3"/>
    </row>
    <row r="29633" spans="47:47" x14ac:dyDescent="0.25">
      <c r="AU29633" s="3"/>
    </row>
    <row r="29634" spans="47:47" x14ac:dyDescent="0.25">
      <c r="AU29634" s="3"/>
    </row>
    <row r="29635" spans="47:47" x14ac:dyDescent="0.25">
      <c r="AU29635" s="3"/>
    </row>
    <row r="29636" spans="47:47" x14ac:dyDescent="0.25">
      <c r="AU29636" s="3"/>
    </row>
    <row r="29637" spans="47:47" x14ac:dyDescent="0.25">
      <c r="AU29637" s="3"/>
    </row>
    <row r="29638" spans="47:47" x14ac:dyDescent="0.25">
      <c r="AU29638" s="3"/>
    </row>
    <row r="29639" spans="47:47" x14ac:dyDescent="0.25">
      <c r="AU29639" s="3"/>
    </row>
    <row r="29640" spans="47:47" x14ac:dyDescent="0.25">
      <c r="AU29640" s="3"/>
    </row>
    <row r="29641" spans="47:47" x14ac:dyDescent="0.25">
      <c r="AU29641" s="3"/>
    </row>
    <row r="29642" spans="47:47" x14ac:dyDescent="0.25">
      <c r="AU29642" s="3"/>
    </row>
    <row r="29643" spans="47:47" x14ac:dyDescent="0.25">
      <c r="AU29643" s="3"/>
    </row>
    <row r="29644" spans="47:47" x14ac:dyDescent="0.25">
      <c r="AU29644" s="3"/>
    </row>
    <row r="29645" spans="47:47" x14ac:dyDescent="0.25">
      <c r="AU29645" s="3"/>
    </row>
    <row r="29646" spans="47:47" x14ac:dyDescent="0.25">
      <c r="AU29646" s="3"/>
    </row>
    <row r="29647" spans="47:47" x14ac:dyDescent="0.25">
      <c r="AU29647" s="3"/>
    </row>
    <row r="29648" spans="47:47" x14ac:dyDescent="0.25">
      <c r="AU29648" s="3"/>
    </row>
    <row r="29649" spans="47:47" x14ac:dyDescent="0.25">
      <c r="AU29649" s="3"/>
    </row>
    <row r="29650" spans="47:47" x14ac:dyDescent="0.25">
      <c r="AU29650" s="3"/>
    </row>
    <row r="29651" spans="47:47" x14ac:dyDescent="0.25">
      <c r="AU29651" s="3"/>
    </row>
    <row r="29652" spans="47:47" x14ac:dyDescent="0.25">
      <c r="AU29652" s="3"/>
    </row>
    <row r="29653" spans="47:47" x14ac:dyDescent="0.25">
      <c r="AU29653" s="3"/>
    </row>
    <row r="29654" spans="47:47" x14ac:dyDescent="0.25">
      <c r="AU29654" s="3"/>
    </row>
    <row r="29655" spans="47:47" x14ac:dyDescent="0.25">
      <c r="AU29655" s="3"/>
    </row>
    <row r="29656" spans="47:47" x14ac:dyDescent="0.25">
      <c r="AU29656" s="3"/>
    </row>
    <row r="29657" spans="47:47" x14ac:dyDescent="0.25">
      <c r="AU29657" s="3"/>
    </row>
    <row r="29658" spans="47:47" x14ac:dyDescent="0.25">
      <c r="AU29658" s="3"/>
    </row>
    <row r="29659" spans="47:47" x14ac:dyDescent="0.25">
      <c r="AU29659" s="3"/>
    </row>
    <row r="29660" spans="47:47" x14ac:dyDescent="0.25">
      <c r="AU29660" s="3"/>
    </row>
    <row r="29661" spans="47:47" x14ac:dyDescent="0.25">
      <c r="AU29661" s="3"/>
    </row>
    <row r="29662" spans="47:47" x14ac:dyDescent="0.25">
      <c r="AU29662" s="3"/>
    </row>
    <row r="29663" spans="47:47" x14ac:dyDescent="0.25">
      <c r="AU29663" s="3"/>
    </row>
    <row r="29664" spans="47:47" x14ac:dyDescent="0.25">
      <c r="AU29664" s="3"/>
    </row>
    <row r="29665" spans="47:47" x14ac:dyDescent="0.25">
      <c r="AU29665" s="3"/>
    </row>
    <row r="29666" spans="47:47" x14ac:dyDescent="0.25">
      <c r="AU29666" s="3"/>
    </row>
    <row r="29667" spans="47:47" x14ac:dyDescent="0.25">
      <c r="AU29667" s="3"/>
    </row>
    <row r="29668" spans="47:47" x14ac:dyDescent="0.25">
      <c r="AU29668" s="3"/>
    </row>
    <row r="29669" spans="47:47" x14ac:dyDescent="0.25">
      <c r="AU29669" s="3"/>
    </row>
    <row r="29670" spans="47:47" x14ac:dyDescent="0.25">
      <c r="AU29670" s="3"/>
    </row>
    <row r="29671" spans="47:47" x14ac:dyDescent="0.25">
      <c r="AU29671" s="3"/>
    </row>
    <row r="29672" spans="47:47" x14ac:dyDescent="0.25">
      <c r="AU29672" s="3"/>
    </row>
    <row r="29673" spans="47:47" x14ac:dyDescent="0.25">
      <c r="AU29673" s="3"/>
    </row>
    <row r="29674" spans="47:47" x14ac:dyDescent="0.25">
      <c r="AU29674" s="3"/>
    </row>
    <row r="29675" spans="47:47" x14ac:dyDescent="0.25">
      <c r="AU29675" s="3"/>
    </row>
    <row r="29676" spans="47:47" x14ac:dyDescent="0.25">
      <c r="AU29676" s="3"/>
    </row>
    <row r="29677" spans="47:47" x14ac:dyDescent="0.25">
      <c r="AU29677" s="3"/>
    </row>
    <row r="29678" spans="47:47" x14ac:dyDescent="0.25">
      <c r="AU29678" s="3"/>
    </row>
    <row r="29679" spans="47:47" x14ac:dyDescent="0.25">
      <c r="AU29679" s="3"/>
    </row>
    <row r="29680" spans="47:47" x14ac:dyDescent="0.25">
      <c r="AU29680" s="3"/>
    </row>
    <row r="29681" spans="47:47" x14ac:dyDescent="0.25">
      <c r="AU29681" s="3"/>
    </row>
    <row r="29682" spans="47:47" x14ac:dyDescent="0.25">
      <c r="AU29682" s="3"/>
    </row>
    <row r="29683" spans="47:47" x14ac:dyDescent="0.25">
      <c r="AU29683" s="3"/>
    </row>
    <row r="29684" spans="47:47" x14ac:dyDescent="0.25">
      <c r="AU29684" s="3"/>
    </row>
    <row r="29685" spans="47:47" x14ac:dyDescent="0.25">
      <c r="AU29685" s="3"/>
    </row>
    <row r="29686" spans="47:47" x14ac:dyDescent="0.25">
      <c r="AU29686" s="3"/>
    </row>
    <row r="29687" spans="47:47" x14ac:dyDescent="0.25">
      <c r="AU29687" s="3"/>
    </row>
    <row r="29688" spans="47:47" x14ac:dyDescent="0.25">
      <c r="AU29688" s="3"/>
    </row>
    <row r="29689" spans="47:47" x14ac:dyDescent="0.25">
      <c r="AU29689" s="3"/>
    </row>
    <row r="29690" spans="47:47" x14ac:dyDescent="0.25">
      <c r="AU29690" s="3"/>
    </row>
    <row r="29691" spans="47:47" x14ac:dyDescent="0.25">
      <c r="AU29691" s="3"/>
    </row>
    <row r="29692" spans="47:47" x14ac:dyDescent="0.25">
      <c r="AU29692" s="3"/>
    </row>
    <row r="29693" spans="47:47" x14ac:dyDescent="0.25">
      <c r="AU29693" s="3"/>
    </row>
    <row r="29694" spans="47:47" x14ac:dyDescent="0.25">
      <c r="AU29694" s="3"/>
    </row>
    <row r="29695" spans="47:47" x14ac:dyDescent="0.25">
      <c r="AU29695" s="3"/>
    </row>
    <row r="29696" spans="47:47" x14ac:dyDescent="0.25">
      <c r="AU29696" s="3"/>
    </row>
    <row r="29697" spans="47:47" x14ac:dyDescent="0.25">
      <c r="AU29697" s="3"/>
    </row>
    <row r="29698" spans="47:47" x14ac:dyDescent="0.25">
      <c r="AU29698" s="3"/>
    </row>
    <row r="29699" spans="47:47" x14ac:dyDescent="0.25">
      <c r="AU29699" s="3"/>
    </row>
    <row r="29700" spans="47:47" x14ac:dyDescent="0.25">
      <c r="AU29700" s="3"/>
    </row>
    <row r="29701" spans="47:47" x14ac:dyDescent="0.25">
      <c r="AU29701" s="3"/>
    </row>
    <row r="29702" spans="47:47" x14ac:dyDescent="0.25">
      <c r="AU29702" s="3"/>
    </row>
    <row r="29703" spans="47:47" x14ac:dyDescent="0.25">
      <c r="AU29703" s="3"/>
    </row>
    <row r="29704" spans="47:47" x14ac:dyDescent="0.25">
      <c r="AU29704" s="3"/>
    </row>
    <row r="29705" spans="47:47" x14ac:dyDescent="0.25">
      <c r="AU29705" s="3"/>
    </row>
    <row r="29706" spans="47:47" x14ac:dyDescent="0.25">
      <c r="AU29706" s="3"/>
    </row>
    <row r="29707" spans="47:47" x14ac:dyDescent="0.25">
      <c r="AU29707" s="3"/>
    </row>
    <row r="29708" spans="47:47" x14ac:dyDescent="0.25">
      <c r="AU29708" s="3"/>
    </row>
    <row r="29709" spans="47:47" x14ac:dyDescent="0.25">
      <c r="AU29709" s="3"/>
    </row>
    <row r="29710" spans="47:47" x14ac:dyDescent="0.25">
      <c r="AU29710" s="3"/>
    </row>
    <row r="29711" spans="47:47" x14ac:dyDescent="0.25">
      <c r="AU29711" s="3"/>
    </row>
    <row r="29712" spans="47:47" x14ac:dyDescent="0.25">
      <c r="AU29712" s="3"/>
    </row>
    <row r="29713" spans="47:47" x14ac:dyDescent="0.25">
      <c r="AU29713" s="3"/>
    </row>
    <row r="29714" spans="47:47" x14ac:dyDescent="0.25">
      <c r="AU29714" s="3"/>
    </row>
    <row r="29715" spans="47:47" x14ac:dyDescent="0.25">
      <c r="AU29715" s="3"/>
    </row>
    <row r="29716" spans="47:47" x14ac:dyDescent="0.25">
      <c r="AU29716" s="3"/>
    </row>
    <row r="29717" spans="47:47" x14ac:dyDescent="0.25">
      <c r="AU29717" s="3"/>
    </row>
    <row r="29718" spans="47:47" x14ac:dyDescent="0.25">
      <c r="AU29718" s="3"/>
    </row>
    <row r="29719" spans="47:47" x14ac:dyDescent="0.25">
      <c r="AU29719" s="3"/>
    </row>
    <row r="29720" spans="47:47" x14ac:dyDescent="0.25">
      <c r="AU29720" s="3"/>
    </row>
    <row r="29721" spans="47:47" x14ac:dyDescent="0.25">
      <c r="AU29721" s="3"/>
    </row>
    <row r="29722" spans="47:47" x14ac:dyDescent="0.25">
      <c r="AU29722" s="3"/>
    </row>
    <row r="29723" spans="47:47" x14ac:dyDescent="0.25">
      <c r="AU29723" s="3"/>
    </row>
    <row r="29724" spans="47:47" x14ac:dyDescent="0.25">
      <c r="AU29724" s="3"/>
    </row>
    <row r="29725" spans="47:47" x14ac:dyDescent="0.25">
      <c r="AU29725" s="3"/>
    </row>
    <row r="29726" spans="47:47" x14ac:dyDescent="0.25">
      <c r="AU29726" s="3"/>
    </row>
    <row r="29727" spans="47:47" x14ac:dyDescent="0.25">
      <c r="AU29727" s="3"/>
    </row>
    <row r="29728" spans="47:47" x14ac:dyDescent="0.25">
      <c r="AU29728" s="3"/>
    </row>
    <row r="29729" spans="47:47" x14ac:dyDescent="0.25">
      <c r="AU29729" s="3"/>
    </row>
    <row r="29730" spans="47:47" x14ac:dyDescent="0.25">
      <c r="AU29730" s="3"/>
    </row>
    <row r="29731" spans="47:47" x14ac:dyDescent="0.25">
      <c r="AU29731" s="3"/>
    </row>
    <row r="29732" spans="47:47" x14ac:dyDescent="0.25">
      <c r="AU29732" s="3"/>
    </row>
    <row r="29733" spans="47:47" x14ac:dyDescent="0.25">
      <c r="AU29733" s="3"/>
    </row>
    <row r="29734" spans="47:47" x14ac:dyDescent="0.25">
      <c r="AU29734" s="3"/>
    </row>
    <row r="29735" spans="47:47" x14ac:dyDescent="0.25">
      <c r="AU29735" s="3"/>
    </row>
    <row r="29736" spans="47:47" x14ac:dyDescent="0.25">
      <c r="AU29736" s="3"/>
    </row>
    <row r="29737" spans="47:47" x14ac:dyDescent="0.25">
      <c r="AU29737" s="3"/>
    </row>
    <row r="29738" spans="47:47" x14ac:dyDescent="0.25">
      <c r="AU29738" s="3"/>
    </row>
    <row r="29739" spans="47:47" x14ac:dyDescent="0.25">
      <c r="AU29739" s="3"/>
    </row>
    <row r="29740" spans="47:47" x14ac:dyDescent="0.25">
      <c r="AU29740" s="3"/>
    </row>
    <row r="29741" spans="47:47" x14ac:dyDescent="0.25">
      <c r="AU29741" s="3"/>
    </row>
    <row r="29742" spans="47:47" x14ac:dyDescent="0.25">
      <c r="AU29742" s="3"/>
    </row>
    <row r="29743" spans="47:47" x14ac:dyDescent="0.25">
      <c r="AU29743" s="3"/>
    </row>
    <row r="29744" spans="47:47" x14ac:dyDescent="0.25">
      <c r="AU29744" s="3"/>
    </row>
    <row r="29745" spans="47:47" x14ac:dyDescent="0.25">
      <c r="AU29745" s="3"/>
    </row>
    <row r="29746" spans="47:47" x14ac:dyDescent="0.25">
      <c r="AU29746" s="3"/>
    </row>
    <row r="29747" spans="47:47" x14ac:dyDescent="0.25">
      <c r="AU29747" s="3"/>
    </row>
    <row r="29748" spans="47:47" x14ac:dyDescent="0.25">
      <c r="AU29748" s="3"/>
    </row>
    <row r="29749" spans="47:47" x14ac:dyDescent="0.25">
      <c r="AU29749" s="3"/>
    </row>
    <row r="29750" spans="47:47" x14ac:dyDescent="0.25">
      <c r="AU29750" s="3"/>
    </row>
    <row r="29751" spans="47:47" x14ac:dyDescent="0.25">
      <c r="AU29751" s="3"/>
    </row>
    <row r="29752" spans="47:47" x14ac:dyDescent="0.25">
      <c r="AU29752" s="3"/>
    </row>
    <row r="29753" spans="47:47" x14ac:dyDescent="0.25">
      <c r="AU29753" s="3"/>
    </row>
    <row r="29754" spans="47:47" x14ac:dyDescent="0.25">
      <c r="AU29754" s="3"/>
    </row>
    <row r="29755" spans="47:47" x14ac:dyDescent="0.25">
      <c r="AU29755" s="3"/>
    </row>
    <row r="29756" spans="47:47" x14ac:dyDescent="0.25">
      <c r="AU29756" s="3"/>
    </row>
    <row r="29757" spans="47:47" x14ac:dyDescent="0.25">
      <c r="AU29757" s="3"/>
    </row>
    <row r="29758" spans="47:47" x14ac:dyDescent="0.25">
      <c r="AU29758" s="3"/>
    </row>
    <row r="29759" spans="47:47" x14ac:dyDescent="0.25">
      <c r="AU29759" s="3"/>
    </row>
    <row r="29760" spans="47:47" x14ac:dyDescent="0.25">
      <c r="AU29760" s="3"/>
    </row>
    <row r="29761" spans="47:47" x14ac:dyDescent="0.25">
      <c r="AU29761" s="3"/>
    </row>
    <row r="29762" spans="47:47" x14ac:dyDescent="0.25">
      <c r="AU29762" s="3"/>
    </row>
    <row r="29763" spans="47:47" x14ac:dyDescent="0.25">
      <c r="AU29763" s="3"/>
    </row>
    <row r="29764" spans="47:47" x14ac:dyDescent="0.25">
      <c r="AU29764" s="3"/>
    </row>
    <row r="29765" spans="47:47" x14ac:dyDescent="0.25">
      <c r="AU29765" s="3"/>
    </row>
    <row r="29766" spans="47:47" x14ac:dyDescent="0.25">
      <c r="AU29766" s="3"/>
    </row>
    <row r="29767" spans="47:47" x14ac:dyDescent="0.25">
      <c r="AU29767" s="3"/>
    </row>
    <row r="29768" spans="47:47" x14ac:dyDescent="0.25">
      <c r="AU29768" s="3"/>
    </row>
    <row r="29769" spans="47:47" x14ac:dyDescent="0.25">
      <c r="AU29769" s="3"/>
    </row>
    <row r="29770" spans="47:47" x14ac:dyDescent="0.25">
      <c r="AU29770" s="3"/>
    </row>
    <row r="29771" spans="47:47" x14ac:dyDescent="0.25">
      <c r="AU29771" s="3"/>
    </row>
    <row r="29772" spans="47:47" x14ac:dyDescent="0.25">
      <c r="AU29772" s="3"/>
    </row>
    <row r="29773" spans="47:47" x14ac:dyDescent="0.25">
      <c r="AU29773" s="3"/>
    </row>
    <row r="29774" spans="47:47" x14ac:dyDescent="0.25">
      <c r="AU29774" s="3"/>
    </row>
    <row r="29775" spans="47:47" x14ac:dyDescent="0.25">
      <c r="AU29775" s="3"/>
    </row>
    <row r="29776" spans="47:47" x14ac:dyDescent="0.25">
      <c r="AU29776" s="3"/>
    </row>
    <row r="29777" spans="47:47" x14ac:dyDescent="0.25">
      <c r="AU29777" s="3"/>
    </row>
    <row r="29778" spans="47:47" x14ac:dyDescent="0.25">
      <c r="AU29778" s="3"/>
    </row>
    <row r="29779" spans="47:47" x14ac:dyDescent="0.25">
      <c r="AU29779" s="3"/>
    </row>
    <row r="29780" spans="47:47" x14ac:dyDescent="0.25">
      <c r="AU29780" s="3"/>
    </row>
    <row r="29781" spans="47:47" x14ac:dyDescent="0.25">
      <c r="AU29781" s="3"/>
    </row>
    <row r="29782" spans="47:47" x14ac:dyDescent="0.25">
      <c r="AU29782" s="3"/>
    </row>
    <row r="29783" spans="47:47" x14ac:dyDescent="0.25">
      <c r="AU29783" s="3"/>
    </row>
    <row r="29784" spans="47:47" x14ac:dyDescent="0.25">
      <c r="AU29784" s="3"/>
    </row>
    <row r="29785" spans="47:47" x14ac:dyDescent="0.25">
      <c r="AU29785" s="3"/>
    </row>
    <row r="29786" spans="47:47" x14ac:dyDescent="0.25">
      <c r="AU29786" s="3"/>
    </row>
    <row r="29787" spans="47:47" x14ac:dyDescent="0.25">
      <c r="AU29787" s="3"/>
    </row>
    <row r="29788" spans="47:47" x14ac:dyDescent="0.25">
      <c r="AU29788" s="3"/>
    </row>
    <row r="29789" spans="47:47" x14ac:dyDescent="0.25">
      <c r="AU29789" s="3"/>
    </row>
    <row r="29790" spans="47:47" x14ac:dyDescent="0.25">
      <c r="AU29790" s="3"/>
    </row>
    <row r="29791" spans="47:47" x14ac:dyDescent="0.25">
      <c r="AU29791" s="3"/>
    </row>
    <row r="29792" spans="47:47" x14ac:dyDescent="0.25">
      <c r="AU29792" s="3"/>
    </row>
    <row r="29793" spans="47:47" x14ac:dyDescent="0.25">
      <c r="AU29793" s="3"/>
    </row>
    <row r="29794" spans="47:47" x14ac:dyDescent="0.25">
      <c r="AU29794" s="3"/>
    </row>
    <row r="29795" spans="47:47" x14ac:dyDescent="0.25">
      <c r="AU29795" s="3"/>
    </row>
    <row r="29796" spans="47:47" x14ac:dyDescent="0.25">
      <c r="AU29796" s="3"/>
    </row>
    <row r="29797" spans="47:47" x14ac:dyDescent="0.25">
      <c r="AU29797" s="3"/>
    </row>
    <row r="29798" spans="47:47" x14ac:dyDescent="0.25">
      <c r="AU29798" s="3"/>
    </row>
    <row r="29799" spans="47:47" x14ac:dyDescent="0.25">
      <c r="AU29799" s="3"/>
    </row>
    <row r="29800" spans="47:47" x14ac:dyDescent="0.25">
      <c r="AU29800" s="3"/>
    </row>
    <row r="29801" spans="47:47" x14ac:dyDescent="0.25">
      <c r="AU29801" s="3"/>
    </row>
    <row r="29802" spans="47:47" x14ac:dyDescent="0.25">
      <c r="AU29802" s="3"/>
    </row>
    <row r="29803" spans="47:47" x14ac:dyDescent="0.25">
      <c r="AU29803" s="3"/>
    </row>
    <row r="29804" spans="47:47" x14ac:dyDescent="0.25">
      <c r="AU29804" s="3"/>
    </row>
    <row r="29805" spans="47:47" x14ac:dyDescent="0.25">
      <c r="AU29805" s="3"/>
    </row>
    <row r="29806" spans="47:47" x14ac:dyDescent="0.25">
      <c r="AU29806" s="3"/>
    </row>
    <row r="29807" spans="47:47" x14ac:dyDescent="0.25">
      <c r="AU29807" s="3"/>
    </row>
    <row r="29808" spans="47:47" x14ac:dyDescent="0.25">
      <c r="AU29808" s="3"/>
    </row>
    <row r="29809" spans="47:47" x14ac:dyDescent="0.25">
      <c r="AU29809" s="3"/>
    </row>
    <row r="29810" spans="47:47" x14ac:dyDescent="0.25">
      <c r="AU29810" s="3"/>
    </row>
    <row r="29811" spans="47:47" x14ac:dyDescent="0.25">
      <c r="AU29811" s="3"/>
    </row>
    <row r="29812" spans="47:47" x14ac:dyDescent="0.25">
      <c r="AU29812" s="3"/>
    </row>
    <row r="29813" spans="47:47" x14ac:dyDescent="0.25">
      <c r="AU29813" s="3"/>
    </row>
    <row r="29814" spans="47:47" x14ac:dyDescent="0.25">
      <c r="AU29814" s="3"/>
    </row>
    <row r="29815" spans="47:47" x14ac:dyDescent="0.25">
      <c r="AU29815" s="3"/>
    </row>
    <row r="29816" spans="47:47" x14ac:dyDescent="0.25">
      <c r="AU29816" s="3"/>
    </row>
    <row r="29817" spans="47:47" x14ac:dyDescent="0.25">
      <c r="AU29817" s="3"/>
    </row>
    <row r="29818" spans="47:47" x14ac:dyDescent="0.25">
      <c r="AU29818" s="3"/>
    </row>
    <row r="29819" spans="47:47" x14ac:dyDescent="0.25">
      <c r="AU29819" s="3"/>
    </row>
    <row r="29820" spans="47:47" x14ac:dyDescent="0.25">
      <c r="AU29820" s="3"/>
    </row>
    <row r="29821" spans="47:47" x14ac:dyDescent="0.25">
      <c r="AU29821" s="3"/>
    </row>
    <row r="29822" spans="47:47" x14ac:dyDescent="0.25">
      <c r="AU29822" s="3"/>
    </row>
    <row r="29823" spans="47:47" x14ac:dyDescent="0.25">
      <c r="AU29823" s="3"/>
    </row>
    <row r="29824" spans="47:47" x14ac:dyDescent="0.25">
      <c r="AU29824" s="3"/>
    </row>
    <row r="29825" spans="47:47" x14ac:dyDescent="0.25">
      <c r="AU29825" s="3"/>
    </row>
    <row r="29826" spans="47:47" x14ac:dyDescent="0.25">
      <c r="AU29826" s="3"/>
    </row>
    <row r="29827" spans="47:47" x14ac:dyDescent="0.25">
      <c r="AU29827" s="3"/>
    </row>
    <row r="29828" spans="47:47" x14ac:dyDescent="0.25">
      <c r="AU29828" s="3"/>
    </row>
    <row r="29829" spans="47:47" x14ac:dyDescent="0.25">
      <c r="AU29829" s="3"/>
    </row>
    <row r="29830" spans="47:47" x14ac:dyDescent="0.25">
      <c r="AU29830" s="3"/>
    </row>
    <row r="29831" spans="47:47" x14ac:dyDescent="0.25">
      <c r="AU29831" s="3"/>
    </row>
    <row r="29832" spans="47:47" x14ac:dyDescent="0.25">
      <c r="AU29832" s="3"/>
    </row>
    <row r="29833" spans="47:47" x14ac:dyDescent="0.25">
      <c r="AU29833" s="3"/>
    </row>
    <row r="29834" spans="47:47" x14ac:dyDescent="0.25">
      <c r="AU29834" s="3"/>
    </row>
    <row r="29835" spans="47:47" x14ac:dyDescent="0.25">
      <c r="AU29835" s="3"/>
    </row>
    <row r="29836" spans="47:47" x14ac:dyDescent="0.25">
      <c r="AU29836" s="3"/>
    </row>
    <row r="29837" spans="47:47" x14ac:dyDescent="0.25">
      <c r="AU29837" s="3"/>
    </row>
    <row r="29838" spans="47:47" x14ac:dyDescent="0.25">
      <c r="AU29838" s="3"/>
    </row>
    <row r="29839" spans="47:47" x14ac:dyDescent="0.25">
      <c r="AU29839" s="3"/>
    </row>
    <row r="29840" spans="47:47" x14ac:dyDescent="0.25">
      <c r="AU29840" s="3"/>
    </row>
    <row r="29841" spans="47:47" x14ac:dyDescent="0.25">
      <c r="AU29841" s="3"/>
    </row>
    <row r="29842" spans="47:47" x14ac:dyDescent="0.25">
      <c r="AU29842" s="3"/>
    </row>
    <row r="29843" spans="47:47" x14ac:dyDescent="0.25">
      <c r="AU29843" s="3"/>
    </row>
    <row r="29844" spans="47:47" x14ac:dyDescent="0.25">
      <c r="AU29844" s="3"/>
    </row>
    <row r="29845" spans="47:47" x14ac:dyDescent="0.25">
      <c r="AU29845" s="3"/>
    </row>
    <row r="29846" spans="47:47" x14ac:dyDescent="0.25">
      <c r="AU29846" s="3"/>
    </row>
    <row r="29847" spans="47:47" x14ac:dyDescent="0.25">
      <c r="AU29847" s="3"/>
    </row>
    <row r="29848" spans="47:47" x14ac:dyDescent="0.25">
      <c r="AU29848" s="3"/>
    </row>
    <row r="29849" spans="47:47" x14ac:dyDescent="0.25">
      <c r="AU29849" s="3"/>
    </row>
    <row r="29850" spans="47:47" x14ac:dyDescent="0.25">
      <c r="AU29850" s="3"/>
    </row>
    <row r="29851" spans="47:47" x14ac:dyDescent="0.25">
      <c r="AU29851" s="3"/>
    </row>
    <row r="29852" spans="47:47" x14ac:dyDescent="0.25">
      <c r="AU29852" s="3"/>
    </row>
    <row r="29853" spans="47:47" x14ac:dyDescent="0.25">
      <c r="AU29853" s="3"/>
    </row>
    <row r="29854" spans="47:47" x14ac:dyDescent="0.25">
      <c r="AU29854" s="3"/>
    </row>
    <row r="29855" spans="47:47" x14ac:dyDescent="0.25">
      <c r="AU29855" s="3"/>
    </row>
    <row r="29856" spans="47:47" x14ac:dyDescent="0.25">
      <c r="AU29856" s="3"/>
    </row>
    <row r="29857" spans="47:47" x14ac:dyDescent="0.25">
      <c r="AU29857" s="3"/>
    </row>
    <row r="29858" spans="47:47" x14ac:dyDescent="0.25">
      <c r="AU29858" s="3"/>
    </row>
    <row r="29859" spans="47:47" x14ac:dyDescent="0.25">
      <c r="AU29859" s="3"/>
    </row>
    <row r="29860" spans="47:47" x14ac:dyDescent="0.25">
      <c r="AU29860" s="3"/>
    </row>
    <row r="29861" spans="47:47" x14ac:dyDescent="0.25">
      <c r="AU29861" s="3"/>
    </row>
    <row r="29862" spans="47:47" x14ac:dyDescent="0.25">
      <c r="AU29862" s="3"/>
    </row>
    <row r="29863" spans="47:47" x14ac:dyDescent="0.25">
      <c r="AU29863" s="3"/>
    </row>
    <row r="29864" spans="47:47" x14ac:dyDescent="0.25">
      <c r="AU29864" s="3"/>
    </row>
    <row r="29865" spans="47:47" x14ac:dyDescent="0.25">
      <c r="AU29865" s="3"/>
    </row>
    <row r="29866" spans="47:47" x14ac:dyDescent="0.25">
      <c r="AU29866" s="3"/>
    </row>
    <row r="29867" spans="47:47" x14ac:dyDescent="0.25">
      <c r="AU29867" s="3"/>
    </row>
    <row r="29868" spans="47:47" x14ac:dyDescent="0.25">
      <c r="AU29868" s="3"/>
    </row>
    <row r="29869" spans="47:47" x14ac:dyDescent="0.25">
      <c r="AU29869" s="3"/>
    </row>
    <row r="29870" spans="47:47" x14ac:dyDescent="0.25">
      <c r="AU29870" s="3"/>
    </row>
    <row r="29871" spans="47:47" x14ac:dyDescent="0.25">
      <c r="AU29871" s="3"/>
    </row>
    <row r="29872" spans="47:47" x14ac:dyDescent="0.25">
      <c r="AU29872" s="3"/>
    </row>
    <row r="29873" spans="47:47" x14ac:dyDescent="0.25">
      <c r="AU29873" s="3"/>
    </row>
    <row r="29874" spans="47:47" x14ac:dyDescent="0.25">
      <c r="AU29874" s="3"/>
    </row>
    <row r="29875" spans="47:47" x14ac:dyDescent="0.25">
      <c r="AU29875" s="3"/>
    </row>
    <row r="29876" spans="47:47" x14ac:dyDescent="0.25">
      <c r="AU29876" s="3"/>
    </row>
    <row r="29877" spans="47:47" x14ac:dyDescent="0.25">
      <c r="AU29877" s="3"/>
    </row>
    <row r="29878" spans="47:47" x14ac:dyDescent="0.25">
      <c r="AU29878" s="3"/>
    </row>
    <row r="29879" spans="47:47" x14ac:dyDescent="0.25">
      <c r="AU29879" s="3"/>
    </row>
    <row r="29880" spans="47:47" x14ac:dyDescent="0.25">
      <c r="AU29880" s="3"/>
    </row>
    <row r="29881" spans="47:47" x14ac:dyDescent="0.25">
      <c r="AU29881" s="3"/>
    </row>
    <row r="29882" spans="47:47" x14ac:dyDescent="0.25">
      <c r="AU29882" s="3"/>
    </row>
    <row r="29883" spans="47:47" x14ac:dyDescent="0.25">
      <c r="AU29883" s="3"/>
    </row>
    <row r="29884" spans="47:47" x14ac:dyDescent="0.25">
      <c r="AU29884" s="3"/>
    </row>
    <row r="29885" spans="47:47" x14ac:dyDescent="0.25">
      <c r="AU29885" s="3"/>
    </row>
    <row r="29886" spans="47:47" x14ac:dyDescent="0.25">
      <c r="AU29886" s="3"/>
    </row>
    <row r="29887" spans="47:47" x14ac:dyDescent="0.25">
      <c r="AU29887" s="3"/>
    </row>
    <row r="29888" spans="47:47" x14ac:dyDescent="0.25">
      <c r="AU29888" s="3"/>
    </row>
    <row r="29889" spans="47:47" x14ac:dyDescent="0.25">
      <c r="AU29889" s="3"/>
    </row>
    <row r="29890" spans="47:47" x14ac:dyDescent="0.25">
      <c r="AU29890" s="3"/>
    </row>
    <row r="29891" spans="47:47" x14ac:dyDescent="0.25">
      <c r="AU29891" s="3"/>
    </row>
    <row r="29892" spans="47:47" x14ac:dyDescent="0.25">
      <c r="AU29892" s="3"/>
    </row>
    <row r="29893" spans="47:47" x14ac:dyDescent="0.25">
      <c r="AU29893" s="3"/>
    </row>
    <row r="29894" spans="47:47" x14ac:dyDescent="0.25">
      <c r="AU29894" s="3"/>
    </row>
    <row r="29895" spans="47:47" x14ac:dyDescent="0.25">
      <c r="AU29895" s="3"/>
    </row>
    <row r="29896" spans="47:47" x14ac:dyDescent="0.25">
      <c r="AU29896" s="3"/>
    </row>
    <row r="29897" spans="47:47" x14ac:dyDescent="0.25">
      <c r="AU29897" s="3"/>
    </row>
    <row r="29898" spans="47:47" x14ac:dyDescent="0.25">
      <c r="AU29898" s="3"/>
    </row>
    <row r="29899" spans="47:47" x14ac:dyDescent="0.25">
      <c r="AU29899" s="3"/>
    </row>
    <row r="29900" spans="47:47" x14ac:dyDescent="0.25">
      <c r="AU29900" s="3"/>
    </row>
    <row r="29901" spans="47:47" x14ac:dyDescent="0.25">
      <c r="AU29901" s="3"/>
    </row>
    <row r="29902" spans="47:47" x14ac:dyDescent="0.25">
      <c r="AU29902" s="3"/>
    </row>
    <row r="29903" spans="47:47" x14ac:dyDescent="0.25">
      <c r="AU29903" s="3"/>
    </row>
    <row r="29904" spans="47:47" x14ac:dyDescent="0.25">
      <c r="AU29904" s="3"/>
    </row>
    <row r="29905" spans="47:47" x14ac:dyDescent="0.25">
      <c r="AU29905" s="3"/>
    </row>
    <row r="29906" spans="47:47" x14ac:dyDescent="0.25">
      <c r="AU29906" s="3"/>
    </row>
    <row r="29907" spans="47:47" x14ac:dyDescent="0.25">
      <c r="AU29907" s="3"/>
    </row>
    <row r="29908" spans="47:47" x14ac:dyDescent="0.25">
      <c r="AU29908" s="3"/>
    </row>
    <row r="29909" spans="47:47" x14ac:dyDescent="0.25">
      <c r="AU29909" s="3"/>
    </row>
    <row r="29910" spans="47:47" x14ac:dyDescent="0.25">
      <c r="AU29910" s="3"/>
    </row>
    <row r="29911" spans="47:47" x14ac:dyDescent="0.25">
      <c r="AU29911" s="3"/>
    </row>
    <row r="29912" spans="47:47" x14ac:dyDescent="0.25">
      <c r="AU29912" s="3"/>
    </row>
    <row r="29913" spans="47:47" x14ac:dyDescent="0.25">
      <c r="AU29913" s="3"/>
    </row>
    <row r="29914" spans="47:47" x14ac:dyDescent="0.25">
      <c r="AU29914" s="3"/>
    </row>
    <row r="29915" spans="47:47" x14ac:dyDescent="0.25">
      <c r="AU29915" s="3"/>
    </row>
    <row r="29916" spans="47:47" x14ac:dyDescent="0.25">
      <c r="AU29916" s="3"/>
    </row>
    <row r="29917" spans="47:47" x14ac:dyDescent="0.25">
      <c r="AU29917" s="3"/>
    </row>
    <row r="29918" spans="47:47" x14ac:dyDescent="0.25">
      <c r="AU29918" s="3"/>
    </row>
    <row r="29919" spans="47:47" x14ac:dyDescent="0.25">
      <c r="AU29919" s="3"/>
    </row>
    <row r="29920" spans="47:47" x14ac:dyDescent="0.25">
      <c r="AU29920" s="3"/>
    </row>
    <row r="29921" spans="47:47" x14ac:dyDescent="0.25">
      <c r="AU29921" s="3"/>
    </row>
    <row r="29922" spans="47:47" x14ac:dyDescent="0.25">
      <c r="AU29922" s="3"/>
    </row>
    <row r="29923" spans="47:47" x14ac:dyDescent="0.25">
      <c r="AU29923" s="3"/>
    </row>
    <row r="29924" spans="47:47" x14ac:dyDescent="0.25">
      <c r="AU29924" s="3"/>
    </row>
    <row r="29925" spans="47:47" x14ac:dyDescent="0.25">
      <c r="AU29925" s="3"/>
    </row>
    <row r="29926" spans="47:47" x14ac:dyDescent="0.25">
      <c r="AU29926" s="3"/>
    </row>
    <row r="29927" spans="47:47" x14ac:dyDescent="0.25">
      <c r="AU29927" s="3"/>
    </row>
    <row r="29928" spans="47:47" x14ac:dyDescent="0.25">
      <c r="AU29928" s="3"/>
    </row>
    <row r="29929" spans="47:47" x14ac:dyDescent="0.25">
      <c r="AU29929" s="3"/>
    </row>
    <row r="29930" spans="47:47" x14ac:dyDescent="0.25">
      <c r="AU29930" s="3"/>
    </row>
    <row r="29931" spans="47:47" x14ac:dyDescent="0.25">
      <c r="AU29931" s="3"/>
    </row>
    <row r="29932" spans="47:47" x14ac:dyDescent="0.25">
      <c r="AU29932" s="3"/>
    </row>
    <row r="29933" spans="47:47" x14ac:dyDescent="0.25">
      <c r="AU29933" s="3"/>
    </row>
    <row r="29934" spans="47:47" x14ac:dyDescent="0.25">
      <c r="AU29934" s="3"/>
    </row>
    <row r="29935" spans="47:47" x14ac:dyDescent="0.25">
      <c r="AU29935" s="3"/>
    </row>
    <row r="29936" spans="47:47" x14ac:dyDescent="0.25">
      <c r="AU29936" s="3"/>
    </row>
    <row r="29937" spans="47:47" x14ac:dyDescent="0.25">
      <c r="AU29937" s="3"/>
    </row>
    <row r="29938" spans="47:47" x14ac:dyDescent="0.25">
      <c r="AU29938" s="3"/>
    </row>
    <row r="29939" spans="47:47" x14ac:dyDescent="0.25">
      <c r="AU29939" s="3"/>
    </row>
    <row r="29940" spans="47:47" x14ac:dyDescent="0.25">
      <c r="AU29940" s="3"/>
    </row>
    <row r="29941" spans="47:47" x14ac:dyDescent="0.25">
      <c r="AU29941" s="3"/>
    </row>
    <row r="29942" spans="47:47" x14ac:dyDescent="0.25">
      <c r="AU29942" s="3"/>
    </row>
    <row r="29943" spans="47:47" x14ac:dyDescent="0.25">
      <c r="AU29943" s="3"/>
    </row>
    <row r="29944" spans="47:47" x14ac:dyDescent="0.25">
      <c r="AU29944" s="3"/>
    </row>
    <row r="29945" spans="47:47" x14ac:dyDescent="0.25">
      <c r="AU29945" s="3"/>
    </row>
    <row r="29946" spans="47:47" x14ac:dyDescent="0.25">
      <c r="AU29946" s="3"/>
    </row>
    <row r="29947" spans="47:47" x14ac:dyDescent="0.25">
      <c r="AU29947" s="3"/>
    </row>
    <row r="29948" spans="47:47" x14ac:dyDescent="0.25">
      <c r="AU29948" s="3"/>
    </row>
    <row r="29949" spans="47:47" x14ac:dyDescent="0.25">
      <c r="AU29949" s="3"/>
    </row>
    <row r="29950" spans="47:47" x14ac:dyDescent="0.25">
      <c r="AU29950" s="3"/>
    </row>
    <row r="29951" spans="47:47" x14ac:dyDescent="0.25">
      <c r="AU29951" s="3"/>
    </row>
    <row r="29952" spans="47:47" x14ac:dyDescent="0.25">
      <c r="AU29952" s="3"/>
    </row>
    <row r="29953" spans="47:47" x14ac:dyDescent="0.25">
      <c r="AU29953" s="3"/>
    </row>
    <row r="29954" spans="47:47" x14ac:dyDescent="0.25">
      <c r="AU29954" s="3"/>
    </row>
    <row r="29955" spans="47:47" x14ac:dyDescent="0.25">
      <c r="AU29955" s="3"/>
    </row>
    <row r="29956" spans="47:47" x14ac:dyDescent="0.25">
      <c r="AU29956" s="3"/>
    </row>
    <row r="29957" spans="47:47" x14ac:dyDescent="0.25">
      <c r="AU29957" s="3"/>
    </row>
    <row r="29958" spans="47:47" x14ac:dyDescent="0.25">
      <c r="AU29958" s="3"/>
    </row>
    <row r="29959" spans="47:47" x14ac:dyDescent="0.25">
      <c r="AU29959" s="3"/>
    </row>
    <row r="29960" spans="47:47" x14ac:dyDescent="0.25">
      <c r="AU29960" s="3"/>
    </row>
    <row r="29961" spans="47:47" x14ac:dyDescent="0.25">
      <c r="AU29961" s="3"/>
    </row>
    <row r="29962" spans="47:47" x14ac:dyDescent="0.25">
      <c r="AU29962" s="3"/>
    </row>
    <row r="29963" spans="47:47" x14ac:dyDescent="0.25">
      <c r="AU29963" s="3"/>
    </row>
    <row r="29964" spans="47:47" x14ac:dyDescent="0.25">
      <c r="AU29964" s="3"/>
    </row>
    <row r="29965" spans="47:47" x14ac:dyDescent="0.25">
      <c r="AU29965" s="3"/>
    </row>
    <row r="29966" spans="47:47" x14ac:dyDescent="0.25">
      <c r="AU29966" s="3"/>
    </row>
    <row r="29967" spans="47:47" x14ac:dyDescent="0.25">
      <c r="AU29967" s="3"/>
    </row>
    <row r="29968" spans="47:47" x14ac:dyDescent="0.25">
      <c r="AU29968" s="3"/>
    </row>
    <row r="29969" spans="47:47" x14ac:dyDescent="0.25">
      <c r="AU29969" s="3"/>
    </row>
    <row r="29970" spans="47:47" x14ac:dyDescent="0.25">
      <c r="AU29970" s="3"/>
    </row>
    <row r="29971" spans="47:47" x14ac:dyDescent="0.25">
      <c r="AU29971" s="3"/>
    </row>
    <row r="29972" spans="47:47" x14ac:dyDescent="0.25">
      <c r="AU29972" s="3"/>
    </row>
    <row r="29973" spans="47:47" x14ac:dyDescent="0.25">
      <c r="AU29973" s="3"/>
    </row>
    <row r="29974" spans="47:47" x14ac:dyDescent="0.25">
      <c r="AU29974" s="3"/>
    </row>
    <row r="29975" spans="47:47" x14ac:dyDescent="0.25">
      <c r="AU29975" s="3"/>
    </row>
    <row r="29976" spans="47:47" x14ac:dyDescent="0.25">
      <c r="AU29976" s="3"/>
    </row>
    <row r="29977" spans="47:47" x14ac:dyDescent="0.25">
      <c r="AU29977" s="3"/>
    </row>
    <row r="29978" spans="47:47" x14ac:dyDescent="0.25">
      <c r="AU29978" s="3"/>
    </row>
    <row r="29979" spans="47:47" x14ac:dyDescent="0.25">
      <c r="AU29979" s="3"/>
    </row>
    <row r="29980" spans="47:47" x14ac:dyDescent="0.25">
      <c r="AU29980" s="3"/>
    </row>
    <row r="29981" spans="47:47" x14ac:dyDescent="0.25">
      <c r="AU29981" s="3"/>
    </row>
    <row r="29982" spans="47:47" x14ac:dyDescent="0.25">
      <c r="AU29982" s="3"/>
    </row>
    <row r="29983" spans="47:47" x14ac:dyDescent="0.25">
      <c r="AU29983" s="3"/>
    </row>
    <row r="29984" spans="47:47" x14ac:dyDescent="0.25">
      <c r="AU29984" s="3"/>
    </row>
    <row r="29985" spans="47:47" x14ac:dyDescent="0.25">
      <c r="AU29985" s="3"/>
    </row>
    <row r="29986" spans="47:47" x14ac:dyDescent="0.25">
      <c r="AU29986" s="3"/>
    </row>
    <row r="29987" spans="47:47" x14ac:dyDescent="0.25">
      <c r="AU29987" s="3"/>
    </row>
    <row r="29988" spans="47:47" x14ac:dyDescent="0.25">
      <c r="AU29988" s="3"/>
    </row>
    <row r="29989" spans="47:47" x14ac:dyDescent="0.25">
      <c r="AU29989" s="3"/>
    </row>
    <row r="29990" spans="47:47" x14ac:dyDescent="0.25">
      <c r="AU29990" s="3"/>
    </row>
    <row r="29991" spans="47:47" x14ac:dyDescent="0.25">
      <c r="AU29991" s="3"/>
    </row>
    <row r="29992" spans="47:47" x14ac:dyDescent="0.25">
      <c r="AU29992" s="3"/>
    </row>
    <row r="29993" spans="47:47" x14ac:dyDescent="0.25">
      <c r="AU29993" s="3"/>
    </row>
    <row r="29994" spans="47:47" x14ac:dyDescent="0.25">
      <c r="AU29994" s="3"/>
    </row>
    <row r="29995" spans="47:47" x14ac:dyDescent="0.25">
      <c r="AU29995" s="3"/>
    </row>
    <row r="29996" spans="47:47" x14ac:dyDescent="0.25">
      <c r="AU29996" s="3"/>
    </row>
    <row r="29997" spans="47:47" x14ac:dyDescent="0.25">
      <c r="AU29997" s="3"/>
    </row>
    <row r="29998" spans="47:47" x14ac:dyDescent="0.25">
      <c r="AU29998" s="3"/>
    </row>
    <row r="29999" spans="47:47" x14ac:dyDescent="0.25">
      <c r="AU29999" s="3"/>
    </row>
    <row r="30000" spans="47:47" x14ac:dyDescent="0.25">
      <c r="AU30000" s="3"/>
    </row>
    <row r="30001" spans="47:47" x14ac:dyDescent="0.25">
      <c r="AU30001" s="3"/>
    </row>
    <row r="30002" spans="47:47" x14ac:dyDescent="0.25">
      <c r="AU30002" s="3"/>
    </row>
    <row r="30003" spans="47:47" x14ac:dyDescent="0.25">
      <c r="AU30003" s="3"/>
    </row>
    <row r="30004" spans="47:47" x14ac:dyDescent="0.25">
      <c r="AU30004" s="3"/>
    </row>
    <row r="30005" spans="47:47" x14ac:dyDescent="0.25">
      <c r="AU30005" s="3"/>
    </row>
    <row r="30006" spans="47:47" x14ac:dyDescent="0.25">
      <c r="AU30006" s="3"/>
    </row>
    <row r="30007" spans="47:47" x14ac:dyDescent="0.25">
      <c r="AU30007" s="3"/>
    </row>
    <row r="30008" spans="47:47" x14ac:dyDescent="0.25">
      <c r="AU30008" s="3"/>
    </row>
    <row r="30009" spans="47:47" x14ac:dyDescent="0.25">
      <c r="AU30009" s="3"/>
    </row>
    <row r="30010" spans="47:47" x14ac:dyDescent="0.25">
      <c r="AU30010" s="3"/>
    </row>
    <row r="30011" spans="47:47" x14ac:dyDescent="0.25">
      <c r="AU30011" s="3"/>
    </row>
    <row r="30012" spans="47:47" x14ac:dyDescent="0.25">
      <c r="AU30012" s="3"/>
    </row>
    <row r="30013" spans="47:47" x14ac:dyDescent="0.25">
      <c r="AU30013" s="3"/>
    </row>
    <row r="30014" spans="47:47" x14ac:dyDescent="0.25">
      <c r="AU30014" s="3"/>
    </row>
    <row r="30015" spans="47:47" x14ac:dyDescent="0.25">
      <c r="AU30015" s="3"/>
    </row>
    <row r="30016" spans="47:47" x14ac:dyDescent="0.25">
      <c r="AU30016" s="3"/>
    </row>
    <row r="30017" spans="47:47" x14ac:dyDescent="0.25">
      <c r="AU30017" s="3"/>
    </row>
    <row r="30018" spans="47:47" x14ac:dyDescent="0.25">
      <c r="AU30018" s="3"/>
    </row>
    <row r="30019" spans="47:47" x14ac:dyDescent="0.25">
      <c r="AU30019" s="3"/>
    </row>
    <row r="30020" spans="47:47" x14ac:dyDescent="0.25">
      <c r="AU30020" s="3"/>
    </row>
    <row r="30021" spans="47:47" x14ac:dyDescent="0.25">
      <c r="AU30021" s="3"/>
    </row>
    <row r="30022" spans="47:47" x14ac:dyDescent="0.25">
      <c r="AU30022" s="3"/>
    </row>
    <row r="30023" spans="47:47" x14ac:dyDescent="0.25">
      <c r="AU30023" s="3"/>
    </row>
    <row r="30024" spans="47:47" x14ac:dyDescent="0.25">
      <c r="AU30024" s="3"/>
    </row>
    <row r="30025" spans="47:47" x14ac:dyDescent="0.25">
      <c r="AU30025" s="3"/>
    </row>
    <row r="30026" spans="47:47" x14ac:dyDescent="0.25">
      <c r="AU30026" s="3"/>
    </row>
    <row r="30027" spans="47:47" x14ac:dyDescent="0.25">
      <c r="AU30027" s="3"/>
    </row>
    <row r="30028" spans="47:47" x14ac:dyDescent="0.25">
      <c r="AU30028" s="3"/>
    </row>
    <row r="30029" spans="47:47" x14ac:dyDescent="0.25">
      <c r="AU30029" s="3"/>
    </row>
    <row r="30030" spans="47:47" x14ac:dyDescent="0.25">
      <c r="AU30030" s="3"/>
    </row>
    <row r="30031" spans="47:47" x14ac:dyDescent="0.25">
      <c r="AU30031" s="3"/>
    </row>
    <row r="30032" spans="47:47" x14ac:dyDescent="0.25">
      <c r="AU30032" s="3"/>
    </row>
    <row r="30033" spans="47:47" x14ac:dyDescent="0.25">
      <c r="AU30033" s="3"/>
    </row>
    <row r="30034" spans="47:47" x14ac:dyDescent="0.25">
      <c r="AU30034" s="3"/>
    </row>
    <row r="30035" spans="47:47" x14ac:dyDescent="0.25">
      <c r="AU30035" s="3"/>
    </row>
    <row r="30036" spans="47:47" x14ac:dyDescent="0.25">
      <c r="AU30036" s="3"/>
    </row>
    <row r="30037" spans="47:47" x14ac:dyDescent="0.25">
      <c r="AU30037" s="3"/>
    </row>
    <row r="30038" spans="47:47" x14ac:dyDescent="0.25">
      <c r="AU30038" s="3"/>
    </row>
    <row r="30039" spans="47:47" x14ac:dyDescent="0.25">
      <c r="AU30039" s="3"/>
    </row>
    <row r="30040" spans="47:47" x14ac:dyDescent="0.25">
      <c r="AU30040" s="3"/>
    </row>
    <row r="30041" spans="47:47" x14ac:dyDescent="0.25">
      <c r="AU30041" s="3"/>
    </row>
    <row r="30042" spans="47:47" x14ac:dyDescent="0.25">
      <c r="AU30042" s="3"/>
    </row>
    <row r="30043" spans="47:47" x14ac:dyDescent="0.25">
      <c r="AU30043" s="3"/>
    </row>
    <row r="30044" spans="47:47" x14ac:dyDescent="0.25">
      <c r="AU30044" s="3"/>
    </row>
    <row r="30045" spans="47:47" x14ac:dyDescent="0.25">
      <c r="AU30045" s="3"/>
    </row>
    <row r="30046" spans="47:47" x14ac:dyDescent="0.25">
      <c r="AU30046" s="3"/>
    </row>
    <row r="30047" spans="47:47" x14ac:dyDescent="0.25">
      <c r="AU30047" s="3"/>
    </row>
    <row r="30048" spans="47:47" x14ac:dyDescent="0.25">
      <c r="AU30048" s="3"/>
    </row>
    <row r="30049" spans="47:47" x14ac:dyDescent="0.25">
      <c r="AU30049" s="3"/>
    </row>
    <row r="30050" spans="47:47" x14ac:dyDescent="0.25">
      <c r="AU30050" s="3"/>
    </row>
    <row r="30051" spans="47:47" x14ac:dyDescent="0.25">
      <c r="AU30051" s="3"/>
    </row>
    <row r="30052" spans="47:47" x14ac:dyDescent="0.25">
      <c r="AU30052" s="3"/>
    </row>
    <row r="30053" spans="47:47" x14ac:dyDescent="0.25">
      <c r="AU30053" s="3"/>
    </row>
    <row r="30054" spans="47:47" x14ac:dyDescent="0.25">
      <c r="AU30054" s="3"/>
    </row>
    <row r="30055" spans="47:47" x14ac:dyDescent="0.25">
      <c r="AU30055" s="3"/>
    </row>
    <row r="30056" spans="47:47" x14ac:dyDescent="0.25">
      <c r="AU30056" s="3"/>
    </row>
    <row r="30057" spans="47:47" x14ac:dyDescent="0.25">
      <c r="AU30057" s="3"/>
    </row>
    <row r="30058" spans="47:47" x14ac:dyDescent="0.25">
      <c r="AU30058" s="3"/>
    </row>
    <row r="30059" spans="47:47" x14ac:dyDescent="0.25">
      <c r="AU30059" s="3"/>
    </row>
    <row r="30060" spans="47:47" x14ac:dyDescent="0.25">
      <c r="AU30060" s="3"/>
    </row>
    <row r="30061" spans="47:47" x14ac:dyDescent="0.25">
      <c r="AU30061" s="3"/>
    </row>
    <row r="30062" spans="47:47" x14ac:dyDescent="0.25">
      <c r="AU30062" s="3"/>
    </row>
    <row r="30063" spans="47:47" x14ac:dyDescent="0.25">
      <c r="AU30063" s="3"/>
    </row>
    <row r="30064" spans="47:47" x14ac:dyDescent="0.25">
      <c r="AU30064" s="3"/>
    </row>
    <row r="30065" spans="47:47" x14ac:dyDescent="0.25">
      <c r="AU30065" s="3"/>
    </row>
    <row r="30066" spans="47:47" x14ac:dyDescent="0.25">
      <c r="AU30066" s="3"/>
    </row>
    <row r="30067" spans="47:47" x14ac:dyDescent="0.25">
      <c r="AU30067" s="3"/>
    </row>
    <row r="30068" spans="47:47" x14ac:dyDescent="0.25">
      <c r="AU30068" s="3"/>
    </row>
    <row r="30069" spans="47:47" x14ac:dyDescent="0.25">
      <c r="AU30069" s="3"/>
    </row>
    <row r="30070" spans="47:47" x14ac:dyDescent="0.25">
      <c r="AU30070" s="3"/>
    </row>
    <row r="30071" spans="47:47" x14ac:dyDescent="0.25">
      <c r="AU30071" s="3"/>
    </row>
    <row r="30072" spans="47:47" x14ac:dyDescent="0.25">
      <c r="AU30072" s="3"/>
    </row>
    <row r="30073" spans="47:47" x14ac:dyDescent="0.25">
      <c r="AU30073" s="3"/>
    </row>
    <row r="30074" spans="47:47" x14ac:dyDescent="0.25">
      <c r="AU30074" s="3"/>
    </row>
    <row r="30075" spans="47:47" x14ac:dyDescent="0.25">
      <c r="AU30075" s="3"/>
    </row>
    <row r="30076" spans="47:47" x14ac:dyDescent="0.25">
      <c r="AU30076" s="3"/>
    </row>
    <row r="30077" spans="47:47" x14ac:dyDescent="0.25">
      <c r="AU30077" s="3"/>
    </row>
    <row r="30078" spans="47:47" x14ac:dyDescent="0.25">
      <c r="AU30078" s="3"/>
    </row>
    <row r="30079" spans="47:47" x14ac:dyDescent="0.25">
      <c r="AU30079" s="3"/>
    </row>
    <row r="30080" spans="47:47" x14ac:dyDescent="0.25">
      <c r="AU30080" s="3"/>
    </row>
    <row r="30081" spans="47:47" x14ac:dyDescent="0.25">
      <c r="AU30081" s="3"/>
    </row>
    <row r="30082" spans="47:47" x14ac:dyDescent="0.25">
      <c r="AU30082" s="3"/>
    </row>
    <row r="30083" spans="47:47" x14ac:dyDescent="0.25">
      <c r="AU30083" s="3"/>
    </row>
    <row r="30084" spans="47:47" x14ac:dyDescent="0.25">
      <c r="AU30084" s="3"/>
    </row>
    <row r="30085" spans="47:47" x14ac:dyDescent="0.25">
      <c r="AU30085" s="3"/>
    </row>
    <row r="30086" spans="47:47" x14ac:dyDescent="0.25">
      <c r="AU30086" s="3"/>
    </row>
    <row r="30087" spans="47:47" x14ac:dyDescent="0.25">
      <c r="AU30087" s="3"/>
    </row>
    <row r="30088" spans="47:47" x14ac:dyDescent="0.25">
      <c r="AU30088" s="3"/>
    </row>
    <row r="30089" spans="47:47" x14ac:dyDescent="0.25">
      <c r="AU30089" s="3"/>
    </row>
    <row r="30090" spans="47:47" x14ac:dyDescent="0.25">
      <c r="AU30090" s="3"/>
    </row>
    <row r="30091" spans="47:47" x14ac:dyDescent="0.25">
      <c r="AU30091" s="3"/>
    </row>
    <row r="30092" spans="47:47" x14ac:dyDescent="0.25">
      <c r="AU30092" s="3"/>
    </row>
    <row r="30093" spans="47:47" x14ac:dyDescent="0.25">
      <c r="AU30093" s="3"/>
    </row>
    <row r="30094" spans="47:47" x14ac:dyDescent="0.25">
      <c r="AU30094" s="3"/>
    </row>
    <row r="30095" spans="47:47" x14ac:dyDescent="0.25">
      <c r="AU30095" s="3"/>
    </row>
    <row r="30096" spans="47:47" x14ac:dyDescent="0.25">
      <c r="AU30096" s="3"/>
    </row>
    <row r="30097" spans="47:47" x14ac:dyDescent="0.25">
      <c r="AU30097" s="3"/>
    </row>
    <row r="30098" spans="47:47" x14ac:dyDescent="0.25">
      <c r="AU30098" s="3"/>
    </row>
    <row r="30099" spans="47:47" x14ac:dyDescent="0.25">
      <c r="AU30099" s="3"/>
    </row>
    <row r="30100" spans="47:47" x14ac:dyDescent="0.25">
      <c r="AU30100" s="3"/>
    </row>
    <row r="30101" spans="47:47" x14ac:dyDescent="0.25">
      <c r="AU30101" s="3"/>
    </row>
    <row r="30102" spans="47:47" x14ac:dyDescent="0.25">
      <c r="AU30102" s="3"/>
    </row>
    <row r="30103" spans="47:47" x14ac:dyDescent="0.25">
      <c r="AU30103" s="3"/>
    </row>
    <row r="30104" spans="47:47" x14ac:dyDescent="0.25">
      <c r="AU30104" s="3"/>
    </row>
    <row r="30105" spans="47:47" x14ac:dyDescent="0.25">
      <c r="AU30105" s="3"/>
    </row>
    <row r="30106" spans="47:47" x14ac:dyDescent="0.25">
      <c r="AU30106" s="3"/>
    </row>
    <row r="30107" spans="47:47" x14ac:dyDescent="0.25">
      <c r="AU30107" s="3"/>
    </row>
    <row r="30108" spans="47:47" x14ac:dyDescent="0.25">
      <c r="AU30108" s="3"/>
    </row>
    <row r="30109" spans="47:47" x14ac:dyDescent="0.25">
      <c r="AU30109" s="3"/>
    </row>
    <row r="30110" spans="47:47" x14ac:dyDescent="0.25">
      <c r="AU30110" s="3"/>
    </row>
    <row r="30111" spans="47:47" x14ac:dyDescent="0.25">
      <c r="AU30111" s="3"/>
    </row>
    <row r="30112" spans="47:47" x14ac:dyDescent="0.25">
      <c r="AU30112" s="3"/>
    </row>
    <row r="30113" spans="47:47" x14ac:dyDescent="0.25">
      <c r="AU30113" s="3"/>
    </row>
    <row r="30114" spans="47:47" x14ac:dyDescent="0.25">
      <c r="AU30114" s="3"/>
    </row>
    <row r="30115" spans="47:47" x14ac:dyDescent="0.25">
      <c r="AU30115" s="3"/>
    </row>
    <row r="30116" spans="47:47" x14ac:dyDescent="0.25">
      <c r="AU30116" s="3"/>
    </row>
    <row r="30117" spans="47:47" x14ac:dyDescent="0.25">
      <c r="AU30117" s="3"/>
    </row>
    <row r="30118" spans="47:47" x14ac:dyDescent="0.25">
      <c r="AU30118" s="3"/>
    </row>
    <row r="30119" spans="47:47" x14ac:dyDescent="0.25">
      <c r="AU30119" s="3"/>
    </row>
    <row r="30120" spans="47:47" x14ac:dyDescent="0.25">
      <c r="AU30120" s="3"/>
    </row>
    <row r="30121" spans="47:47" x14ac:dyDescent="0.25">
      <c r="AU30121" s="3"/>
    </row>
    <row r="30122" spans="47:47" x14ac:dyDescent="0.25">
      <c r="AU30122" s="3"/>
    </row>
    <row r="30123" spans="47:47" x14ac:dyDescent="0.25">
      <c r="AU30123" s="3"/>
    </row>
    <row r="30124" spans="47:47" x14ac:dyDescent="0.25">
      <c r="AU30124" s="3"/>
    </row>
    <row r="30125" spans="47:47" x14ac:dyDescent="0.25">
      <c r="AU30125" s="3"/>
    </row>
    <row r="30126" spans="47:47" x14ac:dyDescent="0.25">
      <c r="AU30126" s="3"/>
    </row>
    <row r="30127" spans="47:47" x14ac:dyDescent="0.25">
      <c r="AU30127" s="3"/>
    </row>
    <row r="30128" spans="47:47" x14ac:dyDescent="0.25">
      <c r="AU30128" s="3"/>
    </row>
    <row r="30129" spans="47:47" x14ac:dyDescent="0.25">
      <c r="AU30129" s="3"/>
    </row>
    <row r="30130" spans="47:47" x14ac:dyDescent="0.25">
      <c r="AU30130" s="3"/>
    </row>
    <row r="30131" spans="47:47" x14ac:dyDescent="0.25">
      <c r="AU30131" s="3"/>
    </row>
    <row r="30132" spans="47:47" x14ac:dyDescent="0.25">
      <c r="AU30132" s="3"/>
    </row>
    <row r="30133" spans="47:47" x14ac:dyDescent="0.25">
      <c r="AU30133" s="3"/>
    </row>
    <row r="30134" spans="47:47" x14ac:dyDescent="0.25">
      <c r="AU30134" s="3"/>
    </row>
    <row r="30135" spans="47:47" x14ac:dyDescent="0.25">
      <c r="AU30135" s="3"/>
    </row>
    <row r="30136" spans="47:47" x14ac:dyDescent="0.25">
      <c r="AU30136" s="3"/>
    </row>
    <row r="30137" spans="47:47" x14ac:dyDescent="0.25">
      <c r="AU30137" s="3"/>
    </row>
    <row r="30138" spans="47:47" x14ac:dyDescent="0.25">
      <c r="AU30138" s="3"/>
    </row>
    <row r="30139" spans="47:47" x14ac:dyDescent="0.25">
      <c r="AU30139" s="3"/>
    </row>
    <row r="30140" spans="47:47" x14ac:dyDescent="0.25">
      <c r="AU30140" s="3"/>
    </row>
    <row r="30141" spans="47:47" x14ac:dyDescent="0.25">
      <c r="AU30141" s="3"/>
    </row>
    <row r="30142" spans="47:47" x14ac:dyDescent="0.25">
      <c r="AU30142" s="3"/>
    </row>
    <row r="30143" spans="47:47" x14ac:dyDescent="0.25">
      <c r="AU30143" s="3"/>
    </row>
    <row r="30144" spans="47:47" x14ac:dyDescent="0.25">
      <c r="AU30144" s="3"/>
    </row>
    <row r="30145" spans="47:47" x14ac:dyDescent="0.25">
      <c r="AU30145" s="3"/>
    </row>
    <row r="30146" spans="47:47" x14ac:dyDescent="0.25">
      <c r="AU30146" s="3"/>
    </row>
    <row r="30147" spans="47:47" x14ac:dyDescent="0.25">
      <c r="AU30147" s="3"/>
    </row>
    <row r="30148" spans="47:47" x14ac:dyDescent="0.25">
      <c r="AU30148" s="3"/>
    </row>
    <row r="30149" spans="47:47" x14ac:dyDescent="0.25">
      <c r="AU30149" s="3"/>
    </row>
    <row r="30150" spans="47:47" x14ac:dyDescent="0.25">
      <c r="AU30150" s="3"/>
    </row>
    <row r="30151" spans="47:47" x14ac:dyDescent="0.25">
      <c r="AU30151" s="3"/>
    </row>
    <row r="30152" spans="47:47" x14ac:dyDescent="0.25">
      <c r="AU30152" s="3"/>
    </row>
    <row r="30153" spans="47:47" x14ac:dyDescent="0.25">
      <c r="AU30153" s="3"/>
    </row>
    <row r="30154" spans="47:47" x14ac:dyDescent="0.25">
      <c r="AU30154" s="3"/>
    </row>
    <row r="30155" spans="47:47" x14ac:dyDescent="0.25">
      <c r="AU30155" s="3"/>
    </row>
    <row r="30156" spans="47:47" x14ac:dyDescent="0.25">
      <c r="AU30156" s="3"/>
    </row>
    <row r="30157" spans="47:47" x14ac:dyDescent="0.25">
      <c r="AU30157" s="3"/>
    </row>
    <row r="30158" spans="47:47" x14ac:dyDescent="0.25">
      <c r="AU30158" s="3"/>
    </row>
    <row r="30159" spans="47:47" x14ac:dyDescent="0.25">
      <c r="AU30159" s="3"/>
    </row>
    <row r="30160" spans="47:47" x14ac:dyDescent="0.25">
      <c r="AU30160" s="3"/>
    </row>
    <row r="30161" spans="47:47" x14ac:dyDescent="0.25">
      <c r="AU30161" s="3"/>
    </row>
    <row r="30162" spans="47:47" x14ac:dyDescent="0.25">
      <c r="AU30162" s="3"/>
    </row>
    <row r="30163" spans="47:47" x14ac:dyDescent="0.25">
      <c r="AU30163" s="3"/>
    </row>
    <row r="30164" spans="47:47" x14ac:dyDescent="0.25">
      <c r="AU30164" s="3"/>
    </row>
    <row r="30165" spans="47:47" x14ac:dyDescent="0.25">
      <c r="AU30165" s="3"/>
    </row>
    <row r="30166" spans="47:47" x14ac:dyDescent="0.25">
      <c r="AU30166" s="3"/>
    </row>
    <row r="30167" spans="47:47" x14ac:dyDescent="0.25">
      <c r="AU30167" s="3"/>
    </row>
    <row r="30168" spans="47:47" x14ac:dyDescent="0.25">
      <c r="AU30168" s="3"/>
    </row>
    <row r="30169" spans="47:47" x14ac:dyDescent="0.25">
      <c r="AU30169" s="3"/>
    </row>
    <row r="30170" spans="47:47" x14ac:dyDescent="0.25">
      <c r="AU30170" s="3"/>
    </row>
    <row r="30171" spans="47:47" x14ac:dyDescent="0.25">
      <c r="AU30171" s="3"/>
    </row>
    <row r="30172" spans="47:47" x14ac:dyDescent="0.25">
      <c r="AU30172" s="3"/>
    </row>
    <row r="30173" spans="47:47" x14ac:dyDescent="0.25">
      <c r="AU30173" s="3"/>
    </row>
    <row r="30174" spans="47:47" x14ac:dyDescent="0.25">
      <c r="AU30174" s="3"/>
    </row>
    <row r="30175" spans="47:47" x14ac:dyDescent="0.25">
      <c r="AU30175" s="3"/>
    </row>
    <row r="30176" spans="47:47" x14ac:dyDescent="0.25">
      <c r="AU30176" s="3"/>
    </row>
    <row r="30177" spans="47:47" x14ac:dyDescent="0.25">
      <c r="AU30177" s="3"/>
    </row>
    <row r="30178" spans="47:47" x14ac:dyDescent="0.25">
      <c r="AU30178" s="3"/>
    </row>
    <row r="30179" spans="47:47" x14ac:dyDescent="0.25">
      <c r="AU30179" s="3"/>
    </row>
    <row r="30180" spans="47:47" x14ac:dyDescent="0.25">
      <c r="AU30180" s="3"/>
    </row>
    <row r="30181" spans="47:47" x14ac:dyDescent="0.25">
      <c r="AU30181" s="3"/>
    </row>
    <row r="30182" spans="47:47" x14ac:dyDescent="0.25">
      <c r="AU30182" s="3"/>
    </row>
    <row r="30183" spans="47:47" x14ac:dyDescent="0.25">
      <c r="AU30183" s="3"/>
    </row>
    <row r="30184" spans="47:47" x14ac:dyDescent="0.25">
      <c r="AU30184" s="3"/>
    </row>
    <row r="30185" spans="47:47" x14ac:dyDescent="0.25">
      <c r="AU30185" s="3"/>
    </row>
    <row r="30186" spans="47:47" x14ac:dyDescent="0.25">
      <c r="AU30186" s="3"/>
    </row>
    <row r="30187" spans="47:47" x14ac:dyDescent="0.25">
      <c r="AU30187" s="3"/>
    </row>
    <row r="30188" spans="47:47" x14ac:dyDescent="0.25">
      <c r="AU30188" s="3"/>
    </row>
    <row r="30189" spans="47:47" x14ac:dyDescent="0.25">
      <c r="AU30189" s="3"/>
    </row>
    <row r="30190" spans="47:47" x14ac:dyDescent="0.25">
      <c r="AU30190" s="3"/>
    </row>
    <row r="30191" spans="47:47" x14ac:dyDescent="0.25">
      <c r="AU30191" s="3"/>
    </row>
    <row r="30192" spans="47:47" x14ac:dyDescent="0.25">
      <c r="AU30192" s="3"/>
    </row>
    <row r="30193" spans="47:47" x14ac:dyDescent="0.25">
      <c r="AU30193" s="3"/>
    </row>
    <row r="30194" spans="47:47" x14ac:dyDescent="0.25">
      <c r="AU30194" s="3"/>
    </row>
    <row r="30195" spans="47:47" x14ac:dyDescent="0.25">
      <c r="AU30195" s="3"/>
    </row>
    <row r="30196" spans="47:47" x14ac:dyDescent="0.25">
      <c r="AU30196" s="3"/>
    </row>
    <row r="30197" spans="47:47" x14ac:dyDescent="0.25">
      <c r="AU30197" s="3"/>
    </row>
    <row r="30198" spans="47:47" x14ac:dyDescent="0.25">
      <c r="AU30198" s="3"/>
    </row>
    <row r="30199" spans="47:47" x14ac:dyDescent="0.25">
      <c r="AU30199" s="3"/>
    </row>
    <row r="30200" spans="47:47" x14ac:dyDescent="0.25">
      <c r="AU30200" s="3"/>
    </row>
    <row r="30201" spans="47:47" x14ac:dyDescent="0.25">
      <c r="AU30201" s="3"/>
    </row>
    <row r="30202" spans="47:47" x14ac:dyDescent="0.25">
      <c r="AU30202" s="3"/>
    </row>
    <row r="30203" spans="47:47" x14ac:dyDescent="0.25">
      <c r="AU30203" s="3"/>
    </row>
    <row r="30204" spans="47:47" x14ac:dyDescent="0.25">
      <c r="AU30204" s="3"/>
    </row>
    <row r="30205" spans="47:47" x14ac:dyDescent="0.25">
      <c r="AU30205" s="3"/>
    </row>
    <row r="30206" spans="47:47" x14ac:dyDescent="0.25">
      <c r="AU30206" s="3"/>
    </row>
    <row r="30207" spans="47:47" x14ac:dyDescent="0.25">
      <c r="AU30207" s="3"/>
    </row>
    <row r="30208" spans="47:47" x14ac:dyDescent="0.25">
      <c r="AU30208" s="3"/>
    </row>
    <row r="30209" spans="47:47" x14ac:dyDescent="0.25">
      <c r="AU30209" s="3"/>
    </row>
    <row r="30210" spans="47:47" x14ac:dyDescent="0.25">
      <c r="AU30210" s="3"/>
    </row>
    <row r="30211" spans="47:47" x14ac:dyDescent="0.25">
      <c r="AU30211" s="3"/>
    </row>
    <row r="30212" spans="47:47" x14ac:dyDescent="0.25">
      <c r="AU30212" s="3"/>
    </row>
    <row r="30213" spans="47:47" x14ac:dyDescent="0.25">
      <c r="AU30213" s="3"/>
    </row>
    <row r="30214" spans="47:47" x14ac:dyDescent="0.25">
      <c r="AU30214" s="3"/>
    </row>
    <row r="30215" spans="47:47" x14ac:dyDescent="0.25">
      <c r="AU30215" s="3"/>
    </row>
    <row r="30216" spans="47:47" x14ac:dyDescent="0.25">
      <c r="AU30216" s="3"/>
    </row>
    <row r="30217" spans="47:47" x14ac:dyDescent="0.25">
      <c r="AU30217" s="3"/>
    </row>
    <row r="30218" spans="47:47" x14ac:dyDescent="0.25">
      <c r="AU30218" s="3"/>
    </row>
    <row r="30219" spans="47:47" x14ac:dyDescent="0.25">
      <c r="AU30219" s="3"/>
    </row>
    <row r="30220" spans="47:47" x14ac:dyDescent="0.25">
      <c r="AU30220" s="3"/>
    </row>
    <row r="30221" spans="47:47" x14ac:dyDescent="0.25">
      <c r="AU30221" s="3"/>
    </row>
    <row r="30222" spans="47:47" x14ac:dyDescent="0.25">
      <c r="AU30222" s="3"/>
    </row>
    <row r="30223" spans="47:47" x14ac:dyDescent="0.25">
      <c r="AU30223" s="3"/>
    </row>
    <row r="30224" spans="47:47" x14ac:dyDescent="0.25">
      <c r="AU30224" s="3"/>
    </row>
    <row r="30225" spans="47:47" x14ac:dyDescent="0.25">
      <c r="AU30225" s="3"/>
    </row>
    <row r="30226" spans="47:47" x14ac:dyDescent="0.25">
      <c r="AU30226" s="3"/>
    </row>
    <row r="30227" spans="47:47" x14ac:dyDescent="0.25">
      <c r="AU30227" s="3"/>
    </row>
    <row r="30228" spans="47:47" x14ac:dyDescent="0.25">
      <c r="AU30228" s="3"/>
    </row>
    <row r="30229" spans="47:47" x14ac:dyDescent="0.25">
      <c r="AU30229" s="3"/>
    </row>
    <row r="30230" spans="47:47" x14ac:dyDescent="0.25">
      <c r="AU30230" s="3"/>
    </row>
    <row r="30231" spans="47:47" x14ac:dyDescent="0.25">
      <c r="AU30231" s="3"/>
    </row>
    <row r="30232" spans="47:47" x14ac:dyDescent="0.25">
      <c r="AU30232" s="3"/>
    </row>
    <row r="30233" spans="47:47" x14ac:dyDescent="0.25">
      <c r="AU30233" s="3"/>
    </row>
    <row r="30234" spans="47:47" x14ac:dyDescent="0.25">
      <c r="AU30234" s="3"/>
    </row>
    <row r="30235" spans="47:47" x14ac:dyDescent="0.25">
      <c r="AU30235" s="3"/>
    </row>
    <row r="30236" spans="47:47" x14ac:dyDescent="0.25">
      <c r="AU30236" s="3"/>
    </row>
    <row r="30237" spans="47:47" x14ac:dyDescent="0.25">
      <c r="AU30237" s="3"/>
    </row>
    <row r="30238" spans="47:47" x14ac:dyDescent="0.25">
      <c r="AU30238" s="3"/>
    </row>
    <row r="30239" spans="47:47" x14ac:dyDescent="0.25">
      <c r="AU30239" s="3"/>
    </row>
    <row r="30240" spans="47:47" x14ac:dyDescent="0.25">
      <c r="AU30240" s="3"/>
    </row>
    <row r="30241" spans="47:47" x14ac:dyDescent="0.25">
      <c r="AU30241" s="3"/>
    </row>
    <row r="30242" spans="47:47" x14ac:dyDescent="0.25">
      <c r="AU30242" s="3"/>
    </row>
    <row r="30243" spans="47:47" x14ac:dyDescent="0.25">
      <c r="AU30243" s="3"/>
    </row>
    <row r="30244" spans="47:47" x14ac:dyDescent="0.25">
      <c r="AU30244" s="3"/>
    </row>
    <row r="30245" spans="47:47" x14ac:dyDescent="0.25">
      <c r="AU30245" s="3"/>
    </row>
    <row r="30246" spans="47:47" x14ac:dyDescent="0.25">
      <c r="AU30246" s="3"/>
    </row>
    <row r="30247" spans="47:47" x14ac:dyDescent="0.25">
      <c r="AU30247" s="3"/>
    </row>
    <row r="30248" spans="47:47" x14ac:dyDescent="0.25">
      <c r="AU30248" s="3"/>
    </row>
    <row r="30249" spans="47:47" x14ac:dyDescent="0.25">
      <c r="AU30249" s="3"/>
    </row>
    <row r="30250" spans="47:47" x14ac:dyDescent="0.25">
      <c r="AU30250" s="3"/>
    </row>
    <row r="30251" spans="47:47" x14ac:dyDescent="0.25">
      <c r="AU30251" s="3"/>
    </row>
    <row r="30252" spans="47:47" x14ac:dyDescent="0.25">
      <c r="AU30252" s="3"/>
    </row>
    <row r="30253" spans="47:47" x14ac:dyDescent="0.25">
      <c r="AU30253" s="3"/>
    </row>
    <row r="30254" spans="47:47" x14ac:dyDescent="0.25">
      <c r="AU30254" s="3"/>
    </row>
    <row r="30255" spans="47:47" x14ac:dyDescent="0.25">
      <c r="AU30255" s="3"/>
    </row>
    <row r="30256" spans="47:47" x14ac:dyDescent="0.25">
      <c r="AU30256" s="3"/>
    </row>
    <row r="30257" spans="47:47" x14ac:dyDescent="0.25">
      <c r="AU30257" s="3"/>
    </row>
    <row r="30258" spans="47:47" x14ac:dyDescent="0.25">
      <c r="AU30258" s="3"/>
    </row>
    <row r="30259" spans="47:47" x14ac:dyDescent="0.25">
      <c r="AU30259" s="3"/>
    </row>
    <row r="30260" spans="47:47" x14ac:dyDescent="0.25">
      <c r="AU30260" s="3"/>
    </row>
    <row r="30261" spans="47:47" x14ac:dyDescent="0.25">
      <c r="AU30261" s="3"/>
    </row>
    <row r="30262" spans="47:47" x14ac:dyDescent="0.25">
      <c r="AU30262" s="3"/>
    </row>
    <row r="30263" spans="47:47" x14ac:dyDescent="0.25">
      <c r="AU30263" s="3"/>
    </row>
    <row r="30264" spans="47:47" x14ac:dyDescent="0.25">
      <c r="AU30264" s="3"/>
    </row>
    <row r="30265" spans="47:47" x14ac:dyDescent="0.25">
      <c r="AU30265" s="3"/>
    </row>
    <row r="30266" spans="47:47" x14ac:dyDescent="0.25">
      <c r="AU30266" s="3"/>
    </row>
    <row r="30267" spans="47:47" x14ac:dyDescent="0.25">
      <c r="AU30267" s="3"/>
    </row>
    <row r="30268" spans="47:47" x14ac:dyDescent="0.25">
      <c r="AU30268" s="3"/>
    </row>
    <row r="30269" spans="47:47" x14ac:dyDescent="0.25">
      <c r="AU30269" s="3"/>
    </row>
    <row r="30270" spans="47:47" x14ac:dyDescent="0.25">
      <c r="AU30270" s="3"/>
    </row>
    <row r="30271" spans="47:47" x14ac:dyDescent="0.25">
      <c r="AU30271" s="3"/>
    </row>
    <row r="30272" spans="47:47" x14ac:dyDescent="0.25">
      <c r="AU30272" s="3"/>
    </row>
    <row r="30273" spans="47:47" x14ac:dyDescent="0.25">
      <c r="AU30273" s="3"/>
    </row>
    <row r="30274" spans="47:47" x14ac:dyDescent="0.25">
      <c r="AU30274" s="3"/>
    </row>
    <row r="30275" spans="47:47" x14ac:dyDescent="0.25">
      <c r="AU30275" s="3"/>
    </row>
    <row r="30276" spans="47:47" x14ac:dyDescent="0.25">
      <c r="AU30276" s="3"/>
    </row>
    <row r="30277" spans="47:47" x14ac:dyDescent="0.25">
      <c r="AU30277" s="3"/>
    </row>
    <row r="30278" spans="47:47" x14ac:dyDescent="0.25">
      <c r="AU30278" s="3"/>
    </row>
    <row r="30279" spans="47:47" x14ac:dyDescent="0.25">
      <c r="AU30279" s="3"/>
    </row>
    <row r="30280" spans="47:47" x14ac:dyDescent="0.25">
      <c r="AU30280" s="3"/>
    </row>
    <row r="30281" spans="47:47" x14ac:dyDescent="0.25">
      <c r="AU30281" s="3"/>
    </row>
    <row r="30282" spans="47:47" x14ac:dyDescent="0.25">
      <c r="AU30282" s="3"/>
    </row>
    <row r="30283" spans="47:47" x14ac:dyDescent="0.25">
      <c r="AU30283" s="3"/>
    </row>
    <row r="30284" spans="47:47" x14ac:dyDescent="0.25">
      <c r="AU30284" s="3"/>
    </row>
    <row r="30285" spans="47:47" x14ac:dyDescent="0.25">
      <c r="AU30285" s="3"/>
    </row>
    <row r="30286" spans="47:47" x14ac:dyDescent="0.25">
      <c r="AU30286" s="3"/>
    </row>
    <row r="30287" spans="47:47" x14ac:dyDescent="0.25">
      <c r="AU30287" s="3"/>
    </row>
    <row r="30288" spans="47:47" x14ac:dyDescent="0.25">
      <c r="AU30288" s="3"/>
    </row>
    <row r="30289" spans="47:47" x14ac:dyDescent="0.25">
      <c r="AU30289" s="3"/>
    </row>
    <row r="30290" spans="47:47" x14ac:dyDescent="0.25">
      <c r="AU30290" s="3"/>
    </row>
    <row r="30291" spans="47:47" x14ac:dyDescent="0.25">
      <c r="AU30291" s="3"/>
    </row>
    <row r="30292" spans="47:47" x14ac:dyDescent="0.25">
      <c r="AU30292" s="3"/>
    </row>
    <row r="30293" spans="47:47" x14ac:dyDescent="0.25">
      <c r="AU30293" s="3"/>
    </row>
    <row r="30294" spans="47:47" x14ac:dyDescent="0.25">
      <c r="AU30294" s="3"/>
    </row>
    <row r="30295" spans="47:47" x14ac:dyDescent="0.25">
      <c r="AU30295" s="3"/>
    </row>
    <row r="30296" spans="47:47" x14ac:dyDescent="0.25">
      <c r="AU30296" s="3"/>
    </row>
    <row r="30297" spans="47:47" x14ac:dyDescent="0.25">
      <c r="AU30297" s="3"/>
    </row>
    <row r="30298" spans="47:47" x14ac:dyDescent="0.25">
      <c r="AU30298" s="3"/>
    </row>
    <row r="30299" spans="47:47" x14ac:dyDescent="0.25">
      <c r="AU30299" s="3"/>
    </row>
    <row r="30300" spans="47:47" x14ac:dyDescent="0.25">
      <c r="AU30300" s="3"/>
    </row>
    <row r="30301" spans="47:47" x14ac:dyDescent="0.25">
      <c r="AU30301" s="3"/>
    </row>
    <row r="30302" spans="47:47" x14ac:dyDescent="0.25">
      <c r="AU30302" s="3"/>
    </row>
    <row r="30303" spans="47:47" x14ac:dyDescent="0.25">
      <c r="AU30303" s="3"/>
    </row>
    <row r="30304" spans="47:47" x14ac:dyDescent="0.25">
      <c r="AU30304" s="3"/>
    </row>
    <row r="30305" spans="47:47" x14ac:dyDescent="0.25">
      <c r="AU30305" s="3"/>
    </row>
    <row r="30306" spans="47:47" x14ac:dyDescent="0.25">
      <c r="AU30306" s="3"/>
    </row>
    <row r="30307" spans="47:47" x14ac:dyDescent="0.25">
      <c r="AU30307" s="3"/>
    </row>
    <row r="30308" spans="47:47" x14ac:dyDescent="0.25">
      <c r="AU30308" s="3"/>
    </row>
    <row r="30309" spans="47:47" x14ac:dyDescent="0.25">
      <c r="AU30309" s="3"/>
    </row>
    <row r="30310" spans="47:47" x14ac:dyDescent="0.25">
      <c r="AU30310" s="3"/>
    </row>
    <row r="30311" spans="47:47" x14ac:dyDescent="0.25">
      <c r="AU30311" s="3"/>
    </row>
    <row r="30312" spans="47:47" x14ac:dyDescent="0.25">
      <c r="AU30312" s="3"/>
    </row>
    <row r="30313" spans="47:47" x14ac:dyDescent="0.25">
      <c r="AU30313" s="3"/>
    </row>
    <row r="30314" spans="47:47" x14ac:dyDescent="0.25">
      <c r="AU30314" s="3"/>
    </row>
    <row r="30315" spans="47:47" x14ac:dyDescent="0.25">
      <c r="AU30315" s="3"/>
    </row>
    <row r="30316" spans="47:47" x14ac:dyDescent="0.25">
      <c r="AU30316" s="3"/>
    </row>
    <row r="30317" spans="47:47" x14ac:dyDescent="0.25">
      <c r="AU30317" s="3"/>
    </row>
    <row r="30318" spans="47:47" x14ac:dyDescent="0.25">
      <c r="AU30318" s="3"/>
    </row>
    <row r="30319" spans="47:47" x14ac:dyDescent="0.25">
      <c r="AU30319" s="3"/>
    </row>
    <row r="30320" spans="47:47" x14ac:dyDescent="0.25">
      <c r="AU30320" s="3"/>
    </row>
    <row r="30321" spans="47:47" x14ac:dyDescent="0.25">
      <c r="AU30321" s="3"/>
    </row>
    <row r="30322" spans="47:47" x14ac:dyDescent="0.25">
      <c r="AU30322" s="3"/>
    </row>
    <row r="30323" spans="47:47" x14ac:dyDescent="0.25">
      <c r="AU30323" s="3"/>
    </row>
    <row r="30324" spans="47:47" x14ac:dyDescent="0.25">
      <c r="AU30324" s="3"/>
    </row>
    <row r="30325" spans="47:47" x14ac:dyDescent="0.25">
      <c r="AU30325" s="3"/>
    </row>
    <row r="30326" spans="47:47" x14ac:dyDescent="0.25">
      <c r="AU30326" s="3"/>
    </row>
    <row r="30327" spans="47:47" x14ac:dyDescent="0.25">
      <c r="AU30327" s="3"/>
    </row>
    <row r="30328" spans="47:47" x14ac:dyDescent="0.25">
      <c r="AU30328" s="3"/>
    </row>
    <row r="30329" spans="47:47" x14ac:dyDescent="0.25">
      <c r="AU30329" s="3"/>
    </row>
    <row r="30330" spans="47:47" x14ac:dyDescent="0.25">
      <c r="AU30330" s="3"/>
    </row>
    <row r="30331" spans="47:47" x14ac:dyDescent="0.25">
      <c r="AU30331" s="3"/>
    </row>
    <row r="30332" spans="47:47" x14ac:dyDescent="0.25">
      <c r="AU30332" s="3"/>
    </row>
    <row r="30333" spans="47:47" x14ac:dyDescent="0.25">
      <c r="AU30333" s="3"/>
    </row>
    <row r="30334" spans="47:47" x14ac:dyDescent="0.25">
      <c r="AU30334" s="3"/>
    </row>
    <row r="30335" spans="47:47" x14ac:dyDescent="0.25">
      <c r="AU30335" s="3"/>
    </row>
    <row r="30336" spans="47:47" x14ac:dyDescent="0.25">
      <c r="AU30336" s="3"/>
    </row>
    <row r="30337" spans="47:47" x14ac:dyDescent="0.25">
      <c r="AU30337" s="3"/>
    </row>
    <row r="30338" spans="47:47" x14ac:dyDescent="0.25">
      <c r="AU30338" s="3"/>
    </row>
    <row r="30339" spans="47:47" x14ac:dyDescent="0.25">
      <c r="AU30339" s="3"/>
    </row>
    <row r="30340" spans="47:47" x14ac:dyDescent="0.25">
      <c r="AU30340" s="3"/>
    </row>
    <row r="30341" spans="47:47" x14ac:dyDescent="0.25">
      <c r="AU30341" s="3"/>
    </row>
    <row r="30342" spans="47:47" x14ac:dyDescent="0.25">
      <c r="AU30342" s="3"/>
    </row>
    <row r="30343" spans="47:47" x14ac:dyDescent="0.25">
      <c r="AU30343" s="3"/>
    </row>
    <row r="30344" spans="47:47" x14ac:dyDescent="0.25">
      <c r="AU30344" s="3"/>
    </row>
    <row r="30345" spans="47:47" x14ac:dyDescent="0.25">
      <c r="AU30345" s="3"/>
    </row>
    <row r="30346" spans="47:47" x14ac:dyDescent="0.25">
      <c r="AU30346" s="3"/>
    </row>
    <row r="30347" spans="47:47" x14ac:dyDescent="0.25">
      <c r="AU30347" s="3"/>
    </row>
    <row r="30348" spans="47:47" x14ac:dyDescent="0.25">
      <c r="AU30348" s="3"/>
    </row>
    <row r="30349" spans="47:47" x14ac:dyDescent="0.25">
      <c r="AU30349" s="3"/>
    </row>
    <row r="30350" spans="47:47" x14ac:dyDescent="0.25">
      <c r="AU30350" s="3"/>
    </row>
    <row r="30351" spans="47:47" x14ac:dyDescent="0.25">
      <c r="AU30351" s="3"/>
    </row>
    <row r="30352" spans="47:47" x14ac:dyDescent="0.25">
      <c r="AU30352" s="3"/>
    </row>
    <row r="30353" spans="47:47" x14ac:dyDescent="0.25">
      <c r="AU30353" s="3"/>
    </row>
    <row r="30354" spans="47:47" x14ac:dyDescent="0.25">
      <c r="AU30354" s="3"/>
    </row>
    <row r="30355" spans="47:47" x14ac:dyDescent="0.25">
      <c r="AU30355" s="3"/>
    </row>
    <row r="30356" spans="47:47" x14ac:dyDescent="0.25">
      <c r="AU30356" s="3"/>
    </row>
    <row r="30357" spans="47:47" x14ac:dyDescent="0.25">
      <c r="AU30357" s="3"/>
    </row>
    <row r="30358" spans="47:47" x14ac:dyDescent="0.25">
      <c r="AU30358" s="3"/>
    </row>
    <row r="30359" spans="47:47" x14ac:dyDescent="0.25">
      <c r="AU30359" s="3"/>
    </row>
    <row r="30360" spans="47:47" x14ac:dyDescent="0.25">
      <c r="AU30360" s="3"/>
    </row>
    <row r="30361" spans="47:47" x14ac:dyDescent="0.25">
      <c r="AU30361" s="3"/>
    </row>
    <row r="30362" spans="47:47" x14ac:dyDescent="0.25">
      <c r="AU30362" s="3"/>
    </row>
    <row r="30363" spans="47:47" x14ac:dyDescent="0.25">
      <c r="AU30363" s="3"/>
    </row>
    <row r="30364" spans="47:47" x14ac:dyDescent="0.25">
      <c r="AU30364" s="3"/>
    </row>
    <row r="30365" spans="47:47" x14ac:dyDescent="0.25">
      <c r="AU30365" s="3"/>
    </row>
    <row r="30366" spans="47:47" x14ac:dyDescent="0.25">
      <c r="AU30366" s="3"/>
    </row>
    <row r="30367" spans="47:47" x14ac:dyDescent="0.25">
      <c r="AU30367" s="3"/>
    </row>
    <row r="30368" spans="47:47" x14ac:dyDescent="0.25">
      <c r="AU30368" s="3"/>
    </row>
    <row r="30369" spans="47:47" x14ac:dyDescent="0.25">
      <c r="AU30369" s="3"/>
    </row>
    <row r="30370" spans="47:47" x14ac:dyDescent="0.25">
      <c r="AU30370" s="3"/>
    </row>
    <row r="30371" spans="47:47" x14ac:dyDescent="0.25">
      <c r="AU30371" s="3"/>
    </row>
    <row r="30372" spans="47:47" x14ac:dyDescent="0.25">
      <c r="AU30372" s="3"/>
    </row>
    <row r="30373" spans="47:47" x14ac:dyDescent="0.25">
      <c r="AU30373" s="3"/>
    </row>
    <row r="30374" spans="47:47" x14ac:dyDescent="0.25">
      <c r="AU30374" s="3"/>
    </row>
    <row r="30375" spans="47:47" x14ac:dyDescent="0.25">
      <c r="AU30375" s="3"/>
    </row>
    <row r="30376" spans="47:47" x14ac:dyDescent="0.25">
      <c r="AU30376" s="3"/>
    </row>
    <row r="30377" spans="47:47" x14ac:dyDescent="0.25">
      <c r="AU30377" s="3"/>
    </row>
    <row r="30378" spans="47:47" x14ac:dyDescent="0.25">
      <c r="AU30378" s="3"/>
    </row>
    <row r="30379" spans="47:47" x14ac:dyDescent="0.25">
      <c r="AU30379" s="3"/>
    </row>
    <row r="30380" spans="47:47" x14ac:dyDescent="0.25">
      <c r="AU30380" s="3"/>
    </row>
    <row r="30381" spans="47:47" x14ac:dyDescent="0.25">
      <c r="AU30381" s="3"/>
    </row>
    <row r="30382" spans="47:47" x14ac:dyDescent="0.25">
      <c r="AU30382" s="3"/>
    </row>
    <row r="30383" spans="47:47" x14ac:dyDescent="0.25">
      <c r="AU30383" s="3"/>
    </row>
    <row r="30384" spans="47:47" x14ac:dyDescent="0.25">
      <c r="AU30384" s="3"/>
    </row>
    <row r="30385" spans="47:47" x14ac:dyDescent="0.25">
      <c r="AU30385" s="3"/>
    </row>
    <row r="30386" spans="47:47" x14ac:dyDescent="0.25">
      <c r="AU30386" s="3"/>
    </row>
    <row r="30387" spans="47:47" x14ac:dyDescent="0.25">
      <c r="AU30387" s="3"/>
    </row>
    <row r="30388" spans="47:47" x14ac:dyDescent="0.25">
      <c r="AU30388" s="3"/>
    </row>
    <row r="30389" spans="47:47" x14ac:dyDescent="0.25">
      <c r="AU30389" s="3"/>
    </row>
    <row r="30390" spans="47:47" x14ac:dyDescent="0.25">
      <c r="AU30390" s="3"/>
    </row>
    <row r="30391" spans="47:47" x14ac:dyDescent="0.25">
      <c r="AU30391" s="3"/>
    </row>
    <row r="30392" spans="47:47" x14ac:dyDescent="0.25">
      <c r="AU30392" s="3"/>
    </row>
    <row r="30393" spans="47:47" x14ac:dyDescent="0.25">
      <c r="AU30393" s="3"/>
    </row>
    <row r="30394" spans="47:47" x14ac:dyDescent="0.25">
      <c r="AU30394" s="3"/>
    </row>
    <row r="30395" spans="47:47" x14ac:dyDescent="0.25">
      <c r="AU30395" s="3"/>
    </row>
    <row r="30396" spans="47:47" x14ac:dyDescent="0.25">
      <c r="AU30396" s="3"/>
    </row>
    <row r="30397" spans="47:47" x14ac:dyDescent="0.25">
      <c r="AU30397" s="3"/>
    </row>
    <row r="30398" spans="47:47" x14ac:dyDescent="0.25">
      <c r="AU30398" s="3"/>
    </row>
    <row r="30399" spans="47:47" x14ac:dyDescent="0.25">
      <c r="AU30399" s="3"/>
    </row>
    <row r="30400" spans="47:47" x14ac:dyDescent="0.25">
      <c r="AU30400" s="3"/>
    </row>
    <row r="30401" spans="47:47" x14ac:dyDescent="0.25">
      <c r="AU30401" s="3"/>
    </row>
    <row r="30402" spans="47:47" x14ac:dyDescent="0.25">
      <c r="AU30402" s="3"/>
    </row>
    <row r="30403" spans="47:47" x14ac:dyDescent="0.25">
      <c r="AU30403" s="3"/>
    </row>
    <row r="30404" spans="47:47" x14ac:dyDescent="0.25">
      <c r="AU30404" s="3"/>
    </row>
    <row r="30405" spans="47:47" x14ac:dyDescent="0.25">
      <c r="AU30405" s="3"/>
    </row>
    <row r="30406" spans="47:47" x14ac:dyDescent="0.25">
      <c r="AU30406" s="3"/>
    </row>
    <row r="30407" spans="47:47" x14ac:dyDescent="0.25">
      <c r="AU30407" s="3"/>
    </row>
    <row r="30408" spans="47:47" x14ac:dyDescent="0.25">
      <c r="AU30408" s="3"/>
    </row>
    <row r="30409" spans="47:47" x14ac:dyDescent="0.25">
      <c r="AU30409" s="3"/>
    </row>
    <row r="30410" spans="47:47" x14ac:dyDescent="0.25">
      <c r="AU30410" s="3"/>
    </row>
    <row r="30411" spans="47:47" x14ac:dyDescent="0.25">
      <c r="AU30411" s="3"/>
    </row>
    <row r="30412" spans="47:47" x14ac:dyDescent="0.25">
      <c r="AU30412" s="3"/>
    </row>
    <row r="30413" spans="47:47" x14ac:dyDescent="0.25">
      <c r="AU30413" s="3"/>
    </row>
    <row r="30414" spans="47:47" x14ac:dyDescent="0.25">
      <c r="AU30414" s="3"/>
    </row>
    <row r="30415" spans="47:47" x14ac:dyDescent="0.25">
      <c r="AU30415" s="3"/>
    </row>
    <row r="30416" spans="47:47" x14ac:dyDescent="0.25">
      <c r="AU30416" s="3"/>
    </row>
    <row r="30417" spans="47:47" x14ac:dyDescent="0.25">
      <c r="AU30417" s="3"/>
    </row>
    <row r="30418" spans="47:47" x14ac:dyDescent="0.25">
      <c r="AU30418" s="3"/>
    </row>
    <row r="30419" spans="47:47" x14ac:dyDescent="0.25">
      <c r="AU30419" s="3"/>
    </row>
    <row r="30420" spans="47:47" x14ac:dyDescent="0.25">
      <c r="AU30420" s="3"/>
    </row>
    <row r="30421" spans="47:47" x14ac:dyDescent="0.25">
      <c r="AU30421" s="3"/>
    </row>
    <row r="30422" spans="47:47" x14ac:dyDescent="0.25">
      <c r="AU30422" s="3"/>
    </row>
    <row r="30423" spans="47:47" x14ac:dyDescent="0.25">
      <c r="AU30423" s="3"/>
    </row>
    <row r="30424" spans="47:47" x14ac:dyDescent="0.25">
      <c r="AU30424" s="3"/>
    </row>
    <row r="30425" spans="47:47" x14ac:dyDescent="0.25">
      <c r="AU30425" s="3"/>
    </row>
    <row r="30426" spans="47:47" x14ac:dyDescent="0.25">
      <c r="AU30426" s="3"/>
    </row>
    <row r="30427" spans="47:47" x14ac:dyDescent="0.25">
      <c r="AU30427" s="3"/>
    </row>
    <row r="30428" spans="47:47" x14ac:dyDescent="0.25">
      <c r="AU30428" s="3"/>
    </row>
    <row r="30429" spans="47:47" x14ac:dyDescent="0.25">
      <c r="AU30429" s="3"/>
    </row>
    <row r="30430" spans="47:47" x14ac:dyDescent="0.25">
      <c r="AU30430" s="3"/>
    </row>
    <row r="30431" spans="47:47" x14ac:dyDescent="0.25">
      <c r="AU30431" s="3"/>
    </row>
    <row r="30432" spans="47:47" x14ac:dyDescent="0.25">
      <c r="AU30432" s="3"/>
    </row>
    <row r="30433" spans="47:47" x14ac:dyDescent="0.25">
      <c r="AU30433" s="3"/>
    </row>
    <row r="30434" spans="47:47" x14ac:dyDescent="0.25">
      <c r="AU30434" s="3"/>
    </row>
    <row r="30435" spans="47:47" x14ac:dyDescent="0.25">
      <c r="AU30435" s="3"/>
    </row>
    <row r="30436" spans="47:47" x14ac:dyDescent="0.25">
      <c r="AU30436" s="3"/>
    </row>
    <row r="30437" spans="47:47" x14ac:dyDescent="0.25">
      <c r="AU30437" s="3"/>
    </row>
    <row r="30438" spans="47:47" x14ac:dyDescent="0.25">
      <c r="AU30438" s="3"/>
    </row>
    <row r="30439" spans="47:47" x14ac:dyDescent="0.25">
      <c r="AU30439" s="3"/>
    </row>
    <row r="30440" spans="47:47" x14ac:dyDescent="0.25">
      <c r="AU30440" s="3"/>
    </row>
    <row r="30441" spans="47:47" x14ac:dyDescent="0.25">
      <c r="AU30441" s="3"/>
    </row>
    <row r="30442" spans="47:47" x14ac:dyDescent="0.25">
      <c r="AU30442" s="3"/>
    </row>
    <row r="30443" spans="47:47" x14ac:dyDescent="0.25">
      <c r="AU30443" s="3"/>
    </row>
    <row r="30444" spans="47:47" x14ac:dyDescent="0.25">
      <c r="AU30444" s="3"/>
    </row>
    <row r="30445" spans="47:47" x14ac:dyDescent="0.25">
      <c r="AU30445" s="3"/>
    </row>
    <row r="30446" spans="47:47" x14ac:dyDescent="0.25">
      <c r="AU30446" s="3"/>
    </row>
    <row r="30447" spans="47:47" x14ac:dyDescent="0.25">
      <c r="AU30447" s="3"/>
    </row>
    <row r="30448" spans="47:47" x14ac:dyDescent="0.25">
      <c r="AU30448" s="3"/>
    </row>
    <row r="30449" spans="47:47" x14ac:dyDescent="0.25">
      <c r="AU30449" s="3"/>
    </row>
    <row r="30450" spans="47:47" x14ac:dyDescent="0.25">
      <c r="AU30450" s="3"/>
    </row>
    <row r="30451" spans="47:47" x14ac:dyDescent="0.25">
      <c r="AU30451" s="3"/>
    </row>
    <row r="30452" spans="47:47" x14ac:dyDescent="0.25">
      <c r="AU30452" s="3"/>
    </row>
    <row r="30453" spans="47:47" x14ac:dyDescent="0.25">
      <c r="AU30453" s="3"/>
    </row>
    <row r="30454" spans="47:47" x14ac:dyDescent="0.25">
      <c r="AU30454" s="3"/>
    </row>
    <row r="30455" spans="47:47" x14ac:dyDescent="0.25">
      <c r="AU30455" s="3"/>
    </row>
    <row r="30456" spans="47:47" x14ac:dyDescent="0.25">
      <c r="AU30456" s="3"/>
    </row>
    <row r="30457" spans="47:47" x14ac:dyDescent="0.25">
      <c r="AU30457" s="3"/>
    </row>
    <row r="30458" spans="47:47" x14ac:dyDescent="0.25">
      <c r="AU30458" s="3"/>
    </row>
    <row r="30459" spans="47:47" x14ac:dyDescent="0.25">
      <c r="AU30459" s="3"/>
    </row>
    <row r="30460" spans="47:47" x14ac:dyDescent="0.25">
      <c r="AU30460" s="3"/>
    </row>
    <row r="30461" spans="47:47" x14ac:dyDescent="0.25">
      <c r="AU30461" s="3"/>
    </row>
    <row r="30462" spans="47:47" x14ac:dyDescent="0.25">
      <c r="AU30462" s="3"/>
    </row>
    <row r="30463" spans="47:47" x14ac:dyDescent="0.25">
      <c r="AU30463" s="3"/>
    </row>
    <row r="30464" spans="47:47" x14ac:dyDescent="0.25">
      <c r="AU30464" s="3"/>
    </row>
    <row r="30465" spans="47:47" x14ac:dyDescent="0.25">
      <c r="AU30465" s="3"/>
    </row>
    <row r="30466" spans="47:47" x14ac:dyDescent="0.25">
      <c r="AU30466" s="3"/>
    </row>
    <row r="30467" spans="47:47" x14ac:dyDescent="0.25">
      <c r="AU30467" s="3"/>
    </row>
    <row r="30468" spans="47:47" x14ac:dyDescent="0.25">
      <c r="AU30468" s="3"/>
    </row>
    <row r="30469" spans="47:47" x14ac:dyDescent="0.25">
      <c r="AU30469" s="3"/>
    </row>
    <row r="30470" spans="47:47" x14ac:dyDescent="0.25">
      <c r="AU30470" s="3"/>
    </row>
    <row r="30471" spans="47:47" x14ac:dyDescent="0.25">
      <c r="AU30471" s="3"/>
    </row>
    <row r="30472" spans="47:47" x14ac:dyDescent="0.25">
      <c r="AU30472" s="3"/>
    </row>
    <row r="30473" spans="47:47" x14ac:dyDescent="0.25">
      <c r="AU30473" s="3"/>
    </row>
    <row r="30474" spans="47:47" x14ac:dyDescent="0.25">
      <c r="AU30474" s="3"/>
    </row>
    <row r="30475" spans="47:47" x14ac:dyDescent="0.25">
      <c r="AU30475" s="3"/>
    </row>
    <row r="30476" spans="47:47" x14ac:dyDescent="0.25">
      <c r="AU30476" s="3"/>
    </row>
    <row r="30477" spans="47:47" x14ac:dyDescent="0.25">
      <c r="AU30477" s="3"/>
    </row>
    <row r="30478" spans="47:47" x14ac:dyDescent="0.25">
      <c r="AU30478" s="3"/>
    </row>
    <row r="30479" spans="47:47" x14ac:dyDescent="0.25">
      <c r="AU30479" s="3"/>
    </row>
    <row r="30480" spans="47:47" x14ac:dyDescent="0.25">
      <c r="AU30480" s="3"/>
    </row>
    <row r="30481" spans="47:47" x14ac:dyDescent="0.25">
      <c r="AU30481" s="3"/>
    </row>
    <row r="30482" spans="47:47" x14ac:dyDescent="0.25">
      <c r="AU30482" s="3"/>
    </row>
    <row r="30483" spans="47:47" x14ac:dyDescent="0.25">
      <c r="AU30483" s="3"/>
    </row>
    <row r="30484" spans="47:47" x14ac:dyDescent="0.25">
      <c r="AU30484" s="3"/>
    </row>
    <row r="30485" spans="47:47" x14ac:dyDescent="0.25">
      <c r="AU30485" s="3"/>
    </row>
    <row r="30486" spans="47:47" x14ac:dyDescent="0.25">
      <c r="AU30486" s="3"/>
    </row>
    <row r="30487" spans="47:47" x14ac:dyDescent="0.25">
      <c r="AU30487" s="3"/>
    </row>
    <row r="30488" spans="47:47" x14ac:dyDescent="0.25">
      <c r="AU30488" s="3"/>
    </row>
    <row r="30489" spans="47:47" x14ac:dyDescent="0.25">
      <c r="AU30489" s="3"/>
    </row>
    <row r="30490" spans="47:47" x14ac:dyDescent="0.25">
      <c r="AU30490" s="3"/>
    </row>
    <row r="30491" spans="47:47" x14ac:dyDescent="0.25">
      <c r="AU30491" s="3"/>
    </row>
    <row r="30492" spans="47:47" x14ac:dyDescent="0.25">
      <c r="AU30492" s="3"/>
    </row>
    <row r="30493" spans="47:47" x14ac:dyDescent="0.25">
      <c r="AU30493" s="3"/>
    </row>
    <row r="30494" spans="47:47" x14ac:dyDescent="0.25">
      <c r="AU30494" s="3"/>
    </row>
    <row r="30495" spans="47:47" x14ac:dyDescent="0.25">
      <c r="AU30495" s="3"/>
    </row>
    <row r="30496" spans="47:47" x14ac:dyDescent="0.25">
      <c r="AU30496" s="3"/>
    </row>
    <row r="30497" spans="47:47" x14ac:dyDescent="0.25">
      <c r="AU30497" s="3"/>
    </row>
    <row r="30498" spans="47:47" x14ac:dyDescent="0.25">
      <c r="AU30498" s="3"/>
    </row>
    <row r="30499" spans="47:47" x14ac:dyDescent="0.25">
      <c r="AU30499" s="3"/>
    </row>
    <row r="30500" spans="47:47" x14ac:dyDescent="0.25">
      <c r="AU30500" s="3"/>
    </row>
    <row r="30501" spans="47:47" x14ac:dyDescent="0.25">
      <c r="AU30501" s="3"/>
    </row>
    <row r="30502" spans="47:47" x14ac:dyDescent="0.25">
      <c r="AU30502" s="3"/>
    </row>
    <row r="30503" spans="47:47" x14ac:dyDescent="0.25">
      <c r="AU30503" s="3"/>
    </row>
    <row r="30504" spans="47:47" x14ac:dyDescent="0.25">
      <c r="AU30504" s="3"/>
    </row>
    <row r="30505" spans="47:47" x14ac:dyDescent="0.25">
      <c r="AU30505" s="3"/>
    </row>
    <row r="30506" spans="47:47" x14ac:dyDescent="0.25">
      <c r="AU30506" s="3"/>
    </row>
    <row r="30507" spans="47:47" x14ac:dyDescent="0.25">
      <c r="AU30507" s="3"/>
    </row>
    <row r="30508" spans="47:47" x14ac:dyDescent="0.25">
      <c r="AU30508" s="3"/>
    </row>
    <row r="30509" spans="47:47" x14ac:dyDescent="0.25">
      <c r="AU30509" s="3"/>
    </row>
    <row r="30510" spans="47:47" x14ac:dyDescent="0.25">
      <c r="AU30510" s="3"/>
    </row>
    <row r="30511" spans="47:47" x14ac:dyDescent="0.25">
      <c r="AU30511" s="3"/>
    </row>
    <row r="30512" spans="47:47" x14ac:dyDescent="0.25">
      <c r="AU30512" s="3"/>
    </row>
    <row r="30513" spans="47:47" x14ac:dyDescent="0.25">
      <c r="AU30513" s="3"/>
    </row>
    <row r="30514" spans="47:47" x14ac:dyDescent="0.25">
      <c r="AU30514" s="3"/>
    </row>
    <row r="30515" spans="47:47" x14ac:dyDescent="0.25">
      <c r="AU30515" s="3"/>
    </row>
    <row r="30516" spans="47:47" x14ac:dyDescent="0.25">
      <c r="AU30516" s="3"/>
    </row>
    <row r="30517" spans="47:47" x14ac:dyDescent="0.25">
      <c r="AU30517" s="3"/>
    </row>
    <row r="30518" spans="47:47" x14ac:dyDescent="0.25">
      <c r="AU30518" s="3"/>
    </row>
    <row r="30519" spans="47:47" x14ac:dyDescent="0.25">
      <c r="AU30519" s="3"/>
    </row>
    <row r="30520" spans="47:47" x14ac:dyDescent="0.25">
      <c r="AU30520" s="3"/>
    </row>
    <row r="30521" spans="47:47" x14ac:dyDescent="0.25">
      <c r="AU30521" s="3"/>
    </row>
    <row r="30522" spans="47:47" x14ac:dyDescent="0.25">
      <c r="AU30522" s="3"/>
    </row>
    <row r="30523" spans="47:47" x14ac:dyDescent="0.25">
      <c r="AU30523" s="3"/>
    </row>
    <row r="30524" spans="47:47" x14ac:dyDescent="0.25">
      <c r="AU30524" s="3"/>
    </row>
    <row r="30525" spans="47:47" x14ac:dyDescent="0.25">
      <c r="AU30525" s="3"/>
    </row>
    <row r="30526" spans="47:47" x14ac:dyDescent="0.25">
      <c r="AU30526" s="3"/>
    </row>
    <row r="30527" spans="47:47" x14ac:dyDescent="0.25">
      <c r="AU30527" s="3"/>
    </row>
    <row r="30528" spans="47:47" x14ac:dyDescent="0.25">
      <c r="AU30528" s="3"/>
    </row>
    <row r="30529" spans="47:47" x14ac:dyDescent="0.25">
      <c r="AU30529" s="3"/>
    </row>
    <row r="30530" spans="47:47" x14ac:dyDescent="0.25">
      <c r="AU30530" s="3"/>
    </row>
    <row r="30531" spans="47:47" x14ac:dyDescent="0.25">
      <c r="AU30531" s="3"/>
    </row>
    <row r="30532" spans="47:47" x14ac:dyDescent="0.25">
      <c r="AU30532" s="3"/>
    </row>
    <row r="30533" spans="47:47" x14ac:dyDescent="0.25">
      <c r="AU30533" s="3"/>
    </row>
    <row r="30534" spans="47:47" x14ac:dyDescent="0.25">
      <c r="AU30534" s="3"/>
    </row>
    <row r="30535" spans="47:47" x14ac:dyDescent="0.25">
      <c r="AU30535" s="3"/>
    </row>
    <row r="30536" spans="47:47" x14ac:dyDescent="0.25">
      <c r="AU30536" s="3"/>
    </row>
    <row r="30537" spans="47:47" x14ac:dyDescent="0.25">
      <c r="AU30537" s="3"/>
    </row>
    <row r="30538" spans="47:47" x14ac:dyDescent="0.25">
      <c r="AU30538" s="3"/>
    </row>
    <row r="30539" spans="47:47" x14ac:dyDescent="0.25">
      <c r="AU30539" s="3"/>
    </row>
    <row r="30540" spans="47:47" x14ac:dyDescent="0.25">
      <c r="AU30540" s="3"/>
    </row>
    <row r="30541" spans="47:47" x14ac:dyDescent="0.25">
      <c r="AU30541" s="3"/>
    </row>
    <row r="30542" spans="47:47" x14ac:dyDescent="0.25">
      <c r="AU30542" s="3"/>
    </row>
    <row r="30543" spans="47:47" x14ac:dyDescent="0.25">
      <c r="AU30543" s="3"/>
    </row>
    <row r="30544" spans="47:47" x14ac:dyDescent="0.25">
      <c r="AU30544" s="3"/>
    </row>
    <row r="30545" spans="47:47" x14ac:dyDescent="0.25">
      <c r="AU30545" s="3"/>
    </row>
    <row r="30546" spans="47:47" x14ac:dyDescent="0.25">
      <c r="AU30546" s="3"/>
    </row>
    <row r="30547" spans="47:47" x14ac:dyDescent="0.25">
      <c r="AU30547" s="3"/>
    </row>
    <row r="30548" spans="47:47" x14ac:dyDescent="0.25">
      <c r="AU30548" s="3"/>
    </row>
    <row r="30549" spans="47:47" x14ac:dyDescent="0.25">
      <c r="AU30549" s="3"/>
    </row>
    <row r="30550" spans="47:47" x14ac:dyDescent="0.25">
      <c r="AU30550" s="3"/>
    </row>
    <row r="30551" spans="47:47" x14ac:dyDescent="0.25">
      <c r="AU30551" s="3"/>
    </row>
    <row r="30552" spans="47:47" x14ac:dyDescent="0.25">
      <c r="AU30552" s="3"/>
    </row>
    <row r="30553" spans="47:47" x14ac:dyDescent="0.25">
      <c r="AU30553" s="3"/>
    </row>
    <row r="30554" spans="47:47" x14ac:dyDescent="0.25">
      <c r="AU30554" s="3"/>
    </row>
    <row r="30555" spans="47:47" x14ac:dyDescent="0.25">
      <c r="AU30555" s="3"/>
    </row>
    <row r="30556" spans="47:47" x14ac:dyDescent="0.25">
      <c r="AU30556" s="3"/>
    </row>
    <row r="30557" spans="47:47" x14ac:dyDescent="0.25">
      <c r="AU30557" s="3"/>
    </row>
    <row r="30558" spans="47:47" x14ac:dyDescent="0.25">
      <c r="AU30558" s="3"/>
    </row>
    <row r="30559" spans="47:47" x14ac:dyDescent="0.25">
      <c r="AU30559" s="3"/>
    </row>
    <row r="30560" spans="47:47" x14ac:dyDescent="0.25">
      <c r="AU30560" s="3"/>
    </row>
    <row r="30561" spans="47:47" x14ac:dyDescent="0.25">
      <c r="AU30561" s="3"/>
    </row>
    <row r="30562" spans="47:47" x14ac:dyDescent="0.25">
      <c r="AU30562" s="3"/>
    </row>
    <row r="30563" spans="47:47" x14ac:dyDescent="0.25">
      <c r="AU30563" s="3"/>
    </row>
    <row r="30564" spans="47:47" x14ac:dyDescent="0.25">
      <c r="AU30564" s="3"/>
    </row>
    <row r="30565" spans="47:47" x14ac:dyDescent="0.25">
      <c r="AU30565" s="3"/>
    </row>
    <row r="30566" spans="47:47" x14ac:dyDescent="0.25">
      <c r="AU30566" s="3"/>
    </row>
    <row r="30567" spans="47:47" x14ac:dyDescent="0.25">
      <c r="AU30567" s="3"/>
    </row>
    <row r="30568" spans="47:47" x14ac:dyDescent="0.25">
      <c r="AU30568" s="3"/>
    </row>
    <row r="30569" spans="47:47" x14ac:dyDescent="0.25">
      <c r="AU30569" s="3"/>
    </row>
    <row r="30570" spans="47:47" x14ac:dyDescent="0.25">
      <c r="AU30570" s="3"/>
    </row>
    <row r="30571" spans="47:47" x14ac:dyDescent="0.25">
      <c r="AU30571" s="3"/>
    </row>
    <row r="30572" spans="47:47" x14ac:dyDescent="0.25">
      <c r="AU30572" s="3"/>
    </row>
    <row r="30573" spans="47:47" x14ac:dyDescent="0.25">
      <c r="AU30573" s="3"/>
    </row>
    <row r="30574" spans="47:47" x14ac:dyDescent="0.25">
      <c r="AU30574" s="3"/>
    </row>
    <row r="30575" spans="47:47" x14ac:dyDescent="0.25">
      <c r="AU30575" s="3"/>
    </row>
    <row r="30576" spans="47:47" x14ac:dyDescent="0.25">
      <c r="AU30576" s="3"/>
    </row>
    <row r="30577" spans="47:47" x14ac:dyDescent="0.25">
      <c r="AU30577" s="3"/>
    </row>
    <row r="30578" spans="47:47" x14ac:dyDescent="0.25">
      <c r="AU30578" s="3"/>
    </row>
    <row r="30579" spans="47:47" x14ac:dyDescent="0.25">
      <c r="AU30579" s="3"/>
    </row>
    <row r="30580" spans="47:47" x14ac:dyDescent="0.25">
      <c r="AU30580" s="3"/>
    </row>
    <row r="30581" spans="47:47" x14ac:dyDescent="0.25">
      <c r="AU30581" s="3"/>
    </row>
    <row r="30582" spans="47:47" x14ac:dyDescent="0.25">
      <c r="AU30582" s="3"/>
    </row>
    <row r="30583" spans="47:47" x14ac:dyDescent="0.25">
      <c r="AU30583" s="3"/>
    </row>
    <row r="30584" spans="47:47" x14ac:dyDescent="0.25">
      <c r="AU30584" s="3"/>
    </row>
    <row r="30585" spans="47:47" x14ac:dyDescent="0.25">
      <c r="AU30585" s="3"/>
    </row>
    <row r="30586" spans="47:47" x14ac:dyDescent="0.25">
      <c r="AU30586" s="3"/>
    </row>
    <row r="30587" spans="47:47" x14ac:dyDescent="0.25">
      <c r="AU30587" s="3"/>
    </row>
    <row r="30588" spans="47:47" x14ac:dyDescent="0.25">
      <c r="AU30588" s="3"/>
    </row>
    <row r="30589" spans="47:47" x14ac:dyDescent="0.25">
      <c r="AU30589" s="3"/>
    </row>
    <row r="30590" spans="47:47" x14ac:dyDescent="0.25">
      <c r="AU30590" s="3"/>
    </row>
    <row r="30591" spans="47:47" x14ac:dyDescent="0.25">
      <c r="AU30591" s="3"/>
    </row>
    <row r="30592" spans="47:47" x14ac:dyDescent="0.25">
      <c r="AU30592" s="3"/>
    </row>
    <row r="30593" spans="47:47" x14ac:dyDescent="0.25">
      <c r="AU30593" s="3"/>
    </row>
    <row r="30594" spans="47:47" x14ac:dyDescent="0.25">
      <c r="AU30594" s="3"/>
    </row>
    <row r="30595" spans="47:47" x14ac:dyDescent="0.25">
      <c r="AU30595" s="3"/>
    </row>
    <row r="30596" spans="47:47" x14ac:dyDescent="0.25">
      <c r="AU30596" s="3"/>
    </row>
    <row r="30597" spans="47:47" x14ac:dyDescent="0.25">
      <c r="AU30597" s="3"/>
    </row>
    <row r="30598" spans="47:47" x14ac:dyDescent="0.25">
      <c r="AU30598" s="3"/>
    </row>
    <row r="30599" spans="47:47" x14ac:dyDescent="0.25">
      <c r="AU30599" s="3"/>
    </row>
    <row r="30600" spans="47:47" x14ac:dyDescent="0.25">
      <c r="AU30600" s="3"/>
    </row>
    <row r="30601" spans="47:47" x14ac:dyDescent="0.25">
      <c r="AU30601" s="3"/>
    </row>
    <row r="30602" spans="47:47" x14ac:dyDescent="0.25">
      <c r="AU30602" s="3"/>
    </row>
    <row r="30603" spans="47:47" x14ac:dyDescent="0.25">
      <c r="AU30603" s="3"/>
    </row>
    <row r="30604" spans="47:47" x14ac:dyDescent="0.25">
      <c r="AU30604" s="3"/>
    </row>
    <row r="30605" spans="47:47" x14ac:dyDescent="0.25">
      <c r="AU30605" s="3"/>
    </row>
    <row r="30606" spans="47:47" x14ac:dyDescent="0.25">
      <c r="AU30606" s="3"/>
    </row>
    <row r="30607" spans="47:47" x14ac:dyDescent="0.25">
      <c r="AU30607" s="3"/>
    </row>
    <row r="30608" spans="47:47" x14ac:dyDescent="0.25">
      <c r="AU30608" s="3"/>
    </row>
    <row r="30609" spans="47:47" x14ac:dyDescent="0.25">
      <c r="AU30609" s="3"/>
    </row>
    <row r="30610" spans="47:47" x14ac:dyDescent="0.25">
      <c r="AU30610" s="3"/>
    </row>
    <row r="30611" spans="47:47" x14ac:dyDescent="0.25">
      <c r="AU30611" s="3"/>
    </row>
    <row r="30612" spans="47:47" x14ac:dyDescent="0.25">
      <c r="AU30612" s="3"/>
    </row>
    <row r="30613" spans="47:47" x14ac:dyDescent="0.25">
      <c r="AU30613" s="3"/>
    </row>
    <row r="30614" spans="47:47" x14ac:dyDescent="0.25">
      <c r="AU30614" s="3"/>
    </row>
    <row r="30615" spans="47:47" x14ac:dyDescent="0.25">
      <c r="AU30615" s="3"/>
    </row>
    <row r="30616" spans="47:47" x14ac:dyDescent="0.25">
      <c r="AU30616" s="3"/>
    </row>
    <row r="30617" spans="47:47" x14ac:dyDescent="0.25">
      <c r="AU30617" s="3"/>
    </row>
    <row r="30618" spans="47:47" x14ac:dyDescent="0.25">
      <c r="AU30618" s="3"/>
    </row>
    <row r="30619" spans="47:47" x14ac:dyDescent="0.25">
      <c r="AU30619" s="3"/>
    </row>
    <row r="30620" spans="47:47" x14ac:dyDescent="0.25">
      <c r="AU30620" s="3"/>
    </row>
    <row r="30621" spans="47:47" x14ac:dyDescent="0.25">
      <c r="AU30621" s="3"/>
    </row>
    <row r="30622" spans="47:47" x14ac:dyDescent="0.25">
      <c r="AU30622" s="3"/>
    </row>
    <row r="30623" spans="47:47" x14ac:dyDescent="0.25">
      <c r="AU30623" s="3"/>
    </row>
    <row r="30624" spans="47:47" x14ac:dyDescent="0.25">
      <c r="AU30624" s="3"/>
    </row>
    <row r="30625" spans="47:47" x14ac:dyDescent="0.25">
      <c r="AU30625" s="3"/>
    </row>
    <row r="30626" spans="47:47" x14ac:dyDescent="0.25">
      <c r="AU30626" s="3"/>
    </row>
    <row r="30627" spans="47:47" x14ac:dyDescent="0.25">
      <c r="AU30627" s="3"/>
    </row>
    <row r="30628" spans="47:47" x14ac:dyDescent="0.25">
      <c r="AU30628" s="3"/>
    </row>
    <row r="30629" spans="47:47" x14ac:dyDescent="0.25">
      <c r="AU30629" s="3"/>
    </row>
    <row r="30630" spans="47:47" x14ac:dyDescent="0.25">
      <c r="AU30630" s="3"/>
    </row>
    <row r="30631" spans="47:47" x14ac:dyDescent="0.25">
      <c r="AU30631" s="3"/>
    </row>
    <row r="30632" spans="47:47" x14ac:dyDescent="0.25">
      <c r="AU30632" s="3"/>
    </row>
    <row r="30633" spans="47:47" x14ac:dyDescent="0.25">
      <c r="AU30633" s="3"/>
    </row>
    <row r="30634" spans="47:47" x14ac:dyDescent="0.25">
      <c r="AU30634" s="3"/>
    </row>
    <row r="30635" spans="47:47" x14ac:dyDescent="0.25">
      <c r="AU30635" s="3"/>
    </row>
    <row r="30636" spans="47:47" x14ac:dyDescent="0.25">
      <c r="AU30636" s="3"/>
    </row>
    <row r="30637" spans="47:47" x14ac:dyDescent="0.25">
      <c r="AU30637" s="3"/>
    </row>
    <row r="30638" spans="47:47" x14ac:dyDescent="0.25">
      <c r="AU30638" s="3"/>
    </row>
    <row r="30639" spans="47:47" x14ac:dyDescent="0.25">
      <c r="AU30639" s="3"/>
    </row>
    <row r="30640" spans="47:47" x14ac:dyDescent="0.25">
      <c r="AU30640" s="3"/>
    </row>
    <row r="30641" spans="47:47" x14ac:dyDescent="0.25">
      <c r="AU30641" s="3"/>
    </row>
    <row r="30642" spans="47:47" x14ac:dyDescent="0.25">
      <c r="AU30642" s="3"/>
    </row>
    <row r="30643" spans="47:47" x14ac:dyDescent="0.25">
      <c r="AU30643" s="3"/>
    </row>
    <row r="30644" spans="47:47" x14ac:dyDescent="0.25">
      <c r="AU30644" s="3"/>
    </row>
    <row r="30645" spans="47:47" x14ac:dyDescent="0.25">
      <c r="AU30645" s="3"/>
    </row>
    <row r="30646" spans="47:47" x14ac:dyDescent="0.25">
      <c r="AU30646" s="3"/>
    </row>
    <row r="30647" spans="47:47" x14ac:dyDescent="0.25">
      <c r="AU30647" s="3"/>
    </row>
    <row r="30648" spans="47:47" x14ac:dyDescent="0.25">
      <c r="AU30648" s="3"/>
    </row>
    <row r="30649" spans="47:47" x14ac:dyDescent="0.25">
      <c r="AU30649" s="3"/>
    </row>
    <row r="30650" spans="47:47" x14ac:dyDescent="0.25">
      <c r="AU30650" s="3"/>
    </row>
    <row r="30651" spans="47:47" x14ac:dyDescent="0.25">
      <c r="AU30651" s="3"/>
    </row>
    <row r="30652" spans="47:47" x14ac:dyDescent="0.25">
      <c r="AU30652" s="3"/>
    </row>
    <row r="30653" spans="47:47" x14ac:dyDescent="0.25">
      <c r="AU30653" s="3"/>
    </row>
    <row r="30654" spans="47:47" x14ac:dyDescent="0.25">
      <c r="AU30654" s="3"/>
    </row>
    <row r="30655" spans="47:47" x14ac:dyDescent="0.25">
      <c r="AU30655" s="3"/>
    </row>
    <row r="30656" spans="47:47" x14ac:dyDescent="0.25">
      <c r="AU30656" s="3"/>
    </row>
    <row r="30657" spans="47:47" x14ac:dyDescent="0.25">
      <c r="AU30657" s="3"/>
    </row>
    <row r="30658" spans="47:47" x14ac:dyDescent="0.25">
      <c r="AU30658" s="3"/>
    </row>
    <row r="30659" spans="47:47" x14ac:dyDescent="0.25">
      <c r="AU30659" s="3"/>
    </row>
    <row r="30660" spans="47:47" x14ac:dyDescent="0.25">
      <c r="AU30660" s="3"/>
    </row>
    <row r="30661" spans="47:47" x14ac:dyDescent="0.25">
      <c r="AU30661" s="3"/>
    </row>
    <row r="30662" spans="47:47" x14ac:dyDescent="0.25">
      <c r="AU30662" s="3"/>
    </row>
    <row r="30663" spans="47:47" x14ac:dyDescent="0.25">
      <c r="AU30663" s="3"/>
    </row>
    <row r="30664" spans="47:47" x14ac:dyDescent="0.25">
      <c r="AU30664" s="3"/>
    </row>
    <row r="30665" spans="47:47" x14ac:dyDescent="0.25">
      <c r="AU30665" s="3"/>
    </row>
    <row r="30666" spans="47:47" x14ac:dyDescent="0.25">
      <c r="AU30666" s="3"/>
    </row>
    <row r="30667" spans="47:47" x14ac:dyDescent="0.25">
      <c r="AU30667" s="3"/>
    </row>
    <row r="30668" spans="47:47" x14ac:dyDescent="0.25">
      <c r="AU30668" s="3"/>
    </row>
    <row r="30669" spans="47:47" x14ac:dyDescent="0.25">
      <c r="AU30669" s="3"/>
    </row>
    <row r="30670" spans="47:47" x14ac:dyDescent="0.25">
      <c r="AU30670" s="3"/>
    </row>
    <row r="30671" spans="47:47" x14ac:dyDescent="0.25">
      <c r="AU30671" s="3"/>
    </row>
    <row r="30672" spans="47:47" x14ac:dyDescent="0.25">
      <c r="AU30672" s="3"/>
    </row>
    <row r="30673" spans="47:47" x14ac:dyDescent="0.25">
      <c r="AU30673" s="3"/>
    </row>
    <row r="30674" spans="47:47" x14ac:dyDescent="0.25">
      <c r="AU30674" s="3"/>
    </row>
    <row r="30675" spans="47:47" x14ac:dyDescent="0.25">
      <c r="AU30675" s="3"/>
    </row>
    <row r="30676" spans="47:47" x14ac:dyDescent="0.25">
      <c r="AU30676" s="3"/>
    </row>
    <row r="30677" spans="47:47" x14ac:dyDescent="0.25">
      <c r="AU30677" s="3"/>
    </row>
    <row r="30678" spans="47:47" x14ac:dyDescent="0.25">
      <c r="AU30678" s="3"/>
    </row>
    <row r="30679" spans="47:47" x14ac:dyDescent="0.25">
      <c r="AU30679" s="3"/>
    </row>
    <row r="30680" spans="47:47" x14ac:dyDescent="0.25">
      <c r="AU30680" s="3"/>
    </row>
    <row r="30681" spans="47:47" x14ac:dyDescent="0.25">
      <c r="AU30681" s="3"/>
    </row>
    <row r="30682" spans="47:47" x14ac:dyDescent="0.25">
      <c r="AU30682" s="3"/>
    </row>
    <row r="30683" spans="47:47" x14ac:dyDescent="0.25">
      <c r="AU30683" s="3"/>
    </row>
    <row r="30684" spans="47:47" x14ac:dyDescent="0.25">
      <c r="AU30684" s="3"/>
    </row>
    <row r="30685" spans="47:47" x14ac:dyDescent="0.25">
      <c r="AU30685" s="3"/>
    </row>
    <row r="30686" spans="47:47" x14ac:dyDescent="0.25">
      <c r="AU30686" s="3"/>
    </row>
    <row r="30687" spans="47:47" x14ac:dyDescent="0.25">
      <c r="AU30687" s="3"/>
    </row>
    <row r="30688" spans="47:47" x14ac:dyDescent="0.25">
      <c r="AU30688" s="3"/>
    </row>
    <row r="30689" spans="47:47" x14ac:dyDescent="0.25">
      <c r="AU30689" s="3"/>
    </row>
    <row r="30690" spans="47:47" x14ac:dyDescent="0.25">
      <c r="AU30690" s="3"/>
    </row>
    <row r="30691" spans="47:47" x14ac:dyDescent="0.25">
      <c r="AU30691" s="3"/>
    </row>
    <row r="30692" spans="47:47" x14ac:dyDescent="0.25">
      <c r="AU30692" s="3"/>
    </row>
    <row r="30693" spans="47:47" x14ac:dyDescent="0.25">
      <c r="AU30693" s="3"/>
    </row>
    <row r="30694" spans="47:47" x14ac:dyDescent="0.25">
      <c r="AU30694" s="3"/>
    </row>
    <row r="30695" spans="47:47" x14ac:dyDescent="0.25">
      <c r="AU30695" s="3"/>
    </row>
    <row r="30696" spans="47:47" x14ac:dyDescent="0.25">
      <c r="AU30696" s="3"/>
    </row>
    <row r="30697" spans="47:47" x14ac:dyDescent="0.25">
      <c r="AU30697" s="3"/>
    </row>
    <row r="30698" spans="47:47" x14ac:dyDescent="0.25">
      <c r="AU30698" s="3"/>
    </row>
    <row r="30699" spans="47:47" x14ac:dyDescent="0.25">
      <c r="AU30699" s="3"/>
    </row>
    <row r="30700" spans="47:47" x14ac:dyDescent="0.25">
      <c r="AU30700" s="3"/>
    </row>
    <row r="30701" spans="47:47" x14ac:dyDescent="0.25">
      <c r="AU30701" s="3"/>
    </row>
    <row r="30702" spans="47:47" x14ac:dyDescent="0.25">
      <c r="AU30702" s="3"/>
    </row>
    <row r="30703" spans="47:47" x14ac:dyDescent="0.25">
      <c r="AU30703" s="3"/>
    </row>
    <row r="30704" spans="47:47" x14ac:dyDescent="0.25">
      <c r="AU30704" s="3"/>
    </row>
    <row r="30705" spans="47:47" x14ac:dyDescent="0.25">
      <c r="AU30705" s="3"/>
    </row>
    <row r="30706" spans="47:47" x14ac:dyDescent="0.25">
      <c r="AU30706" s="3"/>
    </row>
    <row r="30707" spans="47:47" x14ac:dyDescent="0.25">
      <c r="AU30707" s="3"/>
    </row>
    <row r="30708" spans="47:47" x14ac:dyDescent="0.25">
      <c r="AU30708" s="3"/>
    </row>
    <row r="30709" spans="47:47" x14ac:dyDescent="0.25">
      <c r="AU30709" s="3"/>
    </row>
    <row r="30710" spans="47:47" x14ac:dyDescent="0.25">
      <c r="AU30710" s="3"/>
    </row>
    <row r="30711" spans="47:47" x14ac:dyDescent="0.25">
      <c r="AU30711" s="3"/>
    </row>
    <row r="30712" spans="47:47" x14ac:dyDescent="0.25">
      <c r="AU30712" s="3"/>
    </row>
    <row r="30713" spans="47:47" x14ac:dyDescent="0.25">
      <c r="AU30713" s="3"/>
    </row>
    <row r="30714" spans="47:47" x14ac:dyDescent="0.25">
      <c r="AU30714" s="3"/>
    </row>
    <row r="30715" spans="47:47" x14ac:dyDescent="0.25">
      <c r="AU30715" s="3"/>
    </row>
    <row r="30716" spans="47:47" x14ac:dyDescent="0.25">
      <c r="AU30716" s="3"/>
    </row>
    <row r="30717" spans="47:47" x14ac:dyDescent="0.25">
      <c r="AU30717" s="3"/>
    </row>
    <row r="30718" spans="47:47" x14ac:dyDescent="0.25">
      <c r="AU30718" s="3"/>
    </row>
    <row r="30719" spans="47:47" x14ac:dyDescent="0.25">
      <c r="AU30719" s="3"/>
    </row>
    <row r="30720" spans="47:47" x14ac:dyDescent="0.25">
      <c r="AU30720" s="3"/>
    </row>
    <row r="30721" spans="47:47" x14ac:dyDescent="0.25">
      <c r="AU30721" s="3"/>
    </row>
    <row r="30722" spans="47:47" x14ac:dyDescent="0.25">
      <c r="AU30722" s="3"/>
    </row>
    <row r="30723" spans="47:47" x14ac:dyDescent="0.25">
      <c r="AU30723" s="3"/>
    </row>
    <row r="30724" spans="47:47" x14ac:dyDescent="0.25">
      <c r="AU30724" s="3"/>
    </row>
    <row r="30725" spans="47:47" x14ac:dyDescent="0.25">
      <c r="AU30725" s="3"/>
    </row>
    <row r="30726" spans="47:47" x14ac:dyDescent="0.25">
      <c r="AU30726" s="3"/>
    </row>
    <row r="30727" spans="47:47" x14ac:dyDescent="0.25">
      <c r="AU30727" s="3"/>
    </row>
    <row r="30728" spans="47:47" x14ac:dyDescent="0.25">
      <c r="AU30728" s="3"/>
    </row>
    <row r="30729" spans="47:47" x14ac:dyDescent="0.25">
      <c r="AU30729" s="3"/>
    </row>
    <row r="30730" spans="47:47" x14ac:dyDescent="0.25">
      <c r="AU30730" s="3"/>
    </row>
    <row r="30731" spans="47:47" x14ac:dyDescent="0.25">
      <c r="AU30731" s="3"/>
    </row>
    <row r="30732" spans="47:47" x14ac:dyDescent="0.25">
      <c r="AU30732" s="3"/>
    </row>
    <row r="30733" spans="47:47" x14ac:dyDescent="0.25">
      <c r="AU30733" s="3"/>
    </row>
    <row r="30734" spans="47:47" x14ac:dyDescent="0.25">
      <c r="AU30734" s="3"/>
    </row>
    <row r="30735" spans="47:47" x14ac:dyDescent="0.25">
      <c r="AU30735" s="3"/>
    </row>
    <row r="30736" spans="47:47" x14ac:dyDescent="0.25">
      <c r="AU30736" s="3"/>
    </row>
    <row r="30737" spans="47:47" x14ac:dyDescent="0.25">
      <c r="AU30737" s="3"/>
    </row>
    <row r="30738" spans="47:47" x14ac:dyDescent="0.25">
      <c r="AU30738" s="3"/>
    </row>
    <row r="30739" spans="47:47" x14ac:dyDescent="0.25">
      <c r="AU30739" s="3"/>
    </row>
    <row r="30740" spans="47:47" x14ac:dyDescent="0.25">
      <c r="AU30740" s="3"/>
    </row>
    <row r="30741" spans="47:47" x14ac:dyDescent="0.25">
      <c r="AU30741" s="3"/>
    </row>
    <row r="30742" spans="47:47" x14ac:dyDescent="0.25">
      <c r="AU30742" s="3"/>
    </row>
    <row r="30743" spans="47:47" x14ac:dyDescent="0.25">
      <c r="AU30743" s="3"/>
    </row>
    <row r="30744" spans="47:47" x14ac:dyDescent="0.25">
      <c r="AU30744" s="3"/>
    </row>
    <row r="30745" spans="47:47" x14ac:dyDescent="0.25">
      <c r="AU30745" s="3"/>
    </row>
    <row r="30746" spans="47:47" x14ac:dyDescent="0.25">
      <c r="AU30746" s="3"/>
    </row>
    <row r="30747" spans="47:47" x14ac:dyDescent="0.25">
      <c r="AU30747" s="3"/>
    </row>
    <row r="30748" spans="47:47" x14ac:dyDescent="0.25">
      <c r="AU30748" s="3"/>
    </row>
    <row r="30749" spans="47:47" x14ac:dyDescent="0.25">
      <c r="AU30749" s="3"/>
    </row>
    <row r="30750" spans="47:47" x14ac:dyDescent="0.25">
      <c r="AU30750" s="3"/>
    </row>
    <row r="30751" spans="47:47" x14ac:dyDescent="0.25">
      <c r="AU30751" s="3"/>
    </row>
    <row r="30752" spans="47:47" x14ac:dyDescent="0.25">
      <c r="AU30752" s="3"/>
    </row>
    <row r="30753" spans="47:47" x14ac:dyDescent="0.25">
      <c r="AU30753" s="3"/>
    </row>
    <row r="30754" spans="47:47" x14ac:dyDescent="0.25">
      <c r="AU30754" s="3"/>
    </row>
    <row r="30755" spans="47:47" x14ac:dyDescent="0.25">
      <c r="AU30755" s="3"/>
    </row>
    <row r="30756" spans="47:47" x14ac:dyDescent="0.25">
      <c r="AU30756" s="3"/>
    </row>
    <row r="30757" spans="47:47" x14ac:dyDescent="0.25">
      <c r="AU30757" s="3"/>
    </row>
    <row r="30758" spans="47:47" x14ac:dyDescent="0.25">
      <c r="AU30758" s="3"/>
    </row>
    <row r="30759" spans="47:47" x14ac:dyDescent="0.25">
      <c r="AU30759" s="3"/>
    </row>
    <row r="30760" spans="47:47" x14ac:dyDescent="0.25">
      <c r="AU30760" s="3"/>
    </row>
    <row r="30761" spans="47:47" x14ac:dyDescent="0.25">
      <c r="AU30761" s="3"/>
    </row>
    <row r="30762" spans="47:47" x14ac:dyDescent="0.25">
      <c r="AU30762" s="3"/>
    </row>
    <row r="30763" spans="47:47" x14ac:dyDescent="0.25">
      <c r="AU30763" s="3"/>
    </row>
    <row r="30764" spans="47:47" x14ac:dyDescent="0.25">
      <c r="AU30764" s="3"/>
    </row>
    <row r="30765" spans="47:47" x14ac:dyDescent="0.25">
      <c r="AU30765" s="3"/>
    </row>
    <row r="30766" spans="47:47" x14ac:dyDescent="0.25">
      <c r="AU30766" s="3"/>
    </row>
    <row r="30767" spans="47:47" x14ac:dyDescent="0.25">
      <c r="AU30767" s="3"/>
    </row>
    <row r="30768" spans="47:47" x14ac:dyDescent="0.25">
      <c r="AU30768" s="3"/>
    </row>
    <row r="30769" spans="47:47" x14ac:dyDescent="0.25">
      <c r="AU30769" s="3"/>
    </row>
    <row r="30770" spans="47:47" x14ac:dyDescent="0.25">
      <c r="AU30770" s="3"/>
    </row>
    <row r="30771" spans="47:47" x14ac:dyDescent="0.25">
      <c r="AU30771" s="3"/>
    </row>
    <row r="30772" spans="47:47" x14ac:dyDescent="0.25">
      <c r="AU30772" s="3"/>
    </row>
    <row r="30773" spans="47:47" x14ac:dyDescent="0.25">
      <c r="AU30773" s="3"/>
    </row>
    <row r="30774" spans="47:47" x14ac:dyDescent="0.25">
      <c r="AU30774" s="3"/>
    </row>
    <row r="30775" spans="47:47" x14ac:dyDescent="0.25">
      <c r="AU30775" s="3"/>
    </row>
    <row r="30776" spans="47:47" x14ac:dyDescent="0.25">
      <c r="AU30776" s="3"/>
    </row>
    <row r="30777" spans="47:47" x14ac:dyDescent="0.25">
      <c r="AU30777" s="3"/>
    </row>
    <row r="30778" spans="47:47" x14ac:dyDescent="0.25">
      <c r="AU30778" s="3"/>
    </row>
    <row r="30779" spans="47:47" x14ac:dyDescent="0.25">
      <c r="AU30779" s="3"/>
    </row>
    <row r="30780" spans="47:47" x14ac:dyDescent="0.25">
      <c r="AU30780" s="3"/>
    </row>
    <row r="30781" spans="47:47" x14ac:dyDescent="0.25">
      <c r="AU30781" s="3"/>
    </row>
    <row r="30782" spans="47:47" x14ac:dyDescent="0.25">
      <c r="AU30782" s="3"/>
    </row>
    <row r="30783" spans="47:47" x14ac:dyDescent="0.25">
      <c r="AU30783" s="3"/>
    </row>
    <row r="30784" spans="47:47" x14ac:dyDescent="0.25">
      <c r="AU30784" s="3"/>
    </row>
    <row r="30785" spans="47:47" x14ac:dyDescent="0.25">
      <c r="AU30785" s="3"/>
    </row>
    <row r="30786" spans="47:47" x14ac:dyDescent="0.25">
      <c r="AU30786" s="3"/>
    </row>
    <row r="30787" spans="47:47" x14ac:dyDescent="0.25">
      <c r="AU30787" s="3"/>
    </row>
    <row r="30788" spans="47:47" x14ac:dyDescent="0.25">
      <c r="AU30788" s="3"/>
    </row>
    <row r="30789" spans="47:47" x14ac:dyDescent="0.25">
      <c r="AU30789" s="3"/>
    </row>
    <row r="30790" spans="47:47" x14ac:dyDescent="0.25">
      <c r="AU30790" s="3"/>
    </row>
    <row r="30791" spans="47:47" x14ac:dyDescent="0.25">
      <c r="AU30791" s="3"/>
    </row>
    <row r="30792" spans="47:47" x14ac:dyDescent="0.25">
      <c r="AU30792" s="3"/>
    </row>
    <row r="30793" spans="47:47" x14ac:dyDescent="0.25">
      <c r="AU30793" s="3"/>
    </row>
    <row r="30794" spans="47:47" x14ac:dyDescent="0.25">
      <c r="AU30794" s="3"/>
    </row>
    <row r="30795" spans="47:47" x14ac:dyDescent="0.25">
      <c r="AU30795" s="3"/>
    </row>
    <row r="30796" spans="47:47" x14ac:dyDescent="0.25">
      <c r="AU30796" s="3"/>
    </row>
    <row r="30797" spans="47:47" x14ac:dyDescent="0.25">
      <c r="AU30797" s="3"/>
    </row>
    <row r="30798" spans="47:47" x14ac:dyDescent="0.25">
      <c r="AU30798" s="3"/>
    </row>
    <row r="30799" spans="47:47" x14ac:dyDescent="0.25">
      <c r="AU30799" s="3"/>
    </row>
    <row r="30800" spans="47:47" x14ac:dyDescent="0.25">
      <c r="AU30800" s="3"/>
    </row>
    <row r="30801" spans="47:47" x14ac:dyDescent="0.25">
      <c r="AU30801" s="3"/>
    </row>
    <row r="30802" spans="47:47" x14ac:dyDescent="0.25">
      <c r="AU30802" s="3"/>
    </row>
    <row r="30803" spans="47:47" x14ac:dyDescent="0.25">
      <c r="AU30803" s="3"/>
    </row>
    <row r="30804" spans="47:47" x14ac:dyDescent="0.25">
      <c r="AU30804" s="3"/>
    </row>
    <row r="30805" spans="47:47" x14ac:dyDescent="0.25">
      <c r="AU30805" s="3"/>
    </row>
    <row r="30806" spans="47:47" x14ac:dyDescent="0.25">
      <c r="AU30806" s="3"/>
    </row>
    <row r="30807" spans="47:47" x14ac:dyDescent="0.25">
      <c r="AU30807" s="3"/>
    </row>
    <row r="30808" spans="47:47" x14ac:dyDescent="0.25">
      <c r="AU30808" s="3"/>
    </row>
    <row r="30809" spans="47:47" x14ac:dyDescent="0.25">
      <c r="AU30809" s="3"/>
    </row>
    <row r="30810" spans="47:47" x14ac:dyDescent="0.25">
      <c r="AU30810" s="3"/>
    </row>
    <row r="30811" spans="47:47" x14ac:dyDescent="0.25">
      <c r="AU30811" s="3"/>
    </row>
    <row r="30812" spans="47:47" x14ac:dyDescent="0.25">
      <c r="AU30812" s="3"/>
    </row>
    <row r="30813" spans="47:47" x14ac:dyDescent="0.25">
      <c r="AU30813" s="3"/>
    </row>
    <row r="30814" spans="47:47" x14ac:dyDescent="0.25">
      <c r="AU30814" s="3"/>
    </row>
    <row r="30815" spans="47:47" x14ac:dyDescent="0.25">
      <c r="AU30815" s="3"/>
    </row>
    <row r="30816" spans="47:47" x14ac:dyDescent="0.25">
      <c r="AU30816" s="3"/>
    </row>
    <row r="30817" spans="47:47" x14ac:dyDescent="0.25">
      <c r="AU30817" s="3"/>
    </row>
    <row r="30818" spans="47:47" x14ac:dyDescent="0.25">
      <c r="AU30818" s="3"/>
    </row>
    <row r="30819" spans="47:47" x14ac:dyDescent="0.25">
      <c r="AU30819" s="3"/>
    </row>
    <row r="30820" spans="47:47" x14ac:dyDescent="0.25">
      <c r="AU30820" s="3"/>
    </row>
    <row r="30821" spans="47:47" x14ac:dyDescent="0.25">
      <c r="AU30821" s="3"/>
    </row>
    <row r="30822" spans="47:47" x14ac:dyDescent="0.25">
      <c r="AU30822" s="3"/>
    </row>
    <row r="30823" spans="47:47" x14ac:dyDescent="0.25">
      <c r="AU30823" s="3"/>
    </row>
    <row r="30824" spans="47:47" x14ac:dyDescent="0.25">
      <c r="AU30824" s="3"/>
    </row>
    <row r="30825" spans="47:47" x14ac:dyDescent="0.25">
      <c r="AU30825" s="3"/>
    </row>
    <row r="30826" spans="47:47" x14ac:dyDescent="0.25">
      <c r="AU30826" s="3"/>
    </row>
    <row r="30827" spans="47:47" x14ac:dyDescent="0.25">
      <c r="AU30827" s="3"/>
    </row>
    <row r="30828" spans="47:47" x14ac:dyDescent="0.25">
      <c r="AU30828" s="3"/>
    </row>
    <row r="30829" spans="47:47" x14ac:dyDescent="0.25">
      <c r="AU30829" s="3"/>
    </row>
    <row r="30830" spans="47:47" x14ac:dyDescent="0.25">
      <c r="AU30830" s="3"/>
    </row>
    <row r="30831" spans="47:47" x14ac:dyDescent="0.25">
      <c r="AU30831" s="3"/>
    </row>
    <row r="30832" spans="47:47" x14ac:dyDescent="0.25">
      <c r="AU30832" s="3"/>
    </row>
    <row r="30833" spans="47:47" x14ac:dyDescent="0.25">
      <c r="AU30833" s="3"/>
    </row>
    <row r="30834" spans="47:47" x14ac:dyDescent="0.25">
      <c r="AU30834" s="3"/>
    </row>
    <row r="30835" spans="47:47" x14ac:dyDescent="0.25">
      <c r="AU30835" s="3"/>
    </row>
    <row r="30836" spans="47:47" x14ac:dyDescent="0.25">
      <c r="AU30836" s="3"/>
    </row>
    <row r="30837" spans="47:47" x14ac:dyDescent="0.25">
      <c r="AU30837" s="3"/>
    </row>
    <row r="30838" spans="47:47" x14ac:dyDescent="0.25">
      <c r="AU30838" s="3"/>
    </row>
    <row r="30839" spans="47:47" x14ac:dyDescent="0.25">
      <c r="AU30839" s="3"/>
    </row>
    <row r="30840" spans="47:47" x14ac:dyDescent="0.25">
      <c r="AU30840" s="3"/>
    </row>
    <row r="30841" spans="47:47" x14ac:dyDescent="0.25">
      <c r="AU30841" s="3"/>
    </row>
    <row r="30842" spans="47:47" x14ac:dyDescent="0.25">
      <c r="AU30842" s="3"/>
    </row>
    <row r="30843" spans="47:47" x14ac:dyDescent="0.25">
      <c r="AU30843" s="3"/>
    </row>
    <row r="30844" spans="47:47" x14ac:dyDescent="0.25">
      <c r="AU30844" s="3"/>
    </row>
    <row r="30845" spans="47:47" x14ac:dyDescent="0.25">
      <c r="AU30845" s="3"/>
    </row>
    <row r="30846" spans="47:47" x14ac:dyDescent="0.25">
      <c r="AU30846" s="3"/>
    </row>
    <row r="30847" spans="47:47" x14ac:dyDescent="0.25">
      <c r="AU30847" s="3"/>
    </row>
    <row r="30848" spans="47:47" x14ac:dyDescent="0.25">
      <c r="AU30848" s="3"/>
    </row>
    <row r="30849" spans="47:47" x14ac:dyDescent="0.25">
      <c r="AU30849" s="3"/>
    </row>
    <row r="30850" spans="47:47" x14ac:dyDescent="0.25">
      <c r="AU30850" s="3"/>
    </row>
    <row r="30851" spans="47:47" x14ac:dyDescent="0.25">
      <c r="AU30851" s="3"/>
    </row>
    <row r="30852" spans="47:47" x14ac:dyDescent="0.25">
      <c r="AU30852" s="3"/>
    </row>
    <row r="30853" spans="47:47" x14ac:dyDescent="0.25">
      <c r="AU30853" s="3"/>
    </row>
    <row r="30854" spans="47:47" x14ac:dyDescent="0.25">
      <c r="AU30854" s="3"/>
    </row>
    <row r="30855" spans="47:47" x14ac:dyDescent="0.25">
      <c r="AU30855" s="3"/>
    </row>
    <row r="30856" spans="47:47" x14ac:dyDescent="0.25">
      <c r="AU30856" s="3"/>
    </row>
    <row r="30857" spans="47:47" x14ac:dyDescent="0.25">
      <c r="AU30857" s="3"/>
    </row>
    <row r="30858" spans="47:47" x14ac:dyDescent="0.25">
      <c r="AU30858" s="3"/>
    </row>
    <row r="30859" spans="47:47" x14ac:dyDescent="0.25">
      <c r="AU30859" s="3"/>
    </row>
    <row r="30860" spans="47:47" x14ac:dyDescent="0.25">
      <c r="AU30860" s="3"/>
    </row>
    <row r="30861" spans="47:47" x14ac:dyDescent="0.25">
      <c r="AU30861" s="3"/>
    </row>
    <row r="30862" spans="47:47" x14ac:dyDescent="0.25">
      <c r="AU30862" s="3"/>
    </row>
    <row r="30863" spans="47:47" x14ac:dyDescent="0.25">
      <c r="AU30863" s="3"/>
    </row>
    <row r="30864" spans="47:47" x14ac:dyDescent="0.25">
      <c r="AU30864" s="3"/>
    </row>
    <row r="30865" spans="47:47" x14ac:dyDescent="0.25">
      <c r="AU30865" s="3"/>
    </row>
    <row r="30866" spans="47:47" x14ac:dyDescent="0.25">
      <c r="AU30866" s="3"/>
    </row>
    <row r="30867" spans="47:47" x14ac:dyDescent="0.25">
      <c r="AU30867" s="3"/>
    </row>
    <row r="30868" spans="47:47" x14ac:dyDescent="0.25">
      <c r="AU30868" s="3"/>
    </row>
    <row r="30869" spans="47:47" x14ac:dyDescent="0.25">
      <c r="AU30869" s="3"/>
    </row>
    <row r="30870" spans="47:47" x14ac:dyDescent="0.25">
      <c r="AU30870" s="3"/>
    </row>
    <row r="30871" spans="47:47" x14ac:dyDescent="0.25">
      <c r="AU30871" s="3"/>
    </row>
    <row r="30872" spans="47:47" x14ac:dyDescent="0.25">
      <c r="AU30872" s="3"/>
    </row>
    <row r="30873" spans="47:47" x14ac:dyDescent="0.25">
      <c r="AU30873" s="3"/>
    </row>
    <row r="30874" spans="47:47" x14ac:dyDescent="0.25">
      <c r="AU30874" s="3"/>
    </row>
    <row r="30875" spans="47:47" x14ac:dyDescent="0.25">
      <c r="AU30875" s="3"/>
    </row>
    <row r="30876" spans="47:47" x14ac:dyDescent="0.25">
      <c r="AU30876" s="3"/>
    </row>
    <row r="30877" spans="47:47" x14ac:dyDescent="0.25">
      <c r="AU30877" s="3"/>
    </row>
    <row r="30878" spans="47:47" x14ac:dyDescent="0.25">
      <c r="AU30878" s="3"/>
    </row>
    <row r="30879" spans="47:47" x14ac:dyDescent="0.25">
      <c r="AU30879" s="3"/>
    </row>
    <row r="30880" spans="47:47" x14ac:dyDescent="0.25">
      <c r="AU30880" s="3"/>
    </row>
    <row r="30881" spans="47:47" x14ac:dyDescent="0.25">
      <c r="AU30881" s="3"/>
    </row>
    <row r="30882" spans="47:47" x14ac:dyDescent="0.25">
      <c r="AU30882" s="3"/>
    </row>
    <row r="30883" spans="47:47" x14ac:dyDescent="0.25">
      <c r="AU30883" s="3"/>
    </row>
    <row r="30884" spans="47:47" x14ac:dyDescent="0.25">
      <c r="AU30884" s="3"/>
    </row>
    <row r="30885" spans="47:47" x14ac:dyDescent="0.25">
      <c r="AU30885" s="3"/>
    </row>
    <row r="30886" spans="47:47" x14ac:dyDescent="0.25">
      <c r="AU30886" s="3"/>
    </row>
    <row r="30887" spans="47:47" x14ac:dyDescent="0.25">
      <c r="AU30887" s="3"/>
    </row>
    <row r="30888" spans="47:47" x14ac:dyDescent="0.25">
      <c r="AU30888" s="3"/>
    </row>
    <row r="30889" spans="47:47" x14ac:dyDescent="0.25">
      <c r="AU30889" s="3"/>
    </row>
    <row r="30890" spans="47:47" x14ac:dyDescent="0.25">
      <c r="AU30890" s="3"/>
    </row>
    <row r="30891" spans="47:47" x14ac:dyDescent="0.25">
      <c r="AU30891" s="3"/>
    </row>
    <row r="30892" spans="47:47" x14ac:dyDescent="0.25">
      <c r="AU30892" s="3"/>
    </row>
    <row r="30893" spans="47:47" x14ac:dyDescent="0.25">
      <c r="AU30893" s="3"/>
    </row>
    <row r="30894" spans="47:47" x14ac:dyDescent="0.25">
      <c r="AU30894" s="3"/>
    </row>
    <row r="30895" spans="47:47" x14ac:dyDescent="0.25">
      <c r="AU30895" s="3"/>
    </row>
    <row r="30896" spans="47:47" x14ac:dyDescent="0.25">
      <c r="AU30896" s="3"/>
    </row>
    <row r="30897" spans="47:47" x14ac:dyDescent="0.25">
      <c r="AU30897" s="3"/>
    </row>
    <row r="30898" spans="47:47" x14ac:dyDescent="0.25">
      <c r="AU30898" s="3"/>
    </row>
    <row r="30899" spans="47:47" x14ac:dyDescent="0.25">
      <c r="AU30899" s="3"/>
    </row>
    <row r="30900" spans="47:47" x14ac:dyDescent="0.25">
      <c r="AU30900" s="3"/>
    </row>
    <row r="30901" spans="47:47" x14ac:dyDescent="0.25">
      <c r="AU30901" s="3"/>
    </row>
    <row r="30902" spans="47:47" x14ac:dyDescent="0.25">
      <c r="AU30902" s="3"/>
    </row>
    <row r="30903" spans="47:47" x14ac:dyDescent="0.25">
      <c r="AU30903" s="3"/>
    </row>
    <row r="30904" spans="47:47" x14ac:dyDescent="0.25">
      <c r="AU30904" s="3"/>
    </row>
    <row r="30905" spans="47:47" x14ac:dyDescent="0.25">
      <c r="AU30905" s="3"/>
    </row>
    <row r="30906" spans="47:47" x14ac:dyDescent="0.25">
      <c r="AU30906" s="3"/>
    </row>
    <row r="30907" spans="47:47" x14ac:dyDescent="0.25">
      <c r="AU30907" s="3"/>
    </row>
    <row r="30908" spans="47:47" x14ac:dyDescent="0.25">
      <c r="AU30908" s="3"/>
    </row>
    <row r="30909" spans="47:47" x14ac:dyDescent="0.25">
      <c r="AU30909" s="3"/>
    </row>
    <row r="30910" spans="47:47" x14ac:dyDescent="0.25">
      <c r="AU30910" s="3"/>
    </row>
    <row r="30911" spans="47:47" x14ac:dyDescent="0.25">
      <c r="AU30911" s="3"/>
    </row>
    <row r="30912" spans="47:47" x14ac:dyDescent="0.25">
      <c r="AU30912" s="3"/>
    </row>
    <row r="30913" spans="47:47" x14ac:dyDescent="0.25">
      <c r="AU30913" s="3"/>
    </row>
    <row r="30914" spans="47:47" x14ac:dyDescent="0.25">
      <c r="AU30914" s="3"/>
    </row>
    <row r="30915" spans="47:47" x14ac:dyDescent="0.25">
      <c r="AU30915" s="3"/>
    </row>
    <row r="30916" spans="47:47" x14ac:dyDescent="0.25">
      <c r="AU30916" s="3"/>
    </row>
    <row r="30917" spans="47:47" x14ac:dyDescent="0.25">
      <c r="AU30917" s="3"/>
    </row>
    <row r="30918" spans="47:47" x14ac:dyDescent="0.25">
      <c r="AU30918" s="3"/>
    </row>
    <row r="30919" spans="47:47" x14ac:dyDescent="0.25">
      <c r="AU30919" s="3"/>
    </row>
    <row r="30920" spans="47:47" x14ac:dyDescent="0.25">
      <c r="AU30920" s="3"/>
    </row>
    <row r="30921" spans="47:47" x14ac:dyDescent="0.25">
      <c r="AU30921" s="3"/>
    </row>
    <row r="30922" spans="47:47" x14ac:dyDescent="0.25">
      <c r="AU30922" s="3"/>
    </row>
    <row r="30923" spans="47:47" x14ac:dyDescent="0.25">
      <c r="AU30923" s="3"/>
    </row>
    <row r="30924" spans="47:47" x14ac:dyDescent="0.25">
      <c r="AU30924" s="3"/>
    </row>
    <row r="30925" spans="47:47" x14ac:dyDescent="0.25">
      <c r="AU30925" s="3"/>
    </row>
    <row r="30926" spans="47:47" x14ac:dyDescent="0.25">
      <c r="AU30926" s="3"/>
    </row>
    <row r="30927" spans="47:47" x14ac:dyDescent="0.25">
      <c r="AU30927" s="3"/>
    </row>
    <row r="30928" spans="47:47" x14ac:dyDescent="0.25">
      <c r="AU30928" s="3"/>
    </row>
    <row r="30929" spans="47:47" x14ac:dyDescent="0.25">
      <c r="AU30929" s="3"/>
    </row>
    <row r="30930" spans="47:47" x14ac:dyDescent="0.25">
      <c r="AU30930" s="3"/>
    </row>
    <row r="30931" spans="47:47" x14ac:dyDescent="0.25">
      <c r="AU30931" s="3"/>
    </row>
    <row r="30932" spans="47:47" x14ac:dyDescent="0.25">
      <c r="AU30932" s="3"/>
    </row>
    <row r="30933" spans="47:47" x14ac:dyDescent="0.25">
      <c r="AU30933" s="3"/>
    </row>
    <row r="30934" spans="47:47" x14ac:dyDescent="0.25">
      <c r="AU30934" s="3"/>
    </row>
    <row r="30935" spans="47:47" x14ac:dyDescent="0.25">
      <c r="AU30935" s="3"/>
    </row>
    <row r="30936" spans="47:47" x14ac:dyDescent="0.25">
      <c r="AU30936" s="3"/>
    </row>
    <row r="30937" spans="47:47" x14ac:dyDescent="0.25">
      <c r="AU30937" s="3"/>
    </row>
    <row r="30938" spans="47:47" x14ac:dyDescent="0.25">
      <c r="AU30938" s="3"/>
    </row>
    <row r="30939" spans="47:47" x14ac:dyDescent="0.25">
      <c r="AU30939" s="3"/>
    </row>
    <row r="30940" spans="47:47" x14ac:dyDescent="0.25">
      <c r="AU30940" s="3"/>
    </row>
    <row r="30941" spans="47:47" x14ac:dyDescent="0.25">
      <c r="AU30941" s="3"/>
    </row>
    <row r="30942" spans="47:47" x14ac:dyDescent="0.25">
      <c r="AU30942" s="3"/>
    </row>
    <row r="30943" spans="47:47" x14ac:dyDescent="0.25">
      <c r="AU30943" s="3"/>
    </row>
    <row r="30944" spans="47:47" x14ac:dyDescent="0.25">
      <c r="AU30944" s="3"/>
    </row>
    <row r="30945" spans="47:47" x14ac:dyDescent="0.25">
      <c r="AU30945" s="3"/>
    </row>
    <row r="30946" spans="47:47" x14ac:dyDescent="0.25">
      <c r="AU30946" s="3"/>
    </row>
    <row r="30947" spans="47:47" x14ac:dyDescent="0.25">
      <c r="AU30947" s="3"/>
    </row>
    <row r="30948" spans="47:47" x14ac:dyDescent="0.25">
      <c r="AU30948" s="3"/>
    </row>
    <row r="30949" spans="47:47" x14ac:dyDescent="0.25">
      <c r="AU30949" s="3"/>
    </row>
    <row r="30950" spans="47:47" x14ac:dyDescent="0.25">
      <c r="AU30950" s="3"/>
    </row>
    <row r="30951" spans="47:47" x14ac:dyDescent="0.25">
      <c r="AU30951" s="3"/>
    </row>
    <row r="30952" spans="47:47" x14ac:dyDescent="0.25">
      <c r="AU30952" s="3"/>
    </row>
    <row r="30953" spans="47:47" x14ac:dyDescent="0.25">
      <c r="AU30953" s="3"/>
    </row>
    <row r="30954" spans="47:47" x14ac:dyDescent="0.25">
      <c r="AU30954" s="3"/>
    </row>
    <row r="30955" spans="47:47" x14ac:dyDescent="0.25">
      <c r="AU30955" s="3"/>
    </row>
    <row r="30956" spans="47:47" x14ac:dyDescent="0.25">
      <c r="AU30956" s="3"/>
    </row>
    <row r="30957" spans="47:47" x14ac:dyDescent="0.25">
      <c r="AU30957" s="3"/>
    </row>
    <row r="30958" spans="47:47" x14ac:dyDescent="0.25">
      <c r="AU30958" s="3"/>
    </row>
    <row r="30959" spans="47:47" x14ac:dyDescent="0.25">
      <c r="AU30959" s="3"/>
    </row>
    <row r="30960" spans="47:47" x14ac:dyDescent="0.25">
      <c r="AU30960" s="3"/>
    </row>
    <row r="30961" spans="47:47" x14ac:dyDescent="0.25">
      <c r="AU30961" s="3"/>
    </row>
    <row r="30962" spans="47:47" x14ac:dyDescent="0.25">
      <c r="AU30962" s="3"/>
    </row>
    <row r="30963" spans="47:47" x14ac:dyDescent="0.25">
      <c r="AU30963" s="3"/>
    </row>
    <row r="30964" spans="47:47" x14ac:dyDescent="0.25">
      <c r="AU30964" s="3"/>
    </row>
    <row r="30965" spans="47:47" x14ac:dyDescent="0.25">
      <c r="AU30965" s="3"/>
    </row>
    <row r="30966" spans="47:47" x14ac:dyDescent="0.25">
      <c r="AU30966" s="3"/>
    </row>
    <row r="30967" spans="47:47" x14ac:dyDescent="0.25">
      <c r="AU30967" s="3"/>
    </row>
    <row r="30968" spans="47:47" x14ac:dyDescent="0.25">
      <c r="AU30968" s="3"/>
    </row>
    <row r="30969" spans="47:47" x14ac:dyDescent="0.25">
      <c r="AU30969" s="3"/>
    </row>
    <row r="30970" spans="47:47" x14ac:dyDescent="0.25">
      <c r="AU30970" s="3"/>
    </row>
    <row r="30971" spans="47:47" x14ac:dyDescent="0.25">
      <c r="AU30971" s="3"/>
    </row>
    <row r="30972" spans="47:47" x14ac:dyDescent="0.25">
      <c r="AU30972" s="3"/>
    </row>
    <row r="30973" spans="47:47" x14ac:dyDescent="0.25">
      <c r="AU30973" s="3"/>
    </row>
    <row r="30974" spans="47:47" x14ac:dyDescent="0.25">
      <c r="AU30974" s="3"/>
    </row>
    <row r="30975" spans="47:47" x14ac:dyDescent="0.25">
      <c r="AU30975" s="3"/>
    </row>
    <row r="30976" spans="47:47" x14ac:dyDescent="0.25">
      <c r="AU30976" s="3"/>
    </row>
    <row r="30977" spans="47:47" x14ac:dyDescent="0.25">
      <c r="AU30977" s="3"/>
    </row>
    <row r="30978" spans="47:47" x14ac:dyDescent="0.25">
      <c r="AU30978" s="3"/>
    </row>
    <row r="30979" spans="47:47" x14ac:dyDescent="0.25">
      <c r="AU30979" s="3"/>
    </row>
    <row r="30980" spans="47:47" x14ac:dyDescent="0.25">
      <c r="AU30980" s="3"/>
    </row>
    <row r="30981" spans="47:47" x14ac:dyDescent="0.25">
      <c r="AU30981" s="3"/>
    </row>
    <row r="30982" spans="47:47" x14ac:dyDescent="0.25">
      <c r="AU30982" s="3"/>
    </row>
    <row r="30983" spans="47:47" x14ac:dyDescent="0.25">
      <c r="AU30983" s="3"/>
    </row>
    <row r="30984" spans="47:47" x14ac:dyDescent="0.25">
      <c r="AU30984" s="3"/>
    </row>
    <row r="30985" spans="47:47" x14ac:dyDescent="0.25">
      <c r="AU30985" s="3"/>
    </row>
    <row r="30986" spans="47:47" x14ac:dyDescent="0.25">
      <c r="AU30986" s="3"/>
    </row>
    <row r="30987" spans="47:47" x14ac:dyDescent="0.25">
      <c r="AU30987" s="3"/>
    </row>
    <row r="30988" spans="47:47" x14ac:dyDescent="0.25">
      <c r="AU30988" s="3"/>
    </row>
    <row r="30989" spans="47:47" x14ac:dyDescent="0.25">
      <c r="AU30989" s="3"/>
    </row>
    <row r="30990" spans="47:47" x14ac:dyDescent="0.25">
      <c r="AU30990" s="3"/>
    </row>
    <row r="30991" spans="47:47" x14ac:dyDescent="0.25">
      <c r="AU30991" s="3"/>
    </row>
    <row r="30992" spans="47:47" x14ac:dyDescent="0.25">
      <c r="AU30992" s="3"/>
    </row>
    <row r="30993" spans="47:47" x14ac:dyDescent="0.25">
      <c r="AU30993" s="3"/>
    </row>
    <row r="30994" spans="47:47" x14ac:dyDescent="0.25">
      <c r="AU30994" s="3"/>
    </row>
    <row r="30995" spans="47:47" x14ac:dyDescent="0.25">
      <c r="AU30995" s="3"/>
    </row>
    <row r="30996" spans="47:47" x14ac:dyDescent="0.25">
      <c r="AU30996" s="3"/>
    </row>
    <row r="30997" spans="47:47" x14ac:dyDescent="0.25">
      <c r="AU30997" s="3"/>
    </row>
    <row r="30998" spans="47:47" x14ac:dyDescent="0.25">
      <c r="AU30998" s="3"/>
    </row>
    <row r="30999" spans="47:47" x14ac:dyDescent="0.25">
      <c r="AU30999" s="3"/>
    </row>
    <row r="31000" spans="47:47" x14ac:dyDescent="0.25">
      <c r="AU31000" s="3"/>
    </row>
    <row r="31001" spans="47:47" x14ac:dyDescent="0.25">
      <c r="AU31001" s="3"/>
    </row>
    <row r="31002" spans="47:47" x14ac:dyDescent="0.25">
      <c r="AU31002" s="3"/>
    </row>
    <row r="31003" spans="47:47" x14ac:dyDescent="0.25">
      <c r="AU31003" s="3"/>
    </row>
    <row r="31004" spans="47:47" x14ac:dyDescent="0.25">
      <c r="AU31004" s="3"/>
    </row>
    <row r="31005" spans="47:47" x14ac:dyDescent="0.25">
      <c r="AU31005" s="3"/>
    </row>
    <row r="31006" spans="47:47" x14ac:dyDescent="0.25">
      <c r="AU31006" s="3"/>
    </row>
    <row r="31007" spans="47:47" x14ac:dyDescent="0.25">
      <c r="AU31007" s="3"/>
    </row>
    <row r="31008" spans="47:47" x14ac:dyDescent="0.25">
      <c r="AU31008" s="3"/>
    </row>
    <row r="31009" spans="47:47" x14ac:dyDescent="0.25">
      <c r="AU31009" s="3"/>
    </row>
    <row r="31010" spans="47:47" x14ac:dyDescent="0.25">
      <c r="AU31010" s="3"/>
    </row>
    <row r="31011" spans="47:47" x14ac:dyDescent="0.25">
      <c r="AU31011" s="3"/>
    </row>
    <row r="31012" spans="47:47" x14ac:dyDescent="0.25">
      <c r="AU31012" s="3"/>
    </row>
    <row r="31013" spans="47:47" x14ac:dyDescent="0.25">
      <c r="AU31013" s="3"/>
    </row>
    <row r="31014" spans="47:47" x14ac:dyDescent="0.25">
      <c r="AU31014" s="3"/>
    </row>
    <row r="31015" spans="47:47" x14ac:dyDescent="0.25">
      <c r="AU31015" s="3"/>
    </row>
    <row r="31016" spans="47:47" x14ac:dyDescent="0.25">
      <c r="AU31016" s="3"/>
    </row>
    <row r="31017" spans="47:47" x14ac:dyDescent="0.25">
      <c r="AU31017" s="3"/>
    </row>
    <row r="31018" spans="47:47" x14ac:dyDescent="0.25">
      <c r="AU31018" s="3"/>
    </row>
    <row r="31019" spans="47:47" x14ac:dyDescent="0.25">
      <c r="AU31019" s="3"/>
    </row>
    <row r="31020" spans="47:47" x14ac:dyDescent="0.25">
      <c r="AU31020" s="3"/>
    </row>
    <row r="31021" spans="47:47" x14ac:dyDescent="0.25">
      <c r="AU31021" s="3"/>
    </row>
    <row r="31022" spans="47:47" x14ac:dyDescent="0.25">
      <c r="AU31022" s="3"/>
    </row>
    <row r="31023" spans="47:47" x14ac:dyDescent="0.25">
      <c r="AU31023" s="3"/>
    </row>
    <row r="31024" spans="47:47" x14ac:dyDescent="0.25">
      <c r="AU31024" s="3"/>
    </row>
    <row r="31025" spans="47:47" x14ac:dyDescent="0.25">
      <c r="AU31025" s="3"/>
    </row>
    <row r="31026" spans="47:47" x14ac:dyDescent="0.25">
      <c r="AU31026" s="3"/>
    </row>
    <row r="31027" spans="47:47" x14ac:dyDescent="0.25">
      <c r="AU31027" s="3"/>
    </row>
    <row r="31028" spans="47:47" x14ac:dyDescent="0.25">
      <c r="AU31028" s="3"/>
    </row>
    <row r="31029" spans="47:47" x14ac:dyDescent="0.25">
      <c r="AU31029" s="3"/>
    </row>
    <row r="31030" spans="47:47" x14ac:dyDescent="0.25">
      <c r="AU31030" s="3"/>
    </row>
    <row r="31031" spans="47:47" x14ac:dyDescent="0.25">
      <c r="AU31031" s="3"/>
    </row>
    <row r="31032" spans="47:47" x14ac:dyDescent="0.25">
      <c r="AU31032" s="3"/>
    </row>
    <row r="31033" spans="47:47" x14ac:dyDescent="0.25">
      <c r="AU31033" s="3"/>
    </row>
    <row r="31034" spans="47:47" x14ac:dyDescent="0.25">
      <c r="AU31034" s="3"/>
    </row>
    <row r="31035" spans="47:47" x14ac:dyDescent="0.25">
      <c r="AU31035" s="3"/>
    </row>
    <row r="31036" spans="47:47" x14ac:dyDescent="0.25">
      <c r="AU31036" s="3"/>
    </row>
    <row r="31037" spans="47:47" x14ac:dyDescent="0.25">
      <c r="AU31037" s="3"/>
    </row>
    <row r="31038" spans="47:47" x14ac:dyDescent="0.25">
      <c r="AU31038" s="3"/>
    </row>
    <row r="31039" spans="47:47" x14ac:dyDescent="0.25">
      <c r="AU31039" s="3"/>
    </row>
    <row r="31040" spans="47:47" x14ac:dyDescent="0.25">
      <c r="AU31040" s="3"/>
    </row>
    <row r="31041" spans="47:47" x14ac:dyDescent="0.25">
      <c r="AU31041" s="3"/>
    </row>
    <row r="31042" spans="47:47" x14ac:dyDescent="0.25">
      <c r="AU31042" s="3"/>
    </row>
    <row r="31043" spans="47:47" x14ac:dyDescent="0.25">
      <c r="AU31043" s="3"/>
    </row>
    <row r="31044" spans="47:47" x14ac:dyDescent="0.25">
      <c r="AU31044" s="3"/>
    </row>
    <row r="31045" spans="47:47" x14ac:dyDescent="0.25">
      <c r="AU31045" s="3"/>
    </row>
    <row r="31046" spans="47:47" x14ac:dyDescent="0.25">
      <c r="AU31046" s="3"/>
    </row>
    <row r="31047" spans="47:47" x14ac:dyDescent="0.25">
      <c r="AU31047" s="3"/>
    </row>
    <row r="31048" spans="47:47" x14ac:dyDescent="0.25">
      <c r="AU31048" s="3"/>
    </row>
    <row r="31049" spans="47:47" x14ac:dyDescent="0.25">
      <c r="AU31049" s="3"/>
    </row>
    <row r="31050" spans="47:47" x14ac:dyDescent="0.25">
      <c r="AU31050" s="3"/>
    </row>
    <row r="31051" spans="47:47" x14ac:dyDescent="0.25">
      <c r="AU31051" s="3"/>
    </row>
    <row r="31052" spans="47:47" x14ac:dyDescent="0.25">
      <c r="AU31052" s="3"/>
    </row>
    <row r="31053" spans="47:47" x14ac:dyDescent="0.25">
      <c r="AU31053" s="3"/>
    </row>
    <row r="31054" spans="47:47" x14ac:dyDescent="0.25">
      <c r="AU31054" s="3"/>
    </row>
    <row r="31055" spans="47:47" x14ac:dyDescent="0.25">
      <c r="AU31055" s="3"/>
    </row>
    <row r="31056" spans="47:47" x14ac:dyDescent="0.25">
      <c r="AU31056" s="3"/>
    </row>
    <row r="31057" spans="47:47" x14ac:dyDescent="0.25">
      <c r="AU31057" s="3"/>
    </row>
    <row r="31058" spans="47:47" x14ac:dyDescent="0.25">
      <c r="AU31058" s="3"/>
    </row>
    <row r="31059" spans="47:47" x14ac:dyDescent="0.25">
      <c r="AU31059" s="3"/>
    </row>
    <row r="31060" spans="47:47" x14ac:dyDescent="0.25">
      <c r="AU31060" s="3"/>
    </row>
    <row r="31061" spans="47:47" x14ac:dyDescent="0.25">
      <c r="AU31061" s="3"/>
    </row>
    <row r="31062" spans="47:47" x14ac:dyDescent="0.25">
      <c r="AU31062" s="3"/>
    </row>
    <row r="31063" spans="47:47" x14ac:dyDescent="0.25">
      <c r="AU31063" s="3"/>
    </row>
    <row r="31064" spans="47:47" x14ac:dyDescent="0.25">
      <c r="AU31064" s="3"/>
    </row>
    <row r="31065" spans="47:47" x14ac:dyDescent="0.25">
      <c r="AU31065" s="3"/>
    </row>
    <row r="31066" spans="47:47" x14ac:dyDescent="0.25">
      <c r="AU31066" s="3"/>
    </row>
    <row r="31067" spans="47:47" x14ac:dyDescent="0.25">
      <c r="AU31067" s="3"/>
    </row>
    <row r="31068" spans="47:47" x14ac:dyDescent="0.25">
      <c r="AU31068" s="3"/>
    </row>
    <row r="31069" spans="47:47" x14ac:dyDescent="0.25">
      <c r="AU31069" s="3"/>
    </row>
    <row r="31070" spans="47:47" x14ac:dyDescent="0.25">
      <c r="AU31070" s="3"/>
    </row>
    <row r="31071" spans="47:47" x14ac:dyDescent="0.25">
      <c r="AU31071" s="3"/>
    </row>
    <row r="31072" spans="47:47" x14ac:dyDescent="0.25">
      <c r="AU31072" s="3"/>
    </row>
    <row r="31073" spans="47:47" x14ac:dyDescent="0.25">
      <c r="AU31073" s="3"/>
    </row>
    <row r="31074" spans="47:47" x14ac:dyDescent="0.25">
      <c r="AU31074" s="3"/>
    </row>
    <row r="31075" spans="47:47" x14ac:dyDescent="0.25">
      <c r="AU31075" s="3"/>
    </row>
    <row r="31076" spans="47:47" x14ac:dyDescent="0.25">
      <c r="AU31076" s="3"/>
    </row>
    <row r="31077" spans="47:47" x14ac:dyDescent="0.25">
      <c r="AU31077" s="3"/>
    </row>
    <row r="31078" spans="47:47" x14ac:dyDescent="0.25">
      <c r="AU31078" s="3"/>
    </row>
    <row r="31079" spans="47:47" x14ac:dyDescent="0.25">
      <c r="AU31079" s="3"/>
    </row>
    <row r="31080" spans="47:47" x14ac:dyDescent="0.25">
      <c r="AU31080" s="3"/>
    </row>
    <row r="31081" spans="47:47" x14ac:dyDescent="0.25">
      <c r="AU31081" s="3"/>
    </row>
    <row r="31082" spans="47:47" x14ac:dyDescent="0.25">
      <c r="AU31082" s="3"/>
    </row>
    <row r="31083" spans="47:47" x14ac:dyDescent="0.25">
      <c r="AU31083" s="3"/>
    </row>
    <row r="31084" spans="47:47" x14ac:dyDescent="0.25">
      <c r="AU31084" s="3"/>
    </row>
    <row r="31085" spans="47:47" x14ac:dyDescent="0.25">
      <c r="AU31085" s="3"/>
    </row>
    <row r="31086" spans="47:47" x14ac:dyDescent="0.25">
      <c r="AU31086" s="3"/>
    </row>
    <row r="31087" spans="47:47" x14ac:dyDescent="0.25">
      <c r="AU31087" s="3"/>
    </row>
    <row r="31088" spans="47:47" x14ac:dyDescent="0.25">
      <c r="AU31088" s="3"/>
    </row>
    <row r="31089" spans="47:47" x14ac:dyDescent="0.25">
      <c r="AU31089" s="3"/>
    </row>
    <row r="31090" spans="47:47" x14ac:dyDescent="0.25">
      <c r="AU31090" s="3"/>
    </row>
    <row r="31091" spans="47:47" x14ac:dyDescent="0.25">
      <c r="AU31091" s="3"/>
    </row>
    <row r="31092" spans="47:47" x14ac:dyDescent="0.25">
      <c r="AU31092" s="3"/>
    </row>
    <row r="31093" spans="47:47" x14ac:dyDescent="0.25">
      <c r="AU31093" s="3"/>
    </row>
    <row r="31094" spans="47:47" x14ac:dyDescent="0.25">
      <c r="AU31094" s="3"/>
    </row>
    <row r="31095" spans="47:47" x14ac:dyDescent="0.25">
      <c r="AU31095" s="3"/>
    </row>
    <row r="31096" spans="47:47" x14ac:dyDescent="0.25">
      <c r="AU31096" s="3"/>
    </row>
    <row r="31097" spans="47:47" x14ac:dyDescent="0.25">
      <c r="AU31097" s="3"/>
    </row>
    <row r="31098" spans="47:47" x14ac:dyDescent="0.25">
      <c r="AU31098" s="3"/>
    </row>
    <row r="31099" spans="47:47" x14ac:dyDescent="0.25">
      <c r="AU31099" s="3"/>
    </row>
    <row r="31100" spans="47:47" x14ac:dyDescent="0.25">
      <c r="AU31100" s="3"/>
    </row>
    <row r="31101" spans="47:47" x14ac:dyDescent="0.25">
      <c r="AU31101" s="3"/>
    </row>
    <row r="31102" spans="47:47" x14ac:dyDescent="0.25">
      <c r="AU31102" s="3"/>
    </row>
    <row r="31103" spans="47:47" x14ac:dyDescent="0.25">
      <c r="AU31103" s="3"/>
    </row>
    <row r="31104" spans="47:47" x14ac:dyDescent="0.25">
      <c r="AU31104" s="3"/>
    </row>
    <row r="31105" spans="47:47" x14ac:dyDescent="0.25">
      <c r="AU31105" s="3"/>
    </row>
    <row r="31106" spans="47:47" x14ac:dyDescent="0.25">
      <c r="AU31106" s="3"/>
    </row>
    <row r="31107" spans="47:47" x14ac:dyDescent="0.25">
      <c r="AU31107" s="3"/>
    </row>
    <row r="31108" spans="47:47" x14ac:dyDescent="0.25">
      <c r="AU31108" s="3"/>
    </row>
    <row r="31109" spans="47:47" x14ac:dyDescent="0.25">
      <c r="AU31109" s="3"/>
    </row>
    <row r="31110" spans="47:47" x14ac:dyDescent="0.25">
      <c r="AU31110" s="3"/>
    </row>
    <row r="31111" spans="47:47" x14ac:dyDescent="0.25">
      <c r="AU31111" s="3"/>
    </row>
    <row r="31112" spans="47:47" x14ac:dyDescent="0.25">
      <c r="AU31112" s="3"/>
    </row>
    <row r="31113" spans="47:47" x14ac:dyDescent="0.25">
      <c r="AU31113" s="3"/>
    </row>
    <row r="31114" spans="47:47" x14ac:dyDescent="0.25">
      <c r="AU31114" s="3"/>
    </row>
    <row r="31115" spans="47:47" x14ac:dyDescent="0.25">
      <c r="AU31115" s="3"/>
    </row>
    <row r="31116" spans="47:47" x14ac:dyDescent="0.25">
      <c r="AU31116" s="3"/>
    </row>
    <row r="31117" spans="47:47" x14ac:dyDescent="0.25">
      <c r="AU31117" s="3"/>
    </row>
    <row r="31118" spans="47:47" x14ac:dyDescent="0.25">
      <c r="AU31118" s="3"/>
    </row>
    <row r="31119" spans="47:47" x14ac:dyDescent="0.25">
      <c r="AU31119" s="3"/>
    </row>
    <row r="31120" spans="47:47" x14ac:dyDescent="0.25">
      <c r="AU31120" s="3"/>
    </row>
    <row r="31121" spans="47:47" x14ac:dyDescent="0.25">
      <c r="AU31121" s="3"/>
    </row>
    <row r="31122" spans="47:47" x14ac:dyDescent="0.25">
      <c r="AU31122" s="3"/>
    </row>
    <row r="31123" spans="47:47" x14ac:dyDescent="0.25">
      <c r="AU31123" s="3"/>
    </row>
    <row r="31124" spans="47:47" x14ac:dyDescent="0.25">
      <c r="AU31124" s="3"/>
    </row>
    <row r="31125" spans="47:47" x14ac:dyDescent="0.25">
      <c r="AU31125" s="3"/>
    </row>
    <row r="31126" spans="47:47" x14ac:dyDescent="0.25">
      <c r="AU31126" s="3"/>
    </row>
    <row r="31127" spans="47:47" x14ac:dyDescent="0.25">
      <c r="AU31127" s="3"/>
    </row>
    <row r="31128" spans="47:47" x14ac:dyDescent="0.25">
      <c r="AU31128" s="3"/>
    </row>
    <row r="31129" spans="47:47" x14ac:dyDescent="0.25">
      <c r="AU31129" s="3"/>
    </row>
    <row r="31130" spans="47:47" x14ac:dyDescent="0.25">
      <c r="AU31130" s="3"/>
    </row>
    <row r="31131" spans="47:47" x14ac:dyDescent="0.25">
      <c r="AU31131" s="3"/>
    </row>
    <row r="31132" spans="47:47" x14ac:dyDescent="0.25">
      <c r="AU31132" s="3"/>
    </row>
    <row r="31133" spans="47:47" x14ac:dyDescent="0.25">
      <c r="AU31133" s="3"/>
    </row>
    <row r="31134" spans="47:47" x14ac:dyDescent="0.25">
      <c r="AU31134" s="3"/>
    </row>
    <row r="31135" spans="47:47" x14ac:dyDescent="0.25">
      <c r="AU31135" s="3"/>
    </row>
    <row r="31136" spans="47:47" x14ac:dyDescent="0.25">
      <c r="AU31136" s="3"/>
    </row>
    <row r="31137" spans="47:47" x14ac:dyDescent="0.25">
      <c r="AU31137" s="3"/>
    </row>
    <row r="31138" spans="47:47" x14ac:dyDescent="0.25">
      <c r="AU31138" s="3"/>
    </row>
    <row r="31139" spans="47:47" x14ac:dyDescent="0.25">
      <c r="AU31139" s="3"/>
    </row>
    <row r="31140" spans="47:47" x14ac:dyDescent="0.25">
      <c r="AU31140" s="3"/>
    </row>
    <row r="31141" spans="47:47" x14ac:dyDescent="0.25">
      <c r="AU31141" s="3"/>
    </row>
    <row r="31142" spans="47:47" x14ac:dyDescent="0.25">
      <c r="AU31142" s="3"/>
    </row>
    <row r="31143" spans="47:47" x14ac:dyDescent="0.25">
      <c r="AU31143" s="3"/>
    </row>
    <row r="31144" spans="47:47" x14ac:dyDescent="0.25">
      <c r="AU31144" s="3"/>
    </row>
    <row r="31145" spans="47:47" x14ac:dyDescent="0.25">
      <c r="AU31145" s="3"/>
    </row>
    <row r="31146" spans="47:47" x14ac:dyDescent="0.25">
      <c r="AU31146" s="3"/>
    </row>
    <row r="31147" spans="47:47" x14ac:dyDescent="0.25">
      <c r="AU31147" s="3"/>
    </row>
    <row r="31148" spans="47:47" x14ac:dyDescent="0.25">
      <c r="AU31148" s="3"/>
    </row>
    <row r="31149" spans="47:47" x14ac:dyDescent="0.25">
      <c r="AU31149" s="3"/>
    </row>
    <row r="31150" spans="47:47" x14ac:dyDescent="0.25">
      <c r="AU31150" s="3"/>
    </row>
    <row r="31151" spans="47:47" x14ac:dyDescent="0.25">
      <c r="AU31151" s="3"/>
    </row>
    <row r="31152" spans="47:47" x14ac:dyDescent="0.25">
      <c r="AU31152" s="3"/>
    </row>
    <row r="31153" spans="47:47" x14ac:dyDescent="0.25">
      <c r="AU31153" s="3"/>
    </row>
    <row r="31154" spans="47:47" x14ac:dyDescent="0.25">
      <c r="AU31154" s="3"/>
    </row>
    <row r="31155" spans="47:47" x14ac:dyDescent="0.25">
      <c r="AU31155" s="3"/>
    </row>
    <row r="31156" spans="47:47" x14ac:dyDescent="0.25">
      <c r="AU31156" s="3"/>
    </row>
    <row r="31157" spans="47:47" x14ac:dyDescent="0.25">
      <c r="AU31157" s="3"/>
    </row>
    <row r="31158" spans="47:47" x14ac:dyDescent="0.25">
      <c r="AU31158" s="3"/>
    </row>
    <row r="31159" spans="47:47" x14ac:dyDescent="0.25">
      <c r="AU31159" s="3"/>
    </row>
    <row r="31160" spans="47:47" x14ac:dyDescent="0.25">
      <c r="AU31160" s="3"/>
    </row>
    <row r="31161" spans="47:47" x14ac:dyDescent="0.25">
      <c r="AU31161" s="3"/>
    </row>
    <row r="31162" spans="47:47" x14ac:dyDescent="0.25">
      <c r="AU31162" s="3"/>
    </row>
    <row r="31163" spans="47:47" x14ac:dyDescent="0.25">
      <c r="AU31163" s="3"/>
    </row>
    <row r="31164" spans="47:47" x14ac:dyDescent="0.25">
      <c r="AU31164" s="3"/>
    </row>
    <row r="31165" spans="47:47" x14ac:dyDescent="0.25">
      <c r="AU31165" s="3"/>
    </row>
    <row r="31166" spans="47:47" x14ac:dyDescent="0.25">
      <c r="AU31166" s="3"/>
    </row>
    <row r="31167" spans="47:47" x14ac:dyDescent="0.25">
      <c r="AU31167" s="3"/>
    </row>
    <row r="31168" spans="47:47" x14ac:dyDescent="0.25">
      <c r="AU31168" s="3"/>
    </row>
    <row r="31169" spans="47:47" x14ac:dyDescent="0.25">
      <c r="AU31169" s="3"/>
    </row>
    <row r="31170" spans="47:47" x14ac:dyDescent="0.25">
      <c r="AU31170" s="3"/>
    </row>
    <row r="31171" spans="47:47" x14ac:dyDescent="0.25">
      <c r="AU31171" s="3"/>
    </row>
    <row r="31172" spans="47:47" x14ac:dyDescent="0.25">
      <c r="AU31172" s="3"/>
    </row>
    <row r="31173" spans="47:47" x14ac:dyDescent="0.25">
      <c r="AU31173" s="3"/>
    </row>
    <row r="31174" spans="47:47" x14ac:dyDescent="0.25">
      <c r="AU31174" s="3"/>
    </row>
    <row r="31175" spans="47:47" x14ac:dyDescent="0.25">
      <c r="AU31175" s="3"/>
    </row>
    <row r="31176" spans="47:47" x14ac:dyDescent="0.25">
      <c r="AU31176" s="3"/>
    </row>
    <row r="31177" spans="47:47" x14ac:dyDescent="0.25">
      <c r="AU31177" s="3"/>
    </row>
    <row r="31178" spans="47:47" x14ac:dyDescent="0.25">
      <c r="AU31178" s="3"/>
    </row>
    <row r="31179" spans="47:47" x14ac:dyDescent="0.25">
      <c r="AU31179" s="3"/>
    </row>
    <row r="31180" spans="47:47" x14ac:dyDescent="0.25">
      <c r="AU31180" s="3"/>
    </row>
    <row r="31181" spans="47:47" x14ac:dyDescent="0.25">
      <c r="AU31181" s="3"/>
    </row>
    <row r="31182" spans="47:47" x14ac:dyDescent="0.25">
      <c r="AU31182" s="3"/>
    </row>
    <row r="31183" spans="47:47" x14ac:dyDescent="0.25">
      <c r="AU31183" s="3"/>
    </row>
    <row r="31184" spans="47:47" x14ac:dyDescent="0.25">
      <c r="AU31184" s="3"/>
    </row>
    <row r="31185" spans="47:47" x14ac:dyDescent="0.25">
      <c r="AU31185" s="3"/>
    </row>
    <row r="31186" spans="47:47" x14ac:dyDescent="0.25">
      <c r="AU31186" s="3"/>
    </row>
    <row r="31187" spans="47:47" x14ac:dyDescent="0.25">
      <c r="AU31187" s="3"/>
    </row>
    <row r="31188" spans="47:47" x14ac:dyDescent="0.25">
      <c r="AU31188" s="3"/>
    </row>
    <row r="31189" spans="47:47" x14ac:dyDescent="0.25">
      <c r="AU31189" s="3"/>
    </row>
    <row r="31190" spans="47:47" x14ac:dyDescent="0.25">
      <c r="AU31190" s="3"/>
    </row>
    <row r="31191" spans="47:47" x14ac:dyDescent="0.25">
      <c r="AU31191" s="3"/>
    </row>
    <row r="31192" spans="47:47" x14ac:dyDescent="0.25">
      <c r="AU31192" s="3"/>
    </row>
    <row r="31193" spans="47:47" x14ac:dyDescent="0.25">
      <c r="AU31193" s="3"/>
    </row>
    <row r="31194" spans="47:47" x14ac:dyDescent="0.25">
      <c r="AU31194" s="3"/>
    </row>
    <row r="31195" spans="47:47" x14ac:dyDescent="0.25">
      <c r="AU31195" s="3"/>
    </row>
    <row r="31196" spans="47:47" x14ac:dyDescent="0.25">
      <c r="AU31196" s="3"/>
    </row>
    <row r="31197" spans="47:47" x14ac:dyDescent="0.25">
      <c r="AU31197" s="3"/>
    </row>
    <row r="31198" spans="47:47" x14ac:dyDescent="0.25">
      <c r="AU31198" s="3"/>
    </row>
    <row r="31199" spans="47:47" x14ac:dyDescent="0.25">
      <c r="AU31199" s="3"/>
    </row>
    <row r="31200" spans="47:47" x14ac:dyDescent="0.25">
      <c r="AU31200" s="3"/>
    </row>
    <row r="31201" spans="47:47" x14ac:dyDescent="0.25">
      <c r="AU31201" s="3"/>
    </row>
    <row r="31202" spans="47:47" x14ac:dyDescent="0.25">
      <c r="AU31202" s="3"/>
    </row>
    <row r="31203" spans="47:47" x14ac:dyDescent="0.25">
      <c r="AU31203" s="3"/>
    </row>
    <row r="31204" spans="47:47" x14ac:dyDescent="0.25">
      <c r="AU31204" s="3"/>
    </row>
    <row r="31205" spans="47:47" x14ac:dyDescent="0.25">
      <c r="AU31205" s="3"/>
    </row>
    <row r="31206" spans="47:47" x14ac:dyDescent="0.25">
      <c r="AU31206" s="3"/>
    </row>
    <row r="31207" spans="47:47" x14ac:dyDescent="0.25">
      <c r="AU31207" s="3"/>
    </row>
    <row r="31208" spans="47:47" x14ac:dyDescent="0.25">
      <c r="AU31208" s="3"/>
    </row>
    <row r="31209" spans="47:47" x14ac:dyDescent="0.25">
      <c r="AU31209" s="3"/>
    </row>
    <row r="31210" spans="47:47" x14ac:dyDescent="0.25">
      <c r="AU31210" s="3"/>
    </row>
    <row r="31211" spans="47:47" x14ac:dyDescent="0.25">
      <c r="AU31211" s="3"/>
    </row>
    <row r="31212" spans="47:47" x14ac:dyDescent="0.25">
      <c r="AU31212" s="3"/>
    </row>
    <row r="31213" spans="47:47" x14ac:dyDescent="0.25">
      <c r="AU31213" s="3"/>
    </row>
    <row r="31214" spans="47:47" x14ac:dyDescent="0.25">
      <c r="AU31214" s="3"/>
    </row>
    <row r="31215" spans="47:47" x14ac:dyDescent="0.25">
      <c r="AU31215" s="3"/>
    </row>
    <row r="31216" spans="47:47" x14ac:dyDescent="0.25">
      <c r="AU31216" s="3"/>
    </row>
    <row r="31217" spans="47:47" x14ac:dyDescent="0.25">
      <c r="AU31217" s="3"/>
    </row>
    <row r="31218" spans="47:47" x14ac:dyDescent="0.25">
      <c r="AU31218" s="3"/>
    </row>
    <row r="31219" spans="47:47" x14ac:dyDescent="0.25">
      <c r="AU31219" s="3"/>
    </row>
    <row r="31220" spans="47:47" x14ac:dyDescent="0.25">
      <c r="AU31220" s="3"/>
    </row>
    <row r="31221" spans="47:47" x14ac:dyDescent="0.25">
      <c r="AU31221" s="3"/>
    </row>
    <row r="31222" spans="47:47" x14ac:dyDescent="0.25">
      <c r="AU31222" s="3"/>
    </row>
    <row r="31223" spans="47:47" x14ac:dyDescent="0.25">
      <c r="AU31223" s="3"/>
    </row>
    <row r="31224" spans="47:47" x14ac:dyDescent="0.25">
      <c r="AU31224" s="3"/>
    </row>
    <row r="31225" spans="47:47" x14ac:dyDescent="0.25">
      <c r="AU31225" s="3"/>
    </row>
    <row r="31226" spans="47:47" x14ac:dyDescent="0.25">
      <c r="AU31226" s="3"/>
    </row>
    <row r="31227" spans="47:47" x14ac:dyDescent="0.25">
      <c r="AU31227" s="3"/>
    </row>
    <row r="31228" spans="47:47" x14ac:dyDescent="0.25">
      <c r="AU31228" s="3"/>
    </row>
    <row r="31229" spans="47:47" x14ac:dyDescent="0.25">
      <c r="AU31229" s="3"/>
    </row>
    <row r="31230" spans="47:47" x14ac:dyDescent="0.25">
      <c r="AU31230" s="3"/>
    </row>
    <row r="31231" spans="47:47" x14ac:dyDescent="0.25">
      <c r="AU31231" s="3"/>
    </row>
    <row r="31232" spans="47:47" x14ac:dyDescent="0.25">
      <c r="AU31232" s="3"/>
    </row>
    <row r="31233" spans="47:47" x14ac:dyDescent="0.25">
      <c r="AU31233" s="3"/>
    </row>
    <row r="31234" spans="47:47" x14ac:dyDescent="0.25">
      <c r="AU31234" s="3"/>
    </row>
    <row r="31235" spans="47:47" x14ac:dyDescent="0.25">
      <c r="AU31235" s="3"/>
    </row>
    <row r="31236" spans="47:47" x14ac:dyDescent="0.25">
      <c r="AU31236" s="3"/>
    </row>
    <row r="31237" spans="47:47" x14ac:dyDescent="0.25">
      <c r="AU31237" s="3"/>
    </row>
    <row r="31238" spans="47:47" x14ac:dyDescent="0.25">
      <c r="AU31238" s="3"/>
    </row>
    <row r="31239" spans="47:47" x14ac:dyDescent="0.25">
      <c r="AU31239" s="3"/>
    </row>
    <row r="31240" spans="47:47" x14ac:dyDescent="0.25">
      <c r="AU31240" s="3"/>
    </row>
    <row r="31241" spans="47:47" x14ac:dyDescent="0.25">
      <c r="AU31241" s="3"/>
    </row>
    <row r="31242" spans="47:47" x14ac:dyDescent="0.25">
      <c r="AU31242" s="3"/>
    </row>
    <row r="31243" spans="47:47" x14ac:dyDescent="0.25">
      <c r="AU31243" s="3"/>
    </row>
    <row r="31244" spans="47:47" x14ac:dyDescent="0.25">
      <c r="AU31244" s="3"/>
    </row>
    <row r="31245" spans="47:47" x14ac:dyDescent="0.25">
      <c r="AU31245" s="3"/>
    </row>
    <row r="31246" spans="47:47" x14ac:dyDescent="0.25">
      <c r="AU31246" s="3"/>
    </row>
    <row r="31247" spans="47:47" x14ac:dyDescent="0.25">
      <c r="AU31247" s="3"/>
    </row>
    <row r="31248" spans="47:47" x14ac:dyDescent="0.25">
      <c r="AU31248" s="3"/>
    </row>
    <row r="31249" spans="47:47" x14ac:dyDescent="0.25">
      <c r="AU31249" s="3"/>
    </row>
    <row r="31250" spans="47:47" x14ac:dyDescent="0.25">
      <c r="AU31250" s="3"/>
    </row>
    <row r="31251" spans="47:47" x14ac:dyDescent="0.25">
      <c r="AU31251" s="3"/>
    </row>
    <row r="31252" spans="47:47" x14ac:dyDescent="0.25">
      <c r="AU31252" s="3"/>
    </row>
    <row r="31253" spans="47:47" x14ac:dyDescent="0.25">
      <c r="AU31253" s="3"/>
    </row>
    <row r="31254" spans="47:47" x14ac:dyDescent="0.25">
      <c r="AU31254" s="3"/>
    </row>
    <row r="31255" spans="47:47" x14ac:dyDescent="0.25">
      <c r="AU31255" s="3"/>
    </row>
    <row r="31256" spans="47:47" x14ac:dyDescent="0.25">
      <c r="AU31256" s="3"/>
    </row>
    <row r="31257" spans="47:47" x14ac:dyDescent="0.25">
      <c r="AU31257" s="3"/>
    </row>
    <row r="31258" spans="47:47" x14ac:dyDescent="0.25">
      <c r="AU31258" s="3"/>
    </row>
    <row r="31259" spans="47:47" x14ac:dyDescent="0.25">
      <c r="AU31259" s="3"/>
    </row>
    <row r="31260" spans="47:47" x14ac:dyDescent="0.25">
      <c r="AU31260" s="3"/>
    </row>
    <row r="31261" spans="47:47" x14ac:dyDescent="0.25">
      <c r="AU31261" s="3"/>
    </row>
    <row r="31262" spans="47:47" x14ac:dyDescent="0.25">
      <c r="AU31262" s="3"/>
    </row>
    <row r="31263" spans="47:47" x14ac:dyDescent="0.25">
      <c r="AU31263" s="3"/>
    </row>
    <row r="31264" spans="47:47" x14ac:dyDescent="0.25">
      <c r="AU31264" s="3"/>
    </row>
    <row r="31265" spans="47:47" x14ac:dyDescent="0.25">
      <c r="AU31265" s="3"/>
    </row>
    <row r="31266" spans="47:47" x14ac:dyDescent="0.25">
      <c r="AU31266" s="3"/>
    </row>
    <row r="31267" spans="47:47" x14ac:dyDescent="0.25">
      <c r="AU31267" s="3"/>
    </row>
    <row r="31268" spans="47:47" x14ac:dyDescent="0.25">
      <c r="AU31268" s="3"/>
    </row>
    <row r="31269" spans="47:47" x14ac:dyDescent="0.25">
      <c r="AU31269" s="3"/>
    </row>
    <row r="31270" spans="47:47" x14ac:dyDescent="0.25">
      <c r="AU31270" s="3"/>
    </row>
    <row r="31271" spans="47:47" x14ac:dyDescent="0.25">
      <c r="AU31271" s="3"/>
    </row>
    <row r="31272" spans="47:47" x14ac:dyDescent="0.25">
      <c r="AU31272" s="3"/>
    </row>
    <row r="31273" spans="47:47" x14ac:dyDescent="0.25">
      <c r="AU31273" s="3"/>
    </row>
    <row r="31274" spans="47:47" x14ac:dyDescent="0.25">
      <c r="AU31274" s="3"/>
    </row>
    <row r="31275" spans="47:47" x14ac:dyDescent="0.25">
      <c r="AU31275" s="3"/>
    </row>
    <row r="31276" spans="47:47" x14ac:dyDescent="0.25">
      <c r="AU31276" s="3"/>
    </row>
    <row r="31277" spans="47:47" x14ac:dyDescent="0.25">
      <c r="AU31277" s="3"/>
    </row>
    <row r="31278" spans="47:47" x14ac:dyDescent="0.25">
      <c r="AU31278" s="3"/>
    </row>
    <row r="31279" spans="47:47" x14ac:dyDescent="0.25">
      <c r="AU31279" s="3"/>
    </row>
    <row r="31280" spans="47:47" x14ac:dyDescent="0.25">
      <c r="AU31280" s="3"/>
    </row>
    <row r="31281" spans="47:47" x14ac:dyDescent="0.25">
      <c r="AU31281" s="3"/>
    </row>
    <row r="31282" spans="47:47" x14ac:dyDescent="0.25">
      <c r="AU31282" s="3"/>
    </row>
    <row r="31283" spans="47:47" x14ac:dyDescent="0.25">
      <c r="AU31283" s="3"/>
    </row>
    <row r="31284" spans="47:47" x14ac:dyDescent="0.25">
      <c r="AU31284" s="3"/>
    </row>
    <row r="31285" spans="47:47" x14ac:dyDescent="0.25">
      <c r="AU31285" s="3"/>
    </row>
    <row r="31286" spans="47:47" x14ac:dyDescent="0.25">
      <c r="AU31286" s="3"/>
    </row>
    <row r="31287" spans="47:47" x14ac:dyDescent="0.25">
      <c r="AU31287" s="3"/>
    </row>
    <row r="31288" spans="47:47" x14ac:dyDescent="0.25">
      <c r="AU31288" s="3"/>
    </row>
    <row r="31289" spans="47:47" x14ac:dyDescent="0.25">
      <c r="AU31289" s="3"/>
    </row>
    <row r="31290" spans="47:47" x14ac:dyDescent="0.25">
      <c r="AU31290" s="3"/>
    </row>
    <row r="31291" spans="47:47" x14ac:dyDescent="0.25">
      <c r="AU31291" s="3"/>
    </row>
    <row r="31292" spans="47:47" x14ac:dyDescent="0.25">
      <c r="AU31292" s="3"/>
    </row>
    <row r="31293" spans="47:47" x14ac:dyDescent="0.25">
      <c r="AU31293" s="3"/>
    </row>
    <row r="31294" spans="47:47" x14ac:dyDescent="0.25">
      <c r="AU31294" s="3"/>
    </row>
    <row r="31295" spans="47:47" x14ac:dyDescent="0.25">
      <c r="AU31295" s="3"/>
    </row>
    <row r="31296" spans="47:47" x14ac:dyDescent="0.25">
      <c r="AU31296" s="3"/>
    </row>
    <row r="31297" spans="47:47" x14ac:dyDescent="0.25">
      <c r="AU31297" s="3"/>
    </row>
    <row r="31298" spans="47:47" x14ac:dyDescent="0.25">
      <c r="AU31298" s="3"/>
    </row>
    <row r="31299" spans="47:47" x14ac:dyDescent="0.25">
      <c r="AU31299" s="3"/>
    </row>
    <row r="31300" spans="47:47" x14ac:dyDescent="0.25">
      <c r="AU31300" s="3"/>
    </row>
    <row r="31301" spans="47:47" x14ac:dyDescent="0.25">
      <c r="AU31301" s="3"/>
    </row>
    <row r="31302" spans="47:47" x14ac:dyDescent="0.25">
      <c r="AU31302" s="3"/>
    </row>
    <row r="31303" spans="47:47" x14ac:dyDescent="0.25">
      <c r="AU31303" s="3"/>
    </row>
    <row r="31304" spans="47:47" x14ac:dyDescent="0.25">
      <c r="AU31304" s="3"/>
    </row>
    <row r="31305" spans="47:47" x14ac:dyDescent="0.25">
      <c r="AU31305" s="3"/>
    </row>
    <row r="31306" spans="47:47" x14ac:dyDescent="0.25">
      <c r="AU31306" s="3"/>
    </row>
    <row r="31307" spans="47:47" x14ac:dyDescent="0.25">
      <c r="AU31307" s="3"/>
    </row>
    <row r="31308" spans="47:47" x14ac:dyDescent="0.25">
      <c r="AU31308" s="3"/>
    </row>
    <row r="31309" spans="47:47" x14ac:dyDescent="0.25">
      <c r="AU31309" s="3"/>
    </row>
    <row r="31310" spans="47:47" x14ac:dyDescent="0.25">
      <c r="AU31310" s="3"/>
    </row>
    <row r="31311" spans="47:47" x14ac:dyDescent="0.25">
      <c r="AU31311" s="3"/>
    </row>
    <row r="31312" spans="47:47" x14ac:dyDescent="0.25">
      <c r="AU31312" s="3"/>
    </row>
    <row r="31313" spans="47:47" x14ac:dyDescent="0.25">
      <c r="AU31313" s="3"/>
    </row>
    <row r="31314" spans="47:47" x14ac:dyDescent="0.25">
      <c r="AU31314" s="3"/>
    </row>
    <row r="31315" spans="47:47" x14ac:dyDescent="0.25">
      <c r="AU31315" s="3"/>
    </row>
    <row r="31316" spans="47:47" x14ac:dyDescent="0.25">
      <c r="AU31316" s="3"/>
    </row>
    <row r="31317" spans="47:47" x14ac:dyDescent="0.25">
      <c r="AU31317" s="3"/>
    </row>
    <row r="31318" spans="47:47" x14ac:dyDescent="0.25">
      <c r="AU31318" s="3"/>
    </row>
    <row r="31319" spans="47:47" x14ac:dyDescent="0.25">
      <c r="AU31319" s="3"/>
    </row>
    <row r="31320" spans="47:47" x14ac:dyDescent="0.25">
      <c r="AU31320" s="3"/>
    </row>
    <row r="31321" spans="47:47" x14ac:dyDescent="0.25">
      <c r="AU31321" s="3"/>
    </row>
    <row r="31322" spans="47:47" x14ac:dyDescent="0.25">
      <c r="AU31322" s="3"/>
    </row>
    <row r="31323" spans="47:47" x14ac:dyDescent="0.25">
      <c r="AU31323" s="3"/>
    </row>
    <row r="31324" spans="47:47" x14ac:dyDescent="0.25">
      <c r="AU31324" s="3"/>
    </row>
    <row r="31325" spans="47:47" x14ac:dyDescent="0.25">
      <c r="AU31325" s="3"/>
    </row>
    <row r="31326" spans="47:47" x14ac:dyDescent="0.25">
      <c r="AU31326" s="3"/>
    </row>
    <row r="31327" spans="47:47" x14ac:dyDescent="0.25">
      <c r="AU31327" s="3"/>
    </row>
    <row r="31328" spans="47:47" x14ac:dyDescent="0.25">
      <c r="AU31328" s="3"/>
    </row>
    <row r="31329" spans="47:47" x14ac:dyDescent="0.25">
      <c r="AU31329" s="3"/>
    </row>
    <row r="31330" spans="47:47" x14ac:dyDescent="0.25">
      <c r="AU31330" s="3"/>
    </row>
    <row r="31331" spans="47:47" x14ac:dyDescent="0.25">
      <c r="AU31331" s="3"/>
    </row>
    <row r="31332" spans="47:47" x14ac:dyDescent="0.25">
      <c r="AU31332" s="3"/>
    </row>
    <row r="31333" spans="47:47" x14ac:dyDescent="0.25">
      <c r="AU31333" s="3"/>
    </row>
    <row r="31334" spans="47:47" x14ac:dyDescent="0.25">
      <c r="AU31334" s="3"/>
    </row>
    <row r="31335" spans="47:47" x14ac:dyDescent="0.25">
      <c r="AU31335" s="3"/>
    </row>
    <row r="31336" spans="47:47" x14ac:dyDescent="0.25">
      <c r="AU31336" s="3"/>
    </row>
    <row r="31337" spans="47:47" x14ac:dyDescent="0.25">
      <c r="AU31337" s="3"/>
    </row>
    <row r="31338" spans="47:47" x14ac:dyDescent="0.25">
      <c r="AU31338" s="3"/>
    </row>
    <row r="31339" spans="47:47" x14ac:dyDescent="0.25">
      <c r="AU31339" s="3"/>
    </row>
    <row r="31340" spans="47:47" x14ac:dyDescent="0.25">
      <c r="AU31340" s="3"/>
    </row>
    <row r="31341" spans="47:47" x14ac:dyDescent="0.25">
      <c r="AU31341" s="3"/>
    </row>
    <row r="31342" spans="47:47" x14ac:dyDescent="0.25">
      <c r="AU31342" s="3"/>
    </row>
    <row r="31343" spans="47:47" x14ac:dyDescent="0.25">
      <c r="AU31343" s="3"/>
    </row>
    <row r="31344" spans="47:47" x14ac:dyDescent="0.25">
      <c r="AU31344" s="3"/>
    </row>
    <row r="31345" spans="47:47" x14ac:dyDescent="0.25">
      <c r="AU31345" s="3"/>
    </row>
    <row r="31346" spans="47:47" x14ac:dyDescent="0.25">
      <c r="AU31346" s="3"/>
    </row>
    <row r="31347" spans="47:47" x14ac:dyDescent="0.25">
      <c r="AU31347" s="3"/>
    </row>
    <row r="31348" spans="47:47" x14ac:dyDescent="0.25">
      <c r="AU31348" s="3"/>
    </row>
    <row r="31349" spans="47:47" x14ac:dyDescent="0.25">
      <c r="AU31349" s="3"/>
    </row>
    <row r="31350" spans="47:47" x14ac:dyDescent="0.25">
      <c r="AU31350" s="3"/>
    </row>
    <row r="31351" spans="47:47" x14ac:dyDescent="0.25">
      <c r="AU31351" s="3"/>
    </row>
    <row r="31352" spans="47:47" x14ac:dyDescent="0.25">
      <c r="AU31352" s="3"/>
    </row>
    <row r="31353" spans="47:47" x14ac:dyDescent="0.25">
      <c r="AU31353" s="3"/>
    </row>
    <row r="31354" spans="47:47" x14ac:dyDescent="0.25">
      <c r="AU31354" s="3"/>
    </row>
    <row r="31355" spans="47:47" x14ac:dyDescent="0.25">
      <c r="AU31355" s="3"/>
    </row>
    <row r="31356" spans="47:47" x14ac:dyDescent="0.25">
      <c r="AU31356" s="3"/>
    </row>
    <row r="31357" spans="47:47" x14ac:dyDescent="0.25">
      <c r="AU31357" s="3"/>
    </row>
    <row r="31358" spans="47:47" x14ac:dyDescent="0.25">
      <c r="AU31358" s="3"/>
    </row>
    <row r="31359" spans="47:47" x14ac:dyDescent="0.25">
      <c r="AU31359" s="3"/>
    </row>
    <row r="31360" spans="47:47" x14ac:dyDescent="0.25">
      <c r="AU31360" s="3"/>
    </row>
    <row r="31361" spans="47:47" x14ac:dyDescent="0.25">
      <c r="AU31361" s="3"/>
    </row>
    <row r="31362" spans="47:47" x14ac:dyDescent="0.25">
      <c r="AU31362" s="3"/>
    </row>
    <row r="31363" spans="47:47" x14ac:dyDescent="0.25">
      <c r="AU31363" s="3"/>
    </row>
    <row r="31364" spans="47:47" x14ac:dyDescent="0.25">
      <c r="AU31364" s="3"/>
    </row>
    <row r="31365" spans="47:47" x14ac:dyDescent="0.25">
      <c r="AU31365" s="3"/>
    </row>
    <row r="31366" spans="47:47" x14ac:dyDescent="0.25">
      <c r="AU31366" s="3"/>
    </row>
    <row r="31367" spans="47:47" x14ac:dyDescent="0.25">
      <c r="AU31367" s="3"/>
    </row>
    <row r="31368" spans="47:47" x14ac:dyDescent="0.25">
      <c r="AU31368" s="3"/>
    </row>
    <row r="31369" spans="47:47" x14ac:dyDescent="0.25">
      <c r="AU31369" s="3"/>
    </row>
    <row r="31370" spans="47:47" x14ac:dyDescent="0.25">
      <c r="AU31370" s="3"/>
    </row>
    <row r="31371" spans="47:47" x14ac:dyDescent="0.25">
      <c r="AU31371" s="3"/>
    </row>
    <row r="31372" spans="47:47" x14ac:dyDescent="0.25">
      <c r="AU31372" s="3"/>
    </row>
    <row r="31373" spans="47:47" x14ac:dyDescent="0.25">
      <c r="AU31373" s="3"/>
    </row>
    <row r="31374" spans="47:47" x14ac:dyDescent="0.25">
      <c r="AU31374" s="3"/>
    </row>
    <row r="31375" spans="47:47" x14ac:dyDescent="0.25">
      <c r="AU31375" s="3"/>
    </row>
    <row r="31376" spans="47:47" x14ac:dyDescent="0.25">
      <c r="AU31376" s="3"/>
    </row>
    <row r="31377" spans="47:47" x14ac:dyDescent="0.25">
      <c r="AU31377" s="3"/>
    </row>
    <row r="31378" spans="47:47" x14ac:dyDescent="0.25">
      <c r="AU31378" s="3"/>
    </row>
    <row r="31379" spans="47:47" x14ac:dyDescent="0.25">
      <c r="AU31379" s="3"/>
    </row>
    <row r="31380" spans="47:47" x14ac:dyDescent="0.25">
      <c r="AU31380" s="3"/>
    </row>
    <row r="31381" spans="47:47" x14ac:dyDescent="0.25">
      <c r="AU31381" s="3"/>
    </row>
    <row r="31382" spans="47:47" x14ac:dyDescent="0.25">
      <c r="AU31382" s="3"/>
    </row>
    <row r="31383" spans="47:47" x14ac:dyDescent="0.25">
      <c r="AU31383" s="3"/>
    </row>
    <row r="31384" spans="47:47" x14ac:dyDescent="0.25">
      <c r="AU31384" s="3"/>
    </row>
    <row r="31385" spans="47:47" x14ac:dyDescent="0.25">
      <c r="AU31385" s="3"/>
    </row>
    <row r="31386" spans="47:47" x14ac:dyDescent="0.25">
      <c r="AU31386" s="3"/>
    </row>
    <row r="31387" spans="47:47" x14ac:dyDescent="0.25">
      <c r="AU31387" s="3"/>
    </row>
    <row r="31388" spans="47:47" x14ac:dyDescent="0.25">
      <c r="AU31388" s="3"/>
    </row>
    <row r="31389" spans="47:47" x14ac:dyDescent="0.25">
      <c r="AU31389" s="3"/>
    </row>
    <row r="31390" spans="47:47" x14ac:dyDescent="0.25">
      <c r="AU31390" s="3"/>
    </row>
    <row r="31391" spans="47:47" x14ac:dyDescent="0.25">
      <c r="AU31391" s="3"/>
    </row>
    <row r="31392" spans="47:47" x14ac:dyDescent="0.25">
      <c r="AU31392" s="3"/>
    </row>
    <row r="31393" spans="47:47" x14ac:dyDescent="0.25">
      <c r="AU31393" s="3"/>
    </row>
    <row r="31394" spans="47:47" x14ac:dyDescent="0.25">
      <c r="AU31394" s="3"/>
    </row>
    <row r="31395" spans="47:47" x14ac:dyDescent="0.25">
      <c r="AU31395" s="3"/>
    </row>
    <row r="31396" spans="47:47" x14ac:dyDescent="0.25">
      <c r="AU31396" s="3"/>
    </row>
    <row r="31397" spans="47:47" x14ac:dyDescent="0.25">
      <c r="AU31397" s="3"/>
    </row>
    <row r="31398" spans="47:47" x14ac:dyDescent="0.25">
      <c r="AU31398" s="3"/>
    </row>
    <row r="31399" spans="47:47" x14ac:dyDescent="0.25">
      <c r="AU31399" s="3"/>
    </row>
    <row r="31400" spans="47:47" x14ac:dyDescent="0.25">
      <c r="AU31400" s="3"/>
    </row>
    <row r="31401" spans="47:47" x14ac:dyDescent="0.25">
      <c r="AU31401" s="3"/>
    </row>
    <row r="31402" spans="47:47" x14ac:dyDescent="0.25">
      <c r="AU31402" s="3"/>
    </row>
    <row r="31403" spans="47:47" x14ac:dyDescent="0.25">
      <c r="AU31403" s="3"/>
    </row>
    <row r="31404" spans="47:47" x14ac:dyDescent="0.25">
      <c r="AU31404" s="3"/>
    </row>
    <row r="31405" spans="47:47" x14ac:dyDescent="0.25">
      <c r="AU31405" s="3"/>
    </row>
    <row r="31406" spans="47:47" x14ac:dyDescent="0.25">
      <c r="AU31406" s="3"/>
    </row>
    <row r="31407" spans="47:47" x14ac:dyDescent="0.25">
      <c r="AU31407" s="3"/>
    </row>
    <row r="31408" spans="47:47" x14ac:dyDescent="0.25">
      <c r="AU31408" s="3"/>
    </row>
    <row r="31409" spans="47:47" x14ac:dyDescent="0.25">
      <c r="AU31409" s="3"/>
    </row>
    <row r="31410" spans="47:47" x14ac:dyDescent="0.25">
      <c r="AU31410" s="3"/>
    </row>
    <row r="31411" spans="47:47" x14ac:dyDescent="0.25">
      <c r="AU31411" s="3"/>
    </row>
    <row r="31412" spans="47:47" x14ac:dyDescent="0.25">
      <c r="AU31412" s="3"/>
    </row>
    <row r="31413" spans="47:47" x14ac:dyDescent="0.25">
      <c r="AU31413" s="3"/>
    </row>
    <row r="31414" spans="47:47" x14ac:dyDescent="0.25">
      <c r="AU31414" s="3"/>
    </row>
    <row r="31415" spans="47:47" x14ac:dyDescent="0.25">
      <c r="AU31415" s="3"/>
    </row>
    <row r="31416" spans="47:47" x14ac:dyDescent="0.25">
      <c r="AU31416" s="3"/>
    </row>
    <row r="31417" spans="47:47" x14ac:dyDescent="0.25">
      <c r="AU31417" s="3"/>
    </row>
    <row r="31418" spans="47:47" x14ac:dyDescent="0.25">
      <c r="AU31418" s="3"/>
    </row>
    <row r="31419" spans="47:47" x14ac:dyDescent="0.25">
      <c r="AU31419" s="3"/>
    </row>
    <row r="31420" spans="47:47" x14ac:dyDescent="0.25">
      <c r="AU31420" s="3"/>
    </row>
    <row r="31421" spans="47:47" x14ac:dyDescent="0.25">
      <c r="AU31421" s="3"/>
    </row>
    <row r="31422" spans="47:47" x14ac:dyDescent="0.25">
      <c r="AU31422" s="3"/>
    </row>
    <row r="31423" spans="47:47" x14ac:dyDescent="0.25">
      <c r="AU31423" s="3"/>
    </row>
    <row r="31424" spans="47:47" x14ac:dyDescent="0.25">
      <c r="AU31424" s="3"/>
    </row>
    <row r="31425" spans="47:47" x14ac:dyDescent="0.25">
      <c r="AU31425" s="3"/>
    </row>
    <row r="31426" spans="47:47" x14ac:dyDescent="0.25">
      <c r="AU31426" s="3"/>
    </row>
    <row r="31427" spans="47:47" x14ac:dyDescent="0.25">
      <c r="AU31427" s="3"/>
    </row>
    <row r="31428" spans="47:47" x14ac:dyDescent="0.25">
      <c r="AU31428" s="3"/>
    </row>
    <row r="31429" spans="47:47" x14ac:dyDescent="0.25">
      <c r="AU31429" s="3"/>
    </row>
    <row r="31430" spans="47:47" x14ac:dyDescent="0.25">
      <c r="AU31430" s="3"/>
    </row>
    <row r="31431" spans="47:47" x14ac:dyDescent="0.25">
      <c r="AU31431" s="3"/>
    </row>
    <row r="31432" spans="47:47" x14ac:dyDescent="0.25">
      <c r="AU31432" s="3"/>
    </row>
    <row r="31433" spans="47:47" x14ac:dyDescent="0.25">
      <c r="AU31433" s="3"/>
    </row>
    <row r="31434" spans="47:47" x14ac:dyDescent="0.25">
      <c r="AU31434" s="3"/>
    </row>
    <row r="31435" spans="47:47" x14ac:dyDescent="0.25">
      <c r="AU31435" s="3"/>
    </row>
    <row r="31436" spans="47:47" x14ac:dyDescent="0.25">
      <c r="AU31436" s="3"/>
    </row>
    <row r="31437" spans="47:47" x14ac:dyDescent="0.25">
      <c r="AU31437" s="3"/>
    </row>
    <row r="31438" spans="47:47" x14ac:dyDescent="0.25">
      <c r="AU31438" s="3"/>
    </row>
    <row r="31439" spans="47:47" x14ac:dyDescent="0.25">
      <c r="AU31439" s="3"/>
    </row>
    <row r="31440" spans="47:47" x14ac:dyDescent="0.25">
      <c r="AU31440" s="3"/>
    </row>
    <row r="31441" spans="47:47" x14ac:dyDescent="0.25">
      <c r="AU31441" s="3"/>
    </row>
    <row r="31442" spans="47:47" x14ac:dyDescent="0.25">
      <c r="AU31442" s="3"/>
    </row>
    <row r="31443" spans="47:47" x14ac:dyDescent="0.25">
      <c r="AU31443" s="3"/>
    </row>
    <row r="31444" spans="47:47" x14ac:dyDescent="0.25">
      <c r="AU31444" s="3"/>
    </row>
    <row r="31445" spans="47:47" x14ac:dyDescent="0.25">
      <c r="AU31445" s="3"/>
    </row>
    <row r="31446" spans="47:47" x14ac:dyDescent="0.25">
      <c r="AU31446" s="3"/>
    </row>
    <row r="31447" spans="47:47" x14ac:dyDescent="0.25">
      <c r="AU31447" s="3"/>
    </row>
    <row r="31448" spans="47:47" x14ac:dyDescent="0.25">
      <c r="AU31448" s="3"/>
    </row>
    <row r="31449" spans="47:47" x14ac:dyDescent="0.25">
      <c r="AU31449" s="3"/>
    </row>
    <row r="31450" spans="47:47" x14ac:dyDescent="0.25">
      <c r="AU31450" s="3"/>
    </row>
    <row r="31451" spans="47:47" x14ac:dyDescent="0.25">
      <c r="AU31451" s="3"/>
    </row>
    <row r="31452" spans="47:47" x14ac:dyDescent="0.25">
      <c r="AU31452" s="3"/>
    </row>
    <row r="31453" spans="47:47" x14ac:dyDescent="0.25">
      <c r="AU31453" s="3"/>
    </row>
    <row r="31454" spans="47:47" x14ac:dyDescent="0.25">
      <c r="AU31454" s="3"/>
    </row>
    <row r="31455" spans="47:47" x14ac:dyDescent="0.25">
      <c r="AU31455" s="3"/>
    </row>
    <row r="31456" spans="47:47" x14ac:dyDescent="0.25">
      <c r="AU31456" s="3"/>
    </row>
    <row r="31457" spans="47:47" x14ac:dyDescent="0.25">
      <c r="AU31457" s="3"/>
    </row>
    <row r="31458" spans="47:47" x14ac:dyDescent="0.25">
      <c r="AU31458" s="3"/>
    </row>
    <row r="31459" spans="47:47" x14ac:dyDescent="0.25">
      <c r="AU31459" s="3"/>
    </row>
    <row r="31460" spans="47:47" x14ac:dyDescent="0.25">
      <c r="AU31460" s="3"/>
    </row>
    <row r="31461" spans="47:47" x14ac:dyDescent="0.25">
      <c r="AU31461" s="3"/>
    </row>
    <row r="31462" spans="47:47" x14ac:dyDescent="0.25">
      <c r="AU31462" s="3"/>
    </row>
    <row r="31463" spans="47:47" x14ac:dyDescent="0.25">
      <c r="AU31463" s="3"/>
    </row>
    <row r="31464" spans="47:47" x14ac:dyDescent="0.25">
      <c r="AU31464" s="3"/>
    </row>
    <row r="31465" spans="47:47" x14ac:dyDescent="0.25">
      <c r="AU31465" s="3"/>
    </row>
    <row r="31466" spans="47:47" x14ac:dyDescent="0.25">
      <c r="AU31466" s="3"/>
    </row>
    <row r="31467" spans="47:47" x14ac:dyDescent="0.25">
      <c r="AU31467" s="3"/>
    </row>
    <row r="31468" spans="47:47" x14ac:dyDescent="0.25">
      <c r="AU31468" s="3"/>
    </row>
    <row r="31469" spans="47:47" x14ac:dyDescent="0.25">
      <c r="AU31469" s="3"/>
    </row>
    <row r="31470" spans="47:47" x14ac:dyDescent="0.25">
      <c r="AU31470" s="3"/>
    </row>
    <row r="31471" spans="47:47" x14ac:dyDescent="0.25">
      <c r="AU31471" s="3"/>
    </row>
    <row r="31472" spans="47:47" x14ac:dyDescent="0.25">
      <c r="AU31472" s="3"/>
    </row>
    <row r="31473" spans="47:47" x14ac:dyDescent="0.25">
      <c r="AU31473" s="3"/>
    </row>
    <row r="31474" spans="47:47" x14ac:dyDescent="0.25">
      <c r="AU31474" s="3"/>
    </row>
    <row r="31475" spans="47:47" x14ac:dyDescent="0.25">
      <c r="AU31475" s="3"/>
    </row>
    <row r="31476" spans="47:47" x14ac:dyDescent="0.25">
      <c r="AU31476" s="3"/>
    </row>
    <row r="31477" spans="47:47" x14ac:dyDescent="0.25">
      <c r="AU31477" s="3"/>
    </row>
    <row r="31478" spans="47:47" x14ac:dyDescent="0.25">
      <c r="AU31478" s="3"/>
    </row>
    <row r="31479" spans="47:47" x14ac:dyDescent="0.25">
      <c r="AU31479" s="3"/>
    </row>
    <row r="31480" spans="47:47" x14ac:dyDescent="0.25">
      <c r="AU31480" s="3"/>
    </row>
    <row r="31481" spans="47:47" x14ac:dyDescent="0.25">
      <c r="AU31481" s="3"/>
    </row>
    <row r="31482" spans="47:47" x14ac:dyDescent="0.25">
      <c r="AU31482" s="3"/>
    </row>
    <row r="31483" spans="47:47" x14ac:dyDescent="0.25">
      <c r="AU31483" s="3"/>
    </row>
    <row r="31484" spans="47:47" x14ac:dyDescent="0.25">
      <c r="AU31484" s="3"/>
    </row>
    <row r="31485" spans="47:47" x14ac:dyDescent="0.25">
      <c r="AU31485" s="3"/>
    </row>
    <row r="31486" spans="47:47" x14ac:dyDescent="0.25">
      <c r="AU31486" s="3"/>
    </row>
    <row r="31487" spans="47:47" x14ac:dyDescent="0.25">
      <c r="AU31487" s="3"/>
    </row>
    <row r="31488" spans="47:47" x14ac:dyDescent="0.25">
      <c r="AU31488" s="3"/>
    </row>
    <row r="31489" spans="47:47" x14ac:dyDescent="0.25">
      <c r="AU31489" s="3"/>
    </row>
    <row r="31490" spans="47:47" x14ac:dyDescent="0.25">
      <c r="AU31490" s="3"/>
    </row>
    <row r="31491" spans="47:47" x14ac:dyDescent="0.25">
      <c r="AU31491" s="3"/>
    </row>
    <row r="31492" spans="47:47" x14ac:dyDescent="0.25">
      <c r="AU31492" s="3"/>
    </row>
    <row r="31493" spans="47:47" x14ac:dyDescent="0.25">
      <c r="AU31493" s="3"/>
    </row>
    <row r="31494" spans="47:47" x14ac:dyDescent="0.25">
      <c r="AU31494" s="3"/>
    </row>
    <row r="31495" spans="47:47" x14ac:dyDescent="0.25">
      <c r="AU31495" s="3"/>
    </row>
    <row r="31496" spans="47:47" x14ac:dyDescent="0.25">
      <c r="AU31496" s="3"/>
    </row>
    <row r="31497" spans="47:47" x14ac:dyDescent="0.25">
      <c r="AU31497" s="3"/>
    </row>
    <row r="31498" spans="47:47" x14ac:dyDescent="0.25">
      <c r="AU31498" s="3"/>
    </row>
    <row r="31499" spans="47:47" x14ac:dyDescent="0.25">
      <c r="AU31499" s="3"/>
    </row>
    <row r="31500" spans="47:47" x14ac:dyDescent="0.25">
      <c r="AU31500" s="3"/>
    </row>
    <row r="31501" spans="47:47" x14ac:dyDescent="0.25">
      <c r="AU31501" s="3"/>
    </row>
    <row r="31502" spans="47:47" x14ac:dyDescent="0.25">
      <c r="AU31502" s="3"/>
    </row>
    <row r="31503" spans="47:47" x14ac:dyDescent="0.25">
      <c r="AU31503" s="3"/>
    </row>
    <row r="31504" spans="47:47" x14ac:dyDescent="0.25">
      <c r="AU31504" s="3"/>
    </row>
    <row r="31505" spans="47:47" x14ac:dyDescent="0.25">
      <c r="AU31505" s="3"/>
    </row>
    <row r="31506" spans="47:47" x14ac:dyDescent="0.25">
      <c r="AU31506" s="3"/>
    </row>
    <row r="31507" spans="47:47" x14ac:dyDescent="0.25">
      <c r="AU31507" s="3"/>
    </row>
    <row r="31508" spans="47:47" x14ac:dyDescent="0.25">
      <c r="AU31508" s="3"/>
    </row>
    <row r="31509" spans="47:47" x14ac:dyDescent="0.25">
      <c r="AU31509" s="3"/>
    </row>
    <row r="31510" spans="47:47" x14ac:dyDescent="0.25">
      <c r="AU31510" s="3"/>
    </row>
    <row r="31511" spans="47:47" x14ac:dyDescent="0.25">
      <c r="AU31511" s="3"/>
    </row>
    <row r="31512" spans="47:47" x14ac:dyDescent="0.25">
      <c r="AU31512" s="3"/>
    </row>
    <row r="31513" spans="47:47" x14ac:dyDescent="0.25">
      <c r="AU31513" s="3"/>
    </row>
    <row r="31514" spans="47:47" x14ac:dyDescent="0.25">
      <c r="AU31514" s="3"/>
    </row>
    <row r="31515" spans="47:47" x14ac:dyDescent="0.25">
      <c r="AU31515" s="3"/>
    </row>
    <row r="31516" spans="47:47" x14ac:dyDescent="0.25">
      <c r="AU31516" s="3"/>
    </row>
    <row r="31517" spans="47:47" x14ac:dyDescent="0.25">
      <c r="AU31517" s="3"/>
    </row>
    <row r="31518" spans="47:47" x14ac:dyDescent="0.25">
      <c r="AU31518" s="3"/>
    </row>
    <row r="31519" spans="47:47" x14ac:dyDescent="0.25">
      <c r="AU31519" s="3"/>
    </row>
    <row r="31520" spans="47:47" x14ac:dyDescent="0.25">
      <c r="AU31520" s="3"/>
    </row>
    <row r="31521" spans="47:47" x14ac:dyDescent="0.25">
      <c r="AU31521" s="3"/>
    </row>
    <row r="31522" spans="47:47" x14ac:dyDescent="0.25">
      <c r="AU31522" s="3"/>
    </row>
    <row r="31523" spans="47:47" x14ac:dyDescent="0.25">
      <c r="AU31523" s="3"/>
    </row>
    <row r="31524" spans="47:47" x14ac:dyDescent="0.25">
      <c r="AU31524" s="3"/>
    </row>
    <row r="31525" spans="47:47" x14ac:dyDescent="0.25">
      <c r="AU31525" s="3"/>
    </row>
    <row r="31526" spans="47:47" x14ac:dyDescent="0.25">
      <c r="AU31526" s="3"/>
    </row>
    <row r="31527" spans="47:47" x14ac:dyDescent="0.25">
      <c r="AU31527" s="3"/>
    </row>
    <row r="31528" spans="47:47" x14ac:dyDescent="0.25">
      <c r="AU31528" s="3"/>
    </row>
    <row r="31529" spans="47:47" x14ac:dyDescent="0.25">
      <c r="AU31529" s="3"/>
    </row>
    <row r="31530" spans="47:47" x14ac:dyDescent="0.25">
      <c r="AU31530" s="3"/>
    </row>
    <row r="31531" spans="47:47" x14ac:dyDescent="0.25">
      <c r="AU31531" s="3"/>
    </row>
    <row r="31532" spans="47:47" x14ac:dyDescent="0.25">
      <c r="AU31532" s="3"/>
    </row>
    <row r="31533" spans="47:47" x14ac:dyDescent="0.25">
      <c r="AU31533" s="3"/>
    </row>
    <row r="31534" spans="47:47" x14ac:dyDescent="0.25">
      <c r="AU31534" s="3"/>
    </row>
    <row r="31535" spans="47:47" x14ac:dyDescent="0.25">
      <c r="AU31535" s="3"/>
    </row>
    <row r="31536" spans="47:47" x14ac:dyDescent="0.25">
      <c r="AU31536" s="3"/>
    </row>
    <row r="31537" spans="47:47" x14ac:dyDescent="0.25">
      <c r="AU31537" s="3"/>
    </row>
    <row r="31538" spans="47:47" x14ac:dyDescent="0.25">
      <c r="AU31538" s="3"/>
    </row>
    <row r="31539" spans="47:47" x14ac:dyDescent="0.25">
      <c r="AU31539" s="3"/>
    </row>
    <row r="31540" spans="47:47" x14ac:dyDescent="0.25">
      <c r="AU31540" s="3"/>
    </row>
    <row r="31541" spans="47:47" x14ac:dyDescent="0.25">
      <c r="AU31541" s="3"/>
    </row>
    <row r="31542" spans="47:47" x14ac:dyDescent="0.25">
      <c r="AU31542" s="3"/>
    </row>
    <row r="31543" spans="47:47" x14ac:dyDescent="0.25">
      <c r="AU31543" s="3"/>
    </row>
    <row r="31544" spans="47:47" x14ac:dyDescent="0.25">
      <c r="AU31544" s="3"/>
    </row>
    <row r="31545" spans="47:47" x14ac:dyDescent="0.25">
      <c r="AU31545" s="3"/>
    </row>
    <row r="31546" spans="47:47" x14ac:dyDescent="0.25">
      <c r="AU31546" s="3"/>
    </row>
    <row r="31547" spans="47:47" x14ac:dyDescent="0.25">
      <c r="AU31547" s="3"/>
    </row>
    <row r="31548" spans="47:47" x14ac:dyDescent="0.25">
      <c r="AU31548" s="3"/>
    </row>
    <row r="31549" spans="47:47" x14ac:dyDescent="0.25">
      <c r="AU31549" s="3"/>
    </row>
    <row r="31550" spans="47:47" x14ac:dyDescent="0.25">
      <c r="AU31550" s="3"/>
    </row>
    <row r="31551" spans="47:47" x14ac:dyDescent="0.25">
      <c r="AU31551" s="3"/>
    </row>
    <row r="31552" spans="47:47" x14ac:dyDescent="0.25">
      <c r="AU31552" s="3"/>
    </row>
    <row r="31553" spans="47:47" x14ac:dyDescent="0.25">
      <c r="AU31553" s="3"/>
    </row>
    <row r="31554" spans="47:47" x14ac:dyDescent="0.25">
      <c r="AU31554" s="3"/>
    </row>
    <row r="31555" spans="47:47" x14ac:dyDescent="0.25">
      <c r="AU31555" s="3"/>
    </row>
    <row r="31556" spans="47:47" x14ac:dyDescent="0.25">
      <c r="AU31556" s="3"/>
    </row>
    <row r="31557" spans="47:47" x14ac:dyDescent="0.25">
      <c r="AU31557" s="3"/>
    </row>
    <row r="31558" spans="47:47" x14ac:dyDescent="0.25">
      <c r="AU31558" s="3"/>
    </row>
    <row r="31559" spans="47:47" x14ac:dyDescent="0.25">
      <c r="AU31559" s="3"/>
    </row>
    <row r="31560" spans="47:47" x14ac:dyDescent="0.25">
      <c r="AU31560" s="3"/>
    </row>
    <row r="31561" spans="47:47" x14ac:dyDescent="0.25">
      <c r="AU31561" s="3"/>
    </row>
    <row r="31562" spans="47:47" x14ac:dyDescent="0.25">
      <c r="AU31562" s="3"/>
    </row>
    <row r="31563" spans="47:47" x14ac:dyDescent="0.25">
      <c r="AU31563" s="3"/>
    </row>
    <row r="31564" spans="47:47" x14ac:dyDescent="0.25">
      <c r="AU31564" s="3"/>
    </row>
    <row r="31565" spans="47:47" x14ac:dyDescent="0.25">
      <c r="AU31565" s="3"/>
    </row>
    <row r="31566" spans="47:47" x14ac:dyDescent="0.25">
      <c r="AU31566" s="3"/>
    </row>
    <row r="31567" spans="47:47" x14ac:dyDescent="0.25">
      <c r="AU31567" s="3"/>
    </row>
    <row r="31568" spans="47:47" x14ac:dyDescent="0.25">
      <c r="AU31568" s="3"/>
    </row>
    <row r="31569" spans="47:47" x14ac:dyDescent="0.25">
      <c r="AU31569" s="3"/>
    </row>
    <row r="31570" spans="47:47" x14ac:dyDescent="0.25">
      <c r="AU31570" s="3"/>
    </row>
    <row r="31571" spans="47:47" x14ac:dyDescent="0.25">
      <c r="AU31571" s="3"/>
    </row>
    <row r="31572" spans="47:47" x14ac:dyDescent="0.25">
      <c r="AU31572" s="3"/>
    </row>
    <row r="31573" spans="47:47" x14ac:dyDescent="0.25">
      <c r="AU31573" s="3"/>
    </row>
    <row r="31574" spans="47:47" x14ac:dyDescent="0.25">
      <c r="AU31574" s="3"/>
    </row>
    <row r="31575" spans="47:47" x14ac:dyDescent="0.25">
      <c r="AU31575" s="3"/>
    </row>
    <row r="31576" spans="47:47" x14ac:dyDescent="0.25">
      <c r="AU31576" s="3"/>
    </row>
    <row r="31577" spans="47:47" x14ac:dyDescent="0.25">
      <c r="AU31577" s="3"/>
    </row>
    <row r="31578" spans="47:47" x14ac:dyDescent="0.25">
      <c r="AU31578" s="3"/>
    </row>
    <row r="31579" spans="47:47" x14ac:dyDescent="0.25">
      <c r="AU31579" s="3"/>
    </row>
    <row r="31580" spans="47:47" x14ac:dyDescent="0.25">
      <c r="AU31580" s="3"/>
    </row>
    <row r="31581" spans="47:47" x14ac:dyDescent="0.25">
      <c r="AU31581" s="3"/>
    </row>
    <row r="31582" spans="47:47" x14ac:dyDescent="0.25">
      <c r="AU31582" s="3"/>
    </row>
    <row r="31583" spans="47:47" x14ac:dyDescent="0.25">
      <c r="AU31583" s="3"/>
    </row>
    <row r="31584" spans="47:47" x14ac:dyDescent="0.25">
      <c r="AU31584" s="3"/>
    </row>
    <row r="31585" spans="47:47" x14ac:dyDescent="0.25">
      <c r="AU31585" s="3"/>
    </row>
    <row r="31586" spans="47:47" x14ac:dyDescent="0.25">
      <c r="AU31586" s="3"/>
    </row>
    <row r="31587" spans="47:47" x14ac:dyDescent="0.25">
      <c r="AU31587" s="3"/>
    </row>
    <row r="31588" spans="47:47" x14ac:dyDescent="0.25">
      <c r="AU31588" s="3"/>
    </row>
    <row r="31589" spans="47:47" x14ac:dyDescent="0.25">
      <c r="AU31589" s="3"/>
    </row>
    <row r="31590" spans="47:47" x14ac:dyDescent="0.25">
      <c r="AU31590" s="3"/>
    </row>
    <row r="31591" spans="47:47" x14ac:dyDescent="0.25">
      <c r="AU31591" s="3"/>
    </row>
    <row r="31592" spans="47:47" x14ac:dyDescent="0.25">
      <c r="AU31592" s="3"/>
    </row>
    <row r="31593" spans="47:47" x14ac:dyDescent="0.25">
      <c r="AU31593" s="3"/>
    </row>
    <row r="31594" spans="47:47" x14ac:dyDescent="0.25">
      <c r="AU31594" s="3"/>
    </row>
    <row r="31595" spans="47:47" x14ac:dyDescent="0.25">
      <c r="AU31595" s="3"/>
    </row>
    <row r="31596" spans="47:47" x14ac:dyDescent="0.25">
      <c r="AU31596" s="3"/>
    </row>
    <row r="31597" spans="47:47" x14ac:dyDescent="0.25">
      <c r="AU31597" s="3"/>
    </row>
    <row r="31598" spans="47:47" x14ac:dyDescent="0.25">
      <c r="AU31598" s="3"/>
    </row>
    <row r="31599" spans="47:47" x14ac:dyDescent="0.25">
      <c r="AU31599" s="3"/>
    </row>
    <row r="31600" spans="47:47" x14ac:dyDescent="0.25">
      <c r="AU31600" s="3"/>
    </row>
    <row r="31601" spans="47:47" x14ac:dyDescent="0.25">
      <c r="AU31601" s="3"/>
    </row>
    <row r="31602" spans="47:47" x14ac:dyDescent="0.25">
      <c r="AU31602" s="3"/>
    </row>
    <row r="31603" spans="47:47" x14ac:dyDescent="0.25">
      <c r="AU31603" s="3"/>
    </row>
    <row r="31604" spans="47:47" x14ac:dyDescent="0.25">
      <c r="AU31604" s="3"/>
    </row>
    <row r="31605" spans="47:47" x14ac:dyDescent="0.25">
      <c r="AU31605" s="3"/>
    </row>
    <row r="31606" spans="47:47" x14ac:dyDescent="0.25">
      <c r="AU31606" s="3"/>
    </row>
    <row r="31607" spans="47:47" x14ac:dyDescent="0.25">
      <c r="AU31607" s="3"/>
    </row>
    <row r="31608" spans="47:47" x14ac:dyDescent="0.25">
      <c r="AU31608" s="3"/>
    </row>
    <row r="31609" spans="47:47" x14ac:dyDescent="0.25">
      <c r="AU31609" s="3"/>
    </row>
    <row r="31610" spans="47:47" x14ac:dyDescent="0.25">
      <c r="AU31610" s="3"/>
    </row>
    <row r="31611" spans="47:47" x14ac:dyDescent="0.25">
      <c r="AU31611" s="3"/>
    </row>
    <row r="31612" spans="47:47" x14ac:dyDescent="0.25">
      <c r="AU31612" s="3"/>
    </row>
    <row r="31613" spans="47:47" x14ac:dyDescent="0.25">
      <c r="AU31613" s="3"/>
    </row>
    <row r="31614" spans="47:47" x14ac:dyDescent="0.25">
      <c r="AU31614" s="3"/>
    </row>
    <row r="31615" spans="47:47" x14ac:dyDescent="0.25">
      <c r="AU31615" s="3"/>
    </row>
    <row r="31616" spans="47:47" x14ac:dyDescent="0.25">
      <c r="AU31616" s="3"/>
    </row>
    <row r="31617" spans="47:47" x14ac:dyDescent="0.25">
      <c r="AU31617" s="3"/>
    </row>
    <row r="31618" spans="47:47" x14ac:dyDescent="0.25">
      <c r="AU31618" s="3"/>
    </row>
    <row r="31619" spans="47:47" x14ac:dyDescent="0.25">
      <c r="AU31619" s="3"/>
    </row>
    <row r="31620" spans="47:47" x14ac:dyDescent="0.25">
      <c r="AU31620" s="3"/>
    </row>
    <row r="31621" spans="47:47" x14ac:dyDescent="0.25">
      <c r="AU31621" s="3"/>
    </row>
    <row r="31622" spans="47:47" x14ac:dyDescent="0.25">
      <c r="AU31622" s="3"/>
    </row>
    <row r="31623" spans="47:47" x14ac:dyDescent="0.25">
      <c r="AU31623" s="3"/>
    </row>
    <row r="31624" spans="47:47" x14ac:dyDescent="0.25">
      <c r="AU31624" s="3"/>
    </row>
    <row r="31625" spans="47:47" x14ac:dyDescent="0.25">
      <c r="AU31625" s="3"/>
    </row>
    <row r="31626" spans="47:47" x14ac:dyDescent="0.25">
      <c r="AU31626" s="3"/>
    </row>
    <row r="31627" spans="47:47" x14ac:dyDescent="0.25">
      <c r="AU31627" s="3"/>
    </row>
    <row r="31628" spans="47:47" x14ac:dyDescent="0.25">
      <c r="AU31628" s="3"/>
    </row>
    <row r="31629" spans="47:47" x14ac:dyDescent="0.25">
      <c r="AU31629" s="3"/>
    </row>
    <row r="31630" spans="47:47" x14ac:dyDescent="0.25">
      <c r="AU31630" s="3"/>
    </row>
    <row r="31631" spans="47:47" x14ac:dyDescent="0.25">
      <c r="AU31631" s="3"/>
    </row>
    <row r="31632" spans="47:47" x14ac:dyDescent="0.25">
      <c r="AU31632" s="3"/>
    </row>
    <row r="31633" spans="47:47" x14ac:dyDescent="0.25">
      <c r="AU31633" s="3"/>
    </row>
    <row r="31634" spans="47:47" x14ac:dyDescent="0.25">
      <c r="AU31634" s="3"/>
    </row>
    <row r="31635" spans="47:47" x14ac:dyDescent="0.25">
      <c r="AU31635" s="3"/>
    </row>
    <row r="31636" spans="47:47" x14ac:dyDescent="0.25">
      <c r="AU31636" s="3"/>
    </row>
    <row r="31637" spans="47:47" x14ac:dyDescent="0.25">
      <c r="AU31637" s="3"/>
    </row>
    <row r="31638" spans="47:47" x14ac:dyDescent="0.25">
      <c r="AU31638" s="3"/>
    </row>
    <row r="31639" spans="47:47" x14ac:dyDescent="0.25">
      <c r="AU31639" s="3"/>
    </row>
    <row r="31640" spans="47:47" x14ac:dyDescent="0.25">
      <c r="AU31640" s="3"/>
    </row>
    <row r="31641" spans="47:47" x14ac:dyDescent="0.25">
      <c r="AU31641" s="3"/>
    </row>
    <row r="31642" spans="47:47" x14ac:dyDescent="0.25">
      <c r="AU31642" s="3"/>
    </row>
    <row r="31643" spans="47:47" x14ac:dyDescent="0.25">
      <c r="AU31643" s="3"/>
    </row>
    <row r="31644" spans="47:47" x14ac:dyDescent="0.25">
      <c r="AU31644" s="3"/>
    </row>
    <row r="31645" spans="47:47" x14ac:dyDescent="0.25">
      <c r="AU31645" s="3"/>
    </row>
    <row r="31646" spans="47:47" x14ac:dyDescent="0.25">
      <c r="AU31646" s="3"/>
    </row>
    <row r="31647" spans="47:47" x14ac:dyDescent="0.25">
      <c r="AU31647" s="3"/>
    </row>
    <row r="31648" spans="47:47" x14ac:dyDescent="0.25">
      <c r="AU31648" s="3"/>
    </row>
    <row r="31649" spans="47:47" x14ac:dyDescent="0.25">
      <c r="AU31649" s="3"/>
    </row>
    <row r="31650" spans="47:47" x14ac:dyDescent="0.25">
      <c r="AU31650" s="3"/>
    </row>
    <row r="31651" spans="47:47" x14ac:dyDescent="0.25">
      <c r="AU31651" s="3"/>
    </row>
    <row r="31652" spans="47:47" x14ac:dyDescent="0.25">
      <c r="AU31652" s="3"/>
    </row>
    <row r="31653" spans="47:47" x14ac:dyDescent="0.25">
      <c r="AU31653" s="3"/>
    </row>
    <row r="31654" spans="47:47" x14ac:dyDescent="0.25">
      <c r="AU31654" s="3"/>
    </row>
    <row r="31655" spans="47:47" x14ac:dyDescent="0.25">
      <c r="AU31655" s="3"/>
    </row>
    <row r="31656" spans="47:47" x14ac:dyDescent="0.25">
      <c r="AU31656" s="3"/>
    </row>
    <row r="31657" spans="47:47" x14ac:dyDescent="0.25">
      <c r="AU31657" s="3"/>
    </row>
    <row r="31658" spans="47:47" x14ac:dyDescent="0.25">
      <c r="AU31658" s="3"/>
    </row>
    <row r="31659" spans="47:47" x14ac:dyDescent="0.25">
      <c r="AU31659" s="3"/>
    </row>
    <row r="31660" spans="47:47" x14ac:dyDescent="0.25">
      <c r="AU31660" s="3"/>
    </row>
    <row r="31661" spans="47:47" x14ac:dyDescent="0.25">
      <c r="AU31661" s="3"/>
    </row>
    <row r="31662" spans="47:47" x14ac:dyDescent="0.25">
      <c r="AU31662" s="3"/>
    </row>
    <row r="31663" spans="47:47" x14ac:dyDescent="0.25">
      <c r="AU31663" s="3"/>
    </row>
    <row r="31664" spans="47:47" x14ac:dyDescent="0.25">
      <c r="AU31664" s="3"/>
    </row>
    <row r="31665" spans="47:47" x14ac:dyDescent="0.25">
      <c r="AU31665" s="3"/>
    </row>
    <row r="31666" spans="47:47" x14ac:dyDescent="0.25">
      <c r="AU31666" s="3"/>
    </row>
    <row r="31667" spans="47:47" x14ac:dyDescent="0.25">
      <c r="AU31667" s="3"/>
    </row>
    <row r="31668" spans="47:47" x14ac:dyDescent="0.25">
      <c r="AU31668" s="3"/>
    </row>
    <row r="31669" spans="47:47" x14ac:dyDescent="0.25">
      <c r="AU31669" s="3"/>
    </row>
    <row r="31670" spans="47:47" x14ac:dyDescent="0.25">
      <c r="AU31670" s="3"/>
    </row>
    <row r="31671" spans="47:47" x14ac:dyDescent="0.25">
      <c r="AU31671" s="3"/>
    </row>
    <row r="31672" spans="47:47" x14ac:dyDescent="0.25">
      <c r="AU31672" s="3"/>
    </row>
    <row r="31673" spans="47:47" x14ac:dyDescent="0.25">
      <c r="AU31673" s="3"/>
    </row>
    <row r="31674" spans="47:47" x14ac:dyDescent="0.25">
      <c r="AU31674" s="3"/>
    </row>
    <row r="31675" spans="47:47" x14ac:dyDescent="0.25">
      <c r="AU31675" s="3"/>
    </row>
    <row r="31676" spans="47:47" x14ac:dyDescent="0.25">
      <c r="AU31676" s="3"/>
    </row>
    <row r="31677" spans="47:47" x14ac:dyDescent="0.25">
      <c r="AU31677" s="3"/>
    </row>
    <row r="31678" spans="47:47" x14ac:dyDescent="0.25">
      <c r="AU31678" s="3"/>
    </row>
    <row r="31679" spans="47:47" x14ac:dyDescent="0.25">
      <c r="AU31679" s="3"/>
    </row>
    <row r="31680" spans="47:47" x14ac:dyDescent="0.25">
      <c r="AU31680" s="3"/>
    </row>
    <row r="31681" spans="47:47" x14ac:dyDescent="0.25">
      <c r="AU31681" s="3"/>
    </row>
    <row r="31682" spans="47:47" x14ac:dyDescent="0.25">
      <c r="AU31682" s="3"/>
    </row>
    <row r="31683" spans="47:47" x14ac:dyDescent="0.25">
      <c r="AU31683" s="3"/>
    </row>
    <row r="31684" spans="47:47" x14ac:dyDescent="0.25">
      <c r="AU31684" s="3"/>
    </row>
    <row r="31685" spans="47:47" x14ac:dyDescent="0.25">
      <c r="AU31685" s="3"/>
    </row>
    <row r="31686" spans="47:47" x14ac:dyDescent="0.25">
      <c r="AU31686" s="3"/>
    </row>
    <row r="31687" spans="47:47" x14ac:dyDescent="0.25">
      <c r="AU31687" s="3"/>
    </row>
    <row r="31688" spans="47:47" x14ac:dyDescent="0.25">
      <c r="AU31688" s="3"/>
    </row>
    <row r="31689" spans="47:47" x14ac:dyDescent="0.25">
      <c r="AU31689" s="3"/>
    </row>
    <row r="31690" spans="47:47" x14ac:dyDescent="0.25">
      <c r="AU31690" s="3"/>
    </row>
    <row r="31691" spans="47:47" x14ac:dyDescent="0.25">
      <c r="AU31691" s="3"/>
    </row>
    <row r="31692" spans="47:47" x14ac:dyDescent="0.25">
      <c r="AU31692" s="3"/>
    </row>
    <row r="31693" spans="47:47" x14ac:dyDescent="0.25">
      <c r="AU31693" s="3"/>
    </row>
    <row r="31694" spans="47:47" x14ac:dyDescent="0.25">
      <c r="AU31694" s="3"/>
    </row>
    <row r="31695" spans="47:47" x14ac:dyDescent="0.25">
      <c r="AU31695" s="3"/>
    </row>
    <row r="31696" spans="47:47" x14ac:dyDescent="0.25">
      <c r="AU31696" s="3"/>
    </row>
    <row r="31697" spans="47:47" x14ac:dyDescent="0.25">
      <c r="AU31697" s="3"/>
    </row>
    <row r="31698" spans="47:47" x14ac:dyDescent="0.25">
      <c r="AU31698" s="3"/>
    </row>
    <row r="31699" spans="47:47" x14ac:dyDescent="0.25">
      <c r="AU31699" s="3"/>
    </row>
    <row r="31700" spans="47:47" x14ac:dyDescent="0.25">
      <c r="AU31700" s="3"/>
    </row>
    <row r="31701" spans="47:47" x14ac:dyDescent="0.25">
      <c r="AU31701" s="3"/>
    </row>
    <row r="31702" spans="47:47" x14ac:dyDescent="0.25">
      <c r="AU31702" s="3"/>
    </row>
    <row r="31703" spans="47:47" x14ac:dyDescent="0.25">
      <c r="AU31703" s="3"/>
    </row>
    <row r="31704" spans="47:47" x14ac:dyDescent="0.25">
      <c r="AU31704" s="3"/>
    </row>
    <row r="31705" spans="47:47" x14ac:dyDescent="0.25">
      <c r="AU31705" s="3"/>
    </row>
    <row r="31706" spans="47:47" x14ac:dyDescent="0.25">
      <c r="AU31706" s="3"/>
    </row>
    <row r="31707" spans="47:47" x14ac:dyDescent="0.25">
      <c r="AU31707" s="3"/>
    </row>
    <row r="31708" spans="47:47" x14ac:dyDescent="0.25">
      <c r="AU31708" s="3"/>
    </row>
    <row r="31709" spans="47:47" x14ac:dyDescent="0.25">
      <c r="AU31709" s="3"/>
    </row>
    <row r="31710" spans="47:47" x14ac:dyDescent="0.25">
      <c r="AU31710" s="3"/>
    </row>
    <row r="31711" spans="47:47" x14ac:dyDescent="0.25">
      <c r="AU31711" s="3"/>
    </row>
    <row r="31712" spans="47:47" x14ac:dyDescent="0.25">
      <c r="AU31712" s="3"/>
    </row>
    <row r="31713" spans="47:47" x14ac:dyDescent="0.25">
      <c r="AU31713" s="3"/>
    </row>
    <row r="31714" spans="47:47" x14ac:dyDescent="0.25">
      <c r="AU31714" s="3"/>
    </row>
    <row r="31715" spans="47:47" x14ac:dyDescent="0.25">
      <c r="AU31715" s="3"/>
    </row>
    <row r="31716" spans="47:47" x14ac:dyDescent="0.25">
      <c r="AU31716" s="3"/>
    </row>
    <row r="31717" spans="47:47" x14ac:dyDescent="0.25">
      <c r="AU31717" s="3"/>
    </row>
    <row r="31718" spans="47:47" x14ac:dyDescent="0.25">
      <c r="AU31718" s="3"/>
    </row>
    <row r="31719" spans="47:47" x14ac:dyDescent="0.25">
      <c r="AU31719" s="3"/>
    </row>
    <row r="31720" spans="47:47" x14ac:dyDescent="0.25">
      <c r="AU31720" s="3"/>
    </row>
    <row r="31721" spans="47:47" x14ac:dyDescent="0.25">
      <c r="AU31721" s="3"/>
    </row>
    <row r="31722" spans="47:47" x14ac:dyDescent="0.25">
      <c r="AU31722" s="3"/>
    </row>
    <row r="31723" spans="47:47" x14ac:dyDescent="0.25">
      <c r="AU31723" s="3"/>
    </row>
    <row r="31724" spans="47:47" x14ac:dyDescent="0.25">
      <c r="AU31724" s="3"/>
    </row>
    <row r="31725" spans="47:47" x14ac:dyDescent="0.25">
      <c r="AU31725" s="3"/>
    </row>
    <row r="31726" spans="47:47" x14ac:dyDescent="0.25">
      <c r="AU31726" s="3"/>
    </row>
    <row r="31727" spans="47:47" x14ac:dyDescent="0.25">
      <c r="AU31727" s="3"/>
    </row>
    <row r="31728" spans="47:47" x14ac:dyDescent="0.25">
      <c r="AU31728" s="3"/>
    </row>
    <row r="31729" spans="47:47" x14ac:dyDescent="0.25">
      <c r="AU31729" s="3"/>
    </row>
    <row r="31730" spans="47:47" x14ac:dyDescent="0.25">
      <c r="AU31730" s="3"/>
    </row>
    <row r="31731" spans="47:47" x14ac:dyDescent="0.25">
      <c r="AU31731" s="3"/>
    </row>
    <row r="31732" spans="47:47" x14ac:dyDescent="0.25">
      <c r="AU31732" s="3"/>
    </row>
    <row r="31733" spans="47:47" x14ac:dyDescent="0.25">
      <c r="AU31733" s="3"/>
    </row>
    <row r="31734" spans="47:47" x14ac:dyDescent="0.25">
      <c r="AU31734" s="3"/>
    </row>
    <row r="31735" spans="47:47" x14ac:dyDescent="0.25">
      <c r="AU31735" s="3"/>
    </row>
    <row r="31736" spans="47:47" x14ac:dyDescent="0.25">
      <c r="AU31736" s="3"/>
    </row>
    <row r="31737" spans="47:47" x14ac:dyDescent="0.25">
      <c r="AU31737" s="3"/>
    </row>
    <row r="31738" spans="47:47" x14ac:dyDescent="0.25">
      <c r="AU31738" s="3"/>
    </row>
    <row r="31739" spans="47:47" x14ac:dyDescent="0.25">
      <c r="AU31739" s="3"/>
    </row>
    <row r="31740" spans="47:47" x14ac:dyDescent="0.25">
      <c r="AU31740" s="3"/>
    </row>
    <row r="31741" spans="47:47" x14ac:dyDescent="0.25">
      <c r="AU31741" s="3"/>
    </row>
    <row r="31742" spans="47:47" x14ac:dyDescent="0.25">
      <c r="AU31742" s="3"/>
    </row>
    <row r="31743" spans="47:47" x14ac:dyDescent="0.25">
      <c r="AU31743" s="3"/>
    </row>
    <row r="31744" spans="47:47" x14ac:dyDescent="0.25">
      <c r="AU31744" s="3"/>
    </row>
    <row r="31745" spans="47:47" x14ac:dyDescent="0.25">
      <c r="AU31745" s="3"/>
    </row>
    <row r="31746" spans="47:47" x14ac:dyDescent="0.25">
      <c r="AU31746" s="3"/>
    </row>
    <row r="31747" spans="47:47" x14ac:dyDescent="0.25">
      <c r="AU31747" s="3"/>
    </row>
    <row r="31748" spans="47:47" x14ac:dyDescent="0.25">
      <c r="AU31748" s="3"/>
    </row>
    <row r="31749" spans="47:47" x14ac:dyDescent="0.25">
      <c r="AU31749" s="3"/>
    </row>
    <row r="31750" spans="47:47" x14ac:dyDescent="0.25">
      <c r="AU31750" s="3"/>
    </row>
    <row r="31751" spans="47:47" x14ac:dyDescent="0.25">
      <c r="AU31751" s="3"/>
    </row>
    <row r="31752" spans="47:47" x14ac:dyDescent="0.25">
      <c r="AU31752" s="3"/>
    </row>
    <row r="31753" spans="47:47" x14ac:dyDescent="0.25">
      <c r="AU31753" s="3"/>
    </row>
    <row r="31754" spans="47:47" x14ac:dyDescent="0.25">
      <c r="AU31754" s="3"/>
    </row>
    <row r="31755" spans="47:47" x14ac:dyDescent="0.25">
      <c r="AU31755" s="3"/>
    </row>
    <row r="31756" spans="47:47" x14ac:dyDescent="0.25">
      <c r="AU31756" s="3"/>
    </row>
    <row r="31757" spans="47:47" x14ac:dyDescent="0.25">
      <c r="AU31757" s="3"/>
    </row>
    <row r="31758" spans="47:47" x14ac:dyDescent="0.25">
      <c r="AU31758" s="3"/>
    </row>
    <row r="31759" spans="47:47" x14ac:dyDescent="0.25">
      <c r="AU31759" s="3"/>
    </row>
    <row r="31760" spans="47:47" x14ac:dyDescent="0.25">
      <c r="AU31760" s="3"/>
    </row>
    <row r="31761" spans="47:47" x14ac:dyDescent="0.25">
      <c r="AU31761" s="3"/>
    </row>
    <row r="31762" spans="47:47" x14ac:dyDescent="0.25">
      <c r="AU31762" s="3"/>
    </row>
    <row r="31763" spans="47:47" x14ac:dyDescent="0.25">
      <c r="AU31763" s="3"/>
    </row>
    <row r="31764" spans="47:47" x14ac:dyDescent="0.25">
      <c r="AU31764" s="3"/>
    </row>
    <row r="31765" spans="47:47" x14ac:dyDescent="0.25">
      <c r="AU31765" s="3"/>
    </row>
    <row r="31766" spans="47:47" x14ac:dyDescent="0.25">
      <c r="AU31766" s="3"/>
    </row>
    <row r="31767" spans="47:47" x14ac:dyDescent="0.25">
      <c r="AU31767" s="3"/>
    </row>
    <row r="31768" spans="47:47" x14ac:dyDescent="0.25">
      <c r="AU31768" s="3"/>
    </row>
    <row r="31769" spans="47:47" x14ac:dyDescent="0.25">
      <c r="AU31769" s="3"/>
    </row>
    <row r="31770" spans="47:47" x14ac:dyDescent="0.25">
      <c r="AU31770" s="3"/>
    </row>
    <row r="31771" spans="47:47" x14ac:dyDescent="0.25">
      <c r="AU31771" s="3"/>
    </row>
    <row r="31772" spans="47:47" x14ac:dyDescent="0.25">
      <c r="AU31772" s="3"/>
    </row>
    <row r="31773" spans="47:47" x14ac:dyDescent="0.25">
      <c r="AU31773" s="3"/>
    </row>
    <row r="31774" spans="47:47" x14ac:dyDescent="0.25">
      <c r="AU31774" s="3"/>
    </row>
    <row r="31775" spans="47:47" x14ac:dyDescent="0.25">
      <c r="AU31775" s="3"/>
    </row>
    <row r="31776" spans="47:47" x14ac:dyDescent="0.25">
      <c r="AU31776" s="3"/>
    </row>
    <row r="31777" spans="47:47" x14ac:dyDescent="0.25">
      <c r="AU31777" s="3"/>
    </row>
    <row r="31778" spans="47:47" x14ac:dyDescent="0.25">
      <c r="AU31778" s="3"/>
    </row>
    <row r="31779" spans="47:47" x14ac:dyDescent="0.25">
      <c r="AU31779" s="3"/>
    </row>
    <row r="31780" spans="47:47" x14ac:dyDescent="0.25">
      <c r="AU31780" s="3"/>
    </row>
    <row r="31781" spans="47:47" x14ac:dyDescent="0.25">
      <c r="AU31781" s="3"/>
    </row>
    <row r="31782" spans="47:47" x14ac:dyDescent="0.25">
      <c r="AU31782" s="3"/>
    </row>
    <row r="31783" spans="47:47" x14ac:dyDescent="0.25">
      <c r="AU31783" s="3"/>
    </row>
    <row r="31784" spans="47:47" x14ac:dyDescent="0.25">
      <c r="AU31784" s="3"/>
    </row>
    <row r="31785" spans="47:47" x14ac:dyDescent="0.25">
      <c r="AU31785" s="3"/>
    </row>
    <row r="31786" spans="47:47" x14ac:dyDescent="0.25">
      <c r="AU31786" s="3"/>
    </row>
    <row r="31787" spans="47:47" x14ac:dyDescent="0.25">
      <c r="AU31787" s="3"/>
    </row>
    <row r="31788" spans="47:47" x14ac:dyDescent="0.25">
      <c r="AU31788" s="3"/>
    </row>
    <row r="31789" spans="47:47" x14ac:dyDescent="0.25">
      <c r="AU31789" s="3"/>
    </row>
    <row r="31790" spans="47:47" x14ac:dyDescent="0.25">
      <c r="AU31790" s="3"/>
    </row>
    <row r="31791" spans="47:47" x14ac:dyDescent="0.25">
      <c r="AU31791" s="3"/>
    </row>
    <row r="31792" spans="47:47" x14ac:dyDescent="0.25">
      <c r="AU31792" s="3"/>
    </row>
    <row r="31793" spans="47:47" x14ac:dyDescent="0.25">
      <c r="AU31793" s="3"/>
    </row>
    <row r="31794" spans="47:47" x14ac:dyDescent="0.25">
      <c r="AU31794" s="3"/>
    </row>
    <row r="31795" spans="47:47" x14ac:dyDescent="0.25">
      <c r="AU31795" s="3"/>
    </row>
    <row r="31796" spans="47:47" x14ac:dyDescent="0.25">
      <c r="AU31796" s="3"/>
    </row>
    <row r="31797" spans="47:47" x14ac:dyDescent="0.25">
      <c r="AU31797" s="3"/>
    </row>
    <row r="31798" spans="47:47" x14ac:dyDescent="0.25">
      <c r="AU31798" s="3"/>
    </row>
    <row r="31799" spans="47:47" x14ac:dyDescent="0.25">
      <c r="AU31799" s="3"/>
    </row>
    <row r="31800" spans="47:47" x14ac:dyDescent="0.25">
      <c r="AU31800" s="3"/>
    </row>
    <row r="31801" spans="47:47" x14ac:dyDescent="0.25">
      <c r="AU31801" s="3"/>
    </row>
    <row r="31802" spans="47:47" x14ac:dyDescent="0.25">
      <c r="AU31802" s="3"/>
    </row>
    <row r="31803" spans="47:47" x14ac:dyDescent="0.25">
      <c r="AU31803" s="3"/>
    </row>
    <row r="31804" spans="47:47" x14ac:dyDescent="0.25">
      <c r="AU31804" s="3"/>
    </row>
    <row r="31805" spans="47:47" x14ac:dyDescent="0.25">
      <c r="AU31805" s="3"/>
    </row>
    <row r="31806" spans="47:47" x14ac:dyDescent="0.25">
      <c r="AU31806" s="3"/>
    </row>
    <row r="31807" spans="47:47" x14ac:dyDescent="0.25">
      <c r="AU31807" s="3"/>
    </row>
    <row r="31808" spans="47:47" x14ac:dyDescent="0.25">
      <c r="AU31808" s="3"/>
    </row>
    <row r="31809" spans="47:47" x14ac:dyDescent="0.25">
      <c r="AU31809" s="3"/>
    </row>
    <row r="31810" spans="47:47" x14ac:dyDescent="0.25">
      <c r="AU31810" s="3"/>
    </row>
    <row r="31811" spans="47:47" x14ac:dyDescent="0.25">
      <c r="AU31811" s="3"/>
    </row>
    <row r="31812" spans="47:47" x14ac:dyDescent="0.25">
      <c r="AU31812" s="3"/>
    </row>
    <row r="31813" spans="47:47" x14ac:dyDescent="0.25">
      <c r="AU31813" s="3"/>
    </row>
    <row r="31814" spans="47:47" x14ac:dyDescent="0.25">
      <c r="AU31814" s="3"/>
    </row>
    <row r="31815" spans="47:47" x14ac:dyDescent="0.25">
      <c r="AU31815" s="3"/>
    </row>
    <row r="31816" spans="47:47" x14ac:dyDescent="0.25">
      <c r="AU31816" s="3"/>
    </row>
    <row r="31817" spans="47:47" x14ac:dyDescent="0.25">
      <c r="AU31817" s="3"/>
    </row>
    <row r="31818" spans="47:47" x14ac:dyDescent="0.25">
      <c r="AU31818" s="3"/>
    </row>
    <row r="31819" spans="47:47" x14ac:dyDescent="0.25">
      <c r="AU31819" s="3"/>
    </row>
    <row r="31820" spans="47:47" x14ac:dyDescent="0.25">
      <c r="AU31820" s="3"/>
    </row>
    <row r="31821" spans="47:47" x14ac:dyDescent="0.25">
      <c r="AU31821" s="3"/>
    </row>
    <row r="31822" spans="47:47" x14ac:dyDescent="0.25">
      <c r="AU31822" s="3"/>
    </row>
    <row r="31823" spans="47:47" x14ac:dyDescent="0.25">
      <c r="AU31823" s="3"/>
    </row>
    <row r="31824" spans="47:47" x14ac:dyDescent="0.25">
      <c r="AU31824" s="3"/>
    </row>
    <row r="31825" spans="47:47" x14ac:dyDescent="0.25">
      <c r="AU31825" s="3"/>
    </row>
    <row r="31826" spans="47:47" x14ac:dyDescent="0.25">
      <c r="AU31826" s="3"/>
    </row>
    <row r="31827" spans="47:47" x14ac:dyDescent="0.25">
      <c r="AU31827" s="3"/>
    </row>
    <row r="31828" spans="47:47" x14ac:dyDescent="0.25">
      <c r="AU31828" s="3"/>
    </row>
    <row r="31829" spans="47:47" x14ac:dyDescent="0.25">
      <c r="AU31829" s="3"/>
    </row>
    <row r="31830" spans="47:47" x14ac:dyDescent="0.25">
      <c r="AU31830" s="3"/>
    </row>
    <row r="31831" spans="47:47" x14ac:dyDescent="0.25">
      <c r="AU31831" s="3"/>
    </row>
    <row r="31832" spans="47:47" x14ac:dyDescent="0.25">
      <c r="AU31832" s="3"/>
    </row>
    <row r="31833" spans="47:47" x14ac:dyDescent="0.25">
      <c r="AU31833" s="3"/>
    </row>
    <row r="31834" spans="47:47" x14ac:dyDescent="0.25">
      <c r="AU31834" s="3"/>
    </row>
    <row r="31835" spans="47:47" x14ac:dyDescent="0.25">
      <c r="AU31835" s="3"/>
    </row>
    <row r="31836" spans="47:47" x14ac:dyDescent="0.25">
      <c r="AU31836" s="3"/>
    </row>
    <row r="31837" spans="47:47" x14ac:dyDescent="0.25">
      <c r="AU31837" s="3"/>
    </row>
    <row r="31838" spans="47:47" x14ac:dyDescent="0.25">
      <c r="AU31838" s="3"/>
    </row>
    <row r="31839" spans="47:47" x14ac:dyDescent="0.25">
      <c r="AU31839" s="3"/>
    </row>
    <row r="31840" spans="47:47" x14ac:dyDescent="0.25">
      <c r="AU31840" s="3"/>
    </row>
    <row r="31841" spans="47:47" x14ac:dyDescent="0.25">
      <c r="AU31841" s="3"/>
    </row>
    <row r="31842" spans="47:47" x14ac:dyDescent="0.25">
      <c r="AU31842" s="3"/>
    </row>
    <row r="31843" spans="47:47" x14ac:dyDescent="0.25">
      <c r="AU31843" s="3"/>
    </row>
    <row r="31844" spans="47:47" x14ac:dyDescent="0.25">
      <c r="AU31844" s="3"/>
    </row>
    <row r="31845" spans="47:47" x14ac:dyDescent="0.25">
      <c r="AU31845" s="3"/>
    </row>
    <row r="31846" spans="47:47" x14ac:dyDescent="0.25">
      <c r="AU31846" s="3"/>
    </row>
    <row r="31847" spans="47:47" x14ac:dyDescent="0.25">
      <c r="AU31847" s="3"/>
    </row>
    <row r="31848" spans="47:47" x14ac:dyDescent="0.25">
      <c r="AU31848" s="3"/>
    </row>
    <row r="31849" spans="47:47" x14ac:dyDescent="0.25">
      <c r="AU31849" s="3"/>
    </row>
    <row r="31850" spans="47:47" x14ac:dyDescent="0.25">
      <c r="AU31850" s="3"/>
    </row>
    <row r="31851" spans="47:47" x14ac:dyDescent="0.25">
      <c r="AU31851" s="3"/>
    </row>
    <row r="31852" spans="47:47" x14ac:dyDescent="0.25">
      <c r="AU31852" s="3"/>
    </row>
    <row r="31853" spans="47:47" x14ac:dyDescent="0.25">
      <c r="AU31853" s="3"/>
    </row>
    <row r="31854" spans="47:47" x14ac:dyDescent="0.25">
      <c r="AU31854" s="3"/>
    </row>
    <row r="31855" spans="47:47" x14ac:dyDescent="0.25">
      <c r="AU31855" s="3"/>
    </row>
    <row r="31856" spans="47:47" x14ac:dyDescent="0.25">
      <c r="AU31856" s="3"/>
    </row>
    <row r="31857" spans="47:47" x14ac:dyDescent="0.25">
      <c r="AU31857" s="3"/>
    </row>
    <row r="31858" spans="47:47" x14ac:dyDescent="0.25">
      <c r="AU31858" s="3"/>
    </row>
    <row r="31859" spans="47:47" x14ac:dyDescent="0.25">
      <c r="AU31859" s="3"/>
    </row>
    <row r="31860" spans="47:47" x14ac:dyDescent="0.25">
      <c r="AU31860" s="3"/>
    </row>
    <row r="31861" spans="47:47" x14ac:dyDescent="0.25">
      <c r="AU31861" s="3"/>
    </row>
    <row r="31862" spans="47:47" x14ac:dyDescent="0.25">
      <c r="AU31862" s="3"/>
    </row>
    <row r="31863" spans="47:47" x14ac:dyDescent="0.25">
      <c r="AU31863" s="3"/>
    </row>
    <row r="31864" spans="47:47" x14ac:dyDescent="0.25">
      <c r="AU31864" s="3"/>
    </row>
    <row r="31865" spans="47:47" x14ac:dyDescent="0.25">
      <c r="AU31865" s="3"/>
    </row>
    <row r="31866" spans="47:47" x14ac:dyDescent="0.25">
      <c r="AU31866" s="3"/>
    </row>
    <row r="31867" spans="47:47" x14ac:dyDescent="0.25">
      <c r="AU31867" s="3"/>
    </row>
    <row r="31868" spans="47:47" x14ac:dyDescent="0.25">
      <c r="AU31868" s="3"/>
    </row>
    <row r="31869" spans="47:47" x14ac:dyDescent="0.25">
      <c r="AU31869" s="3"/>
    </row>
    <row r="31870" spans="47:47" x14ac:dyDescent="0.25">
      <c r="AU31870" s="3"/>
    </row>
    <row r="31871" spans="47:47" x14ac:dyDescent="0.25">
      <c r="AU31871" s="3"/>
    </row>
    <row r="31872" spans="47:47" x14ac:dyDescent="0.25">
      <c r="AU31872" s="3"/>
    </row>
    <row r="31873" spans="47:47" x14ac:dyDescent="0.25">
      <c r="AU31873" s="3"/>
    </row>
    <row r="31874" spans="47:47" x14ac:dyDescent="0.25">
      <c r="AU31874" s="3"/>
    </row>
    <row r="31875" spans="47:47" x14ac:dyDescent="0.25">
      <c r="AU31875" s="3"/>
    </row>
    <row r="31876" spans="47:47" x14ac:dyDescent="0.25">
      <c r="AU31876" s="3"/>
    </row>
    <row r="31877" spans="47:47" x14ac:dyDescent="0.25">
      <c r="AU31877" s="3"/>
    </row>
    <row r="31878" spans="47:47" x14ac:dyDescent="0.25">
      <c r="AU31878" s="3"/>
    </row>
    <row r="31879" spans="47:47" x14ac:dyDescent="0.25">
      <c r="AU31879" s="3"/>
    </row>
    <row r="31880" spans="47:47" x14ac:dyDescent="0.25">
      <c r="AU31880" s="3"/>
    </row>
    <row r="31881" spans="47:47" x14ac:dyDescent="0.25">
      <c r="AU31881" s="3"/>
    </row>
    <row r="31882" spans="47:47" x14ac:dyDescent="0.25">
      <c r="AU31882" s="3"/>
    </row>
    <row r="31883" spans="47:47" x14ac:dyDescent="0.25">
      <c r="AU31883" s="3"/>
    </row>
    <row r="31884" spans="47:47" x14ac:dyDescent="0.25">
      <c r="AU31884" s="3"/>
    </row>
    <row r="31885" spans="47:47" x14ac:dyDescent="0.25">
      <c r="AU31885" s="3"/>
    </row>
    <row r="31886" spans="47:47" x14ac:dyDescent="0.25">
      <c r="AU31886" s="3"/>
    </row>
    <row r="31887" spans="47:47" x14ac:dyDescent="0.25">
      <c r="AU31887" s="3"/>
    </row>
    <row r="31888" spans="47:47" x14ac:dyDescent="0.25">
      <c r="AU31888" s="3"/>
    </row>
    <row r="31889" spans="47:47" x14ac:dyDescent="0.25">
      <c r="AU31889" s="3"/>
    </row>
    <row r="31890" spans="47:47" x14ac:dyDescent="0.25">
      <c r="AU31890" s="3"/>
    </row>
    <row r="31891" spans="47:47" x14ac:dyDescent="0.25">
      <c r="AU31891" s="3"/>
    </row>
    <row r="31892" spans="47:47" x14ac:dyDescent="0.25">
      <c r="AU31892" s="3"/>
    </row>
    <row r="31893" spans="47:47" x14ac:dyDescent="0.25">
      <c r="AU31893" s="3"/>
    </row>
    <row r="31894" spans="47:47" x14ac:dyDescent="0.25">
      <c r="AU31894" s="3"/>
    </row>
    <row r="31895" spans="47:47" x14ac:dyDescent="0.25">
      <c r="AU31895" s="3"/>
    </row>
    <row r="31896" spans="47:47" x14ac:dyDescent="0.25">
      <c r="AU31896" s="3"/>
    </row>
    <row r="31897" spans="47:47" x14ac:dyDescent="0.25">
      <c r="AU31897" s="3"/>
    </row>
    <row r="31898" spans="47:47" x14ac:dyDescent="0.25">
      <c r="AU31898" s="3"/>
    </row>
    <row r="31899" spans="47:47" x14ac:dyDescent="0.25">
      <c r="AU31899" s="3"/>
    </row>
    <row r="31900" spans="47:47" x14ac:dyDescent="0.25">
      <c r="AU31900" s="3"/>
    </row>
    <row r="31901" spans="47:47" x14ac:dyDescent="0.25">
      <c r="AU31901" s="3"/>
    </row>
    <row r="31902" spans="47:47" x14ac:dyDescent="0.25">
      <c r="AU31902" s="3"/>
    </row>
    <row r="31903" spans="47:47" x14ac:dyDescent="0.25">
      <c r="AU31903" s="3"/>
    </row>
    <row r="31904" spans="47:47" x14ac:dyDescent="0.25">
      <c r="AU31904" s="3"/>
    </row>
    <row r="31905" spans="47:47" x14ac:dyDescent="0.25">
      <c r="AU31905" s="3"/>
    </row>
    <row r="31906" spans="47:47" x14ac:dyDescent="0.25">
      <c r="AU31906" s="3"/>
    </row>
    <row r="31907" spans="47:47" x14ac:dyDescent="0.25">
      <c r="AU31907" s="3"/>
    </row>
    <row r="31908" spans="47:47" x14ac:dyDescent="0.25">
      <c r="AU31908" s="3"/>
    </row>
    <row r="31909" spans="47:47" x14ac:dyDescent="0.25">
      <c r="AU31909" s="3"/>
    </row>
    <row r="31910" spans="47:47" x14ac:dyDescent="0.25">
      <c r="AU31910" s="3"/>
    </row>
    <row r="31911" spans="47:47" x14ac:dyDescent="0.25">
      <c r="AU31911" s="3"/>
    </row>
    <row r="31912" spans="47:47" x14ac:dyDescent="0.25">
      <c r="AU31912" s="3"/>
    </row>
    <row r="31913" spans="47:47" x14ac:dyDescent="0.25">
      <c r="AU31913" s="3"/>
    </row>
    <row r="31914" spans="47:47" x14ac:dyDescent="0.25">
      <c r="AU31914" s="3"/>
    </row>
    <row r="31915" spans="47:47" x14ac:dyDescent="0.25">
      <c r="AU31915" s="3"/>
    </row>
    <row r="31916" spans="47:47" x14ac:dyDescent="0.25">
      <c r="AU31916" s="3"/>
    </row>
    <row r="31917" spans="47:47" x14ac:dyDescent="0.25">
      <c r="AU31917" s="3"/>
    </row>
    <row r="31918" spans="47:47" x14ac:dyDescent="0.25">
      <c r="AU31918" s="3"/>
    </row>
    <row r="31919" spans="47:47" x14ac:dyDescent="0.25">
      <c r="AU31919" s="3"/>
    </row>
    <row r="31920" spans="47:47" x14ac:dyDescent="0.25">
      <c r="AU31920" s="3"/>
    </row>
    <row r="31921" spans="47:47" x14ac:dyDescent="0.25">
      <c r="AU31921" s="3"/>
    </row>
    <row r="31922" spans="47:47" x14ac:dyDescent="0.25">
      <c r="AU31922" s="3"/>
    </row>
    <row r="31923" spans="47:47" x14ac:dyDescent="0.25">
      <c r="AU31923" s="3"/>
    </row>
    <row r="31924" spans="47:47" x14ac:dyDescent="0.25">
      <c r="AU31924" s="3"/>
    </row>
    <row r="31925" spans="47:47" x14ac:dyDescent="0.25">
      <c r="AU31925" s="3"/>
    </row>
    <row r="31926" spans="47:47" x14ac:dyDescent="0.25">
      <c r="AU31926" s="3"/>
    </row>
    <row r="31927" spans="47:47" x14ac:dyDescent="0.25">
      <c r="AU31927" s="3"/>
    </row>
    <row r="31928" spans="47:47" x14ac:dyDescent="0.25">
      <c r="AU31928" s="3"/>
    </row>
    <row r="31929" spans="47:47" x14ac:dyDescent="0.25">
      <c r="AU31929" s="3"/>
    </row>
    <row r="31930" spans="47:47" x14ac:dyDescent="0.25">
      <c r="AU31930" s="3"/>
    </row>
    <row r="31931" spans="47:47" x14ac:dyDescent="0.25">
      <c r="AU31931" s="3"/>
    </row>
    <row r="31932" spans="47:47" x14ac:dyDescent="0.25">
      <c r="AU31932" s="3"/>
    </row>
    <row r="31933" spans="47:47" x14ac:dyDescent="0.25">
      <c r="AU31933" s="3"/>
    </row>
    <row r="31934" spans="47:47" x14ac:dyDescent="0.25">
      <c r="AU31934" s="3"/>
    </row>
    <row r="31935" spans="47:47" x14ac:dyDescent="0.25">
      <c r="AU31935" s="3"/>
    </row>
    <row r="31936" spans="47:47" x14ac:dyDescent="0.25">
      <c r="AU31936" s="3"/>
    </row>
    <row r="31937" spans="47:47" x14ac:dyDescent="0.25">
      <c r="AU31937" s="3"/>
    </row>
    <row r="31938" spans="47:47" x14ac:dyDescent="0.25">
      <c r="AU31938" s="3"/>
    </row>
    <row r="31939" spans="47:47" x14ac:dyDescent="0.25">
      <c r="AU31939" s="3"/>
    </row>
    <row r="31940" spans="47:47" x14ac:dyDescent="0.25">
      <c r="AU31940" s="3"/>
    </row>
    <row r="31941" spans="47:47" x14ac:dyDescent="0.25">
      <c r="AU31941" s="3"/>
    </row>
    <row r="31942" spans="47:47" x14ac:dyDescent="0.25">
      <c r="AU31942" s="3"/>
    </row>
    <row r="31943" spans="47:47" x14ac:dyDescent="0.25">
      <c r="AU31943" s="3"/>
    </row>
    <row r="31944" spans="47:47" x14ac:dyDescent="0.25">
      <c r="AU31944" s="3"/>
    </row>
    <row r="31945" spans="47:47" x14ac:dyDescent="0.25">
      <c r="AU31945" s="3"/>
    </row>
    <row r="31946" spans="47:47" x14ac:dyDescent="0.25">
      <c r="AU31946" s="3"/>
    </row>
    <row r="31947" spans="47:47" x14ac:dyDescent="0.25">
      <c r="AU31947" s="3"/>
    </row>
    <row r="31948" spans="47:47" x14ac:dyDescent="0.25">
      <c r="AU31948" s="3"/>
    </row>
    <row r="31949" spans="47:47" x14ac:dyDescent="0.25">
      <c r="AU31949" s="3"/>
    </row>
    <row r="31950" spans="47:47" x14ac:dyDescent="0.25">
      <c r="AU31950" s="3"/>
    </row>
    <row r="31951" spans="47:47" x14ac:dyDescent="0.25">
      <c r="AU31951" s="3"/>
    </row>
    <row r="31952" spans="47:47" x14ac:dyDescent="0.25">
      <c r="AU31952" s="3"/>
    </row>
    <row r="31953" spans="47:47" x14ac:dyDescent="0.25">
      <c r="AU31953" s="3"/>
    </row>
    <row r="31954" spans="47:47" x14ac:dyDescent="0.25">
      <c r="AU31954" s="3"/>
    </row>
    <row r="31955" spans="47:47" x14ac:dyDescent="0.25">
      <c r="AU31955" s="3"/>
    </row>
    <row r="31956" spans="47:47" x14ac:dyDescent="0.25">
      <c r="AU31956" s="3"/>
    </row>
    <row r="31957" spans="47:47" x14ac:dyDescent="0.25">
      <c r="AU31957" s="3"/>
    </row>
    <row r="31958" spans="47:47" x14ac:dyDescent="0.25">
      <c r="AU31958" s="3"/>
    </row>
    <row r="31959" spans="47:47" x14ac:dyDescent="0.25">
      <c r="AU31959" s="3"/>
    </row>
    <row r="31960" spans="47:47" x14ac:dyDescent="0.25">
      <c r="AU31960" s="3"/>
    </row>
    <row r="31961" spans="47:47" x14ac:dyDescent="0.25">
      <c r="AU31961" s="3"/>
    </row>
    <row r="31962" spans="47:47" x14ac:dyDescent="0.25">
      <c r="AU31962" s="3"/>
    </row>
    <row r="31963" spans="47:47" x14ac:dyDescent="0.25">
      <c r="AU31963" s="3"/>
    </row>
    <row r="31964" spans="47:47" x14ac:dyDescent="0.25">
      <c r="AU31964" s="3"/>
    </row>
    <row r="31965" spans="47:47" x14ac:dyDescent="0.25">
      <c r="AU31965" s="3"/>
    </row>
    <row r="31966" spans="47:47" x14ac:dyDescent="0.25">
      <c r="AU31966" s="3"/>
    </row>
    <row r="31967" spans="47:47" x14ac:dyDescent="0.25">
      <c r="AU31967" s="3"/>
    </row>
    <row r="31968" spans="47:47" x14ac:dyDescent="0.25">
      <c r="AU31968" s="3"/>
    </row>
    <row r="31969" spans="47:47" x14ac:dyDescent="0.25">
      <c r="AU31969" s="3"/>
    </row>
    <row r="31970" spans="47:47" x14ac:dyDescent="0.25">
      <c r="AU31970" s="3"/>
    </row>
    <row r="31971" spans="47:47" x14ac:dyDescent="0.25">
      <c r="AU31971" s="3"/>
    </row>
    <row r="31972" spans="47:47" x14ac:dyDescent="0.25">
      <c r="AU31972" s="3"/>
    </row>
    <row r="31973" spans="47:47" x14ac:dyDescent="0.25">
      <c r="AU31973" s="3"/>
    </row>
    <row r="31974" spans="47:47" x14ac:dyDescent="0.25">
      <c r="AU31974" s="3"/>
    </row>
    <row r="31975" spans="47:47" x14ac:dyDescent="0.25">
      <c r="AU31975" s="3"/>
    </row>
    <row r="31976" spans="47:47" x14ac:dyDescent="0.25">
      <c r="AU31976" s="3"/>
    </row>
    <row r="31977" spans="47:47" x14ac:dyDescent="0.25">
      <c r="AU31977" s="3"/>
    </row>
    <row r="31978" spans="47:47" x14ac:dyDescent="0.25">
      <c r="AU31978" s="3"/>
    </row>
    <row r="31979" spans="47:47" x14ac:dyDescent="0.25">
      <c r="AU31979" s="3"/>
    </row>
    <row r="31980" spans="47:47" x14ac:dyDescent="0.25">
      <c r="AU31980" s="3"/>
    </row>
    <row r="31981" spans="47:47" x14ac:dyDescent="0.25">
      <c r="AU31981" s="3"/>
    </row>
    <row r="31982" spans="47:47" x14ac:dyDescent="0.25">
      <c r="AU31982" s="3"/>
    </row>
    <row r="31983" spans="47:47" x14ac:dyDescent="0.25">
      <c r="AU31983" s="3"/>
    </row>
    <row r="31984" spans="47:47" x14ac:dyDescent="0.25">
      <c r="AU31984" s="3"/>
    </row>
    <row r="31985" spans="47:47" x14ac:dyDescent="0.25">
      <c r="AU31985" s="3"/>
    </row>
    <row r="31986" spans="47:47" x14ac:dyDescent="0.25">
      <c r="AU31986" s="3"/>
    </row>
    <row r="31987" spans="47:47" x14ac:dyDescent="0.25">
      <c r="AU31987" s="3"/>
    </row>
    <row r="31988" spans="47:47" x14ac:dyDescent="0.25">
      <c r="AU31988" s="3"/>
    </row>
    <row r="31989" spans="47:47" x14ac:dyDescent="0.25">
      <c r="AU31989" s="3"/>
    </row>
    <row r="31990" spans="47:47" x14ac:dyDescent="0.25">
      <c r="AU31990" s="3"/>
    </row>
    <row r="31991" spans="47:47" x14ac:dyDescent="0.25">
      <c r="AU31991" s="3"/>
    </row>
    <row r="31992" spans="47:47" x14ac:dyDescent="0.25">
      <c r="AU31992" s="3"/>
    </row>
    <row r="31993" spans="47:47" x14ac:dyDescent="0.25">
      <c r="AU31993" s="3"/>
    </row>
    <row r="31994" spans="47:47" x14ac:dyDescent="0.25">
      <c r="AU31994" s="3"/>
    </row>
    <row r="31995" spans="47:47" x14ac:dyDescent="0.25">
      <c r="AU31995" s="3"/>
    </row>
    <row r="31996" spans="47:47" x14ac:dyDescent="0.25">
      <c r="AU31996" s="3"/>
    </row>
    <row r="31997" spans="47:47" x14ac:dyDescent="0.25">
      <c r="AU31997" s="3"/>
    </row>
    <row r="31998" spans="47:47" x14ac:dyDescent="0.25">
      <c r="AU31998" s="3"/>
    </row>
    <row r="31999" spans="47:47" x14ac:dyDescent="0.25">
      <c r="AU31999" s="3"/>
    </row>
    <row r="32000" spans="47:47" x14ac:dyDescent="0.25">
      <c r="AU32000" s="3"/>
    </row>
    <row r="32001" spans="47:47" x14ac:dyDescent="0.25">
      <c r="AU32001" s="3"/>
    </row>
    <row r="32002" spans="47:47" x14ac:dyDescent="0.25">
      <c r="AU32002" s="3"/>
    </row>
    <row r="32003" spans="47:47" x14ac:dyDescent="0.25">
      <c r="AU32003" s="3"/>
    </row>
    <row r="32004" spans="47:47" x14ac:dyDescent="0.25">
      <c r="AU32004" s="3"/>
    </row>
    <row r="32005" spans="47:47" x14ac:dyDescent="0.25">
      <c r="AU32005" s="3"/>
    </row>
    <row r="32006" spans="47:47" x14ac:dyDescent="0.25">
      <c r="AU32006" s="3"/>
    </row>
    <row r="32007" spans="47:47" x14ac:dyDescent="0.25">
      <c r="AU32007" s="3"/>
    </row>
    <row r="32008" spans="47:47" x14ac:dyDescent="0.25">
      <c r="AU32008" s="3"/>
    </row>
    <row r="32009" spans="47:47" x14ac:dyDescent="0.25">
      <c r="AU32009" s="3"/>
    </row>
    <row r="32010" spans="47:47" x14ac:dyDescent="0.25">
      <c r="AU32010" s="3"/>
    </row>
    <row r="32011" spans="47:47" x14ac:dyDescent="0.25">
      <c r="AU32011" s="3"/>
    </row>
    <row r="32012" spans="47:47" x14ac:dyDescent="0.25">
      <c r="AU32012" s="3"/>
    </row>
    <row r="32013" spans="47:47" x14ac:dyDescent="0.25">
      <c r="AU32013" s="3"/>
    </row>
    <row r="32014" spans="47:47" x14ac:dyDescent="0.25">
      <c r="AU32014" s="3"/>
    </row>
    <row r="32015" spans="47:47" x14ac:dyDescent="0.25">
      <c r="AU32015" s="3"/>
    </row>
    <row r="32016" spans="47:47" x14ac:dyDescent="0.25">
      <c r="AU32016" s="3"/>
    </row>
    <row r="32017" spans="47:47" x14ac:dyDescent="0.25">
      <c r="AU32017" s="3"/>
    </row>
    <row r="32018" spans="47:47" x14ac:dyDescent="0.25">
      <c r="AU32018" s="3"/>
    </row>
    <row r="32019" spans="47:47" x14ac:dyDescent="0.25">
      <c r="AU32019" s="3"/>
    </row>
    <row r="32020" spans="47:47" x14ac:dyDescent="0.25">
      <c r="AU32020" s="3"/>
    </row>
    <row r="32021" spans="47:47" x14ac:dyDescent="0.25">
      <c r="AU32021" s="3"/>
    </row>
    <row r="32022" spans="47:47" x14ac:dyDescent="0.25">
      <c r="AU32022" s="3"/>
    </row>
    <row r="32023" spans="47:47" x14ac:dyDescent="0.25">
      <c r="AU32023" s="3"/>
    </row>
    <row r="32024" spans="47:47" x14ac:dyDescent="0.25">
      <c r="AU32024" s="3"/>
    </row>
    <row r="32025" spans="47:47" x14ac:dyDescent="0.25">
      <c r="AU32025" s="3"/>
    </row>
    <row r="32026" spans="47:47" x14ac:dyDescent="0.25">
      <c r="AU32026" s="3"/>
    </row>
    <row r="32027" spans="47:47" x14ac:dyDescent="0.25">
      <c r="AU32027" s="3"/>
    </row>
    <row r="32028" spans="47:47" x14ac:dyDescent="0.25">
      <c r="AU32028" s="3"/>
    </row>
    <row r="32029" spans="47:47" x14ac:dyDescent="0.25">
      <c r="AU32029" s="3"/>
    </row>
    <row r="32030" spans="47:47" x14ac:dyDescent="0.25">
      <c r="AU32030" s="3"/>
    </row>
    <row r="32031" spans="47:47" x14ac:dyDescent="0.25">
      <c r="AU32031" s="3"/>
    </row>
    <row r="32032" spans="47:47" x14ac:dyDescent="0.25">
      <c r="AU32032" s="3"/>
    </row>
    <row r="32033" spans="47:47" x14ac:dyDescent="0.25">
      <c r="AU32033" s="3"/>
    </row>
    <row r="32034" spans="47:47" x14ac:dyDescent="0.25">
      <c r="AU32034" s="3"/>
    </row>
    <row r="32035" spans="47:47" x14ac:dyDescent="0.25">
      <c r="AU32035" s="3"/>
    </row>
    <row r="32036" spans="47:47" x14ac:dyDescent="0.25">
      <c r="AU32036" s="3"/>
    </row>
    <row r="32037" spans="47:47" x14ac:dyDescent="0.25">
      <c r="AU32037" s="3"/>
    </row>
    <row r="32038" spans="47:47" x14ac:dyDescent="0.25">
      <c r="AU32038" s="3"/>
    </row>
    <row r="32039" spans="47:47" x14ac:dyDescent="0.25">
      <c r="AU32039" s="3"/>
    </row>
    <row r="32040" spans="47:47" x14ac:dyDescent="0.25">
      <c r="AU32040" s="3"/>
    </row>
    <row r="32041" spans="47:47" x14ac:dyDescent="0.25">
      <c r="AU32041" s="3"/>
    </row>
    <row r="32042" spans="47:47" x14ac:dyDescent="0.25">
      <c r="AU32042" s="3"/>
    </row>
    <row r="32043" spans="47:47" x14ac:dyDescent="0.25">
      <c r="AU32043" s="3"/>
    </row>
    <row r="32044" spans="47:47" x14ac:dyDescent="0.25">
      <c r="AU32044" s="3"/>
    </row>
    <row r="32045" spans="47:47" x14ac:dyDescent="0.25">
      <c r="AU32045" s="3"/>
    </row>
    <row r="32046" spans="47:47" x14ac:dyDescent="0.25">
      <c r="AU32046" s="3"/>
    </row>
    <row r="32047" spans="47:47" x14ac:dyDescent="0.25">
      <c r="AU32047" s="3"/>
    </row>
    <row r="32048" spans="47:47" x14ac:dyDescent="0.25">
      <c r="AU32048" s="3"/>
    </row>
    <row r="32049" spans="47:47" x14ac:dyDescent="0.25">
      <c r="AU32049" s="3"/>
    </row>
    <row r="32050" spans="47:47" x14ac:dyDescent="0.25">
      <c r="AU32050" s="3"/>
    </row>
    <row r="32051" spans="47:47" x14ac:dyDescent="0.25">
      <c r="AU32051" s="3"/>
    </row>
    <row r="32052" spans="47:47" x14ac:dyDescent="0.25">
      <c r="AU32052" s="3"/>
    </row>
    <row r="32053" spans="47:47" x14ac:dyDescent="0.25">
      <c r="AU32053" s="3"/>
    </row>
    <row r="32054" spans="47:47" x14ac:dyDescent="0.25">
      <c r="AU32054" s="3"/>
    </row>
    <row r="32055" spans="47:47" x14ac:dyDescent="0.25">
      <c r="AU32055" s="3"/>
    </row>
    <row r="32056" spans="47:47" x14ac:dyDescent="0.25">
      <c r="AU32056" s="3"/>
    </row>
    <row r="32057" spans="47:47" x14ac:dyDescent="0.25">
      <c r="AU32057" s="3"/>
    </row>
    <row r="32058" spans="47:47" x14ac:dyDescent="0.25">
      <c r="AU32058" s="3"/>
    </row>
    <row r="32059" spans="47:47" x14ac:dyDescent="0.25">
      <c r="AU32059" s="3"/>
    </row>
    <row r="32060" spans="47:47" x14ac:dyDescent="0.25">
      <c r="AU32060" s="3"/>
    </row>
    <row r="32061" spans="47:47" x14ac:dyDescent="0.25">
      <c r="AU32061" s="3"/>
    </row>
    <row r="32062" spans="47:47" x14ac:dyDescent="0.25">
      <c r="AU32062" s="3"/>
    </row>
    <row r="32063" spans="47:47" x14ac:dyDescent="0.25">
      <c r="AU32063" s="3"/>
    </row>
    <row r="32064" spans="47:47" x14ac:dyDescent="0.25">
      <c r="AU32064" s="3"/>
    </row>
    <row r="32065" spans="47:47" x14ac:dyDescent="0.25">
      <c r="AU32065" s="3"/>
    </row>
    <row r="32066" spans="47:47" x14ac:dyDescent="0.25">
      <c r="AU32066" s="3"/>
    </row>
    <row r="32067" spans="47:47" x14ac:dyDescent="0.25">
      <c r="AU32067" s="3"/>
    </row>
    <row r="32068" spans="47:47" x14ac:dyDescent="0.25">
      <c r="AU32068" s="3"/>
    </row>
    <row r="32069" spans="47:47" x14ac:dyDescent="0.25">
      <c r="AU32069" s="3"/>
    </row>
    <row r="32070" spans="47:47" x14ac:dyDescent="0.25">
      <c r="AU32070" s="3"/>
    </row>
    <row r="32071" spans="47:47" x14ac:dyDescent="0.25">
      <c r="AU32071" s="3"/>
    </row>
    <row r="32072" spans="47:47" x14ac:dyDescent="0.25">
      <c r="AU32072" s="3"/>
    </row>
    <row r="32073" spans="47:47" x14ac:dyDescent="0.25">
      <c r="AU32073" s="3"/>
    </row>
    <row r="32074" spans="47:47" x14ac:dyDescent="0.25">
      <c r="AU32074" s="3"/>
    </row>
    <row r="32075" spans="47:47" x14ac:dyDescent="0.25">
      <c r="AU32075" s="3"/>
    </row>
    <row r="32076" spans="47:47" x14ac:dyDescent="0.25">
      <c r="AU32076" s="3"/>
    </row>
    <row r="32077" spans="47:47" x14ac:dyDescent="0.25">
      <c r="AU32077" s="3"/>
    </row>
    <row r="32078" spans="47:47" x14ac:dyDescent="0.25">
      <c r="AU32078" s="3"/>
    </row>
    <row r="32079" spans="47:47" x14ac:dyDescent="0.25">
      <c r="AU32079" s="3"/>
    </row>
    <row r="32080" spans="47:47" x14ac:dyDescent="0.25">
      <c r="AU32080" s="3"/>
    </row>
    <row r="32081" spans="47:47" x14ac:dyDescent="0.25">
      <c r="AU32081" s="3"/>
    </row>
    <row r="32082" spans="47:47" x14ac:dyDescent="0.25">
      <c r="AU32082" s="3"/>
    </row>
    <row r="32083" spans="47:47" x14ac:dyDescent="0.25">
      <c r="AU32083" s="3"/>
    </row>
    <row r="32084" spans="47:47" x14ac:dyDescent="0.25">
      <c r="AU32084" s="3"/>
    </row>
    <row r="32085" spans="47:47" x14ac:dyDescent="0.25">
      <c r="AU32085" s="3"/>
    </row>
    <row r="32086" spans="47:47" x14ac:dyDescent="0.25">
      <c r="AU32086" s="3"/>
    </row>
    <row r="32087" spans="47:47" x14ac:dyDescent="0.25">
      <c r="AU32087" s="3"/>
    </row>
    <row r="32088" spans="47:47" x14ac:dyDescent="0.25">
      <c r="AU32088" s="3"/>
    </row>
    <row r="32089" spans="47:47" x14ac:dyDescent="0.25">
      <c r="AU32089" s="3"/>
    </row>
    <row r="32090" spans="47:47" x14ac:dyDescent="0.25">
      <c r="AU32090" s="3"/>
    </row>
    <row r="32091" spans="47:47" x14ac:dyDescent="0.25">
      <c r="AU32091" s="3"/>
    </row>
    <row r="32092" spans="47:47" x14ac:dyDescent="0.25">
      <c r="AU32092" s="3"/>
    </row>
    <row r="32093" spans="47:47" x14ac:dyDescent="0.25">
      <c r="AU32093" s="3"/>
    </row>
    <row r="32094" spans="47:47" x14ac:dyDescent="0.25">
      <c r="AU32094" s="3"/>
    </row>
    <row r="32095" spans="47:47" x14ac:dyDescent="0.25">
      <c r="AU32095" s="3"/>
    </row>
    <row r="32096" spans="47:47" x14ac:dyDescent="0.25">
      <c r="AU32096" s="3"/>
    </row>
    <row r="32097" spans="47:47" x14ac:dyDescent="0.25">
      <c r="AU32097" s="3"/>
    </row>
    <row r="32098" spans="47:47" x14ac:dyDescent="0.25">
      <c r="AU32098" s="3"/>
    </row>
    <row r="32099" spans="47:47" x14ac:dyDescent="0.25">
      <c r="AU32099" s="3"/>
    </row>
    <row r="32100" spans="47:47" x14ac:dyDescent="0.25">
      <c r="AU32100" s="3"/>
    </row>
    <row r="32101" spans="47:47" x14ac:dyDescent="0.25">
      <c r="AU32101" s="3"/>
    </row>
    <row r="32102" spans="47:47" x14ac:dyDescent="0.25">
      <c r="AU32102" s="3"/>
    </row>
    <row r="32103" spans="47:47" x14ac:dyDescent="0.25">
      <c r="AU32103" s="3"/>
    </row>
    <row r="32104" spans="47:47" x14ac:dyDescent="0.25">
      <c r="AU32104" s="3"/>
    </row>
    <row r="32105" spans="47:47" x14ac:dyDescent="0.25">
      <c r="AU32105" s="3"/>
    </row>
    <row r="32106" spans="47:47" x14ac:dyDescent="0.25">
      <c r="AU32106" s="3"/>
    </row>
    <row r="32107" spans="47:47" x14ac:dyDescent="0.25">
      <c r="AU32107" s="3"/>
    </row>
    <row r="32108" spans="47:47" x14ac:dyDescent="0.25">
      <c r="AU32108" s="3"/>
    </row>
    <row r="32109" spans="47:47" x14ac:dyDescent="0.25">
      <c r="AU32109" s="3"/>
    </row>
    <row r="32110" spans="47:47" x14ac:dyDescent="0.25">
      <c r="AU32110" s="3"/>
    </row>
    <row r="32111" spans="47:47" x14ac:dyDescent="0.25">
      <c r="AU32111" s="3"/>
    </row>
    <row r="32112" spans="47:47" x14ac:dyDescent="0.25">
      <c r="AU32112" s="3"/>
    </row>
    <row r="32113" spans="47:47" x14ac:dyDescent="0.25">
      <c r="AU32113" s="3"/>
    </row>
    <row r="32114" spans="47:47" x14ac:dyDescent="0.25">
      <c r="AU32114" s="3"/>
    </row>
    <row r="32115" spans="47:47" x14ac:dyDescent="0.25">
      <c r="AU32115" s="3"/>
    </row>
    <row r="32116" spans="47:47" x14ac:dyDescent="0.25">
      <c r="AU32116" s="3"/>
    </row>
    <row r="32117" spans="47:47" x14ac:dyDescent="0.25">
      <c r="AU32117" s="3"/>
    </row>
    <row r="32118" spans="47:47" x14ac:dyDescent="0.25">
      <c r="AU32118" s="3"/>
    </row>
    <row r="32119" spans="47:47" x14ac:dyDescent="0.25">
      <c r="AU32119" s="3"/>
    </row>
    <row r="32120" spans="47:47" x14ac:dyDescent="0.25">
      <c r="AU32120" s="3"/>
    </row>
    <row r="32121" spans="47:47" x14ac:dyDescent="0.25">
      <c r="AU32121" s="3"/>
    </row>
    <row r="32122" spans="47:47" x14ac:dyDescent="0.25">
      <c r="AU32122" s="3"/>
    </row>
    <row r="32123" spans="47:47" x14ac:dyDescent="0.25">
      <c r="AU32123" s="3"/>
    </row>
    <row r="32124" spans="47:47" x14ac:dyDescent="0.25">
      <c r="AU32124" s="3"/>
    </row>
    <row r="32125" spans="47:47" x14ac:dyDescent="0.25">
      <c r="AU32125" s="3"/>
    </row>
    <row r="32126" spans="47:47" x14ac:dyDescent="0.25">
      <c r="AU32126" s="3"/>
    </row>
    <row r="32127" spans="47:47" x14ac:dyDescent="0.25">
      <c r="AU32127" s="3"/>
    </row>
    <row r="32128" spans="47:47" x14ac:dyDescent="0.25">
      <c r="AU32128" s="3"/>
    </row>
    <row r="32129" spans="47:47" x14ac:dyDescent="0.25">
      <c r="AU32129" s="3"/>
    </row>
    <row r="32130" spans="47:47" x14ac:dyDescent="0.25">
      <c r="AU32130" s="3"/>
    </row>
    <row r="32131" spans="47:47" x14ac:dyDescent="0.25">
      <c r="AU32131" s="3"/>
    </row>
    <row r="32132" spans="47:47" x14ac:dyDescent="0.25">
      <c r="AU32132" s="3"/>
    </row>
    <row r="32133" spans="47:47" x14ac:dyDescent="0.25">
      <c r="AU32133" s="3"/>
    </row>
    <row r="32134" spans="47:47" x14ac:dyDescent="0.25">
      <c r="AU32134" s="3"/>
    </row>
    <row r="32135" spans="47:47" x14ac:dyDescent="0.25">
      <c r="AU32135" s="3"/>
    </row>
    <row r="32136" spans="47:47" x14ac:dyDescent="0.25">
      <c r="AU32136" s="3"/>
    </row>
    <row r="32137" spans="47:47" x14ac:dyDescent="0.25">
      <c r="AU32137" s="3"/>
    </row>
    <row r="32138" spans="47:47" x14ac:dyDescent="0.25">
      <c r="AU32138" s="3"/>
    </row>
    <row r="32139" spans="47:47" x14ac:dyDescent="0.25">
      <c r="AU32139" s="3"/>
    </row>
    <row r="32140" spans="47:47" x14ac:dyDescent="0.25">
      <c r="AU32140" s="3"/>
    </row>
    <row r="32141" spans="47:47" x14ac:dyDescent="0.25">
      <c r="AU32141" s="3"/>
    </row>
    <row r="32142" spans="47:47" x14ac:dyDescent="0.25">
      <c r="AU32142" s="3"/>
    </row>
    <row r="32143" spans="47:47" x14ac:dyDescent="0.25">
      <c r="AU32143" s="3"/>
    </row>
    <row r="32144" spans="47:47" x14ac:dyDescent="0.25">
      <c r="AU32144" s="3"/>
    </row>
    <row r="32145" spans="47:47" x14ac:dyDescent="0.25">
      <c r="AU32145" s="3"/>
    </row>
    <row r="32146" spans="47:47" x14ac:dyDescent="0.25">
      <c r="AU32146" s="3"/>
    </row>
    <row r="32147" spans="47:47" x14ac:dyDescent="0.25">
      <c r="AU32147" s="3"/>
    </row>
    <row r="32148" spans="47:47" x14ac:dyDescent="0.25">
      <c r="AU32148" s="3"/>
    </row>
    <row r="32149" spans="47:47" x14ac:dyDescent="0.25">
      <c r="AU32149" s="3"/>
    </row>
    <row r="32150" spans="47:47" x14ac:dyDescent="0.25">
      <c r="AU32150" s="3"/>
    </row>
    <row r="32151" spans="47:47" x14ac:dyDescent="0.25">
      <c r="AU32151" s="3"/>
    </row>
    <row r="32152" spans="47:47" x14ac:dyDescent="0.25">
      <c r="AU32152" s="3"/>
    </row>
    <row r="32153" spans="47:47" x14ac:dyDescent="0.25">
      <c r="AU32153" s="3"/>
    </row>
    <row r="32154" spans="47:47" x14ac:dyDescent="0.25">
      <c r="AU32154" s="3"/>
    </row>
    <row r="32155" spans="47:47" x14ac:dyDescent="0.25">
      <c r="AU32155" s="3"/>
    </row>
    <row r="32156" spans="47:47" x14ac:dyDescent="0.25">
      <c r="AU32156" s="3"/>
    </row>
    <row r="32157" spans="47:47" x14ac:dyDescent="0.25">
      <c r="AU32157" s="3"/>
    </row>
    <row r="32158" spans="47:47" x14ac:dyDescent="0.25">
      <c r="AU32158" s="3"/>
    </row>
    <row r="32159" spans="47:47" x14ac:dyDescent="0.25">
      <c r="AU32159" s="3"/>
    </row>
    <row r="32160" spans="47:47" x14ac:dyDescent="0.25">
      <c r="AU32160" s="3"/>
    </row>
    <row r="32161" spans="47:47" x14ac:dyDescent="0.25">
      <c r="AU32161" s="3"/>
    </row>
    <row r="32162" spans="47:47" x14ac:dyDescent="0.25">
      <c r="AU32162" s="3"/>
    </row>
    <row r="32163" spans="47:47" x14ac:dyDescent="0.25">
      <c r="AU32163" s="3"/>
    </row>
    <row r="32164" spans="47:47" x14ac:dyDescent="0.25">
      <c r="AU32164" s="3"/>
    </row>
    <row r="32165" spans="47:47" x14ac:dyDescent="0.25">
      <c r="AU32165" s="3"/>
    </row>
    <row r="32166" spans="47:47" x14ac:dyDescent="0.25">
      <c r="AU32166" s="3"/>
    </row>
    <row r="32167" spans="47:47" x14ac:dyDescent="0.25">
      <c r="AU32167" s="3"/>
    </row>
    <row r="32168" spans="47:47" x14ac:dyDescent="0.25">
      <c r="AU32168" s="3"/>
    </row>
    <row r="32169" spans="47:47" x14ac:dyDescent="0.25">
      <c r="AU32169" s="3"/>
    </row>
    <row r="32170" spans="47:47" x14ac:dyDescent="0.25">
      <c r="AU32170" s="3"/>
    </row>
    <row r="32171" spans="47:47" x14ac:dyDescent="0.25">
      <c r="AU32171" s="3"/>
    </row>
    <row r="32172" spans="47:47" x14ac:dyDescent="0.25">
      <c r="AU32172" s="3"/>
    </row>
    <row r="32173" spans="47:47" x14ac:dyDescent="0.25">
      <c r="AU32173" s="3"/>
    </row>
    <row r="32174" spans="47:47" x14ac:dyDescent="0.25">
      <c r="AU32174" s="3"/>
    </row>
    <row r="32175" spans="47:47" x14ac:dyDescent="0.25">
      <c r="AU32175" s="3"/>
    </row>
    <row r="32176" spans="47:47" x14ac:dyDescent="0.25">
      <c r="AU32176" s="3"/>
    </row>
    <row r="32177" spans="47:47" x14ac:dyDescent="0.25">
      <c r="AU32177" s="3"/>
    </row>
    <row r="32178" spans="47:47" x14ac:dyDescent="0.25">
      <c r="AU32178" s="3"/>
    </row>
    <row r="32179" spans="47:47" x14ac:dyDescent="0.25">
      <c r="AU32179" s="3"/>
    </row>
    <row r="32180" spans="47:47" x14ac:dyDescent="0.25">
      <c r="AU32180" s="3"/>
    </row>
    <row r="32181" spans="47:47" x14ac:dyDescent="0.25">
      <c r="AU32181" s="3"/>
    </row>
    <row r="32182" spans="47:47" x14ac:dyDescent="0.25">
      <c r="AU32182" s="3"/>
    </row>
    <row r="32183" spans="47:47" x14ac:dyDescent="0.25">
      <c r="AU32183" s="3"/>
    </row>
    <row r="32184" spans="47:47" x14ac:dyDescent="0.25">
      <c r="AU32184" s="3"/>
    </row>
    <row r="32185" spans="47:47" x14ac:dyDescent="0.25">
      <c r="AU32185" s="3"/>
    </row>
    <row r="32186" spans="47:47" x14ac:dyDescent="0.25">
      <c r="AU32186" s="3"/>
    </row>
    <row r="32187" spans="47:47" x14ac:dyDescent="0.25">
      <c r="AU32187" s="3"/>
    </row>
    <row r="32188" spans="47:47" x14ac:dyDescent="0.25">
      <c r="AU32188" s="3"/>
    </row>
    <row r="32189" spans="47:47" x14ac:dyDescent="0.25">
      <c r="AU32189" s="3"/>
    </row>
    <row r="32190" spans="47:47" x14ac:dyDescent="0.25">
      <c r="AU32190" s="3"/>
    </row>
    <row r="32191" spans="47:47" x14ac:dyDescent="0.25">
      <c r="AU32191" s="3"/>
    </row>
    <row r="32192" spans="47:47" x14ac:dyDescent="0.25">
      <c r="AU32192" s="3"/>
    </row>
    <row r="32193" spans="47:47" x14ac:dyDescent="0.25">
      <c r="AU32193" s="3"/>
    </row>
    <row r="32194" spans="47:47" x14ac:dyDescent="0.25">
      <c r="AU32194" s="3"/>
    </row>
    <row r="32195" spans="47:47" x14ac:dyDescent="0.25">
      <c r="AU32195" s="3"/>
    </row>
    <row r="32196" spans="47:47" x14ac:dyDescent="0.25">
      <c r="AU32196" s="3"/>
    </row>
    <row r="32197" spans="47:47" x14ac:dyDescent="0.25">
      <c r="AU32197" s="3"/>
    </row>
    <row r="32198" spans="47:47" x14ac:dyDescent="0.25">
      <c r="AU32198" s="3"/>
    </row>
    <row r="32199" spans="47:47" x14ac:dyDescent="0.25">
      <c r="AU32199" s="3"/>
    </row>
    <row r="32200" spans="47:47" x14ac:dyDescent="0.25">
      <c r="AU32200" s="3"/>
    </row>
    <row r="32201" spans="47:47" x14ac:dyDescent="0.25">
      <c r="AU32201" s="3"/>
    </row>
    <row r="32202" spans="47:47" x14ac:dyDescent="0.25">
      <c r="AU32202" s="3"/>
    </row>
    <row r="32203" spans="47:47" x14ac:dyDescent="0.25">
      <c r="AU32203" s="3"/>
    </row>
    <row r="32204" spans="47:47" x14ac:dyDescent="0.25">
      <c r="AU32204" s="3"/>
    </row>
    <row r="32205" spans="47:47" x14ac:dyDescent="0.25">
      <c r="AU32205" s="3"/>
    </row>
    <row r="32206" spans="47:47" x14ac:dyDescent="0.25">
      <c r="AU32206" s="3"/>
    </row>
    <row r="32207" spans="47:47" x14ac:dyDescent="0.25">
      <c r="AU32207" s="3"/>
    </row>
    <row r="32208" spans="47:47" x14ac:dyDescent="0.25">
      <c r="AU32208" s="3"/>
    </row>
    <row r="32209" spans="47:47" x14ac:dyDescent="0.25">
      <c r="AU32209" s="3"/>
    </row>
    <row r="32210" spans="47:47" x14ac:dyDescent="0.25">
      <c r="AU32210" s="3"/>
    </row>
    <row r="32211" spans="47:47" x14ac:dyDescent="0.25">
      <c r="AU32211" s="3"/>
    </row>
    <row r="32212" spans="47:47" x14ac:dyDescent="0.25">
      <c r="AU32212" s="3"/>
    </row>
    <row r="32213" spans="47:47" x14ac:dyDescent="0.25">
      <c r="AU32213" s="3"/>
    </row>
    <row r="32214" spans="47:47" x14ac:dyDescent="0.25">
      <c r="AU32214" s="3"/>
    </row>
    <row r="32215" spans="47:47" x14ac:dyDescent="0.25">
      <c r="AU32215" s="3"/>
    </row>
    <row r="32216" spans="47:47" x14ac:dyDescent="0.25">
      <c r="AU32216" s="3"/>
    </row>
    <row r="32217" spans="47:47" x14ac:dyDescent="0.25">
      <c r="AU32217" s="3"/>
    </row>
    <row r="32218" spans="47:47" x14ac:dyDescent="0.25">
      <c r="AU32218" s="3"/>
    </row>
    <row r="32219" spans="47:47" x14ac:dyDescent="0.25">
      <c r="AU32219" s="3"/>
    </row>
    <row r="32220" spans="47:47" x14ac:dyDescent="0.25">
      <c r="AU32220" s="3"/>
    </row>
    <row r="32221" spans="47:47" x14ac:dyDescent="0.25">
      <c r="AU32221" s="3"/>
    </row>
    <row r="32222" spans="47:47" x14ac:dyDescent="0.25">
      <c r="AU32222" s="3"/>
    </row>
    <row r="32223" spans="47:47" x14ac:dyDescent="0.25">
      <c r="AU32223" s="3"/>
    </row>
    <row r="32224" spans="47:47" x14ac:dyDescent="0.25">
      <c r="AU32224" s="3"/>
    </row>
    <row r="32225" spans="47:47" x14ac:dyDescent="0.25">
      <c r="AU32225" s="3"/>
    </row>
    <row r="32226" spans="47:47" x14ac:dyDescent="0.25">
      <c r="AU32226" s="3"/>
    </row>
    <row r="32227" spans="47:47" x14ac:dyDescent="0.25">
      <c r="AU32227" s="3"/>
    </row>
    <row r="32228" spans="47:47" x14ac:dyDescent="0.25">
      <c r="AU32228" s="3"/>
    </row>
    <row r="32229" spans="47:47" x14ac:dyDescent="0.25">
      <c r="AU32229" s="3"/>
    </row>
    <row r="32230" spans="47:47" x14ac:dyDescent="0.25">
      <c r="AU32230" s="3"/>
    </row>
    <row r="32231" spans="47:47" x14ac:dyDescent="0.25">
      <c r="AU32231" s="3"/>
    </row>
    <row r="32232" spans="47:47" x14ac:dyDescent="0.25">
      <c r="AU32232" s="3"/>
    </row>
    <row r="32233" spans="47:47" x14ac:dyDescent="0.25">
      <c r="AU32233" s="3"/>
    </row>
    <row r="32234" spans="47:47" x14ac:dyDescent="0.25">
      <c r="AU32234" s="3"/>
    </row>
    <row r="32235" spans="47:47" x14ac:dyDescent="0.25">
      <c r="AU32235" s="3"/>
    </row>
    <row r="32236" spans="47:47" x14ac:dyDescent="0.25">
      <c r="AU32236" s="3"/>
    </row>
    <row r="32237" spans="47:47" x14ac:dyDescent="0.25">
      <c r="AU32237" s="3"/>
    </row>
    <row r="32238" spans="47:47" x14ac:dyDescent="0.25">
      <c r="AU32238" s="3"/>
    </row>
    <row r="32239" spans="47:47" x14ac:dyDescent="0.25">
      <c r="AU32239" s="3"/>
    </row>
    <row r="32240" spans="47:47" x14ac:dyDescent="0.25">
      <c r="AU32240" s="3"/>
    </row>
    <row r="32241" spans="47:47" x14ac:dyDescent="0.25">
      <c r="AU32241" s="3"/>
    </row>
    <row r="32242" spans="47:47" x14ac:dyDescent="0.25">
      <c r="AU32242" s="3"/>
    </row>
    <row r="32243" spans="47:47" x14ac:dyDescent="0.25">
      <c r="AU32243" s="3"/>
    </row>
    <row r="32244" spans="47:47" x14ac:dyDescent="0.25">
      <c r="AU32244" s="3"/>
    </row>
    <row r="32245" spans="47:47" x14ac:dyDescent="0.25">
      <c r="AU32245" s="3"/>
    </row>
    <row r="32246" spans="47:47" x14ac:dyDescent="0.25">
      <c r="AU32246" s="3"/>
    </row>
    <row r="32247" spans="47:47" x14ac:dyDescent="0.25">
      <c r="AU32247" s="3"/>
    </row>
    <row r="32248" spans="47:47" x14ac:dyDescent="0.25">
      <c r="AU32248" s="3"/>
    </row>
    <row r="32249" spans="47:47" x14ac:dyDescent="0.25">
      <c r="AU32249" s="3"/>
    </row>
    <row r="32250" spans="47:47" x14ac:dyDescent="0.25">
      <c r="AU32250" s="3"/>
    </row>
    <row r="32251" spans="47:47" x14ac:dyDescent="0.25">
      <c r="AU32251" s="3"/>
    </row>
    <row r="32252" spans="47:47" x14ac:dyDescent="0.25">
      <c r="AU32252" s="3"/>
    </row>
    <row r="32253" spans="47:47" x14ac:dyDescent="0.25">
      <c r="AU32253" s="3"/>
    </row>
    <row r="32254" spans="47:47" x14ac:dyDescent="0.25">
      <c r="AU32254" s="3"/>
    </row>
    <row r="32255" spans="47:47" x14ac:dyDescent="0.25">
      <c r="AU32255" s="3"/>
    </row>
    <row r="32256" spans="47:47" x14ac:dyDescent="0.25">
      <c r="AU32256" s="3"/>
    </row>
    <row r="32257" spans="47:47" x14ac:dyDescent="0.25">
      <c r="AU32257" s="3"/>
    </row>
    <row r="32258" spans="47:47" x14ac:dyDescent="0.25">
      <c r="AU32258" s="3"/>
    </row>
    <row r="32259" spans="47:47" x14ac:dyDescent="0.25">
      <c r="AU32259" s="3"/>
    </row>
    <row r="32260" spans="47:47" x14ac:dyDescent="0.25">
      <c r="AU32260" s="3"/>
    </row>
    <row r="32261" spans="47:47" x14ac:dyDescent="0.25">
      <c r="AU32261" s="3"/>
    </row>
    <row r="32262" spans="47:47" x14ac:dyDescent="0.25">
      <c r="AU32262" s="3"/>
    </row>
    <row r="32263" spans="47:47" x14ac:dyDescent="0.25">
      <c r="AU32263" s="3"/>
    </row>
    <row r="32264" spans="47:47" x14ac:dyDescent="0.25">
      <c r="AU32264" s="3"/>
    </row>
    <row r="32265" spans="47:47" x14ac:dyDescent="0.25">
      <c r="AU32265" s="3"/>
    </row>
    <row r="32266" spans="47:47" x14ac:dyDescent="0.25">
      <c r="AU32266" s="3"/>
    </row>
    <row r="32267" spans="47:47" x14ac:dyDescent="0.25">
      <c r="AU32267" s="3"/>
    </row>
    <row r="32268" spans="47:47" x14ac:dyDescent="0.25">
      <c r="AU32268" s="3"/>
    </row>
    <row r="32269" spans="47:47" x14ac:dyDescent="0.25">
      <c r="AU32269" s="3"/>
    </row>
    <row r="32270" spans="47:47" x14ac:dyDescent="0.25">
      <c r="AU32270" s="3"/>
    </row>
    <row r="32271" spans="47:47" x14ac:dyDescent="0.25">
      <c r="AU32271" s="3"/>
    </row>
    <row r="32272" spans="47:47" x14ac:dyDescent="0.25">
      <c r="AU32272" s="3"/>
    </row>
    <row r="32273" spans="47:47" x14ac:dyDescent="0.25">
      <c r="AU32273" s="3"/>
    </row>
    <row r="32274" spans="47:47" x14ac:dyDescent="0.25">
      <c r="AU32274" s="3"/>
    </row>
    <row r="32275" spans="47:47" x14ac:dyDescent="0.25">
      <c r="AU32275" s="3"/>
    </row>
    <row r="32276" spans="47:47" x14ac:dyDescent="0.25">
      <c r="AU32276" s="3"/>
    </row>
    <row r="32277" spans="47:47" x14ac:dyDescent="0.25">
      <c r="AU32277" s="3"/>
    </row>
    <row r="32278" spans="47:47" x14ac:dyDescent="0.25">
      <c r="AU32278" s="3"/>
    </row>
    <row r="32279" spans="47:47" x14ac:dyDescent="0.25">
      <c r="AU32279" s="3"/>
    </row>
    <row r="32280" spans="47:47" x14ac:dyDescent="0.25">
      <c r="AU32280" s="3"/>
    </row>
    <row r="32281" spans="47:47" x14ac:dyDescent="0.25">
      <c r="AU32281" s="3"/>
    </row>
    <row r="32282" spans="47:47" x14ac:dyDescent="0.25">
      <c r="AU32282" s="3"/>
    </row>
    <row r="32283" spans="47:47" x14ac:dyDescent="0.25">
      <c r="AU32283" s="3"/>
    </row>
    <row r="32284" spans="47:47" x14ac:dyDescent="0.25">
      <c r="AU32284" s="3"/>
    </row>
    <row r="32285" spans="47:47" x14ac:dyDescent="0.25">
      <c r="AU32285" s="3"/>
    </row>
    <row r="32286" spans="47:47" x14ac:dyDescent="0.25">
      <c r="AU32286" s="3"/>
    </row>
    <row r="32287" spans="47:47" x14ac:dyDescent="0.25">
      <c r="AU32287" s="3"/>
    </row>
    <row r="32288" spans="47:47" x14ac:dyDescent="0.25">
      <c r="AU32288" s="3"/>
    </row>
    <row r="32289" spans="47:47" x14ac:dyDescent="0.25">
      <c r="AU32289" s="3"/>
    </row>
    <row r="32290" spans="47:47" x14ac:dyDescent="0.25">
      <c r="AU32290" s="3"/>
    </row>
    <row r="32291" spans="47:47" x14ac:dyDescent="0.25">
      <c r="AU32291" s="3"/>
    </row>
    <row r="32292" spans="47:47" x14ac:dyDescent="0.25">
      <c r="AU32292" s="3"/>
    </row>
    <row r="32293" spans="47:47" x14ac:dyDescent="0.25">
      <c r="AU32293" s="3"/>
    </row>
    <row r="32294" spans="47:47" x14ac:dyDescent="0.25">
      <c r="AU32294" s="3"/>
    </row>
    <row r="32295" spans="47:47" x14ac:dyDescent="0.25">
      <c r="AU32295" s="3"/>
    </row>
    <row r="32296" spans="47:47" x14ac:dyDescent="0.25">
      <c r="AU32296" s="3"/>
    </row>
    <row r="32297" spans="47:47" x14ac:dyDescent="0.25">
      <c r="AU32297" s="3"/>
    </row>
    <row r="32298" spans="47:47" x14ac:dyDescent="0.25">
      <c r="AU32298" s="3"/>
    </row>
    <row r="32299" spans="47:47" x14ac:dyDescent="0.25">
      <c r="AU32299" s="3"/>
    </row>
    <row r="32300" spans="47:47" x14ac:dyDescent="0.25">
      <c r="AU32300" s="3"/>
    </row>
    <row r="32301" spans="47:47" x14ac:dyDescent="0.25">
      <c r="AU32301" s="3"/>
    </row>
    <row r="32302" spans="47:47" x14ac:dyDescent="0.25">
      <c r="AU32302" s="3"/>
    </row>
    <row r="32303" spans="47:47" x14ac:dyDescent="0.25">
      <c r="AU32303" s="3"/>
    </row>
    <row r="32304" spans="47:47" x14ac:dyDescent="0.25">
      <c r="AU32304" s="3"/>
    </row>
    <row r="32305" spans="47:47" x14ac:dyDescent="0.25">
      <c r="AU32305" s="3"/>
    </row>
    <row r="32306" spans="47:47" x14ac:dyDescent="0.25">
      <c r="AU32306" s="3"/>
    </row>
    <row r="32307" spans="47:47" x14ac:dyDescent="0.25">
      <c r="AU32307" s="3"/>
    </row>
    <row r="32308" spans="47:47" x14ac:dyDescent="0.25">
      <c r="AU32308" s="3"/>
    </row>
    <row r="32309" spans="47:47" x14ac:dyDescent="0.25">
      <c r="AU32309" s="3"/>
    </row>
    <row r="32310" spans="47:47" x14ac:dyDescent="0.25">
      <c r="AU32310" s="3"/>
    </row>
    <row r="32311" spans="47:47" x14ac:dyDescent="0.25">
      <c r="AU32311" s="3"/>
    </row>
    <row r="32312" spans="47:47" x14ac:dyDescent="0.25">
      <c r="AU32312" s="3"/>
    </row>
    <row r="32313" spans="47:47" x14ac:dyDescent="0.25">
      <c r="AU32313" s="3"/>
    </row>
    <row r="32314" spans="47:47" x14ac:dyDescent="0.25">
      <c r="AU32314" s="3"/>
    </row>
    <row r="32315" spans="47:47" x14ac:dyDescent="0.25">
      <c r="AU32315" s="3"/>
    </row>
    <row r="32316" spans="47:47" x14ac:dyDescent="0.25">
      <c r="AU32316" s="3"/>
    </row>
    <row r="32317" spans="47:47" x14ac:dyDescent="0.25">
      <c r="AU32317" s="3"/>
    </row>
    <row r="32318" spans="47:47" x14ac:dyDescent="0.25">
      <c r="AU32318" s="3"/>
    </row>
    <row r="32319" spans="47:47" x14ac:dyDescent="0.25">
      <c r="AU32319" s="3"/>
    </row>
    <row r="32320" spans="47:47" x14ac:dyDescent="0.25">
      <c r="AU32320" s="3"/>
    </row>
    <row r="32321" spans="47:47" x14ac:dyDescent="0.25">
      <c r="AU32321" s="3"/>
    </row>
    <row r="32322" spans="47:47" x14ac:dyDescent="0.25">
      <c r="AU32322" s="3"/>
    </row>
    <row r="32323" spans="47:47" x14ac:dyDescent="0.25">
      <c r="AU32323" s="3"/>
    </row>
    <row r="32324" spans="47:47" x14ac:dyDescent="0.25">
      <c r="AU32324" s="3"/>
    </row>
    <row r="32325" spans="47:47" x14ac:dyDescent="0.25">
      <c r="AU32325" s="3"/>
    </row>
    <row r="32326" spans="47:47" x14ac:dyDescent="0.25">
      <c r="AU32326" s="3"/>
    </row>
    <row r="32327" spans="47:47" x14ac:dyDescent="0.25">
      <c r="AU32327" s="3"/>
    </row>
    <row r="32328" spans="47:47" x14ac:dyDescent="0.25">
      <c r="AU32328" s="3"/>
    </row>
    <row r="32329" spans="47:47" x14ac:dyDescent="0.25">
      <c r="AU32329" s="3"/>
    </row>
    <row r="32330" spans="47:47" x14ac:dyDescent="0.25">
      <c r="AU32330" s="3"/>
    </row>
    <row r="32331" spans="47:47" x14ac:dyDescent="0.25">
      <c r="AU32331" s="3"/>
    </row>
    <row r="32332" spans="47:47" x14ac:dyDescent="0.25">
      <c r="AU32332" s="3"/>
    </row>
    <row r="32333" spans="47:47" x14ac:dyDescent="0.25">
      <c r="AU32333" s="3"/>
    </row>
    <row r="32334" spans="47:47" x14ac:dyDescent="0.25">
      <c r="AU32334" s="3"/>
    </row>
    <row r="32335" spans="47:47" x14ac:dyDescent="0.25">
      <c r="AU32335" s="3"/>
    </row>
    <row r="32336" spans="47:47" x14ac:dyDescent="0.25">
      <c r="AU32336" s="3"/>
    </row>
    <row r="32337" spans="47:47" x14ac:dyDescent="0.25">
      <c r="AU32337" s="3"/>
    </row>
    <row r="32338" spans="47:47" x14ac:dyDescent="0.25">
      <c r="AU32338" s="3"/>
    </row>
    <row r="32339" spans="47:47" x14ac:dyDescent="0.25">
      <c r="AU32339" s="3"/>
    </row>
    <row r="32340" spans="47:47" x14ac:dyDescent="0.25">
      <c r="AU32340" s="3"/>
    </row>
    <row r="32341" spans="47:47" x14ac:dyDescent="0.25">
      <c r="AU32341" s="3"/>
    </row>
    <row r="32342" spans="47:47" x14ac:dyDescent="0.25">
      <c r="AU32342" s="3"/>
    </row>
    <row r="32343" spans="47:47" x14ac:dyDescent="0.25">
      <c r="AU32343" s="3"/>
    </row>
    <row r="32344" spans="47:47" x14ac:dyDescent="0.25">
      <c r="AU32344" s="3"/>
    </row>
    <row r="32345" spans="47:47" x14ac:dyDescent="0.25">
      <c r="AU32345" s="3"/>
    </row>
    <row r="32346" spans="47:47" x14ac:dyDescent="0.25">
      <c r="AU32346" s="3"/>
    </row>
    <row r="32347" spans="47:47" x14ac:dyDescent="0.25">
      <c r="AU32347" s="3"/>
    </row>
    <row r="32348" spans="47:47" x14ac:dyDescent="0.25">
      <c r="AU32348" s="3"/>
    </row>
    <row r="32349" spans="47:47" x14ac:dyDescent="0.25">
      <c r="AU32349" s="3"/>
    </row>
    <row r="32350" spans="47:47" x14ac:dyDescent="0.25">
      <c r="AU32350" s="3"/>
    </row>
    <row r="32351" spans="47:47" x14ac:dyDescent="0.25">
      <c r="AU32351" s="3"/>
    </row>
    <row r="32352" spans="47:47" x14ac:dyDescent="0.25">
      <c r="AU32352" s="3"/>
    </row>
    <row r="32353" spans="47:47" x14ac:dyDescent="0.25">
      <c r="AU32353" s="3"/>
    </row>
    <row r="32354" spans="47:47" x14ac:dyDescent="0.25">
      <c r="AU32354" s="3"/>
    </row>
    <row r="32355" spans="47:47" x14ac:dyDescent="0.25">
      <c r="AU32355" s="3"/>
    </row>
    <row r="32356" spans="47:47" x14ac:dyDescent="0.25">
      <c r="AU32356" s="3"/>
    </row>
    <row r="32357" spans="47:47" x14ac:dyDescent="0.25">
      <c r="AU32357" s="3"/>
    </row>
    <row r="32358" spans="47:47" x14ac:dyDescent="0.25">
      <c r="AU32358" s="3"/>
    </row>
    <row r="32359" spans="47:47" x14ac:dyDescent="0.25">
      <c r="AU32359" s="3"/>
    </row>
    <row r="32360" spans="47:47" x14ac:dyDescent="0.25">
      <c r="AU32360" s="3"/>
    </row>
    <row r="32361" spans="47:47" x14ac:dyDescent="0.25">
      <c r="AU32361" s="3"/>
    </row>
    <row r="32362" spans="47:47" x14ac:dyDescent="0.25">
      <c r="AU32362" s="3"/>
    </row>
    <row r="32363" spans="47:47" x14ac:dyDescent="0.25">
      <c r="AU32363" s="3"/>
    </row>
    <row r="32364" spans="47:47" x14ac:dyDescent="0.25">
      <c r="AU32364" s="3"/>
    </row>
    <row r="32365" spans="47:47" x14ac:dyDescent="0.25">
      <c r="AU32365" s="3"/>
    </row>
    <row r="32366" spans="47:47" x14ac:dyDescent="0.25">
      <c r="AU32366" s="3"/>
    </row>
    <row r="32367" spans="47:47" x14ac:dyDescent="0.25">
      <c r="AU32367" s="3"/>
    </row>
    <row r="32368" spans="47:47" x14ac:dyDescent="0.25">
      <c r="AU32368" s="3"/>
    </row>
    <row r="32369" spans="47:47" x14ac:dyDescent="0.25">
      <c r="AU32369" s="3"/>
    </row>
    <row r="32370" spans="47:47" x14ac:dyDescent="0.25">
      <c r="AU32370" s="3"/>
    </row>
    <row r="32371" spans="47:47" x14ac:dyDescent="0.25">
      <c r="AU32371" s="3"/>
    </row>
    <row r="32372" spans="47:47" x14ac:dyDescent="0.25">
      <c r="AU32372" s="3"/>
    </row>
    <row r="32373" spans="47:47" x14ac:dyDescent="0.25">
      <c r="AU32373" s="3"/>
    </row>
    <row r="32374" spans="47:47" x14ac:dyDescent="0.25">
      <c r="AU32374" s="3"/>
    </row>
    <row r="32375" spans="47:47" x14ac:dyDescent="0.25">
      <c r="AU32375" s="3"/>
    </row>
    <row r="32376" spans="47:47" x14ac:dyDescent="0.25">
      <c r="AU32376" s="3"/>
    </row>
    <row r="32377" spans="47:47" x14ac:dyDescent="0.25">
      <c r="AU32377" s="3"/>
    </row>
    <row r="32378" spans="47:47" x14ac:dyDescent="0.25">
      <c r="AU32378" s="3"/>
    </row>
    <row r="32379" spans="47:47" x14ac:dyDescent="0.25">
      <c r="AU32379" s="3"/>
    </row>
    <row r="32380" spans="47:47" x14ac:dyDescent="0.25">
      <c r="AU32380" s="3"/>
    </row>
    <row r="32381" spans="47:47" x14ac:dyDescent="0.25">
      <c r="AU32381" s="3"/>
    </row>
    <row r="32382" spans="47:47" x14ac:dyDescent="0.25">
      <c r="AU32382" s="3"/>
    </row>
    <row r="32383" spans="47:47" x14ac:dyDescent="0.25">
      <c r="AU32383" s="3"/>
    </row>
    <row r="32384" spans="47:47" x14ac:dyDescent="0.25">
      <c r="AU32384" s="3"/>
    </row>
    <row r="32385" spans="47:47" x14ac:dyDescent="0.25">
      <c r="AU32385" s="3"/>
    </row>
    <row r="32386" spans="47:47" x14ac:dyDescent="0.25">
      <c r="AU32386" s="3"/>
    </row>
    <row r="32387" spans="47:47" x14ac:dyDescent="0.25">
      <c r="AU32387" s="3"/>
    </row>
    <row r="32388" spans="47:47" x14ac:dyDescent="0.25">
      <c r="AU32388" s="3"/>
    </row>
    <row r="32389" spans="47:47" x14ac:dyDescent="0.25">
      <c r="AU32389" s="3"/>
    </row>
    <row r="32390" spans="47:47" x14ac:dyDescent="0.25">
      <c r="AU32390" s="3"/>
    </row>
    <row r="32391" spans="47:47" x14ac:dyDescent="0.25">
      <c r="AU32391" s="3"/>
    </row>
    <row r="32392" spans="47:47" x14ac:dyDescent="0.25">
      <c r="AU32392" s="3"/>
    </row>
    <row r="32393" spans="47:47" x14ac:dyDescent="0.25">
      <c r="AU32393" s="3"/>
    </row>
    <row r="32394" spans="47:47" x14ac:dyDescent="0.25">
      <c r="AU32394" s="3"/>
    </row>
    <row r="32395" spans="47:47" x14ac:dyDescent="0.25">
      <c r="AU32395" s="3"/>
    </row>
    <row r="32396" spans="47:47" x14ac:dyDescent="0.25">
      <c r="AU32396" s="3"/>
    </row>
    <row r="32397" spans="47:47" x14ac:dyDescent="0.25">
      <c r="AU32397" s="3"/>
    </row>
    <row r="32398" spans="47:47" x14ac:dyDescent="0.25">
      <c r="AU32398" s="3"/>
    </row>
    <row r="32399" spans="47:47" x14ac:dyDescent="0.25">
      <c r="AU32399" s="3"/>
    </row>
    <row r="32400" spans="47:47" x14ac:dyDescent="0.25">
      <c r="AU32400" s="3"/>
    </row>
    <row r="32401" spans="47:47" x14ac:dyDescent="0.25">
      <c r="AU32401" s="3"/>
    </row>
    <row r="32402" spans="47:47" x14ac:dyDescent="0.25">
      <c r="AU32402" s="3"/>
    </row>
    <row r="32403" spans="47:47" x14ac:dyDescent="0.25">
      <c r="AU32403" s="3"/>
    </row>
    <row r="32404" spans="47:47" x14ac:dyDescent="0.25">
      <c r="AU32404" s="3"/>
    </row>
    <row r="32405" spans="47:47" x14ac:dyDescent="0.25">
      <c r="AU32405" s="3"/>
    </row>
    <row r="32406" spans="47:47" x14ac:dyDescent="0.25">
      <c r="AU32406" s="3"/>
    </row>
    <row r="32407" spans="47:47" x14ac:dyDescent="0.25">
      <c r="AU32407" s="3"/>
    </row>
    <row r="32408" spans="47:47" x14ac:dyDescent="0.25">
      <c r="AU32408" s="3"/>
    </row>
    <row r="32409" spans="47:47" x14ac:dyDescent="0.25">
      <c r="AU32409" s="3"/>
    </row>
    <row r="32410" spans="47:47" x14ac:dyDescent="0.25">
      <c r="AU32410" s="3"/>
    </row>
    <row r="32411" spans="47:47" x14ac:dyDescent="0.25">
      <c r="AU32411" s="3"/>
    </row>
    <row r="32412" spans="47:47" x14ac:dyDescent="0.25">
      <c r="AU32412" s="3"/>
    </row>
    <row r="32413" spans="47:47" x14ac:dyDescent="0.25">
      <c r="AU32413" s="3"/>
    </row>
    <row r="32414" spans="47:47" x14ac:dyDescent="0.25">
      <c r="AU32414" s="3"/>
    </row>
    <row r="32415" spans="47:47" x14ac:dyDescent="0.25">
      <c r="AU32415" s="3"/>
    </row>
    <row r="32416" spans="47:47" x14ac:dyDescent="0.25">
      <c r="AU32416" s="3"/>
    </row>
    <row r="32417" spans="47:47" x14ac:dyDescent="0.25">
      <c r="AU32417" s="3"/>
    </row>
    <row r="32418" spans="47:47" x14ac:dyDescent="0.25">
      <c r="AU32418" s="3"/>
    </row>
    <row r="32419" spans="47:47" x14ac:dyDescent="0.25">
      <c r="AU32419" s="3"/>
    </row>
    <row r="32420" spans="47:47" x14ac:dyDescent="0.25">
      <c r="AU32420" s="3"/>
    </row>
    <row r="32421" spans="47:47" x14ac:dyDescent="0.25">
      <c r="AU32421" s="3"/>
    </row>
    <row r="32422" spans="47:47" x14ac:dyDescent="0.25">
      <c r="AU32422" s="3"/>
    </row>
    <row r="32423" spans="47:47" x14ac:dyDescent="0.25">
      <c r="AU32423" s="3"/>
    </row>
    <row r="32424" spans="47:47" x14ac:dyDescent="0.25">
      <c r="AU32424" s="3"/>
    </row>
    <row r="32425" spans="47:47" x14ac:dyDescent="0.25">
      <c r="AU32425" s="3"/>
    </row>
    <row r="32426" spans="47:47" x14ac:dyDescent="0.25">
      <c r="AU32426" s="3"/>
    </row>
    <row r="32427" spans="47:47" x14ac:dyDescent="0.25">
      <c r="AU32427" s="3"/>
    </row>
    <row r="32428" spans="47:47" x14ac:dyDescent="0.25">
      <c r="AU32428" s="3"/>
    </row>
    <row r="32429" spans="47:47" x14ac:dyDescent="0.25">
      <c r="AU32429" s="3"/>
    </row>
    <row r="32430" spans="47:47" x14ac:dyDescent="0.25">
      <c r="AU32430" s="3"/>
    </row>
    <row r="32431" spans="47:47" x14ac:dyDescent="0.25">
      <c r="AU32431" s="3"/>
    </row>
    <row r="32432" spans="47:47" x14ac:dyDescent="0.25">
      <c r="AU32432" s="3"/>
    </row>
    <row r="32433" spans="47:47" x14ac:dyDescent="0.25">
      <c r="AU32433" s="3"/>
    </row>
    <row r="32434" spans="47:47" x14ac:dyDescent="0.25">
      <c r="AU32434" s="3"/>
    </row>
    <row r="32435" spans="47:47" x14ac:dyDescent="0.25">
      <c r="AU32435" s="3"/>
    </row>
    <row r="32436" spans="47:47" x14ac:dyDescent="0.25">
      <c r="AU32436" s="3"/>
    </row>
    <row r="32437" spans="47:47" x14ac:dyDescent="0.25">
      <c r="AU32437" s="3"/>
    </row>
    <row r="32438" spans="47:47" x14ac:dyDescent="0.25">
      <c r="AU32438" s="3"/>
    </row>
    <row r="32439" spans="47:47" x14ac:dyDescent="0.25">
      <c r="AU32439" s="3"/>
    </row>
    <row r="32440" spans="47:47" x14ac:dyDescent="0.25">
      <c r="AU32440" s="3"/>
    </row>
    <row r="32441" spans="47:47" x14ac:dyDescent="0.25">
      <c r="AU32441" s="3"/>
    </row>
    <row r="32442" spans="47:47" x14ac:dyDescent="0.25">
      <c r="AU32442" s="3"/>
    </row>
    <row r="32443" spans="47:47" x14ac:dyDescent="0.25">
      <c r="AU32443" s="3"/>
    </row>
    <row r="32444" spans="47:47" x14ac:dyDescent="0.25">
      <c r="AU32444" s="3"/>
    </row>
    <row r="32445" spans="47:47" x14ac:dyDescent="0.25">
      <c r="AU32445" s="3"/>
    </row>
    <row r="32446" spans="47:47" x14ac:dyDescent="0.25">
      <c r="AU32446" s="3"/>
    </row>
    <row r="32447" spans="47:47" x14ac:dyDescent="0.25">
      <c r="AU32447" s="3"/>
    </row>
    <row r="32448" spans="47:47" x14ac:dyDescent="0.25">
      <c r="AU32448" s="3"/>
    </row>
    <row r="32449" spans="47:47" x14ac:dyDescent="0.25">
      <c r="AU32449" s="3"/>
    </row>
    <row r="32450" spans="47:47" x14ac:dyDescent="0.25">
      <c r="AU32450" s="3"/>
    </row>
    <row r="32451" spans="47:47" x14ac:dyDescent="0.25">
      <c r="AU32451" s="3"/>
    </row>
    <row r="32452" spans="47:47" x14ac:dyDescent="0.25">
      <c r="AU32452" s="3"/>
    </row>
    <row r="32453" spans="47:47" x14ac:dyDescent="0.25">
      <c r="AU32453" s="3"/>
    </row>
    <row r="32454" spans="47:47" x14ac:dyDescent="0.25">
      <c r="AU32454" s="3"/>
    </row>
    <row r="32455" spans="47:47" x14ac:dyDescent="0.25">
      <c r="AU32455" s="3"/>
    </row>
    <row r="32456" spans="47:47" x14ac:dyDescent="0.25">
      <c r="AU32456" s="3"/>
    </row>
    <row r="32457" spans="47:47" x14ac:dyDescent="0.25">
      <c r="AU32457" s="3"/>
    </row>
    <row r="32458" spans="47:47" x14ac:dyDescent="0.25">
      <c r="AU32458" s="3"/>
    </row>
    <row r="32459" spans="47:47" x14ac:dyDescent="0.25">
      <c r="AU32459" s="3"/>
    </row>
    <row r="32460" spans="47:47" x14ac:dyDescent="0.25">
      <c r="AU32460" s="3"/>
    </row>
    <row r="32461" spans="47:47" x14ac:dyDescent="0.25">
      <c r="AU32461" s="3"/>
    </row>
    <row r="32462" spans="47:47" x14ac:dyDescent="0.25">
      <c r="AU32462" s="3"/>
    </row>
    <row r="32463" spans="47:47" x14ac:dyDescent="0.25">
      <c r="AU32463" s="3"/>
    </row>
    <row r="32464" spans="47:47" x14ac:dyDescent="0.25">
      <c r="AU32464" s="3"/>
    </row>
    <row r="32465" spans="47:47" x14ac:dyDescent="0.25">
      <c r="AU32465" s="3"/>
    </row>
    <row r="32466" spans="47:47" x14ac:dyDescent="0.25">
      <c r="AU32466" s="3"/>
    </row>
    <row r="32467" spans="47:47" x14ac:dyDescent="0.25">
      <c r="AU32467" s="3"/>
    </row>
    <row r="32468" spans="47:47" x14ac:dyDescent="0.25">
      <c r="AU32468" s="3"/>
    </row>
    <row r="32469" spans="47:47" x14ac:dyDescent="0.25">
      <c r="AU32469" s="3"/>
    </row>
    <row r="32470" spans="47:47" x14ac:dyDescent="0.25">
      <c r="AU32470" s="3"/>
    </row>
    <row r="32471" spans="47:47" x14ac:dyDescent="0.25">
      <c r="AU32471" s="3"/>
    </row>
    <row r="32472" spans="47:47" x14ac:dyDescent="0.25">
      <c r="AU32472" s="3"/>
    </row>
    <row r="32473" spans="47:47" x14ac:dyDescent="0.25">
      <c r="AU32473" s="3"/>
    </row>
    <row r="32474" spans="47:47" x14ac:dyDescent="0.25">
      <c r="AU32474" s="3"/>
    </row>
    <row r="32475" spans="47:47" x14ac:dyDescent="0.25">
      <c r="AU32475" s="3"/>
    </row>
    <row r="32476" spans="47:47" x14ac:dyDescent="0.25">
      <c r="AU32476" s="3"/>
    </row>
    <row r="32477" spans="47:47" x14ac:dyDescent="0.25">
      <c r="AU32477" s="3"/>
    </row>
    <row r="32478" spans="47:47" x14ac:dyDescent="0.25">
      <c r="AU32478" s="3"/>
    </row>
    <row r="32479" spans="47:47" x14ac:dyDescent="0.25">
      <c r="AU32479" s="3"/>
    </row>
    <row r="32480" spans="47:47" x14ac:dyDescent="0.25">
      <c r="AU32480" s="3"/>
    </row>
    <row r="32481" spans="47:47" x14ac:dyDescent="0.25">
      <c r="AU32481" s="3"/>
    </row>
    <row r="32482" spans="47:47" x14ac:dyDescent="0.25">
      <c r="AU32482" s="3"/>
    </row>
    <row r="32483" spans="47:47" x14ac:dyDescent="0.25">
      <c r="AU32483" s="3"/>
    </row>
    <row r="32484" spans="47:47" x14ac:dyDescent="0.25">
      <c r="AU32484" s="3"/>
    </row>
    <row r="32485" spans="47:47" x14ac:dyDescent="0.25">
      <c r="AU32485" s="3"/>
    </row>
    <row r="32486" spans="47:47" x14ac:dyDescent="0.25">
      <c r="AU32486" s="3"/>
    </row>
    <row r="32487" spans="47:47" x14ac:dyDescent="0.25">
      <c r="AU32487" s="3"/>
    </row>
    <row r="32488" spans="47:47" x14ac:dyDescent="0.25">
      <c r="AU32488" s="3"/>
    </row>
    <row r="32489" spans="47:47" x14ac:dyDescent="0.25">
      <c r="AU32489" s="3"/>
    </row>
    <row r="32490" spans="47:47" x14ac:dyDescent="0.25">
      <c r="AU32490" s="3"/>
    </row>
    <row r="32491" spans="47:47" x14ac:dyDescent="0.25">
      <c r="AU32491" s="3"/>
    </row>
    <row r="32492" spans="47:47" x14ac:dyDescent="0.25">
      <c r="AU32492" s="3"/>
    </row>
    <row r="32493" spans="47:47" x14ac:dyDescent="0.25">
      <c r="AU32493" s="3"/>
    </row>
    <row r="32494" spans="47:47" x14ac:dyDescent="0.25">
      <c r="AU32494" s="3"/>
    </row>
    <row r="32495" spans="47:47" x14ac:dyDescent="0.25">
      <c r="AU32495" s="3"/>
    </row>
    <row r="32496" spans="47:47" x14ac:dyDescent="0.25">
      <c r="AU32496" s="3"/>
    </row>
    <row r="32497" spans="47:47" x14ac:dyDescent="0.25">
      <c r="AU32497" s="3"/>
    </row>
    <row r="32498" spans="47:47" x14ac:dyDescent="0.25">
      <c r="AU32498" s="3"/>
    </row>
    <row r="32499" spans="47:47" x14ac:dyDescent="0.25">
      <c r="AU32499" s="3"/>
    </row>
    <row r="32500" spans="47:47" x14ac:dyDescent="0.25">
      <c r="AU32500" s="3"/>
    </row>
    <row r="32501" spans="47:47" x14ac:dyDescent="0.25">
      <c r="AU32501" s="3"/>
    </row>
    <row r="32502" spans="47:47" x14ac:dyDescent="0.25">
      <c r="AU32502" s="3"/>
    </row>
    <row r="32503" spans="47:47" x14ac:dyDescent="0.25">
      <c r="AU32503" s="3"/>
    </row>
    <row r="32504" spans="47:47" x14ac:dyDescent="0.25">
      <c r="AU32504" s="3"/>
    </row>
    <row r="32505" spans="47:47" x14ac:dyDescent="0.25">
      <c r="AU32505" s="3"/>
    </row>
    <row r="32506" spans="47:47" x14ac:dyDescent="0.25">
      <c r="AU32506" s="3"/>
    </row>
    <row r="32507" spans="47:47" x14ac:dyDescent="0.25">
      <c r="AU32507" s="3"/>
    </row>
    <row r="32508" spans="47:47" x14ac:dyDescent="0.25">
      <c r="AU32508" s="3"/>
    </row>
    <row r="32509" spans="47:47" x14ac:dyDescent="0.25">
      <c r="AU32509" s="3"/>
    </row>
    <row r="32510" spans="47:47" x14ac:dyDescent="0.25">
      <c r="AU32510" s="3"/>
    </row>
    <row r="32511" spans="47:47" x14ac:dyDescent="0.25">
      <c r="AU32511" s="3"/>
    </row>
    <row r="32512" spans="47:47" x14ac:dyDescent="0.25">
      <c r="AU32512" s="3"/>
    </row>
    <row r="32513" spans="47:47" x14ac:dyDescent="0.25">
      <c r="AU32513" s="3"/>
    </row>
    <row r="32514" spans="47:47" x14ac:dyDescent="0.25">
      <c r="AU32514" s="3"/>
    </row>
    <row r="32515" spans="47:47" x14ac:dyDescent="0.25">
      <c r="AU32515" s="3"/>
    </row>
    <row r="32516" spans="47:47" x14ac:dyDescent="0.25">
      <c r="AU32516" s="3"/>
    </row>
    <row r="32517" spans="47:47" x14ac:dyDescent="0.25">
      <c r="AU32517" s="3"/>
    </row>
    <row r="32518" spans="47:47" x14ac:dyDescent="0.25">
      <c r="AU32518" s="3"/>
    </row>
    <row r="32519" spans="47:47" x14ac:dyDescent="0.25">
      <c r="AU32519" s="3"/>
    </row>
    <row r="32520" spans="47:47" x14ac:dyDescent="0.25">
      <c r="AU32520" s="3"/>
    </row>
    <row r="32521" spans="47:47" x14ac:dyDescent="0.25">
      <c r="AU32521" s="3"/>
    </row>
    <row r="32522" spans="47:47" x14ac:dyDescent="0.25">
      <c r="AU32522" s="3"/>
    </row>
    <row r="32523" spans="47:47" x14ac:dyDescent="0.25">
      <c r="AU32523" s="3"/>
    </row>
    <row r="32524" spans="47:47" x14ac:dyDescent="0.25">
      <c r="AU32524" s="3"/>
    </row>
    <row r="32525" spans="47:47" x14ac:dyDescent="0.25">
      <c r="AU32525" s="3"/>
    </row>
    <row r="32526" spans="47:47" x14ac:dyDescent="0.25">
      <c r="AU32526" s="3"/>
    </row>
    <row r="32527" spans="47:47" x14ac:dyDescent="0.25">
      <c r="AU32527" s="3"/>
    </row>
    <row r="32528" spans="47:47" x14ac:dyDescent="0.25">
      <c r="AU32528" s="3"/>
    </row>
    <row r="32529" spans="47:47" x14ac:dyDescent="0.25">
      <c r="AU32529" s="3"/>
    </row>
    <row r="32530" spans="47:47" x14ac:dyDescent="0.25">
      <c r="AU32530" s="3"/>
    </row>
    <row r="32531" spans="47:47" x14ac:dyDescent="0.25">
      <c r="AU32531" s="3"/>
    </row>
    <row r="32532" spans="47:47" x14ac:dyDescent="0.25">
      <c r="AU32532" s="3"/>
    </row>
    <row r="32533" spans="47:47" x14ac:dyDescent="0.25">
      <c r="AU32533" s="3"/>
    </row>
    <row r="32534" spans="47:47" x14ac:dyDescent="0.25">
      <c r="AU32534" s="3"/>
    </row>
    <row r="32535" spans="47:47" x14ac:dyDescent="0.25">
      <c r="AU32535" s="3"/>
    </row>
    <row r="32536" spans="47:47" x14ac:dyDescent="0.25">
      <c r="AU32536" s="3"/>
    </row>
    <row r="32537" spans="47:47" x14ac:dyDescent="0.25">
      <c r="AU32537" s="3"/>
    </row>
    <row r="32538" spans="47:47" x14ac:dyDescent="0.25">
      <c r="AU32538" s="3"/>
    </row>
    <row r="32539" spans="47:47" x14ac:dyDescent="0.25">
      <c r="AU32539" s="3"/>
    </row>
    <row r="32540" spans="47:47" x14ac:dyDescent="0.25">
      <c r="AU32540" s="3"/>
    </row>
    <row r="32541" spans="47:47" x14ac:dyDescent="0.25">
      <c r="AU32541" s="3"/>
    </row>
    <row r="32542" spans="47:47" x14ac:dyDescent="0.25">
      <c r="AU32542" s="3"/>
    </row>
    <row r="32543" spans="47:47" x14ac:dyDescent="0.25">
      <c r="AU32543" s="3"/>
    </row>
    <row r="32544" spans="47:47" x14ac:dyDescent="0.25">
      <c r="AU32544" s="3"/>
    </row>
    <row r="32545" spans="47:47" x14ac:dyDescent="0.25">
      <c r="AU32545" s="3"/>
    </row>
    <row r="32546" spans="47:47" x14ac:dyDescent="0.25">
      <c r="AU32546" s="3"/>
    </row>
    <row r="32547" spans="47:47" x14ac:dyDescent="0.25">
      <c r="AU32547" s="3"/>
    </row>
    <row r="32548" spans="47:47" x14ac:dyDescent="0.25">
      <c r="AU32548" s="3"/>
    </row>
    <row r="32549" spans="47:47" x14ac:dyDescent="0.25">
      <c r="AU32549" s="3"/>
    </row>
    <row r="32550" spans="47:47" x14ac:dyDescent="0.25">
      <c r="AU32550" s="3"/>
    </row>
    <row r="32551" spans="47:47" x14ac:dyDescent="0.25">
      <c r="AU32551" s="3"/>
    </row>
    <row r="32552" spans="47:47" x14ac:dyDescent="0.25">
      <c r="AU32552" s="3"/>
    </row>
    <row r="32553" spans="47:47" x14ac:dyDescent="0.25">
      <c r="AU32553" s="3"/>
    </row>
    <row r="32554" spans="47:47" x14ac:dyDescent="0.25">
      <c r="AU32554" s="3"/>
    </row>
    <row r="32555" spans="47:47" x14ac:dyDescent="0.25">
      <c r="AU32555" s="3"/>
    </row>
    <row r="32556" spans="47:47" x14ac:dyDescent="0.25">
      <c r="AU32556" s="3"/>
    </row>
    <row r="32557" spans="47:47" x14ac:dyDescent="0.25">
      <c r="AU32557" s="3"/>
    </row>
    <row r="32558" spans="47:47" x14ac:dyDescent="0.25">
      <c r="AU32558" s="3"/>
    </row>
    <row r="32559" spans="47:47" x14ac:dyDescent="0.25">
      <c r="AU32559" s="3"/>
    </row>
    <row r="32560" spans="47:47" x14ac:dyDescent="0.25">
      <c r="AU32560" s="3"/>
    </row>
    <row r="32561" spans="47:47" x14ac:dyDescent="0.25">
      <c r="AU32561" s="3"/>
    </row>
    <row r="32562" spans="47:47" x14ac:dyDescent="0.25">
      <c r="AU32562" s="3"/>
    </row>
    <row r="32563" spans="47:47" x14ac:dyDescent="0.25">
      <c r="AU32563" s="3"/>
    </row>
    <row r="32564" spans="47:47" x14ac:dyDescent="0.25">
      <c r="AU32564" s="3"/>
    </row>
    <row r="32565" spans="47:47" x14ac:dyDescent="0.25">
      <c r="AU32565" s="3"/>
    </row>
    <row r="32566" spans="47:47" x14ac:dyDescent="0.25">
      <c r="AU32566" s="3"/>
    </row>
    <row r="32567" spans="47:47" x14ac:dyDescent="0.25">
      <c r="AU32567" s="3"/>
    </row>
    <row r="32568" spans="47:47" x14ac:dyDescent="0.25">
      <c r="AU32568" s="3"/>
    </row>
    <row r="32569" spans="47:47" x14ac:dyDescent="0.25">
      <c r="AU32569" s="3"/>
    </row>
    <row r="32570" spans="47:47" x14ac:dyDescent="0.25">
      <c r="AU32570" s="3"/>
    </row>
    <row r="32571" spans="47:47" x14ac:dyDescent="0.25">
      <c r="AU32571" s="3"/>
    </row>
    <row r="32572" spans="47:47" x14ac:dyDescent="0.25">
      <c r="AU32572" s="3"/>
    </row>
    <row r="32573" spans="47:47" x14ac:dyDescent="0.25">
      <c r="AU32573" s="3"/>
    </row>
    <row r="32574" spans="47:47" x14ac:dyDescent="0.25">
      <c r="AU32574" s="3"/>
    </row>
    <row r="32575" spans="47:47" x14ac:dyDescent="0.25">
      <c r="AU32575" s="3"/>
    </row>
    <row r="32576" spans="47:47" x14ac:dyDescent="0.25">
      <c r="AU32576" s="3"/>
    </row>
    <row r="32577" spans="47:47" x14ac:dyDescent="0.25">
      <c r="AU32577" s="3"/>
    </row>
    <row r="32578" spans="47:47" x14ac:dyDescent="0.25">
      <c r="AU32578" s="3"/>
    </row>
    <row r="32579" spans="47:47" x14ac:dyDescent="0.25">
      <c r="AU32579" s="3"/>
    </row>
    <row r="32580" spans="47:47" x14ac:dyDescent="0.25">
      <c r="AU32580" s="3"/>
    </row>
    <row r="32581" spans="47:47" x14ac:dyDescent="0.25">
      <c r="AU32581" s="3"/>
    </row>
    <row r="32582" spans="47:47" x14ac:dyDescent="0.25">
      <c r="AU32582" s="3"/>
    </row>
    <row r="32583" spans="47:47" x14ac:dyDescent="0.25">
      <c r="AU32583" s="3"/>
    </row>
    <row r="32584" spans="47:47" x14ac:dyDescent="0.25">
      <c r="AU32584" s="3"/>
    </row>
    <row r="32585" spans="47:47" x14ac:dyDescent="0.25">
      <c r="AU32585" s="3"/>
    </row>
    <row r="32586" spans="47:47" x14ac:dyDescent="0.25">
      <c r="AU32586" s="3"/>
    </row>
    <row r="32587" spans="47:47" x14ac:dyDescent="0.25">
      <c r="AU32587" s="3"/>
    </row>
    <row r="32588" spans="47:47" x14ac:dyDescent="0.25">
      <c r="AU32588" s="3"/>
    </row>
    <row r="32589" spans="47:47" x14ac:dyDescent="0.25">
      <c r="AU32589" s="3"/>
    </row>
    <row r="32590" spans="47:47" x14ac:dyDescent="0.25">
      <c r="AU32590" s="3"/>
    </row>
    <row r="32591" spans="47:47" x14ac:dyDescent="0.25">
      <c r="AU32591" s="3"/>
    </row>
    <row r="32592" spans="47:47" x14ac:dyDescent="0.25">
      <c r="AU32592" s="3"/>
    </row>
    <row r="32593" spans="47:47" x14ac:dyDescent="0.25">
      <c r="AU32593" s="3"/>
    </row>
    <row r="32594" spans="47:47" x14ac:dyDescent="0.25">
      <c r="AU32594" s="3"/>
    </row>
    <row r="32595" spans="47:47" x14ac:dyDescent="0.25">
      <c r="AU32595" s="3"/>
    </row>
    <row r="32596" spans="47:47" x14ac:dyDescent="0.25">
      <c r="AU32596" s="3"/>
    </row>
    <row r="32597" spans="47:47" x14ac:dyDescent="0.25">
      <c r="AU32597" s="3"/>
    </row>
    <row r="32598" spans="47:47" x14ac:dyDescent="0.25">
      <c r="AU32598" s="3"/>
    </row>
    <row r="32599" spans="47:47" x14ac:dyDescent="0.25">
      <c r="AU32599" s="3"/>
    </row>
    <row r="32600" spans="47:47" x14ac:dyDescent="0.25">
      <c r="AU32600" s="3"/>
    </row>
    <row r="32601" spans="47:47" x14ac:dyDescent="0.25">
      <c r="AU32601" s="3"/>
    </row>
    <row r="32602" spans="47:47" x14ac:dyDescent="0.25">
      <c r="AU32602" s="3"/>
    </row>
    <row r="32603" spans="47:47" x14ac:dyDescent="0.25">
      <c r="AU32603" s="3"/>
    </row>
    <row r="32604" spans="47:47" x14ac:dyDescent="0.25">
      <c r="AU32604" s="3"/>
    </row>
    <row r="32605" spans="47:47" x14ac:dyDescent="0.25">
      <c r="AU32605" s="3"/>
    </row>
    <row r="32606" spans="47:47" x14ac:dyDescent="0.25">
      <c r="AU32606" s="3"/>
    </row>
    <row r="32607" spans="47:47" x14ac:dyDescent="0.25">
      <c r="AU32607" s="3"/>
    </row>
    <row r="32608" spans="47:47" x14ac:dyDescent="0.25">
      <c r="AU32608" s="3"/>
    </row>
    <row r="32609" spans="47:47" x14ac:dyDescent="0.25">
      <c r="AU32609" s="3"/>
    </row>
    <row r="32610" spans="47:47" x14ac:dyDescent="0.25">
      <c r="AU32610" s="3"/>
    </row>
    <row r="32611" spans="47:47" x14ac:dyDescent="0.25">
      <c r="AU32611" s="3"/>
    </row>
    <row r="32612" spans="47:47" x14ac:dyDescent="0.25">
      <c r="AU32612" s="3"/>
    </row>
    <row r="32613" spans="47:47" x14ac:dyDescent="0.25">
      <c r="AU32613" s="3"/>
    </row>
    <row r="32614" spans="47:47" x14ac:dyDescent="0.25">
      <c r="AU32614" s="3"/>
    </row>
    <row r="32615" spans="47:47" x14ac:dyDescent="0.25">
      <c r="AU32615" s="3"/>
    </row>
    <row r="32616" spans="47:47" x14ac:dyDescent="0.25">
      <c r="AU32616" s="3"/>
    </row>
    <row r="32617" spans="47:47" x14ac:dyDescent="0.25">
      <c r="AU32617" s="3"/>
    </row>
    <row r="32618" spans="47:47" x14ac:dyDescent="0.25">
      <c r="AU32618" s="3"/>
    </row>
    <row r="32619" spans="47:47" x14ac:dyDescent="0.25">
      <c r="AU32619" s="3"/>
    </row>
    <row r="32620" spans="47:47" x14ac:dyDescent="0.25">
      <c r="AU32620" s="3"/>
    </row>
    <row r="32621" spans="47:47" x14ac:dyDescent="0.25">
      <c r="AU32621" s="3"/>
    </row>
    <row r="32622" spans="47:47" x14ac:dyDescent="0.25">
      <c r="AU32622" s="3"/>
    </row>
    <row r="32623" spans="47:47" x14ac:dyDescent="0.25">
      <c r="AU32623" s="3"/>
    </row>
    <row r="32624" spans="47:47" x14ac:dyDescent="0.25">
      <c r="AU32624" s="3"/>
    </row>
    <row r="32625" spans="47:47" x14ac:dyDescent="0.25">
      <c r="AU32625" s="3"/>
    </row>
    <row r="32626" spans="47:47" x14ac:dyDescent="0.25">
      <c r="AU32626" s="3"/>
    </row>
    <row r="32627" spans="47:47" x14ac:dyDescent="0.25">
      <c r="AU32627" s="3"/>
    </row>
    <row r="32628" spans="47:47" x14ac:dyDescent="0.25">
      <c r="AU32628" s="3"/>
    </row>
    <row r="32629" spans="47:47" x14ac:dyDescent="0.25">
      <c r="AU32629" s="3"/>
    </row>
    <row r="32630" spans="47:47" x14ac:dyDescent="0.25">
      <c r="AU32630" s="3"/>
    </row>
    <row r="32631" spans="47:47" x14ac:dyDescent="0.25">
      <c r="AU32631" s="3"/>
    </row>
    <row r="32632" spans="47:47" x14ac:dyDescent="0.25">
      <c r="AU32632" s="3"/>
    </row>
    <row r="32633" spans="47:47" x14ac:dyDescent="0.25">
      <c r="AU32633" s="3"/>
    </row>
    <row r="32634" spans="47:47" x14ac:dyDescent="0.25">
      <c r="AU32634" s="3"/>
    </row>
    <row r="32635" spans="47:47" x14ac:dyDescent="0.25">
      <c r="AU32635" s="3"/>
    </row>
    <row r="32636" spans="47:47" x14ac:dyDescent="0.25">
      <c r="AU32636" s="3"/>
    </row>
    <row r="32637" spans="47:47" x14ac:dyDescent="0.25">
      <c r="AU32637" s="3"/>
    </row>
    <row r="32638" spans="47:47" x14ac:dyDescent="0.25">
      <c r="AU32638" s="3"/>
    </row>
    <row r="32639" spans="47:47" x14ac:dyDescent="0.25">
      <c r="AU32639" s="3"/>
    </row>
    <row r="32640" spans="47:47" x14ac:dyDescent="0.25">
      <c r="AU32640" s="3"/>
    </row>
    <row r="32641" spans="47:47" x14ac:dyDescent="0.25">
      <c r="AU32641" s="3"/>
    </row>
    <row r="32642" spans="47:47" x14ac:dyDescent="0.25">
      <c r="AU32642" s="3"/>
    </row>
    <row r="32643" spans="47:47" x14ac:dyDescent="0.25">
      <c r="AU32643" s="3"/>
    </row>
    <row r="32644" spans="47:47" x14ac:dyDescent="0.25">
      <c r="AU32644" s="3"/>
    </row>
    <row r="32645" spans="47:47" x14ac:dyDescent="0.25">
      <c r="AU32645" s="3"/>
    </row>
    <row r="32646" spans="47:47" x14ac:dyDescent="0.25">
      <c r="AU32646" s="3"/>
    </row>
    <row r="32647" spans="47:47" x14ac:dyDescent="0.25">
      <c r="AU32647" s="3"/>
    </row>
    <row r="32648" spans="47:47" x14ac:dyDescent="0.25">
      <c r="AU32648" s="3"/>
    </row>
    <row r="32649" spans="47:47" x14ac:dyDescent="0.25">
      <c r="AU32649" s="3"/>
    </row>
    <row r="32650" spans="47:47" x14ac:dyDescent="0.25">
      <c r="AU32650" s="3"/>
    </row>
    <row r="32651" spans="47:47" x14ac:dyDescent="0.25">
      <c r="AU32651" s="3"/>
    </row>
    <row r="32652" spans="47:47" x14ac:dyDescent="0.25">
      <c r="AU32652" s="3"/>
    </row>
    <row r="32653" spans="47:47" x14ac:dyDescent="0.25">
      <c r="AU32653" s="3"/>
    </row>
    <row r="32654" spans="47:47" x14ac:dyDescent="0.25">
      <c r="AU32654" s="3"/>
    </row>
    <row r="32655" spans="47:47" x14ac:dyDescent="0.25">
      <c r="AU32655" s="3"/>
    </row>
    <row r="32656" spans="47:47" x14ac:dyDescent="0.25">
      <c r="AU32656" s="3"/>
    </row>
    <row r="32657" spans="47:47" x14ac:dyDescent="0.25">
      <c r="AU32657" s="3"/>
    </row>
    <row r="32658" spans="47:47" x14ac:dyDescent="0.25">
      <c r="AU32658" s="3"/>
    </row>
    <row r="32659" spans="47:47" x14ac:dyDescent="0.25">
      <c r="AU32659" s="3"/>
    </row>
    <row r="32660" spans="47:47" x14ac:dyDescent="0.25">
      <c r="AU32660" s="3"/>
    </row>
    <row r="32661" spans="47:47" x14ac:dyDescent="0.25">
      <c r="AU32661" s="3"/>
    </row>
    <row r="32662" spans="47:47" x14ac:dyDescent="0.25">
      <c r="AU32662" s="3"/>
    </row>
    <row r="32663" spans="47:47" x14ac:dyDescent="0.25">
      <c r="AU32663" s="3"/>
    </row>
    <row r="32664" spans="47:47" x14ac:dyDescent="0.25">
      <c r="AU32664" s="3"/>
    </row>
    <row r="32665" spans="47:47" x14ac:dyDescent="0.25">
      <c r="AU32665" s="3"/>
    </row>
    <row r="32666" spans="47:47" x14ac:dyDescent="0.25">
      <c r="AU32666" s="3"/>
    </row>
    <row r="32667" spans="47:47" x14ac:dyDescent="0.25">
      <c r="AU32667" s="3"/>
    </row>
    <row r="32668" spans="47:47" x14ac:dyDescent="0.25">
      <c r="AU32668" s="3"/>
    </row>
    <row r="32669" spans="47:47" x14ac:dyDescent="0.25">
      <c r="AU32669" s="3"/>
    </row>
    <row r="32670" spans="47:47" x14ac:dyDescent="0.25">
      <c r="AU32670" s="3"/>
    </row>
    <row r="32671" spans="47:47" x14ac:dyDescent="0.25">
      <c r="AU32671" s="3"/>
    </row>
    <row r="32672" spans="47:47" x14ac:dyDescent="0.25">
      <c r="AU32672" s="3"/>
    </row>
    <row r="32673" spans="47:47" x14ac:dyDescent="0.25">
      <c r="AU32673" s="3"/>
    </row>
    <row r="32674" spans="47:47" x14ac:dyDescent="0.25">
      <c r="AU32674" s="3"/>
    </row>
    <row r="32675" spans="47:47" x14ac:dyDescent="0.25">
      <c r="AU32675" s="3"/>
    </row>
    <row r="32676" spans="47:47" x14ac:dyDescent="0.25">
      <c r="AU32676" s="3"/>
    </row>
    <row r="32677" spans="47:47" x14ac:dyDescent="0.25">
      <c r="AU32677" s="3"/>
    </row>
    <row r="32678" spans="47:47" x14ac:dyDescent="0.25">
      <c r="AU32678" s="3"/>
    </row>
    <row r="32679" spans="47:47" x14ac:dyDescent="0.25">
      <c r="AU32679" s="3"/>
    </row>
    <row r="32680" spans="47:47" x14ac:dyDescent="0.25">
      <c r="AU32680" s="3"/>
    </row>
    <row r="32681" spans="47:47" x14ac:dyDescent="0.25">
      <c r="AU32681" s="3"/>
    </row>
    <row r="32682" spans="47:47" x14ac:dyDescent="0.25">
      <c r="AU32682" s="3"/>
    </row>
    <row r="32683" spans="47:47" x14ac:dyDescent="0.25">
      <c r="AU32683" s="3"/>
    </row>
    <row r="32684" spans="47:47" x14ac:dyDescent="0.25">
      <c r="AU32684" s="3"/>
    </row>
    <row r="32685" spans="47:47" x14ac:dyDescent="0.25">
      <c r="AU32685" s="3"/>
    </row>
    <row r="32686" spans="47:47" x14ac:dyDescent="0.25">
      <c r="AU32686" s="3"/>
    </row>
    <row r="32687" spans="47:47" x14ac:dyDescent="0.25">
      <c r="AU32687" s="3"/>
    </row>
    <row r="32688" spans="47:47" x14ac:dyDescent="0.25">
      <c r="AU32688" s="3"/>
    </row>
    <row r="32689" spans="47:47" x14ac:dyDescent="0.25">
      <c r="AU32689" s="3"/>
    </row>
    <row r="32690" spans="47:47" x14ac:dyDescent="0.25">
      <c r="AU32690" s="3"/>
    </row>
    <row r="32691" spans="47:47" x14ac:dyDescent="0.25">
      <c r="AU32691" s="3"/>
    </row>
    <row r="32692" spans="47:47" x14ac:dyDescent="0.25">
      <c r="AU32692" s="3"/>
    </row>
    <row r="32693" spans="47:47" x14ac:dyDescent="0.25">
      <c r="AU32693" s="3"/>
    </row>
    <row r="32694" spans="47:47" x14ac:dyDescent="0.25">
      <c r="AU32694" s="3"/>
    </row>
    <row r="32695" spans="47:47" x14ac:dyDescent="0.25">
      <c r="AU32695" s="3"/>
    </row>
    <row r="32696" spans="47:47" x14ac:dyDescent="0.25">
      <c r="AU32696" s="3"/>
    </row>
    <row r="32697" spans="47:47" x14ac:dyDescent="0.25">
      <c r="AU32697" s="3"/>
    </row>
    <row r="32698" spans="47:47" x14ac:dyDescent="0.25">
      <c r="AU32698" s="3"/>
    </row>
    <row r="32699" spans="47:47" x14ac:dyDescent="0.25">
      <c r="AU32699" s="3"/>
    </row>
    <row r="32700" spans="47:47" x14ac:dyDescent="0.25">
      <c r="AU32700" s="3"/>
    </row>
    <row r="32701" spans="47:47" x14ac:dyDescent="0.25">
      <c r="AU32701" s="3"/>
    </row>
    <row r="32702" spans="47:47" x14ac:dyDescent="0.25">
      <c r="AU32702" s="3"/>
    </row>
    <row r="32703" spans="47:47" x14ac:dyDescent="0.25">
      <c r="AU32703" s="3"/>
    </row>
    <row r="32704" spans="47:47" x14ac:dyDescent="0.25">
      <c r="AU32704" s="3"/>
    </row>
    <row r="32705" spans="47:47" x14ac:dyDescent="0.25">
      <c r="AU32705" s="3"/>
    </row>
    <row r="32706" spans="47:47" x14ac:dyDescent="0.25">
      <c r="AU32706" s="3"/>
    </row>
    <row r="32707" spans="47:47" x14ac:dyDescent="0.25">
      <c r="AU32707" s="3"/>
    </row>
    <row r="32708" spans="47:47" x14ac:dyDescent="0.25">
      <c r="AU32708" s="3"/>
    </row>
    <row r="32709" spans="47:47" x14ac:dyDescent="0.25">
      <c r="AU32709" s="3"/>
    </row>
    <row r="32710" spans="47:47" x14ac:dyDescent="0.25">
      <c r="AU32710" s="3"/>
    </row>
    <row r="32711" spans="47:47" x14ac:dyDescent="0.25">
      <c r="AU32711" s="3"/>
    </row>
    <row r="32712" spans="47:47" x14ac:dyDescent="0.25">
      <c r="AU32712" s="3"/>
    </row>
    <row r="32713" spans="47:47" x14ac:dyDescent="0.25">
      <c r="AU32713" s="3"/>
    </row>
    <row r="32714" spans="47:47" x14ac:dyDescent="0.25">
      <c r="AU32714" s="3"/>
    </row>
    <row r="32715" spans="47:47" x14ac:dyDescent="0.25">
      <c r="AU32715" s="3"/>
    </row>
    <row r="32716" spans="47:47" x14ac:dyDescent="0.25">
      <c r="AU32716" s="3"/>
    </row>
    <row r="32717" spans="47:47" x14ac:dyDescent="0.25">
      <c r="AU32717" s="3"/>
    </row>
    <row r="32718" spans="47:47" x14ac:dyDescent="0.25">
      <c r="AU32718" s="3"/>
    </row>
    <row r="32719" spans="47:47" x14ac:dyDescent="0.25">
      <c r="AU32719" s="3"/>
    </row>
    <row r="32720" spans="47:47" x14ac:dyDescent="0.25">
      <c r="AU32720" s="3"/>
    </row>
    <row r="32721" spans="47:47" x14ac:dyDescent="0.25">
      <c r="AU32721" s="3"/>
    </row>
    <row r="32722" spans="47:47" x14ac:dyDescent="0.25">
      <c r="AU32722" s="3"/>
    </row>
    <row r="32723" spans="47:47" x14ac:dyDescent="0.25">
      <c r="AU32723" s="3"/>
    </row>
    <row r="32724" spans="47:47" x14ac:dyDescent="0.25">
      <c r="AU32724" s="3"/>
    </row>
    <row r="32725" spans="47:47" x14ac:dyDescent="0.25">
      <c r="AU32725" s="3"/>
    </row>
    <row r="32726" spans="47:47" x14ac:dyDescent="0.25">
      <c r="AU32726" s="3"/>
    </row>
    <row r="32727" spans="47:47" x14ac:dyDescent="0.25">
      <c r="AU32727" s="3"/>
    </row>
    <row r="32728" spans="47:47" x14ac:dyDescent="0.25">
      <c r="AU32728" s="3"/>
    </row>
    <row r="32729" spans="47:47" x14ac:dyDescent="0.25">
      <c r="AU32729" s="3"/>
    </row>
    <row r="32730" spans="47:47" x14ac:dyDescent="0.25">
      <c r="AU32730" s="3"/>
    </row>
    <row r="32731" spans="47:47" x14ac:dyDescent="0.25">
      <c r="AU32731" s="3"/>
    </row>
    <row r="32732" spans="47:47" x14ac:dyDescent="0.25">
      <c r="AU32732" s="3"/>
    </row>
    <row r="32733" spans="47:47" x14ac:dyDescent="0.25">
      <c r="AU32733" s="3"/>
    </row>
    <row r="32734" spans="47:47" x14ac:dyDescent="0.25">
      <c r="AU32734" s="3"/>
    </row>
    <row r="32735" spans="47:47" x14ac:dyDescent="0.25">
      <c r="AU32735" s="3"/>
    </row>
    <row r="32736" spans="47:47" x14ac:dyDescent="0.25">
      <c r="AU32736" s="3"/>
    </row>
    <row r="32737" spans="47:47" x14ac:dyDescent="0.25">
      <c r="AU32737" s="3"/>
    </row>
    <row r="32738" spans="47:47" x14ac:dyDescent="0.25">
      <c r="AU32738" s="3"/>
    </row>
    <row r="32739" spans="47:47" x14ac:dyDescent="0.25">
      <c r="AU32739" s="3"/>
    </row>
    <row r="32740" spans="47:47" x14ac:dyDescent="0.25">
      <c r="AU32740" s="3"/>
    </row>
    <row r="32741" spans="47:47" x14ac:dyDescent="0.25">
      <c r="AU32741" s="3"/>
    </row>
    <row r="32742" spans="47:47" x14ac:dyDescent="0.25">
      <c r="AU32742" s="3"/>
    </row>
    <row r="32743" spans="47:47" x14ac:dyDescent="0.25">
      <c r="AU32743" s="3"/>
    </row>
    <row r="32744" spans="47:47" x14ac:dyDescent="0.25">
      <c r="AU32744" s="3"/>
    </row>
    <row r="32745" spans="47:47" x14ac:dyDescent="0.25">
      <c r="AU32745" s="3"/>
    </row>
    <row r="32746" spans="47:47" x14ac:dyDescent="0.25">
      <c r="AU32746" s="3"/>
    </row>
    <row r="32747" spans="47:47" x14ac:dyDescent="0.25">
      <c r="AU32747" s="3"/>
    </row>
    <row r="32748" spans="47:47" x14ac:dyDescent="0.25">
      <c r="AU32748" s="3"/>
    </row>
    <row r="32749" spans="47:47" x14ac:dyDescent="0.25">
      <c r="AU32749" s="3"/>
    </row>
    <row r="32750" spans="47:47" x14ac:dyDescent="0.25">
      <c r="AU32750" s="3"/>
    </row>
    <row r="32751" spans="47:47" x14ac:dyDescent="0.25">
      <c r="AU32751" s="3"/>
    </row>
    <row r="32752" spans="47:47" x14ac:dyDescent="0.25">
      <c r="AU32752" s="3"/>
    </row>
    <row r="32753" spans="47:47" x14ac:dyDescent="0.25">
      <c r="AU32753" s="3"/>
    </row>
    <row r="32754" spans="47:47" x14ac:dyDescent="0.25">
      <c r="AU32754" s="3"/>
    </row>
    <row r="32755" spans="47:47" x14ac:dyDescent="0.25">
      <c r="AU32755" s="3"/>
    </row>
    <row r="32756" spans="47:47" x14ac:dyDescent="0.25">
      <c r="AU32756" s="3"/>
    </row>
    <row r="32757" spans="47:47" x14ac:dyDescent="0.25">
      <c r="AU32757" s="3"/>
    </row>
    <row r="32758" spans="47:47" x14ac:dyDescent="0.25">
      <c r="AU32758" s="3"/>
    </row>
    <row r="32759" spans="47:47" x14ac:dyDescent="0.25">
      <c r="AU32759" s="3"/>
    </row>
    <row r="32760" spans="47:47" x14ac:dyDescent="0.25">
      <c r="AU32760" s="3"/>
    </row>
    <row r="32761" spans="47:47" x14ac:dyDescent="0.25">
      <c r="AU32761" s="3"/>
    </row>
    <row r="32762" spans="47:47" x14ac:dyDescent="0.25">
      <c r="AU32762" s="3"/>
    </row>
    <row r="32763" spans="47:47" x14ac:dyDescent="0.25">
      <c r="AU32763" s="3"/>
    </row>
    <row r="32764" spans="47:47" x14ac:dyDescent="0.25">
      <c r="AU32764" s="3"/>
    </row>
    <row r="32765" spans="47:47" x14ac:dyDescent="0.25">
      <c r="AU32765" s="3"/>
    </row>
    <row r="32766" spans="47:47" x14ac:dyDescent="0.25">
      <c r="AU32766" s="3"/>
    </row>
    <row r="32767" spans="47:47" x14ac:dyDescent="0.25">
      <c r="AU32767" s="3"/>
    </row>
    <row r="32768" spans="47:47" x14ac:dyDescent="0.25">
      <c r="AU32768" s="3"/>
    </row>
    <row r="32769" spans="47:47" x14ac:dyDescent="0.25">
      <c r="AU32769" s="3"/>
    </row>
    <row r="32770" spans="47:47" x14ac:dyDescent="0.25">
      <c r="AU32770" s="3"/>
    </row>
    <row r="32771" spans="47:47" x14ac:dyDescent="0.25">
      <c r="AU32771" s="3"/>
    </row>
    <row r="32772" spans="47:47" x14ac:dyDescent="0.25">
      <c r="AU32772" s="3"/>
    </row>
    <row r="32773" spans="47:47" x14ac:dyDescent="0.25">
      <c r="AU32773" s="3"/>
    </row>
    <row r="32774" spans="47:47" x14ac:dyDescent="0.25">
      <c r="AU32774" s="3"/>
    </row>
    <row r="32775" spans="47:47" x14ac:dyDescent="0.25">
      <c r="AU32775" s="3"/>
    </row>
    <row r="32776" spans="47:47" x14ac:dyDescent="0.25">
      <c r="AU32776" s="3"/>
    </row>
    <row r="32777" spans="47:47" x14ac:dyDescent="0.25">
      <c r="AU32777" s="3"/>
    </row>
    <row r="32778" spans="47:47" x14ac:dyDescent="0.25">
      <c r="AU32778" s="3"/>
    </row>
    <row r="32779" spans="47:47" x14ac:dyDescent="0.25">
      <c r="AU32779" s="3"/>
    </row>
    <row r="32780" spans="47:47" x14ac:dyDescent="0.25">
      <c r="AU32780" s="3"/>
    </row>
    <row r="32781" spans="47:47" x14ac:dyDescent="0.25">
      <c r="AU32781" s="3"/>
    </row>
    <row r="32782" spans="47:47" x14ac:dyDescent="0.25">
      <c r="AU32782" s="3"/>
    </row>
    <row r="32783" spans="47:47" x14ac:dyDescent="0.25">
      <c r="AU32783" s="3"/>
    </row>
    <row r="32784" spans="47:47" x14ac:dyDescent="0.25">
      <c r="AU32784" s="3"/>
    </row>
    <row r="32785" spans="47:47" x14ac:dyDescent="0.25">
      <c r="AU32785" s="3"/>
    </row>
    <row r="32786" spans="47:47" x14ac:dyDescent="0.25">
      <c r="AU32786" s="3"/>
    </row>
    <row r="32787" spans="47:47" x14ac:dyDescent="0.25">
      <c r="AU32787" s="3"/>
    </row>
    <row r="32788" spans="47:47" x14ac:dyDescent="0.25">
      <c r="AU32788" s="3"/>
    </row>
    <row r="32789" spans="47:47" x14ac:dyDescent="0.25">
      <c r="AU32789" s="3"/>
    </row>
    <row r="32790" spans="47:47" x14ac:dyDescent="0.25">
      <c r="AU32790" s="3"/>
    </row>
    <row r="32791" spans="47:47" x14ac:dyDescent="0.25">
      <c r="AU32791" s="3"/>
    </row>
    <row r="32792" spans="47:47" x14ac:dyDescent="0.25">
      <c r="AU32792" s="3"/>
    </row>
    <row r="32793" spans="47:47" x14ac:dyDescent="0.25">
      <c r="AU32793" s="3"/>
    </row>
    <row r="32794" spans="47:47" x14ac:dyDescent="0.25">
      <c r="AU32794" s="3"/>
    </row>
    <row r="32795" spans="47:47" x14ac:dyDescent="0.25">
      <c r="AU32795" s="3"/>
    </row>
    <row r="32796" spans="47:47" x14ac:dyDescent="0.25">
      <c r="AU32796" s="3"/>
    </row>
    <row r="32797" spans="47:47" x14ac:dyDescent="0.25">
      <c r="AU32797" s="3"/>
    </row>
    <row r="32798" spans="47:47" x14ac:dyDescent="0.25">
      <c r="AU32798" s="3"/>
    </row>
    <row r="32799" spans="47:47" x14ac:dyDescent="0.25">
      <c r="AU32799" s="3"/>
    </row>
    <row r="32800" spans="47:47" x14ac:dyDescent="0.25">
      <c r="AU32800" s="3"/>
    </row>
    <row r="32801" spans="47:47" x14ac:dyDescent="0.25">
      <c r="AU32801" s="3"/>
    </row>
    <row r="32802" spans="47:47" x14ac:dyDescent="0.25">
      <c r="AU32802" s="3"/>
    </row>
    <row r="32803" spans="47:47" x14ac:dyDescent="0.25">
      <c r="AU32803" s="3"/>
    </row>
    <row r="32804" spans="47:47" x14ac:dyDescent="0.25">
      <c r="AU32804" s="3"/>
    </row>
    <row r="32805" spans="47:47" x14ac:dyDescent="0.25">
      <c r="AU32805" s="3"/>
    </row>
    <row r="32806" spans="47:47" x14ac:dyDescent="0.25">
      <c r="AU32806" s="3"/>
    </row>
    <row r="32807" spans="47:47" x14ac:dyDescent="0.25">
      <c r="AU32807" s="3"/>
    </row>
    <row r="32808" spans="47:47" x14ac:dyDescent="0.25">
      <c r="AU32808" s="3"/>
    </row>
    <row r="32809" spans="47:47" x14ac:dyDescent="0.25">
      <c r="AU32809" s="3"/>
    </row>
    <row r="32810" spans="47:47" x14ac:dyDescent="0.25">
      <c r="AU32810" s="3"/>
    </row>
    <row r="32811" spans="47:47" x14ac:dyDescent="0.25">
      <c r="AU32811" s="3"/>
    </row>
    <row r="32812" spans="47:47" x14ac:dyDescent="0.25">
      <c r="AU32812" s="3"/>
    </row>
    <row r="32813" spans="47:47" x14ac:dyDescent="0.25">
      <c r="AU32813" s="3"/>
    </row>
    <row r="32814" spans="47:47" x14ac:dyDescent="0.25">
      <c r="AU32814" s="3"/>
    </row>
    <row r="32815" spans="47:47" x14ac:dyDescent="0.25">
      <c r="AU32815" s="3"/>
    </row>
    <row r="32816" spans="47:47" x14ac:dyDescent="0.25">
      <c r="AU32816" s="3"/>
    </row>
    <row r="32817" spans="47:47" x14ac:dyDescent="0.25">
      <c r="AU32817" s="3"/>
    </row>
    <row r="32818" spans="47:47" x14ac:dyDescent="0.25">
      <c r="AU32818" s="3"/>
    </row>
    <row r="32819" spans="47:47" x14ac:dyDescent="0.25">
      <c r="AU32819" s="3"/>
    </row>
    <row r="32820" spans="47:47" x14ac:dyDescent="0.25">
      <c r="AU32820" s="3"/>
    </row>
    <row r="32821" spans="47:47" x14ac:dyDescent="0.25">
      <c r="AU32821" s="3"/>
    </row>
    <row r="32822" spans="47:47" x14ac:dyDescent="0.25">
      <c r="AU32822" s="3"/>
    </row>
    <row r="32823" spans="47:47" x14ac:dyDescent="0.25">
      <c r="AU32823" s="3"/>
    </row>
    <row r="32824" spans="47:47" x14ac:dyDescent="0.25">
      <c r="AU32824" s="3"/>
    </row>
    <row r="32825" spans="47:47" x14ac:dyDescent="0.25">
      <c r="AU32825" s="3"/>
    </row>
    <row r="32826" spans="47:47" x14ac:dyDescent="0.25">
      <c r="AU32826" s="3"/>
    </row>
    <row r="32827" spans="47:47" x14ac:dyDescent="0.25">
      <c r="AU32827" s="3"/>
    </row>
    <row r="32828" spans="47:47" x14ac:dyDescent="0.25">
      <c r="AU32828" s="3"/>
    </row>
    <row r="32829" spans="47:47" x14ac:dyDescent="0.25">
      <c r="AU32829" s="3"/>
    </row>
    <row r="32830" spans="47:47" x14ac:dyDescent="0.25">
      <c r="AU32830" s="3"/>
    </row>
    <row r="32831" spans="47:47" x14ac:dyDescent="0.25">
      <c r="AU32831" s="3"/>
    </row>
    <row r="32832" spans="47:47" x14ac:dyDescent="0.25">
      <c r="AU32832" s="3"/>
    </row>
    <row r="32833" spans="47:47" x14ac:dyDescent="0.25">
      <c r="AU32833" s="3"/>
    </row>
    <row r="32834" spans="47:47" x14ac:dyDescent="0.25">
      <c r="AU32834" s="3"/>
    </row>
    <row r="32835" spans="47:47" x14ac:dyDescent="0.25">
      <c r="AU32835" s="3"/>
    </row>
    <row r="32836" spans="47:47" x14ac:dyDescent="0.25">
      <c r="AU32836" s="3"/>
    </row>
    <row r="32837" spans="47:47" x14ac:dyDescent="0.25">
      <c r="AU32837" s="3"/>
    </row>
    <row r="32838" spans="47:47" x14ac:dyDescent="0.25">
      <c r="AU32838" s="3"/>
    </row>
    <row r="32839" spans="47:47" x14ac:dyDescent="0.25">
      <c r="AU32839" s="3"/>
    </row>
    <row r="32840" spans="47:47" x14ac:dyDescent="0.25">
      <c r="AU32840" s="3"/>
    </row>
    <row r="32841" spans="47:47" x14ac:dyDescent="0.25">
      <c r="AU32841" s="3"/>
    </row>
    <row r="32842" spans="47:47" x14ac:dyDescent="0.25">
      <c r="AU32842" s="3"/>
    </row>
    <row r="32843" spans="47:47" x14ac:dyDescent="0.25">
      <c r="AU32843" s="3"/>
    </row>
    <row r="32844" spans="47:47" x14ac:dyDescent="0.25">
      <c r="AU32844" s="3"/>
    </row>
    <row r="32845" spans="47:47" x14ac:dyDescent="0.25">
      <c r="AU32845" s="3"/>
    </row>
    <row r="32846" spans="47:47" x14ac:dyDescent="0.25">
      <c r="AU32846" s="3"/>
    </row>
    <row r="32847" spans="47:47" x14ac:dyDescent="0.25">
      <c r="AU32847" s="3"/>
    </row>
    <row r="32848" spans="47:47" x14ac:dyDescent="0.25">
      <c r="AU32848" s="3"/>
    </row>
    <row r="32849" spans="47:47" x14ac:dyDescent="0.25">
      <c r="AU32849" s="3"/>
    </row>
    <row r="32850" spans="47:47" x14ac:dyDescent="0.25">
      <c r="AU32850" s="3"/>
    </row>
    <row r="32851" spans="47:47" x14ac:dyDescent="0.25">
      <c r="AU32851" s="3"/>
    </row>
    <row r="32852" spans="47:47" x14ac:dyDescent="0.25">
      <c r="AU32852" s="3"/>
    </row>
    <row r="32853" spans="47:47" x14ac:dyDescent="0.25">
      <c r="AU32853" s="3"/>
    </row>
    <row r="32854" spans="47:47" x14ac:dyDescent="0.25">
      <c r="AU32854" s="3"/>
    </row>
    <row r="32855" spans="47:47" x14ac:dyDescent="0.25">
      <c r="AU32855" s="3"/>
    </row>
    <row r="32856" spans="47:47" x14ac:dyDescent="0.25">
      <c r="AU32856" s="3"/>
    </row>
    <row r="32857" spans="47:47" x14ac:dyDescent="0.25">
      <c r="AU32857" s="3"/>
    </row>
    <row r="32858" spans="47:47" x14ac:dyDescent="0.25">
      <c r="AU32858" s="3"/>
    </row>
    <row r="32859" spans="47:47" x14ac:dyDescent="0.25">
      <c r="AU32859" s="3"/>
    </row>
    <row r="32860" spans="47:47" x14ac:dyDescent="0.25">
      <c r="AU32860" s="3"/>
    </row>
    <row r="32861" spans="47:47" x14ac:dyDescent="0.25">
      <c r="AU32861" s="3"/>
    </row>
    <row r="32862" spans="47:47" x14ac:dyDescent="0.25">
      <c r="AU32862" s="3"/>
    </row>
    <row r="32863" spans="47:47" x14ac:dyDescent="0.25">
      <c r="AU32863" s="3"/>
    </row>
    <row r="32864" spans="47:47" x14ac:dyDescent="0.25">
      <c r="AU32864" s="3"/>
    </row>
    <row r="32865" spans="47:47" x14ac:dyDescent="0.25">
      <c r="AU32865" s="3"/>
    </row>
    <row r="32866" spans="47:47" x14ac:dyDescent="0.25">
      <c r="AU32866" s="3"/>
    </row>
    <row r="32867" spans="47:47" x14ac:dyDescent="0.25">
      <c r="AU32867" s="3"/>
    </row>
    <row r="32868" spans="47:47" x14ac:dyDescent="0.25">
      <c r="AU32868" s="3"/>
    </row>
    <row r="32869" spans="47:47" x14ac:dyDescent="0.25">
      <c r="AU32869" s="3"/>
    </row>
    <row r="32870" spans="47:47" x14ac:dyDescent="0.25">
      <c r="AU32870" s="3"/>
    </row>
    <row r="32871" spans="47:47" x14ac:dyDescent="0.25">
      <c r="AU32871" s="3"/>
    </row>
    <row r="32872" spans="47:47" x14ac:dyDescent="0.25">
      <c r="AU32872" s="3"/>
    </row>
    <row r="32873" spans="47:47" x14ac:dyDescent="0.25">
      <c r="AU32873" s="3"/>
    </row>
    <row r="32874" spans="47:47" x14ac:dyDescent="0.25">
      <c r="AU32874" s="3"/>
    </row>
    <row r="32875" spans="47:47" x14ac:dyDescent="0.25">
      <c r="AU32875" s="3"/>
    </row>
    <row r="32876" spans="47:47" x14ac:dyDescent="0.25">
      <c r="AU32876" s="3"/>
    </row>
    <row r="32877" spans="47:47" x14ac:dyDescent="0.25">
      <c r="AU32877" s="3"/>
    </row>
    <row r="32878" spans="47:47" x14ac:dyDescent="0.25">
      <c r="AU32878" s="3"/>
    </row>
    <row r="32879" spans="47:47" x14ac:dyDescent="0.25">
      <c r="AU32879" s="3"/>
    </row>
    <row r="32880" spans="47:47" x14ac:dyDescent="0.25">
      <c r="AU32880" s="3"/>
    </row>
    <row r="32881" spans="47:47" x14ac:dyDescent="0.25">
      <c r="AU32881" s="3"/>
    </row>
    <row r="32882" spans="47:47" x14ac:dyDescent="0.25">
      <c r="AU32882" s="3"/>
    </row>
    <row r="32883" spans="47:47" x14ac:dyDescent="0.25">
      <c r="AU32883" s="3"/>
    </row>
    <row r="32884" spans="47:47" x14ac:dyDescent="0.25">
      <c r="AU32884" s="3"/>
    </row>
    <row r="32885" spans="47:47" x14ac:dyDescent="0.25">
      <c r="AU32885" s="3"/>
    </row>
    <row r="32886" spans="47:47" x14ac:dyDescent="0.25">
      <c r="AU32886" s="3"/>
    </row>
    <row r="32887" spans="47:47" x14ac:dyDescent="0.25">
      <c r="AU32887" s="3"/>
    </row>
    <row r="32888" spans="47:47" x14ac:dyDescent="0.25">
      <c r="AU32888" s="3"/>
    </row>
    <row r="32889" spans="47:47" x14ac:dyDescent="0.25">
      <c r="AU32889" s="3"/>
    </row>
    <row r="32890" spans="47:47" x14ac:dyDescent="0.25">
      <c r="AU32890" s="3"/>
    </row>
    <row r="32891" spans="47:47" x14ac:dyDescent="0.25">
      <c r="AU32891" s="3"/>
    </row>
    <row r="32892" spans="47:47" x14ac:dyDescent="0.25">
      <c r="AU32892" s="3"/>
    </row>
    <row r="32893" spans="47:47" x14ac:dyDescent="0.25">
      <c r="AU32893" s="3"/>
    </row>
    <row r="32894" spans="47:47" x14ac:dyDescent="0.25">
      <c r="AU32894" s="3"/>
    </row>
    <row r="32895" spans="47:47" x14ac:dyDescent="0.25">
      <c r="AU32895" s="3"/>
    </row>
    <row r="32896" spans="47:47" x14ac:dyDescent="0.25">
      <c r="AU32896" s="3"/>
    </row>
    <row r="32897" spans="47:47" x14ac:dyDescent="0.25">
      <c r="AU32897" s="3"/>
    </row>
    <row r="32898" spans="47:47" x14ac:dyDescent="0.25">
      <c r="AU32898" s="3"/>
    </row>
    <row r="32899" spans="47:47" x14ac:dyDescent="0.25">
      <c r="AU32899" s="3"/>
    </row>
    <row r="32900" spans="47:47" x14ac:dyDescent="0.25">
      <c r="AU32900" s="3"/>
    </row>
    <row r="32901" spans="47:47" x14ac:dyDescent="0.25">
      <c r="AU32901" s="3"/>
    </row>
    <row r="32902" spans="47:47" x14ac:dyDescent="0.25">
      <c r="AU32902" s="3"/>
    </row>
    <row r="32903" spans="47:47" x14ac:dyDescent="0.25">
      <c r="AU32903" s="3"/>
    </row>
    <row r="32904" spans="47:47" x14ac:dyDescent="0.25">
      <c r="AU32904" s="3"/>
    </row>
    <row r="32905" spans="47:47" x14ac:dyDescent="0.25">
      <c r="AU32905" s="3"/>
    </row>
    <row r="32906" spans="47:47" x14ac:dyDescent="0.25">
      <c r="AU32906" s="3"/>
    </row>
    <row r="32907" spans="47:47" x14ac:dyDescent="0.25">
      <c r="AU32907" s="3"/>
    </row>
    <row r="32908" spans="47:47" x14ac:dyDescent="0.25">
      <c r="AU32908" s="3"/>
    </row>
    <row r="32909" spans="47:47" x14ac:dyDescent="0.25">
      <c r="AU32909" s="3"/>
    </row>
    <row r="32910" spans="47:47" x14ac:dyDescent="0.25">
      <c r="AU32910" s="3"/>
    </row>
    <row r="32911" spans="47:47" x14ac:dyDescent="0.25">
      <c r="AU32911" s="3"/>
    </row>
    <row r="32912" spans="47:47" x14ac:dyDescent="0.25">
      <c r="AU32912" s="3"/>
    </row>
    <row r="32913" spans="47:47" x14ac:dyDescent="0.25">
      <c r="AU32913" s="3"/>
    </row>
    <row r="32914" spans="47:47" x14ac:dyDescent="0.25">
      <c r="AU32914" s="3"/>
    </row>
    <row r="32915" spans="47:47" x14ac:dyDescent="0.25">
      <c r="AU32915" s="3"/>
    </row>
    <row r="32916" spans="47:47" x14ac:dyDescent="0.25">
      <c r="AU32916" s="3"/>
    </row>
    <row r="32917" spans="47:47" x14ac:dyDescent="0.25">
      <c r="AU32917" s="3"/>
    </row>
    <row r="32918" spans="47:47" x14ac:dyDescent="0.25">
      <c r="AU32918" s="3"/>
    </row>
    <row r="32919" spans="47:47" x14ac:dyDescent="0.25">
      <c r="AU32919" s="3"/>
    </row>
    <row r="32920" spans="47:47" x14ac:dyDescent="0.25">
      <c r="AU32920" s="3"/>
    </row>
    <row r="32921" spans="47:47" x14ac:dyDescent="0.25">
      <c r="AU32921" s="3"/>
    </row>
    <row r="32922" spans="47:47" x14ac:dyDescent="0.25">
      <c r="AU32922" s="3"/>
    </row>
    <row r="32923" spans="47:47" x14ac:dyDescent="0.25">
      <c r="AU32923" s="3"/>
    </row>
    <row r="32924" spans="47:47" x14ac:dyDescent="0.25">
      <c r="AU32924" s="3"/>
    </row>
    <row r="32925" spans="47:47" x14ac:dyDescent="0.25">
      <c r="AU32925" s="3"/>
    </row>
    <row r="32926" spans="47:47" x14ac:dyDescent="0.25">
      <c r="AU32926" s="3"/>
    </row>
    <row r="32927" spans="47:47" x14ac:dyDescent="0.25">
      <c r="AU32927" s="3"/>
    </row>
    <row r="32928" spans="47:47" x14ac:dyDescent="0.25">
      <c r="AU32928" s="3"/>
    </row>
    <row r="32929" spans="47:47" x14ac:dyDescent="0.25">
      <c r="AU32929" s="3"/>
    </row>
    <row r="32930" spans="47:47" x14ac:dyDescent="0.25">
      <c r="AU32930" s="3"/>
    </row>
    <row r="32931" spans="47:47" x14ac:dyDescent="0.25">
      <c r="AU32931" s="3"/>
    </row>
    <row r="32932" spans="47:47" x14ac:dyDescent="0.25">
      <c r="AU32932" s="3"/>
    </row>
    <row r="32933" spans="47:47" x14ac:dyDescent="0.25">
      <c r="AU32933" s="3"/>
    </row>
    <row r="32934" spans="47:47" x14ac:dyDescent="0.25">
      <c r="AU32934" s="3"/>
    </row>
    <row r="32935" spans="47:47" x14ac:dyDescent="0.25">
      <c r="AU32935" s="3"/>
    </row>
    <row r="32936" spans="47:47" x14ac:dyDescent="0.25">
      <c r="AU32936" s="3"/>
    </row>
    <row r="32937" spans="47:47" x14ac:dyDescent="0.25">
      <c r="AU32937" s="3"/>
    </row>
    <row r="32938" spans="47:47" x14ac:dyDescent="0.25">
      <c r="AU32938" s="3"/>
    </row>
    <row r="32939" spans="47:47" x14ac:dyDescent="0.25">
      <c r="AU32939" s="3"/>
    </row>
    <row r="32940" spans="47:47" x14ac:dyDescent="0.25">
      <c r="AU32940" s="3"/>
    </row>
    <row r="32941" spans="47:47" x14ac:dyDescent="0.25">
      <c r="AU32941" s="3"/>
    </row>
    <row r="32942" spans="47:47" x14ac:dyDescent="0.25">
      <c r="AU32942" s="3"/>
    </row>
    <row r="32943" spans="47:47" x14ac:dyDescent="0.25">
      <c r="AU32943" s="3"/>
    </row>
    <row r="32944" spans="47:47" x14ac:dyDescent="0.25">
      <c r="AU32944" s="3"/>
    </row>
    <row r="32945" spans="47:47" x14ac:dyDescent="0.25">
      <c r="AU32945" s="3"/>
    </row>
    <row r="32946" spans="47:47" x14ac:dyDescent="0.25">
      <c r="AU32946" s="3"/>
    </row>
    <row r="32947" spans="47:47" x14ac:dyDescent="0.25">
      <c r="AU32947" s="3"/>
    </row>
    <row r="32948" spans="47:47" x14ac:dyDescent="0.25">
      <c r="AU32948" s="3"/>
    </row>
    <row r="32949" spans="47:47" x14ac:dyDescent="0.25">
      <c r="AU32949" s="3"/>
    </row>
    <row r="32950" spans="47:47" x14ac:dyDescent="0.25">
      <c r="AU32950" s="3"/>
    </row>
    <row r="32951" spans="47:47" x14ac:dyDescent="0.25">
      <c r="AU32951" s="3"/>
    </row>
    <row r="32952" spans="47:47" x14ac:dyDescent="0.25">
      <c r="AU32952" s="3"/>
    </row>
    <row r="32953" spans="47:47" x14ac:dyDescent="0.25">
      <c r="AU32953" s="3"/>
    </row>
    <row r="32954" spans="47:47" x14ac:dyDescent="0.25">
      <c r="AU32954" s="3"/>
    </row>
    <row r="32955" spans="47:47" x14ac:dyDescent="0.25">
      <c r="AU32955" s="3"/>
    </row>
    <row r="32956" spans="47:47" x14ac:dyDescent="0.25">
      <c r="AU32956" s="3"/>
    </row>
    <row r="32957" spans="47:47" x14ac:dyDescent="0.25">
      <c r="AU32957" s="3"/>
    </row>
    <row r="32958" spans="47:47" x14ac:dyDescent="0.25">
      <c r="AU32958" s="3"/>
    </row>
    <row r="32959" spans="47:47" x14ac:dyDescent="0.25">
      <c r="AU32959" s="3"/>
    </row>
    <row r="32960" spans="47:47" x14ac:dyDescent="0.25">
      <c r="AU32960" s="3"/>
    </row>
    <row r="32961" spans="47:47" x14ac:dyDescent="0.25">
      <c r="AU32961" s="3"/>
    </row>
    <row r="32962" spans="47:47" x14ac:dyDescent="0.25">
      <c r="AU32962" s="3"/>
    </row>
    <row r="32963" spans="47:47" x14ac:dyDescent="0.25">
      <c r="AU32963" s="3"/>
    </row>
    <row r="32964" spans="47:47" x14ac:dyDescent="0.25">
      <c r="AU32964" s="3"/>
    </row>
    <row r="32965" spans="47:47" x14ac:dyDescent="0.25">
      <c r="AU32965" s="3"/>
    </row>
    <row r="32966" spans="47:47" x14ac:dyDescent="0.25">
      <c r="AU32966" s="3"/>
    </row>
    <row r="32967" spans="47:47" x14ac:dyDescent="0.25">
      <c r="AU32967" s="3"/>
    </row>
    <row r="32968" spans="47:47" x14ac:dyDescent="0.25">
      <c r="AU32968" s="3"/>
    </row>
    <row r="32969" spans="47:47" x14ac:dyDescent="0.25">
      <c r="AU32969" s="3"/>
    </row>
    <row r="32970" spans="47:47" x14ac:dyDescent="0.25">
      <c r="AU32970" s="3"/>
    </row>
    <row r="32971" spans="47:47" x14ac:dyDescent="0.25">
      <c r="AU32971" s="3"/>
    </row>
    <row r="32972" spans="47:47" x14ac:dyDescent="0.25">
      <c r="AU32972" s="3"/>
    </row>
    <row r="32973" spans="47:47" x14ac:dyDescent="0.25">
      <c r="AU32973" s="3"/>
    </row>
    <row r="32974" spans="47:47" x14ac:dyDescent="0.25">
      <c r="AU32974" s="3"/>
    </row>
    <row r="32975" spans="47:47" x14ac:dyDescent="0.25">
      <c r="AU32975" s="3"/>
    </row>
    <row r="32976" spans="47:47" x14ac:dyDescent="0.25">
      <c r="AU32976" s="3"/>
    </row>
    <row r="32977" spans="47:47" x14ac:dyDescent="0.25">
      <c r="AU32977" s="3"/>
    </row>
    <row r="32978" spans="47:47" x14ac:dyDescent="0.25">
      <c r="AU32978" s="3"/>
    </row>
    <row r="32979" spans="47:47" x14ac:dyDescent="0.25">
      <c r="AU32979" s="3"/>
    </row>
    <row r="32980" spans="47:47" x14ac:dyDescent="0.25">
      <c r="AU32980" s="3"/>
    </row>
    <row r="32981" spans="47:47" x14ac:dyDescent="0.25">
      <c r="AU32981" s="3"/>
    </row>
    <row r="32982" spans="47:47" x14ac:dyDescent="0.25">
      <c r="AU32982" s="3"/>
    </row>
    <row r="32983" spans="47:47" x14ac:dyDescent="0.25">
      <c r="AU32983" s="3"/>
    </row>
    <row r="32984" spans="47:47" x14ac:dyDescent="0.25">
      <c r="AU32984" s="3"/>
    </row>
    <row r="32985" spans="47:47" x14ac:dyDescent="0.25">
      <c r="AU32985" s="3"/>
    </row>
    <row r="32986" spans="47:47" x14ac:dyDescent="0.25">
      <c r="AU32986" s="3"/>
    </row>
    <row r="32987" spans="47:47" x14ac:dyDescent="0.25">
      <c r="AU32987" s="3"/>
    </row>
    <row r="32988" spans="47:47" x14ac:dyDescent="0.25">
      <c r="AU32988" s="3"/>
    </row>
    <row r="32989" spans="47:47" x14ac:dyDescent="0.25">
      <c r="AU32989" s="3"/>
    </row>
    <row r="32990" spans="47:47" x14ac:dyDescent="0.25">
      <c r="AU32990" s="3"/>
    </row>
    <row r="32991" spans="47:47" x14ac:dyDescent="0.25">
      <c r="AU32991" s="3"/>
    </row>
    <row r="32992" spans="47:47" x14ac:dyDescent="0.25">
      <c r="AU32992" s="3"/>
    </row>
    <row r="32993" spans="47:47" x14ac:dyDescent="0.25">
      <c r="AU32993" s="3"/>
    </row>
    <row r="32994" spans="47:47" x14ac:dyDescent="0.25">
      <c r="AU32994" s="3"/>
    </row>
    <row r="32995" spans="47:47" x14ac:dyDescent="0.25">
      <c r="AU32995" s="3"/>
    </row>
    <row r="32996" spans="47:47" x14ac:dyDescent="0.25">
      <c r="AU32996" s="3"/>
    </row>
    <row r="32997" spans="47:47" x14ac:dyDescent="0.25">
      <c r="AU32997" s="3"/>
    </row>
    <row r="32998" spans="47:47" x14ac:dyDescent="0.25">
      <c r="AU32998" s="3"/>
    </row>
    <row r="32999" spans="47:47" x14ac:dyDescent="0.25">
      <c r="AU32999" s="3"/>
    </row>
    <row r="33000" spans="47:47" x14ac:dyDescent="0.25">
      <c r="AU33000" s="3"/>
    </row>
    <row r="33001" spans="47:47" x14ac:dyDescent="0.25">
      <c r="AU33001" s="3"/>
    </row>
    <row r="33002" spans="47:47" x14ac:dyDescent="0.25">
      <c r="AU33002" s="3"/>
    </row>
    <row r="33003" spans="47:47" x14ac:dyDescent="0.25">
      <c r="AU33003" s="3"/>
    </row>
    <row r="33004" spans="47:47" x14ac:dyDescent="0.25">
      <c r="AU33004" s="3"/>
    </row>
    <row r="33005" spans="47:47" x14ac:dyDescent="0.25">
      <c r="AU33005" s="3"/>
    </row>
    <row r="33006" spans="47:47" x14ac:dyDescent="0.25">
      <c r="AU33006" s="3"/>
    </row>
    <row r="33007" spans="47:47" x14ac:dyDescent="0.25">
      <c r="AU33007" s="3"/>
    </row>
    <row r="33008" spans="47:47" x14ac:dyDescent="0.25">
      <c r="AU33008" s="3"/>
    </row>
    <row r="33009" spans="47:47" x14ac:dyDescent="0.25">
      <c r="AU33009" s="3"/>
    </row>
    <row r="33010" spans="47:47" x14ac:dyDescent="0.25">
      <c r="AU33010" s="3"/>
    </row>
    <row r="33011" spans="47:47" x14ac:dyDescent="0.25">
      <c r="AU33011" s="3"/>
    </row>
    <row r="33012" spans="47:47" x14ac:dyDescent="0.25">
      <c r="AU33012" s="3"/>
    </row>
    <row r="33013" spans="47:47" x14ac:dyDescent="0.25">
      <c r="AU33013" s="3"/>
    </row>
    <row r="33014" spans="47:47" x14ac:dyDescent="0.25">
      <c r="AU33014" s="3"/>
    </row>
    <row r="33015" spans="47:47" x14ac:dyDescent="0.25">
      <c r="AU33015" s="3"/>
    </row>
    <row r="33016" spans="47:47" x14ac:dyDescent="0.25">
      <c r="AU33016" s="3"/>
    </row>
    <row r="33017" spans="47:47" x14ac:dyDescent="0.25">
      <c r="AU33017" s="3"/>
    </row>
    <row r="33018" spans="47:47" x14ac:dyDescent="0.25">
      <c r="AU33018" s="3"/>
    </row>
    <row r="33019" spans="47:47" x14ac:dyDescent="0.25">
      <c r="AU33019" s="3"/>
    </row>
    <row r="33020" spans="47:47" x14ac:dyDescent="0.25">
      <c r="AU33020" s="3"/>
    </row>
    <row r="33021" spans="47:47" x14ac:dyDescent="0.25">
      <c r="AU33021" s="3"/>
    </row>
    <row r="33022" spans="47:47" x14ac:dyDescent="0.25">
      <c r="AU33022" s="3"/>
    </row>
    <row r="33023" spans="47:47" x14ac:dyDescent="0.25">
      <c r="AU33023" s="3"/>
    </row>
    <row r="33024" spans="47:47" x14ac:dyDescent="0.25">
      <c r="AU33024" s="3"/>
    </row>
    <row r="33025" spans="47:47" x14ac:dyDescent="0.25">
      <c r="AU33025" s="3"/>
    </row>
    <row r="33026" spans="47:47" x14ac:dyDescent="0.25">
      <c r="AU33026" s="3"/>
    </row>
    <row r="33027" spans="47:47" x14ac:dyDescent="0.25">
      <c r="AU33027" s="3"/>
    </row>
    <row r="33028" spans="47:47" x14ac:dyDescent="0.25">
      <c r="AU33028" s="3"/>
    </row>
    <row r="33029" spans="47:47" x14ac:dyDescent="0.25">
      <c r="AU33029" s="3"/>
    </row>
    <row r="33030" spans="47:47" x14ac:dyDescent="0.25">
      <c r="AU33030" s="3"/>
    </row>
    <row r="33031" spans="47:47" x14ac:dyDescent="0.25">
      <c r="AU33031" s="3"/>
    </row>
    <row r="33032" spans="47:47" x14ac:dyDescent="0.25">
      <c r="AU33032" s="3"/>
    </row>
    <row r="33033" spans="47:47" x14ac:dyDescent="0.25">
      <c r="AU33033" s="3"/>
    </row>
    <row r="33034" spans="47:47" x14ac:dyDescent="0.25">
      <c r="AU33034" s="3"/>
    </row>
    <row r="33035" spans="47:47" x14ac:dyDescent="0.25">
      <c r="AU33035" s="3"/>
    </row>
    <row r="33036" spans="47:47" x14ac:dyDescent="0.25">
      <c r="AU33036" s="3"/>
    </row>
    <row r="33037" spans="47:47" x14ac:dyDescent="0.25">
      <c r="AU33037" s="3"/>
    </row>
    <row r="33038" spans="47:47" x14ac:dyDescent="0.25">
      <c r="AU33038" s="3"/>
    </row>
    <row r="33039" spans="47:47" x14ac:dyDescent="0.25">
      <c r="AU33039" s="3"/>
    </row>
    <row r="33040" spans="47:47" x14ac:dyDescent="0.25">
      <c r="AU33040" s="3"/>
    </row>
    <row r="33041" spans="47:47" x14ac:dyDescent="0.25">
      <c r="AU33041" s="3"/>
    </row>
    <row r="33042" spans="47:47" x14ac:dyDescent="0.25">
      <c r="AU33042" s="3"/>
    </row>
    <row r="33043" spans="47:47" x14ac:dyDescent="0.25">
      <c r="AU33043" s="3"/>
    </row>
    <row r="33044" spans="47:47" x14ac:dyDescent="0.25">
      <c r="AU33044" s="3"/>
    </row>
    <row r="33045" spans="47:47" x14ac:dyDescent="0.25">
      <c r="AU33045" s="3"/>
    </row>
    <row r="33046" spans="47:47" x14ac:dyDescent="0.25">
      <c r="AU33046" s="3"/>
    </row>
    <row r="33047" spans="47:47" x14ac:dyDescent="0.25">
      <c r="AU33047" s="3"/>
    </row>
    <row r="33048" spans="47:47" x14ac:dyDescent="0.25">
      <c r="AU33048" s="3"/>
    </row>
    <row r="33049" spans="47:47" x14ac:dyDescent="0.25">
      <c r="AU33049" s="3"/>
    </row>
    <row r="33050" spans="47:47" x14ac:dyDescent="0.25">
      <c r="AU33050" s="3"/>
    </row>
    <row r="33051" spans="47:47" x14ac:dyDescent="0.25">
      <c r="AU33051" s="3"/>
    </row>
    <row r="33052" spans="47:47" x14ac:dyDescent="0.25">
      <c r="AU33052" s="3"/>
    </row>
    <row r="33053" spans="47:47" x14ac:dyDescent="0.25">
      <c r="AU33053" s="3"/>
    </row>
    <row r="33054" spans="47:47" x14ac:dyDescent="0.25">
      <c r="AU33054" s="3"/>
    </row>
    <row r="33055" spans="47:47" x14ac:dyDescent="0.25">
      <c r="AU33055" s="3"/>
    </row>
    <row r="33056" spans="47:47" x14ac:dyDescent="0.25">
      <c r="AU33056" s="3"/>
    </row>
    <row r="33057" spans="47:47" x14ac:dyDescent="0.25">
      <c r="AU33057" s="3"/>
    </row>
    <row r="33058" spans="47:47" x14ac:dyDescent="0.25">
      <c r="AU33058" s="3"/>
    </row>
    <row r="33059" spans="47:47" x14ac:dyDescent="0.25">
      <c r="AU33059" s="3"/>
    </row>
    <row r="33060" spans="47:47" x14ac:dyDescent="0.25">
      <c r="AU33060" s="3"/>
    </row>
    <row r="33061" spans="47:47" x14ac:dyDescent="0.25">
      <c r="AU33061" s="3"/>
    </row>
    <row r="33062" spans="47:47" x14ac:dyDescent="0.25">
      <c r="AU33062" s="3"/>
    </row>
    <row r="33063" spans="47:47" x14ac:dyDescent="0.25">
      <c r="AU33063" s="3"/>
    </row>
    <row r="33064" spans="47:47" x14ac:dyDescent="0.25">
      <c r="AU33064" s="3"/>
    </row>
    <row r="33065" spans="47:47" x14ac:dyDescent="0.25">
      <c r="AU33065" s="3"/>
    </row>
    <row r="33066" spans="47:47" x14ac:dyDescent="0.25">
      <c r="AU33066" s="3"/>
    </row>
    <row r="33067" spans="47:47" x14ac:dyDescent="0.25">
      <c r="AU33067" s="3"/>
    </row>
    <row r="33068" spans="47:47" x14ac:dyDescent="0.25">
      <c r="AU33068" s="3"/>
    </row>
    <row r="33069" spans="47:47" x14ac:dyDescent="0.25">
      <c r="AU33069" s="3"/>
    </row>
    <row r="33070" spans="47:47" x14ac:dyDescent="0.25">
      <c r="AU33070" s="3"/>
    </row>
    <row r="33071" spans="47:47" x14ac:dyDescent="0.25">
      <c r="AU33071" s="3"/>
    </row>
    <row r="33072" spans="47:47" x14ac:dyDescent="0.25">
      <c r="AU33072" s="3"/>
    </row>
    <row r="33073" spans="47:47" x14ac:dyDescent="0.25">
      <c r="AU33073" s="3"/>
    </row>
    <row r="33074" spans="47:47" x14ac:dyDescent="0.25">
      <c r="AU33074" s="3"/>
    </row>
    <row r="33075" spans="47:47" x14ac:dyDescent="0.25">
      <c r="AU33075" s="3"/>
    </row>
    <row r="33076" spans="47:47" x14ac:dyDescent="0.25">
      <c r="AU33076" s="3"/>
    </row>
    <row r="33077" spans="47:47" x14ac:dyDescent="0.25">
      <c r="AU33077" s="3"/>
    </row>
    <row r="33078" spans="47:47" x14ac:dyDescent="0.25">
      <c r="AU33078" s="3"/>
    </row>
    <row r="33079" spans="47:47" x14ac:dyDescent="0.25">
      <c r="AU33079" s="3"/>
    </row>
    <row r="33080" spans="47:47" x14ac:dyDescent="0.25">
      <c r="AU33080" s="3"/>
    </row>
    <row r="33081" spans="47:47" x14ac:dyDescent="0.25">
      <c r="AU33081" s="3"/>
    </row>
    <row r="33082" spans="47:47" x14ac:dyDescent="0.25">
      <c r="AU33082" s="3"/>
    </row>
    <row r="33083" spans="47:47" x14ac:dyDescent="0.25">
      <c r="AU33083" s="3"/>
    </row>
    <row r="33084" spans="47:47" x14ac:dyDescent="0.25">
      <c r="AU33084" s="3"/>
    </row>
    <row r="33085" spans="47:47" x14ac:dyDescent="0.25">
      <c r="AU33085" s="3"/>
    </row>
    <row r="33086" spans="47:47" x14ac:dyDescent="0.25">
      <c r="AU33086" s="3"/>
    </row>
    <row r="33087" spans="47:47" x14ac:dyDescent="0.25">
      <c r="AU33087" s="3"/>
    </row>
    <row r="33088" spans="47:47" x14ac:dyDescent="0.25">
      <c r="AU33088" s="3"/>
    </row>
    <row r="33089" spans="47:47" x14ac:dyDescent="0.25">
      <c r="AU33089" s="3"/>
    </row>
    <row r="33090" spans="47:47" x14ac:dyDescent="0.25">
      <c r="AU33090" s="3"/>
    </row>
    <row r="33091" spans="47:47" x14ac:dyDescent="0.25">
      <c r="AU33091" s="3"/>
    </row>
    <row r="33092" spans="47:47" x14ac:dyDescent="0.25">
      <c r="AU33092" s="3"/>
    </row>
    <row r="33093" spans="47:47" x14ac:dyDescent="0.25">
      <c r="AU33093" s="3"/>
    </row>
    <row r="33094" spans="47:47" x14ac:dyDescent="0.25">
      <c r="AU33094" s="3"/>
    </row>
    <row r="33095" spans="47:47" x14ac:dyDescent="0.25">
      <c r="AU33095" s="3"/>
    </row>
    <row r="33096" spans="47:47" x14ac:dyDescent="0.25">
      <c r="AU33096" s="3"/>
    </row>
    <row r="33097" spans="47:47" x14ac:dyDescent="0.25">
      <c r="AU33097" s="3"/>
    </row>
    <row r="33098" spans="47:47" x14ac:dyDescent="0.25">
      <c r="AU33098" s="3"/>
    </row>
    <row r="33099" spans="47:47" x14ac:dyDescent="0.25">
      <c r="AU33099" s="3"/>
    </row>
    <row r="33100" spans="47:47" x14ac:dyDescent="0.25">
      <c r="AU33100" s="3"/>
    </row>
    <row r="33101" spans="47:47" x14ac:dyDescent="0.25">
      <c r="AU33101" s="3"/>
    </row>
    <row r="33102" spans="47:47" x14ac:dyDescent="0.25">
      <c r="AU33102" s="3"/>
    </row>
    <row r="33103" spans="47:47" x14ac:dyDescent="0.25">
      <c r="AU33103" s="3"/>
    </row>
    <row r="33104" spans="47:47" x14ac:dyDescent="0.25">
      <c r="AU33104" s="3"/>
    </row>
    <row r="33105" spans="47:47" x14ac:dyDescent="0.25">
      <c r="AU33105" s="3"/>
    </row>
    <row r="33106" spans="47:47" x14ac:dyDescent="0.25">
      <c r="AU33106" s="3"/>
    </row>
    <row r="33107" spans="47:47" x14ac:dyDescent="0.25">
      <c r="AU33107" s="3"/>
    </row>
    <row r="33108" spans="47:47" x14ac:dyDescent="0.25">
      <c r="AU33108" s="3"/>
    </row>
    <row r="33109" spans="47:47" x14ac:dyDescent="0.25">
      <c r="AU33109" s="3"/>
    </row>
    <row r="33110" spans="47:47" x14ac:dyDescent="0.25">
      <c r="AU33110" s="3"/>
    </row>
    <row r="33111" spans="47:47" x14ac:dyDescent="0.25">
      <c r="AU33111" s="3"/>
    </row>
    <row r="33112" spans="47:47" x14ac:dyDescent="0.25">
      <c r="AU33112" s="3"/>
    </row>
    <row r="33113" spans="47:47" x14ac:dyDescent="0.25">
      <c r="AU33113" s="3"/>
    </row>
    <row r="33114" spans="47:47" x14ac:dyDescent="0.25">
      <c r="AU33114" s="3"/>
    </row>
    <row r="33115" spans="47:47" x14ac:dyDescent="0.25">
      <c r="AU33115" s="3"/>
    </row>
    <row r="33116" spans="47:47" x14ac:dyDescent="0.25">
      <c r="AU33116" s="3"/>
    </row>
    <row r="33117" spans="47:47" x14ac:dyDescent="0.25">
      <c r="AU33117" s="3"/>
    </row>
    <row r="33118" spans="47:47" x14ac:dyDescent="0.25">
      <c r="AU33118" s="3"/>
    </row>
    <row r="33119" spans="47:47" x14ac:dyDescent="0.25">
      <c r="AU33119" s="3"/>
    </row>
    <row r="33120" spans="47:47" x14ac:dyDescent="0.25">
      <c r="AU33120" s="3"/>
    </row>
    <row r="33121" spans="47:47" x14ac:dyDescent="0.25">
      <c r="AU33121" s="3"/>
    </row>
    <row r="33122" spans="47:47" x14ac:dyDescent="0.25">
      <c r="AU33122" s="3"/>
    </row>
    <row r="33123" spans="47:47" x14ac:dyDescent="0.25">
      <c r="AU33123" s="3"/>
    </row>
    <row r="33124" spans="47:47" x14ac:dyDescent="0.25">
      <c r="AU33124" s="3"/>
    </row>
    <row r="33125" spans="47:47" x14ac:dyDescent="0.25">
      <c r="AU33125" s="3"/>
    </row>
    <row r="33126" spans="47:47" x14ac:dyDescent="0.25">
      <c r="AU33126" s="3"/>
    </row>
    <row r="33127" spans="47:47" x14ac:dyDescent="0.25">
      <c r="AU33127" s="3"/>
    </row>
    <row r="33128" spans="47:47" x14ac:dyDescent="0.25">
      <c r="AU33128" s="3"/>
    </row>
    <row r="33129" spans="47:47" x14ac:dyDescent="0.25">
      <c r="AU33129" s="3"/>
    </row>
    <row r="33130" spans="47:47" x14ac:dyDescent="0.25">
      <c r="AU33130" s="3"/>
    </row>
    <row r="33131" spans="47:47" x14ac:dyDescent="0.25">
      <c r="AU33131" s="3"/>
    </row>
    <row r="33132" spans="47:47" x14ac:dyDescent="0.25">
      <c r="AU33132" s="3"/>
    </row>
    <row r="33133" spans="47:47" x14ac:dyDescent="0.25">
      <c r="AU33133" s="3"/>
    </row>
    <row r="33134" spans="47:47" x14ac:dyDescent="0.25">
      <c r="AU33134" s="3"/>
    </row>
    <row r="33135" spans="47:47" x14ac:dyDescent="0.25">
      <c r="AU33135" s="3"/>
    </row>
    <row r="33136" spans="47:47" x14ac:dyDescent="0.25">
      <c r="AU33136" s="3"/>
    </row>
    <row r="33137" spans="47:47" x14ac:dyDescent="0.25">
      <c r="AU33137" s="3"/>
    </row>
    <row r="33138" spans="47:47" x14ac:dyDescent="0.25">
      <c r="AU33138" s="3"/>
    </row>
    <row r="33139" spans="47:47" x14ac:dyDescent="0.25">
      <c r="AU33139" s="3"/>
    </row>
    <row r="33140" spans="47:47" x14ac:dyDescent="0.25">
      <c r="AU33140" s="3"/>
    </row>
    <row r="33141" spans="47:47" x14ac:dyDescent="0.25">
      <c r="AU33141" s="3"/>
    </row>
    <row r="33142" spans="47:47" x14ac:dyDescent="0.25">
      <c r="AU33142" s="3"/>
    </row>
    <row r="33143" spans="47:47" x14ac:dyDescent="0.25">
      <c r="AU33143" s="3"/>
    </row>
    <row r="33144" spans="47:47" x14ac:dyDescent="0.25">
      <c r="AU33144" s="3"/>
    </row>
    <row r="33145" spans="47:47" x14ac:dyDescent="0.25">
      <c r="AU33145" s="3"/>
    </row>
    <row r="33146" spans="47:47" x14ac:dyDescent="0.25">
      <c r="AU33146" s="3"/>
    </row>
    <row r="33147" spans="47:47" x14ac:dyDescent="0.25">
      <c r="AU33147" s="3"/>
    </row>
    <row r="33148" spans="47:47" x14ac:dyDescent="0.25">
      <c r="AU33148" s="3"/>
    </row>
    <row r="33149" spans="47:47" x14ac:dyDescent="0.25">
      <c r="AU33149" s="3"/>
    </row>
    <row r="33150" spans="47:47" x14ac:dyDescent="0.25">
      <c r="AU33150" s="3"/>
    </row>
    <row r="33151" spans="47:47" x14ac:dyDescent="0.25">
      <c r="AU33151" s="3"/>
    </row>
    <row r="33152" spans="47:47" x14ac:dyDescent="0.25">
      <c r="AU33152" s="3"/>
    </row>
    <row r="33153" spans="47:47" x14ac:dyDescent="0.25">
      <c r="AU33153" s="3"/>
    </row>
    <row r="33154" spans="47:47" x14ac:dyDescent="0.25">
      <c r="AU33154" s="3"/>
    </row>
    <row r="33155" spans="47:47" x14ac:dyDescent="0.25">
      <c r="AU33155" s="3"/>
    </row>
    <row r="33156" spans="47:47" x14ac:dyDescent="0.25">
      <c r="AU33156" s="3"/>
    </row>
    <row r="33157" spans="47:47" x14ac:dyDescent="0.25">
      <c r="AU33157" s="3"/>
    </row>
    <row r="33158" spans="47:47" x14ac:dyDescent="0.25">
      <c r="AU33158" s="3"/>
    </row>
    <row r="33159" spans="47:47" x14ac:dyDescent="0.25">
      <c r="AU33159" s="3"/>
    </row>
    <row r="33160" spans="47:47" x14ac:dyDescent="0.25">
      <c r="AU33160" s="3"/>
    </row>
    <row r="33161" spans="47:47" x14ac:dyDescent="0.25">
      <c r="AU33161" s="3"/>
    </row>
    <row r="33162" spans="47:47" x14ac:dyDescent="0.25">
      <c r="AU33162" s="3"/>
    </row>
    <row r="33163" spans="47:47" x14ac:dyDescent="0.25">
      <c r="AU33163" s="3"/>
    </row>
    <row r="33164" spans="47:47" x14ac:dyDescent="0.25">
      <c r="AU33164" s="3"/>
    </row>
    <row r="33165" spans="47:47" x14ac:dyDescent="0.25">
      <c r="AU33165" s="3"/>
    </row>
    <row r="33166" spans="47:47" x14ac:dyDescent="0.25">
      <c r="AU33166" s="3"/>
    </row>
    <row r="33167" spans="47:47" x14ac:dyDescent="0.25">
      <c r="AU33167" s="3"/>
    </row>
    <row r="33168" spans="47:47" x14ac:dyDescent="0.25">
      <c r="AU33168" s="3"/>
    </row>
    <row r="33169" spans="47:47" x14ac:dyDescent="0.25">
      <c r="AU33169" s="3"/>
    </row>
    <row r="33170" spans="47:47" x14ac:dyDescent="0.25">
      <c r="AU33170" s="3"/>
    </row>
    <row r="33171" spans="47:47" x14ac:dyDescent="0.25">
      <c r="AU33171" s="3"/>
    </row>
    <row r="33172" spans="47:47" x14ac:dyDescent="0.25">
      <c r="AU33172" s="3"/>
    </row>
    <row r="33173" spans="47:47" x14ac:dyDescent="0.25">
      <c r="AU33173" s="3"/>
    </row>
    <row r="33174" spans="47:47" x14ac:dyDescent="0.25">
      <c r="AU33174" s="3"/>
    </row>
    <row r="33175" spans="47:47" x14ac:dyDescent="0.25">
      <c r="AU33175" s="3"/>
    </row>
    <row r="33176" spans="47:47" x14ac:dyDescent="0.25">
      <c r="AU33176" s="3"/>
    </row>
    <row r="33177" spans="47:47" x14ac:dyDescent="0.25">
      <c r="AU33177" s="3"/>
    </row>
    <row r="33178" spans="47:47" x14ac:dyDescent="0.25">
      <c r="AU33178" s="3"/>
    </row>
    <row r="33179" spans="47:47" x14ac:dyDescent="0.25">
      <c r="AU33179" s="3"/>
    </row>
    <row r="33180" spans="47:47" x14ac:dyDescent="0.25">
      <c r="AU33180" s="3"/>
    </row>
    <row r="33181" spans="47:47" x14ac:dyDescent="0.25">
      <c r="AU33181" s="3"/>
    </row>
    <row r="33182" spans="47:47" x14ac:dyDescent="0.25">
      <c r="AU33182" s="3"/>
    </row>
    <row r="33183" spans="47:47" x14ac:dyDescent="0.25">
      <c r="AU33183" s="3"/>
    </row>
    <row r="33184" spans="47:47" x14ac:dyDescent="0.25">
      <c r="AU33184" s="3"/>
    </row>
    <row r="33185" spans="47:47" x14ac:dyDescent="0.25">
      <c r="AU33185" s="3"/>
    </row>
    <row r="33186" spans="47:47" x14ac:dyDescent="0.25">
      <c r="AU33186" s="3"/>
    </row>
    <row r="33187" spans="47:47" x14ac:dyDescent="0.25">
      <c r="AU33187" s="3"/>
    </row>
    <row r="33188" spans="47:47" x14ac:dyDescent="0.25">
      <c r="AU33188" s="3"/>
    </row>
    <row r="33189" spans="47:47" x14ac:dyDescent="0.25">
      <c r="AU33189" s="3"/>
    </row>
    <row r="33190" spans="47:47" x14ac:dyDescent="0.25">
      <c r="AU33190" s="3"/>
    </row>
    <row r="33191" spans="47:47" x14ac:dyDescent="0.25">
      <c r="AU33191" s="3"/>
    </row>
    <row r="33192" spans="47:47" x14ac:dyDescent="0.25">
      <c r="AU33192" s="3"/>
    </row>
    <row r="33193" spans="47:47" x14ac:dyDescent="0.25">
      <c r="AU33193" s="3"/>
    </row>
    <row r="33194" spans="47:47" x14ac:dyDescent="0.25">
      <c r="AU33194" s="3"/>
    </row>
    <row r="33195" spans="47:47" x14ac:dyDescent="0.25">
      <c r="AU33195" s="3"/>
    </row>
    <row r="33196" spans="47:47" x14ac:dyDescent="0.25">
      <c r="AU33196" s="3"/>
    </row>
    <row r="33197" spans="47:47" x14ac:dyDescent="0.25">
      <c r="AU33197" s="3"/>
    </row>
    <row r="33198" spans="47:47" x14ac:dyDescent="0.25">
      <c r="AU33198" s="3"/>
    </row>
    <row r="33199" spans="47:47" x14ac:dyDescent="0.25">
      <c r="AU33199" s="3"/>
    </row>
    <row r="33200" spans="47:47" x14ac:dyDescent="0.25">
      <c r="AU33200" s="3"/>
    </row>
    <row r="33201" spans="47:47" x14ac:dyDescent="0.25">
      <c r="AU33201" s="3"/>
    </row>
    <row r="33202" spans="47:47" x14ac:dyDescent="0.25">
      <c r="AU33202" s="3"/>
    </row>
    <row r="33203" spans="47:47" x14ac:dyDescent="0.25">
      <c r="AU33203" s="3"/>
    </row>
    <row r="33204" spans="47:47" x14ac:dyDescent="0.25">
      <c r="AU33204" s="3"/>
    </row>
    <row r="33205" spans="47:47" x14ac:dyDescent="0.25">
      <c r="AU33205" s="3"/>
    </row>
    <row r="33206" spans="47:47" x14ac:dyDescent="0.25">
      <c r="AU33206" s="3"/>
    </row>
    <row r="33207" spans="47:47" x14ac:dyDescent="0.25">
      <c r="AU33207" s="3"/>
    </row>
    <row r="33208" spans="47:47" x14ac:dyDescent="0.25">
      <c r="AU33208" s="3"/>
    </row>
    <row r="33209" spans="47:47" x14ac:dyDescent="0.25">
      <c r="AU33209" s="3"/>
    </row>
    <row r="33210" spans="47:47" x14ac:dyDescent="0.25">
      <c r="AU33210" s="3"/>
    </row>
    <row r="33211" spans="47:47" x14ac:dyDescent="0.25">
      <c r="AU33211" s="3"/>
    </row>
    <row r="33212" spans="47:47" x14ac:dyDescent="0.25">
      <c r="AU33212" s="3"/>
    </row>
    <row r="33213" spans="47:47" x14ac:dyDescent="0.25">
      <c r="AU33213" s="3"/>
    </row>
    <row r="33214" spans="47:47" x14ac:dyDescent="0.25">
      <c r="AU33214" s="3"/>
    </row>
    <row r="33215" spans="47:47" x14ac:dyDescent="0.25">
      <c r="AU33215" s="3"/>
    </row>
    <row r="33216" spans="47:47" x14ac:dyDescent="0.25">
      <c r="AU33216" s="3"/>
    </row>
    <row r="33217" spans="47:47" x14ac:dyDescent="0.25">
      <c r="AU33217" s="3"/>
    </row>
    <row r="33218" spans="47:47" x14ac:dyDescent="0.25">
      <c r="AU33218" s="3"/>
    </row>
    <row r="33219" spans="47:47" x14ac:dyDescent="0.25">
      <c r="AU33219" s="3"/>
    </row>
    <row r="33220" spans="47:47" x14ac:dyDescent="0.25">
      <c r="AU33220" s="3"/>
    </row>
    <row r="33221" spans="47:47" x14ac:dyDescent="0.25">
      <c r="AU33221" s="3"/>
    </row>
    <row r="33222" spans="47:47" x14ac:dyDescent="0.25">
      <c r="AU33222" s="3"/>
    </row>
    <row r="33223" spans="47:47" x14ac:dyDescent="0.25">
      <c r="AU33223" s="3"/>
    </row>
    <row r="33224" spans="47:47" x14ac:dyDescent="0.25">
      <c r="AU33224" s="3"/>
    </row>
    <row r="33225" spans="47:47" x14ac:dyDescent="0.25">
      <c r="AU33225" s="3"/>
    </row>
    <row r="33226" spans="47:47" x14ac:dyDescent="0.25">
      <c r="AU33226" s="3"/>
    </row>
    <row r="33227" spans="47:47" x14ac:dyDescent="0.25">
      <c r="AU33227" s="3"/>
    </row>
    <row r="33228" spans="47:47" x14ac:dyDescent="0.25">
      <c r="AU33228" s="3"/>
    </row>
    <row r="33229" spans="47:47" x14ac:dyDescent="0.25">
      <c r="AU33229" s="3"/>
    </row>
    <row r="33230" spans="47:47" x14ac:dyDescent="0.25">
      <c r="AU33230" s="3"/>
    </row>
    <row r="33231" spans="47:47" x14ac:dyDescent="0.25">
      <c r="AU33231" s="3"/>
    </row>
    <row r="33232" spans="47:47" x14ac:dyDescent="0.25">
      <c r="AU33232" s="3"/>
    </row>
    <row r="33233" spans="47:47" x14ac:dyDescent="0.25">
      <c r="AU33233" s="3"/>
    </row>
    <row r="33234" spans="47:47" x14ac:dyDescent="0.25">
      <c r="AU33234" s="3"/>
    </row>
    <row r="33235" spans="47:47" x14ac:dyDescent="0.25">
      <c r="AU33235" s="3"/>
    </row>
    <row r="33236" spans="47:47" x14ac:dyDescent="0.25">
      <c r="AU33236" s="3"/>
    </row>
    <row r="33237" spans="47:47" x14ac:dyDescent="0.25">
      <c r="AU33237" s="3"/>
    </row>
    <row r="33238" spans="47:47" x14ac:dyDescent="0.25">
      <c r="AU33238" s="3"/>
    </row>
    <row r="33239" spans="47:47" x14ac:dyDescent="0.25">
      <c r="AU33239" s="3"/>
    </row>
    <row r="33240" spans="47:47" x14ac:dyDescent="0.25">
      <c r="AU33240" s="3"/>
    </row>
    <row r="33241" spans="47:47" x14ac:dyDescent="0.25">
      <c r="AU33241" s="3"/>
    </row>
    <row r="33242" spans="47:47" x14ac:dyDescent="0.25">
      <c r="AU33242" s="3"/>
    </row>
    <row r="33243" spans="47:47" x14ac:dyDescent="0.25">
      <c r="AU33243" s="3"/>
    </row>
    <row r="33244" spans="47:47" x14ac:dyDescent="0.25">
      <c r="AU33244" s="3"/>
    </row>
    <row r="33245" spans="47:47" x14ac:dyDescent="0.25">
      <c r="AU33245" s="3"/>
    </row>
    <row r="33246" spans="47:47" x14ac:dyDescent="0.25">
      <c r="AU33246" s="3"/>
    </row>
    <row r="33247" spans="47:47" x14ac:dyDescent="0.25">
      <c r="AU33247" s="3"/>
    </row>
    <row r="33248" spans="47:47" x14ac:dyDescent="0.25">
      <c r="AU33248" s="3"/>
    </row>
    <row r="33249" spans="47:47" x14ac:dyDescent="0.25">
      <c r="AU33249" s="3"/>
    </row>
    <row r="33250" spans="47:47" x14ac:dyDescent="0.25">
      <c r="AU33250" s="3"/>
    </row>
    <row r="33251" spans="47:47" x14ac:dyDescent="0.25">
      <c r="AU33251" s="3"/>
    </row>
    <row r="33252" spans="47:47" x14ac:dyDescent="0.25">
      <c r="AU33252" s="3"/>
    </row>
    <row r="33253" spans="47:47" x14ac:dyDescent="0.25">
      <c r="AU33253" s="3"/>
    </row>
    <row r="33254" spans="47:47" x14ac:dyDescent="0.25">
      <c r="AU33254" s="3"/>
    </row>
    <row r="33255" spans="47:47" x14ac:dyDescent="0.25">
      <c r="AU33255" s="3"/>
    </row>
    <row r="33256" spans="47:47" x14ac:dyDescent="0.25">
      <c r="AU33256" s="3"/>
    </row>
    <row r="33257" spans="47:47" x14ac:dyDescent="0.25">
      <c r="AU33257" s="3"/>
    </row>
    <row r="33258" spans="47:47" x14ac:dyDescent="0.25">
      <c r="AU33258" s="3"/>
    </row>
    <row r="33259" spans="47:47" x14ac:dyDescent="0.25">
      <c r="AU33259" s="3"/>
    </row>
    <row r="33260" spans="47:47" x14ac:dyDescent="0.25">
      <c r="AU33260" s="3"/>
    </row>
    <row r="33261" spans="47:47" x14ac:dyDescent="0.25">
      <c r="AU33261" s="3"/>
    </row>
    <row r="33262" spans="47:47" x14ac:dyDescent="0.25">
      <c r="AU33262" s="3"/>
    </row>
    <row r="33263" spans="47:47" x14ac:dyDescent="0.25">
      <c r="AU33263" s="3"/>
    </row>
    <row r="33264" spans="47:47" x14ac:dyDescent="0.25">
      <c r="AU33264" s="3"/>
    </row>
    <row r="33265" spans="47:47" x14ac:dyDescent="0.25">
      <c r="AU33265" s="3"/>
    </row>
    <row r="33266" spans="47:47" x14ac:dyDescent="0.25">
      <c r="AU33266" s="3"/>
    </row>
    <row r="33267" spans="47:47" x14ac:dyDescent="0.25">
      <c r="AU33267" s="3"/>
    </row>
    <row r="33268" spans="47:47" x14ac:dyDescent="0.25">
      <c r="AU33268" s="3"/>
    </row>
    <row r="33269" spans="47:47" x14ac:dyDescent="0.25">
      <c r="AU33269" s="3"/>
    </row>
    <row r="33270" spans="47:47" x14ac:dyDescent="0.25">
      <c r="AU33270" s="3"/>
    </row>
    <row r="33271" spans="47:47" x14ac:dyDescent="0.25">
      <c r="AU33271" s="3"/>
    </row>
    <row r="33272" spans="47:47" x14ac:dyDescent="0.25">
      <c r="AU33272" s="3"/>
    </row>
    <row r="33273" spans="47:47" x14ac:dyDescent="0.25">
      <c r="AU33273" s="3"/>
    </row>
    <row r="33274" spans="47:47" x14ac:dyDescent="0.25">
      <c r="AU33274" s="3"/>
    </row>
    <row r="33275" spans="47:47" x14ac:dyDescent="0.25">
      <c r="AU33275" s="3"/>
    </row>
    <row r="33276" spans="47:47" x14ac:dyDescent="0.25">
      <c r="AU33276" s="3"/>
    </row>
    <row r="33277" spans="47:47" x14ac:dyDescent="0.25">
      <c r="AU33277" s="3"/>
    </row>
    <row r="33278" spans="47:47" x14ac:dyDescent="0.25">
      <c r="AU33278" s="3"/>
    </row>
    <row r="33279" spans="47:47" x14ac:dyDescent="0.25">
      <c r="AU33279" s="3"/>
    </row>
    <row r="33280" spans="47:47" x14ac:dyDescent="0.25">
      <c r="AU33280" s="3"/>
    </row>
    <row r="33281" spans="47:47" x14ac:dyDescent="0.25">
      <c r="AU33281" s="3"/>
    </row>
    <row r="33282" spans="47:47" x14ac:dyDescent="0.25">
      <c r="AU33282" s="3"/>
    </row>
    <row r="33283" spans="47:47" x14ac:dyDescent="0.25">
      <c r="AU33283" s="3"/>
    </row>
    <row r="33284" spans="47:47" x14ac:dyDescent="0.25">
      <c r="AU33284" s="3"/>
    </row>
    <row r="33285" spans="47:47" x14ac:dyDescent="0.25">
      <c r="AU33285" s="3"/>
    </row>
    <row r="33286" spans="47:47" x14ac:dyDescent="0.25">
      <c r="AU33286" s="3"/>
    </row>
    <row r="33287" spans="47:47" x14ac:dyDescent="0.25">
      <c r="AU33287" s="3"/>
    </row>
    <row r="33288" spans="47:47" x14ac:dyDescent="0.25">
      <c r="AU33288" s="3"/>
    </row>
    <row r="33289" spans="47:47" x14ac:dyDescent="0.25">
      <c r="AU33289" s="3"/>
    </row>
    <row r="33290" spans="47:47" x14ac:dyDescent="0.25">
      <c r="AU33290" s="3"/>
    </row>
    <row r="33291" spans="47:47" x14ac:dyDescent="0.25">
      <c r="AU33291" s="3"/>
    </row>
    <row r="33292" spans="47:47" x14ac:dyDescent="0.25">
      <c r="AU33292" s="3"/>
    </row>
    <row r="33293" spans="47:47" x14ac:dyDescent="0.25">
      <c r="AU33293" s="3"/>
    </row>
    <row r="33294" spans="47:47" x14ac:dyDescent="0.25">
      <c r="AU33294" s="3"/>
    </row>
    <row r="33295" spans="47:47" x14ac:dyDescent="0.25">
      <c r="AU33295" s="3"/>
    </row>
    <row r="33296" spans="47:47" x14ac:dyDescent="0.25">
      <c r="AU33296" s="3"/>
    </row>
    <row r="33297" spans="47:47" x14ac:dyDescent="0.25">
      <c r="AU33297" s="3"/>
    </row>
    <row r="33298" spans="47:47" x14ac:dyDescent="0.25">
      <c r="AU33298" s="3"/>
    </row>
    <row r="33299" spans="47:47" x14ac:dyDescent="0.25">
      <c r="AU33299" s="3"/>
    </row>
    <row r="33300" spans="47:47" x14ac:dyDescent="0.25">
      <c r="AU33300" s="3"/>
    </row>
    <row r="33301" spans="47:47" x14ac:dyDescent="0.25">
      <c r="AU33301" s="3"/>
    </row>
    <row r="33302" spans="47:47" x14ac:dyDescent="0.25">
      <c r="AU33302" s="3"/>
    </row>
    <row r="33303" spans="47:47" x14ac:dyDescent="0.25">
      <c r="AU33303" s="3"/>
    </row>
    <row r="33304" spans="47:47" x14ac:dyDescent="0.25">
      <c r="AU33304" s="3"/>
    </row>
    <row r="33305" spans="47:47" x14ac:dyDescent="0.25">
      <c r="AU33305" s="3"/>
    </row>
    <row r="33306" spans="47:47" x14ac:dyDescent="0.25">
      <c r="AU33306" s="3"/>
    </row>
    <row r="33307" spans="47:47" x14ac:dyDescent="0.25">
      <c r="AU33307" s="3"/>
    </row>
    <row r="33308" spans="47:47" x14ac:dyDescent="0.25">
      <c r="AU33308" s="3"/>
    </row>
    <row r="33309" spans="47:47" x14ac:dyDescent="0.25">
      <c r="AU33309" s="3"/>
    </row>
    <row r="33310" spans="47:47" x14ac:dyDescent="0.25">
      <c r="AU33310" s="3"/>
    </row>
    <row r="33311" spans="47:47" x14ac:dyDescent="0.25">
      <c r="AU33311" s="3"/>
    </row>
    <row r="33312" spans="47:47" x14ac:dyDescent="0.25">
      <c r="AU33312" s="3"/>
    </row>
    <row r="33313" spans="47:47" x14ac:dyDescent="0.25">
      <c r="AU33313" s="3"/>
    </row>
    <row r="33314" spans="47:47" x14ac:dyDescent="0.25">
      <c r="AU33314" s="3"/>
    </row>
    <row r="33315" spans="47:47" x14ac:dyDescent="0.25">
      <c r="AU33315" s="3"/>
    </row>
    <row r="33316" spans="47:47" x14ac:dyDescent="0.25">
      <c r="AU33316" s="3"/>
    </row>
    <row r="33317" spans="47:47" x14ac:dyDescent="0.25">
      <c r="AU33317" s="3"/>
    </row>
    <row r="33318" spans="47:47" x14ac:dyDescent="0.25">
      <c r="AU33318" s="3"/>
    </row>
    <row r="33319" spans="47:47" x14ac:dyDescent="0.25">
      <c r="AU33319" s="3"/>
    </row>
    <row r="33320" spans="47:47" x14ac:dyDescent="0.25">
      <c r="AU33320" s="3"/>
    </row>
    <row r="33321" spans="47:47" x14ac:dyDescent="0.25">
      <c r="AU33321" s="3"/>
    </row>
    <row r="33322" spans="47:47" x14ac:dyDescent="0.25">
      <c r="AU33322" s="3"/>
    </row>
    <row r="33323" spans="47:47" x14ac:dyDescent="0.25">
      <c r="AU33323" s="3"/>
    </row>
    <row r="33324" spans="47:47" x14ac:dyDescent="0.25">
      <c r="AU33324" s="3"/>
    </row>
    <row r="33325" spans="47:47" x14ac:dyDescent="0.25">
      <c r="AU33325" s="3"/>
    </row>
    <row r="33326" spans="47:47" x14ac:dyDescent="0.25">
      <c r="AU33326" s="3"/>
    </row>
    <row r="33327" spans="47:47" x14ac:dyDescent="0.25">
      <c r="AU33327" s="3"/>
    </row>
    <row r="33328" spans="47:47" x14ac:dyDescent="0.25">
      <c r="AU33328" s="3"/>
    </row>
    <row r="33329" spans="47:47" x14ac:dyDescent="0.25">
      <c r="AU33329" s="3"/>
    </row>
    <row r="33330" spans="47:47" x14ac:dyDescent="0.25">
      <c r="AU33330" s="3"/>
    </row>
    <row r="33331" spans="47:47" x14ac:dyDescent="0.25">
      <c r="AU33331" s="3"/>
    </row>
    <row r="33332" spans="47:47" x14ac:dyDescent="0.25">
      <c r="AU33332" s="3"/>
    </row>
    <row r="33333" spans="47:47" x14ac:dyDescent="0.25">
      <c r="AU33333" s="3"/>
    </row>
    <row r="33334" spans="47:47" x14ac:dyDescent="0.25">
      <c r="AU33334" s="3"/>
    </row>
    <row r="33335" spans="47:47" x14ac:dyDescent="0.25">
      <c r="AU33335" s="3"/>
    </row>
    <row r="33336" spans="47:47" x14ac:dyDescent="0.25">
      <c r="AU33336" s="3"/>
    </row>
    <row r="33337" spans="47:47" x14ac:dyDescent="0.25">
      <c r="AU33337" s="3"/>
    </row>
    <row r="33338" spans="47:47" x14ac:dyDescent="0.25">
      <c r="AU33338" s="3"/>
    </row>
    <row r="33339" spans="47:47" x14ac:dyDescent="0.25">
      <c r="AU33339" s="3"/>
    </row>
    <row r="33340" spans="47:47" x14ac:dyDescent="0.25">
      <c r="AU33340" s="3"/>
    </row>
    <row r="33341" spans="47:47" x14ac:dyDescent="0.25">
      <c r="AU33341" s="3"/>
    </row>
    <row r="33342" spans="47:47" x14ac:dyDescent="0.25">
      <c r="AU33342" s="3"/>
    </row>
    <row r="33343" spans="47:47" x14ac:dyDescent="0.25">
      <c r="AU33343" s="3"/>
    </row>
    <row r="33344" spans="47:47" x14ac:dyDescent="0.25">
      <c r="AU33344" s="3"/>
    </row>
    <row r="33345" spans="47:47" x14ac:dyDescent="0.25">
      <c r="AU33345" s="3"/>
    </row>
    <row r="33346" spans="47:47" x14ac:dyDescent="0.25">
      <c r="AU33346" s="3"/>
    </row>
    <row r="33347" spans="47:47" x14ac:dyDescent="0.25">
      <c r="AU33347" s="3"/>
    </row>
    <row r="33348" spans="47:47" x14ac:dyDescent="0.25">
      <c r="AU33348" s="3"/>
    </row>
    <row r="33349" spans="47:47" x14ac:dyDescent="0.25">
      <c r="AU33349" s="3"/>
    </row>
    <row r="33350" spans="47:47" x14ac:dyDescent="0.25">
      <c r="AU33350" s="3"/>
    </row>
    <row r="33351" spans="47:47" x14ac:dyDescent="0.25">
      <c r="AU33351" s="3"/>
    </row>
    <row r="33352" spans="47:47" x14ac:dyDescent="0.25">
      <c r="AU33352" s="3"/>
    </row>
    <row r="33353" spans="47:47" x14ac:dyDescent="0.25">
      <c r="AU33353" s="3"/>
    </row>
    <row r="33354" spans="47:47" x14ac:dyDescent="0.25">
      <c r="AU33354" s="3"/>
    </row>
    <row r="33355" spans="47:47" x14ac:dyDescent="0.25">
      <c r="AU33355" s="3"/>
    </row>
    <row r="33356" spans="47:47" x14ac:dyDescent="0.25">
      <c r="AU33356" s="3"/>
    </row>
    <row r="33357" spans="47:47" x14ac:dyDescent="0.25">
      <c r="AU33357" s="3"/>
    </row>
    <row r="33358" spans="47:47" x14ac:dyDescent="0.25">
      <c r="AU33358" s="3"/>
    </row>
    <row r="33359" spans="47:47" x14ac:dyDescent="0.25">
      <c r="AU33359" s="3"/>
    </row>
    <row r="33360" spans="47:47" x14ac:dyDescent="0.25">
      <c r="AU33360" s="3"/>
    </row>
    <row r="33361" spans="47:47" x14ac:dyDescent="0.25">
      <c r="AU33361" s="3"/>
    </row>
    <row r="33362" spans="47:47" x14ac:dyDescent="0.25">
      <c r="AU33362" s="3"/>
    </row>
    <row r="33363" spans="47:47" x14ac:dyDescent="0.25">
      <c r="AU33363" s="3"/>
    </row>
    <row r="33364" spans="47:47" x14ac:dyDescent="0.25">
      <c r="AU33364" s="3"/>
    </row>
    <row r="33365" spans="47:47" x14ac:dyDescent="0.25">
      <c r="AU33365" s="3"/>
    </row>
    <row r="33366" spans="47:47" x14ac:dyDescent="0.25">
      <c r="AU33366" s="3"/>
    </row>
    <row r="33367" spans="47:47" x14ac:dyDescent="0.25">
      <c r="AU33367" s="3"/>
    </row>
    <row r="33368" spans="47:47" x14ac:dyDescent="0.25">
      <c r="AU33368" s="3"/>
    </row>
    <row r="33369" spans="47:47" x14ac:dyDescent="0.25">
      <c r="AU33369" s="3"/>
    </row>
    <row r="33370" spans="47:47" x14ac:dyDescent="0.25">
      <c r="AU33370" s="3"/>
    </row>
    <row r="33371" spans="47:47" x14ac:dyDescent="0.25">
      <c r="AU33371" s="3"/>
    </row>
    <row r="33372" spans="47:47" x14ac:dyDescent="0.25">
      <c r="AU33372" s="3"/>
    </row>
    <row r="33373" spans="47:47" x14ac:dyDescent="0.25">
      <c r="AU33373" s="3"/>
    </row>
    <row r="33374" spans="47:47" x14ac:dyDescent="0.25">
      <c r="AU33374" s="3"/>
    </row>
    <row r="33375" spans="47:47" x14ac:dyDescent="0.25">
      <c r="AU33375" s="3"/>
    </row>
    <row r="33376" spans="47:47" x14ac:dyDescent="0.25">
      <c r="AU33376" s="3"/>
    </row>
    <row r="33377" spans="47:47" x14ac:dyDescent="0.25">
      <c r="AU33377" s="3"/>
    </row>
    <row r="33378" spans="47:47" x14ac:dyDescent="0.25">
      <c r="AU33378" s="3"/>
    </row>
    <row r="33379" spans="47:47" x14ac:dyDescent="0.25">
      <c r="AU33379" s="3"/>
    </row>
    <row r="33380" spans="47:47" x14ac:dyDescent="0.25">
      <c r="AU33380" s="3"/>
    </row>
    <row r="33381" spans="47:47" x14ac:dyDescent="0.25">
      <c r="AU33381" s="3"/>
    </row>
    <row r="33382" spans="47:47" x14ac:dyDescent="0.25">
      <c r="AU33382" s="3"/>
    </row>
    <row r="33383" spans="47:47" x14ac:dyDescent="0.25">
      <c r="AU33383" s="3"/>
    </row>
    <row r="33384" spans="47:47" x14ac:dyDescent="0.25">
      <c r="AU33384" s="3"/>
    </row>
    <row r="33385" spans="47:47" x14ac:dyDescent="0.25">
      <c r="AU33385" s="3"/>
    </row>
    <row r="33386" spans="47:47" x14ac:dyDescent="0.25">
      <c r="AU33386" s="3"/>
    </row>
    <row r="33387" spans="47:47" x14ac:dyDescent="0.25">
      <c r="AU33387" s="3"/>
    </row>
    <row r="33388" spans="47:47" x14ac:dyDescent="0.25">
      <c r="AU33388" s="3"/>
    </row>
    <row r="33389" spans="47:47" x14ac:dyDescent="0.25">
      <c r="AU33389" s="3"/>
    </row>
    <row r="33390" spans="47:47" x14ac:dyDescent="0.25">
      <c r="AU33390" s="3"/>
    </row>
    <row r="33391" spans="47:47" x14ac:dyDescent="0.25">
      <c r="AU33391" s="3"/>
    </row>
    <row r="33392" spans="47:47" x14ac:dyDescent="0.25">
      <c r="AU33392" s="3"/>
    </row>
    <row r="33393" spans="47:47" x14ac:dyDescent="0.25">
      <c r="AU33393" s="3"/>
    </row>
    <row r="33394" spans="47:47" x14ac:dyDescent="0.25">
      <c r="AU33394" s="3"/>
    </row>
    <row r="33395" spans="47:47" x14ac:dyDescent="0.25">
      <c r="AU33395" s="3"/>
    </row>
    <row r="33396" spans="47:47" x14ac:dyDescent="0.25">
      <c r="AU33396" s="3"/>
    </row>
    <row r="33397" spans="47:47" x14ac:dyDescent="0.25">
      <c r="AU33397" s="3"/>
    </row>
    <row r="33398" spans="47:47" x14ac:dyDescent="0.25">
      <c r="AU33398" s="3"/>
    </row>
    <row r="33399" spans="47:47" x14ac:dyDescent="0.25">
      <c r="AU33399" s="3"/>
    </row>
    <row r="33400" spans="47:47" x14ac:dyDescent="0.25">
      <c r="AU33400" s="3"/>
    </row>
    <row r="33401" spans="47:47" x14ac:dyDescent="0.25">
      <c r="AU33401" s="3"/>
    </row>
    <row r="33402" spans="47:47" x14ac:dyDescent="0.25">
      <c r="AU33402" s="3"/>
    </row>
    <row r="33403" spans="47:47" x14ac:dyDescent="0.25">
      <c r="AU33403" s="3"/>
    </row>
    <row r="33404" spans="47:47" x14ac:dyDescent="0.25">
      <c r="AU33404" s="3"/>
    </row>
    <row r="33405" spans="47:47" x14ac:dyDescent="0.25">
      <c r="AU33405" s="3"/>
    </row>
    <row r="33406" spans="47:47" x14ac:dyDescent="0.25">
      <c r="AU33406" s="3"/>
    </row>
    <row r="33407" spans="47:47" x14ac:dyDescent="0.25">
      <c r="AU33407" s="3"/>
    </row>
    <row r="33408" spans="47:47" x14ac:dyDescent="0.25">
      <c r="AU33408" s="3"/>
    </row>
    <row r="33409" spans="47:47" x14ac:dyDescent="0.25">
      <c r="AU33409" s="3"/>
    </row>
    <row r="33410" spans="47:47" x14ac:dyDescent="0.25">
      <c r="AU33410" s="3"/>
    </row>
    <row r="33411" spans="47:47" x14ac:dyDescent="0.25">
      <c r="AU33411" s="3"/>
    </row>
    <row r="33412" spans="47:47" x14ac:dyDescent="0.25">
      <c r="AU33412" s="3"/>
    </row>
    <row r="33413" spans="47:47" x14ac:dyDescent="0.25">
      <c r="AU33413" s="3"/>
    </row>
    <row r="33414" spans="47:47" x14ac:dyDescent="0.25">
      <c r="AU33414" s="3"/>
    </row>
    <row r="33415" spans="47:47" x14ac:dyDescent="0.25">
      <c r="AU33415" s="3"/>
    </row>
    <row r="33416" spans="47:47" x14ac:dyDescent="0.25">
      <c r="AU33416" s="3"/>
    </row>
    <row r="33417" spans="47:47" x14ac:dyDescent="0.25">
      <c r="AU33417" s="3"/>
    </row>
    <row r="33418" spans="47:47" x14ac:dyDescent="0.25">
      <c r="AU33418" s="3"/>
    </row>
    <row r="33419" spans="47:47" x14ac:dyDescent="0.25">
      <c r="AU33419" s="3"/>
    </row>
    <row r="33420" spans="47:47" x14ac:dyDescent="0.25">
      <c r="AU33420" s="3"/>
    </row>
    <row r="33421" spans="47:47" x14ac:dyDescent="0.25">
      <c r="AU33421" s="3"/>
    </row>
    <row r="33422" spans="47:47" x14ac:dyDescent="0.25">
      <c r="AU33422" s="3"/>
    </row>
    <row r="33423" spans="47:47" x14ac:dyDescent="0.25">
      <c r="AU33423" s="3"/>
    </row>
    <row r="33424" spans="47:47" x14ac:dyDescent="0.25">
      <c r="AU33424" s="3"/>
    </row>
    <row r="33425" spans="47:47" x14ac:dyDescent="0.25">
      <c r="AU33425" s="3"/>
    </row>
    <row r="33426" spans="47:47" x14ac:dyDescent="0.25">
      <c r="AU33426" s="3"/>
    </row>
    <row r="33427" spans="47:47" x14ac:dyDescent="0.25">
      <c r="AU33427" s="3"/>
    </row>
    <row r="33428" spans="47:47" x14ac:dyDescent="0.25">
      <c r="AU33428" s="3"/>
    </row>
    <row r="33429" spans="47:47" x14ac:dyDescent="0.25">
      <c r="AU33429" s="3"/>
    </row>
    <row r="33430" spans="47:47" x14ac:dyDescent="0.25">
      <c r="AU33430" s="3"/>
    </row>
    <row r="33431" spans="47:47" x14ac:dyDescent="0.25">
      <c r="AU33431" s="3"/>
    </row>
    <row r="33432" spans="47:47" x14ac:dyDescent="0.25">
      <c r="AU33432" s="3"/>
    </row>
    <row r="33433" spans="47:47" x14ac:dyDescent="0.25">
      <c r="AU33433" s="3"/>
    </row>
    <row r="33434" spans="47:47" x14ac:dyDescent="0.25">
      <c r="AU33434" s="3"/>
    </row>
    <row r="33435" spans="47:47" x14ac:dyDescent="0.25">
      <c r="AU33435" s="3"/>
    </row>
    <row r="33436" spans="47:47" x14ac:dyDescent="0.25">
      <c r="AU33436" s="3"/>
    </row>
    <row r="33437" spans="47:47" x14ac:dyDescent="0.25">
      <c r="AU33437" s="3"/>
    </row>
    <row r="33438" spans="47:47" x14ac:dyDescent="0.25">
      <c r="AU33438" s="3"/>
    </row>
    <row r="33439" spans="47:47" x14ac:dyDescent="0.25">
      <c r="AU33439" s="3"/>
    </row>
    <row r="33440" spans="47:47" x14ac:dyDescent="0.25">
      <c r="AU33440" s="3"/>
    </row>
    <row r="33441" spans="47:47" x14ac:dyDescent="0.25">
      <c r="AU33441" s="3"/>
    </row>
    <row r="33442" spans="47:47" x14ac:dyDescent="0.25">
      <c r="AU33442" s="3"/>
    </row>
    <row r="33443" spans="47:47" x14ac:dyDescent="0.25">
      <c r="AU33443" s="3"/>
    </row>
    <row r="33444" spans="47:47" x14ac:dyDescent="0.25">
      <c r="AU33444" s="3"/>
    </row>
    <row r="33445" spans="47:47" x14ac:dyDescent="0.25">
      <c r="AU33445" s="3"/>
    </row>
    <row r="33446" spans="47:47" x14ac:dyDescent="0.25">
      <c r="AU33446" s="3"/>
    </row>
    <row r="33447" spans="47:47" x14ac:dyDescent="0.25">
      <c r="AU33447" s="3"/>
    </row>
    <row r="33448" spans="47:47" x14ac:dyDescent="0.25">
      <c r="AU33448" s="3"/>
    </row>
    <row r="33449" spans="47:47" x14ac:dyDescent="0.25">
      <c r="AU33449" s="3"/>
    </row>
    <row r="33450" spans="47:47" x14ac:dyDescent="0.25">
      <c r="AU33450" s="3"/>
    </row>
    <row r="33451" spans="47:47" x14ac:dyDescent="0.25">
      <c r="AU33451" s="3"/>
    </row>
    <row r="33452" spans="47:47" x14ac:dyDescent="0.25">
      <c r="AU33452" s="3"/>
    </row>
    <row r="33453" spans="47:47" x14ac:dyDescent="0.25">
      <c r="AU33453" s="3"/>
    </row>
    <row r="33454" spans="47:47" x14ac:dyDescent="0.25">
      <c r="AU33454" s="3"/>
    </row>
    <row r="33455" spans="47:47" x14ac:dyDescent="0.25">
      <c r="AU33455" s="3"/>
    </row>
    <row r="33456" spans="47:47" x14ac:dyDescent="0.25">
      <c r="AU33456" s="3"/>
    </row>
    <row r="33457" spans="47:47" x14ac:dyDescent="0.25">
      <c r="AU33457" s="3"/>
    </row>
    <row r="33458" spans="47:47" x14ac:dyDescent="0.25">
      <c r="AU33458" s="3"/>
    </row>
    <row r="33459" spans="47:47" x14ac:dyDescent="0.25">
      <c r="AU33459" s="3"/>
    </row>
    <row r="33460" spans="47:47" x14ac:dyDescent="0.25">
      <c r="AU33460" s="3"/>
    </row>
    <row r="33461" spans="47:47" x14ac:dyDescent="0.25">
      <c r="AU33461" s="3"/>
    </row>
    <row r="33462" spans="47:47" x14ac:dyDescent="0.25">
      <c r="AU33462" s="3"/>
    </row>
    <row r="33463" spans="47:47" x14ac:dyDescent="0.25">
      <c r="AU33463" s="3"/>
    </row>
    <row r="33464" spans="47:47" x14ac:dyDescent="0.25">
      <c r="AU33464" s="3"/>
    </row>
    <row r="33465" spans="47:47" x14ac:dyDescent="0.25">
      <c r="AU33465" s="3"/>
    </row>
    <row r="33466" spans="47:47" x14ac:dyDescent="0.25">
      <c r="AU33466" s="3"/>
    </row>
    <row r="33467" spans="47:47" x14ac:dyDescent="0.25">
      <c r="AU33467" s="3"/>
    </row>
    <row r="33468" spans="47:47" x14ac:dyDescent="0.25">
      <c r="AU33468" s="3"/>
    </row>
    <row r="33469" spans="47:47" x14ac:dyDescent="0.25">
      <c r="AU33469" s="3"/>
    </row>
    <row r="33470" spans="47:47" x14ac:dyDescent="0.25">
      <c r="AU33470" s="3"/>
    </row>
    <row r="33471" spans="47:47" x14ac:dyDescent="0.25">
      <c r="AU33471" s="3"/>
    </row>
    <row r="33472" spans="47:47" x14ac:dyDescent="0.25">
      <c r="AU33472" s="3"/>
    </row>
    <row r="33473" spans="47:47" x14ac:dyDescent="0.25">
      <c r="AU33473" s="3"/>
    </row>
    <row r="33474" spans="47:47" x14ac:dyDescent="0.25">
      <c r="AU33474" s="3"/>
    </row>
    <row r="33475" spans="47:47" x14ac:dyDescent="0.25">
      <c r="AU33475" s="3"/>
    </row>
    <row r="33476" spans="47:47" x14ac:dyDescent="0.25">
      <c r="AU33476" s="3"/>
    </row>
    <row r="33477" spans="47:47" x14ac:dyDescent="0.25">
      <c r="AU33477" s="3"/>
    </row>
    <row r="33478" spans="47:47" x14ac:dyDescent="0.25">
      <c r="AU33478" s="3"/>
    </row>
    <row r="33479" spans="47:47" x14ac:dyDescent="0.25">
      <c r="AU33479" s="3"/>
    </row>
    <row r="33480" spans="47:47" x14ac:dyDescent="0.25">
      <c r="AU33480" s="3"/>
    </row>
    <row r="33481" spans="47:47" x14ac:dyDescent="0.25">
      <c r="AU33481" s="3"/>
    </row>
    <row r="33482" spans="47:47" x14ac:dyDescent="0.25">
      <c r="AU33482" s="3"/>
    </row>
    <row r="33483" spans="47:47" x14ac:dyDescent="0.25">
      <c r="AU33483" s="3"/>
    </row>
    <row r="33484" spans="47:47" x14ac:dyDescent="0.25">
      <c r="AU33484" s="3"/>
    </row>
    <row r="33485" spans="47:47" x14ac:dyDescent="0.25">
      <c r="AU33485" s="3"/>
    </row>
    <row r="33486" spans="47:47" x14ac:dyDescent="0.25">
      <c r="AU33486" s="3"/>
    </row>
    <row r="33487" spans="47:47" x14ac:dyDescent="0.25">
      <c r="AU33487" s="3"/>
    </row>
    <row r="33488" spans="47:47" x14ac:dyDescent="0.25">
      <c r="AU33488" s="3"/>
    </row>
    <row r="33489" spans="47:47" x14ac:dyDescent="0.25">
      <c r="AU33489" s="3"/>
    </row>
    <row r="33490" spans="47:47" x14ac:dyDescent="0.25">
      <c r="AU33490" s="3"/>
    </row>
    <row r="33491" spans="47:47" x14ac:dyDescent="0.25">
      <c r="AU33491" s="3"/>
    </row>
    <row r="33492" spans="47:47" x14ac:dyDescent="0.25">
      <c r="AU33492" s="3"/>
    </row>
    <row r="33493" spans="47:47" x14ac:dyDescent="0.25">
      <c r="AU33493" s="3"/>
    </row>
    <row r="33494" spans="47:47" x14ac:dyDescent="0.25">
      <c r="AU33494" s="3"/>
    </row>
    <row r="33495" spans="47:47" x14ac:dyDescent="0.25">
      <c r="AU33495" s="3"/>
    </row>
    <row r="33496" spans="47:47" x14ac:dyDescent="0.25">
      <c r="AU33496" s="3"/>
    </row>
    <row r="33497" spans="47:47" x14ac:dyDescent="0.25">
      <c r="AU33497" s="3"/>
    </row>
    <row r="33498" spans="47:47" x14ac:dyDescent="0.25">
      <c r="AU33498" s="3"/>
    </row>
    <row r="33499" spans="47:47" x14ac:dyDescent="0.25">
      <c r="AU33499" s="3"/>
    </row>
    <row r="33500" spans="47:47" x14ac:dyDescent="0.25">
      <c r="AU33500" s="3"/>
    </row>
    <row r="33501" spans="47:47" x14ac:dyDescent="0.25">
      <c r="AU33501" s="3"/>
    </row>
    <row r="33502" spans="47:47" x14ac:dyDescent="0.25">
      <c r="AU33502" s="3"/>
    </row>
    <row r="33503" spans="47:47" x14ac:dyDescent="0.25">
      <c r="AU33503" s="3"/>
    </row>
    <row r="33504" spans="47:47" x14ac:dyDescent="0.25">
      <c r="AU33504" s="3"/>
    </row>
    <row r="33505" spans="47:47" x14ac:dyDescent="0.25">
      <c r="AU33505" s="3"/>
    </row>
    <row r="33506" spans="47:47" x14ac:dyDescent="0.25">
      <c r="AU33506" s="3"/>
    </row>
    <row r="33507" spans="47:47" x14ac:dyDescent="0.25">
      <c r="AU33507" s="3"/>
    </row>
    <row r="33508" spans="47:47" x14ac:dyDescent="0.25">
      <c r="AU33508" s="3"/>
    </row>
    <row r="33509" spans="47:47" x14ac:dyDescent="0.25">
      <c r="AU33509" s="3"/>
    </row>
    <row r="33510" spans="47:47" x14ac:dyDescent="0.25">
      <c r="AU33510" s="3"/>
    </row>
    <row r="33511" spans="47:47" x14ac:dyDescent="0.25">
      <c r="AU33511" s="3"/>
    </row>
    <row r="33512" spans="47:47" x14ac:dyDescent="0.25">
      <c r="AU33512" s="3"/>
    </row>
    <row r="33513" spans="47:47" x14ac:dyDescent="0.25">
      <c r="AU33513" s="3"/>
    </row>
    <row r="33514" spans="47:47" x14ac:dyDescent="0.25">
      <c r="AU33514" s="3"/>
    </row>
    <row r="33515" spans="47:47" x14ac:dyDescent="0.25">
      <c r="AU33515" s="3"/>
    </row>
    <row r="33516" spans="47:47" x14ac:dyDescent="0.25">
      <c r="AU33516" s="3"/>
    </row>
    <row r="33517" spans="47:47" x14ac:dyDescent="0.25">
      <c r="AU33517" s="3"/>
    </row>
    <row r="33518" spans="47:47" x14ac:dyDescent="0.25">
      <c r="AU33518" s="3"/>
    </row>
    <row r="33519" spans="47:47" x14ac:dyDescent="0.25">
      <c r="AU33519" s="3"/>
    </row>
    <row r="33520" spans="47:47" x14ac:dyDescent="0.25">
      <c r="AU33520" s="3"/>
    </row>
    <row r="33521" spans="47:47" x14ac:dyDescent="0.25">
      <c r="AU33521" s="3"/>
    </row>
    <row r="33522" spans="47:47" x14ac:dyDescent="0.25">
      <c r="AU33522" s="3"/>
    </row>
    <row r="33523" spans="47:47" x14ac:dyDescent="0.25">
      <c r="AU33523" s="3"/>
    </row>
    <row r="33524" spans="47:47" x14ac:dyDescent="0.25">
      <c r="AU33524" s="3"/>
    </row>
    <row r="33525" spans="47:47" x14ac:dyDescent="0.25">
      <c r="AU33525" s="3"/>
    </row>
    <row r="33526" spans="47:47" x14ac:dyDescent="0.25">
      <c r="AU33526" s="3"/>
    </row>
    <row r="33527" spans="47:47" x14ac:dyDescent="0.25">
      <c r="AU33527" s="3"/>
    </row>
    <row r="33528" spans="47:47" x14ac:dyDescent="0.25">
      <c r="AU33528" s="3"/>
    </row>
    <row r="33529" spans="47:47" x14ac:dyDescent="0.25">
      <c r="AU33529" s="3"/>
    </row>
    <row r="33530" spans="47:47" x14ac:dyDescent="0.25">
      <c r="AU33530" s="3"/>
    </row>
    <row r="33531" spans="47:47" x14ac:dyDescent="0.25">
      <c r="AU33531" s="3"/>
    </row>
    <row r="33532" spans="47:47" x14ac:dyDescent="0.25">
      <c r="AU33532" s="3"/>
    </row>
    <row r="33533" spans="47:47" x14ac:dyDescent="0.25">
      <c r="AU33533" s="3"/>
    </row>
    <row r="33534" spans="47:47" x14ac:dyDescent="0.25">
      <c r="AU33534" s="3"/>
    </row>
    <row r="33535" spans="47:47" x14ac:dyDescent="0.25">
      <c r="AU33535" s="3"/>
    </row>
    <row r="33536" spans="47:47" x14ac:dyDescent="0.25">
      <c r="AU33536" s="3"/>
    </row>
    <row r="33537" spans="47:47" x14ac:dyDescent="0.25">
      <c r="AU33537" s="3"/>
    </row>
    <row r="33538" spans="47:47" x14ac:dyDescent="0.25">
      <c r="AU33538" s="3"/>
    </row>
    <row r="33539" spans="47:47" x14ac:dyDescent="0.25">
      <c r="AU33539" s="3"/>
    </row>
    <row r="33540" spans="47:47" x14ac:dyDescent="0.25">
      <c r="AU33540" s="3"/>
    </row>
    <row r="33541" spans="47:47" x14ac:dyDescent="0.25">
      <c r="AU33541" s="3"/>
    </row>
    <row r="33542" spans="47:47" x14ac:dyDescent="0.25">
      <c r="AU33542" s="3"/>
    </row>
    <row r="33543" spans="47:47" x14ac:dyDescent="0.25">
      <c r="AU33543" s="3"/>
    </row>
    <row r="33544" spans="47:47" x14ac:dyDescent="0.25">
      <c r="AU33544" s="3"/>
    </row>
    <row r="33545" spans="47:47" x14ac:dyDescent="0.25">
      <c r="AU33545" s="3"/>
    </row>
    <row r="33546" spans="47:47" x14ac:dyDescent="0.25">
      <c r="AU33546" s="3"/>
    </row>
    <row r="33547" spans="47:47" x14ac:dyDescent="0.25">
      <c r="AU33547" s="3"/>
    </row>
    <row r="33548" spans="47:47" x14ac:dyDescent="0.25">
      <c r="AU33548" s="3"/>
    </row>
    <row r="33549" spans="47:47" x14ac:dyDescent="0.25">
      <c r="AU33549" s="3"/>
    </row>
    <row r="33550" spans="47:47" x14ac:dyDescent="0.25">
      <c r="AU33550" s="3"/>
    </row>
    <row r="33551" spans="47:47" x14ac:dyDescent="0.25">
      <c r="AU33551" s="3"/>
    </row>
    <row r="33552" spans="47:47" x14ac:dyDescent="0.25">
      <c r="AU33552" s="3"/>
    </row>
    <row r="33553" spans="47:47" x14ac:dyDescent="0.25">
      <c r="AU33553" s="3"/>
    </row>
    <row r="33554" spans="47:47" x14ac:dyDescent="0.25">
      <c r="AU33554" s="3"/>
    </row>
    <row r="33555" spans="47:47" x14ac:dyDescent="0.25">
      <c r="AU33555" s="3"/>
    </row>
    <row r="33556" spans="47:47" x14ac:dyDescent="0.25">
      <c r="AU33556" s="3"/>
    </row>
    <row r="33557" spans="47:47" x14ac:dyDescent="0.25">
      <c r="AU33557" s="3"/>
    </row>
    <row r="33558" spans="47:47" x14ac:dyDescent="0.25">
      <c r="AU33558" s="3"/>
    </row>
    <row r="33559" spans="47:47" x14ac:dyDescent="0.25">
      <c r="AU33559" s="3"/>
    </row>
    <row r="33560" spans="47:47" x14ac:dyDescent="0.25">
      <c r="AU33560" s="3"/>
    </row>
    <row r="33561" spans="47:47" x14ac:dyDescent="0.25">
      <c r="AU33561" s="3"/>
    </row>
    <row r="33562" spans="47:47" x14ac:dyDescent="0.25">
      <c r="AU33562" s="3"/>
    </row>
    <row r="33563" spans="47:47" x14ac:dyDescent="0.25">
      <c r="AU33563" s="3"/>
    </row>
    <row r="33564" spans="47:47" x14ac:dyDescent="0.25">
      <c r="AU33564" s="3"/>
    </row>
    <row r="33565" spans="47:47" x14ac:dyDescent="0.25">
      <c r="AU33565" s="3"/>
    </row>
    <row r="33566" spans="47:47" x14ac:dyDescent="0.25">
      <c r="AU33566" s="3"/>
    </row>
    <row r="33567" spans="47:47" x14ac:dyDescent="0.25">
      <c r="AU33567" s="3"/>
    </row>
    <row r="33568" spans="47:47" x14ac:dyDescent="0.25">
      <c r="AU33568" s="3"/>
    </row>
    <row r="33569" spans="47:47" x14ac:dyDescent="0.25">
      <c r="AU33569" s="3"/>
    </row>
    <row r="33570" spans="47:47" x14ac:dyDescent="0.25">
      <c r="AU33570" s="3"/>
    </row>
    <row r="33571" spans="47:47" x14ac:dyDescent="0.25">
      <c r="AU33571" s="3"/>
    </row>
    <row r="33572" spans="47:47" x14ac:dyDescent="0.25">
      <c r="AU33572" s="3"/>
    </row>
    <row r="33573" spans="47:47" x14ac:dyDescent="0.25">
      <c r="AU33573" s="3"/>
    </row>
    <row r="33574" spans="47:47" x14ac:dyDescent="0.25">
      <c r="AU33574" s="3"/>
    </row>
    <row r="33575" spans="47:47" x14ac:dyDescent="0.25">
      <c r="AU33575" s="3"/>
    </row>
    <row r="33576" spans="47:47" x14ac:dyDescent="0.25">
      <c r="AU33576" s="3"/>
    </row>
    <row r="33577" spans="47:47" x14ac:dyDescent="0.25">
      <c r="AU33577" s="3"/>
    </row>
    <row r="33578" spans="47:47" x14ac:dyDescent="0.25">
      <c r="AU33578" s="3"/>
    </row>
    <row r="33579" spans="47:47" x14ac:dyDescent="0.25">
      <c r="AU33579" s="3"/>
    </row>
    <row r="33580" spans="47:47" x14ac:dyDescent="0.25">
      <c r="AU33580" s="3"/>
    </row>
    <row r="33581" spans="47:47" x14ac:dyDescent="0.25">
      <c r="AU33581" s="3"/>
    </row>
    <row r="33582" spans="47:47" x14ac:dyDescent="0.25">
      <c r="AU33582" s="3"/>
    </row>
    <row r="33583" spans="47:47" x14ac:dyDescent="0.25">
      <c r="AU33583" s="3"/>
    </row>
    <row r="33584" spans="47:47" x14ac:dyDescent="0.25">
      <c r="AU33584" s="3"/>
    </row>
    <row r="33585" spans="47:47" x14ac:dyDescent="0.25">
      <c r="AU33585" s="3"/>
    </row>
    <row r="33586" spans="47:47" x14ac:dyDescent="0.25">
      <c r="AU33586" s="3"/>
    </row>
    <row r="33587" spans="47:47" x14ac:dyDescent="0.25">
      <c r="AU33587" s="3"/>
    </row>
    <row r="33588" spans="47:47" x14ac:dyDescent="0.25">
      <c r="AU33588" s="3"/>
    </row>
    <row r="33589" spans="47:47" x14ac:dyDescent="0.25">
      <c r="AU33589" s="3"/>
    </row>
    <row r="33590" spans="47:47" x14ac:dyDescent="0.25">
      <c r="AU33590" s="3"/>
    </row>
    <row r="33591" spans="47:47" x14ac:dyDescent="0.25">
      <c r="AU33591" s="3"/>
    </row>
    <row r="33592" spans="47:47" x14ac:dyDescent="0.25">
      <c r="AU33592" s="3"/>
    </row>
    <row r="33593" spans="47:47" x14ac:dyDescent="0.25">
      <c r="AU33593" s="3"/>
    </row>
    <row r="33594" spans="47:47" x14ac:dyDescent="0.25">
      <c r="AU33594" s="3"/>
    </row>
    <row r="33595" spans="47:47" x14ac:dyDescent="0.25">
      <c r="AU33595" s="3"/>
    </row>
    <row r="33596" spans="47:47" x14ac:dyDescent="0.25">
      <c r="AU33596" s="3"/>
    </row>
    <row r="33597" spans="47:47" x14ac:dyDescent="0.25">
      <c r="AU33597" s="3"/>
    </row>
    <row r="33598" spans="47:47" x14ac:dyDescent="0.25">
      <c r="AU33598" s="3"/>
    </row>
    <row r="33599" spans="47:47" x14ac:dyDescent="0.25">
      <c r="AU33599" s="3"/>
    </row>
    <row r="33600" spans="47:47" x14ac:dyDescent="0.25">
      <c r="AU33600" s="3"/>
    </row>
    <row r="33601" spans="47:47" x14ac:dyDescent="0.25">
      <c r="AU33601" s="3"/>
    </row>
    <row r="33602" spans="47:47" x14ac:dyDescent="0.25">
      <c r="AU33602" s="3"/>
    </row>
    <row r="33603" spans="47:47" x14ac:dyDescent="0.25">
      <c r="AU33603" s="3"/>
    </row>
    <row r="33604" spans="47:47" x14ac:dyDescent="0.25">
      <c r="AU33604" s="3"/>
    </row>
    <row r="33605" spans="47:47" x14ac:dyDescent="0.25">
      <c r="AU33605" s="3"/>
    </row>
    <row r="33606" spans="47:47" x14ac:dyDescent="0.25">
      <c r="AU33606" s="3"/>
    </row>
    <row r="33607" spans="47:47" x14ac:dyDescent="0.25">
      <c r="AU33607" s="3"/>
    </row>
    <row r="33608" spans="47:47" x14ac:dyDescent="0.25">
      <c r="AU33608" s="3"/>
    </row>
    <row r="33609" spans="47:47" x14ac:dyDescent="0.25">
      <c r="AU33609" s="3"/>
    </row>
    <row r="33610" spans="47:47" x14ac:dyDescent="0.25">
      <c r="AU33610" s="3"/>
    </row>
    <row r="33611" spans="47:47" x14ac:dyDescent="0.25">
      <c r="AU33611" s="3"/>
    </row>
    <row r="33612" spans="47:47" x14ac:dyDescent="0.25">
      <c r="AU33612" s="3"/>
    </row>
    <row r="33613" spans="47:47" x14ac:dyDescent="0.25">
      <c r="AU33613" s="3"/>
    </row>
    <row r="33614" spans="47:47" x14ac:dyDescent="0.25">
      <c r="AU33614" s="3"/>
    </row>
    <row r="33615" spans="47:47" x14ac:dyDescent="0.25">
      <c r="AU33615" s="3"/>
    </row>
    <row r="33616" spans="47:47" x14ac:dyDescent="0.25">
      <c r="AU33616" s="3"/>
    </row>
    <row r="33617" spans="47:47" x14ac:dyDescent="0.25">
      <c r="AU33617" s="3"/>
    </row>
    <row r="33618" spans="47:47" x14ac:dyDescent="0.25">
      <c r="AU33618" s="3"/>
    </row>
    <row r="33619" spans="47:47" x14ac:dyDescent="0.25">
      <c r="AU33619" s="3"/>
    </row>
    <row r="33620" spans="47:47" x14ac:dyDescent="0.25">
      <c r="AU33620" s="3"/>
    </row>
    <row r="33621" spans="47:47" x14ac:dyDescent="0.25">
      <c r="AU33621" s="3"/>
    </row>
    <row r="33622" spans="47:47" x14ac:dyDescent="0.25">
      <c r="AU33622" s="3"/>
    </row>
    <row r="33623" spans="47:47" x14ac:dyDescent="0.25">
      <c r="AU33623" s="3"/>
    </row>
    <row r="33624" spans="47:47" x14ac:dyDescent="0.25">
      <c r="AU33624" s="3"/>
    </row>
    <row r="33625" spans="47:47" x14ac:dyDescent="0.25">
      <c r="AU33625" s="3"/>
    </row>
    <row r="33626" spans="47:47" x14ac:dyDescent="0.25">
      <c r="AU33626" s="3"/>
    </row>
    <row r="33627" spans="47:47" x14ac:dyDescent="0.25">
      <c r="AU33627" s="3"/>
    </row>
    <row r="33628" spans="47:47" x14ac:dyDescent="0.25">
      <c r="AU33628" s="3"/>
    </row>
    <row r="33629" spans="47:47" x14ac:dyDescent="0.25">
      <c r="AU33629" s="3"/>
    </row>
    <row r="33630" spans="47:47" x14ac:dyDescent="0.25">
      <c r="AU33630" s="3"/>
    </row>
    <row r="33631" spans="47:47" x14ac:dyDescent="0.25">
      <c r="AU33631" s="3"/>
    </row>
    <row r="33632" spans="47:47" x14ac:dyDescent="0.25">
      <c r="AU33632" s="3"/>
    </row>
    <row r="33633" spans="47:47" x14ac:dyDescent="0.25">
      <c r="AU33633" s="3"/>
    </row>
    <row r="33634" spans="47:47" x14ac:dyDescent="0.25">
      <c r="AU33634" s="3"/>
    </row>
    <row r="33635" spans="47:47" x14ac:dyDescent="0.25">
      <c r="AU33635" s="3"/>
    </row>
    <row r="33636" spans="47:47" x14ac:dyDescent="0.25">
      <c r="AU33636" s="3"/>
    </row>
    <row r="33637" spans="47:47" x14ac:dyDescent="0.25">
      <c r="AU33637" s="3"/>
    </row>
    <row r="33638" spans="47:47" x14ac:dyDescent="0.25">
      <c r="AU33638" s="3"/>
    </row>
    <row r="33639" spans="47:47" x14ac:dyDescent="0.25">
      <c r="AU33639" s="3"/>
    </row>
    <row r="33640" spans="47:47" x14ac:dyDescent="0.25">
      <c r="AU33640" s="3"/>
    </row>
    <row r="33641" spans="47:47" x14ac:dyDescent="0.25">
      <c r="AU33641" s="3"/>
    </row>
    <row r="33642" spans="47:47" x14ac:dyDescent="0.25">
      <c r="AU33642" s="3"/>
    </row>
    <row r="33643" spans="47:47" x14ac:dyDescent="0.25">
      <c r="AU33643" s="3"/>
    </row>
    <row r="33644" spans="47:47" x14ac:dyDescent="0.25">
      <c r="AU33644" s="3"/>
    </row>
    <row r="33645" spans="47:47" x14ac:dyDescent="0.25">
      <c r="AU33645" s="3"/>
    </row>
    <row r="33646" spans="47:47" x14ac:dyDescent="0.25">
      <c r="AU33646" s="3"/>
    </row>
    <row r="33647" spans="47:47" x14ac:dyDescent="0.25">
      <c r="AU33647" s="3"/>
    </row>
    <row r="33648" spans="47:47" x14ac:dyDescent="0.25">
      <c r="AU33648" s="3"/>
    </row>
    <row r="33649" spans="47:47" x14ac:dyDescent="0.25">
      <c r="AU33649" s="3"/>
    </row>
    <row r="33650" spans="47:47" x14ac:dyDescent="0.25">
      <c r="AU33650" s="3"/>
    </row>
    <row r="33651" spans="47:47" x14ac:dyDescent="0.25">
      <c r="AU33651" s="3"/>
    </row>
    <row r="33652" spans="47:47" x14ac:dyDescent="0.25">
      <c r="AU33652" s="3"/>
    </row>
    <row r="33653" spans="47:47" x14ac:dyDescent="0.25">
      <c r="AU33653" s="3"/>
    </row>
    <row r="33654" spans="47:47" x14ac:dyDescent="0.25">
      <c r="AU33654" s="3"/>
    </row>
    <row r="33655" spans="47:47" x14ac:dyDescent="0.25">
      <c r="AU33655" s="3"/>
    </row>
    <row r="33656" spans="47:47" x14ac:dyDescent="0.25">
      <c r="AU33656" s="3"/>
    </row>
    <row r="33657" spans="47:47" x14ac:dyDescent="0.25">
      <c r="AU33657" s="3"/>
    </row>
    <row r="33658" spans="47:47" x14ac:dyDescent="0.25">
      <c r="AU33658" s="3"/>
    </row>
    <row r="33659" spans="47:47" x14ac:dyDescent="0.25">
      <c r="AU33659" s="3"/>
    </row>
    <row r="33660" spans="47:47" x14ac:dyDescent="0.25">
      <c r="AU33660" s="3"/>
    </row>
    <row r="33661" spans="47:47" x14ac:dyDescent="0.25">
      <c r="AU33661" s="3"/>
    </row>
    <row r="33662" spans="47:47" x14ac:dyDescent="0.25">
      <c r="AU33662" s="3"/>
    </row>
    <row r="33663" spans="47:47" x14ac:dyDescent="0.25">
      <c r="AU33663" s="3"/>
    </row>
    <row r="33664" spans="47:47" x14ac:dyDescent="0.25">
      <c r="AU33664" s="3"/>
    </row>
    <row r="33665" spans="47:47" x14ac:dyDescent="0.25">
      <c r="AU33665" s="3"/>
    </row>
    <row r="33666" spans="47:47" x14ac:dyDescent="0.25">
      <c r="AU33666" s="3"/>
    </row>
    <row r="33667" spans="47:47" x14ac:dyDescent="0.25">
      <c r="AU33667" s="3"/>
    </row>
    <row r="33668" spans="47:47" x14ac:dyDescent="0.25">
      <c r="AU33668" s="3"/>
    </row>
    <row r="33669" spans="47:47" x14ac:dyDescent="0.25">
      <c r="AU33669" s="3"/>
    </row>
    <row r="33670" spans="47:47" x14ac:dyDescent="0.25">
      <c r="AU33670" s="3"/>
    </row>
    <row r="33671" spans="47:47" x14ac:dyDescent="0.25">
      <c r="AU33671" s="3"/>
    </row>
    <row r="33672" spans="47:47" x14ac:dyDescent="0.25">
      <c r="AU33672" s="3"/>
    </row>
    <row r="33673" spans="47:47" x14ac:dyDescent="0.25">
      <c r="AU33673" s="3"/>
    </row>
    <row r="33674" spans="47:47" x14ac:dyDescent="0.25">
      <c r="AU33674" s="3"/>
    </row>
    <row r="33675" spans="47:47" x14ac:dyDescent="0.25">
      <c r="AU33675" s="3"/>
    </row>
    <row r="33676" spans="47:47" x14ac:dyDescent="0.25">
      <c r="AU33676" s="3"/>
    </row>
    <row r="33677" spans="47:47" x14ac:dyDescent="0.25">
      <c r="AU33677" s="3"/>
    </row>
    <row r="33678" spans="47:47" x14ac:dyDescent="0.25">
      <c r="AU33678" s="3"/>
    </row>
    <row r="33679" spans="47:47" x14ac:dyDescent="0.25">
      <c r="AU33679" s="3"/>
    </row>
    <row r="33680" spans="47:47" x14ac:dyDescent="0.25">
      <c r="AU33680" s="3"/>
    </row>
    <row r="33681" spans="47:47" x14ac:dyDescent="0.25">
      <c r="AU33681" s="3"/>
    </row>
    <row r="33682" spans="47:47" x14ac:dyDescent="0.25">
      <c r="AU33682" s="3"/>
    </row>
    <row r="33683" spans="47:47" x14ac:dyDescent="0.25">
      <c r="AU33683" s="3"/>
    </row>
    <row r="33684" spans="47:47" x14ac:dyDescent="0.25">
      <c r="AU33684" s="3"/>
    </row>
    <row r="33685" spans="47:47" x14ac:dyDescent="0.25">
      <c r="AU33685" s="3"/>
    </row>
    <row r="33686" spans="47:47" x14ac:dyDescent="0.25">
      <c r="AU33686" s="3"/>
    </row>
    <row r="33687" spans="47:47" x14ac:dyDescent="0.25">
      <c r="AU33687" s="3"/>
    </row>
    <row r="33688" spans="47:47" x14ac:dyDescent="0.25">
      <c r="AU33688" s="3"/>
    </row>
    <row r="33689" spans="47:47" x14ac:dyDescent="0.25">
      <c r="AU33689" s="3"/>
    </row>
    <row r="33690" spans="47:47" x14ac:dyDescent="0.25">
      <c r="AU33690" s="3"/>
    </row>
    <row r="33691" spans="47:47" x14ac:dyDescent="0.25">
      <c r="AU33691" s="3"/>
    </row>
    <row r="33692" spans="47:47" x14ac:dyDescent="0.25">
      <c r="AU33692" s="3"/>
    </row>
    <row r="33693" spans="47:47" x14ac:dyDescent="0.25">
      <c r="AU33693" s="3"/>
    </row>
    <row r="33694" spans="47:47" x14ac:dyDescent="0.25">
      <c r="AU33694" s="3"/>
    </row>
    <row r="33695" spans="47:47" x14ac:dyDescent="0.25">
      <c r="AU33695" s="3"/>
    </row>
    <row r="33696" spans="47:47" x14ac:dyDescent="0.25">
      <c r="AU33696" s="3"/>
    </row>
    <row r="33697" spans="47:47" x14ac:dyDescent="0.25">
      <c r="AU33697" s="3"/>
    </row>
    <row r="33698" spans="47:47" x14ac:dyDescent="0.25">
      <c r="AU33698" s="3"/>
    </row>
    <row r="33699" spans="47:47" x14ac:dyDescent="0.25">
      <c r="AU33699" s="3"/>
    </row>
    <row r="33700" spans="47:47" x14ac:dyDescent="0.25">
      <c r="AU33700" s="3"/>
    </row>
    <row r="33701" spans="47:47" x14ac:dyDescent="0.25">
      <c r="AU33701" s="3"/>
    </row>
    <row r="33702" spans="47:47" x14ac:dyDescent="0.25">
      <c r="AU33702" s="3"/>
    </row>
    <row r="33703" spans="47:47" x14ac:dyDescent="0.25">
      <c r="AU33703" s="3"/>
    </row>
    <row r="33704" spans="47:47" x14ac:dyDescent="0.25">
      <c r="AU33704" s="3"/>
    </row>
    <row r="33705" spans="47:47" x14ac:dyDescent="0.25">
      <c r="AU33705" s="3"/>
    </row>
    <row r="33706" spans="47:47" x14ac:dyDescent="0.25">
      <c r="AU33706" s="3"/>
    </row>
    <row r="33707" spans="47:47" x14ac:dyDescent="0.25">
      <c r="AU33707" s="3"/>
    </row>
    <row r="33708" spans="47:47" x14ac:dyDescent="0.25">
      <c r="AU33708" s="3"/>
    </row>
    <row r="33709" spans="47:47" x14ac:dyDescent="0.25">
      <c r="AU33709" s="3"/>
    </row>
    <row r="33710" spans="47:47" x14ac:dyDescent="0.25">
      <c r="AU33710" s="3"/>
    </row>
    <row r="33711" spans="47:47" x14ac:dyDescent="0.25">
      <c r="AU33711" s="3"/>
    </row>
    <row r="33712" spans="47:47" x14ac:dyDescent="0.25">
      <c r="AU33712" s="3"/>
    </row>
    <row r="33713" spans="47:47" x14ac:dyDescent="0.25">
      <c r="AU33713" s="3"/>
    </row>
    <row r="33714" spans="47:47" x14ac:dyDescent="0.25">
      <c r="AU33714" s="3"/>
    </row>
    <row r="33715" spans="47:47" x14ac:dyDescent="0.25">
      <c r="AU33715" s="3"/>
    </row>
    <row r="33716" spans="47:47" x14ac:dyDescent="0.25">
      <c r="AU33716" s="3"/>
    </row>
    <row r="33717" spans="47:47" x14ac:dyDescent="0.25">
      <c r="AU33717" s="3"/>
    </row>
    <row r="33718" spans="47:47" x14ac:dyDescent="0.25">
      <c r="AU33718" s="3"/>
    </row>
    <row r="33719" spans="47:47" x14ac:dyDescent="0.25">
      <c r="AU33719" s="3"/>
    </row>
    <row r="33720" spans="47:47" x14ac:dyDescent="0.25">
      <c r="AU33720" s="3"/>
    </row>
    <row r="33721" spans="47:47" x14ac:dyDescent="0.25">
      <c r="AU33721" s="3"/>
    </row>
    <row r="33722" spans="47:47" x14ac:dyDescent="0.25">
      <c r="AU33722" s="3"/>
    </row>
    <row r="33723" spans="47:47" x14ac:dyDescent="0.25">
      <c r="AU33723" s="3"/>
    </row>
    <row r="33724" spans="47:47" x14ac:dyDescent="0.25">
      <c r="AU33724" s="3"/>
    </row>
    <row r="33725" spans="47:47" x14ac:dyDescent="0.25">
      <c r="AU33725" s="3"/>
    </row>
    <row r="33726" spans="47:47" x14ac:dyDescent="0.25">
      <c r="AU33726" s="3"/>
    </row>
    <row r="33727" spans="47:47" x14ac:dyDescent="0.25">
      <c r="AU33727" s="3"/>
    </row>
    <row r="33728" spans="47:47" x14ac:dyDescent="0.25">
      <c r="AU33728" s="3"/>
    </row>
    <row r="33729" spans="47:47" x14ac:dyDescent="0.25">
      <c r="AU33729" s="3"/>
    </row>
    <row r="33730" spans="47:47" x14ac:dyDescent="0.25">
      <c r="AU33730" s="3"/>
    </row>
    <row r="33731" spans="47:47" x14ac:dyDescent="0.25">
      <c r="AU33731" s="3"/>
    </row>
    <row r="33732" spans="47:47" x14ac:dyDescent="0.25">
      <c r="AU33732" s="3"/>
    </row>
    <row r="33733" spans="47:47" x14ac:dyDescent="0.25">
      <c r="AU33733" s="3"/>
    </row>
    <row r="33734" spans="47:47" x14ac:dyDescent="0.25">
      <c r="AU33734" s="3"/>
    </row>
    <row r="33735" spans="47:47" x14ac:dyDescent="0.25">
      <c r="AU33735" s="3"/>
    </row>
    <row r="33736" spans="47:47" x14ac:dyDescent="0.25">
      <c r="AU33736" s="3"/>
    </row>
    <row r="33737" spans="47:47" x14ac:dyDescent="0.25">
      <c r="AU33737" s="3"/>
    </row>
    <row r="33738" spans="47:47" x14ac:dyDescent="0.25">
      <c r="AU33738" s="3"/>
    </row>
    <row r="33739" spans="47:47" x14ac:dyDescent="0.25">
      <c r="AU33739" s="3"/>
    </row>
    <row r="33740" spans="47:47" x14ac:dyDescent="0.25">
      <c r="AU33740" s="3"/>
    </row>
    <row r="33741" spans="47:47" x14ac:dyDescent="0.25">
      <c r="AU33741" s="3"/>
    </row>
    <row r="33742" spans="47:47" x14ac:dyDescent="0.25">
      <c r="AU33742" s="3"/>
    </row>
    <row r="33743" spans="47:47" x14ac:dyDescent="0.25">
      <c r="AU33743" s="3"/>
    </row>
    <row r="33744" spans="47:47" x14ac:dyDescent="0.25">
      <c r="AU33744" s="3"/>
    </row>
    <row r="33745" spans="47:47" x14ac:dyDescent="0.25">
      <c r="AU33745" s="3"/>
    </row>
    <row r="33746" spans="47:47" x14ac:dyDescent="0.25">
      <c r="AU33746" s="3"/>
    </row>
    <row r="33747" spans="47:47" x14ac:dyDescent="0.25">
      <c r="AU33747" s="3"/>
    </row>
    <row r="33748" spans="47:47" x14ac:dyDescent="0.25">
      <c r="AU33748" s="3"/>
    </row>
    <row r="33749" spans="47:47" x14ac:dyDescent="0.25">
      <c r="AU33749" s="3"/>
    </row>
    <row r="33750" spans="47:47" x14ac:dyDescent="0.25">
      <c r="AU33750" s="3"/>
    </row>
    <row r="33751" spans="47:47" x14ac:dyDescent="0.25">
      <c r="AU33751" s="3"/>
    </row>
    <row r="33752" spans="47:47" x14ac:dyDescent="0.25">
      <c r="AU33752" s="3"/>
    </row>
    <row r="33753" spans="47:47" x14ac:dyDescent="0.25">
      <c r="AU33753" s="3"/>
    </row>
    <row r="33754" spans="47:47" x14ac:dyDescent="0.25">
      <c r="AU33754" s="3"/>
    </row>
    <row r="33755" spans="47:47" x14ac:dyDescent="0.25">
      <c r="AU33755" s="3"/>
    </row>
    <row r="33756" spans="47:47" x14ac:dyDescent="0.25">
      <c r="AU33756" s="3"/>
    </row>
    <row r="33757" spans="47:47" x14ac:dyDescent="0.25">
      <c r="AU33757" s="3"/>
    </row>
    <row r="33758" spans="47:47" x14ac:dyDescent="0.25">
      <c r="AU33758" s="3"/>
    </row>
    <row r="33759" spans="47:47" x14ac:dyDescent="0.25">
      <c r="AU33759" s="3"/>
    </row>
    <row r="33760" spans="47:47" x14ac:dyDescent="0.25">
      <c r="AU33760" s="3"/>
    </row>
    <row r="33761" spans="47:47" x14ac:dyDescent="0.25">
      <c r="AU33761" s="3"/>
    </row>
    <row r="33762" spans="47:47" x14ac:dyDescent="0.25">
      <c r="AU33762" s="3"/>
    </row>
    <row r="33763" spans="47:47" x14ac:dyDescent="0.25">
      <c r="AU33763" s="3"/>
    </row>
    <row r="33764" spans="47:47" x14ac:dyDescent="0.25">
      <c r="AU33764" s="3"/>
    </row>
    <row r="33765" spans="47:47" x14ac:dyDescent="0.25">
      <c r="AU33765" s="3"/>
    </row>
    <row r="33766" spans="47:47" x14ac:dyDescent="0.25">
      <c r="AU33766" s="3"/>
    </row>
    <row r="33767" spans="47:47" x14ac:dyDescent="0.25">
      <c r="AU33767" s="3"/>
    </row>
    <row r="33768" spans="47:47" x14ac:dyDescent="0.25">
      <c r="AU33768" s="3"/>
    </row>
    <row r="33769" spans="47:47" x14ac:dyDescent="0.25">
      <c r="AU33769" s="3"/>
    </row>
    <row r="33770" spans="47:47" x14ac:dyDescent="0.25">
      <c r="AU33770" s="3"/>
    </row>
    <row r="33771" spans="47:47" x14ac:dyDescent="0.25">
      <c r="AU33771" s="3"/>
    </row>
    <row r="33772" spans="47:47" x14ac:dyDescent="0.25">
      <c r="AU33772" s="3"/>
    </row>
    <row r="33773" spans="47:47" x14ac:dyDescent="0.25">
      <c r="AU33773" s="3"/>
    </row>
    <row r="33774" spans="47:47" x14ac:dyDescent="0.25">
      <c r="AU33774" s="3"/>
    </row>
    <row r="33775" spans="47:47" x14ac:dyDescent="0.25">
      <c r="AU33775" s="3"/>
    </row>
    <row r="33776" spans="47:47" x14ac:dyDescent="0.25">
      <c r="AU33776" s="3"/>
    </row>
    <row r="33777" spans="47:47" x14ac:dyDescent="0.25">
      <c r="AU33777" s="3"/>
    </row>
    <row r="33778" spans="47:47" x14ac:dyDescent="0.25">
      <c r="AU33778" s="3"/>
    </row>
    <row r="33779" spans="47:47" x14ac:dyDescent="0.25">
      <c r="AU33779" s="3"/>
    </row>
    <row r="33780" spans="47:47" x14ac:dyDescent="0.25">
      <c r="AU33780" s="3"/>
    </row>
    <row r="33781" spans="47:47" x14ac:dyDescent="0.25">
      <c r="AU33781" s="3"/>
    </row>
    <row r="33782" spans="47:47" x14ac:dyDescent="0.25">
      <c r="AU33782" s="3"/>
    </row>
    <row r="33783" spans="47:47" x14ac:dyDescent="0.25">
      <c r="AU33783" s="3"/>
    </row>
    <row r="33784" spans="47:47" x14ac:dyDescent="0.25">
      <c r="AU33784" s="3"/>
    </row>
    <row r="33785" spans="47:47" x14ac:dyDescent="0.25">
      <c r="AU33785" s="3"/>
    </row>
    <row r="33786" spans="47:47" x14ac:dyDescent="0.25">
      <c r="AU33786" s="3"/>
    </row>
    <row r="33787" spans="47:47" x14ac:dyDescent="0.25">
      <c r="AU33787" s="3"/>
    </row>
    <row r="33788" spans="47:47" x14ac:dyDescent="0.25">
      <c r="AU33788" s="3"/>
    </row>
    <row r="33789" spans="47:47" x14ac:dyDescent="0.25">
      <c r="AU33789" s="3"/>
    </row>
    <row r="33790" spans="47:47" x14ac:dyDescent="0.25">
      <c r="AU33790" s="3"/>
    </row>
    <row r="33791" spans="47:47" x14ac:dyDescent="0.25">
      <c r="AU33791" s="3"/>
    </row>
    <row r="33792" spans="47:47" x14ac:dyDescent="0.25">
      <c r="AU33792" s="3"/>
    </row>
    <row r="33793" spans="47:47" x14ac:dyDescent="0.25">
      <c r="AU33793" s="3"/>
    </row>
    <row r="33794" spans="47:47" x14ac:dyDescent="0.25">
      <c r="AU33794" s="3"/>
    </row>
    <row r="33795" spans="47:47" x14ac:dyDescent="0.25">
      <c r="AU33795" s="3"/>
    </row>
    <row r="33796" spans="47:47" x14ac:dyDescent="0.25">
      <c r="AU33796" s="3"/>
    </row>
    <row r="33797" spans="47:47" x14ac:dyDescent="0.25">
      <c r="AU33797" s="3"/>
    </row>
    <row r="33798" spans="47:47" x14ac:dyDescent="0.25">
      <c r="AU33798" s="3"/>
    </row>
    <row r="33799" spans="47:47" x14ac:dyDescent="0.25">
      <c r="AU33799" s="3"/>
    </row>
    <row r="33800" spans="47:47" x14ac:dyDescent="0.25">
      <c r="AU33800" s="3"/>
    </row>
    <row r="33801" spans="47:47" x14ac:dyDescent="0.25">
      <c r="AU33801" s="3"/>
    </row>
    <row r="33802" spans="47:47" x14ac:dyDescent="0.25">
      <c r="AU33802" s="3"/>
    </row>
    <row r="33803" spans="47:47" x14ac:dyDescent="0.25">
      <c r="AU33803" s="3"/>
    </row>
    <row r="33804" spans="47:47" x14ac:dyDescent="0.25">
      <c r="AU33804" s="3"/>
    </row>
    <row r="33805" spans="47:47" x14ac:dyDescent="0.25">
      <c r="AU33805" s="3"/>
    </row>
    <row r="33806" spans="47:47" x14ac:dyDescent="0.25">
      <c r="AU33806" s="3"/>
    </row>
    <row r="33807" spans="47:47" x14ac:dyDescent="0.25">
      <c r="AU33807" s="3"/>
    </row>
    <row r="33808" spans="47:47" x14ac:dyDescent="0.25">
      <c r="AU33808" s="3"/>
    </row>
    <row r="33809" spans="47:47" x14ac:dyDescent="0.25">
      <c r="AU33809" s="3"/>
    </row>
    <row r="33810" spans="47:47" x14ac:dyDescent="0.25">
      <c r="AU33810" s="3"/>
    </row>
    <row r="33811" spans="47:47" x14ac:dyDescent="0.25">
      <c r="AU33811" s="3"/>
    </row>
    <row r="33812" spans="47:47" x14ac:dyDescent="0.25">
      <c r="AU33812" s="3"/>
    </row>
    <row r="33813" spans="47:47" x14ac:dyDescent="0.25">
      <c r="AU33813" s="3"/>
    </row>
    <row r="33814" spans="47:47" x14ac:dyDescent="0.25">
      <c r="AU33814" s="3"/>
    </row>
    <row r="33815" spans="47:47" x14ac:dyDescent="0.25">
      <c r="AU33815" s="3"/>
    </row>
    <row r="33816" spans="47:47" x14ac:dyDescent="0.25">
      <c r="AU33816" s="3"/>
    </row>
    <row r="33817" spans="47:47" x14ac:dyDescent="0.25">
      <c r="AU33817" s="3"/>
    </row>
    <row r="33818" spans="47:47" x14ac:dyDescent="0.25">
      <c r="AU33818" s="3"/>
    </row>
    <row r="33819" spans="47:47" x14ac:dyDescent="0.25">
      <c r="AU33819" s="3"/>
    </row>
    <row r="33820" spans="47:47" x14ac:dyDescent="0.25">
      <c r="AU33820" s="3"/>
    </row>
    <row r="33821" spans="47:47" x14ac:dyDescent="0.25">
      <c r="AU33821" s="3"/>
    </row>
    <row r="33822" spans="47:47" x14ac:dyDescent="0.25">
      <c r="AU33822" s="3"/>
    </row>
    <row r="33823" spans="47:47" x14ac:dyDescent="0.25">
      <c r="AU33823" s="3"/>
    </row>
    <row r="33824" spans="47:47" x14ac:dyDescent="0.25">
      <c r="AU33824" s="3"/>
    </row>
    <row r="33825" spans="47:47" x14ac:dyDescent="0.25">
      <c r="AU33825" s="3"/>
    </row>
    <row r="33826" spans="47:47" x14ac:dyDescent="0.25">
      <c r="AU33826" s="3"/>
    </row>
    <row r="33827" spans="47:47" x14ac:dyDescent="0.25">
      <c r="AU33827" s="3"/>
    </row>
    <row r="33828" spans="47:47" x14ac:dyDescent="0.25">
      <c r="AU33828" s="3"/>
    </row>
    <row r="33829" spans="47:47" x14ac:dyDescent="0.25">
      <c r="AU33829" s="3"/>
    </row>
    <row r="33830" spans="47:47" x14ac:dyDescent="0.25">
      <c r="AU33830" s="3"/>
    </row>
    <row r="33831" spans="47:47" x14ac:dyDescent="0.25">
      <c r="AU33831" s="3"/>
    </row>
    <row r="33832" spans="47:47" x14ac:dyDescent="0.25">
      <c r="AU33832" s="3"/>
    </row>
    <row r="33833" spans="47:47" x14ac:dyDescent="0.25">
      <c r="AU33833" s="3"/>
    </row>
    <row r="33834" spans="47:47" x14ac:dyDescent="0.25">
      <c r="AU33834" s="3"/>
    </row>
    <row r="33835" spans="47:47" x14ac:dyDescent="0.25">
      <c r="AU33835" s="3"/>
    </row>
    <row r="33836" spans="47:47" x14ac:dyDescent="0.25">
      <c r="AU33836" s="3"/>
    </row>
    <row r="33837" spans="47:47" x14ac:dyDescent="0.25">
      <c r="AU33837" s="3"/>
    </row>
    <row r="33838" spans="47:47" x14ac:dyDescent="0.25">
      <c r="AU33838" s="3"/>
    </row>
    <row r="33839" spans="47:47" x14ac:dyDescent="0.25">
      <c r="AU33839" s="3"/>
    </row>
    <row r="33840" spans="47:47" x14ac:dyDescent="0.25">
      <c r="AU33840" s="3"/>
    </row>
    <row r="33841" spans="47:47" x14ac:dyDescent="0.25">
      <c r="AU33841" s="3"/>
    </row>
    <row r="33842" spans="47:47" x14ac:dyDescent="0.25">
      <c r="AU33842" s="3"/>
    </row>
    <row r="33843" spans="47:47" x14ac:dyDescent="0.25">
      <c r="AU33843" s="3"/>
    </row>
    <row r="33844" spans="47:47" x14ac:dyDescent="0.25">
      <c r="AU33844" s="3"/>
    </row>
    <row r="33845" spans="47:47" x14ac:dyDescent="0.25">
      <c r="AU33845" s="3"/>
    </row>
    <row r="33846" spans="47:47" x14ac:dyDescent="0.25">
      <c r="AU33846" s="3"/>
    </row>
    <row r="33847" spans="47:47" x14ac:dyDescent="0.25">
      <c r="AU33847" s="3"/>
    </row>
    <row r="33848" spans="47:47" x14ac:dyDescent="0.25">
      <c r="AU33848" s="3"/>
    </row>
    <row r="33849" spans="47:47" x14ac:dyDescent="0.25">
      <c r="AU33849" s="3"/>
    </row>
    <row r="33850" spans="47:47" x14ac:dyDescent="0.25">
      <c r="AU33850" s="3"/>
    </row>
    <row r="33851" spans="47:47" x14ac:dyDescent="0.25">
      <c r="AU33851" s="3"/>
    </row>
    <row r="33852" spans="47:47" x14ac:dyDescent="0.25">
      <c r="AU33852" s="3"/>
    </row>
    <row r="33853" spans="47:47" x14ac:dyDescent="0.25">
      <c r="AU33853" s="3"/>
    </row>
    <row r="33854" spans="47:47" x14ac:dyDescent="0.25">
      <c r="AU33854" s="3"/>
    </row>
    <row r="33855" spans="47:47" x14ac:dyDescent="0.25">
      <c r="AU33855" s="3"/>
    </row>
    <row r="33856" spans="47:47" x14ac:dyDescent="0.25">
      <c r="AU33856" s="3"/>
    </row>
    <row r="33857" spans="47:47" x14ac:dyDescent="0.25">
      <c r="AU33857" s="3"/>
    </row>
    <row r="33858" spans="47:47" x14ac:dyDescent="0.25">
      <c r="AU33858" s="3"/>
    </row>
    <row r="33859" spans="47:47" x14ac:dyDescent="0.25">
      <c r="AU33859" s="3"/>
    </row>
    <row r="33860" spans="47:47" x14ac:dyDescent="0.25">
      <c r="AU33860" s="3"/>
    </row>
    <row r="33861" spans="47:47" x14ac:dyDescent="0.25">
      <c r="AU33861" s="3"/>
    </row>
    <row r="33862" spans="47:47" x14ac:dyDescent="0.25">
      <c r="AU33862" s="3"/>
    </row>
    <row r="33863" spans="47:47" x14ac:dyDescent="0.25">
      <c r="AU33863" s="3"/>
    </row>
    <row r="33864" spans="47:47" x14ac:dyDescent="0.25">
      <c r="AU33864" s="3"/>
    </row>
    <row r="33865" spans="47:47" x14ac:dyDescent="0.25">
      <c r="AU33865" s="3"/>
    </row>
    <row r="33866" spans="47:47" x14ac:dyDescent="0.25">
      <c r="AU33866" s="3"/>
    </row>
    <row r="33867" spans="47:47" x14ac:dyDescent="0.25">
      <c r="AU33867" s="3"/>
    </row>
    <row r="33868" spans="47:47" x14ac:dyDescent="0.25">
      <c r="AU33868" s="3"/>
    </row>
    <row r="33869" spans="47:47" x14ac:dyDescent="0.25">
      <c r="AU33869" s="3"/>
    </row>
    <row r="33870" spans="47:47" x14ac:dyDescent="0.25">
      <c r="AU33870" s="3"/>
    </row>
    <row r="33871" spans="47:47" x14ac:dyDescent="0.25">
      <c r="AU33871" s="3"/>
    </row>
    <row r="33872" spans="47:47" x14ac:dyDescent="0.25">
      <c r="AU33872" s="3"/>
    </row>
    <row r="33873" spans="47:47" x14ac:dyDescent="0.25">
      <c r="AU33873" s="3"/>
    </row>
    <row r="33874" spans="47:47" x14ac:dyDescent="0.25">
      <c r="AU33874" s="3"/>
    </row>
    <row r="33875" spans="47:47" x14ac:dyDescent="0.25">
      <c r="AU33875" s="3"/>
    </row>
    <row r="33876" spans="47:47" x14ac:dyDescent="0.25">
      <c r="AU33876" s="3"/>
    </row>
    <row r="33877" spans="47:47" x14ac:dyDescent="0.25">
      <c r="AU33877" s="3"/>
    </row>
    <row r="33878" spans="47:47" x14ac:dyDescent="0.25">
      <c r="AU33878" s="3"/>
    </row>
    <row r="33879" spans="47:47" x14ac:dyDescent="0.25">
      <c r="AU33879" s="3"/>
    </row>
    <row r="33880" spans="47:47" x14ac:dyDescent="0.25">
      <c r="AU33880" s="3"/>
    </row>
    <row r="33881" spans="47:47" x14ac:dyDescent="0.25">
      <c r="AU33881" s="3"/>
    </row>
    <row r="33882" spans="47:47" x14ac:dyDescent="0.25">
      <c r="AU33882" s="3"/>
    </row>
    <row r="33883" spans="47:47" x14ac:dyDescent="0.25">
      <c r="AU33883" s="3"/>
    </row>
    <row r="33884" spans="47:47" x14ac:dyDescent="0.25">
      <c r="AU33884" s="3"/>
    </row>
    <row r="33885" spans="47:47" x14ac:dyDescent="0.25">
      <c r="AU33885" s="3"/>
    </row>
    <row r="33886" spans="47:47" x14ac:dyDescent="0.25">
      <c r="AU33886" s="3"/>
    </row>
    <row r="33887" spans="47:47" x14ac:dyDescent="0.25">
      <c r="AU33887" s="3"/>
    </row>
    <row r="33888" spans="47:47" x14ac:dyDescent="0.25">
      <c r="AU33888" s="3"/>
    </row>
    <row r="33889" spans="47:47" x14ac:dyDescent="0.25">
      <c r="AU33889" s="3"/>
    </row>
    <row r="33890" spans="47:47" x14ac:dyDescent="0.25">
      <c r="AU33890" s="3"/>
    </row>
    <row r="33891" spans="47:47" x14ac:dyDescent="0.25">
      <c r="AU33891" s="3"/>
    </row>
    <row r="33892" spans="47:47" x14ac:dyDescent="0.25">
      <c r="AU33892" s="3"/>
    </row>
    <row r="33893" spans="47:47" x14ac:dyDescent="0.25">
      <c r="AU33893" s="3"/>
    </row>
    <row r="33894" spans="47:47" x14ac:dyDescent="0.25">
      <c r="AU33894" s="3"/>
    </row>
    <row r="33895" spans="47:47" x14ac:dyDescent="0.25">
      <c r="AU33895" s="3"/>
    </row>
    <row r="33896" spans="47:47" x14ac:dyDescent="0.25">
      <c r="AU33896" s="3"/>
    </row>
    <row r="33897" spans="47:47" x14ac:dyDescent="0.25">
      <c r="AU33897" s="3"/>
    </row>
    <row r="33898" spans="47:47" x14ac:dyDescent="0.25">
      <c r="AU33898" s="3"/>
    </row>
    <row r="33899" spans="47:47" x14ac:dyDescent="0.25">
      <c r="AU33899" s="3"/>
    </row>
    <row r="33900" spans="47:47" x14ac:dyDescent="0.25">
      <c r="AU33900" s="3"/>
    </row>
    <row r="33901" spans="47:47" x14ac:dyDescent="0.25">
      <c r="AU33901" s="3"/>
    </row>
    <row r="33902" spans="47:47" x14ac:dyDescent="0.25">
      <c r="AU33902" s="3"/>
    </row>
    <row r="33903" spans="47:47" x14ac:dyDescent="0.25">
      <c r="AU33903" s="3"/>
    </row>
    <row r="33904" spans="47:47" x14ac:dyDescent="0.25">
      <c r="AU33904" s="3"/>
    </row>
    <row r="33905" spans="47:47" x14ac:dyDescent="0.25">
      <c r="AU33905" s="3"/>
    </row>
    <row r="33906" spans="47:47" x14ac:dyDescent="0.25">
      <c r="AU33906" s="3"/>
    </row>
    <row r="33907" spans="47:47" x14ac:dyDescent="0.25">
      <c r="AU33907" s="3"/>
    </row>
    <row r="33908" spans="47:47" x14ac:dyDescent="0.25">
      <c r="AU33908" s="3"/>
    </row>
    <row r="33909" spans="47:47" x14ac:dyDescent="0.25">
      <c r="AU33909" s="3"/>
    </row>
    <row r="33910" spans="47:47" x14ac:dyDescent="0.25">
      <c r="AU33910" s="3"/>
    </row>
    <row r="33911" spans="47:47" x14ac:dyDescent="0.25">
      <c r="AU33911" s="3"/>
    </row>
    <row r="33912" spans="47:47" x14ac:dyDescent="0.25">
      <c r="AU33912" s="3"/>
    </row>
    <row r="33913" spans="47:47" x14ac:dyDescent="0.25">
      <c r="AU33913" s="3"/>
    </row>
    <row r="33914" spans="47:47" x14ac:dyDescent="0.25">
      <c r="AU33914" s="3"/>
    </row>
    <row r="33915" spans="47:47" x14ac:dyDescent="0.25">
      <c r="AU33915" s="3"/>
    </row>
    <row r="33916" spans="47:47" x14ac:dyDescent="0.25">
      <c r="AU33916" s="3"/>
    </row>
    <row r="33917" spans="47:47" x14ac:dyDescent="0.25">
      <c r="AU33917" s="3"/>
    </row>
    <row r="33918" spans="47:47" x14ac:dyDescent="0.25">
      <c r="AU33918" s="3"/>
    </row>
    <row r="33919" spans="47:47" x14ac:dyDescent="0.25">
      <c r="AU33919" s="3"/>
    </row>
    <row r="33920" spans="47:47" x14ac:dyDescent="0.25">
      <c r="AU33920" s="3"/>
    </row>
    <row r="33921" spans="47:47" x14ac:dyDescent="0.25">
      <c r="AU33921" s="3"/>
    </row>
    <row r="33922" spans="47:47" x14ac:dyDescent="0.25">
      <c r="AU33922" s="3"/>
    </row>
    <row r="33923" spans="47:47" x14ac:dyDescent="0.25">
      <c r="AU33923" s="3"/>
    </row>
    <row r="33924" spans="47:47" x14ac:dyDescent="0.25">
      <c r="AU33924" s="3"/>
    </row>
    <row r="33925" spans="47:47" x14ac:dyDescent="0.25">
      <c r="AU33925" s="3"/>
    </row>
    <row r="33926" spans="47:47" x14ac:dyDescent="0.25">
      <c r="AU33926" s="3"/>
    </row>
    <row r="33927" spans="47:47" x14ac:dyDescent="0.25">
      <c r="AU33927" s="3"/>
    </row>
    <row r="33928" spans="47:47" x14ac:dyDescent="0.25">
      <c r="AU33928" s="3"/>
    </row>
    <row r="33929" spans="47:47" x14ac:dyDescent="0.25">
      <c r="AU33929" s="3"/>
    </row>
    <row r="33930" spans="47:47" x14ac:dyDescent="0.25">
      <c r="AU33930" s="3"/>
    </row>
    <row r="33931" spans="47:47" x14ac:dyDescent="0.25">
      <c r="AU33931" s="3"/>
    </row>
    <row r="33932" spans="47:47" x14ac:dyDescent="0.25">
      <c r="AU33932" s="3"/>
    </row>
    <row r="33933" spans="47:47" x14ac:dyDescent="0.25">
      <c r="AU33933" s="3"/>
    </row>
    <row r="33934" spans="47:47" x14ac:dyDescent="0.25">
      <c r="AU33934" s="3"/>
    </row>
    <row r="33935" spans="47:47" x14ac:dyDescent="0.25">
      <c r="AU33935" s="3"/>
    </row>
    <row r="33936" spans="47:47" x14ac:dyDescent="0.25">
      <c r="AU33936" s="3"/>
    </row>
    <row r="33937" spans="47:47" x14ac:dyDescent="0.25">
      <c r="AU33937" s="3"/>
    </row>
    <row r="33938" spans="47:47" x14ac:dyDescent="0.25">
      <c r="AU33938" s="3"/>
    </row>
    <row r="33939" spans="47:47" x14ac:dyDescent="0.25">
      <c r="AU33939" s="3"/>
    </row>
    <row r="33940" spans="47:47" x14ac:dyDescent="0.25">
      <c r="AU33940" s="3"/>
    </row>
    <row r="33941" spans="47:47" x14ac:dyDescent="0.25">
      <c r="AU33941" s="3"/>
    </row>
    <row r="33942" spans="47:47" x14ac:dyDescent="0.25">
      <c r="AU33942" s="3"/>
    </row>
    <row r="33943" spans="47:47" x14ac:dyDescent="0.25">
      <c r="AU33943" s="3"/>
    </row>
    <row r="33944" spans="47:47" x14ac:dyDescent="0.25">
      <c r="AU33944" s="3"/>
    </row>
    <row r="33945" spans="47:47" x14ac:dyDescent="0.25">
      <c r="AU33945" s="3"/>
    </row>
    <row r="33946" spans="47:47" x14ac:dyDescent="0.25">
      <c r="AU33946" s="3"/>
    </row>
    <row r="33947" spans="47:47" x14ac:dyDescent="0.25">
      <c r="AU33947" s="3"/>
    </row>
    <row r="33948" spans="47:47" x14ac:dyDescent="0.25">
      <c r="AU33948" s="3"/>
    </row>
    <row r="33949" spans="47:47" x14ac:dyDescent="0.25">
      <c r="AU33949" s="3"/>
    </row>
    <row r="33950" spans="47:47" x14ac:dyDescent="0.25">
      <c r="AU33950" s="3"/>
    </row>
    <row r="33951" spans="47:47" x14ac:dyDescent="0.25">
      <c r="AU33951" s="3"/>
    </row>
    <row r="33952" spans="47:47" x14ac:dyDescent="0.25">
      <c r="AU33952" s="3"/>
    </row>
    <row r="33953" spans="47:47" x14ac:dyDescent="0.25">
      <c r="AU33953" s="3"/>
    </row>
    <row r="33954" spans="47:47" x14ac:dyDescent="0.25">
      <c r="AU33954" s="3"/>
    </row>
    <row r="33955" spans="47:47" x14ac:dyDescent="0.25">
      <c r="AU33955" s="3"/>
    </row>
    <row r="33956" spans="47:47" x14ac:dyDescent="0.25">
      <c r="AU33956" s="3"/>
    </row>
    <row r="33957" spans="47:47" x14ac:dyDescent="0.25">
      <c r="AU33957" s="3"/>
    </row>
    <row r="33958" spans="47:47" x14ac:dyDescent="0.25">
      <c r="AU33958" s="3"/>
    </row>
    <row r="33959" spans="47:47" x14ac:dyDescent="0.25">
      <c r="AU33959" s="3"/>
    </row>
    <row r="33960" spans="47:47" x14ac:dyDescent="0.25">
      <c r="AU33960" s="3"/>
    </row>
    <row r="33961" spans="47:47" x14ac:dyDescent="0.25">
      <c r="AU33961" s="3"/>
    </row>
    <row r="33962" spans="47:47" x14ac:dyDescent="0.25">
      <c r="AU33962" s="3"/>
    </row>
    <row r="33963" spans="47:47" x14ac:dyDescent="0.25">
      <c r="AU33963" s="3"/>
    </row>
    <row r="33964" spans="47:47" x14ac:dyDescent="0.25">
      <c r="AU33964" s="3"/>
    </row>
    <row r="33965" spans="47:47" x14ac:dyDescent="0.25">
      <c r="AU33965" s="3"/>
    </row>
    <row r="33966" spans="47:47" x14ac:dyDescent="0.25">
      <c r="AU33966" s="3"/>
    </row>
    <row r="33967" spans="47:47" x14ac:dyDescent="0.25">
      <c r="AU33967" s="3"/>
    </row>
    <row r="33968" spans="47:47" x14ac:dyDescent="0.25">
      <c r="AU33968" s="3"/>
    </row>
    <row r="33969" spans="47:47" x14ac:dyDescent="0.25">
      <c r="AU33969" s="3"/>
    </row>
    <row r="33970" spans="47:47" x14ac:dyDescent="0.25">
      <c r="AU33970" s="3"/>
    </row>
    <row r="33971" spans="47:47" x14ac:dyDescent="0.25">
      <c r="AU33971" s="3"/>
    </row>
    <row r="33972" spans="47:47" x14ac:dyDescent="0.25">
      <c r="AU33972" s="3"/>
    </row>
    <row r="33973" spans="47:47" x14ac:dyDescent="0.25">
      <c r="AU33973" s="3"/>
    </row>
    <row r="33974" spans="47:47" x14ac:dyDescent="0.25">
      <c r="AU33974" s="3"/>
    </row>
    <row r="33975" spans="47:47" x14ac:dyDescent="0.25">
      <c r="AU33975" s="3"/>
    </row>
    <row r="33976" spans="47:47" x14ac:dyDescent="0.25">
      <c r="AU33976" s="3"/>
    </row>
    <row r="33977" spans="47:47" x14ac:dyDescent="0.25">
      <c r="AU33977" s="3"/>
    </row>
    <row r="33978" spans="47:47" x14ac:dyDescent="0.25">
      <c r="AU33978" s="3"/>
    </row>
    <row r="33979" spans="47:47" x14ac:dyDescent="0.25">
      <c r="AU33979" s="3"/>
    </row>
    <row r="33980" spans="47:47" x14ac:dyDescent="0.25">
      <c r="AU33980" s="3"/>
    </row>
    <row r="33981" spans="47:47" x14ac:dyDescent="0.25">
      <c r="AU33981" s="3"/>
    </row>
    <row r="33982" spans="47:47" x14ac:dyDescent="0.25">
      <c r="AU33982" s="3"/>
    </row>
    <row r="33983" spans="47:47" x14ac:dyDescent="0.25">
      <c r="AU33983" s="3"/>
    </row>
    <row r="33984" spans="47:47" x14ac:dyDescent="0.25">
      <c r="AU33984" s="3"/>
    </row>
    <row r="33985" spans="47:47" x14ac:dyDescent="0.25">
      <c r="AU33985" s="3"/>
    </row>
    <row r="33986" spans="47:47" x14ac:dyDescent="0.25">
      <c r="AU33986" s="3"/>
    </row>
    <row r="33987" spans="47:47" x14ac:dyDescent="0.25">
      <c r="AU33987" s="3"/>
    </row>
    <row r="33988" spans="47:47" x14ac:dyDescent="0.25">
      <c r="AU33988" s="3"/>
    </row>
    <row r="33989" spans="47:47" x14ac:dyDescent="0.25">
      <c r="AU33989" s="3"/>
    </row>
    <row r="33990" spans="47:47" x14ac:dyDescent="0.25">
      <c r="AU33990" s="3"/>
    </row>
    <row r="33991" spans="47:47" x14ac:dyDescent="0.25">
      <c r="AU33991" s="3"/>
    </row>
    <row r="33992" spans="47:47" x14ac:dyDescent="0.25">
      <c r="AU33992" s="3"/>
    </row>
    <row r="33993" spans="47:47" x14ac:dyDescent="0.25">
      <c r="AU33993" s="3"/>
    </row>
    <row r="33994" spans="47:47" x14ac:dyDescent="0.25">
      <c r="AU33994" s="3"/>
    </row>
    <row r="33995" spans="47:47" x14ac:dyDescent="0.25">
      <c r="AU33995" s="3"/>
    </row>
    <row r="33996" spans="47:47" x14ac:dyDescent="0.25">
      <c r="AU33996" s="3"/>
    </row>
    <row r="33997" spans="47:47" x14ac:dyDescent="0.25">
      <c r="AU33997" s="3"/>
    </row>
    <row r="33998" spans="47:47" x14ac:dyDescent="0.25">
      <c r="AU33998" s="3"/>
    </row>
    <row r="33999" spans="47:47" x14ac:dyDescent="0.25">
      <c r="AU33999" s="3"/>
    </row>
    <row r="34000" spans="47:47" x14ac:dyDescent="0.25">
      <c r="AU34000" s="3"/>
    </row>
    <row r="34001" spans="47:47" x14ac:dyDescent="0.25">
      <c r="AU34001" s="3"/>
    </row>
    <row r="34002" spans="47:47" x14ac:dyDescent="0.25">
      <c r="AU34002" s="3"/>
    </row>
    <row r="34003" spans="47:47" x14ac:dyDescent="0.25">
      <c r="AU34003" s="3"/>
    </row>
    <row r="34004" spans="47:47" x14ac:dyDescent="0.25">
      <c r="AU34004" s="3"/>
    </row>
    <row r="34005" spans="47:47" x14ac:dyDescent="0.25">
      <c r="AU34005" s="3"/>
    </row>
    <row r="34006" spans="47:47" x14ac:dyDescent="0.25">
      <c r="AU34006" s="3"/>
    </row>
    <row r="34007" spans="47:47" x14ac:dyDescent="0.25">
      <c r="AU34007" s="3"/>
    </row>
    <row r="34008" spans="47:47" x14ac:dyDescent="0.25">
      <c r="AU34008" s="3"/>
    </row>
    <row r="34009" spans="47:47" x14ac:dyDescent="0.25">
      <c r="AU34009" s="3"/>
    </row>
    <row r="34010" spans="47:47" x14ac:dyDescent="0.25">
      <c r="AU34010" s="3"/>
    </row>
    <row r="34011" spans="47:47" x14ac:dyDescent="0.25">
      <c r="AU34011" s="3"/>
    </row>
    <row r="34012" spans="47:47" x14ac:dyDescent="0.25">
      <c r="AU34012" s="3"/>
    </row>
    <row r="34013" spans="47:47" x14ac:dyDescent="0.25">
      <c r="AU34013" s="3"/>
    </row>
    <row r="34014" spans="47:47" x14ac:dyDescent="0.25">
      <c r="AU34014" s="3"/>
    </row>
    <row r="34015" spans="47:47" x14ac:dyDescent="0.25">
      <c r="AU34015" s="3"/>
    </row>
    <row r="34016" spans="47:47" x14ac:dyDescent="0.25">
      <c r="AU34016" s="3"/>
    </row>
    <row r="34017" spans="47:47" x14ac:dyDescent="0.25">
      <c r="AU34017" s="3"/>
    </row>
    <row r="34018" spans="47:47" x14ac:dyDescent="0.25">
      <c r="AU34018" s="3"/>
    </row>
    <row r="34019" spans="47:47" x14ac:dyDescent="0.25">
      <c r="AU34019" s="3"/>
    </row>
    <row r="34020" spans="47:47" x14ac:dyDescent="0.25">
      <c r="AU34020" s="3"/>
    </row>
    <row r="34021" spans="47:47" x14ac:dyDescent="0.25">
      <c r="AU34021" s="3"/>
    </row>
    <row r="34022" spans="47:47" x14ac:dyDescent="0.25">
      <c r="AU34022" s="3"/>
    </row>
    <row r="34023" spans="47:47" x14ac:dyDescent="0.25">
      <c r="AU34023" s="3"/>
    </row>
    <row r="34024" spans="47:47" x14ac:dyDescent="0.25">
      <c r="AU34024" s="3"/>
    </row>
    <row r="34025" spans="47:47" x14ac:dyDescent="0.25">
      <c r="AU34025" s="3"/>
    </row>
    <row r="34026" spans="47:47" x14ac:dyDescent="0.25">
      <c r="AU34026" s="3"/>
    </row>
    <row r="34027" spans="47:47" x14ac:dyDescent="0.25">
      <c r="AU34027" s="3"/>
    </row>
    <row r="34028" spans="47:47" x14ac:dyDescent="0.25">
      <c r="AU34028" s="3"/>
    </row>
    <row r="34029" spans="47:47" x14ac:dyDescent="0.25">
      <c r="AU34029" s="3"/>
    </row>
    <row r="34030" spans="47:47" x14ac:dyDescent="0.25">
      <c r="AU34030" s="3"/>
    </row>
    <row r="34031" spans="47:47" x14ac:dyDescent="0.25">
      <c r="AU34031" s="3"/>
    </row>
    <row r="34032" spans="47:47" x14ac:dyDescent="0.25">
      <c r="AU34032" s="3"/>
    </row>
    <row r="34033" spans="47:47" x14ac:dyDescent="0.25">
      <c r="AU34033" s="3"/>
    </row>
    <row r="34034" spans="47:47" x14ac:dyDescent="0.25">
      <c r="AU34034" s="3"/>
    </row>
    <row r="34035" spans="47:47" x14ac:dyDescent="0.25">
      <c r="AU34035" s="3"/>
    </row>
    <row r="34036" spans="47:47" x14ac:dyDescent="0.25">
      <c r="AU34036" s="3"/>
    </row>
    <row r="34037" spans="47:47" x14ac:dyDescent="0.25">
      <c r="AU34037" s="3"/>
    </row>
    <row r="34038" spans="47:47" x14ac:dyDescent="0.25">
      <c r="AU34038" s="3"/>
    </row>
    <row r="34039" spans="47:47" x14ac:dyDescent="0.25">
      <c r="AU34039" s="3"/>
    </row>
    <row r="34040" spans="47:47" x14ac:dyDescent="0.25">
      <c r="AU34040" s="3"/>
    </row>
    <row r="34041" spans="47:47" x14ac:dyDescent="0.25">
      <c r="AU34041" s="3"/>
    </row>
    <row r="34042" spans="47:47" x14ac:dyDescent="0.25">
      <c r="AU34042" s="3"/>
    </row>
    <row r="34043" spans="47:47" x14ac:dyDescent="0.25">
      <c r="AU34043" s="3"/>
    </row>
    <row r="34044" spans="47:47" x14ac:dyDescent="0.25">
      <c r="AU34044" s="3"/>
    </row>
    <row r="34045" spans="47:47" x14ac:dyDescent="0.25">
      <c r="AU34045" s="3"/>
    </row>
    <row r="34046" spans="47:47" x14ac:dyDescent="0.25">
      <c r="AU34046" s="3"/>
    </row>
    <row r="34047" spans="47:47" x14ac:dyDescent="0.25">
      <c r="AU34047" s="3"/>
    </row>
    <row r="34048" spans="47:47" x14ac:dyDescent="0.25">
      <c r="AU34048" s="3"/>
    </row>
    <row r="34049" spans="47:47" x14ac:dyDescent="0.25">
      <c r="AU34049" s="3"/>
    </row>
    <row r="34050" spans="47:47" x14ac:dyDescent="0.25">
      <c r="AU34050" s="3"/>
    </row>
    <row r="34051" spans="47:47" x14ac:dyDescent="0.25">
      <c r="AU34051" s="3"/>
    </row>
    <row r="34052" spans="47:47" x14ac:dyDescent="0.25">
      <c r="AU34052" s="3"/>
    </row>
    <row r="34053" spans="47:47" x14ac:dyDescent="0.25">
      <c r="AU34053" s="3"/>
    </row>
    <row r="34054" spans="47:47" x14ac:dyDescent="0.25">
      <c r="AU34054" s="3"/>
    </row>
    <row r="34055" spans="47:47" x14ac:dyDescent="0.25">
      <c r="AU34055" s="3"/>
    </row>
    <row r="34056" spans="47:47" x14ac:dyDescent="0.25">
      <c r="AU34056" s="3"/>
    </row>
    <row r="34057" spans="47:47" x14ac:dyDescent="0.25">
      <c r="AU34057" s="3"/>
    </row>
    <row r="34058" spans="47:47" x14ac:dyDescent="0.25">
      <c r="AU34058" s="3"/>
    </row>
    <row r="34059" spans="47:47" x14ac:dyDescent="0.25">
      <c r="AU34059" s="3"/>
    </row>
    <row r="34060" spans="47:47" x14ac:dyDescent="0.25">
      <c r="AU34060" s="3"/>
    </row>
    <row r="34061" spans="47:47" x14ac:dyDescent="0.25">
      <c r="AU34061" s="3"/>
    </row>
    <row r="34062" spans="47:47" x14ac:dyDescent="0.25">
      <c r="AU34062" s="3"/>
    </row>
    <row r="34063" spans="47:47" x14ac:dyDescent="0.25">
      <c r="AU34063" s="3"/>
    </row>
    <row r="34064" spans="47:47" x14ac:dyDescent="0.25">
      <c r="AU34064" s="3"/>
    </row>
    <row r="34065" spans="47:47" x14ac:dyDescent="0.25">
      <c r="AU34065" s="3"/>
    </row>
    <row r="34066" spans="47:47" x14ac:dyDescent="0.25">
      <c r="AU34066" s="3"/>
    </row>
    <row r="34067" spans="47:47" x14ac:dyDescent="0.25">
      <c r="AU34067" s="3"/>
    </row>
    <row r="34068" spans="47:47" x14ac:dyDescent="0.25">
      <c r="AU34068" s="3"/>
    </row>
    <row r="34069" spans="47:47" x14ac:dyDescent="0.25">
      <c r="AU34069" s="3"/>
    </row>
    <row r="34070" spans="47:47" x14ac:dyDescent="0.25">
      <c r="AU34070" s="3"/>
    </row>
    <row r="34071" spans="47:47" x14ac:dyDescent="0.25">
      <c r="AU34071" s="3"/>
    </row>
    <row r="34072" spans="47:47" x14ac:dyDescent="0.25">
      <c r="AU34072" s="3"/>
    </row>
    <row r="34073" spans="47:47" x14ac:dyDescent="0.25">
      <c r="AU34073" s="3"/>
    </row>
    <row r="34074" spans="47:47" x14ac:dyDescent="0.25">
      <c r="AU34074" s="3"/>
    </row>
    <row r="34075" spans="47:47" x14ac:dyDescent="0.25">
      <c r="AU34075" s="3"/>
    </row>
    <row r="34076" spans="47:47" x14ac:dyDescent="0.25">
      <c r="AU34076" s="3"/>
    </row>
    <row r="34077" spans="47:47" x14ac:dyDescent="0.25">
      <c r="AU34077" s="3"/>
    </row>
    <row r="34078" spans="47:47" x14ac:dyDescent="0.25">
      <c r="AU34078" s="3"/>
    </row>
    <row r="34079" spans="47:47" x14ac:dyDescent="0.25">
      <c r="AU34079" s="3"/>
    </row>
    <row r="34080" spans="47:47" x14ac:dyDescent="0.25">
      <c r="AU34080" s="3"/>
    </row>
    <row r="34081" spans="47:47" x14ac:dyDescent="0.25">
      <c r="AU34081" s="3"/>
    </row>
    <row r="34082" spans="47:47" x14ac:dyDescent="0.25">
      <c r="AU34082" s="3"/>
    </row>
    <row r="34083" spans="47:47" x14ac:dyDescent="0.25">
      <c r="AU34083" s="3"/>
    </row>
    <row r="34084" spans="47:47" x14ac:dyDescent="0.25">
      <c r="AU34084" s="3"/>
    </row>
    <row r="34085" spans="47:47" x14ac:dyDescent="0.25">
      <c r="AU34085" s="3"/>
    </row>
    <row r="34086" spans="47:47" x14ac:dyDescent="0.25">
      <c r="AU34086" s="3"/>
    </row>
    <row r="34087" spans="47:47" x14ac:dyDescent="0.25">
      <c r="AU34087" s="3"/>
    </row>
    <row r="34088" spans="47:47" x14ac:dyDescent="0.25">
      <c r="AU34088" s="3"/>
    </row>
    <row r="34089" spans="47:47" x14ac:dyDescent="0.25">
      <c r="AU34089" s="3"/>
    </row>
    <row r="34090" spans="47:47" x14ac:dyDescent="0.25">
      <c r="AU34090" s="3"/>
    </row>
    <row r="34091" spans="47:47" x14ac:dyDescent="0.25">
      <c r="AU34091" s="3"/>
    </row>
    <row r="34092" spans="47:47" x14ac:dyDescent="0.25">
      <c r="AU34092" s="3"/>
    </row>
    <row r="34093" spans="47:47" x14ac:dyDescent="0.25">
      <c r="AU34093" s="3"/>
    </row>
    <row r="34094" spans="47:47" x14ac:dyDescent="0.25">
      <c r="AU34094" s="3"/>
    </row>
    <row r="34095" spans="47:47" x14ac:dyDescent="0.25">
      <c r="AU34095" s="3"/>
    </row>
    <row r="34096" spans="47:47" x14ac:dyDescent="0.25">
      <c r="AU34096" s="3"/>
    </row>
    <row r="34097" spans="47:47" x14ac:dyDescent="0.25">
      <c r="AU34097" s="3"/>
    </row>
    <row r="34098" spans="47:47" x14ac:dyDescent="0.25">
      <c r="AU34098" s="3"/>
    </row>
    <row r="34099" spans="47:47" x14ac:dyDescent="0.25">
      <c r="AU34099" s="3"/>
    </row>
    <row r="34100" spans="47:47" x14ac:dyDescent="0.25">
      <c r="AU34100" s="3"/>
    </row>
    <row r="34101" spans="47:47" x14ac:dyDescent="0.25">
      <c r="AU34101" s="3"/>
    </row>
    <row r="34102" spans="47:47" x14ac:dyDescent="0.25">
      <c r="AU34102" s="3"/>
    </row>
    <row r="34103" spans="47:47" x14ac:dyDescent="0.25">
      <c r="AU34103" s="3"/>
    </row>
    <row r="34104" spans="47:47" x14ac:dyDescent="0.25">
      <c r="AU34104" s="3"/>
    </row>
    <row r="34105" spans="47:47" x14ac:dyDescent="0.25">
      <c r="AU34105" s="3"/>
    </row>
    <row r="34106" spans="47:47" x14ac:dyDescent="0.25">
      <c r="AU34106" s="3"/>
    </row>
    <row r="34107" spans="47:47" x14ac:dyDescent="0.25">
      <c r="AU34107" s="3"/>
    </row>
    <row r="34108" spans="47:47" x14ac:dyDescent="0.25">
      <c r="AU34108" s="3"/>
    </row>
    <row r="34109" spans="47:47" x14ac:dyDescent="0.25">
      <c r="AU34109" s="3"/>
    </row>
    <row r="34110" spans="47:47" x14ac:dyDescent="0.25">
      <c r="AU34110" s="3"/>
    </row>
    <row r="34111" spans="47:47" x14ac:dyDescent="0.25">
      <c r="AU34111" s="3"/>
    </row>
    <row r="34112" spans="47:47" x14ac:dyDescent="0.25">
      <c r="AU34112" s="3"/>
    </row>
    <row r="34113" spans="47:47" x14ac:dyDescent="0.25">
      <c r="AU34113" s="3"/>
    </row>
    <row r="34114" spans="47:47" x14ac:dyDescent="0.25">
      <c r="AU34114" s="3"/>
    </row>
    <row r="34115" spans="47:47" x14ac:dyDescent="0.25">
      <c r="AU34115" s="3"/>
    </row>
    <row r="34116" spans="47:47" x14ac:dyDescent="0.25">
      <c r="AU34116" s="3"/>
    </row>
    <row r="34117" spans="47:47" x14ac:dyDescent="0.25">
      <c r="AU34117" s="3"/>
    </row>
    <row r="34118" spans="47:47" x14ac:dyDescent="0.25">
      <c r="AU34118" s="3"/>
    </row>
    <row r="34119" spans="47:47" x14ac:dyDescent="0.25">
      <c r="AU34119" s="3"/>
    </row>
    <row r="34120" spans="47:47" x14ac:dyDescent="0.25">
      <c r="AU34120" s="3"/>
    </row>
    <row r="34121" spans="47:47" x14ac:dyDescent="0.25">
      <c r="AU34121" s="3"/>
    </row>
    <row r="34122" spans="47:47" x14ac:dyDescent="0.25">
      <c r="AU34122" s="3"/>
    </row>
    <row r="34123" spans="47:47" x14ac:dyDescent="0.25">
      <c r="AU34123" s="3"/>
    </row>
    <row r="34124" spans="47:47" x14ac:dyDescent="0.25">
      <c r="AU34124" s="3"/>
    </row>
    <row r="34125" spans="47:47" x14ac:dyDescent="0.25">
      <c r="AU34125" s="3"/>
    </row>
    <row r="34126" spans="47:47" x14ac:dyDescent="0.25">
      <c r="AU34126" s="3"/>
    </row>
    <row r="34127" spans="47:47" x14ac:dyDescent="0.25">
      <c r="AU34127" s="3"/>
    </row>
    <row r="34128" spans="47:47" x14ac:dyDescent="0.25">
      <c r="AU34128" s="3"/>
    </row>
    <row r="34129" spans="47:47" x14ac:dyDescent="0.25">
      <c r="AU34129" s="3"/>
    </row>
    <row r="34130" spans="47:47" x14ac:dyDescent="0.25">
      <c r="AU34130" s="3"/>
    </row>
    <row r="34131" spans="47:47" x14ac:dyDescent="0.25">
      <c r="AU34131" s="3"/>
    </row>
    <row r="34132" spans="47:47" x14ac:dyDescent="0.25">
      <c r="AU34132" s="3"/>
    </row>
    <row r="34133" spans="47:47" x14ac:dyDescent="0.25">
      <c r="AU34133" s="3"/>
    </row>
    <row r="34134" spans="47:47" x14ac:dyDescent="0.25">
      <c r="AU34134" s="3"/>
    </row>
    <row r="34135" spans="47:47" x14ac:dyDescent="0.25">
      <c r="AU34135" s="3"/>
    </row>
    <row r="34136" spans="47:47" x14ac:dyDescent="0.25">
      <c r="AU34136" s="3"/>
    </row>
    <row r="34137" spans="47:47" x14ac:dyDescent="0.25">
      <c r="AU34137" s="3"/>
    </row>
    <row r="34138" spans="47:47" x14ac:dyDescent="0.25">
      <c r="AU34138" s="3"/>
    </row>
    <row r="34139" spans="47:47" x14ac:dyDescent="0.25">
      <c r="AU34139" s="3"/>
    </row>
    <row r="34140" spans="47:47" x14ac:dyDescent="0.25">
      <c r="AU34140" s="3"/>
    </row>
    <row r="34141" spans="47:47" x14ac:dyDescent="0.25">
      <c r="AU34141" s="3"/>
    </row>
    <row r="34142" spans="47:47" x14ac:dyDescent="0.25">
      <c r="AU34142" s="3"/>
    </row>
    <row r="34143" spans="47:47" x14ac:dyDescent="0.25">
      <c r="AU34143" s="3"/>
    </row>
    <row r="34144" spans="47:47" x14ac:dyDescent="0.25">
      <c r="AU34144" s="3"/>
    </row>
    <row r="34145" spans="47:47" x14ac:dyDescent="0.25">
      <c r="AU34145" s="3"/>
    </row>
    <row r="34146" spans="47:47" x14ac:dyDescent="0.25">
      <c r="AU34146" s="3"/>
    </row>
    <row r="34147" spans="47:47" x14ac:dyDescent="0.25">
      <c r="AU34147" s="3"/>
    </row>
    <row r="34148" spans="47:47" x14ac:dyDescent="0.25">
      <c r="AU34148" s="3"/>
    </row>
    <row r="34149" spans="47:47" x14ac:dyDescent="0.25">
      <c r="AU34149" s="3"/>
    </row>
    <row r="34150" spans="47:47" x14ac:dyDescent="0.25">
      <c r="AU34150" s="3"/>
    </row>
    <row r="34151" spans="47:47" x14ac:dyDescent="0.25">
      <c r="AU34151" s="3"/>
    </row>
    <row r="34152" spans="47:47" x14ac:dyDescent="0.25">
      <c r="AU34152" s="3"/>
    </row>
    <row r="34153" spans="47:47" x14ac:dyDescent="0.25">
      <c r="AU34153" s="3"/>
    </row>
    <row r="34154" spans="47:47" x14ac:dyDescent="0.25">
      <c r="AU34154" s="3"/>
    </row>
    <row r="34155" spans="47:47" x14ac:dyDescent="0.25">
      <c r="AU34155" s="3"/>
    </row>
    <row r="34156" spans="47:47" x14ac:dyDescent="0.25">
      <c r="AU34156" s="3"/>
    </row>
    <row r="34157" spans="47:47" x14ac:dyDescent="0.25">
      <c r="AU34157" s="3"/>
    </row>
    <row r="34158" spans="47:47" x14ac:dyDescent="0.25">
      <c r="AU34158" s="3"/>
    </row>
    <row r="34159" spans="47:47" x14ac:dyDescent="0.25">
      <c r="AU34159" s="3"/>
    </row>
    <row r="34160" spans="47:47" x14ac:dyDescent="0.25">
      <c r="AU34160" s="3"/>
    </row>
    <row r="34161" spans="47:47" x14ac:dyDescent="0.25">
      <c r="AU34161" s="3"/>
    </row>
    <row r="34162" spans="47:47" x14ac:dyDescent="0.25">
      <c r="AU34162" s="3"/>
    </row>
    <row r="34163" spans="47:47" x14ac:dyDescent="0.25">
      <c r="AU34163" s="3"/>
    </row>
    <row r="34164" spans="47:47" x14ac:dyDescent="0.25">
      <c r="AU34164" s="3"/>
    </row>
    <row r="34165" spans="47:47" x14ac:dyDescent="0.25">
      <c r="AU34165" s="3"/>
    </row>
    <row r="34166" spans="47:47" x14ac:dyDescent="0.25">
      <c r="AU34166" s="3"/>
    </row>
    <row r="34167" spans="47:47" x14ac:dyDescent="0.25">
      <c r="AU34167" s="3"/>
    </row>
    <row r="34168" spans="47:47" x14ac:dyDescent="0.25">
      <c r="AU34168" s="3"/>
    </row>
    <row r="34169" spans="47:47" x14ac:dyDescent="0.25">
      <c r="AU34169" s="3"/>
    </row>
    <row r="34170" spans="47:47" x14ac:dyDescent="0.25">
      <c r="AU34170" s="3"/>
    </row>
    <row r="34171" spans="47:47" x14ac:dyDescent="0.25">
      <c r="AU34171" s="3"/>
    </row>
    <row r="34172" spans="47:47" x14ac:dyDescent="0.25">
      <c r="AU34172" s="3"/>
    </row>
    <row r="34173" spans="47:47" x14ac:dyDescent="0.25">
      <c r="AU34173" s="3"/>
    </row>
    <row r="34174" spans="47:47" x14ac:dyDescent="0.25">
      <c r="AU34174" s="3"/>
    </row>
    <row r="34175" spans="47:47" x14ac:dyDescent="0.25">
      <c r="AU34175" s="3"/>
    </row>
    <row r="34176" spans="47:47" x14ac:dyDescent="0.25">
      <c r="AU34176" s="3"/>
    </row>
    <row r="34177" spans="47:47" x14ac:dyDescent="0.25">
      <c r="AU34177" s="3"/>
    </row>
    <row r="34178" spans="47:47" x14ac:dyDescent="0.25">
      <c r="AU34178" s="3"/>
    </row>
    <row r="34179" spans="47:47" x14ac:dyDescent="0.25">
      <c r="AU34179" s="3"/>
    </row>
    <row r="34180" spans="47:47" x14ac:dyDescent="0.25">
      <c r="AU34180" s="3"/>
    </row>
    <row r="34181" spans="47:47" x14ac:dyDescent="0.25">
      <c r="AU34181" s="3"/>
    </row>
    <row r="34182" spans="47:47" x14ac:dyDescent="0.25">
      <c r="AU34182" s="3"/>
    </row>
    <row r="34183" spans="47:47" x14ac:dyDescent="0.25">
      <c r="AU34183" s="3"/>
    </row>
    <row r="34184" spans="47:47" x14ac:dyDescent="0.25">
      <c r="AU34184" s="3"/>
    </row>
    <row r="34185" spans="47:47" x14ac:dyDescent="0.25">
      <c r="AU34185" s="3"/>
    </row>
    <row r="34186" spans="47:47" x14ac:dyDescent="0.25">
      <c r="AU34186" s="3"/>
    </row>
    <row r="34187" spans="47:47" x14ac:dyDescent="0.25">
      <c r="AU34187" s="3"/>
    </row>
    <row r="34188" spans="47:47" x14ac:dyDescent="0.25">
      <c r="AU34188" s="3"/>
    </row>
    <row r="34189" spans="47:47" x14ac:dyDescent="0.25">
      <c r="AU34189" s="3"/>
    </row>
    <row r="34190" spans="47:47" x14ac:dyDescent="0.25">
      <c r="AU34190" s="3"/>
    </row>
    <row r="34191" spans="47:47" x14ac:dyDescent="0.25">
      <c r="AU34191" s="3"/>
    </row>
    <row r="34192" spans="47:47" x14ac:dyDescent="0.25">
      <c r="AU34192" s="3"/>
    </row>
    <row r="34193" spans="47:47" x14ac:dyDescent="0.25">
      <c r="AU34193" s="3"/>
    </row>
    <row r="34194" spans="47:47" x14ac:dyDescent="0.25">
      <c r="AU34194" s="3"/>
    </row>
    <row r="34195" spans="47:47" x14ac:dyDescent="0.25">
      <c r="AU34195" s="3"/>
    </row>
    <row r="34196" spans="47:47" x14ac:dyDescent="0.25">
      <c r="AU34196" s="3"/>
    </row>
    <row r="34197" spans="47:47" x14ac:dyDescent="0.25">
      <c r="AU34197" s="3"/>
    </row>
    <row r="34198" spans="47:47" x14ac:dyDescent="0.25">
      <c r="AU34198" s="3"/>
    </row>
    <row r="34199" spans="47:47" x14ac:dyDescent="0.25">
      <c r="AU34199" s="3"/>
    </row>
    <row r="34200" spans="47:47" x14ac:dyDescent="0.25">
      <c r="AU34200" s="3"/>
    </row>
    <row r="34201" spans="47:47" x14ac:dyDescent="0.25">
      <c r="AU34201" s="3"/>
    </row>
    <row r="34202" spans="47:47" x14ac:dyDescent="0.25">
      <c r="AU34202" s="3"/>
    </row>
    <row r="34203" spans="47:47" x14ac:dyDescent="0.25">
      <c r="AU34203" s="3"/>
    </row>
    <row r="34204" spans="47:47" x14ac:dyDescent="0.25">
      <c r="AU34204" s="3"/>
    </row>
    <row r="34205" spans="47:47" x14ac:dyDescent="0.25">
      <c r="AU34205" s="3"/>
    </row>
    <row r="34206" spans="47:47" x14ac:dyDescent="0.25">
      <c r="AU34206" s="3"/>
    </row>
    <row r="34207" spans="47:47" x14ac:dyDescent="0.25">
      <c r="AU34207" s="3"/>
    </row>
    <row r="34208" spans="47:47" x14ac:dyDescent="0.25">
      <c r="AU34208" s="3"/>
    </row>
    <row r="34209" spans="47:47" x14ac:dyDescent="0.25">
      <c r="AU34209" s="3"/>
    </row>
    <row r="34210" spans="47:47" x14ac:dyDescent="0.25">
      <c r="AU34210" s="3"/>
    </row>
    <row r="34211" spans="47:47" x14ac:dyDescent="0.25">
      <c r="AU34211" s="3"/>
    </row>
    <row r="34212" spans="47:47" x14ac:dyDescent="0.25">
      <c r="AU34212" s="3"/>
    </row>
    <row r="34213" spans="47:47" x14ac:dyDescent="0.25">
      <c r="AU34213" s="3"/>
    </row>
    <row r="34214" spans="47:47" x14ac:dyDescent="0.25">
      <c r="AU34214" s="3"/>
    </row>
    <row r="34215" spans="47:47" x14ac:dyDescent="0.25">
      <c r="AU34215" s="3"/>
    </row>
    <row r="34216" spans="47:47" x14ac:dyDescent="0.25">
      <c r="AU34216" s="3"/>
    </row>
    <row r="34217" spans="47:47" x14ac:dyDescent="0.25">
      <c r="AU34217" s="3"/>
    </row>
    <row r="34218" spans="47:47" x14ac:dyDescent="0.25">
      <c r="AU34218" s="3"/>
    </row>
    <row r="34219" spans="47:47" x14ac:dyDescent="0.25">
      <c r="AU34219" s="3"/>
    </row>
    <row r="34220" spans="47:47" x14ac:dyDescent="0.25">
      <c r="AU34220" s="3"/>
    </row>
    <row r="34221" spans="47:47" x14ac:dyDescent="0.25">
      <c r="AU34221" s="3"/>
    </row>
    <row r="34222" spans="47:47" x14ac:dyDescent="0.25">
      <c r="AU34222" s="3"/>
    </row>
    <row r="34223" spans="47:47" x14ac:dyDescent="0.25">
      <c r="AU34223" s="3"/>
    </row>
    <row r="34224" spans="47:47" x14ac:dyDescent="0.25">
      <c r="AU34224" s="3"/>
    </row>
    <row r="34225" spans="47:47" x14ac:dyDescent="0.25">
      <c r="AU34225" s="3"/>
    </row>
    <row r="34226" spans="47:47" x14ac:dyDescent="0.25">
      <c r="AU34226" s="3"/>
    </row>
    <row r="34227" spans="47:47" x14ac:dyDescent="0.25">
      <c r="AU34227" s="3"/>
    </row>
    <row r="34228" spans="47:47" x14ac:dyDescent="0.25">
      <c r="AU34228" s="3"/>
    </row>
    <row r="34229" spans="47:47" x14ac:dyDescent="0.25">
      <c r="AU34229" s="3"/>
    </row>
    <row r="34230" spans="47:47" x14ac:dyDescent="0.25">
      <c r="AU34230" s="3"/>
    </row>
    <row r="34231" spans="47:47" x14ac:dyDescent="0.25">
      <c r="AU34231" s="3"/>
    </row>
    <row r="34232" spans="47:47" x14ac:dyDescent="0.25">
      <c r="AU34232" s="3"/>
    </row>
    <row r="34233" spans="47:47" x14ac:dyDescent="0.25">
      <c r="AU34233" s="3"/>
    </row>
    <row r="34234" spans="47:47" x14ac:dyDescent="0.25">
      <c r="AU34234" s="3"/>
    </row>
    <row r="34235" spans="47:47" x14ac:dyDescent="0.25">
      <c r="AU34235" s="3"/>
    </row>
    <row r="34236" spans="47:47" x14ac:dyDescent="0.25">
      <c r="AU34236" s="3"/>
    </row>
    <row r="34237" spans="47:47" x14ac:dyDescent="0.25">
      <c r="AU34237" s="3"/>
    </row>
    <row r="34238" spans="47:47" x14ac:dyDescent="0.25">
      <c r="AU34238" s="3"/>
    </row>
    <row r="34239" spans="47:47" x14ac:dyDescent="0.25">
      <c r="AU34239" s="3"/>
    </row>
    <row r="34240" spans="47:47" x14ac:dyDescent="0.25">
      <c r="AU34240" s="3"/>
    </row>
    <row r="34241" spans="47:47" x14ac:dyDescent="0.25">
      <c r="AU34241" s="3"/>
    </row>
    <row r="34242" spans="47:47" x14ac:dyDescent="0.25">
      <c r="AU34242" s="3"/>
    </row>
    <row r="34243" spans="47:47" x14ac:dyDescent="0.25">
      <c r="AU34243" s="3"/>
    </row>
    <row r="34244" spans="47:47" x14ac:dyDescent="0.25">
      <c r="AU34244" s="3"/>
    </row>
    <row r="34245" spans="47:47" x14ac:dyDescent="0.25">
      <c r="AU34245" s="3"/>
    </row>
    <row r="34246" spans="47:47" x14ac:dyDescent="0.25">
      <c r="AU34246" s="3"/>
    </row>
    <row r="34247" spans="47:47" x14ac:dyDescent="0.25">
      <c r="AU34247" s="3"/>
    </row>
    <row r="34248" spans="47:47" x14ac:dyDescent="0.25">
      <c r="AU34248" s="3"/>
    </row>
    <row r="34249" spans="47:47" x14ac:dyDescent="0.25">
      <c r="AU34249" s="3"/>
    </row>
    <row r="34250" spans="47:47" x14ac:dyDescent="0.25">
      <c r="AU34250" s="3"/>
    </row>
    <row r="34251" spans="47:47" x14ac:dyDescent="0.25">
      <c r="AU34251" s="3"/>
    </row>
    <row r="34252" spans="47:47" x14ac:dyDescent="0.25">
      <c r="AU34252" s="3"/>
    </row>
    <row r="34253" spans="47:47" x14ac:dyDescent="0.25">
      <c r="AU34253" s="3"/>
    </row>
    <row r="34254" spans="47:47" x14ac:dyDescent="0.25">
      <c r="AU34254" s="3"/>
    </row>
    <row r="34255" spans="47:47" x14ac:dyDescent="0.25">
      <c r="AU34255" s="3"/>
    </row>
    <row r="34256" spans="47:47" x14ac:dyDescent="0.25">
      <c r="AU34256" s="3"/>
    </row>
    <row r="34257" spans="47:47" x14ac:dyDescent="0.25">
      <c r="AU34257" s="3"/>
    </row>
    <row r="34258" spans="47:47" x14ac:dyDescent="0.25">
      <c r="AU34258" s="3"/>
    </row>
    <row r="34259" spans="47:47" x14ac:dyDescent="0.25">
      <c r="AU34259" s="3"/>
    </row>
    <row r="34260" spans="47:47" x14ac:dyDescent="0.25">
      <c r="AU34260" s="3"/>
    </row>
    <row r="34261" spans="47:47" x14ac:dyDescent="0.25">
      <c r="AU34261" s="3"/>
    </row>
    <row r="34262" spans="47:47" x14ac:dyDescent="0.25">
      <c r="AU34262" s="3"/>
    </row>
    <row r="34263" spans="47:47" x14ac:dyDescent="0.25">
      <c r="AU34263" s="3"/>
    </row>
    <row r="34264" spans="47:47" x14ac:dyDescent="0.25">
      <c r="AU34264" s="3"/>
    </row>
    <row r="34265" spans="47:47" x14ac:dyDescent="0.25">
      <c r="AU34265" s="3"/>
    </row>
    <row r="34266" spans="47:47" x14ac:dyDescent="0.25">
      <c r="AU34266" s="3"/>
    </row>
    <row r="34267" spans="47:47" x14ac:dyDescent="0.25">
      <c r="AU34267" s="3"/>
    </row>
    <row r="34268" spans="47:47" x14ac:dyDescent="0.25">
      <c r="AU34268" s="3"/>
    </row>
    <row r="34269" spans="47:47" x14ac:dyDescent="0.25">
      <c r="AU34269" s="3"/>
    </row>
    <row r="34270" spans="47:47" x14ac:dyDescent="0.25">
      <c r="AU34270" s="3"/>
    </row>
    <row r="34271" spans="47:47" x14ac:dyDescent="0.25">
      <c r="AU34271" s="3"/>
    </row>
    <row r="34272" spans="47:47" x14ac:dyDescent="0.25">
      <c r="AU34272" s="3"/>
    </row>
    <row r="34273" spans="47:47" x14ac:dyDescent="0.25">
      <c r="AU34273" s="3"/>
    </row>
    <row r="34274" spans="47:47" x14ac:dyDescent="0.25">
      <c r="AU34274" s="3"/>
    </row>
    <row r="34275" spans="47:47" x14ac:dyDescent="0.25">
      <c r="AU34275" s="3"/>
    </row>
    <row r="34276" spans="47:47" x14ac:dyDescent="0.25">
      <c r="AU34276" s="3"/>
    </row>
    <row r="34277" spans="47:47" x14ac:dyDescent="0.25">
      <c r="AU34277" s="3"/>
    </row>
    <row r="34278" spans="47:47" x14ac:dyDescent="0.25">
      <c r="AU34278" s="3"/>
    </row>
    <row r="34279" spans="47:47" x14ac:dyDescent="0.25">
      <c r="AU34279" s="3"/>
    </row>
    <row r="34280" spans="47:47" x14ac:dyDescent="0.25">
      <c r="AU34280" s="3"/>
    </row>
    <row r="34281" spans="47:47" x14ac:dyDescent="0.25">
      <c r="AU34281" s="3"/>
    </row>
    <row r="34282" spans="47:47" x14ac:dyDescent="0.25">
      <c r="AU34282" s="3"/>
    </row>
    <row r="34283" spans="47:47" x14ac:dyDescent="0.25">
      <c r="AU34283" s="3"/>
    </row>
    <row r="34284" spans="47:47" x14ac:dyDescent="0.25">
      <c r="AU34284" s="3"/>
    </row>
    <row r="34285" spans="47:47" x14ac:dyDescent="0.25">
      <c r="AU34285" s="3"/>
    </row>
    <row r="34286" spans="47:47" x14ac:dyDescent="0.25">
      <c r="AU34286" s="3"/>
    </row>
    <row r="34287" spans="47:47" x14ac:dyDescent="0.25">
      <c r="AU34287" s="3"/>
    </row>
    <row r="34288" spans="47:47" x14ac:dyDescent="0.25">
      <c r="AU34288" s="3"/>
    </row>
    <row r="34289" spans="47:47" x14ac:dyDescent="0.25">
      <c r="AU34289" s="3"/>
    </row>
    <row r="34290" spans="47:47" x14ac:dyDescent="0.25">
      <c r="AU34290" s="3"/>
    </row>
    <row r="34291" spans="47:47" x14ac:dyDescent="0.25">
      <c r="AU34291" s="3"/>
    </row>
    <row r="34292" spans="47:47" x14ac:dyDescent="0.25">
      <c r="AU34292" s="3"/>
    </row>
    <row r="34293" spans="47:47" x14ac:dyDescent="0.25">
      <c r="AU34293" s="3"/>
    </row>
    <row r="34294" spans="47:47" x14ac:dyDescent="0.25">
      <c r="AU34294" s="3"/>
    </row>
    <row r="34295" spans="47:47" x14ac:dyDescent="0.25">
      <c r="AU34295" s="3"/>
    </row>
    <row r="34296" spans="47:47" x14ac:dyDescent="0.25">
      <c r="AU34296" s="3"/>
    </row>
    <row r="34297" spans="47:47" x14ac:dyDescent="0.25">
      <c r="AU34297" s="3"/>
    </row>
    <row r="34298" spans="47:47" x14ac:dyDescent="0.25">
      <c r="AU34298" s="3"/>
    </row>
    <row r="34299" spans="47:47" x14ac:dyDescent="0.25">
      <c r="AU34299" s="3"/>
    </row>
    <row r="34300" spans="47:47" x14ac:dyDescent="0.25">
      <c r="AU34300" s="3"/>
    </row>
    <row r="34301" spans="47:47" x14ac:dyDescent="0.25">
      <c r="AU34301" s="3"/>
    </row>
    <row r="34302" spans="47:47" x14ac:dyDescent="0.25">
      <c r="AU34302" s="3"/>
    </row>
    <row r="34303" spans="47:47" x14ac:dyDescent="0.25">
      <c r="AU34303" s="3"/>
    </row>
    <row r="34304" spans="47:47" x14ac:dyDescent="0.25">
      <c r="AU34304" s="3"/>
    </row>
    <row r="34305" spans="47:47" x14ac:dyDescent="0.25">
      <c r="AU34305" s="3"/>
    </row>
    <row r="34306" spans="47:47" x14ac:dyDescent="0.25">
      <c r="AU34306" s="3"/>
    </row>
    <row r="34307" spans="47:47" x14ac:dyDescent="0.25">
      <c r="AU34307" s="3"/>
    </row>
    <row r="34308" spans="47:47" x14ac:dyDescent="0.25">
      <c r="AU34308" s="3"/>
    </row>
    <row r="34309" spans="47:47" x14ac:dyDescent="0.25">
      <c r="AU34309" s="3"/>
    </row>
    <row r="34310" spans="47:47" x14ac:dyDescent="0.25">
      <c r="AU34310" s="3"/>
    </row>
    <row r="34311" spans="47:47" x14ac:dyDescent="0.25">
      <c r="AU34311" s="3"/>
    </row>
    <row r="34312" spans="47:47" x14ac:dyDescent="0.25">
      <c r="AU34312" s="3"/>
    </row>
    <row r="34313" spans="47:47" x14ac:dyDescent="0.25">
      <c r="AU34313" s="3"/>
    </row>
    <row r="34314" spans="47:47" x14ac:dyDescent="0.25">
      <c r="AU34314" s="3"/>
    </row>
    <row r="34315" spans="47:47" x14ac:dyDescent="0.25">
      <c r="AU34315" s="3"/>
    </row>
    <row r="34316" spans="47:47" x14ac:dyDescent="0.25">
      <c r="AU34316" s="3"/>
    </row>
    <row r="34317" spans="47:47" x14ac:dyDescent="0.25">
      <c r="AU34317" s="3"/>
    </row>
    <row r="34318" spans="47:47" x14ac:dyDescent="0.25">
      <c r="AU34318" s="3"/>
    </row>
    <row r="34319" spans="47:47" x14ac:dyDescent="0.25">
      <c r="AU34319" s="3"/>
    </row>
    <row r="34320" spans="47:47" x14ac:dyDescent="0.25">
      <c r="AU34320" s="3"/>
    </row>
    <row r="34321" spans="47:47" x14ac:dyDescent="0.25">
      <c r="AU34321" s="3"/>
    </row>
    <row r="34322" spans="47:47" x14ac:dyDescent="0.25">
      <c r="AU34322" s="3"/>
    </row>
    <row r="34323" spans="47:47" x14ac:dyDescent="0.25">
      <c r="AU34323" s="3"/>
    </row>
    <row r="34324" spans="47:47" x14ac:dyDescent="0.25">
      <c r="AU34324" s="3"/>
    </row>
    <row r="34325" spans="47:47" x14ac:dyDescent="0.25">
      <c r="AU34325" s="3"/>
    </row>
    <row r="34326" spans="47:47" x14ac:dyDescent="0.25">
      <c r="AU34326" s="3"/>
    </row>
    <row r="34327" spans="47:47" x14ac:dyDescent="0.25">
      <c r="AU34327" s="3"/>
    </row>
    <row r="34328" spans="47:47" x14ac:dyDescent="0.25">
      <c r="AU34328" s="3"/>
    </row>
    <row r="34329" spans="47:47" x14ac:dyDescent="0.25">
      <c r="AU34329" s="3"/>
    </row>
    <row r="34330" spans="47:47" x14ac:dyDescent="0.25">
      <c r="AU34330" s="3"/>
    </row>
    <row r="34331" spans="47:47" x14ac:dyDescent="0.25">
      <c r="AU34331" s="3"/>
    </row>
    <row r="34332" spans="47:47" x14ac:dyDescent="0.25">
      <c r="AU34332" s="3"/>
    </row>
    <row r="34333" spans="47:47" x14ac:dyDescent="0.25">
      <c r="AU34333" s="3"/>
    </row>
    <row r="34334" spans="47:47" x14ac:dyDescent="0.25">
      <c r="AU34334" s="3"/>
    </row>
    <row r="34335" spans="47:47" x14ac:dyDescent="0.25">
      <c r="AU34335" s="3"/>
    </row>
    <row r="34336" spans="47:47" x14ac:dyDescent="0.25">
      <c r="AU34336" s="3"/>
    </row>
    <row r="34337" spans="47:47" x14ac:dyDescent="0.25">
      <c r="AU34337" s="3"/>
    </row>
    <row r="34338" spans="47:47" x14ac:dyDescent="0.25">
      <c r="AU34338" s="3"/>
    </row>
    <row r="34339" spans="47:47" x14ac:dyDescent="0.25">
      <c r="AU34339" s="3"/>
    </row>
    <row r="34340" spans="47:47" x14ac:dyDescent="0.25">
      <c r="AU34340" s="3"/>
    </row>
    <row r="34341" spans="47:47" x14ac:dyDescent="0.25">
      <c r="AU34341" s="3"/>
    </row>
    <row r="34342" spans="47:47" x14ac:dyDescent="0.25">
      <c r="AU34342" s="3"/>
    </row>
    <row r="34343" spans="47:47" x14ac:dyDescent="0.25">
      <c r="AU34343" s="3"/>
    </row>
    <row r="34344" spans="47:47" x14ac:dyDescent="0.25">
      <c r="AU34344" s="3"/>
    </row>
    <row r="34345" spans="47:47" x14ac:dyDescent="0.25">
      <c r="AU34345" s="3"/>
    </row>
    <row r="34346" spans="47:47" x14ac:dyDescent="0.25">
      <c r="AU34346" s="3"/>
    </row>
    <row r="34347" spans="47:47" x14ac:dyDescent="0.25">
      <c r="AU34347" s="3"/>
    </row>
    <row r="34348" spans="47:47" x14ac:dyDescent="0.25">
      <c r="AU34348" s="3"/>
    </row>
    <row r="34349" spans="47:47" x14ac:dyDescent="0.25">
      <c r="AU34349" s="3"/>
    </row>
    <row r="34350" spans="47:47" x14ac:dyDescent="0.25">
      <c r="AU34350" s="3"/>
    </row>
    <row r="34351" spans="47:47" x14ac:dyDescent="0.25">
      <c r="AU34351" s="3"/>
    </row>
    <row r="34352" spans="47:47" x14ac:dyDescent="0.25">
      <c r="AU34352" s="3"/>
    </row>
    <row r="34353" spans="47:47" x14ac:dyDescent="0.25">
      <c r="AU34353" s="3"/>
    </row>
    <row r="34354" spans="47:47" x14ac:dyDescent="0.25">
      <c r="AU34354" s="3"/>
    </row>
    <row r="34355" spans="47:47" x14ac:dyDescent="0.25">
      <c r="AU34355" s="3"/>
    </row>
    <row r="34356" spans="47:47" x14ac:dyDescent="0.25">
      <c r="AU34356" s="3"/>
    </row>
    <row r="34357" spans="47:47" x14ac:dyDescent="0.25">
      <c r="AU34357" s="3"/>
    </row>
    <row r="34358" spans="47:47" x14ac:dyDescent="0.25">
      <c r="AU34358" s="3"/>
    </row>
    <row r="34359" spans="47:47" x14ac:dyDescent="0.25">
      <c r="AU34359" s="3"/>
    </row>
    <row r="34360" spans="47:47" x14ac:dyDescent="0.25">
      <c r="AU34360" s="3"/>
    </row>
    <row r="34361" spans="47:47" x14ac:dyDescent="0.25">
      <c r="AU34361" s="3"/>
    </row>
    <row r="34362" spans="47:47" x14ac:dyDescent="0.25">
      <c r="AU34362" s="3"/>
    </row>
    <row r="34363" spans="47:47" x14ac:dyDescent="0.25">
      <c r="AU34363" s="3"/>
    </row>
    <row r="34364" spans="47:47" x14ac:dyDescent="0.25">
      <c r="AU34364" s="3"/>
    </row>
    <row r="34365" spans="47:47" x14ac:dyDescent="0.25">
      <c r="AU34365" s="3"/>
    </row>
    <row r="34366" spans="47:47" x14ac:dyDescent="0.25">
      <c r="AU34366" s="3"/>
    </row>
    <row r="34367" spans="47:47" x14ac:dyDescent="0.25">
      <c r="AU34367" s="3"/>
    </row>
    <row r="34368" spans="47:47" x14ac:dyDescent="0.25">
      <c r="AU34368" s="3"/>
    </row>
    <row r="34369" spans="47:47" x14ac:dyDescent="0.25">
      <c r="AU34369" s="3"/>
    </row>
    <row r="34370" spans="47:47" x14ac:dyDescent="0.25">
      <c r="AU34370" s="3"/>
    </row>
    <row r="34371" spans="47:47" x14ac:dyDescent="0.25">
      <c r="AU34371" s="3"/>
    </row>
    <row r="34372" spans="47:47" x14ac:dyDescent="0.25">
      <c r="AU34372" s="3"/>
    </row>
    <row r="34373" spans="47:47" x14ac:dyDescent="0.25">
      <c r="AU34373" s="3"/>
    </row>
    <row r="34374" spans="47:47" x14ac:dyDescent="0.25">
      <c r="AU34374" s="3"/>
    </row>
    <row r="34375" spans="47:47" x14ac:dyDescent="0.25">
      <c r="AU34375" s="3"/>
    </row>
    <row r="34376" spans="47:47" x14ac:dyDescent="0.25">
      <c r="AU34376" s="3"/>
    </row>
    <row r="34377" spans="47:47" x14ac:dyDescent="0.25">
      <c r="AU34377" s="3"/>
    </row>
    <row r="34378" spans="47:47" x14ac:dyDescent="0.25">
      <c r="AU34378" s="3"/>
    </row>
    <row r="34379" spans="47:47" x14ac:dyDescent="0.25">
      <c r="AU34379" s="3"/>
    </row>
    <row r="34380" spans="47:47" x14ac:dyDescent="0.25">
      <c r="AU34380" s="3"/>
    </row>
    <row r="34381" spans="47:47" x14ac:dyDescent="0.25">
      <c r="AU34381" s="3"/>
    </row>
    <row r="34382" spans="47:47" x14ac:dyDescent="0.25">
      <c r="AU34382" s="3"/>
    </row>
    <row r="34383" spans="47:47" x14ac:dyDescent="0.25">
      <c r="AU34383" s="3"/>
    </row>
    <row r="34384" spans="47:47" x14ac:dyDescent="0.25">
      <c r="AU34384" s="3"/>
    </row>
    <row r="34385" spans="47:47" x14ac:dyDescent="0.25">
      <c r="AU34385" s="3"/>
    </row>
    <row r="34386" spans="47:47" x14ac:dyDescent="0.25">
      <c r="AU34386" s="3"/>
    </row>
    <row r="34387" spans="47:47" x14ac:dyDescent="0.25">
      <c r="AU34387" s="3"/>
    </row>
    <row r="34388" spans="47:47" x14ac:dyDescent="0.25">
      <c r="AU34388" s="3"/>
    </row>
    <row r="34389" spans="47:47" x14ac:dyDescent="0.25">
      <c r="AU34389" s="3"/>
    </row>
    <row r="34390" spans="47:47" x14ac:dyDescent="0.25">
      <c r="AU34390" s="3"/>
    </row>
    <row r="34391" spans="47:47" x14ac:dyDescent="0.25">
      <c r="AU34391" s="3"/>
    </row>
    <row r="34392" spans="47:47" x14ac:dyDescent="0.25">
      <c r="AU34392" s="3"/>
    </row>
    <row r="34393" spans="47:47" x14ac:dyDescent="0.25">
      <c r="AU34393" s="3"/>
    </row>
    <row r="34394" spans="47:47" x14ac:dyDescent="0.25">
      <c r="AU34394" s="3"/>
    </row>
    <row r="34395" spans="47:47" x14ac:dyDescent="0.25">
      <c r="AU34395" s="3"/>
    </row>
    <row r="34396" spans="47:47" x14ac:dyDescent="0.25">
      <c r="AU34396" s="3"/>
    </row>
    <row r="34397" spans="47:47" x14ac:dyDescent="0.25">
      <c r="AU34397" s="3"/>
    </row>
    <row r="34398" spans="47:47" x14ac:dyDescent="0.25">
      <c r="AU34398" s="3"/>
    </row>
    <row r="34399" spans="47:47" x14ac:dyDescent="0.25">
      <c r="AU34399" s="3"/>
    </row>
    <row r="34400" spans="47:47" x14ac:dyDescent="0.25">
      <c r="AU34400" s="3"/>
    </row>
    <row r="34401" spans="47:47" x14ac:dyDescent="0.25">
      <c r="AU34401" s="3"/>
    </row>
    <row r="34402" spans="47:47" x14ac:dyDescent="0.25">
      <c r="AU34402" s="3"/>
    </row>
    <row r="34403" spans="47:47" x14ac:dyDescent="0.25">
      <c r="AU34403" s="3"/>
    </row>
    <row r="34404" spans="47:47" x14ac:dyDescent="0.25">
      <c r="AU34404" s="3"/>
    </row>
    <row r="34405" spans="47:47" x14ac:dyDescent="0.25">
      <c r="AU34405" s="3"/>
    </row>
    <row r="34406" spans="47:47" x14ac:dyDescent="0.25">
      <c r="AU34406" s="3"/>
    </row>
    <row r="34407" spans="47:47" x14ac:dyDescent="0.25">
      <c r="AU34407" s="3"/>
    </row>
    <row r="34408" spans="47:47" x14ac:dyDescent="0.25">
      <c r="AU34408" s="3"/>
    </row>
    <row r="34409" spans="47:47" x14ac:dyDescent="0.25">
      <c r="AU34409" s="3"/>
    </row>
    <row r="34410" spans="47:47" x14ac:dyDescent="0.25">
      <c r="AU34410" s="3"/>
    </row>
    <row r="34411" spans="47:47" x14ac:dyDescent="0.25">
      <c r="AU34411" s="3"/>
    </row>
    <row r="34412" spans="47:47" x14ac:dyDescent="0.25">
      <c r="AU34412" s="3"/>
    </row>
    <row r="34413" spans="47:47" x14ac:dyDescent="0.25">
      <c r="AU34413" s="3"/>
    </row>
    <row r="34414" spans="47:47" x14ac:dyDescent="0.25">
      <c r="AU34414" s="3"/>
    </row>
    <row r="34415" spans="47:47" x14ac:dyDescent="0.25">
      <c r="AU34415" s="3"/>
    </row>
    <row r="34416" spans="47:47" x14ac:dyDescent="0.25">
      <c r="AU34416" s="3"/>
    </row>
    <row r="34417" spans="47:47" x14ac:dyDescent="0.25">
      <c r="AU34417" s="3"/>
    </row>
    <row r="34418" spans="47:47" x14ac:dyDescent="0.25">
      <c r="AU34418" s="3"/>
    </row>
    <row r="34419" spans="47:47" x14ac:dyDescent="0.25">
      <c r="AU34419" s="3"/>
    </row>
    <row r="34420" spans="47:47" x14ac:dyDescent="0.25">
      <c r="AU34420" s="3"/>
    </row>
    <row r="34421" spans="47:47" x14ac:dyDescent="0.25">
      <c r="AU34421" s="3"/>
    </row>
    <row r="34422" spans="47:47" x14ac:dyDescent="0.25">
      <c r="AU34422" s="3"/>
    </row>
    <row r="34423" spans="47:47" x14ac:dyDescent="0.25">
      <c r="AU34423" s="3"/>
    </row>
    <row r="34424" spans="47:47" x14ac:dyDescent="0.25">
      <c r="AU34424" s="3"/>
    </row>
    <row r="34425" spans="47:47" x14ac:dyDescent="0.25">
      <c r="AU34425" s="3"/>
    </row>
    <row r="34426" spans="47:47" x14ac:dyDescent="0.25">
      <c r="AU34426" s="3"/>
    </row>
    <row r="34427" spans="47:47" x14ac:dyDescent="0.25">
      <c r="AU34427" s="3"/>
    </row>
    <row r="34428" spans="47:47" x14ac:dyDescent="0.25">
      <c r="AU34428" s="3"/>
    </row>
    <row r="34429" spans="47:47" x14ac:dyDescent="0.25">
      <c r="AU34429" s="3"/>
    </row>
    <row r="34430" spans="47:47" x14ac:dyDescent="0.25">
      <c r="AU34430" s="3"/>
    </row>
    <row r="34431" spans="47:47" x14ac:dyDescent="0.25">
      <c r="AU34431" s="3"/>
    </row>
    <row r="34432" spans="47:47" x14ac:dyDescent="0.25">
      <c r="AU34432" s="3"/>
    </row>
    <row r="34433" spans="47:47" x14ac:dyDescent="0.25">
      <c r="AU34433" s="3"/>
    </row>
    <row r="34434" spans="47:47" x14ac:dyDescent="0.25">
      <c r="AU34434" s="3"/>
    </row>
    <row r="34435" spans="47:47" x14ac:dyDescent="0.25">
      <c r="AU34435" s="3"/>
    </row>
    <row r="34436" spans="47:47" x14ac:dyDescent="0.25">
      <c r="AU34436" s="3"/>
    </row>
    <row r="34437" spans="47:47" x14ac:dyDescent="0.25">
      <c r="AU34437" s="3"/>
    </row>
    <row r="34438" spans="47:47" x14ac:dyDescent="0.25">
      <c r="AU34438" s="3"/>
    </row>
    <row r="34439" spans="47:47" x14ac:dyDescent="0.25">
      <c r="AU34439" s="3"/>
    </row>
    <row r="34440" spans="47:47" x14ac:dyDescent="0.25">
      <c r="AU34440" s="3"/>
    </row>
    <row r="34441" spans="47:47" x14ac:dyDescent="0.25">
      <c r="AU34441" s="3"/>
    </row>
    <row r="34442" spans="47:47" x14ac:dyDescent="0.25">
      <c r="AU34442" s="3"/>
    </row>
    <row r="34443" spans="47:47" x14ac:dyDescent="0.25">
      <c r="AU34443" s="3"/>
    </row>
    <row r="34444" spans="47:47" x14ac:dyDescent="0.25">
      <c r="AU34444" s="3"/>
    </row>
    <row r="34445" spans="47:47" x14ac:dyDescent="0.25">
      <c r="AU34445" s="3"/>
    </row>
    <row r="34446" spans="47:47" x14ac:dyDescent="0.25">
      <c r="AU34446" s="3"/>
    </row>
    <row r="34447" spans="47:47" x14ac:dyDescent="0.25">
      <c r="AU34447" s="3"/>
    </row>
    <row r="34448" spans="47:47" x14ac:dyDescent="0.25">
      <c r="AU34448" s="3"/>
    </row>
    <row r="34449" spans="47:47" x14ac:dyDescent="0.25">
      <c r="AU34449" s="3"/>
    </row>
    <row r="34450" spans="47:47" x14ac:dyDescent="0.25">
      <c r="AU34450" s="3"/>
    </row>
    <row r="34451" spans="47:47" x14ac:dyDescent="0.25">
      <c r="AU34451" s="3"/>
    </row>
    <row r="34452" spans="47:47" x14ac:dyDescent="0.25">
      <c r="AU34452" s="3"/>
    </row>
    <row r="34453" spans="47:47" x14ac:dyDescent="0.25">
      <c r="AU34453" s="3"/>
    </row>
    <row r="34454" spans="47:47" x14ac:dyDescent="0.25">
      <c r="AU34454" s="3"/>
    </row>
    <row r="34455" spans="47:47" x14ac:dyDescent="0.25">
      <c r="AU34455" s="3"/>
    </row>
    <row r="34456" spans="47:47" x14ac:dyDescent="0.25">
      <c r="AU34456" s="3"/>
    </row>
    <row r="34457" spans="47:47" x14ac:dyDescent="0.25">
      <c r="AU34457" s="3"/>
    </row>
    <row r="34458" spans="47:47" x14ac:dyDescent="0.25">
      <c r="AU34458" s="3"/>
    </row>
    <row r="34459" spans="47:47" x14ac:dyDescent="0.25">
      <c r="AU34459" s="3"/>
    </row>
    <row r="34460" spans="47:47" x14ac:dyDescent="0.25">
      <c r="AU34460" s="3"/>
    </row>
    <row r="34461" spans="47:47" x14ac:dyDescent="0.25">
      <c r="AU34461" s="3"/>
    </row>
    <row r="34462" spans="47:47" x14ac:dyDescent="0.25">
      <c r="AU34462" s="3"/>
    </row>
    <row r="34463" spans="47:47" x14ac:dyDescent="0.25">
      <c r="AU34463" s="3"/>
    </row>
    <row r="34464" spans="47:47" x14ac:dyDescent="0.25">
      <c r="AU34464" s="3"/>
    </row>
    <row r="34465" spans="47:47" x14ac:dyDescent="0.25">
      <c r="AU34465" s="3"/>
    </row>
    <row r="34466" spans="47:47" x14ac:dyDescent="0.25">
      <c r="AU34466" s="3"/>
    </row>
    <row r="34467" spans="47:47" x14ac:dyDescent="0.25">
      <c r="AU34467" s="3"/>
    </row>
    <row r="34468" spans="47:47" x14ac:dyDescent="0.25">
      <c r="AU34468" s="3"/>
    </row>
    <row r="34469" spans="47:47" x14ac:dyDescent="0.25">
      <c r="AU34469" s="3"/>
    </row>
    <row r="34470" spans="47:47" x14ac:dyDescent="0.25">
      <c r="AU34470" s="3"/>
    </row>
    <row r="34471" spans="47:47" x14ac:dyDescent="0.25">
      <c r="AU34471" s="3"/>
    </row>
    <row r="34472" spans="47:47" x14ac:dyDescent="0.25">
      <c r="AU34472" s="3"/>
    </row>
    <row r="34473" spans="47:47" x14ac:dyDescent="0.25">
      <c r="AU34473" s="3"/>
    </row>
    <row r="34474" spans="47:47" x14ac:dyDescent="0.25">
      <c r="AU34474" s="3"/>
    </row>
    <row r="34475" spans="47:47" x14ac:dyDescent="0.25">
      <c r="AU34475" s="3"/>
    </row>
    <row r="34476" spans="47:47" x14ac:dyDescent="0.25">
      <c r="AU34476" s="3"/>
    </row>
    <row r="34477" spans="47:47" x14ac:dyDescent="0.25">
      <c r="AU34477" s="3"/>
    </row>
    <row r="34478" spans="47:47" x14ac:dyDescent="0.25">
      <c r="AU34478" s="3"/>
    </row>
    <row r="34479" spans="47:47" x14ac:dyDescent="0.25">
      <c r="AU34479" s="3"/>
    </row>
    <row r="34480" spans="47:47" x14ac:dyDescent="0.25">
      <c r="AU34480" s="3"/>
    </row>
    <row r="34481" spans="47:47" x14ac:dyDescent="0.25">
      <c r="AU34481" s="3"/>
    </row>
    <row r="34482" spans="47:47" x14ac:dyDescent="0.25">
      <c r="AU34482" s="3"/>
    </row>
    <row r="34483" spans="47:47" x14ac:dyDescent="0.25">
      <c r="AU34483" s="3"/>
    </row>
    <row r="34484" spans="47:47" x14ac:dyDescent="0.25">
      <c r="AU34484" s="3"/>
    </row>
    <row r="34485" spans="47:47" x14ac:dyDescent="0.25">
      <c r="AU34485" s="3"/>
    </row>
    <row r="34486" spans="47:47" x14ac:dyDescent="0.25">
      <c r="AU34486" s="3"/>
    </row>
    <row r="34487" spans="47:47" x14ac:dyDescent="0.25">
      <c r="AU34487" s="3"/>
    </row>
    <row r="34488" spans="47:47" x14ac:dyDescent="0.25">
      <c r="AU34488" s="3"/>
    </row>
    <row r="34489" spans="47:47" x14ac:dyDescent="0.25">
      <c r="AU34489" s="3"/>
    </row>
    <row r="34490" spans="47:47" x14ac:dyDescent="0.25">
      <c r="AU34490" s="3"/>
    </row>
    <row r="34491" spans="47:47" x14ac:dyDescent="0.25">
      <c r="AU34491" s="3"/>
    </row>
    <row r="34492" spans="47:47" x14ac:dyDescent="0.25">
      <c r="AU34492" s="3"/>
    </row>
    <row r="34493" spans="47:47" x14ac:dyDescent="0.25">
      <c r="AU34493" s="3"/>
    </row>
    <row r="34494" spans="47:47" x14ac:dyDescent="0.25">
      <c r="AU34494" s="3"/>
    </row>
    <row r="34495" spans="47:47" x14ac:dyDescent="0.25">
      <c r="AU34495" s="3"/>
    </row>
    <row r="34496" spans="47:47" x14ac:dyDescent="0.25">
      <c r="AU34496" s="3"/>
    </row>
    <row r="34497" spans="47:47" x14ac:dyDescent="0.25">
      <c r="AU34497" s="3"/>
    </row>
    <row r="34498" spans="47:47" x14ac:dyDescent="0.25">
      <c r="AU34498" s="3"/>
    </row>
    <row r="34499" spans="47:47" x14ac:dyDescent="0.25">
      <c r="AU34499" s="3"/>
    </row>
    <row r="34500" spans="47:47" x14ac:dyDescent="0.25">
      <c r="AU34500" s="3"/>
    </row>
    <row r="34501" spans="47:47" x14ac:dyDescent="0.25">
      <c r="AU34501" s="3"/>
    </row>
    <row r="34502" spans="47:47" x14ac:dyDescent="0.25">
      <c r="AU34502" s="3"/>
    </row>
    <row r="34503" spans="47:47" x14ac:dyDescent="0.25">
      <c r="AU34503" s="3"/>
    </row>
    <row r="34504" spans="47:47" x14ac:dyDescent="0.25">
      <c r="AU34504" s="3"/>
    </row>
    <row r="34505" spans="47:47" x14ac:dyDescent="0.25">
      <c r="AU34505" s="3"/>
    </row>
    <row r="34506" spans="47:47" x14ac:dyDescent="0.25">
      <c r="AU34506" s="3"/>
    </row>
    <row r="34507" spans="47:47" x14ac:dyDescent="0.25">
      <c r="AU34507" s="3"/>
    </row>
    <row r="34508" spans="47:47" x14ac:dyDescent="0.25">
      <c r="AU34508" s="3"/>
    </row>
    <row r="34509" spans="47:47" x14ac:dyDescent="0.25">
      <c r="AU34509" s="3"/>
    </row>
    <row r="34510" spans="47:47" x14ac:dyDescent="0.25">
      <c r="AU34510" s="3"/>
    </row>
    <row r="34511" spans="47:47" x14ac:dyDescent="0.25">
      <c r="AU34511" s="3"/>
    </row>
    <row r="34512" spans="47:47" x14ac:dyDescent="0.25">
      <c r="AU34512" s="3"/>
    </row>
    <row r="34513" spans="47:47" x14ac:dyDescent="0.25">
      <c r="AU34513" s="3"/>
    </row>
    <row r="34514" spans="47:47" x14ac:dyDescent="0.25">
      <c r="AU34514" s="3"/>
    </row>
    <row r="34515" spans="47:47" x14ac:dyDescent="0.25">
      <c r="AU34515" s="3"/>
    </row>
    <row r="34516" spans="47:47" x14ac:dyDescent="0.25">
      <c r="AU34516" s="3"/>
    </row>
    <row r="34517" spans="47:47" x14ac:dyDescent="0.25">
      <c r="AU34517" s="3"/>
    </row>
    <row r="34518" spans="47:47" x14ac:dyDescent="0.25">
      <c r="AU34518" s="3"/>
    </row>
    <row r="34519" spans="47:47" x14ac:dyDescent="0.25">
      <c r="AU34519" s="3"/>
    </row>
    <row r="34520" spans="47:47" x14ac:dyDescent="0.25">
      <c r="AU34520" s="3"/>
    </row>
    <row r="34521" spans="47:47" x14ac:dyDescent="0.25">
      <c r="AU34521" s="3"/>
    </row>
    <row r="34522" spans="47:47" x14ac:dyDescent="0.25">
      <c r="AU34522" s="3"/>
    </row>
    <row r="34523" spans="47:47" x14ac:dyDescent="0.25">
      <c r="AU34523" s="3"/>
    </row>
    <row r="34524" spans="47:47" x14ac:dyDescent="0.25">
      <c r="AU34524" s="3"/>
    </row>
    <row r="34525" spans="47:47" x14ac:dyDescent="0.25">
      <c r="AU34525" s="3"/>
    </row>
    <row r="34526" spans="47:47" x14ac:dyDescent="0.25">
      <c r="AU34526" s="3"/>
    </row>
    <row r="34527" spans="47:47" x14ac:dyDescent="0.25">
      <c r="AU34527" s="3"/>
    </row>
    <row r="34528" spans="47:47" x14ac:dyDescent="0.25">
      <c r="AU34528" s="3"/>
    </row>
    <row r="34529" spans="47:47" x14ac:dyDescent="0.25">
      <c r="AU34529" s="3"/>
    </row>
    <row r="34530" spans="47:47" x14ac:dyDescent="0.25">
      <c r="AU34530" s="3"/>
    </row>
    <row r="34531" spans="47:47" x14ac:dyDescent="0.25">
      <c r="AU34531" s="3"/>
    </row>
    <row r="34532" spans="47:47" x14ac:dyDescent="0.25">
      <c r="AU34532" s="3"/>
    </row>
    <row r="34533" spans="47:47" x14ac:dyDescent="0.25">
      <c r="AU34533" s="3"/>
    </row>
    <row r="34534" spans="47:47" x14ac:dyDescent="0.25">
      <c r="AU34534" s="3"/>
    </row>
    <row r="34535" spans="47:47" x14ac:dyDescent="0.25">
      <c r="AU34535" s="3"/>
    </row>
    <row r="34536" spans="47:47" x14ac:dyDescent="0.25">
      <c r="AU34536" s="3"/>
    </row>
    <row r="34537" spans="47:47" x14ac:dyDescent="0.25">
      <c r="AU34537" s="3"/>
    </row>
    <row r="34538" spans="47:47" x14ac:dyDescent="0.25">
      <c r="AU34538" s="3"/>
    </row>
    <row r="34539" spans="47:47" x14ac:dyDescent="0.25">
      <c r="AU34539" s="3"/>
    </row>
    <row r="34540" spans="47:47" x14ac:dyDescent="0.25">
      <c r="AU34540" s="3"/>
    </row>
    <row r="34541" spans="47:47" x14ac:dyDescent="0.25">
      <c r="AU34541" s="3"/>
    </row>
    <row r="34542" spans="47:47" x14ac:dyDescent="0.25">
      <c r="AU34542" s="3"/>
    </row>
    <row r="34543" spans="47:47" x14ac:dyDescent="0.25">
      <c r="AU34543" s="3"/>
    </row>
    <row r="34544" spans="47:47" x14ac:dyDescent="0.25">
      <c r="AU34544" s="3"/>
    </row>
    <row r="34545" spans="47:47" x14ac:dyDescent="0.25">
      <c r="AU34545" s="3"/>
    </row>
    <row r="34546" spans="47:47" x14ac:dyDescent="0.25">
      <c r="AU34546" s="3"/>
    </row>
    <row r="34547" spans="47:47" x14ac:dyDescent="0.25">
      <c r="AU34547" s="3"/>
    </row>
    <row r="34548" spans="47:47" x14ac:dyDescent="0.25">
      <c r="AU34548" s="3"/>
    </row>
    <row r="34549" spans="47:47" x14ac:dyDescent="0.25">
      <c r="AU34549" s="3"/>
    </row>
    <row r="34550" spans="47:47" x14ac:dyDescent="0.25">
      <c r="AU34550" s="3"/>
    </row>
    <row r="34551" spans="47:47" x14ac:dyDescent="0.25">
      <c r="AU34551" s="3"/>
    </row>
    <row r="34552" spans="47:47" x14ac:dyDescent="0.25">
      <c r="AU34552" s="3"/>
    </row>
    <row r="34553" spans="47:47" x14ac:dyDescent="0.25">
      <c r="AU34553" s="3"/>
    </row>
    <row r="34554" spans="47:47" x14ac:dyDescent="0.25">
      <c r="AU34554" s="3"/>
    </row>
    <row r="34555" spans="47:47" x14ac:dyDescent="0.25">
      <c r="AU34555" s="3"/>
    </row>
    <row r="34556" spans="47:47" x14ac:dyDescent="0.25">
      <c r="AU34556" s="3"/>
    </row>
    <row r="34557" spans="47:47" x14ac:dyDescent="0.25">
      <c r="AU34557" s="3"/>
    </row>
    <row r="34558" spans="47:47" x14ac:dyDescent="0.25">
      <c r="AU34558" s="3"/>
    </row>
    <row r="34559" spans="47:47" x14ac:dyDescent="0.25">
      <c r="AU34559" s="3"/>
    </row>
    <row r="34560" spans="47:47" x14ac:dyDescent="0.25">
      <c r="AU34560" s="3"/>
    </row>
    <row r="34561" spans="47:47" x14ac:dyDescent="0.25">
      <c r="AU34561" s="3"/>
    </row>
    <row r="34562" spans="47:47" x14ac:dyDescent="0.25">
      <c r="AU34562" s="3"/>
    </row>
    <row r="34563" spans="47:47" x14ac:dyDescent="0.25">
      <c r="AU34563" s="3"/>
    </row>
    <row r="34564" spans="47:47" x14ac:dyDescent="0.25">
      <c r="AU34564" s="3"/>
    </row>
    <row r="34565" spans="47:47" x14ac:dyDescent="0.25">
      <c r="AU34565" s="3"/>
    </row>
    <row r="34566" spans="47:47" x14ac:dyDescent="0.25">
      <c r="AU34566" s="3"/>
    </row>
    <row r="34567" spans="47:47" x14ac:dyDescent="0.25">
      <c r="AU34567" s="3"/>
    </row>
    <row r="34568" spans="47:47" x14ac:dyDescent="0.25">
      <c r="AU34568" s="3"/>
    </row>
    <row r="34569" spans="47:47" x14ac:dyDescent="0.25">
      <c r="AU34569" s="3"/>
    </row>
    <row r="34570" spans="47:47" x14ac:dyDescent="0.25">
      <c r="AU34570" s="3"/>
    </row>
    <row r="34571" spans="47:47" x14ac:dyDescent="0.25">
      <c r="AU34571" s="3"/>
    </row>
    <row r="34572" spans="47:47" x14ac:dyDescent="0.25">
      <c r="AU34572" s="3"/>
    </row>
    <row r="34573" spans="47:47" x14ac:dyDescent="0.25">
      <c r="AU34573" s="3"/>
    </row>
    <row r="34574" spans="47:47" x14ac:dyDescent="0.25">
      <c r="AU34574" s="3"/>
    </row>
    <row r="34575" spans="47:47" x14ac:dyDescent="0.25">
      <c r="AU34575" s="3"/>
    </row>
    <row r="34576" spans="47:47" x14ac:dyDescent="0.25">
      <c r="AU34576" s="3"/>
    </row>
    <row r="34577" spans="47:47" x14ac:dyDescent="0.25">
      <c r="AU34577" s="3"/>
    </row>
    <row r="34578" spans="47:47" x14ac:dyDescent="0.25">
      <c r="AU34578" s="3"/>
    </row>
    <row r="34579" spans="47:47" x14ac:dyDescent="0.25">
      <c r="AU34579" s="3"/>
    </row>
    <row r="34580" spans="47:47" x14ac:dyDescent="0.25">
      <c r="AU34580" s="3"/>
    </row>
    <row r="34581" spans="47:47" x14ac:dyDescent="0.25">
      <c r="AU34581" s="3"/>
    </row>
    <row r="34582" spans="47:47" x14ac:dyDescent="0.25">
      <c r="AU34582" s="3"/>
    </row>
    <row r="34583" spans="47:47" x14ac:dyDescent="0.25">
      <c r="AU34583" s="3"/>
    </row>
    <row r="34584" spans="47:47" x14ac:dyDescent="0.25">
      <c r="AU34584" s="3"/>
    </row>
    <row r="34585" spans="47:47" x14ac:dyDescent="0.25">
      <c r="AU34585" s="3"/>
    </row>
    <row r="34586" spans="47:47" x14ac:dyDescent="0.25">
      <c r="AU34586" s="3"/>
    </row>
    <row r="34587" spans="47:47" x14ac:dyDescent="0.25">
      <c r="AU34587" s="3"/>
    </row>
    <row r="34588" spans="47:47" x14ac:dyDescent="0.25">
      <c r="AU34588" s="3"/>
    </row>
    <row r="34589" spans="47:47" x14ac:dyDescent="0.25">
      <c r="AU34589" s="3"/>
    </row>
    <row r="34590" spans="47:47" x14ac:dyDescent="0.25">
      <c r="AU34590" s="3"/>
    </row>
    <row r="34591" spans="47:47" x14ac:dyDescent="0.25">
      <c r="AU34591" s="3"/>
    </row>
    <row r="34592" spans="47:47" x14ac:dyDescent="0.25">
      <c r="AU34592" s="3"/>
    </row>
    <row r="34593" spans="47:47" x14ac:dyDescent="0.25">
      <c r="AU34593" s="3"/>
    </row>
    <row r="34594" spans="47:47" x14ac:dyDescent="0.25">
      <c r="AU34594" s="3"/>
    </row>
    <row r="34595" spans="47:47" x14ac:dyDescent="0.25">
      <c r="AU34595" s="3"/>
    </row>
    <row r="34596" spans="47:47" x14ac:dyDescent="0.25">
      <c r="AU34596" s="3"/>
    </row>
    <row r="34597" spans="47:47" x14ac:dyDescent="0.25">
      <c r="AU34597" s="3"/>
    </row>
    <row r="34598" spans="47:47" x14ac:dyDescent="0.25">
      <c r="AU34598" s="3"/>
    </row>
    <row r="34599" spans="47:47" x14ac:dyDescent="0.25">
      <c r="AU34599" s="3"/>
    </row>
    <row r="34600" spans="47:47" x14ac:dyDescent="0.25">
      <c r="AU34600" s="3"/>
    </row>
    <row r="34601" spans="47:47" x14ac:dyDescent="0.25">
      <c r="AU34601" s="3"/>
    </row>
    <row r="34602" spans="47:47" x14ac:dyDescent="0.25">
      <c r="AU34602" s="3"/>
    </row>
    <row r="34603" spans="47:47" x14ac:dyDescent="0.25">
      <c r="AU34603" s="3"/>
    </row>
    <row r="34604" spans="47:47" x14ac:dyDescent="0.25">
      <c r="AU34604" s="3"/>
    </row>
    <row r="34605" spans="47:47" x14ac:dyDescent="0.25">
      <c r="AU34605" s="3"/>
    </row>
    <row r="34606" spans="47:47" x14ac:dyDescent="0.25">
      <c r="AU34606" s="3"/>
    </row>
    <row r="34607" spans="47:47" x14ac:dyDescent="0.25">
      <c r="AU34607" s="3"/>
    </row>
    <row r="34608" spans="47:47" x14ac:dyDescent="0.25">
      <c r="AU34608" s="3"/>
    </row>
    <row r="34609" spans="47:47" x14ac:dyDescent="0.25">
      <c r="AU34609" s="3"/>
    </row>
    <row r="34610" spans="47:47" x14ac:dyDescent="0.25">
      <c r="AU34610" s="3"/>
    </row>
    <row r="34611" spans="47:47" x14ac:dyDescent="0.25">
      <c r="AU34611" s="3"/>
    </row>
    <row r="34612" spans="47:47" x14ac:dyDescent="0.25">
      <c r="AU34612" s="3"/>
    </row>
    <row r="34613" spans="47:47" x14ac:dyDescent="0.25">
      <c r="AU34613" s="3"/>
    </row>
    <row r="34614" spans="47:47" x14ac:dyDescent="0.25">
      <c r="AU34614" s="3"/>
    </row>
    <row r="34615" spans="47:47" x14ac:dyDescent="0.25">
      <c r="AU34615" s="3"/>
    </row>
    <row r="34616" spans="47:47" x14ac:dyDescent="0.25">
      <c r="AU34616" s="3"/>
    </row>
    <row r="34617" spans="47:47" x14ac:dyDescent="0.25">
      <c r="AU34617" s="3"/>
    </row>
    <row r="34618" spans="47:47" x14ac:dyDescent="0.25">
      <c r="AU34618" s="3"/>
    </row>
    <row r="34619" spans="47:47" x14ac:dyDescent="0.25">
      <c r="AU34619" s="3"/>
    </row>
    <row r="34620" spans="47:47" x14ac:dyDescent="0.25">
      <c r="AU34620" s="3"/>
    </row>
    <row r="34621" spans="47:47" x14ac:dyDescent="0.25">
      <c r="AU34621" s="3"/>
    </row>
    <row r="34622" spans="47:47" x14ac:dyDescent="0.25">
      <c r="AU34622" s="3"/>
    </row>
    <row r="34623" spans="47:47" x14ac:dyDescent="0.25">
      <c r="AU34623" s="3"/>
    </row>
    <row r="34624" spans="47:47" x14ac:dyDescent="0.25">
      <c r="AU34624" s="3"/>
    </row>
    <row r="34625" spans="47:47" x14ac:dyDescent="0.25">
      <c r="AU34625" s="3"/>
    </row>
    <row r="34626" spans="47:47" x14ac:dyDescent="0.25">
      <c r="AU34626" s="3"/>
    </row>
    <row r="34627" spans="47:47" x14ac:dyDescent="0.25">
      <c r="AU34627" s="3"/>
    </row>
    <row r="34628" spans="47:47" x14ac:dyDescent="0.25">
      <c r="AU34628" s="3"/>
    </row>
    <row r="34629" spans="47:47" x14ac:dyDescent="0.25">
      <c r="AU34629" s="3"/>
    </row>
    <row r="34630" spans="47:47" x14ac:dyDescent="0.25">
      <c r="AU34630" s="3"/>
    </row>
    <row r="34631" spans="47:47" x14ac:dyDescent="0.25">
      <c r="AU34631" s="3"/>
    </row>
    <row r="34632" spans="47:47" x14ac:dyDescent="0.25">
      <c r="AU34632" s="3"/>
    </row>
    <row r="34633" spans="47:47" x14ac:dyDescent="0.25">
      <c r="AU34633" s="3"/>
    </row>
    <row r="34634" spans="47:47" x14ac:dyDescent="0.25">
      <c r="AU34634" s="3"/>
    </row>
    <row r="34635" spans="47:47" x14ac:dyDescent="0.25">
      <c r="AU34635" s="3"/>
    </row>
    <row r="34636" spans="47:47" x14ac:dyDescent="0.25">
      <c r="AU34636" s="3"/>
    </row>
    <row r="34637" spans="47:47" x14ac:dyDescent="0.25">
      <c r="AU34637" s="3"/>
    </row>
    <row r="34638" spans="47:47" x14ac:dyDescent="0.25">
      <c r="AU34638" s="3"/>
    </row>
    <row r="34639" spans="47:47" x14ac:dyDescent="0.25">
      <c r="AU34639" s="3"/>
    </row>
    <row r="34640" spans="47:47" x14ac:dyDescent="0.25">
      <c r="AU34640" s="3"/>
    </row>
    <row r="34641" spans="47:47" x14ac:dyDescent="0.25">
      <c r="AU34641" s="3"/>
    </row>
    <row r="34642" spans="47:47" x14ac:dyDescent="0.25">
      <c r="AU34642" s="3"/>
    </row>
    <row r="34643" spans="47:47" x14ac:dyDescent="0.25">
      <c r="AU34643" s="3"/>
    </row>
    <row r="34644" spans="47:47" x14ac:dyDescent="0.25">
      <c r="AU34644" s="3"/>
    </row>
    <row r="34645" spans="47:47" x14ac:dyDescent="0.25">
      <c r="AU34645" s="3"/>
    </row>
    <row r="34646" spans="47:47" x14ac:dyDescent="0.25">
      <c r="AU34646" s="3"/>
    </row>
    <row r="34647" spans="47:47" x14ac:dyDescent="0.25">
      <c r="AU34647" s="3"/>
    </row>
    <row r="34648" spans="47:47" x14ac:dyDescent="0.25">
      <c r="AU34648" s="3"/>
    </row>
    <row r="34649" spans="47:47" x14ac:dyDescent="0.25">
      <c r="AU34649" s="3"/>
    </row>
    <row r="34650" spans="47:47" x14ac:dyDescent="0.25">
      <c r="AU34650" s="3"/>
    </row>
    <row r="34651" spans="47:47" x14ac:dyDescent="0.25">
      <c r="AU34651" s="3"/>
    </row>
    <row r="34652" spans="47:47" x14ac:dyDescent="0.25">
      <c r="AU34652" s="3"/>
    </row>
    <row r="34653" spans="47:47" x14ac:dyDescent="0.25">
      <c r="AU34653" s="3"/>
    </row>
    <row r="34654" spans="47:47" x14ac:dyDescent="0.25">
      <c r="AU34654" s="3"/>
    </row>
    <row r="34655" spans="47:47" x14ac:dyDescent="0.25">
      <c r="AU34655" s="3"/>
    </row>
    <row r="34656" spans="47:47" x14ac:dyDescent="0.25">
      <c r="AU34656" s="3"/>
    </row>
    <row r="34657" spans="47:47" x14ac:dyDescent="0.25">
      <c r="AU34657" s="3"/>
    </row>
    <row r="34658" spans="47:47" x14ac:dyDescent="0.25">
      <c r="AU34658" s="3"/>
    </row>
    <row r="34659" spans="47:47" x14ac:dyDescent="0.25">
      <c r="AU34659" s="3"/>
    </row>
    <row r="34660" spans="47:47" x14ac:dyDescent="0.25">
      <c r="AU34660" s="3"/>
    </row>
    <row r="34661" spans="47:47" x14ac:dyDescent="0.25">
      <c r="AU34661" s="3"/>
    </row>
    <row r="34662" spans="47:47" x14ac:dyDescent="0.25">
      <c r="AU34662" s="3"/>
    </row>
    <row r="34663" spans="47:47" x14ac:dyDescent="0.25">
      <c r="AU34663" s="3"/>
    </row>
    <row r="34664" spans="47:47" x14ac:dyDescent="0.25">
      <c r="AU34664" s="3"/>
    </row>
    <row r="34665" spans="47:47" x14ac:dyDescent="0.25">
      <c r="AU34665" s="3"/>
    </row>
    <row r="34666" spans="47:47" x14ac:dyDescent="0.25">
      <c r="AU34666" s="3"/>
    </row>
    <row r="34667" spans="47:47" x14ac:dyDescent="0.25">
      <c r="AU34667" s="3"/>
    </row>
    <row r="34668" spans="47:47" x14ac:dyDescent="0.25">
      <c r="AU34668" s="3"/>
    </row>
    <row r="34669" spans="47:47" x14ac:dyDescent="0.25">
      <c r="AU34669" s="3"/>
    </row>
    <row r="34670" spans="47:47" x14ac:dyDescent="0.25">
      <c r="AU34670" s="3"/>
    </row>
    <row r="34671" spans="47:47" x14ac:dyDescent="0.25">
      <c r="AU34671" s="3"/>
    </row>
    <row r="34672" spans="47:47" x14ac:dyDescent="0.25">
      <c r="AU34672" s="3"/>
    </row>
    <row r="34673" spans="47:47" x14ac:dyDescent="0.25">
      <c r="AU34673" s="3"/>
    </row>
    <row r="34674" spans="47:47" x14ac:dyDescent="0.25">
      <c r="AU34674" s="3"/>
    </row>
    <row r="34675" spans="47:47" x14ac:dyDescent="0.25">
      <c r="AU34675" s="3"/>
    </row>
    <row r="34676" spans="47:47" x14ac:dyDescent="0.25">
      <c r="AU34676" s="3"/>
    </row>
    <row r="34677" spans="47:47" x14ac:dyDescent="0.25">
      <c r="AU34677" s="3"/>
    </row>
    <row r="34678" spans="47:47" x14ac:dyDescent="0.25">
      <c r="AU34678" s="3"/>
    </row>
    <row r="34679" spans="47:47" x14ac:dyDescent="0.25">
      <c r="AU34679" s="3"/>
    </row>
    <row r="34680" spans="47:47" x14ac:dyDescent="0.25">
      <c r="AU34680" s="3"/>
    </row>
    <row r="34681" spans="47:47" x14ac:dyDescent="0.25">
      <c r="AU34681" s="3"/>
    </row>
    <row r="34682" spans="47:47" x14ac:dyDescent="0.25">
      <c r="AU34682" s="3"/>
    </row>
    <row r="34683" spans="47:47" x14ac:dyDescent="0.25">
      <c r="AU34683" s="3"/>
    </row>
    <row r="34684" spans="47:47" x14ac:dyDescent="0.25">
      <c r="AU34684" s="3"/>
    </row>
    <row r="34685" spans="47:47" x14ac:dyDescent="0.25">
      <c r="AU34685" s="3"/>
    </row>
    <row r="34686" spans="47:47" x14ac:dyDescent="0.25">
      <c r="AU34686" s="3"/>
    </row>
    <row r="34687" spans="47:47" x14ac:dyDescent="0.25">
      <c r="AU34687" s="3"/>
    </row>
    <row r="34688" spans="47:47" x14ac:dyDescent="0.25">
      <c r="AU34688" s="3"/>
    </row>
    <row r="34689" spans="47:47" x14ac:dyDescent="0.25">
      <c r="AU34689" s="3"/>
    </row>
    <row r="34690" spans="47:47" x14ac:dyDescent="0.25">
      <c r="AU34690" s="3"/>
    </row>
    <row r="34691" spans="47:47" x14ac:dyDescent="0.25">
      <c r="AU34691" s="3"/>
    </row>
    <row r="34692" spans="47:47" x14ac:dyDescent="0.25">
      <c r="AU34692" s="3"/>
    </row>
    <row r="34693" spans="47:47" x14ac:dyDescent="0.25">
      <c r="AU34693" s="3"/>
    </row>
    <row r="34694" spans="47:47" x14ac:dyDescent="0.25">
      <c r="AU34694" s="3"/>
    </row>
    <row r="34695" spans="47:47" x14ac:dyDescent="0.25">
      <c r="AU34695" s="3"/>
    </row>
    <row r="34696" spans="47:47" x14ac:dyDescent="0.25">
      <c r="AU34696" s="3"/>
    </row>
    <row r="34697" spans="47:47" x14ac:dyDescent="0.25">
      <c r="AU34697" s="3"/>
    </row>
    <row r="34698" spans="47:47" x14ac:dyDescent="0.25">
      <c r="AU34698" s="3"/>
    </row>
    <row r="34699" spans="47:47" x14ac:dyDescent="0.25">
      <c r="AU34699" s="3"/>
    </row>
    <row r="34700" spans="47:47" x14ac:dyDescent="0.25">
      <c r="AU34700" s="3"/>
    </row>
    <row r="34701" spans="47:47" x14ac:dyDescent="0.25">
      <c r="AU34701" s="3"/>
    </row>
    <row r="34702" spans="47:47" x14ac:dyDescent="0.25">
      <c r="AU34702" s="3"/>
    </row>
    <row r="34703" spans="47:47" x14ac:dyDescent="0.25">
      <c r="AU34703" s="3"/>
    </row>
    <row r="34704" spans="47:47" x14ac:dyDescent="0.25">
      <c r="AU34704" s="3"/>
    </row>
    <row r="34705" spans="47:47" x14ac:dyDescent="0.25">
      <c r="AU34705" s="3"/>
    </row>
    <row r="34706" spans="47:47" x14ac:dyDescent="0.25">
      <c r="AU34706" s="3"/>
    </row>
    <row r="34707" spans="47:47" x14ac:dyDescent="0.25">
      <c r="AU34707" s="3"/>
    </row>
    <row r="34708" spans="47:47" x14ac:dyDescent="0.25">
      <c r="AU34708" s="3"/>
    </row>
    <row r="34709" spans="47:47" x14ac:dyDescent="0.25">
      <c r="AU34709" s="3"/>
    </row>
    <row r="34710" spans="47:47" x14ac:dyDescent="0.25">
      <c r="AU34710" s="3"/>
    </row>
    <row r="34711" spans="47:47" x14ac:dyDescent="0.25">
      <c r="AU34711" s="3"/>
    </row>
    <row r="34712" spans="47:47" x14ac:dyDescent="0.25">
      <c r="AU34712" s="3"/>
    </row>
    <row r="34713" spans="47:47" x14ac:dyDescent="0.25">
      <c r="AU34713" s="3"/>
    </row>
    <row r="34714" spans="47:47" x14ac:dyDescent="0.25">
      <c r="AU34714" s="3"/>
    </row>
    <row r="34715" spans="47:47" x14ac:dyDescent="0.25">
      <c r="AU34715" s="3"/>
    </row>
    <row r="34716" spans="47:47" x14ac:dyDescent="0.25">
      <c r="AU34716" s="3"/>
    </row>
    <row r="34717" spans="47:47" x14ac:dyDescent="0.25">
      <c r="AU34717" s="3"/>
    </row>
    <row r="34718" spans="47:47" x14ac:dyDescent="0.25">
      <c r="AU34718" s="3"/>
    </row>
    <row r="34719" spans="47:47" x14ac:dyDescent="0.25">
      <c r="AU34719" s="3"/>
    </row>
    <row r="34720" spans="47:47" x14ac:dyDescent="0.25">
      <c r="AU34720" s="3"/>
    </row>
    <row r="34721" spans="47:47" x14ac:dyDescent="0.25">
      <c r="AU34721" s="3"/>
    </row>
    <row r="34722" spans="47:47" x14ac:dyDescent="0.25">
      <c r="AU34722" s="3"/>
    </row>
    <row r="34723" spans="47:47" x14ac:dyDescent="0.25">
      <c r="AU34723" s="3"/>
    </row>
    <row r="34724" spans="47:47" x14ac:dyDescent="0.25">
      <c r="AU34724" s="3"/>
    </row>
    <row r="34725" spans="47:47" x14ac:dyDescent="0.25">
      <c r="AU34725" s="3"/>
    </row>
    <row r="34726" spans="47:47" x14ac:dyDescent="0.25">
      <c r="AU34726" s="3"/>
    </row>
    <row r="34727" spans="47:47" x14ac:dyDescent="0.25">
      <c r="AU34727" s="3"/>
    </row>
    <row r="34728" spans="47:47" x14ac:dyDescent="0.25">
      <c r="AU34728" s="3"/>
    </row>
    <row r="34729" spans="47:47" x14ac:dyDescent="0.25">
      <c r="AU34729" s="3"/>
    </row>
    <row r="34730" spans="47:47" x14ac:dyDescent="0.25">
      <c r="AU34730" s="3"/>
    </row>
    <row r="34731" spans="47:47" x14ac:dyDescent="0.25">
      <c r="AU34731" s="3"/>
    </row>
    <row r="34732" spans="47:47" x14ac:dyDescent="0.25">
      <c r="AU34732" s="3"/>
    </row>
    <row r="34733" spans="47:47" x14ac:dyDescent="0.25">
      <c r="AU34733" s="3"/>
    </row>
    <row r="34734" spans="47:47" x14ac:dyDescent="0.25">
      <c r="AU34734" s="3"/>
    </row>
    <row r="34735" spans="47:47" x14ac:dyDescent="0.25">
      <c r="AU34735" s="3"/>
    </row>
    <row r="34736" spans="47:47" x14ac:dyDescent="0.25">
      <c r="AU34736" s="3"/>
    </row>
    <row r="34737" spans="47:47" x14ac:dyDescent="0.25">
      <c r="AU34737" s="3"/>
    </row>
    <row r="34738" spans="47:47" x14ac:dyDescent="0.25">
      <c r="AU34738" s="3"/>
    </row>
    <row r="34739" spans="47:47" x14ac:dyDescent="0.25">
      <c r="AU34739" s="3"/>
    </row>
    <row r="34740" spans="47:47" x14ac:dyDescent="0.25">
      <c r="AU34740" s="3"/>
    </row>
    <row r="34741" spans="47:47" x14ac:dyDescent="0.25">
      <c r="AU34741" s="3"/>
    </row>
    <row r="34742" spans="47:47" x14ac:dyDescent="0.25">
      <c r="AU34742" s="3"/>
    </row>
    <row r="34743" spans="47:47" x14ac:dyDescent="0.25">
      <c r="AU34743" s="3"/>
    </row>
    <row r="34744" spans="47:47" x14ac:dyDescent="0.25">
      <c r="AU34744" s="3"/>
    </row>
    <row r="34745" spans="47:47" x14ac:dyDescent="0.25">
      <c r="AU34745" s="3"/>
    </row>
    <row r="34746" spans="47:47" x14ac:dyDescent="0.25">
      <c r="AU34746" s="3"/>
    </row>
    <row r="34747" spans="47:47" x14ac:dyDescent="0.25">
      <c r="AU34747" s="3"/>
    </row>
    <row r="34748" spans="47:47" x14ac:dyDescent="0.25">
      <c r="AU34748" s="3"/>
    </row>
    <row r="34749" spans="47:47" x14ac:dyDescent="0.25">
      <c r="AU34749" s="3"/>
    </row>
    <row r="34750" spans="47:47" x14ac:dyDescent="0.25">
      <c r="AU34750" s="3"/>
    </row>
    <row r="34751" spans="47:47" x14ac:dyDescent="0.25">
      <c r="AU34751" s="3"/>
    </row>
    <row r="34752" spans="47:47" x14ac:dyDescent="0.25">
      <c r="AU34752" s="3"/>
    </row>
    <row r="34753" spans="47:47" x14ac:dyDescent="0.25">
      <c r="AU34753" s="3"/>
    </row>
    <row r="34754" spans="47:47" x14ac:dyDescent="0.25">
      <c r="AU34754" s="3"/>
    </row>
    <row r="34755" spans="47:47" x14ac:dyDescent="0.25">
      <c r="AU34755" s="3"/>
    </row>
    <row r="34756" spans="47:47" x14ac:dyDescent="0.25">
      <c r="AU34756" s="3"/>
    </row>
    <row r="34757" spans="47:47" x14ac:dyDescent="0.25">
      <c r="AU34757" s="3"/>
    </row>
    <row r="34758" spans="47:47" x14ac:dyDescent="0.25">
      <c r="AU34758" s="3"/>
    </row>
    <row r="34759" spans="47:47" x14ac:dyDescent="0.25">
      <c r="AU34759" s="3"/>
    </row>
    <row r="34760" spans="47:47" x14ac:dyDescent="0.25">
      <c r="AU34760" s="3"/>
    </row>
    <row r="34761" spans="47:47" x14ac:dyDescent="0.25">
      <c r="AU34761" s="3"/>
    </row>
    <row r="34762" spans="47:47" x14ac:dyDescent="0.25">
      <c r="AU34762" s="3"/>
    </row>
    <row r="34763" spans="47:47" x14ac:dyDescent="0.25">
      <c r="AU34763" s="3"/>
    </row>
    <row r="34764" spans="47:47" x14ac:dyDescent="0.25">
      <c r="AU34764" s="3"/>
    </row>
    <row r="34765" spans="47:47" x14ac:dyDescent="0.25">
      <c r="AU34765" s="3"/>
    </row>
    <row r="34766" spans="47:47" x14ac:dyDescent="0.25">
      <c r="AU34766" s="3"/>
    </row>
    <row r="34767" spans="47:47" x14ac:dyDescent="0.25">
      <c r="AU34767" s="3"/>
    </row>
    <row r="34768" spans="47:47" x14ac:dyDescent="0.25">
      <c r="AU34768" s="3"/>
    </row>
    <row r="34769" spans="47:47" x14ac:dyDescent="0.25">
      <c r="AU34769" s="3"/>
    </row>
    <row r="34770" spans="47:47" x14ac:dyDescent="0.25">
      <c r="AU34770" s="3"/>
    </row>
    <row r="34771" spans="47:47" x14ac:dyDescent="0.25">
      <c r="AU34771" s="3"/>
    </row>
    <row r="34772" spans="47:47" x14ac:dyDescent="0.25">
      <c r="AU34772" s="3"/>
    </row>
    <row r="34773" spans="47:47" x14ac:dyDescent="0.25">
      <c r="AU34773" s="3"/>
    </row>
    <row r="34774" spans="47:47" x14ac:dyDescent="0.25">
      <c r="AU34774" s="3"/>
    </row>
    <row r="34775" spans="47:47" x14ac:dyDescent="0.25">
      <c r="AU34775" s="3"/>
    </row>
    <row r="34776" spans="47:47" x14ac:dyDescent="0.25">
      <c r="AU34776" s="3"/>
    </row>
    <row r="34777" spans="47:47" x14ac:dyDescent="0.25">
      <c r="AU34777" s="3"/>
    </row>
    <row r="34778" spans="47:47" x14ac:dyDescent="0.25">
      <c r="AU34778" s="3"/>
    </row>
    <row r="34779" spans="47:47" x14ac:dyDescent="0.25">
      <c r="AU34779" s="3"/>
    </row>
    <row r="34780" spans="47:47" x14ac:dyDescent="0.25">
      <c r="AU34780" s="3"/>
    </row>
    <row r="34781" spans="47:47" x14ac:dyDescent="0.25">
      <c r="AU34781" s="3"/>
    </row>
    <row r="34782" spans="47:47" x14ac:dyDescent="0.25">
      <c r="AU34782" s="3"/>
    </row>
    <row r="34783" spans="47:47" x14ac:dyDescent="0.25">
      <c r="AU34783" s="3"/>
    </row>
    <row r="34784" spans="47:47" x14ac:dyDescent="0.25">
      <c r="AU34784" s="3"/>
    </row>
    <row r="34785" spans="47:47" x14ac:dyDescent="0.25">
      <c r="AU34785" s="3"/>
    </row>
    <row r="34786" spans="47:47" x14ac:dyDescent="0.25">
      <c r="AU34786" s="3"/>
    </row>
    <row r="34787" spans="47:47" x14ac:dyDescent="0.25">
      <c r="AU34787" s="3"/>
    </row>
    <row r="34788" spans="47:47" x14ac:dyDescent="0.25">
      <c r="AU34788" s="3"/>
    </row>
    <row r="34789" spans="47:47" x14ac:dyDescent="0.25">
      <c r="AU34789" s="3"/>
    </row>
    <row r="34790" spans="47:47" x14ac:dyDescent="0.25">
      <c r="AU34790" s="3"/>
    </row>
    <row r="34791" spans="47:47" x14ac:dyDescent="0.25">
      <c r="AU34791" s="3"/>
    </row>
    <row r="34792" spans="47:47" x14ac:dyDescent="0.25">
      <c r="AU34792" s="3"/>
    </row>
    <row r="34793" spans="47:47" x14ac:dyDescent="0.25">
      <c r="AU34793" s="3"/>
    </row>
    <row r="34794" spans="47:47" x14ac:dyDescent="0.25">
      <c r="AU34794" s="3"/>
    </row>
    <row r="34795" spans="47:47" x14ac:dyDescent="0.25">
      <c r="AU34795" s="3"/>
    </row>
    <row r="34796" spans="47:47" x14ac:dyDescent="0.25">
      <c r="AU34796" s="3"/>
    </row>
    <row r="34797" spans="47:47" x14ac:dyDescent="0.25">
      <c r="AU34797" s="3"/>
    </row>
    <row r="34798" spans="47:47" x14ac:dyDescent="0.25">
      <c r="AU34798" s="3"/>
    </row>
    <row r="34799" spans="47:47" x14ac:dyDescent="0.25">
      <c r="AU34799" s="3"/>
    </row>
    <row r="34800" spans="47:47" x14ac:dyDescent="0.25">
      <c r="AU34800" s="3"/>
    </row>
    <row r="34801" spans="47:47" x14ac:dyDescent="0.25">
      <c r="AU34801" s="3"/>
    </row>
    <row r="34802" spans="47:47" x14ac:dyDescent="0.25">
      <c r="AU34802" s="3"/>
    </row>
    <row r="34803" spans="47:47" x14ac:dyDescent="0.25">
      <c r="AU34803" s="3"/>
    </row>
    <row r="34804" spans="47:47" x14ac:dyDescent="0.25">
      <c r="AU34804" s="3"/>
    </row>
    <row r="34805" spans="47:47" x14ac:dyDescent="0.25">
      <c r="AU34805" s="3"/>
    </row>
    <row r="34806" spans="47:47" x14ac:dyDescent="0.25">
      <c r="AU34806" s="3"/>
    </row>
    <row r="34807" spans="47:47" x14ac:dyDescent="0.25">
      <c r="AU34807" s="3"/>
    </row>
    <row r="34808" spans="47:47" x14ac:dyDescent="0.25">
      <c r="AU34808" s="3"/>
    </row>
    <row r="34809" spans="47:47" x14ac:dyDescent="0.25">
      <c r="AU34809" s="3"/>
    </row>
    <row r="34810" spans="47:47" x14ac:dyDescent="0.25">
      <c r="AU34810" s="3"/>
    </row>
    <row r="34811" spans="47:47" x14ac:dyDescent="0.25">
      <c r="AU34811" s="3"/>
    </row>
    <row r="34812" spans="47:47" x14ac:dyDescent="0.25">
      <c r="AU34812" s="3"/>
    </row>
    <row r="34813" spans="47:47" x14ac:dyDescent="0.25">
      <c r="AU34813" s="3"/>
    </row>
    <row r="34814" spans="47:47" x14ac:dyDescent="0.25">
      <c r="AU34814" s="3"/>
    </row>
    <row r="34815" spans="47:47" x14ac:dyDescent="0.25">
      <c r="AU34815" s="3"/>
    </row>
    <row r="34816" spans="47:47" x14ac:dyDescent="0.25">
      <c r="AU34816" s="3"/>
    </row>
    <row r="34817" spans="47:47" x14ac:dyDescent="0.25">
      <c r="AU34817" s="3"/>
    </row>
    <row r="34818" spans="47:47" x14ac:dyDescent="0.25">
      <c r="AU34818" s="3"/>
    </row>
    <row r="34819" spans="47:47" x14ac:dyDescent="0.25">
      <c r="AU34819" s="3"/>
    </row>
    <row r="34820" spans="47:47" x14ac:dyDescent="0.25">
      <c r="AU34820" s="3"/>
    </row>
    <row r="34821" spans="47:47" x14ac:dyDescent="0.25">
      <c r="AU34821" s="3"/>
    </row>
    <row r="34822" spans="47:47" x14ac:dyDescent="0.25">
      <c r="AU34822" s="3"/>
    </row>
    <row r="34823" spans="47:47" x14ac:dyDescent="0.25">
      <c r="AU34823" s="3"/>
    </row>
    <row r="34824" spans="47:47" x14ac:dyDescent="0.25">
      <c r="AU34824" s="3"/>
    </row>
    <row r="34825" spans="47:47" x14ac:dyDescent="0.25">
      <c r="AU34825" s="3"/>
    </row>
    <row r="34826" spans="47:47" x14ac:dyDescent="0.25">
      <c r="AU34826" s="3"/>
    </row>
    <row r="34827" spans="47:47" x14ac:dyDescent="0.25">
      <c r="AU34827" s="3"/>
    </row>
    <row r="34828" spans="47:47" x14ac:dyDescent="0.25">
      <c r="AU34828" s="3"/>
    </row>
    <row r="34829" spans="47:47" x14ac:dyDescent="0.25">
      <c r="AU34829" s="3"/>
    </row>
    <row r="34830" spans="47:47" x14ac:dyDescent="0.25">
      <c r="AU34830" s="3"/>
    </row>
    <row r="34831" spans="47:47" x14ac:dyDescent="0.25">
      <c r="AU34831" s="3"/>
    </row>
    <row r="34832" spans="47:47" x14ac:dyDescent="0.25">
      <c r="AU34832" s="3"/>
    </row>
    <row r="34833" spans="47:47" x14ac:dyDescent="0.25">
      <c r="AU34833" s="3"/>
    </row>
    <row r="34834" spans="47:47" x14ac:dyDescent="0.25">
      <c r="AU34834" s="3"/>
    </row>
    <row r="34835" spans="47:47" x14ac:dyDescent="0.25">
      <c r="AU34835" s="3"/>
    </row>
    <row r="34836" spans="47:47" x14ac:dyDescent="0.25">
      <c r="AU34836" s="3"/>
    </row>
    <row r="34837" spans="47:47" x14ac:dyDescent="0.25">
      <c r="AU34837" s="3"/>
    </row>
    <row r="34838" spans="47:47" x14ac:dyDescent="0.25">
      <c r="AU34838" s="3"/>
    </row>
    <row r="34839" spans="47:47" x14ac:dyDescent="0.25">
      <c r="AU34839" s="3"/>
    </row>
    <row r="34840" spans="47:47" x14ac:dyDescent="0.25">
      <c r="AU34840" s="3"/>
    </row>
    <row r="34841" spans="47:47" x14ac:dyDescent="0.25">
      <c r="AU34841" s="3"/>
    </row>
    <row r="34842" spans="47:47" x14ac:dyDescent="0.25">
      <c r="AU34842" s="3"/>
    </row>
    <row r="34843" spans="47:47" x14ac:dyDescent="0.25">
      <c r="AU34843" s="3"/>
    </row>
    <row r="34844" spans="47:47" x14ac:dyDescent="0.25">
      <c r="AU34844" s="3"/>
    </row>
    <row r="34845" spans="47:47" x14ac:dyDescent="0.25">
      <c r="AU34845" s="3"/>
    </row>
    <row r="34846" spans="47:47" x14ac:dyDescent="0.25">
      <c r="AU34846" s="3"/>
    </row>
    <row r="34847" spans="47:47" x14ac:dyDescent="0.25">
      <c r="AU34847" s="3"/>
    </row>
    <row r="34848" spans="47:47" x14ac:dyDescent="0.25">
      <c r="AU34848" s="3"/>
    </row>
    <row r="34849" spans="47:47" x14ac:dyDescent="0.25">
      <c r="AU34849" s="3"/>
    </row>
    <row r="34850" spans="47:47" x14ac:dyDescent="0.25">
      <c r="AU34850" s="3"/>
    </row>
    <row r="34851" spans="47:47" x14ac:dyDescent="0.25">
      <c r="AU34851" s="3"/>
    </row>
    <row r="34852" spans="47:47" x14ac:dyDescent="0.25">
      <c r="AU34852" s="3"/>
    </row>
    <row r="34853" spans="47:47" x14ac:dyDescent="0.25">
      <c r="AU34853" s="3"/>
    </row>
    <row r="34854" spans="47:47" x14ac:dyDescent="0.25">
      <c r="AU34854" s="3"/>
    </row>
    <row r="34855" spans="47:47" x14ac:dyDescent="0.25">
      <c r="AU34855" s="3"/>
    </row>
    <row r="34856" spans="47:47" x14ac:dyDescent="0.25">
      <c r="AU34856" s="3"/>
    </row>
    <row r="34857" spans="47:47" x14ac:dyDescent="0.25">
      <c r="AU34857" s="3"/>
    </row>
    <row r="34858" spans="47:47" x14ac:dyDescent="0.25">
      <c r="AU34858" s="3"/>
    </row>
    <row r="34859" spans="47:47" x14ac:dyDescent="0.25">
      <c r="AU34859" s="3"/>
    </row>
    <row r="34860" spans="47:47" x14ac:dyDescent="0.25">
      <c r="AU34860" s="3"/>
    </row>
    <row r="34861" spans="47:47" x14ac:dyDescent="0.25">
      <c r="AU34861" s="3"/>
    </row>
    <row r="34862" spans="47:47" x14ac:dyDescent="0.25">
      <c r="AU34862" s="3"/>
    </row>
    <row r="34863" spans="47:47" x14ac:dyDescent="0.25">
      <c r="AU34863" s="3"/>
    </row>
    <row r="34864" spans="47:47" x14ac:dyDescent="0.25">
      <c r="AU34864" s="3"/>
    </row>
    <row r="34865" spans="47:47" x14ac:dyDescent="0.25">
      <c r="AU34865" s="3"/>
    </row>
    <row r="34866" spans="47:47" x14ac:dyDescent="0.25">
      <c r="AU34866" s="3"/>
    </row>
    <row r="34867" spans="47:47" x14ac:dyDescent="0.25">
      <c r="AU34867" s="3"/>
    </row>
    <row r="34868" spans="47:47" x14ac:dyDescent="0.25">
      <c r="AU34868" s="3"/>
    </row>
    <row r="34869" spans="47:47" x14ac:dyDescent="0.25">
      <c r="AU34869" s="3"/>
    </row>
    <row r="34870" spans="47:47" x14ac:dyDescent="0.25">
      <c r="AU34870" s="3"/>
    </row>
    <row r="34871" spans="47:47" x14ac:dyDescent="0.25">
      <c r="AU34871" s="3"/>
    </row>
    <row r="34872" spans="47:47" x14ac:dyDescent="0.25">
      <c r="AU34872" s="3"/>
    </row>
    <row r="34873" spans="47:47" x14ac:dyDescent="0.25">
      <c r="AU34873" s="3"/>
    </row>
    <row r="34874" spans="47:47" x14ac:dyDescent="0.25">
      <c r="AU34874" s="3"/>
    </row>
    <row r="34875" spans="47:47" x14ac:dyDescent="0.25">
      <c r="AU34875" s="3"/>
    </row>
    <row r="34876" spans="47:47" x14ac:dyDescent="0.25">
      <c r="AU34876" s="3"/>
    </row>
    <row r="34877" spans="47:47" x14ac:dyDescent="0.25">
      <c r="AU34877" s="3"/>
    </row>
    <row r="34878" spans="47:47" x14ac:dyDescent="0.25">
      <c r="AU34878" s="3"/>
    </row>
    <row r="34879" spans="47:47" x14ac:dyDescent="0.25">
      <c r="AU34879" s="3"/>
    </row>
    <row r="34880" spans="47:47" x14ac:dyDescent="0.25">
      <c r="AU34880" s="3"/>
    </row>
    <row r="34881" spans="47:47" x14ac:dyDescent="0.25">
      <c r="AU34881" s="3"/>
    </row>
    <row r="34882" spans="47:47" x14ac:dyDescent="0.25">
      <c r="AU34882" s="3"/>
    </row>
    <row r="34883" spans="47:47" x14ac:dyDescent="0.25">
      <c r="AU34883" s="3"/>
    </row>
    <row r="34884" spans="47:47" x14ac:dyDescent="0.25">
      <c r="AU34884" s="3"/>
    </row>
    <row r="34885" spans="47:47" x14ac:dyDescent="0.25">
      <c r="AU34885" s="3"/>
    </row>
    <row r="34886" spans="47:47" x14ac:dyDescent="0.25">
      <c r="AU34886" s="3"/>
    </row>
    <row r="34887" spans="47:47" x14ac:dyDescent="0.25">
      <c r="AU34887" s="3"/>
    </row>
    <row r="34888" spans="47:47" x14ac:dyDescent="0.25">
      <c r="AU34888" s="3"/>
    </row>
    <row r="34889" spans="47:47" x14ac:dyDescent="0.25">
      <c r="AU34889" s="3"/>
    </row>
    <row r="34890" spans="47:47" x14ac:dyDescent="0.25">
      <c r="AU34890" s="3"/>
    </row>
    <row r="34891" spans="47:47" x14ac:dyDescent="0.25">
      <c r="AU34891" s="3"/>
    </row>
    <row r="34892" spans="47:47" x14ac:dyDescent="0.25">
      <c r="AU34892" s="3"/>
    </row>
    <row r="34893" spans="47:47" x14ac:dyDescent="0.25">
      <c r="AU34893" s="3"/>
    </row>
    <row r="34894" spans="47:47" x14ac:dyDescent="0.25">
      <c r="AU34894" s="3"/>
    </row>
    <row r="34895" spans="47:47" x14ac:dyDescent="0.25">
      <c r="AU34895" s="3"/>
    </row>
    <row r="34896" spans="47:47" x14ac:dyDescent="0.25">
      <c r="AU34896" s="3"/>
    </row>
    <row r="34897" spans="47:47" x14ac:dyDescent="0.25">
      <c r="AU34897" s="3"/>
    </row>
    <row r="34898" spans="47:47" x14ac:dyDescent="0.25">
      <c r="AU34898" s="3"/>
    </row>
    <row r="34899" spans="47:47" x14ac:dyDescent="0.25">
      <c r="AU34899" s="3"/>
    </row>
    <row r="34900" spans="47:47" x14ac:dyDescent="0.25">
      <c r="AU34900" s="3"/>
    </row>
    <row r="34901" spans="47:47" x14ac:dyDescent="0.25">
      <c r="AU34901" s="3"/>
    </row>
    <row r="34902" spans="47:47" x14ac:dyDescent="0.25">
      <c r="AU34902" s="3"/>
    </row>
    <row r="34903" spans="47:47" x14ac:dyDescent="0.25">
      <c r="AU34903" s="3"/>
    </row>
    <row r="34904" spans="47:47" x14ac:dyDescent="0.25">
      <c r="AU34904" s="3"/>
    </row>
    <row r="34905" spans="47:47" x14ac:dyDescent="0.25">
      <c r="AU34905" s="3"/>
    </row>
    <row r="34906" spans="47:47" x14ac:dyDescent="0.25">
      <c r="AU34906" s="3"/>
    </row>
    <row r="34907" spans="47:47" x14ac:dyDescent="0.25">
      <c r="AU34907" s="3"/>
    </row>
    <row r="34908" spans="47:47" x14ac:dyDescent="0.25">
      <c r="AU34908" s="3"/>
    </row>
    <row r="34909" spans="47:47" x14ac:dyDescent="0.25">
      <c r="AU34909" s="3"/>
    </row>
    <row r="34910" spans="47:47" x14ac:dyDescent="0.25">
      <c r="AU34910" s="3"/>
    </row>
    <row r="34911" spans="47:47" x14ac:dyDescent="0.25">
      <c r="AU34911" s="3"/>
    </row>
    <row r="34912" spans="47:47" x14ac:dyDescent="0.25">
      <c r="AU34912" s="3"/>
    </row>
    <row r="34913" spans="47:47" x14ac:dyDescent="0.25">
      <c r="AU34913" s="3"/>
    </row>
    <row r="34914" spans="47:47" x14ac:dyDescent="0.25">
      <c r="AU34914" s="3"/>
    </row>
    <row r="34915" spans="47:47" x14ac:dyDescent="0.25">
      <c r="AU34915" s="3"/>
    </row>
    <row r="34916" spans="47:47" x14ac:dyDescent="0.25">
      <c r="AU34916" s="3"/>
    </row>
    <row r="34917" spans="47:47" x14ac:dyDescent="0.25">
      <c r="AU34917" s="3"/>
    </row>
    <row r="34918" spans="47:47" x14ac:dyDescent="0.25">
      <c r="AU34918" s="3"/>
    </row>
    <row r="34919" spans="47:47" x14ac:dyDescent="0.25">
      <c r="AU34919" s="3"/>
    </row>
    <row r="34920" spans="47:47" x14ac:dyDescent="0.25">
      <c r="AU34920" s="3"/>
    </row>
    <row r="34921" spans="47:47" x14ac:dyDescent="0.25">
      <c r="AU34921" s="3"/>
    </row>
    <row r="34922" spans="47:47" x14ac:dyDescent="0.25">
      <c r="AU34922" s="3"/>
    </row>
    <row r="34923" spans="47:47" x14ac:dyDescent="0.25">
      <c r="AU34923" s="3"/>
    </row>
    <row r="34924" spans="47:47" x14ac:dyDescent="0.25">
      <c r="AU34924" s="3"/>
    </row>
    <row r="34925" spans="47:47" x14ac:dyDescent="0.25">
      <c r="AU34925" s="3"/>
    </row>
    <row r="34926" spans="47:47" x14ac:dyDescent="0.25">
      <c r="AU34926" s="3"/>
    </row>
    <row r="34927" spans="47:47" x14ac:dyDescent="0.25">
      <c r="AU34927" s="3"/>
    </row>
    <row r="34928" spans="47:47" x14ac:dyDescent="0.25">
      <c r="AU34928" s="3"/>
    </row>
    <row r="34929" spans="47:47" x14ac:dyDescent="0.25">
      <c r="AU34929" s="3"/>
    </row>
    <row r="34930" spans="47:47" x14ac:dyDescent="0.25">
      <c r="AU34930" s="3"/>
    </row>
    <row r="34931" spans="47:47" x14ac:dyDescent="0.25">
      <c r="AU34931" s="3"/>
    </row>
    <row r="34932" spans="47:47" x14ac:dyDescent="0.25">
      <c r="AU34932" s="3"/>
    </row>
    <row r="34933" spans="47:47" x14ac:dyDescent="0.25">
      <c r="AU34933" s="3"/>
    </row>
    <row r="34934" spans="47:47" x14ac:dyDescent="0.25">
      <c r="AU34934" s="3"/>
    </row>
    <row r="34935" spans="47:47" x14ac:dyDescent="0.25">
      <c r="AU34935" s="3"/>
    </row>
    <row r="34936" spans="47:47" x14ac:dyDescent="0.25">
      <c r="AU34936" s="3"/>
    </row>
    <row r="34937" spans="47:47" x14ac:dyDescent="0.25">
      <c r="AU34937" s="3"/>
    </row>
    <row r="34938" spans="47:47" x14ac:dyDescent="0.25">
      <c r="AU34938" s="3"/>
    </row>
    <row r="34939" spans="47:47" x14ac:dyDescent="0.25">
      <c r="AU34939" s="3"/>
    </row>
    <row r="34940" spans="47:47" x14ac:dyDescent="0.25">
      <c r="AU34940" s="3"/>
    </row>
    <row r="34941" spans="47:47" x14ac:dyDescent="0.25">
      <c r="AU34941" s="3"/>
    </row>
    <row r="34942" spans="47:47" x14ac:dyDescent="0.25">
      <c r="AU34942" s="3"/>
    </row>
    <row r="34943" spans="47:47" x14ac:dyDescent="0.25">
      <c r="AU34943" s="3"/>
    </row>
    <row r="34944" spans="47:47" x14ac:dyDescent="0.25">
      <c r="AU34944" s="3"/>
    </row>
    <row r="34945" spans="47:47" x14ac:dyDescent="0.25">
      <c r="AU34945" s="3"/>
    </row>
    <row r="34946" spans="47:47" x14ac:dyDescent="0.25">
      <c r="AU34946" s="3"/>
    </row>
    <row r="34947" spans="47:47" x14ac:dyDescent="0.25">
      <c r="AU34947" s="3"/>
    </row>
    <row r="34948" spans="47:47" x14ac:dyDescent="0.25">
      <c r="AU34948" s="3"/>
    </row>
    <row r="34949" spans="47:47" x14ac:dyDescent="0.25">
      <c r="AU34949" s="3"/>
    </row>
    <row r="34950" spans="47:47" x14ac:dyDescent="0.25">
      <c r="AU34950" s="3"/>
    </row>
    <row r="34951" spans="47:47" x14ac:dyDescent="0.25">
      <c r="AU34951" s="3"/>
    </row>
    <row r="34952" spans="47:47" x14ac:dyDescent="0.25">
      <c r="AU34952" s="3"/>
    </row>
    <row r="34953" spans="47:47" x14ac:dyDescent="0.25">
      <c r="AU34953" s="3"/>
    </row>
    <row r="34954" spans="47:47" x14ac:dyDescent="0.25">
      <c r="AU34954" s="3"/>
    </row>
    <row r="34955" spans="47:47" x14ac:dyDescent="0.25">
      <c r="AU34955" s="3"/>
    </row>
    <row r="34956" spans="47:47" x14ac:dyDescent="0.25">
      <c r="AU34956" s="3"/>
    </row>
    <row r="34957" spans="47:47" x14ac:dyDescent="0.25">
      <c r="AU34957" s="3"/>
    </row>
    <row r="34958" spans="47:47" x14ac:dyDescent="0.25">
      <c r="AU34958" s="3"/>
    </row>
    <row r="34959" spans="47:47" x14ac:dyDescent="0.25">
      <c r="AU34959" s="3"/>
    </row>
    <row r="34960" spans="47:47" x14ac:dyDescent="0.25">
      <c r="AU34960" s="3"/>
    </row>
    <row r="34961" spans="47:47" x14ac:dyDescent="0.25">
      <c r="AU34961" s="3"/>
    </row>
    <row r="34962" spans="47:47" x14ac:dyDescent="0.25">
      <c r="AU34962" s="3"/>
    </row>
    <row r="34963" spans="47:47" x14ac:dyDescent="0.25">
      <c r="AU34963" s="3"/>
    </row>
    <row r="34964" spans="47:47" x14ac:dyDescent="0.25">
      <c r="AU34964" s="3"/>
    </row>
    <row r="34965" spans="47:47" x14ac:dyDescent="0.25">
      <c r="AU34965" s="3"/>
    </row>
    <row r="34966" spans="47:47" x14ac:dyDescent="0.25">
      <c r="AU34966" s="3"/>
    </row>
    <row r="34967" spans="47:47" x14ac:dyDescent="0.25">
      <c r="AU34967" s="3"/>
    </row>
    <row r="34968" spans="47:47" x14ac:dyDescent="0.25">
      <c r="AU34968" s="3"/>
    </row>
    <row r="34969" spans="47:47" x14ac:dyDescent="0.25">
      <c r="AU34969" s="3"/>
    </row>
    <row r="34970" spans="47:47" x14ac:dyDescent="0.25">
      <c r="AU34970" s="3"/>
    </row>
    <row r="34971" spans="47:47" x14ac:dyDescent="0.25">
      <c r="AU34971" s="3"/>
    </row>
    <row r="34972" spans="47:47" x14ac:dyDescent="0.25">
      <c r="AU34972" s="3"/>
    </row>
    <row r="34973" spans="47:47" x14ac:dyDescent="0.25">
      <c r="AU34973" s="3"/>
    </row>
    <row r="34974" spans="47:47" x14ac:dyDescent="0.25">
      <c r="AU34974" s="3"/>
    </row>
    <row r="34975" spans="47:47" x14ac:dyDescent="0.25">
      <c r="AU34975" s="3"/>
    </row>
    <row r="34976" spans="47:47" x14ac:dyDescent="0.25">
      <c r="AU34976" s="3"/>
    </row>
    <row r="34977" spans="47:47" x14ac:dyDescent="0.25">
      <c r="AU34977" s="3"/>
    </row>
    <row r="34978" spans="47:47" x14ac:dyDescent="0.25">
      <c r="AU34978" s="3"/>
    </row>
    <row r="34979" spans="47:47" x14ac:dyDescent="0.25">
      <c r="AU34979" s="3"/>
    </row>
    <row r="34980" spans="47:47" x14ac:dyDescent="0.25">
      <c r="AU34980" s="3"/>
    </row>
    <row r="34981" spans="47:47" x14ac:dyDescent="0.25">
      <c r="AU34981" s="3"/>
    </row>
    <row r="34982" spans="47:47" x14ac:dyDescent="0.25">
      <c r="AU34982" s="3"/>
    </row>
    <row r="34983" spans="47:47" x14ac:dyDescent="0.25">
      <c r="AU34983" s="3"/>
    </row>
    <row r="34984" spans="47:47" x14ac:dyDescent="0.25">
      <c r="AU34984" s="3"/>
    </row>
    <row r="34985" spans="47:47" x14ac:dyDescent="0.25">
      <c r="AU34985" s="3"/>
    </row>
    <row r="34986" spans="47:47" x14ac:dyDescent="0.25">
      <c r="AU34986" s="3"/>
    </row>
    <row r="34987" spans="47:47" x14ac:dyDescent="0.25">
      <c r="AU34987" s="3"/>
    </row>
    <row r="34988" spans="47:47" x14ac:dyDescent="0.25">
      <c r="AU34988" s="3"/>
    </row>
    <row r="34989" spans="47:47" x14ac:dyDescent="0.25">
      <c r="AU34989" s="3"/>
    </row>
    <row r="34990" spans="47:47" x14ac:dyDescent="0.25">
      <c r="AU34990" s="3"/>
    </row>
    <row r="34991" spans="47:47" x14ac:dyDescent="0.25">
      <c r="AU34991" s="3"/>
    </row>
    <row r="34992" spans="47:47" x14ac:dyDescent="0.25">
      <c r="AU34992" s="3"/>
    </row>
    <row r="34993" spans="47:47" x14ac:dyDescent="0.25">
      <c r="AU34993" s="3"/>
    </row>
    <row r="34994" spans="47:47" x14ac:dyDescent="0.25">
      <c r="AU34994" s="3"/>
    </row>
    <row r="34995" spans="47:47" x14ac:dyDescent="0.25">
      <c r="AU34995" s="3"/>
    </row>
    <row r="34996" spans="47:47" x14ac:dyDescent="0.25">
      <c r="AU34996" s="3"/>
    </row>
    <row r="34997" spans="47:47" x14ac:dyDescent="0.25">
      <c r="AU34997" s="3"/>
    </row>
    <row r="34998" spans="47:47" x14ac:dyDescent="0.25">
      <c r="AU34998" s="3"/>
    </row>
    <row r="34999" spans="47:47" x14ac:dyDescent="0.25">
      <c r="AU34999" s="3"/>
    </row>
    <row r="35000" spans="47:47" x14ac:dyDescent="0.25">
      <c r="AU35000" s="3"/>
    </row>
    <row r="35001" spans="47:47" x14ac:dyDescent="0.25">
      <c r="AU35001" s="3"/>
    </row>
    <row r="35002" spans="47:47" x14ac:dyDescent="0.25">
      <c r="AU35002" s="3"/>
    </row>
    <row r="35003" spans="47:47" x14ac:dyDescent="0.25">
      <c r="AU35003" s="3"/>
    </row>
    <row r="35004" spans="47:47" x14ac:dyDescent="0.25">
      <c r="AU35004" s="3"/>
    </row>
    <row r="35005" spans="47:47" x14ac:dyDescent="0.25">
      <c r="AU35005" s="3"/>
    </row>
    <row r="35006" spans="47:47" x14ac:dyDescent="0.25">
      <c r="AU35006" s="3"/>
    </row>
    <row r="35007" spans="47:47" x14ac:dyDescent="0.25">
      <c r="AU35007" s="3"/>
    </row>
    <row r="35008" spans="47:47" x14ac:dyDescent="0.25">
      <c r="AU35008" s="3"/>
    </row>
    <row r="35009" spans="47:47" x14ac:dyDescent="0.25">
      <c r="AU35009" s="3"/>
    </row>
    <row r="35010" spans="47:47" x14ac:dyDescent="0.25">
      <c r="AU35010" s="3"/>
    </row>
    <row r="35011" spans="47:47" x14ac:dyDescent="0.25">
      <c r="AU35011" s="3"/>
    </row>
    <row r="35012" spans="47:47" x14ac:dyDescent="0.25">
      <c r="AU35012" s="3"/>
    </row>
    <row r="35013" spans="47:47" x14ac:dyDescent="0.25">
      <c r="AU35013" s="3"/>
    </row>
    <row r="35014" spans="47:47" x14ac:dyDescent="0.25">
      <c r="AU35014" s="3"/>
    </row>
    <row r="35015" spans="47:47" x14ac:dyDescent="0.25">
      <c r="AU35015" s="3"/>
    </row>
    <row r="35016" spans="47:47" x14ac:dyDescent="0.25">
      <c r="AU35016" s="3"/>
    </row>
    <row r="35017" spans="47:47" x14ac:dyDescent="0.25">
      <c r="AU35017" s="3"/>
    </row>
    <row r="35018" spans="47:47" x14ac:dyDescent="0.25">
      <c r="AU35018" s="3"/>
    </row>
    <row r="35019" spans="47:47" x14ac:dyDescent="0.25">
      <c r="AU35019" s="3"/>
    </row>
    <row r="35020" spans="47:47" x14ac:dyDescent="0.25">
      <c r="AU35020" s="3"/>
    </row>
    <row r="35021" spans="47:47" x14ac:dyDescent="0.25">
      <c r="AU35021" s="3"/>
    </row>
    <row r="35022" spans="47:47" x14ac:dyDescent="0.25">
      <c r="AU35022" s="3"/>
    </row>
    <row r="35023" spans="47:47" x14ac:dyDescent="0.25">
      <c r="AU35023" s="3"/>
    </row>
    <row r="35024" spans="47:47" x14ac:dyDescent="0.25">
      <c r="AU35024" s="3"/>
    </row>
    <row r="35025" spans="47:47" x14ac:dyDescent="0.25">
      <c r="AU35025" s="3"/>
    </row>
    <row r="35026" spans="47:47" x14ac:dyDescent="0.25">
      <c r="AU35026" s="3"/>
    </row>
    <row r="35027" spans="47:47" x14ac:dyDescent="0.25">
      <c r="AU35027" s="3"/>
    </row>
    <row r="35028" spans="47:47" x14ac:dyDescent="0.25">
      <c r="AU35028" s="3"/>
    </row>
    <row r="35029" spans="47:47" x14ac:dyDescent="0.25">
      <c r="AU35029" s="3"/>
    </row>
    <row r="35030" spans="47:47" x14ac:dyDescent="0.25">
      <c r="AU35030" s="3"/>
    </row>
    <row r="35031" spans="47:47" x14ac:dyDescent="0.25">
      <c r="AU35031" s="3"/>
    </row>
    <row r="35032" spans="47:47" x14ac:dyDescent="0.25">
      <c r="AU35032" s="3"/>
    </row>
    <row r="35033" spans="47:47" x14ac:dyDescent="0.25">
      <c r="AU35033" s="3"/>
    </row>
    <row r="35034" spans="47:47" x14ac:dyDescent="0.25">
      <c r="AU35034" s="3"/>
    </row>
    <row r="35035" spans="47:47" x14ac:dyDescent="0.25">
      <c r="AU35035" s="3"/>
    </row>
    <row r="35036" spans="47:47" x14ac:dyDescent="0.25">
      <c r="AU35036" s="3"/>
    </row>
    <row r="35037" spans="47:47" x14ac:dyDescent="0.25">
      <c r="AU35037" s="3"/>
    </row>
    <row r="35038" spans="47:47" x14ac:dyDescent="0.25">
      <c r="AU35038" s="3"/>
    </row>
    <row r="35039" spans="47:47" x14ac:dyDescent="0.25">
      <c r="AU35039" s="3"/>
    </row>
    <row r="35040" spans="47:47" x14ac:dyDescent="0.25">
      <c r="AU35040" s="3"/>
    </row>
    <row r="35041" spans="47:47" x14ac:dyDescent="0.25">
      <c r="AU35041" s="3"/>
    </row>
    <row r="35042" spans="47:47" x14ac:dyDescent="0.25">
      <c r="AU35042" s="3"/>
    </row>
    <row r="35043" spans="47:47" x14ac:dyDescent="0.25">
      <c r="AU35043" s="3"/>
    </row>
    <row r="35044" spans="47:47" x14ac:dyDescent="0.25">
      <c r="AU35044" s="3"/>
    </row>
    <row r="35045" spans="47:47" x14ac:dyDescent="0.25">
      <c r="AU35045" s="3"/>
    </row>
    <row r="35046" spans="47:47" x14ac:dyDescent="0.25">
      <c r="AU35046" s="3"/>
    </row>
    <row r="35047" spans="47:47" x14ac:dyDescent="0.25">
      <c r="AU35047" s="3"/>
    </row>
    <row r="35048" spans="47:47" x14ac:dyDescent="0.25">
      <c r="AU35048" s="3"/>
    </row>
    <row r="35049" spans="47:47" x14ac:dyDescent="0.25">
      <c r="AU35049" s="3"/>
    </row>
    <row r="35050" spans="47:47" x14ac:dyDescent="0.25">
      <c r="AU35050" s="3"/>
    </row>
    <row r="35051" spans="47:47" x14ac:dyDescent="0.25">
      <c r="AU35051" s="3"/>
    </row>
    <row r="35052" spans="47:47" x14ac:dyDescent="0.25">
      <c r="AU35052" s="3"/>
    </row>
    <row r="35053" spans="47:47" x14ac:dyDescent="0.25">
      <c r="AU35053" s="3"/>
    </row>
    <row r="35054" spans="47:47" x14ac:dyDescent="0.25">
      <c r="AU35054" s="3"/>
    </row>
    <row r="35055" spans="47:47" x14ac:dyDescent="0.25">
      <c r="AU35055" s="3"/>
    </row>
    <row r="35056" spans="47:47" x14ac:dyDescent="0.25">
      <c r="AU35056" s="3"/>
    </row>
    <row r="35057" spans="47:47" x14ac:dyDescent="0.25">
      <c r="AU35057" s="3"/>
    </row>
    <row r="35058" spans="47:47" x14ac:dyDescent="0.25">
      <c r="AU35058" s="3"/>
    </row>
    <row r="35059" spans="47:47" x14ac:dyDescent="0.25">
      <c r="AU35059" s="3"/>
    </row>
    <row r="35060" spans="47:47" x14ac:dyDescent="0.25">
      <c r="AU35060" s="3"/>
    </row>
    <row r="35061" spans="47:47" x14ac:dyDescent="0.25">
      <c r="AU35061" s="3"/>
    </row>
    <row r="35062" spans="47:47" x14ac:dyDescent="0.25">
      <c r="AU35062" s="3"/>
    </row>
    <row r="35063" spans="47:47" x14ac:dyDescent="0.25">
      <c r="AU35063" s="3"/>
    </row>
    <row r="35064" spans="47:47" x14ac:dyDescent="0.25">
      <c r="AU35064" s="3"/>
    </row>
    <row r="35065" spans="47:47" x14ac:dyDescent="0.25">
      <c r="AU35065" s="3"/>
    </row>
    <row r="35066" spans="47:47" x14ac:dyDescent="0.25">
      <c r="AU35066" s="3"/>
    </row>
    <row r="35067" spans="47:47" x14ac:dyDescent="0.25">
      <c r="AU35067" s="3"/>
    </row>
    <row r="35068" spans="47:47" x14ac:dyDescent="0.25">
      <c r="AU35068" s="3"/>
    </row>
    <row r="35069" spans="47:47" x14ac:dyDescent="0.25">
      <c r="AU35069" s="3"/>
    </row>
    <row r="35070" spans="47:47" x14ac:dyDescent="0.25">
      <c r="AU35070" s="3"/>
    </row>
    <row r="35071" spans="47:47" x14ac:dyDescent="0.25">
      <c r="AU35071" s="3"/>
    </row>
    <row r="35072" spans="47:47" x14ac:dyDescent="0.25">
      <c r="AU35072" s="3"/>
    </row>
    <row r="35073" spans="47:47" x14ac:dyDescent="0.25">
      <c r="AU35073" s="3"/>
    </row>
    <row r="35074" spans="47:47" x14ac:dyDescent="0.25">
      <c r="AU35074" s="3"/>
    </row>
    <row r="35075" spans="47:47" x14ac:dyDescent="0.25">
      <c r="AU35075" s="3"/>
    </row>
    <row r="35076" spans="47:47" x14ac:dyDescent="0.25">
      <c r="AU35076" s="3"/>
    </row>
    <row r="35077" spans="47:47" x14ac:dyDescent="0.25">
      <c r="AU35077" s="3"/>
    </row>
    <row r="35078" spans="47:47" x14ac:dyDescent="0.25">
      <c r="AU35078" s="3"/>
    </row>
    <row r="35079" spans="47:47" x14ac:dyDescent="0.25">
      <c r="AU35079" s="3"/>
    </row>
    <row r="35080" spans="47:47" x14ac:dyDescent="0.25">
      <c r="AU35080" s="3"/>
    </row>
    <row r="35081" spans="47:47" x14ac:dyDescent="0.25">
      <c r="AU35081" s="3"/>
    </row>
    <row r="35082" spans="47:47" x14ac:dyDescent="0.25">
      <c r="AU35082" s="3"/>
    </row>
    <row r="35083" spans="47:47" x14ac:dyDescent="0.25">
      <c r="AU35083" s="3"/>
    </row>
    <row r="35084" spans="47:47" x14ac:dyDescent="0.25">
      <c r="AU35084" s="3"/>
    </row>
    <row r="35085" spans="47:47" x14ac:dyDescent="0.25">
      <c r="AU35085" s="3"/>
    </row>
    <row r="35086" spans="47:47" x14ac:dyDescent="0.25">
      <c r="AU35086" s="3"/>
    </row>
    <row r="35087" spans="47:47" x14ac:dyDescent="0.25">
      <c r="AU35087" s="3"/>
    </row>
    <row r="35088" spans="47:47" x14ac:dyDescent="0.25">
      <c r="AU35088" s="3"/>
    </row>
    <row r="35089" spans="47:47" x14ac:dyDescent="0.25">
      <c r="AU35089" s="3"/>
    </row>
    <row r="35090" spans="47:47" x14ac:dyDescent="0.25">
      <c r="AU35090" s="3"/>
    </row>
    <row r="35091" spans="47:47" x14ac:dyDescent="0.25">
      <c r="AU35091" s="3"/>
    </row>
    <row r="35092" spans="47:47" x14ac:dyDescent="0.25">
      <c r="AU35092" s="3"/>
    </row>
    <row r="35093" spans="47:47" x14ac:dyDescent="0.25">
      <c r="AU35093" s="3"/>
    </row>
    <row r="35094" spans="47:47" x14ac:dyDescent="0.25">
      <c r="AU35094" s="3"/>
    </row>
    <row r="35095" spans="47:47" x14ac:dyDescent="0.25">
      <c r="AU35095" s="3"/>
    </row>
    <row r="35096" spans="47:47" x14ac:dyDescent="0.25">
      <c r="AU35096" s="3"/>
    </row>
    <row r="35097" spans="47:47" x14ac:dyDescent="0.25">
      <c r="AU35097" s="3"/>
    </row>
    <row r="35098" spans="47:47" x14ac:dyDescent="0.25">
      <c r="AU35098" s="3"/>
    </row>
    <row r="35099" spans="47:47" x14ac:dyDescent="0.25">
      <c r="AU35099" s="3"/>
    </row>
    <row r="35100" spans="47:47" x14ac:dyDescent="0.25">
      <c r="AU35100" s="3"/>
    </row>
    <row r="35101" spans="47:47" x14ac:dyDescent="0.25">
      <c r="AU35101" s="3"/>
    </row>
    <row r="35102" spans="47:47" x14ac:dyDescent="0.25">
      <c r="AU35102" s="3"/>
    </row>
    <row r="35103" spans="47:47" x14ac:dyDescent="0.25">
      <c r="AU35103" s="3"/>
    </row>
    <row r="35104" spans="47:47" x14ac:dyDescent="0.25">
      <c r="AU35104" s="3"/>
    </row>
    <row r="35105" spans="47:47" x14ac:dyDescent="0.25">
      <c r="AU35105" s="3"/>
    </row>
    <row r="35106" spans="47:47" x14ac:dyDescent="0.25">
      <c r="AU35106" s="3"/>
    </row>
    <row r="35107" spans="47:47" x14ac:dyDescent="0.25">
      <c r="AU35107" s="3"/>
    </row>
    <row r="35108" spans="47:47" x14ac:dyDescent="0.25">
      <c r="AU35108" s="3"/>
    </row>
    <row r="35109" spans="47:47" x14ac:dyDescent="0.25">
      <c r="AU35109" s="3"/>
    </row>
    <row r="35110" spans="47:47" x14ac:dyDescent="0.25">
      <c r="AU35110" s="3"/>
    </row>
    <row r="35111" spans="47:47" x14ac:dyDescent="0.25">
      <c r="AU35111" s="3"/>
    </row>
    <row r="35112" spans="47:47" x14ac:dyDescent="0.25">
      <c r="AU35112" s="3"/>
    </row>
    <row r="35113" spans="47:47" x14ac:dyDescent="0.25">
      <c r="AU35113" s="3"/>
    </row>
    <row r="35114" spans="47:47" x14ac:dyDescent="0.25">
      <c r="AU35114" s="3"/>
    </row>
    <row r="35115" spans="47:47" x14ac:dyDescent="0.25">
      <c r="AU35115" s="3"/>
    </row>
    <row r="35116" spans="47:47" x14ac:dyDescent="0.25">
      <c r="AU35116" s="3"/>
    </row>
    <row r="35117" spans="47:47" x14ac:dyDescent="0.25">
      <c r="AU35117" s="3"/>
    </row>
    <row r="35118" spans="47:47" x14ac:dyDescent="0.25">
      <c r="AU35118" s="3"/>
    </row>
    <row r="35119" spans="47:47" x14ac:dyDescent="0.25">
      <c r="AU35119" s="3"/>
    </row>
    <row r="35120" spans="47:47" x14ac:dyDescent="0.25">
      <c r="AU35120" s="3"/>
    </row>
    <row r="35121" spans="47:47" x14ac:dyDescent="0.25">
      <c r="AU35121" s="3"/>
    </row>
    <row r="35122" spans="47:47" x14ac:dyDescent="0.25">
      <c r="AU35122" s="3"/>
    </row>
    <row r="35123" spans="47:47" x14ac:dyDescent="0.25">
      <c r="AU35123" s="3"/>
    </row>
    <row r="35124" spans="47:47" x14ac:dyDescent="0.25">
      <c r="AU35124" s="3"/>
    </row>
    <row r="35125" spans="47:47" x14ac:dyDescent="0.25">
      <c r="AU35125" s="3"/>
    </row>
    <row r="35126" spans="47:47" x14ac:dyDescent="0.25">
      <c r="AU35126" s="3"/>
    </row>
    <row r="35127" spans="47:47" x14ac:dyDescent="0.25">
      <c r="AU35127" s="3"/>
    </row>
    <row r="35128" spans="47:47" x14ac:dyDescent="0.25">
      <c r="AU35128" s="3"/>
    </row>
    <row r="35129" spans="47:47" x14ac:dyDescent="0.25">
      <c r="AU35129" s="3"/>
    </row>
    <row r="35130" spans="47:47" x14ac:dyDescent="0.25">
      <c r="AU35130" s="3"/>
    </row>
    <row r="35131" spans="47:47" x14ac:dyDescent="0.25">
      <c r="AU35131" s="3"/>
    </row>
    <row r="35132" spans="47:47" x14ac:dyDescent="0.25">
      <c r="AU35132" s="3"/>
    </row>
    <row r="35133" spans="47:47" x14ac:dyDescent="0.25">
      <c r="AU35133" s="3"/>
    </row>
    <row r="35134" spans="47:47" x14ac:dyDescent="0.25">
      <c r="AU35134" s="3"/>
    </row>
    <row r="35135" spans="47:47" x14ac:dyDescent="0.25">
      <c r="AU35135" s="3"/>
    </row>
    <row r="35136" spans="47:47" x14ac:dyDescent="0.25">
      <c r="AU35136" s="3"/>
    </row>
    <row r="35137" spans="47:47" x14ac:dyDescent="0.25">
      <c r="AU35137" s="3"/>
    </row>
    <row r="35138" spans="47:47" x14ac:dyDescent="0.25">
      <c r="AU35138" s="3"/>
    </row>
    <row r="35139" spans="47:47" x14ac:dyDescent="0.25">
      <c r="AU35139" s="3"/>
    </row>
    <row r="35140" spans="47:47" x14ac:dyDescent="0.25">
      <c r="AU35140" s="3"/>
    </row>
    <row r="35141" spans="47:47" x14ac:dyDescent="0.25">
      <c r="AU35141" s="3"/>
    </row>
    <row r="35142" spans="47:47" x14ac:dyDescent="0.25">
      <c r="AU35142" s="3"/>
    </row>
    <row r="35143" spans="47:47" x14ac:dyDescent="0.25">
      <c r="AU35143" s="3"/>
    </row>
    <row r="35144" spans="47:47" x14ac:dyDescent="0.25">
      <c r="AU35144" s="3"/>
    </row>
    <row r="35145" spans="47:47" x14ac:dyDescent="0.25">
      <c r="AU35145" s="3"/>
    </row>
    <row r="35146" spans="47:47" x14ac:dyDescent="0.25">
      <c r="AU35146" s="3"/>
    </row>
    <row r="35147" spans="47:47" x14ac:dyDescent="0.25">
      <c r="AU35147" s="3"/>
    </row>
    <row r="35148" spans="47:47" x14ac:dyDescent="0.25">
      <c r="AU35148" s="3"/>
    </row>
    <row r="35149" spans="47:47" x14ac:dyDescent="0.25">
      <c r="AU35149" s="3"/>
    </row>
    <row r="35150" spans="47:47" x14ac:dyDescent="0.25">
      <c r="AU35150" s="3"/>
    </row>
    <row r="35151" spans="47:47" x14ac:dyDescent="0.25">
      <c r="AU35151" s="3"/>
    </row>
    <row r="35152" spans="47:47" x14ac:dyDescent="0.25">
      <c r="AU35152" s="3"/>
    </row>
    <row r="35153" spans="47:47" x14ac:dyDescent="0.25">
      <c r="AU35153" s="3"/>
    </row>
    <row r="35154" spans="47:47" x14ac:dyDescent="0.25">
      <c r="AU35154" s="3"/>
    </row>
    <row r="35155" spans="47:47" x14ac:dyDescent="0.25">
      <c r="AU35155" s="3"/>
    </row>
    <row r="35156" spans="47:47" x14ac:dyDescent="0.25">
      <c r="AU35156" s="3"/>
    </row>
    <row r="35157" spans="47:47" x14ac:dyDescent="0.25">
      <c r="AU35157" s="3"/>
    </row>
    <row r="35158" spans="47:47" x14ac:dyDescent="0.25">
      <c r="AU35158" s="3"/>
    </row>
    <row r="35159" spans="47:47" x14ac:dyDescent="0.25">
      <c r="AU35159" s="3"/>
    </row>
    <row r="35160" spans="47:47" x14ac:dyDescent="0.25">
      <c r="AU35160" s="3"/>
    </row>
    <row r="35161" spans="47:47" x14ac:dyDescent="0.25">
      <c r="AU35161" s="3"/>
    </row>
    <row r="35162" spans="47:47" x14ac:dyDescent="0.25">
      <c r="AU35162" s="3"/>
    </row>
    <row r="35163" spans="47:47" x14ac:dyDescent="0.25">
      <c r="AU35163" s="3"/>
    </row>
    <row r="35164" spans="47:47" x14ac:dyDescent="0.25">
      <c r="AU35164" s="3"/>
    </row>
    <row r="35165" spans="47:47" x14ac:dyDescent="0.25">
      <c r="AU35165" s="3"/>
    </row>
    <row r="35166" spans="47:47" x14ac:dyDescent="0.25">
      <c r="AU35166" s="3"/>
    </row>
    <row r="35167" spans="47:47" x14ac:dyDescent="0.25">
      <c r="AU35167" s="3"/>
    </row>
    <row r="35168" spans="47:47" x14ac:dyDescent="0.25">
      <c r="AU35168" s="3"/>
    </row>
    <row r="35169" spans="47:47" x14ac:dyDescent="0.25">
      <c r="AU35169" s="3"/>
    </row>
    <row r="35170" spans="47:47" x14ac:dyDescent="0.25">
      <c r="AU35170" s="3"/>
    </row>
    <row r="35171" spans="47:47" x14ac:dyDescent="0.25">
      <c r="AU35171" s="3"/>
    </row>
    <row r="35172" spans="47:47" x14ac:dyDescent="0.25">
      <c r="AU35172" s="3"/>
    </row>
    <row r="35173" spans="47:47" x14ac:dyDescent="0.25">
      <c r="AU35173" s="3"/>
    </row>
    <row r="35174" spans="47:47" x14ac:dyDescent="0.25">
      <c r="AU35174" s="3"/>
    </row>
    <row r="35175" spans="47:47" x14ac:dyDescent="0.25">
      <c r="AU35175" s="3"/>
    </row>
    <row r="35176" spans="47:47" x14ac:dyDescent="0.25">
      <c r="AU35176" s="3"/>
    </row>
    <row r="35177" spans="47:47" x14ac:dyDescent="0.25">
      <c r="AU35177" s="3"/>
    </row>
    <row r="35178" spans="47:47" x14ac:dyDescent="0.25">
      <c r="AU35178" s="3"/>
    </row>
    <row r="35179" spans="47:47" x14ac:dyDescent="0.25">
      <c r="AU35179" s="3"/>
    </row>
    <row r="35180" spans="47:47" x14ac:dyDescent="0.25">
      <c r="AU35180" s="3"/>
    </row>
    <row r="35181" spans="47:47" x14ac:dyDescent="0.25">
      <c r="AU35181" s="3"/>
    </row>
    <row r="35182" spans="47:47" x14ac:dyDescent="0.25">
      <c r="AU35182" s="3"/>
    </row>
    <row r="35183" spans="47:47" x14ac:dyDescent="0.25">
      <c r="AU35183" s="3"/>
    </row>
    <row r="35184" spans="47:47" x14ac:dyDescent="0.25">
      <c r="AU35184" s="3"/>
    </row>
    <row r="35185" spans="47:47" x14ac:dyDescent="0.25">
      <c r="AU35185" s="3"/>
    </row>
    <row r="35186" spans="47:47" x14ac:dyDescent="0.25">
      <c r="AU35186" s="3"/>
    </row>
    <row r="35187" spans="47:47" x14ac:dyDescent="0.25">
      <c r="AU35187" s="3"/>
    </row>
    <row r="35188" spans="47:47" x14ac:dyDescent="0.25">
      <c r="AU35188" s="3"/>
    </row>
    <row r="35189" spans="47:47" x14ac:dyDescent="0.25">
      <c r="AU35189" s="3"/>
    </row>
    <row r="35190" spans="47:47" x14ac:dyDescent="0.25">
      <c r="AU35190" s="3"/>
    </row>
    <row r="35191" spans="47:47" x14ac:dyDescent="0.25">
      <c r="AU35191" s="3"/>
    </row>
    <row r="35192" spans="47:47" x14ac:dyDescent="0.25">
      <c r="AU35192" s="3"/>
    </row>
    <row r="35193" spans="47:47" x14ac:dyDescent="0.25">
      <c r="AU35193" s="3"/>
    </row>
    <row r="35194" spans="47:47" x14ac:dyDescent="0.25">
      <c r="AU35194" s="3"/>
    </row>
    <row r="35195" spans="47:47" x14ac:dyDescent="0.25">
      <c r="AU35195" s="3"/>
    </row>
    <row r="35196" spans="47:47" x14ac:dyDescent="0.25">
      <c r="AU35196" s="3"/>
    </row>
    <row r="35197" spans="47:47" x14ac:dyDescent="0.25">
      <c r="AU35197" s="3"/>
    </row>
    <row r="35198" spans="47:47" x14ac:dyDescent="0.25">
      <c r="AU35198" s="3"/>
    </row>
    <row r="35199" spans="47:47" x14ac:dyDescent="0.25">
      <c r="AU35199" s="3"/>
    </row>
    <row r="35200" spans="47:47" x14ac:dyDescent="0.25">
      <c r="AU35200" s="3"/>
    </row>
    <row r="35201" spans="47:47" x14ac:dyDescent="0.25">
      <c r="AU35201" s="3"/>
    </row>
    <row r="35202" spans="47:47" x14ac:dyDescent="0.25">
      <c r="AU35202" s="3"/>
    </row>
    <row r="35203" spans="47:47" x14ac:dyDescent="0.25">
      <c r="AU35203" s="3"/>
    </row>
    <row r="35204" spans="47:47" x14ac:dyDescent="0.25">
      <c r="AU35204" s="3"/>
    </row>
    <row r="35205" spans="47:47" x14ac:dyDescent="0.25">
      <c r="AU35205" s="3"/>
    </row>
    <row r="35206" spans="47:47" x14ac:dyDescent="0.25">
      <c r="AU35206" s="3"/>
    </row>
    <row r="35207" spans="47:47" x14ac:dyDescent="0.25">
      <c r="AU35207" s="3"/>
    </row>
    <row r="35208" spans="47:47" x14ac:dyDescent="0.25">
      <c r="AU35208" s="3"/>
    </row>
    <row r="35209" spans="47:47" x14ac:dyDescent="0.25">
      <c r="AU35209" s="3"/>
    </row>
    <row r="35210" spans="47:47" x14ac:dyDescent="0.25">
      <c r="AU35210" s="3"/>
    </row>
    <row r="35211" spans="47:47" x14ac:dyDescent="0.25">
      <c r="AU35211" s="3"/>
    </row>
    <row r="35212" spans="47:47" x14ac:dyDescent="0.25">
      <c r="AU35212" s="3"/>
    </row>
    <row r="35213" spans="47:47" x14ac:dyDescent="0.25">
      <c r="AU35213" s="3"/>
    </row>
    <row r="35214" spans="47:47" x14ac:dyDescent="0.25">
      <c r="AU35214" s="3"/>
    </row>
    <row r="35215" spans="47:47" x14ac:dyDescent="0.25">
      <c r="AU35215" s="3"/>
    </row>
    <row r="35216" spans="47:47" x14ac:dyDescent="0.25">
      <c r="AU35216" s="3"/>
    </row>
    <row r="35217" spans="47:47" x14ac:dyDescent="0.25">
      <c r="AU35217" s="3"/>
    </row>
    <row r="35218" spans="47:47" x14ac:dyDescent="0.25">
      <c r="AU35218" s="3"/>
    </row>
    <row r="35219" spans="47:47" x14ac:dyDescent="0.25">
      <c r="AU35219" s="3"/>
    </row>
    <row r="35220" spans="47:47" x14ac:dyDescent="0.25">
      <c r="AU35220" s="3"/>
    </row>
    <row r="35221" spans="47:47" x14ac:dyDescent="0.25">
      <c r="AU35221" s="3"/>
    </row>
    <row r="35222" spans="47:47" x14ac:dyDescent="0.25">
      <c r="AU35222" s="3"/>
    </row>
    <row r="35223" spans="47:47" x14ac:dyDescent="0.25">
      <c r="AU35223" s="3"/>
    </row>
    <row r="35224" spans="47:47" x14ac:dyDescent="0.25">
      <c r="AU35224" s="3"/>
    </row>
    <row r="35225" spans="47:47" x14ac:dyDescent="0.25">
      <c r="AU35225" s="3"/>
    </row>
    <row r="35226" spans="47:47" x14ac:dyDescent="0.25">
      <c r="AU35226" s="3"/>
    </row>
    <row r="35227" spans="47:47" x14ac:dyDescent="0.25">
      <c r="AU35227" s="3"/>
    </row>
    <row r="35228" spans="47:47" x14ac:dyDescent="0.25">
      <c r="AU35228" s="3"/>
    </row>
    <row r="35229" spans="47:47" x14ac:dyDescent="0.25">
      <c r="AU35229" s="3"/>
    </row>
    <row r="35230" spans="47:47" x14ac:dyDescent="0.25">
      <c r="AU35230" s="3"/>
    </row>
    <row r="35231" spans="47:47" x14ac:dyDescent="0.25">
      <c r="AU35231" s="3"/>
    </row>
    <row r="35232" spans="47:47" x14ac:dyDescent="0.25">
      <c r="AU35232" s="3"/>
    </row>
    <row r="35233" spans="47:47" x14ac:dyDescent="0.25">
      <c r="AU35233" s="3"/>
    </row>
    <row r="35234" spans="47:47" x14ac:dyDescent="0.25">
      <c r="AU35234" s="3"/>
    </row>
    <row r="35235" spans="47:47" x14ac:dyDescent="0.25">
      <c r="AU35235" s="3"/>
    </row>
    <row r="35236" spans="47:47" x14ac:dyDescent="0.25">
      <c r="AU35236" s="3"/>
    </row>
    <row r="35237" spans="47:47" x14ac:dyDescent="0.25">
      <c r="AU35237" s="3"/>
    </row>
    <row r="35238" spans="47:47" x14ac:dyDescent="0.25">
      <c r="AU35238" s="3"/>
    </row>
    <row r="35239" spans="47:47" x14ac:dyDescent="0.25">
      <c r="AU35239" s="3"/>
    </row>
    <row r="35240" spans="47:47" x14ac:dyDescent="0.25">
      <c r="AU35240" s="3"/>
    </row>
    <row r="35241" spans="47:47" x14ac:dyDescent="0.25">
      <c r="AU35241" s="3"/>
    </row>
    <row r="35242" spans="47:47" x14ac:dyDescent="0.25">
      <c r="AU35242" s="3"/>
    </row>
    <row r="35243" spans="47:47" x14ac:dyDescent="0.25">
      <c r="AU35243" s="3"/>
    </row>
    <row r="35244" spans="47:47" x14ac:dyDescent="0.25">
      <c r="AU35244" s="3"/>
    </row>
    <row r="35245" spans="47:47" x14ac:dyDescent="0.25">
      <c r="AU35245" s="3"/>
    </row>
    <row r="35246" spans="47:47" x14ac:dyDescent="0.25">
      <c r="AU35246" s="3"/>
    </row>
    <row r="35247" spans="47:47" x14ac:dyDescent="0.25">
      <c r="AU35247" s="3"/>
    </row>
    <row r="35248" spans="47:47" x14ac:dyDescent="0.25">
      <c r="AU35248" s="3"/>
    </row>
    <row r="35249" spans="47:47" x14ac:dyDescent="0.25">
      <c r="AU35249" s="3"/>
    </row>
    <row r="35250" spans="47:47" x14ac:dyDescent="0.25">
      <c r="AU35250" s="3"/>
    </row>
    <row r="35251" spans="47:47" x14ac:dyDescent="0.25">
      <c r="AU35251" s="3"/>
    </row>
    <row r="35252" spans="47:47" x14ac:dyDescent="0.25">
      <c r="AU35252" s="3"/>
    </row>
    <row r="35253" spans="47:47" x14ac:dyDescent="0.25">
      <c r="AU35253" s="3"/>
    </row>
    <row r="35254" spans="47:47" x14ac:dyDescent="0.25">
      <c r="AU35254" s="3"/>
    </row>
    <row r="35255" spans="47:47" x14ac:dyDescent="0.25">
      <c r="AU35255" s="3"/>
    </row>
    <row r="35256" spans="47:47" x14ac:dyDescent="0.25">
      <c r="AU35256" s="3"/>
    </row>
    <row r="35257" spans="47:47" x14ac:dyDescent="0.25">
      <c r="AU35257" s="3"/>
    </row>
    <row r="35258" spans="47:47" x14ac:dyDescent="0.25">
      <c r="AU35258" s="3"/>
    </row>
    <row r="35259" spans="47:47" x14ac:dyDescent="0.25">
      <c r="AU35259" s="3"/>
    </row>
    <row r="35260" spans="47:47" x14ac:dyDescent="0.25">
      <c r="AU35260" s="3"/>
    </row>
    <row r="35261" spans="47:47" x14ac:dyDescent="0.25">
      <c r="AU35261" s="3"/>
    </row>
    <row r="35262" spans="47:47" x14ac:dyDescent="0.25">
      <c r="AU35262" s="3"/>
    </row>
    <row r="35263" spans="47:47" x14ac:dyDescent="0.25">
      <c r="AU35263" s="3"/>
    </row>
    <row r="35264" spans="47:47" x14ac:dyDescent="0.25">
      <c r="AU35264" s="3"/>
    </row>
    <row r="35265" spans="47:47" x14ac:dyDescent="0.25">
      <c r="AU35265" s="3"/>
    </row>
    <row r="35266" spans="47:47" x14ac:dyDescent="0.25">
      <c r="AU35266" s="3"/>
    </row>
    <row r="35267" spans="47:47" x14ac:dyDescent="0.25">
      <c r="AU35267" s="3"/>
    </row>
    <row r="35268" spans="47:47" x14ac:dyDescent="0.25">
      <c r="AU35268" s="3"/>
    </row>
    <row r="35269" spans="47:47" x14ac:dyDescent="0.25">
      <c r="AU35269" s="3"/>
    </row>
    <row r="35270" spans="47:47" x14ac:dyDescent="0.25">
      <c r="AU35270" s="3"/>
    </row>
    <row r="35271" spans="47:47" x14ac:dyDescent="0.25">
      <c r="AU35271" s="3"/>
    </row>
    <row r="35272" spans="47:47" x14ac:dyDescent="0.25">
      <c r="AU35272" s="3"/>
    </row>
    <row r="35273" spans="47:47" x14ac:dyDescent="0.25">
      <c r="AU35273" s="3"/>
    </row>
    <row r="35274" spans="47:47" x14ac:dyDescent="0.25">
      <c r="AU35274" s="3"/>
    </row>
    <row r="35275" spans="47:47" x14ac:dyDescent="0.25">
      <c r="AU35275" s="3"/>
    </row>
    <row r="35276" spans="47:47" x14ac:dyDescent="0.25">
      <c r="AU35276" s="3"/>
    </row>
    <row r="35277" spans="47:47" x14ac:dyDescent="0.25">
      <c r="AU35277" s="3"/>
    </row>
    <row r="35278" spans="47:47" x14ac:dyDescent="0.25">
      <c r="AU35278" s="3"/>
    </row>
    <row r="35279" spans="47:47" x14ac:dyDescent="0.25">
      <c r="AU35279" s="3"/>
    </row>
    <row r="35280" spans="47:47" x14ac:dyDescent="0.25">
      <c r="AU35280" s="3"/>
    </row>
    <row r="35281" spans="47:47" x14ac:dyDescent="0.25">
      <c r="AU35281" s="3"/>
    </row>
    <row r="35282" spans="47:47" x14ac:dyDescent="0.25">
      <c r="AU35282" s="3"/>
    </row>
    <row r="35283" spans="47:47" x14ac:dyDescent="0.25">
      <c r="AU35283" s="3"/>
    </row>
    <row r="35284" spans="47:47" x14ac:dyDescent="0.25">
      <c r="AU35284" s="3"/>
    </row>
    <row r="35285" spans="47:47" x14ac:dyDescent="0.25">
      <c r="AU35285" s="3"/>
    </row>
    <row r="35286" spans="47:47" x14ac:dyDescent="0.25">
      <c r="AU35286" s="3"/>
    </row>
    <row r="35287" spans="47:47" x14ac:dyDescent="0.25">
      <c r="AU35287" s="3"/>
    </row>
    <row r="35288" spans="47:47" x14ac:dyDescent="0.25">
      <c r="AU35288" s="3"/>
    </row>
    <row r="35289" spans="47:47" x14ac:dyDescent="0.25">
      <c r="AU35289" s="3"/>
    </row>
    <row r="35290" spans="47:47" x14ac:dyDescent="0.25">
      <c r="AU35290" s="3"/>
    </row>
    <row r="35291" spans="47:47" x14ac:dyDescent="0.25">
      <c r="AU35291" s="3"/>
    </row>
    <row r="35292" spans="47:47" x14ac:dyDescent="0.25">
      <c r="AU35292" s="3"/>
    </row>
    <row r="35293" spans="47:47" x14ac:dyDescent="0.25">
      <c r="AU35293" s="3"/>
    </row>
    <row r="35294" spans="47:47" x14ac:dyDescent="0.25">
      <c r="AU35294" s="3"/>
    </row>
    <row r="35295" spans="47:47" x14ac:dyDescent="0.25">
      <c r="AU35295" s="3"/>
    </row>
    <row r="35296" spans="47:47" x14ac:dyDescent="0.25">
      <c r="AU35296" s="3"/>
    </row>
    <row r="35297" spans="47:47" x14ac:dyDescent="0.25">
      <c r="AU35297" s="3"/>
    </row>
    <row r="35298" spans="47:47" x14ac:dyDescent="0.25">
      <c r="AU35298" s="3"/>
    </row>
    <row r="35299" spans="47:47" x14ac:dyDescent="0.25">
      <c r="AU35299" s="3"/>
    </row>
    <row r="35300" spans="47:47" x14ac:dyDescent="0.25">
      <c r="AU35300" s="3"/>
    </row>
    <row r="35301" spans="47:47" x14ac:dyDescent="0.25">
      <c r="AU35301" s="3"/>
    </row>
    <row r="35302" spans="47:47" x14ac:dyDescent="0.25">
      <c r="AU35302" s="3"/>
    </row>
    <row r="35303" spans="47:47" x14ac:dyDescent="0.25">
      <c r="AU35303" s="3"/>
    </row>
    <row r="35304" spans="47:47" x14ac:dyDescent="0.25">
      <c r="AU35304" s="3"/>
    </row>
    <row r="35305" spans="47:47" x14ac:dyDescent="0.25">
      <c r="AU35305" s="3"/>
    </row>
    <row r="35306" spans="47:47" x14ac:dyDescent="0.25">
      <c r="AU35306" s="3"/>
    </row>
    <row r="35307" spans="47:47" x14ac:dyDescent="0.25">
      <c r="AU35307" s="3"/>
    </row>
    <row r="35308" spans="47:47" x14ac:dyDescent="0.25">
      <c r="AU35308" s="3"/>
    </row>
    <row r="35309" spans="47:47" x14ac:dyDescent="0.25">
      <c r="AU35309" s="3"/>
    </row>
    <row r="35310" spans="47:47" x14ac:dyDescent="0.25">
      <c r="AU35310" s="3"/>
    </row>
    <row r="35311" spans="47:47" x14ac:dyDescent="0.25">
      <c r="AU35311" s="3"/>
    </row>
    <row r="35312" spans="47:47" x14ac:dyDescent="0.25">
      <c r="AU35312" s="3"/>
    </row>
    <row r="35313" spans="47:47" x14ac:dyDescent="0.25">
      <c r="AU35313" s="3"/>
    </row>
    <row r="35314" spans="47:47" x14ac:dyDescent="0.25">
      <c r="AU35314" s="3"/>
    </row>
    <row r="35315" spans="47:47" x14ac:dyDescent="0.25">
      <c r="AU35315" s="3"/>
    </row>
    <row r="35316" spans="47:47" x14ac:dyDescent="0.25">
      <c r="AU35316" s="3"/>
    </row>
    <row r="35317" spans="47:47" x14ac:dyDescent="0.25">
      <c r="AU35317" s="3"/>
    </row>
    <row r="35318" spans="47:47" x14ac:dyDescent="0.25">
      <c r="AU35318" s="3"/>
    </row>
    <row r="35319" spans="47:47" x14ac:dyDescent="0.25">
      <c r="AU35319" s="3"/>
    </row>
    <row r="35320" spans="47:47" x14ac:dyDescent="0.25">
      <c r="AU35320" s="3"/>
    </row>
    <row r="35321" spans="47:47" x14ac:dyDescent="0.25">
      <c r="AU35321" s="3"/>
    </row>
    <row r="35322" spans="47:47" x14ac:dyDescent="0.25">
      <c r="AU35322" s="3"/>
    </row>
    <row r="35323" spans="47:47" x14ac:dyDescent="0.25">
      <c r="AU35323" s="3"/>
    </row>
    <row r="35324" spans="47:47" x14ac:dyDescent="0.25">
      <c r="AU35324" s="3"/>
    </row>
    <row r="35325" spans="47:47" x14ac:dyDescent="0.25">
      <c r="AU35325" s="3"/>
    </row>
    <row r="35326" spans="47:47" x14ac:dyDescent="0.25">
      <c r="AU35326" s="3"/>
    </row>
    <row r="35327" spans="47:47" x14ac:dyDescent="0.25">
      <c r="AU35327" s="3"/>
    </row>
    <row r="35328" spans="47:47" x14ac:dyDescent="0.25">
      <c r="AU35328" s="3"/>
    </row>
    <row r="35329" spans="47:47" x14ac:dyDescent="0.25">
      <c r="AU35329" s="3"/>
    </row>
    <row r="35330" spans="47:47" x14ac:dyDescent="0.25">
      <c r="AU35330" s="3"/>
    </row>
    <row r="35331" spans="47:47" x14ac:dyDescent="0.25">
      <c r="AU35331" s="3"/>
    </row>
    <row r="35332" spans="47:47" x14ac:dyDescent="0.25">
      <c r="AU35332" s="3"/>
    </row>
    <row r="35333" spans="47:47" x14ac:dyDescent="0.25">
      <c r="AU35333" s="3"/>
    </row>
    <row r="35334" spans="47:47" x14ac:dyDescent="0.25">
      <c r="AU35334" s="3"/>
    </row>
    <row r="35335" spans="47:47" x14ac:dyDescent="0.25">
      <c r="AU35335" s="3"/>
    </row>
    <row r="35336" spans="47:47" x14ac:dyDescent="0.25">
      <c r="AU35336" s="3"/>
    </row>
    <row r="35337" spans="47:47" x14ac:dyDescent="0.25">
      <c r="AU35337" s="3"/>
    </row>
    <row r="35338" spans="47:47" x14ac:dyDescent="0.25">
      <c r="AU35338" s="3"/>
    </row>
    <row r="35339" spans="47:47" x14ac:dyDescent="0.25">
      <c r="AU35339" s="3"/>
    </row>
    <row r="35340" spans="47:47" x14ac:dyDescent="0.25">
      <c r="AU35340" s="3"/>
    </row>
    <row r="35341" spans="47:47" x14ac:dyDescent="0.25">
      <c r="AU35341" s="3"/>
    </row>
    <row r="35342" spans="47:47" x14ac:dyDescent="0.25">
      <c r="AU35342" s="3"/>
    </row>
    <row r="35343" spans="47:47" x14ac:dyDescent="0.25">
      <c r="AU35343" s="3"/>
    </row>
    <row r="35344" spans="47:47" x14ac:dyDescent="0.25">
      <c r="AU35344" s="3"/>
    </row>
    <row r="35345" spans="47:47" x14ac:dyDescent="0.25">
      <c r="AU35345" s="3"/>
    </row>
    <row r="35346" spans="47:47" x14ac:dyDescent="0.25">
      <c r="AU35346" s="3"/>
    </row>
    <row r="35347" spans="47:47" x14ac:dyDescent="0.25">
      <c r="AU35347" s="3"/>
    </row>
    <row r="35348" spans="47:47" x14ac:dyDescent="0.25">
      <c r="AU35348" s="3"/>
    </row>
    <row r="35349" spans="47:47" x14ac:dyDescent="0.25">
      <c r="AU35349" s="3"/>
    </row>
    <row r="35350" spans="47:47" x14ac:dyDescent="0.25">
      <c r="AU35350" s="3"/>
    </row>
    <row r="35351" spans="47:47" x14ac:dyDescent="0.25">
      <c r="AU35351" s="3"/>
    </row>
    <row r="35352" spans="47:47" x14ac:dyDescent="0.25">
      <c r="AU35352" s="3"/>
    </row>
    <row r="35353" spans="47:47" x14ac:dyDescent="0.25">
      <c r="AU35353" s="3"/>
    </row>
    <row r="35354" spans="47:47" x14ac:dyDescent="0.25">
      <c r="AU35354" s="3"/>
    </row>
    <row r="35355" spans="47:47" x14ac:dyDescent="0.25">
      <c r="AU35355" s="3"/>
    </row>
    <row r="35356" spans="47:47" x14ac:dyDescent="0.25">
      <c r="AU35356" s="3"/>
    </row>
    <row r="35357" spans="47:47" x14ac:dyDescent="0.25">
      <c r="AU35357" s="3"/>
    </row>
    <row r="35358" spans="47:47" x14ac:dyDescent="0.25">
      <c r="AU35358" s="3"/>
    </row>
    <row r="35359" spans="47:47" x14ac:dyDescent="0.25">
      <c r="AU35359" s="3"/>
    </row>
    <row r="35360" spans="47:47" x14ac:dyDescent="0.25">
      <c r="AU35360" s="3"/>
    </row>
    <row r="35361" spans="47:47" x14ac:dyDescent="0.25">
      <c r="AU35361" s="3"/>
    </row>
    <row r="35362" spans="47:47" x14ac:dyDescent="0.25">
      <c r="AU35362" s="3"/>
    </row>
    <row r="35363" spans="47:47" x14ac:dyDescent="0.25">
      <c r="AU35363" s="3"/>
    </row>
    <row r="35364" spans="47:47" x14ac:dyDescent="0.25">
      <c r="AU35364" s="3"/>
    </row>
    <row r="35365" spans="47:47" x14ac:dyDescent="0.25">
      <c r="AU35365" s="3"/>
    </row>
    <row r="35366" spans="47:47" x14ac:dyDescent="0.25">
      <c r="AU35366" s="3"/>
    </row>
    <row r="35367" spans="47:47" x14ac:dyDescent="0.25">
      <c r="AU35367" s="3"/>
    </row>
    <row r="35368" spans="47:47" x14ac:dyDescent="0.25">
      <c r="AU35368" s="3"/>
    </row>
    <row r="35369" spans="47:47" x14ac:dyDescent="0.25">
      <c r="AU35369" s="3"/>
    </row>
    <row r="35370" spans="47:47" x14ac:dyDescent="0.25">
      <c r="AU35370" s="3"/>
    </row>
    <row r="35371" spans="47:47" x14ac:dyDescent="0.25">
      <c r="AU35371" s="3"/>
    </row>
    <row r="35372" spans="47:47" x14ac:dyDescent="0.25">
      <c r="AU35372" s="3"/>
    </row>
    <row r="35373" spans="47:47" x14ac:dyDescent="0.25">
      <c r="AU35373" s="3"/>
    </row>
    <row r="35374" spans="47:47" x14ac:dyDescent="0.25">
      <c r="AU35374" s="3"/>
    </row>
    <row r="35375" spans="47:47" x14ac:dyDescent="0.25">
      <c r="AU35375" s="3"/>
    </row>
    <row r="35376" spans="47:47" x14ac:dyDescent="0.25">
      <c r="AU35376" s="3"/>
    </row>
    <row r="35377" spans="47:47" x14ac:dyDescent="0.25">
      <c r="AU35377" s="3"/>
    </row>
    <row r="35378" spans="47:47" x14ac:dyDescent="0.25">
      <c r="AU35378" s="3"/>
    </row>
    <row r="35379" spans="47:47" x14ac:dyDescent="0.25">
      <c r="AU35379" s="3"/>
    </row>
    <row r="35380" spans="47:47" x14ac:dyDescent="0.25">
      <c r="AU35380" s="3"/>
    </row>
    <row r="35381" spans="47:47" x14ac:dyDescent="0.25">
      <c r="AU35381" s="3"/>
    </row>
    <row r="35382" spans="47:47" x14ac:dyDescent="0.25">
      <c r="AU35382" s="3"/>
    </row>
    <row r="35383" spans="47:47" x14ac:dyDescent="0.25">
      <c r="AU35383" s="3"/>
    </row>
    <row r="35384" spans="47:47" x14ac:dyDescent="0.25">
      <c r="AU35384" s="3"/>
    </row>
    <row r="35385" spans="47:47" x14ac:dyDescent="0.25">
      <c r="AU35385" s="3"/>
    </row>
    <row r="35386" spans="47:47" x14ac:dyDescent="0.25">
      <c r="AU35386" s="3"/>
    </row>
    <row r="35387" spans="47:47" x14ac:dyDescent="0.25">
      <c r="AU35387" s="3"/>
    </row>
    <row r="35388" spans="47:47" x14ac:dyDescent="0.25">
      <c r="AU35388" s="3"/>
    </row>
    <row r="35389" spans="47:47" x14ac:dyDescent="0.25">
      <c r="AU35389" s="3"/>
    </row>
    <row r="35390" spans="47:47" x14ac:dyDescent="0.25">
      <c r="AU35390" s="3"/>
    </row>
    <row r="35391" spans="47:47" x14ac:dyDescent="0.25">
      <c r="AU35391" s="3"/>
    </row>
    <row r="35392" spans="47:47" x14ac:dyDescent="0.25">
      <c r="AU35392" s="3"/>
    </row>
    <row r="35393" spans="47:47" x14ac:dyDescent="0.25">
      <c r="AU35393" s="3"/>
    </row>
    <row r="35394" spans="47:47" x14ac:dyDescent="0.25">
      <c r="AU35394" s="3"/>
    </row>
    <row r="35395" spans="47:47" x14ac:dyDescent="0.25">
      <c r="AU35395" s="3"/>
    </row>
    <row r="35396" spans="47:47" x14ac:dyDescent="0.25">
      <c r="AU35396" s="3"/>
    </row>
    <row r="35397" spans="47:47" x14ac:dyDescent="0.25">
      <c r="AU35397" s="3"/>
    </row>
    <row r="35398" spans="47:47" x14ac:dyDescent="0.25">
      <c r="AU35398" s="3"/>
    </row>
    <row r="35399" spans="47:47" x14ac:dyDescent="0.25">
      <c r="AU35399" s="3"/>
    </row>
    <row r="35400" spans="47:47" x14ac:dyDescent="0.25">
      <c r="AU35400" s="3"/>
    </row>
    <row r="35401" spans="47:47" x14ac:dyDescent="0.25">
      <c r="AU35401" s="3"/>
    </row>
    <row r="35402" spans="47:47" x14ac:dyDescent="0.25">
      <c r="AU35402" s="3"/>
    </row>
    <row r="35403" spans="47:47" x14ac:dyDescent="0.25">
      <c r="AU35403" s="3"/>
    </row>
    <row r="35404" spans="47:47" x14ac:dyDescent="0.25">
      <c r="AU35404" s="3"/>
    </row>
    <row r="35405" spans="47:47" x14ac:dyDescent="0.25">
      <c r="AU35405" s="3"/>
    </row>
    <row r="35406" spans="47:47" x14ac:dyDescent="0.25">
      <c r="AU35406" s="3"/>
    </row>
    <row r="35407" spans="47:47" x14ac:dyDescent="0.25">
      <c r="AU35407" s="3"/>
    </row>
    <row r="35408" spans="47:47" x14ac:dyDescent="0.25">
      <c r="AU35408" s="3"/>
    </row>
    <row r="35409" spans="47:47" x14ac:dyDescent="0.25">
      <c r="AU35409" s="3"/>
    </row>
    <row r="35410" spans="47:47" x14ac:dyDescent="0.25">
      <c r="AU35410" s="3"/>
    </row>
    <row r="35411" spans="47:47" x14ac:dyDescent="0.25">
      <c r="AU35411" s="3"/>
    </row>
    <row r="35412" spans="47:47" x14ac:dyDescent="0.25">
      <c r="AU35412" s="3"/>
    </row>
    <row r="35413" spans="47:47" x14ac:dyDescent="0.25">
      <c r="AU35413" s="3"/>
    </row>
    <row r="35414" spans="47:47" x14ac:dyDescent="0.25">
      <c r="AU35414" s="3"/>
    </row>
    <row r="35415" spans="47:47" x14ac:dyDescent="0.25">
      <c r="AU35415" s="3"/>
    </row>
    <row r="35416" spans="47:47" x14ac:dyDescent="0.25">
      <c r="AU35416" s="3"/>
    </row>
    <row r="35417" spans="47:47" x14ac:dyDescent="0.25">
      <c r="AU35417" s="3"/>
    </row>
    <row r="35418" spans="47:47" x14ac:dyDescent="0.25">
      <c r="AU35418" s="3"/>
    </row>
    <row r="35419" spans="47:47" x14ac:dyDescent="0.25">
      <c r="AU35419" s="3"/>
    </row>
    <row r="35420" spans="47:47" x14ac:dyDescent="0.25">
      <c r="AU35420" s="3"/>
    </row>
    <row r="35421" spans="47:47" x14ac:dyDescent="0.25">
      <c r="AU35421" s="3"/>
    </row>
    <row r="35422" spans="47:47" x14ac:dyDescent="0.25">
      <c r="AU35422" s="3"/>
    </row>
    <row r="35423" spans="47:47" x14ac:dyDescent="0.25">
      <c r="AU35423" s="3"/>
    </row>
    <row r="35424" spans="47:47" x14ac:dyDescent="0.25">
      <c r="AU35424" s="3"/>
    </row>
    <row r="35425" spans="47:47" x14ac:dyDescent="0.25">
      <c r="AU35425" s="3"/>
    </row>
    <row r="35426" spans="47:47" x14ac:dyDescent="0.25">
      <c r="AU35426" s="3"/>
    </row>
    <row r="35427" spans="47:47" x14ac:dyDescent="0.25">
      <c r="AU35427" s="3"/>
    </row>
    <row r="35428" spans="47:47" x14ac:dyDescent="0.25">
      <c r="AU35428" s="3"/>
    </row>
    <row r="35429" spans="47:47" x14ac:dyDescent="0.25">
      <c r="AU35429" s="3"/>
    </row>
    <row r="35430" spans="47:47" x14ac:dyDescent="0.25">
      <c r="AU35430" s="3"/>
    </row>
    <row r="35431" spans="47:47" x14ac:dyDescent="0.25">
      <c r="AU35431" s="3"/>
    </row>
    <row r="35432" spans="47:47" x14ac:dyDescent="0.25">
      <c r="AU35432" s="3"/>
    </row>
    <row r="35433" spans="47:47" x14ac:dyDescent="0.25">
      <c r="AU35433" s="3"/>
    </row>
    <row r="35434" spans="47:47" x14ac:dyDescent="0.25">
      <c r="AU35434" s="3"/>
    </row>
    <row r="35435" spans="47:47" x14ac:dyDescent="0.25">
      <c r="AU35435" s="3"/>
    </row>
    <row r="35436" spans="47:47" x14ac:dyDescent="0.25">
      <c r="AU35436" s="3"/>
    </row>
    <row r="35437" spans="47:47" x14ac:dyDescent="0.25">
      <c r="AU35437" s="3"/>
    </row>
    <row r="35438" spans="47:47" x14ac:dyDescent="0.25">
      <c r="AU35438" s="3"/>
    </row>
    <row r="35439" spans="47:47" x14ac:dyDescent="0.25">
      <c r="AU35439" s="3"/>
    </row>
    <row r="35440" spans="47:47" x14ac:dyDescent="0.25">
      <c r="AU35440" s="3"/>
    </row>
    <row r="35441" spans="47:47" x14ac:dyDescent="0.25">
      <c r="AU35441" s="3"/>
    </row>
    <row r="35442" spans="47:47" x14ac:dyDescent="0.25">
      <c r="AU35442" s="3"/>
    </row>
    <row r="35443" spans="47:47" x14ac:dyDescent="0.25">
      <c r="AU35443" s="3"/>
    </row>
    <row r="35444" spans="47:47" x14ac:dyDescent="0.25">
      <c r="AU35444" s="3"/>
    </row>
    <row r="35445" spans="47:47" x14ac:dyDescent="0.25">
      <c r="AU35445" s="3"/>
    </row>
    <row r="35446" spans="47:47" x14ac:dyDescent="0.25">
      <c r="AU35446" s="3"/>
    </row>
    <row r="35447" spans="47:47" x14ac:dyDescent="0.25">
      <c r="AU35447" s="3"/>
    </row>
    <row r="35448" spans="47:47" x14ac:dyDescent="0.25">
      <c r="AU35448" s="3"/>
    </row>
    <row r="35449" spans="47:47" x14ac:dyDescent="0.25">
      <c r="AU35449" s="3"/>
    </row>
    <row r="35450" spans="47:47" x14ac:dyDescent="0.25">
      <c r="AU35450" s="3"/>
    </row>
    <row r="35451" spans="47:47" x14ac:dyDescent="0.25">
      <c r="AU35451" s="3"/>
    </row>
    <row r="35452" spans="47:47" x14ac:dyDescent="0.25">
      <c r="AU35452" s="3"/>
    </row>
    <row r="35453" spans="47:47" x14ac:dyDescent="0.25">
      <c r="AU35453" s="3"/>
    </row>
    <row r="35454" spans="47:47" x14ac:dyDescent="0.25">
      <c r="AU35454" s="3"/>
    </row>
    <row r="35455" spans="47:47" x14ac:dyDescent="0.25">
      <c r="AU35455" s="3"/>
    </row>
    <row r="35456" spans="47:47" x14ac:dyDescent="0.25">
      <c r="AU35456" s="3"/>
    </row>
    <row r="35457" spans="47:47" x14ac:dyDescent="0.25">
      <c r="AU35457" s="3"/>
    </row>
    <row r="35458" spans="47:47" x14ac:dyDescent="0.25">
      <c r="AU35458" s="3"/>
    </row>
    <row r="35459" spans="47:47" x14ac:dyDescent="0.25">
      <c r="AU35459" s="3"/>
    </row>
    <row r="35460" spans="47:47" x14ac:dyDescent="0.25">
      <c r="AU35460" s="3"/>
    </row>
    <row r="35461" spans="47:47" x14ac:dyDescent="0.25">
      <c r="AU35461" s="3"/>
    </row>
    <row r="35462" spans="47:47" x14ac:dyDescent="0.25">
      <c r="AU35462" s="3"/>
    </row>
    <row r="35463" spans="47:47" x14ac:dyDescent="0.25">
      <c r="AU35463" s="3"/>
    </row>
    <row r="35464" spans="47:47" x14ac:dyDescent="0.25">
      <c r="AU35464" s="3"/>
    </row>
    <row r="35465" spans="47:47" x14ac:dyDescent="0.25">
      <c r="AU35465" s="3"/>
    </row>
    <row r="35466" spans="47:47" x14ac:dyDescent="0.25">
      <c r="AU35466" s="3"/>
    </row>
    <row r="35467" spans="47:47" x14ac:dyDescent="0.25">
      <c r="AU35467" s="3"/>
    </row>
    <row r="35468" spans="47:47" x14ac:dyDescent="0.25">
      <c r="AU35468" s="3"/>
    </row>
    <row r="35469" spans="47:47" x14ac:dyDescent="0.25">
      <c r="AU35469" s="3"/>
    </row>
    <row r="35470" spans="47:47" x14ac:dyDescent="0.25">
      <c r="AU35470" s="3"/>
    </row>
    <row r="35471" spans="47:47" x14ac:dyDescent="0.25">
      <c r="AU35471" s="3"/>
    </row>
    <row r="35472" spans="47:47" x14ac:dyDescent="0.25">
      <c r="AU35472" s="3"/>
    </row>
    <row r="35473" spans="47:47" x14ac:dyDescent="0.25">
      <c r="AU35473" s="3"/>
    </row>
    <row r="35474" spans="47:47" x14ac:dyDescent="0.25">
      <c r="AU35474" s="3"/>
    </row>
    <row r="35475" spans="47:47" x14ac:dyDescent="0.25">
      <c r="AU35475" s="3"/>
    </row>
    <row r="35476" spans="47:47" x14ac:dyDescent="0.25">
      <c r="AU35476" s="3"/>
    </row>
    <row r="35477" spans="47:47" x14ac:dyDescent="0.25">
      <c r="AU35477" s="3"/>
    </row>
    <row r="35478" spans="47:47" x14ac:dyDescent="0.25">
      <c r="AU35478" s="3"/>
    </row>
    <row r="35479" spans="47:47" x14ac:dyDescent="0.25">
      <c r="AU35479" s="3"/>
    </row>
    <row r="35480" spans="47:47" x14ac:dyDescent="0.25">
      <c r="AU35480" s="3"/>
    </row>
    <row r="35481" spans="47:47" x14ac:dyDescent="0.25">
      <c r="AU35481" s="3"/>
    </row>
    <row r="35482" spans="47:47" x14ac:dyDescent="0.25">
      <c r="AU35482" s="3"/>
    </row>
    <row r="35483" spans="47:47" x14ac:dyDescent="0.25">
      <c r="AU35483" s="3"/>
    </row>
    <row r="35484" spans="47:47" x14ac:dyDescent="0.25">
      <c r="AU35484" s="3"/>
    </row>
    <row r="35485" spans="47:47" x14ac:dyDescent="0.25">
      <c r="AU35485" s="3"/>
    </row>
    <row r="35486" spans="47:47" x14ac:dyDescent="0.25">
      <c r="AU35486" s="3"/>
    </row>
    <row r="35487" spans="47:47" x14ac:dyDescent="0.25">
      <c r="AU35487" s="3"/>
    </row>
    <row r="35488" spans="47:47" x14ac:dyDescent="0.25">
      <c r="AU35488" s="3"/>
    </row>
    <row r="35489" spans="47:47" x14ac:dyDescent="0.25">
      <c r="AU35489" s="3"/>
    </row>
    <row r="35490" spans="47:47" x14ac:dyDescent="0.25">
      <c r="AU35490" s="3"/>
    </row>
    <row r="35491" spans="47:47" x14ac:dyDescent="0.25">
      <c r="AU35491" s="3"/>
    </row>
    <row r="35492" spans="47:47" x14ac:dyDescent="0.25">
      <c r="AU35492" s="3"/>
    </row>
    <row r="35493" spans="47:47" x14ac:dyDescent="0.25">
      <c r="AU35493" s="3"/>
    </row>
    <row r="35494" spans="47:47" x14ac:dyDescent="0.25">
      <c r="AU35494" s="3"/>
    </row>
    <row r="35495" spans="47:47" x14ac:dyDescent="0.25">
      <c r="AU35495" s="3"/>
    </row>
    <row r="35496" spans="47:47" x14ac:dyDescent="0.25">
      <c r="AU35496" s="3"/>
    </row>
    <row r="35497" spans="47:47" x14ac:dyDescent="0.25">
      <c r="AU35497" s="3"/>
    </row>
    <row r="35498" spans="47:47" x14ac:dyDescent="0.25">
      <c r="AU35498" s="3"/>
    </row>
    <row r="35499" spans="47:47" x14ac:dyDescent="0.25">
      <c r="AU35499" s="3"/>
    </row>
    <row r="35500" spans="47:47" x14ac:dyDescent="0.25">
      <c r="AU35500" s="3"/>
    </row>
    <row r="35501" spans="47:47" x14ac:dyDescent="0.25">
      <c r="AU35501" s="3"/>
    </row>
    <row r="35502" spans="47:47" x14ac:dyDescent="0.25">
      <c r="AU35502" s="3"/>
    </row>
    <row r="35503" spans="47:47" x14ac:dyDescent="0.25">
      <c r="AU35503" s="3"/>
    </row>
    <row r="35504" spans="47:47" x14ac:dyDescent="0.25">
      <c r="AU35504" s="3"/>
    </row>
    <row r="35505" spans="47:47" x14ac:dyDescent="0.25">
      <c r="AU35505" s="3"/>
    </row>
    <row r="35506" spans="47:47" x14ac:dyDescent="0.25">
      <c r="AU35506" s="3"/>
    </row>
    <row r="35507" spans="47:47" x14ac:dyDescent="0.25">
      <c r="AU35507" s="3"/>
    </row>
    <row r="35508" spans="47:47" x14ac:dyDescent="0.25">
      <c r="AU35508" s="3"/>
    </row>
    <row r="35509" spans="47:47" x14ac:dyDescent="0.25">
      <c r="AU35509" s="3"/>
    </row>
    <row r="35510" spans="47:47" x14ac:dyDescent="0.25">
      <c r="AU35510" s="3"/>
    </row>
    <row r="35511" spans="47:47" x14ac:dyDescent="0.25">
      <c r="AU35511" s="3"/>
    </row>
    <row r="35512" spans="47:47" x14ac:dyDescent="0.25">
      <c r="AU35512" s="3"/>
    </row>
    <row r="35513" spans="47:47" x14ac:dyDescent="0.25">
      <c r="AU35513" s="3"/>
    </row>
    <row r="35514" spans="47:47" x14ac:dyDescent="0.25">
      <c r="AU35514" s="3"/>
    </row>
    <row r="35515" spans="47:47" x14ac:dyDescent="0.25">
      <c r="AU35515" s="3"/>
    </row>
    <row r="35516" spans="47:47" x14ac:dyDescent="0.25">
      <c r="AU35516" s="3"/>
    </row>
    <row r="35517" spans="47:47" x14ac:dyDescent="0.25">
      <c r="AU35517" s="3"/>
    </row>
    <row r="35518" spans="47:47" x14ac:dyDescent="0.25">
      <c r="AU35518" s="3"/>
    </row>
    <row r="35519" spans="47:47" x14ac:dyDescent="0.25">
      <c r="AU35519" s="3"/>
    </row>
    <row r="35520" spans="47:47" x14ac:dyDescent="0.25">
      <c r="AU35520" s="3"/>
    </row>
    <row r="35521" spans="47:47" x14ac:dyDescent="0.25">
      <c r="AU35521" s="3"/>
    </row>
    <row r="35522" spans="47:47" x14ac:dyDescent="0.25">
      <c r="AU35522" s="3"/>
    </row>
    <row r="35523" spans="47:47" x14ac:dyDescent="0.25">
      <c r="AU35523" s="3"/>
    </row>
    <row r="35524" spans="47:47" x14ac:dyDescent="0.25">
      <c r="AU35524" s="3"/>
    </row>
    <row r="35525" spans="47:47" x14ac:dyDescent="0.25">
      <c r="AU35525" s="3"/>
    </row>
    <row r="35526" spans="47:47" x14ac:dyDescent="0.25">
      <c r="AU35526" s="3"/>
    </row>
    <row r="35527" spans="47:47" x14ac:dyDescent="0.25">
      <c r="AU35527" s="3"/>
    </row>
    <row r="35528" spans="47:47" x14ac:dyDescent="0.25">
      <c r="AU35528" s="3"/>
    </row>
    <row r="35529" spans="47:47" x14ac:dyDescent="0.25">
      <c r="AU35529" s="3"/>
    </row>
    <row r="35530" spans="47:47" x14ac:dyDescent="0.25">
      <c r="AU35530" s="3"/>
    </row>
    <row r="35531" spans="47:47" x14ac:dyDescent="0.25">
      <c r="AU35531" s="3"/>
    </row>
    <row r="35532" spans="47:47" x14ac:dyDescent="0.25">
      <c r="AU35532" s="3"/>
    </row>
    <row r="35533" spans="47:47" x14ac:dyDescent="0.25">
      <c r="AU35533" s="3"/>
    </row>
    <row r="35534" spans="47:47" x14ac:dyDescent="0.25">
      <c r="AU35534" s="3"/>
    </row>
    <row r="35535" spans="47:47" x14ac:dyDescent="0.25">
      <c r="AU35535" s="3"/>
    </row>
    <row r="35536" spans="47:47" x14ac:dyDescent="0.25">
      <c r="AU35536" s="3"/>
    </row>
    <row r="35537" spans="47:47" x14ac:dyDescent="0.25">
      <c r="AU35537" s="3"/>
    </row>
    <row r="35538" spans="47:47" x14ac:dyDescent="0.25">
      <c r="AU35538" s="3"/>
    </row>
    <row r="35539" spans="47:47" x14ac:dyDescent="0.25">
      <c r="AU35539" s="3"/>
    </row>
    <row r="35540" spans="47:47" x14ac:dyDescent="0.25">
      <c r="AU35540" s="3"/>
    </row>
    <row r="35541" spans="47:47" x14ac:dyDescent="0.25">
      <c r="AU35541" s="3"/>
    </row>
    <row r="35542" spans="47:47" x14ac:dyDescent="0.25">
      <c r="AU35542" s="3"/>
    </row>
    <row r="35543" spans="47:47" x14ac:dyDescent="0.25">
      <c r="AU35543" s="3"/>
    </row>
    <row r="35544" spans="47:47" x14ac:dyDescent="0.25">
      <c r="AU35544" s="3"/>
    </row>
    <row r="35545" spans="47:47" x14ac:dyDescent="0.25">
      <c r="AU35545" s="3"/>
    </row>
    <row r="35546" spans="47:47" x14ac:dyDescent="0.25">
      <c r="AU35546" s="3"/>
    </row>
    <row r="35547" spans="47:47" x14ac:dyDescent="0.25">
      <c r="AU35547" s="3"/>
    </row>
    <row r="35548" spans="47:47" x14ac:dyDescent="0.25">
      <c r="AU35548" s="3"/>
    </row>
    <row r="35549" spans="47:47" x14ac:dyDescent="0.25">
      <c r="AU35549" s="3"/>
    </row>
    <row r="35550" spans="47:47" x14ac:dyDescent="0.25">
      <c r="AU35550" s="3"/>
    </row>
    <row r="35551" spans="47:47" x14ac:dyDescent="0.25">
      <c r="AU35551" s="3"/>
    </row>
    <row r="35552" spans="47:47" x14ac:dyDescent="0.25">
      <c r="AU35552" s="3"/>
    </row>
    <row r="35553" spans="47:47" x14ac:dyDescent="0.25">
      <c r="AU35553" s="3"/>
    </row>
    <row r="35554" spans="47:47" x14ac:dyDescent="0.25">
      <c r="AU35554" s="3"/>
    </row>
    <row r="35555" spans="47:47" x14ac:dyDescent="0.25">
      <c r="AU35555" s="3"/>
    </row>
    <row r="35556" spans="47:47" x14ac:dyDescent="0.25">
      <c r="AU35556" s="3"/>
    </row>
    <row r="35557" spans="47:47" x14ac:dyDescent="0.25">
      <c r="AU35557" s="3"/>
    </row>
    <row r="35558" spans="47:47" x14ac:dyDescent="0.25">
      <c r="AU35558" s="3"/>
    </row>
    <row r="35559" spans="47:47" x14ac:dyDescent="0.25">
      <c r="AU35559" s="3"/>
    </row>
    <row r="35560" spans="47:47" x14ac:dyDescent="0.25">
      <c r="AU35560" s="3"/>
    </row>
    <row r="35561" spans="47:47" x14ac:dyDescent="0.25">
      <c r="AU35561" s="3"/>
    </row>
    <row r="35562" spans="47:47" x14ac:dyDescent="0.25">
      <c r="AU35562" s="3"/>
    </row>
    <row r="35563" spans="47:47" x14ac:dyDescent="0.25">
      <c r="AU35563" s="3"/>
    </row>
    <row r="35564" spans="47:47" x14ac:dyDescent="0.25">
      <c r="AU35564" s="3"/>
    </row>
    <row r="35565" spans="47:47" x14ac:dyDescent="0.25">
      <c r="AU35565" s="3"/>
    </row>
    <row r="35566" spans="47:47" x14ac:dyDescent="0.25">
      <c r="AU35566" s="3"/>
    </row>
    <row r="35567" spans="47:47" x14ac:dyDescent="0.25">
      <c r="AU35567" s="3"/>
    </row>
    <row r="35568" spans="47:47" x14ac:dyDescent="0.25">
      <c r="AU35568" s="3"/>
    </row>
    <row r="35569" spans="47:47" x14ac:dyDescent="0.25">
      <c r="AU35569" s="3"/>
    </row>
    <row r="35570" spans="47:47" x14ac:dyDescent="0.25">
      <c r="AU35570" s="3"/>
    </row>
    <row r="35571" spans="47:47" x14ac:dyDescent="0.25">
      <c r="AU35571" s="3"/>
    </row>
    <row r="35572" spans="47:47" x14ac:dyDescent="0.25">
      <c r="AU35572" s="3"/>
    </row>
    <row r="35573" spans="47:47" x14ac:dyDescent="0.25">
      <c r="AU35573" s="3"/>
    </row>
    <row r="35574" spans="47:47" x14ac:dyDescent="0.25">
      <c r="AU35574" s="3"/>
    </row>
    <row r="35575" spans="47:47" x14ac:dyDescent="0.25">
      <c r="AU35575" s="3"/>
    </row>
    <row r="35576" spans="47:47" x14ac:dyDescent="0.25">
      <c r="AU35576" s="3"/>
    </row>
    <row r="35577" spans="47:47" x14ac:dyDescent="0.25">
      <c r="AU35577" s="3"/>
    </row>
    <row r="35578" spans="47:47" x14ac:dyDescent="0.25">
      <c r="AU35578" s="3"/>
    </row>
    <row r="35579" spans="47:47" x14ac:dyDescent="0.25">
      <c r="AU35579" s="3"/>
    </row>
    <row r="35580" spans="47:47" x14ac:dyDescent="0.25">
      <c r="AU35580" s="3"/>
    </row>
    <row r="35581" spans="47:47" x14ac:dyDescent="0.25">
      <c r="AU35581" s="3"/>
    </row>
    <row r="35582" spans="47:47" x14ac:dyDescent="0.25">
      <c r="AU35582" s="3"/>
    </row>
    <row r="35583" spans="47:47" x14ac:dyDescent="0.25">
      <c r="AU35583" s="3"/>
    </row>
    <row r="35584" spans="47:47" x14ac:dyDescent="0.25">
      <c r="AU35584" s="3"/>
    </row>
    <row r="35585" spans="47:47" x14ac:dyDescent="0.25">
      <c r="AU35585" s="3"/>
    </row>
    <row r="35586" spans="47:47" x14ac:dyDescent="0.25">
      <c r="AU35586" s="3"/>
    </row>
    <row r="35587" spans="47:47" x14ac:dyDescent="0.25">
      <c r="AU35587" s="3"/>
    </row>
    <row r="35588" spans="47:47" x14ac:dyDescent="0.25">
      <c r="AU35588" s="3"/>
    </row>
    <row r="35589" spans="47:47" x14ac:dyDescent="0.25">
      <c r="AU35589" s="3"/>
    </row>
    <row r="35590" spans="47:47" x14ac:dyDescent="0.25">
      <c r="AU35590" s="3"/>
    </row>
    <row r="35591" spans="47:47" x14ac:dyDescent="0.25">
      <c r="AU35591" s="3"/>
    </row>
    <row r="35592" spans="47:47" x14ac:dyDescent="0.25">
      <c r="AU35592" s="3"/>
    </row>
    <row r="35593" spans="47:47" x14ac:dyDescent="0.25">
      <c r="AU35593" s="3"/>
    </row>
    <row r="35594" spans="47:47" x14ac:dyDescent="0.25">
      <c r="AU35594" s="3"/>
    </row>
    <row r="35595" spans="47:47" x14ac:dyDescent="0.25">
      <c r="AU35595" s="3"/>
    </row>
    <row r="35596" spans="47:47" x14ac:dyDescent="0.25">
      <c r="AU35596" s="3"/>
    </row>
    <row r="35597" spans="47:47" x14ac:dyDescent="0.25">
      <c r="AU35597" s="3"/>
    </row>
    <row r="35598" spans="47:47" x14ac:dyDescent="0.25">
      <c r="AU35598" s="3"/>
    </row>
    <row r="35599" spans="47:47" x14ac:dyDescent="0.25">
      <c r="AU35599" s="3"/>
    </row>
    <row r="35600" spans="47:47" x14ac:dyDescent="0.25">
      <c r="AU35600" s="3"/>
    </row>
    <row r="35601" spans="47:47" x14ac:dyDescent="0.25">
      <c r="AU35601" s="3"/>
    </row>
    <row r="35602" spans="47:47" x14ac:dyDescent="0.25">
      <c r="AU35602" s="3"/>
    </row>
    <row r="35603" spans="47:47" x14ac:dyDescent="0.25">
      <c r="AU35603" s="3"/>
    </row>
    <row r="35604" spans="47:47" x14ac:dyDescent="0.25">
      <c r="AU35604" s="3"/>
    </row>
    <row r="35605" spans="47:47" x14ac:dyDescent="0.25">
      <c r="AU35605" s="3"/>
    </row>
    <row r="35606" spans="47:47" x14ac:dyDescent="0.25">
      <c r="AU35606" s="3"/>
    </row>
    <row r="35607" spans="47:47" x14ac:dyDescent="0.25">
      <c r="AU35607" s="3"/>
    </row>
    <row r="35608" spans="47:47" x14ac:dyDescent="0.25">
      <c r="AU35608" s="3"/>
    </row>
    <row r="35609" spans="47:47" x14ac:dyDescent="0.25">
      <c r="AU35609" s="3"/>
    </row>
    <row r="35610" spans="47:47" x14ac:dyDescent="0.25">
      <c r="AU35610" s="3"/>
    </row>
    <row r="35611" spans="47:47" x14ac:dyDescent="0.25">
      <c r="AU35611" s="3"/>
    </row>
    <row r="35612" spans="47:47" x14ac:dyDescent="0.25">
      <c r="AU35612" s="3"/>
    </row>
    <row r="35613" spans="47:47" x14ac:dyDescent="0.25">
      <c r="AU35613" s="3"/>
    </row>
    <row r="35614" spans="47:47" x14ac:dyDescent="0.25">
      <c r="AU35614" s="3"/>
    </row>
    <row r="35615" spans="47:47" x14ac:dyDescent="0.25">
      <c r="AU35615" s="3"/>
    </row>
    <row r="35616" spans="47:47" x14ac:dyDescent="0.25">
      <c r="AU35616" s="3"/>
    </row>
    <row r="35617" spans="47:47" x14ac:dyDescent="0.25">
      <c r="AU35617" s="3"/>
    </row>
    <row r="35618" spans="47:47" x14ac:dyDescent="0.25">
      <c r="AU35618" s="3"/>
    </row>
    <row r="35619" spans="47:47" x14ac:dyDescent="0.25">
      <c r="AU35619" s="3"/>
    </row>
    <row r="35620" spans="47:47" x14ac:dyDescent="0.25">
      <c r="AU35620" s="3"/>
    </row>
    <row r="35621" spans="47:47" x14ac:dyDescent="0.25">
      <c r="AU35621" s="3"/>
    </row>
    <row r="35622" spans="47:47" x14ac:dyDescent="0.25">
      <c r="AU35622" s="3"/>
    </row>
    <row r="35623" spans="47:47" x14ac:dyDescent="0.25">
      <c r="AU35623" s="3"/>
    </row>
    <row r="35624" spans="47:47" x14ac:dyDescent="0.25">
      <c r="AU35624" s="3"/>
    </row>
    <row r="35625" spans="47:47" x14ac:dyDescent="0.25">
      <c r="AU35625" s="3"/>
    </row>
    <row r="35626" spans="47:47" x14ac:dyDescent="0.25">
      <c r="AU35626" s="3"/>
    </row>
    <row r="35627" spans="47:47" x14ac:dyDescent="0.25">
      <c r="AU35627" s="3"/>
    </row>
    <row r="35628" spans="47:47" x14ac:dyDescent="0.25">
      <c r="AU35628" s="3"/>
    </row>
    <row r="35629" spans="47:47" x14ac:dyDescent="0.25">
      <c r="AU35629" s="3"/>
    </row>
    <row r="35630" spans="47:47" x14ac:dyDescent="0.25">
      <c r="AU35630" s="3"/>
    </row>
    <row r="35631" spans="47:47" x14ac:dyDescent="0.25">
      <c r="AU35631" s="3"/>
    </row>
    <row r="35632" spans="47:47" x14ac:dyDescent="0.25">
      <c r="AU35632" s="3"/>
    </row>
    <row r="35633" spans="47:47" x14ac:dyDescent="0.25">
      <c r="AU35633" s="3"/>
    </row>
    <row r="35634" spans="47:47" x14ac:dyDescent="0.25">
      <c r="AU35634" s="3"/>
    </row>
    <row r="35635" spans="47:47" x14ac:dyDescent="0.25">
      <c r="AU35635" s="3"/>
    </row>
    <row r="35636" spans="47:47" x14ac:dyDescent="0.25">
      <c r="AU35636" s="3"/>
    </row>
    <row r="35637" spans="47:47" x14ac:dyDescent="0.25">
      <c r="AU35637" s="3"/>
    </row>
    <row r="35638" spans="47:47" x14ac:dyDescent="0.25">
      <c r="AU35638" s="3"/>
    </row>
    <row r="35639" spans="47:47" x14ac:dyDescent="0.25">
      <c r="AU35639" s="3"/>
    </row>
    <row r="35640" spans="47:47" x14ac:dyDescent="0.25">
      <c r="AU35640" s="3"/>
    </row>
    <row r="35641" spans="47:47" x14ac:dyDescent="0.25">
      <c r="AU35641" s="3"/>
    </row>
    <row r="35642" spans="47:47" x14ac:dyDescent="0.25">
      <c r="AU35642" s="3"/>
    </row>
    <row r="35643" spans="47:47" x14ac:dyDescent="0.25">
      <c r="AU35643" s="3"/>
    </row>
    <row r="35644" spans="47:47" x14ac:dyDescent="0.25">
      <c r="AU35644" s="3"/>
    </row>
    <row r="35645" spans="47:47" x14ac:dyDescent="0.25">
      <c r="AU35645" s="3"/>
    </row>
    <row r="35646" spans="47:47" x14ac:dyDescent="0.25">
      <c r="AU35646" s="3"/>
    </row>
    <row r="35647" spans="47:47" x14ac:dyDescent="0.25">
      <c r="AU35647" s="3"/>
    </row>
    <row r="35648" spans="47:47" x14ac:dyDescent="0.25">
      <c r="AU35648" s="3"/>
    </row>
    <row r="35649" spans="47:47" x14ac:dyDescent="0.25">
      <c r="AU35649" s="3"/>
    </row>
    <row r="35650" spans="47:47" x14ac:dyDescent="0.25">
      <c r="AU35650" s="3"/>
    </row>
    <row r="35651" spans="47:47" x14ac:dyDescent="0.25">
      <c r="AU35651" s="3"/>
    </row>
    <row r="35652" spans="47:47" x14ac:dyDescent="0.25">
      <c r="AU35652" s="3"/>
    </row>
    <row r="35653" spans="47:47" x14ac:dyDescent="0.25">
      <c r="AU35653" s="3"/>
    </row>
    <row r="35654" spans="47:47" x14ac:dyDescent="0.25">
      <c r="AU35654" s="3"/>
    </row>
    <row r="35655" spans="47:47" x14ac:dyDescent="0.25">
      <c r="AU35655" s="3"/>
    </row>
    <row r="35656" spans="47:47" x14ac:dyDescent="0.25">
      <c r="AU35656" s="3"/>
    </row>
    <row r="35657" spans="47:47" x14ac:dyDescent="0.25">
      <c r="AU35657" s="3"/>
    </row>
    <row r="35658" spans="47:47" x14ac:dyDescent="0.25">
      <c r="AU35658" s="3"/>
    </row>
    <row r="35659" spans="47:47" x14ac:dyDescent="0.25">
      <c r="AU35659" s="3"/>
    </row>
    <row r="35660" spans="47:47" x14ac:dyDescent="0.25">
      <c r="AU35660" s="3"/>
    </row>
    <row r="35661" spans="47:47" x14ac:dyDescent="0.25">
      <c r="AU35661" s="3"/>
    </row>
    <row r="35662" spans="47:47" x14ac:dyDescent="0.25">
      <c r="AU35662" s="3"/>
    </row>
    <row r="35663" spans="47:47" x14ac:dyDescent="0.25">
      <c r="AU35663" s="3"/>
    </row>
    <row r="35664" spans="47:47" x14ac:dyDescent="0.25">
      <c r="AU35664" s="3"/>
    </row>
    <row r="35665" spans="47:47" x14ac:dyDescent="0.25">
      <c r="AU35665" s="3"/>
    </row>
    <row r="35666" spans="47:47" x14ac:dyDescent="0.25">
      <c r="AU35666" s="3"/>
    </row>
    <row r="35667" spans="47:47" x14ac:dyDescent="0.25">
      <c r="AU35667" s="3"/>
    </row>
    <row r="35668" spans="47:47" x14ac:dyDescent="0.25">
      <c r="AU35668" s="3"/>
    </row>
    <row r="35669" spans="47:47" x14ac:dyDescent="0.25">
      <c r="AU35669" s="3"/>
    </row>
    <row r="35670" spans="47:47" x14ac:dyDescent="0.25">
      <c r="AU35670" s="3"/>
    </row>
    <row r="35671" spans="47:47" x14ac:dyDescent="0.25">
      <c r="AU35671" s="3"/>
    </row>
    <row r="35672" spans="47:47" x14ac:dyDescent="0.25">
      <c r="AU35672" s="3"/>
    </row>
    <row r="35673" spans="47:47" x14ac:dyDescent="0.25">
      <c r="AU35673" s="3"/>
    </row>
    <row r="35674" spans="47:47" x14ac:dyDescent="0.25">
      <c r="AU35674" s="3"/>
    </row>
    <row r="35675" spans="47:47" x14ac:dyDescent="0.25">
      <c r="AU35675" s="3"/>
    </row>
    <row r="35676" spans="47:47" x14ac:dyDescent="0.25">
      <c r="AU35676" s="3"/>
    </row>
    <row r="35677" spans="47:47" x14ac:dyDescent="0.25">
      <c r="AU35677" s="3"/>
    </row>
    <row r="35678" spans="47:47" x14ac:dyDescent="0.25">
      <c r="AU35678" s="3"/>
    </row>
    <row r="35679" spans="47:47" x14ac:dyDescent="0.25">
      <c r="AU35679" s="3"/>
    </row>
    <row r="35680" spans="47:47" x14ac:dyDescent="0.25">
      <c r="AU35680" s="3"/>
    </row>
    <row r="35681" spans="47:47" x14ac:dyDescent="0.25">
      <c r="AU35681" s="3"/>
    </row>
    <row r="35682" spans="47:47" x14ac:dyDescent="0.25">
      <c r="AU35682" s="3"/>
    </row>
    <row r="35683" spans="47:47" x14ac:dyDescent="0.25">
      <c r="AU35683" s="3"/>
    </row>
    <row r="35684" spans="47:47" x14ac:dyDescent="0.25">
      <c r="AU35684" s="3"/>
    </row>
    <row r="35685" spans="47:47" x14ac:dyDescent="0.25">
      <c r="AU35685" s="3"/>
    </row>
    <row r="35686" spans="47:47" x14ac:dyDescent="0.25">
      <c r="AU35686" s="3"/>
    </row>
    <row r="35687" spans="47:47" x14ac:dyDescent="0.25">
      <c r="AU35687" s="3"/>
    </row>
    <row r="35688" spans="47:47" x14ac:dyDescent="0.25">
      <c r="AU35688" s="3"/>
    </row>
    <row r="35689" spans="47:47" x14ac:dyDescent="0.25">
      <c r="AU35689" s="3"/>
    </row>
    <row r="35690" spans="47:47" x14ac:dyDescent="0.25">
      <c r="AU35690" s="3"/>
    </row>
    <row r="35691" spans="47:47" x14ac:dyDescent="0.25">
      <c r="AU35691" s="3"/>
    </row>
    <row r="35692" spans="47:47" x14ac:dyDescent="0.25">
      <c r="AU35692" s="3"/>
    </row>
    <row r="35693" spans="47:47" x14ac:dyDescent="0.25">
      <c r="AU35693" s="3"/>
    </row>
    <row r="35694" spans="47:47" x14ac:dyDescent="0.25">
      <c r="AU35694" s="3"/>
    </row>
    <row r="35695" spans="47:47" x14ac:dyDescent="0.25">
      <c r="AU35695" s="3"/>
    </row>
    <row r="35696" spans="47:47" x14ac:dyDescent="0.25">
      <c r="AU35696" s="3"/>
    </row>
    <row r="35697" spans="47:47" x14ac:dyDescent="0.25">
      <c r="AU35697" s="3"/>
    </row>
    <row r="35698" spans="47:47" x14ac:dyDescent="0.25">
      <c r="AU35698" s="3"/>
    </row>
    <row r="35699" spans="47:47" x14ac:dyDescent="0.25">
      <c r="AU35699" s="3"/>
    </row>
    <row r="35700" spans="47:47" x14ac:dyDescent="0.25">
      <c r="AU35700" s="3"/>
    </row>
    <row r="35701" spans="47:47" x14ac:dyDescent="0.25">
      <c r="AU35701" s="3"/>
    </row>
    <row r="35702" spans="47:47" x14ac:dyDescent="0.25">
      <c r="AU35702" s="3"/>
    </row>
    <row r="35703" spans="47:47" x14ac:dyDescent="0.25">
      <c r="AU35703" s="3"/>
    </row>
    <row r="35704" spans="47:47" x14ac:dyDescent="0.25">
      <c r="AU35704" s="3"/>
    </row>
    <row r="35705" spans="47:47" x14ac:dyDescent="0.25">
      <c r="AU35705" s="3"/>
    </row>
    <row r="35706" spans="47:47" x14ac:dyDescent="0.25">
      <c r="AU35706" s="3"/>
    </row>
    <row r="35707" spans="47:47" x14ac:dyDescent="0.25">
      <c r="AU35707" s="3"/>
    </row>
    <row r="35708" spans="47:47" x14ac:dyDescent="0.25">
      <c r="AU35708" s="3"/>
    </row>
    <row r="35709" spans="47:47" x14ac:dyDescent="0.25">
      <c r="AU35709" s="3"/>
    </row>
    <row r="35710" spans="47:47" x14ac:dyDescent="0.25">
      <c r="AU35710" s="3"/>
    </row>
    <row r="35711" spans="47:47" x14ac:dyDescent="0.25">
      <c r="AU35711" s="3"/>
    </row>
    <row r="35712" spans="47:47" x14ac:dyDescent="0.25">
      <c r="AU35712" s="3"/>
    </row>
    <row r="35713" spans="47:47" x14ac:dyDescent="0.25">
      <c r="AU35713" s="3"/>
    </row>
    <row r="35714" spans="47:47" x14ac:dyDescent="0.25">
      <c r="AU35714" s="3"/>
    </row>
    <row r="35715" spans="47:47" x14ac:dyDescent="0.25">
      <c r="AU35715" s="3"/>
    </row>
    <row r="35716" spans="47:47" x14ac:dyDescent="0.25">
      <c r="AU35716" s="3"/>
    </row>
    <row r="35717" spans="47:47" x14ac:dyDescent="0.25">
      <c r="AU35717" s="3"/>
    </row>
    <row r="35718" spans="47:47" x14ac:dyDescent="0.25">
      <c r="AU35718" s="3"/>
    </row>
    <row r="35719" spans="47:47" x14ac:dyDescent="0.25">
      <c r="AU35719" s="3"/>
    </row>
    <row r="35720" spans="47:47" x14ac:dyDescent="0.25">
      <c r="AU35720" s="3"/>
    </row>
    <row r="35721" spans="47:47" x14ac:dyDescent="0.25">
      <c r="AU35721" s="3"/>
    </row>
    <row r="35722" spans="47:47" x14ac:dyDescent="0.25">
      <c r="AU35722" s="3"/>
    </row>
    <row r="35723" spans="47:47" x14ac:dyDescent="0.25">
      <c r="AU35723" s="3"/>
    </row>
    <row r="35724" spans="47:47" x14ac:dyDescent="0.25">
      <c r="AU35724" s="3"/>
    </row>
    <row r="35725" spans="47:47" x14ac:dyDescent="0.25">
      <c r="AU35725" s="3"/>
    </row>
    <row r="35726" spans="47:47" x14ac:dyDescent="0.25">
      <c r="AU35726" s="3"/>
    </row>
    <row r="35727" spans="47:47" x14ac:dyDescent="0.25">
      <c r="AU35727" s="3"/>
    </row>
    <row r="35728" spans="47:47" x14ac:dyDescent="0.25">
      <c r="AU35728" s="3"/>
    </row>
    <row r="35729" spans="47:47" x14ac:dyDescent="0.25">
      <c r="AU35729" s="3"/>
    </row>
    <row r="35730" spans="47:47" x14ac:dyDescent="0.25">
      <c r="AU35730" s="3"/>
    </row>
    <row r="35731" spans="47:47" x14ac:dyDescent="0.25">
      <c r="AU35731" s="3"/>
    </row>
    <row r="35732" spans="47:47" x14ac:dyDescent="0.25">
      <c r="AU35732" s="3"/>
    </row>
    <row r="35733" spans="47:47" x14ac:dyDescent="0.25">
      <c r="AU35733" s="3"/>
    </row>
    <row r="35734" spans="47:47" x14ac:dyDescent="0.25">
      <c r="AU35734" s="3"/>
    </row>
    <row r="35735" spans="47:47" x14ac:dyDescent="0.25">
      <c r="AU35735" s="3"/>
    </row>
    <row r="35736" spans="47:47" x14ac:dyDescent="0.25">
      <c r="AU35736" s="3"/>
    </row>
    <row r="35737" spans="47:47" x14ac:dyDescent="0.25">
      <c r="AU35737" s="3"/>
    </row>
    <row r="35738" spans="47:47" x14ac:dyDescent="0.25">
      <c r="AU35738" s="3"/>
    </row>
    <row r="35739" spans="47:47" x14ac:dyDescent="0.25">
      <c r="AU35739" s="3"/>
    </row>
    <row r="35740" spans="47:47" x14ac:dyDescent="0.25">
      <c r="AU35740" s="3"/>
    </row>
    <row r="35741" spans="47:47" x14ac:dyDescent="0.25">
      <c r="AU35741" s="3"/>
    </row>
    <row r="35742" spans="47:47" x14ac:dyDescent="0.25">
      <c r="AU35742" s="3"/>
    </row>
    <row r="35743" spans="47:47" x14ac:dyDescent="0.25">
      <c r="AU35743" s="3"/>
    </row>
    <row r="35744" spans="47:47" x14ac:dyDescent="0.25">
      <c r="AU35744" s="3"/>
    </row>
    <row r="35745" spans="47:47" x14ac:dyDescent="0.25">
      <c r="AU35745" s="3"/>
    </row>
    <row r="35746" spans="47:47" x14ac:dyDescent="0.25">
      <c r="AU35746" s="3"/>
    </row>
    <row r="35747" spans="47:47" x14ac:dyDescent="0.25">
      <c r="AU35747" s="3"/>
    </row>
    <row r="35748" spans="47:47" x14ac:dyDescent="0.25">
      <c r="AU35748" s="3"/>
    </row>
    <row r="35749" spans="47:47" x14ac:dyDescent="0.25">
      <c r="AU35749" s="3"/>
    </row>
    <row r="35750" spans="47:47" x14ac:dyDescent="0.25">
      <c r="AU35750" s="3"/>
    </row>
    <row r="35751" spans="47:47" x14ac:dyDescent="0.25">
      <c r="AU35751" s="3"/>
    </row>
    <row r="35752" spans="47:47" x14ac:dyDescent="0.25">
      <c r="AU35752" s="3"/>
    </row>
    <row r="35753" spans="47:47" x14ac:dyDescent="0.25">
      <c r="AU35753" s="3"/>
    </row>
    <row r="35754" spans="47:47" x14ac:dyDescent="0.25">
      <c r="AU35754" s="3"/>
    </row>
    <row r="35755" spans="47:47" x14ac:dyDescent="0.25">
      <c r="AU35755" s="3"/>
    </row>
    <row r="35756" spans="47:47" x14ac:dyDescent="0.25">
      <c r="AU35756" s="3"/>
    </row>
    <row r="35757" spans="47:47" x14ac:dyDescent="0.25">
      <c r="AU35757" s="3"/>
    </row>
    <row r="35758" spans="47:47" x14ac:dyDescent="0.25">
      <c r="AU35758" s="3"/>
    </row>
    <row r="35759" spans="47:47" x14ac:dyDescent="0.25">
      <c r="AU35759" s="3"/>
    </row>
    <row r="35760" spans="47:47" x14ac:dyDescent="0.25">
      <c r="AU35760" s="3"/>
    </row>
    <row r="35761" spans="47:47" x14ac:dyDescent="0.25">
      <c r="AU35761" s="3"/>
    </row>
    <row r="35762" spans="47:47" x14ac:dyDescent="0.25">
      <c r="AU35762" s="3"/>
    </row>
    <row r="35763" spans="47:47" x14ac:dyDescent="0.25">
      <c r="AU35763" s="3"/>
    </row>
    <row r="35764" spans="47:47" x14ac:dyDescent="0.25">
      <c r="AU35764" s="3"/>
    </row>
    <row r="35765" spans="47:47" x14ac:dyDescent="0.25">
      <c r="AU35765" s="3"/>
    </row>
    <row r="35766" spans="47:47" x14ac:dyDescent="0.25">
      <c r="AU35766" s="3"/>
    </row>
    <row r="35767" spans="47:47" x14ac:dyDescent="0.25">
      <c r="AU35767" s="3"/>
    </row>
    <row r="35768" spans="47:47" x14ac:dyDescent="0.25">
      <c r="AU35768" s="3"/>
    </row>
    <row r="35769" spans="47:47" x14ac:dyDescent="0.25">
      <c r="AU35769" s="3"/>
    </row>
    <row r="35770" spans="47:47" x14ac:dyDescent="0.25">
      <c r="AU35770" s="3"/>
    </row>
    <row r="35771" spans="47:47" x14ac:dyDescent="0.25">
      <c r="AU35771" s="3"/>
    </row>
    <row r="35772" spans="47:47" x14ac:dyDescent="0.25">
      <c r="AU35772" s="3"/>
    </row>
    <row r="35773" spans="47:47" x14ac:dyDescent="0.25">
      <c r="AU35773" s="3"/>
    </row>
    <row r="35774" spans="47:47" x14ac:dyDescent="0.25">
      <c r="AU35774" s="3"/>
    </row>
    <row r="35775" spans="47:47" x14ac:dyDescent="0.25">
      <c r="AU35775" s="3"/>
    </row>
    <row r="35776" spans="47:47" x14ac:dyDescent="0.25">
      <c r="AU35776" s="3"/>
    </row>
    <row r="35777" spans="47:47" x14ac:dyDescent="0.25">
      <c r="AU35777" s="3"/>
    </row>
    <row r="35778" spans="47:47" x14ac:dyDescent="0.25">
      <c r="AU35778" s="3"/>
    </row>
    <row r="35779" spans="47:47" x14ac:dyDescent="0.25">
      <c r="AU35779" s="3"/>
    </row>
    <row r="35780" spans="47:47" x14ac:dyDescent="0.25">
      <c r="AU35780" s="3"/>
    </row>
    <row r="35781" spans="47:47" x14ac:dyDescent="0.25">
      <c r="AU35781" s="3"/>
    </row>
    <row r="35782" spans="47:47" x14ac:dyDescent="0.25">
      <c r="AU35782" s="3"/>
    </row>
    <row r="35783" spans="47:47" x14ac:dyDescent="0.25">
      <c r="AU35783" s="3"/>
    </row>
    <row r="35784" spans="47:47" x14ac:dyDescent="0.25">
      <c r="AU35784" s="3"/>
    </row>
    <row r="35785" spans="47:47" x14ac:dyDescent="0.25">
      <c r="AU35785" s="3"/>
    </row>
    <row r="35786" spans="47:47" x14ac:dyDescent="0.25">
      <c r="AU35786" s="3"/>
    </row>
    <row r="35787" spans="47:47" x14ac:dyDescent="0.25">
      <c r="AU35787" s="3"/>
    </row>
    <row r="35788" spans="47:47" x14ac:dyDescent="0.25">
      <c r="AU35788" s="3"/>
    </row>
    <row r="35789" spans="47:47" x14ac:dyDescent="0.25">
      <c r="AU35789" s="3"/>
    </row>
    <row r="35790" spans="47:47" x14ac:dyDescent="0.25">
      <c r="AU35790" s="3"/>
    </row>
    <row r="35791" spans="47:47" x14ac:dyDescent="0.25">
      <c r="AU35791" s="3"/>
    </row>
    <row r="35792" spans="47:47" x14ac:dyDescent="0.25">
      <c r="AU35792" s="3"/>
    </row>
    <row r="35793" spans="47:47" x14ac:dyDescent="0.25">
      <c r="AU35793" s="3"/>
    </row>
    <row r="35794" spans="47:47" x14ac:dyDescent="0.25">
      <c r="AU35794" s="3"/>
    </row>
    <row r="35795" spans="47:47" x14ac:dyDescent="0.25">
      <c r="AU35795" s="3"/>
    </row>
    <row r="35796" spans="47:47" x14ac:dyDescent="0.25">
      <c r="AU35796" s="3"/>
    </row>
    <row r="35797" spans="47:47" x14ac:dyDescent="0.25">
      <c r="AU35797" s="3"/>
    </row>
    <row r="35798" spans="47:47" x14ac:dyDescent="0.25">
      <c r="AU35798" s="3"/>
    </row>
    <row r="35799" spans="47:47" x14ac:dyDescent="0.25">
      <c r="AU35799" s="3"/>
    </row>
    <row r="35800" spans="47:47" x14ac:dyDescent="0.25">
      <c r="AU35800" s="3"/>
    </row>
    <row r="35801" spans="47:47" x14ac:dyDescent="0.25">
      <c r="AU35801" s="3"/>
    </row>
    <row r="35802" spans="47:47" x14ac:dyDescent="0.25">
      <c r="AU35802" s="3"/>
    </row>
    <row r="35803" spans="47:47" x14ac:dyDescent="0.25">
      <c r="AU35803" s="3"/>
    </row>
    <row r="35804" spans="47:47" x14ac:dyDescent="0.25">
      <c r="AU35804" s="3"/>
    </row>
    <row r="35805" spans="47:47" x14ac:dyDescent="0.25">
      <c r="AU35805" s="3"/>
    </row>
    <row r="35806" spans="47:47" x14ac:dyDescent="0.25">
      <c r="AU35806" s="3"/>
    </row>
    <row r="35807" spans="47:47" x14ac:dyDescent="0.25">
      <c r="AU35807" s="3"/>
    </row>
    <row r="35808" spans="47:47" x14ac:dyDescent="0.25">
      <c r="AU35808" s="3"/>
    </row>
    <row r="35809" spans="47:47" x14ac:dyDescent="0.25">
      <c r="AU35809" s="3"/>
    </row>
    <row r="35810" spans="47:47" x14ac:dyDescent="0.25">
      <c r="AU35810" s="3"/>
    </row>
    <row r="35811" spans="47:47" x14ac:dyDescent="0.25">
      <c r="AU35811" s="3"/>
    </row>
    <row r="35812" spans="47:47" x14ac:dyDescent="0.25">
      <c r="AU35812" s="3"/>
    </row>
    <row r="35813" spans="47:47" x14ac:dyDescent="0.25">
      <c r="AU35813" s="3"/>
    </row>
    <row r="35814" spans="47:47" x14ac:dyDescent="0.25">
      <c r="AU35814" s="3"/>
    </row>
    <row r="35815" spans="47:47" x14ac:dyDescent="0.25">
      <c r="AU35815" s="3"/>
    </row>
    <row r="35816" spans="47:47" x14ac:dyDescent="0.25">
      <c r="AU35816" s="3"/>
    </row>
    <row r="35817" spans="47:47" x14ac:dyDescent="0.25">
      <c r="AU35817" s="3"/>
    </row>
    <row r="35818" spans="47:47" x14ac:dyDescent="0.25">
      <c r="AU35818" s="3"/>
    </row>
    <row r="35819" spans="47:47" x14ac:dyDescent="0.25">
      <c r="AU35819" s="3"/>
    </row>
    <row r="35820" spans="47:47" x14ac:dyDescent="0.25">
      <c r="AU35820" s="3"/>
    </row>
    <row r="35821" spans="47:47" x14ac:dyDescent="0.25">
      <c r="AU35821" s="3"/>
    </row>
    <row r="35822" spans="47:47" x14ac:dyDescent="0.25">
      <c r="AU35822" s="3"/>
    </row>
    <row r="35823" spans="47:47" x14ac:dyDescent="0.25">
      <c r="AU35823" s="3"/>
    </row>
    <row r="35824" spans="47:47" x14ac:dyDescent="0.25">
      <c r="AU35824" s="3"/>
    </row>
    <row r="35825" spans="47:47" x14ac:dyDescent="0.25">
      <c r="AU35825" s="3"/>
    </row>
    <row r="35826" spans="47:47" x14ac:dyDescent="0.25">
      <c r="AU35826" s="3"/>
    </row>
    <row r="35827" spans="47:47" x14ac:dyDescent="0.25">
      <c r="AU35827" s="3"/>
    </row>
    <row r="35828" spans="47:47" x14ac:dyDescent="0.25">
      <c r="AU35828" s="3"/>
    </row>
    <row r="35829" spans="47:47" x14ac:dyDescent="0.25">
      <c r="AU35829" s="3"/>
    </row>
    <row r="35830" spans="47:47" x14ac:dyDescent="0.25">
      <c r="AU35830" s="3"/>
    </row>
    <row r="35831" spans="47:47" x14ac:dyDescent="0.25">
      <c r="AU35831" s="3"/>
    </row>
    <row r="35832" spans="47:47" x14ac:dyDescent="0.25">
      <c r="AU35832" s="3"/>
    </row>
    <row r="35833" spans="47:47" x14ac:dyDescent="0.25">
      <c r="AU35833" s="3"/>
    </row>
    <row r="35834" spans="47:47" x14ac:dyDescent="0.25">
      <c r="AU35834" s="3"/>
    </row>
    <row r="35835" spans="47:47" x14ac:dyDescent="0.25">
      <c r="AU35835" s="3"/>
    </row>
    <row r="35836" spans="47:47" x14ac:dyDescent="0.25">
      <c r="AU35836" s="3"/>
    </row>
    <row r="35837" spans="47:47" x14ac:dyDescent="0.25">
      <c r="AU35837" s="3"/>
    </row>
    <row r="35838" spans="47:47" x14ac:dyDescent="0.25">
      <c r="AU35838" s="3"/>
    </row>
    <row r="35839" spans="47:47" x14ac:dyDescent="0.25">
      <c r="AU35839" s="3"/>
    </row>
    <row r="35840" spans="47:47" x14ac:dyDescent="0.25">
      <c r="AU35840" s="3"/>
    </row>
    <row r="35841" spans="47:47" x14ac:dyDescent="0.25">
      <c r="AU35841" s="3"/>
    </row>
    <row r="35842" spans="47:47" x14ac:dyDescent="0.25">
      <c r="AU35842" s="3"/>
    </row>
    <row r="35843" spans="47:47" x14ac:dyDescent="0.25">
      <c r="AU35843" s="3"/>
    </row>
    <row r="35844" spans="47:47" x14ac:dyDescent="0.25">
      <c r="AU35844" s="3"/>
    </row>
    <row r="35845" spans="47:47" x14ac:dyDescent="0.25">
      <c r="AU35845" s="3"/>
    </row>
    <row r="35846" spans="47:47" x14ac:dyDescent="0.25">
      <c r="AU35846" s="3"/>
    </row>
    <row r="35847" spans="47:47" x14ac:dyDescent="0.25">
      <c r="AU35847" s="3"/>
    </row>
    <row r="35848" spans="47:47" x14ac:dyDescent="0.25">
      <c r="AU35848" s="3"/>
    </row>
    <row r="35849" spans="47:47" x14ac:dyDescent="0.25">
      <c r="AU35849" s="3"/>
    </row>
    <row r="35850" spans="47:47" x14ac:dyDescent="0.25">
      <c r="AU35850" s="3"/>
    </row>
    <row r="35851" spans="47:47" x14ac:dyDescent="0.25">
      <c r="AU35851" s="3"/>
    </row>
    <row r="35852" spans="47:47" x14ac:dyDescent="0.25">
      <c r="AU35852" s="3"/>
    </row>
    <row r="35853" spans="47:47" x14ac:dyDescent="0.25">
      <c r="AU35853" s="3"/>
    </row>
    <row r="35854" spans="47:47" x14ac:dyDescent="0.25">
      <c r="AU35854" s="3"/>
    </row>
    <row r="35855" spans="47:47" x14ac:dyDescent="0.25">
      <c r="AU35855" s="3"/>
    </row>
    <row r="35856" spans="47:47" x14ac:dyDescent="0.25">
      <c r="AU35856" s="3"/>
    </row>
    <row r="35857" spans="47:47" x14ac:dyDescent="0.25">
      <c r="AU35857" s="3"/>
    </row>
    <row r="35858" spans="47:47" x14ac:dyDescent="0.25">
      <c r="AU35858" s="3"/>
    </row>
    <row r="35859" spans="47:47" x14ac:dyDescent="0.25">
      <c r="AU35859" s="3"/>
    </row>
    <row r="35860" spans="47:47" x14ac:dyDescent="0.25">
      <c r="AU35860" s="3"/>
    </row>
    <row r="35861" spans="47:47" x14ac:dyDescent="0.25">
      <c r="AU35861" s="3"/>
    </row>
    <row r="35862" spans="47:47" x14ac:dyDescent="0.25">
      <c r="AU35862" s="3"/>
    </row>
    <row r="35863" spans="47:47" x14ac:dyDescent="0.25">
      <c r="AU35863" s="3"/>
    </row>
    <row r="35864" spans="47:47" x14ac:dyDescent="0.25">
      <c r="AU35864" s="3"/>
    </row>
    <row r="35865" spans="47:47" x14ac:dyDescent="0.25">
      <c r="AU35865" s="3"/>
    </row>
    <row r="35866" spans="47:47" x14ac:dyDescent="0.25">
      <c r="AU35866" s="3"/>
    </row>
    <row r="35867" spans="47:47" x14ac:dyDescent="0.25">
      <c r="AU35867" s="3"/>
    </row>
    <row r="35868" spans="47:47" x14ac:dyDescent="0.25">
      <c r="AU35868" s="3"/>
    </row>
    <row r="35869" spans="47:47" x14ac:dyDescent="0.25">
      <c r="AU35869" s="3"/>
    </row>
    <row r="35870" spans="47:47" x14ac:dyDescent="0.25">
      <c r="AU35870" s="3"/>
    </row>
    <row r="35871" spans="47:47" x14ac:dyDescent="0.25">
      <c r="AU35871" s="3"/>
    </row>
    <row r="35872" spans="47:47" x14ac:dyDescent="0.25">
      <c r="AU35872" s="3"/>
    </row>
    <row r="35873" spans="47:47" x14ac:dyDescent="0.25">
      <c r="AU35873" s="3"/>
    </row>
    <row r="35874" spans="47:47" x14ac:dyDescent="0.25">
      <c r="AU35874" s="3"/>
    </row>
    <row r="35875" spans="47:47" x14ac:dyDescent="0.25">
      <c r="AU35875" s="3"/>
    </row>
    <row r="35876" spans="47:47" x14ac:dyDescent="0.25">
      <c r="AU35876" s="3"/>
    </row>
    <row r="35877" spans="47:47" x14ac:dyDescent="0.25">
      <c r="AU35877" s="3"/>
    </row>
    <row r="35878" spans="47:47" x14ac:dyDescent="0.25">
      <c r="AU35878" s="3"/>
    </row>
    <row r="35879" spans="47:47" x14ac:dyDescent="0.25">
      <c r="AU35879" s="3"/>
    </row>
    <row r="35880" spans="47:47" x14ac:dyDescent="0.25">
      <c r="AU35880" s="3"/>
    </row>
    <row r="35881" spans="47:47" x14ac:dyDescent="0.25">
      <c r="AU35881" s="3"/>
    </row>
    <row r="35882" spans="47:47" x14ac:dyDescent="0.25">
      <c r="AU35882" s="3"/>
    </row>
    <row r="35883" spans="47:47" x14ac:dyDescent="0.25">
      <c r="AU35883" s="3"/>
    </row>
    <row r="35884" spans="47:47" x14ac:dyDescent="0.25">
      <c r="AU35884" s="3"/>
    </row>
    <row r="35885" spans="47:47" x14ac:dyDescent="0.25">
      <c r="AU35885" s="3"/>
    </row>
    <row r="35886" spans="47:47" x14ac:dyDescent="0.25">
      <c r="AU35886" s="3"/>
    </row>
    <row r="35887" spans="47:47" x14ac:dyDescent="0.25">
      <c r="AU35887" s="3"/>
    </row>
    <row r="35888" spans="47:47" x14ac:dyDescent="0.25">
      <c r="AU35888" s="3"/>
    </row>
    <row r="35889" spans="47:47" x14ac:dyDescent="0.25">
      <c r="AU35889" s="3"/>
    </row>
    <row r="35890" spans="47:47" x14ac:dyDescent="0.25">
      <c r="AU35890" s="3"/>
    </row>
    <row r="35891" spans="47:47" x14ac:dyDescent="0.25">
      <c r="AU35891" s="3"/>
    </row>
    <row r="35892" spans="47:47" x14ac:dyDescent="0.25">
      <c r="AU35892" s="3"/>
    </row>
    <row r="35893" spans="47:47" x14ac:dyDescent="0.25">
      <c r="AU35893" s="3"/>
    </row>
    <row r="35894" spans="47:47" x14ac:dyDescent="0.25">
      <c r="AU35894" s="3"/>
    </row>
    <row r="35895" spans="47:47" x14ac:dyDescent="0.25">
      <c r="AU35895" s="3"/>
    </row>
    <row r="35896" spans="47:47" x14ac:dyDescent="0.25">
      <c r="AU35896" s="3"/>
    </row>
    <row r="35897" spans="47:47" x14ac:dyDescent="0.25">
      <c r="AU35897" s="3"/>
    </row>
    <row r="35898" spans="47:47" x14ac:dyDescent="0.25">
      <c r="AU35898" s="3"/>
    </row>
    <row r="35899" spans="47:47" x14ac:dyDescent="0.25">
      <c r="AU35899" s="3"/>
    </row>
    <row r="35900" spans="47:47" x14ac:dyDescent="0.25">
      <c r="AU35900" s="3"/>
    </row>
    <row r="35901" spans="47:47" x14ac:dyDescent="0.25">
      <c r="AU35901" s="3"/>
    </row>
    <row r="35902" spans="47:47" x14ac:dyDescent="0.25">
      <c r="AU35902" s="3"/>
    </row>
    <row r="35903" spans="47:47" x14ac:dyDescent="0.25">
      <c r="AU35903" s="3"/>
    </row>
    <row r="35904" spans="47:47" x14ac:dyDescent="0.25">
      <c r="AU35904" s="3"/>
    </row>
    <row r="35905" spans="47:47" x14ac:dyDescent="0.25">
      <c r="AU35905" s="3"/>
    </row>
    <row r="35906" spans="47:47" x14ac:dyDescent="0.25">
      <c r="AU35906" s="3"/>
    </row>
    <row r="35907" spans="47:47" x14ac:dyDescent="0.25">
      <c r="AU35907" s="3"/>
    </row>
    <row r="35908" spans="47:47" x14ac:dyDescent="0.25">
      <c r="AU35908" s="3"/>
    </row>
    <row r="35909" spans="47:47" x14ac:dyDescent="0.25">
      <c r="AU35909" s="3"/>
    </row>
    <row r="35910" spans="47:47" x14ac:dyDescent="0.25">
      <c r="AU35910" s="3"/>
    </row>
    <row r="35911" spans="47:47" x14ac:dyDescent="0.25">
      <c r="AU35911" s="3"/>
    </row>
    <row r="35912" spans="47:47" x14ac:dyDescent="0.25">
      <c r="AU35912" s="3"/>
    </row>
    <row r="35913" spans="47:47" x14ac:dyDescent="0.25">
      <c r="AU35913" s="3"/>
    </row>
    <row r="35914" spans="47:47" x14ac:dyDescent="0.25">
      <c r="AU35914" s="3"/>
    </row>
    <row r="35915" spans="47:47" x14ac:dyDescent="0.25">
      <c r="AU35915" s="3"/>
    </row>
    <row r="35916" spans="47:47" x14ac:dyDescent="0.25">
      <c r="AU35916" s="3"/>
    </row>
    <row r="35917" spans="47:47" x14ac:dyDescent="0.25">
      <c r="AU35917" s="3"/>
    </row>
    <row r="35918" spans="47:47" x14ac:dyDescent="0.25">
      <c r="AU35918" s="3"/>
    </row>
    <row r="35919" spans="47:47" x14ac:dyDescent="0.25">
      <c r="AU35919" s="3"/>
    </row>
    <row r="35920" spans="47:47" x14ac:dyDescent="0.25">
      <c r="AU35920" s="3"/>
    </row>
    <row r="35921" spans="47:47" x14ac:dyDescent="0.25">
      <c r="AU35921" s="3"/>
    </row>
    <row r="35922" spans="47:47" x14ac:dyDescent="0.25">
      <c r="AU35922" s="3"/>
    </row>
    <row r="35923" spans="47:47" x14ac:dyDescent="0.25">
      <c r="AU35923" s="3"/>
    </row>
    <row r="35924" spans="47:47" x14ac:dyDescent="0.25">
      <c r="AU35924" s="3"/>
    </row>
    <row r="35925" spans="47:47" x14ac:dyDescent="0.25">
      <c r="AU35925" s="3"/>
    </row>
    <row r="35926" spans="47:47" x14ac:dyDescent="0.25">
      <c r="AU35926" s="3"/>
    </row>
    <row r="35927" spans="47:47" x14ac:dyDescent="0.25">
      <c r="AU35927" s="3"/>
    </row>
    <row r="35928" spans="47:47" x14ac:dyDescent="0.25">
      <c r="AU35928" s="3"/>
    </row>
    <row r="35929" spans="47:47" x14ac:dyDescent="0.25">
      <c r="AU35929" s="3"/>
    </row>
    <row r="35930" spans="47:47" x14ac:dyDescent="0.25">
      <c r="AU35930" s="3"/>
    </row>
    <row r="35931" spans="47:47" x14ac:dyDescent="0.25">
      <c r="AU35931" s="3"/>
    </row>
    <row r="35932" spans="47:47" x14ac:dyDescent="0.25">
      <c r="AU35932" s="3"/>
    </row>
    <row r="35933" spans="47:47" x14ac:dyDescent="0.25">
      <c r="AU35933" s="3"/>
    </row>
    <row r="35934" spans="47:47" x14ac:dyDescent="0.25">
      <c r="AU35934" s="3"/>
    </row>
    <row r="35935" spans="47:47" x14ac:dyDescent="0.25">
      <c r="AU35935" s="3"/>
    </row>
    <row r="35936" spans="47:47" x14ac:dyDescent="0.25">
      <c r="AU35936" s="3"/>
    </row>
    <row r="35937" spans="47:47" x14ac:dyDescent="0.25">
      <c r="AU35937" s="3"/>
    </row>
    <row r="35938" spans="47:47" x14ac:dyDescent="0.25">
      <c r="AU35938" s="3"/>
    </row>
    <row r="35939" spans="47:47" x14ac:dyDescent="0.25">
      <c r="AU35939" s="3"/>
    </row>
    <row r="35940" spans="47:47" x14ac:dyDescent="0.25">
      <c r="AU35940" s="3"/>
    </row>
    <row r="35941" spans="47:47" x14ac:dyDescent="0.25">
      <c r="AU35941" s="3"/>
    </row>
    <row r="35942" spans="47:47" x14ac:dyDescent="0.25">
      <c r="AU35942" s="3"/>
    </row>
    <row r="35943" spans="47:47" x14ac:dyDescent="0.25">
      <c r="AU35943" s="3"/>
    </row>
    <row r="35944" spans="47:47" x14ac:dyDescent="0.25">
      <c r="AU35944" s="3"/>
    </row>
    <row r="35945" spans="47:47" x14ac:dyDescent="0.25">
      <c r="AU35945" s="3"/>
    </row>
    <row r="35946" spans="47:47" x14ac:dyDescent="0.25">
      <c r="AU35946" s="3"/>
    </row>
    <row r="35947" spans="47:47" x14ac:dyDescent="0.25">
      <c r="AU35947" s="3"/>
    </row>
    <row r="35948" spans="47:47" x14ac:dyDescent="0.25">
      <c r="AU35948" s="3"/>
    </row>
    <row r="35949" spans="47:47" x14ac:dyDescent="0.25">
      <c r="AU35949" s="3"/>
    </row>
    <row r="35950" spans="47:47" x14ac:dyDescent="0.25">
      <c r="AU35950" s="3"/>
    </row>
    <row r="35951" spans="47:47" x14ac:dyDescent="0.25">
      <c r="AU35951" s="3"/>
    </row>
    <row r="35952" spans="47:47" x14ac:dyDescent="0.25">
      <c r="AU35952" s="3"/>
    </row>
    <row r="35953" spans="47:47" x14ac:dyDescent="0.25">
      <c r="AU35953" s="3"/>
    </row>
    <row r="35954" spans="47:47" x14ac:dyDescent="0.25">
      <c r="AU35954" s="3"/>
    </row>
    <row r="35955" spans="47:47" x14ac:dyDescent="0.25">
      <c r="AU35955" s="3"/>
    </row>
    <row r="35956" spans="47:47" x14ac:dyDescent="0.25">
      <c r="AU35956" s="3"/>
    </row>
    <row r="35957" spans="47:47" x14ac:dyDescent="0.25">
      <c r="AU35957" s="3"/>
    </row>
    <row r="35958" spans="47:47" x14ac:dyDescent="0.25">
      <c r="AU35958" s="3"/>
    </row>
    <row r="35959" spans="47:47" x14ac:dyDescent="0.25">
      <c r="AU35959" s="3"/>
    </row>
    <row r="35960" spans="47:47" x14ac:dyDescent="0.25">
      <c r="AU35960" s="3"/>
    </row>
    <row r="35961" spans="47:47" x14ac:dyDescent="0.25">
      <c r="AU35961" s="3"/>
    </row>
    <row r="35962" spans="47:47" x14ac:dyDescent="0.25">
      <c r="AU35962" s="3"/>
    </row>
    <row r="35963" spans="47:47" x14ac:dyDescent="0.25">
      <c r="AU35963" s="3"/>
    </row>
    <row r="35964" spans="47:47" x14ac:dyDescent="0.25">
      <c r="AU35964" s="3"/>
    </row>
    <row r="35965" spans="47:47" x14ac:dyDescent="0.25">
      <c r="AU35965" s="3"/>
    </row>
    <row r="35966" spans="47:47" x14ac:dyDescent="0.25">
      <c r="AU35966" s="3"/>
    </row>
    <row r="35967" spans="47:47" x14ac:dyDescent="0.25">
      <c r="AU35967" s="3"/>
    </row>
    <row r="35968" spans="47:47" x14ac:dyDescent="0.25">
      <c r="AU35968" s="3"/>
    </row>
    <row r="35969" spans="47:47" x14ac:dyDescent="0.25">
      <c r="AU35969" s="3"/>
    </row>
    <row r="35970" spans="47:47" x14ac:dyDescent="0.25">
      <c r="AU35970" s="3"/>
    </row>
    <row r="35971" spans="47:47" x14ac:dyDescent="0.25">
      <c r="AU35971" s="3"/>
    </row>
    <row r="35972" spans="47:47" x14ac:dyDescent="0.25">
      <c r="AU35972" s="3"/>
    </row>
    <row r="35973" spans="47:47" x14ac:dyDescent="0.25">
      <c r="AU35973" s="3"/>
    </row>
    <row r="35974" spans="47:47" x14ac:dyDescent="0.25">
      <c r="AU35974" s="3"/>
    </row>
    <row r="35975" spans="47:47" x14ac:dyDescent="0.25">
      <c r="AU35975" s="3"/>
    </row>
    <row r="35976" spans="47:47" x14ac:dyDescent="0.25">
      <c r="AU35976" s="3"/>
    </row>
    <row r="35977" spans="47:47" x14ac:dyDescent="0.25">
      <c r="AU35977" s="3"/>
    </row>
    <row r="35978" spans="47:47" x14ac:dyDescent="0.25">
      <c r="AU35978" s="3"/>
    </row>
    <row r="35979" spans="47:47" x14ac:dyDescent="0.25">
      <c r="AU35979" s="3"/>
    </row>
    <row r="35980" spans="47:47" x14ac:dyDescent="0.25">
      <c r="AU35980" s="3"/>
    </row>
    <row r="35981" spans="47:47" x14ac:dyDescent="0.25">
      <c r="AU35981" s="3"/>
    </row>
    <row r="35982" spans="47:47" x14ac:dyDescent="0.25">
      <c r="AU35982" s="3"/>
    </row>
    <row r="35983" spans="47:47" x14ac:dyDescent="0.25">
      <c r="AU35983" s="3"/>
    </row>
    <row r="35984" spans="47:47" x14ac:dyDescent="0.25">
      <c r="AU35984" s="3"/>
    </row>
    <row r="35985" spans="47:47" x14ac:dyDescent="0.25">
      <c r="AU35985" s="3"/>
    </row>
    <row r="35986" spans="47:47" x14ac:dyDescent="0.25">
      <c r="AU35986" s="3"/>
    </row>
    <row r="35987" spans="47:47" x14ac:dyDescent="0.25">
      <c r="AU35987" s="3"/>
    </row>
    <row r="35988" spans="47:47" x14ac:dyDescent="0.25">
      <c r="AU35988" s="3"/>
    </row>
    <row r="35989" spans="47:47" x14ac:dyDescent="0.25">
      <c r="AU35989" s="3"/>
    </row>
    <row r="35990" spans="47:47" x14ac:dyDescent="0.25">
      <c r="AU35990" s="3"/>
    </row>
    <row r="35991" spans="47:47" x14ac:dyDescent="0.25">
      <c r="AU35991" s="3"/>
    </row>
    <row r="35992" spans="47:47" x14ac:dyDescent="0.25">
      <c r="AU35992" s="3"/>
    </row>
    <row r="35993" spans="47:47" x14ac:dyDescent="0.25">
      <c r="AU35993" s="3"/>
    </row>
    <row r="35994" spans="47:47" x14ac:dyDescent="0.25">
      <c r="AU35994" s="3"/>
    </row>
    <row r="35995" spans="47:47" x14ac:dyDescent="0.25">
      <c r="AU35995" s="3"/>
    </row>
    <row r="35996" spans="47:47" x14ac:dyDescent="0.25">
      <c r="AU35996" s="3"/>
    </row>
    <row r="35997" spans="47:47" x14ac:dyDescent="0.25">
      <c r="AU35997" s="3"/>
    </row>
    <row r="35998" spans="47:47" x14ac:dyDescent="0.25">
      <c r="AU35998" s="3"/>
    </row>
    <row r="35999" spans="47:47" x14ac:dyDescent="0.25">
      <c r="AU35999" s="3"/>
    </row>
    <row r="36000" spans="47:47" x14ac:dyDescent="0.25">
      <c r="AU36000" s="3"/>
    </row>
    <row r="36001" spans="47:47" x14ac:dyDescent="0.25">
      <c r="AU36001" s="3"/>
    </row>
    <row r="36002" spans="47:47" x14ac:dyDescent="0.25">
      <c r="AU36002" s="3"/>
    </row>
    <row r="36003" spans="47:47" x14ac:dyDescent="0.25">
      <c r="AU36003" s="3"/>
    </row>
    <row r="36004" spans="47:47" x14ac:dyDescent="0.25">
      <c r="AU36004" s="3"/>
    </row>
    <row r="36005" spans="47:47" x14ac:dyDescent="0.25">
      <c r="AU36005" s="3"/>
    </row>
    <row r="36006" spans="47:47" x14ac:dyDescent="0.25">
      <c r="AU36006" s="3"/>
    </row>
    <row r="36007" spans="47:47" x14ac:dyDescent="0.25">
      <c r="AU36007" s="3"/>
    </row>
    <row r="36008" spans="47:47" x14ac:dyDescent="0.25">
      <c r="AU36008" s="3"/>
    </row>
    <row r="36009" spans="47:47" x14ac:dyDescent="0.25">
      <c r="AU36009" s="3"/>
    </row>
    <row r="36010" spans="47:47" x14ac:dyDescent="0.25">
      <c r="AU36010" s="3"/>
    </row>
    <row r="36011" spans="47:47" x14ac:dyDescent="0.25">
      <c r="AU36011" s="3"/>
    </row>
    <row r="36012" spans="47:47" x14ac:dyDescent="0.25">
      <c r="AU36012" s="3"/>
    </row>
    <row r="36013" spans="47:47" x14ac:dyDescent="0.25">
      <c r="AU36013" s="3"/>
    </row>
    <row r="36014" spans="47:47" x14ac:dyDescent="0.25">
      <c r="AU36014" s="3"/>
    </row>
    <row r="36015" spans="47:47" x14ac:dyDescent="0.25">
      <c r="AU36015" s="3"/>
    </row>
    <row r="36016" spans="47:47" x14ac:dyDescent="0.25">
      <c r="AU36016" s="3"/>
    </row>
    <row r="36017" spans="47:47" x14ac:dyDescent="0.25">
      <c r="AU36017" s="3"/>
    </row>
    <row r="36018" spans="47:47" x14ac:dyDescent="0.25">
      <c r="AU36018" s="3"/>
    </row>
    <row r="36019" spans="47:47" x14ac:dyDescent="0.25">
      <c r="AU36019" s="3"/>
    </row>
    <row r="36020" spans="47:47" x14ac:dyDescent="0.25">
      <c r="AU36020" s="3"/>
    </row>
    <row r="36021" spans="47:47" x14ac:dyDescent="0.25">
      <c r="AU36021" s="3"/>
    </row>
    <row r="36022" spans="47:47" x14ac:dyDescent="0.25">
      <c r="AU36022" s="3"/>
    </row>
    <row r="36023" spans="47:47" x14ac:dyDescent="0.25">
      <c r="AU36023" s="3"/>
    </row>
    <row r="36024" spans="47:47" x14ac:dyDescent="0.25">
      <c r="AU36024" s="3"/>
    </row>
    <row r="36025" spans="47:47" x14ac:dyDescent="0.25">
      <c r="AU36025" s="3"/>
    </row>
    <row r="36026" spans="47:47" x14ac:dyDescent="0.25">
      <c r="AU36026" s="3"/>
    </row>
    <row r="36027" spans="47:47" x14ac:dyDescent="0.25">
      <c r="AU36027" s="3"/>
    </row>
    <row r="36028" spans="47:47" x14ac:dyDescent="0.25">
      <c r="AU36028" s="3"/>
    </row>
    <row r="36029" spans="47:47" x14ac:dyDescent="0.25">
      <c r="AU36029" s="3"/>
    </row>
    <row r="36030" spans="47:47" x14ac:dyDescent="0.25">
      <c r="AU36030" s="3"/>
    </row>
    <row r="36031" spans="47:47" x14ac:dyDescent="0.25">
      <c r="AU36031" s="3"/>
    </row>
    <row r="36032" spans="47:47" x14ac:dyDescent="0.25">
      <c r="AU36032" s="3"/>
    </row>
    <row r="36033" spans="47:47" x14ac:dyDescent="0.25">
      <c r="AU36033" s="3"/>
    </row>
    <row r="36034" spans="47:47" x14ac:dyDescent="0.25">
      <c r="AU36034" s="3"/>
    </row>
    <row r="36035" spans="47:47" x14ac:dyDescent="0.25">
      <c r="AU36035" s="3"/>
    </row>
    <row r="36036" spans="47:47" x14ac:dyDescent="0.25">
      <c r="AU36036" s="3"/>
    </row>
    <row r="36037" spans="47:47" x14ac:dyDescent="0.25">
      <c r="AU36037" s="3"/>
    </row>
    <row r="36038" spans="47:47" x14ac:dyDescent="0.25">
      <c r="AU36038" s="3"/>
    </row>
    <row r="36039" spans="47:47" x14ac:dyDescent="0.25">
      <c r="AU36039" s="3"/>
    </row>
    <row r="36040" spans="47:47" x14ac:dyDescent="0.25">
      <c r="AU36040" s="3"/>
    </row>
    <row r="36041" spans="47:47" x14ac:dyDescent="0.25">
      <c r="AU36041" s="3"/>
    </row>
    <row r="36042" spans="47:47" x14ac:dyDescent="0.25">
      <c r="AU36042" s="3"/>
    </row>
    <row r="36043" spans="47:47" x14ac:dyDescent="0.25">
      <c r="AU36043" s="3"/>
    </row>
    <row r="36044" spans="47:47" x14ac:dyDescent="0.25">
      <c r="AU36044" s="3"/>
    </row>
    <row r="36045" spans="47:47" x14ac:dyDescent="0.25">
      <c r="AU36045" s="3"/>
    </row>
    <row r="36046" spans="47:47" x14ac:dyDescent="0.25">
      <c r="AU36046" s="3"/>
    </row>
    <row r="36047" spans="47:47" x14ac:dyDescent="0.25">
      <c r="AU36047" s="3"/>
    </row>
    <row r="36048" spans="47:47" x14ac:dyDescent="0.25">
      <c r="AU36048" s="3"/>
    </row>
    <row r="36049" spans="47:47" x14ac:dyDescent="0.25">
      <c r="AU36049" s="3"/>
    </row>
    <row r="36050" spans="47:47" x14ac:dyDescent="0.25">
      <c r="AU36050" s="3"/>
    </row>
    <row r="36051" spans="47:47" x14ac:dyDescent="0.25">
      <c r="AU36051" s="3"/>
    </row>
    <row r="36052" spans="47:47" x14ac:dyDescent="0.25">
      <c r="AU36052" s="3"/>
    </row>
    <row r="36053" spans="47:47" x14ac:dyDescent="0.25">
      <c r="AU36053" s="3"/>
    </row>
    <row r="36054" spans="47:47" x14ac:dyDescent="0.25">
      <c r="AU36054" s="3"/>
    </row>
    <row r="36055" spans="47:47" x14ac:dyDescent="0.25">
      <c r="AU36055" s="3"/>
    </row>
    <row r="36056" spans="47:47" x14ac:dyDescent="0.25">
      <c r="AU36056" s="3"/>
    </row>
    <row r="36057" spans="47:47" x14ac:dyDescent="0.25">
      <c r="AU36057" s="3"/>
    </row>
    <row r="36058" spans="47:47" x14ac:dyDescent="0.25">
      <c r="AU36058" s="3"/>
    </row>
    <row r="36059" spans="47:47" x14ac:dyDescent="0.25">
      <c r="AU36059" s="3"/>
    </row>
    <row r="36060" spans="47:47" x14ac:dyDescent="0.25">
      <c r="AU36060" s="3"/>
    </row>
    <row r="36061" spans="47:47" x14ac:dyDescent="0.25">
      <c r="AU36061" s="3"/>
    </row>
    <row r="36062" spans="47:47" x14ac:dyDescent="0.25">
      <c r="AU36062" s="3"/>
    </row>
    <row r="36063" spans="47:47" x14ac:dyDescent="0.25">
      <c r="AU36063" s="3"/>
    </row>
    <row r="36064" spans="47:47" x14ac:dyDescent="0.25">
      <c r="AU36064" s="3"/>
    </row>
    <row r="36065" spans="47:47" x14ac:dyDescent="0.25">
      <c r="AU36065" s="3"/>
    </row>
    <row r="36066" spans="47:47" x14ac:dyDescent="0.25">
      <c r="AU36066" s="3"/>
    </row>
    <row r="36067" spans="47:47" x14ac:dyDescent="0.25">
      <c r="AU36067" s="3"/>
    </row>
    <row r="36068" spans="47:47" x14ac:dyDescent="0.25">
      <c r="AU36068" s="3"/>
    </row>
    <row r="36069" spans="47:47" x14ac:dyDescent="0.25">
      <c r="AU36069" s="3"/>
    </row>
    <row r="36070" spans="47:47" x14ac:dyDescent="0.25">
      <c r="AU36070" s="3"/>
    </row>
    <row r="36071" spans="47:47" x14ac:dyDescent="0.25">
      <c r="AU36071" s="3"/>
    </row>
    <row r="36072" spans="47:47" x14ac:dyDescent="0.25">
      <c r="AU36072" s="3"/>
    </row>
    <row r="36073" spans="47:47" x14ac:dyDescent="0.25">
      <c r="AU36073" s="3"/>
    </row>
    <row r="36074" spans="47:47" x14ac:dyDescent="0.25">
      <c r="AU36074" s="3"/>
    </row>
    <row r="36075" spans="47:47" x14ac:dyDescent="0.25">
      <c r="AU36075" s="3"/>
    </row>
    <row r="36076" spans="47:47" x14ac:dyDescent="0.25">
      <c r="AU36076" s="3"/>
    </row>
    <row r="36077" spans="47:47" x14ac:dyDescent="0.25">
      <c r="AU36077" s="3"/>
    </row>
    <row r="36078" spans="47:47" x14ac:dyDescent="0.25">
      <c r="AU36078" s="3"/>
    </row>
    <row r="36079" spans="47:47" x14ac:dyDescent="0.25">
      <c r="AU36079" s="3"/>
    </row>
    <row r="36080" spans="47:47" x14ac:dyDescent="0.25">
      <c r="AU36080" s="3"/>
    </row>
    <row r="36081" spans="47:47" x14ac:dyDescent="0.25">
      <c r="AU36081" s="3"/>
    </row>
    <row r="36082" spans="47:47" x14ac:dyDescent="0.25">
      <c r="AU36082" s="3"/>
    </row>
    <row r="36083" spans="47:47" x14ac:dyDescent="0.25">
      <c r="AU36083" s="3"/>
    </row>
    <row r="36084" spans="47:47" x14ac:dyDescent="0.25">
      <c r="AU36084" s="3"/>
    </row>
    <row r="36085" spans="47:47" x14ac:dyDescent="0.25">
      <c r="AU36085" s="3"/>
    </row>
    <row r="36086" spans="47:47" x14ac:dyDescent="0.25">
      <c r="AU36086" s="3"/>
    </row>
    <row r="36087" spans="47:47" x14ac:dyDescent="0.25">
      <c r="AU36087" s="3"/>
    </row>
    <row r="36088" spans="47:47" x14ac:dyDescent="0.25">
      <c r="AU36088" s="3"/>
    </row>
    <row r="36089" spans="47:47" x14ac:dyDescent="0.25">
      <c r="AU36089" s="3"/>
    </row>
    <row r="36090" spans="47:47" x14ac:dyDescent="0.25">
      <c r="AU36090" s="3"/>
    </row>
    <row r="36091" spans="47:47" x14ac:dyDescent="0.25">
      <c r="AU36091" s="3"/>
    </row>
    <row r="36092" spans="47:47" x14ac:dyDescent="0.25">
      <c r="AU36092" s="3"/>
    </row>
    <row r="36093" spans="47:47" x14ac:dyDescent="0.25">
      <c r="AU36093" s="3"/>
    </row>
    <row r="36094" spans="47:47" x14ac:dyDescent="0.25">
      <c r="AU36094" s="3"/>
    </row>
    <row r="36095" spans="47:47" x14ac:dyDescent="0.25">
      <c r="AU36095" s="3"/>
    </row>
    <row r="36096" spans="47:47" x14ac:dyDescent="0.25">
      <c r="AU36096" s="3"/>
    </row>
    <row r="36097" spans="47:47" x14ac:dyDescent="0.25">
      <c r="AU36097" s="3"/>
    </row>
    <row r="36098" spans="47:47" x14ac:dyDescent="0.25">
      <c r="AU36098" s="3"/>
    </row>
    <row r="36099" spans="47:47" x14ac:dyDescent="0.25">
      <c r="AU36099" s="3"/>
    </row>
    <row r="36100" spans="47:47" x14ac:dyDescent="0.25">
      <c r="AU36100" s="3"/>
    </row>
    <row r="36101" spans="47:47" x14ac:dyDescent="0.25">
      <c r="AU36101" s="3"/>
    </row>
    <row r="36102" spans="47:47" x14ac:dyDescent="0.25">
      <c r="AU36102" s="3"/>
    </row>
    <row r="36103" spans="47:47" x14ac:dyDescent="0.25">
      <c r="AU36103" s="3"/>
    </row>
    <row r="36104" spans="47:47" x14ac:dyDescent="0.25">
      <c r="AU36104" s="3"/>
    </row>
    <row r="36105" spans="47:47" x14ac:dyDescent="0.25">
      <c r="AU36105" s="3"/>
    </row>
    <row r="36106" spans="47:47" x14ac:dyDescent="0.25">
      <c r="AU36106" s="3"/>
    </row>
    <row r="36107" spans="47:47" x14ac:dyDescent="0.25">
      <c r="AU36107" s="3"/>
    </row>
    <row r="36108" spans="47:47" x14ac:dyDescent="0.25">
      <c r="AU36108" s="3"/>
    </row>
    <row r="36109" spans="47:47" x14ac:dyDescent="0.25">
      <c r="AU36109" s="3"/>
    </row>
    <row r="36110" spans="47:47" x14ac:dyDescent="0.25">
      <c r="AU36110" s="3"/>
    </row>
    <row r="36111" spans="47:47" x14ac:dyDescent="0.25">
      <c r="AU36111" s="3"/>
    </row>
    <row r="36112" spans="47:47" x14ac:dyDescent="0.25">
      <c r="AU36112" s="3"/>
    </row>
    <row r="36113" spans="47:47" x14ac:dyDescent="0.25">
      <c r="AU36113" s="3"/>
    </row>
    <row r="36114" spans="47:47" x14ac:dyDescent="0.25">
      <c r="AU36114" s="3"/>
    </row>
    <row r="36115" spans="47:47" x14ac:dyDescent="0.25">
      <c r="AU36115" s="3"/>
    </row>
    <row r="36116" spans="47:47" x14ac:dyDescent="0.25">
      <c r="AU36116" s="3"/>
    </row>
    <row r="36117" spans="47:47" x14ac:dyDescent="0.25">
      <c r="AU36117" s="3"/>
    </row>
    <row r="36118" spans="47:47" x14ac:dyDescent="0.25">
      <c r="AU36118" s="3"/>
    </row>
    <row r="36119" spans="47:47" x14ac:dyDescent="0.25">
      <c r="AU36119" s="3"/>
    </row>
    <row r="36120" spans="47:47" x14ac:dyDescent="0.25">
      <c r="AU36120" s="3"/>
    </row>
    <row r="36121" spans="47:47" x14ac:dyDescent="0.25">
      <c r="AU36121" s="3"/>
    </row>
    <row r="36122" spans="47:47" x14ac:dyDescent="0.25">
      <c r="AU36122" s="3"/>
    </row>
    <row r="36123" spans="47:47" x14ac:dyDescent="0.25">
      <c r="AU36123" s="3"/>
    </row>
    <row r="36124" spans="47:47" x14ac:dyDescent="0.25">
      <c r="AU36124" s="3"/>
    </row>
    <row r="36125" spans="47:47" x14ac:dyDescent="0.25">
      <c r="AU36125" s="3"/>
    </row>
    <row r="36126" spans="47:47" x14ac:dyDescent="0.25">
      <c r="AU36126" s="3"/>
    </row>
    <row r="36127" spans="47:47" x14ac:dyDescent="0.25">
      <c r="AU36127" s="3"/>
    </row>
    <row r="36128" spans="47:47" x14ac:dyDescent="0.25">
      <c r="AU36128" s="3"/>
    </row>
    <row r="36129" spans="47:47" x14ac:dyDescent="0.25">
      <c r="AU36129" s="3"/>
    </row>
    <row r="36130" spans="47:47" x14ac:dyDescent="0.25">
      <c r="AU36130" s="3"/>
    </row>
    <row r="36131" spans="47:47" x14ac:dyDescent="0.25">
      <c r="AU36131" s="3"/>
    </row>
    <row r="36132" spans="47:47" x14ac:dyDescent="0.25">
      <c r="AU36132" s="3"/>
    </row>
    <row r="36133" spans="47:47" x14ac:dyDescent="0.25">
      <c r="AU36133" s="3"/>
    </row>
    <row r="36134" spans="47:47" x14ac:dyDescent="0.25">
      <c r="AU36134" s="3"/>
    </row>
    <row r="36135" spans="47:47" x14ac:dyDescent="0.25">
      <c r="AU36135" s="3"/>
    </row>
    <row r="36136" spans="47:47" x14ac:dyDescent="0.25">
      <c r="AU36136" s="3"/>
    </row>
    <row r="36137" spans="47:47" x14ac:dyDescent="0.25">
      <c r="AU36137" s="3"/>
    </row>
    <row r="36138" spans="47:47" x14ac:dyDescent="0.25">
      <c r="AU36138" s="3"/>
    </row>
    <row r="36139" spans="47:47" x14ac:dyDescent="0.25">
      <c r="AU36139" s="3"/>
    </row>
    <row r="36140" spans="47:47" x14ac:dyDescent="0.25">
      <c r="AU36140" s="3"/>
    </row>
    <row r="36141" spans="47:47" x14ac:dyDescent="0.25">
      <c r="AU36141" s="3"/>
    </row>
    <row r="36142" spans="47:47" x14ac:dyDescent="0.25">
      <c r="AU36142" s="3"/>
    </row>
    <row r="36143" spans="47:47" x14ac:dyDescent="0.25">
      <c r="AU36143" s="3"/>
    </row>
    <row r="36144" spans="47:47" x14ac:dyDescent="0.25">
      <c r="AU36144" s="3"/>
    </row>
    <row r="36145" spans="47:47" x14ac:dyDescent="0.25">
      <c r="AU36145" s="3"/>
    </row>
    <row r="36146" spans="47:47" x14ac:dyDescent="0.25">
      <c r="AU36146" s="3"/>
    </row>
    <row r="36147" spans="47:47" x14ac:dyDescent="0.25">
      <c r="AU36147" s="3"/>
    </row>
    <row r="36148" spans="47:47" x14ac:dyDescent="0.25">
      <c r="AU36148" s="3"/>
    </row>
    <row r="36149" spans="47:47" x14ac:dyDescent="0.25">
      <c r="AU36149" s="3"/>
    </row>
    <row r="36150" spans="47:47" x14ac:dyDescent="0.25">
      <c r="AU36150" s="3"/>
    </row>
    <row r="36151" spans="47:47" x14ac:dyDescent="0.25">
      <c r="AU36151" s="3"/>
    </row>
    <row r="36152" spans="47:47" x14ac:dyDescent="0.25">
      <c r="AU36152" s="3"/>
    </row>
    <row r="36153" spans="47:47" x14ac:dyDescent="0.25">
      <c r="AU36153" s="3"/>
    </row>
    <row r="36154" spans="47:47" x14ac:dyDescent="0.25">
      <c r="AU36154" s="3"/>
    </row>
    <row r="36155" spans="47:47" x14ac:dyDescent="0.25">
      <c r="AU36155" s="3"/>
    </row>
    <row r="36156" spans="47:47" x14ac:dyDescent="0.25">
      <c r="AU36156" s="3"/>
    </row>
    <row r="36157" spans="47:47" x14ac:dyDescent="0.25">
      <c r="AU36157" s="3"/>
    </row>
    <row r="36158" spans="47:47" x14ac:dyDescent="0.25">
      <c r="AU36158" s="3"/>
    </row>
    <row r="36159" spans="47:47" x14ac:dyDescent="0.25">
      <c r="AU36159" s="3"/>
    </row>
    <row r="36160" spans="47:47" x14ac:dyDescent="0.25">
      <c r="AU36160" s="3"/>
    </row>
    <row r="36161" spans="47:47" x14ac:dyDescent="0.25">
      <c r="AU36161" s="3"/>
    </row>
    <row r="36162" spans="47:47" x14ac:dyDescent="0.25">
      <c r="AU36162" s="3"/>
    </row>
    <row r="36163" spans="47:47" x14ac:dyDescent="0.25">
      <c r="AU36163" s="3"/>
    </row>
    <row r="36164" spans="47:47" x14ac:dyDescent="0.25">
      <c r="AU36164" s="3"/>
    </row>
    <row r="36165" spans="47:47" x14ac:dyDescent="0.25">
      <c r="AU36165" s="3"/>
    </row>
    <row r="36166" spans="47:47" x14ac:dyDescent="0.25">
      <c r="AU36166" s="3"/>
    </row>
    <row r="36167" spans="47:47" x14ac:dyDescent="0.25">
      <c r="AU36167" s="3"/>
    </row>
    <row r="36168" spans="47:47" x14ac:dyDescent="0.25">
      <c r="AU36168" s="3"/>
    </row>
    <row r="36169" spans="47:47" x14ac:dyDescent="0.25">
      <c r="AU36169" s="3"/>
    </row>
    <row r="36170" spans="47:47" x14ac:dyDescent="0.25">
      <c r="AU36170" s="3"/>
    </row>
    <row r="36171" spans="47:47" x14ac:dyDescent="0.25">
      <c r="AU36171" s="3"/>
    </row>
    <row r="36172" spans="47:47" x14ac:dyDescent="0.25">
      <c r="AU36172" s="3"/>
    </row>
    <row r="36173" spans="47:47" x14ac:dyDescent="0.25">
      <c r="AU36173" s="3"/>
    </row>
    <row r="36174" spans="47:47" x14ac:dyDescent="0.25">
      <c r="AU36174" s="3"/>
    </row>
    <row r="36175" spans="47:47" x14ac:dyDescent="0.25">
      <c r="AU36175" s="3"/>
    </row>
    <row r="36176" spans="47:47" x14ac:dyDescent="0.25">
      <c r="AU36176" s="3"/>
    </row>
    <row r="36177" spans="47:47" x14ac:dyDescent="0.25">
      <c r="AU36177" s="3"/>
    </row>
    <row r="36178" spans="47:47" x14ac:dyDescent="0.25">
      <c r="AU36178" s="3"/>
    </row>
    <row r="36179" spans="47:47" x14ac:dyDescent="0.25">
      <c r="AU36179" s="3"/>
    </row>
    <row r="36180" spans="47:47" x14ac:dyDescent="0.25">
      <c r="AU36180" s="3"/>
    </row>
    <row r="36181" spans="47:47" x14ac:dyDescent="0.25">
      <c r="AU36181" s="3"/>
    </row>
    <row r="36182" spans="47:47" x14ac:dyDescent="0.25">
      <c r="AU36182" s="3"/>
    </row>
    <row r="36183" spans="47:47" x14ac:dyDescent="0.25">
      <c r="AU36183" s="3"/>
    </row>
    <row r="36184" spans="47:47" x14ac:dyDescent="0.25">
      <c r="AU36184" s="3"/>
    </row>
    <row r="36185" spans="47:47" x14ac:dyDescent="0.25">
      <c r="AU36185" s="3"/>
    </row>
    <row r="36186" spans="47:47" x14ac:dyDescent="0.25">
      <c r="AU36186" s="3"/>
    </row>
    <row r="36187" spans="47:47" x14ac:dyDescent="0.25">
      <c r="AU36187" s="3"/>
    </row>
    <row r="36188" spans="47:47" x14ac:dyDescent="0.25">
      <c r="AU36188" s="3"/>
    </row>
    <row r="36189" spans="47:47" x14ac:dyDescent="0.25">
      <c r="AU36189" s="3"/>
    </row>
    <row r="36190" spans="47:47" x14ac:dyDescent="0.25">
      <c r="AU36190" s="3"/>
    </row>
    <row r="36191" spans="47:47" x14ac:dyDescent="0.25">
      <c r="AU36191" s="3"/>
    </row>
    <row r="36192" spans="47:47" x14ac:dyDescent="0.25">
      <c r="AU36192" s="3"/>
    </row>
    <row r="36193" spans="47:47" x14ac:dyDescent="0.25">
      <c r="AU36193" s="3"/>
    </row>
    <row r="36194" spans="47:47" x14ac:dyDescent="0.25">
      <c r="AU36194" s="3"/>
    </row>
    <row r="36195" spans="47:47" x14ac:dyDescent="0.25">
      <c r="AU36195" s="3"/>
    </row>
    <row r="36196" spans="47:47" x14ac:dyDescent="0.25">
      <c r="AU36196" s="3"/>
    </row>
    <row r="36197" spans="47:47" x14ac:dyDescent="0.25">
      <c r="AU36197" s="3"/>
    </row>
    <row r="36198" spans="47:47" x14ac:dyDescent="0.25">
      <c r="AU36198" s="3"/>
    </row>
    <row r="36199" spans="47:47" x14ac:dyDescent="0.25">
      <c r="AU36199" s="3"/>
    </row>
    <row r="36200" spans="47:47" x14ac:dyDescent="0.25">
      <c r="AU36200" s="3"/>
    </row>
    <row r="36201" spans="47:47" x14ac:dyDescent="0.25">
      <c r="AU36201" s="3"/>
    </row>
    <row r="36202" spans="47:47" x14ac:dyDescent="0.25">
      <c r="AU36202" s="3"/>
    </row>
    <row r="36203" spans="47:47" x14ac:dyDescent="0.25">
      <c r="AU36203" s="3"/>
    </row>
    <row r="36204" spans="47:47" x14ac:dyDescent="0.25">
      <c r="AU36204" s="3"/>
    </row>
    <row r="36205" spans="47:47" x14ac:dyDescent="0.25">
      <c r="AU36205" s="3"/>
    </row>
    <row r="36206" spans="47:47" x14ac:dyDescent="0.25">
      <c r="AU36206" s="3"/>
    </row>
    <row r="36207" spans="47:47" x14ac:dyDescent="0.25">
      <c r="AU36207" s="3"/>
    </row>
    <row r="36208" spans="47:47" x14ac:dyDescent="0.25">
      <c r="AU36208" s="3"/>
    </row>
    <row r="36209" spans="47:47" x14ac:dyDescent="0.25">
      <c r="AU36209" s="3"/>
    </row>
    <row r="36210" spans="47:47" x14ac:dyDescent="0.25">
      <c r="AU36210" s="3"/>
    </row>
    <row r="36211" spans="47:47" x14ac:dyDescent="0.25">
      <c r="AU36211" s="3"/>
    </row>
    <row r="36212" spans="47:47" x14ac:dyDescent="0.25">
      <c r="AU36212" s="3"/>
    </row>
    <row r="36213" spans="47:47" x14ac:dyDescent="0.25">
      <c r="AU36213" s="3"/>
    </row>
    <row r="36214" spans="47:47" x14ac:dyDescent="0.25">
      <c r="AU36214" s="3"/>
    </row>
    <row r="36215" spans="47:47" x14ac:dyDescent="0.25">
      <c r="AU36215" s="3"/>
    </row>
    <row r="36216" spans="47:47" x14ac:dyDescent="0.25">
      <c r="AU36216" s="3"/>
    </row>
    <row r="36217" spans="47:47" x14ac:dyDescent="0.25">
      <c r="AU36217" s="3"/>
    </row>
    <row r="36218" spans="47:47" x14ac:dyDescent="0.25">
      <c r="AU36218" s="3"/>
    </row>
    <row r="36219" spans="47:47" x14ac:dyDescent="0.25">
      <c r="AU36219" s="3"/>
    </row>
    <row r="36220" spans="47:47" x14ac:dyDescent="0.25">
      <c r="AU36220" s="3"/>
    </row>
    <row r="36221" spans="47:47" x14ac:dyDescent="0.25">
      <c r="AU36221" s="3"/>
    </row>
    <row r="36222" spans="47:47" x14ac:dyDescent="0.25">
      <c r="AU36222" s="3"/>
    </row>
    <row r="36223" spans="47:47" x14ac:dyDescent="0.25">
      <c r="AU36223" s="3"/>
    </row>
    <row r="36224" spans="47:47" x14ac:dyDescent="0.25">
      <c r="AU36224" s="3"/>
    </row>
    <row r="36225" spans="47:47" x14ac:dyDescent="0.25">
      <c r="AU36225" s="3"/>
    </row>
    <row r="36226" spans="47:47" x14ac:dyDescent="0.25">
      <c r="AU36226" s="3"/>
    </row>
    <row r="36227" spans="47:47" x14ac:dyDescent="0.25">
      <c r="AU36227" s="3"/>
    </row>
    <row r="36228" spans="47:47" x14ac:dyDescent="0.25">
      <c r="AU36228" s="3"/>
    </row>
    <row r="36229" spans="47:47" x14ac:dyDescent="0.25">
      <c r="AU36229" s="3"/>
    </row>
    <row r="36230" spans="47:47" x14ac:dyDescent="0.25">
      <c r="AU36230" s="3"/>
    </row>
    <row r="36231" spans="47:47" x14ac:dyDescent="0.25">
      <c r="AU36231" s="3"/>
    </row>
    <row r="36232" spans="47:47" x14ac:dyDescent="0.25">
      <c r="AU36232" s="3"/>
    </row>
    <row r="36233" spans="47:47" x14ac:dyDescent="0.25">
      <c r="AU36233" s="3"/>
    </row>
    <row r="36234" spans="47:47" x14ac:dyDescent="0.25">
      <c r="AU36234" s="3"/>
    </row>
    <row r="36235" spans="47:47" x14ac:dyDescent="0.25">
      <c r="AU36235" s="3"/>
    </row>
    <row r="36236" spans="47:47" x14ac:dyDescent="0.25">
      <c r="AU36236" s="3"/>
    </row>
    <row r="36237" spans="47:47" x14ac:dyDescent="0.25">
      <c r="AU36237" s="3"/>
    </row>
    <row r="36238" spans="47:47" x14ac:dyDescent="0.25">
      <c r="AU36238" s="3"/>
    </row>
    <row r="36239" spans="47:47" x14ac:dyDescent="0.25">
      <c r="AU36239" s="3"/>
    </row>
    <row r="36240" spans="47:47" x14ac:dyDescent="0.25">
      <c r="AU36240" s="3"/>
    </row>
    <row r="36241" spans="47:47" x14ac:dyDescent="0.25">
      <c r="AU36241" s="3"/>
    </row>
    <row r="36242" spans="47:47" x14ac:dyDescent="0.25">
      <c r="AU36242" s="3"/>
    </row>
    <row r="36243" spans="47:47" x14ac:dyDescent="0.25">
      <c r="AU36243" s="3"/>
    </row>
    <row r="36244" spans="47:47" x14ac:dyDescent="0.25">
      <c r="AU36244" s="3"/>
    </row>
    <row r="36245" spans="47:47" x14ac:dyDescent="0.25">
      <c r="AU36245" s="3"/>
    </row>
    <row r="36246" spans="47:47" x14ac:dyDescent="0.25">
      <c r="AU36246" s="3"/>
    </row>
    <row r="36247" spans="47:47" x14ac:dyDescent="0.25">
      <c r="AU36247" s="3"/>
    </row>
    <row r="36248" spans="47:47" x14ac:dyDescent="0.25">
      <c r="AU36248" s="3"/>
    </row>
    <row r="36249" spans="47:47" x14ac:dyDescent="0.25">
      <c r="AU36249" s="3"/>
    </row>
    <row r="36250" spans="47:47" x14ac:dyDescent="0.25">
      <c r="AU36250" s="3"/>
    </row>
    <row r="36251" spans="47:47" x14ac:dyDescent="0.25">
      <c r="AU36251" s="3"/>
    </row>
    <row r="36252" spans="47:47" x14ac:dyDescent="0.25">
      <c r="AU36252" s="3"/>
    </row>
    <row r="36253" spans="47:47" x14ac:dyDescent="0.25">
      <c r="AU36253" s="3"/>
    </row>
    <row r="36254" spans="47:47" x14ac:dyDescent="0.25">
      <c r="AU36254" s="3"/>
    </row>
    <row r="36255" spans="47:47" x14ac:dyDescent="0.25">
      <c r="AU36255" s="3"/>
    </row>
    <row r="36256" spans="47:47" x14ac:dyDescent="0.25">
      <c r="AU36256" s="3"/>
    </row>
    <row r="36257" spans="47:47" x14ac:dyDescent="0.25">
      <c r="AU36257" s="3"/>
    </row>
    <row r="36258" spans="47:47" x14ac:dyDescent="0.25">
      <c r="AU36258" s="3"/>
    </row>
    <row r="36259" spans="47:47" x14ac:dyDescent="0.25">
      <c r="AU36259" s="3"/>
    </row>
    <row r="36260" spans="47:47" x14ac:dyDescent="0.25">
      <c r="AU36260" s="3"/>
    </row>
    <row r="36261" spans="47:47" x14ac:dyDescent="0.25">
      <c r="AU36261" s="3"/>
    </row>
    <row r="36262" spans="47:47" x14ac:dyDescent="0.25">
      <c r="AU36262" s="3"/>
    </row>
    <row r="36263" spans="47:47" x14ac:dyDescent="0.25">
      <c r="AU36263" s="3"/>
    </row>
    <row r="36264" spans="47:47" x14ac:dyDescent="0.25">
      <c r="AU36264" s="3"/>
    </row>
    <row r="36265" spans="47:47" x14ac:dyDescent="0.25">
      <c r="AU36265" s="3"/>
    </row>
    <row r="36266" spans="47:47" x14ac:dyDescent="0.25">
      <c r="AU36266" s="3"/>
    </row>
    <row r="36267" spans="47:47" x14ac:dyDescent="0.25">
      <c r="AU36267" s="3"/>
    </row>
    <row r="36268" spans="47:47" x14ac:dyDescent="0.25">
      <c r="AU36268" s="3"/>
    </row>
    <row r="36269" spans="47:47" x14ac:dyDescent="0.25">
      <c r="AU36269" s="3"/>
    </row>
    <row r="36270" spans="47:47" x14ac:dyDescent="0.25">
      <c r="AU36270" s="3"/>
    </row>
    <row r="36271" spans="47:47" x14ac:dyDescent="0.25">
      <c r="AU36271" s="3"/>
    </row>
    <row r="36272" spans="47:47" x14ac:dyDescent="0.25">
      <c r="AU36272" s="3"/>
    </row>
    <row r="36273" spans="47:47" x14ac:dyDescent="0.25">
      <c r="AU36273" s="3"/>
    </row>
    <row r="36274" spans="47:47" x14ac:dyDescent="0.25">
      <c r="AU36274" s="3"/>
    </row>
    <row r="36275" spans="47:47" x14ac:dyDescent="0.25">
      <c r="AU36275" s="3"/>
    </row>
    <row r="36276" spans="47:47" x14ac:dyDescent="0.25">
      <c r="AU36276" s="3"/>
    </row>
    <row r="36277" spans="47:47" x14ac:dyDescent="0.25">
      <c r="AU36277" s="3"/>
    </row>
    <row r="36278" spans="47:47" x14ac:dyDescent="0.25">
      <c r="AU36278" s="3"/>
    </row>
    <row r="36279" spans="47:47" x14ac:dyDescent="0.25">
      <c r="AU36279" s="3"/>
    </row>
    <row r="36280" spans="47:47" x14ac:dyDescent="0.25">
      <c r="AU36280" s="3"/>
    </row>
    <row r="36281" spans="47:47" x14ac:dyDescent="0.25">
      <c r="AU36281" s="3"/>
    </row>
    <row r="36282" spans="47:47" x14ac:dyDescent="0.25">
      <c r="AU36282" s="3"/>
    </row>
    <row r="36283" spans="47:47" x14ac:dyDescent="0.25">
      <c r="AU36283" s="3"/>
    </row>
    <row r="36284" spans="47:47" x14ac:dyDescent="0.25">
      <c r="AU36284" s="3"/>
    </row>
    <row r="36285" spans="47:47" x14ac:dyDescent="0.25">
      <c r="AU36285" s="3"/>
    </row>
    <row r="36286" spans="47:47" x14ac:dyDescent="0.25">
      <c r="AU36286" s="3"/>
    </row>
    <row r="36287" spans="47:47" x14ac:dyDescent="0.25">
      <c r="AU36287" s="3"/>
    </row>
    <row r="36288" spans="47:47" x14ac:dyDescent="0.25">
      <c r="AU36288" s="3"/>
    </row>
    <row r="36289" spans="47:47" x14ac:dyDescent="0.25">
      <c r="AU36289" s="3"/>
    </row>
    <row r="36290" spans="47:47" x14ac:dyDescent="0.25">
      <c r="AU36290" s="3"/>
    </row>
    <row r="36291" spans="47:47" x14ac:dyDescent="0.25">
      <c r="AU36291" s="3"/>
    </row>
    <row r="36292" spans="47:47" x14ac:dyDescent="0.25">
      <c r="AU36292" s="3"/>
    </row>
    <row r="36293" spans="47:47" x14ac:dyDescent="0.25">
      <c r="AU36293" s="3"/>
    </row>
    <row r="36294" spans="47:47" x14ac:dyDescent="0.25">
      <c r="AU36294" s="3"/>
    </row>
    <row r="36295" spans="47:47" x14ac:dyDescent="0.25">
      <c r="AU36295" s="3"/>
    </row>
    <row r="36296" spans="47:47" x14ac:dyDescent="0.25">
      <c r="AU36296" s="3"/>
    </row>
    <row r="36297" spans="47:47" x14ac:dyDescent="0.25">
      <c r="AU36297" s="3"/>
    </row>
    <row r="36298" spans="47:47" x14ac:dyDescent="0.25">
      <c r="AU36298" s="3"/>
    </row>
    <row r="36299" spans="47:47" x14ac:dyDescent="0.25">
      <c r="AU36299" s="3"/>
    </row>
    <row r="36300" spans="47:47" x14ac:dyDescent="0.25">
      <c r="AU36300" s="3"/>
    </row>
    <row r="36301" spans="47:47" x14ac:dyDescent="0.25">
      <c r="AU36301" s="3"/>
    </row>
    <row r="36302" spans="47:47" x14ac:dyDescent="0.25">
      <c r="AU36302" s="3"/>
    </row>
    <row r="36303" spans="47:47" x14ac:dyDescent="0.25">
      <c r="AU36303" s="3"/>
    </row>
    <row r="36304" spans="47:47" x14ac:dyDescent="0.25">
      <c r="AU36304" s="3"/>
    </row>
    <row r="36305" spans="47:47" x14ac:dyDescent="0.25">
      <c r="AU36305" s="3"/>
    </row>
    <row r="36306" spans="47:47" x14ac:dyDescent="0.25">
      <c r="AU36306" s="3"/>
    </row>
    <row r="36307" spans="47:47" x14ac:dyDescent="0.25">
      <c r="AU36307" s="3"/>
    </row>
    <row r="36308" spans="47:47" x14ac:dyDescent="0.25">
      <c r="AU36308" s="3"/>
    </row>
    <row r="36309" spans="47:47" x14ac:dyDescent="0.25">
      <c r="AU36309" s="3"/>
    </row>
    <row r="36310" spans="47:47" x14ac:dyDescent="0.25">
      <c r="AU36310" s="3"/>
    </row>
    <row r="36311" spans="47:47" x14ac:dyDescent="0.25">
      <c r="AU36311" s="3"/>
    </row>
    <row r="36312" spans="47:47" x14ac:dyDescent="0.25">
      <c r="AU36312" s="3"/>
    </row>
    <row r="36313" spans="47:47" x14ac:dyDescent="0.25">
      <c r="AU36313" s="3"/>
    </row>
    <row r="36314" spans="47:47" x14ac:dyDescent="0.25">
      <c r="AU36314" s="3"/>
    </row>
    <row r="36315" spans="47:47" x14ac:dyDescent="0.25">
      <c r="AU36315" s="3"/>
    </row>
    <row r="36316" spans="47:47" x14ac:dyDescent="0.25">
      <c r="AU36316" s="3"/>
    </row>
    <row r="36317" spans="47:47" x14ac:dyDescent="0.25">
      <c r="AU36317" s="3"/>
    </row>
    <row r="36318" spans="47:47" x14ac:dyDescent="0.25">
      <c r="AU36318" s="3"/>
    </row>
    <row r="36319" spans="47:47" x14ac:dyDescent="0.25">
      <c r="AU36319" s="3"/>
    </row>
    <row r="36320" spans="47:47" x14ac:dyDescent="0.25">
      <c r="AU36320" s="3"/>
    </row>
    <row r="36321" spans="47:47" x14ac:dyDescent="0.25">
      <c r="AU36321" s="3"/>
    </row>
    <row r="36322" spans="47:47" x14ac:dyDescent="0.25">
      <c r="AU36322" s="3"/>
    </row>
    <row r="36323" spans="47:47" x14ac:dyDescent="0.25">
      <c r="AU36323" s="3"/>
    </row>
    <row r="36324" spans="47:47" x14ac:dyDescent="0.25">
      <c r="AU36324" s="3"/>
    </row>
    <row r="36325" spans="47:47" x14ac:dyDescent="0.25">
      <c r="AU36325" s="3"/>
    </row>
    <row r="36326" spans="47:47" x14ac:dyDescent="0.25">
      <c r="AU36326" s="3"/>
    </row>
    <row r="36327" spans="47:47" x14ac:dyDescent="0.25">
      <c r="AU36327" s="3"/>
    </row>
    <row r="36328" spans="47:47" x14ac:dyDescent="0.25">
      <c r="AU36328" s="3"/>
    </row>
    <row r="36329" spans="47:47" x14ac:dyDescent="0.25">
      <c r="AU36329" s="3"/>
    </row>
    <row r="36330" spans="47:47" x14ac:dyDescent="0.25">
      <c r="AU36330" s="3"/>
    </row>
    <row r="36331" spans="47:47" x14ac:dyDescent="0.25">
      <c r="AU36331" s="3"/>
    </row>
    <row r="36332" spans="47:47" x14ac:dyDescent="0.25">
      <c r="AU36332" s="3"/>
    </row>
    <row r="36333" spans="47:47" x14ac:dyDescent="0.25">
      <c r="AU36333" s="3"/>
    </row>
    <row r="36334" spans="47:47" x14ac:dyDescent="0.25">
      <c r="AU36334" s="3"/>
    </row>
    <row r="36335" spans="47:47" x14ac:dyDescent="0.25">
      <c r="AU36335" s="3"/>
    </row>
    <row r="36336" spans="47:47" x14ac:dyDescent="0.25">
      <c r="AU36336" s="3"/>
    </row>
    <row r="36337" spans="47:47" x14ac:dyDescent="0.25">
      <c r="AU36337" s="3"/>
    </row>
    <row r="36338" spans="47:47" x14ac:dyDescent="0.25">
      <c r="AU36338" s="3"/>
    </row>
    <row r="36339" spans="47:47" x14ac:dyDescent="0.25">
      <c r="AU36339" s="3"/>
    </row>
    <row r="36340" spans="47:47" x14ac:dyDescent="0.25">
      <c r="AU36340" s="3"/>
    </row>
    <row r="36341" spans="47:47" x14ac:dyDescent="0.25">
      <c r="AU36341" s="3"/>
    </row>
    <row r="36342" spans="47:47" x14ac:dyDescent="0.25">
      <c r="AU36342" s="3"/>
    </row>
    <row r="36343" spans="47:47" x14ac:dyDescent="0.25">
      <c r="AU36343" s="3"/>
    </row>
    <row r="36344" spans="47:47" x14ac:dyDescent="0.25">
      <c r="AU36344" s="3"/>
    </row>
    <row r="36345" spans="47:47" x14ac:dyDescent="0.25">
      <c r="AU36345" s="3"/>
    </row>
    <row r="36346" spans="47:47" x14ac:dyDescent="0.25">
      <c r="AU36346" s="3"/>
    </row>
    <row r="36347" spans="47:47" x14ac:dyDescent="0.25">
      <c r="AU36347" s="3"/>
    </row>
    <row r="36348" spans="47:47" x14ac:dyDescent="0.25">
      <c r="AU36348" s="3"/>
    </row>
    <row r="36349" spans="47:47" x14ac:dyDescent="0.25">
      <c r="AU36349" s="3"/>
    </row>
    <row r="36350" spans="47:47" x14ac:dyDescent="0.25">
      <c r="AU36350" s="3"/>
    </row>
    <row r="36351" spans="47:47" x14ac:dyDescent="0.25">
      <c r="AU36351" s="3"/>
    </row>
    <row r="36352" spans="47:47" x14ac:dyDescent="0.25">
      <c r="AU36352" s="3"/>
    </row>
    <row r="36353" spans="47:47" x14ac:dyDescent="0.25">
      <c r="AU36353" s="3"/>
    </row>
    <row r="36354" spans="47:47" x14ac:dyDescent="0.25">
      <c r="AU36354" s="3"/>
    </row>
    <row r="36355" spans="47:47" x14ac:dyDescent="0.25">
      <c r="AU36355" s="3"/>
    </row>
    <row r="36356" spans="47:47" x14ac:dyDescent="0.25">
      <c r="AU36356" s="3"/>
    </row>
    <row r="36357" spans="47:47" x14ac:dyDescent="0.25">
      <c r="AU36357" s="3"/>
    </row>
    <row r="36358" spans="47:47" x14ac:dyDescent="0.25">
      <c r="AU36358" s="3"/>
    </row>
    <row r="36359" spans="47:47" x14ac:dyDescent="0.25">
      <c r="AU36359" s="3"/>
    </row>
    <row r="36360" spans="47:47" x14ac:dyDescent="0.25">
      <c r="AU36360" s="3"/>
    </row>
    <row r="36361" spans="47:47" x14ac:dyDescent="0.25">
      <c r="AU36361" s="3"/>
    </row>
    <row r="36362" spans="47:47" x14ac:dyDescent="0.25">
      <c r="AU36362" s="3"/>
    </row>
    <row r="36363" spans="47:47" x14ac:dyDescent="0.25">
      <c r="AU36363" s="3"/>
    </row>
    <row r="36364" spans="47:47" x14ac:dyDescent="0.25">
      <c r="AU36364" s="3"/>
    </row>
    <row r="36365" spans="47:47" x14ac:dyDescent="0.25">
      <c r="AU36365" s="3"/>
    </row>
    <row r="36366" spans="47:47" x14ac:dyDescent="0.25">
      <c r="AU36366" s="3"/>
    </row>
    <row r="36367" spans="47:47" x14ac:dyDescent="0.25">
      <c r="AU36367" s="3"/>
    </row>
    <row r="36368" spans="47:47" x14ac:dyDescent="0.25">
      <c r="AU36368" s="3"/>
    </row>
    <row r="36369" spans="47:47" x14ac:dyDescent="0.25">
      <c r="AU36369" s="3"/>
    </row>
    <row r="36370" spans="47:47" x14ac:dyDescent="0.25">
      <c r="AU36370" s="3"/>
    </row>
    <row r="36371" spans="47:47" x14ac:dyDescent="0.25">
      <c r="AU36371" s="3"/>
    </row>
    <row r="36372" spans="47:47" x14ac:dyDescent="0.25">
      <c r="AU36372" s="3"/>
    </row>
    <row r="36373" spans="47:47" x14ac:dyDescent="0.25">
      <c r="AU36373" s="3"/>
    </row>
    <row r="36374" spans="47:47" x14ac:dyDescent="0.25">
      <c r="AU36374" s="3"/>
    </row>
    <row r="36375" spans="47:47" x14ac:dyDescent="0.25">
      <c r="AU36375" s="3"/>
    </row>
    <row r="36376" spans="47:47" x14ac:dyDescent="0.25">
      <c r="AU36376" s="3"/>
    </row>
    <row r="36377" spans="47:47" x14ac:dyDescent="0.25">
      <c r="AU36377" s="3"/>
    </row>
    <row r="36378" spans="47:47" x14ac:dyDescent="0.25">
      <c r="AU36378" s="3"/>
    </row>
    <row r="36379" spans="47:47" x14ac:dyDescent="0.25">
      <c r="AU36379" s="3"/>
    </row>
    <row r="36380" spans="47:47" x14ac:dyDescent="0.25">
      <c r="AU36380" s="3"/>
    </row>
    <row r="36381" spans="47:47" x14ac:dyDescent="0.25">
      <c r="AU36381" s="3"/>
    </row>
    <row r="36382" spans="47:47" x14ac:dyDescent="0.25">
      <c r="AU36382" s="3"/>
    </row>
    <row r="36383" spans="47:47" x14ac:dyDescent="0.25">
      <c r="AU36383" s="3"/>
    </row>
    <row r="36384" spans="47:47" x14ac:dyDescent="0.25">
      <c r="AU36384" s="3"/>
    </row>
    <row r="36385" spans="47:47" x14ac:dyDescent="0.25">
      <c r="AU36385" s="3"/>
    </row>
    <row r="36386" spans="47:47" x14ac:dyDescent="0.25">
      <c r="AU36386" s="3"/>
    </row>
    <row r="36387" spans="47:47" x14ac:dyDescent="0.25">
      <c r="AU36387" s="3"/>
    </row>
    <row r="36388" spans="47:47" x14ac:dyDescent="0.25">
      <c r="AU36388" s="3"/>
    </row>
    <row r="36389" spans="47:47" x14ac:dyDescent="0.25">
      <c r="AU36389" s="3"/>
    </row>
    <row r="36390" spans="47:47" x14ac:dyDescent="0.25">
      <c r="AU36390" s="3"/>
    </row>
    <row r="36391" spans="47:47" x14ac:dyDescent="0.25">
      <c r="AU36391" s="3"/>
    </row>
    <row r="36392" spans="47:47" x14ac:dyDescent="0.25">
      <c r="AU36392" s="3"/>
    </row>
    <row r="36393" spans="47:47" x14ac:dyDescent="0.25">
      <c r="AU36393" s="3"/>
    </row>
    <row r="36394" spans="47:47" x14ac:dyDescent="0.25">
      <c r="AU36394" s="3"/>
    </row>
    <row r="36395" spans="47:47" x14ac:dyDescent="0.25">
      <c r="AU36395" s="3"/>
    </row>
    <row r="36396" spans="47:47" x14ac:dyDescent="0.25">
      <c r="AU36396" s="3"/>
    </row>
    <row r="36397" spans="47:47" x14ac:dyDescent="0.25">
      <c r="AU36397" s="3"/>
    </row>
    <row r="36398" spans="47:47" x14ac:dyDescent="0.25">
      <c r="AU36398" s="3"/>
    </row>
    <row r="36399" spans="47:47" x14ac:dyDescent="0.25">
      <c r="AU36399" s="3"/>
    </row>
    <row r="36400" spans="47:47" x14ac:dyDescent="0.25">
      <c r="AU36400" s="3"/>
    </row>
    <row r="36401" spans="47:47" x14ac:dyDescent="0.25">
      <c r="AU36401" s="3"/>
    </row>
    <row r="36402" spans="47:47" x14ac:dyDescent="0.25">
      <c r="AU36402" s="3"/>
    </row>
    <row r="36403" spans="47:47" x14ac:dyDescent="0.25">
      <c r="AU36403" s="3"/>
    </row>
    <row r="36404" spans="47:47" x14ac:dyDescent="0.25">
      <c r="AU36404" s="3"/>
    </row>
    <row r="36405" spans="47:47" x14ac:dyDescent="0.25">
      <c r="AU36405" s="3"/>
    </row>
    <row r="36406" spans="47:47" x14ac:dyDescent="0.25">
      <c r="AU36406" s="3"/>
    </row>
    <row r="36407" spans="47:47" x14ac:dyDescent="0.25">
      <c r="AU36407" s="3"/>
    </row>
    <row r="36408" spans="47:47" x14ac:dyDescent="0.25">
      <c r="AU36408" s="3"/>
    </row>
    <row r="36409" spans="47:47" x14ac:dyDescent="0.25">
      <c r="AU36409" s="3"/>
    </row>
    <row r="36410" spans="47:47" x14ac:dyDescent="0.25">
      <c r="AU36410" s="3"/>
    </row>
    <row r="36411" spans="47:47" x14ac:dyDescent="0.25">
      <c r="AU36411" s="3"/>
    </row>
    <row r="36412" spans="47:47" x14ac:dyDescent="0.25">
      <c r="AU36412" s="3"/>
    </row>
    <row r="36413" spans="47:47" x14ac:dyDescent="0.25">
      <c r="AU36413" s="3"/>
    </row>
    <row r="36414" spans="47:47" x14ac:dyDescent="0.25">
      <c r="AU36414" s="3"/>
    </row>
    <row r="36415" spans="47:47" x14ac:dyDescent="0.25">
      <c r="AU36415" s="3"/>
    </row>
    <row r="36416" spans="47:47" x14ac:dyDescent="0.25">
      <c r="AU36416" s="3"/>
    </row>
    <row r="36417" spans="47:47" x14ac:dyDescent="0.25">
      <c r="AU36417" s="3"/>
    </row>
    <row r="36418" spans="47:47" x14ac:dyDescent="0.25">
      <c r="AU36418" s="3"/>
    </row>
    <row r="36419" spans="47:47" x14ac:dyDescent="0.25">
      <c r="AU36419" s="3"/>
    </row>
    <row r="36420" spans="47:47" x14ac:dyDescent="0.25">
      <c r="AU36420" s="3"/>
    </row>
    <row r="36421" spans="47:47" x14ac:dyDescent="0.25">
      <c r="AU36421" s="3"/>
    </row>
    <row r="36422" spans="47:47" x14ac:dyDescent="0.25">
      <c r="AU36422" s="3"/>
    </row>
    <row r="36423" spans="47:47" x14ac:dyDescent="0.25">
      <c r="AU36423" s="3"/>
    </row>
    <row r="36424" spans="47:47" x14ac:dyDescent="0.25">
      <c r="AU36424" s="3"/>
    </row>
    <row r="36425" spans="47:47" x14ac:dyDescent="0.25">
      <c r="AU36425" s="3"/>
    </row>
    <row r="36426" spans="47:47" x14ac:dyDescent="0.25">
      <c r="AU36426" s="3"/>
    </row>
    <row r="36427" spans="47:47" x14ac:dyDescent="0.25">
      <c r="AU36427" s="3"/>
    </row>
    <row r="36428" spans="47:47" x14ac:dyDescent="0.25">
      <c r="AU36428" s="3"/>
    </row>
    <row r="36429" spans="47:47" x14ac:dyDescent="0.25">
      <c r="AU36429" s="3"/>
    </row>
    <row r="36430" spans="47:47" x14ac:dyDescent="0.25">
      <c r="AU36430" s="3"/>
    </row>
    <row r="36431" spans="47:47" x14ac:dyDescent="0.25">
      <c r="AU36431" s="3"/>
    </row>
    <row r="36432" spans="47:47" x14ac:dyDescent="0.25">
      <c r="AU36432" s="3"/>
    </row>
    <row r="36433" spans="47:47" x14ac:dyDescent="0.25">
      <c r="AU36433" s="3"/>
    </row>
    <row r="36434" spans="47:47" x14ac:dyDescent="0.25">
      <c r="AU36434" s="3"/>
    </row>
    <row r="36435" spans="47:47" x14ac:dyDescent="0.25">
      <c r="AU36435" s="3"/>
    </row>
    <row r="36436" spans="47:47" x14ac:dyDescent="0.25">
      <c r="AU36436" s="3"/>
    </row>
    <row r="36437" spans="47:47" x14ac:dyDescent="0.25">
      <c r="AU36437" s="3"/>
    </row>
    <row r="36438" spans="47:47" x14ac:dyDescent="0.25">
      <c r="AU36438" s="3"/>
    </row>
    <row r="36439" spans="47:47" x14ac:dyDescent="0.25">
      <c r="AU36439" s="3"/>
    </row>
    <row r="36440" spans="47:47" x14ac:dyDescent="0.25">
      <c r="AU36440" s="3"/>
    </row>
    <row r="36441" spans="47:47" x14ac:dyDescent="0.25">
      <c r="AU36441" s="3"/>
    </row>
    <row r="36442" spans="47:47" x14ac:dyDescent="0.25">
      <c r="AU36442" s="3"/>
    </row>
    <row r="36443" spans="47:47" x14ac:dyDescent="0.25">
      <c r="AU36443" s="3"/>
    </row>
    <row r="36444" spans="47:47" x14ac:dyDescent="0.25">
      <c r="AU36444" s="3"/>
    </row>
    <row r="36445" spans="47:47" x14ac:dyDescent="0.25">
      <c r="AU36445" s="3"/>
    </row>
    <row r="36446" spans="47:47" x14ac:dyDescent="0.25">
      <c r="AU36446" s="3"/>
    </row>
    <row r="36447" spans="47:47" x14ac:dyDescent="0.25">
      <c r="AU36447" s="3"/>
    </row>
    <row r="36448" spans="47:47" x14ac:dyDescent="0.25">
      <c r="AU36448" s="3"/>
    </row>
    <row r="36449" spans="47:47" x14ac:dyDescent="0.25">
      <c r="AU36449" s="3"/>
    </row>
    <row r="36450" spans="47:47" x14ac:dyDescent="0.25">
      <c r="AU36450" s="3"/>
    </row>
    <row r="36451" spans="47:47" x14ac:dyDescent="0.25">
      <c r="AU36451" s="3"/>
    </row>
    <row r="36452" spans="47:47" x14ac:dyDescent="0.25">
      <c r="AU36452" s="3"/>
    </row>
    <row r="36453" spans="47:47" x14ac:dyDescent="0.25">
      <c r="AU36453" s="3"/>
    </row>
    <row r="36454" spans="47:47" x14ac:dyDescent="0.25">
      <c r="AU36454" s="3"/>
    </row>
    <row r="36455" spans="47:47" x14ac:dyDescent="0.25">
      <c r="AU36455" s="3"/>
    </row>
    <row r="36456" spans="47:47" x14ac:dyDescent="0.25">
      <c r="AU36456" s="3"/>
    </row>
    <row r="36457" spans="47:47" x14ac:dyDescent="0.25">
      <c r="AU36457" s="3"/>
    </row>
    <row r="36458" spans="47:47" x14ac:dyDescent="0.25">
      <c r="AU36458" s="3"/>
    </row>
    <row r="36459" spans="47:47" x14ac:dyDescent="0.25">
      <c r="AU36459" s="3"/>
    </row>
    <row r="36460" spans="47:47" x14ac:dyDescent="0.25">
      <c r="AU36460" s="3"/>
    </row>
    <row r="36461" spans="47:47" x14ac:dyDescent="0.25">
      <c r="AU36461" s="3"/>
    </row>
    <row r="36462" spans="47:47" x14ac:dyDescent="0.25">
      <c r="AU36462" s="3"/>
    </row>
    <row r="36463" spans="47:47" x14ac:dyDescent="0.25">
      <c r="AU36463" s="3"/>
    </row>
    <row r="36464" spans="47:47" x14ac:dyDescent="0.25">
      <c r="AU36464" s="3"/>
    </row>
    <row r="36465" spans="47:47" x14ac:dyDescent="0.25">
      <c r="AU36465" s="3"/>
    </row>
    <row r="36466" spans="47:47" x14ac:dyDescent="0.25">
      <c r="AU36466" s="3"/>
    </row>
    <row r="36467" spans="47:47" x14ac:dyDescent="0.25">
      <c r="AU36467" s="3"/>
    </row>
    <row r="36468" spans="47:47" x14ac:dyDescent="0.25">
      <c r="AU36468" s="3"/>
    </row>
    <row r="36469" spans="47:47" x14ac:dyDescent="0.25">
      <c r="AU36469" s="3"/>
    </row>
    <row r="36470" spans="47:47" x14ac:dyDescent="0.25">
      <c r="AU36470" s="3"/>
    </row>
    <row r="36471" spans="47:47" x14ac:dyDescent="0.25">
      <c r="AU36471" s="3"/>
    </row>
    <row r="36472" spans="47:47" x14ac:dyDescent="0.25">
      <c r="AU36472" s="3"/>
    </row>
    <row r="36473" spans="47:47" x14ac:dyDescent="0.25">
      <c r="AU36473" s="3"/>
    </row>
    <row r="36474" spans="47:47" x14ac:dyDescent="0.25">
      <c r="AU36474" s="3"/>
    </row>
    <row r="36475" spans="47:47" x14ac:dyDescent="0.25">
      <c r="AU36475" s="3"/>
    </row>
    <row r="36476" spans="47:47" x14ac:dyDescent="0.25">
      <c r="AU36476" s="3"/>
    </row>
    <row r="36477" spans="47:47" x14ac:dyDescent="0.25">
      <c r="AU36477" s="3"/>
    </row>
    <row r="36478" spans="47:47" x14ac:dyDescent="0.25">
      <c r="AU36478" s="3"/>
    </row>
    <row r="36479" spans="47:47" x14ac:dyDescent="0.25">
      <c r="AU36479" s="3"/>
    </row>
    <row r="36480" spans="47:47" x14ac:dyDescent="0.25">
      <c r="AU36480" s="3"/>
    </row>
    <row r="36481" spans="47:47" x14ac:dyDescent="0.25">
      <c r="AU36481" s="3"/>
    </row>
    <row r="36482" spans="47:47" x14ac:dyDescent="0.25">
      <c r="AU36482" s="3"/>
    </row>
    <row r="36483" spans="47:47" x14ac:dyDescent="0.25">
      <c r="AU36483" s="3"/>
    </row>
    <row r="36484" spans="47:47" x14ac:dyDescent="0.25">
      <c r="AU36484" s="3"/>
    </row>
    <row r="36485" spans="47:47" x14ac:dyDescent="0.25">
      <c r="AU36485" s="3"/>
    </row>
    <row r="36486" spans="47:47" x14ac:dyDescent="0.25">
      <c r="AU36486" s="3"/>
    </row>
    <row r="36487" spans="47:47" x14ac:dyDescent="0.25">
      <c r="AU36487" s="3"/>
    </row>
    <row r="36488" spans="47:47" x14ac:dyDescent="0.25">
      <c r="AU36488" s="3"/>
    </row>
    <row r="36489" spans="47:47" x14ac:dyDescent="0.25">
      <c r="AU36489" s="3"/>
    </row>
    <row r="36490" spans="47:47" x14ac:dyDescent="0.25">
      <c r="AU36490" s="3"/>
    </row>
    <row r="36491" spans="47:47" x14ac:dyDescent="0.25">
      <c r="AU36491" s="3"/>
    </row>
    <row r="36492" spans="47:47" x14ac:dyDescent="0.25">
      <c r="AU36492" s="3"/>
    </row>
    <row r="36493" spans="47:47" x14ac:dyDescent="0.25">
      <c r="AU36493" s="3"/>
    </row>
    <row r="36494" spans="47:47" x14ac:dyDescent="0.25">
      <c r="AU36494" s="3"/>
    </row>
    <row r="36495" spans="47:47" x14ac:dyDescent="0.25">
      <c r="AU36495" s="3"/>
    </row>
    <row r="36496" spans="47:47" x14ac:dyDescent="0.25">
      <c r="AU36496" s="3"/>
    </row>
    <row r="36497" spans="47:47" x14ac:dyDescent="0.25">
      <c r="AU36497" s="3"/>
    </row>
    <row r="36498" spans="47:47" x14ac:dyDescent="0.25">
      <c r="AU36498" s="3"/>
    </row>
    <row r="36499" spans="47:47" x14ac:dyDescent="0.25">
      <c r="AU36499" s="3"/>
    </row>
    <row r="36500" spans="47:47" x14ac:dyDescent="0.25">
      <c r="AU36500" s="3"/>
    </row>
    <row r="36501" spans="47:47" x14ac:dyDescent="0.25">
      <c r="AU36501" s="3"/>
    </row>
    <row r="36502" spans="47:47" x14ac:dyDescent="0.25">
      <c r="AU36502" s="3"/>
    </row>
    <row r="36503" spans="47:47" x14ac:dyDescent="0.25">
      <c r="AU36503" s="3"/>
    </row>
    <row r="36504" spans="47:47" x14ac:dyDescent="0.25">
      <c r="AU36504" s="3"/>
    </row>
    <row r="36505" spans="47:47" x14ac:dyDescent="0.25">
      <c r="AU36505" s="3"/>
    </row>
    <row r="36506" spans="47:47" x14ac:dyDescent="0.25">
      <c r="AU36506" s="3"/>
    </row>
    <row r="36507" spans="47:47" x14ac:dyDescent="0.25">
      <c r="AU36507" s="3"/>
    </row>
    <row r="36508" spans="47:47" x14ac:dyDescent="0.25">
      <c r="AU36508" s="3"/>
    </row>
    <row r="36509" spans="47:47" x14ac:dyDescent="0.25">
      <c r="AU36509" s="3"/>
    </row>
    <row r="36510" spans="47:47" x14ac:dyDescent="0.25">
      <c r="AU36510" s="3"/>
    </row>
    <row r="36511" spans="47:47" x14ac:dyDescent="0.25">
      <c r="AU36511" s="3"/>
    </row>
    <row r="36512" spans="47:47" x14ac:dyDescent="0.25">
      <c r="AU36512" s="3"/>
    </row>
    <row r="36513" spans="47:47" x14ac:dyDescent="0.25">
      <c r="AU36513" s="3"/>
    </row>
    <row r="36514" spans="47:47" x14ac:dyDescent="0.25">
      <c r="AU36514" s="3"/>
    </row>
    <row r="36515" spans="47:47" x14ac:dyDescent="0.25">
      <c r="AU36515" s="3"/>
    </row>
    <row r="36516" spans="47:47" x14ac:dyDescent="0.25">
      <c r="AU36516" s="3"/>
    </row>
    <row r="36517" spans="47:47" x14ac:dyDescent="0.25">
      <c r="AU36517" s="3"/>
    </row>
    <row r="36518" spans="47:47" x14ac:dyDescent="0.25">
      <c r="AU36518" s="3"/>
    </row>
    <row r="36519" spans="47:47" x14ac:dyDescent="0.25">
      <c r="AU36519" s="3"/>
    </row>
    <row r="36520" spans="47:47" x14ac:dyDescent="0.25">
      <c r="AU36520" s="3"/>
    </row>
    <row r="36521" spans="47:47" x14ac:dyDescent="0.25">
      <c r="AU36521" s="3"/>
    </row>
    <row r="36522" spans="47:47" x14ac:dyDescent="0.25">
      <c r="AU36522" s="3"/>
    </row>
    <row r="36523" spans="47:47" x14ac:dyDescent="0.25">
      <c r="AU36523" s="3"/>
    </row>
    <row r="36524" spans="47:47" x14ac:dyDescent="0.25">
      <c r="AU36524" s="3"/>
    </row>
    <row r="36525" spans="47:47" x14ac:dyDescent="0.25">
      <c r="AU36525" s="3"/>
    </row>
    <row r="36526" spans="47:47" x14ac:dyDescent="0.25">
      <c r="AU36526" s="3"/>
    </row>
    <row r="36527" spans="47:47" x14ac:dyDescent="0.25">
      <c r="AU36527" s="3"/>
    </row>
    <row r="36528" spans="47:47" x14ac:dyDescent="0.25">
      <c r="AU36528" s="3"/>
    </row>
    <row r="36529" spans="47:47" x14ac:dyDescent="0.25">
      <c r="AU36529" s="3"/>
    </row>
    <row r="36530" spans="47:47" x14ac:dyDescent="0.25">
      <c r="AU36530" s="3"/>
    </row>
    <row r="36531" spans="47:47" x14ac:dyDescent="0.25">
      <c r="AU36531" s="3"/>
    </row>
    <row r="36532" spans="47:47" x14ac:dyDescent="0.25">
      <c r="AU36532" s="3"/>
    </row>
    <row r="36533" spans="47:47" x14ac:dyDescent="0.25">
      <c r="AU36533" s="3"/>
    </row>
    <row r="36534" spans="47:47" x14ac:dyDescent="0.25">
      <c r="AU36534" s="3"/>
    </row>
    <row r="36535" spans="47:47" x14ac:dyDescent="0.25">
      <c r="AU36535" s="3"/>
    </row>
    <row r="36536" spans="47:47" x14ac:dyDescent="0.25">
      <c r="AU36536" s="3"/>
    </row>
    <row r="36537" spans="47:47" x14ac:dyDescent="0.25">
      <c r="AU36537" s="3"/>
    </row>
    <row r="36538" spans="47:47" x14ac:dyDescent="0.25">
      <c r="AU36538" s="3"/>
    </row>
    <row r="36539" spans="47:47" x14ac:dyDescent="0.25">
      <c r="AU36539" s="3"/>
    </row>
    <row r="36540" spans="47:47" x14ac:dyDescent="0.25">
      <c r="AU36540" s="3"/>
    </row>
    <row r="36541" spans="47:47" x14ac:dyDescent="0.25">
      <c r="AU36541" s="3"/>
    </row>
    <row r="36542" spans="47:47" x14ac:dyDescent="0.25">
      <c r="AU36542" s="3"/>
    </row>
    <row r="36543" spans="47:47" x14ac:dyDescent="0.25">
      <c r="AU36543" s="3"/>
    </row>
    <row r="36544" spans="47:47" x14ac:dyDescent="0.25">
      <c r="AU36544" s="3"/>
    </row>
    <row r="36545" spans="47:47" x14ac:dyDescent="0.25">
      <c r="AU36545" s="3"/>
    </row>
    <row r="36546" spans="47:47" x14ac:dyDescent="0.25">
      <c r="AU36546" s="3"/>
    </row>
    <row r="36547" spans="47:47" x14ac:dyDescent="0.25">
      <c r="AU36547" s="3"/>
    </row>
    <row r="36548" spans="47:47" x14ac:dyDescent="0.25">
      <c r="AU36548" s="3"/>
    </row>
    <row r="36549" spans="47:47" x14ac:dyDescent="0.25">
      <c r="AU36549" s="3"/>
    </row>
    <row r="36550" spans="47:47" x14ac:dyDescent="0.25">
      <c r="AU36550" s="3"/>
    </row>
    <row r="36551" spans="47:47" x14ac:dyDescent="0.25">
      <c r="AU36551" s="3"/>
    </row>
    <row r="36552" spans="47:47" x14ac:dyDescent="0.25">
      <c r="AU36552" s="3"/>
    </row>
    <row r="36553" spans="47:47" x14ac:dyDescent="0.25">
      <c r="AU36553" s="3"/>
    </row>
    <row r="36554" spans="47:47" x14ac:dyDescent="0.25">
      <c r="AU36554" s="3"/>
    </row>
    <row r="36555" spans="47:47" x14ac:dyDescent="0.25">
      <c r="AU36555" s="3"/>
    </row>
    <row r="36556" spans="47:47" x14ac:dyDescent="0.25">
      <c r="AU36556" s="3"/>
    </row>
    <row r="36557" spans="47:47" x14ac:dyDescent="0.25">
      <c r="AU36557" s="3"/>
    </row>
    <row r="36558" spans="47:47" x14ac:dyDescent="0.25">
      <c r="AU36558" s="3"/>
    </row>
    <row r="36559" spans="47:47" x14ac:dyDescent="0.25">
      <c r="AU36559" s="3"/>
    </row>
    <row r="36560" spans="47:47" x14ac:dyDescent="0.25">
      <c r="AU36560" s="3"/>
    </row>
    <row r="36561" spans="47:47" x14ac:dyDescent="0.25">
      <c r="AU36561" s="3"/>
    </row>
    <row r="36562" spans="47:47" x14ac:dyDescent="0.25">
      <c r="AU36562" s="3"/>
    </row>
    <row r="36563" spans="47:47" x14ac:dyDescent="0.25">
      <c r="AU36563" s="3"/>
    </row>
    <row r="36564" spans="47:47" x14ac:dyDescent="0.25">
      <c r="AU36564" s="3"/>
    </row>
    <row r="36565" spans="47:47" x14ac:dyDescent="0.25">
      <c r="AU36565" s="3"/>
    </row>
    <row r="36566" spans="47:47" x14ac:dyDescent="0.25">
      <c r="AU36566" s="3"/>
    </row>
    <row r="36567" spans="47:47" x14ac:dyDescent="0.25">
      <c r="AU36567" s="3"/>
    </row>
    <row r="36568" spans="47:47" x14ac:dyDescent="0.25">
      <c r="AU36568" s="3"/>
    </row>
    <row r="36569" spans="47:47" x14ac:dyDescent="0.25">
      <c r="AU36569" s="3"/>
    </row>
    <row r="36570" spans="47:47" x14ac:dyDescent="0.25">
      <c r="AU36570" s="3"/>
    </row>
    <row r="36571" spans="47:47" x14ac:dyDescent="0.25">
      <c r="AU36571" s="3"/>
    </row>
    <row r="36572" spans="47:47" x14ac:dyDescent="0.25">
      <c r="AU36572" s="3"/>
    </row>
    <row r="36573" spans="47:47" x14ac:dyDescent="0.25">
      <c r="AU36573" s="3"/>
    </row>
    <row r="36574" spans="47:47" x14ac:dyDescent="0.25">
      <c r="AU36574" s="3"/>
    </row>
    <row r="36575" spans="47:47" x14ac:dyDescent="0.25">
      <c r="AU36575" s="3"/>
    </row>
    <row r="36576" spans="47:47" x14ac:dyDescent="0.25">
      <c r="AU36576" s="3"/>
    </row>
    <row r="36577" spans="47:47" x14ac:dyDescent="0.25">
      <c r="AU36577" s="3"/>
    </row>
    <row r="36578" spans="47:47" x14ac:dyDescent="0.25">
      <c r="AU36578" s="3"/>
    </row>
    <row r="36579" spans="47:47" x14ac:dyDescent="0.25">
      <c r="AU36579" s="3"/>
    </row>
    <row r="36580" spans="47:47" x14ac:dyDescent="0.25">
      <c r="AU36580" s="3"/>
    </row>
    <row r="36581" spans="47:47" x14ac:dyDescent="0.25">
      <c r="AU36581" s="3"/>
    </row>
    <row r="36582" spans="47:47" x14ac:dyDescent="0.25">
      <c r="AU36582" s="3"/>
    </row>
    <row r="36583" spans="47:47" x14ac:dyDescent="0.25">
      <c r="AU36583" s="3"/>
    </row>
    <row r="36584" spans="47:47" x14ac:dyDescent="0.25">
      <c r="AU36584" s="3"/>
    </row>
    <row r="36585" spans="47:47" x14ac:dyDescent="0.25">
      <c r="AU36585" s="3"/>
    </row>
    <row r="36586" spans="47:47" x14ac:dyDescent="0.25">
      <c r="AU36586" s="3"/>
    </row>
    <row r="36587" spans="47:47" x14ac:dyDescent="0.25">
      <c r="AU36587" s="3"/>
    </row>
    <row r="36588" spans="47:47" x14ac:dyDescent="0.25">
      <c r="AU36588" s="3"/>
    </row>
    <row r="36589" spans="47:47" x14ac:dyDescent="0.25">
      <c r="AU36589" s="3"/>
    </row>
    <row r="36590" spans="47:47" x14ac:dyDescent="0.25">
      <c r="AU36590" s="3"/>
    </row>
    <row r="36591" spans="47:47" x14ac:dyDescent="0.25">
      <c r="AU36591" s="3"/>
    </row>
    <row r="36592" spans="47:47" x14ac:dyDescent="0.25">
      <c r="AU36592" s="3"/>
    </row>
    <row r="36593" spans="47:47" x14ac:dyDescent="0.25">
      <c r="AU36593" s="3"/>
    </row>
    <row r="36594" spans="47:47" x14ac:dyDescent="0.25">
      <c r="AU36594" s="3"/>
    </row>
    <row r="36595" spans="47:47" x14ac:dyDescent="0.25">
      <c r="AU36595" s="3"/>
    </row>
    <row r="36596" spans="47:47" x14ac:dyDescent="0.25">
      <c r="AU36596" s="3"/>
    </row>
    <row r="36597" spans="47:47" x14ac:dyDescent="0.25">
      <c r="AU36597" s="3"/>
    </row>
    <row r="36598" spans="47:47" x14ac:dyDescent="0.25">
      <c r="AU36598" s="3"/>
    </row>
    <row r="36599" spans="47:47" x14ac:dyDescent="0.25">
      <c r="AU36599" s="3"/>
    </row>
    <row r="36600" spans="47:47" x14ac:dyDescent="0.25">
      <c r="AU36600" s="3"/>
    </row>
    <row r="36601" spans="47:47" x14ac:dyDescent="0.25">
      <c r="AU36601" s="3"/>
    </row>
    <row r="36602" spans="47:47" x14ac:dyDescent="0.25">
      <c r="AU36602" s="3"/>
    </row>
    <row r="36603" spans="47:47" x14ac:dyDescent="0.25">
      <c r="AU36603" s="3"/>
    </row>
    <row r="36604" spans="47:47" x14ac:dyDescent="0.25">
      <c r="AU36604" s="3"/>
    </row>
    <row r="36605" spans="47:47" x14ac:dyDescent="0.25">
      <c r="AU36605" s="3"/>
    </row>
    <row r="36606" spans="47:47" x14ac:dyDescent="0.25">
      <c r="AU36606" s="3"/>
    </row>
    <row r="36607" spans="47:47" x14ac:dyDescent="0.25">
      <c r="AU36607" s="3"/>
    </row>
    <row r="36608" spans="47:47" x14ac:dyDescent="0.25">
      <c r="AU36608" s="3"/>
    </row>
    <row r="36609" spans="47:47" x14ac:dyDescent="0.25">
      <c r="AU36609" s="3"/>
    </row>
    <row r="36610" spans="47:47" x14ac:dyDescent="0.25">
      <c r="AU36610" s="3"/>
    </row>
    <row r="36611" spans="47:47" x14ac:dyDescent="0.25">
      <c r="AU36611" s="3"/>
    </row>
    <row r="36612" spans="47:47" x14ac:dyDescent="0.25">
      <c r="AU36612" s="3"/>
    </row>
    <row r="36613" spans="47:47" x14ac:dyDescent="0.25">
      <c r="AU36613" s="3"/>
    </row>
    <row r="36614" spans="47:47" x14ac:dyDescent="0.25">
      <c r="AU36614" s="3"/>
    </row>
    <row r="36615" spans="47:47" x14ac:dyDescent="0.25">
      <c r="AU36615" s="3"/>
    </row>
    <row r="36616" spans="47:47" x14ac:dyDescent="0.25">
      <c r="AU36616" s="3"/>
    </row>
    <row r="36617" spans="47:47" x14ac:dyDescent="0.25">
      <c r="AU36617" s="3"/>
    </row>
    <row r="36618" spans="47:47" x14ac:dyDescent="0.25">
      <c r="AU36618" s="3"/>
    </row>
    <row r="36619" spans="47:47" x14ac:dyDescent="0.25">
      <c r="AU36619" s="3"/>
    </row>
    <row r="36620" spans="47:47" x14ac:dyDescent="0.25">
      <c r="AU36620" s="3"/>
    </row>
    <row r="36621" spans="47:47" x14ac:dyDescent="0.25">
      <c r="AU36621" s="3"/>
    </row>
    <row r="36622" spans="47:47" x14ac:dyDescent="0.25">
      <c r="AU36622" s="3"/>
    </row>
    <row r="36623" spans="47:47" x14ac:dyDescent="0.25">
      <c r="AU36623" s="3"/>
    </row>
    <row r="36624" spans="47:47" x14ac:dyDescent="0.25">
      <c r="AU36624" s="3"/>
    </row>
    <row r="36625" spans="47:47" x14ac:dyDescent="0.25">
      <c r="AU36625" s="3"/>
    </row>
    <row r="36626" spans="47:47" x14ac:dyDescent="0.25">
      <c r="AU36626" s="3"/>
    </row>
    <row r="36627" spans="47:47" x14ac:dyDescent="0.25">
      <c r="AU36627" s="3"/>
    </row>
    <row r="36628" spans="47:47" x14ac:dyDescent="0.25">
      <c r="AU36628" s="3"/>
    </row>
    <row r="36629" spans="47:47" x14ac:dyDescent="0.25">
      <c r="AU36629" s="3"/>
    </row>
    <row r="36630" spans="47:47" x14ac:dyDescent="0.25">
      <c r="AU36630" s="3"/>
    </row>
    <row r="36631" spans="47:47" x14ac:dyDescent="0.25">
      <c r="AU36631" s="3"/>
    </row>
    <row r="36632" spans="47:47" x14ac:dyDescent="0.25">
      <c r="AU36632" s="3"/>
    </row>
    <row r="36633" spans="47:47" x14ac:dyDescent="0.25">
      <c r="AU36633" s="3"/>
    </row>
    <row r="36634" spans="47:47" x14ac:dyDescent="0.25">
      <c r="AU36634" s="3"/>
    </row>
    <row r="36635" spans="47:47" x14ac:dyDescent="0.25">
      <c r="AU36635" s="3"/>
    </row>
    <row r="36636" spans="47:47" x14ac:dyDescent="0.25">
      <c r="AU36636" s="3"/>
    </row>
    <row r="36637" spans="47:47" x14ac:dyDescent="0.25">
      <c r="AU36637" s="3"/>
    </row>
    <row r="36638" spans="47:47" x14ac:dyDescent="0.25">
      <c r="AU36638" s="3"/>
    </row>
    <row r="36639" spans="47:47" x14ac:dyDescent="0.25">
      <c r="AU36639" s="3"/>
    </row>
    <row r="36640" spans="47:47" x14ac:dyDescent="0.25">
      <c r="AU36640" s="3"/>
    </row>
    <row r="36641" spans="47:47" x14ac:dyDescent="0.25">
      <c r="AU36641" s="3"/>
    </row>
    <row r="36642" spans="47:47" x14ac:dyDescent="0.25">
      <c r="AU36642" s="3"/>
    </row>
    <row r="36643" spans="47:47" x14ac:dyDescent="0.25">
      <c r="AU36643" s="3"/>
    </row>
    <row r="36644" spans="47:47" x14ac:dyDescent="0.25">
      <c r="AU36644" s="3"/>
    </row>
    <row r="36645" spans="47:47" x14ac:dyDescent="0.25">
      <c r="AU36645" s="3"/>
    </row>
    <row r="36646" spans="47:47" x14ac:dyDescent="0.25">
      <c r="AU36646" s="3"/>
    </row>
    <row r="36647" spans="47:47" x14ac:dyDescent="0.25">
      <c r="AU36647" s="3"/>
    </row>
    <row r="36648" spans="47:47" x14ac:dyDescent="0.25">
      <c r="AU36648" s="3"/>
    </row>
    <row r="36649" spans="47:47" x14ac:dyDescent="0.25">
      <c r="AU36649" s="3"/>
    </row>
    <row r="36650" spans="47:47" x14ac:dyDescent="0.25">
      <c r="AU36650" s="3"/>
    </row>
    <row r="36651" spans="47:47" x14ac:dyDescent="0.25">
      <c r="AU36651" s="3"/>
    </row>
    <row r="36652" spans="47:47" x14ac:dyDescent="0.25">
      <c r="AU36652" s="3"/>
    </row>
    <row r="36653" spans="47:47" x14ac:dyDescent="0.25">
      <c r="AU36653" s="3"/>
    </row>
    <row r="36654" spans="47:47" x14ac:dyDescent="0.25">
      <c r="AU36654" s="3"/>
    </row>
    <row r="36655" spans="47:47" x14ac:dyDescent="0.25">
      <c r="AU36655" s="3"/>
    </row>
    <row r="36656" spans="47:47" x14ac:dyDescent="0.25">
      <c r="AU36656" s="3"/>
    </row>
    <row r="36657" spans="47:47" x14ac:dyDescent="0.25">
      <c r="AU36657" s="3"/>
    </row>
    <row r="36658" spans="47:47" x14ac:dyDescent="0.25">
      <c r="AU36658" s="3"/>
    </row>
    <row r="36659" spans="47:47" x14ac:dyDescent="0.25">
      <c r="AU36659" s="3"/>
    </row>
    <row r="36660" spans="47:47" x14ac:dyDescent="0.25">
      <c r="AU36660" s="3"/>
    </row>
    <row r="36661" spans="47:47" x14ac:dyDescent="0.25">
      <c r="AU36661" s="3"/>
    </row>
    <row r="36662" spans="47:47" x14ac:dyDescent="0.25">
      <c r="AU36662" s="3"/>
    </row>
    <row r="36663" spans="47:47" x14ac:dyDescent="0.25">
      <c r="AU36663" s="3"/>
    </row>
    <row r="36664" spans="47:47" x14ac:dyDescent="0.25">
      <c r="AU36664" s="3"/>
    </row>
    <row r="36665" spans="47:47" x14ac:dyDescent="0.25">
      <c r="AU36665" s="3"/>
    </row>
    <row r="36666" spans="47:47" x14ac:dyDescent="0.25">
      <c r="AU36666" s="3"/>
    </row>
    <row r="36667" spans="47:47" x14ac:dyDescent="0.25">
      <c r="AU36667" s="3"/>
    </row>
    <row r="36668" spans="47:47" x14ac:dyDescent="0.25">
      <c r="AU36668" s="3"/>
    </row>
    <row r="36669" spans="47:47" x14ac:dyDescent="0.25">
      <c r="AU36669" s="3"/>
    </row>
    <row r="36670" spans="47:47" x14ac:dyDescent="0.25">
      <c r="AU36670" s="3"/>
    </row>
    <row r="36671" spans="47:47" x14ac:dyDescent="0.25">
      <c r="AU36671" s="3"/>
    </row>
    <row r="36672" spans="47:47" x14ac:dyDescent="0.25">
      <c r="AU36672" s="3"/>
    </row>
    <row r="36673" spans="47:47" x14ac:dyDescent="0.25">
      <c r="AU36673" s="3"/>
    </row>
    <row r="36674" spans="47:47" x14ac:dyDescent="0.25">
      <c r="AU36674" s="3"/>
    </row>
    <row r="36675" spans="47:47" x14ac:dyDescent="0.25">
      <c r="AU36675" s="3"/>
    </row>
    <row r="36676" spans="47:47" x14ac:dyDescent="0.25">
      <c r="AU36676" s="3"/>
    </row>
    <row r="36677" spans="47:47" x14ac:dyDescent="0.25">
      <c r="AU36677" s="3"/>
    </row>
    <row r="36678" spans="47:47" x14ac:dyDescent="0.25">
      <c r="AU36678" s="3"/>
    </row>
    <row r="36679" spans="47:47" x14ac:dyDescent="0.25">
      <c r="AU36679" s="3"/>
    </row>
    <row r="36680" spans="47:47" x14ac:dyDescent="0.25">
      <c r="AU36680" s="3"/>
    </row>
    <row r="36681" spans="47:47" x14ac:dyDescent="0.25">
      <c r="AU36681" s="3"/>
    </row>
    <row r="36682" spans="47:47" x14ac:dyDescent="0.25">
      <c r="AU36682" s="3"/>
    </row>
    <row r="36683" spans="47:47" x14ac:dyDescent="0.25">
      <c r="AU36683" s="3"/>
    </row>
    <row r="36684" spans="47:47" x14ac:dyDescent="0.25">
      <c r="AU36684" s="3"/>
    </row>
    <row r="36685" spans="47:47" x14ac:dyDescent="0.25">
      <c r="AU36685" s="3"/>
    </row>
    <row r="36686" spans="47:47" x14ac:dyDescent="0.25">
      <c r="AU36686" s="3"/>
    </row>
    <row r="36687" spans="47:47" x14ac:dyDescent="0.25">
      <c r="AU36687" s="3"/>
    </row>
    <row r="36688" spans="47:47" x14ac:dyDescent="0.25">
      <c r="AU36688" s="3"/>
    </row>
    <row r="36689" spans="47:47" x14ac:dyDescent="0.25">
      <c r="AU36689" s="3"/>
    </row>
    <row r="36690" spans="47:47" x14ac:dyDescent="0.25">
      <c r="AU36690" s="3"/>
    </row>
    <row r="36691" spans="47:47" x14ac:dyDescent="0.25">
      <c r="AU36691" s="3"/>
    </row>
    <row r="36692" spans="47:47" x14ac:dyDescent="0.25">
      <c r="AU36692" s="3"/>
    </row>
    <row r="36693" spans="47:47" x14ac:dyDescent="0.25">
      <c r="AU36693" s="3"/>
    </row>
    <row r="36694" spans="47:47" x14ac:dyDescent="0.25">
      <c r="AU36694" s="3"/>
    </row>
    <row r="36695" spans="47:47" x14ac:dyDescent="0.25">
      <c r="AU36695" s="3"/>
    </row>
    <row r="36696" spans="47:47" x14ac:dyDescent="0.25">
      <c r="AU36696" s="3"/>
    </row>
    <row r="36697" spans="47:47" x14ac:dyDescent="0.25">
      <c r="AU36697" s="3"/>
    </row>
    <row r="36698" spans="47:47" x14ac:dyDescent="0.25">
      <c r="AU36698" s="3"/>
    </row>
    <row r="36699" spans="47:47" x14ac:dyDescent="0.25">
      <c r="AU36699" s="3"/>
    </row>
    <row r="36700" spans="47:47" x14ac:dyDescent="0.25">
      <c r="AU36700" s="3"/>
    </row>
    <row r="36701" spans="47:47" x14ac:dyDescent="0.25">
      <c r="AU36701" s="3"/>
    </row>
    <row r="36702" spans="47:47" x14ac:dyDescent="0.25">
      <c r="AU36702" s="3"/>
    </row>
    <row r="36703" spans="47:47" x14ac:dyDescent="0.25">
      <c r="AU36703" s="3"/>
    </row>
    <row r="36704" spans="47:47" x14ac:dyDescent="0.25">
      <c r="AU36704" s="3"/>
    </row>
    <row r="36705" spans="47:47" x14ac:dyDescent="0.25">
      <c r="AU36705" s="3"/>
    </row>
    <row r="36706" spans="47:47" x14ac:dyDescent="0.25">
      <c r="AU36706" s="3"/>
    </row>
    <row r="36707" spans="47:47" x14ac:dyDescent="0.25">
      <c r="AU36707" s="3"/>
    </row>
    <row r="36708" spans="47:47" x14ac:dyDescent="0.25">
      <c r="AU36708" s="3"/>
    </row>
    <row r="36709" spans="47:47" x14ac:dyDescent="0.25">
      <c r="AU36709" s="3"/>
    </row>
    <row r="36710" spans="47:47" x14ac:dyDescent="0.25">
      <c r="AU36710" s="3"/>
    </row>
    <row r="36711" spans="47:47" x14ac:dyDescent="0.25">
      <c r="AU36711" s="3"/>
    </row>
    <row r="36712" spans="47:47" x14ac:dyDescent="0.25">
      <c r="AU36712" s="3"/>
    </row>
    <row r="36713" spans="47:47" x14ac:dyDescent="0.25">
      <c r="AU36713" s="3"/>
    </row>
    <row r="36714" spans="47:47" x14ac:dyDescent="0.25">
      <c r="AU36714" s="3"/>
    </row>
    <row r="36715" spans="47:47" x14ac:dyDescent="0.25">
      <c r="AU36715" s="3"/>
    </row>
    <row r="36716" spans="47:47" x14ac:dyDescent="0.25">
      <c r="AU36716" s="3"/>
    </row>
    <row r="36717" spans="47:47" x14ac:dyDescent="0.25">
      <c r="AU36717" s="3"/>
    </row>
    <row r="36718" spans="47:47" x14ac:dyDescent="0.25">
      <c r="AU36718" s="3"/>
    </row>
    <row r="36719" spans="47:47" x14ac:dyDescent="0.25">
      <c r="AU36719" s="3"/>
    </row>
    <row r="36720" spans="47:47" x14ac:dyDescent="0.25">
      <c r="AU36720" s="3"/>
    </row>
    <row r="36721" spans="47:47" x14ac:dyDescent="0.25">
      <c r="AU36721" s="3"/>
    </row>
    <row r="36722" spans="47:47" x14ac:dyDescent="0.25">
      <c r="AU36722" s="3"/>
    </row>
    <row r="36723" spans="47:47" x14ac:dyDescent="0.25">
      <c r="AU36723" s="3"/>
    </row>
    <row r="36724" spans="47:47" x14ac:dyDescent="0.25">
      <c r="AU36724" s="3"/>
    </row>
    <row r="36725" spans="47:47" x14ac:dyDescent="0.25">
      <c r="AU36725" s="3"/>
    </row>
    <row r="36726" spans="47:47" x14ac:dyDescent="0.25">
      <c r="AU36726" s="3"/>
    </row>
    <row r="36727" spans="47:47" x14ac:dyDescent="0.25">
      <c r="AU36727" s="3"/>
    </row>
    <row r="36728" spans="47:47" x14ac:dyDescent="0.25">
      <c r="AU36728" s="3"/>
    </row>
    <row r="36729" spans="47:47" x14ac:dyDescent="0.25">
      <c r="AU36729" s="3"/>
    </row>
    <row r="36730" spans="47:47" x14ac:dyDescent="0.25">
      <c r="AU36730" s="3"/>
    </row>
    <row r="36731" spans="47:47" x14ac:dyDescent="0.25">
      <c r="AU36731" s="3"/>
    </row>
    <row r="36732" spans="47:47" x14ac:dyDescent="0.25">
      <c r="AU36732" s="3"/>
    </row>
    <row r="36733" spans="47:47" x14ac:dyDescent="0.25">
      <c r="AU36733" s="3"/>
    </row>
    <row r="36734" spans="47:47" x14ac:dyDescent="0.25">
      <c r="AU36734" s="3"/>
    </row>
    <row r="36735" spans="47:47" x14ac:dyDescent="0.25">
      <c r="AU36735" s="3"/>
    </row>
    <row r="36736" spans="47:47" x14ac:dyDescent="0.25">
      <c r="AU36736" s="3"/>
    </row>
    <row r="36737" spans="47:47" x14ac:dyDescent="0.25">
      <c r="AU36737" s="3"/>
    </row>
    <row r="36738" spans="47:47" x14ac:dyDescent="0.25">
      <c r="AU36738" s="3"/>
    </row>
    <row r="36739" spans="47:47" x14ac:dyDescent="0.25">
      <c r="AU36739" s="3"/>
    </row>
    <row r="36740" spans="47:47" x14ac:dyDescent="0.25">
      <c r="AU36740" s="3"/>
    </row>
    <row r="36741" spans="47:47" x14ac:dyDescent="0.25">
      <c r="AU36741" s="3"/>
    </row>
    <row r="36742" spans="47:47" x14ac:dyDescent="0.25">
      <c r="AU36742" s="3"/>
    </row>
    <row r="36743" spans="47:47" x14ac:dyDescent="0.25">
      <c r="AU36743" s="3"/>
    </row>
    <row r="36744" spans="47:47" x14ac:dyDescent="0.25">
      <c r="AU36744" s="3"/>
    </row>
    <row r="36745" spans="47:47" x14ac:dyDescent="0.25">
      <c r="AU36745" s="3"/>
    </row>
    <row r="36746" spans="47:47" x14ac:dyDescent="0.25">
      <c r="AU36746" s="3"/>
    </row>
    <row r="36747" spans="47:47" x14ac:dyDescent="0.25">
      <c r="AU36747" s="3"/>
    </row>
    <row r="36748" spans="47:47" x14ac:dyDescent="0.25">
      <c r="AU36748" s="3"/>
    </row>
    <row r="36749" spans="47:47" x14ac:dyDescent="0.25">
      <c r="AU36749" s="3"/>
    </row>
    <row r="36750" spans="47:47" x14ac:dyDescent="0.25">
      <c r="AU36750" s="3"/>
    </row>
    <row r="36751" spans="47:47" x14ac:dyDescent="0.25">
      <c r="AU36751" s="3"/>
    </row>
    <row r="36752" spans="47:47" x14ac:dyDescent="0.25">
      <c r="AU36752" s="3"/>
    </row>
    <row r="36753" spans="47:47" x14ac:dyDescent="0.25">
      <c r="AU36753" s="3"/>
    </row>
    <row r="36754" spans="47:47" x14ac:dyDescent="0.25">
      <c r="AU36754" s="3"/>
    </row>
    <row r="36755" spans="47:47" x14ac:dyDescent="0.25">
      <c r="AU36755" s="3"/>
    </row>
    <row r="36756" spans="47:47" x14ac:dyDescent="0.25">
      <c r="AU36756" s="3"/>
    </row>
    <row r="36757" spans="47:47" x14ac:dyDescent="0.25">
      <c r="AU36757" s="3"/>
    </row>
    <row r="36758" spans="47:47" x14ac:dyDescent="0.25">
      <c r="AU36758" s="3"/>
    </row>
    <row r="36759" spans="47:47" x14ac:dyDescent="0.25">
      <c r="AU36759" s="3"/>
    </row>
    <row r="36760" spans="47:47" x14ac:dyDescent="0.25">
      <c r="AU36760" s="3"/>
    </row>
    <row r="36761" spans="47:47" x14ac:dyDescent="0.25">
      <c r="AU36761" s="3"/>
    </row>
    <row r="36762" spans="47:47" x14ac:dyDescent="0.25">
      <c r="AU36762" s="3"/>
    </row>
    <row r="36763" spans="47:47" x14ac:dyDescent="0.25">
      <c r="AU36763" s="3"/>
    </row>
    <row r="36764" spans="47:47" x14ac:dyDescent="0.25">
      <c r="AU36764" s="3"/>
    </row>
    <row r="36765" spans="47:47" x14ac:dyDescent="0.25">
      <c r="AU36765" s="3"/>
    </row>
    <row r="36766" spans="47:47" x14ac:dyDescent="0.25">
      <c r="AU36766" s="3"/>
    </row>
    <row r="36767" spans="47:47" x14ac:dyDescent="0.25">
      <c r="AU36767" s="3"/>
    </row>
    <row r="36768" spans="47:47" x14ac:dyDescent="0.25">
      <c r="AU36768" s="3"/>
    </row>
    <row r="36769" spans="47:47" x14ac:dyDescent="0.25">
      <c r="AU36769" s="3"/>
    </row>
    <row r="36770" spans="47:47" x14ac:dyDescent="0.25">
      <c r="AU36770" s="3"/>
    </row>
    <row r="36771" spans="47:47" x14ac:dyDescent="0.25">
      <c r="AU36771" s="3"/>
    </row>
    <row r="36772" spans="47:47" x14ac:dyDescent="0.25">
      <c r="AU36772" s="3"/>
    </row>
    <row r="36773" spans="47:47" x14ac:dyDescent="0.25">
      <c r="AU36773" s="3"/>
    </row>
    <row r="36774" spans="47:47" x14ac:dyDescent="0.25">
      <c r="AU36774" s="3"/>
    </row>
    <row r="36775" spans="47:47" x14ac:dyDescent="0.25">
      <c r="AU36775" s="3"/>
    </row>
    <row r="36776" spans="47:47" x14ac:dyDescent="0.25">
      <c r="AU36776" s="3"/>
    </row>
    <row r="36777" spans="47:47" x14ac:dyDescent="0.25">
      <c r="AU36777" s="3"/>
    </row>
    <row r="36778" spans="47:47" x14ac:dyDescent="0.25">
      <c r="AU36778" s="3"/>
    </row>
    <row r="36779" spans="47:47" x14ac:dyDescent="0.25">
      <c r="AU36779" s="3"/>
    </row>
    <row r="36780" spans="47:47" x14ac:dyDescent="0.25">
      <c r="AU36780" s="3"/>
    </row>
    <row r="36781" spans="47:47" x14ac:dyDescent="0.25">
      <c r="AU36781" s="3"/>
    </row>
    <row r="36782" spans="47:47" x14ac:dyDescent="0.25">
      <c r="AU36782" s="3"/>
    </row>
    <row r="36783" spans="47:47" x14ac:dyDescent="0.25">
      <c r="AU36783" s="3"/>
    </row>
    <row r="36784" spans="47:47" x14ac:dyDescent="0.25">
      <c r="AU36784" s="3"/>
    </row>
    <row r="36785" spans="47:47" x14ac:dyDescent="0.25">
      <c r="AU36785" s="3"/>
    </row>
    <row r="36786" spans="47:47" x14ac:dyDescent="0.25">
      <c r="AU36786" s="3"/>
    </row>
    <row r="36787" spans="47:47" x14ac:dyDescent="0.25">
      <c r="AU36787" s="3"/>
    </row>
    <row r="36788" spans="47:47" x14ac:dyDescent="0.25">
      <c r="AU36788" s="3"/>
    </row>
    <row r="36789" spans="47:47" x14ac:dyDescent="0.25">
      <c r="AU36789" s="3"/>
    </row>
    <row r="36790" spans="47:47" x14ac:dyDescent="0.25">
      <c r="AU36790" s="3"/>
    </row>
    <row r="36791" spans="47:47" x14ac:dyDescent="0.25">
      <c r="AU36791" s="3"/>
    </row>
    <row r="36792" spans="47:47" x14ac:dyDescent="0.25">
      <c r="AU36792" s="3"/>
    </row>
    <row r="36793" spans="47:47" x14ac:dyDescent="0.25">
      <c r="AU36793" s="3"/>
    </row>
    <row r="36794" spans="47:47" x14ac:dyDescent="0.25">
      <c r="AU36794" s="3"/>
    </row>
    <row r="36795" spans="47:47" x14ac:dyDescent="0.25">
      <c r="AU36795" s="3"/>
    </row>
    <row r="36796" spans="47:47" x14ac:dyDescent="0.25">
      <c r="AU36796" s="3"/>
    </row>
    <row r="36797" spans="47:47" x14ac:dyDescent="0.25">
      <c r="AU36797" s="3"/>
    </row>
    <row r="36798" spans="47:47" x14ac:dyDescent="0.25">
      <c r="AU36798" s="3"/>
    </row>
    <row r="36799" spans="47:47" x14ac:dyDescent="0.25">
      <c r="AU36799" s="3"/>
    </row>
    <row r="36800" spans="47:47" x14ac:dyDescent="0.25">
      <c r="AU36800" s="3"/>
    </row>
    <row r="36801" spans="47:47" x14ac:dyDescent="0.25">
      <c r="AU36801" s="3"/>
    </row>
    <row r="36802" spans="47:47" x14ac:dyDescent="0.25">
      <c r="AU36802" s="3"/>
    </row>
    <row r="36803" spans="47:47" x14ac:dyDescent="0.25">
      <c r="AU36803" s="3"/>
    </row>
    <row r="36804" spans="47:47" x14ac:dyDescent="0.25">
      <c r="AU36804" s="3"/>
    </row>
    <row r="36805" spans="47:47" x14ac:dyDescent="0.25">
      <c r="AU36805" s="3"/>
    </row>
    <row r="36806" spans="47:47" x14ac:dyDescent="0.25">
      <c r="AU36806" s="3"/>
    </row>
    <row r="36807" spans="47:47" x14ac:dyDescent="0.25">
      <c r="AU36807" s="3"/>
    </row>
    <row r="36808" spans="47:47" x14ac:dyDescent="0.25">
      <c r="AU36808" s="3"/>
    </row>
    <row r="36809" spans="47:47" x14ac:dyDescent="0.25">
      <c r="AU36809" s="3"/>
    </row>
    <row r="36810" spans="47:47" x14ac:dyDescent="0.25">
      <c r="AU36810" s="3"/>
    </row>
    <row r="36811" spans="47:47" x14ac:dyDescent="0.25">
      <c r="AU36811" s="3"/>
    </row>
    <row r="36812" spans="47:47" x14ac:dyDescent="0.25">
      <c r="AU36812" s="3"/>
    </row>
    <row r="36813" spans="47:47" x14ac:dyDescent="0.25">
      <c r="AU36813" s="3"/>
    </row>
    <row r="36814" spans="47:47" x14ac:dyDescent="0.25">
      <c r="AU36814" s="3"/>
    </row>
    <row r="36815" spans="47:47" x14ac:dyDescent="0.25">
      <c r="AU36815" s="3"/>
    </row>
    <row r="36816" spans="47:47" x14ac:dyDescent="0.25">
      <c r="AU36816" s="3"/>
    </row>
    <row r="36817" spans="47:47" x14ac:dyDescent="0.25">
      <c r="AU36817" s="3"/>
    </row>
    <row r="36818" spans="47:47" x14ac:dyDescent="0.25">
      <c r="AU36818" s="3"/>
    </row>
    <row r="36819" spans="47:47" x14ac:dyDescent="0.25">
      <c r="AU36819" s="3"/>
    </row>
    <row r="36820" spans="47:47" x14ac:dyDescent="0.25">
      <c r="AU36820" s="3"/>
    </row>
    <row r="36821" spans="47:47" x14ac:dyDescent="0.25">
      <c r="AU36821" s="3"/>
    </row>
    <row r="36822" spans="47:47" x14ac:dyDescent="0.25">
      <c r="AU36822" s="3"/>
    </row>
    <row r="36823" spans="47:47" x14ac:dyDescent="0.25">
      <c r="AU36823" s="3"/>
    </row>
    <row r="36824" spans="47:47" x14ac:dyDescent="0.25">
      <c r="AU36824" s="3"/>
    </row>
    <row r="36825" spans="47:47" x14ac:dyDescent="0.25">
      <c r="AU36825" s="3"/>
    </row>
    <row r="36826" spans="47:47" x14ac:dyDescent="0.25">
      <c r="AU36826" s="3"/>
    </row>
    <row r="36827" spans="47:47" x14ac:dyDescent="0.25">
      <c r="AU36827" s="3"/>
    </row>
    <row r="36828" spans="47:47" x14ac:dyDescent="0.25">
      <c r="AU36828" s="3"/>
    </row>
    <row r="36829" spans="47:47" x14ac:dyDescent="0.25">
      <c r="AU36829" s="3"/>
    </row>
    <row r="36830" spans="47:47" x14ac:dyDescent="0.25">
      <c r="AU36830" s="3"/>
    </row>
    <row r="36831" spans="47:47" x14ac:dyDescent="0.25">
      <c r="AU36831" s="3"/>
    </row>
    <row r="36832" spans="47:47" x14ac:dyDescent="0.25">
      <c r="AU36832" s="3"/>
    </row>
    <row r="36833" spans="47:47" x14ac:dyDescent="0.25">
      <c r="AU36833" s="3"/>
    </row>
    <row r="36834" spans="47:47" x14ac:dyDescent="0.25">
      <c r="AU36834" s="3"/>
    </row>
    <row r="36835" spans="47:47" x14ac:dyDescent="0.25">
      <c r="AU36835" s="3"/>
    </row>
    <row r="36836" spans="47:47" x14ac:dyDescent="0.25">
      <c r="AU36836" s="3"/>
    </row>
    <row r="36837" spans="47:47" x14ac:dyDescent="0.25">
      <c r="AU36837" s="3"/>
    </row>
    <row r="36838" spans="47:47" x14ac:dyDescent="0.25">
      <c r="AU36838" s="3"/>
    </row>
    <row r="36839" spans="47:47" x14ac:dyDescent="0.25">
      <c r="AU36839" s="3"/>
    </row>
    <row r="36840" spans="47:47" x14ac:dyDescent="0.25">
      <c r="AU36840" s="3"/>
    </row>
    <row r="36841" spans="47:47" x14ac:dyDescent="0.25">
      <c r="AU36841" s="3"/>
    </row>
    <row r="36842" spans="47:47" x14ac:dyDescent="0.25">
      <c r="AU36842" s="3"/>
    </row>
    <row r="36843" spans="47:47" x14ac:dyDescent="0.25">
      <c r="AU36843" s="3"/>
    </row>
    <row r="36844" spans="47:47" x14ac:dyDescent="0.25">
      <c r="AU36844" s="3"/>
    </row>
    <row r="36845" spans="47:47" x14ac:dyDescent="0.25">
      <c r="AU36845" s="3"/>
    </row>
    <row r="36846" spans="47:47" x14ac:dyDescent="0.25">
      <c r="AU36846" s="3"/>
    </row>
    <row r="36847" spans="47:47" x14ac:dyDescent="0.25">
      <c r="AU36847" s="3"/>
    </row>
    <row r="36848" spans="47:47" x14ac:dyDescent="0.25">
      <c r="AU36848" s="3"/>
    </row>
    <row r="36849" spans="47:47" x14ac:dyDescent="0.25">
      <c r="AU36849" s="3"/>
    </row>
    <row r="36850" spans="47:47" x14ac:dyDescent="0.25">
      <c r="AU36850" s="3"/>
    </row>
    <row r="36851" spans="47:47" x14ac:dyDescent="0.25">
      <c r="AU36851" s="3"/>
    </row>
    <row r="36852" spans="47:47" x14ac:dyDescent="0.25">
      <c r="AU36852" s="3"/>
    </row>
    <row r="36853" spans="47:47" x14ac:dyDescent="0.25">
      <c r="AU36853" s="3"/>
    </row>
    <row r="36854" spans="47:47" x14ac:dyDescent="0.25">
      <c r="AU36854" s="3"/>
    </row>
    <row r="36855" spans="47:47" x14ac:dyDescent="0.25">
      <c r="AU36855" s="3"/>
    </row>
    <row r="36856" spans="47:47" x14ac:dyDescent="0.25">
      <c r="AU36856" s="3"/>
    </row>
    <row r="36857" spans="47:47" x14ac:dyDescent="0.25">
      <c r="AU36857" s="3"/>
    </row>
    <row r="36858" spans="47:47" x14ac:dyDescent="0.25">
      <c r="AU36858" s="3"/>
    </row>
    <row r="36859" spans="47:47" x14ac:dyDescent="0.25">
      <c r="AU36859" s="3"/>
    </row>
    <row r="36860" spans="47:47" x14ac:dyDescent="0.25">
      <c r="AU36860" s="3"/>
    </row>
    <row r="36861" spans="47:47" x14ac:dyDescent="0.25">
      <c r="AU36861" s="3"/>
    </row>
    <row r="36862" spans="47:47" x14ac:dyDescent="0.25">
      <c r="AU36862" s="3"/>
    </row>
    <row r="36863" spans="47:47" x14ac:dyDescent="0.25">
      <c r="AU36863" s="3"/>
    </row>
    <row r="36864" spans="47:47" x14ac:dyDescent="0.25">
      <c r="AU36864" s="3"/>
    </row>
    <row r="36865" spans="47:47" x14ac:dyDescent="0.25">
      <c r="AU36865" s="3"/>
    </row>
    <row r="36866" spans="47:47" x14ac:dyDescent="0.25">
      <c r="AU36866" s="3"/>
    </row>
    <row r="36867" spans="47:47" x14ac:dyDescent="0.25">
      <c r="AU36867" s="3"/>
    </row>
    <row r="36868" spans="47:47" x14ac:dyDescent="0.25">
      <c r="AU36868" s="3"/>
    </row>
    <row r="36869" spans="47:47" x14ac:dyDescent="0.25">
      <c r="AU36869" s="3"/>
    </row>
    <row r="36870" spans="47:47" x14ac:dyDescent="0.25">
      <c r="AU36870" s="3"/>
    </row>
    <row r="36871" spans="47:47" x14ac:dyDescent="0.25">
      <c r="AU36871" s="3"/>
    </row>
    <row r="36872" spans="47:47" x14ac:dyDescent="0.25">
      <c r="AU36872" s="3"/>
    </row>
    <row r="36873" spans="47:47" x14ac:dyDescent="0.25">
      <c r="AU36873" s="3"/>
    </row>
    <row r="36874" spans="47:47" x14ac:dyDescent="0.25">
      <c r="AU36874" s="3"/>
    </row>
    <row r="36875" spans="47:47" x14ac:dyDescent="0.25">
      <c r="AU36875" s="3"/>
    </row>
    <row r="36876" spans="47:47" x14ac:dyDescent="0.25">
      <c r="AU36876" s="3"/>
    </row>
    <row r="36877" spans="47:47" x14ac:dyDescent="0.25">
      <c r="AU36877" s="3"/>
    </row>
    <row r="36878" spans="47:47" x14ac:dyDescent="0.25">
      <c r="AU36878" s="3"/>
    </row>
    <row r="36879" spans="47:47" x14ac:dyDescent="0.25">
      <c r="AU36879" s="3"/>
    </row>
    <row r="36880" spans="47:47" x14ac:dyDescent="0.25">
      <c r="AU36880" s="3"/>
    </row>
    <row r="36881" spans="47:47" x14ac:dyDescent="0.25">
      <c r="AU36881" s="3"/>
    </row>
    <row r="36882" spans="47:47" x14ac:dyDescent="0.25">
      <c r="AU36882" s="3"/>
    </row>
    <row r="36883" spans="47:47" x14ac:dyDescent="0.25">
      <c r="AU36883" s="3"/>
    </row>
    <row r="36884" spans="47:47" x14ac:dyDescent="0.25">
      <c r="AU36884" s="3"/>
    </row>
    <row r="36885" spans="47:47" x14ac:dyDescent="0.25">
      <c r="AU36885" s="3"/>
    </row>
    <row r="36886" spans="47:47" x14ac:dyDescent="0.25">
      <c r="AU36886" s="3"/>
    </row>
    <row r="36887" spans="47:47" x14ac:dyDescent="0.25">
      <c r="AU36887" s="3"/>
    </row>
    <row r="36888" spans="47:47" x14ac:dyDescent="0.25">
      <c r="AU36888" s="3"/>
    </row>
    <row r="36889" spans="47:47" x14ac:dyDescent="0.25">
      <c r="AU36889" s="3"/>
    </row>
    <row r="36890" spans="47:47" x14ac:dyDescent="0.25">
      <c r="AU36890" s="3"/>
    </row>
    <row r="36891" spans="47:47" x14ac:dyDescent="0.25">
      <c r="AU36891" s="3"/>
    </row>
    <row r="36892" spans="47:47" x14ac:dyDescent="0.25">
      <c r="AU36892" s="3"/>
    </row>
    <row r="36893" spans="47:47" x14ac:dyDescent="0.25">
      <c r="AU36893" s="3"/>
    </row>
    <row r="36894" spans="47:47" x14ac:dyDescent="0.25">
      <c r="AU36894" s="3"/>
    </row>
    <row r="36895" spans="47:47" x14ac:dyDescent="0.25">
      <c r="AU36895" s="3"/>
    </row>
    <row r="36896" spans="47:47" x14ac:dyDescent="0.25">
      <c r="AU36896" s="3"/>
    </row>
    <row r="36897" spans="47:47" x14ac:dyDescent="0.25">
      <c r="AU36897" s="3"/>
    </row>
    <row r="36898" spans="47:47" x14ac:dyDescent="0.25">
      <c r="AU36898" s="3"/>
    </row>
    <row r="36899" spans="47:47" x14ac:dyDescent="0.25">
      <c r="AU36899" s="3"/>
    </row>
    <row r="36900" spans="47:47" x14ac:dyDescent="0.25">
      <c r="AU36900" s="3"/>
    </row>
    <row r="36901" spans="47:47" x14ac:dyDescent="0.25">
      <c r="AU36901" s="3"/>
    </row>
    <row r="36902" spans="47:47" x14ac:dyDescent="0.25">
      <c r="AU36902" s="3"/>
    </row>
    <row r="36903" spans="47:47" x14ac:dyDescent="0.25">
      <c r="AU36903" s="3"/>
    </row>
    <row r="36904" spans="47:47" x14ac:dyDescent="0.25">
      <c r="AU36904" s="3"/>
    </row>
    <row r="36905" spans="47:47" x14ac:dyDescent="0.25">
      <c r="AU36905" s="3"/>
    </row>
    <row r="36906" spans="47:47" x14ac:dyDescent="0.25">
      <c r="AU36906" s="3"/>
    </row>
    <row r="36907" spans="47:47" x14ac:dyDescent="0.25">
      <c r="AU36907" s="3"/>
    </row>
    <row r="36908" spans="47:47" x14ac:dyDescent="0.25">
      <c r="AU36908" s="3"/>
    </row>
    <row r="36909" spans="47:47" x14ac:dyDescent="0.25">
      <c r="AU36909" s="3"/>
    </row>
    <row r="36910" spans="47:47" x14ac:dyDescent="0.25">
      <c r="AU36910" s="3"/>
    </row>
    <row r="36911" spans="47:47" x14ac:dyDescent="0.25">
      <c r="AU36911" s="3"/>
    </row>
    <row r="36912" spans="47:47" x14ac:dyDescent="0.25">
      <c r="AU36912" s="3"/>
    </row>
    <row r="36913" spans="47:47" x14ac:dyDescent="0.25">
      <c r="AU36913" s="3"/>
    </row>
    <row r="36914" spans="47:47" x14ac:dyDescent="0.25">
      <c r="AU36914" s="3"/>
    </row>
    <row r="36915" spans="47:47" x14ac:dyDescent="0.25">
      <c r="AU36915" s="3"/>
    </row>
    <row r="36916" spans="47:47" x14ac:dyDescent="0.25">
      <c r="AU36916" s="3"/>
    </row>
    <row r="36917" spans="47:47" x14ac:dyDescent="0.25">
      <c r="AU36917" s="3"/>
    </row>
    <row r="36918" spans="47:47" x14ac:dyDescent="0.25">
      <c r="AU36918" s="3"/>
    </row>
    <row r="36919" spans="47:47" x14ac:dyDescent="0.25">
      <c r="AU36919" s="3"/>
    </row>
    <row r="36920" spans="47:47" x14ac:dyDescent="0.25">
      <c r="AU36920" s="3"/>
    </row>
    <row r="36921" spans="47:47" x14ac:dyDescent="0.25">
      <c r="AU36921" s="3"/>
    </row>
    <row r="36922" spans="47:47" x14ac:dyDescent="0.25">
      <c r="AU36922" s="3"/>
    </row>
    <row r="36923" spans="47:47" x14ac:dyDescent="0.25">
      <c r="AU36923" s="3"/>
    </row>
    <row r="36924" spans="47:47" x14ac:dyDescent="0.25">
      <c r="AU36924" s="3"/>
    </row>
    <row r="36925" spans="47:47" x14ac:dyDescent="0.25">
      <c r="AU36925" s="3"/>
    </row>
    <row r="36926" spans="47:47" x14ac:dyDescent="0.25">
      <c r="AU36926" s="3"/>
    </row>
    <row r="36927" spans="47:47" x14ac:dyDescent="0.25">
      <c r="AU36927" s="3"/>
    </row>
    <row r="36928" spans="47:47" x14ac:dyDescent="0.25">
      <c r="AU36928" s="3"/>
    </row>
    <row r="36929" spans="47:47" x14ac:dyDescent="0.25">
      <c r="AU36929" s="3"/>
    </row>
    <row r="36930" spans="47:47" x14ac:dyDescent="0.25">
      <c r="AU36930" s="3"/>
    </row>
    <row r="36931" spans="47:47" x14ac:dyDescent="0.25">
      <c r="AU36931" s="3"/>
    </row>
    <row r="36932" spans="47:47" x14ac:dyDescent="0.25">
      <c r="AU36932" s="3"/>
    </row>
    <row r="36933" spans="47:47" x14ac:dyDescent="0.25">
      <c r="AU36933" s="3"/>
    </row>
    <row r="36934" spans="47:47" x14ac:dyDescent="0.25">
      <c r="AU36934" s="3"/>
    </row>
    <row r="36935" spans="47:47" x14ac:dyDescent="0.25">
      <c r="AU36935" s="3"/>
    </row>
    <row r="36936" spans="47:47" x14ac:dyDescent="0.25">
      <c r="AU36936" s="3"/>
    </row>
    <row r="36937" spans="47:47" x14ac:dyDescent="0.25">
      <c r="AU36937" s="3"/>
    </row>
    <row r="36938" spans="47:47" x14ac:dyDescent="0.25">
      <c r="AU36938" s="3"/>
    </row>
    <row r="36939" spans="47:47" x14ac:dyDescent="0.25">
      <c r="AU36939" s="3"/>
    </row>
    <row r="36940" spans="47:47" x14ac:dyDescent="0.25">
      <c r="AU36940" s="3"/>
    </row>
    <row r="36941" spans="47:47" x14ac:dyDescent="0.25">
      <c r="AU36941" s="3"/>
    </row>
    <row r="36942" spans="47:47" x14ac:dyDescent="0.25">
      <c r="AU36942" s="3"/>
    </row>
    <row r="36943" spans="47:47" x14ac:dyDescent="0.25">
      <c r="AU36943" s="3"/>
    </row>
    <row r="36944" spans="47:47" x14ac:dyDescent="0.25">
      <c r="AU36944" s="3"/>
    </row>
    <row r="36945" spans="47:47" x14ac:dyDescent="0.25">
      <c r="AU36945" s="3"/>
    </row>
    <row r="36946" spans="47:47" x14ac:dyDescent="0.25">
      <c r="AU36946" s="3"/>
    </row>
    <row r="36947" spans="47:47" x14ac:dyDescent="0.25">
      <c r="AU36947" s="3"/>
    </row>
    <row r="36948" spans="47:47" x14ac:dyDescent="0.25">
      <c r="AU36948" s="3"/>
    </row>
    <row r="36949" spans="47:47" x14ac:dyDescent="0.25">
      <c r="AU36949" s="3"/>
    </row>
    <row r="36950" spans="47:47" x14ac:dyDescent="0.25">
      <c r="AU36950" s="3"/>
    </row>
    <row r="36951" spans="47:47" x14ac:dyDescent="0.25">
      <c r="AU36951" s="3"/>
    </row>
    <row r="36952" spans="47:47" x14ac:dyDescent="0.25">
      <c r="AU36952" s="3"/>
    </row>
    <row r="36953" spans="47:47" x14ac:dyDescent="0.25">
      <c r="AU36953" s="3"/>
    </row>
    <row r="36954" spans="47:47" x14ac:dyDescent="0.25">
      <c r="AU36954" s="3"/>
    </row>
    <row r="36955" spans="47:47" x14ac:dyDescent="0.25">
      <c r="AU36955" s="3"/>
    </row>
    <row r="36956" spans="47:47" x14ac:dyDescent="0.25">
      <c r="AU36956" s="3"/>
    </row>
    <row r="36957" spans="47:47" x14ac:dyDescent="0.25">
      <c r="AU36957" s="3"/>
    </row>
    <row r="36958" spans="47:47" x14ac:dyDescent="0.25">
      <c r="AU36958" s="3"/>
    </row>
    <row r="36959" spans="47:47" x14ac:dyDescent="0.25">
      <c r="AU36959" s="3"/>
    </row>
    <row r="36960" spans="47:47" x14ac:dyDescent="0.25">
      <c r="AU36960" s="3"/>
    </row>
    <row r="36961" spans="47:47" x14ac:dyDescent="0.25">
      <c r="AU36961" s="3"/>
    </row>
    <row r="36962" spans="47:47" x14ac:dyDescent="0.25">
      <c r="AU36962" s="3"/>
    </row>
    <row r="36963" spans="47:47" x14ac:dyDescent="0.25">
      <c r="AU36963" s="3"/>
    </row>
    <row r="36964" spans="47:47" x14ac:dyDescent="0.25">
      <c r="AU36964" s="3"/>
    </row>
    <row r="36965" spans="47:47" x14ac:dyDescent="0.25">
      <c r="AU36965" s="3"/>
    </row>
    <row r="36966" spans="47:47" x14ac:dyDescent="0.25">
      <c r="AU36966" s="3"/>
    </row>
    <row r="36967" spans="47:47" x14ac:dyDescent="0.25">
      <c r="AU36967" s="3"/>
    </row>
    <row r="36968" spans="47:47" x14ac:dyDescent="0.25">
      <c r="AU36968" s="3"/>
    </row>
    <row r="36969" spans="47:47" x14ac:dyDescent="0.25">
      <c r="AU36969" s="3"/>
    </row>
    <row r="36970" spans="47:47" x14ac:dyDescent="0.25">
      <c r="AU36970" s="3"/>
    </row>
    <row r="36971" spans="47:47" x14ac:dyDescent="0.25">
      <c r="AU36971" s="3"/>
    </row>
    <row r="36972" spans="47:47" x14ac:dyDescent="0.25">
      <c r="AU36972" s="3"/>
    </row>
    <row r="36973" spans="47:47" x14ac:dyDescent="0.25">
      <c r="AU36973" s="3"/>
    </row>
    <row r="36974" spans="47:47" x14ac:dyDescent="0.25">
      <c r="AU36974" s="3"/>
    </row>
    <row r="36975" spans="47:47" x14ac:dyDescent="0.25">
      <c r="AU36975" s="3"/>
    </row>
    <row r="36976" spans="47:47" x14ac:dyDescent="0.25">
      <c r="AU36976" s="3"/>
    </row>
    <row r="36977" spans="47:47" x14ac:dyDescent="0.25">
      <c r="AU36977" s="3"/>
    </row>
    <row r="36978" spans="47:47" x14ac:dyDescent="0.25">
      <c r="AU36978" s="3"/>
    </row>
    <row r="36979" spans="47:47" x14ac:dyDescent="0.25">
      <c r="AU36979" s="3"/>
    </row>
    <row r="36980" spans="47:47" x14ac:dyDescent="0.25">
      <c r="AU36980" s="3"/>
    </row>
    <row r="36981" spans="47:47" x14ac:dyDescent="0.25">
      <c r="AU36981" s="3"/>
    </row>
    <row r="36982" spans="47:47" x14ac:dyDescent="0.25">
      <c r="AU36982" s="3"/>
    </row>
    <row r="36983" spans="47:47" x14ac:dyDescent="0.25">
      <c r="AU36983" s="3"/>
    </row>
    <row r="36984" spans="47:47" x14ac:dyDescent="0.25">
      <c r="AU36984" s="3"/>
    </row>
    <row r="36985" spans="47:47" x14ac:dyDescent="0.25">
      <c r="AU36985" s="3"/>
    </row>
    <row r="36986" spans="47:47" x14ac:dyDescent="0.25">
      <c r="AU36986" s="3"/>
    </row>
    <row r="36987" spans="47:47" x14ac:dyDescent="0.25">
      <c r="AU36987" s="3"/>
    </row>
    <row r="36988" spans="47:47" x14ac:dyDescent="0.25">
      <c r="AU36988" s="3"/>
    </row>
    <row r="36989" spans="47:47" x14ac:dyDescent="0.25">
      <c r="AU36989" s="3"/>
    </row>
    <row r="36990" spans="47:47" x14ac:dyDescent="0.25">
      <c r="AU36990" s="3"/>
    </row>
    <row r="36991" spans="47:47" x14ac:dyDescent="0.25">
      <c r="AU36991" s="3"/>
    </row>
    <row r="36992" spans="47:47" x14ac:dyDescent="0.25">
      <c r="AU36992" s="3"/>
    </row>
    <row r="36993" spans="47:47" x14ac:dyDescent="0.25">
      <c r="AU36993" s="3"/>
    </row>
    <row r="36994" spans="47:47" x14ac:dyDescent="0.25">
      <c r="AU36994" s="3"/>
    </row>
    <row r="36995" spans="47:47" x14ac:dyDescent="0.25">
      <c r="AU36995" s="3"/>
    </row>
    <row r="36996" spans="47:47" x14ac:dyDescent="0.25">
      <c r="AU36996" s="3"/>
    </row>
    <row r="36997" spans="47:47" x14ac:dyDescent="0.25">
      <c r="AU36997" s="3"/>
    </row>
    <row r="36998" spans="47:47" x14ac:dyDescent="0.25">
      <c r="AU36998" s="3"/>
    </row>
    <row r="36999" spans="47:47" x14ac:dyDescent="0.25">
      <c r="AU36999" s="3"/>
    </row>
    <row r="37000" spans="47:47" x14ac:dyDescent="0.25">
      <c r="AU37000" s="3"/>
    </row>
    <row r="37001" spans="47:47" x14ac:dyDescent="0.25">
      <c r="AU37001" s="3"/>
    </row>
    <row r="37002" spans="47:47" x14ac:dyDescent="0.25">
      <c r="AU37002" s="3"/>
    </row>
    <row r="37003" spans="47:47" x14ac:dyDescent="0.25">
      <c r="AU37003" s="3"/>
    </row>
    <row r="37004" spans="47:47" x14ac:dyDescent="0.25">
      <c r="AU37004" s="3"/>
    </row>
    <row r="37005" spans="47:47" x14ac:dyDescent="0.25">
      <c r="AU37005" s="3"/>
    </row>
    <row r="37006" spans="47:47" x14ac:dyDescent="0.25">
      <c r="AU37006" s="3"/>
    </row>
    <row r="37007" spans="47:47" x14ac:dyDescent="0.25">
      <c r="AU37007" s="3"/>
    </row>
    <row r="37008" spans="47:47" x14ac:dyDescent="0.25">
      <c r="AU37008" s="3"/>
    </row>
    <row r="37009" spans="47:47" x14ac:dyDescent="0.25">
      <c r="AU37009" s="3"/>
    </row>
    <row r="37010" spans="47:47" x14ac:dyDescent="0.25">
      <c r="AU37010" s="3"/>
    </row>
    <row r="37011" spans="47:47" x14ac:dyDescent="0.25">
      <c r="AU37011" s="3"/>
    </row>
    <row r="37012" spans="47:47" x14ac:dyDescent="0.25">
      <c r="AU37012" s="3"/>
    </row>
    <row r="37013" spans="47:47" x14ac:dyDescent="0.25">
      <c r="AU37013" s="3"/>
    </row>
    <row r="37014" spans="47:47" x14ac:dyDescent="0.25">
      <c r="AU37014" s="3"/>
    </row>
    <row r="37015" spans="47:47" x14ac:dyDescent="0.25">
      <c r="AU37015" s="3"/>
    </row>
    <row r="37016" spans="47:47" x14ac:dyDescent="0.25">
      <c r="AU37016" s="3"/>
    </row>
    <row r="37017" spans="47:47" x14ac:dyDescent="0.25">
      <c r="AU37017" s="3"/>
    </row>
    <row r="37018" spans="47:47" x14ac:dyDescent="0.25">
      <c r="AU37018" s="3"/>
    </row>
    <row r="37019" spans="47:47" x14ac:dyDescent="0.25">
      <c r="AU37019" s="3"/>
    </row>
    <row r="37020" spans="47:47" x14ac:dyDescent="0.25">
      <c r="AU37020" s="3"/>
    </row>
    <row r="37021" spans="47:47" x14ac:dyDescent="0.25">
      <c r="AU37021" s="3"/>
    </row>
    <row r="37022" spans="47:47" x14ac:dyDescent="0.25">
      <c r="AU37022" s="3"/>
    </row>
    <row r="37023" spans="47:47" x14ac:dyDescent="0.25">
      <c r="AU37023" s="3"/>
    </row>
    <row r="37024" spans="47:47" x14ac:dyDescent="0.25">
      <c r="AU37024" s="3"/>
    </row>
    <row r="37025" spans="47:47" x14ac:dyDescent="0.25">
      <c r="AU37025" s="3"/>
    </row>
    <row r="37026" spans="47:47" x14ac:dyDescent="0.25">
      <c r="AU37026" s="3"/>
    </row>
    <row r="37027" spans="47:47" x14ac:dyDescent="0.25">
      <c r="AU37027" s="3"/>
    </row>
    <row r="37028" spans="47:47" x14ac:dyDescent="0.25">
      <c r="AU37028" s="3"/>
    </row>
    <row r="37029" spans="47:47" x14ac:dyDescent="0.25">
      <c r="AU37029" s="3"/>
    </row>
    <row r="37030" spans="47:47" x14ac:dyDescent="0.25">
      <c r="AU37030" s="3"/>
    </row>
    <row r="37031" spans="47:47" x14ac:dyDescent="0.25">
      <c r="AU37031" s="3"/>
    </row>
    <row r="37032" spans="47:47" x14ac:dyDescent="0.25">
      <c r="AU37032" s="3"/>
    </row>
    <row r="37033" spans="47:47" x14ac:dyDescent="0.25">
      <c r="AU37033" s="3"/>
    </row>
    <row r="37034" spans="47:47" x14ac:dyDescent="0.25">
      <c r="AU37034" s="3"/>
    </row>
    <row r="37035" spans="47:47" x14ac:dyDescent="0.25">
      <c r="AU37035" s="3"/>
    </row>
    <row r="37036" spans="47:47" x14ac:dyDescent="0.25">
      <c r="AU37036" s="3"/>
    </row>
    <row r="37037" spans="47:47" x14ac:dyDescent="0.25">
      <c r="AU37037" s="3"/>
    </row>
    <row r="37038" spans="47:47" x14ac:dyDescent="0.25">
      <c r="AU37038" s="3"/>
    </row>
    <row r="37039" spans="47:47" x14ac:dyDescent="0.25">
      <c r="AU37039" s="3"/>
    </row>
    <row r="37040" spans="47:47" x14ac:dyDescent="0.25">
      <c r="AU37040" s="3"/>
    </row>
    <row r="37041" spans="47:47" x14ac:dyDescent="0.25">
      <c r="AU37041" s="3"/>
    </row>
    <row r="37042" spans="47:47" x14ac:dyDescent="0.25">
      <c r="AU37042" s="3"/>
    </row>
    <row r="37043" spans="47:47" x14ac:dyDescent="0.25">
      <c r="AU37043" s="3"/>
    </row>
    <row r="37044" spans="47:47" x14ac:dyDescent="0.25">
      <c r="AU37044" s="3"/>
    </row>
    <row r="37045" spans="47:47" x14ac:dyDescent="0.25">
      <c r="AU37045" s="3"/>
    </row>
    <row r="37046" spans="47:47" x14ac:dyDescent="0.25">
      <c r="AU37046" s="3"/>
    </row>
    <row r="37047" spans="47:47" x14ac:dyDescent="0.25">
      <c r="AU37047" s="3"/>
    </row>
    <row r="37048" spans="47:47" x14ac:dyDescent="0.25">
      <c r="AU37048" s="3"/>
    </row>
    <row r="37049" spans="47:47" x14ac:dyDescent="0.25">
      <c r="AU37049" s="3"/>
    </row>
    <row r="37050" spans="47:47" x14ac:dyDescent="0.25">
      <c r="AU37050" s="3"/>
    </row>
    <row r="37051" spans="47:47" x14ac:dyDescent="0.25">
      <c r="AU37051" s="3"/>
    </row>
    <row r="37052" spans="47:47" x14ac:dyDescent="0.25">
      <c r="AU37052" s="3"/>
    </row>
    <row r="37053" spans="47:47" x14ac:dyDescent="0.25">
      <c r="AU37053" s="3"/>
    </row>
    <row r="37054" spans="47:47" x14ac:dyDescent="0.25">
      <c r="AU37054" s="3"/>
    </row>
    <row r="37055" spans="47:47" x14ac:dyDescent="0.25">
      <c r="AU37055" s="3"/>
    </row>
    <row r="37056" spans="47:47" x14ac:dyDescent="0.25">
      <c r="AU37056" s="3"/>
    </row>
    <row r="37057" spans="47:47" x14ac:dyDescent="0.25">
      <c r="AU37057" s="3"/>
    </row>
    <row r="37058" spans="47:47" x14ac:dyDescent="0.25">
      <c r="AU37058" s="3"/>
    </row>
    <row r="37059" spans="47:47" x14ac:dyDescent="0.25">
      <c r="AU37059" s="3"/>
    </row>
    <row r="37060" spans="47:47" x14ac:dyDescent="0.25">
      <c r="AU37060" s="3"/>
    </row>
    <row r="37061" spans="47:47" x14ac:dyDescent="0.25">
      <c r="AU37061" s="3"/>
    </row>
    <row r="37062" spans="47:47" x14ac:dyDescent="0.25">
      <c r="AU37062" s="3"/>
    </row>
    <row r="37063" spans="47:47" x14ac:dyDescent="0.25">
      <c r="AU37063" s="3"/>
    </row>
    <row r="37064" spans="47:47" x14ac:dyDescent="0.25">
      <c r="AU37064" s="3"/>
    </row>
    <row r="37065" spans="47:47" x14ac:dyDescent="0.25">
      <c r="AU37065" s="3"/>
    </row>
    <row r="37066" spans="47:47" x14ac:dyDescent="0.25">
      <c r="AU37066" s="3"/>
    </row>
    <row r="37067" spans="47:47" x14ac:dyDescent="0.25">
      <c r="AU37067" s="3"/>
    </row>
    <row r="37068" spans="47:47" x14ac:dyDescent="0.25">
      <c r="AU37068" s="3"/>
    </row>
    <row r="37069" spans="47:47" x14ac:dyDescent="0.25">
      <c r="AU37069" s="3"/>
    </row>
    <row r="37070" spans="47:47" x14ac:dyDescent="0.25">
      <c r="AU37070" s="3"/>
    </row>
    <row r="37071" spans="47:47" x14ac:dyDescent="0.25">
      <c r="AU37071" s="3"/>
    </row>
    <row r="37072" spans="47:47" x14ac:dyDescent="0.25">
      <c r="AU37072" s="3"/>
    </row>
    <row r="37073" spans="47:47" x14ac:dyDescent="0.25">
      <c r="AU37073" s="3"/>
    </row>
    <row r="37074" spans="47:47" x14ac:dyDescent="0.25">
      <c r="AU37074" s="3"/>
    </row>
    <row r="37075" spans="47:47" x14ac:dyDescent="0.25">
      <c r="AU37075" s="3"/>
    </row>
    <row r="37076" spans="47:47" x14ac:dyDescent="0.25">
      <c r="AU37076" s="3"/>
    </row>
    <row r="37077" spans="47:47" x14ac:dyDescent="0.25">
      <c r="AU37077" s="3"/>
    </row>
    <row r="37078" spans="47:47" x14ac:dyDescent="0.25">
      <c r="AU37078" s="3"/>
    </row>
    <row r="37079" spans="47:47" x14ac:dyDescent="0.25">
      <c r="AU37079" s="3"/>
    </row>
    <row r="37080" spans="47:47" x14ac:dyDescent="0.25">
      <c r="AU37080" s="3"/>
    </row>
    <row r="37081" spans="47:47" x14ac:dyDescent="0.25">
      <c r="AU37081" s="3"/>
    </row>
    <row r="37082" spans="47:47" x14ac:dyDescent="0.25">
      <c r="AU37082" s="3"/>
    </row>
    <row r="37083" spans="47:47" x14ac:dyDescent="0.25">
      <c r="AU37083" s="3"/>
    </row>
    <row r="37084" spans="47:47" x14ac:dyDescent="0.25">
      <c r="AU37084" s="3"/>
    </row>
    <row r="37085" spans="47:47" x14ac:dyDescent="0.25">
      <c r="AU37085" s="3"/>
    </row>
    <row r="37086" spans="47:47" x14ac:dyDescent="0.25">
      <c r="AU37086" s="3"/>
    </row>
    <row r="37087" spans="47:47" x14ac:dyDescent="0.25">
      <c r="AU37087" s="3"/>
    </row>
    <row r="37088" spans="47:47" x14ac:dyDescent="0.25">
      <c r="AU37088" s="3"/>
    </row>
    <row r="37089" spans="47:47" x14ac:dyDescent="0.25">
      <c r="AU37089" s="3"/>
    </row>
    <row r="37090" spans="47:47" x14ac:dyDescent="0.25">
      <c r="AU37090" s="3"/>
    </row>
    <row r="37091" spans="47:47" x14ac:dyDescent="0.25">
      <c r="AU37091" s="3"/>
    </row>
    <row r="37092" spans="47:47" x14ac:dyDescent="0.25">
      <c r="AU37092" s="3"/>
    </row>
    <row r="37093" spans="47:47" x14ac:dyDescent="0.25">
      <c r="AU37093" s="3"/>
    </row>
    <row r="37094" spans="47:47" x14ac:dyDescent="0.25">
      <c r="AU37094" s="3"/>
    </row>
    <row r="37095" spans="47:47" x14ac:dyDescent="0.25">
      <c r="AU37095" s="3"/>
    </row>
    <row r="37096" spans="47:47" x14ac:dyDescent="0.25">
      <c r="AU37096" s="3"/>
    </row>
    <row r="37097" spans="47:47" x14ac:dyDescent="0.25">
      <c r="AU37097" s="3"/>
    </row>
    <row r="37098" spans="47:47" x14ac:dyDescent="0.25">
      <c r="AU37098" s="3"/>
    </row>
    <row r="37099" spans="47:47" x14ac:dyDescent="0.25">
      <c r="AU37099" s="3"/>
    </row>
    <row r="37100" spans="47:47" x14ac:dyDescent="0.25">
      <c r="AU37100" s="3"/>
    </row>
    <row r="37101" spans="47:47" x14ac:dyDescent="0.25">
      <c r="AU37101" s="3"/>
    </row>
    <row r="37102" spans="47:47" x14ac:dyDescent="0.25">
      <c r="AU37102" s="3"/>
    </row>
    <row r="37103" spans="47:47" x14ac:dyDescent="0.25">
      <c r="AU37103" s="3"/>
    </row>
    <row r="37104" spans="47:47" x14ac:dyDescent="0.25">
      <c r="AU37104" s="3"/>
    </row>
    <row r="37105" spans="47:47" x14ac:dyDescent="0.25">
      <c r="AU37105" s="3"/>
    </row>
    <row r="37106" spans="47:47" x14ac:dyDescent="0.25">
      <c r="AU37106" s="3"/>
    </row>
    <row r="37107" spans="47:47" x14ac:dyDescent="0.25">
      <c r="AU37107" s="3"/>
    </row>
    <row r="37108" spans="47:47" x14ac:dyDescent="0.25">
      <c r="AU37108" s="3"/>
    </row>
    <row r="37109" spans="47:47" x14ac:dyDescent="0.25">
      <c r="AU37109" s="3"/>
    </row>
    <row r="37110" spans="47:47" x14ac:dyDescent="0.25">
      <c r="AU37110" s="3"/>
    </row>
    <row r="37111" spans="47:47" x14ac:dyDescent="0.25">
      <c r="AU37111" s="3"/>
    </row>
    <row r="37112" spans="47:47" x14ac:dyDescent="0.25">
      <c r="AU37112" s="3"/>
    </row>
    <row r="37113" spans="47:47" x14ac:dyDescent="0.25">
      <c r="AU37113" s="3"/>
    </row>
    <row r="37114" spans="47:47" x14ac:dyDescent="0.25">
      <c r="AU37114" s="3"/>
    </row>
    <row r="37115" spans="47:47" x14ac:dyDescent="0.25">
      <c r="AU37115" s="3"/>
    </row>
    <row r="37116" spans="47:47" x14ac:dyDescent="0.25">
      <c r="AU37116" s="3"/>
    </row>
    <row r="37117" spans="47:47" x14ac:dyDescent="0.25">
      <c r="AU37117" s="3"/>
    </row>
    <row r="37118" spans="47:47" x14ac:dyDescent="0.25">
      <c r="AU37118" s="3"/>
    </row>
    <row r="37119" spans="47:47" x14ac:dyDescent="0.25">
      <c r="AU37119" s="3"/>
    </row>
    <row r="37120" spans="47:47" x14ac:dyDescent="0.25">
      <c r="AU37120" s="3"/>
    </row>
    <row r="37121" spans="47:47" x14ac:dyDescent="0.25">
      <c r="AU37121" s="3"/>
    </row>
    <row r="37122" spans="47:47" x14ac:dyDescent="0.25">
      <c r="AU37122" s="3"/>
    </row>
    <row r="37123" spans="47:47" x14ac:dyDescent="0.25">
      <c r="AU37123" s="3"/>
    </row>
    <row r="37124" spans="47:47" x14ac:dyDescent="0.25">
      <c r="AU37124" s="3"/>
    </row>
    <row r="37125" spans="47:47" x14ac:dyDescent="0.25">
      <c r="AU37125" s="3"/>
    </row>
    <row r="37126" spans="47:47" x14ac:dyDescent="0.25">
      <c r="AU37126" s="3"/>
    </row>
    <row r="37127" spans="47:47" x14ac:dyDescent="0.25">
      <c r="AU37127" s="3"/>
    </row>
    <row r="37128" spans="47:47" x14ac:dyDescent="0.25">
      <c r="AU37128" s="3"/>
    </row>
    <row r="37129" spans="47:47" x14ac:dyDescent="0.25">
      <c r="AU37129" s="3"/>
    </row>
    <row r="37130" spans="47:47" x14ac:dyDescent="0.25">
      <c r="AU37130" s="3"/>
    </row>
    <row r="37131" spans="47:47" x14ac:dyDescent="0.25">
      <c r="AU37131" s="3"/>
    </row>
    <row r="37132" spans="47:47" x14ac:dyDescent="0.25">
      <c r="AU37132" s="3"/>
    </row>
    <row r="37133" spans="47:47" x14ac:dyDescent="0.25">
      <c r="AU37133" s="3"/>
    </row>
    <row r="37134" spans="47:47" x14ac:dyDescent="0.25">
      <c r="AU37134" s="3"/>
    </row>
    <row r="37135" spans="47:47" x14ac:dyDescent="0.25">
      <c r="AU37135" s="3"/>
    </row>
    <row r="37136" spans="47:47" x14ac:dyDescent="0.25">
      <c r="AU37136" s="3"/>
    </row>
    <row r="37137" spans="47:47" x14ac:dyDescent="0.25">
      <c r="AU37137" s="3"/>
    </row>
    <row r="37138" spans="47:47" x14ac:dyDescent="0.25">
      <c r="AU37138" s="3"/>
    </row>
    <row r="37139" spans="47:47" x14ac:dyDescent="0.25">
      <c r="AU37139" s="3"/>
    </row>
    <row r="37140" spans="47:47" x14ac:dyDescent="0.25">
      <c r="AU37140" s="3"/>
    </row>
    <row r="37141" spans="47:47" x14ac:dyDescent="0.25">
      <c r="AU37141" s="3"/>
    </row>
    <row r="37142" spans="47:47" x14ac:dyDescent="0.25">
      <c r="AU37142" s="3"/>
    </row>
    <row r="37143" spans="47:47" x14ac:dyDescent="0.25">
      <c r="AU37143" s="3"/>
    </row>
    <row r="37144" spans="47:47" x14ac:dyDescent="0.25">
      <c r="AU37144" s="3"/>
    </row>
    <row r="37145" spans="47:47" x14ac:dyDescent="0.25">
      <c r="AU37145" s="3"/>
    </row>
    <row r="37146" spans="47:47" x14ac:dyDescent="0.25">
      <c r="AU37146" s="3"/>
    </row>
    <row r="37147" spans="47:47" x14ac:dyDescent="0.25">
      <c r="AU37147" s="3"/>
    </row>
    <row r="37148" spans="47:47" x14ac:dyDescent="0.25">
      <c r="AU37148" s="3"/>
    </row>
    <row r="37149" spans="47:47" x14ac:dyDescent="0.25">
      <c r="AU37149" s="3"/>
    </row>
    <row r="37150" spans="47:47" x14ac:dyDescent="0.25">
      <c r="AU37150" s="3"/>
    </row>
    <row r="37151" spans="47:47" x14ac:dyDescent="0.25">
      <c r="AU37151" s="3"/>
    </row>
    <row r="37152" spans="47:47" x14ac:dyDescent="0.25">
      <c r="AU37152" s="3"/>
    </row>
    <row r="37153" spans="47:47" x14ac:dyDescent="0.25">
      <c r="AU37153" s="3"/>
    </row>
    <row r="37154" spans="47:47" x14ac:dyDescent="0.25">
      <c r="AU37154" s="3"/>
    </row>
    <row r="37155" spans="47:47" x14ac:dyDescent="0.25">
      <c r="AU37155" s="3"/>
    </row>
    <row r="37156" spans="47:47" x14ac:dyDescent="0.25">
      <c r="AU37156" s="3"/>
    </row>
    <row r="37157" spans="47:47" x14ac:dyDescent="0.25">
      <c r="AU37157" s="3"/>
    </row>
    <row r="37158" spans="47:47" x14ac:dyDescent="0.25">
      <c r="AU37158" s="3"/>
    </row>
    <row r="37159" spans="47:47" x14ac:dyDescent="0.25">
      <c r="AU37159" s="3"/>
    </row>
    <row r="37160" spans="47:47" x14ac:dyDescent="0.25">
      <c r="AU37160" s="3"/>
    </row>
    <row r="37161" spans="47:47" x14ac:dyDescent="0.25">
      <c r="AU37161" s="3"/>
    </row>
    <row r="37162" spans="47:47" x14ac:dyDescent="0.25">
      <c r="AU37162" s="3"/>
    </row>
    <row r="37163" spans="47:47" x14ac:dyDescent="0.25">
      <c r="AU37163" s="3"/>
    </row>
    <row r="37164" spans="47:47" x14ac:dyDescent="0.25">
      <c r="AU37164" s="3"/>
    </row>
    <row r="37165" spans="47:47" x14ac:dyDescent="0.25">
      <c r="AU37165" s="3"/>
    </row>
    <row r="37166" spans="47:47" x14ac:dyDescent="0.25">
      <c r="AU37166" s="3"/>
    </row>
    <row r="37167" spans="47:47" x14ac:dyDescent="0.25">
      <c r="AU37167" s="3"/>
    </row>
    <row r="37168" spans="47:47" x14ac:dyDescent="0.25">
      <c r="AU37168" s="3"/>
    </row>
    <row r="37169" spans="47:47" x14ac:dyDescent="0.25">
      <c r="AU37169" s="3"/>
    </row>
    <row r="37170" spans="47:47" x14ac:dyDescent="0.25">
      <c r="AU37170" s="3"/>
    </row>
    <row r="37171" spans="47:47" x14ac:dyDescent="0.25">
      <c r="AU37171" s="3"/>
    </row>
    <row r="37172" spans="47:47" x14ac:dyDescent="0.25">
      <c r="AU37172" s="3"/>
    </row>
    <row r="37173" spans="47:47" x14ac:dyDescent="0.25">
      <c r="AU37173" s="3"/>
    </row>
    <row r="37174" spans="47:47" x14ac:dyDescent="0.25">
      <c r="AU37174" s="3"/>
    </row>
    <row r="37175" spans="47:47" x14ac:dyDescent="0.25">
      <c r="AU37175" s="3"/>
    </row>
    <row r="37176" spans="47:47" x14ac:dyDescent="0.25">
      <c r="AU37176" s="3"/>
    </row>
    <row r="37177" spans="47:47" x14ac:dyDescent="0.25">
      <c r="AU37177" s="3"/>
    </row>
    <row r="37178" spans="47:47" x14ac:dyDescent="0.25">
      <c r="AU37178" s="3"/>
    </row>
    <row r="37179" spans="47:47" x14ac:dyDescent="0.25">
      <c r="AU37179" s="3"/>
    </row>
    <row r="37180" spans="47:47" x14ac:dyDescent="0.25">
      <c r="AU37180" s="3"/>
    </row>
    <row r="37181" spans="47:47" x14ac:dyDescent="0.25">
      <c r="AU37181" s="3"/>
    </row>
    <row r="37182" spans="47:47" x14ac:dyDescent="0.25">
      <c r="AU37182" s="3"/>
    </row>
    <row r="37183" spans="47:47" x14ac:dyDescent="0.25">
      <c r="AU37183" s="3"/>
    </row>
    <row r="37184" spans="47:47" x14ac:dyDescent="0.25">
      <c r="AU37184" s="3"/>
    </row>
    <row r="37185" spans="47:47" x14ac:dyDescent="0.25">
      <c r="AU37185" s="3"/>
    </row>
    <row r="37186" spans="47:47" x14ac:dyDescent="0.25">
      <c r="AU37186" s="3"/>
    </row>
    <row r="37187" spans="47:47" x14ac:dyDescent="0.25">
      <c r="AU37187" s="3"/>
    </row>
    <row r="37188" spans="47:47" x14ac:dyDescent="0.25">
      <c r="AU37188" s="3"/>
    </row>
    <row r="37189" spans="47:47" x14ac:dyDescent="0.25">
      <c r="AU37189" s="3"/>
    </row>
    <row r="37190" spans="47:47" x14ac:dyDescent="0.25">
      <c r="AU37190" s="3"/>
    </row>
    <row r="37191" spans="47:47" x14ac:dyDescent="0.25">
      <c r="AU37191" s="3"/>
    </row>
    <row r="37192" spans="47:47" x14ac:dyDescent="0.25">
      <c r="AU37192" s="3"/>
    </row>
    <row r="37193" spans="47:47" x14ac:dyDescent="0.25">
      <c r="AU37193" s="3"/>
    </row>
    <row r="37194" spans="47:47" x14ac:dyDescent="0.25">
      <c r="AU37194" s="3"/>
    </row>
    <row r="37195" spans="47:47" x14ac:dyDescent="0.25">
      <c r="AU37195" s="3"/>
    </row>
    <row r="37196" spans="47:47" x14ac:dyDescent="0.25">
      <c r="AU37196" s="3"/>
    </row>
    <row r="37197" spans="47:47" x14ac:dyDescent="0.25">
      <c r="AU37197" s="3"/>
    </row>
    <row r="37198" spans="47:47" x14ac:dyDescent="0.25">
      <c r="AU37198" s="3"/>
    </row>
    <row r="37199" spans="47:47" x14ac:dyDescent="0.25">
      <c r="AU37199" s="3"/>
    </row>
    <row r="37200" spans="47:47" x14ac:dyDescent="0.25">
      <c r="AU37200" s="3"/>
    </row>
    <row r="37201" spans="47:47" x14ac:dyDescent="0.25">
      <c r="AU37201" s="3"/>
    </row>
    <row r="37202" spans="47:47" x14ac:dyDescent="0.25">
      <c r="AU37202" s="3"/>
    </row>
    <row r="37203" spans="47:47" x14ac:dyDescent="0.25">
      <c r="AU37203" s="3"/>
    </row>
    <row r="37204" spans="47:47" x14ac:dyDescent="0.25">
      <c r="AU37204" s="3"/>
    </row>
    <row r="37205" spans="47:47" x14ac:dyDescent="0.25">
      <c r="AU37205" s="3"/>
    </row>
    <row r="37206" spans="47:47" x14ac:dyDescent="0.25">
      <c r="AU37206" s="3"/>
    </row>
    <row r="37207" spans="47:47" x14ac:dyDescent="0.25">
      <c r="AU37207" s="3"/>
    </row>
    <row r="37208" spans="47:47" x14ac:dyDescent="0.25">
      <c r="AU37208" s="3"/>
    </row>
    <row r="37209" spans="47:47" x14ac:dyDescent="0.25">
      <c r="AU37209" s="3"/>
    </row>
    <row r="37210" spans="47:47" x14ac:dyDescent="0.25">
      <c r="AU37210" s="3"/>
    </row>
    <row r="37211" spans="47:47" x14ac:dyDescent="0.25">
      <c r="AU37211" s="3"/>
    </row>
    <row r="37212" spans="47:47" x14ac:dyDescent="0.25">
      <c r="AU37212" s="3"/>
    </row>
    <row r="37213" spans="47:47" x14ac:dyDescent="0.25">
      <c r="AU37213" s="3"/>
    </row>
    <row r="37214" spans="47:47" x14ac:dyDescent="0.25">
      <c r="AU37214" s="3"/>
    </row>
    <row r="37215" spans="47:47" x14ac:dyDescent="0.25">
      <c r="AU37215" s="3"/>
    </row>
    <row r="37216" spans="47:47" x14ac:dyDescent="0.25">
      <c r="AU37216" s="3"/>
    </row>
    <row r="37217" spans="47:47" x14ac:dyDescent="0.25">
      <c r="AU37217" s="3"/>
    </row>
    <row r="37218" spans="47:47" x14ac:dyDescent="0.25">
      <c r="AU37218" s="3"/>
    </row>
    <row r="37219" spans="47:47" x14ac:dyDescent="0.25">
      <c r="AU37219" s="3"/>
    </row>
    <row r="37220" spans="47:47" x14ac:dyDescent="0.25">
      <c r="AU37220" s="3"/>
    </row>
    <row r="37221" spans="47:47" x14ac:dyDescent="0.25">
      <c r="AU37221" s="3"/>
    </row>
    <row r="37222" spans="47:47" x14ac:dyDescent="0.25">
      <c r="AU37222" s="3"/>
    </row>
    <row r="37223" spans="47:47" x14ac:dyDescent="0.25">
      <c r="AU37223" s="3"/>
    </row>
    <row r="37224" spans="47:47" x14ac:dyDescent="0.25">
      <c r="AU37224" s="3"/>
    </row>
    <row r="37225" spans="47:47" x14ac:dyDescent="0.25">
      <c r="AU37225" s="3"/>
    </row>
    <row r="37226" spans="47:47" x14ac:dyDescent="0.25">
      <c r="AU37226" s="3"/>
    </row>
    <row r="37227" spans="47:47" x14ac:dyDescent="0.25">
      <c r="AU37227" s="3"/>
    </row>
    <row r="37228" spans="47:47" x14ac:dyDescent="0.25">
      <c r="AU37228" s="3"/>
    </row>
    <row r="37229" spans="47:47" x14ac:dyDescent="0.25">
      <c r="AU37229" s="3"/>
    </row>
    <row r="37230" spans="47:47" x14ac:dyDescent="0.25">
      <c r="AU37230" s="3"/>
    </row>
    <row r="37231" spans="47:47" x14ac:dyDescent="0.25">
      <c r="AU37231" s="3"/>
    </row>
    <row r="37232" spans="47:47" x14ac:dyDescent="0.25">
      <c r="AU37232" s="3"/>
    </row>
    <row r="37233" spans="47:47" x14ac:dyDescent="0.25">
      <c r="AU37233" s="3"/>
    </row>
    <row r="37234" spans="47:47" x14ac:dyDescent="0.25">
      <c r="AU37234" s="3"/>
    </row>
    <row r="37235" spans="47:47" x14ac:dyDescent="0.25">
      <c r="AU37235" s="3"/>
    </row>
    <row r="37236" spans="47:47" x14ac:dyDescent="0.25">
      <c r="AU37236" s="3"/>
    </row>
    <row r="37237" spans="47:47" x14ac:dyDescent="0.25">
      <c r="AU37237" s="3"/>
    </row>
    <row r="37238" spans="47:47" x14ac:dyDescent="0.25">
      <c r="AU37238" s="3"/>
    </row>
    <row r="37239" spans="47:47" x14ac:dyDescent="0.25">
      <c r="AU37239" s="3"/>
    </row>
    <row r="37240" spans="47:47" x14ac:dyDescent="0.25">
      <c r="AU37240" s="3"/>
    </row>
    <row r="37241" spans="47:47" x14ac:dyDescent="0.25">
      <c r="AU37241" s="3"/>
    </row>
    <row r="37242" spans="47:47" x14ac:dyDescent="0.25">
      <c r="AU37242" s="3"/>
    </row>
    <row r="37243" spans="47:47" x14ac:dyDescent="0.25">
      <c r="AU37243" s="3"/>
    </row>
    <row r="37244" spans="47:47" x14ac:dyDescent="0.25">
      <c r="AU37244" s="3"/>
    </row>
    <row r="37245" spans="47:47" x14ac:dyDescent="0.25">
      <c r="AU37245" s="3"/>
    </row>
    <row r="37246" spans="47:47" x14ac:dyDescent="0.25">
      <c r="AU37246" s="3"/>
    </row>
    <row r="37247" spans="47:47" x14ac:dyDescent="0.25">
      <c r="AU37247" s="3"/>
    </row>
    <row r="37248" spans="47:47" x14ac:dyDescent="0.25">
      <c r="AU37248" s="3"/>
    </row>
    <row r="37249" spans="47:47" x14ac:dyDescent="0.25">
      <c r="AU37249" s="3"/>
    </row>
    <row r="37250" spans="47:47" x14ac:dyDescent="0.25">
      <c r="AU37250" s="3"/>
    </row>
    <row r="37251" spans="47:47" x14ac:dyDescent="0.25">
      <c r="AU37251" s="3"/>
    </row>
    <row r="37252" spans="47:47" x14ac:dyDescent="0.25">
      <c r="AU37252" s="3"/>
    </row>
    <row r="37253" spans="47:47" x14ac:dyDescent="0.25">
      <c r="AU37253" s="3"/>
    </row>
    <row r="37254" spans="47:47" x14ac:dyDescent="0.25">
      <c r="AU37254" s="3"/>
    </row>
    <row r="37255" spans="47:47" x14ac:dyDescent="0.25">
      <c r="AU37255" s="3"/>
    </row>
    <row r="37256" spans="47:47" x14ac:dyDescent="0.25">
      <c r="AU37256" s="3"/>
    </row>
    <row r="37257" spans="47:47" x14ac:dyDescent="0.25">
      <c r="AU37257" s="3"/>
    </row>
    <row r="37258" spans="47:47" x14ac:dyDescent="0.25">
      <c r="AU37258" s="3"/>
    </row>
    <row r="37259" spans="47:47" x14ac:dyDescent="0.25">
      <c r="AU37259" s="3"/>
    </row>
    <row r="37260" spans="47:47" x14ac:dyDescent="0.25">
      <c r="AU37260" s="3"/>
    </row>
    <row r="37261" spans="47:47" x14ac:dyDescent="0.25">
      <c r="AU37261" s="3"/>
    </row>
    <row r="37262" spans="47:47" x14ac:dyDescent="0.25">
      <c r="AU37262" s="3"/>
    </row>
    <row r="37263" spans="47:47" x14ac:dyDescent="0.25">
      <c r="AU37263" s="3"/>
    </row>
    <row r="37264" spans="47:47" x14ac:dyDescent="0.25">
      <c r="AU37264" s="3"/>
    </row>
    <row r="37265" spans="47:47" x14ac:dyDescent="0.25">
      <c r="AU37265" s="3"/>
    </row>
    <row r="37266" spans="47:47" x14ac:dyDescent="0.25">
      <c r="AU37266" s="3"/>
    </row>
    <row r="37267" spans="47:47" x14ac:dyDescent="0.25">
      <c r="AU37267" s="3"/>
    </row>
    <row r="37268" spans="47:47" x14ac:dyDescent="0.25">
      <c r="AU37268" s="3"/>
    </row>
    <row r="37269" spans="47:47" x14ac:dyDescent="0.25">
      <c r="AU37269" s="3"/>
    </row>
    <row r="37270" spans="47:47" x14ac:dyDescent="0.25">
      <c r="AU37270" s="3"/>
    </row>
    <row r="37271" spans="47:47" x14ac:dyDescent="0.25">
      <c r="AU37271" s="3"/>
    </row>
    <row r="37272" spans="47:47" x14ac:dyDescent="0.25">
      <c r="AU37272" s="3"/>
    </row>
    <row r="37273" spans="47:47" x14ac:dyDescent="0.25">
      <c r="AU37273" s="3"/>
    </row>
    <row r="37274" spans="47:47" x14ac:dyDescent="0.25">
      <c r="AU37274" s="3"/>
    </row>
    <row r="37275" spans="47:47" x14ac:dyDescent="0.25">
      <c r="AU37275" s="3"/>
    </row>
    <row r="37276" spans="47:47" x14ac:dyDescent="0.25">
      <c r="AU37276" s="3"/>
    </row>
    <row r="37277" spans="47:47" x14ac:dyDescent="0.25">
      <c r="AU37277" s="3"/>
    </row>
    <row r="37278" spans="47:47" x14ac:dyDescent="0.25">
      <c r="AU37278" s="3"/>
    </row>
    <row r="37279" spans="47:47" x14ac:dyDescent="0.25">
      <c r="AU37279" s="3"/>
    </row>
    <row r="37280" spans="47:47" x14ac:dyDescent="0.25">
      <c r="AU37280" s="3"/>
    </row>
    <row r="37281" spans="47:47" x14ac:dyDescent="0.25">
      <c r="AU37281" s="3"/>
    </row>
    <row r="37282" spans="47:47" x14ac:dyDescent="0.25">
      <c r="AU37282" s="3"/>
    </row>
    <row r="37283" spans="47:47" x14ac:dyDescent="0.25">
      <c r="AU37283" s="3"/>
    </row>
    <row r="37284" spans="47:47" x14ac:dyDescent="0.25">
      <c r="AU37284" s="3"/>
    </row>
    <row r="37285" spans="47:47" x14ac:dyDescent="0.25">
      <c r="AU37285" s="3"/>
    </row>
    <row r="37286" spans="47:47" x14ac:dyDescent="0.25">
      <c r="AU37286" s="3"/>
    </row>
    <row r="37287" spans="47:47" x14ac:dyDescent="0.25">
      <c r="AU37287" s="3"/>
    </row>
    <row r="37288" spans="47:47" x14ac:dyDescent="0.25">
      <c r="AU37288" s="3"/>
    </row>
    <row r="37289" spans="47:47" x14ac:dyDescent="0.25">
      <c r="AU37289" s="3"/>
    </row>
    <row r="37290" spans="47:47" x14ac:dyDescent="0.25">
      <c r="AU37290" s="3"/>
    </row>
    <row r="37291" spans="47:47" x14ac:dyDescent="0.25">
      <c r="AU37291" s="3"/>
    </row>
    <row r="37292" spans="47:47" x14ac:dyDescent="0.25">
      <c r="AU37292" s="3"/>
    </row>
    <row r="37293" spans="47:47" x14ac:dyDescent="0.25">
      <c r="AU37293" s="3"/>
    </row>
    <row r="37294" spans="47:47" x14ac:dyDescent="0.25">
      <c r="AU37294" s="3"/>
    </row>
    <row r="37295" spans="47:47" x14ac:dyDescent="0.25">
      <c r="AU37295" s="3"/>
    </row>
    <row r="37296" spans="47:47" x14ac:dyDescent="0.25">
      <c r="AU37296" s="3"/>
    </row>
    <row r="37297" spans="47:47" x14ac:dyDescent="0.25">
      <c r="AU37297" s="3"/>
    </row>
    <row r="37298" spans="47:47" x14ac:dyDescent="0.25">
      <c r="AU37298" s="3"/>
    </row>
    <row r="37299" spans="47:47" x14ac:dyDescent="0.25">
      <c r="AU37299" s="3"/>
    </row>
    <row r="37300" spans="47:47" x14ac:dyDescent="0.25">
      <c r="AU37300" s="3"/>
    </row>
    <row r="37301" spans="47:47" x14ac:dyDescent="0.25">
      <c r="AU37301" s="3"/>
    </row>
    <row r="37302" spans="47:47" x14ac:dyDescent="0.25">
      <c r="AU37302" s="3"/>
    </row>
    <row r="37303" spans="47:47" x14ac:dyDescent="0.25">
      <c r="AU37303" s="3"/>
    </row>
    <row r="37304" spans="47:47" x14ac:dyDescent="0.25">
      <c r="AU37304" s="3"/>
    </row>
    <row r="37305" spans="47:47" x14ac:dyDescent="0.25">
      <c r="AU37305" s="3"/>
    </row>
    <row r="37306" spans="47:47" x14ac:dyDescent="0.25">
      <c r="AU37306" s="3"/>
    </row>
    <row r="37307" spans="47:47" x14ac:dyDescent="0.25">
      <c r="AU37307" s="3"/>
    </row>
    <row r="37308" spans="47:47" x14ac:dyDescent="0.25">
      <c r="AU37308" s="3"/>
    </row>
    <row r="37309" spans="47:47" x14ac:dyDescent="0.25">
      <c r="AU37309" s="3"/>
    </row>
    <row r="37310" spans="47:47" x14ac:dyDescent="0.25">
      <c r="AU37310" s="3"/>
    </row>
    <row r="37311" spans="47:47" x14ac:dyDescent="0.25">
      <c r="AU37311" s="3"/>
    </row>
    <row r="37312" spans="47:47" x14ac:dyDescent="0.25">
      <c r="AU37312" s="3"/>
    </row>
    <row r="37313" spans="47:47" x14ac:dyDescent="0.25">
      <c r="AU37313" s="3"/>
    </row>
    <row r="37314" spans="47:47" x14ac:dyDescent="0.25">
      <c r="AU37314" s="3"/>
    </row>
    <row r="37315" spans="47:47" x14ac:dyDescent="0.25">
      <c r="AU37315" s="3"/>
    </row>
    <row r="37316" spans="47:47" x14ac:dyDescent="0.25">
      <c r="AU37316" s="3"/>
    </row>
    <row r="37317" spans="47:47" x14ac:dyDescent="0.25">
      <c r="AU37317" s="3"/>
    </row>
    <row r="37318" spans="47:47" x14ac:dyDescent="0.25">
      <c r="AU37318" s="3"/>
    </row>
    <row r="37319" spans="47:47" x14ac:dyDescent="0.25">
      <c r="AU37319" s="3"/>
    </row>
    <row r="37320" spans="47:47" x14ac:dyDescent="0.25">
      <c r="AU37320" s="3"/>
    </row>
    <row r="37321" spans="47:47" x14ac:dyDescent="0.25">
      <c r="AU37321" s="3"/>
    </row>
    <row r="37322" spans="47:47" x14ac:dyDescent="0.25">
      <c r="AU37322" s="3"/>
    </row>
    <row r="37323" spans="47:47" x14ac:dyDescent="0.25">
      <c r="AU37323" s="3"/>
    </row>
    <row r="37324" spans="47:47" x14ac:dyDescent="0.25">
      <c r="AU37324" s="3"/>
    </row>
    <row r="37325" spans="47:47" x14ac:dyDescent="0.25">
      <c r="AU37325" s="3"/>
    </row>
    <row r="37326" spans="47:47" x14ac:dyDescent="0.25">
      <c r="AU37326" s="3"/>
    </row>
    <row r="37327" spans="47:47" x14ac:dyDescent="0.25">
      <c r="AU37327" s="3"/>
    </row>
    <row r="37328" spans="47:47" x14ac:dyDescent="0.25">
      <c r="AU37328" s="3"/>
    </row>
    <row r="37329" spans="47:47" x14ac:dyDescent="0.25">
      <c r="AU37329" s="3"/>
    </row>
    <row r="37330" spans="47:47" x14ac:dyDescent="0.25">
      <c r="AU37330" s="3"/>
    </row>
    <row r="37331" spans="47:47" x14ac:dyDescent="0.25">
      <c r="AU37331" s="3"/>
    </row>
    <row r="37332" spans="47:47" x14ac:dyDescent="0.25">
      <c r="AU37332" s="3"/>
    </row>
    <row r="37333" spans="47:47" x14ac:dyDescent="0.25">
      <c r="AU37333" s="3"/>
    </row>
    <row r="37334" spans="47:47" x14ac:dyDescent="0.25">
      <c r="AU37334" s="3"/>
    </row>
    <row r="37335" spans="47:47" x14ac:dyDescent="0.25">
      <c r="AU37335" s="3"/>
    </row>
    <row r="37336" spans="47:47" x14ac:dyDescent="0.25">
      <c r="AU37336" s="3"/>
    </row>
    <row r="37337" spans="47:47" x14ac:dyDescent="0.25">
      <c r="AU37337" s="3"/>
    </row>
    <row r="37338" spans="47:47" x14ac:dyDescent="0.25">
      <c r="AU37338" s="3"/>
    </row>
    <row r="37339" spans="47:47" x14ac:dyDescent="0.25">
      <c r="AU37339" s="3"/>
    </row>
    <row r="37340" spans="47:47" x14ac:dyDescent="0.25">
      <c r="AU37340" s="3"/>
    </row>
    <row r="37341" spans="47:47" x14ac:dyDescent="0.25">
      <c r="AU37341" s="3"/>
    </row>
    <row r="37342" spans="47:47" x14ac:dyDescent="0.25">
      <c r="AU37342" s="3"/>
    </row>
    <row r="37343" spans="47:47" x14ac:dyDescent="0.25">
      <c r="AU37343" s="3"/>
    </row>
    <row r="37344" spans="47:47" x14ac:dyDescent="0.25">
      <c r="AU37344" s="3"/>
    </row>
    <row r="37345" spans="47:47" x14ac:dyDescent="0.25">
      <c r="AU37345" s="3"/>
    </row>
    <row r="37346" spans="47:47" x14ac:dyDescent="0.25">
      <c r="AU37346" s="3"/>
    </row>
    <row r="37347" spans="47:47" x14ac:dyDescent="0.25">
      <c r="AU37347" s="3"/>
    </row>
    <row r="37348" spans="47:47" x14ac:dyDescent="0.25">
      <c r="AU37348" s="3"/>
    </row>
    <row r="37349" spans="47:47" x14ac:dyDescent="0.25">
      <c r="AU37349" s="3"/>
    </row>
    <row r="37350" spans="47:47" x14ac:dyDescent="0.25">
      <c r="AU37350" s="3"/>
    </row>
    <row r="37351" spans="47:47" x14ac:dyDescent="0.25">
      <c r="AU37351" s="3"/>
    </row>
    <row r="37352" spans="47:47" x14ac:dyDescent="0.25">
      <c r="AU37352" s="3"/>
    </row>
    <row r="37353" spans="47:47" x14ac:dyDescent="0.25">
      <c r="AU37353" s="3"/>
    </row>
    <row r="37354" spans="47:47" x14ac:dyDescent="0.25">
      <c r="AU37354" s="3"/>
    </row>
    <row r="37355" spans="47:47" x14ac:dyDescent="0.25">
      <c r="AU37355" s="3"/>
    </row>
    <row r="37356" spans="47:47" x14ac:dyDescent="0.25">
      <c r="AU37356" s="3"/>
    </row>
    <row r="37357" spans="47:47" x14ac:dyDescent="0.25">
      <c r="AU37357" s="3"/>
    </row>
    <row r="37358" spans="47:47" x14ac:dyDescent="0.25">
      <c r="AU37358" s="3"/>
    </row>
    <row r="37359" spans="47:47" x14ac:dyDescent="0.25">
      <c r="AU37359" s="3"/>
    </row>
    <row r="37360" spans="47:47" x14ac:dyDescent="0.25">
      <c r="AU37360" s="3"/>
    </row>
    <row r="37361" spans="47:47" x14ac:dyDescent="0.25">
      <c r="AU37361" s="3"/>
    </row>
    <row r="37362" spans="47:47" x14ac:dyDescent="0.25">
      <c r="AU37362" s="3"/>
    </row>
    <row r="37363" spans="47:47" x14ac:dyDescent="0.25">
      <c r="AU37363" s="3"/>
    </row>
    <row r="37364" spans="47:47" x14ac:dyDescent="0.25">
      <c r="AU37364" s="3"/>
    </row>
    <row r="37365" spans="47:47" x14ac:dyDescent="0.25">
      <c r="AU37365" s="3"/>
    </row>
    <row r="37366" spans="47:47" x14ac:dyDescent="0.25">
      <c r="AU37366" s="3"/>
    </row>
    <row r="37367" spans="47:47" x14ac:dyDescent="0.25">
      <c r="AU37367" s="3"/>
    </row>
    <row r="37368" spans="47:47" x14ac:dyDescent="0.25">
      <c r="AU37368" s="3"/>
    </row>
    <row r="37369" spans="47:47" x14ac:dyDescent="0.25">
      <c r="AU37369" s="3"/>
    </row>
    <row r="37370" spans="47:47" x14ac:dyDescent="0.25">
      <c r="AU37370" s="3"/>
    </row>
    <row r="37371" spans="47:47" x14ac:dyDescent="0.25">
      <c r="AU37371" s="3"/>
    </row>
    <row r="37372" spans="47:47" x14ac:dyDescent="0.25">
      <c r="AU37372" s="3"/>
    </row>
    <row r="37373" spans="47:47" x14ac:dyDescent="0.25">
      <c r="AU37373" s="3"/>
    </row>
    <row r="37374" spans="47:47" x14ac:dyDescent="0.25">
      <c r="AU37374" s="3"/>
    </row>
    <row r="37375" spans="47:47" x14ac:dyDescent="0.25">
      <c r="AU37375" s="3"/>
    </row>
    <row r="37376" spans="47:47" x14ac:dyDescent="0.25">
      <c r="AU37376" s="3"/>
    </row>
    <row r="37377" spans="47:47" x14ac:dyDescent="0.25">
      <c r="AU37377" s="3"/>
    </row>
    <row r="37378" spans="47:47" x14ac:dyDescent="0.25">
      <c r="AU37378" s="3"/>
    </row>
    <row r="37379" spans="47:47" x14ac:dyDescent="0.25">
      <c r="AU37379" s="3"/>
    </row>
    <row r="37380" spans="47:47" x14ac:dyDescent="0.25">
      <c r="AU37380" s="3"/>
    </row>
    <row r="37381" spans="47:47" x14ac:dyDescent="0.25">
      <c r="AU37381" s="3"/>
    </row>
    <row r="37382" spans="47:47" x14ac:dyDescent="0.25">
      <c r="AU37382" s="3"/>
    </row>
    <row r="37383" spans="47:47" x14ac:dyDescent="0.25">
      <c r="AU37383" s="3"/>
    </row>
    <row r="37384" spans="47:47" x14ac:dyDescent="0.25">
      <c r="AU37384" s="3"/>
    </row>
    <row r="37385" spans="47:47" x14ac:dyDescent="0.25">
      <c r="AU37385" s="3"/>
    </row>
    <row r="37386" spans="47:47" x14ac:dyDescent="0.25">
      <c r="AU37386" s="3"/>
    </row>
    <row r="37387" spans="47:47" x14ac:dyDescent="0.25">
      <c r="AU37387" s="3"/>
    </row>
    <row r="37388" spans="47:47" x14ac:dyDescent="0.25">
      <c r="AU37388" s="3"/>
    </row>
    <row r="37389" spans="47:47" x14ac:dyDescent="0.25">
      <c r="AU37389" s="3"/>
    </row>
    <row r="37390" spans="47:47" x14ac:dyDescent="0.25">
      <c r="AU37390" s="3"/>
    </row>
    <row r="37391" spans="47:47" x14ac:dyDescent="0.25">
      <c r="AU37391" s="3"/>
    </row>
    <row r="37392" spans="47:47" x14ac:dyDescent="0.25">
      <c r="AU37392" s="3"/>
    </row>
    <row r="37393" spans="47:47" x14ac:dyDescent="0.25">
      <c r="AU37393" s="3"/>
    </row>
    <row r="37394" spans="47:47" x14ac:dyDescent="0.25">
      <c r="AU37394" s="3"/>
    </row>
    <row r="37395" spans="47:47" x14ac:dyDescent="0.25">
      <c r="AU37395" s="3"/>
    </row>
    <row r="37396" spans="47:47" x14ac:dyDescent="0.25">
      <c r="AU37396" s="3"/>
    </row>
    <row r="37397" spans="47:47" x14ac:dyDescent="0.25">
      <c r="AU37397" s="3"/>
    </row>
    <row r="37398" spans="47:47" x14ac:dyDescent="0.25">
      <c r="AU37398" s="3"/>
    </row>
    <row r="37399" spans="47:47" x14ac:dyDescent="0.25">
      <c r="AU37399" s="3"/>
    </row>
    <row r="37400" spans="47:47" x14ac:dyDescent="0.25">
      <c r="AU37400" s="3"/>
    </row>
    <row r="37401" spans="47:47" x14ac:dyDescent="0.25">
      <c r="AU37401" s="3"/>
    </row>
    <row r="37402" spans="47:47" x14ac:dyDescent="0.25">
      <c r="AU37402" s="3"/>
    </row>
    <row r="37403" spans="47:47" x14ac:dyDescent="0.25">
      <c r="AU37403" s="3"/>
    </row>
    <row r="37404" spans="47:47" x14ac:dyDescent="0.25">
      <c r="AU37404" s="3"/>
    </row>
    <row r="37405" spans="47:47" x14ac:dyDescent="0.25">
      <c r="AU37405" s="3"/>
    </row>
    <row r="37406" spans="47:47" x14ac:dyDescent="0.25">
      <c r="AU37406" s="3"/>
    </row>
    <row r="37407" spans="47:47" x14ac:dyDescent="0.25">
      <c r="AU37407" s="3"/>
    </row>
    <row r="37408" spans="47:47" x14ac:dyDescent="0.25">
      <c r="AU37408" s="3"/>
    </row>
    <row r="37409" spans="47:47" x14ac:dyDescent="0.25">
      <c r="AU37409" s="3"/>
    </row>
    <row r="37410" spans="47:47" x14ac:dyDescent="0.25">
      <c r="AU37410" s="3"/>
    </row>
    <row r="37411" spans="47:47" x14ac:dyDescent="0.25">
      <c r="AU37411" s="3"/>
    </row>
    <row r="37412" spans="47:47" x14ac:dyDescent="0.25">
      <c r="AU37412" s="3"/>
    </row>
    <row r="37413" spans="47:47" x14ac:dyDescent="0.25">
      <c r="AU37413" s="3"/>
    </row>
    <row r="37414" spans="47:47" x14ac:dyDescent="0.25">
      <c r="AU37414" s="3"/>
    </row>
    <row r="37415" spans="47:47" x14ac:dyDescent="0.25">
      <c r="AU37415" s="3"/>
    </row>
    <row r="37416" spans="47:47" x14ac:dyDescent="0.25">
      <c r="AU37416" s="3"/>
    </row>
    <row r="37417" spans="47:47" x14ac:dyDescent="0.25">
      <c r="AU37417" s="3"/>
    </row>
    <row r="37418" spans="47:47" x14ac:dyDescent="0.25">
      <c r="AU37418" s="3"/>
    </row>
    <row r="37419" spans="47:47" x14ac:dyDescent="0.25">
      <c r="AU37419" s="3"/>
    </row>
    <row r="37420" spans="47:47" x14ac:dyDescent="0.25">
      <c r="AU37420" s="3"/>
    </row>
    <row r="37421" spans="47:47" x14ac:dyDescent="0.25">
      <c r="AU37421" s="3"/>
    </row>
    <row r="37422" spans="47:47" x14ac:dyDescent="0.25">
      <c r="AU37422" s="3"/>
    </row>
    <row r="37423" spans="47:47" x14ac:dyDescent="0.25">
      <c r="AU37423" s="3"/>
    </row>
    <row r="37424" spans="47:47" x14ac:dyDescent="0.25">
      <c r="AU37424" s="3"/>
    </row>
    <row r="37425" spans="47:47" x14ac:dyDescent="0.25">
      <c r="AU37425" s="3"/>
    </row>
    <row r="37426" spans="47:47" x14ac:dyDescent="0.25">
      <c r="AU37426" s="3"/>
    </row>
    <row r="37427" spans="47:47" x14ac:dyDescent="0.25">
      <c r="AU37427" s="3"/>
    </row>
    <row r="37428" spans="47:47" x14ac:dyDescent="0.25">
      <c r="AU37428" s="3"/>
    </row>
    <row r="37429" spans="47:47" x14ac:dyDescent="0.25">
      <c r="AU37429" s="3"/>
    </row>
    <row r="37430" spans="47:47" x14ac:dyDescent="0.25">
      <c r="AU37430" s="3"/>
    </row>
    <row r="37431" spans="47:47" x14ac:dyDescent="0.25">
      <c r="AU37431" s="3"/>
    </row>
    <row r="37432" spans="47:47" x14ac:dyDescent="0.25">
      <c r="AU37432" s="3"/>
    </row>
    <row r="37433" spans="47:47" x14ac:dyDescent="0.25">
      <c r="AU37433" s="3"/>
    </row>
    <row r="37434" spans="47:47" x14ac:dyDescent="0.25">
      <c r="AU37434" s="3"/>
    </row>
    <row r="37435" spans="47:47" x14ac:dyDescent="0.25">
      <c r="AU37435" s="3"/>
    </row>
    <row r="37436" spans="47:47" x14ac:dyDescent="0.25">
      <c r="AU37436" s="3"/>
    </row>
    <row r="37437" spans="47:47" x14ac:dyDescent="0.25">
      <c r="AU37437" s="3"/>
    </row>
    <row r="37438" spans="47:47" x14ac:dyDescent="0.25">
      <c r="AU37438" s="3"/>
    </row>
    <row r="37439" spans="47:47" x14ac:dyDescent="0.25">
      <c r="AU37439" s="3"/>
    </row>
    <row r="37440" spans="47:47" x14ac:dyDescent="0.25">
      <c r="AU37440" s="3"/>
    </row>
    <row r="37441" spans="47:47" x14ac:dyDescent="0.25">
      <c r="AU37441" s="3"/>
    </row>
    <row r="37442" spans="47:47" x14ac:dyDescent="0.25">
      <c r="AU37442" s="3"/>
    </row>
    <row r="37443" spans="47:47" x14ac:dyDescent="0.25">
      <c r="AU37443" s="3"/>
    </row>
    <row r="37444" spans="47:47" x14ac:dyDescent="0.25">
      <c r="AU37444" s="3"/>
    </row>
    <row r="37445" spans="47:47" x14ac:dyDescent="0.25">
      <c r="AU37445" s="3"/>
    </row>
    <row r="37446" spans="47:47" x14ac:dyDescent="0.25">
      <c r="AU37446" s="3"/>
    </row>
    <row r="37447" spans="47:47" x14ac:dyDescent="0.25">
      <c r="AU37447" s="3"/>
    </row>
    <row r="37448" spans="47:47" x14ac:dyDescent="0.25">
      <c r="AU37448" s="3"/>
    </row>
    <row r="37449" spans="47:47" x14ac:dyDescent="0.25">
      <c r="AU37449" s="3"/>
    </row>
    <row r="37450" spans="47:47" x14ac:dyDescent="0.25">
      <c r="AU37450" s="3"/>
    </row>
    <row r="37451" spans="47:47" x14ac:dyDescent="0.25">
      <c r="AU37451" s="3"/>
    </row>
    <row r="37452" spans="47:47" x14ac:dyDescent="0.25">
      <c r="AU37452" s="3"/>
    </row>
    <row r="37453" spans="47:47" x14ac:dyDescent="0.25">
      <c r="AU37453" s="3"/>
    </row>
    <row r="37454" spans="47:47" x14ac:dyDescent="0.25">
      <c r="AU37454" s="3"/>
    </row>
    <row r="37455" spans="47:47" x14ac:dyDescent="0.25">
      <c r="AU37455" s="3"/>
    </row>
    <row r="37456" spans="47:47" x14ac:dyDescent="0.25">
      <c r="AU37456" s="3"/>
    </row>
    <row r="37457" spans="47:47" x14ac:dyDescent="0.25">
      <c r="AU37457" s="3"/>
    </row>
    <row r="37458" spans="47:47" x14ac:dyDescent="0.25">
      <c r="AU37458" s="3"/>
    </row>
    <row r="37459" spans="47:47" x14ac:dyDescent="0.25">
      <c r="AU37459" s="3"/>
    </row>
    <row r="37460" spans="47:47" x14ac:dyDescent="0.25">
      <c r="AU37460" s="3"/>
    </row>
    <row r="37461" spans="47:47" x14ac:dyDescent="0.25">
      <c r="AU37461" s="3"/>
    </row>
    <row r="37462" spans="47:47" x14ac:dyDescent="0.25">
      <c r="AU37462" s="3"/>
    </row>
    <row r="37463" spans="47:47" x14ac:dyDescent="0.25">
      <c r="AU37463" s="3"/>
    </row>
    <row r="37464" spans="47:47" x14ac:dyDescent="0.25">
      <c r="AU37464" s="3"/>
    </row>
    <row r="37465" spans="47:47" x14ac:dyDescent="0.25">
      <c r="AU37465" s="3"/>
    </row>
    <row r="37466" spans="47:47" x14ac:dyDescent="0.25">
      <c r="AU37466" s="3"/>
    </row>
    <row r="37467" spans="47:47" x14ac:dyDescent="0.25">
      <c r="AU37467" s="3"/>
    </row>
    <row r="37468" spans="47:47" x14ac:dyDescent="0.25">
      <c r="AU37468" s="3"/>
    </row>
    <row r="37469" spans="47:47" x14ac:dyDescent="0.25">
      <c r="AU37469" s="3"/>
    </row>
    <row r="37470" spans="47:47" x14ac:dyDescent="0.25">
      <c r="AU37470" s="3"/>
    </row>
    <row r="37471" spans="47:47" x14ac:dyDescent="0.25">
      <c r="AU37471" s="3"/>
    </row>
    <row r="37472" spans="47:47" x14ac:dyDescent="0.25">
      <c r="AU37472" s="3"/>
    </row>
    <row r="37473" spans="47:47" x14ac:dyDescent="0.25">
      <c r="AU37473" s="3"/>
    </row>
    <row r="37474" spans="47:47" x14ac:dyDescent="0.25">
      <c r="AU37474" s="3"/>
    </row>
    <row r="37475" spans="47:47" x14ac:dyDescent="0.25">
      <c r="AU37475" s="3"/>
    </row>
    <row r="37476" spans="47:47" x14ac:dyDescent="0.25">
      <c r="AU37476" s="3"/>
    </row>
    <row r="37477" spans="47:47" x14ac:dyDescent="0.25">
      <c r="AU37477" s="3"/>
    </row>
    <row r="37478" spans="47:47" x14ac:dyDescent="0.25">
      <c r="AU37478" s="3"/>
    </row>
    <row r="37479" spans="47:47" x14ac:dyDescent="0.25">
      <c r="AU37479" s="3"/>
    </row>
    <row r="37480" spans="47:47" x14ac:dyDescent="0.25">
      <c r="AU37480" s="3"/>
    </row>
    <row r="37481" spans="47:47" x14ac:dyDescent="0.25">
      <c r="AU37481" s="3"/>
    </row>
    <row r="37482" spans="47:47" x14ac:dyDescent="0.25">
      <c r="AU37482" s="3"/>
    </row>
    <row r="37483" spans="47:47" x14ac:dyDescent="0.25">
      <c r="AU37483" s="3"/>
    </row>
    <row r="37484" spans="47:47" x14ac:dyDescent="0.25">
      <c r="AU37484" s="3"/>
    </row>
    <row r="37485" spans="47:47" x14ac:dyDescent="0.25">
      <c r="AU37485" s="3"/>
    </row>
    <row r="37486" spans="47:47" x14ac:dyDescent="0.25">
      <c r="AU37486" s="3"/>
    </row>
    <row r="37487" spans="47:47" x14ac:dyDescent="0.25">
      <c r="AU37487" s="3"/>
    </row>
    <row r="37488" spans="47:47" x14ac:dyDescent="0.25">
      <c r="AU37488" s="3"/>
    </row>
    <row r="37489" spans="47:47" x14ac:dyDescent="0.25">
      <c r="AU37489" s="3"/>
    </row>
    <row r="37490" spans="47:47" x14ac:dyDescent="0.25">
      <c r="AU37490" s="3"/>
    </row>
    <row r="37491" spans="47:47" x14ac:dyDescent="0.25">
      <c r="AU37491" s="3"/>
    </row>
    <row r="37492" spans="47:47" x14ac:dyDescent="0.25">
      <c r="AU37492" s="3"/>
    </row>
    <row r="37493" spans="47:47" x14ac:dyDescent="0.25">
      <c r="AU37493" s="3"/>
    </row>
    <row r="37494" spans="47:47" x14ac:dyDescent="0.25">
      <c r="AU37494" s="3"/>
    </row>
    <row r="37495" spans="47:47" x14ac:dyDescent="0.25">
      <c r="AU37495" s="3"/>
    </row>
    <row r="37496" spans="47:47" x14ac:dyDescent="0.25">
      <c r="AU37496" s="3"/>
    </row>
    <row r="37497" spans="47:47" x14ac:dyDescent="0.25">
      <c r="AU37497" s="3"/>
    </row>
    <row r="37498" spans="47:47" x14ac:dyDescent="0.25">
      <c r="AU37498" s="3"/>
    </row>
    <row r="37499" spans="47:47" x14ac:dyDescent="0.25">
      <c r="AU37499" s="3"/>
    </row>
    <row r="37500" spans="47:47" x14ac:dyDescent="0.25">
      <c r="AU37500" s="3"/>
    </row>
    <row r="37501" spans="47:47" x14ac:dyDescent="0.25">
      <c r="AU37501" s="3"/>
    </row>
    <row r="37502" spans="47:47" x14ac:dyDescent="0.25">
      <c r="AU37502" s="3"/>
    </row>
    <row r="37503" spans="47:47" x14ac:dyDescent="0.25">
      <c r="AU37503" s="3"/>
    </row>
    <row r="37504" spans="47:47" x14ac:dyDescent="0.25">
      <c r="AU37504" s="3"/>
    </row>
    <row r="37505" spans="47:47" x14ac:dyDescent="0.25">
      <c r="AU37505" s="3"/>
    </row>
    <row r="37506" spans="47:47" x14ac:dyDescent="0.25">
      <c r="AU37506" s="3"/>
    </row>
    <row r="37507" spans="47:47" x14ac:dyDescent="0.25">
      <c r="AU37507" s="3"/>
    </row>
    <row r="37508" spans="47:47" x14ac:dyDescent="0.25">
      <c r="AU37508" s="3"/>
    </row>
    <row r="37509" spans="47:47" x14ac:dyDescent="0.25">
      <c r="AU37509" s="3"/>
    </row>
    <row r="37510" spans="47:47" x14ac:dyDescent="0.25">
      <c r="AU37510" s="3"/>
    </row>
    <row r="37511" spans="47:47" x14ac:dyDescent="0.25">
      <c r="AU37511" s="3"/>
    </row>
    <row r="37512" spans="47:47" x14ac:dyDescent="0.25">
      <c r="AU37512" s="3"/>
    </row>
    <row r="37513" spans="47:47" x14ac:dyDescent="0.25">
      <c r="AU37513" s="3"/>
    </row>
    <row r="37514" spans="47:47" x14ac:dyDescent="0.25">
      <c r="AU37514" s="3"/>
    </row>
    <row r="37515" spans="47:47" x14ac:dyDescent="0.25">
      <c r="AU37515" s="3"/>
    </row>
    <row r="37516" spans="47:47" x14ac:dyDescent="0.25">
      <c r="AU37516" s="3"/>
    </row>
    <row r="37517" spans="47:47" x14ac:dyDescent="0.25">
      <c r="AU37517" s="3"/>
    </row>
    <row r="37518" spans="47:47" x14ac:dyDescent="0.25">
      <c r="AU37518" s="3"/>
    </row>
    <row r="37519" spans="47:47" x14ac:dyDescent="0.25">
      <c r="AU37519" s="3"/>
    </row>
    <row r="37520" spans="47:47" x14ac:dyDescent="0.25">
      <c r="AU37520" s="3"/>
    </row>
    <row r="37521" spans="47:47" x14ac:dyDescent="0.25">
      <c r="AU37521" s="3"/>
    </row>
    <row r="37522" spans="47:47" x14ac:dyDescent="0.25">
      <c r="AU37522" s="3"/>
    </row>
    <row r="37523" spans="47:47" x14ac:dyDescent="0.25">
      <c r="AU37523" s="3"/>
    </row>
    <row r="37524" spans="47:47" x14ac:dyDescent="0.25">
      <c r="AU37524" s="3"/>
    </row>
    <row r="37525" spans="47:47" x14ac:dyDescent="0.25">
      <c r="AU37525" s="3"/>
    </row>
    <row r="37526" spans="47:47" x14ac:dyDescent="0.25">
      <c r="AU37526" s="3"/>
    </row>
    <row r="37527" spans="47:47" x14ac:dyDescent="0.25">
      <c r="AU37527" s="3"/>
    </row>
    <row r="37528" spans="47:47" x14ac:dyDescent="0.25">
      <c r="AU37528" s="3"/>
    </row>
    <row r="37529" spans="47:47" x14ac:dyDescent="0.25">
      <c r="AU37529" s="3"/>
    </row>
    <row r="37530" spans="47:47" x14ac:dyDescent="0.25">
      <c r="AU37530" s="3"/>
    </row>
    <row r="37531" spans="47:47" x14ac:dyDescent="0.25">
      <c r="AU37531" s="3"/>
    </row>
    <row r="37532" spans="47:47" x14ac:dyDescent="0.25">
      <c r="AU37532" s="3"/>
    </row>
    <row r="37533" spans="47:47" x14ac:dyDescent="0.25">
      <c r="AU37533" s="3"/>
    </row>
    <row r="37534" spans="47:47" x14ac:dyDescent="0.25">
      <c r="AU37534" s="3"/>
    </row>
    <row r="37535" spans="47:47" x14ac:dyDescent="0.25">
      <c r="AU37535" s="3"/>
    </row>
    <row r="37536" spans="47:47" x14ac:dyDescent="0.25">
      <c r="AU37536" s="3"/>
    </row>
    <row r="37537" spans="47:47" x14ac:dyDescent="0.25">
      <c r="AU37537" s="3"/>
    </row>
    <row r="37538" spans="47:47" x14ac:dyDescent="0.25">
      <c r="AU37538" s="3"/>
    </row>
    <row r="37539" spans="47:47" x14ac:dyDescent="0.25">
      <c r="AU37539" s="3"/>
    </row>
    <row r="37540" spans="47:47" x14ac:dyDescent="0.25">
      <c r="AU37540" s="3"/>
    </row>
    <row r="37541" spans="47:47" x14ac:dyDescent="0.25">
      <c r="AU37541" s="3"/>
    </row>
    <row r="37542" spans="47:47" x14ac:dyDescent="0.25">
      <c r="AU37542" s="3"/>
    </row>
    <row r="37543" spans="47:47" x14ac:dyDescent="0.25">
      <c r="AU37543" s="3"/>
    </row>
    <row r="37544" spans="47:47" x14ac:dyDescent="0.25">
      <c r="AU37544" s="3"/>
    </row>
    <row r="37545" spans="47:47" x14ac:dyDescent="0.25">
      <c r="AU37545" s="3"/>
    </row>
    <row r="37546" spans="47:47" x14ac:dyDescent="0.25">
      <c r="AU37546" s="3"/>
    </row>
    <row r="37547" spans="47:47" x14ac:dyDescent="0.25">
      <c r="AU37547" s="3"/>
    </row>
    <row r="37548" spans="47:47" x14ac:dyDescent="0.25">
      <c r="AU37548" s="3"/>
    </row>
    <row r="37549" spans="47:47" x14ac:dyDescent="0.25">
      <c r="AU37549" s="3"/>
    </row>
    <row r="37550" spans="47:47" x14ac:dyDescent="0.25">
      <c r="AU37550" s="3"/>
    </row>
    <row r="37551" spans="47:47" x14ac:dyDescent="0.25">
      <c r="AU37551" s="3"/>
    </row>
    <row r="37552" spans="47:47" x14ac:dyDescent="0.25">
      <c r="AU37552" s="3"/>
    </row>
    <row r="37553" spans="47:47" x14ac:dyDescent="0.25">
      <c r="AU37553" s="3"/>
    </row>
    <row r="37554" spans="47:47" x14ac:dyDescent="0.25">
      <c r="AU37554" s="3"/>
    </row>
    <row r="37555" spans="47:47" x14ac:dyDescent="0.25">
      <c r="AU37555" s="3"/>
    </row>
    <row r="37556" spans="47:47" x14ac:dyDescent="0.25">
      <c r="AU37556" s="3"/>
    </row>
    <row r="37557" spans="47:47" x14ac:dyDescent="0.25">
      <c r="AU37557" s="3"/>
    </row>
    <row r="37558" spans="47:47" x14ac:dyDescent="0.25">
      <c r="AU37558" s="3"/>
    </row>
    <row r="37559" spans="47:47" x14ac:dyDescent="0.25">
      <c r="AU37559" s="3"/>
    </row>
    <row r="37560" spans="47:47" x14ac:dyDescent="0.25">
      <c r="AU37560" s="3"/>
    </row>
    <row r="37561" spans="47:47" x14ac:dyDescent="0.25">
      <c r="AU37561" s="3"/>
    </row>
    <row r="37562" spans="47:47" x14ac:dyDescent="0.25">
      <c r="AU37562" s="3"/>
    </row>
    <row r="37563" spans="47:47" x14ac:dyDescent="0.25">
      <c r="AU37563" s="3"/>
    </row>
    <row r="37564" spans="47:47" x14ac:dyDescent="0.25">
      <c r="AU37564" s="3"/>
    </row>
    <row r="37565" spans="47:47" x14ac:dyDescent="0.25">
      <c r="AU37565" s="3"/>
    </row>
    <row r="37566" spans="47:47" x14ac:dyDescent="0.25">
      <c r="AU37566" s="3"/>
    </row>
    <row r="37567" spans="47:47" x14ac:dyDescent="0.25">
      <c r="AU37567" s="3"/>
    </row>
    <row r="37568" spans="47:47" x14ac:dyDescent="0.25">
      <c r="AU37568" s="3"/>
    </row>
    <row r="37569" spans="47:47" x14ac:dyDescent="0.25">
      <c r="AU37569" s="3"/>
    </row>
    <row r="37570" spans="47:47" x14ac:dyDescent="0.25">
      <c r="AU37570" s="3"/>
    </row>
    <row r="37571" spans="47:47" x14ac:dyDescent="0.25">
      <c r="AU37571" s="3"/>
    </row>
    <row r="37572" spans="47:47" x14ac:dyDescent="0.25">
      <c r="AU37572" s="3"/>
    </row>
    <row r="37573" spans="47:47" x14ac:dyDescent="0.25">
      <c r="AU37573" s="3"/>
    </row>
    <row r="37574" spans="47:47" x14ac:dyDescent="0.25">
      <c r="AU37574" s="3"/>
    </row>
    <row r="37575" spans="47:47" x14ac:dyDescent="0.25">
      <c r="AU37575" s="3"/>
    </row>
    <row r="37576" spans="47:47" x14ac:dyDescent="0.25">
      <c r="AU37576" s="3"/>
    </row>
    <row r="37577" spans="47:47" x14ac:dyDescent="0.25">
      <c r="AU37577" s="3"/>
    </row>
    <row r="37578" spans="47:47" x14ac:dyDescent="0.25">
      <c r="AU37578" s="3"/>
    </row>
    <row r="37579" spans="47:47" x14ac:dyDescent="0.25">
      <c r="AU37579" s="3"/>
    </row>
    <row r="37580" spans="47:47" x14ac:dyDescent="0.25">
      <c r="AU37580" s="3"/>
    </row>
    <row r="37581" spans="47:47" x14ac:dyDescent="0.25">
      <c r="AU37581" s="3"/>
    </row>
    <row r="37582" spans="47:47" x14ac:dyDescent="0.25">
      <c r="AU37582" s="3"/>
    </row>
    <row r="37583" spans="47:47" x14ac:dyDescent="0.25">
      <c r="AU37583" s="3"/>
    </row>
    <row r="37584" spans="47:47" x14ac:dyDescent="0.25">
      <c r="AU37584" s="3"/>
    </row>
    <row r="37585" spans="47:47" x14ac:dyDescent="0.25">
      <c r="AU37585" s="3"/>
    </row>
    <row r="37586" spans="47:47" x14ac:dyDescent="0.25">
      <c r="AU37586" s="3"/>
    </row>
    <row r="37587" spans="47:47" x14ac:dyDescent="0.25">
      <c r="AU37587" s="3"/>
    </row>
    <row r="37588" spans="47:47" x14ac:dyDescent="0.25">
      <c r="AU37588" s="3"/>
    </row>
    <row r="37589" spans="47:47" x14ac:dyDescent="0.25">
      <c r="AU37589" s="3"/>
    </row>
    <row r="37590" spans="47:47" x14ac:dyDescent="0.25">
      <c r="AU37590" s="3"/>
    </row>
    <row r="37591" spans="47:47" x14ac:dyDescent="0.25">
      <c r="AU37591" s="3"/>
    </row>
    <row r="37592" spans="47:47" x14ac:dyDescent="0.25">
      <c r="AU37592" s="3"/>
    </row>
    <row r="37593" spans="47:47" x14ac:dyDescent="0.25">
      <c r="AU37593" s="3"/>
    </row>
    <row r="37594" spans="47:47" x14ac:dyDescent="0.25">
      <c r="AU37594" s="3"/>
    </row>
    <row r="37595" spans="47:47" x14ac:dyDescent="0.25">
      <c r="AU37595" s="3"/>
    </row>
    <row r="37596" spans="47:47" x14ac:dyDescent="0.25">
      <c r="AU37596" s="3"/>
    </row>
    <row r="37597" spans="47:47" x14ac:dyDescent="0.25">
      <c r="AU37597" s="3"/>
    </row>
    <row r="37598" spans="47:47" x14ac:dyDescent="0.25">
      <c r="AU37598" s="3"/>
    </row>
    <row r="37599" spans="47:47" x14ac:dyDescent="0.25">
      <c r="AU37599" s="3"/>
    </row>
    <row r="37600" spans="47:47" x14ac:dyDescent="0.25">
      <c r="AU37600" s="3"/>
    </row>
    <row r="37601" spans="47:47" x14ac:dyDescent="0.25">
      <c r="AU37601" s="3"/>
    </row>
    <row r="37602" spans="47:47" x14ac:dyDescent="0.25">
      <c r="AU37602" s="3"/>
    </row>
    <row r="37603" spans="47:47" x14ac:dyDescent="0.25">
      <c r="AU37603" s="3"/>
    </row>
    <row r="37604" spans="47:47" x14ac:dyDescent="0.25">
      <c r="AU37604" s="3"/>
    </row>
    <row r="37605" spans="47:47" x14ac:dyDescent="0.25">
      <c r="AU37605" s="3"/>
    </row>
    <row r="37606" spans="47:47" x14ac:dyDescent="0.25">
      <c r="AU37606" s="3"/>
    </row>
    <row r="37607" spans="47:47" x14ac:dyDescent="0.25">
      <c r="AU37607" s="3"/>
    </row>
    <row r="37608" spans="47:47" x14ac:dyDescent="0.25">
      <c r="AU37608" s="3"/>
    </row>
    <row r="37609" spans="47:47" x14ac:dyDescent="0.25">
      <c r="AU37609" s="3"/>
    </row>
    <row r="37610" spans="47:47" x14ac:dyDescent="0.25">
      <c r="AU37610" s="3"/>
    </row>
    <row r="37611" spans="47:47" x14ac:dyDescent="0.25">
      <c r="AU37611" s="3"/>
    </row>
    <row r="37612" spans="47:47" x14ac:dyDescent="0.25">
      <c r="AU37612" s="3"/>
    </row>
    <row r="37613" spans="47:47" x14ac:dyDescent="0.25">
      <c r="AU37613" s="3"/>
    </row>
    <row r="37614" spans="47:47" x14ac:dyDescent="0.25">
      <c r="AU37614" s="3"/>
    </row>
    <row r="37615" spans="47:47" x14ac:dyDescent="0.25">
      <c r="AU37615" s="3"/>
    </row>
    <row r="37616" spans="47:47" x14ac:dyDescent="0.25">
      <c r="AU37616" s="3"/>
    </row>
    <row r="37617" spans="47:47" x14ac:dyDescent="0.25">
      <c r="AU37617" s="3"/>
    </row>
    <row r="37618" spans="47:47" x14ac:dyDescent="0.25">
      <c r="AU37618" s="3"/>
    </row>
    <row r="37619" spans="47:47" x14ac:dyDescent="0.25">
      <c r="AU37619" s="3"/>
    </row>
    <row r="37620" spans="47:47" x14ac:dyDescent="0.25">
      <c r="AU37620" s="3"/>
    </row>
    <row r="37621" spans="47:47" x14ac:dyDescent="0.25">
      <c r="AU37621" s="3"/>
    </row>
    <row r="37622" spans="47:47" x14ac:dyDescent="0.25">
      <c r="AU37622" s="3"/>
    </row>
    <row r="37623" spans="47:47" x14ac:dyDescent="0.25">
      <c r="AU37623" s="3"/>
    </row>
    <row r="37624" spans="47:47" x14ac:dyDescent="0.25">
      <c r="AU37624" s="3"/>
    </row>
    <row r="37625" spans="47:47" x14ac:dyDescent="0.25">
      <c r="AU37625" s="3"/>
    </row>
    <row r="37626" spans="47:47" x14ac:dyDescent="0.25">
      <c r="AU37626" s="3"/>
    </row>
    <row r="37627" spans="47:47" x14ac:dyDescent="0.25">
      <c r="AU37627" s="3"/>
    </row>
    <row r="37628" spans="47:47" x14ac:dyDescent="0.25">
      <c r="AU37628" s="3"/>
    </row>
    <row r="37629" spans="47:47" x14ac:dyDescent="0.25">
      <c r="AU37629" s="3"/>
    </row>
    <row r="37630" spans="47:47" x14ac:dyDescent="0.25">
      <c r="AU37630" s="3"/>
    </row>
    <row r="37631" spans="47:47" x14ac:dyDescent="0.25">
      <c r="AU37631" s="3"/>
    </row>
    <row r="37632" spans="47:47" x14ac:dyDescent="0.25">
      <c r="AU37632" s="3"/>
    </row>
    <row r="37633" spans="47:47" x14ac:dyDescent="0.25">
      <c r="AU37633" s="3"/>
    </row>
    <row r="37634" spans="47:47" x14ac:dyDescent="0.25">
      <c r="AU37634" s="3"/>
    </row>
    <row r="37635" spans="47:47" x14ac:dyDescent="0.25">
      <c r="AU37635" s="3"/>
    </row>
    <row r="37636" spans="47:47" x14ac:dyDescent="0.25">
      <c r="AU37636" s="3"/>
    </row>
    <row r="37637" spans="47:47" x14ac:dyDescent="0.25">
      <c r="AU37637" s="3"/>
    </row>
    <row r="37638" spans="47:47" x14ac:dyDescent="0.25">
      <c r="AU37638" s="3"/>
    </row>
    <row r="37639" spans="47:47" x14ac:dyDescent="0.25">
      <c r="AU37639" s="3"/>
    </row>
    <row r="37640" spans="47:47" x14ac:dyDescent="0.25">
      <c r="AU37640" s="3"/>
    </row>
    <row r="37641" spans="47:47" x14ac:dyDescent="0.25">
      <c r="AU37641" s="3"/>
    </row>
    <row r="37642" spans="47:47" x14ac:dyDescent="0.25">
      <c r="AU37642" s="3"/>
    </row>
    <row r="37643" spans="47:47" x14ac:dyDescent="0.25">
      <c r="AU37643" s="3"/>
    </row>
    <row r="37644" spans="47:47" x14ac:dyDescent="0.25">
      <c r="AU37644" s="3"/>
    </row>
    <row r="37645" spans="47:47" x14ac:dyDescent="0.25">
      <c r="AU37645" s="3"/>
    </row>
    <row r="37646" spans="47:47" x14ac:dyDescent="0.25">
      <c r="AU37646" s="3"/>
    </row>
    <row r="37647" spans="47:47" x14ac:dyDescent="0.25">
      <c r="AU37647" s="3"/>
    </row>
    <row r="37648" spans="47:47" x14ac:dyDescent="0.25">
      <c r="AU37648" s="3"/>
    </row>
    <row r="37649" spans="47:47" x14ac:dyDescent="0.25">
      <c r="AU37649" s="3"/>
    </row>
    <row r="37650" spans="47:47" x14ac:dyDescent="0.25">
      <c r="AU37650" s="3"/>
    </row>
    <row r="37651" spans="47:47" x14ac:dyDescent="0.25">
      <c r="AU37651" s="3"/>
    </row>
    <row r="37652" spans="47:47" x14ac:dyDescent="0.25">
      <c r="AU37652" s="3"/>
    </row>
    <row r="37653" spans="47:47" x14ac:dyDescent="0.25">
      <c r="AU37653" s="3"/>
    </row>
    <row r="37654" spans="47:47" x14ac:dyDescent="0.25">
      <c r="AU37654" s="3"/>
    </row>
    <row r="37655" spans="47:47" x14ac:dyDescent="0.25">
      <c r="AU37655" s="3"/>
    </row>
    <row r="37656" spans="47:47" x14ac:dyDescent="0.25">
      <c r="AU37656" s="3"/>
    </row>
    <row r="37657" spans="47:47" x14ac:dyDescent="0.25">
      <c r="AU37657" s="3"/>
    </row>
    <row r="37658" spans="47:47" x14ac:dyDescent="0.25">
      <c r="AU37658" s="3"/>
    </row>
    <row r="37659" spans="47:47" x14ac:dyDescent="0.25">
      <c r="AU37659" s="3"/>
    </row>
    <row r="37660" spans="47:47" x14ac:dyDescent="0.25">
      <c r="AU37660" s="3"/>
    </row>
    <row r="37661" spans="47:47" x14ac:dyDescent="0.25">
      <c r="AU37661" s="3"/>
    </row>
    <row r="37662" spans="47:47" x14ac:dyDescent="0.25">
      <c r="AU37662" s="3"/>
    </row>
    <row r="37663" spans="47:47" x14ac:dyDescent="0.25">
      <c r="AU37663" s="3"/>
    </row>
    <row r="37664" spans="47:47" x14ac:dyDescent="0.25">
      <c r="AU37664" s="3"/>
    </row>
    <row r="37665" spans="47:47" x14ac:dyDescent="0.25">
      <c r="AU37665" s="3"/>
    </row>
    <row r="37666" spans="47:47" x14ac:dyDescent="0.25">
      <c r="AU37666" s="3"/>
    </row>
    <row r="37667" spans="47:47" x14ac:dyDescent="0.25">
      <c r="AU37667" s="3"/>
    </row>
    <row r="37668" spans="47:47" x14ac:dyDescent="0.25">
      <c r="AU37668" s="3"/>
    </row>
    <row r="37669" spans="47:47" x14ac:dyDescent="0.25">
      <c r="AU37669" s="3"/>
    </row>
    <row r="37670" spans="47:47" x14ac:dyDescent="0.25">
      <c r="AU37670" s="3"/>
    </row>
    <row r="37671" spans="47:47" x14ac:dyDescent="0.25">
      <c r="AU37671" s="3"/>
    </row>
    <row r="37672" spans="47:47" x14ac:dyDescent="0.25">
      <c r="AU37672" s="3"/>
    </row>
    <row r="37673" spans="47:47" x14ac:dyDescent="0.25">
      <c r="AU37673" s="3"/>
    </row>
    <row r="37674" spans="47:47" x14ac:dyDescent="0.25">
      <c r="AU37674" s="3"/>
    </row>
    <row r="37675" spans="47:47" x14ac:dyDescent="0.25">
      <c r="AU37675" s="3"/>
    </row>
    <row r="37676" spans="47:47" x14ac:dyDescent="0.25">
      <c r="AU37676" s="3"/>
    </row>
    <row r="37677" spans="47:47" x14ac:dyDescent="0.25">
      <c r="AU37677" s="3"/>
    </row>
    <row r="37678" spans="47:47" x14ac:dyDescent="0.25">
      <c r="AU37678" s="3"/>
    </row>
    <row r="37679" spans="47:47" x14ac:dyDescent="0.25">
      <c r="AU37679" s="3"/>
    </row>
    <row r="37680" spans="47:47" x14ac:dyDescent="0.25">
      <c r="AU37680" s="3"/>
    </row>
    <row r="37681" spans="47:47" x14ac:dyDescent="0.25">
      <c r="AU37681" s="3"/>
    </row>
    <row r="37682" spans="47:47" x14ac:dyDescent="0.25">
      <c r="AU37682" s="3"/>
    </row>
    <row r="37683" spans="47:47" x14ac:dyDescent="0.25">
      <c r="AU37683" s="3"/>
    </row>
    <row r="37684" spans="47:47" x14ac:dyDescent="0.25">
      <c r="AU37684" s="3"/>
    </row>
    <row r="37685" spans="47:47" x14ac:dyDescent="0.25">
      <c r="AU37685" s="3"/>
    </row>
    <row r="37686" spans="47:47" x14ac:dyDescent="0.25">
      <c r="AU37686" s="3"/>
    </row>
    <row r="37687" spans="47:47" x14ac:dyDescent="0.25">
      <c r="AU37687" s="3"/>
    </row>
    <row r="37688" spans="47:47" x14ac:dyDescent="0.25">
      <c r="AU37688" s="3"/>
    </row>
    <row r="37689" spans="47:47" x14ac:dyDescent="0.25">
      <c r="AU37689" s="3"/>
    </row>
    <row r="37690" spans="47:47" x14ac:dyDescent="0.25">
      <c r="AU37690" s="3"/>
    </row>
    <row r="37691" spans="47:47" x14ac:dyDescent="0.25">
      <c r="AU37691" s="3"/>
    </row>
    <row r="37692" spans="47:47" x14ac:dyDescent="0.25">
      <c r="AU37692" s="3"/>
    </row>
    <row r="37693" spans="47:47" x14ac:dyDescent="0.25">
      <c r="AU37693" s="3"/>
    </row>
    <row r="37694" spans="47:47" x14ac:dyDescent="0.25">
      <c r="AU37694" s="3"/>
    </row>
    <row r="37695" spans="47:47" x14ac:dyDescent="0.25">
      <c r="AU37695" s="3"/>
    </row>
    <row r="37696" spans="47:47" x14ac:dyDescent="0.25">
      <c r="AU37696" s="3"/>
    </row>
    <row r="37697" spans="47:47" x14ac:dyDescent="0.25">
      <c r="AU37697" s="3"/>
    </row>
    <row r="37698" spans="47:47" x14ac:dyDescent="0.25">
      <c r="AU37698" s="3"/>
    </row>
    <row r="37699" spans="47:47" x14ac:dyDescent="0.25">
      <c r="AU37699" s="3"/>
    </row>
    <row r="37700" spans="47:47" x14ac:dyDescent="0.25">
      <c r="AU37700" s="3"/>
    </row>
    <row r="37701" spans="47:47" x14ac:dyDescent="0.25">
      <c r="AU37701" s="3"/>
    </row>
    <row r="37702" spans="47:47" x14ac:dyDescent="0.25">
      <c r="AU37702" s="3"/>
    </row>
    <row r="37703" spans="47:47" x14ac:dyDescent="0.25">
      <c r="AU37703" s="3"/>
    </row>
    <row r="37704" spans="47:47" x14ac:dyDescent="0.25">
      <c r="AU37704" s="3"/>
    </row>
    <row r="37705" spans="47:47" x14ac:dyDescent="0.25">
      <c r="AU37705" s="3"/>
    </row>
    <row r="37706" spans="47:47" x14ac:dyDescent="0.25">
      <c r="AU37706" s="3"/>
    </row>
    <row r="37707" spans="47:47" x14ac:dyDescent="0.25">
      <c r="AU37707" s="3"/>
    </row>
    <row r="37708" spans="47:47" x14ac:dyDescent="0.25">
      <c r="AU37708" s="3"/>
    </row>
    <row r="37709" spans="47:47" x14ac:dyDescent="0.25">
      <c r="AU37709" s="3"/>
    </row>
    <row r="37710" spans="47:47" x14ac:dyDescent="0.25">
      <c r="AU37710" s="3"/>
    </row>
    <row r="37711" spans="47:47" x14ac:dyDescent="0.25">
      <c r="AU37711" s="3"/>
    </row>
    <row r="37712" spans="47:47" x14ac:dyDescent="0.25">
      <c r="AU37712" s="3"/>
    </row>
    <row r="37713" spans="47:47" x14ac:dyDescent="0.25">
      <c r="AU37713" s="3"/>
    </row>
    <row r="37714" spans="47:47" x14ac:dyDescent="0.25">
      <c r="AU37714" s="3"/>
    </row>
    <row r="37715" spans="47:47" x14ac:dyDescent="0.25">
      <c r="AU37715" s="3"/>
    </row>
    <row r="37716" spans="47:47" x14ac:dyDescent="0.25">
      <c r="AU37716" s="3"/>
    </row>
    <row r="37717" spans="47:47" x14ac:dyDescent="0.25">
      <c r="AU37717" s="3"/>
    </row>
    <row r="37718" spans="47:47" x14ac:dyDescent="0.25">
      <c r="AU37718" s="3"/>
    </row>
    <row r="37719" spans="47:47" x14ac:dyDescent="0.25">
      <c r="AU37719" s="3"/>
    </row>
    <row r="37720" spans="47:47" x14ac:dyDescent="0.25">
      <c r="AU37720" s="3"/>
    </row>
    <row r="37721" spans="47:47" x14ac:dyDescent="0.25">
      <c r="AU37721" s="3"/>
    </row>
    <row r="37722" spans="47:47" x14ac:dyDescent="0.25">
      <c r="AU37722" s="3"/>
    </row>
    <row r="37723" spans="47:47" x14ac:dyDescent="0.25">
      <c r="AU37723" s="3"/>
    </row>
    <row r="37724" spans="47:47" x14ac:dyDescent="0.25">
      <c r="AU37724" s="3"/>
    </row>
    <row r="37725" spans="47:47" x14ac:dyDescent="0.25">
      <c r="AU37725" s="3"/>
    </row>
    <row r="37726" spans="47:47" x14ac:dyDescent="0.25">
      <c r="AU37726" s="3"/>
    </row>
    <row r="37727" spans="47:47" x14ac:dyDescent="0.25">
      <c r="AU37727" s="3"/>
    </row>
    <row r="37728" spans="47:47" x14ac:dyDescent="0.25">
      <c r="AU37728" s="3"/>
    </row>
    <row r="37729" spans="47:47" x14ac:dyDescent="0.25">
      <c r="AU37729" s="3"/>
    </row>
    <row r="37730" spans="47:47" x14ac:dyDescent="0.25">
      <c r="AU37730" s="3"/>
    </row>
    <row r="37731" spans="47:47" x14ac:dyDescent="0.25">
      <c r="AU37731" s="3"/>
    </row>
    <row r="37732" spans="47:47" x14ac:dyDescent="0.25">
      <c r="AU37732" s="3"/>
    </row>
    <row r="37733" spans="47:47" x14ac:dyDescent="0.25">
      <c r="AU37733" s="3"/>
    </row>
    <row r="37734" spans="47:47" x14ac:dyDescent="0.25">
      <c r="AU37734" s="3"/>
    </row>
    <row r="37735" spans="47:47" x14ac:dyDescent="0.25">
      <c r="AU37735" s="3"/>
    </row>
    <row r="37736" spans="47:47" x14ac:dyDescent="0.25">
      <c r="AU37736" s="3"/>
    </row>
    <row r="37737" spans="47:47" x14ac:dyDescent="0.25">
      <c r="AU37737" s="3"/>
    </row>
    <row r="37738" spans="47:47" x14ac:dyDescent="0.25">
      <c r="AU37738" s="3"/>
    </row>
    <row r="37739" spans="47:47" x14ac:dyDescent="0.25">
      <c r="AU37739" s="3"/>
    </row>
    <row r="37740" spans="47:47" x14ac:dyDescent="0.25">
      <c r="AU37740" s="3"/>
    </row>
    <row r="37741" spans="47:47" x14ac:dyDescent="0.25">
      <c r="AU37741" s="3"/>
    </row>
    <row r="37742" spans="47:47" x14ac:dyDescent="0.25">
      <c r="AU37742" s="3"/>
    </row>
    <row r="37743" spans="47:47" x14ac:dyDescent="0.25">
      <c r="AU37743" s="3"/>
    </row>
    <row r="37744" spans="47:47" x14ac:dyDescent="0.25">
      <c r="AU37744" s="3"/>
    </row>
    <row r="37745" spans="47:47" x14ac:dyDescent="0.25">
      <c r="AU37745" s="3"/>
    </row>
    <row r="37746" spans="47:47" x14ac:dyDescent="0.25">
      <c r="AU37746" s="3"/>
    </row>
    <row r="37747" spans="47:47" x14ac:dyDescent="0.25">
      <c r="AU37747" s="3"/>
    </row>
    <row r="37748" spans="47:47" x14ac:dyDescent="0.25">
      <c r="AU37748" s="3"/>
    </row>
    <row r="37749" spans="47:47" x14ac:dyDescent="0.25">
      <c r="AU37749" s="3"/>
    </row>
    <row r="37750" spans="47:47" x14ac:dyDescent="0.25">
      <c r="AU37750" s="3"/>
    </row>
    <row r="37751" spans="47:47" x14ac:dyDescent="0.25">
      <c r="AU37751" s="3"/>
    </row>
    <row r="37752" spans="47:47" x14ac:dyDescent="0.25">
      <c r="AU37752" s="3"/>
    </row>
    <row r="37753" spans="47:47" x14ac:dyDescent="0.25">
      <c r="AU37753" s="3"/>
    </row>
    <row r="37754" spans="47:47" x14ac:dyDescent="0.25">
      <c r="AU37754" s="3"/>
    </row>
    <row r="37755" spans="47:47" x14ac:dyDescent="0.25">
      <c r="AU37755" s="3"/>
    </row>
    <row r="37756" spans="47:47" x14ac:dyDescent="0.25">
      <c r="AU37756" s="3"/>
    </row>
    <row r="37757" spans="47:47" x14ac:dyDescent="0.25">
      <c r="AU37757" s="3"/>
    </row>
    <row r="37758" spans="47:47" x14ac:dyDescent="0.25">
      <c r="AU37758" s="3"/>
    </row>
    <row r="37759" spans="47:47" x14ac:dyDescent="0.25">
      <c r="AU37759" s="3"/>
    </row>
    <row r="37760" spans="47:47" x14ac:dyDescent="0.25">
      <c r="AU37760" s="3"/>
    </row>
    <row r="37761" spans="47:47" x14ac:dyDescent="0.25">
      <c r="AU37761" s="3"/>
    </row>
    <row r="37762" spans="47:47" x14ac:dyDescent="0.25">
      <c r="AU37762" s="3"/>
    </row>
    <row r="37763" spans="47:47" x14ac:dyDescent="0.25">
      <c r="AU37763" s="3"/>
    </row>
    <row r="37764" spans="47:47" x14ac:dyDescent="0.25">
      <c r="AU37764" s="3"/>
    </row>
    <row r="37765" spans="47:47" x14ac:dyDescent="0.25">
      <c r="AU37765" s="3"/>
    </row>
    <row r="37766" spans="47:47" x14ac:dyDescent="0.25">
      <c r="AU37766" s="3"/>
    </row>
    <row r="37767" spans="47:47" x14ac:dyDescent="0.25">
      <c r="AU37767" s="3"/>
    </row>
    <row r="37768" spans="47:47" x14ac:dyDescent="0.25">
      <c r="AU37768" s="3"/>
    </row>
    <row r="37769" spans="47:47" x14ac:dyDescent="0.25">
      <c r="AU37769" s="3"/>
    </row>
    <row r="37770" spans="47:47" x14ac:dyDescent="0.25">
      <c r="AU37770" s="3"/>
    </row>
    <row r="37771" spans="47:47" x14ac:dyDescent="0.25">
      <c r="AU37771" s="3"/>
    </row>
    <row r="37772" spans="47:47" x14ac:dyDescent="0.25">
      <c r="AU37772" s="3"/>
    </row>
    <row r="37773" spans="47:47" x14ac:dyDescent="0.25">
      <c r="AU37773" s="3"/>
    </row>
    <row r="37774" spans="47:47" x14ac:dyDescent="0.25">
      <c r="AU37774" s="3"/>
    </row>
    <row r="37775" spans="47:47" x14ac:dyDescent="0.25">
      <c r="AU37775" s="3"/>
    </row>
    <row r="37776" spans="47:47" x14ac:dyDescent="0.25">
      <c r="AU37776" s="3"/>
    </row>
    <row r="37777" spans="47:47" x14ac:dyDescent="0.25">
      <c r="AU37777" s="3"/>
    </row>
    <row r="37778" spans="47:47" x14ac:dyDescent="0.25">
      <c r="AU37778" s="3"/>
    </row>
    <row r="37779" spans="47:47" x14ac:dyDescent="0.25">
      <c r="AU37779" s="3"/>
    </row>
    <row r="37780" spans="47:47" x14ac:dyDescent="0.25">
      <c r="AU37780" s="3"/>
    </row>
    <row r="37781" spans="47:47" x14ac:dyDescent="0.25">
      <c r="AU37781" s="3"/>
    </row>
    <row r="37782" spans="47:47" x14ac:dyDescent="0.25">
      <c r="AU37782" s="3"/>
    </row>
    <row r="37783" spans="47:47" x14ac:dyDescent="0.25">
      <c r="AU37783" s="3"/>
    </row>
    <row r="37784" spans="47:47" x14ac:dyDescent="0.25">
      <c r="AU37784" s="3"/>
    </row>
    <row r="37785" spans="47:47" x14ac:dyDescent="0.25">
      <c r="AU37785" s="3"/>
    </row>
    <row r="37786" spans="47:47" x14ac:dyDescent="0.25">
      <c r="AU37786" s="3"/>
    </row>
    <row r="37787" spans="47:47" x14ac:dyDescent="0.25">
      <c r="AU37787" s="3"/>
    </row>
    <row r="37788" spans="47:47" x14ac:dyDescent="0.25">
      <c r="AU37788" s="3"/>
    </row>
    <row r="37789" spans="47:47" x14ac:dyDescent="0.25">
      <c r="AU37789" s="3"/>
    </row>
    <row r="37790" spans="47:47" x14ac:dyDescent="0.25">
      <c r="AU37790" s="3"/>
    </row>
    <row r="37791" spans="47:47" x14ac:dyDescent="0.25">
      <c r="AU37791" s="3"/>
    </row>
    <row r="37792" spans="47:47" x14ac:dyDescent="0.25">
      <c r="AU37792" s="3"/>
    </row>
    <row r="37793" spans="47:47" x14ac:dyDescent="0.25">
      <c r="AU37793" s="3"/>
    </row>
    <row r="37794" spans="47:47" x14ac:dyDescent="0.25">
      <c r="AU37794" s="3"/>
    </row>
    <row r="37795" spans="47:47" x14ac:dyDescent="0.25">
      <c r="AU37795" s="3"/>
    </row>
    <row r="37796" spans="47:47" x14ac:dyDescent="0.25">
      <c r="AU37796" s="3"/>
    </row>
    <row r="37797" spans="47:47" x14ac:dyDescent="0.25">
      <c r="AU37797" s="3"/>
    </row>
    <row r="37798" spans="47:47" x14ac:dyDescent="0.25">
      <c r="AU37798" s="3"/>
    </row>
    <row r="37799" spans="47:47" x14ac:dyDescent="0.25">
      <c r="AU37799" s="3"/>
    </row>
    <row r="37800" spans="47:47" x14ac:dyDescent="0.25">
      <c r="AU37800" s="3"/>
    </row>
    <row r="37801" spans="47:47" x14ac:dyDescent="0.25">
      <c r="AU37801" s="3"/>
    </row>
    <row r="37802" spans="47:47" x14ac:dyDescent="0.25">
      <c r="AU37802" s="3"/>
    </row>
    <row r="37803" spans="47:47" x14ac:dyDescent="0.25">
      <c r="AU37803" s="3"/>
    </row>
    <row r="37804" spans="47:47" x14ac:dyDescent="0.25">
      <c r="AU37804" s="3"/>
    </row>
    <row r="37805" spans="47:47" x14ac:dyDescent="0.25">
      <c r="AU37805" s="3"/>
    </row>
    <row r="37806" spans="47:47" x14ac:dyDescent="0.25">
      <c r="AU37806" s="3"/>
    </row>
    <row r="37807" spans="47:47" x14ac:dyDescent="0.25">
      <c r="AU37807" s="3"/>
    </row>
    <row r="37808" spans="47:47" x14ac:dyDescent="0.25">
      <c r="AU37808" s="3"/>
    </row>
    <row r="37809" spans="47:47" x14ac:dyDescent="0.25">
      <c r="AU37809" s="3"/>
    </row>
    <row r="37810" spans="47:47" x14ac:dyDescent="0.25">
      <c r="AU37810" s="3"/>
    </row>
    <row r="37811" spans="47:47" x14ac:dyDescent="0.25">
      <c r="AU37811" s="3"/>
    </row>
    <row r="37812" spans="47:47" x14ac:dyDescent="0.25">
      <c r="AU37812" s="3"/>
    </row>
    <row r="37813" spans="47:47" x14ac:dyDescent="0.25">
      <c r="AU37813" s="3"/>
    </row>
    <row r="37814" spans="47:47" x14ac:dyDescent="0.25">
      <c r="AU37814" s="3"/>
    </row>
    <row r="37815" spans="47:47" x14ac:dyDescent="0.25">
      <c r="AU37815" s="3"/>
    </row>
    <row r="37816" spans="47:47" x14ac:dyDescent="0.25">
      <c r="AU37816" s="3"/>
    </row>
    <row r="37817" spans="47:47" x14ac:dyDescent="0.25">
      <c r="AU37817" s="3"/>
    </row>
    <row r="37818" spans="47:47" x14ac:dyDescent="0.25">
      <c r="AU37818" s="3"/>
    </row>
    <row r="37819" spans="47:47" x14ac:dyDescent="0.25">
      <c r="AU37819" s="3"/>
    </row>
    <row r="37820" spans="47:47" x14ac:dyDescent="0.25">
      <c r="AU37820" s="3"/>
    </row>
    <row r="37821" spans="47:47" x14ac:dyDescent="0.25">
      <c r="AU37821" s="3"/>
    </row>
    <row r="37822" spans="47:47" x14ac:dyDescent="0.25">
      <c r="AU37822" s="3"/>
    </row>
    <row r="37823" spans="47:47" x14ac:dyDescent="0.25">
      <c r="AU37823" s="3"/>
    </row>
    <row r="37824" spans="47:47" x14ac:dyDescent="0.25">
      <c r="AU37824" s="3"/>
    </row>
    <row r="37825" spans="47:47" x14ac:dyDescent="0.25">
      <c r="AU37825" s="3"/>
    </row>
    <row r="37826" spans="47:47" x14ac:dyDescent="0.25">
      <c r="AU37826" s="3"/>
    </row>
    <row r="37827" spans="47:47" x14ac:dyDescent="0.25">
      <c r="AU37827" s="3"/>
    </row>
    <row r="37828" spans="47:47" x14ac:dyDescent="0.25">
      <c r="AU37828" s="3"/>
    </row>
    <row r="37829" spans="47:47" x14ac:dyDescent="0.25">
      <c r="AU37829" s="3"/>
    </row>
    <row r="37830" spans="47:47" x14ac:dyDescent="0.25">
      <c r="AU37830" s="3"/>
    </row>
    <row r="37831" spans="47:47" x14ac:dyDescent="0.25">
      <c r="AU37831" s="3"/>
    </row>
    <row r="37832" spans="47:47" x14ac:dyDescent="0.25">
      <c r="AU37832" s="3"/>
    </row>
    <row r="37833" spans="47:47" x14ac:dyDescent="0.25">
      <c r="AU37833" s="3"/>
    </row>
    <row r="37834" spans="47:47" x14ac:dyDescent="0.25">
      <c r="AU37834" s="3"/>
    </row>
    <row r="37835" spans="47:47" x14ac:dyDescent="0.25">
      <c r="AU37835" s="3"/>
    </row>
    <row r="37836" spans="47:47" x14ac:dyDescent="0.25">
      <c r="AU37836" s="3"/>
    </row>
    <row r="37837" spans="47:47" x14ac:dyDescent="0.25">
      <c r="AU37837" s="3"/>
    </row>
    <row r="37838" spans="47:47" x14ac:dyDescent="0.25">
      <c r="AU37838" s="3"/>
    </row>
    <row r="37839" spans="47:47" x14ac:dyDescent="0.25">
      <c r="AU37839" s="3"/>
    </row>
    <row r="37840" spans="47:47" x14ac:dyDescent="0.25">
      <c r="AU37840" s="3"/>
    </row>
    <row r="37841" spans="47:47" x14ac:dyDescent="0.25">
      <c r="AU37841" s="3"/>
    </row>
    <row r="37842" spans="47:47" x14ac:dyDescent="0.25">
      <c r="AU37842" s="3"/>
    </row>
    <row r="37843" spans="47:47" x14ac:dyDescent="0.25">
      <c r="AU37843" s="3"/>
    </row>
    <row r="37844" spans="47:47" x14ac:dyDescent="0.25">
      <c r="AU37844" s="3"/>
    </row>
    <row r="37845" spans="47:47" x14ac:dyDescent="0.25">
      <c r="AU37845" s="3"/>
    </row>
    <row r="37846" spans="47:47" x14ac:dyDescent="0.25">
      <c r="AU37846" s="3"/>
    </row>
    <row r="37847" spans="47:47" x14ac:dyDescent="0.25">
      <c r="AU37847" s="3"/>
    </row>
    <row r="37848" spans="47:47" x14ac:dyDescent="0.25">
      <c r="AU37848" s="3"/>
    </row>
    <row r="37849" spans="47:47" x14ac:dyDescent="0.25">
      <c r="AU37849" s="3"/>
    </row>
    <row r="37850" spans="47:47" x14ac:dyDescent="0.25">
      <c r="AU37850" s="3"/>
    </row>
    <row r="37851" spans="47:47" x14ac:dyDescent="0.25">
      <c r="AU37851" s="3"/>
    </row>
    <row r="37852" spans="47:47" x14ac:dyDescent="0.25">
      <c r="AU37852" s="3"/>
    </row>
    <row r="37853" spans="47:47" x14ac:dyDescent="0.25">
      <c r="AU37853" s="3"/>
    </row>
    <row r="37854" spans="47:47" x14ac:dyDescent="0.25">
      <c r="AU37854" s="3"/>
    </row>
    <row r="37855" spans="47:47" x14ac:dyDescent="0.25">
      <c r="AU37855" s="3"/>
    </row>
    <row r="37856" spans="47:47" x14ac:dyDescent="0.25">
      <c r="AU37856" s="3"/>
    </row>
    <row r="37857" spans="47:47" x14ac:dyDescent="0.25">
      <c r="AU37857" s="3"/>
    </row>
    <row r="37858" spans="47:47" x14ac:dyDescent="0.25">
      <c r="AU37858" s="3"/>
    </row>
    <row r="37859" spans="47:47" x14ac:dyDescent="0.25">
      <c r="AU37859" s="3"/>
    </row>
    <row r="37860" spans="47:47" x14ac:dyDescent="0.25">
      <c r="AU37860" s="3"/>
    </row>
    <row r="37861" spans="47:47" x14ac:dyDescent="0.25">
      <c r="AU37861" s="3"/>
    </row>
    <row r="37862" spans="47:47" x14ac:dyDescent="0.25">
      <c r="AU37862" s="3"/>
    </row>
    <row r="37863" spans="47:47" x14ac:dyDescent="0.25">
      <c r="AU37863" s="3"/>
    </row>
    <row r="37864" spans="47:47" x14ac:dyDescent="0.25">
      <c r="AU37864" s="3"/>
    </row>
    <row r="37865" spans="47:47" x14ac:dyDescent="0.25">
      <c r="AU37865" s="3"/>
    </row>
    <row r="37866" spans="47:47" x14ac:dyDescent="0.25">
      <c r="AU37866" s="3"/>
    </row>
    <row r="37867" spans="47:47" x14ac:dyDescent="0.25">
      <c r="AU37867" s="3"/>
    </row>
    <row r="37868" spans="47:47" x14ac:dyDescent="0.25">
      <c r="AU37868" s="3"/>
    </row>
    <row r="37869" spans="47:47" x14ac:dyDescent="0.25">
      <c r="AU37869" s="3"/>
    </row>
    <row r="37870" spans="47:47" x14ac:dyDescent="0.25">
      <c r="AU37870" s="3"/>
    </row>
    <row r="37871" spans="47:47" x14ac:dyDescent="0.25">
      <c r="AU37871" s="3"/>
    </row>
    <row r="37872" spans="47:47" x14ac:dyDescent="0.25">
      <c r="AU37872" s="3"/>
    </row>
    <row r="37873" spans="47:47" x14ac:dyDescent="0.25">
      <c r="AU37873" s="3"/>
    </row>
    <row r="37874" spans="47:47" x14ac:dyDescent="0.25">
      <c r="AU37874" s="3"/>
    </row>
    <row r="37875" spans="47:47" x14ac:dyDescent="0.25">
      <c r="AU37875" s="3"/>
    </row>
    <row r="37876" spans="47:47" x14ac:dyDescent="0.25">
      <c r="AU37876" s="3"/>
    </row>
    <row r="37877" spans="47:47" x14ac:dyDescent="0.25">
      <c r="AU37877" s="3"/>
    </row>
    <row r="37878" spans="47:47" x14ac:dyDescent="0.25">
      <c r="AU37878" s="3"/>
    </row>
    <row r="37879" spans="47:47" x14ac:dyDescent="0.25">
      <c r="AU37879" s="3"/>
    </row>
    <row r="37880" spans="47:47" x14ac:dyDescent="0.25">
      <c r="AU37880" s="3"/>
    </row>
    <row r="37881" spans="47:47" x14ac:dyDescent="0.25">
      <c r="AU37881" s="3"/>
    </row>
    <row r="37882" spans="47:47" x14ac:dyDescent="0.25">
      <c r="AU37882" s="3"/>
    </row>
    <row r="37883" spans="47:47" x14ac:dyDescent="0.25">
      <c r="AU37883" s="3"/>
    </row>
    <row r="37884" spans="47:47" x14ac:dyDescent="0.25">
      <c r="AU37884" s="3"/>
    </row>
    <row r="37885" spans="47:47" x14ac:dyDescent="0.25">
      <c r="AU37885" s="3"/>
    </row>
    <row r="37886" spans="47:47" x14ac:dyDescent="0.25">
      <c r="AU37886" s="3"/>
    </row>
    <row r="37887" spans="47:47" x14ac:dyDescent="0.25">
      <c r="AU37887" s="3"/>
    </row>
    <row r="37888" spans="47:47" x14ac:dyDescent="0.25">
      <c r="AU37888" s="3"/>
    </row>
    <row r="37889" spans="47:47" x14ac:dyDescent="0.25">
      <c r="AU37889" s="3"/>
    </row>
    <row r="37890" spans="47:47" x14ac:dyDescent="0.25">
      <c r="AU37890" s="3"/>
    </row>
    <row r="37891" spans="47:47" x14ac:dyDescent="0.25">
      <c r="AU37891" s="3"/>
    </row>
    <row r="37892" spans="47:47" x14ac:dyDescent="0.25">
      <c r="AU37892" s="3"/>
    </row>
    <row r="37893" spans="47:47" x14ac:dyDescent="0.25">
      <c r="AU37893" s="3"/>
    </row>
    <row r="37894" spans="47:47" x14ac:dyDescent="0.25">
      <c r="AU37894" s="3"/>
    </row>
    <row r="37895" spans="47:47" x14ac:dyDescent="0.25">
      <c r="AU37895" s="3"/>
    </row>
    <row r="37896" spans="47:47" x14ac:dyDescent="0.25">
      <c r="AU37896" s="3"/>
    </row>
    <row r="37897" spans="47:47" x14ac:dyDescent="0.25">
      <c r="AU37897" s="3"/>
    </row>
    <row r="37898" spans="47:47" x14ac:dyDescent="0.25">
      <c r="AU37898" s="3"/>
    </row>
    <row r="37899" spans="47:47" x14ac:dyDescent="0.25">
      <c r="AU37899" s="3"/>
    </row>
    <row r="37900" spans="47:47" x14ac:dyDescent="0.25">
      <c r="AU37900" s="3"/>
    </row>
    <row r="37901" spans="47:47" x14ac:dyDescent="0.25">
      <c r="AU37901" s="3"/>
    </row>
    <row r="37902" spans="47:47" x14ac:dyDescent="0.25">
      <c r="AU37902" s="3"/>
    </row>
    <row r="37903" spans="47:47" x14ac:dyDescent="0.25">
      <c r="AU37903" s="3"/>
    </row>
    <row r="37904" spans="47:47" x14ac:dyDescent="0.25">
      <c r="AU37904" s="3"/>
    </row>
    <row r="37905" spans="47:47" x14ac:dyDescent="0.25">
      <c r="AU37905" s="3"/>
    </row>
    <row r="37906" spans="47:47" x14ac:dyDescent="0.25">
      <c r="AU37906" s="3"/>
    </row>
    <row r="37907" spans="47:47" x14ac:dyDescent="0.25">
      <c r="AU37907" s="3"/>
    </row>
    <row r="37908" spans="47:47" x14ac:dyDescent="0.25">
      <c r="AU37908" s="3"/>
    </row>
    <row r="37909" spans="47:47" x14ac:dyDescent="0.25">
      <c r="AU37909" s="3"/>
    </row>
    <row r="37910" spans="47:47" x14ac:dyDescent="0.25">
      <c r="AU37910" s="3"/>
    </row>
    <row r="37911" spans="47:47" x14ac:dyDescent="0.25">
      <c r="AU37911" s="3"/>
    </row>
    <row r="37912" spans="47:47" x14ac:dyDescent="0.25">
      <c r="AU37912" s="3"/>
    </row>
    <row r="37913" spans="47:47" x14ac:dyDescent="0.25">
      <c r="AU37913" s="3"/>
    </row>
    <row r="37914" spans="47:47" x14ac:dyDescent="0.25">
      <c r="AU37914" s="3"/>
    </row>
    <row r="37915" spans="47:47" x14ac:dyDescent="0.25">
      <c r="AU37915" s="3"/>
    </row>
    <row r="37916" spans="47:47" x14ac:dyDescent="0.25">
      <c r="AU37916" s="3"/>
    </row>
    <row r="37917" spans="47:47" x14ac:dyDescent="0.25">
      <c r="AU37917" s="3"/>
    </row>
    <row r="37918" spans="47:47" x14ac:dyDescent="0.25">
      <c r="AU37918" s="3"/>
    </row>
    <row r="37919" spans="47:47" x14ac:dyDescent="0.25">
      <c r="AU37919" s="3"/>
    </row>
    <row r="37920" spans="47:47" x14ac:dyDescent="0.25">
      <c r="AU37920" s="3"/>
    </row>
    <row r="37921" spans="47:47" x14ac:dyDescent="0.25">
      <c r="AU37921" s="3"/>
    </row>
    <row r="37922" spans="47:47" x14ac:dyDescent="0.25">
      <c r="AU37922" s="3"/>
    </row>
    <row r="37923" spans="47:47" x14ac:dyDescent="0.25">
      <c r="AU37923" s="3"/>
    </row>
    <row r="37924" spans="47:47" x14ac:dyDescent="0.25">
      <c r="AU37924" s="3"/>
    </row>
    <row r="37925" spans="47:47" x14ac:dyDescent="0.25">
      <c r="AU37925" s="3"/>
    </row>
    <row r="37926" spans="47:47" x14ac:dyDescent="0.25">
      <c r="AU37926" s="3"/>
    </row>
    <row r="37927" spans="47:47" x14ac:dyDescent="0.25">
      <c r="AU37927" s="3"/>
    </row>
    <row r="37928" spans="47:47" x14ac:dyDescent="0.25">
      <c r="AU37928" s="3"/>
    </row>
    <row r="37929" spans="47:47" x14ac:dyDescent="0.25">
      <c r="AU37929" s="3"/>
    </row>
    <row r="37930" spans="47:47" x14ac:dyDescent="0.25">
      <c r="AU37930" s="3"/>
    </row>
    <row r="37931" spans="47:47" x14ac:dyDescent="0.25">
      <c r="AU37931" s="3"/>
    </row>
    <row r="37932" spans="47:47" x14ac:dyDescent="0.25">
      <c r="AU37932" s="3"/>
    </row>
    <row r="37933" spans="47:47" x14ac:dyDescent="0.25">
      <c r="AU37933" s="3"/>
    </row>
    <row r="37934" spans="47:47" x14ac:dyDescent="0.25">
      <c r="AU37934" s="3"/>
    </row>
    <row r="37935" spans="47:47" x14ac:dyDescent="0.25">
      <c r="AU37935" s="3"/>
    </row>
    <row r="37936" spans="47:47" x14ac:dyDescent="0.25">
      <c r="AU37936" s="3"/>
    </row>
    <row r="37937" spans="47:47" x14ac:dyDescent="0.25">
      <c r="AU37937" s="3"/>
    </row>
    <row r="37938" spans="47:47" x14ac:dyDescent="0.25">
      <c r="AU37938" s="3"/>
    </row>
    <row r="37939" spans="47:47" x14ac:dyDescent="0.25">
      <c r="AU37939" s="3"/>
    </row>
    <row r="37940" spans="47:47" x14ac:dyDescent="0.25">
      <c r="AU37940" s="3"/>
    </row>
    <row r="37941" spans="47:47" x14ac:dyDescent="0.25">
      <c r="AU37941" s="3"/>
    </row>
    <row r="37942" spans="47:47" x14ac:dyDescent="0.25">
      <c r="AU37942" s="3"/>
    </row>
    <row r="37943" spans="47:47" x14ac:dyDescent="0.25">
      <c r="AU37943" s="3"/>
    </row>
    <row r="37944" spans="47:47" x14ac:dyDescent="0.25">
      <c r="AU37944" s="3"/>
    </row>
    <row r="37945" spans="47:47" x14ac:dyDescent="0.25">
      <c r="AU37945" s="3"/>
    </row>
    <row r="37946" spans="47:47" x14ac:dyDescent="0.25">
      <c r="AU37946" s="3"/>
    </row>
    <row r="37947" spans="47:47" x14ac:dyDescent="0.25">
      <c r="AU37947" s="3"/>
    </row>
    <row r="37948" spans="47:47" x14ac:dyDescent="0.25">
      <c r="AU37948" s="3"/>
    </row>
    <row r="37949" spans="47:47" x14ac:dyDescent="0.25">
      <c r="AU37949" s="3"/>
    </row>
    <row r="37950" spans="47:47" x14ac:dyDescent="0.25">
      <c r="AU37950" s="3"/>
    </row>
    <row r="37951" spans="47:47" x14ac:dyDescent="0.25">
      <c r="AU37951" s="3"/>
    </row>
    <row r="37952" spans="47:47" x14ac:dyDescent="0.25">
      <c r="AU37952" s="3"/>
    </row>
    <row r="37953" spans="47:47" x14ac:dyDescent="0.25">
      <c r="AU37953" s="3"/>
    </row>
    <row r="37954" spans="47:47" x14ac:dyDescent="0.25">
      <c r="AU37954" s="3"/>
    </row>
    <row r="37955" spans="47:47" x14ac:dyDescent="0.25">
      <c r="AU37955" s="3"/>
    </row>
    <row r="37956" spans="47:47" x14ac:dyDescent="0.25">
      <c r="AU37956" s="3"/>
    </row>
    <row r="37957" spans="47:47" x14ac:dyDescent="0.25">
      <c r="AU37957" s="3"/>
    </row>
    <row r="37958" spans="47:47" x14ac:dyDescent="0.25">
      <c r="AU37958" s="3"/>
    </row>
    <row r="37959" spans="47:47" x14ac:dyDescent="0.25">
      <c r="AU37959" s="3"/>
    </row>
    <row r="37960" spans="47:47" x14ac:dyDescent="0.25">
      <c r="AU37960" s="3"/>
    </row>
    <row r="37961" spans="47:47" x14ac:dyDescent="0.25">
      <c r="AU37961" s="3"/>
    </row>
    <row r="37962" spans="47:47" x14ac:dyDescent="0.25">
      <c r="AU37962" s="3"/>
    </row>
    <row r="37963" spans="47:47" x14ac:dyDescent="0.25">
      <c r="AU37963" s="3"/>
    </row>
    <row r="37964" spans="47:47" x14ac:dyDescent="0.25">
      <c r="AU37964" s="3"/>
    </row>
    <row r="37965" spans="47:47" x14ac:dyDescent="0.25">
      <c r="AU37965" s="3"/>
    </row>
    <row r="37966" spans="47:47" x14ac:dyDescent="0.25">
      <c r="AU37966" s="3"/>
    </row>
    <row r="37967" spans="47:47" x14ac:dyDescent="0.25">
      <c r="AU37967" s="3"/>
    </row>
    <row r="37968" spans="47:47" x14ac:dyDescent="0.25">
      <c r="AU37968" s="3"/>
    </row>
    <row r="37969" spans="47:47" x14ac:dyDescent="0.25">
      <c r="AU37969" s="3"/>
    </row>
    <row r="37970" spans="47:47" x14ac:dyDescent="0.25">
      <c r="AU37970" s="3"/>
    </row>
    <row r="37971" spans="47:47" x14ac:dyDescent="0.25">
      <c r="AU37971" s="3"/>
    </row>
    <row r="37972" spans="47:47" x14ac:dyDescent="0.25">
      <c r="AU37972" s="3"/>
    </row>
    <row r="37973" spans="47:47" x14ac:dyDescent="0.25">
      <c r="AU37973" s="3"/>
    </row>
    <row r="37974" spans="47:47" x14ac:dyDescent="0.25">
      <c r="AU37974" s="3"/>
    </row>
    <row r="37975" spans="47:47" x14ac:dyDescent="0.25">
      <c r="AU37975" s="3"/>
    </row>
    <row r="37976" spans="47:47" x14ac:dyDescent="0.25">
      <c r="AU37976" s="3"/>
    </row>
    <row r="37977" spans="47:47" x14ac:dyDescent="0.25">
      <c r="AU37977" s="3"/>
    </row>
    <row r="37978" spans="47:47" x14ac:dyDescent="0.25">
      <c r="AU37978" s="3"/>
    </row>
    <row r="37979" spans="47:47" x14ac:dyDescent="0.25">
      <c r="AU37979" s="3"/>
    </row>
    <row r="37980" spans="47:47" x14ac:dyDescent="0.25">
      <c r="AU37980" s="3"/>
    </row>
    <row r="37981" spans="47:47" x14ac:dyDescent="0.25">
      <c r="AU37981" s="3"/>
    </row>
    <row r="37982" spans="47:47" x14ac:dyDescent="0.25">
      <c r="AU37982" s="3"/>
    </row>
    <row r="37983" spans="47:47" x14ac:dyDescent="0.25">
      <c r="AU37983" s="3"/>
    </row>
    <row r="37984" spans="47:47" x14ac:dyDescent="0.25">
      <c r="AU37984" s="3"/>
    </row>
    <row r="37985" spans="47:47" x14ac:dyDescent="0.25">
      <c r="AU37985" s="3"/>
    </row>
    <row r="37986" spans="47:47" x14ac:dyDescent="0.25">
      <c r="AU37986" s="3"/>
    </row>
    <row r="37987" spans="47:47" x14ac:dyDescent="0.25">
      <c r="AU37987" s="3"/>
    </row>
    <row r="37988" spans="47:47" x14ac:dyDescent="0.25">
      <c r="AU37988" s="3"/>
    </row>
    <row r="37989" spans="47:47" x14ac:dyDescent="0.25">
      <c r="AU37989" s="3"/>
    </row>
    <row r="37990" spans="47:47" x14ac:dyDescent="0.25">
      <c r="AU37990" s="3"/>
    </row>
    <row r="37991" spans="47:47" x14ac:dyDescent="0.25">
      <c r="AU37991" s="3"/>
    </row>
    <row r="37992" spans="47:47" x14ac:dyDescent="0.25">
      <c r="AU37992" s="3"/>
    </row>
    <row r="37993" spans="47:47" x14ac:dyDescent="0.25">
      <c r="AU37993" s="3"/>
    </row>
    <row r="37994" spans="47:47" x14ac:dyDescent="0.25">
      <c r="AU37994" s="3"/>
    </row>
    <row r="37995" spans="47:47" x14ac:dyDescent="0.25">
      <c r="AU37995" s="3"/>
    </row>
    <row r="37996" spans="47:47" x14ac:dyDescent="0.25">
      <c r="AU37996" s="3"/>
    </row>
    <row r="37997" spans="47:47" x14ac:dyDescent="0.25">
      <c r="AU37997" s="3"/>
    </row>
    <row r="37998" spans="47:47" x14ac:dyDescent="0.25">
      <c r="AU37998" s="3"/>
    </row>
    <row r="37999" spans="47:47" x14ac:dyDescent="0.25">
      <c r="AU37999" s="3"/>
    </row>
    <row r="38000" spans="47:47" x14ac:dyDescent="0.25">
      <c r="AU38000" s="3"/>
    </row>
    <row r="38001" spans="47:47" x14ac:dyDescent="0.25">
      <c r="AU38001" s="3"/>
    </row>
    <row r="38002" spans="47:47" x14ac:dyDescent="0.25">
      <c r="AU38002" s="3"/>
    </row>
    <row r="38003" spans="47:47" x14ac:dyDescent="0.25">
      <c r="AU38003" s="3"/>
    </row>
    <row r="38004" spans="47:47" x14ac:dyDescent="0.25">
      <c r="AU38004" s="3"/>
    </row>
    <row r="38005" spans="47:47" x14ac:dyDescent="0.25">
      <c r="AU38005" s="3"/>
    </row>
    <row r="38006" spans="47:47" x14ac:dyDescent="0.25">
      <c r="AU38006" s="3"/>
    </row>
    <row r="38007" spans="47:47" x14ac:dyDescent="0.25">
      <c r="AU38007" s="3"/>
    </row>
    <row r="38008" spans="47:47" x14ac:dyDescent="0.25">
      <c r="AU38008" s="3"/>
    </row>
    <row r="38009" spans="47:47" x14ac:dyDescent="0.25">
      <c r="AU38009" s="3"/>
    </row>
    <row r="38010" spans="47:47" x14ac:dyDescent="0.25">
      <c r="AU38010" s="3"/>
    </row>
    <row r="38011" spans="47:47" x14ac:dyDescent="0.25">
      <c r="AU38011" s="3"/>
    </row>
    <row r="38012" spans="47:47" x14ac:dyDescent="0.25">
      <c r="AU38012" s="3"/>
    </row>
    <row r="38013" spans="47:47" x14ac:dyDescent="0.25">
      <c r="AU38013" s="3"/>
    </row>
    <row r="38014" spans="47:47" x14ac:dyDescent="0.25">
      <c r="AU38014" s="3"/>
    </row>
    <row r="38015" spans="47:47" x14ac:dyDescent="0.25">
      <c r="AU38015" s="3"/>
    </row>
    <row r="38016" spans="47:47" x14ac:dyDescent="0.25">
      <c r="AU38016" s="3"/>
    </row>
    <row r="38017" spans="47:47" x14ac:dyDescent="0.25">
      <c r="AU38017" s="3"/>
    </row>
    <row r="38018" spans="47:47" x14ac:dyDescent="0.25">
      <c r="AU38018" s="3"/>
    </row>
    <row r="38019" spans="47:47" x14ac:dyDescent="0.25">
      <c r="AU38019" s="3"/>
    </row>
    <row r="38020" spans="47:47" x14ac:dyDescent="0.25">
      <c r="AU38020" s="3"/>
    </row>
    <row r="38021" spans="47:47" x14ac:dyDescent="0.25">
      <c r="AU38021" s="3"/>
    </row>
    <row r="38022" spans="47:47" x14ac:dyDescent="0.25">
      <c r="AU38022" s="3"/>
    </row>
    <row r="38023" spans="47:47" x14ac:dyDescent="0.25">
      <c r="AU38023" s="3"/>
    </row>
    <row r="38024" spans="47:47" x14ac:dyDescent="0.25">
      <c r="AU38024" s="3"/>
    </row>
    <row r="38025" spans="47:47" x14ac:dyDescent="0.25">
      <c r="AU38025" s="3"/>
    </row>
    <row r="38026" spans="47:47" x14ac:dyDescent="0.25">
      <c r="AU38026" s="3"/>
    </row>
    <row r="38027" spans="47:47" x14ac:dyDescent="0.25">
      <c r="AU38027" s="3"/>
    </row>
    <row r="38028" spans="47:47" x14ac:dyDescent="0.25">
      <c r="AU38028" s="3"/>
    </row>
    <row r="38029" spans="47:47" x14ac:dyDescent="0.25">
      <c r="AU38029" s="3"/>
    </row>
    <row r="38030" spans="47:47" x14ac:dyDescent="0.25">
      <c r="AU38030" s="3"/>
    </row>
    <row r="38031" spans="47:47" x14ac:dyDescent="0.25">
      <c r="AU38031" s="3"/>
    </row>
    <row r="38032" spans="47:47" x14ac:dyDescent="0.25">
      <c r="AU38032" s="3"/>
    </row>
    <row r="38033" spans="47:47" x14ac:dyDescent="0.25">
      <c r="AU38033" s="3"/>
    </row>
    <row r="38034" spans="47:47" x14ac:dyDescent="0.25">
      <c r="AU38034" s="3"/>
    </row>
    <row r="38035" spans="47:47" x14ac:dyDescent="0.25">
      <c r="AU38035" s="3"/>
    </row>
    <row r="38036" spans="47:47" x14ac:dyDescent="0.25">
      <c r="AU38036" s="3"/>
    </row>
    <row r="38037" spans="47:47" x14ac:dyDescent="0.25">
      <c r="AU38037" s="3"/>
    </row>
    <row r="38038" spans="47:47" x14ac:dyDescent="0.25">
      <c r="AU38038" s="3"/>
    </row>
    <row r="38039" spans="47:47" x14ac:dyDescent="0.25">
      <c r="AU38039" s="3"/>
    </row>
    <row r="38040" spans="47:47" x14ac:dyDescent="0.25">
      <c r="AU38040" s="3"/>
    </row>
    <row r="38041" spans="47:47" x14ac:dyDescent="0.25">
      <c r="AU38041" s="3"/>
    </row>
    <row r="38042" spans="47:47" x14ac:dyDescent="0.25">
      <c r="AU38042" s="3"/>
    </row>
    <row r="38043" spans="47:47" x14ac:dyDescent="0.25">
      <c r="AU38043" s="3"/>
    </row>
    <row r="38044" spans="47:47" x14ac:dyDescent="0.25">
      <c r="AU38044" s="3"/>
    </row>
    <row r="38045" spans="47:47" x14ac:dyDescent="0.25">
      <c r="AU38045" s="3"/>
    </row>
    <row r="38046" spans="47:47" x14ac:dyDescent="0.25">
      <c r="AU38046" s="3"/>
    </row>
    <row r="38047" spans="47:47" x14ac:dyDescent="0.25">
      <c r="AU38047" s="3"/>
    </row>
    <row r="38048" spans="47:47" x14ac:dyDescent="0.25">
      <c r="AU38048" s="3"/>
    </row>
    <row r="38049" spans="47:47" x14ac:dyDescent="0.25">
      <c r="AU38049" s="3"/>
    </row>
    <row r="38050" spans="47:47" x14ac:dyDescent="0.25">
      <c r="AU38050" s="3"/>
    </row>
    <row r="38051" spans="47:47" x14ac:dyDescent="0.25">
      <c r="AU38051" s="3"/>
    </row>
    <row r="38052" spans="47:47" x14ac:dyDescent="0.25">
      <c r="AU38052" s="3"/>
    </row>
    <row r="38053" spans="47:47" x14ac:dyDescent="0.25">
      <c r="AU38053" s="3"/>
    </row>
    <row r="38054" spans="47:47" x14ac:dyDescent="0.25">
      <c r="AU38054" s="3"/>
    </row>
    <row r="38055" spans="47:47" x14ac:dyDescent="0.25">
      <c r="AU38055" s="3"/>
    </row>
    <row r="38056" spans="47:47" x14ac:dyDescent="0.25">
      <c r="AU38056" s="3"/>
    </row>
    <row r="38057" spans="47:47" x14ac:dyDescent="0.25">
      <c r="AU38057" s="3"/>
    </row>
    <row r="38058" spans="47:47" x14ac:dyDescent="0.25">
      <c r="AU38058" s="3"/>
    </row>
    <row r="38059" spans="47:47" x14ac:dyDescent="0.25">
      <c r="AU38059" s="3"/>
    </row>
    <row r="38060" spans="47:47" x14ac:dyDescent="0.25">
      <c r="AU38060" s="3"/>
    </row>
    <row r="38061" spans="47:47" x14ac:dyDescent="0.25">
      <c r="AU38061" s="3"/>
    </row>
    <row r="38062" spans="47:47" x14ac:dyDescent="0.25">
      <c r="AU38062" s="3"/>
    </row>
    <row r="38063" spans="47:47" x14ac:dyDescent="0.25">
      <c r="AU38063" s="3"/>
    </row>
    <row r="38064" spans="47:47" x14ac:dyDescent="0.25">
      <c r="AU38064" s="3"/>
    </row>
    <row r="38065" spans="47:47" x14ac:dyDescent="0.25">
      <c r="AU38065" s="3"/>
    </row>
    <row r="38066" spans="47:47" x14ac:dyDescent="0.25">
      <c r="AU38066" s="3"/>
    </row>
    <row r="38067" spans="47:47" x14ac:dyDescent="0.25">
      <c r="AU38067" s="3"/>
    </row>
    <row r="38068" spans="47:47" x14ac:dyDescent="0.25">
      <c r="AU38068" s="3"/>
    </row>
    <row r="38069" spans="47:47" x14ac:dyDescent="0.25">
      <c r="AU38069" s="3"/>
    </row>
    <row r="38070" spans="47:47" x14ac:dyDescent="0.25">
      <c r="AU38070" s="3"/>
    </row>
    <row r="38071" spans="47:47" x14ac:dyDescent="0.25">
      <c r="AU38071" s="3"/>
    </row>
    <row r="38072" spans="47:47" x14ac:dyDescent="0.25">
      <c r="AU38072" s="3"/>
    </row>
    <row r="38073" spans="47:47" x14ac:dyDescent="0.25">
      <c r="AU38073" s="3"/>
    </row>
    <row r="38074" spans="47:47" x14ac:dyDescent="0.25">
      <c r="AU38074" s="3"/>
    </row>
    <row r="38075" spans="47:47" x14ac:dyDescent="0.25">
      <c r="AU38075" s="3"/>
    </row>
    <row r="38076" spans="47:47" x14ac:dyDescent="0.25">
      <c r="AU38076" s="3"/>
    </row>
    <row r="38077" spans="47:47" x14ac:dyDescent="0.25">
      <c r="AU38077" s="3"/>
    </row>
    <row r="38078" spans="47:47" x14ac:dyDescent="0.25">
      <c r="AU38078" s="3"/>
    </row>
    <row r="38079" spans="47:47" x14ac:dyDescent="0.25">
      <c r="AU38079" s="3"/>
    </row>
    <row r="38080" spans="47:47" x14ac:dyDescent="0.25">
      <c r="AU38080" s="3"/>
    </row>
    <row r="38081" spans="47:47" x14ac:dyDescent="0.25">
      <c r="AU38081" s="3"/>
    </row>
    <row r="38082" spans="47:47" x14ac:dyDescent="0.25">
      <c r="AU38082" s="3"/>
    </row>
    <row r="38083" spans="47:47" x14ac:dyDescent="0.25">
      <c r="AU38083" s="3"/>
    </row>
    <row r="38084" spans="47:47" x14ac:dyDescent="0.25">
      <c r="AU38084" s="3"/>
    </row>
    <row r="38085" spans="47:47" x14ac:dyDescent="0.25">
      <c r="AU38085" s="3"/>
    </row>
    <row r="38086" spans="47:47" x14ac:dyDescent="0.25">
      <c r="AU38086" s="3"/>
    </row>
    <row r="38087" spans="47:47" x14ac:dyDescent="0.25">
      <c r="AU38087" s="3"/>
    </row>
    <row r="38088" spans="47:47" x14ac:dyDescent="0.25">
      <c r="AU38088" s="3"/>
    </row>
    <row r="38089" spans="47:47" x14ac:dyDescent="0.25">
      <c r="AU38089" s="3"/>
    </row>
    <row r="38090" spans="47:47" x14ac:dyDescent="0.25">
      <c r="AU38090" s="3"/>
    </row>
    <row r="38091" spans="47:47" x14ac:dyDescent="0.25">
      <c r="AU38091" s="3"/>
    </row>
    <row r="38092" spans="47:47" x14ac:dyDescent="0.25">
      <c r="AU38092" s="3"/>
    </row>
    <row r="38093" spans="47:47" x14ac:dyDescent="0.25">
      <c r="AU38093" s="3"/>
    </row>
    <row r="38094" spans="47:47" x14ac:dyDescent="0.25">
      <c r="AU38094" s="3"/>
    </row>
    <row r="38095" spans="47:47" x14ac:dyDescent="0.25">
      <c r="AU38095" s="3"/>
    </row>
    <row r="38096" spans="47:47" x14ac:dyDescent="0.25">
      <c r="AU38096" s="3"/>
    </row>
    <row r="38097" spans="47:47" x14ac:dyDescent="0.25">
      <c r="AU38097" s="3"/>
    </row>
    <row r="38098" spans="47:47" x14ac:dyDescent="0.25">
      <c r="AU38098" s="3"/>
    </row>
    <row r="38099" spans="47:47" x14ac:dyDescent="0.25">
      <c r="AU38099" s="3"/>
    </row>
    <row r="38100" spans="47:47" x14ac:dyDescent="0.25">
      <c r="AU38100" s="3"/>
    </row>
    <row r="38101" spans="47:47" x14ac:dyDescent="0.25">
      <c r="AU38101" s="3"/>
    </row>
    <row r="38102" spans="47:47" x14ac:dyDescent="0.25">
      <c r="AU38102" s="3"/>
    </row>
    <row r="38103" spans="47:47" x14ac:dyDescent="0.25">
      <c r="AU38103" s="3"/>
    </row>
    <row r="38104" spans="47:47" x14ac:dyDescent="0.25">
      <c r="AU38104" s="3"/>
    </row>
    <row r="38105" spans="47:47" x14ac:dyDescent="0.25">
      <c r="AU38105" s="3"/>
    </row>
    <row r="38106" spans="47:47" x14ac:dyDescent="0.25">
      <c r="AU38106" s="3"/>
    </row>
    <row r="38107" spans="47:47" x14ac:dyDescent="0.25">
      <c r="AU38107" s="3"/>
    </row>
    <row r="38108" spans="47:47" x14ac:dyDescent="0.25">
      <c r="AU38108" s="3"/>
    </row>
    <row r="38109" spans="47:47" x14ac:dyDescent="0.25">
      <c r="AU38109" s="3"/>
    </row>
    <row r="38110" spans="47:47" x14ac:dyDescent="0.25">
      <c r="AU38110" s="3"/>
    </row>
    <row r="38111" spans="47:47" x14ac:dyDescent="0.25">
      <c r="AU38111" s="3"/>
    </row>
    <row r="38112" spans="47:47" x14ac:dyDescent="0.25">
      <c r="AU38112" s="3"/>
    </row>
    <row r="38113" spans="47:47" x14ac:dyDescent="0.25">
      <c r="AU38113" s="3"/>
    </row>
    <row r="38114" spans="47:47" x14ac:dyDescent="0.25">
      <c r="AU38114" s="3"/>
    </row>
    <row r="38115" spans="47:47" x14ac:dyDescent="0.25">
      <c r="AU38115" s="3"/>
    </row>
    <row r="38116" spans="47:47" x14ac:dyDescent="0.25">
      <c r="AU38116" s="3"/>
    </row>
    <row r="38117" spans="47:47" x14ac:dyDescent="0.25">
      <c r="AU38117" s="3"/>
    </row>
    <row r="38118" spans="47:47" x14ac:dyDescent="0.25">
      <c r="AU38118" s="3"/>
    </row>
    <row r="38119" spans="47:47" x14ac:dyDescent="0.25">
      <c r="AU38119" s="3"/>
    </row>
    <row r="38120" spans="47:47" x14ac:dyDescent="0.25">
      <c r="AU38120" s="3"/>
    </row>
    <row r="38121" spans="47:47" x14ac:dyDescent="0.25">
      <c r="AU38121" s="3"/>
    </row>
    <row r="38122" spans="47:47" x14ac:dyDescent="0.25">
      <c r="AU38122" s="3"/>
    </row>
    <row r="38123" spans="47:47" x14ac:dyDescent="0.25">
      <c r="AU38123" s="3"/>
    </row>
    <row r="38124" spans="47:47" x14ac:dyDescent="0.25">
      <c r="AU38124" s="3"/>
    </row>
    <row r="38125" spans="47:47" x14ac:dyDescent="0.25">
      <c r="AU38125" s="3"/>
    </row>
    <row r="38126" spans="47:47" x14ac:dyDescent="0.25">
      <c r="AU38126" s="3"/>
    </row>
    <row r="38127" spans="47:47" x14ac:dyDescent="0.25">
      <c r="AU38127" s="3"/>
    </row>
    <row r="38128" spans="47:47" x14ac:dyDescent="0.25">
      <c r="AU38128" s="3"/>
    </row>
    <row r="38129" spans="47:47" x14ac:dyDescent="0.25">
      <c r="AU38129" s="3"/>
    </row>
    <row r="38130" spans="47:47" x14ac:dyDescent="0.25">
      <c r="AU38130" s="3"/>
    </row>
    <row r="38131" spans="47:47" x14ac:dyDescent="0.25">
      <c r="AU38131" s="3"/>
    </row>
    <row r="38132" spans="47:47" x14ac:dyDescent="0.25">
      <c r="AU38132" s="3"/>
    </row>
    <row r="38133" spans="47:47" x14ac:dyDescent="0.25">
      <c r="AU38133" s="3"/>
    </row>
    <row r="38134" spans="47:47" x14ac:dyDescent="0.25">
      <c r="AU38134" s="3"/>
    </row>
    <row r="38135" spans="47:47" x14ac:dyDescent="0.25">
      <c r="AU38135" s="3"/>
    </row>
    <row r="38136" spans="47:47" x14ac:dyDescent="0.25">
      <c r="AU38136" s="3"/>
    </row>
    <row r="38137" spans="47:47" x14ac:dyDescent="0.25">
      <c r="AU38137" s="3"/>
    </row>
    <row r="38138" spans="47:47" x14ac:dyDescent="0.25">
      <c r="AU38138" s="3"/>
    </row>
    <row r="38139" spans="47:47" x14ac:dyDescent="0.25">
      <c r="AU38139" s="3"/>
    </row>
    <row r="38140" spans="47:47" x14ac:dyDescent="0.25">
      <c r="AU38140" s="3"/>
    </row>
    <row r="38141" spans="47:47" x14ac:dyDescent="0.25">
      <c r="AU38141" s="3"/>
    </row>
    <row r="38142" spans="47:47" x14ac:dyDescent="0.25">
      <c r="AU38142" s="3"/>
    </row>
    <row r="38143" spans="47:47" x14ac:dyDescent="0.25">
      <c r="AU38143" s="3"/>
    </row>
    <row r="38144" spans="47:47" x14ac:dyDescent="0.25">
      <c r="AU38144" s="3"/>
    </row>
    <row r="38145" spans="47:47" x14ac:dyDescent="0.25">
      <c r="AU38145" s="3"/>
    </row>
    <row r="38146" spans="47:47" x14ac:dyDescent="0.25">
      <c r="AU38146" s="3"/>
    </row>
    <row r="38147" spans="47:47" x14ac:dyDescent="0.25">
      <c r="AU38147" s="3"/>
    </row>
    <row r="38148" spans="47:47" x14ac:dyDescent="0.25">
      <c r="AU38148" s="3"/>
    </row>
    <row r="38149" spans="47:47" x14ac:dyDescent="0.25">
      <c r="AU38149" s="3"/>
    </row>
    <row r="38150" spans="47:47" x14ac:dyDescent="0.25">
      <c r="AU38150" s="3"/>
    </row>
    <row r="38151" spans="47:47" x14ac:dyDescent="0.25">
      <c r="AU38151" s="3"/>
    </row>
    <row r="38152" spans="47:47" x14ac:dyDescent="0.25">
      <c r="AU38152" s="3"/>
    </row>
    <row r="38153" spans="47:47" x14ac:dyDescent="0.25">
      <c r="AU38153" s="3"/>
    </row>
    <row r="38154" spans="47:47" x14ac:dyDescent="0.25">
      <c r="AU38154" s="3"/>
    </row>
    <row r="38155" spans="47:47" x14ac:dyDescent="0.25">
      <c r="AU38155" s="3"/>
    </row>
    <row r="38156" spans="47:47" x14ac:dyDescent="0.25">
      <c r="AU38156" s="3"/>
    </row>
    <row r="38157" spans="47:47" x14ac:dyDescent="0.25">
      <c r="AU38157" s="3"/>
    </row>
    <row r="38158" spans="47:47" x14ac:dyDescent="0.25">
      <c r="AU38158" s="3"/>
    </row>
    <row r="38159" spans="47:47" x14ac:dyDescent="0.25">
      <c r="AU38159" s="3"/>
    </row>
    <row r="38160" spans="47:47" x14ac:dyDescent="0.25">
      <c r="AU38160" s="3"/>
    </row>
    <row r="38161" spans="47:47" x14ac:dyDescent="0.25">
      <c r="AU38161" s="3"/>
    </row>
    <row r="38162" spans="47:47" x14ac:dyDescent="0.25">
      <c r="AU38162" s="3"/>
    </row>
    <row r="38163" spans="47:47" x14ac:dyDescent="0.25">
      <c r="AU38163" s="3"/>
    </row>
    <row r="38164" spans="47:47" x14ac:dyDescent="0.25">
      <c r="AU38164" s="3"/>
    </row>
    <row r="38165" spans="47:47" x14ac:dyDescent="0.25">
      <c r="AU38165" s="3"/>
    </row>
    <row r="38166" spans="47:47" x14ac:dyDescent="0.25">
      <c r="AU38166" s="3"/>
    </row>
    <row r="38167" spans="47:47" x14ac:dyDescent="0.25">
      <c r="AU38167" s="3"/>
    </row>
    <row r="38168" spans="47:47" x14ac:dyDescent="0.25">
      <c r="AU38168" s="3"/>
    </row>
    <row r="38169" spans="47:47" x14ac:dyDescent="0.25">
      <c r="AU38169" s="3"/>
    </row>
    <row r="38170" spans="47:47" x14ac:dyDescent="0.25">
      <c r="AU38170" s="3"/>
    </row>
    <row r="38171" spans="47:47" x14ac:dyDescent="0.25">
      <c r="AU38171" s="3"/>
    </row>
    <row r="38172" spans="47:47" x14ac:dyDescent="0.25">
      <c r="AU38172" s="3"/>
    </row>
    <row r="38173" spans="47:47" x14ac:dyDescent="0.25">
      <c r="AU38173" s="3"/>
    </row>
    <row r="38174" spans="47:47" x14ac:dyDescent="0.25">
      <c r="AU38174" s="3"/>
    </row>
    <row r="38175" spans="47:47" x14ac:dyDescent="0.25">
      <c r="AU38175" s="3"/>
    </row>
    <row r="38176" spans="47:47" x14ac:dyDescent="0.25">
      <c r="AU38176" s="3"/>
    </row>
    <row r="38177" spans="47:47" x14ac:dyDescent="0.25">
      <c r="AU38177" s="3"/>
    </row>
    <row r="38178" spans="47:47" x14ac:dyDescent="0.25">
      <c r="AU38178" s="3"/>
    </row>
    <row r="38179" spans="47:47" x14ac:dyDescent="0.25">
      <c r="AU38179" s="3"/>
    </row>
    <row r="38180" spans="47:47" x14ac:dyDescent="0.25">
      <c r="AU38180" s="3"/>
    </row>
    <row r="38181" spans="47:47" x14ac:dyDescent="0.25">
      <c r="AU38181" s="3"/>
    </row>
    <row r="38182" spans="47:47" x14ac:dyDescent="0.25">
      <c r="AU38182" s="3"/>
    </row>
    <row r="38183" spans="47:47" x14ac:dyDescent="0.25">
      <c r="AU38183" s="3"/>
    </row>
    <row r="38184" spans="47:47" x14ac:dyDescent="0.25">
      <c r="AU38184" s="3"/>
    </row>
    <row r="38185" spans="47:47" x14ac:dyDescent="0.25">
      <c r="AU38185" s="3"/>
    </row>
    <row r="38186" spans="47:47" x14ac:dyDescent="0.25">
      <c r="AU38186" s="3"/>
    </row>
    <row r="38187" spans="47:47" x14ac:dyDescent="0.25">
      <c r="AU38187" s="3"/>
    </row>
    <row r="38188" spans="47:47" x14ac:dyDescent="0.25">
      <c r="AU38188" s="3"/>
    </row>
    <row r="38189" spans="47:47" x14ac:dyDescent="0.25">
      <c r="AU38189" s="3"/>
    </row>
    <row r="38190" spans="47:47" x14ac:dyDescent="0.25">
      <c r="AU38190" s="3"/>
    </row>
    <row r="38191" spans="47:47" x14ac:dyDescent="0.25">
      <c r="AU38191" s="3"/>
    </row>
    <row r="38192" spans="47:47" x14ac:dyDescent="0.25">
      <c r="AU38192" s="3"/>
    </row>
    <row r="38193" spans="47:47" x14ac:dyDescent="0.25">
      <c r="AU38193" s="3"/>
    </row>
    <row r="38194" spans="47:47" x14ac:dyDescent="0.25">
      <c r="AU38194" s="3"/>
    </row>
    <row r="38195" spans="47:47" x14ac:dyDescent="0.25">
      <c r="AU38195" s="3"/>
    </row>
    <row r="38196" spans="47:47" x14ac:dyDescent="0.25">
      <c r="AU38196" s="3"/>
    </row>
    <row r="38197" spans="47:47" x14ac:dyDescent="0.25">
      <c r="AU38197" s="3"/>
    </row>
    <row r="38198" spans="47:47" x14ac:dyDescent="0.25">
      <c r="AU38198" s="3"/>
    </row>
    <row r="38199" spans="47:47" x14ac:dyDescent="0.25">
      <c r="AU38199" s="3"/>
    </row>
    <row r="38200" spans="47:47" x14ac:dyDescent="0.25">
      <c r="AU38200" s="3"/>
    </row>
    <row r="38201" spans="47:47" x14ac:dyDescent="0.25">
      <c r="AU38201" s="3"/>
    </row>
    <row r="38202" spans="47:47" x14ac:dyDescent="0.25">
      <c r="AU38202" s="3"/>
    </row>
    <row r="38203" spans="47:47" x14ac:dyDescent="0.25">
      <c r="AU38203" s="3"/>
    </row>
    <row r="38204" spans="47:47" x14ac:dyDescent="0.25">
      <c r="AU38204" s="3"/>
    </row>
    <row r="38205" spans="47:47" x14ac:dyDescent="0.25">
      <c r="AU38205" s="3"/>
    </row>
    <row r="38206" spans="47:47" x14ac:dyDescent="0.25">
      <c r="AU38206" s="3"/>
    </row>
    <row r="38207" spans="47:47" x14ac:dyDescent="0.25">
      <c r="AU38207" s="3"/>
    </row>
    <row r="38208" spans="47:47" x14ac:dyDescent="0.25">
      <c r="AU38208" s="3"/>
    </row>
    <row r="38209" spans="47:47" x14ac:dyDescent="0.25">
      <c r="AU38209" s="3"/>
    </row>
    <row r="38210" spans="47:47" x14ac:dyDescent="0.25">
      <c r="AU38210" s="3"/>
    </row>
    <row r="38211" spans="47:47" x14ac:dyDescent="0.25">
      <c r="AU38211" s="3"/>
    </row>
    <row r="38212" spans="47:47" x14ac:dyDescent="0.25">
      <c r="AU38212" s="3"/>
    </row>
    <row r="38213" spans="47:47" x14ac:dyDescent="0.25">
      <c r="AU38213" s="3"/>
    </row>
    <row r="38214" spans="47:47" x14ac:dyDescent="0.25">
      <c r="AU38214" s="3"/>
    </row>
    <row r="38215" spans="47:47" x14ac:dyDescent="0.25">
      <c r="AU38215" s="3"/>
    </row>
    <row r="38216" spans="47:47" x14ac:dyDescent="0.25">
      <c r="AU38216" s="3"/>
    </row>
    <row r="38217" spans="47:47" x14ac:dyDescent="0.25">
      <c r="AU38217" s="3"/>
    </row>
    <row r="38218" spans="47:47" x14ac:dyDescent="0.25">
      <c r="AU38218" s="3"/>
    </row>
    <row r="38219" spans="47:47" x14ac:dyDescent="0.25">
      <c r="AU38219" s="3"/>
    </row>
    <row r="38220" spans="47:47" x14ac:dyDescent="0.25">
      <c r="AU38220" s="3"/>
    </row>
    <row r="38221" spans="47:47" x14ac:dyDescent="0.25">
      <c r="AU38221" s="3"/>
    </row>
    <row r="38222" spans="47:47" x14ac:dyDescent="0.25">
      <c r="AU38222" s="3"/>
    </row>
    <row r="38223" spans="47:47" x14ac:dyDescent="0.25">
      <c r="AU38223" s="3"/>
    </row>
    <row r="38224" spans="47:47" x14ac:dyDescent="0.25">
      <c r="AU38224" s="3"/>
    </row>
    <row r="38225" spans="47:47" x14ac:dyDescent="0.25">
      <c r="AU38225" s="3"/>
    </row>
    <row r="38226" spans="47:47" x14ac:dyDescent="0.25">
      <c r="AU38226" s="3"/>
    </row>
    <row r="38227" spans="47:47" x14ac:dyDescent="0.25">
      <c r="AU38227" s="3"/>
    </row>
    <row r="38228" spans="47:47" x14ac:dyDescent="0.25">
      <c r="AU38228" s="3"/>
    </row>
    <row r="38229" spans="47:47" x14ac:dyDescent="0.25">
      <c r="AU38229" s="3"/>
    </row>
    <row r="38230" spans="47:47" x14ac:dyDescent="0.25">
      <c r="AU38230" s="3"/>
    </row>
    <row r="38231" spans="47:47" x14ac:dyDescent="0.25">
      <c r="AU38231" s="3"/>
    </row>
    <row r="38232" spans="47:47" x14ac:dyDescent="0.25">
      <c r="AU38232" s="3"/>
    </row>
    <row r="38233" spans="47:47" x14ac:dyDescent="0.25">
      <c r="AU38233" s="3"/>
    </row>
    <row r="38234" spans="47:47" x14ac:dyDescent="0.25">
      <c r="AU38234" s="3"/>
    </row>
    <row r="38235" spans="47:47" x14ac:dyDescent="0.25">
      <c r="AU38235" s="3"/>
    </row>
    <row r="38236" spans="47:47" x14ac:dyDescent="0.25">
      <c r="AU38236" s="3"/>
    </row>
    <row r="38237" spans="47:47" x14ac:dyDescent="0.25">
      <c r="AU38237" s="3"/>
    </row>
    <row r="38238" spans="47:47" x14ac:dyDescent="0.25">
      <c r="AU38238" s="3"/>
    </row>
    <row r="38239" spans="47:47" x14ac:dyDescent="0.25">
      <c r="AU38239" s="3"/>
    </row>
    <row r="38240" spans="47:47" x14ac:dyDescent="0.25">
      <c r="AU38240" s="3"/>
    </row>
    <row r="38241" spans="47:47" x14ac:dyDescent="0.25">
      <c r="AU38241" s="3"/>
    </row>
    <row r="38242" spans="47:47" x14ac:dyDescent="0.25">
      <c r="AU38242" s="3"/>
    </row>
    <row r="38243" spans="47:47" x14ac:dyDescent="0.25">
      <c r="AU38243" s="3"/>
    </row>
    <row r="38244" spans="47:47" x14ac:dyDescent="0.25">
      <c r="AU38244" s="3"/>
    </row>
    <row r="38245" spans="47:47" x14ac:dyDescent="0.25">
      <c r="AU38245" s="3"/>
    </row>
    <row r="38246" spans="47:47" x14ac:dyDescent="0.25">
      <c r="AU38246" s="3"/>
    </row>
    <row r="38247" spans="47:47" x14ac:dyDescent="0.25">
      <c r="AU38247" s="3"/>
    </row>
    <row r="38248" spans="47:47" x14ac:dyDescent="0.25">
      <c r="AU38248" s="3"/>
    </row>
    <row r="38249" spans="47:47" x14ac:dyDescent="0.25">
      <c r="AU38249" s="3"/>
    </row>
    <row r="38250" spans="47:47" x14ac:dyDescent="0.25">
      <c r="AU38250" s="3"/>
    </row>
    <row r="38251" spans="47:47" x14ac:dyDescent="0.25">
      <c r="AU38251" s="3"/>
    </row>
    <row r="38252" spans="47:47" x14ac:dyDescent="0.25">
      <c r="AU38252" s="3"/>
    </row>
    <row r="38253" spans="47:47" x14ac:dyDescent="0.25">
      <c r="AU38253" s="3"/>
    </row>
    <row r="38254" spans="47:47" x14ac:dyDescent="0.25">
      <c r="AU38254" s="3"/>
    </row>
    <row r="38255" spans="47:47" x14ac:dyDescent="0.25">
      <c r="AU38255" s="3"/>
    </row>
    <row r="38256" spans="47:47" x14ac:dyDescent="0.25">
      <c r="AU38256" s="3"/>
    </row>
    <row r="38257" spans="47:47" x14ac:dyDescent="0.25">
      <c r="AU38257" s="3"/>
    </row>
    <row r="38258" spans="47:47" x14ac:dyDescent="0.25">
      <c r="AU38258" s="3"/>
    </row>
    <row r="38259" spans="47:47" x14ac:dyDescent="0.25">
      <c r="AU38259" s="3"/>
    </row>
    <row r="38260" spans="47:47" x14ac:dyDescent="0.25">
      <c r="AU38260" s="3"/>
    </row>
    <row r="38261" spans="47:47" x14ac:dyDescent="0.25">
      <c r="AU38261" s="3"/>
    </row>
    <row r="38262" spans="47:47" x14ac:dyDescent="0.25">
      <c r="AU38262" s="3"/>
    </row>
    <row r="38263" spans="47:47" x14ac:dyDescent="0.25">
      <c r="AU38263" s="3"/>
    </row>
    <row r="38264" spans="47:47" x14ac:dyDescent="0.25">
      <c r="AU38264" s="3"/>
    </row>
    <row r="38265" spans="47:47" x14ac:dyDescent="0.25">
      <c r="AU38265" s="3"/>
    </row>
    <row r="38266" spans="47:47" x14ac:dyDescent="0.25">
      <c r="AU38266" s="3"/>
    </row>
    <row r="38267" spans="47:47" x14ac:dyDescent="0.25">
      <c r="AU38267" s="3"/>
    </row>
    <row r="38268" spans="47:47" x14ac:dyDescent="0.25">
      <c r="AU38268" s="3"/>
    </row>
    <row r="38269" spans="47:47" x14ac:dyDescent="0.25">
      <c r="AU38269" s="3"/>
    </row>
    <row r="38270" spans="47:47" x14ac:dyDescent="0.25">
      <c r="AU38270" s="3"/>
    </row>
    <row r="38271" spans="47:47" x14ac:dyDescent="0.25">
      <c r="AU38271" s="3"/>
    </row>
    <row r="38272" spans="47:47" x14ac:dyDescent="0.25">
      <c r="AU38272" s="3"/>
    </row>
    <row r="38273" spans="47:47" x14ac:dyDescent="0.25">
      <c r="AU38273" s="3"/>
    </row>
    <row r="38274" spans="47:47" x14ac:dyDescent="0.25">
      <c r="AU38274" s="3"/>
    </row>
    <row r="38275" spans="47:47" x14ac:dyDescent="0.25">
      <c r="AU38275" s="3"/>
    </row>
    <row r="38276" spans="47:47" x14ac:dyDescent="0.25">
      <c r="AU38276" s="3"/>
    </row>
    <row r="38277" spans="47:47" x14ac:dyDescent="0.25">
      <c r="AU38277" s="3"/>
    </row>
    <row r="38278" spans="47:47" x14ac:dyDescent="0.25">
      <c r="AU38278" s="3"/>
    </row>
    <row r="38279" spans="47:47" x14ac:dyDescent="0.25">
      <c r="AU38279" s="3"/>
    </row>
    <row r="38280" spans="47:47" x14ac:dyDescent="0.25">
      <c r="AU38280" s="3"/>
    </row>
    <row r="38281" spans="47:47" x14ac:dyDescent="0.25">
      <c r="AU38281" s="3"/>
    </row>
    <row r="38282" spans="47:47" x14ac:dyDescent="0.25">
      <c r="AU38282" s="3"/>
    </row>
    <row r="38283" spans="47:47" x14ac:dyDescent="0.25">
      <c r="AU38283" s="3"/>
    </row>
    <row r="38284" spans="47:47" x14ac:dyDescent="0.25">
      <c r="AU38284" s="3"/>
    </row>
    <row r="38285" spans="47:47" x14ac:dyDescent="0.25">
      <c r="AU38285" s="3"/>
    </row>
    <row r="38286" spans="47:47" x14ac:dyDescent="0.25">
      <c r="AU38286" s="3"/>
    </row>
    <row r="38287" spans="47:47" x14ac:dyDescent="0.25">
      <c r="AU38287" s="3"/>
    </row>
    <row r="38288" spans="47:47" x14ac:dyDescent="0.25">
      <c r="AU38288" s="3"/>
    </row>
    <row r="38289" spans="47:47" x14ac:dyDescent="0.25">
      <c r="AU38289" s="3"/>
    </row>
    <row r="38290" spans="47:47" x14ac:dyDescent="0.25">
      <c r="AU38290" s="3"/>
    </row>
    <row r="38291" spans="47:47" x14ac:dyDescent="0.25">
      <c r="AU38291" s="3"/>
    </row>
    <row r="38292" spans="47:47" x14ac:dyDescent="0.25">
      <c r="AU38292" s="3"/>
    </row>
    <row r="38293" spans="47:47" x14ac:dyDescent="0.25">
      <c r="AU38293" s="3"/>
    </row>
    <row r="38294" spans="47:47" x14ac:dyDescent="0.25">
      <c r="AU38294" s="3"/>
    </row>
    <row r="38295" spans="47:47" x14ac:dyDescent="0.25">
      <c r="AU38295" s="3"/>
    </row>
    <row r="38296" spans="47:47" x14ac:dyDescent="0.25">
      <c r="AU38296" s="3"/>
    </row>
    <row r="38297" spans="47:47" x14ac:dyDescent="0.25">
      <c r="AU38297" s="3"/>
    </row>
    <row r="38298" spans="47:47" x14ac:dyDescent="0.25">
      <c r="AU38298" s="3"/>
    </row>
    <row r="38299" spans="47:47" x14ac:dyDescent="0.25">
      <c r="AU38299" s="3"/>
    </row>
    <row r="38300" spans="47:47" x14ac:dyDescent="0.25">
      <c r="AU38300" s="3"/>
    </row>
    <row r="38301" spans="47:47" x14ac:dyDescent="0.25">
      <c r="AU38301" s="3"/>
    </row>
    <row r="38302" spans="47:47" x14ac:dyDescent="0.25">
      <c r="AU38302" s="3"/>
    </row>
    <row r="38303" spans="47:47" x14ac:dyDescent="0.25">
      <c r="AU38303" s="3"/>
    </row>
    <row r="38304" spans="47:47" x14ac:dyDescent="0.25">
      <c r="AU38304" s="3"/>
    </row>
    <row r="38305" spans="47:47" x14ac:dyDescent="0.25">
      <c r="AU38305" s="3"/>
    </row>
    <row r="38306" spans="47:47" x14ac:dyDescent="0.25">
      <c r="AU38306" s="3"/>
    </row>
    <row r="38307" spans="47:47" x14ac:dyDescent="0.25">
      <c r="AU38307" s="3"/>
    </row>
    <row r="38308" spans="47:47" x14ac:dyDescent="0.25">
      <c r="AU38308" s="3"/>
    </row>
    <row r="38309" spans="47:47" x14ac:dyDescent="0.25">
      <c r="AU38309" s="3"/>
    </row>
    <row r="38310" spans="47:47" x14ac:dyDescent="0.25">
      <c r="AU38310" s="3"/>
    </row>
    <row r="38311" spans="47:47" x14ac:dyDescent="0.25">
      <c r="AU38311" s="3"/>
    </row>
    <row r="38312" spans="47:47" x14ac:dyDescent="0.25">
      <c r="AU38312" s="3"/>
    </row>
    <row r="38313" spans="47:47" x14ac:dyDescent="0.25">
      <c r="AU38313" s="3"/>
    </row>
    <row r="38314" spans="47:47" x14ac:dyDescent="0.25">
      <c r="AU38314" s="3"/>
    </row>
    <row r="38315" spans="47:47" x14ac:dyDescent="0.25">
      <c r="AU38315" s="3"/>
    </row>
    <row r="38316" spans="47:47" x14ac:dyDescent="0.25">
      <c r="AU38316" s="3"/>
    </row>
    <row r="38317" spans="47:47" x14ac:dyDescent="0.25">
      <c r="AU38317" s="3"/>
    </row>
    <row r="38318" spans="47:47" x14ac:dyDescent="0.25">
      <c r="AU38318" s="3"/>
    </row>
    <row r="38319" spans="47:47" x14ac:dyDescent="0.25">
      <c r="AU38319" s="3"/>
    </row>
    <row r="38320" spans="47:47" x14ac:dyDescent="0.25">
      <c r="AU38320" s="3"/>
    </row>
    <row r="38321" spans="47:47" x14ac:dyDescent="0.25">
      <c r="AU38321" s="3"/>
    </row>
    <row r="38322" spans="47:47" x14ac:dyDescent="0.25">
      <c r="AU38322" s="3"/>
    </row>
    <row r="38323" spans="47:47" x14ac:dyDescent="0.25">
      <c r="AU38323" s="3"/>
    </row>
    <row r="38324" spans="47:47" x14ac:dyDescent="0.25">
      <c r="AU38324" s="3"/>
    </row>
    <row r="38325" spans="47:47" x14ac:dyDescent="0.25">
      <c r="AU38325" s="3"/>
    </row>
    <row r="38326" spans="47:47" x14ac:dyDescent="0.25">
      <c r="AU38326" s="3"/>
    </row>
    <row r="38327" spans="47:47" x14ac:dyDescent="0.25">
      <c r="AU38327" s="3"/>
    </row>
    <row r="38328" spans="47:47" x14ac:dyDescent="0.25">
      <c r="AU38328" s="3"/>
    </row>
    <row r="38329" spans="47:47" x14ac:dyDescent="0.25">
      <c r="AU38329" s="3"/>
    </row>
    <row r="38330" spans="47:47" x14ac:dyDescent="0.25">
      <c r="AU38330" s="3"/>
    </row>
    <row r="38331" spans="47:47" x14ac:dyDescent="0.25">
      <c r="AU38331" s="3"/>
    </row>
    <row r="38332" spans="47:47" x14ac:dyDescent="0.25">
      <c r="AU38332" s="3"/>
    </row>
    <row r="38333" spans="47:47" x14ac:dyDescent="0.25">
      <c r="AU38333" s="3"/>
    </row>
    <row r="38334" spans="47:47" x14ac:dyDescent="0.25">
      <c r="AU38334" s="3"/>
    </row>
    <row r="38335" spans="47:47" x14ac:dyDescent="0.25">
      <c r="AU38335" s="3"/>
    </row>
    <row r="38336" spans="47:47" x14ac:dyDescent="0.25">
      <c r="AU38336" s="3"/>
    </row>
    <row r="38337" spans="47:47" x14ac:dyDescent="0.25">
      <c r="AU38337" s="3"/>
    </row>
    <row r="38338" spans="47:47" x14ac:dyDescent="0.25">
      <c r="AU38338" s="3"/>
    </row>
    <row r="38339" spans="47:47" x14ac:dyDescent="0.25">
      <c r="AU38339" s="3"/>
    </row>
    <row r="38340" spans="47:47" x14ac:dyDescent="0.25">
      <c r="AU38340" s="3"/>
    </row>
    <row r="38341" spans="47:47" x14ac:dyDescent="0.25">
      <c r="AU38341" s="3"/>
    </row>
    <row r="38342" spans="47:47" x14ac:dyDescent="0.25">
      <c r="AU38342" s="3"/>
    </row>
    <row r="38343" spans="47:47" x14ac:dyDescent="0.25">
      <c r="AU38343" s="3"/>
    </row>
    <row r="38344" spans="47:47" x14ac:dyDescent="0.25">
      <c r="AU38344" s="3"/>
    </row>
    <row r="38345" spans="47:47" x14ac:dyDescent="0.25">
      <c r="AU38345" s="3"/>
    </row>
    <row r="38346" spans="47:47" x14ac:dyDescent="0.25">
      <c r="AU38346" s="3"/>
    </row>
    <row r="38347" spans="47:47" x14ac:dyDescent="0.25">
      <c r="AU38347" s="3"/>
    </row>
    <row r="38348" spans="47:47" x14ac:dyDescent="0.25">
      <c r="AU38348" s="3"/>
    </row>
    <row r="38349" spans="47:47" x14ac:dyDescent="0.25">
      <c r="AU38349" s="3"/>
    </row>
    <row r="38350" spans="47:47" x14ac:dyDescent="0.25">
      <c r="AU38350" s="3"/>
    </row>
    <row r="38351" spans="47:47" x14ac:dyDescent="0.25">
      <c r="AU38351" s="3"/>
    </row>
    <row r="38352" spans="47:47" x14ac:dyDescent="0.25">
      <c r="AU38352" s="3"/>
    </row>
    <row r="38353" spans="47:47" x14ac:dyDescent="0.25">
      <c r="AU38353" s="3"/>
    </row>
    <row r="38354" spans="47:47" x14ac:dyDescent="0.25">
      <c r="AU38354" s="3"/>
    </row>
    <row r="38355" spans="47:47" x14ac:dyDescent="0.25">
      <c r="AU38355" s="3"/>
    </row>
    <row r="38356" spans="47:47" x14ac:dyDescent="0.25">
      <c r="AU38356" s="3"/>
    </row>
    <row r="38357" spans="47:47" x14ac:dyDescent="0.25">
      <c r="AU38357" s="3"/>
    </row>
    <row r="38358" spans="47:47" x14ac:dyDescent="0.25">
      <c r="AU38358" s="3"/>
    </row>
    <row r="38359" spans="47:47" x14ac:dyDescent="0.25">
      <c r="AU38359" s="3"/>
    </row>
    <row r="38360" spans="47:47" x14ac:dyDescent="0.25">
      <c r="AU38360" s="3"/>
    </row>
    <row r="38361" spans="47:47" x14ac:dyDescent="0.25">
      <c r="AU38361" s="3"/>
    </row>
    <row r="38362" spans="47:47" x14ac:dyDescent="0.25">
      <c r="AU38362" s="3"/>
    </row>
    <row r="38363" spans="47:47" x14ac:dyDescent="0.25">
      <c r="AU38363" s="3"/>
    </row>
    <row r="38364" spans="47:47" x14ac:dyDescent="0.25">
      <c r="AU38364" s="3"/>
    </row>
    <row r="38365" spans="47:47" x14ac:dyDescent="0.25">
      <c r="AU38365" s="3"/>
    </row>
    <row r="38366" spans="47:47" x14ac:dyDescent="0.25">
      <c r="AU38366" s="3"/>
    </row>
    <row r="38367" spans="47:47" x14ac:dyDescent="0.25">
      <c r="AU38367" s="3"/>
    </row>
    <row r="38368" spans="47:47" x14ac:dyDescent="0.25">
      <c r="AU38368" s="3"/>
    </row>
    <row r="38369" spans="47:47" x14ac:dyDescent="0.25">
      <c r="AU38369" s="3"/>
    </row>
    <row r="38370" spans="47:47" x14ac:dyDescent="0.25">
      <c r="AU38370" s="3"/>
    </row>
    <row r="38371" spans="47:47" x14ac:dyDescent="0.25">
      <c r="AU38371" s="3"/>
    </row>
    <row r="38372" spans="47:47" x14ac:dyDescent="0.25">
      <c r="AU38372" s="3"/>
    </row>
    <row r="38373" spans="47:47" x14ac:dyDescent="0.25">
      <c r="AU38373" s="3"/>
    </row>
    <row r="38374" spans="47:47" x14ac:dyDescent="0.25">
      <c r="AU38374" s="3"/>
    </row>
    <row r="38375" spans="47:47" x14ac:dyDescent="0.25">
      <c r="AU38375" s="3"/>
    </row>
    <row r="38376" spans="47:47" x14ac:dyDescent="0.25">
      <c r="AU38376" s="3"/>
    </row>
    <row r="38377" spans="47:47" x14ac:dyDescent="0.25">
      <c r="AU38377" s="3"/>
    </row>
    <row r="38378" spans="47:47" x14ac:dyDescent="0.25">
      <c r="AU38378" s="3"/>
    </row>
    <row r="38379" spans="47:47" x14ac:dyDescent="0.25">
      <c r="AU38379" s="3"/>
    </row>
    <row r="38380" spans="47:47" x14ac:dyDescent="0.25">
      <c r="AU38380" s="3"/>
    </row>
    <row r="38381" spans="47:47" x14ac:dyDescent="0.25">
      <c r="AU38381" s="3"/>
    </row>
    <row r="38382" spans="47:47" x14ac:dyDescent="0.25">
      <c r="AU38382" s="3"/>
    </row>
    <row r="38383" spans="47:47" x14ac:dyDescent="0.25">
      <c r="AU38383" s="3"/>
    </row>
    <row r="38384" spans="47:47" x14ac:dyDescent="0.25">
      <c r="AU38384" s="3"/>
    </row>
    <row r="38385" spans="47:47" x14ac:dyDescent="0.25">
      <c r="AU38385" s="3"/>
    </row>
    <row r="38386" spans="47:47" x14ac:dyDescent="0.25">
      <c r="AU38386" s="3"/>
    </row>
    <row r="38387" spans="47:47" x14ac:dyDescent="0.25">
      <c r="AU38387" s="3"/>
    </row>
    <row r="38388" spans="47:47" x14ac:dyDescent="0.25">
      <c r="AU38388" s="3"/>
    </row>
    <row r="38389" spans="47:47" x14ac:dyDescent="0.25">
      <c r="AU38389" s="3"/>
    </row>
    <row r="38390" spans="47:47" x14ac:dyDescent="0.25">
      <c r="AU38390" s="3"/>
    </row>
    <row r="38391" spans="47:47" x14ac:dyDescent="0.25">
      <c r="AU38391" s="3"/>
    </row>
    <row r="38392" spans="47:47" x14ac:dyDescent="0.25">
      <c r="AU38392" s="3"/>
    </row>
    <row r="38393" spans="47:47" x14ac:dyDescent="0.25">
      <c r="AU38393" s="3"/>
    </row>
    <row r="38394" spans="47:47" x14ac:dyDescent="0.25">
      <c r="AU38394" s="3"/>
    </row>
    <row r="38395" spans="47:47" x14ac:dyDescent="0.25">
      <c r="AU38395" s="3"/>
    </row>
    <row r="38396" spans="47:47" x14ac:dyDescent="0.25">
      <c r="AU38396" s="3"/>
    </row>
    <row r="38397" spans="47:47" x14ac:dyDescent="0.25">
      <c r="AU38397" s="3"/>
    </row>
    <row r="38398" spans="47:47" x14ac:dyDescent="0.25">
      <c r="AU38398" s="3"/>
    </row>
    <row r="38399" spans="47:47" x14ac:dyDescent="0.25">
      <c r="AU38399" s="3"/>
    </row>
    <row r="38400" spans="47:47" x14ac:dyDescent="0.25">
      <c r="AU38400" s="3"/>
    </row>
    <row r="38401" spans="47:47" x14ac:dyDescent="0.25">
      <c r="AU38401" s="3"/>
    </row>
    <row r="38402" spans="47:47" x14ac:dyDescent="0.25">
      <c r="AU38402" s="3"/>
    </row>
    <row r="38403" spans="47:47" x14ac:dyDescent="0.25">
      <c r="AU38403" s="3"/>
    </row>
    <row r="38404" spans="47:47" x14ac:dyDescent="0.25">
      <c r="AU38404" s="3"/>
    </row>
    <row r="38405" spans="47:47" x14ac:dyDescent="0.25">
      <c r="AU38405" s="3"/>
    </row>
    <row r="38406" spans="47:47" x14ac:dyDescent="0.25">
      <c r="AU38406" s="3"/>
    </row>
    <row r="38407" spans="47:47" x14ac:dyDescent="0.25">
      <c r="AU38407" s="3"/>
    </row>
    <row r="38408" spans="47:47" x14ac:dyDescent="0.25">
      <c r="AU38408" s="3"/>
    </row>
    <row r="38409" spans="47:47" x14ac:dyDescent="0.25">
      <c r="AU38409" s="3"/>
    </row>
    <row r="38410" spans="47:47" x14ac:dyDescent="0.25">
      <c r="AU38410" s="3"/>
    </row>
    <row r="38411" spans="47:47" x14ac:dyDescent="0.25">
      <c r="AU38411" s="3"/>
    </row>
    <row r="38412" spans="47:47" x14ac:dyDescent="0.25">
      <c r="AU38412" s="3"/>
    </row>
    <row r="38413" spans="47:47" x14ac:dyDescent="0.25">
      <c r="AU38413" s="3"/>
    </row>
    <row r="38414" spans="47:47" x14ac:dyDescent="0.25">
      <c r="AU38414" s="3"/>
    </row>
    <row r="38415" spans="47:47" x14ac:dyDescent="0.25">
      <c r="AU38415" s="3"/>
    </row>
    <row r="38416" spans="47:47" x14ac:dyDescent="0.25">
      <c r="AU38416" s="3"/>
    </row>
    <row r="38417" spans="47:47" x14ac:dyDescent="0.25">
      <c r="AU38417" s="3"/>
    </row>
    <row r="38418" spans="47:47" x14ac:dyDescent="0.25">
      <c r="AU38418" s="3"/>
    </row>
    <row r="38419" spans="47:47" x14ac:dyDescent="0.25">
      <c r="AU38419" s="3"/>
    </row>
    <row r="38420" spans="47:47" x14ac:dyDescent="0.25">
      <c r="AU38420" s="3"/>
    </row>
    <row r="38421" spans="47:47" x14ac:dyDescent="0.25">
      <c r="AU38421" s="3"/>
    </row>
    <row r="38422" spans="47:47" x14ac:dyDescent="0.25">
      <c r="AU38422" s="3"/>
    </row>
    <row r="38423" spans="47:47" x14ac:dyDescent="0.25">
      <c r="AU38423" s="3"/>
    </row>
    <row r="38424" spans="47:47" x14ac:dyDescent="0.25">
      <c r="AU38424" s="3"/>
    </row>
    <row r="38425" spans="47:47" x14ac:dyDescent="0.25">
      <c r="AU38425" s="3"/>
    </row>
    <row r="38426" spans="47:47" x14ac:dyDescent="0.25">
      <c r="AU38426" s="3"/>
    </row>
    <row r="38427" spans="47:47" x14ac:dyDescent="0.25">
      <c r="AU38427" s="3"/>
    </row>
    <row r="38428" spans="47:47" x14ac:dyDescent="0.25">
      <c r="AU38428" s="3"/>
    </row>
    <row r="38429" spans="47:47" x14ac:dyDescent="0.25">
      <c r="AU38429" s="3"/>
    </row>
    <row r="38430" spans="47:47" x14ac:dyDescent="0.25">
      <c r="AU38430" s="3"/>
    </row>
    <row r="38431" spans="47:47" x14ac:dyDescent="0.25">
      <c r="AU38431" s="3"/>
    </row>
    <row r="38432" spans="47:47" x14ac:dyDescent="0.25">
      <c r="AU38432" s="3"/>
    </row>
    <row r="38433" spans="47:47" x14ac:dyDescent="0.25">
      <c r="AU38433" s="3"/>
    </row>
    <row r="38434" spans="47:47" x14ac:dyDescent="0.25">
      <c r="AU38434" s="3"/>
    </row>
    <row r="38435" spans="47:47" x14ac:dyDescent="0.25">
      <c r="AU38435" s="3"/>
    </row>
    <row r="38436" spans="47:47" x14ac:dyDescent="0.25">
      <c r="AU38436" s="3"/>
    </row>
    <row r="38437" spans="47:47" x14ac:dyDescent="0.25">
      <c r="AU38437" s="3"/>
    </row>
    <row r="38438" spans="47:47" x14ac:dyDescent="0.25">
      <c r="AU38438" s="3"/>
    </row>
    <row r="38439" spans="47:47" x14ac:dyDescent="0.25">
      <c r="AU38439" s="3"/>
    </row>
    <row r="38440" spans="47:47" x14ac:dyDescent="0.25">
      <c r="AU38440" s="3"/>
    </row>
    <row r="38441" spans="47:47" x14ac:dyDescent="0.25">
      <c r="AU38441" s="3"/>
    </row>
    <row r="38442" spans="47:47" x14ac:dyDescent="0.25">
      <c r="AU38442" s="3"/>
    </row>
    <row r="38443" spans="47:47" x14ac:dyDescent="0.25">
      <c r="AU38443" s="3"/>
    </row>
    <row r="38444" spans="47:47" x14ac:dyDescent="0.25">
      <c r="AU38444" s="3"/>
    </row>
    <row r="38445" spans="47:47" x14ac:dyDescent="0.25">
      <c r="AU38445" s="3"/>
    </row>
    <row r="38446" spans="47:47" x14ac:dyDescent="0.25">
      <c r="AU38446" s="3"/>
    </row>
    <row r="38447" spans="47:47" x14ac:dyDescent="0.25">
      <c r="AU38447" s="3"/>
    </row>
    <row r="38448" spans="47:47" x14ac:dyDescent="0.25">
      <c r="AU38448" s="3"/>
    </row>
    <row r="38449" spans="47:47" x14ac:dyDescent="0.25">
      <c r="AU38449" s="3"/>
    </row>
    <row r="38450" spans="47:47" x14ac:dyDescent="0.25">
      <c r="AU38450" s="3"/>
    </row>
    <row r="38451" spans="47:47" x14ac:dyDescent="0.25">
      <c r="AU38451" s="3"/>
    </row>
    <row r="38452" spans="47:47" x14ac:dyDescent="0.25">
      <c r="AU38452" s="3"/>
    </row>
    <row r="38453" spans="47:47" x14ac:dyDescent="0.25">
      <c r="AU38453" s="3"/>
    </row>
    <row r="38454" spans="47:47" x14ac:dyDescent="0.25">
      <c r="AU38454" s="3"/>
    </row>
    <row r="38455" spans="47:47" x14ac:dyDescent="0.25">
      <c r="AU38455" s="3"/>
    </row>
    <row r="38456" spans="47:47" x14ac:dyDescent="0.25">
      <c r="AU38456" s="3"/>
    </row>
    <row r="38457" spans="47:47" x14ac:dyDescent="0.25">
      <c r="AU38457" s="3"/>
    </row>
    <row r="38458" spans="47:47" x14ac:dyDescent="0.25">
      <c r="AU38458" s="3"/>
    </row>
    <row r="38459" spans="47:47" x14ac:dyDescent="0.25">
      <c r="AU38459" s="3"/>
    </row>
    <row r="38460" spans="47:47" x14ac:dyDescent="0.25">
      <c r="AU38460" s="3"/>
    </row>
    <row r="38461" spans="47:47" x14ac:dyDescent="0.25">
      <c r="AU38461" s="3"/>
    </row>
    <row r="38462" spans="47:47" x14ac:dyDescent="0.25">
      <c r="AU38462" s="3"/>
    </row>
    <row r="38463" spans="47:47" x14ac:dyDescent="0.25">
      <c r="AU38463" s="3"/>
    </row>
    <row r="38464" spans="47:47" x14ac:dyDescent="0.25">
      <c r="AU38464" s="3"/>
    </row>
    <row r="38465" spans="47:47" x14ac:dyDescent="0.25">
      <c r="AU38465" s="3"/>
    </row>
    <row r="38466" spans="47:47" x14ac:dyDescent="0.25">
      <c r="AU38466" s="3"/>
    </row>
    <row r="38467" spans="47:47" x14ac:dyDescent="0.25">
      <c r="AU38467" s="3"/>
    </row>
    <row r="38468" spans="47:47" x14ac:dyDescent="0.25">
      <c r="AU38468" s="3"/>
    </row>
    <row r="38469" spans="47:47" x14ac:dyDescent="0.25">
      <c r="AU38469" s="3"/>
    </row>
    <row r="38470" spans="47:47" x14ac:dyDescent="0.25">
      <c r="AU38470" s="3"/>
    </row>
    <row r="38471" spans="47:47" x14ac:dyDescent="0.25">
      <c r="AU38471" s="3"/>
    </row>
    <row r="38472" spans="47:47" x14ac:dyDescent="0.25">
      <c r="AU38472" s="3"/>
    </row>
    <row r="38473" spans="47:47" x14ac:dyDescent="0.25">
      <c r="AU38473" s="3"/>
    </row>
    <row r="38474" spans="47:47" x14ac:dyDescent="0.25">
      <c r="AU38474" s="3"/>
    </row>
    <row r="38475" spans="47:47" x14ac:dyDescent="0.25">
      <c r="AU38475" s="3"/>
    </row>
    <row r="38476" spans="47:47" x14ac:dyDescent="0.25">
      <c r="AU38476" s="3"/>
    </row>
    <row r="38477" spans="47:47" x14ac:dyDescent="0.25">
      <c r="AU38477" s="3"/>
    </row>
    <row r="38478" spans="47:47" x14ac:dyDescent="0.25">
      <c r="AU38478" s="3"/>
    </row>
    <row r="38479" spans="47:47" x14ac:dyDescent="0.25">
      <c r="AU38479" s="3"/>
    </row>
    <row r="38480" spans="47:47" x14ac:dyDescent="0.25">
      <c r="AU38480" s="3"/>
    </row>
    <row r="38481" spans="47:47" x14ac:dyDescent="0.25">
      <c r="AU38481" s="3"/>
    </row>
    <row r="38482" spans="47:47" x14ac:dyDescent="0.25">
      <c r="AU38482" s="3"/>
    </row>
    <row r="38483" spans="47:47" x14ac:dyDescent="0.25">
      <c r="AU38483" s="3"/>
    </row>
    <row r="38484" spans="47:47" x14ac:dyDescent="0.25">
      <c r="AU38484" s="3"/>
    </row>
    <row r="38485" spans="47:47" x14ac:dyDescent="0.25">
      <c r="AU38485" s="3"/>
    </row>
    <row r="38486" spans="47:47" x14ac:dyDescent="0.25">
      <c r="AU38486" s="3"/>
    </row>
    <row r="38487" spans="47:47" x14ac:dyDescent="0.25">
      <c r="AU38487" s="3"/>
    </row>
    <row r="38488" spans="47:47" x14ac:dyDescent="0.25">
      <c r="AU38488" s="3"/>
    </row>
    <row r="38489" spans="47:47" x14ac:dyDescent="0.25">
      <c r="AU38489" s="3"/>
    </row>
    <row r="38490" spans="47:47" x14ac:dyDescent="0.25">
      <c r="AU38490" s="3"/>
    </row>
    <row r="38491" spans="47:47" x14ac:dyDescent="0.25">
      <c r="AU38491" s="3"/>
    </row>
    <row r="38492" spans="47:47" x14ac:dyDescent="0.25">
      <c r="AU38492" s="3"/>
    </row>
    <row r="38493" spans="47:47" x14ac:dyDescent="0.25">
      <c r="AU38493" s="3"/>
    </row>
    <row r="38494" spans="47:47" x14ac:dyDescent="0.25">
      <c r="AU38494" s="3"/>
    </row>
    <row r="38495" spans="47:47" x14ac:dyDescent="0.25">
      <c r="AU38495" s="3"/>
    </row>
    <row r="38496" spans="47:47" x14ac:dyDescent="0.25">
      <c r="AU38496" s="3"/>
    </row>
    <row r="38497" spans="47:47" x14ac:dyDescent="0.25">
      <c r="AU38497" s="3"/>
    </row>
    <row r="38498" spans="47:47" x14ac:dyDescent="0.25">
      <c r="AU38498" s="3"/>
    </row>
    <row r="38499" spans="47:47" x14ac:dyDescent="0.25">
      <c r="AU38499" s="3"/>
    </row>
    <row r="38500" spans="47:47" x14ac:dyDescent="0.25">
      <c r="AU38500" s="3"/>
    </row>
    <row r="38501" spans="47:47" x14ac:dyDescent="0.25">
      <c r="AU38501" s="3"/>
    </row>
    <row r="38502" spans="47:47" x14ac:dyDescent="0.25">
      <c r="AU38502" s="3"/>
    </row>
    <row r="38503" spans="47:47" x14ac:dyDescent="0.25">
      <c r="AU38503" s="3"/>
    </row>
    <row r="38504" spans="47:47" x14ac:dyDescent="0.25">
      <c r="AU38504" s="3"/>
    </row>
    <row r="38505" spans="47:47" x14ac:dyDescent="0.25">
      <c r="AU38505" s="3"/>
    </row>
    <row r="38506" spans="47:47" x14ac:dyDescent="0.25">
      <c r="AU38506" s="3"/>
    </row>
    <row r="38507" spans="47:47" x14ac:dyDescent="0.25">
      <c r="AU38507" s="3"/>
    </row>
    <row r="38508" spans="47:47" x14ac:dyDescent="0.25">
      <c r="AU38508" s="3"/>
    </row>
    <row r="38509" spans="47:47" x14ac:dyDescent="0.25">
      <c r="AU38509" s="3"/>
    </row>
    <row r="38510" spans="47:47" x14ac:dyDescent="0.25">
      <c r="AU38510" s="3"/>
    </row>
    <row r="38511" spans="47:47" x14ac:dyDescent="0.25">
      <c r="AU38511" s="3"/>
    </row>
    <row r="38512" spans="47:47" x14ac:dyDescent="0.25">
      <c r="AU38512" s="3"/>
    </row>
    <row r="38513" spans="47:47" x14ac:dyDescent="0.25">
      <c r="AU38513" s="3"/>
    </row>
    <row r="38514" spans="47:47" x14ac:dyDescent="0.25">
      <c r="AU38514" s="3"/>
    </row>
    <row r="38515" spans="47:47" x14ac:dyDescent="0.25">
      <c r="AU38515" s="3"/>
    </row>
    <row r="38516" spans="47:47" x14ac:dyDescent="0.25">
      <c r="AU38516" s="3"/>
    </row>
    <row r="38517" spans="47:47" x14ac:dyDescent="0.25">
      <c r="AU38517" s="3"/>
    </row>
    <row r="38518" spans="47:47" x14ac:dyDescent="0.25">
      <c r="AU38518" s="3"/>
    </row>
    <row r="38519" spans="47:47" x14ac:dyDescent="0.25">
      <c r="AU38519" s="3"/>
    </row>
    <row r="38520" spans="47:47" x14ac:dyDescent="0.25">
      <c r="AU38520" s="3"/>
    </row>
    <row r="38521" spans="47:47" x14ac:dyDescent="0.25">
      <c r="AU38521" s="3"/>
    </row>
    <row r="38522" spans="47:47" x14ac:dyDescent="0.25">
      <c r="AU38522" s="3"/>
    </row>
    <row r="38523" spans="47:47" x14ac:dyDescent="0.25">
      <c r="AU38523" s="3"/>
    </row>
    <row r="38524" spans="47:47" x14ac:dyDescent="0.25">
      <c r="AU38524" s="3"/>
    </row>
    <row r="38525" spans="47:47" x14ac:dyDescent="0.25">
      <c r="AU38525" s="3"/>
    </row>
    <row r="38526" spans="47:47" x14ac:dyDescent="0.25">
      <c r="AU38526" s="3"/>
    </row>
    <row r="38527" spans="47:47" x14ac:dyDescent="0.25">
      <c r="AU38527" s="3"/>
    </row>
    <row r="38528" spans="47:47" x14ac:dyDescent="0.25">
      <c r="AU38528" s="3"/>
    </row>
    <row r="38529" spans="47:47" x14ac:dyDescent="0.25">
      <c r="AU38529" s="3"/>
    </row>
    <row r="38530" spans="47:47" x14ac:dyDescent="0.25">
      <c r="AU38530" s="3"/>
    </row>
    <row r="38531" spans="47:47" x14ac:dyDescent="0.25">
      <c r="AU38531" s="3"/>
    </row>
    <row r="38532" spans="47:47" x14ac:dyDescent="0.25">
      <c r="AU38532" s="3"/>
    </row>
    <row r="38533" spans="47:47" x14ac:dyDescent="0.25">
      <c r="AU38533" s="3"/>
    </row>
    <row r="38534" spans="47:47" x14ac:dyDescent="0.25">
      <c r="AU38534" s="3"/>
    </row>
    <row r="38535" spans="47:47" x14ac:dyDescent="0.25">
      <c r="AU38535" s="3"/>
    </row>
    <row r="38536" spans="47:47" x14ac:dyDescent="0.25">
      <c r="AU38536" s="3"/>
    </row>
    <row r="38537" spans="47:47" x14ac:dyDescent="0.25">
      <c r="AU38537" s="3"/>
    </row>
    <row r="38538" spans="47:47" x14ac:dyDescent="0.25">
      <c r="AU38538" s="3"/>
    </row>
    <row r="38539" spans="47:47" x14ac:dyDescent="0.25">
      <c r="AU38539" s="3"/>
    </row>
    <row r="38540" spans="47:47" x14ac:dyDescent="0.25">
      <c r="AU38540" s="3"/>
    </row>
    <row r="38541" spans="47:47" x14ac:dyDescent="0.25">
      <c r="AU38541" s="3"/>
    </row>
    <row r="38542" spans="47:47" x14ac:dyDescent="0.25">
      <c r="AU38542" s="3"/>
    </row>
    <row r="38543" spans="47:47" x14ac:dyDescent="0.25">
      <c r="AU38543" s="3"/>
    </row>
    <row r="38544" spans="47:47" x14ac:dyDescent="0.25">
      <c r="AU38544" s="3"/>
    </row>
    <row r="38545" spans="47:47" x14ac:dyDescent="0.25">
      <c r="AU38545" s="3"/>
    </row>
    <row r="38546" spans="47:47" x14ac:dyDescent="0.25">
      <c r="AU38546" s="3"/>
    </row>
    <row r="38547" spans="47:47" x14ac:dyDescent="0.25">
      <c r="AU38547" s="3"/>
    </row>
    <row r="38548" spans="47:47" x14ac:dyDescent="0.25">
      <c r="AU38548" s="3"/>
    </row>
    <row r="38549" spans="47:47" x14ac:dyDescent="0.25">
      <c r="AU38549" s="3"/>
    </row>
    <row r="38550" spans="47:47" x14ac:dyDescent="0.25">
      <c r="AU38550" s="3"/>
    </row>
    <row r="38551" spans="47:47" x14ac:dyDescent="0.25">
      <c r="AU38551" s="3"/>
    </row>
    <row r="38552" spans="47:47" x14ac:dyDescent="0.25">
      <c r="AU38552" s="3"/>
    </row>
    <row r="38553" spans="47:47" x14ac:dyDescent="0.25">
      <c r="AU38553" s="3"/>
    </row>
    <row r="38554" spans="47:47" x14ac:dyDescent="0.25">
      <c r="AU38554" s="3"/>
    </row>
    <row r="38555" spans="47:47" x14ac:dyDescent="0.25">
      <c r="AU38555" s="3"/>
    </row>
    <row r="38556" spans="47:47" x14ac:dyDescent="0.25">
      <c r="AU38556" s="3"/>
    </row>
    <row r="38557" spans="47:47" x14ac:dyDescent="0.25">
      <c r="AU38557" s="3"/>
    </row>
    <row r="38558" spans="47:47" x14ac:dyDescent="0.25">
      <c r="AU38558" s="3"/>
    </row>
    <row r="38559" spans="47:47" x14ac:dyDescent="0.25">
      <c r="AU38559" s="3"/>
    </row>
    <row r="38560" spans="47:47" x14ac:dyDescent="0.25">
      <c r="AU38560" s="3"/>
    </row>
    <row r="38561" spans="47:47" x14ac:dyDescent="0.25">
      <c r="AU38561" s="3"/>
    </row>
    <row r="38562" spans="47:47" x14ac:dyDescent="0.25">
      <c r="AU38562" s="3"/>
    </row>
    <row r="38563" spans="47:47" x14ac:dyDescent="0.25">
      <c r="AU38563" s="3"/>
    </row>
    <row r="38564" spans="47:47" x14ac:dyDescent="0.25">
      <c r="AU38564" s="3"/>
    </row>
    <row r="38565" spans="47:47" x14ac:dyDescent="0.25">
      <c r="AU38565" s="3"/>
    </row>
    <row r="38566" spans="47:47" x14ac:dyDescent="0.25">
      <c r="AU38566" s="3"/>
    </row>
    <row r="38567" spans="47:47" x14ac:dyDescent="0.25">
      <c r="AU38567" s="3"/>
    </row>
    <row r="38568" spans="47:47" x14ac:dyDescent="0.25">
      <c r="AU38568" s="3"/>
    </row>
    <row r="38569" spans="47:47" x14ac:dyDescent="0.25">
      <c r="AU38569" s="3"/>
    </row>
    <row r="38570" spans="47:47" x14ac:dyDescent="0.25">
      <c r="AU38570" s="3"/>
    </row>
    <row r="38571" spans="47:47" x14ac:dyDescent="0.25">
      <c r="AU38571" s="3"/>
    </row>
    <row r="38572" spans="47:47" x14ac:dyDescent="0.25">
      <c r="AU38572" s="3"/>
    </row>
    <row r="38573" spans="47:47" x14ac:dyDescent="0.25">
      <c r="AU38573" s="3"/>
    </row>
    <row r="38574" spans="47:47" x14ac:dyDescent="0.25">
      <c r="AU38574" s="3"/>
    </row>
    <row r="38575" spans="47:47" x14ac:dyDescent="0.25">
      <c r="AU38575" s="3"/>
    </row>
    <row r="38576" spans="47:47" x14ac:dyDescent="0.25">
      <c r="AU38576" s="3"/>
    </row>
    <row r="38577" spans="47:47" x14ac:dyDescent="0.25">
      <c r="AU38577" s="3"/>
    </row>
    <row r="38578" spans="47:47" x14ac:dyDescent="0.25">
      <c r="AU38578" s="3"/>
    </row>
    <row r="38579" spans="47:47" x14ac:dyDescent="0.25">
      <c r="AU38579" s="3"/>
    </row>
    <row r="38580" spans="47:47" x14ac:dyDescent="0.25">
      <c r="AU38580" s="3"/>
    </row>
    <row r="38581" spans="47:47" x14ac:dyDescent="0.25">
      <c r="AU38581" s="3"/>
    </row>
    <row r="38582" spans="47:47" x14ac:dyDescent="0.25">
      <c r="AU38582" s="3"/>
    </row>
    <row r="38583" spans="47:47" x14ac:dyDescent="0.25">
      <c r="AU38583" s="3"/>
    </row>
    <row r="38584" spans="47:47" x14ac:dyDescent="0.25">
      <c r="AU38584" s="3"/>
    </row>
    <row r="38585" spans="47:47" x14ac:dyDescent="0.25">
      <c r="AU38585" s="3"/>
    </row>
    <row r="38586" spans="47:47" x14ac:dyDescent="0.25">
      <c r="AU38586" s="3"/>
    </row>
    <row r="38587" spans="47:47" x14ac:dyDescent="0.25">
      <c r="AU38587" s="3"/>
    </row>
    <row r="38588" spans="47:47" x14ac:dyDescent="0.25">
      <c r="AU38588" s="3"/>
    </row>
    <row r="38589" spans="47:47" x14ac:dyDescent="0.25">
      <c r="AU38589" s="3"/>
    </row>
    <row r="38590" spans="47:47" x14ac:dyDescent="0.25">
      <c r="AU38590" s="3"/>
    </row>
    <row r="38591" spans="47:47" x14ac:dyDescent="0.25">
      <c r="AU38591" s="3"/>
    </row>
    <row r="38592" spans="47:47" x14ac:dyDescent="0.25">
      <c r="AU38592" s="3"/>
    </row>
    <row r="38593" spans="47:47" x14ac:dyDescent="0.25">
      <c r="AU38593" s="3"/>
    </row>
    <row r="38594" spans="47:47" x14ac:dyDescent="0.25">
      <c r="AU38594" s="3"/>
    </row>
    <row r="38595" spans="47:47" x14ac:dyDescent="0.25">
      <c r="AU38595" s="3"/>
    </row>
    <row r="38596" spans="47:47" x14ac:dyDescent="0.25">
      <c r="AU38596" s="3"/>
    </row>
    <row r="38597" spans="47:47" x14ac:dyDescent="0.25">
      <c r="AU38597" s="3"/>
    </row>
    <row r="38598" spans="47:47" x14ac:dyDescent="0.25">
      <c r="AU38598" s="3"/>
    </row>
    <row r="38599" spans="47:47" x14ac:dyDescent="0.25">
      <c r="AU38599" s="3"/>
    </row>
    <row r="38600" spans="47:47" x14ac:dyDescent="0.25">
      <c r="AU38600" s="3"/>
    </row>
    <row r="38601" spans="47:47" x14ac:dyDescent="0.25">
      <c r="AU38601" s="3"/>
    </row>
    <row r="38602" spans="47:47" x14ac:dyDescent="0.25">
      <c r="AU38602" s="3"/>
    </row>
    <row r="38603" spans="47:47" x14ac:dyDescent="0.25">
      <c r="AU38603" s="3"/>
    </row>
    <row r="38604" spans="47:47" x14ac:dyDescent="0.25">
      <c r="AU38604" s="3"/>
    </row>
    <row r="38605" spans="47:47" x14ac:dyDescent="0.25">
      <c r="AU38605" s="3"/>
    </row>
    <row r="38606" spans="47:47" x14ac:dyDescent="0.25">
      <c r="AU38606" s="3"/>
    </row>
    <row r="38607" spans="47:47" x14ac:dyDescent="0.25">
      <c r="AU38607" s="3"/>
    </row>
    <row r="38608" spans="47:47" x14ac:dyDescent="0.25">
      <c r="AU38608" s="3"/>
    </row>
    <row r="38609" spans="47:47" x14ac:dyDescent="0.25">
      <c r="AU38609" s="3"/>
    </row>
    <row r="38610" spans="47:47" x14ac:dyDescent="0.25">
      <c r="AU38610" s="3"/>
    </row>
    <row r="38611" spans="47:47" x14ac:dyDescent="0.25">
      <c r="AU38611" s="3"/>
    </row>
    <row r="38612" spans="47:47" x14ac:dyDescent="0.25">
      <c r="AU38612" s="3"/>
    </row>
    <row r="38613" spans="47:47" x14ac:dyDescent="0.25">
      <c r="AU38613" s="3"/>
    </row>
    <row r="38614" spans="47:47" x14ac:dyDescent="0.25">
      <c r="AU38614" s="3"/>
    </row>
    <row r="38615" spans="47:47" x14ac:dyDescent="0.25">
      <c r="AU38615" s="3"/>
    </row>
    <row r="38616" spans="47:47" x14ac:dyDescent="0.25">
      <c r="AU38616" s="3"/>
    </row>
    <row r="38617" spans="47:47" x14ac:dyDescent="0.25">
      <c r="AU38617" s="3"/>
    </row>
    <row r="38618" spans="47:47" x14ac:dyDescent="0.25">
      <c r="AU38618" s="3"/>
    </row>
    <row r="38619" spans="47:47" x14ac:dyDescent="0.25">
      <c r="AU38619" s="3"/>
    </row>
    <row r="38620" spans="47:47" x14ac:dyDescent="0.25">
      <c r="AU38620" s="3"/>
    </row>
    <row r="38621" spans="47:47" x14ac:dyDescent="0.25">
      <c r="AU38621" s="3"/>
    </row>
    <row r="38622" spans="47:47" x14ac:dyDescent="0.25">
      <c r="AU38622" s="3"/>
    </row>
    <row r="38623" spans="47:47" x14ac:dyDescent="0.25">
      <c r="AU38623" s="3"/>
    </row>
    <row r="38624" spans="47:47" x14ac:dyDescent="0.25">
      <c r="AU38624" s="3"/>
    </row>
    <row r="38625" spans="47:47" x14ac:dyDescent="0.25">
      <c r="AU38625" s="3"/>
    </row>
    <row r="38626" spans="47:47" x14ac:dyDescent="0.25">
      <c r="AU38626" s="3"/>
    </row>
    <row r="38627" spans="47:47" x14ac:dyDescent="0.25">
      <c r="AU38627" s="3"/>
    </row>
    <row r="38628" spans="47:47" x14ac:dyDescent="0.25">
      <c r="AU38628" s="3"/>
    </row>
    <row r="38629" spans="47:47" x14ac:dyDescent="0.25">
      <c r="AU38629" s="3"/>
    </row>
    <row r="38630" spans="47:47" x14ac:dyDescent="0.25">
      <c r="AU38630" s="3"/>
    </row>
    <row r="38631" spans="47:47" x14ac:dyDescent="0.25">
      <c r="AU38631" s="3"/>
    </row>
    <row r="38632" spans="47:47" x14ac:dyDescent="0.25">
      <c r="AU38632" s="3"/>
    </row>
    <row r="38633" spans="47:47" x14ac:dyDescent="0.25">
      <c r="AU38633" s="3"/>
    </row>
    <row r="38634" spans="47:47" x14ac:dyDescent="0.25">
      <c r="AU38634" s="3"/>
    </row>
    <row r="38635" spans="47:47" x14ac:dyDescent="0.25">
      <c r="AU38635" s="3"/>
    </row>
    <row r="38636" spans="47:47" x14ac:dyDescent="0.25">
      <c r="AU38636" s="3"/>
    </row>
    <row r="38637" spans="47:47" x14ac:dyDescent="0.25">
      <c r="AU38637" s="3"/>
    </row>
    <row r="38638" spans="47:47" x14ac:dyDescent="0.25">
      <c r="AU38638" s="3"/>
    </row>
    <row r="38639" spans="47:47" x14ac:dyDescent="0.25">
      <c r="AU38639" s="3"/>
    </row>
    <row r="38640" spans="47:47" x14ac:dyDescent="0.25">
      <c r="AU38640" s="3"/>
    </row>
    <row r="38641" spans="47:47" x14ac:dyDescent="0.25">
      <c r="AU38641" s="3"/>
    </row>
    <row r="38642" spans="47:47" x14ac:dyDescent="0.25">
      <c r="AU38642" s="3"/>
    </row>
    <row r="38643" spans="47:47" x14ac:dyDescent="0.25">
      <c r="AU38643" s="3"/>
    </row>
    <row r="38644" spans="47:47" x14ac:dyDescent="0.25">
      <c r="AU38644" s="3"/>
    </row>
    <row r="38645" spans="47:47" x14ac:dyDescent="0.25">
      <c r="AU38645" s="3"/>
    </row>
    <row r="38646" spans="47:47" x14ac:dyDescent="0.25">
      <c r="AU38646" s="3"/>
    </row>
    <row r="38647" spans="47:47" x14ac:dyDescent="0.25">
      <c r="AU38647" s="3"/>
    </row>
    <row r="38648" spans="47:47" x14ac:dyDescent="0.25">
      <c r="AU38648" s="3"/>
    </row>
    <row r="38649" spans="47:47" x14ac:dyDescent="0.25">
      <c r="AU38649" s="3"/>
    </row>
    <row r="38650" spans="47:47" x14ac:dyDescent="0.25">
      <c r="AU38650" s="3"/>
    </row>
    <row r="38651" spans="47:47" x14ac:dyDescent="0.25">
      <c r="AU38651" s="3"/>
    </row>
    <row r="38652" spans="47:47" x14ac:dyDescent="0.25">
      <c r="AU38652" s="3"/>
    </row>
    <row r="38653" spans="47:47" x14ac:dyDescent="0.25">
      <c r="AU38653" s="3"/>
    </row>
    <row r="38654" spans="47:47" x14ac:dyDescent="0.25">
      <c r="AU38654" s="3"/>
    </row>
    <row r="38655" spans="47:47" x14ac:dyDescent="0.25">
      <c r="AU38655" s="3"/>
    </row>
    <row r="38656" spans="47:47" x14ac:dyDescent="0.25">
      <c r="AU38656" s="3"/>
    </row>
    <row r="38657" spans="47:47" x14ac:dyDescent="0.25">
      <c r="AU38657" s="3"/>
    </row>
    <row r="38658" spans="47:47" x14ac:dyDescent="0.25">
      <c r="AU38658" s="3"/>
    </row>
    <row r="38659" spans="47:47" x14ac:dyDescent="0.25">
      <c r="AU38659" s="3"/>
    </row>
    <row r="38660" spans="47:47" x14ac:dyDescent="0.25">
      <c r="AU38660" s="3"/>
    </row>
    <row r="38661" spans="47:47" x14ac:dyDescent="0.25">
      <c r="AU38661" s="3"/>
    </row>
    <row r="38662" spans="47:47" x14ac:dyDescent="0.25">
      <c r="AU38662" s="3"/>
    </row>
    <row r="38663" spans="47:47" x14ac:dyDescent="0.25">
      <c r="AU38663" s="3"/>
    </row>
    <row r="38664" spans="47:47" x14ac:dyDescent="0.25">
      <c r="AU38664" s="3"/>
    </row>
    <row r="38665" spans="47:47" x14ac:dyDescent="0.25">
      <c r="AU38665" s="3"/>
    </row>
    <row r="38666" spans="47:47" x14ac:dyDescent="0.25">
      <c r="AU38666" s="3"/>
    </row>
    <row r="38667" spans="47:47" x14ac:dyDescent="0.25">
      <c r="AU38667" s="3"/>
    </row>
    <row r="38668" spans="47:47" x14ac:dyDescent="0.25">
      <c r="AU38668" s="3"/>
    </row>
    <row r="38669" spans="47:47" x14ac:dyDescent="0.25">
      <c r="AU38669" s="3"/>
    </row>
    <row r="38670" spans="47:47" x14ac:dyDescent="0.25">
      <c r="AU38670" s="3"/>
    </row>
    <row r="38671" spans="47:47" x14ac:dyDescent="0.25">
      <c r="AU38671" s="3"/>
    </row>
    <row r="38672" spans="47:47" x14ac:dyDescent="0.25">
      <c r="AU38672" s="3"/>
    </row>
    <row r="38673" spans="47:47" x14ac:dyDescent="0.25">
      <c r="AU38673" s="3"/>
    </row>
    <row r="38674" spans="47:47" x14ac:dyDescent="0.25">
      <c r="AU38674" s="3"/>
    </row>
    <row r="38675" spans="47:47" x14ac:dyDescent="0.25">
      <c r="AU38675" s="3"/>
    </row>
    <row r="38676" spans="47:47" x14ac:dyDescent="0.25">
      <c r="AU38676" s="3"/>
    </row>
    <row r="38677" spans="47:47" x14ac:dyDescent="0.25">
      <c r="AU38677" s="3"/>
    </row>
    <row r="38678" spans="47:47" x14ac:dyDescent="0.25">
      <c r="AU38678" s="3"/>
    </row>
    <row r="38679" spans="47:47" x14ac:dyDescent="0.25">
      <c r="AU38679" s="3"/>
    </row>
    <row r="38680" spans="47:47" x14ac:dyDescent="0.25">
      <c r="AU38680" s="3"/>
    </row>
    <row r="38681" spans="47:47" x14ac:dyDescent="0.25">
      <c r="AU38681" s="3"/>
    </row>
    <row r="38682" spans="47:47" x14ac:dyDescent="0.25">
      <c r="AU38682" s="3"/>
    </row>
    <row r="38683" spans="47:47" x14ac:dyDescent="0.25">
      <c r="AU38683" s="3"/>
    </row>
    <row r="38684" spans="47:47" x14ac:dyDescent="0.25">
      <c r="AU38684" s="3"/>
    </row>
    <row r="38685" spans="47:47" x14ac:dyDescent="0.25">
      <c r="AU38685" s="3"/>
    </row>
    <row r="38686" spans="47:47" x14ac:dyDescent="0.25">
      <c r="AU38686" s="3"/>
    </row>
    <row r="38687" spans="47:47" x14ac:dyDescent="0.25">
      <c r="AU38687" s="3"/>
    </row>
    <row r="38688" spans="47:47" x14ac:dyDescent="0.25">
      <c r="AU38688" s="3"/>
    </row>
    <row r="38689" spans="47:47" x14ac:dyDescent="0.25">
      <c r="AU38689" s="3"/>
    </row>
    <row r="38690" spans="47:47" x14ac:dyDescent="0.25">
      <c r="AU38690" s="3"/>
    </row>
    <row r="38691" spans="47:47" x14ac:dyDescent="0.25">
      <c r="AU38691" s="3"/>
    </row>
    <row r="38692" spans="47:47" x14ac:dyDescent="0.25">
      <c r="AU38692" s="3"/>
    </row>
    <row r="38693" spans="47:47" x14ac:dyDescent="0.25">
      <c r="AU38693" s="3"/>
    </row>
    <row r="38694" spans="47:47" x14ac:dyDescent="0.25">
      <c r="AU38694" s="3"/>
    </row>
    <row r="38695" spans="47:47" x14ac:dyDescent="0.25">
      <c r="AU38695" s="3"/>
    </row>
    <row r="38696" spans="47:47" x14ac:dyDescent="0.25">
      <c r="AU38696" s="3"/>
    </row>
    <row r="38697" spans="47:47" x14ac:dyDescent="0.25">
      <c r="AU38697" s="3"/>
    </row>
    <row r="38698" spans="47:47" x14ac:dyDescent="0.25">
      <c r="AU38698" s="3"/>
    </row>
    <row r="38699" spans="47:47" x14ac:dyDescent="0.25">
      <c r="AU38699" s="3"/>
    </row>
    <row r="38700" spans="47:47" x14ac:dyDescent="0.25">
      <c r="AU38700" s="3"/>
    </row>
    <row r="38701" spans="47:47" x14ac:dyDescent="0.25">
      <c r="AU38701" s="3"/>
    </row>
    <row r="38702" spans="47:47" x14ac:dyDescent="0.25">
      <c r="AU38702" s="3"/>
    </row>
    <row r="38703" spans="47:47" x14ac:dyDescent="0.25">
      <c r="AU38703" s="3"/>
    </row>
    <row r="38704" spans="47:47" x14ac:dyDescent="0.25">
      <c r="AU38704" s="3"/>
    </row>
    <row r="38705" spans="47:47" x14ac:dyDescent="0.25">
      <c r="AU38705" s="3"/>
    </row>
    <row r="38706" spans="47:47" x14ac:dyDescent="0.25">
      <c r="AU38706" s="3"/>
    </row>
    <row r="38707" spans="47:47" x14ac:dyDescent="0.25">
      <c r="AU38707" s="3"/>
    </row>
    <row r="38708" spans="47:47" x14ac:dyDescent="0.25">
      <c r="AU38708" s="3"/>
    </row>
    <row r="38709" spans="47:47" x14ac:dyDescent="0.25">
      <c r="AU38709" s="3"/>
    </row>
    <row r="38710" spans="47:47" x14ac:dyDescent="0.25">
      <c r="AU38710" s="3"/>
    </row>
    <row r="38711" spans="47:47" x14ac:dyDescent="0.25">
      <c r="AU38711" s="3"/>
    </row>
    <row r="38712" spans="47:47" x14ac:dyDescent="0.25">
      <c r="AU38712" s="3"/>
    </row>
    <row r="38713" spans="47:47" x14ac:dyDescent="0.25">
      <c r="AU38713" s="3"/>
    </row>
    <row r="38714" spans="47:47" x14ac:dyDescent="0.25">
      <c r="AU38714" s="3"/>
    </row>
    <row r="38715" spans="47:47" x14ac:dyDescent="0.25">
      <c r="AU38715" s="3"/>
    </row>
    <row r="38716" spans="47:47" x14ac:dyDescent="0.25">
      <c r="AU38716" s="3"/>
    </row>
    <row r="38717" spans="47:47" x14ac:dyDescent="0.25">
      <c r="AU38717" s="3"/>
    </row>
    <row r="38718" spans="47:47" x14ac:dyDescent="0.25">
      <c r="AU38718" s="3"/>
    </row>
    <row r="38719" spans="47:47" x14ac:dyDescent="0.25">
      <c r="AU38719" s="3"/>
    </row>
    <row r="38720" spans="47:47" x14ac:dyDescent="0.25">
      <c r="AU38720" s="3"/>
    </row>
    <row r="38721" spans="47:47" x14ac:dyDescent="0.25">
      <c r="AU38721" s="3"/>
    </row>
    <row r="38722" spans="47:47" x14ac:dyDescent="0.25">
      <c r="AU38722" s="3"/>
    </row>
    <row r="38723" spans="47:47" x14ac:dyDescent="0.25">
      <c r="AU38723" s="3"/>
    </row>
    <row r="38724" spans="47:47" x14ac:dyDescent="0.25">
      <c r="AU38724" s="3"/>
    </row>
    <row r="38725" spans="47:47" x14ac:dyDescent="0.25">
      <c r="AU38725" s="3"/>
    </row>
    <row r="38726" spans="47:47" x14ac:dyDescent="0.25">
      <c r="AU38726" s="3"/>
    </row>
    <row r="38727" spans="47:47" x14ac:dyDescent="0.25">
      <c r="AU38727" s="3"/>
    </row>
    <row r="38728" spans="47:47" x14ac:dyDescent="0.25">
      <c r="AU38728" s="3"/>
    </row>
    <row r="38729" spans="47:47" x14ac:dyDescent="0.25">
      <c r="AU38729" s="3"/>
    </row>
    <row r="38730" spans="47:47" x14ac:dyDescent="0.25">
      <c r="AU38730" s="3"/>
    </row>
    <row r="38731" spans="47:47" x14ac:dyDescent="0.25">
      <c r="AU38731" s="3"/>
    </row>
    <row r="38732" spans="47:47" x14ac:dyDescent="0.25">
      <c r="AU38732" s="3"/>
    </row>
    <row r="38733" spans="47:47" x14ac:dyDescent="0.25">
      <c r="AU38733" s="3"/>
    </row>
    <row r="38734" spans="47:47" x14ac:dyDescent="0.25">
      <c r="AU38734" s="3"/>
    </row>
    <row r="38735" spans="47:47" x14ac:dyDescent="0.25">
      <c r="AU38735" s="3"/>
    </row>
    <row r="38736" spans="47:47" x14ac:dyDescent="0.25">
      <c r="AU38736" s="3"/>
    </row>
    <row r="38737" spans="47:47" x14ac:dyDescent="0.25">
      <c r="AU38737" s="3"/>
    </row>
    <row r="38738" spans="47:47" x14ac:dyDescent="0.25">
      <c r="AU38738" s="3"/>
    </row>
    <row r="38739" spans="47:47" x14ac:dyDescent="0.25">
      <c r="AU38739" s="3"/>
    </row>
    <row r="38740" spans="47:47" x14ac:dyDescent="0.25">
      <c r="AU38740" s="3"/>
    </row>
    <row r="38741" spans="47:47" x14ac:dyDescent="0.25">
      <c r="AU38741" s="3"/>
    </row>
    <row r="38742" spans="47:47" x14ac:dyDescent="0.25">
      <c r="AU38742" s="3"/>
    </row>
    <row r="38743" spans="47:47" x14ac:dyDescent="0.25">
      <c r="AU38743" s="3"/>
    </row>
    <row r="38744" spans="47:47" x14ac:dyDescent="0.25">
      <c r="AU38744" s="3"/>
    </row>
    <row r="38745" spans="47:47" x14ac:dyDescent="0.25">
      <c r="AU38745" s="3"/>
    </row>
    <row r="38746" spans="47:47" x14ac:dyDescent="0.25">
      <c r="AU38746" s="3"/>
    </row>
    <row r="38747" spans="47:47" x14ac:dyDescent="0.25">
      <c r="AU38747" s="3"/>
    </row>
    <row r="38748" spans="47:47" x14ac:dyDescent="0.25">
      <c r="AU38748" s="3"/>
    </row>
    <row r="38749" spans="47:47" x14ac:dyDescent="0.25">
      <c r="AU38749" s="3"/>
    </row>
    <row r="38750" spans="47:47" x14ac:dyDescent="0.25">
      <c r="AU38750" s="3"/>
    </row>
    <row r="38751" spans="47:47" x14ac:dyDescent="0.25">
      <c r="AU38751" s="3"/>
    </row>
    <row r="38752" spans="47:47" x14ac:dyDescent="0.25">
      <c r="AU38752" s="3"/>
    </row>
    <row r="38753" spans="47:47" x14ac:dyDescent="0.25">
      <c r="AU38753" s="3"/>
    </row>
    <row r="38754" spans="47:47" x14ac:dyDescent="0.25">
      <c r="AU38754" s="3"/>
    </row>
    <row r="38755" spans="47:47" x14ac:dyDescent="0.25">
      <c r="AU38755" s="3"/>
    </row>
    <row r="38756" spans="47:47" x14ac:dyDescent="0.25">
      <c r="AU38756" s="3"/>
    </row>
    <row r="38757" spans="47:47" x14ac:dyDescent="0.25">
      <c r="AU38757" s="3"/>
    </row>
    <row r="38758" spans="47:47" x14ac:dyDescent="0.25">
      <c r="AU38758" s="3"/>
    </row>
    <row r="38759" spans="47:47" x14ac:dyDescent="0.25">
      <c r="AU38759" s="3"/>
    </row>
    <row r="38760" spans="47:47" x14ac:dyDescent="0.25">
      <c r="AU38760" s="3"/>
    </row>
    <row r="38761" spans="47:47" x14ac:dyDescent="0.25">
      <c r="AU38761" s="3"/>
    </row>
    <row r="38762" spans="47:47" x14ac:dyDescent="0.25">
      <c r="AU38762" s="3"/>
    </row>
    <row r="38763" spans="47:47" x14ac:dyDescent="0.25">
      <c r="AU38763" s="3"/>
    </row>
    <row r="38764" spans="47:47" x14ac:dyDescent="0.25">
      <c r="AU38764" s="3"/>
    </row>
    <row r="38765" spans="47:47" x14ac:dyDescent="0.25">
      <c r="AU38765" s="3"/>
    </row>
    <row r="38766" spans="47:47" x14ac:dyDescent="0.25">
      <c r="AU38766" s="3"/>
    </row>
    <row r="38767" spans="47:47" x14ac:dyDescent="0.25">
      <c r="AU38767" s="3"/>
    </row>
    <row r="38768" spans="47:47" x14ac:dyDescent="0.25">
      <c r="AU38768" s="3"/>
    </row>
    <row r="38769" spans="47:47" x14ac:dyDescent="0.25">
      <c r="AU38769" s="3"/>
    </row>
    <row r="38770" spans="47:47" x14ac:dyDescent="0.25">
      <c r="AU38770" s="3"/>
    </row>
    <row r="38771" spans="47:47" x14ac:dyDescent="0.25">
      <c r="AU38771" s="3"/>
    </row>
    <row r="38772" spans="47:47" x14ac:dyDescent="0.25">
      <c r="AU38772" s="3"/>
    </row>
    <row r="38773" spans="47:47" x14ac:dyDescent="0.25">
      <c r="AU38773" s="3"/>
    </row>
    <row r="38774" spans="47:47" x14ac:dyDescent="0.25">
      <c r="AU38774" s="3"/>
    </row>
    <row r="38775" spans="47:47" x14ac:dyDescent="0.25">
      <c r="AU38775" s="3"/>
    </row>
    <row r="38776" spans="47:47" x14ac:dyDescent="0.25">
      <c r="AU38776" s="3"/>
    </row>
    <row r="38777" spans="47:47" x14ac:dyDescent="0.25">
      <c r="AU38777" s="3"/>
    </row>
    <row r="38778" spans="47:47" x14ac:dyDescent="0.25">
      <c r="AU38778" s="3"/>
    </row>
    <row r="38779" spans="47:47" x14ac:dyDescent="0.25">
      <c r="AU38779" s="3"/>
    </row>
    <row r="38780" spans="47:47" x14ac:dyDescent="0.25">
      <c r="AU38780" s="3"/>
    </row>
    <row r="38781" spans="47:47" x14ac:dyDescent="0.25">
      <c r="AU38781" s="3"/>
    </row>
    <row r="38782" spans="47:47" x14ac:dyDescent="0.25">
      <c r="AU38782" s="3"/>
    </row>
    <row r="38783" spans="47:47" x14ac:dyDescent="0.25">
      <c r="AU38783" s="3"/>
    </row>
    <row r="38784" spans="47:47" x14ac:dyDescent="0.25">
      <c r="AU38784" s="3"/>
    </row>
    <row r="38785" spans="47:47" x14ac:dyDescent="0.25">
      <c r="AU38785" s="3"/>
    </row>
    <row r="38786" spans="47:47" x14ac:dyDescent="0.25">
      <c r="AU38786" s="3"/>
    </row>
    <row r="38787" spans="47:47" x14ac:dyDescent="0.25">
      <c r="AU38787" s="3"/>
    </row>
    <row r="38788" spans="47:47" x14ac:dyDescent="0.25">
      <c r="AU38788" s="3"/>
    </row>
    <row r="38789" spans="47:47" x14ac:dyDescent="0.25">
      <c r="AU38789" s="3"/>
    </row>
    <row r="38790" spans="47:47" x14ac:dyDescent="0.25">
      <c r="AU38790" s="3"/>
    </row>
    <row r="38791" spans="47:47" x14ac:dyDescent="0.25">
      <c r="AU38791" s="3"/>
    </row>
    <row r="38792" spans="47:47" x14ac:dyDescent="0.25">
      <c r="AU38792" s="3"/>
    </row>
    <row r="38793" spans="47:47" x14ac:dyDescent="0.25">
      <c r="AU38793" s="3"/>
    </row>
    <row r="38794" spans="47:47" x14ac:dyDescent="0.25">
      <c r="AU38794" s="3"/>
    </row>
    <row r="38795" spans="47:47" x14ac:dyDescent="0.25">
      <c r="AU38795" s="3"/>
    </row>
    <row r="38796" spans="47:47" x14ac:dyDescent="0.25">
      <c r="AU38796" s="3"/>
    </row>
    <row r="38797" spans="47:47" x14ac:dyDescent="0.25">
      <c r="AU38797" s="3"/>
    </row>
    <row r="38798" spans="47:47" x14ac:dyDescent="0.25">
      <c r="AU38798" s="3"/>
    </row>
    <row r="38799" spans="47:47" x14ac:dyDescent="0.25">
      <c r="AU38799" s="3"/>
    </row>
    <row r="38800" spans="47:47" x14ac:dyDescent="0.25">
      <c r="AU38800" s="3"/>
    </row>
    <row r="38801" spans="47:47" x14ac:dyDescent="0.25">
      <c r="AU38801" s="3"/>
    </row>
    <row r="38802" spans="47:47" x14ac:dyDescent="0.25">
      <c r="AU38802" s="3"/>
    </row>
    <row r="38803" spans="47:47" x14ac:dyDescent="0.25">
      <c r="AU38803" s="3"/>
    </row>
    <row r="38804" spans="47:47" x14ac:dyDescent="0.25">
      <c r="AU38804" s="3"/>
    </row>
    <row r="38805" spans="47:47" x14ac:dyDescent="0.25">
      <c r="AU38805" s="3"/>
    </row>
    <row r="38806" spans="47:47" x14ac:dyDescent="0.25">
      <c r="AU38806" s="3"/>
    </row>
    <row r="38807" spans="47:47" x14ac:dyDescent="0.25">
      <c r="AU38807" s="3"/>
    </row>
    <row r="38808" spans="47:47" x14ac:dyDescent="0.25">
      <c r="AU38808" s="3"/>
    </row>
    <row r="38809" spans="47:47" x14ac:dyDescent="0.25">
      <c r="AU38809" s="3"/>
    </row>
    <row r="38810" spans="47:47" x14ac:dyDescent="0.25">
      <c r="AU38810" s="3"/>
    </row>
    <row r="38811" spans="47:47" x14ac:dyDescent="0.25">
      <c r="AU38811" s="3"/>
    </row>
    <row r="38812" spans="47:47" x14ac:dyDescent="0.25">
      <c r="AU38812" s="3"/>
    </row>
    <row r="38813" spans="47:47" x14ac:dyDescent="0.25">
      <c r="AU38813" s="3"/>
    </row>
    <row r="38814" spans="47:47" x14ac:dyDescent="0.25">
      <c r="AU38814" s="3"/>
    </row>
    <row r="38815" spans="47:47" x14ac:dyDescent="0.25">
      <c r="AU38815" s="3"/>
    </row>
    <row r="38816" spans="47:47" x14ac:dyDescent="0.25">
      <c r="AU38816" s="3"/>
    </row>
    <row r="38817" spans="47:47" x14ac:dyDescent="0.25">
      <c r="AU38817" s="3"/>
    </row>
    <row r="38818" spans="47:47" x14ac:dyDescent="0.25">
      <c r="AU38818" s="3"/>
    </row>
    <row r="38819" spans="47:47" x14ac:dyDescent="0.25">
      <c r="AU38819" s="3"/>
    </row>
    <row r="38820" spans="47:47" x14ac:dyDescent="0.25">
      <c r="AU38820" s="3"/>
    </row>
    <row r="38821" spans="47:47" x14ac:dyDescent="0.25">
      <c r="AU38821" s="3"/>
    </row>
    <row r="38822" spans="47:47" x14ac:dyDescent="0.25">
      <c r="AU38822" s="3"/>
    </row>
    <row r="38823" spans="47:47" x14ac:dyDescent="0.25">
      <c r="AU38823" s="3"/>
    </row>
    <row r="38824" spans="47:47" x14ac:dyDescent="0.25">
      <c r="AU38824" s="3"/>
    </row>
    <row r="38825" spans="47:47" x14ac:dyDescent="0.25">
      <c r="AU38825" s="3"/>
    </row>
    <row r="38826" spans="47:47" x14ac:dyDescent="0.25">
      <c r="AU38826" s="3"/>
    </row>
    <row r="38827" spans="47:47" x14ac:dyDescent="0.25">
      <c r="AU38827" s="3"/>
    </row>
    <row r="38828" spans="47:47" x14ac:dyDescent="0.25">
      <c r="AU38828" s="3"/>
    </row>
    <row r="38829" spans="47:47" x14ac:dyDescent="0.25">
      <c r="AU38829" s="3"/>
    </row>
    <row r="38830" spans="47:47" x14ac:dyDescent="0.25">
      <c r="AU38830" s="3"/>
    </row>
    <row r="38831" spans="47:47" x14ac:dyDescent="0.25">
      <c r="AU38831" s="3"/>
    </row>
    <row r="38832" spans="47:47" x14ac:dyDescent="0.25">
      <c r="AU38832" s="3"/>
    </row>
    <row r="38833" spans="47:47" x14ac:dyDescent="0.25">
      <c r="AU38833" s="3"/>
    </row>
    <row r="38834" spans="47:47" x14ac:dyDescent="0.25">
      <c r="AU38834" s="3"/>
    </row>
    <row r="38835" spans="47:47" x14ac:dyDescent="0.25">
      <c r="AU38835" s="3"/>
    </row>
    <row r="38836" spans="47:47" x14ac:dyDescent="0.25">
      <c r="AU38836" s="3"/>
    </row>
    <row r="38837" spans="47:47" x14ac:dyDescent="0.25">
      <c r="AU38837" s="3"/>
    </row>
    <row r="38838" spans="47:47" x14ac:dyDescent="0.25">
      <c r="AU38838" s="3"/>
    </row>
    <row r="38839" spans="47:47" x14ac:dyDescent="0.25">
      <c r="AU38839" s="3"/>
    </row>
    <row r="38840" spans="47:47" x14ac:dyDescent="0.25">
      <c r="AU38840" s="3"/>
    </row>
    <row r="38841" spans="47:47" x14ac:dyDescent="0.25">
      <c r="AU38841" s="3"/>
    </row>
    <row r="38842" spans="47:47" x14ac:dyDescent="0.25">
      <c r="AU38842" s="3"/>
    </row>
    <row r="38843" spans="47:47" x14ac:dyDescent="0.25">
      <c r="AU38843" s="3"/>
    </row>
    <row r="38844" spans="47:47" x14ac:dyDescent="0.25">
      <c r="AU38844" s="3"/>
    </row>
    <row r="38845" spans="47:47" x14ac:dyDescent="0.25">
      <c r="AU38845" s="3"/>
    </row>
    <row r="38846" spans="47:47" x14ac:dyDescent="0.25">
      <c r="AU38846" s="3"/>
    </row>
    <row r="38847" spans="47:47" x14ac:dyDescent="0.25">
      <c r="AU38847" s="3"/>
    </row>
    <row r="38848" spans="47:47" x14ac:dyDescent="0.25">
      <c r="AU38848" s="3"/>
    </row>
    <row r="38849" spans="47:47" x14ac:dyDescent="0.25">
      <c r="AU38849" s="3"/>
    </row>
    <row r="38850" spans="47:47" x14ac:dyDescent="0.25">
      <c r="AU38850" s="3"/>
    </row>
    <row r="38851" spans="47:47" x14ac:dyDescent="0.25">
      <c r="AU38851" s="3"/>
    </row>
    <row r="38852" spans="47:47" x14ac:dyDescent="0.25">
      <c r="AU38852" s="3"/>
    </row>
    <row r="38853" spans="47:47" x14ac:dyDescent="0.25">
      <c r="AU38853" s="3"/>
    </row>
    <row r="38854" spans="47:47" x14ac:dyDescent="0.25">
      <c r="AU38854" s="3"/>
    </row>
    <row r="38855" spans="47:47" x14ac:dyDescent="0.25">
      <c r="AU38855" s="3"/>
    </row>
    <row r="38856" spans="47:47" x14ac:dyDescent="0.25">
      <c r="AU38856" s="3"/>
    </row>
    <row r="38857" spans="47:47" x14ac:dyDescent="0.25">
      <c r="AU38857" s="3"/>
    </row>
    <row r="38858" spans="47:47" x14ac:dyDescent="0.25">
      <c r="AU38858" s="3"/>
    </row>
    <row r="38859" spans="47:47" x14ac:dyDescent="0.25">
      <c r="AU38859" s="3"/>
    </row>
    <row r="38860" spans="47:47" x14ac:dyDescent="0.25">
      <c r="AU38860" s="3"/>
    </row>
    <row r="38861" spans="47:47" x14ac:dyDescent="0.25">
      <c r="AU38861" s="3"/>
    </row>
    <row r="38862" spans="47:47" x14ac:dyDescent="0.25">
      <c r="AU38862" s="3"/>
    </row>
    <row r="38863" spans="47:47" x14ac:dyDescent="0.25">
      <c r="AU38863" s="3"/>
    </row>
    <row r="38864" spans="47:47" x14ac:dyDescent="0.25">
      <c r="AU38864" s="3"/>
    </row>
    <row r="38865" spans="47:47" x14ac:dyDescent="0.25">
      <c r="AU38865" s="3"/>
    </row>
    <row r="38866" spans="47:47" x14ac:dyDescent="0.25">
      <c r="AU38866" s="3"/>
    </row>
    <row r="38867" spans="47:47" x14ac:dyDescent="0.25">
      <c r="AU38867" s="3"/>
    </row>
    <row r="38868" spans="47:47" x14ac:dyDescent="0.25">
      <c r="AU38868" s="3"/>
    </row>
    <row r="38869" spans="47:47" x14ac:dyDescent="0.25">
      <c r="AU38869" s="3"/>
    </row>
    <row r="38870" spans="47:47" x14ac:dyDescent="0.25">
      <c r="AU38870" s="3"/>
    </row>
    <row r="38871" spans="47:47" x14ac:dyDescent="0.25">
      <c r="AU38871" s="3"/>
    </row>
    <row r="38872" spans="47:47" x14ac:dyDescent="0.25">
      <c r="AU38872" s="3"/>
    </row>
    <row r="38873" spans="47:47" x14ac:dyDescent="0.25">
      <c r="AU38873" s="3"/>
    </row>
    <row r="38874" spans="47:47" x14ac:dyDescent="0.25">
      <c r="AU38874" s="3"/>
    </row>
    <row r="38875" spans="47:47" x14ac:dyDescent="0.25">
      <c r="AU38875" s="3"/>
    </row>
    <row r="38876" spans="47:47" x14ac:dyDescent="0.25">
      <c r="AU38876" s="3"/>
    </row>
    <row r="38877" spans="47:47" x14ac:dyDescent="0.25">
      <c r="AU38877" s="3"/>
    </row>
    <row r="38878" spans="47:47" x14ac:dyDescent="0.25">
      <c r="AU38878" s="3"/>
    </row>
    <row r="38879" spans="47:47" x14ac:dyDescent="0.25">
      <c r="AU38879" s="3"/>
    </row>
    <row r="38880" spans="47:47" x14ac:dyDescent="0.25">
      <c r="AU38880" s="3"/>
    </row>
    <row r="38881" spans="47:47" x14ac:dyDescent="0.25">
      <c r="AU38881" s="3"/>
    </row>
    <row r="38882" spans="47:47" x14ac:dyDescent="0.25">
      <c r="AU38882" s="3"/>
    </row>
    <row r="38883" spans="47:47" x14ac:dyDescent="0.25">
      <c r="AU38883" s="3"/>
    </row>
    <row r="38884" spans="47:47" x14ac:dyDescent="0.25">
      <c r="AU38884" s="3"/>
    </row>
    <row r="38885" spans="47:47" x14ac:dyDescent="0.25">
      <c r="AU38885" s="3"/>
    </row>
    <row r="38886" spans="47:47" x14ac:dyDescent="0.25">
      <c r="AU38886" s="3"/>
    </row>
    <row r="38887" spans="47:47" x14ac:dyDescent="0.25">
      <c r="AU38887" s="3"/>
    </row>
    <row r="38888" spans="47:47" x14ac:dyDescent="0.25">
      <c r="AU38888" s="3"/>
    </row>
    <row r="38889" spans="47:47" x14ac:dyDescent="0.25">
      <c r="AU38889" s="3"/>
    </row>
    <row r="38890" spans="47:47" x14ac:dyDescent="0.25">
      <c r="AU38890" s="3"/>
    </row>
    <row r="38891" spans="47:47" x14ac:dyDescent="0.25">
      <c r="AU38891" s="3"/>
    </row>
    <row r="38892" spans="47:47" x14ac:dyDescent="0.25">
      <c r="AU38892" s="3"/>
    </row>
    <row r="38893" spans="47:47" x14ac:dyDescent="0.25">
      <c r="AU38893" s="3"/>
    </row>
    <row r="38894" spans="47:47" x14ac:dyDescent="0.25">
      <c r="AU38894" s="3"/>
    </row>
    <row r="38895" spans="47:47" x14ac:dyDescent="0.25">
      <c r="AU38895" s="3"/>
    </row>
    <row r="38896" spans="47:47" x14ac:dyDescent="0.25">
      <c r="AU38896" s="3"/>
    </row>
    <row r="38897" spans="47:47" x14ac:dyDescent="0.25">
      <c r="AU38897" s="3"/>
    </row>
    <row r="38898" spans="47:47" x14ac:dyDescent="0.25">
      <c r="AU38898" s="3"/>
    </row>
    <row r="38899" spans="47:47" x14ac:dyDescent="0.25">
      <c r="AU38899" s="3"/>
    </row>
    <row r="38900" spans="47:47" x14ac:dyDescent="0.25">
      <c r="AU38900" s="3"/>
    </row>
    <row r="38901" spans="47:47" x14ac:dyDescent="0.25">
      <c r="AU38901" s="3"/>
    </row>
    <row r="38902" spans="47:47" x14ac:dyDescent="0.25">
      <c r="AU38902" s="3"/>
    </row>
    <row r="38903" spans="47:47" x14ac:dyDescent="0.25">
      <c r="AU38903" s="3"/>
    </row>
    <row r="38904" spans="47:47" x14ac:dyDescent="0.25">
      <c r="AU38904" s="3"/>
    </row>
    <row r="38905" spans="47:47" x14ac:dyDescent="0.25">
      <c r="AU38905" s="3"/>
    </row>
    <row r="38906" spans="47:47" x14ac:dyDescent="0.25">
      <c r="AU38906" s="3"/>
    </row>
    <row r="38907" spans="47:47" x14ac:dyDescent="0.25">
      <c r="AU38907" s="3"/>
    </row>
    <row r="38908" spans="47:47" x14ac:dyDescent="0.25">
      <c r="AU38908" s="3"/>
    </row>
    <row r="38909" spans="47:47" x14ac:dyDescent="0.25">
      <c r="AU38909" s="3"/>
    </row>
    <row r="38910" spans="47:47" x14ac:dyDescent="0.25">
      <c r="AU38910" s="3"/>
    </row>
    <row r="38911" spans="47:47" x14ac:dyDescent="0.25">
      <c r="AU38911" s="3"/>
    </row>
    <row r="38912" spans="47:47" x14ac:dyDescent="0.25">
      <c r="AU38912" s="3"/>
    </row>
    <row r="38913" spans="47:47" x14ac:dyDescent="0.25">
      <c r="AU38913" s="3"/>
    </row>
    <row r="38914" spans="47:47" x14ac:dyDescent="0.25">
      <c r="AU38914" s="3"/>
    </row>
    <row r="38915" spans="47:47" x14ac:dyDescent="0.25">
      <c r="AU38915" s="3"/>
    </row>
    <row r="38916" spans="47:47" x14ac:dyDescent="0.25">
      <c r="AU38916" s="3"/>
    </row>
    <row r="38917" spans="47:47" x14ac:dyDescent="0.25">
      <c r="AU38917" s="3"/>
    </row>
    <row r="38918" spans="47:47" x14ac:dyDescent="0.25">
      <c r="AU38918" s="3"/>
    </row>
    <row r="38919" spans="47:47" x14ac:dyDescent="0.25">
      <c r="AU38919" s="3"/>
    </row>
    <row r="38920" spans="47:47" x14ac:dyDescent="0.25">
      <c r="AU38920" s="3"/>
    </row>
    <row r="38921" spans="47:47" x14ac:dyDescent="0.25">
      <c r="AU38921" s="3"/>
    </row>
    <row r="38922" spans="47:47" x14ac:dyDescent="0.25">
      <c r="AU38922" s="3"/>
    </row>
    <row r="38923" spans="47:47" x14ac:dyDescent="0.25">
      <c r="AU38923" s="3"/>
    </row>
    <row r="38924" spans="47:47" x14ac:dyDescent="0.25">
      <c r="AU38924" s="3"/>
    </row>
    <row r="38925" spans="47:47" x14ac:dyDescent="0.25">
      <c r="AU38925" s="3"/>
    </row>
    <row r="38926" spans="47:47" x14ac:dyDescent="0.25">
      <c r="AU38926" s="3"/>
    </row>
    <row r="38927" spans="47:47" x14ac:dyDescent="0.25">
      <c r="AU38927" s="3"/>
    </row>
    <row r="38928" spans="47:47" x14ac:dyDescent="0.25">
      <c r="AU38928" s="3"/>
    </row>
    <row r="38929" spans="47:47" x14ac:dyDescent="0.25">
      <c r="AU38929" s="3"/>
    </row>
    <row r="38930" spans="47:47" x14ac:dyDescent="0.25">
      <c r="AU38930" s="3"/>
    </row>
    <row r="38931" spans="47:47" x14ac:dyDescent="0.25">
      <c r="AU38931" s="3"/>
    </row>
    <row r="38932" spans="47:47" x14ac:dyDescent="0.25">
      <c r="AU38932" s="3"/>
    </row>
    <row r="38933" spans="47:47" x14ac:dyDescent="0.25">
      <c r="AU38933" s="3"/>
    </row>
    <row r="38934" spans="47:47" x14ac:dyDescent="0.25">
      <c r="AU38934" s="3"/>
    </row>
    <row r="38935" spans="47:47" x14ac:dyDescent="0.25">
      <c r="AU38935" s="3"/>
    </row>
    <row r="38936" spans="47:47" x14ac:dyDescent="0.25">
      <c r="AU38936" s="3"/>
    </row>
    <row r="38937" spans="47:47" x14ac:dyDescent="0.25">
      <c r="AU38937" s="3"/>
    </row>
    <row r="38938" spans="47:47" x14ac:dyDescent="0.25">
      <c r="AU38938" s="3"/>
    </row>
    <row r="38939" spans="47:47" x14ac:dyDescent="0.25">
      <c r="AU38939" s="3"/>
    </row>
    <row r="38940" spans="47:47" x14ac:dyDescent="0.25">
      <c r="AU38940" s="3"/>
    </row>
    <row r="38941" spans="47:47" x14ac:dyDescent="0.25">
      <c r="AU38941" s="3"/>
    </row>
    <row r="38942" spans="47:47" x14ac:dyDescent="0.25">
      <c r="AU38942" s="3"/>
    </row>
    <row r="38943" spans="47:47" x14ac:dyDescent="0.25">
      <c r="AU38943" s="3"/>
    </row>
    <row r="38944" spans="47:47" x14ac:dyDescent="0.25">
      <c r="AU38944" s="3"/>
    </row>
    <row r="38945" spans="47:47" x14ac:dyDescent="0.25">
      <c r="AU38945" s="3"/>
    </row>
    <row r="38946" spans="47:47" x14ac:dyDescent="0.25">
      <c r="AU38946" s="3"/>
    </row>
    <row r="38947" spans="47:47" x14ac:dyDescent="0.25">
      <c r="AU38947" s="3"/>
    </row>
    <row r="38948" spans="47:47" x14ac:dyDescent="0.25">
      <c r="AU38948" s="3"/>
    </row>
    <row r="38949" spans="47:47" x14ac:dyDescent="0.25">
      <c r="AU38949" s="3"/>
    </row>
    <row r="38950" spans="47:47" x14ac:dyDescent="0.25">
      <c r="AU38950" s="3"/>
    </row>
    <row r="38951" spans="47:47" x14ac:dyDescent="0.25">
      <c r="AU38951" s="3"/>
    </row>
    <row r="38952" spans="47:47" x14ac:dyDescent="0.25">
      <c r="AU38952" s="3"/>
    </row>
    <row r="38953" spans="47:47" x14ac:dyDescent="0.25">
      <c r="AU38953" s="3"/>
    </row>
    <row r="38954" spans="47:47" x14ac:dyDescent="0.25">
      <c r="AU38954" s="3"/>
    </row>
    <row r="38955" spans="47:47" x14ac:dyDescent="0.25">
      <c r="AU38955" s="3"/>
    </row>
    <row r="38956" spans="47:47" x14ac:dyDescent="0.25">
      <c r="AU38956" s="3"/>
    </row>
    <row r="38957" spans="47:47" x14ac:dyDescent="0.25">
      <c r="AU38957" s="3"/>
    </row>
    <row r="38958" spans="47:47" x14ac:dyDescent="0.25">
      <c r="AU38958" s="3"/>
    </row>
    <row r="38959" spans="47:47" x14ac:dyDescent="0.25">
      <c r="AU38959" s="3"/>
    </row>
    <row r="38960" spans="47:47" x14ac:dyDescent="0.25">
      <c r="AU38960" s="3"/>
    </row>
    <row r="38961" spans="47:47" x14ac:dyDescent="0.25">
      <c r="AU38961" s="3"/>
    </row>
    <row r="38962" spans="47:47" x14ac:dyDescent="0.25">
      <c r="AU38962" s="3"/>
    </row>
    <row r="38963" spans="47:47" x14ac:dyDescent="0.25">
      <c r="AU38963" s="3"/>
    </row>
    <row r="38964" spans="47:47" x14ac:dyDescent="0.25">
      <c r="AU38964" s="3"/>
    </row>
    <row r="38965" spans="47:47" x14ac:dyDescent="0.25">
      <c r="AU38965" s="3"/>
    </row>
    <row r="38966" spans="47:47" x14ac:dyDescent="0.25">
      <c r="AU38966" s="3"/>
    </row>
    <row r="38967" spans="47:47" x14ac:dyDescent="0.25">
      <c r="AU38967" s="3"/>
    </row>
    <row r="38968" spans="47:47" x14ac:dyDescent="0.25">
      <c r="AU38968" s="3"/>
    </row>
    <row r="38969" spans="47:47" x14ac:dyDescent="0.25">
      <c r="AU38969" s="3"/>
    </row>
    <row r="38970" spans="47:47" x14ac:dyDescent="0.25">
      <c r="AU38970" s="3"/>
    </row>
    <row r="38971" spans="47:47" x14ac:dyDescent="0.25">
      <c r="AU38971" s="3"/>
    </row>
    <row r="38972" spans="47:47" x14ac:dyDescent="0.25">
      <c r="AU38972" s="3"/>
    </row>
    <row r="38973" spans="47:47" x14ac:dyDescent="0.25">
      <c r="AU38973" s="3"/>
    </row>
    <row r="38974" spans="47:47" x14ac:dyDescent="0.25">
      <c r="AU38974" s="3"/>
    </row>
    <row r="38975" spans="47:47" x14ac:dyDescent="0.25">
      <c r="AU38975" s="3"/>
    </row>
    <row r="38976" spans="47:47" x14ac:dyDescent="0.25">
      <c r="AU38976" s="3"/>
    </row>
    <row r="38977" spans="47:47" x14ac:dyDescent="0.25">
      <c r="AU38977" s="3"/>
    </row>
    <row r="38978" spans="47:47" x14ac:dyDescent="0.25">
      <c r="AU38978" s="3"/>
    </row>
    <row r="38979" spans="47:47" x14ac:dyDescent="0.25">
      <c r="AU38979" s="3"/>
    </row>
    <row r="38980" spans="47:47" x14ac:dyDescent="0.25">
      <c r="AU38980" s="3"/>
    </row>
    <row r="38981" spans="47:47" x14ac:dyDescent="0.25">
      <c r="AU38981" s="3"/>
    </row>
    <row r="38982" spans="47:47" x14ac:dyDescent="0.25">
      <c r="AU38982" s="3"/>
    </row>
    <row r="38983" spans="47:47" x14ac:dyDescent="0.25">
      <c r="AU38983" s="3"/>
    </row>
    <row r="38984" spans="47:47" x14ac:dyDescent="0.25">
      <c r="AU38984" s="3"/>
    </row>
    <row r="38985" spans="47:47" x14ac:dyDescent="0.25">
      <c r="AU38985" s="3"/>
    </row>
    <row r="38986" spans="47:47" x14ac:dyDescent="0.25">
      <c r="AU38986" s="3"/>
    </row>
    <row r="38987" spans="47:47" x14ac:dyDescent="0.25">
      <c r="AU38987" s="3"/>
    </row>
    <row r="38988" spans="47:47" x14ac:dyDescent="0.25">
      <c r="AU38988" s="3"/>
    </row>
    <row r="38989" spans="47:47" x14ac:dyDescent="0.25">
      <c r="AU38989" s="3"/>
    </row>
    <row r="38990" spans="47:47" x14ac:dyDescent="0.25">
      <c r="AU38990" s="3"/>
    </row>
    <row r="38991" spans="47:47" x14ac:dyDescent="0.25">
      <c r="AU38991" s="3"/>
    </row>
    <row r="38992" spans="47:47" x14ac:dyDescent="0.25">
      <c r="AU38992" s="3"/>
    </row>
    <row r="38993" spans="47:47" x14ac:dyDescent="0.25">
      <c r="AU38993" s="3"/>
    </row>
    <row r="38994" spans="47:47" x14ac:dyDescent="0.25">
      <c r="AU38994" s="3"/>
    </row>
    <row r="38995" spans="47:47" x14ac:dyDescent="0.25">
      <c r="AU38995" s="3"/>
    </row>
    <row r="38996" spans="47:47" x14ac:dyDescent="0.25">
      <c r="AU38996" s="3"/>
    </row>
    <row r="38997" spans="47:47" x14ac:dyDescent="0.25">
      <c r="AU38997" s="3"/>
    </row>
    <row r="38998" spans="47:47" x14ac:dyDescent="0.25">
      <c r="AU38998" s="3"/>
    </row>
    <row r="38999" spans="47:47" x14ac:dyDescent="0.25">
      <c r="AU38999" s="3"/>
    </row>
    <row r="39000" spans="47:47" x14ac:dyDescent="0.25">
      <c r="AU39000" s="3"/>
    </row>
    <row r="39001" spans="47:47" x14ac:dyDescent="0.25">
      <c r="AU39001" s="3"/>
    </row>
    <row r="39002" spans="47:47" x14ac:dyDescent="0.25">
      <c r="AU39002" s="3"/>
    </row>
    <row r="39003" spans="47:47" x14ac:dyDescent="0.25">
      <c r="AU39003" s="3"/>
    </row>
    <row r="39004" spans="47:47" x14ac:dyDescent="0.25">
      <c r="AU39004" s="3"/>
    </row>
    <row r="39005" spans="47:47" x14ac:dyDescent="0.25">
      <c r="AU39005" s="3"/>
    </row>
    <row r="39006" spans="47:47" x14ac:dyDescent="0.25">
      <c r="AU39006" s="3"/>
    </row>
    <row r="39007" spans="47:47" x14ac:dyDescent="0.25">
      <c r="AU39007" s="3"/>
    </row>
    <row r="39008" spans="47:47" x14ac:dyDescent="0.25">
      <c r="AU39008" s="3"/>
    </row>
    <row r="39009" spans="47:47" x14ac:dyDescent="0.25">
      <c r="AU39009" s="3"/>
    </row>
    <row r="39010" spans="47:47" x14ac:dyDescent="0.25">
      <c r="AU39010" s="3"/>
    </row>
    <row r="39011" spans="47:47" x14ac:dyDescent="0.25">
      <c r="AU39011" s="3"/>
    </row>
    <row r="39012" spans="47:47" x14ac:dyDescent="0.25">
      <c r="AU39012" s="3"/>
    </row>
    <row r="39013" spans="47:47" x14ac:dyDescent="0.25">
      <c r="AU39013" s="3"/>
    </row>
    <row r="39014" spans="47:47" x14ac:dyDescent="0.25">
      <c r="AU39014" s="3"/>
    </row>
    <row r="39015" spans="47:47" x14ac:dyDescent="0.25">
      <c r="AU39015" s="3"/>
    </row>
    <row r="39016" spans="47:47" x14ac:dyDescent="0.25">
      <c r="AU39016" s="3"/>
    </row>
    <row r="39017" spans="47:47" x14ac:dyDescent="0.25">
      <c r="AU39017" s="3"/>
    </row>
    <row r="39018" spans="47:47" x14ac:dyDescent="0.25">
      <c r="AU39018" s="3"/>
    </row>
    <row r="39019" spans="47:47" x14ac:dyDescent="0.25">
      <c r="AU39019" s="3"/>
    </row>
    <row r="39020" spans="47:47" x14ac:dyDescent="0.25">
      <c r="AU39020" s="3"/>
    </row>
    <row r="39021" spans="47:47" x14ac:dyDescent="0.25">
      <c r="AU39021" s="3"/>
    </row>
    <row r="39022" spans="47:47" x14ac:dyDescent="0.25">
      <c r="AU39022" s="3"/>
    </row>
    <row r="39023" spans="47:47" x14ac:dyDescent="0.25">
      <c r="AU39023" s="3"/>
    </row>
    <row r="39024" spans="47:47" x14ac:dyDescent="0.25">
      <c r="AU39024" s="3"/>
    </row>
    <row r="39025" spans="47:47" x14ac:dyDescent="0.25">
      <c r="AU39025" s="3"/>
    </row>
    <row r="39026" spans="47:47" x14ac:dyDescent="0.25">
      <c r="AU39026" s="3"/>
    </row>
    <row r="39027" spans="47:47" x14ac:dyDescent="0.25">
      <c r="AU39027" s="3"/>
    </row>
    <row r="39028" spans="47:47" x14ac:dyDescent="0.25">
      <c r="AU39028" s="3"/>
    </row>
    <row r="39029" spans="47:47" x14ac:dyDescent="0.25">
      <c r="AU39029" s="3"/>
    </row>
    <row r="39030" spans="47:47" x14ac:dyDescent="0.25">
      <c r="AU39030" s="3"/>
    </row>
    <row r="39031" spans="47:47" x14ac:dyDescent="0.25">
      <c r="AU39031" s="3"/>
    </row>
    <row r="39032" spans="47:47" x14ac:dyDescent="0.25">
      <c r="AU39032" s="3"/>
    </row>
    <row r="39033" spans="47:47" x14ac:dyDescent="0.25">
      <c r="AU39033" s="3"/>
    </row>
    <row r="39034" spans="47:47" x14ac:dyDescent="0.25">
      <c r="AU39034" s="3"/>
    </row>
    <row r="39035" spans="47:47" x14ac:dyDescent="0.25">
      <c r="AU39035" s="3"/>
    </row>
    <row r="39036" spans="47:47" x14ac:dyDescent="0.25">
      <c r="AU39036" s="3"/>
    </row>
    <row r="39037" spans="47:47" x14ac:dyDescent="0.25">
      <c r="AU39037" s="3"/>
    </row>
    <row r="39038" spans="47:47" x14ac:dyDescent="0.25">
      <c r="AU39038" s="3"/>
    </row>
    <row r="39039" spans="47:47" x14ac:dyDescent="0.25">
      <c r="AU39039" s="3"/>
    </row>
    <row r="39040" spans="47:47" x14ac:dyDescent="0.25">
      <c r="AU39040" s="3"/>
    </row>
    <row r="39041" spans="47:47" x14ac:dyDescent="0.25">
      <c r="AU39041" s="3"/>
    </row>
    <row r="39042" spans="47:47" x14ac:dyDescent="0.25">
      <c r="AU39042" s="3"/>
    </row>
    <row r="39043" spans="47:47" x14ac:dyDescent="0.25">
      <c r="AU39043" s="3"/>
    </row>
    <row r="39044" spans="47:47" x14ac:dyDescent="0.25">
      <c r="AU39044" s="3"/>
    </row>
    <row r="39045" spans="47:47" x14ac:dyDescent="0.25">
      <c r="AU39045" s="3"/>
    </row>
    <row r="39046" spans="47:47" x14ac:dyDescent="0.25">
      <c r="AU39046" s="3"/>
    </row>
    <row r="39047" spans="47:47" x14ac:dyDescent="0.25">
      <c r="AU39047" s="3"/>
    </row>
    <row r="39048" spans="47:47" x14ac:dyDescent="0.25">
      <c r="AU39048" s="3"/>
    </row>
    <row r="39049" spans="47:47" x14ac:dyDescent="0.25">
      <c r="AU39049" s="3"/>
    </row>
    <row r="39050" spans="47:47" x14ac:dyDescent="0.25">
      <c r="AU39050" s="3"/>
    </row>
    <row r="39051" spans="47:47" x14ac:dyDescent="0.25">
      <c r="AU39051" s="3"/>
    </row>
    <row r="39052" spans="47:47" x14ac:dyDescent="0.25">
      <c r="AU39052" s="3"/>
    </row>
    <row r="39053" spans="47:47" x14ac:dyDescent="0.25">
      <c r="AU39053" s="3"/>
    </row>
    <row r="39054" spans="47:47" x14ac:dyDescent="0.25">
      <c r="AU39054" s="3"/>
    </row>
    <row r="39055" spans="47:47" x14ac:dyDescent="0.25">
      <c r="AU39055" s="3"/>
    </row>
    <row r="39056" spans="47:47" x14ac:dyDescent="0.25">
      <c r="AU39056" s="3"/>
    </row>
    <row r="39057" spans="47:47" x14ac:dyDescent="0.25">
      <c r="AU39057" s="3"/>
    </row>
    <row r="39058" spans="47:47" x14ac:dyDescent="0.25">
      <c r="AU39058" s="3"/>
    </row>
    <row r="39059" spans="47:47" x14ac:dyDescent="0.25">
      <c r="AU39059" s="3"/>
    </row>
    <row r="39060" spans="47:47" x14ac:dyDescent="0.25">
      <c r="AU39060" s="3"/>
    </row>
    <row r="39061" spans="47:47" x14ac:dyDescent="0.25">
      <c r="AU39061" s="3"/>
    </row>
    <row r="39062" spans="47:47" x14ac:dyDescent="0.25">
      <c r="AU39062" s="3"/>
    </row>
    <row r="39063" spans="47:47" x14ac:dyDescent="0.25">
      <c r="AU39063" s="3"/>
    </row>
    <row r="39064" spans="47:47" x14ac:dyDescent="0.25">
      <c r="AU39064" s="3"/>
    </row>
    <row r="39065" spans="47:47" x14ac:dyDescent="0.25">
      <c r="AU39065" s="3"/>
    </row>
    <row r="39066" spans="47:47" x14ac:dyDescent="0.25">
      <c r="AU39066" s="3"/>
    </row>
    <row r="39067" spans="47:47" x14ac:dyDescent="0.25">
      <c r="AU39067" s="3"/>
    </row>
    <row r="39068" spans="47:47" x14ac:dyDescent="0.25">
      <c r="AU39068" s="3"/>
    </row>
    <row r="39069" spans="47:47" x14ac:dyDescent="0.25">
      <c r="AU39069" s="3"/>
    </row>
    <row r="39070" spans="47:47" x14ac:dyDescent="0.25">
      <c r="AU39070" s="3"/>
    </row>
    <row r="39071" spans="47:47" x14ac:dyDescent="0.25">
      <c r="AU39071" s="3"/>
    </row>
    <row r="39072" spans="47:47" x14ac:dyDescent="0.25">
      <c r="AU39072" s="3"/>
    </row>
    <row r="39073" spans="47:47" x14ac:dyDescent="0.25">
      <c r="AU39073" s="3"/>
    </row>
    <row r="39074" spans="47:47" x14ac:dyDescent="0.25">
      <c r="AU39074" s="3"/>
    </row>
    <row r="39075" spans="47:47" x14ac:dyDescent="0.25">
      <c r="AU39075" s="3"/>
    </row>
    <row r="39076" spans="47:47" x14ac:dyDescent="0.25">
      <c r="AU39076" s="3"/>
    </row>
    <row r="39077" spans="47:47" x14ac:dyDescent="0.25">
      <c r="AU39077" s="3"/>
    </row>
    <row r="39078" spans="47:47" x14ac:dyDescent="0.25">
      <c r="AU39078" s="3"/>
    </row>
    <row r="39079" spans="47:47" x14ac:dyDescent="0.25">
      <c r="AU39079" s="3"/>
    </row>
    <row r="39080" spans="47:47" x14ac:dyDescent="0.25">
      <c r="AU39080" s="3"/>
    </row>
    <row r="39081" spans="47:47" x14ac:dyDescent="0.25">
      <c r="AU39081" s="3"/>
    </row>
    <row r="39082" spans="47:47" x14ac:dyDescent="0.25">
      <c r="AU39082" s="3"/>
    </row>
    <row r="39083" spans="47:47" x14ac:dyDescent="0.25">
      <c r="AU39083" s="3"/>
    </row>
    <row r="39084" spans="47:47" x14ac:dyDescent="0.25">
      <c r="AU39084" s="3"/>
    </row>
    <row r="39085" spans="47:47" x14ac:dyDescent="0.25">
      <c r="AU39085" s="3"/>
    </row>
    <row r="39086" spans="47:47" x14ac:dyDescent="0.25">
      <c r="AU39086" s="3"/>
    </row>
    <row r="39087" spans="47:47" x14ac:dyDescent="0.25">
      <c r="AU39087" s="3"/>
    </row>
    <row r="39088" spans="47:47" x14ac:dyDescent="0.25">
      <c r="AU39088" s="3"/>
    </row>
    <row r="39089" spans="47:47" x14ac:dyDescent="0.25">
      <c r="AU39089" s="3"/>
    </row>
    <row r="39090" spans="47:47" x14ac:dyDescent="0.25">
      <c r="AU39090" s="3"/>
    </row>
    <row r="39091" spans="47:47" x14ac:dyDescent="0.25">
      <c r="AU39091" s="3"/>
    </row>
    <row r="39092" spans="47:47" x14ac:dyDescent="0.25">
      <c r="AU39092" s="3"/>
    </row>
    <row r="39093" spans="47:47" x14ac:dyDescent="0.25">
      <c r="AU39093" s="3"/>
    </row>
    <row r="39094" spans="47:47" x14ac:dyDescent="0.25">
      <c r="AU39094" s="3"/>
    </row>
    <row r="39095" spans="47:47" x14ac:dyDescent="0.25">
      <c r="AU39095" s="3"/>
    </row>
    <row r="39096" spans="47:47" x14ac:dyDescent="0.25">
      <c r="AU39096" s="3"/>
    </row>
    <row r="39097" spans="47:47" x14ac:dyDescent="0.25">
      <c r="AU39097" s="3"/>
    </row>
    <row r="39098" spans="47:47" x14ac:dyDescent="0.25">
      <c r="AU39098" s="3"/>
    </row>
    <row r="39099" spans="47:47" x14ac:dyDescent="0.25">
      <c r="AU39099" s="3"/>
    </row>
    <row r="39100" spans="47:47" x14ac:dyDescent="0.25">
      <c r="AU39100" s="3"/>
    </row>
    <row r="39101" spans="47:47" x14ac:dyDescent="0.25">
      <c r="AU39101" s="3"/>
    </row>
    <row r="39102" spans="47:47" x14ac:dyDescent="0.25">
      <c r="AU39102" s="3"/>
    </row>
    <row r="39103" spans="47:47" x14ac:dyDescent="0.25">
      <c r="AU39103" s="3"/>
    </row>
    <row r="39104" spans="47:47" x14ac:dyDescent="0.25">
      <c r="AU39104" s="3"/>
    </row>
    <row r="39105" spans="47:47" x14ac:dyDescent="0.25">
      <c r="AU39105" s="3"/>
    </row>
    <row r="39106" spans="47:47" x14ac:dyDescent="0.25">
      <c r="AU39106" s="3"/>
    </row>
    <row r="39107" spans="47:47" x14ac:dyDescent="0.25">
      <c r="AU39107" s="3"/>
    </row>
    <row r="39108" spans="47:47" x14ac:dyDescent="0.25">
      <c r="AU39108" s="3"/>
    </row>
    <row r="39109" spans="47:47" x14ac:dyDescent="0.25">
      <c r="AU39109" s="3"/>
    </row>
    <row r="39110" spans="47:47" x14ac:dyDescent="0.25">
      <c r="AU39110" s="3"/>
    </row>
    <row r="39111" spans="47:47" x14ac:dyDescent="0.25">
      <c r="AU39111" s="3"/>
    </row>
    <row r="39112" spans="47:47" x14ac:dyDescent="0.25">
      <c r="AU39112" s="3"/>
    </row>
    <row r="39113" spans="47:47" x14ac:dyDescent="0.25">
      <c r="AU39113" s="3"/>
    </row>
    <row r="39114" spans="47:47" x14ac:dyDescent="0.25">
      <c r="AU39114" s="3"/>
    </row>
    <row r="39115" spans="47:47" x14ac:dyDescent="0.25">
      <c r="AU39115" s="3"/>
    </row>
    <row r="39116" spans="47:47" x14ac:dyDescent="0.25">
      <c r="AU39116" s="3"/>
    </row>
    <row r="39117" spans="47:47" x14ac:dyDescent="0.25">
      <c r="AU39117" s="3"/>
    </row>
    <row r="39118" spans="47:47" x14ac:dyDescent="0.25">
      <c r="AU39118" s="3"/>
    </row>
    <row r="39119" spans="47:47" x14ac:dyDescent="0.25">
      <c r="AU39119" s="3"/>
    </row>
    <row r="39120" spans="47:47" x14ac:dyDescent="0.25">
      <c r="AU39120" s="3"/>
    </row>
    <row r="39121" spans="47:47" x14ac:dyDescent="0.25">
      <c r="AU39121" s="3"/>
    </row>
    <row r="39122" spans="47:47" x14ac:dyDescent="0.25">
      <c r="AU39122" s="3"/>
    </row>
    <row r="39123" spans="47:47" x14ac:dyDescent="0.25">
      <c r="AU39123" s="3"/>
    </row>
    <row r="39124" spans="47:47" x14ac:dyDescent="0.25">
      <c r="AU39124" s="3"/>
    </row>
    <row r="39125" spans="47:47" x14ac:dyDescent="0.25">
      <c r="AU39125" s="3"/>
    </row>
    <row r="39126" spans="47:47" x14ac:dyDescent="0.25">
      <c r="AU39126" s="3"/>
    </row>
    <row r="39127" spans="47:47" x14ac:dyDescent="0.25">
      <c r="AU39127" s="3"/>
    </row>
    <row r="39128" spans="47:47" x14ac:dyDescent="0.25">
      <c r="AU39128" s="3"/>
    </row>
    <row r="39129" spans="47:47" x14ac:dyDescent="0.25">
      <c r="AU39129" s="3"/>
    </row>
    <row r="39130" spans="47:47" x14ac:dyDescent="0.25">
      <c r="AU39130" s="3"/>
    </row>
    <row r="39131" spans="47:47" x14ac:dyDescent="0.25">
      <c r="AU39131" s="3"/>
    </row>
    <row r="39132" spans="47:47" x14ac:dyDescent="0.25">
      <c r="AU39132" s="3"/>
    </row>
    <row r="39133" spans="47:47" x14ac:dyDescent="0.25">
      <c r="AU39133" s="3"/>
    </row>
    <row r="39134" spans="47:47" x14ac:dyDescent="0.25">
      <c r="AU39134" s="3"/>
    </row>
    <row r="39135" spans="47:47" x14ac:dyDescent="0.25">
      <c r="AU39135" s="3"/>
    </row>
    <row r="39136" spans="47:47" x14ac:dyDescent="0.25">
      <c r="AU39136" s="3"/>
    </row>
    <row r="39137" spans="47:47" x14ac:dyDescent="0.25">
      <c r="AU39137" s="3"/>
    </row>
    <row r="39138" spans="47:47" x14ac:dyDescent="0.25">
      <c r="AU39138" s="3"/>
    </row>
    <row r="39139" spans="47:47" x14ac:dyDescent="0.25">
      <c r="AU39139" s="3"/>
    </row>
    <row r="39140" spans="47:47" x14ac:dyDescent="0.25">
      <c r="AU39140" s="3"/>
    </row>
    <row r="39141" spans="47:47" x14ac:dyDescent="0.25">
      <c r="AU39141" s="3"/>
    </row>
    <row r="39142" spans="47:47" x14ac:dyDescent="0.25">
      <c r="AU39142" s="3"/>
    </row>
    <row r="39143" spans="47:47" x14ac:dyDescent="0.25">
      <c r="AU39143" s="3"/>
    </row>
    <row r="39144" spans="47:47" x14ac:dyDescent="0.25">
      <c r="AU39144" s="3"/>
    </row>
    <row r="39145" spans="47:47" x14ac:dyDescent="0.25">
      <c r="AU39145" s="3"/>
    </row>
    <row r="39146" spans="47:47" x14ac:dyDescent="0.25">
      <c r="AU39146" s="3"/>
    </row>
    <row r="39147" spans="47:47" x14ac:dyDescent="0.25">
      <c r="AU39147" s="3"/>
    </row>
    <row r="39148" spans="47:47" x14ac:dyDescent="0.25">
      <c r="AU39148" s="3"/>
    </row>
    <row r="39149" spans="47:47" x14ac:dyDescent="0.25">
      <c r="AU39149" s="3"/>
    </row>
    <row r="39150" spans="47:47" x14ac:dyDescent="0.25">
      <c r="AU39150" s="3"/>
    </row>
    <row r="39151" spans="47:47" x14ac:dyDescent="0.25">
      <c r="AU39151" s="3"/>
    </row>
    <row r="39152" spans="47:47" x14ac:dyDescent="0.25">
      <c r="AU39152" s="3"/>
    </row>
    <row r="39153" spans="47:47" x14ac:dyDescent="0.25">
      <c r="AU39153" s="3"/>
    </row>
    <row r="39154" spans="47:47" x14ac:dyDescent="0.25">
      <c r="AU39154" s="3"/>
    </row>
    <row r="39155" spans="47:47" x14ac:dyDescent="0.25">
      <c r="AU39155" s="3"/>
    </row>
    <row r="39156" spans="47:47" x14ac:dyDescent="0.25">
      <c r="AU39156" s="3"/>
    </row>
    <row r="39157" spans="47:47" x14ac:dyDescent="0.25">
      <c r="AU39157" s="3"/>
    </row>
    <row r="39158" spans="47:47" x14ac:dyDescent="0.25">
      <c r="AU39158" s="3"/>
    </row>
    <row r="39159" spans="47:47" x14ac:dyDescent="0.25">
      <c r="AU39159" s="3"/>
    </row>
    <row r="39160" spans="47:47" x14ac:dyDescent="0.25">
      <c r="AU39160" s="3"/>
    </row>
    <row r="39161" spans="47:47" x14ac:dyDescent="0.25">
      <c r="AU39161" s="3"/>
    </row>
    <row r="39162" spans="47:47" x14ac:dyDescent="0.25">
      <c r="AU39162" s="3"/>
    </row>
    <row r="39163" spans="47:47" x14ac:dyDescent="0.25">
      <c r="AU39163" s="3"/>
    </row>
    <row r="39164" spans="47:47" x14ac:dyDescent="0.25">
      <c r="AU39164" s="3"/>
    </row>
    <row r="39165" spans="47:47" x14ac:dyDescent="0.25">
      <c r="AU39165" s="3"/>
    </row>
    <row r="39166" spans="47:47" x14ac:dyDescent="0.25">
      <c r="AU39166" s="3"/>
    </row>
    <row r="39167" spans="47:47" x14ac:dyDescent="0.25">
      <c r="AU39167" s="3"/>
    </row>
    <row r="39168" spans="47:47" x14ac:dyDescent="0.25">
      <c r="AU39168" s="3"/>
    </row>
    <row r="39169" spans="47:47" x14ac:dyDescent="0.25">
      <c r="AU39169" s="3"/>
    </row>
    <row r="39170" spans="47:47" x14ac:dyDescent="0.25">
      <c r="AU39170" s="3"/>
    </row>
    <row r="39171" spans="47:47" x14ac:dyDescent="0.25">
      <c r="AU39171" s="3"/>
    </row>
    <row r="39172" spans="47:47" x14ac:dyDescent="0.25">
      <c r="AU39172" s="3"/>
    </row>
    <row r="39173" spans="47:47" x14ac:dyDescent="0.25">
      <c r="AU39173" s="3"/>
    </row>
    <row r="39174" spans="47:47" x14ac:dyDescent="0.25">
      <c r="AU39174" s="3"/>
    </row>
    <row r="39175" spans="47:47" x14ac:dyDescent="0.25">
      <c r="AU39175" s="3"/>
    </row>
    <row r="39176" spans="47:47" x14ac:dyDescent="0.25">
      <c r="AU39176" s="3"/>
    </row>
    <row r="39177" spans="47:47" x14ac:dyDescent="0.25">
      <c r="AU39177" s="3"/>
    </row>
    <row r="39178" spans="47:47" x14ac:dyDescent="0.25">
      <c r="AU39178" s="3"/>
    </row>
    <row r="39179" spans="47:47" x14ac:dyDescent="0.25">
      <c r="AU39179" s="3"/>
    </row>
    <row r="39180" spans="47:47" x14ac:dyDescent="0.25">
      <c r="AU39180" s="3"/>
    </row>
    <row r="39181" spans="47:47" x14ac:dyDescent="0.25">
      <c r="AU39181" s="3"/>
    </row>
    <row r="39182" spans="47:47" x14ac:dyDescent="0.25">
      <c r="AU39182" s="3"/>
    </row>
    <row r="39183" spans="47:47" x14ac:dyDescent="0.25">
      <c r="AU39183" s="3"/>
    </row>
    <row r="39184" spans="47:47" x14ac:dyDescent="0.25">
      <c r="AU39184" s="3"/>
    </row>
    <row r="39185" spans="47:47" x14ac:dyDescent="0.25">
      <c r="AU39185" s="3"/>
    </row>
    <row r="39186" spans="47:47" x14ac:dyDescent="0.25">
      <c r="AU39186" s="3"/>
    </row>
    <row r="39187" spans="47:47" x14ac:dyDescent="0.25">
      <c r="AU39187" s="3"/>
    </row>
    <row r="39188" spans="47:47" x14ac:dyDescent="0.25">
      <c r="AU39188" s="3"/>
    </row>
    <row r="39189" spans="47:47" x14ac:dyDescent="0.25">
      <c r="AU39189" s="3"/>
    </row>
    <row r="39190" spans="47:47" x14ac:dyDescent="0.25">
      <c r="AU39190" s="3"/>
    </row>
    <row r="39191" spans="47:47" x14ac:dyDescent="0.25">
      <c r="AU39191" s="3"/>
    </row>
    <row r="39192" spans="47:47" x14ac:dyDescent="0.25">
      <c r="AU39192" s="3"/>
    </row>
    <row r="39193" spans="47:47" x14ac:dyDescent="0.25">
      <c r="AU39193" s="3"/>
    </row>
    <row r="39194" spans="47:47" x14ac:dyDescent="0.25">
      <c r="AU39194" s="3"/>
    </row>
    <row r="39195" spans="47:47" x14ac:dyDescent="0.25">
      <c r="AU39195" s="3"/>
    </row>
    <row r="39196" spans="47:47" x14ac:dyDescent="0.25">
      <c r="AU39196" s="3"/>
    </row>
    <row r="39197" spans="47:47" x14ac:dyDescent="0.25">
      <c r="AU39197" s="3"/>
    </row>
    <row r="39198" spans="47:47" x14ac:dyDescent="0.25">
      <c r="AU39198" s="3"/>
    </row>
    <row r="39199" spans="47:47" x14ac:dyDescent="0.25">
      <c r="AU39199" s="3"/>
    </row>
    <row r="39200" spans="47:47" x14ac:dyDescent="0.25">
      <c r="AU39200" s="3"/>
    </row>
    <row r="39201" spans="47:47" x14ac:dyDescent="0.25">
      <c r="AU39201" s="3"/>
    </row>
    <row r="39202" spans="47:47" x14ac:dyDescent="0.25">
      <c r="AU39202" s="3"/>
    </row>
    <row r="39203" spans="47:47" x14ac:dyDescent="0.25">
      <c r="AU39203" s="3"/>
    </row>
    <row r="39204" spans="47:47" x14ac:dyDescent="0.25">
      <c r="AU39204" s="3"/>
    </row>
    <row r="39205" spans="47:47" x14ac:dyDescent="0.25">
      <c r="AU39205" s="3"/>
    </row>
    <row r="39206" spans="47:47" x14ac:dyDescent="0.25">
      <c r="AU39206" s="3"/>
    </row>
    <row r="39207" spans="47:47" x14ac:dyDescent="0.25">
      <c r="AU39207" s="3"/>
    </row>
    <row r="39208" spans="47:47" x14ac:dyDescent="0.25">
      <c r="AU39208" s="3"/>
    </row>
    <row r="39209" spans="47:47" x14ac:dyDescent="0.25">
      <c r="AU39209" s="3"/>
    </row>
    <row r="39210" spans="47:47" x14ac:dyDescent="0.25">
      <c r="AU39210" s="3"/>
    </row>
    <row r="39211" spans="47:47" x14ac:dyDescent="0.25">
      <c r="AU39211" s="3"/>
    </row>
    <row r="39212" spans="47:47" x14ac:dyDescent="0.25">
      <c r="AU39212" s="3"/>
    </row>
    <row r="39213" spans="47:47" x14ac:dyDescent="0.25">
      <c r="AU39213" s="3"/>
    </row>
    <row r="39214" spans="47:47" x14ac:dyDescent="0.25">
      <c r="AU39214" s="3"/>
    </row>
    <row r="39215" spans="47:47" x14ac:dyDescent="0.25">
      <c r="AU39215" s="3"/>
    </row>
    <row r="39216" spans="47:47" x14ac:dyDescent="0.25">
      <c r="AU39216" s="3"/>
    </row>
    <row r="39217" spans="47:47" x14ac:dyDescent="0.25">
      <c r="AU39217" s="3"/>
    </row>
    <row r="39218" spans="47:47" x14ac:dyDescent="0.25">
      <c r="AU39218" s="3"/>
    </row>
    <row r="39219" spans="47:47" x14ac:dyDescent="0.25">
      <c r="AU39219" s="3"/>
    </row>
    <row r="39220" spans="47:47" x14ac:dyDescent="0.25">
      <c r="AU39220" s="3"/>
    </row>
    <row r="39221" spans="47:47" x14ac:dyDescent="0.25">
      <c r="AU39221" s="3"/>
    </row>
    <row r="39222" spans="47:47" x14ac:dyDescent="0.25">
      <c r="AU39222" s="3"/>
    </row>
    <row r="39223" spans="47:47" x14ac:dyDescent="0.25">
      <c r="AU39223" s="3"/>
    </row>
    <row r="39224" spans="47:47" x14ac:dyDescent="0.25">
      <c r="AU39224" s="3"/>
    </row>
    <row r="39225" spans="47:47" x14ac:dyDescent="0.25">
      <c r="AU39225" s="3"/>
    </row>
    <row r="39226" spans="47:47" x14ac:dyDescent="0.25">
      <c r="AU39226" s="3"/>
    </row>
    <row r="39227" spans="47:47" x14ac:dyDescent="0.25">
      <c r="AU39227" s="3"/>
    </row>
    <row r="39228" spans="47:47" x14ac:dyDescent="0.25">
      <c r="AU39228" s="3"/>
    </row>
    <row r="39229" spans="47:47" x14ac:dyDescent="0.25">
      <c r="AU39229" s="3"/>
    </row>
    <row r="39230" spans="47:47" x14ac:dyDescent="0.25">
      <c r="AU39230" s="3"/>
    </row>
    <row r="39231" spans="47:47" x14ac:dyDescent="0.25">
      <c r="AU39231" s="3"/>
    </row>
    <row r="39232" spans="47:47" x14ac:dyDescent="0.25">
      <c r="AU39232" s="3"/>
    </row>
    <row r="39233" spans="47:47" x14ac:dyDescent="0.25">
      <c r="AU39233" s="3"/>
    </row>
    <row r="39234" spans="47:47" x14ac:dyDescent="0.25">
      <c r="AU39234" s="3"/>
    </row>
    <row r="39235" spans="47:47" x14ac:dyDescent="0.25">
      <c r="AU39235" s="3"/>
    </row>
    <row r="39236" spans="47:47" x14ac:dyDescent="0.25">
      <c r="AU39236" s="3"/>
    </row>
    <row r="39237" spans="47:47" x14ac:dyDescent="0.25">
      <c r="AU39237" s="3"/>
    </row>
    <row r="39238" spans="47:47" x14ac:dyDescent="0.25">
      <c r="AU39238" s="3"/>
    </row>
    <row r="39239" spans="47:47" x14ac:dyDescent="0.25">
      <c r="AU39239" s="3"/>
    </row>
    <row r="39240" spans="47:47" x14ac:dyDescent="0.25">
      <c r="AU39240" s="3"/>
    </row>
    <row r="39241" spans="47:47" x14ac:dyDescent="0.25">
      <c r="AU39241" s="3"/>
    </row>
    <row r="39242" spans="47:47" x14ac:dyDescent="0.25">
      <c r="AU39242" s="3"/>
    </row>
    <row r="39243" spans="47:47" x14ac:dyDescent="0.25">
      <c r="AU39243" s="3"/>
    </row>
    <row r="39244" spans="47:47" x14ac:dyDescent="0.25">
      <c r="AU39244" s="3"/>
    </row>
    <row r="39245" spans="47:47" x14ac:dyDescent="0.25">
      <c r="AU39245" s="3"/>
    </row>
    <row r="39246" spans="47:47" x14ac:dyDescent="0.25">
      <c r="AU39246" s="3"/>
    </row>
    <row r="39247" spans="47:47" x14ac:dyDescent="0.25">
      <c r="AU39247" s="3"/>
    </row>
    <row r="39248" spans="47:47" x14ac:dyDescent="0.25">
      <c r="AU39248" s="3"/>
    </row>
    <row r="39249" spans="47:47" x14ac:dyDescent="0.25">
      <c r="AU39249" s="3"/>
    </row>
    <row r="39250" spans="47:47" x14ac:dyDescent="0.25">
      <c r="AU39250" s="3"/>
    </row>
    <row r="39251" spans="47:47" x14ac:dyDescent="0.25">
      <c r="AU39251" s="3"/>
    </row>
    <row r="39252" spans="47:47" x14ac:dyDescent="0.25">
      <c r="AU39252" s="3"/>
    </row>
    <row r="39253" spans="47:47" x14ac:dyDescent="0.25">
      <c r="AU39253" s="3"/>
    </row>
    <row r="39254" spans="47:47" x14ac:dyDescent="0.25">
      <c r="AU39254" s="3"/>
    </row>
    <row r="39255" spans="47:47" x14ac:dyDescent="0.25">
      <c r="AU39255" s="3"/>
    </row>
    <row r="39256" spans="47:47" x14ac:dyDescent="0.25">
      <c r="AU39256" s="3"/>
    </row>
    <row r="39257" spans="47:47" x14ac:dyDescent="0.25">
      <c r="AU39257" s="3"/>
    </row>
    <row r="39258" spans="47:47" x14ac:dyDescent="0.25">
      <c r="AU39258" s="3"/>
    </row>
    <row r="39259" spans="47:47" x14ac:dyDescent="0.25">
      <c r="AU39259" s="3"/>
    </row>
    <row r="39260" spans="47:47" x14ac:dyDescent="0.25">
      <c r="AU39260" s="3"/>
    </row>
    <row r="39261" spans="47:47" x14ac:dyDescent="0.25">
      <c r="AU39261" s="3"/>
    </row>
    <row r="39262" spans="47:47" x14ac:dyDescent="0.25">
      <c r="AU39262" s="3"/>
    </row>
    <row r="39263" spans="47:47" x14ac:dyDescent="0.25">
      <c r="AU39263" s="3"/>
    </row>
    <row r="39264" spans="47:47" x14ac:dyDescent="0.25">
      <c r="AU39264" s="3"/>
    </row>
    <row r="39265" spans="47:47" x14ac:dyDescent="0.25">
      <c r="AU39265" s="3"/>
    </row>
    <row r="39266" spans="47:47" x14ac:dyDescent="0.25">
      <c r="AU39266" s="3"/>
    </row>
    <row r="39267" spans="47:47" x14ac:dyDescent="0.25">
      <c r="AU39267" s="3"/>
    </row>
    <row r="39268" spans="47:47" x14ac:dyDescent="0.25">
      <c r="AU39268" s="3"/>
    </row>
    <row r="39269" spans="47:47" x14ac:dyDescent="0.25">
      <c r="AU39269" s="3"/>
    </row>
    <row r="39270" spans="47:47" x14ac:dyDescent="0.25">
      <c r="AU39270" s="3"/>
    </row>
    <row r="39271" spans="47:47" x14ac:dyDescent="0.25">
      <c r="AU39271" s="3"/>
    </row>
    <row r="39272" spans="47:47" x14ac:dyDescent="0.25">
      <c r="AU39272" s="3"/>
    </row>
    <row r="39273" spans="47:47" x14ac:dyDescent="0.25">
      <c r="AU39273" s="3"/>
    </row>
    <row r="39274" spans="47:47" x14ac:dyDescent="0.25">
      <c r="AU39274" s="3"/>
    </row>
    <row r="39275" spans="47:47" x14ac:dyDescent="0.25">
      <c r="AU39275" s="3"/>
    </row>
    <row r="39276" spans="47:47" x14ac:dyDescent="0.25">
      <c r="AU39276" s="3"/>
    </row>
    <row r="39277" spans="47:47" x14ac:dyDescent="0.25">
      <c r="AU39277" s="3"/>
    </row>
    <row r="39278" spans="47:47" x14ac:dyDescent="0.25">
      <c r="AU39278" s="3"/>
    </row>
    <row r="39279" spans="47:47" x14ac:dyDescent="0.25">
      <c r="AU39279" s="3"/>
    </row>
    <row r="39280" spans="47:47" x14ac:dyDescent="0.25">
      <c r="AU39280" s="3"/>
    </row>
    <row r="39281" spans="47:47" x14ac:dyDescent="0.25">
      <c r="AU39281" s="3"/>
    </row>
    <row r="39282" spans="47:47" x14ac:dyDescent="0.25">
      <c r="AU39282" s="3"/>
    </row>
    <row r="39283" spans="47:47" x14ac:dyDescent="0.25">
      <c r="AU39283" s="3"/>
    </row>
    <row r="39284" spans="47:47" x14ac:dyDescent="0.25">
      <c r="AU39284" s="3"/>
    </row>
    <row r="39285" spans="47:47" x14ac:dyDescent="0.25">
      <c r="AU39285" s="3"/>
    </row>
    <row r="39286" spans="47:47" x14ac:dyDescent="0.25">
      <c r="AU39286" s="3"/>
    </row>
    <row r="39287" spans="47:47" x14ac:dyDescent="0.25">
      <c r="AU39287" s="3"/>
    </row>
    <row r="39288" spans="47:47" x14ac:dyDescent="0.25">
      <c r="AU39288" s="3"/>
    </row>
    <row r="39289" spans="47:47" x14ac:dyDescent="0.25">
      <c r="AU39289" s="3"/>
    </row>
    <row r="39290" spans="47:47" x14ac:dyDescent="0.25">
      <c r="AU39290" s="3"/>
    </row>
    <row r="39291" spans="47:47" x14ac:dyDescent="0.25">
      <c r="AU39291" s="3"/>
    </row>
    <row r="39292" spans="47:47" x14ac:dyDescent="0.25">
      <c r="AU39292" s="3"/>
    </row>
    <row r="39293" spans="47:47" x14ac:dyDescent="0.25">
      <c r="AU39293" s="3"/>
    </row>
    <row r="39294" spans="47:47" x14ac:dyDescent="0.25">
      <c r="AU39294" s="3"/>
    </row>
    <row r="39295" spans="47:47" x14ac:dyDescent="0.25">
      <c r="AU39295" s="3"/>
    </row>
    <row r="39296" spans="47:47" x14ac:dyDescent="0.25">
      <c r="AU39296" s="3"/>
    </row>
    <row r="39297" spans="47:47" x14ac:dyDescent="0.25">
      <c r="AU39297" s="3"/>
    </row>
    <row r="39298" spans="47:47" x14ac:dyDescent="0.25">
      <c r="AU39298" s="3"/>
    </row>
    <row r="39299" spans="47:47" x14ac:dyDescent="0.25">
      <c r="AU39299" s="3"/>
    </row>
    <row r="39300" spans="47:47" x14ac:dyDescent="0.25">
      <c r="AU39300" s="3"/>
    </row>
    <row r="39301" spans="47:47" x14ac:dyDescent="0.25">
      <c r="AU39301" s="3"/>
    </row>
    <row r="39302" spans="47:47" x14ac:dyDescent="0.25">
      <c r="AU39302" s="3"/>
    </row>
    <row r="39303" spans="47:47" x14ac:dyDescent="0.25">
      <c r="AU39303" s="3"/>
    </row>
    <row r="39304" spans="47:47" x14ac:dyDescent="0.25">
      <c r="AU39304" s="3"/>
    </row>
    <row r="39305" spans="47:47" x14ac:dyDescent="0.25">
      <c r="AU39305" s="3"/>
    </row>
    <row r="39306" spans="47:47" x14ac:dyDescent="0.25">
      <c r="AU39306" s="3"/>
    </row>
    <row r="39307" spans="47:47" x14ac:dyDescent="0.25">
      <c r="AU39307" s="3"/>
    </row>
    <row r="39308" spans="47:47" x14ac:dyDescent="0.25">
      <c r="AU39308" s="3"/>
    </row>
    <row r="39309" spans="47:47" x14ac:dyDescent="0.25">
      <c r="AU39309" s="3"/>
    </row>
    <row r="39310" spans="47:47" x14ac:dyDescent="0.25">
      <c r="AU39310" s="3"/>
    </row>
    <row r="39311" spans="47:47" x14ac:dyDescent="0.25">
      <c r="AU39311" s="3"/>
    </row>
    <row r="39312" spans="47:47" x14ac:dyDescent="0.25">
      <c r="AU39312" s="3"/>
    </row>
    <row r="39313" spans="47:47" x14ac:dyDescent="0.25">
      <c r="AU39313" s="3"/>
    </row>
    <row r="39314" spans="47:47" x14ac:dyDescent="0.25">
      <c r="AU39314" s="3"/>
    </row>
    <row r="39315" spans="47:47" x14ac:dyDescent="0.25">
      <c r="AU39315" s="3"/>
    </row>
    <row r="39316" spans="47:47" x14ac:dyDescent="0.25">
      <c r="AU39316" s="3"/>
    </row>
    <row r="39317" spans="47:47" x14ac:dyDescent="0.25">
      <c r="AU39317" s="3"/>
    </row>
    <row r="39318" spans="47:47" x14ac:dyDescent="0.25">
      <c r="AU39318" s="3"/>
    </row>
    <row r="39319" spans="47:47" x14ac:dyDescent="0.25">
      <c r="AU39319" s="3"/>
    </row>
    <row r="39320" spans="47:47" x14ac:dyDescent="0.25">
      <c r="AU39320" s="3"/>
    </row>
    <row r="39321" spans="47:47" x14ac:dyDescent="0.25">
      <c r="AU39321" s="3"/>
    </row>
    <row r="39322" spans="47:47" x14ac:dyDescent="0.25">
      <c r="AU39322" s="3"/>
    </row>
    <row r="39323" spans="47:47" x14ac:dyDescent="0.25">
      <c r="AU39323" s="3"/>
    </row>
    <row r="39324" spans="47:47" x14ac:dyDescent="0.25">
      <c r="AU39324" s="3"/>
    </row>
    <row r="39325" spans="47:47" x14ac:dyDescent="0.25">
      <c r="AU39325" s="3"/>
    </row>
    <row r="39326" spans="47:47" x14ac:dyDescent="0.25">
      <c r="AU39326" s="3"/>
    </row>
    <row r="39327" spans="47:47" x14ac:dyDescent="0.25">
      <c r="AU39327" s="3"/>
    </row>
    <row r="39328" spans="47:47" x14ac:dyDescent="0.25">
      <c r="AU39328" s="3"/>
    </row>
    <row r="39329" spans="47:47" x14ac:dyDescent="0.25">
      <c r="AU39329" s="3"/>
    </row>
    <row r="39330" spans="47:47" x14ac:dyDescent="0.25">
      <c r="AU39330" s="3"/>
    </row>
    <row r="39331" spans="47:47" x14ac:dyDescent="0.25">
      <c r="AU39331" s="3"/>
    </row>
    <row r="39332" spans="47:47" x14ac:dyDescent="0.25">
      <c r="AU39332" s="3"/>
    </row>
    <row r="39333" spans="47:47" x14ac:dyDescent="0.25">
      <c r="AU39333" s="3"/>
    </row>
    <row r="39334" spans="47:47" x14ac:dyDescent="0.25">
      <c r="AU39334" s="3"/>
    </row>
    <row r="39335" spans="47:47" x14ac:dyDescent="0.25">
      <c r="AU39335" s="3"/>
    </row>
    <row r="39336" spans="47:47" x14ac:dyDescent="0.25">
      <c r="AU39336" s="3"/>
    </row>
    <row r="39337" spans="47:47" x14ac:dyDescent="0.25">
      <c r="AU39337" s="3"/>
    </row>
    <row r="39338" spans="47:47" x14ac:dyDescent="0.25">
      <c r="AU39338" s="3"/>
    </row>
    <row r="39339" spans="47:47" x14ac:dyDescent="0.25">
      <c r="AU39339" s="3"/>
    </row>
    <row r="39340" spans="47:47" x14ac:dyDescent="0.25">
      <c r="AU39340" s="3"/>
    </row>
    <row r="39341" spans="47:47" x14ac:dyDescent="0.25">
      <c r="AU39341" s="3"/>
    </row>
    <row r="39342" spans="47:47" x14ac:dyDescent="0.25">
      <c r="AU39342" s="3"/>
    </row>
    <row r="39343" spans="47:47" x14ac:dyDescent="0.25">
      <c r="AU39343" s="3"/>
    </row>
    <row r="39344" spans="47:47" x14ac:dyDescent="0.25">
      <c r="AU39344" s="3"/>
    </row>
    <row r="39345" spans="47:47" x14ac:dyDescent="0.25">
      <c r="AU39345" s="3"/>
    </row>
    <row r="39346" spans="47:47" x14ac:dyDescent="0.25">
      <c r="AU39346" s="3"/>
    </row>
    <row r="39347" spans="47:47" x14ac:dyDescent="0.25">
      <c r="AU39347" s="3"/>
    </row>
    <row r="39348" spans="47:47" x14ac:dyDescent="0.25">
      <c r="AU39348" s="3"/>
    </row>
    <row r="39349" spans="47:47" x14ac:dyDescent="0.25">
      <c r="AU39349" s="3"/>
    </row>
    <row r="39350" spans="47:47" x14ac:dyDescent="0.25">
      <c r="AU39350" s="3"/>
    </row>
    <row r="39351" spans="47:47" x14ac:dyDescent="0.25">
      <c r="AU39351" s="3"/>
    </row>
    <row r="39352" spans="47:47" x14ac:dyDescent="0.25">
      <c r="AU39352" s="3"/>
    </row>
    <row r="39353" spans="47:47" x14ac:dyDescent="0.25">
      <c r="AU39353" s="3"/>
    </row>
    <row r="39354" spans="47:47" x14ac:dyDescent="0.25">
      <c r="AU39354" s="3"/>
    </row>
    <row r="39355" spans="47:47" x14ac:dyDescent="0.25">
      <c r="AU39355" s="3"/>
    </row>
    <row r="39356" spans="47:47" x14ac:dyDescent="0.25">
      <c r="AU39356" s="3"/>
    </row>
    <row r="39357" spans="47:47" x14ac:dyDescent="0.25">
      <c r="AU39357" s="3"/>
    </row>
    <row r="39358" spans="47:47" x14ac:dyDescent="0.25">
      <c r="AU39358" s="3"/>
    </row>
    <row r="39359" spans="47:47" x14ac:dyDescent="0.25">
      <c r="AU39359" s="3"/>
    </row>
    <row r="39360" spans="47:47" x14ac:dyDescent="0.25">
      <c r="AU39360" s="3"/>
    </row>
    <row r="39361" spans="47:47" x14ac:dyDescent="0.25">
      <c r="AU39361" s="3"/>
    </row>
    <row r="39362" spans="47:47" x14ac:dyDescent="0.25">
      <c r="AU39362" s="3"/>
    </row>
    <row r="39363" spans="47:47" x14ac:dyDescent="0.25">
      <c r="AU39363" s="3"/>
    </row>
    <row r="39364" spans="47:47" x14ac:dyDescent="0.25">
      <c r="AU39364" s="3"/>
    </row>
    <row r="39365" spans="47:47" x14ac:dyDescent="0.25">
      <c r="AU39365" s="3"/>
    </row>
    <row r="39366" spans="47:47" x14ac:dyDescent="0.25">
      <c r="AU39366" s="3"/>
    </row>
    <row r="39367" spans="47:47" x14ac:dyDescent="0.25">
      <c r="AU39367" s="3"/>
    </row>
    <row r="39368" spans="47:47" x14ac:dyDescent="0.25">
      <c r="AU39368" s="3"/>
    </row>
    <row r="39369" spans="47:47" x14ac:dyDescent="0.25">
      <c r="AU39369" s="3"/>
    </row>
    <row r="39370" spans="47:47" x14ac:dyDescent="0.25">
      <c r="AU39370" s="3"/>
    </row>
    <row r="39371" spans="47:47" x14ac:dyDescent="0.25">
      <c r="AU39371" s="3"/>
    </row>
    <row r="39372" spans="47:47" x14ac:dyDescent="0.25">
      <c r="AU39372" s="3"/>
    </row>
    <row r="39373" spans="47:47" x14ac:dyDescent="0.25">
      <c r="AU39373" s="3"/>
    </row>
    <row r="39374" spans="47:47" x14ac:dyDescent="0.25">
      <c r="AU39374" s="3"/>
    </row>
    <row r="39375" spans="47:47" x14ac:dyDescent="0.25">
      <c r="AU39375" s="3"/>
    </row>
    <row r="39376" spans="47:47" x14ac:dyDescent="0.25">
      <c r="AU39376" s="3"/>
    </row>
    <row r="39377" spans="47:47" x14ac:dyDescent="0.25">
      <c r="AU39377" s="3"/>
    </row>
    <row r="39378" spans="47:47" x14ac:dyDescent="0.25">
      <c r="AU39378" s="3"/>
    </row>
    <row r="39379" spans="47:47" x14ac:dyDescent="0.25">
      <c r="AU39379" s="3"/>
    </row>
    <row r="39380" spans="47:47" x14ac:dyDescent="0.25">
      <c r="AU39380" s="3"/>
    </row>
    <row r="39381" spans="47:47" x14ac:dyDescent="0.25">
      <c r="AU39381" s="3"/>
    </row>
    <row r="39382" spans="47:47" x14ac:dyDescent="0.25">
      <c r="AU39382" s="3"/>
    </row>
    <row r="39383" spans="47:47" x14ac:dyDescent="0.25">
      <c r="AU39383" s="3"/>
    </row>
    <row r="39384" spans="47:47" x14ac:dyDescent="0.25">
      <c r="AU39384" s="3"/>
    </row>
    <row r="39385" spans="47:47" x14ac:dyDescent="0.25">
      <c r="AU39385" s="3"/>
    </row>
    <row r="39386" spans="47:47" x14ac:dyDescent="0.25">
      <c r="AU39386" s="3"/>
    </row>
    <row r="39387" spans="47:47" x14ac:dyDescent="0.25">
      <c r="AU39387" s="3"/>
    </row>
    <row r="39388" spans="47:47" x14ac:dyDescent="0.25">
      <c r="AU39388" s="3"/>
    </row>
    <row r="39389" spans="47:47" x14ac:dyDescent="0.25">
      <c r="AU39389" s="3"/>
    </row>
    <row r="39390" spans="47:47" x14ac:dyDescent="0.25">
      <c r="AU39390" s="3"/>
    </row>
    <row r="39391" spans="47:47" x14ac:dyDescent="0.25">
      <c r="AU39391" s="3"/>
    </row>
    <row r="39392" spans="47:47" x14ac:dyDescent="0.25">
      <c r="AU39392" s="3"/>
    </row>
    <row r="39393" spans="47:47" x14ac:dyDescent="0.25">
      <c r="AU39393" s="3"/>
    </row>
    <row r="39394" spans="47:47" x14ac:dyDescent="0.25">
      <c r="AU39394" s="3"/>
    </row>
    <row r="39395" spans="47:47" x14ac:dyDescent="0.25">
      <c r="AU39395" s="3"/>
    </row>
    <row r="39396" spans="47:47" x14ac:dyDescent="0.25">
      <c r="AU39396" s="3"/>
    </row>
    <row r="39397" spans="47:47" x14ac:dyDescent="0.25">
      <c r="AU39397" s="3"/>
    </row>
    <row r="39398" spans="47:47" x14ac:dyDescent="0.25">
      <c r="AU39398" s="3"/>
    </row>
    <row r="39399" spans="47:47" x14ac:dyDescent="0.25">
      <c r="AU39399" s="3"/>
    </row>
    <row r="39400" spans="47:47" x14ac:dyDescent="0.25">
      <c r="AU39400" s="3"/>
    </row>
    <row r="39401" spans="47:47" x14ac:dyDescent="0.25">
      <c r="AU39401" s="3"/>
    </row>
    <row r="39402" spans="47:47" x14ac:dyDescent="0.25">
      <c r="AU39402" s="3"/>
    </row>
    <row r="39403" spans="47:47" x14ac:dyDescent="0.25">
      <c r="AU39403" s="3"/>
    </row>
    <row r="39404" spans="47:47" x14ac:dyDescent="0.25">
      <c r="AU39404" s="3"/>
    </row>
    <row r="39405" spans="47:47" x14ac:dyDescent="0.25">
      <c r="AU39405" s="3"/>
    </row>
    <row r="39406" spans="47:47" x14ac:dyDescent="0.25">
      <c r="AU39406" s="3"/>
    </row>
    <row r="39407" spans="47:47" x14ac:dyDescent="0.25">
      <c r="AU39407" s="3"/>
    </row>
    <row r="39408" spans="47:47" x14ac:dyDescent="0.25">
      <c r="AU39408" s="3"/>
    </row>
    <row r="39409" spans="47:47" x14ac:dyDescent="0.25">
      <c r="AU39409" s="3"/>
    </row>
    <row r="39410" spans="47:47" x14ac:dyDescent="0.25">
      <c r="AU39410" s="3"/>
    </row>
    <row r="39411" spans="47:47" x14ac:dyDescent="0.25">
      <c r="AU39411" s="3"/>
    </row>
    <row r="39412" spans="47:47" x14ac:dyDescent="0.25">
      <c r="AU39412" s="3"/>
    </row>
    <row r="39413" spans="47:47" x14ac:dyDescent="0.25">
      <c r="AU39413" s="3"/>
    </row>
    <row r="39414" spans="47:47" x14ac:dyDescent="0.25">
      <c r="AU39414" s="3"/>
    </row>
    <row r="39415" spans="47:47" x14ac:dyDescent="0.25">
      <c r="AU39415" s="3"/>
    </row>
    <row r="39416" spans="47:47" x14ac:dyDescent="0.25">
      <c r="AU39416" s="3"/>
    </row>
    <row r="39417" spans="47:47" x14ac:dyDescent="0.25">
      <c r="AU39417" s="3"/>
    </row>
    <row r="39418" spans="47:47" x14ac:dyDescent="0.25">
      <c r="AU39418" s="3"/>
    </row>
    <row r="39419" spans="47:47" x14ac:dyDescent="0.25">
      <c r="AU39419" s="3"/>
    </row>
    <row r="39420" spans="47:47" x14ac:dyDescent="0.25">
      <c r="AU39420" s="3"/>
    </row>
    <row r="39421" spans="47:47" x14ac:dyDescent="0.25">
      <c r="AU39421" s="3"/>
    </row>
    <row r="39422" spans="47:47" x14ac:dyDescent="0.25">
      <c r="AU39422" s="3"/>
    </row>
    <row r="39423" spans="47:47" x14ac:dyDescent="0.25">
      <c r="AU39423" s="3"/>
    </row>
    <row r="39424" spans="47:47" x14ac:dyDescent="0.25">
      <c r="AU39424" s="3"/>
    </row>
    <row r="39425" spans="47:47" x14ac:dyDescent="0.25">
      <c r="AU39425" s="3"/>
    </row>
    <row r="39426" spans="47:47" x14ac:dyDescent="0.25">
      <c r="AU39426" s="3"/>
    </row>
    <row r="39427" spans="47:47" x14ac:dyDescent="0.25">
      <c r="AU39427" s="3"/>
    </row>
    <row r="39428" spans="47:47" x14ac:dyDescent="0.25">
      <c r="AU39428" s="3"/>
    </row>
    <row r="39429" spans="47:47" x14ac:dyDescent="0.25">
      <c r="AU39429" s="3"/>
    </row>
    <row r="39430" spans="47:47" x14ac:dyDescent="0.25">
      <c r="AU39430" s="3"/>
    </row>
    <row r="39431" spans="47:47" x14ac:dyDescent="0.25">
      <c r="AU39431" s="3"/>
    </row>
    <row r="39432" spans="47:47" x14ac:dyDescent="0.25">
      <c r="AU39432" s="3"/>
    </row>
    <row r="39433" spans="47:47" x14ac:dyDescent="0.25">
      <c r="AU39433" s="3"/>
    </row>
    <row r="39434" spans="47:47" x14ac:dyDescent="0.25">
      <c r="AU39434" s="3"/>
    </row>
    <row r="39435" spans="47:47" x14ac:dyDescent="0.25">
      <c r="AU39435" s="3"/>
    </row>
    <row r="39436" spans="47:47" x14ac:dyDescent="0.25">
      <c r="AU39436" s="3"/>
    </row>
    <row r="39437" spans="47:47" x14ac:dyDescent="0.25">
      <c r="AU39437" s="3"/>
    </row>
    <row r="39438" spans="47:47" x14ac:dyDescent="0.25">
      <c r="AU39438" s="3"/>
    </row>
    <row r="39439" spans="47:47" x14ac:dyDescent="0.25">
      <c r="AU39439" s="3"/>
    </row>
    <row r="39440" spans="47:47" x14ac:dyDescent="0.25">
      <c r="AU39440" s="3"/>
    </row>
    <row r="39441" spans="47:47" x14ac:dyDescent="0.25">
      <c r="AU39441" s="3"/>
    </row>
    <row r="39442" spans="47:47" x14ac:dyDescent="0.25">
      <c r="AU39442" s="3"/>
    </row>
    <row r="39443" spans="47:47" x14ac:dyDescent="0.25">
      <c r="AU39443" s="3"/>
    </row>
    <row r="39444" spans="47:47" x14ac:dyDescent="0.25">
      <c r="AU39444" s="3"/>
    </row>
    <row r="39445" spans="47:47" x14ac:dyDescent="0.25">
      <c r="AU39445" s="3"/>
    </row>
    <row r="39446" spans="47:47" x14ac:dyDescent="0.25">
      <c r="AU39446" s="3"/>
    </row>
    <row r="39447" spans="47:47" x14ac:dyDescent="0.25">
      <c r="AU39447" s="3"/>
    </row>
    <row r="39448" spans="47:47" x14ac:dyDescent="0.25">
      <c r="AU39448" s="3"/>
    </row>
    <row r="39449" spans="47:47" x14ac:dyDescent="0.25">
      <c r="AU39449" s="3"/>
    </row>
    <row r="39450" spans="47:47" x14ac:dyDescent="0.25">
      <c r="AU39450" s="3"/>
    </row>
    <row r="39451" spans="47:47" x14ac:dyDescent="0.25">
      <c r="AU39451" s="3"/>
    </row>
    <row r="39452" spans="47:47" x14ac:dyDescent="0.25">
      <c r="AU39452" s="3"/>
    </row>
    <row r="39453" spans="47:47" x14ac:dyDescent="0.25">
      <c r="AU39453" s="3"/>
    </row>
    <row r="39454" spans="47:47" x14ac:dyDescent="0.25">
      <c r="AU39454" s="3"/>
    </row>
    <row r="39455" spans="47:47" x14ac:dyDescent="0.25">
      <c r="AU39455" s="3"/>
    </row>
    <row r="39456" spans="47:47" x14ac:dyDescent="0.25">
      <c r="AU39456" s="3"/>
    </row>
    <row r="39457" spans="47:47" x14ac:dyDescent="0.25">
      <c r="AU39457" s="3"/>
    </row>
    <row r="39458" spans="47:47" x14ac:dyDescent="0.25">
      <c r="AU39458" s="3"/>
    </row>
    <row r="39459" spans="47:47" x14ac:dyDescent="0.25">
      <c r="AU39459" s="3"/>
    </row>
    <row r="39460" spans="47:47" x14ac:dyDescent="0.25">
      <c r="AU39460" s="3"/>
    </row>
    <row r="39461" spans="47:47" x14ac:dyDescent="0.25">
      <c r="AU39461" s="3"/>
    </row>
    <row r="39462" spans="47:47" x14ac:dyDescent="0.25">
      <c r="AU39462" s="3"/>
    </row>
    <row r="39463" spans="47:47" x14ac:dyDescent="0.25">
      <c r="AU39463" s="3"/>
    </row>
    <row r="39464" spans="47:47" x14ac:dyDescent="0.25">
      <c r="AU39464" s="3"/>
    </row>
    <row r="39465" spans="47:47" x14ac:dyDescent="0.25">
      <c r="AU39465" s="3"/>
    </row>
    <row r="39466" spans="47:47" x14ac:dyDescent="0.25">
      <c r="AU39466" s="3"/>
    </row>
    <row r="39467" spans="47:47" x14ac:dyDescent="0.25">
      <c r="AU39467" s="3"/>
    </row>
    <row r="39468" spans="47:47" x14ac:dyDescent="0.25">
      <c r="AU39468" s="3"/>
    </row>
    <row r="39469" spans="47:47" x14ac:dyDescent="0.25">
      <c r="AU39469" s="3"/>
    </row>
    <row r="39470" spans="47:47" x14ac:dyDescent="0.25">
      <c r="AU39470" s="3"/>
    </row>
    <row r="39471" spans="47:47" x14ac:dyDescent="0.25">
      <c r="AU39471" s="3"/>
    </row>
    <row r="39472" spans="47:47" x14ac:dyDescent="0.25">
      <c r="AU39472" s="3"/>
    </row>
    <row r="39473" spans="47:47" x14ac:dyDescent="0.25">
      <c r="AU39473" s="3"/>
    </row>
    <row r="39474" spans="47:47" x14ac:dyDescent="0.25">
      <c r="AU39474" s="3"/>
    </row>
    <row r="39475" spans="47:47" x14ac:dyDescent="0.25">
      <c r="AU39475" s="3"/>
    </row>
    <row r="39476" spans="47:47" x14ac:dyDescent="0.25">
      <c r="AU39476" s="3"/>
    </row>
    <row r="39477" spans="47:47" x14ac:dyDescent="0.25">
      <c r="AU39477" s="3"/>
    </row>
    <row r="39478" spans="47:47" x14ac:dyDescent="0.25">
      <c r="AU39478" s="3"/>
    </row>
    <row r="39479" spans="47:47" x14ac:dyDescent="0.25">
      <c r="AU39479" s="3"/>
    </row>
    <row r="39480" spans="47:47" x14ac:dyDescent="0.25">
      <c r="AU39480" s="3"/>
    </row>
    <row r="39481" spans="47:47" x14ac:dyDescent="0.25">
      <c r="AU39481" s="3"/>
    </row>
    <row r="39482" spans="47:47" x14ac:dyDescent="0.25">
      <c r="AU39482" s="3"/>
    </row>
    <row r="39483" spans="47:47" x14ac:dyDescent="0.25">
      <c r="AU39483" s="3"/>
    </row>
    <row r="39484" spans="47:47" x14ac:dyDescent="0.25">
      <c r="AU39484" s="3"/>
    </row>
    <row r="39485" spans="47:47" x14ac:dyDescent="0.25">
      <c r="AU39485" s="3"/>
    </row>
    <row r="39486" spans="47:47" x14ac:dyDescent="0.25">
      <c r="AU39486" s="3"/>
    </row>
    <row r="39487" spans="47:47" x14ac:dyDescent="0.25">
      <c r="AU39487" s="3"/>
    </row>
    <row r="39488" spans="47:47" x14ac:dyDescent="0.25">
      <c r="AU39488" s="3"/>
    </row>
    <row r="39489" spans="47:47" x14ac:dyDescent="0.25">
      <c r="AU39489" s="3"/>
    </row>
    <row r="39490" spans="47:47" x14ac:dyDescent="0.25">
      <c r="AU39490" s="3"/>
    </row>
    <row r="39491" spans="47:47" x14ac:dyDescent="0.25">
      <c r="AU39491" s="3"/>
    </row>
    <row r="39492" spans="47:47" x14ac:dyDescent="0.25">
      <c r="AU39492" s="3"/>
    </row>
    <row r="39493" spans="47:47" x14ac:dyDescent="0.25">
      <c r="AU39493" s="3"/>
    </row>
    <row r="39494" spans="47:47" x14ac:dyDescent="0.25">
      <c r="AU39494" s="3"/>
    </row>
    <row r="39495" spans="47:47" x14ac:dyDescent="0.25">
      <c r="AU39495" s="3"/>
    </row>
    <row r="39496" spans="47:47" x14ac:dyDescent="0.25">
      <c r="AU39496" s="3"/>
    </row>
    <row r="39497" spans="47:47" x14ac:dyDescent="0.25">
      <c r="AU39497" s="3"/>
    </row>
    <row r="39498" spans="47:47" x14ac:dyDescent="0.25">
      <c r="AU39498" s="3"/>
    </row>
    <row r="39499" spans="47:47" x14ac:dyDescent="0.25">
      <c r="AU39499" s="3"/>
    </row>
    <row r="39500" spans="47:47" x14ac:dyDescent="0.25">
      <c r="AU39500" s="3"/>
    </row>
    <row r="39501" spans="47:47" x14ac:dyDescent="0.25">
      <c r="AU39501" s="3"/>
    </row>
    <row r="39502" spans="47:47" x14ac:dyDescent="0.25">
      <c r="AU39502" s="3"/>
    </row>
    <row r="39503" spans="47:47" x14ac:dyDescent="0.25">
      <c r="AU39503" s="3"/>
    </row>
    <row r="39504" spans="47:47" x14ac:dyDescent="0.25">
      <c r="AU39504" s="3"/>
    </row>
    <row r="39505" spans="47:47" x14ac:dyDescent="0.25">
      <c r="AU39505" s="3"/>
    </row>
    <row r="39506" spans="47:47" x14ac:dyDescent="0.25">
      <c r="AU39506" s="3"/>
    </row>
    <row r="39507" spans="47:47" x14ac:dyDescent="0.25">
      <c r="AU39507" s="3"/>
    </row>
    <row r="39508" spans="47:47" x14ac:dyDescent="0.25">
      <c r="AU39508" s="3"/>
    </row>
    <row r="39509" spans="47:47" x14ac:dyDescent="0.25">
      <c r="AU39509" s="3"/>
    </row>
    <row r="39510" spans="47:47" x14ac:dyDescent="0.25">
      <c r="AU39510" s="3"/>
    </row>
    <row r="39511" spans="47:47" x14ac:dyDescent="0.25">
      <c r="AU39511" s="3"/>
    </row>
    <row r="39512" spans="47:47" x14ac:dyDescent="0.25">
      <c r="AU39512" s="3"/>
    </row>
    <row r="39513" spans="47:47" x14ac:dyDescent="0.25">
      <c r="AU39513" s="3"/>
    </row>
    <row r="39514" spans="47:47" x14ac:dyDescent="0.25">
      <c r="AU39514" s="3"/>
    </row>
    <row r="39515" spans="47:47" x14ac:dyDescent="0.25">
      <c r="AU39515" s="3"/>
    </row>
    <row r="39516" spans="47:47" x14ac:dyDescent="0.25">
      <c r="AU39516" s="3"/>
    </row>
    <row r="39517" spans="47:47" x14ac:dyDescent="0.25">
      <c r="AU39517" s="3"/>
    </row>
    <row r="39518" spans="47:47" x14ac:dyDescent="0.25">
      <c r="AU39518" s="3"/>
    </row>
    <row r="39519" spans="47:47" x14ac:dyDescent="0.25">
      <c r="AU39519" s="3"/>
    </row>
    <row r="39520" spans="47:47" x14ac:dyDescent="0.25">
      <c r="AU39520" s="3"/>
    </row>
    <row r="39521" spans="47:47" x14ac:dyDescent="0.25">
      <c r="AU39521" s="3"/>
    </row>
    <row r="39522" spans="47:47" x14ac:dyDescent="0.25">
      <c r="AU39522" s="3"/>
    </row>
    <row r="39523" spans="47:47" x14ac:dyDescent="0.25">
      <c r="AU39523" s="3"/>
    </row>
    <row r="39524" spans="47:47" x14ac:dyDescent="0.25">
      <c r="AU39524" s="3"/>
    </row>
    <row r="39525" spans="47:47" x14ac:dyDescent="0.25">
      <c r="AU39525" s="3"/>
    </row>
    <row r="39526" spans="47:47" x14ac:dyDescent="0.25">
      <c r="AU39526" s="3"/>
    </row>
    <row r="39527" spans="47:47" x14ac:dyDescent="0.25">
      <c r="AU39527" s="3"/>
    </row>
    <row r="39528" spans="47:47" x14ac:dyDescent="0.25">
      <c r="AU39528" s="3"/>
    </row>
    <row r="39529" spans="47:47" x14ac:dyDescent="0.25">
      <c r="AU39529" s="3"/>
    </row>
    <row r="39530" spans="47:47" x14ac:dyDescent="0.25">
      <c r="AU39530" s="3"/>
    </row>
    <row r="39531" spans="47:47" x14ac:dyDescent="0.25">
      <c r="AU39531" s="3"/>
    </row>
    <row r="39532" spans="47:47" x14ac:dyDescent="0.25">
      <c r="AU39532" s="3"/>
    </row>
    <row r="39533" spans="47:47" x14ac:dyDescent="0.25">
      <c r="AU39533" s="3"/>
    </row>
    <row r="39534" spans="47:47" x14ac:dyDescent="0.25">
      <c r="AU39534" s="3"/>
    </row>
    <row r="39535" spans="47:47" x14ac:dyDescent="0.25">
      <c r="AU39535" s="3"/>
    </row>
    <row r="39536" spans="47:47" x14ac:dyDescent="0.25">
      <c r="AU39536" s="3"/>
    </row>
    <row r="39537" spans="47:47" x14ac:dyDescent="0.25">
      <c r="AU39537" s="3"/>
    </row>
    <row r="39538" spans="47:47" x14ac:dyDescent="0.25">
      <c r="AU39538" s="3"/>
    </row>
    <row r="39539" spans="47:47" x14ac:dyDescent="0.25">
      <c r="AU39539" s="3"/>
    </row>
    <row r="39540" spans="47:47" x14ac:dyDescent="0.25">
      <c r="AU39540" s="3"/>
    </row>
    <row r="39541" spans="47:47" x14ac:dyDescent="0.25">
      <c r="AU39541" s="3"/>
    </row>
    <row r="39542" spans="47:47" x14ac:dyDescent="0.25">
      <c r="AU39542" s="3"/>
    </row>
    <row r="39543" spans="47:47" x14ac:dyDescent="0.25">
      <c r="AU39543" s="3"/>
    </row>
    <row r="39544" spans="47:47" x14ac:dyDescent="0.25">
      <c r="AU39544" s="3"/>
    </row>
    <row r="39545" spans="47:47" x14ac:dyDescent="0.25">
      <c r="AU39545" s="3"/>
    </row>
    <row r="39546" spans="47:47" x14ac:dyDescent="0.25">
      <c r="AU39546" s="3"/>
    </row>
    <row r="39547" spans="47:47" x14ac:dyDescent="0.25">
      <c r="AU39547" s="3"/>
    </row>
    <row r="39548" spans="47:47" x14ac:dyDescent="0.25">
      <c r="AU39548" s="3"/>
    </row>
    <row r="39549" spans="47:47" x14ac:dyDescent="0.25">
      <c r="AU39549" s="3"/>
    </row>
    <row r="39550" spans="47:47" x14ac:dyDescent="0.25">
      <c r="AU39550" s="3"/>
    </row>
    <row r="39551" spans="47:47" x14ac:dyDescent="0.25">
      <c r="AU39551" s="3"/>
    </row>
    <row r="39552" spans="47:47" x14ac:dyDescent="0.25">
      <c r="AU39552" s="3"/>
    </row>
    <row r="39553" spans="47:47" x14ac:dyDescent="0.25">
      <c r="AU39553" s="3"/>
    </row>
    <row r="39554" spans="47:47" x14ac:dyDescent="0.25">
      <c r="AU39554" s="3"/>
    </row>
    <row r="39555" spans="47:47" x14ac:dyDescent="0.25">
      <c r="AU39555" s="3"/>
    </row>
    <row r="39556" spans="47:47" x14ac:dyDescent="0.25">
      <c r="AU39556" s="3"/>
    </row>
    <row r="39557" spans="47:47" x14ac:dyDescent="0.25">
      <c r="AU39557" s="3"/>
    </row>
    <row r="39558" spans="47:47" x14ac:dyDescent="0.25">
      <c r="AU39558" s="3"/>
    </row>
    <row r="39559" spans="47:47" x14ac:dyDescent="0.25">
      <c r="AU39559" s="3"/>
    </row>
    <row r="39560" spans="47:47" x14ac:dyDescent="0.25">
      <c r="AU39560" s="3"/>
    </row>
    <row r="39561" spans="47:47" x14ac:dyDescent="0.25">
      <c r="AU39561" s="3"/>
    </row>
    <row r="39562" spans="47:47" x14ac:dyDescent="0.25">
      <c r="AU39562" s="3"/>
    </row>
    <row r="39563" spans="47:47" x14ac:dyDescent="0.25">
      <c r="AU39563" s="3"/>
    </row>
    <row r="39564" spans="47:47" x14ac:dyDescent="0.25">
      <c r="AU39564" s="3"/>
    </row>
    <row r="39565" spans="47:47" x14ac:dyDescent="0.25">
      <c r="AU39565" s="3"/>
    </row>
    <row r="39566" spans="47:47" x14ac:dyDescent="0.25">
      <c r="AU39566" s="3"/>
    </row>
    <row r="39567" spans="47:47" x14ac:dyDescent="0.25">
      <c r="AU39567" s="3"/>
    </row>
    <row r="39568" spans="47:47" x14ac:dyDescent="0.25">
      <c r="AU39568" s="3"/>
    </row>
    <row r="39569" spans="47:47" x14ac:dyDescent="0.25">
      <c r="AU39569" s="3"/>
    </row>
    <row r="39570" spans="47:47" x14ac:dyDescent="0.25">
      <c r="AU39570" s="3"/>
    </row>
    <row r="39571" spans="47:47" x14ac:dyDescent="0.25">
      <c r="AU39571" s="3"/>
    </row>
    <row r="39572" spans="47:47" x14ac:dyDescent="0.25">
      <c r="AU39572" s="3"/>
    </row>
    <row r="39573" spans="47:47" x14ac:dyDescent="0.25">
      <c r="AU39573" s="3"/>
    </row>
    <row r="39574" spans="47:47" x14ac:dyDescent="0.25">
      <c r="AU39574" s="3"/>
    </row>
    <row r="39575" spans="47:47" x14ac:dyDescent="0.25">
      <c r="AU39575" s="3"/>
    </row>
    <row r="39576" spans="47:47" x14ac:dyDescent="0.25">
      <c r="AU39576" s="3"/>
    </row>
    <row r="39577" spans="47:47" x14ac:dyDescent="0.25">
      <c r="AU39577" s="3"/>
    </row>
    <row r="39578" spans="47:47" x14ac:dyDescent="0.25">
      <c r="AU39578" s="3"/>
    </row>
    <row r="39579" spans="47:47" x14ac:dyDescent="0.25">
      <c r="AU39579" s="3"/>
    </row>
    <row r="39580" spans="47:47" x14ac:dyDescent="0.25">
      <c r="AU39580" s="3"/>
    </row>
    <row r="39581" spans="47:47" x14ac:dyDescent="0.25">
      <c r="AU39581" s="3"/>
    </row>
    <row r="39582" spans="47:47" x14ac:dyDescent="0.25">
      <c r="AU39582" s="3"/>
    </row>
    <row r="39583" spans="47:47" x14ac:dyDescent="0.25">
      <c r="AU39583" s="3"/>
    </row>
    <row r="39584" spans="47:47" x14ac:dyDescent="0.25">
      <c r="AU39584" s="3"/>
    </row>
    <row r="39585" spans="47:47" x14ac:dyDescent="0.25">
      <c r="AU39585" s="3"/>
    </row>
    <row r="39586" spans="47:47" x14ac:dyDescent="0.25">
      <c r="AU39586" s="3"/>
    </row>
    <row r="39587" spans="47:47" x14ac:dyDescent="0.25">
      <c r="AU39587" s="3"/>
    </row>
    <row r="39588" spans="47:47" x14ac:dyDescent="0.25">
      <c r="AU39588" s="3"/>
    </row>
    <row r="39589" spans="47:47" x14ac:dyDescent="0.25">
      <c r="AU39589" s="3"/>
    </row>
    <row r="39590" spans="47:47" x14ac:dyDescent="0.25">
      <c r="AU39590" s="3"/>
    </row>
    <row r="39591" spans="47:47" x14ac:dyDescent="0.25">
      <c r="AU39591" s="3"/>
    </row>
    <row r="39592" spans="47:47" x14ac:dyDescent="0.25">
      <c r="AU39592" s="3"/>
    </row>
    <row r="39593" spans="47:47" x14ac:dyDescent="0.25">
      <c r="AU39593" s="3"/>
    </row>
    <row r="39594" spans="47:47" x14ac:dyDescent="0.25">
      <c r="AU39594" s="3"/>
    </row>
    <row r="39595" spans="47:47" x14ac:dyDescent="0.25">
      <c r="AU39595" s="3"/>
    </row>
    <row r="39596" spans="47:47" x14ac:dyDescent="0.25">
      <c r="AU39596" s="3"/>
    </row>
    <row r="39597" spans="47:47" x14ac:dyDescent="0.25">
      <c r="AU39597" s="3"/>
    </row>
    <row r="39598" spans="47:47" x14ac:dyDescent="0.25">
      <c r="AU39598" s="3"/>
    </row>
    <row r="39599" spans="47:47" x14ac:dyDescent="0.25">
      <c r="AU39599" s="3"/>
    </row>
    <row r="39600" spans="47:47" x14ac:dyDescent="0.25">
      <c r="AU39600" s="3"/>
    </row>
    <row r="39601" spans="47:47" x14ac:dyDescent="0.25">
      <c r="AU39601" s="3"/>
    </row>
    <row r="39602" spans="47:47" x14ac:dyDescent="0.25">
      <c r="AU39602" s="3"/>
    </row>
    <row r="39603" spans="47:47" x14ac:dyDescent="0.25">
      <c r="AU39603" s="3"/>
    </row>
    <row r="39604" spans="47:47" x14ac:dyDescent="0.25">
      <c r="AU39604" s="3"/>
    </row>
    <row r="39605" spans="47:47" x14ac:dyDescent="0.25">
      <c r="AU39605" s="3"/>
    </row>
    <row r="39606" spans="47:47" x14ac:dyDescent="0.25">
      <c r="AU39606" s="3"/>
    </row>
    <row r="39607" spans="47:47" x14ac:dyDescent="0.25">
      <c r="AU39607" s="3"/>
    </row>
    <row r="39608" spans="47:47" x14ac:dyDescent="0.25">
      <c r="AU39608" s="3"/>
    </row>
    <row r="39609" spans="47:47" x14ac:dyDescent="0.25">
      <c r="AU39609" s="3"/>
    </row>
    <row r="39610" spans="47:47" x14ac:dyDescent="0.25">
      <c r="AU39610" s="3"/>
    </row>
    <row r="39611" spans="47:47" x14ac:dyDescent="0.25">
      <c r="AU39611" s="3"/>
    </row>
    <row r="39612" spans="47:47" x14ac:dyDescent="0.25">
      <c r="AU39612" s="3"/>
    </row>
    <row r="39613" spans="47:47" x14ac:dyDescent="0.25">
      <c r="AU39613" s="3"/>
    </row>
    <row r="39614" spans="47:47" x14ac:dyDescent="0.25">
      <c r="AU39614" s="3"/>
    </row>
    <row r="39615" spans="47:47" x14ac:dyDescent="0.25">
      <c r="AU39615" s="3"/>
    </row>
    <row r="39616" spans="47:47" x14ac:dyDescent="0.25">
      <c r="AU39616" s="3"/>
    </row>
    <row r="39617" spans="47:47" x14ac:dyDescent="0.25">
      <c r="AU39617" s="3"/>
    </row>
    <row r="39618" spans="47:47" x14ac:dyDescent="0.25">
      <c r="AU39618" s="3"/>
    </row>
    <row r="39619" spans="47:47" x14ac:dyDescent="0.25">
      <c r="AU39619" s="3"/>
    </row>
    <row r="39620" spans="47:47" x14ac:dyDescent="0.25">
      <c r="AU39620" s="3"/>
    </row>
    <row r="39621" spans="47:47" x14ac:dyDescent="0.25">
      <c r="AU39621" s="3"/>
    </row>
    <row r="39622" spans="47:47" x14ac:dyDescent="0.25">
      <c r="AU39622" s="3"/>
    </row>
    <row r="39623" spans="47:47" x14ac:dyDescent="0.25">
      <c r="AU39623" s="3"/>
    </row>
    <row r="39624" spans="47:47" x14ac:dyDescent="0.25">
      <c r="AU39624" s="3"/>
    </row>
    <row r="39625" spans="47:47" x14ac:dyDescent="0.25">
      <c r="AU39625" s="3"/>
    </row>
    <row r="39626" spans="47:47" x14ac:dyDescent="0.25">
      <c r="AU39626" s="3"/>
    </row>
    <row r="39627" spans="47:47" x14ac:dyDescent="0.25">
      <c r="AU39627" s="3"/>
    </row>
    <row r="39628" spans="47:47" x14ac:dyDescent="0.25">
      <c r="AU39628" s="3"/>
    </row>
    <row r="39629" spans="47:47" x14ac:dyDescent="0.25">
      <c r="AU39629" s="3"/>
    </row>
    <row r="39630" spans="47:47" x14ac:dyDescent="0.25">
      <c r="AU39630" s="3"/>
    </row>
    <row r="39631" spans="47:47" x14ac:dyDescent="0.25">
      <c r="AU39631" s="3"/>
    </row>
    <row r="39632" spans="47:47" x14ac:dyDescent="0.25">
      <c r="AU39632" s="3"/>
    </row>
    <row r="39633" spans="47:47" x14ac:dyDescent="0.25">
      <c r="AU39633" s="3"/>
    </row>
    <row r="39634" spans="47:47" x14ac:dyDescent="0.25">
      <c r="AU39634" s="3"/>
    </row>
    <row r="39635" spans="47:47" x14ac:dyDescent="0.25">
      <c r="AU39635" s="3"/>
    </row>
    <row r="39636" spans="47:47" x14ac:dyDescent="0.25">
      <c r="AU39636" s="3"/>
    </row>
    <row r="39637" spans="47:47" x14ac:dyDescent="0.25">
      <c r="AU39637" s="3"/>
    </row>
    <row r="39638" spans="47:47" x14ac:dyDescent="0.25">
      <c r="AU39638" s="3"/>
    </row>
    <row r="39639" spans="47:47" x14ac:dyDescent="0.25">
      <c r="AU39639" s="3"/>
    </row>
    <row r="39640" spans="47:47" x14ac:dyDescent="0.25">
      <c r="AU39640" s="3"/>
    </row>
    <row r="39641" spans="47:47" x14ac:dyDescent="0.25">
      <c r="AU39641" s="3"/>
    </row>
    <row r="39642" spans="47:47" x14ac:dyDescent="0.25">
      <c r="AU39642" s="3"/>
    </row>
    <row r="39643" spans="47:47" x14ac:dyDescent="0.25">
      <c r="AU39643" s="3"/>
    </row>
    <row r="39644" spans="47:47" x14ac:dyDescent="0.25">
      <c r="AU39644" s="3"/>
    </row>
    <row r="39645" spans="47:47" x14ac:dyDescent="0.25">
      <c r="AU39645" s="3"/>
    </row>
    <row r="39646" spans="47:47" x14ac:dyDescent="0.25">
      <c r="AU39646" s="3"/>
    </row>
    <row r="39647" spans="47:47" x14ac:dyDescent="0.25">
      <c r="AU39647" s="3"/>
    </row>
    <row r="39648" spans="47:47" x14ac:dyDescent="0.25">
      <c r="AU39648" s="3"/>
    </row>
    <row r="39649" spans="47:47" x14ac:dyDescent="0.25">
      <c r="AU39649" s="3"/>
    </row>
    <row r="39650" spans="47:47" x14ac:dyDescent="0.25">
      <c r="AU39650" s="3"/>
    </row>
    <row r="39651" spans="47:47" x14ac:dyDescent="0.25">
      <c r="AU39651" s="3"/>
    </row>
    <row r="39652" spans="47:47" x14ac:dyDescent="0.25">
      <c r="AU39652" s="3"/>
    </row>
    <row r="39653" spans="47:47" x14ac:dyDescent="0.25">
      <c r="AU39653" s="3"/>
    </row>
    <row r="39654" spans="47:47" x14ac:dyDescent="0.25">
      <c r="AU39654" s="3"/>
    </row>
    <row r="39655" spans="47:47" x14ac:dyDescent="0.25">
      <c r="AU39655" s="3"/>
    </row>
    <row r="39656" spans="47:47" x14ac:dyDescent="0.25">
      <c r="AU39656" s="3"/>
    </row>
    <row r="39657" spans="47:47" x14ac:dyDescent="0.25">
      <c r="AU39657" s="3"/>
    </row>
    <row r="39658" spans="47:47" x14ac:dyDescent="0.25">
      <c r="AU39658" s="3"/>
    </row>
    <row r="39659" spans="47:47" x14ac:dyDescent="0.25">
      <c r="AU39659" s="3"/>
    </row>
    <row r="39660" spans="47:47" x14ac:dyDescent="0.25">
      <c r="AU39660" s="3"/>
    </row>
    <row r="39661" spans="47:47" x14ac:dyDescent="0.25">
      <c r="AU39661" s="3"/>
    </row>
    <row r="39662" spans="47:47" x14ac:dyDescent="0.25">
      <c r="AU39662" s="3"/>
    </row>
    <row r="39663" spans="47:47" x14ac:dyDescent="0.25">
      <c r="AU39663" s="3"/>
    </row>
    <row r="39664" spans="47:47" x14ac:dyDescent="0.25">
      <c r="AU39664" s="3"/>
    </row>
    <row r="39665" spans="47:47" x14ac:dyDescent="0.25">
      <c r="AU39665" s="3"/>
    </row>
    <row r="39666" spans="47:47" x14ac:dyDescent="0.25">
      <c r="AU39666" s="3"/>
    </row>
    <row r="39667" spans="47:47" x14ac:dyDescent="0.25">
      <c r="AU39667" s="3"/>
    </row>
    <row r="39668" spans="47:47" x14ac:dyDescent="0.25">
      <c r="AU39668" s="3"/>
    </row>
    <row r="39669" spans="47:47" x14ac:dyDescent="0.25">
      <c r="AU39669" s="3"/>
    </row>
    <row r="39670" spans="47:47" x14ac:dyDescent="0.25">
      <c r="AU39670" s="3"/>
    </row>
    <row r="39671" spans="47:47" x14ac:dyDescent="0.25">
      <c r="AU39671" s="3"/>
    </row>
    <row r="39672" spans="47:47" x14ac:dyDescent="0.25">
      <c r="AU39672" s="3"/>
    </row>
    <row r="39673" spans="47:47" x14ac:dyDescent="0.25">
      <c r="AU39673" s="3"/>
    </row>
    <row r="39674" spans="47:47" x14ac:dyDescent="0.25">
      <c r="AU39674" s="3"/>
    </row>
    <row r="39675" spans="47:47" x14ac:dyDescent="0.25">
      <c r="AU39675" s="3"/>
    </row>
    <row r="39676" spans="47:47" x14ac:dyDescent="0.25">
      <c r="AU39676" s="3"/>
    </row>
    <row r="39677" spans="47:47" x14ac:dyDescent="0.25">
      <c r="AU39677" s="3"/>
    </row>
    <row r="39678" spans="47:47" x14ac:dyDescent="0.25">
      <c r="AU39678" s="3"/>
    </row>
    <row r="39679" spans="47:47" x14ac:dyDescent="0.25">
      <c r="AU39679" s="3"/>
    </row>
    <row r="39680" spans="47:47" x14ac:dyDescent="0.25">
      <c r="AU39680" s="3"/>
    </row>
    <row r="39681" spans="47:47" x14ac:dyDescent="0.25">
      <c r="AU39681" s="3"/>
    </row>
    <row r="39682" spans="47:47" x14ac:dyDescent="0.25">
      <c r="AU39682" s="3"/>
    </row>
    <row r="39683" spans="47:47" x14ac:dyDescent="0.25">
      <c r="AU39683" s="3"/>
    </row>
    <row r="39684" spans="47:47" x14ac:dyDescent="0.25">
      <c r="AU39684" s="3"/>
    </row>
    <row r="39685" spans="47:47" x14ac:dyDescent="0.25">
      <c r="AU39685" s="3"/>
    </row>
    <row r="39686" spans="47:47" x14ac:dyDescent="0.25">
      <c r="AU39686" s="3"/>
    </row>
    <row r="39687" spans="47:47" x14ac:dyDescent="0.25">
      <c r="AU39687" s="3"/>
    </row>
    <row r="39688" spans="47:47" x14ac:dyDescent="0.25">
      <c r="AU39688" s="3"/>
    </row>
    <row r="39689" spans="47:47" x14ac:dyDescent="0.25">
      <c r="AU39689" s="3"/>
    </row>
    <row r="39690" spans="47:47" x14ac:dyDescent="0.25">
      <c r="AU39690" s="3"/>
    </row>
    <row r="39691" spans="47:47" x14ac:dyDescent="0.25">
      <c r="AU39691" s="3"/>
    </row>
    <row r="39692" spans="47:47" x14ac:dyDescent="0.25">
      <c r="AU39692" s="3"/>
    </row>
    <row r="39693" spans="47:47" x14ac:dyDescent="0.25">
      <c r="AU39693" s="3"/>
    </row>
    <row r="39694" spans="47:47" x14ac:dyDescent="0.25">
      <c r="AU39694" s="3"/>
    </row>
    <row r="39695" spans="47:47" x14ac:dyDescent="0.25">
      <c r="AU39695" s="3"/>
    </row>
    <row r="39696" spans="47:47" x14ac:dyDescent="0.25">
      <c r="AU39696" s="3"/>
    </row>
    <row r="39697" spans="47:47" x14ac:dyDescent="0.25">
      <c r="AU39697" s="3"/>
    </row>
    <row r="39698" spans="47:47" x14ac:dyDescent="0.25">
      <c r="AU39698" s="3"/>
    </row>
    <row r="39699" spans="47:47" x14ac:dyDescent="0.25">
      <c r="AU39699" s="3"/>
    </row>
    <row r="39700" spans="47:47" x14ac:dyDescent="0.25">
      <c r="AU39700" s="3"/>
    </row>
    <row r="39701" spans="47:47" x14ac:dyDescent="0.25">
      <c r="AU39701" s="3"/>
    </row>
    <row r="39702" spans="47:47" x14ac:dyDescent="0.25">
      <c r="AU39702" s="3"/>
    </row>
    <row r="39703" spans="47:47" x14ac:dyDescent="0.25">
      <c r="AU39703" s="3"/>
    </row>
    <row r="39704" spans="47:47" x14ac:dyDescent="0.25">
      <c r="AU39704" s="3"/>
    </row>
    <row r="39705" spans="47:47" x14ac:dyDescent="0.25">
      <c r="AU39705" s="3"/>
    </row>
    <row r="39706" spans="47:47" x14ac:dyDescent="0.25">
      <c r="AU39706" s="3"/>
    </row>
    <row r="39707" spans="47:47" x14ac:dyDescent="0.25">
      <c r="AU39707" s="3"/>
    </row>
    <row r="39708" spans="47:47" x14ac:dyDescent="0.25">
      <c r="AU39708" s="3"/>
    </row>
    <row r="39709" spans="47:47" x14ac:dyDescent="0.25">
      <c r="AU39709" s="3"/>
    </row>
    <row r="39710" spans="47:47" x14ac:dyDescent="0.25">
      <c r="AU39710" s="3"/>
    </row>
    <row r="39711" spans="47:47" x14ac:dyDescent="0.25">
      <c r="AU39711" s="3"/>
    </row>
    <row r="39712" spans="47:47" x14ac:dyDescent="0.25">
      <c r="AU39712" s="3"/>
    </row>
    <row r="39713" spans="47:47" x14ac:dyDescent="0.25">
      <c r="AU39713" s="3"/>
    </row>
    <row r="39714" spans="47:47" x14ac:dyDescent="0.25">
      <c r="AU39714" s="3"/>
    </row>
    <row r="39715" spans="47:47" x14ac:dyDescent="0.25">
      <c r="AU39715" s="3"/>
    </row>
    <row r="39716" spans="47:47" x14ac:dyDescent="0.25">
      <c r="AU39716" s="3"/>
    </row>
    <row r="39717" spans="47:47" x14ac:dyDescent="0.25">
      <c r="AU39717" s="3"/>
    </row>
    <row r="39718" spans="47:47" x14ac:dyDescent="0.25">
      <c r="AU39718" s="3"/>
    </row>
    <row r="39719" spans="47:47" x14ac:dyDescent="0.25">
      <c r="AU39719" s="3"/>
    </row>
    <row r="39720" spans="47:47" x14ac:dyDescent="0.25">
      <c r="AU39720" s="3"/>
    </row>
    <row r="39721" spans="47:47" x14ac:dyDescent="0.25">
      <c r="AU39721" s="3"/>
    </row>
    <row r="39722" spans="47:47" x14ac:dyDescent="0.25">
      <c r="AU39722" s="3"/>
    </row>
    <row r="39723" spans="47:47" x14ac:dyDescent="0.25">
      <c r="AU39723" s="3"/>
    </row>
    <row r="39724" spans="47:47" x14ac:dyDescent="0.25">
      <c r="AU39724" s="3"/>
    </row>
    <row r="39725" spans="47:47" x14ac:dyDescent="0.25">
      <c r="AU39725" s="3"/>
    </row>
    <row r="39726" spans="47:47" x14ac:dyDescent="0.25">
      <c r="AU39726" s="3"/>
    </row>
    <row r="39727" spans="47:47" x14ac:dyDescent="0.25">
      <c r="AU39727" s="3"/>
    </row>
    <row r="39728" spans="47:47" x14ac:dyDescent="0.25">
      <c r="AU39728" s="3"/>
    </row>
    <row r="39729" spans="47:47" x14ac:dyDescent="0.25">
      <c r="AU39729" s="3"/>
    </row>
    <row r="39730" spans="47:47" x14ac:dyDescent="0.25">
      <c r="AU39730" s="3"/>
    </row>
    <row r="39731" spans="47:47" x14ac:dyDescent="0.25">
      <c r="AU39731" s="3"/>
    </row>
    <row r="39732" spans="47:47" x14ac:dyDescent="0.25">
      <c r="AU39732" s="3"/>
    </row>
    <row r="39733" spans="47:47" x14ac:dyDescent="0.25">
      <c r="AU39733" s="3"/>
    </row>
    <row r="39734" spans="47:47" x14ac:dyDescent="0.25">
      <c r="AU39734" s="3"/>
    </row>
    <row r="39735" spans="47:47" x14ac:dyDescent="0.25">
      <c r="AU39735" s="3"/>
    </row>
    <row r="39736" spans="47:47" x14ac:dyDescent="0.25">
      <c r="AU39736" s="3"/>
    </row>
    <row r="39737" spans="47:47" x14ac:dyDescent="0.25">
      <c r="AU39737" s="3"/>
    </row>
    <row r="39738" spans="47:47" x14ac:dyDescent="0.25">
      <c r="AU39738" s="3"/>
    </row>
    <row r="39739" spans="47:47" x14ac:dyDescent="0.25">
      <c r="AU39739" s="3"/>
    </row>
    <row r="39740" spans="47:47" x14ac:dyDescent="0.25">
      <c r="AU39740" s="3"/>
    </row>
    <row r="39741" spans="47:47" x14ac:dyDescent="0.25">
      <c r="AU39741" s="3"/>
    </row>
    <row r="39742" spans="47:47" x14ac:dyDescent="0.25">
      <c r="AU39742" s="3"/>
    </row>
    <row r="39743" spans="47:47" x14ac:dyDescent="0.25">
      <c r="AU39743" s="3"/>
    </row>
    <row r="39744" spans="47:47" x14ac:dyDescent="0.25">
      <c r="AU39744" s="3"/>
    </row>
    <row r="39745" spans="47:47" x14ac:dyDescent="0.25">
      <c r="AU39745" s="3"/>
    </row>
    <row r="39746" spans="47:47" x14ac:dyDescent="0.25">
      <c r="AU39746" s="3"/>
    </row>
    <row r="39747" spans="47:47" x14ac:dyDescent="0.25">
      <c r="AU39747" s="3"/>
    </row>
    <row r="39748" spans="47:47" x14ac:dyDescent="0.25">
      <c r="AU39748" s="3"/>
    </row>
    <row r="39749" spans="47:47" x14ac:dyDescent="0.25">
      <c r="AU39749" s="3"/>
    </row>
    <row r="39750" spans="47:47" x14ac:dyDescent="0.25">
      <c r="AU39750" s="3"/>
    </row>
    <row r="39751" spans="47:47" x14ac:dyDescent="0.25">
      <c r="AU39751" s="3"/>
    </row>
    <row r="39752" spans="47:47" x14ac:dyDescent="0.25">
      <c r="AU39752" s="3"/>
    </row>
    <row r="39753" spans="47:47" x14ac:dyDescent="0.25">
      <c r="AU39753" s="3"/>
    </row>
    <row r="39754" spans="47:47" x14ac:dyDescent="0.25">
      <c r="AU39754" s="3"/>
    </row>
    <row r="39755" spans="47:47" x14ac:dyDescent="0.25">
      <c r="AU39755" s="3"/>
    </row>
    <row r="39756" spans="47:47" x14ac:dyDescent="0.25">
      <c r="AU39756" s="3"/>
    </row>
    <row r="39757" spans="47:47" x14ac:dyDescent="0.25">
      <c r="AU39757" s="3"/>
    </row>
    <row r="39758" spans="47:47" x14ac:dyDescent="0.25">
      <c r="AU39758" s="3"/>
    </row>
    <row r="39759" spans="47:47" x14ac:dyDescent="0.25">
      <c r="AU39759" s="3"/>
    </row>
    <row r="39760" spans="47:47" x14ac:dyDescent="0.25">
      <c r="AU39760" s="3"/>
    </row>
    <row r="39761" spans="47:47" x14ac:dyDescent="0.25">
      <c r="AU39761" s="3"/>
    </row>
    <row r="39762" spans="47:47" x14ac:dyDescent="0.25">
      <c r="AU39762" s="3"/>
    </row>
    <row r="39763" spans="47:47" x14ac:dyDescent="0.25">
      <c r="AU39763" s="3"/>
    </row>
    <row r="39764" spans="47:47" x14ac:dyDescent="0.25">
      <c r="AU39764" s="3"/>
    </row>
    <row r="39765" spans="47:47" x14ac:dyDescent="0.25">
      <c r="AU39765" s="3"/>
    </row>
    <row r="39766" spans="47:47" x14ac:dyDescent="0.25">
      <c r="AU39766" s="3"/>
    </row>
    <row r="39767" spans="47:47" x14ac:dyDescent="0.25">
      <c r="AU39767" s="3"/>
    </row>
    <row r="39768" spans="47:47" x14ac:dyDescent="0.25">
      <c r="AU39768" s="3"/>
    </row>
    <row r="39769" spans="47:47" x14ac:dyDescent="0.25">
      <c r="AU39769" s="3"/>
    </row>
    <row r="39770" spans="47:47" x14ac:dyDescent="0.25">
      <c r="AU39770" s="3"/>
    </row>
    <row r="39771" spans="47:47" x14ac:dyDescent="0.25">
      <c r="AU39771" s="3"/>
    </row>
    <row r="39772" spans="47:47" x14ac:dyDescent="0.25">
      <c r="AU39772" s="3"/>
    </row>
    <row r="39773" spans="47:47" x14ac:dyDescent="0.25">
      <c r="AU39773" s="3"/>
    </row>
    <row r="39774" spans="47:47" x14ac:dyDescent="0.25">
      <c r="AU39774" s="3"/>
    </row>
    <row r="39775" spans="47:47" x14ac:dyDescent="0.25">
      <c r="AU39775" s="3"/>
    </row>
    <row r="39776" spans="47:47" x14ac:dyDescent="0.25">
      <c r="AU39776" s="3"/>
    </row>
    <row r="39777" spans="47:47" x14ac:dyDescent="0.25">
      <c r="AU39777" s="3"/>
    </row>
    <row r="39778" spans="47:47" x14ac:dyDescent="0.25">
      <c r="AU39778" s="3"/>
    </row>
    <row r="39779" spans="47:47" x14ac:dyDescent="0.25">
      <c r="AU39779" s="3"/>
    </row>
    <row r="39780" spans="47:47" x14ac:dyDescent="0.25">
      <c r="AU39780" s="3"/>
    </row>
    <row r="39781" spans="47:47" x14ac:dyDescent="0.25">
      <c r="AU39781" s="3"/>
    </row>
    <row r="39782" spans="47:47" x14ac:dyDescent="0.25">
      <c r="AU39782" s="3"/>
    </row>
    <row r="39783" spans="47:47" x14ac:dyDescent="0.25">
      <c r="AU39783" s="3"/>
    </row>
    <row r="39784" spans="47:47" x14ac:dyDescent="0.25">
      <c r="AU39784" s="3"/>
    </row>
    <row r="39785" spans="47:47" x14ac:dyDescent="0.25">
      <c r="AU39785" s="3"/>
    </row>
    <row r="39786" spans="47:47" x14ac:dyDescent="0.25">
      <c r="AU39786" s="3"/>
    </row>
    <row r="39787" spans="47:47" x14ac:dyDescent="0.25">
      <c r="AU39787" s="3"/>
    </row>
    <row r="39788" spans="47:47" x14ac:dyDescent="0.25">
      <c r="AU39788" s="3"/>
    </row>
    <row r="39789" spans="47:47" x14ac:dyDescent="0.25">
      <c r="AU39789" s="3"/>
    </row>
    <row r="39790" spans="47:47" x14ac:dyDescent="0.25">
      <c r="AU39790" s="3"/>
    </row>
    <row r="39791" spans="47:47" x14ac:dyDescent="0.25">
      <c r="AU39791" s="3"/>
    </row>
    <row r="39792" spans="47:47" x14ac:dyDescent="0.25">
      <c r="AU39792" s="3"/>
    </row>
    <row r="39793" spans="47:47" x14ac:dyDescent="0.25">
      <c r="AU39793" s="3"/>
    </row>
    <row r="39794" spans="47:47" x14ac:dyDescent="0.25">
      <c r="AU39794" s="3"/>
    </row>
    <row r="39795" spans="47:47" x14ac:dyDescent="0.25">
      <c r="AU39795" s="3"/>
    </row>
    <row r="39796" spans="47:47" x14ac:dyDescent="0.25">
      <c r="AU39796" s="3"/>
    </row>
    <row r="39797" spans="47:47" x14ac:dyDescent="0.25">
      <c r="AU39797" s="3"/>
    </row>
    <row r="39798" spans="47:47" x14ac:dyDescent="0.25">
      <c r="AU39798" s="3"/>
    </row>
    <row r="39799" spans="47:47" x14ac:dyDescent="0.25">
      <c r="AU39799" s="3"/>
    </row>
    <row r="39800" spans="47:47" x14ac:dyDescent="0.25">
      <c r="AU39800" s="3"/>
    </row>
    <row r="39801" spans="47:47" x14ac:dyDescent="0.25">
      <c r="AU39801" s="3"/>
    </row>
    <row r="39802" spans="47:47" x14ac:dyDescent="0.25">
      <c r="AU39802" s="3"/>
    </row>
    <row r="39803" spans="47:47" x14ac:dyDescent="0.25">
      <c r="AU39803" s="3"/>
    </row>
    <row r="39804" spans="47:47" x14ac:dyDescent="0.25">
      <c r="AU39804" s="3"/>
    </row>
    <row r="39805" spans="47:47" x14ac:dyDescent="0.25">
      <c r="AU39805" s="3"/>
    </row>
    <row r="39806" spans="47:47" x14ac:dyDescent="0.25">
      <c r="AU39806" s="3"/>
    </row>
    <row r="39807" spans="47:47" x14ac:dyDescent="0.25">
      <c r="AU39807" s="3"/>
    </row>
    <row r="39808" spans="47:47" x14ac:dyDescent="0.25">
      <c r="AU39808" s="3"/>
    </row>
    <row r="39809" spans="47:47" x14ac:dyDescent="0.25">
      <c r="AU39809" s="3"/>
    </row>
    <row r="39810" spans="47:47" x14ac:dyDescent="0.25">
      <c r="AU39810" s="3"/>
    </row>
    <row r="39811" spans="47:47" x14ac:dyDescent="0.25">
      <c r="AU39811" s="3"/>
    </row>
    <row r="39812" spans="47:47" x14ac:dyDescent="0.25">
      <c r="AU39812" s="3"/>
    </row>
    <row r="39813" spans="47:47" x14ac:dyDescent="0.25">
      <c r="AU39813" s="3"/>
    </row>
    <row r="39814" spans="47:47" x14ac:dyDescent="0.25">
      <c r="AU39814" s="3"/>
    </row>
    <row r="39815" spans="47:47" x14ac:dyDescent="0.25">
      <c r="AU39815" s="3"/>
    </row>
    <row r="39816" spans="47:47" x14ac:dyDescent="0.25">
      <c r="AU39816" s="3"/>
    </row>
    <row r="39817" spans="47:47" x14ac:dyDescent="0.25">
      <c r="AU39817" s="3"/>
    </row>
    <row r="39818" spans="47:47" x14ac:dyDescent="0.25">
      <c r="AU39818" s="3"/>
    </row>
    <row r="39819" spans="47:47" x14ac:dyDescent="0.25">
      <c r="AU39819" s="3"/>
    </row>
    <row r="39820" spans="47:47" x14ac:dyDescent="0.25">
      <c r="AU39820" s="3"/>
    </row>
    <row r="39821" spans="47:47" x14ac:dyDescent="0.25">
      <c r="AU39821" s="3"/>
    </row>
    <row r="39822" spans="47:47" x14ac:dyDescent="0.25">
      <c r="AU39822" s="3"/>
    </row>
    <row r="39823" spans="47:47" x14ac:dyDescent="0.25">
      <c r="AU39823" s="3"/>
    </row>
    <row r="39824" spans="47:47" x14ac:dyDescent="0.25">
      <c r="AU39824" s="3"/>
    </row>
    <row r="39825" spans="47:47" x14ac:dyDescent="0.25">
      <c r="AU39825" s="3"/>
    </row>
    <row r="39826" spans="47:47" x14ac:dyDescent="0.25">
      <c r="AU39826" s="3"/>
    </row>
    <row r="39827" spans="47:47" x14ac:dyDescent="0.25">
      <c r="AU39827" s="3"/>
    </row>
    <row r="39828" spans="47:47" x14ac:dyDescent="0.25">
      <c r="AU39828" s="3"/>
    </row>
    <row r="39829" spans="47:47" x14ac:dyDescent="0.25">
      <c r="AU39829" s="3"/>
    </row>
    <row r="39830" spans="47:47" x14ac:dyDescent="0.25">
      <c r="AU39830" s="3"/>
    </row>
    <row r="39831" spans="47:47" x14ac:dyDescent="0.25">
      <c r="AU39831" s="3"/>
    </row>
    <row r="39832" spans="47:47" x14ac:dyDescent="0.25">
      <c r="AU39832" s="3"/>
    </row>
    <row r="39833" spans="47:47" x14ac:dyDescent="0.25">
      <c r="AU39833" s="3"/>
    </row>
    <row r="39834" spans="47:47" x14ac:dyDescent="0.25">
      <c r="AU39834" s="3"/>
    </row>
    <row r="39835" spans="47:47" x14ac:dyDescent="0.25">
      <c r="AU39835" s="3"/>
    </row>
    <row r="39836" spans="47:47" x14ac:dyDescent="0.25">
      <c r="AU39836" s="3"/>
    </row>
    <row r="39837" spans="47:47" x14ac:dyDescent="0.25">
      <c r="AU39837" s="3"/>
    </row>
    <row r="39838" spans="47:47" x14ac:dyDescent="0.25">
      <c r="AU39838" s="3"/>
    </row>
    <row r="39839" spans="47:47" x14ac:dyDescent="0.25">
      <c r="AU39839" s="3"/>
    </row>
    <row r="39840" spans="47:47" x14ac:dyDescent="0.25">
      <c r="AU39840" s="3"/>
    </row>
    <row r="39841" spans="47:47" x14ac:dyDescent="0.25">
      <c r="AU39841" s="3"/>
    </row>
    <row r="39842" spans="47:47" x14ac:dyDescent="0.25">
      <c r="AU39842" s="3"/>
    </row>
    <row r="39843" spans="47:47" x14ac:dyDescent="0.25">
      <c r="AU39843" s="3"/>
    </row>
    <row r="39844" spans="47:47" x14ac:dyDescent="0.25">
      <c r="AU39844" s="3"/>
    </row>
    <row r="39845" spans="47:47" x14ac:dyDescent="0.25">
      <c r="AU39845" s="3"/>
    </row>
    <row r="39846" spans="47:47" x14ac:dyDescent="0.25">
      <c r="AU39846" s="3"/>
    </row>
    <row r="39847" spans="47:47" x14ac:dyDescent="0.25">
      <c r="AU39847" s="3"/>
    </row>
    <row r="39848" spans="47:47" x14ac:dyDescent="0.25">
      <c r="AU39848" s="3"/>
    </row>
    <row r="39849" spans="47:47" x14ac:dyDescent="0.25">
      <c r="AU39849" s="3"/>
    </row>
    <row r="39850" spans="47:47" x14ac:dyDescent="0.25">
      <c r="AU39850" s="3"/>
    </row>
    <row r="39851" spans="47:47" x14ac:dyDescent="0.25">
      <c r="AU39851" s="3"/>
    </row>
    <row r="39852" spans="47:47" x14ac:dyDescent="0.25">
      <c r="AU39852" s="3"/>
    </row>
    <row r="39853" spans="47:47" x14ac:dyDescent="0.25">
      <c r="AU39853" s="3"/>
    </row>
    <row r="39854" spans="47:47" x14ac:dyDescent="0.25">
      <c r="AU39854" s="3"/>
    </row>
    <row r="39855" spans="47:47" x14ac:dyDescent="0.25">
      <c r="AU39855" s="3"/>
    </row>
    <row r="39856" spans="47:47" x14ac:dyDescent="0.25">
      <c r="AU39856" s="3"/>
    </row>
    <row r="39857" spans="47:47" x14ac:dyDescent="0.25">
      <c r="AU39857" s="3"/>
    </row>
    <row r="39858" spans="47:47" x14ac:dyDescent="0.25">
      <c r="AU39858" s="3"/>
    </row>
    <row r="39859" spans="47:47" x14ac:dyDescent="0.25">
      <c r="AU39859" s="3"/>
    </row>
    <row r="39860" spans="47:47" x14ac:dyDescent="0.25">
      <c r="AU39860" s="3"/>
    </row>
    <row r="39861" spans="47:47" x14ac:dyDescent="0.25">
      <c r="AU39861" s="3"/>
    </row>
    <row r="39862" spans="47:47" x14ac:dyDescent="0.25">
      <c r="AU39862" s="3"/>
    </row>
    <row r="39863" spans="47:47" x14ac:dyDescent="0.25">
      <c r="AU39863" s="3"/>
    </row>
    <row r="39864" spans="47:47" x14ac:dyDescent="0.25">
      <c r="AU39864" s="3"/>
    </row>
    <row r="39865" spans="47:47" x14ac:dyDescent="0.25">
      <c r="AU39865" s="3"/>
    </row>
    <row r="39866" spans="47:47" x14ac:dyDescent="0.25">
      <c r="AU39866" s="3"/>
    </row>
    <row r="39867" spans="47:47" x14ac:dyDescent="0.25">
      <c r="AU39867" s="3"/>
    </row>
    <row r="39868" spans="47:47" x14ac:dyDescent="0.25">
      <c r="AU39868" s="3"/>
    </row>
    <row r="39869" spans="47:47" x14ac:dyDescent="0.25">
      <c r="AU39869" s="3"/>
    </row>
    <row r="39870" spans="47:47" x14ac:dyDescent="0.25">
      <c r="AU39870" s="3"/>
    </row>
    <row r="39871" spans="47:47" x14ac:dyDescent="0.25">
      <c r="AU39871" s="3"/>
    </row>
    <row r="39872" spans="47:47" x14ac:dyDescent="0.25">
      <c r="AU39872" s="3"/>
    </row>
    <row r="39873" spans="47:47" x14ac:dyDescent="0.25">
      <c r="AU39873" s="3"/>
    </row>
    <row r="39874" spans="47:47" x14ac:dyDescent="0.25">
      <c r="AU39874" s="3"/>
    </row>
    <row r="39875" spans="47:47" x14ac:dyDescent="0.25">
      <c r="AU39875" s="3"/>
    </row>
    <row r="39876" spans="47:47" x14ac:dyDescent="0.25">
      <c r="AU39876" s="3"/>
    </row>
    <row r="39877" spans="47:47" x14ac:dyDescent="0.25">
      <c r="AU39877" s="3"/>
    </row>
    <row r="39878" spans="47:47" x14ac:dyDescent="0.25">
      <c r="AU39878" s="3"/>
    </row>
    <row r="39879" spans="47:47" x14ac:dyDescent="0.25">
      <c r="AU39879" s="3"/>
    </row>
    <row r="39880" spans="47:47" x14ac:dyDescent="0.25">
      <c r="AU39880" s="3"/>
    </row>
    <row r="39881" spans="47:47" x14ac:dyDescent="0.25">
      <c r="AU39881" s="3"/>
    </row>
    <row r="39882" spans="47:47" x14ac:dyDescent="0.25">
      <c r="AU39882" s="3"/>
    </row>
    <row r="39883" spans="47:47" x14ac:dyDescent="0.25">
      <c r="AU39883" s="3"/>
    </row>
    <row r="39884" spans="47:47" x14ac:dyDescent="0.25">
      <c r="AU39884" s="3"/>
    </row>
    <row r="39885" spans="47:47" x14ac:dyDescent="0.25">
      <c r="AU39885" s="3"/>
    </row>
    <row r="39886" spans="47:47" x14ac:dyDescent="0.25">
      <c r="AU39886" s="3"/>
    </row>
    <row r="39887" spans="47:47" x14ac:dyDescent="0.25">
      <c r="AU39887" s="3"/>
    </row>
    <row r="39888" spans="47:47" x14ac:dyDescent="0.25">
      <c r="AU39888" s="3"/>
    </row>
    <row r="39889" spans="47:47" x14ac:dyDescent="0.25">
      <c r="AU39889" s="3"/>
    </row>
    <row r="39890" spans="47:47" x14ac:dyDescent="0.25">
      <c r="AU39890" s="3"/>
    </row>
    <row r="39891" spans="47:47" x14ac:dyDescent="0.25">
      <c r="AU39891" s="3"/>
    </row>
    <row r="39892" spans="47:47" x14ac:dyDescent="0.25">
      <c r="AU39892" s="3"/>
    </row>
    <row r="39893" spans="47:47" x14ac:dyDescent="0.25">
      <c r="AU39893" s="3"/>
    </row>
    <row r="39894" spans="47:47" x14ac:dyDescent="0.25">
      <c r="AU39894" s="3"/>
    </row>
    <row r="39895" spans="47:47" x14ac:dyDescent="0.25">
      <c r="AU39895" s="3"/>
    </row>
    <row r="39896" spans="47:47" x14ac:dyDescent="0.25">
      <c r="AU39896" s="3"/>
    </row>
    <row r="39897" spans="47:47" x14ac:dyDescent="0.25">
      <c r="AU39897" s="3"/>
    </row>
    <row r="39898" spans="47:47" x14ac:dyDescent="0.25">
      <c r="AU39898" s="3"/>
    </row>
    <row r="39899" spans="47:47" x14ac:dyDescent="0.25">
      <c r="AU39899" s="3"/>
    </row>
    <row r="39900" spans="47:47" x14ac:dyDescent="0.25">
      <c r="AU39900" s="3"/>
    </row>
    <row r="39901" spans="47:47" x14ac:dyDescent="0.25">
      <c r="AU39901" s="3"/>
    </row>
    <row r="39902" spans="47:47" x14ac:dyDescent="0.25">
      <c r="AU39902" s="3"/>
    </row>
    <row r="39903" spans="47:47" x14ac:dyDescent="0.25">
      <c r="AU39903" s="3"/>
    </row>
    <row r="39904" spans="47:47" x14ac:dyDescent="0.25">
      <c r="AU39904" s="3"/>
    </row>
    <row r="39905" spans="47:47" x14ac:dyDescent="0.25">
      <c r="AU39905" s="3"/>
    </row>
    <row r="39906" spans="47:47" x14ac:dyDescent="0.25">
      <c r="AU39906" s="3"/>
    </row>
    <row r="39907" spans="47:47" x14ac:dyDescent="0.25">
      <c r="AU39907" s="3"/>
    </row>
    <row r="39908" spans="47:47" x14ac:dyDescent="0.25">
      <c r="AU39908" s="3"/>
    </row>
    <row r="39909" spans="47:47" x14ac:dyDescent="0.25">
      <c r="AU39909" s="3"/>
    </row>
    <row r="39910" spans="47:47" x14ac:dyDescent="0.25">
      <c r="AU39910" s="3"/>
    </row>
    <row r="39911" spans="47:47" x14ac:dyDescent="0.25">
      <c r="AU39911" s="3"/>
    </row>
    <row r="39912" spans="47:47" x14ac:dyDescent="0.25">
      <c r="AU39912" s="3"/>
    </row>
    <row r="39913" spans="47:47" x14ac:dyDescent="0.25">
      <c r="AU39913" s="3"/>
    </row>
    <row r="39914" spans="47:47" x14ac:dyDescent="0.25">
      <c r="AU39914" s="3"/>
    </row>
    <row r="39915" spans="47:47" x14ac:dyDescent="0.25">
      <c r="AU39915" s="3"/>
    </row>
    <row r="39916" spans="47:47" x14ac:dyDescent="0.25">
      <c r="AU39916" s="3"/>
    </row>
    <row r="39917" spans="47:47" x14ac:dyDescent="0.25">
      <c r="AU39917" s="3"/>
    </row>
    <row r="39918" spans="47:47" x14ac:dyDescent="0.25">
      <c r="AU39918" s="3"/>
    </row>
    <row r="39919" spans="47:47" x14ac:dyDescent="0.25">
      <c r="AU39919" s="3"/>
    </row>
    <row r="39920" spans="47:47" x14ac:dyDescent="0.25">
      <c r="AU39920" s="3"/>
    </row>
    <row r="39921" spans="47:47" x14ac:dyDescent="0.25">
      <c r="AU39921" s="3"/>
    </row>
    <row r="39922" spans="47:47" x14ac:dyDescent="0.25">
      <c r="AU39922" s="3"/>
    </row>
    <row r="39923" spans="47:47" x14ac:dyDescent="0.25">
      <c r="AU39923" s="3"/>
    </row>
    <row r="39924" spans="47:47" x14ac:dyDescent="0.25">
      <c r="AU39924" s="3"/>
    </row>
    <row r="39925" spans="47:47" x14ac:dyDescent="0.25">
      <c r="AU39925" s="3"/>
    </row>
    <row r="39926" spans="47:47" x14ac:dyDescent="0.25">
      <c r="AU39926" s="3"/>
    </row>
    <row r="39927" spans="47:47" x14ac:dyDescent="0.25">
      <c r="AU39927" s="3"/>
    </row>
    <row r="39928" spans="47:47" x14ac:dyDescent="0.25">
      <c r="AU39928" s="3"/>
    </row>
    <row r="39929" spans="47:47" x14ac:dyDescent="0.25">
      <c r="AU39929" s="3"/>
    </row>
    <row r="39930" spans="47:47" x14ac:dyDescent="0.25">
      <c r="AU39930" s="3"/>
    </row>
    <row r="39931" spans="47:47" x14ac:dyDescent="0.25">
      <c r="AU39931" s="3"/>
    </row>
    <row r="39932" spans="47:47" x14ac:dyDescent="0.25">
      <c r="AU39932" s="3"/>
    </row>
    <row r="39933" spans="47:47" x14ac:dyDescent="0.25">
      <c r="AU39933" s="3"/>
    </row>
    <row r="39934" spans="47:47" x14ac:dyDescent="0.25">
      <c r="AU39934" s="3"/>
    </row>
    <row r="39935" spans="47:47" x14ac:dyDescent="0.25">
      <c r="AU39935" s="3"/>
    </row>
    <row r="39936" spans="47:47" x14ac:dyDescent="0.25">
      <c r="AU39936" s="3"/>
    </row>
    <row r="39937" spans="47:47" x14ac:dyDescent="0.25">
      <c r="AU39937" s="3"/>
    </row>
    <row r="39938" spans="47:47" x14ac:dyDescent="0.25">
      <c r="AU39938" s="3"/>
    </row>
    <row r="39939" spans="47:47" x14ac:dyDescent="0.25">
      <c r="AU39939" s="3"/>
    </row>
    <row r="39940" spans="47:47" x14ac:dyDescent="0.25">
      <c r="AU39940" s="3"/>
    </row>
    <row r="39941" spans="47:47" x14ac:dyDescent="0.25">
      <c r="AU39941" s="3"/>
    </row>
    <row r="39942" spans="47:47" x14ac:dyDescent="0.25">
      <c r="AU39942" s="3"/>
    </row>
    <row r="39943" spans="47:47" x14ac:dyDescent="0.25">
      <c r="AU39943" s="3"/>
    </row>
    <row r="39944" spans="47:47" x14ac:dyDescent="0.25">
      <c r="AU39944" s="3"/>
    </row>
    <row r="39945" spans="47:47" x14ac:dyDescent="0.25">
      <c r="AU39945" s="3"/>
    </row>
    <row r="39946" spans="47:47" x14ac:dyDescent="0.25">
      <c r="AU39946" s="3"/>
    </row>
    <row r="39947" spans="47:47" x14ac:dyDescent="0.25">
      <c r="AU39947" s="3"/>
    </row>
    <row r="39948" spans="47:47" x14ac:dyDescent="0.25">
      <c r="AU39948" s="3"/>
    </row>
    <row r="39949" spans="47:47" x14ac:dyDescent="0.25">
      <c r="AU39949" s="3"/>
    </row>
    <row r="39950" spans="47:47" x14ac:dyDescent="0.25">
      <c r="AU39950" s="3"/>
    </row>
    <row r="39951" spans="47:47" x14ac:dyDescent="0.25">
      <c r="AU39951" s="3"/>
    </row>
    <row r="39952" spans="47:47" x14ac:dyDescent="0.25">
      <c r="AU39952" s="3"/>
    </row>
    <row r="39953" spans="47:47" x14ac:dyDescent="0.25">
      <c r="AU39953" s="3"/>
    </row>
    <row r="39954" spans="47:47" x14ac:dyDescent="0.25">
      <c r="AU39954" s="3"/>
    </row>
    <row r="39955" spans="47:47" x14ac:dyDescent="0.25">
      <c r="AU39955" s="3"/>
    </row>
    <row r="39956" spans="47:47" x14ac:dyDescent="0.25">
      <c r="AU39956" s="3"/>
    </row>
    <row r="39957" spans="47:47" x14ac:dyDescent="0.25">
      <c r="AU39957" s="3"/>
    </row>
    <row r="39958" spans="47:47" x14ac:dyDescent="0.25">
      <c r="AU39958" s="3"/>
    </row>
    <row r="39959" spans="47:47" x14ac:dyDescent="0.25">
      <c r="AU39959" s="3"/>
    </row>
    <row r="39960" spans="47:47" x14ac:dyDescent="0.25">
      <c r="AU39960" s="3"/>
    </row>
    <row r="39961" spans="47:47" x14ac:dyDescent="0.25">
      <c r="AU39961" s="3"/>
    </row>
    <row r="39962" spans="47:47" x14ac:dyDescent="0.25">
      <c r="AU39962" s="3"/>
    </row>
    <row r="39963" spans="47:47" x14ac:dyDescent="0.25">
      <c r="AU39963" s="3"/>
    </row>
    <row r="39964" spans="47:47" x14ac:dyDescent="0.25">
      <c r="AU39964" s="3"/>
    </row>
    <row r="39965" spans="47:47" x14ac:dyDescent="0.25">
      <c r="AU39965" s="3"/>
    </row>
    <row r="39966" spans="47:47" x14ac:dyDescent="0.25">
      <c r="AU39966" s="3"/>
    </row>
    <row r="39967" spans="47:47" x14ac:dyDescent="0.25">
      <c r="AU39967" s="3"/>
    </row>
    <row r="39968" spans="47:47" x14ac:dyDescent="0.25">
      <c r="AU39968" s="3"/>
    </row>
    <row r="39969" spans="47:47" x14ac:dyDescent="0.25">
      <c r="AU39969" s="3"/>
    </row>
    <row r="39970" spans="47:47" x14ac:dyDescent="0.25">
      <c r="AU39970" s="3"/>
    </row>
    <row r="39971" spans="47:47" x14ac:dyDescent="0.25">
      <c r="AU39971" s="3"/>
    </row>
    <row r="39972" spans="47:47" x14ac:dyDescent="0.25">
      <c r="AU39972" s="3"/>
    </row>
    <row r="39973" spans="47:47" x14ac:dyDescent="0.25">
      <c r="AU39973" s="3"/>
    </row>
    <row r="39974" spans="47:47" x14ac:dyDescent="0.25">
      <c r="AU39974" s="3"/>
    </row>
    <row r="39975" spans="47:47" x14ac:dyDescent="0.25">
      <c r="AU39975" s="3"/>
    </row>
    <row r="39976" spans="47:47" x14ac:dyDescent="0.25">
      <c r="AU39976" s="3"/>
    </row>
    <row r="39977" spans="47:47" x14ac:dyDescent="0.25">
      <c r="AU39977" s="3"/>
    </row>
    <row r="39978" spans="47:47" x14ac:dyDescent="0.25">
      <c r="AU39978" s="3"/>
    </row>
    <row r="39979" spans="47:47" x14ac:dyDescent="0.25">
      <c r="AU39979" s="3"/>
    </row>
    <row r="39980" spans="47:47" x14ac:dyDescent="0.25">
      <c r="AU39980" s="3"/>
    </row>
    <row r="39981" spans="47:47" x14ac:dyDescent="0.25">
      <c r="AU39981" s="3"/>
    </row>
    <row r="39982" spans="47:47" x14ac:dyDescent="0.25">
      <c r="AU39982" s="3"/>
    </row>
    <row r="39983" spans="47:47" x14ac:dyDescent="0.25">
      <c r="AU39983" s="3"/>
    </row>
    <row r="39984" spans="47:47" x14ac:dyDescent="0.25">
      <c r="AU39984" s="3"/>
    </row>
    <row r="39985" spans="47:47" x14ac:dyDescent="0.25">
      <c r="AU39985" s="3"/>
    </row>
    <row r="39986" spans="47:47" x14ac:dyDescent="0.25">
      <c r="AU39986" s="3"/>
    </row>
    <row r="39987" spans="47:47" x14ac:dyDescent="0.25">
      <c r="AU39987" s="3"/>
    </row>
    <row r="39988" spans="47:47" x14ac:dyDescent="0.25">
      <c r="AU39988" s="3"/>
    </row>
    <row r="39989" spans="47:47" x14ac:dyDescent="0.25">
      <c r="AU39989" s="3"/>
    </row>
    <row r="39990" spans="47:47" x14ac:dyDescent="0.25">
      <c r="AU39990" s="3"/>
    </row>
    <row r="39991" spans="47:47" x14ac:dyDescent="0.25">
      <c r="AU39991" s="3"/>
    </row>
    <row r="39992" spans="47:47" x14ac:dyDescent="0.25">
      <c r="AU39992" s="3"/>
    </row>
    <row r="39993" spans="47:47" x14ac:dyDescent="0.25">
      <c r="AU39993" s="3"/>
    </row>
    <row r="39994" spans="47:47" x14ac:dyDescent="0.25">
      <c r="AU39994" s="3"/>
    </row>
    <row r="39995" spans="47:47" x14ac:dyDescent="0.25">
      <c r="AU39995" s="3"/>
    </row>
    <row r="39996" spans="47:47" x14ac:dyDescent="0.25">
      <c r="AU39996" s="3"/>
    </row>
    <row r="39997" spans="47:47" x14ac:dyDescent="0.25">
      <c r="AU39997" s="3"/>
    </row>
    <row r="39998" spans="47:47" x14ac:dyDescent="0.25">
      <c r="AU39998" s="3"/>
    </row>
    <row r="39999" spans="47:47" x14ac:dyDescent="0.25">
      <c r="AU39999" s="3"/>
    </row>
    <row r="40000" spans="47:47" x14ac:dyDescent="0.25">
      <c r="AU40000" s="3"/>
    </row>
    <row r="40001" spans="47:47" x14ac:dyDescent="0.25">
      <c r="AU40001" s="3"/>
    </row>
    <row r="40002" spans="47:47" x14ac:dyDescent="0.25">
      <c r="AU40002" s="3"/>
    </row>
    <row r="40003" spans="47:47" x14ac:dyDescent="0.25">
      <c r="AU40003" s="3"/>
    </row>
    <row r="40004" spans="47:47" x14ac:dyDescent="0.25">
      <c r="AU40004" s="3"/>
    </row>
    <row r="40005" spans="47:47" x14ac:dyDescent="0.25">
      <c r="AU40005" s="3"/>
    </row>
    <row r="40006" spans="47:47" x14ac:dyDescent="0.25">
      <c r="AU40006" s="3"/>
    </row>
    <row r="40007" spans="47:47" x14ac:dyDescent="0.25">
      <c r="AU40007" s="3"/>
    </row>
    <row r="40008" spans="47:47" x14ac:dyDescent="0.25">
      <c r="AU40008" s="3"/>
    </row>
    <row r="40009" spans="47:47" x14ac:dyDescent="0.25">
      <c r="AU40009" s="3"/>
    </row>
    <row r="40010" spans="47:47" x14ac:dyDescent="0.25">
      <c r="AU40010" s="3"/>
    </row>
    <row r="40011" spans="47:47" x14ac:dyDescent="0.25">
      <c r="AU40011" s="3"/>
    </row>
    <row r="40012" spans="47:47" x14ac:dyDescent="0.25">
      <c r="AU40012" s="3"/>
    </row>
    <row r="40013" spans="47:47" x14ac:dyDescent="0.25">
      <c r="AU40013" s="3"/>
    </row>
    <row r="40014" spans="47:47" x14ac:dyDescent="0.25">
      <c r="AU40014" s="3"/>
    </row>
    <row r="40015" spans="47:47" x14ac:dyDescent="0.25">
      <c r="AU40015" s="3"/>
    </row>
    <row r="40016" spans="47:47" x14ac:dyDescent="0.25">
      <c r="AU40016" s="3"/>
    </row>
    <row r="40017" spans="47:47" x14ac:dyDescent="0.25">
      <c r="AU40017" s="3"/>
    </row>
    <row r="40018" spans="47:47" x14ac:dyDescent="0.25">
      <c r="AU40018" s="3"/>
    </row>
    <row r="40019" spans="47:47" x14ac:dyDescent="0.25">
      <c r="AU40019" s="3"/>
    </row>
    <row r="40020" spans="47:47" x14ac:dyDescent="0.25">
      <c r="AU40020" s="3"/>
    </row>
    <row r="40021" spans="47:47" x14ac:dyDescent="0.25">
      <c r="AU40021" s="3"/>
    </row>
    <row r="40022" spans="47:47" x14ac:dyDescent="0.25">
      <c r="AU40022" s="3"/>
    </row>
    <row r="40023" spans="47:47" x14ac:dyDescent="0.25">
      <c r="AU40023" s="3"/>
    </row>
    <row r="40024" spans="47:47" x14ac:dyDescent="0.25">
      <c r="AU40024" s="3"/>
    </row>
    <row r="40025" spans="47:47" x14ac:dyDescent="0.25">
      <c r="AU40025" s="3"/>
    </row>
    <row r="40026" spans="47:47" x14ac:dyDescent="0.25">
      <c r="AU40026" s="3"/>
    </row>
    <row r="40027" spans="47:47" x14ac:dyDescent="0.25">
      <c r="AU40027" s="3"/>
    </row>
    <row r="40028" spans="47:47" x14ac:dyDescent="0.25">
      <c r="AU40028" s="3"/>
    </row>
    <row r="40029" spans="47:47" x14ac:dyDescent="0.25">
      <c r="AU40029" s="3"/>
    </row>
    <row r="40030" spans="47:47" x14ac:dyDescent="0.25">
      <c r="AU40030" s="3"/>
    </row>
    <row r="40031" spans="47:47" x14ac:dyDescent="0.25">
      <c r="AU40031" s="3"/>
    </row>
    <row r="40032" spans="47:47" x14ac:dyDescent="0.25">
      <c r="AU40032" s="3"/>
    </row>
    <row r="40033" spans="47:47" x14ac:dyDescent="0.25">
      <c r="AU40033" s="3"/>
    </row>
    <row r="40034" spans="47:47" x14ac:dyDescent="0.25">
      <c r="AU40034" s="3"/>
    </row>
    <row r="40035" spans="47:47" x14ac:dyDescent="0.25">
      <c r="AU40035" s="3"/>
    </row>
    <row r="40036" spans="47:47" x14ac:dyDescent="0.25">
      <c r="AU40036" s="3"/>
    </row>
    <row r="40037" spans="47:47" x14ac:dyDescent="0.25">
      <c r="AU40037" s="3"/>
    </row>
    <row r="40038" spans="47:47" x14ac:dyDescent="0.25">
      <c r="AU40038" s="3"/>
    </row>
    <row r="40039" spans="47:47" x14ac:dyDescent="0.25">
      <c r="AU40039" s="3"/>
    </row>
    <row r="40040" spans="47:47" x14ac:dyDescent="0.25">
      <c r="AU40040" s="3"/>
    </row>
    <row r="40041" spans="47:47" x14ac:dyDescent="0.25">
      <c r="AU40041" s="3"/>
    </row>
    <row r="40042" spans="47:47" x14ac:dyDescent="0.25">
      <c r="AU40042" s="3"/>
    </row>
    <row r="40043" spans="47:47" x14ac:dyDescent="0.25">
      <c r="AU40043" s="3"/>
    </row>
    <row r="40044" spans="47:47" x14ac:dyDescent="0.25">
      <c r="AU40044" s="3"/>
    </row>
    <row r="40045" spans="47:47" x14ac:dyDescent="0.25">
      <c r="AU40045" s="3"/>
    </row>
    <row r="40046" spans="47:47" x14ac:dyDescent="0.25">
      <c r="AU40046" s="3"/>
    </row>
    <row r="40047" spans="47:47" x14ac:dyDescent="0.25">
      <c r="AU40047" s="3"/>
    </row>
    <row r="40048" spans="47:47" x14ac:dyDescent="0.25">
      <c r="AU40048" s="3"/>
    </row>
    <row r="40049" spans="47:47" x14ac:dyDescent="0.25">
      <c r="AU40049" s="3"/>
    </row>
    <row r="40050" spans="47:47" x14ac:dyDescent="0.25">
      <c r="AU40050" s="3"/>
    </row>
    <row r="40051" spans="47:47" x14ac:dyDescent="0.25">
      <c r="AU40051" s="3"/>
    </row>
    <row r="40052" spans="47:47" x14ac:dyDescent="0.25">
      <c r="AU40052" s="3"/>
    </row>
    <row r="40053" spans="47:47" x14ac:dyDescent="0.25">
      <c r="AU40053" s="3"/>
    </row>
    <row r="40054" spans="47:47" x14ac:dyDescent="0.25">
      <c r="AU40054" s="3"/>
    </row>
    <row r="40055" spans="47:47" x14ac:dyDescent="0.25">
      <c r="AU40055" s="3"/>
    </row>
    <row r="40056" spans="47:47" x14ac:dyDescent="0.25">
      <c r="AU40056" s="3"/>
    </row>
    <row r="40057" spans="47:47" x14ac:dyDescent="0.25">
      <c r="AU40057" s="3"/>
    </row>
    <row r="40058" spans="47:47" x14ac:dyDescent="0.25">
      <c r="AU40058" s="3"/>
    </row>
    <row r="40059" spans="47:47" x14ac:dyDescent="0.25">
      <c r="AU40059" s="3"/>
    </row>
    <row r="40060" spans="47:47" x14ac:dyDescent="0.25">
      <c r="AU40060" s="3"/>
    </row>
    <row r="40061" spans="47:47" x14ac:dyDescent="0.25">
      <c r="AU40061" s="3"/>
    </row>
    <row r="40062" spans="47:47" x14ac:dyDescent="0.25">
      <c r="AU40062" s="3"/>
    </row>
    <row r="40063" spans="47:47" x14ac:dyDescent="0.25">
      <c r="AU40063" s="3"/>
    </row>
    <row r="40064" spans="47:47" x14ac:dyDescent="0.25">
      <c r="AU40064" s="3"/>
    </row>
    <row r="40065" spans="47:47" x14ac:dyDescent="0.25">
      <c r="AU40065" s="3"/>
    </row>
    <row r="40066" spans="47:47" x14ac:dyDescent="0.25">
      <c r="AU40066" s="3"/>
    </row>
    <row r="40067" spans="47:47" x14ac:dyDescent="0.25">
      <c r="AU40067" s="3"/>
    </row>
    <row r="40068" spans="47:47" x14ac:dyDescent="0.25">
      <c r="AU40068" s="3"/>
    </row>
    <row r="40069" spans="47:47" x14ac:dyDescent="0.25">
      <c r="AU40069" s="3"/>
    </row>
    <row r="40070" spans="47:47" x14ac:dyDescent="0.25">
      <c r="AU40070" s="3"/>
    </row>
    <row r="40071" spans="47:47" x14ac:dyDescent="0.25">
      <c r="AU40071" s="3"/>
    </row>
    <row r="40072" spans="47:47" x14ac:dyDescent="0.25">
      <c r="AU40072" s="3"/>
    </row>
    <row r="40073" spans="47:47" x14ac:dyDescent="0.25">
      <c r="AU40073" s="3"/>
    </row>
    <row r="40074" spans="47:47" x14ac:dyDescent="0.25">
      <c r="AU40074" s="3"/>
    </row>
    <row r="40075" spans="47:47" x14ac:dyDescent="0.25">
      <c r="AU40075" s="3"/>
    </row>
    <row r="40076" spans="47:47" x14ac:dyDescent="0.25">
      <c r="AU40076" s="3"/>
    </row>
    <row r="40077" spans="47:47" x14ac:dyDescent="0.25">
      <c r="AU40077" s="3"/>
    </row>
    <row r="40078" spans="47:47" x14ac:dyDescent="0.25">
      <c r="AU40078" s="3"/>
    </row>
    <row r="40079" spans="47:47" x14ac:dyDescent="0.25">
      <c r="AU40079" s="3"/>
    </row>
    <row r="40080" spans="47:47" x14ac:dyDescent="0.25">
      <c r="AU40080" s="3"/>
    </row>
    <row r="40081" spans="47:47" x14ac:dyDescent="0.25">
      <c r="AU40081" s="3"/>
    </row>
    <row r="40082" spans="47:47" x14ac:dyDescent="0.25">
      <c r="AU40082" s="3"/>
    </row>
    <row r="40083" spans="47:47" x14ac:dyDescent="0.25">
      <c r="AU40083" s="3"/>
    </row>
    <row r="40084" spans="47:47" x14ac:dyDescent="0.25">
      <c r="AU40084" s="3"/>
    </row>
    <row r="40085" spans="47:47" x14ac:dyDescent="0.25">
      <c r="AU40085" s="3"/>
    </row>
    <row r="40086" spans="47:47" x14ac:dyDescent="0.25">
      <c r="AU40086" s="3"/>
    </row>
    <row r="40087" spans="47:47" x14ac:dyDescent="0.25">
      <c r="AU40087" s="3"/>
    </row>
    <row r="40088" spans="47:47" x14ac:dyDescent="0.25">
      <c r="AU40088" s="3"/>
    </row>
    <row r="40089" spans="47:47" x14ac:dyDescent="0.25">
      <c r="AU40089" s="3"/>
    </row>
    <row r="40090" spans="47:47" x14ac:dyDescent="0.25">
      <c r="AU40090" s="3"/>
    </row>
    <row r="40091" spans="47:47" x14ac:dyDescent="0.25">
      <c r="AU40091" s="3"/>
    </row>
    <row r="40092" spans="47:47" x14ac:dyDescent="0.25">
      <c r="AU40092" s="3"/>
    </row>
    <row r="40093" spans="47:47" x14ac:dyDescent="0.25">
      <c r="AU40093" s="3"/>
    </row>
    <row r="40094" spans="47:47" x14ac:dyDescent="0.25">
      <c r="AU40094" s="3"/>
    </row>
    <row r="40095" spans="47:47" x14ac:dyDescent="0.25">
      <c r="AU40095" s="3"/>
    </row>
    <row r="40096" spans="47:47" x14ac:dyDescent="0.25">
      <c r="AU40096" s="3"/>
    </row>
    <row r="40097" spans="47:47" x14ac:dyDescent="0.25">
      <c r="AU40097" s="3"/>
    </row>
    <row r="40098" spans="47:47" x14ac:dyDescent="0.25">
      <c r="AU40098" s="3"/>
    </row>
    <row r="40099" spans="47:47" x14ac:dyDescent="0.25">
      <c r="AU40099" s="3"/>
    </row>
    <row r="40100" spans="47:47" x14ac:dyDescent="0.25">
      <c r="AU40100" s="3"/>
    </row>
    <row r="40101" spans="47:47" x14ac:dyDescent="0.25">
      <c r="AU40101" s="3"/>
    </row>
    <row r="40102" spans="47:47" x14ac:dyDescent="0.25">
      <c r="AU40102" s="3"/>
    </row>
    <row r="40103" spans="47:47" x14ac:dyDescent="0.25">
      <c r="AU40103" s="3"/>
    </row>
    <row r="40104" spans="47:47" x14ac:dyDescent="0.25">
      <c r="AU40104" s="3"/>
    </row>
    <row r="40105" spans="47:47" x14ac:dyDescent="0.25">
      <c r="AU40105" s="3"/>
    </row>
    <row r="40106" spans="47:47" x14ac:dyDescent="0.25">
      <c r="AU40106" s="3"/>
    </row>
    <row r="40107" spans="47:47" x14ac:dyDescent="0.25">
      <c r="AU40107" s="3"/>
    </row>
    <row r="40108" spans="47:47" x14ac:dyDescent="0.25">
      <c r="AU40108" s="3"/>
    </row>
    <row r="40109" spans="47:47" x14ac:dyDescent="0.25">
      <c r="AU40109" s="3"/>
    </row>
    <row r="40110" spans="47:47" x14ac:dyDescent="0.25">
      <c r="AU40110" s="3"/>
    </row>
    <row r="40111" spans="47:47" x14ac:dyDescent="0.25">
      <c r="AU40111" s="3"/>
    </row>
    <row r="40112" spans="47:47" x14ac:dyDescent="0.25">
      <c r="AU40112" s="3"/>
    </row>
    <row r="40113" spans="47:47" x14ac:dyDescent="0.25">
      <c r="AU40113" s="3"/>
    </row>
    <row r="40114" spans="47:47" x14ac:dyDescent="0.25">
      <c r="AU40114" s="3"/>
    </row>
    <row r="40115" spans="47:47" x14ac:dyDescent="0.25">
      <c r="AU40115" s="3"/>
    </row>
    <row r="40116" spans="47:47" x14ac:dyDescent="0.25">
      <c r="AU40116" s="3"/>
    </row>
    <row r="40117" spans="47:47" x14ac:dyDescent="0.25">
      <c r="AU40117" s="3"/>
    </row>
    <row r="40118" spans="47:47" x14ac:dyDescent="0.25">
      <c r="AU40118" s="3"/>
    </row>
    <row r="40119" spans="47:47" x14ac:dyDescent="0.25">
      <c r="AU40119" s="3"/>
    </row>
    <row r="40120" spans="47:47" x14ac:dyDescent="0.25">
      <c r="AU40120" s="3"/>
    </row>
    <row r="40121" spans="47:47" x14ac:dyDescent="0.25">
      <c r="AU40121" s="3"/>
    </row>
    <row r="40122" spans="47:47" x14ac:dyDescent="0.25">
      <c r="AU40122" s="3"/>
    </row>
    <row r="40123" spans="47:47" x14ac:dyDescent="0.25">
      <c r="AU40123" s="3"/>
    </row>
    <row r="40124" spans="47:47" x14ac:dyDescent="0.25">
      <c r="AU40124" s="3"/>
    </row>
    <row r="40125" spans="47:47" x14ac:dyDescent="0.25">
      <c r="AU40125" s="3"/>
    </row>
    <row r="40126" spans="47:47" x14ac:dyDescent="0.25">
      <c r="AU40126" s="3"/>
    </row>
    <row r="40127" spans="47:47" x14ac:dyDescent="0.25">
      <c r="AU40127" s="3"/>
    </row>
    <row r="40128" spans="47:47" x14ac:dyDescent="0.25">
      <c r="AU40128" s="3"/>
    </row>
    <row r="40129" spans="47:47" x14ac:dyDescent="0.25">
      <c r="AU40129" s="3"/>
    </row>
    <row r="40130" spans="47:47" x14ac:dyDescent="0.25">
      <c r="AU40130" s="3"/>
    </row>
    <row r="40131" spans="47:47" x14ac:dyDescent="0.25">
      <c r="AU40131" s="3"/>
    </row>
    <row r="40132" spans="47:47" x14ac:dyDescent="0.25">
      <c r="AU40132" s="3"/>
    </row>
    <row r="40133" spans="47:47" x14ac:dyDescent="0.25">
      <c r="AU40133" s="3"/>
    </row>
    <row r="40134" spans="47:47" x14ac:dyDescent="0.25">
      <c r="AU40134" s="3"/>
    </row>
    <row r="40135" spans="47:47" x14ac:dyDescent="0.25">
      <c r="AU40135" s="3"/>
    </row>
    <row r="40136" spans="47:47" x14ac:dyDescent="0.25">
      <c r="AU40136" s="3"/>
    </row>
    <row r="40137" spans="47:47" x14ac:dyDescent="0.25">
      <c r="AU40137" s="3"/>
    </row>
    <row r="40138" spans="47:47" x14ac:dyDescent="0.25">
      <c r="AU40138" s="3"/>
    </row>
    <row r="40139" spans="47:47" x14ac:dyDescent="0.25">
      <c r="AU40139" s="3"/>
    </row>
    <row r="40140" spans="47:47" x14ac:dyDescent="0.25">
      <c r="AU40140" s="3"/>
    </row>
    <row r="40141" spans="47:47" x14ac:dyDescent="0.25">
      <c r="AU40141" s="3"/>
    </row>
    <row r="40142" spans="47:47" x14ac:dyDescent="0.25">
      <c r="AU40142" s="3"/>
    </row>
    <row r="40143" spans="47:47" x14ac:dyDescent="0.25">
      <c r="AU40143" s="3"/>
    </row>
    <row r="40144" spans="47:47" x14ac:dyDescent="0.25">
      <c r="AU40144" s="3"/>
    </row>
    <row r="40145" spans="47:47" x14ac:dyDescent="0.25">
      <c r="AU40145" s="3"/>
    </row>
    <row r="40146" spans="47:47" x14ac:dyDescent="0.25">
      <c r="AU40146" s="3"/>
    </row>
    <row r="40147" spans="47:47" x14ac:dyDescent="0.25">
      <c r="AU40147" s="3"/>
    </row>
    <row r="40148" spans="47:47" x14ac:dyDescent="0.25">
      <c r="AU40148" s="3"/>
    </row>
    <row r="40149" spans="47:47" x14ac:dyDescent="0.25">
      <c r="AU40149" s="3"/>
    </row>
    <row r="40150" spans="47:47" x14ac:dyDescent="0.25">
      <c r="AU40150" s="3"/>
    </row>
    <row r="40151" spans="47:47" x14ac:dyDescent="0.25">
      <c r="AU40151" s="3"/>
    </row>
    <row r="40152" spans="47:47" x14ac:dyDescent="0.25">
      <c r="AU40152" s="3"/>
    </row>
    <row r="40153" spans="47:47" x14ac:dyDescent="0.25">
      <c r="AU40153" s="3"/>
    </row>
    <row r="40154" spans="47:47" x14ac:dyDescent="0.25">
      <c r="AU40154" s="3"/>
    </row>
    <row r="40155" spans="47:47" x14ac:dyDescent="0.25">
      <c r="AU40155" s="3"/>
    </row>
    <row r="40156" spans="47:47" x14ac:dyDescent="0.25">
      <c r="AU40156" s="3"/>
    </row>
    <row r="40157" spans="47:47" x14ac:dyDescent="0.25">
      <c r="AU40157" s="3"/>
    </row>
    <row r="40158" spans="47:47" x14ac:dyDescent="0.25">
      <c r="AU40158" s="3"/>
    </row>
    <row r="40159" spans="47:47" x14ac:dyDescent="0.25">
      <c r="AU40159" s="3"/>
    </row>
    <row r="40160" spans="47:47" x14ac:dyDescent="0.25">
      <c r="AU40160" s="3"/>
    </row>
    <row r="40161" spans="47:47" x14ac:dyDescent="0.25">
      <c r="AU40161" s="3"/>
    </row>
    <row r="40162" spans="47:47" x14ac:dyDescent="0.25">
      <c r="AU40162" s="3"/>
    </row>
    <row r="40163" spans="47:47" x14ac:dyDescent="0.25">
      <c r="AU40163" s="3"/>
    </row>
    <row r="40164" spans="47:47" x14ac:dyDescent="0.25">
      <c r="AU40164" s="3"/>
    </row>
    <row r="40165" spans="47:47" x14ac:dyDescent="0.25">
      <c r="AU40165" s="3"/>
    </row>
    <row r="40166" spans="47:47" x14ac:dyDescent="0.25">
      <c r="AU40166" s="3"/>
    </row>
    <row r="40167" spans="47:47" x14ac:dyDescent="0.25">
      <c r="AU40167" s="3"/>
    </row>
    <row r="40168" spans="47:47" x14ac:dyDescent="0.25">
      <c r="AU40168" s="3"/>
    </row>
    <row r="40169" spans="47:47" x14ac:dyDescent="0.25">
      <c r="AU40169" s="3"/>
    </row>
    <row r="40170" spans="47:47" x14ac:dyDescent="0.25">
      <c r="AU40170" s="3"/>
    </row>
    <row r="40171" spans="47:47" x14ac:dyDescent="0.25">
      <c r="AU40171" s="3"/>
    </row>
    <row r="40172" spans="47:47" x14ac:dyDescent="0.25">
      <c r="AU40172" s="3"/>
    </row>
    <row r="40173" spans="47:47" x14ac:dyDescent="0.25">
      <c r="AU40173" s="3"/>
    </row>
    <row r="40174" spans="47:47" x14ac:dyDescent="0.25">
      <c r="AU40174" s="3"/>
    </row>
    <row r="40175" spans="47:47" x14ac:dyDescent="0.25">
      <c r="AU40175" s="3"/>
    </row>
    <row r="40176" spans="47:47" x14ac:dyDescent="0.25">
      <c r="AU40176" s="3"/>
    </row>
    <row r="40177" spans="47:47" x14ac:dyDescent="0.25">
      <c r="AU40177" s="3"/>
    </row>
    <row r="40178" spans="47:47" x14ac:dyDescent="0.25">
      <c r="AU40178" s="3"/>
    </row>
    <row r="40179" spans="47:47" x14ac:dyDescent="0.25">
      <c r="AU40179" s="3"/>
    </row>
    <row r="40180" spans="47:47" x14ac:dyDescent="0.25">
      <c r="AU40180" s="3"/>
    </row>
    <row r="40181" spans="47:47" x14ac:dyDescent="0.25">
      <c r="AU40181" s="3"/>
    </row>
    <row r="40182" spans="47:47" x14ac:dyDescent="0.25">
      <c r="AU40182" s="3"/>
    </row>
    <row r="40183" spans="47:47" x14ac:dyDescent="0.25">
      <c r="AU40183" s="3"/>
    </row>
    <row r="40184" spans="47:47" x14ac:dyDescent="0.25">
      <c r="AU40184" s="3"/>
    </row>
    <row r="40185" spans="47:47" x14ac:dyDescent="0.25">
      <c r="AU40185" s="3"/>
    </row>
    <row r="40186" spans="47:47" x14ac:dyDescent="0.25">
      <c r="AU40186" s="3"/>
    </row>
    <row r="40187" spans="47:47" x14ac:dyDescent="0.25">
      <c r="AU40187" s="3"/>
    </row>
    <row r="40188" spans="47:47" x14ac:dyDescent="0.25">
      <c r="AU40188" s="3"/>
    </row>
    <row r="40189" spans="47:47" x14ac:dyDescent="0.25">
      <c r="AU40189" s="3"/>
    </row>
    <row r="40190" spans="47:47" x14ac:dyDescent="0.25">
      <c r="AU40190" s="3"/>
    </row>
    <row r="40191" spans="47:47" x14ac:dyDescent="0.25">
      <c r="AU40191" s="3"/>
    </row>
    <row r="40192" spans="47:47" x14ac:dyDescent="0.25">
      <c r="AU40192" s="3"/>
    </row>
    <row r="40193" spans="47:47" x14ac:dyDescent="0.25">
      <c r="AU40193" s="3"/>
    </row>
    <row r="40194" spans="47:47" x14ac:dyDescent="0.25">
      <c r="AU40194" s="3"/>
    </row>
    <row r="40195" spans="47:47" x14ac:dyDescent="0.25">
      <c r="AU40195" s="3"/>
    </row>
    <row r="40196" spans="47:47" x14ac:dyDescent="0.25">
      <c r="AU40196" s="3"/>
    </row>
    <row r="40197" spans="47:47" x14ac:dyDescent="0.25">
      <c r="AU40197" s="3"/>
    </row>
    <row r="40198" spans="47:47" x14ac:dyDescent="0.25">
      <c r="AU40198" s="3"/>
    </row>
    <row r="40199" spans="47:47" x14ac:dyDescent="0.25">
      <c r="AU40199" s="3"/>
    </row>
    <row r="40200" spans="47:47" x14ac:dyDescent="0.25">
      <c r="AU40200" s="3"/>
    </row>
    <row r="40201" spans="47:47" x14ac:dyDescent="0.25">
      <c r="AU40201" s="3"/>
    </row>
    <row r="40202" spans="47:47" x14ac:dyDescent="0.25">
      <c r="AU40202" s="3"/>
    </row>
    <row r="40203" spans="47:47" x14ac:dyDescent="0.25">
      <c r="AU40203" s="3"/>
    </row>
    <row r="40204" spans="47:47" x14ac:dyDescent="0.25">
      <c r="AU40204" s="3"/>
    </row>
    <row r="40205" spans="47:47" x14ac:dyDescent="0.25">
      <c r="AU40205" s="3"/>
    </row>
    <row r="40206" spans="47:47" x14ac:dyDescent="0.25">
      <c r="AU40206" s="3"/>
    </row>
    <row r="40207" spans="47:47" x14ac:dyDescent="0.25">
      <c r="AU40207" s="3"/>
    </row>
    <row r="40208" spans="47:47" x14ac:dyDescent="0.25">
      <c r="AU40208" s="3"/>
    </row>
    <row r="40209" spans="47:47" x14ac:dyDescent="0.25">
      <c r="AU40209" s="3"/>
    </row>
    <row r="40210" spans="47:47" x14ac:dyDescent="0.25">
      <c r="AU40210" s="3"/>
    </row>
    <row r="40211" spans="47:47" x14ac:dyDescent="0.25">
      <c r="AU40211" s="3"/>
    </row>
    <row r="40212" spans="47:47" x14ac:dyDescent="0.25">
      <c r="AU40212" s="3"/>
    </row>
    <row r="40213" spans="47:47" x14ac:dyDescent="0.25">
      <c r="AU40213" s="3"/>
    </row>
    <row r="40214" spans="47:47" x14ac:dyDescent="0.25">
      <c r="AU40214" s="3"/>
    </row>
    <row r="40215" spans="47:47" x14ac:dyDescent="0.25">
      <c r="AU40215" s="3"/>
    </row>
    <row r="40216" spans="47:47" x14ac:dyDescent="0.25">
      <c r="AU40216" s="3"/>
    </row>
    <row r="40217" spans="47:47" x14ac:dyDescent="0.25">
      <c r="AU40217" s="3"/>
    </row>
    <row r="40218" spans="47:47" x14ac:dyDescent="0.25">
      <c r="AU40218" s="3"/>
    </row>
    <row r="40219" spans="47:47" x14ac:dyDescent="0.25">
      <c r="AU40219" s="3"/>
    </row>
    <row r="40220" spans="47:47" x14ac:dyDescent="0.25">
      <c r="AU40220" s="3"/>
    </row>
    <row r="40221" spans="47:47" x14ac:dyDescent="0.25">
      <c r="AU40221" s="3"/>
    </row>
    <row r="40222" spans="47:47" x14ac:dyDescent="0.25">
      <c r="AU40222" s="3"/>
    </row>
    <row r="40223" spans="47:47" x14ac:dyDescent="0.25">
      <c r="AU40223" s="3"/>
    </row>
    <row r="40224" spans="47:47" x14ac:dyDescent="0.25">
      <c r="AU40224" s="3"/>
    </row>
    <row r="40225" spans="47:47" x14ac:dyDescent="0.25">
      <c r="AU40225" s="3"/>
    </row>
    <row r="40226" spans="47:47" x14ac:dyDescent="0.25">
      <c r="AU40226" s="3"/>
    </row>
    <row r="40227" spans="47:47" x14ac:dyDescent="0.25">
      <c r="AU40227" s="3"/>
    </row>
    <row r="40228" spans="47:47" x14ac:dyDescent="0.25">
      <c r="AU40228" s="3"/>
    </row>
    <row r="40229" spans="47:47" x14ac:dyDescent="0.25">
      <c r="AU40229" s="3"/>
    </row>
    <row r="40230" spans="47:47" x14ac:dyDescent="0.25">
      <c r="AU40230" s="3"/>
    </row>
    <row r="40231" spans="47:47" x14ac:dyDescent="0.25">
      <c r="AU40231" s="3"/>
    </row>
    <row r="40232" spans="47:47" x14ac:dyDescent="0.25">
      <c r="AU40232" s="3"/>
    </row>
    <row r="40233" spans="47:47" x14ac:dyDescent="0.25">
      <c r="AU40233" s="3"/>
    </row>
    <row r="40234" spans="47:47" x14ac:dyDescent="0.25">
      <c r="AU40234" s="3"/>
    </row>
    <row r="40235" spans="47:47" x14ac:dyDescent="0.25">
      <c r="AU40235" s="3"/>
    </row>
    <row r="40236" spans="47:47" x14ac:dyDescent="0.25">
      <c r="AU40236" s="3"/>
    </row>
    <row r="40237" spans="47:47" x14ac:dyDescent="0.25">
      <c r="AU40237" s="3"/>
    </row>
    <row r="40238" spans="47:47" x14ac:dyDescent="0.25">
      <c r="AU40238" s="3"/>
    </row>
    <row r="40239" spans="47:47" x14ac:dyDescent="0.25">
      <c r="AU40239" s="3"/>
    </row>
    <row r="40240" spans="47:47" x14ac:dyDescent="0.25">
      <c r="AU40240" s="3"/>
    </row>
    <row r="40241" spans="47:47" x14ac:dyDescent="0.25">
      <c r="AU40241" s="3"/>
    </row>
    <row r="40242" spans="47:47" x14ac:dyDescent="0.25">
      <c r="AU40242" s="3"/>
    </row>
    <row r="40243" spans="47:47" x14ac:dyDescent="0.25">
      <c r="AU40243" s="3"/>
    </row>
    <row r="40244" spans="47:47" x14ac:dyDescent="0.25">
      <c r="AU40244" s="3"/>
    </row>
    <row r="40245" spans="47:47" x14ac:dyDescent="0.25">
      <c r="AU40245" s="3"/>
    </row>
    <row r="40246" spans="47:47" x14ac:dyDescent="0.25">
      <c r="AU40246" s="3"/>
    </row>
    <row r="40247" spans="47:47" x14ac:dyDescent="0.25">
      <c r="AU40247" s="3"/>
    </row>
    <row r="40248" spans="47:47" x14ac:dyDescent="0.25">
      <c r="AU40248" s="3"/>
    </row>
    <row r="40249" spans="47:47" x14ac:dyDescent="0.25">
      <c r="AU40249" s="3"/>
    </row>
    <row r="40250" spans="47:47" x14ac:dyDescent="0.25">
      <c r="AU40250" s="3"/>
    </row>
    <row r="40251" spans="47:47" x14ac:dyDescent="0.25">
      <c r="AU40251" s="3"/>
    </row>
    <row r="40252" spans="47:47" x14ac:dyDescent="0.25">
      <c r="AU40252" s="3"/>
    </row>
    <row r="40253" spans="47:47" x14ac:dyDescent="0.25">
      <c r="AU40253" s="3"/>
    </row>
    <row r="40254" spans="47:47" x14ac:dyDescent="0.25">
      <c r="AU40254" s="3"/>
    </row>
    <row r="40255" spans="47:47" x14ac:dyDescent="0.25">
      <c r="AU40255" s="3"/>
    </row>
    <row r="40256" spans="47:47" x14ac:dyDescent="0.25">
      <c r="AU40256" s="3"/>
    </row>
    <row r="40257" spans="47:47" x14ac:dyDescent="0.25">
      <c r="AU40257" s="3"/>
    </row>
    <row r="40258" spans="47:47" x14ac:dyDescent="0.25">
      <c r="AU40258" s="3"/>
    </row>
    <row r="40259" spans="47:47" x14ac:dyDescent="0.25">
      <c r="AU40259" s="3"/>
    </row>
    <row r="40260" spans="47:47" x14ac:dyDescent="0.25">
      <c r="AU40260" s="3"/>
    </row>
    <row r="40261" spans="47:47" x14ac:dyDescent="0.25">
      <c r="AU40261" s="3"/>
    </row>
    <row r="40262" spans="47:47" x14ac:dyDescent="0.25">
      <c r="AU40262" s="3"/>
    </row>
    <row r="40263" spans="47:47" x14ac:dyDescent="0.25">
      <c r="AU40263" s="3"/>
    </row>
    <row r="40264" spans="47:47" x14ac:dyDescent="0.25">
      <c r="AU40264" s="3"/>
    </row>
    <row r="40265" spans="47:47" x14ac:dyDescent="0.25">
      <c r="AU40265" s="3"/>
    </row>
    <row r="40266" spans="47:47" x14ac:dyDescent="0.25">
      <c r="AU40266" s="3"/>
    </row>
    <row r="40267" spans="47:47" x14ac:dyDescent="0.25">
      <c r="AU40267" s="3"/>
    </row>
    <row r="40268" spans="47:47" x14ac:dyDescent="0.25">
      <c r="AU40268" s="3"/>
    </row>
    <row r="40269" spans="47:47" x14ac:dyDescent="0.25">
      <c r="AU40269" s="3"/>
    </row>
    <row r="40270" spans="47:47" x14ac:dyDescent="0.25">
      <c r="AU40270" s="3"/>
    </row>
    <row r="40271" spans="47:47" x14ac:dyDescent="0.25">
      <c r="AU40271" s="3"/>
    </row>
    <row r="40272" spans="47:47" x14ac:dyDescent="0.25">
      <c r="AU40272" s="3"/>
    </row>
    <row r="40273" spans="47:47" x14ac:dyDescent="0.25">
      <c r="AU40273" s="3"/>
    </row>
    <row r="40274" spans="47:47" x14ac:dyDescent="0.25">
      <c r="AU40274" s="3"/>
    </row>
    <row r="40275" spans="47:47" x14ac:dyDescent="0.25">
      <c r="AU40275" s="3"/>
    </row>
    <row r="40276" spans="47:47" x14ac:dyDescent="0.25">
      <c r="AU40276" s="3"/>
    </row>
    <row r="40277" spans="47:47" x14ac:dyDescent="0.25">
      <c r="AU40277" s="3"/>
    </row>
    <row r="40278" spans="47:47" x14ac:dyDescent="0.25">
      <c r="AU40278" s="3"/>
    </row>
    <row r="40279" spans="47:47" x14ac:dyDescent="0.25">
      <c r="AU40279" s="3"/>
    </row>
    <row r="40280" spans="47:47" x14ac:dyDescent="0.25">
      <c r="AU40280" s="3"/>
    </row>
    <row r="40281" spans="47:47" x14ac:dyDescent="0.25">
      <c r="AU40281" s="3"/>
    </row>
    <row r="40282" spans="47:47" x14ac:dyDescent="0.25">
      <c r="AU40282" s="3"/>
    </row>
    <row r="40283" spans="47:47" x14ac:dyDescent="0.25">
      <c r="AU40283" s="3"/>
    </row>
    <row r="40284" spans="47:47" x14ac:dyDescent="0.25">
      <c r="AU40284" s="3"/>
    </row>
    <row r="40285" spans="47:47" x14ac:dyDescent="0.25">
      <c r="AU40285" s="3"/>
    </row>
    <row r="40286" spans="47:47" x14ac:dyDescent="0.25">
      <c r="AU40286" s="3"/>
    </row>
    <row r="40287" spans="47:47" x14ac:dyDescent="0.25">
      <c r="AU40287" s="3"/>
    </row>
    <row r="40288" spans="47:47" x14ac:dyDescent="0.25">
      <c r="AU40288" s="3"/>
    </row>
    <row r="40289" spans="47:47" x14ac:dyDescent="0.25">
      <c r="AU40289" s="3"/>
    </row>
    <row r="40290" spans="47:47" x14ac:dyDescent="0.25">
      <c r="AU40290" s="3"/>
    </row>
    <row r="40291" spans="47:47" x14ac:dyDescent="0.25">
      <c r="AU40291" s="3"/>
    </row>
    <row r="40292" spans="47:47" x14ac:dyDescent="0.25">
      <c r="AU40292" s="3"/>
    </row>
    <row r="40293" spans="47:47" x14ac:dyDescent="0.25">
      <c r="AU40293" s="3"/>
    </row>
    <row r="40294" spans="47:47" x14ac:dyDescent="0.25">
      <c r="AU40294" s="3"/>
    </row>
    <row r="40295" spans="47:47" x14ac:dyDescent="0.25">
      <c r="AU40295" s="3"/>
    </row>
    <row r="40296" spans="47:47" x14ac:dyDescent="0.25">
      <c r="AU40296" s="3"/>
    </row>
    <row r="40297" spans="47:47" x14ac:dyDescent="0.25">
      <c r="AU40297" s="3"/>
    </row>
    <row r="40298" spans="47:47" x14ac:dyDescent="0.25">
      <c r="AU40298" s="3"/>
    </row>
    <row r="40299" spans="47:47" x14ac:dyDescent="0.25">
      <c r="AU40299" s="3"/>
    </row>
    <row r="40300" spans="47:47" x14ac:dyDescent="0.25">
      <c r="AU40300" s="3"/>
    </row>
    <row r="40301" spans="47:47" x14ac:dyDescent="0.25">
      <c r="AU40301" s="3"/>
    </row>
    <row r="40302" spans="47:47" x14ac:dyDescent="0.25">
      <c r="AU40302" s="3"/>
    </row>
    <row r="40303" spans="47:47" x14ac:dyDescent="0.25">
      <c r="AU40303" s="3"/>
    </row>
    <row r="40304" spans="47:47" x14ac:dyDescent="0.25">
      <c r="AU40304" s="3"/>
    </row>
    <row r="40305" spans="47:47" x14ac:dyDescent="0.25">
      <c r="AU40305" s="3"/>
    </row>
    <row r="40306" spans="47:47" x14ac:dyDescent="0.25">
      <c r="AU40306" s="3"/>
    </row>
    <row r="40307" spans="47:47" x14ac:dyDescent="0.25">
      <c r="AU40307" s="3"/>
    </row>
    <row r="40308" spans="47:47" x14ac:dyDescent="0.25">
      <c r="AU40308" s="3"/>
    </row>
    <row r="40309" spans="47:47" x14ac:dyDescent="0.25">
      <c r="AU40309" s="3"/>
    </row>
    <row r="40310" spans="47:47" x14ac:dyDescent="0.25">
      <c r="AU40310" s="3"/>
    </row>
    <row r="40311" spans="47:47" x14ac:dyDescent="0.25">
      <c r="AU40311" s="3"/>
    </row>
    <row r="40312" spans="47:47" x14ac:dyDescent="0.25">
      <c r="AU40312" s="3"/>
    </row>
    <row r="40313" spans="47:47" x14ac:dyDescent="0.25">
      <c r="AU40313" s="3"/>
    </row>
    <row r="40314" spans="47:47" x14ac:dyDescent="0.25">
      <c r="AU40314" s="3"/>
    </row>
    <row r="40315" spans="47:47" x14ac:dyDescent="0.25">
      <c r="AU40315" s="3"/>
    </row>
    <row r="40316" spans="47:47" x14ac:dyDescent="0.25">
      <c r="AU40316" s="3"/>
    </row>
    <row r="40317" spans="47:47" x14ac:dyDescent="0.25">
      <c r="AU40317" s="3"/>
    </row>
    <row r="40318" spans="47:47" x14ac:dyDescent="0.25">
      <c r="AU40318" s="3"/>
    </row>
    <row r="40319" spans="47:47" x14ac:dyDescent="0.25">
      <c r="AU40319" s="3"/>
    </row>
    <row r="40320" spans="47:47" x14ac:dyDescent="0.25">
      <c r="AU40320" s="3"/>
    </row>
    <row r="40321" spans="47:47" x14ac:dyDescent="0.25">
      <c r="AU40321" s="3"/>
    </row>
    <row r="40322" spans="47:47" x14ac:dyDescent="0.25">
      <c r="AU40322" s="3"/>
    </row>
    <row r="40323" spans="47:47" x14ac:dyDescent="0.25">
      <c r="AU40323" s="3"/>
    </row>
    <row r="40324" spans="47:47" x14ac:dyDescent="0.25">
      <c r="AU40324" s="3"/>
    </row>
    <row r="40325" spans="47:47" x14ac:dyDescent="0.25">
      <c r="AU40325" s="3"/>
    </row>
    <row r="40326" spans="47:47" x14ac:dyDescent="0.25">
      <c r="AU40326" s="3"/>
    </row>
    <row r="40327" spans="47:47" x14ac:dyDescent="0.25">
      <c r="AU40327" s="3"/>
    </row>
    <row r="40328" spans="47:47" x14ac:dyDescent="0.25">
      <c r="AU40328" s="3"/>
    </row>
    <row r="40329" spans="47:47" x14ac:dyDescent="0.25">
      <c r="AU40329" s="3"/>
    </row>
    <row r="40330" spans="47:47" x14ac:dyDescent="0.25">
      <c r="AU40330" s="3"/>
    </row>
    <row r="40331" spans="47:47" x14ac:dyDescent="0.25">
      <c r="AU40331" s="3"/>
    </row>
    <row r="40332" spans="47:47" x14ac:dyDescent="0.25">
      <c r="AU40332" s="3"/>
    </row>
    <row r="40333" spans="47:47" x14ac:dyDescent="0.25">
      <c r="AU40333" s="3"/>
    </row>
    <row r="40334" spans="47:47" x14ac:dyDescent="0.25">
      <c r="AU40334" s="3"/>
    </row>
    <row r="40335" spans="47:47" x14ac:dyDescent="0.25">
      <c r="AU40335" s="3"/>
    </row>
    <row r="40336" spans="47:47" x14ac:dyDescent="0.25">
      <c r="AU40336" s="3"/>
    </row>
    <row r="40337" spans="47:47" x14ac:dyDescent="0.25">
      <c r="AU40337" s="3"/>
    </row>
    <row r="40338" spans="47:47" x14ac:dyDescent="0.25">
      <c r="AU40338" s="3"/>
    </row>
    <row r="40339" spans="47:47" x14ac:dyDescent="0.25">
      <c r="AU40339" s="3"/>
    </row>
    <row r="40340" spans="47:47" x14ac:dyDescent="0.25">
      <c r="AU40340" s="3"/>
    </row>
    <row r="40341" spans="47:47" x14ac:dyDescent="0.25">
      <c r="AU40341" s="3"/>
    </row>
    <row r="40342" spans="47:47" x14ac:dyDescent="0.25">
      <c r="AU40342" s="3"/>
    </row>
    <row r="40343" spans="47:47" x14ac:dyDescent="0.25">
      <c r="AU40343" s="3"/>
    </row>
    <row r="40344" spans="47:47" x14ac:dyDescent="0.25">
      <c r="AU40344" s="3"/>
    </row>
    <row r="40345" spans="47:47" x14ac:dyDescent="0.25">
      <c r="AU40345" s="3"/>
    </row>
    <row r="40346" spans="47:47" x14ac:dyDescent="0.25">
      <c r="AU40346" s="3"/>
    </row>
    <row r="40347" spans="47:47" x14ac:dyDescent="0.25">
      <c r="AU40347" s="3"/>
    </row>
    <row r="40348" spans="47:47" x14ac:dyDescent="0.25">
      <c r="AU40348" s="3"/>
    </row>
    <row r="40349" spans="47:47" x14ac:dyDescent="0.25">
      <c r="AU40349" s="3"/>
    </row>
    <row r="40350" spans="47:47" x14ac:dyDescent="0.25">
      <c r="AU40350" s="3"/>
    </row>
    <row r="40351" spans="47:47" x14ac:dyDescent="0.25">
      <c r="AU40351" s="3"/>
    </row>
    <row r="40352" spans="47:47" x14ac:dyDescent="0.25">
      <c r="AU40352" s="3"/>
    </row>
    <row r="40353" spans="47:47" x14ac:dyDescent="0.25">
      <c r="AU40353" s="3"/>
    </row>
    <row r="40354" spans="47:47" x14ac:dyDescent="0.25">
      <c r="AU40354" s="3"/>
    </row>
    <row r="40355" spans="47:47" x14ac:dyDescent="0.25">
      <c r="AU40355" s="3"/>
    </row>
    <row r="40356" spans="47:47" x14ac:dyDescent="0.25">
      <c r="AU40356" s="3"/>
    </row>
    <row r="40357" spans="47:47" x14ac:dyDescent="0.25">
      <c r="AU40357" s="3"/>
    </row>
    <row r="40358" spans="47:47" x14ac:dyDescent="0.25">
      <c r="AU40358" s="3"/>
    </row>
    <row r="40359" spans="47:47" x14ac:dyDescent="0.25">
      <c r="AU40359" s="3"/>
    </row>
    <row r="40360" spans="47:47" x14ac:dyDescent="0.25">
      <c r="AU40360" s="3"/>
    </row>
    <row r="40361" spans="47:47" x14ac:dyDescent="0.25">
      <c r="AU40361" s="3"/>
    </row>
    <row r="40362" spans="47:47" x14ac:dyDescent="0.25">
      <c r="AU40362" s="3"/>
    </row>
    <row r="40363" spans="47:47" x14ac:dyDescent="0.25">
      <c r="AU40363" s="3"/>
    </row>
    <row r="40364" spans="47:47" x14ac:dyDescent="0.25">
      <c r="AU40364" s="3"/>
    </row>
    <row r="40365" spans="47:47" x14ac:dyDescent="0.25">
      <c r="AU40365" s="3"/>
    </row>
    <row r="40366" spans="47:47" x14ac:dyDescent="0.25">
      <c r="AU40366" s="3"/>
    </row>
    <row r="40367" spans="47:47" x14ac:dyDescent="0.25">
      <c r="AU40367" s="3"/>
    </row>
    <row r="40368" spans="47:47" x14ac:dyDescent="0.25">
      <c r="AU40368" s="3"/>
    </row>
    <row r="40369" spans="47:47" x14ac:dyDescent="0.25">
      <c r="AU40369" s="3"/>
    </row>
    <row r="40370" spans="47:47" x14ac:dyDescent="0.25">
      <c r="AU40370" s="3"/>
    </row>
    <row r="40371" spans="47:47" x14ac:dyDescent="0.25">
      <c r="AU40371" s="3"/>
    </row>
    <row r="40372" spans="47:47" x14ac:dyDescent="0.25">
      <c r="AU40372" s="3"/>
    </row>
    <row r="40373" spans="47:47" x14ac:dyDescent="0.25">
      <c r="AU40373" s="3"/>
    </row>
    <row r="40374" spans="47:47" x14ac:dyDescent="0.25">
      <c r="AU40374" s="3"/>
    </row>
    <row r="40375" spans="47:47" x14ac:dyDescent="0.25">
      <c r="AU40375" s="3"/>
    </row>
    <row r="40376" spans="47:47" x14ac:dyDescent="0.25">
      <c r="AU40376" s="3"/>
    </row>
    <row r="40377" spans="47:47" x14ac:dyDescent="0.25">
      <c r="AU40377" s="3"/>
    </row>
    <row r="40378" spans="47:47" x14ac:dyDescent="0.25">
      <c r="AU40378" s="3"/>
    </row>
    <row r="40379" spans="47:47" x14ac:dyDescent="0.25">
      <c r="AU40379" s="3"/>
    </row>
    <row r="40380" spans="47:47" x14ac:dyDescent="0.25">
      <c r="AU40380" s="3"/>
    </row>
    <row r="40381" spans="47:47" x14ac:dyDescent="0.25">
      <c r="AU40381" s="3"/>
    </row>
    <row r="40382" spans="47:47" x14ac:dyDescent="0.25">
      <c r="AU40382" s="3"/>
    </row>
    <row r="40383" spans="47:47" x14ac:dyDescent="0.25">
      <c r="AU40383" s="3"/>
    </row>
    <row r="40384" spans="47:47" x14ac:dyDescent="0.25">
      <c r="AU40384" s="3"/>
    </row>
    <row r="40385" spans="47:47" x14ac:dyDescent="0.25">
      <c r="AU40385" s="3"/>
    </row>
    <row r="40386" spans="47:47" x14ac:dyDescent="0.25">
      <c r="AU40386" s="3"/>
    </row>
    <row r="40387" spans="47:47" x14ac:dyDescent="0.25">
      <c r="AU40387" s="3"/>
    </row>
    <row r="40388" spans="47:47" x14ac:dyDescent="0.25">
      <c r="AU40388" s="3"/>
    </row>
    <row r="40389" spans="47:47" x14ac:dyDescent="0.25">
      <c r="AU40389" s="3"/>
    </row>
    <row r="40390" spans="47:47" x14ac:dyDescent="0.25">
      <c r="AU40390" s="3"/>
    </row>
    <row r="40391" spans="47:47" x14ac:dyDescent="0.25">
      <c r="AU40391" s="3"/>
    </row>
    <row r="40392" spans="47:47" x14ac:dyDescent="0.25">
      <c r="AU40392" s="3"/>
    </row>
    <row r="40393" spans="47:47" x14ac:dyDescent="0.25">
      <c r="AU40393" s="3"/>
    </row>
    <row r="40394" spans="47:47" x14ac:dyDescent="0.25">
      <c r="AU40394" s="3"/>
    </row>
    <row r="40395" spans="47:47" x14ac:dyDescent="0.25">
      <c r="AU40395" s="3"/>
    </row>
    <row r="40396" spans="47:47" x14ac:dyDescent="0.25">
      <c r="AU40396" s="3"/>
    </row>
    <row r="40397" spans="47:47" x14ac:dyDescent="0.25">
      <c r="AU40397" s="3"/>
    </row>
    <row r="40398" spans="47:47" x14ac:dyDescent="0.25">
      <c r="AU40398" s="3"/>
    </row>
    <row r="40399" spans="47:47" x14ac:dyDescent="0.25">
      <c r="AU40399" s="3"/>
    </row>
    <row r="40400" spans="47:47" x14ac:dyDescent="0.25">
      <c r="AU40400" s="3"/>
    </row>
    <row r="40401" spans="47:47" x14ac:dyDescent="0.25">
      <c r="AU40401" s="3"/>
    </row>
    <row r="40402" spans="47:47" x14ac:dyDescent="0.25">
      <c r="AU40402" s="3"/>
    </row>
    <row r="40403" spans="47:47" x14ac:dyDescent="0.25">
      <c r="AU40403" s="3"/>
    </row>
    <row r="40404" spans="47:47" x14ac:dyDescent="0.25">
      <c r="AU40404" s="3"/>
    </row>
    <row r="40405" spans="47:47" x14ac:dyDescent="0.25">
      <c r="AU40405" s="3"/>
    </row>
    <row r="40406" spans="47:47" x14ac:dyDescent="0.25">
      <c r="AU40406" s="3"/>
    </row>
    <row r="40407" spans="47:47" x14ac:dyDescent="0.25">
      <c r="AU40407" s="3"/>
    </row>
    <row r="40408" spans="47:47" x14ac:dyDescent="0.25">
      <c r="AU40408" s="3"/>
    </row>
    <row r="40409" spans="47:47" x14ac:dyDescent="0.25">
      <c r="AU40409" s="3"/>
    </row>
    <row r="40410" spans="47:47" x14ac:dyDescent="0.25">
      <c r="AU40410" s="3"/>
    </row>
    <row r="40411" spans="47:47" x14ac:dyDescent="0.25">
      <c r="AU40411" s="3"/>
    </row>
    <row r="40412" spans="47:47" x14ac:dyDescent="0.25">
      <c r="AU40412" s="3"/>
    </row>
    <row r="40413" spans="47:47" x14ac:dyDescent="0.25">
      <c r="AU40413" s="3"/>
    </row>
    <row r="40414" spans="47:47" x14ac:dyDescent="0.25">
      <c r="AU40414" s="3"/>
    </row>
    <row r="40415" spans="47:47" x14ac:dyDescent="0.25">
      <c r="AU40415" s="3"/>
    </row>
    <row r="40416" spans="47:47" x14ac:dyDescent="0.25">
      <c r="AU40416" s="3"/>
    </row>
    <row r="40417" spans="47:47" x14ac:dyDescent="0.25">
      <c r="AU40417" s="3"/>
    </row>
    <row r="40418" spans="47:47" x14ac:dyDescent="0.25">
      <c r="AU40418" s="3"/>
    </row>
    <row r="40419" spans="47:47" x14ac:dyDescent="0.25">
      <c r="AU40419" s="3"/>
    </row>
    <row r="40420" spans="47:47" x14ac:dyDescent="0.25">
      <c r="AU40420" s="3"/>
    </row>
    <row r="40421" spans="47:47" x14ac:dyDescent="0.25">
      <c r="AU40421" s="3"/>
    </row>
    <row r="40422" spans="47:47" x14ac:dyDescent="0.25">
      <c r="AU40422" s="3"/>
    </row>
    <row r="40423" spans="47:47" x14ac:dyDescent="0.25">
      <c r="AU40423" s="3"/>
    </row>
    <row r="40424" spans="47:47" x14ac:dyDescent="0.25">
      <c r="AU40424" s="3"/>
    </row>
    <row r="40425" spans="47:47" x14ac:dyDescent="0.25">
      <c r="AU40425" s="3"/>
    </row>
    <row r="40426" spans="47:47" x14ac:dyDescent="0.25">
      <c r="AU40426" s="3"/>
    </row>
    <row r="40427" spans="47:47" x14ac:dyDescent="0.25">
      <c r="AU40427" s="3"/>
    </row>
    <row r="40428" spans="47:47" x14ac:dyDescent="0.25">
      <c r="AU40428" s="3"/>
    </row>
    <row r="40429" spans="47:47" x14ac:dyDescent="0.25">
      <c r="AU40429" s="3"/>
    </row>
    <row r="40430" spans="47:47" x14ac:dyDescent="0.25">
      <c r="AU40430" s="3"/>
    </row>
    <row r="40431" spans="47:47" x14ac:dyDescent="0.25">
      <c r="AU40431" s="3"/>
    </row>
    <row r="40432" spans="47:47" x14ac:dyDescent="0.25">
      <c r="AU40432" s="3"/>
    </row>
    <row r="40433" spans="47:47" x14ac:dyDescent="0.25">
      <c r="AU40433" s="3"/>
    </row>
    <row r="40434" spans="47:47" x14ac:dyDescent="0.25">
      <c r="AU40434" s="3"/>
    </row>
    <row r="40435" spans="47:47" x14ac:dyDescent="0.25">
      <c r="AU40435" s="3"/>
    </row>
    <row r="40436" spans="47:47" x14ac:dyDescent="0.25">
      <c r="AU40436" s="3"/>
    </row>
    <row r="40437" spans="47:47" x14ac:dyDescent="0.25">
      <c r="AU40437" s="3"/>
    </row>
    <row r="40438" spans="47:47" x14ac:dyDescent="0.25">
      <c r="AU40438" s="3"/>
    </row>
    <row r="40439" spans="47:47" x14ac:dyDescent="0.25">
      <c r="AU40439" s="3"/>
    </row>
    <row r="40440" spans="47:47" x14ac:dyDescent="0.25">
      <c r="AU40440" s="3"/>
    </row>
    <row r="40441" spans="47:47" x14ac:dyDescent="0.25">
      <c r="AU40441" s="3"/>
    </row>
    <row r="40442" spans="47:47" x14ac:dyDescent="0.25">
      <c r="AU40442" s="3"/>
    </row>
    <row r="40443" spans="47:47" x14ac:dyDescent="0.25">
      <c r="AU40443" s="3"/>
    </row>
    <row r="40444" spans="47:47" x14ac:dyDescent="0.25">
      <c r="AU40444" s="3"/>
    </row>
    <row r="40445" spans="47:47" x14ac:dyDescent="0.25">
      <c r="AU40445" s="3"/>
    </row>
    <row r="40446" spans="47:47" x14ac:dyDescent="0.25">
      <c r="AU40446" s="3"/>
    </row>
    <row r="40447" spans="47:47" x14ac:dyDescent="0.25">
      <c r="AU40447" s="3"/>
    </row>
    <row r="40448" spans="47:47" x14ac:dyDescent="0.25">
      <c r="AU40448" s="3"/>
    </row>
    <row r="40449" spans="47:47" x14ac:dyDescent="0.25">
      <c r="AU40449" s="3"/>
    </row>
    <row r="40450" spans="47:47" x14ac:dyDescent="0.25">
      <c r="AU40450" s="3"/>
    </row>
    <row r="40451" spans="47:47" x14ac:dyDescent="0.25">
      <c r="AU40451" s="3"/>
    </row>
    <row r="40452" spans="47:47" x14ac:dyDescent="0.25">
      <c r="AU40452" s="3"/>
    </row>
    <row r="40453" spans="47:47" x14ac:dyDescent="0.25">
      <c r="AU40453" s="3"/>
    </row>
    <row r="40454" spans="47:47" x14ac:dyDescent="0.25">
      <c r="AU40454" s="3"/>
    </row>
    <row r="40455" spans="47:47" x14ac:dyDescent="0.25">
      <c r="AU40455" s="3"/>
    </row>
    <row r="40456" spans="47:47" x14ac:dyDescent="0.25">
      <c r="AU40456" s="3"/>
    </row>
    <row r="40457" spans="47:47" x14ac:dyDescent="0.25">
      <c r="AU40457" s="3"/>
    </row>
    <row r="40458" spans="47:47" x14ac:dyDescent="0.25">
      <c r="AU40458" s="3"/>
    </row>
    <row r="40459" spans="47:47" x14ac:dyDescent="0.25">
      <c r="AU40459" s="3"/>
    </row>
    <row r="40460" spans="47:47" x14ac:dyDescent="0.25">
      <c r="AU40460" s="3"/>
    </row>
    <row r="40461" spans="47:47" x14ac:dyDescent="0.25">
      <c r="AU40461" s="3"/>
    </row>
    <row r="40462" spans="47:47" x14ac:dyDescent="0.25">
      <c r="AU40462" s="3"/>
    </row>
    <row r="40463" spans="47:47" x14ac:dyDescent="0.25">
      <c r="AU40463" s="3"/>
    </row>
    <row r="40464" spans="47:47" x14ac:dyDescent="0.25">
      <c r="AU40464" s="3"/>
    </row>
    <row r="40465" spans="47:47" x14ac:dyDescent="0.25">
      <c r="AU40465" s="3"/>
    </row>
    <row r="40466" spans="47:47" x14ac:dyDescent="0.25">
      <c r="AU40466" s="3"/>
    </row>
    <row r="40467" spans="47:47" x14ac:dyDescent="0.25">
      <c r="AU40467" s="3"/>
    </row>
    <row r="40468" spans="47:47" x14ac:dyDescent="0.25">
      <c r="AU40468" s="3"/>
    </row>
    <row r="40469" spans="47:47" x14ac:dyDescent="0.25">
      <c r="AU40469" s="3"/>
    </row>
    <row r="40470" spans="47:47" x14ac:dyDescent="0.25">
      <c r="AU40470" s="3"/>
    </row>
    <row r="40471" spans="47:47" x14ac:dyDescent="0.25">
      <c r="AU40471" s="3"/>
    </row>
    <row r="40472" spans="47:47" x14ac:dyDescent="0.25">
      <c r="AU40472" s="3"/>
    </row>
    <row r="40473" spans="47:47" x14ac:dyDescent="0.25">
      <c r="AU40473" s="3"/>
    </row>
    <row r="40474" spans="47:47" x14ac:dyDescent="0.25">
      <c r="AU40474" s="3"/>
    </row>
    <row r="40475" spans="47:47" x14ac:dyDescent="0.25">
      <c r="AU40475" s="3"/>
    </row>
    <row r="40476" spans="47:47" x14ac:dyDescent="0.25">
      <c r="AU40476" s="3"/>
    </row>
    <row r="40477" spans="47:47" x14ac:dyDescent="0.25">
      <c r="AU40477" s="3"/>
    </row>
    <row r="40478" spans="47:47" x14ac:dyDescent="0.25">
      <c r="AU40478" s="3"/>
    </row>
    <row r="40479" spans="47:47" x14ac:dyDescent="0.25">
      <c r="AU40479" s="3"/>
    </row>
    <row r="40480" spans="47:47" x14ac:dyDescent="0.25">
      <c r="AU40480" s="3"/>
    </row>
    <row r="40481" spans="47:47" x14ac:dyDescent="0.25">
      <c r="AU40481" s="3"/>
    </row>
    <row r="40482" spans="47:47" x14ac:dyDescent="0.25">
      <c r="AU40482" s="3"/>
    </row>
    <row r="40483" spans="47:47" x14ac:dyDescent="0.25">
      <c r="AU40483" s="3"/>
    </row>
    <row r="40484" spans="47:47" x14ac:dyDescent="0.25">
      <c r="AU40484" s="3"/>
    </row>
    <row r="40485" spans="47:47" x14ac:dyDescent="0.25">
      <c r="AU40485" s="3"/>
    </row>
    <row r="40486" spans="47:47" x14ac:dyDescent="0.25">
      <c r="AU40486" s="3"/>
    </row>
    <row r="40487" spans="47:47" x14ac:dyDescent="0.25">
      <c r="AU40487" s="3"/>
    </row>
    <row r="40488" spans="47:47" x14ac:dyDescent="0.25">
      <c r="AU40488" s="3"/>
    </row>
    <row r="40489" spans="47:47" x14ac:dyDescent="0.25">
      <c r="AU40489" s="3"/>
    </row>
    <row r="40490" spans="47:47" x14ac:dyDescent="0.25">
      <c r="AU40490" s="3"/>
    </row>
    <row r="40491" spans="47:47" x14ac:dyDescent="0.25">
      <c r="AU40491" s="3"/>
    </row>
    <row r="40492" spans="47:47" x14ac:dyDescent="0.25">
      <c r="AU40492" s="3"/>
    </row>
    <row r="40493" spans="47:47" x14ac:dyDescent="0.25">
      <c r="AU40493" s="3"/>
    </row>
    <row r="40494" spans="47:47" x14ac:dyDescent="0.25">
      <c r="AU40494" s="3"/>
    </row>
    <row r="40495" spans="47:47" x14ac:dyDescent="0.25">
      <c r="AU40495" s="3"/>
    </row>
    <row r="40496" spans="47:47" x14ac:dyDescent="0.25">
      <c r="AU40496" s="3"/>
    </row>
    <row r="40497" spans="47:47" x14ac:dyDescent="0.25">
      <c r="AU40497" s="3"/>
    </row>
    <row r="40498" spans="47:47" x14ac:dyDescent="0.25">
      <c r="AU40498" s="3"/>
    </row>
    <row r="40499" spans="47:47" x14ac:dyDescent="0.25">
      <c r="AU40499" s="3"/>
    </row>
    <row r="40500" spans="47:47" x14ac:dyDescent="0.25">
      <c r="AU40500" s="3"/>
    </row>
    <row r="40501" spans="47:47" x14ac:dyDescent="0.25">
      <c r="AU40501" s="3"/>
    </row>
    <row r="40502" spans="47:47" x14ac:dyDescent="0.25">
      <c r="AU40502" s="3"/>
    </row>
    <row r="40503" spans="47:47" x14ac:dyDescent="0.25">
      <c r="AU40503" s="3"/>
    </row>
    <row r="40504" spans="47:47" x14ac:dyDescent="0.25">
      <c r="AU40504" s="3"/>
    </row>
    <row r="40505" spans="47:47" x14ac:dyDescent="0.25">
      <c r="AU40505" s="3"/>
    </row>
    <row r="40506" spans="47:47" x14ac:dyDescent="0.25">
      <c r="AU40506" s="3"/>
    </row>
    <row r="40507" spans="47:47" x14ac:dyDescent="0.25">
      <c r="AU40507" s="3"/>
    </row>
    <row r="40508" spans="47:47" x14ac:dyDescent="0.25">
      <c r="AU40508" s="3"/>
    </row>
    <row r="40509" spans="47:47" x14ac:dyDescent="0.25">
      <c r="AU40509" s="3"/>
    </row>
    <row r="40510" spans="47:47" x14ac:dyDescent="0.25">
      <c r="AU40510" s="3"/>
    </row>
    <row r="40511" spans="47:47" x14ac:dyDescent="0.25">
      <c r="AU40511" s="3"/>
    </row>
    <row r="40512" spans="47:47" x14ac:dyDescent="0.25">
      <c r="AU40512" s="3"/>
    </row>
    <row r="40513" spans="47:47" x14ac:dyDescent="0.25">
      <c r="AU40513" s="3"/>
    </row>
    <row r="40514" spans="47:47" x14ac:dyDescent="0.25">
      <c r="AU40514" s="3"/>
    </row>
    <row r="40515" spans="47:47" x14ac:dyDescent="0.25">
      <c r="AU40515" s="3"/>
    </row>
    <row r="40516" spans="47:47" x14ac:dyDescent="0.25">
      <c r="AU40516" s="3"/>
    </row>
    <row r="40517" spans="47:47" x14ac:dyDescent="0.25">
      <c r="AU40517" s="3"/>
    </row>
    <row r="40518" spans="47:47" x14ac:dyDescent="0.25">
      <c r="AU40518" s="3"/>
    </row>
    <row r="40519" spans="47:47" x14ac:dyDescent="0.25">
      <c r="AU40519" s="3"/>
    </row>
    <row r="40520" spans="47:47" x14ac:dyDescent="0.25">
      <c r="AU40520" s="3"/>
    </row>
    <row r="40521" spans="47:47" x14ac:dyDescent="0.25">
      <c r="AU40521" s="3"/>
    </row>
    <row r="40522" spans="47:47" x14ac:dyDescent="0.25">
      <c r="AU40522" s="3"/>
    </row>
    <row r="40523" spans="47:47" x14ac:dyDescent="0.25">
      <c r="AU40523" s="3"/>
    </row>
    <row r="40524" spans="47:47" x14ac:dyDescent="0.25">
      <c r="AU40524" s="3"/>
    </row>
    <row r="40525" spans="47:47" x14ac:dyDescent="0.25">
      <c r="AU40525" s="3"/>
    </row>
    <row r="40526" spans="47:47" x14ac:dyDescent="0.25">
      <c r="AU40526" s="3"/>
    </row>
    <row r="40527" spans="47:47" x14ac:dyDescent="0.25">
      <c r="AU40527" s="3"/>
    </row>
    <row r="40528" spans="47:47" x14ac:dyDescent="0.25">
      <c r="AU40528" s="3"/>
    </row>
    <row r="40529" spans="47:47" x14ac:dyDescent="0.25">
      <c r="AU40529" s="3"/>
    </row>
    <row r="40530" spans="47:47" x14ac:dyDescent="0.25">
      <c r="AU40530" s="3"/>
    </row>
    <row r="40531" spans="47:47" x14ac:dyDescent="0.25">
      <c r="AU40531" s="3"/>
    </row>
    <row r="40532" spans="47:47" x14ac:dyDescent="0.25">
      <c r="AU40532" s="3"/>
    </row>
    <row r="40533" spans="47:47" x14ac:dyDescent="0.25">
      <c r="AU40533" s="3"/>
    </row>
    <row r="40534" spans="47:47" x14ac:dyDescent="0.25">
      <c r="AU40534" s="3"/>
    </row>
    <row r="40535" spans="47:47" x14ac:dyDescent="0.25">
      <c r="AU40535" s="3"/>
    </row>
    <row r="40536" spans="47:47" x14ac:dyDescent="0.25">
      <c r="AU40536" s="3"/>
    </row>
    <row r="40537" spans="47:47" x14ac:dyDescent="0.25">
      <c r="AU40537" s="3"/>
    </row>
    <row r="40538" spans="47:47" x14ac:dyDescent="0.25">
      <c r="AU40538" s="3"/>
    </row>
    <row r="40539" spans="47:47" x14ac:dyDescent="0.25">
      <c r="AU40539" s="3"/>
    </row>
    <row r="40540" spans="47:47" x14ac:dyDescent="0.25">
      <c r="AU40540" s="3"/>
    </row>
    <row r="40541" spans="47:47" x14ac:dyDescent="0.25">
      <c r="AU40541" s="3"/>
    </row>
    <row r="40542" spans="47:47" x14ac:dyDescent="0.25">
      <c r="AU40542" s="3"/>
    </row>
    <row r="40543" spans="47:47" x14ac:dyDescent="0.25">
      <c r="AU40543" s="3"/>
    </row>
    <row r="40544" spans="47:47" x14ac:dyDescent="0.25">
      <c r="AU40544" s="3"/>
    </row>
    <row r="40545" spans="47:47" x14ac:dyDescent="0.25">
      <c r="AU40545" s="3"/>
    </row>
    <row r="40546" spans="47:47" x14ac:dyDescent="0.25">
      <c r="AU40546" s="3"/>
    </row>
    <row r="40547" spans="47:47" x14ac:dyDescent="0.25">
      <c r="AU40547" s="3"/>
    </row>
    <row r="40548" spans="47:47" x14ac:dyDescent="0.25">
      <c r="AU40548" s="3"/>
    </row>
    <row r="40549" spans="47:47" x14ac:dyDescent="0.25">
      <c r="AU40549" s="3"/>
    </row>
    <row r="40550" spans="47:47" x14ac:dyDescent="0.25">
      <c r="AU40550" s="3"/>
    </row>
    <row r="40551" spans="47:47" x14ac:dyDescent="0.25">
      <c r="AU40551" s="3"/>
    </row>
    <row r="40552" spans="47:47" x14ac:dyDescent="0.25">
      <c r="AU40552" s="3"/>
    </row>
    <row r="40553" spans="47:47" x14ac:dyDescent="0.25">
      <c r="AU40553" s="3"/>
    </row>
    <row r="40554" spans="47:47" x14ac:dyDescent="0.25">
      <c r="AU40554" s="3"/>
    </row>
    <row r="40555" spans="47:47" x14ac:dyDescent="0.25">
      <c r="AU40555" s="3"/>
    </row>
    <row r="40556" spans="47:47" x14ac:dyDescent="0.25">
      <c r="AU40556" s="3"/>
    </row>
    <row r="40557" spans="47:47" x14ac:dyDescent="0.25">
      <c r="AU40557" s="3"/>
    </row>
    <row r="40558" spans="47:47" x14ac:dyDescent="0.25">
      <c r="AU40558" s="3"/>
    </row>
    <row r="40559" spans="47:47" x14ac:dyDescent="0.25">
      <c r="AU40559" s="3"/>
    </row>
    <row r="40560" spans="47:47" x14ac:dyDescent="0.25">
      <c r="AU40560" s="3"/>
    </row>
    <row r="40561" spans="47:47" x14ac:dyDescent="0.25">
      <c r="AU40561" s="3"/>
    </row>
    <row r="40562" spans="47:47" x14ac:dyDescent="0.25">
      <c r="AU40562" s="3"/>
    </row>
    <row r="40563" spans="47:47" x14ac:dyDescent="0.25">
      <c r="AU40563" s="3"/>
    </row>
    <row r="40564" spans="47:47" x14ac:dyDescent="0.25">
      <c r="AU40564" s="3"/>
    </row>
    <row r="40565" spans="47:47" x14ac:dyDescent="0.25">
      <c r="AU40565" s="3"/>
    </row>
    <row r="40566" spans="47:47" x14ac:dyDescent="0.25">
      <c r="AU40566" s="3"/>
    </row>
    <row r="40567" spans="47:47" x14ac:dyDescent="0.25">
      <c r="AU40567" s="3"/>
    </row>
    <row r="40568" spans="47:47" x14ac:dyDescent="0.25">
      <c r="AU40568" s="3"/>
    </row>
    <row r="40569" spans="47:47" x14ac:dyDescent="0.25">
      <c r="AU40569" s="3"/>
    </row>
    <row r="40570" spans="47:47" x14ac:dyDescent="0.25">
      <c r="AU40570" s="3"/>
    </row>
    <row r="40571" spans="47:47" x14ac:dyDescent="0.25">
      <c r="AU40571" s="3"/>
    </row>
    <row r="40572" spans="47:47" x14ac:dyDescent="0.25">
      <c r="AU40572" s="3"/>
    </row>
    <row r="40573" spans="47:47" x14ac:dyDescent="0.25">
      <c r="AU40573" s="3"/>
    </row>
    <row r="40574" spans="47:47" x14ac:dyDescent="0.25">
      <c r="AU40574" s="3"/>
    </row>
    <row r="40575" spans="47:47" x14ac:dyDescent="0.25">
      <c r="AU40575" s="3"/>
    </row>
    <row r="40576" spans="47:47" x14ac:dyDescent="0.25">
      <c r="AU40576" s="3"/>
    </row>
    <row r="40577" spans="47:47" x14ac:dyDescent="0.25">
      <c r="AU40577" s="3"/>
    </row>
    <row r="40578" spans="47:47" x14ac:dyDescent="0.25">
      <c r="AU40578" s="3"/>
    </row>
    <row r="40579" spans="47:47" x14ac:dyDescent="0.25">
      <c r="AU40579" s="3"/>
    </row>
    <row r="40580" spans="47:47" x14ac:dyDescent="0.25">
      <c r="AU40580" s="3"/>
    </row>
    <row r="40581" spans="47:47" x14ac:dyDescent="0.25">
      <c r="AU40581" s="3"/>
    </row>
    <row r="40582" spans="47:47" x14ac:dyDescent="0.25">
      <c r="AU40582" s="3"/>
    </row>
    <row r="40583" spans="47:47" x14ac:dyDescent="0.25">
      <c r="AU40583" s="3"/>
    </row>
    <row r="40584" spans="47:47" x14ac:dyDescent="0.25">
      <c r="AU40584" s="3"/>
    </row>
    <row r="40585" spans="47:47" x14ac:dyDescent="0.25">
      <c r="AU40585" s="3"/>
    </row>
    <row r="40586" spans="47:47" x14ac:dyDescent="0.25">
      <c r="AU40586" s="3"/>
    </row>
    <row r="40587" spans="47:47" x14ac:dyDescent="0.25">
      <c r="AU40587" s="3"/>
    </row>
    <row r="40588" spans="47:47" x14ac:dyDescent="0.25">
      <c r="AU40588" s="3"/>
    </row>
    <row r="40589" spans="47:47" x14ac:dyDescent="0.25">
      <c r="AU40589" s="3"/>
    </row>
    <row r="40590" spans="47:47" x14ac:dyDescent="0.25">
      <c r="AU40590" s="3"/>
    </row>
    <row r="40591" spans="47:47" x14ac:dyDescent="0.25">
      <c r="AU40591" s="3"/>
    </row>
    <row r="40592" spans="47:47" x14ac:dyDescent="0.25">
      <c r="AU40592" s="3"/>
    </row>
    <row r="40593" spans="47:47" x14ac:dyDescent="0.25">
      <c r="AU40593" s="3"/>
    </row>
    <row r="40594" spans="47:47" x14ac:dyDescent="0.25">
      <c r="AU40594" s="3"/>
    </row>
    <row r="40595" spans="47:47" x14ac:dyDescent="0.25">
      <c r="AU40595" s="3"/>
    </row>
    <row r="40596" spans="47:47" x14ac:dyDescent="0.25">
      <c r="AU40596" s="3"/>
    </row>
    <row r="40597" spans="47:47" x14ac:dyDescent="0.25">
      <c r="AU40597" s="3"/>
    </row>
    <row r="40598" spans="47:47" x14ac:dyDescent="0.25">
      <c r="AU40598" s="3"/>
    </row>
    <row r="40599" spans="47:47" x14ac:dyDescent="0.25">
      <c r="AU40599" s="3"/>
    </row>
    <row r="40600" spans="47:47" x14ac:dyDescent="0.25">
      <c r="AU40600" s="3"/>
    </row>
    <row r="40601" spans="47:47" x14ac:dyDescent="0.25">
      <c r="AU40601" s="3"/>
    </row>
    <row r="40602" spans="47:47" x14ac:dyDescent="0.25">
      <c r="AU40602" s="3"/>
    </row>
    <row r="40603" spans="47:47" x14ac:dyDescent="0.25">
      <c r="AU40603" s="3"/>
    </row>
    <row r="40604" spans="47:47" x14ac:dyDescent="0.25">
      <c r="AU40604" s="3"/>
    </row>
    <row r="40605" spans="47:47" x14ac:dyDescent="0.25">
      <c r="AU40605" s="3"/>
    </row>
    <row r="40606" spans="47:47" x14ac:dyDescent="0.25">
      <c r="AU40606" s="3"/>
    </row>
    <row r="40607" spans="47:47" x14ac:dyDescent="0.25">
      <c r="AU40607" s="3"/>
    </row>
    <row r="40608" spans="47:47" x14ac:dyDescent="0.25">
      <c r="AU40608" s="3"/>
    </row>
    <row r="40609" spans="47:47" x14ac:dyDescent="0.25">
      <c r="AU40609" s="3"/>
    </row>
    <row r="40610" spans="47:47" x14ac:dyDescent="0.25">
      <c r="AU40610" s="3"/>
    </row>
    <row r="40611" spans="47:47" x14ac:dyDescent="0.25">
      <c r="AU40611" s="3"/>
    </row>
    <row r="40612" spans="47:47" x14ac:dyDescent="0.25">
      <c r="AU40612" s="3"/>
    </row>
    <row r="40613" spans="47:47" x14ac:dyDescent="0.25">
      <c r="AU40613" s="3"/>
    </row>
    <row r="40614" spans="47:47" x14ac:dyDescent="0.25">
      <c r="AU40614" s="3"/>
    </row>
    <row r="40615" spans="47:47" x14ac:dyDescent="0.25">
      <c r="AU40615" s="3"/>
    </row>
    <row r="40616" spans="47:47" x14ac:dyDescent="0.25">
      <c r="AU40616" s="3"/>
    </row>
    <row r="40617" spans="47:47" x14ac:dyDescent="0.25">
      <c r="AU40617" s="3"/>
    </row>
    <row r="40618" spans="47:47" x14ac:dyDescent="0.25">
      <c r="AU40618" s="3"/>
    </row>
    <row r="40619" spans="47:47" x14ac:dyDescent="0.25">
      <c r="AU40619" s="3"/>
    </row>
    <row r="40620" spans="47:47" x14ac:dyDescent="0.25">
      <c r="AU40620" s="3"/>
    </row>
    <row r="40621" spans="47:47" x14ac:dyDescent="0.25">
      <c r="AU40621" s="3"/>
    </row>
    <row r="40622" spans="47:47" x14ac:dyDescent="0.25">
      <c r="AU40622" s="3"/>
    </row>
    <row r="40623" spans="47:47" x14ac:dyDescent="0.25">
      <c r="AU40623" s="3"/>
    </row>
    <row r="40624" spans="47:47" x14ac:dyDescent="0.25">
      <c r="AU40624" s="3"/>
    </row>
    <row r="40625" spans="47:47" x14ac:dyDescent="0.25">
      <c r="AU40625" s="3"/>
    </row>
    <row r="40626" spans="47:47" x14ac:dyDescent="0.25">
      <c r="AU40626" s="3"/>
    </row>
    <row r="40627" spans="47:47" x14ac:dyDescent="0.25">
      <c r="AU40627" s="3"/>
    </row>
    <row r="40628" spans="47:47" x14ac:dyDescent="0.25">
      <c r="AU40628" s="3"/>
    </row>
    <row r="40629" spans="47:47" x14ac:dyDescent="0.25">
      <c r="AU40629" s="3"/>
    </row>
    <row r="40630" spans="47:47" x14ac:dyDescent="0.25">
      <c r="AU40630" s="3"/>
    </row>
    <row r="40631" spans="47:47" x14ac:dyDescent="0.25">
      <c r="AU40631" s="3"/>
    </row>
    <row r="40632" spans="47:47" x14ac:dyDescent="0.25">
      <c r="AU40632" s="3"/>
    </row>
    <row r="40633" spans="47:47" x14ac:dyDescent="0.25">
      <c r="AU40633" s="3"/>
    </row>
    <row r="40634" spans="47:47" x14ac:dyDescent="0.25">
      <c r="AU40634" s="3"/>
    </row>
    <row r="40635" spans="47:47" x14ac:dyDescent="0.25">
      <c r="AU40635" s="3"/>
    </row>
    <row r="40636" spans="47:47" x14ac:dyDescent="0.25">
      <c r="AU40636" s="3"/>
    </row>
    <row r="40637" spans="47:47" x14ac:dyDescent="0.25">
      <c r="AU40637" s="3"/>
    </row>
    <row r="40638" spans="47:47" x14ac:dyDescent="0.25">
      <c r="AU40638" s="3"/>
    </row>
    <row r="40639" spans="47:47" x14ac:dyDescent="0.25">
      <c r="AU40639" s="3"/>
    </row>
    <row r="40640" spans="47:47" x14ac:dyDescent="0.25">
      <c r="AU40640" s="3"/>
    </row>
    <row r="40641" spans="47:47" x14ac:dyDescent="0.25">
      <c r="AU40641" s="3"/>
    </row>
    <row r="40642" spans="47:47" x14ac:dyDescent="0.25">
      <c r="AU40642" s="3"/>
    </row>
    <row r="40643" spans="47:47" x14ac:dyDescent="0.25">
      <c r="AU40643" s="3"/>
    </row>
    <row r="40644" spans="47:47" x14ac:dyDescent="0.25">
      <c r="AU40644" s="3"/>
    </row>
    <row r="40645" spans="47:47" x14ac:dyDescent="0.25">
      <c r="AU40645" s="3"/>
    </row>
    <row r="40646" spans="47:47" x14ac:dyDescent="0.25">
      <c r="AU40646" s="3"/>
    </row>
    <row r="40647" spans="47:47" x14ac:dyDescent="0.25">
      <c r="AU40647" s="3"/>
    </row>
    <row r="40648" spans="47:47" x14ac:dyDescent="0.25">
      <c r="AU40648" s="3"/>
    </row>
    <row r="40649" spans="47:47" x14ac:dyDescent="0.25">
      <c r="AU40649" s="3"/>
    </row>
    <row r="40650" spans="47:47" x14ac:dyDescent="0.25">
      <c r="AU40650" s="3"/>
    </row>
    <row r="40651" spans="47:47" x14ac:dyDescent="0.25">
      <c r="AU40651" s="3"/>
    </row>
    <row r="40652" spans="47:47" x14ac:dyDescent="0.25">
      <c r="AU40652" s="3"/>
    </row>
    <row r="40653" spans="47:47" x14ac:dyDescent="0.25">
      <c r="AU40653" s="3"/>
    </row>
    <row r="40654" spans="47:47" x14ac:dyDescent="0.25">
      <c r="AU40654" s="3"/>
    </row>
    <row r="40655" spans="47:47" x14ac:dyDescent="0.25">
      <c r="AU40655" s="3"/>
    </row>
    <row r="40656" spans="47:47" x14ac:dyDescent="0.25">
      <c r="AU40656" s="3"/>
    </row>
    <row r="40657" spans="47:47" x14ac:dyDescent="0.25">
      <c r="AU40657" s="3"/>
    </row>
    <row r="40658" spans="47:47" x14ac:dyDescent="0.25">
      <c r="AU40658" s="3"/>
    </row>
    <row r="40659" spans="47:47" x14ac:dyDescent="0.25">
      <c r="AU40659" s="3"/>
    </row>
    <row r="40660" spans="47:47" x14ac:dyDescent="0.25">
      <c r="AU40660" s="3"/>
    </row>
    <row r="40661" spans="47:47" x14ac:dyDescent="0.25">
      <c r="AU40661" s="3"/>
    </row>
    <row r="40662" spans="47:47" x14ac:dyDescent="0.25">
      <c r="AU40662" s="3"/>
    </row>
    <row r="40663" spans="47:47" x14ac:dyDescent="0.25">
      <c r="AU40663" s="3"/>
    </row>
    <row r="40664" spans="47:47" x14ac:dyDescent="0.25">
      <c r="AU40664" s="3"/>
    </row>
    <row r="40665" spans="47:47" x14ac:dyDescent="0.25">
      <c r="AU40665" s="3"/>
    </row>
    <row r="40666" spans="47:47" x14ac:dyDescent="0.25">
      <c r="AU40666" s="3"/>
    </row>
    <row r="40667" spans="47:47" x14ac:dyDescent="0.25">
      <c r="AU40667" s="3"/>
    </row>
    <row r="40668" spans="47:47" x14ac:dyDescent="0.25">
      <c r="AU40668" s="3"/>
    </row>
    <row r="40669" spans="47:47" x14ac:dyDescent="0.25">
      <c r="AU40669" s="3"/>
    </row>
    <row r="40670" spans="47:47" x14ac:dyDescent="0.25">
      <c r="AU40670" s="3"/>
    </row>
    <row r="40671" spans="47:47" x14ac:dyDescent="0.25">
      <c r="AU40671" s="3"/>
    </row>
    <row r="40672" spans="47:47" x14ac:dyDescent="0.25">
      <c r="AU40672" s="3"/>
    </row>
    <row r="40673" spans="47:47" x14ac:dyDescent="0.25">
      <c r="AU40673" s="3"/>
    </row>
    <row r="40674" spans="47:47" x14ac:dyDescent="0.25">
      <c r="AU40674" s="3"/>
    </row>
    <row r="40675" spans="47:47" x14ac:dyDescent="0.25">
      <c r="AU40675" s="3"/>
    </row>
    <row r="40676" spans="47:47" x14ac:dyDescent="0.25">
      <c r="AU40676" s="3"/>
    </row>
    <row r="40677" spans="47:47" x14ac:dyDescent="0.25">
      <c r="AU40677" s="3"/>
    </row>
    <row r="40678" spans="47:47" x14ac:dyDescent="0.25">
      <c r="AU40678" s="3"/>
    </row>
    <row r="40679" spans="47:47" x14ac:dyDescent="0.25">
      <c r="AU40679" s="3"/>
    </row>
    <row r="40680" spans="47:47" x14ac:dyDescent="0.25">
      <c r="AU40680" s="3"/>
    </row>
    <row r="40681" spans="47:47" x14ac:dyDescent="0.25">
      <c r="AU40681" s="3"/>
    </row>
    <row r="40682" spans="47:47" x14ac:dyDescent="0.25">
      <c r="AU40682" s="3"/>
    </row>
    <row r="40683" spans="47:47" x14ac:dyDescent="0.25">
      <c r="AU40683" s="3"/>
    </row>
    <row r="40684" spans="47:47" x14ac:dyDescent="0.25">
      <c r="AU40684" s="3"/>
    </row>
    <row r="40685" spans="47:47" x14ac:dyDescent="0.25">
      <c r="AU40685" s="3"/>
    </row>
    <row r="40686" spans="47:47" x14ac:dyDescent="0.25">
      <c r="AU40686" s="3"/>
    </row>
    <row r="40687" spans="47:47" x14ac:dyDescent="0.25">
      <c r="AU40687" s="3"/>
    </row>
    <row r="40688" spans="47:47" x14ac:dyDescent="0.25">
      <c r="AU40688" s="3"/>
    </row>
    <row r="40689" spans="47:47" x14ac:dyDescent="0.25">
      <c r="AU40689" s="3"/>
    </row>
    <row r="40690" spans="47:47" x14ac:dyDescent="0.25">
      <c r="AU40690" s="3"/>
    </row>
    <row r="40691" spans="47:47" x14ac:dyDescent="0.25">
      <c r="AU40691" s="3"/>
    </row>
    <row r="40692" spans="47:47" x14ac:dyDescent="0.25">
      <c r="AU40692" s="3"/>
    </row>
    <row r="40693" spans="47:47" x14ac:dyDescent="0.25">
      <c r="AU40693" s="3"/>
    </row>
    <row r="40694" spans="47:47" x14ac:dyDescent="0.25">
      <c r="AU40694" s="3"/>
    </row>
    <row r="40695" spans="47:47" x14ac:dyDescent="0.25">
      <c r="AU40695" s="3"/>
    </row>
    <row r="40696" spans="47:47" x14ac:dyDescent="0.25">
      <c r="AU40696" s="3"/>
    </row>
    <row r="40697" spans="47:47" x14ac:dyDescent="0.25">
      <c r="AU40697" s="3"/>
    </row>
    <row r="40698" spans="47:47" x14ac:dyDescent="0.25">
      <c r="AU40698" s="3"/>
    </row>
    <row r="40699" spans="47:47" x14ac:dyDescent="0.25">
      <c r="AU40699" s="3"/>
    </row>
    <row r="40700" spans="47:47" x14ac:dyDescent="0.25">
      <c r="AU40700" s="3"/>
    </row>
    <row r="40701" spans="47:47" x14ac:dyDescent="0.25">
      <c r="AU40701" s="3"/>
    </row>
    <row r="40702" spans="47:47" x14ac:dyDescent="0.25">
      <c r="AU40702" s="3"/>
    </row>
    <row r="40703" spans="47:47" x14ac:dyDescent="0.25">
      <c r="AU40703" s="3"/>
    </row>
    <row r="40704" spans="47:47" x14ac:dyDescent="0.25">
      <c r="AU40704" s="3"/>
    </row>
    <row r="40705" spans="47:47" x14ac:dyDescent="0.25">
      <c r="AU40705" s="3"/>
    </row>
    <row r="40706" spans="47:47" x14ac:dyDescent="0.25">
      <c r="AU40706" s="3"/>
    </row>
    <row r="40707" spans="47:47" x14ac:dyDescent="0.25">
      <c r="AU40707" s="3"/>
    </row>
    <row r="40708" spans="47:47" x14ac:dyDescent="0.25">
      <c r="AU40708" s="3"/>
    </row>
    <row r="40709" spans="47:47" x14ac:dyDescent="0.25">
      <c r="AU40709" s="3"/>
    </row>
    <row r="40710" spans="47:47" x14ac:dyDescent="0.25">
      <c r="AU40710" s="3"/>
    </row>
    <row r="40711" spans="47:47" x14ac:dyDescent="0.25">
      <c r="AU40711" s="3"/>
    </row>
    <row r="40712" spans="47:47" x14ac:dyDescent="0.25">
      <c r="AU40712" s="3"/>
    </row>
    <row r="40713" spans="47:47" x14ac:dyDescent="0.25">
      <c r="AU40713" s="3"/>
    </row>
    <row r="40714" spans="47:47" x14ac:dyDescent="0.25">
      <c r="AU40714" s="3"/>
    </row>
    <row r="40715" spans="47:47" x14ac:dyDescent="0.25">
      <c r="AU40715" s="3"/>
    </row>
    <row r="40716" spans="47:47" x14ac:dyDescent="0.25">
      <c r="AU40716" s="3"/>
    </row>
    <row r="40717" spans="47:47" x14ac:dyDescent="0.25">
      <c r="AU40717" s="3"/>
    </row>
    <row r="40718" spans="47:47" x14ac:dyDescent="0.25">
      <c r="AU40718" s="3"/>
    </row>
    <row r="40719" spans="47:47" x14ac:dyDescent="0.25">
      <c r="AU40719" s="3"/>
    </row>
    <row r="40720" spans="47:47" x14ac:dyDescent="0.25">
      <c r="AU40720" s="3"/>
    </row>
    <row r="40721" spans="47:47" x14ac:dyDescent="0.25">
      <c r="AU40721" s="3"/>
    </row>
    <row r="40722" spans="47:47" x14ac:dyDescent="0.25">
      <c r="AU40722" s="3"/>
    </row>
    <row r="40723" spans="47:47" x14ac:dyDescent="0.25">
      <c r="AU40723" s="3"/>
    </row>
    <row r="40724" spans="47:47" x14ac:dyDescent="0.25">
      <c r="AU40724" s="3"/>
    </row>
    <row r="40725" spans="47:47" x14ac:dyDescent="0.25">
      <c r="AU40725" s="3"/>
    </row>
    <row r="40726" spans="47:47" x14ac:dyDescent="0.25">
      <c r="AU40726" s="3"/>
    </row>
    <row r="40727" spans="47:47" x14ac:dyDescent="0.25">
      <c r="AU40727" s="3"/>
    </row>
    <row r="40728" spans="47:47" x14ac:dyDescent="0.25">
      <c r="AU40728" s="3"/>
    </row>
    <row r="40729" spans="47:47" x14ac:dyDescent="0.25">
      <c r="AU40729" s="3"/>
    </row>
    <row r="40730" spans="47:47" x14ac:dyDescent="0.25">
      <c r="AU40730" s="3"/>
    </row>
    <row r="40731" spans="47:47" x14ac:dyDescent="0.25">
      <c r="AU40731" s="3"/>
    </row>
    <row r="40732" spans="47:47" x14ac:dyDescent="0.25">
      <c r="AU40732" s="3"/>
    </row>
    <row r="40733" spans="47:47" x14ac:dyDescent="0.25">
      <c r="AU40733" s="3"/>
    </row>
    <row r="40734" spans="47:47" x14ac:dyDescent="0.25">
      <c r="AU40734" s="3"/>
    </row>
    <row r="40735" spans="47:47" x14ac:dyDescent="0.25">
      <c r="AU40735" s="3"/>
    </row>
    <row r="40736" spans="47:47" x14ac:dyDescent="0.25">
      <c r="AU40736" s="3"/>
    </row>
    <row r="40737" spans="47:47" x14ac:dyDescent="0.25">
      <c r="AU40737" s="3"/>
    </row>
    <row r="40738" spans="47:47" x14ac:dyDescent="0.25">
      <c r="AU40738" s="3"/>
    </row>
    <row r="40739" spans="47:47" x14ac:dyDescent="0.25">
      <c r="AU40739" s="3"/>
    </row>
    <row r="40740" spans="47:47" x14ac:dyDescent="0.25">
      <c r="AU40740" s="3"/>
    </row>
    <row r="40741" spans="47:47" x14ac:dyDescent="0.25">
      <c r="AU40741" s="3"/>
    </row>
    <row r="40742" spans="47:47" x14ac:dyDescent="0.25">
      <c r="AU40742" s="3"/>
    </row>
    <row r="40743" spans="47:47" x14ac:dyDescent="0.25">
      <c r="AU40743" s="3"/>
    </row>
    <row r="40744" spans="47:47" x14ac:dyDescent="0.25">
      <c r="AU40744" s="3"/>
    </row>
    <row r="40745" spans="47:47" x14ac:dyDescent="0.25">
      <c r="AU40745" s="3"/>
    </row>
    <row r="40746" spans="47:47" x14ac:dyDescent="0.25">
      <c r="AU40746" s="3"/>
    </row>
    <row r="40747" spans="47:47" x14ac:dyDescent="0.25">
      <c r="AU40747" s="3"/>
    </row>
    <row r="40748" spans="47:47" x14ac:dyDescent="0.25">
      <c r="AU40748" s="3"/>
    </row>
    <row r="40749" spans="47:47" x14ac:dyDescent="0.25">
      <c r="AU40749" s="3"/>
    </row>
    <row r="40750" spans="47:47" x14ac:dyDescent="0.25">
      <c r="AU40750" s="3"/>
    </row>
    <row r="40751" spans="47:47" x14ac:dyDescent="0.25">
      <c r="AU40751" s="3"/>
    </row>
    <row r="40752" spans="47:47" x14ac:dyDescent="0.25">
      <c r="AU40752" s="3"/>
    </row>
    <row r="40753" spans="47:47" x14ac:dyDescent="0.25">
      <c r="AU40753" s="3"/>
    </row>
    <row r="40754" spans="47:47" x14ac:dyDescent="0.25">
      <c r="AU40754" s="3"/>
    </row>
    <row r="40755" spans="47:47" x14ac:dyDescent="0.25">
      <c r="AU40755" s="3"/>
    </row>
    <row r="40756" spans="47:47" x14ac:dyDescent="0.25">
      <c r="AU40756" s="3"/>
    </row>
    <row r="40757" spans="47:47" x14ac:dyDescent="0.25">
      <c r="AU40757" s="3"/>
    </row>
    <row r="40758" spans="47:47" x14ac:dyDescent="0.25">
      <c r="AU40758" s="3"/>
    </row>
    <row r="40759" spans="47:47" x14ac:dyDescent="0.25">
      <c r="AU40759" s="3"/>
    </row>
    <row r="40760" spans="47:47" x14ac:dyDescent="0.25">
      <c r="AU40760" s="3"/>
    </row>
    <row r="40761" spans="47:47" x14ac:dyDescent="0.25">
      <c r="AU40761" s="3"/>
    </row>
    <row r="40762" spans="47:47" x14ac:dyDescent="0.25">
      <c r="AU40762" s="3"/>
    </row>
    <row r="40763" spans="47:47" x14ac:dyDescent="0.25">
      <c r="AU40763" s="3"/>
    </row>
    <row r="40764" spans="47:47" x14ac:dyDescent="0.25">
      <c r="AU40764" s="3"/>
    </row>
    <row r="40765" spans="47:47" x14ac:dyDescent="0.25">
      <c r="AU40765" s="3"/>
    </row>
    <row r="40766" spans="47:47" x14ac:dyDescent="0.25">
      <c r="AU40766" s="3"/>
    </row>
    <row r="40767" spans="47:47" x14ac:dyDescent="0.25">
      <c r="AU40767" s="3"/>
    </row>
    <row r="40768" spans="47:47" x14ac:dyDescent="0.25">
      <c r="AU40768" s="3"/>
    </row>
    <row r="40769" spans="47:47" x14ac:dyDescent="0.25">
      <c r="AU40769" s="3"/>
    </row>
    <row r="40770" spans="47:47" x14ac:dyDescent="0.25">
      <c r="AU40770" s="3"/>
    </row>
    <row r="40771" spans="47:47" x14ac:dyDescent="0.25">
      <c r="AU40771" s="3"/>
    </row>
    <row r="40772" spans="47:47" x14ac:dyDescent="0.25">
      <c r="AU40772" s="3"/>
    </row>
    <row r="40773" spans="47:47" x14ac:dyDescent="0.25">
      <c r="AU40773" s="3"/>
    </row>
    <row r="40774" spans="47:47" x14ac:dyDescent="0.25">
      <c r="AU40774" s="3"/>
    </row>
    <row r="40775" spans="47:47" x14ac:dyDescent="0.25">
      <c r="AU40775" s="3"/>
    </row>
    <row r="40776" spans="47:47" x14ac:dyDescent="0.25">
      <c r="AU40776" s="3"/>
    </row>
    <row r="40777" spans="47:47" x14ac:dyDescent="0.25">
      <c r="AU40777" s="3"/>
    </row>
    <row r="40778" spans="47:47" x14ac:dyDescent="0.25">
      <c r="AU40778" s="3"/>
    </row>
    <row r="40779" spans="47:47" x14ac:dyDescent="0.25">
      <c r="AU40779" s="3"/>
    </row>
    <row r="40780" spans="47:47" x14ac:dyDescent="0.25">
      <c r="AU40780" s="3"/>
    </row>
    <row r="40781" spans="47:47" x14ac:dyDescent="0.25">
      <c r="AU40781" s="3"/>
    </row>
    <row r="40782" spans="47:47" x14ac:dyDescent="0.25">
      <c r="AU40782" s="3"/>
    </row>
    <row r="40783" spans="47:47" x14ac:dyDescent="0.25">
      <c r="AU40783" s="3"/>
    </row>
    <row r="40784" spans="47:47" x14ac:dyDescent="0.25">
      <c r="AU40784" s="3"/>
    </row>
    <row r="40785" spans="47:47" x14ac:dyDescent="0.25">
      <c r="AU40785" s="3"/>
    </row>
    <row r="40786" spans="47:47" x14ac:dyDescent="0.25">
      <c r="AU40786" s="3"/>
    </row>
    <row r="40787" spans="47:47" x14ac:dyDescent="0.25">
      <c r="AU40787" s="3"/>
    </row>
    <row r="40788" spans="47:47" x14ac:dyDescent="0.25">
      <c r="AU40788" s="3"/>
    </row>
    <row r="40789" spans="47:47" x14ac:dyDescent="0.25">
      <c r="AU40789" s="3"/>
    </row>
    <row r="40790" spans="47:47" x14ac:dyDescent="0.25">
      <c r="AU40790" s="3"/>
    </row>
    <row r="40791" spans="47:47" x14ac:dyDescent="0.25">
      <c r="AU40791" s="3"/>
    </row>
    <row r="40792" spans="47:47" x14ac:dyDescent="0.25">
      <c r="AU40792" s="3"/>
    </row>
    <row r="40793" spans="47:47" x14ac:dyDescent="0.25">
      <c r="AU40793" s="3"/>
    </row>
    <row r="40794" spans="47:47" x14ac:dyDescent="0.25">
      <c r="AU40794" s="3"/>
    </row>
    <row r="40795" spans="47:47" x14ac:dyDescent="0.25">
      <c r="AU40795" s="3"/>
    </row>
    <row r="40796" spans="47:47" x14ac:dyDescent="0.25">
      <c r="AU40796" s="3"/>
    </row>
    <row r="40797" spans="47:47" x14ac:dyDescent="0.25">
      <c r="AU40797" s="3"/>
    </row>
    <row r="40798" spans="47:47" x14ac:dyDescent="0.25">
      <c r="AU40798" s="3"/>
    </row>
    <row r="40799" spans="47:47" x14ac:dyDescent="0.25">
      <c r="AU40799" s="3"/>
    </row>
    <row r="40800" spans="47:47" x14ac:dyDescent="0.25">
      <c r="AU40800" s="3"/>
    </row>
    <row r="40801" spans="47:47" x14ac:dyDescent="0.25">
      <c r="AU40801" s="3"/>
    </row>
    <row r="40802" spans="47:47" x14ac:dyDescent="0.25">
      <c r="AU40802" s="3"/>
    </row>
    <row r="40803" spans="47:47" x14ac:dyDescent="0.25">
      <c r="AU40803" s="3"/>
    </row>
    <row r="40804" spans="47:47" x14ac:dyDescent="0.25">
      <c r="AU40804" s="3"/>
    </row>
    <row r="40805" spans="47:47" x14ac:dyDescent="0.25">
      <c r="AU40805" s="3"/>
    </row>
    <row r="40806" spans="47:47" x14ac:dyDescent="0.25">
      <c r="AU40806" s="3"/>
    </row>
    <row r="40807" spans="47:47" x14ac:dyDescent="0.25">
      <c r="AU40807" s="3"/>
    </row>
    <row r="40808" spans="47:47" x14ac:dyDescent="0.25">
      <c r="AU40808" s="3"/>
    </row>
    <row r="40809" spans="47:47" x14ac:dyDescent="0.25">
      <c r="AU40809" s="3"/>
    </row>
    <row r="40810" spans="47:47" x14ac:dyDescent="0.25">
      <c r="AU40810" s="3"/>
    </row>
    <row r="40811" spans="47:47" x14ac:dyDescent="0.25">
      <c r="AU40811" s="3"/>
    </row>
    <row r="40812" spans="47:47" x14ac:dyDescent="0.25">
      <c r="AU40812" s="3"/>
    </row>
    <row r="40813" spans="47:47" x14ac:dyDescent="0.25">
      <c r="AU40813" s="3"/>
    </row>
    <row r="40814" spans="47:47" x14ac:dyDescent="0.25">
      <c r="AU40814" s="3"/>
    </row>
    <row r="40815" spans="47:47" x14ac:dyDescent="0.25">
      <c r="AU40815" s="3"/>
    </row>
    <row r="40816" spans="47:47" x14ac:dyDescent="0.25">
      <c r="AU40816" s="3"/>
    </row>
    <row r="40817" spans="47:47" x14ac:dyDescent="0.25">
      <c r="AU40817" s="3"/>
    </row>
    <row r="40818" spans="47:47" x14ac:dyDescent="0.25">
      <c r="AU40818" s="3"/>
    </row>
    <row r="40819" spans="47:47" x14ac:dyDescent="0.25">
      <c r="AU40819" s="3"/>
    </row>
    <row r="40820" spans="47:47" x14ac:dyDescent="0.25">
      <c r="AU40820" s="3"/>
    </row>
    <row r="40821" spans="47:47" x14ac:dyDescent="0.25">
      <c r="AU40821" s="3"/>
    </row>
    <row r="40822" spans="47:47" x14ac:dyDescent="0.25">
      <c r="AU40822" s="3"/>
    </row>
    <row r="40823" spans="47:47" x14ac:dyDescent="0.25">
      <c r="AU40823" s="3"/>
    </row>
    <row r="40824" spans="47:47" x14ac:dyDescent="0.25">
      <c r="AU40824" s="3"/>
    </row>
    <row r="40825" spans="47:47" x14ac:dyDescent="0.25">
      <c r="AU40825" s="3"/>
    </row>
    <row r="40826" spans="47:47" x14ac:dyDescent="0.25">
      <c r="AU40826" s="3"/>
    </row>
    <row r="40827" spans="47:47" x14ac:dyDescent="0.25">
      <c r="AU40827" s="3"/>
    </row>
    <row r="40828" spans="47:47" x14ac:dyDescent="0.25">
      <c r="AU40828" s="3"/>
    </row>
    <row r="40829" spans="47:47" x14ac:dyDescent="0.25">
      <c r="AU40829" s="3"/>
    </row>
    <row r="40830" spans="47:47" x14ac:dyDescent="0.25">
      <c r="AU40830" s="3"/>
    </row>
    <row r="40831" spans="47:47" x14ac:dyDescent="0.25">
      <c r="AU40831" s="3"/>
    </row>
    <row r="40832" spans="47:47" x14ac:dyDescent="0.25">
      <c r="AU40832" s="3"/>
    </row>
    <row r="40833" spans="47:47" x14ac:dyDescent="0.25">
      <c r="AU40833" s="3"/>
    </row>
    <row r="40834" spans="47:47" x14ac:dyDescent="0.25">
      <c r="AU40834" s="3"/>
    </row>
    <row r="40835" spans="47:47" x14ac:dyDescent="0.25">
      <c r="AU40835" s="3"/>
    </row>
    <row r="40836" spans="47:47" x14ac:dyDescent="0.25">
      <c r="AU40836" s="3"/>
    </row>
    <row r="40837" spans="47:47" x14ac:dyDescent="0.25">
      <c r="AU40837" s="3"/>
    </row>
    <row r="40838" spans="47:47" x14ac:dyDescent="0.25">
      <c r="AU40838" s="3"/>
    </row>
    <row r="40839" spans="47:47" x14ac:dyDescent="0.25">
      <c r="AU40839" s="3"/>
    </row>
    <row r="40840" spans="47:47" x14ac:dyDescent="0.25">
      <c r="AU40840" s="3"/>
    </row>
    <row r="40841" spans="47:47" x14ac:dyDescent="0.25">
      <c r="AU40841" s="3"/>
    </row>
    <row r="40842" spans="47:47" x14ac:dyDescent="0.25">
      <c r="AU40842" s="3"/>
    </row>
    <row r="40843" spans="47:47" x14ac:dyDescent="0.25">
      <c r="AU40843" s="3"/>
    </row>
    <row r="40844" spans="47:47" x14ac:dyDescent="0.25">
      <c r="AU40844" s="3"/>
    </row>
    <row r="40845" spans="47:47" x14ac:dyDescent="0.25">
      <c r="AU40845" s="3"/>
    </row>
    <row r="40846" spans="47:47" x14ac:dyDescent="0.25">
      <c r="AU40846" s="3"/>
    </row>
    <row r="40847" spans="47:47" x14ac:dyDescent="0.25">
      <c r="AU40847" s="3"/>
    </row>
    <row r="40848" spans="47:47" x14ac:dyDescent="0.25">
      <c r="AU40848" s="3"/>
    </row>
    <row r="40849" spans="47:47" x14ac:dyDescent="0.25">
      <c r="AU40849" s="3"/>
    </row>
    <row r="40850" spans="47:47" x14ac:dyDescent="0.25">
      <c r="AU40850" s="3"/>
    </row>
    <row r="40851" spans="47:47" x14ac:dyDescent="0.25">
      <c r="AU40851" s="3"/>
    </row>
    <row r="40852" spans="47:47" x14ac:dyDescent="0.25">
      <c r="AU40852" s="3"/>
    </row>
    <row r="40853" spans="47:47" x14ac:dyDescent="0.25">
      <c r="AU40853" s="3"/>
    </row>
    <row r="40854" spans="47:47" x14ac:dyDescent="0.25">
      <c r="AU40854" s="3"/>
    </row>
    <row r="40855" spans="47:47" x14ac:dyDescent="0.25">
      <c r="AU40855" s="3"/>
    </row>
    <row r="40856" spans="47:47" x14ac:dyDescent="0.25">
      <c r="AU40856" s="3"/>
    </row>
    <row r="40857" spans="47:47" x14ac:dyDescent="0.25">
      <c r="AU40857" s="3"/>
    </row>
    <row r="40858" spans="47:47" x14ac:dyDescent="0.25">
      <c r="AU40858" s="3"/>
    </row>
    <row r="40859" spans="47:47" x14ac:dyDescent="0.25">
      <c r="AU40859" s="3"/>
    </row>
    <row r="40860" spans="47:47" x14ac:dyDescent="0.25">
      <c r="AU40860" s="3"/>
    </row>
    <row r="40861" spans="47:47" x14ac:dyDescent="0.25">
      <c r="AU40861" s="3"/>
    </row>
    <row r="40862" spans="47:47" x14ac:dyDescent="0.25">
      <c r="AU40862" s="3"/>
    </row>
    <row r="40863" spans="47:47" x14ac:dyDescent="0.25">
      <c r="AU40863" s="3"/>
    </row>
    <row r="40864" spans="47:47" x14ac:dyDescent="0.25">
      <c r="AU40864" s="3"/>
    </row>
    <row r="40865" spans="47:47" x14ac:dyDescent="0.25">
      <c r="AU40865" s="3"/>
    </row>
    <row r="40866" spans="47:47" x14ac:dyDescent="0.25">
      <c r="AU40866" s="3"/>
    </row>
    <row r="40867" spans="47:47" x14ac:dyDescent="0.25">
      <c r="AU40867" s="3"/>
    </row>
    <row r="40868" spans="47:47" x14ac:dyDescent="0.25">
      <c r="AU40868" s="3"/>
    </row>
    <row r="40869" spans="47:47" x14ac:dyDescent="0.25">
      <c r="AU40869" s="3"/>
    </row>
    <row r="40870" spans="47:47" x14ac:dyDescent="0.25">
      <c r="AU40870" s="3"/>
    </row>
    <row r="40871" spans="47:47" x14ac:dyDescent="0.25">
      <c r="AU40871" s="3"/>
    </row>
    <row r="40872" spans="47:47" x14ac:dyDescent="0.25">
      <c r="AU40872" s="3"/>
    </row>
    <row r="40873" spans="47:47" x14ac:dyDescent="0.25">
      <c r="AU40873" s="3"/>
    </row>
    <row r="40874" spans="47:47" x14ac:dyDescent="0.25">
      <c r="AU40874" s="3"/>
    </row>
    <row r="40875" spans="47:47" x14ac:dyDescent="0.25">
      <c r="AU40875" s="3"/>
    </row>
    <row r="40876" spans="47:47" x14ac:dyDescent="0.25">
      <c r="AU40876" s="3"/>
    </row>
    <row r="40877" spans="47:47" x14ac:dyDescent="0.25">
      <c r="AU40877" s="3"/>
    </row>
    <row r="40878" spans="47:47" x14ac:dyDescent="0.25">
      <c r="AU40878" s="3"/>
    </row>
    <row r="40879" spans="47:47" x14ac:dyDescent="0.25">
      <c r="AU40879" s="3"/>
    </row>
    <row r="40880" spans="47:47" x14ac:dyDescent="0.25">
      <c r="AU40880" s="3"/>
    </row>
    <row r="40881" spans="47:47" x14ac:dyDescent="0.25">
      <c r="AU40881" s="3"/>
    </row>
    <row r="40882" spans="47:47" x14ac:dyDescent="0.25">
      <c r="AU40882" s="3"/>
    </row>
    <row r="40883" spans="47:47" x14ac:dyDescent="0.25">
      <c r="AU40883" s="3"/>
    </row>
    <row r="40884" spans="47:47" x14ac:dyDescent="0.25">
      <c r="AU40884" s="3"/>
    </row>
    <row r="40885" spans="47:47" x14ac:dyDescent="0.25">
      <c r="AU40885" s="3"/>
    </row>
    <row r="40886" spans="47:47" x14ac:dyDescent="0.25">
      <c r="AU40886" s="3"/>
    </row>
    <row r="40887" spans="47:47" x14ac:dyDescent="0.25">
      <c r="AU40887" s="3"/>
    </row>
    <row r="40888" spans="47:47" x14ac:dyDescent="0.25">
      <c r="AU40888" s="3"/>
    </row>
    <row r="40889" spans="47:47" x14ac:dyDescent="0.25">
      <c r="AU40889" s="3"/>
    </row>
    <row r="40890" spans="47:47" x14ac:dyDescent="0.25">
      <c r="AU40890" s="3"/>
    </row>
    <row r="40891" spans="47:47" x14ac:dyDescent="0.25">
      <c r="AU40891" s="3"/>
    </row>
    <row r="40892" spans="47:47" x14ac:dyDescent="0.25">
      <c r="AU40892" s="3"/>
    </row>
    <row r="40893" spans="47:47" x14ac:dyDescent="0.25">
      <c r="AU40893" s="3"/>
    </row>
    <row r="40894" spans="47:47" x14ac:dyDescent="0.25">
      <c r="AU40894" s="3"/>
    </row>
    <row r="40895" spans="47:47" x14ac:dyDescent="0.25">
      <c r="AU40895" s="3"/>
    </row>
    <row r="40896" spans="47:47" x14ac:dyDescent="0.25">
      <c r="AU40896" s="3"/>
    </row>
    <row r="40897" spans="47:47" x14ac:dyDescent="0.25">
      <c r="AU40897" s="3"/>
    </row>
    <row r="40898" spans="47:47" x14ac:dyDescent="0.25">
      <c r="AU40898" s="3"/>
    </row>
    <row r="40899" spans="47:47" x14ac:dyDescent="0.25">
      <c r="AU40899" s="3"/>
    </row>
    <row r="40900" spans="47:47" x14ac:dyDescent="0.25">
      <c r="AU40900" s="3"/>
    </row>
    <row r="40901" spans="47:47" x14ac:dyDescent="0.25">
      <c r="AU40901" s="3"/>
    </row>
    <row r="40902" spans="47:47" x14ac:dyDescent="0.25">
      <c r="AU40902" s="3"/>
    </row>
    <row r="40903" spans="47:47" x14ac:dyDescent="0.25">
      <c r="AU40903" s="3"/>
    </row>
    <row r="40904" spans="47:47" x14ac:dyDescent="0.25">
      <c r="AU40904" s="3"/>
    </row>
    <row r="40905" spans="47:47" x14ac:dyDescent="0.25">
      <c r="AU40905" s="3"/>
    </row>
    <row r="40906" spans="47:47" x14ac:dyDescent="0.25">
      <c r="AU40906" s="3"/>
    </row>
    <row r="40907" spans="47:47" x14ac:dyDescent="0.25">
      <c r="AU40907" s="3"/>
    </row>
    <row r="40908" spans="47:47" x14ac:dyDescent="0.25">
      <c r="AU40908" s="3"/>
    </row>
    <row r="40909" spans="47:47" x14ac:dyDescent="0.25">
      <c r="AU40909" s="3"/>
    </row>
    <row r="40910" spans="47:47" x14ac:dyDescent="0.25">
      <c r="AU40910" s="3"/>
    </row>
    <row r="40911" spans="47:47" x14ac:dyDescent="0.25">
      <c r="AU40911" s="3"/>
    </row>
    <row r="40912" spans="47:47" x14ac:dyDescent="0.25">
      <c r="AU40912" s="3"/>
    </row>
    <row r="40913" spans="47:47" x14ac:dyDescent="0.25">
      <c r="AU40913" s="3"/>
    </row>
    <row r="40914" spans="47:47" x14ac:dyDescent="0.25">
      <c r="AU40914" s="3"/>
    </row>
    <row r="40915" spans="47:47" x14ac:dyDescent="0.25">
      <c r="AU40915" s="3"/>
    </row>
    <row r="40916" spans="47:47" x14ac:dyDescent="0.25">
      <c r="AU40916" s="3"/>
    </row>
    <row r="40917" spans="47:47" x14ac:dyDescent="0.25">
      <c r="AU40917" s="3"/>
    </row>
    <row r="40918" spans="47:47" x14ac:dyDescent="0.25">
      <c r="AU40918" s="3"/>
    </row>
    <row r="40919" spans="47:47" x14ac:dyDescent="0.25">
      <c r="AU40919" s="3"/>
    </row>
    <row r="40920" spans="47:47" x14ac:dyDescent="0.25">
      <c r="AU40920" s="3"/>
    </row>
    <row r="40921" spans="47:47" x14ac:dyDescent="0.25">
      <c r="AU40921" s="3"/>
    </row>
    <row r="40922" spans="47:47" x14ac:dyDescent="0.25">
      <c r="AU40922" s="3"/>
    </row>
    <row r="40923" spans="47:47" x14ac:dyDescent="0.25">
      <c r="AU40923" s="3"/>
    </row>
    <row r="40924" spans="47:47" x14ac:dyDescent="0.25">
      <c r="AU40924" s="3"/>
    </row>
    <row r="40925" spans="47:47" x14ac:dyDescent="0.25">
      <c r="AU40925" s="3"/>
    </row>
    <row r="40926" spans="47:47" x14ac:dyDescent="0.25">
      <c r="AU40926" s="3"/>
    </row>
    <row r="40927" spans="47:47" x14ac:dyDescent="0.25">
      <c r="AU40927" s="3"/>
    </row>
    <row r="40928" spans="47:47" x14ac:dyDescent="0.25">
      <c r="AU40928" s="3"/>
    </row>
    <row r="40929" spans="47:47" x14ac:dyDescent="0.25">
      <c r="AU40929" s="3"/>
    </row>
    <row r="40930" spans="47:47" x14ac:dyDescent="0.25">
      <c r="AU40930" s="3"/>
    </row>
    <row r="40931" spans="47:47" x14ac:dyDescent="0.25">
      <c r="AU40931" s="3"/>
    </row>
    <row r="40932" spans="47:47" x14ac:dyDescent="0.25">
      <c r="AU40932" s="3"/>
    </row>
    <row r="40933" spans="47:47" x14ac:dyDescent="0.25">
      <c r="AU40933" s="3"/>
    </row>
    <row r="40934" spans="47:47" x14ac:dyDescent="0.25">
      <c r="AU40934" s="3"/>
    </row>
    <row r="40935" spans="47:47" x14ac:dyDescent="0.25">
      <c r="AU40935" s="3"/>
    </row>
    <row r="40936" spans="47:47" x14ac:dyDescent="0.25">
      <c r="AU40936" s="3"/>
    </row>
    <row r="40937" spans="47:47" x14ac:dyDescent="0.25">
      <c r="AU40937" s="3"/>
    </row>
    <row r="40938" spans="47:47" x14ac:dyDescent="0.25">
      <c r="AU40938" s="3"/>
    </row>
    <row r="40939" spans="47:47" x14ac:dyDescent="0.25">
      <c r="AU40939" s="3"/>
    </row>
    <row r="40940" spans="47:47" x14ac:dyDescent="0.25">
      <c r="AU40940" s="3"/>
    </row>
    <row r="40941" spans="47:47" x14ac:dyDescent="0.25">
      <c r="AU40941" s="3"/>
    </row>
    <row r="40942" spans="47:47" x14ac:dyDescent="0.25">
      <c r="AU40942" s="3"/>
    </row>
    <row r="40943" spans="47:47" x14ac:dyDescent="0.25">
      <c r="AU40943" s="3"/>
    </row>
    <row r="40944" spans="47:47" x14ac:dyDescent="0.25">
      <c r="AU40944" s="3"/>
    </row>
    <row r="40945" spans="47:47" x14ac:dyDescent="0.25">
      <c r="AU40945" s="3"/>
    </row>
    <row r="40946" spans="47:47" x14ac:dyDescent="0.25">
      <c r="AU40946" s="3"/>
    </row>
    <row r="40947" spans="47:47" x14ac:dyDescent="0.25">
      <c r="AU40947" s="3"/>
    </row>
    <row r="40948" spans="47:47" x14ac:dyDescent="0.25">
      <c r="AU40948" s="3"/>
    </row>
    <row r="40949" spans="47:47" x14ac:dyDescent="0.25">
      <c r="AU40949" s="3"/>
    </row>
    <row r="40950" spans="47:47" x14ac:dyDescent="0.25">
      <c r="AU40950" s="3"/>
    </row>
    <row r="40951" spans="47:47" x14ac:dyDescent="0.25">
      <c r="AU40951" s="3"/>
    </row>
    <row r="40952" spans="47:47" x14ac:dyDescent="0.25">
      <c r="AU40952" s="3"/>
    </row>
    <row r="40953" spans="47:47" x14ac:dyDescent="0.25">
      <c r="AU40953" s="3"/>
    </row>
    <row r="40954" spans="47:47" x14ac:dyDescent="0.25">
      <c r="AU40954" s="3"/>
    </row>
    <row r="40955" spans="47:47" x14ac:dyDescent="0.25">
      <c r="AU40955" s="3"/>
    </row>
    <row r="40956" spans="47:47" x14ac:dyDescent="0.25">
      <c r="AU40956" s="3"/>
    </row>
    <row r="40957" spans="47:47" x14ac:dyDescent="0.25">
      <c r="AU40957" s="3"/>
    </row>
    <row r="40958" spans="47:47" x14ac:dyDescent="0.25">
      <c r="AU40958" s="3"/>
    </row>
    <row r="40959" spans="47:47" x14ac:dyDescent="0.25">
      <c r="AU40959" s="3"/>
    </row>
    <row r="40960" spans="47:47" x14ac:dyDescent="0.25">
      <c r="AU40960" s="3"/>
    </row>
    <row r="40961" spans="47:47" x14ac:dyDescent="0.25">
      <c r="AU40961" s="3"/>
    </row>
    <row r="40962" spans="47:47" x14ac:dyDescent="0.25">
      <c r="AU40962" s="3"/>
    </row>
    <row r="40963" spans="47:47" x14ac:dyDescent="0.25">
      <c r="AU40963" s="3"/>
    </row>
    <row r="40964" spans="47:47" x14ac:dyDescent="0.25">
      <c r="AU40964" s="3"/>
    </row>
    <row r="40965" spans="47:47" x14ac:dyDescent="0.25">
      <c r="AU40965" s="3"/>
    </row>
    <row r="40966" spans="47:47" x14ac:dyDescent="0.25">
      <c r="AU40966" s="3"/>
    </row>
    <row r="40967" spans="47:47" x14ac:dyDescent="0.25">
      <c r="AU40967" s="3"/>
    </row>
    <row r="40968" spans="47:47" x14ac:dyDescent="0.25">
      <c r="AU40968" s="3"/>
    </row>
    <row r="40969" spans="47:47" x14ac:dyDescent="0.25">
      <c r="AU40969" s="3"/>
    </row>
    <row r="40970" spans="47:47" x14ac:dyDescent="0.25">
      <c r="AU40970" s="3"/>
    </row>
    <row r="40971" spans="47:47" x14ac:dyDescent="0.25">
      <c r="AU40971" s="3"/>
    </row>
    <row r="40972" spans="47:47" x14ac:dyDescent="0.25">
      <c r="AU40972" s="3"/>
    </row>
    <row r="40973" spans="47:47" x14ac:dyDescent="0.25">
      <c r="AU40973" s="3"/>
    </row>
    <row r="40974" spans="47:47" x14ac:dyDescent="0.25">
      <c r="AU40974" s="3"/>
    </row>
    <row r="40975" spans="47:47" x14ac:dyDescent="0.25">
      <c r="AU40975" s="3"/>
    </row>
    <row r="40976" spans="47:47" x14ac:dyDescent="0.25">
      <c r="AU40976" s="3"/>
    </row>
    <row r="40977" spans="47:47" x14ac:dyDescent="0.25">
      <c r="AU40977" s="3"/>
    </row>
    <row r="40978" spans="47:47" x14ac:dyDescent="0.25">
      <c r="AU40978" s="3"/>
    </row>
    <row r="40979" spans="47:47" x14ac:dyDescent="0.25">
      <c r="AU40979" s="3"/>
    </row>
    <row r="40980" spans="47:47" x14ac:dyDescent="0.25">
      <c r="AU40980" s="3"/>
    </row>
    <row r="40981" spans="47:47" x14ac:dyDescent="0.25">
      <c r="AU40981" s="3"/>
    </row>
    <row r="40982" spans="47:47" x14ac:dyDescent="0.25">
      <c r="AU40982" s="3"/>
    </row>
    <row r="40983" spans="47:47" x14ac:dyDescent="0.25">
      <c r="AU40983" s="3"/>
    </row>
    <row r="40984" spans="47:47" x14ac:dyDescent="0.25">
      <c r="AU40984" s="3"/>
    </row>
    <row r="40985" spans="47:47" x14ac:dyDescent="0.25">
      <c r="AU40985" s="3"/>
    </row>
    <row r="40986" spans="47:47" x14ac:dyDescent="0.25">
      <c r="AU40986" s="3"/>
    </row>
    <row r="40987" spans="47:47" x14ac:dyDescent="0.25">
      <c r="AU40987" s="3"/>
    </row>
    <row r="40988" spans="47:47" x14ac:dyDescent="0.25">
      <c r="AU40988" s="3"/>
    </row>
    <row r="40989" spans="47:47" x14ac:dyDescent="0.25">
      <c r="AU40989" s="3"/>
    </row>
    <row r="40990" spans="47:47" x14ac:dyDescent="0.25">
      <c r="AU40990" s="3"/>
    </row>
    <row r="40991" spans="47:47" x14ac:dyDescent="0.25">
      <c r="AU40991" s="3"/>
    </row>
    <row r="40992" spans="47:47" x14ac:dyDescent="0.25">
      <c r="AU40992" s="3"/>
    </row>
    <row r="40993" spans="47:47" x14ac:dyDescent="0.25">
      <c r="AU40993" s="3"/>
    </row>
    <row r="40994" spans="47:47" x14ac:dyDescent="0.25">
      <c r="AU40994" s="3"/>
    </row>
    <row r="40995" spans="47:47" x14ac:dyDescent="0.25">
      <c r="AU40995" s="3"/>
    </row>
    <row r="40996" spans="47:47" x14ac:dyDescent="0.25">
      <c r="AU40996" s="3"/>
    </row>
    <row r="40997" spans="47:47" x14ac:dyDescent="0.25">
      <c r="AU40997" s="3"/>
    </row>
    <row r="40998" spans="47:47" x14ac:dyDescent="0.25">
      <c r="AU40998" s="3"/>
    </row>
    <row r="40999" spans="47:47" x14ac:dyDescent="0.25">
      <c r="AU40999" s="3"/>
    </row>
    <row r="41000" spans="47:47" x14ac:dyDescent="0.25">
      <c r="AU41000" s="3"/>
    </row>
    <row r="41001" spans="47:47" x14ac:dyDescent="0.25">
      <c r="AU41001" s="3"/>
    </row>
    <row r="41002" spans="47:47" x14ac:dyDescent="0.25">
      <c r="AU41002" s="3"/>
    </row>
    <row r="41003" spans="47:47" x14ac:dyDescent="0.25">
      <c r="AU41003" s="3"/>
    </row>
    <row r="41004" spans="47:47" x14ac:dyDescent="0.25">
      <c r="AU41004" s="3"/>
    </row>
    <row r="41005" spans="47:47" x14ac:dyDescent="0.25">
      <c r="AU41005" s="3"/>
    </row>
    <row r="41006" spans="47:47" x14ac:dyDescent="0.25">
      <c r="AU41006" s="3"/>
    </row>
    <row r="41007" spans="47:47" x14ac:dyDescent="0.25">
      <c r="AU41007" s="3"/>
    </row>
    <row r="41008" spans="47:47" x14ac:dyDescent="0.25">
      <c r="AU41008" s="3"/>
    </row>
    <row r="41009" spans="47:47" x14ac:dyDescent="0.25">
      <c r="AU41009" s="3"/>
    </row>
    <row r="41010" spans="47:47" x14ac:dyDescent="0.25">
      <c r="AU41010" s="3"/>
    </row>
    <row r="41011" spans="47:47" x14ac:dyDescent="0.25">
      <c r="AU41011" s="3"/>
    </row>
    <row r="41012" spans="47:47" x14ac:dyDescent="0.25">
      <c r="AU41012" s="3"/>
    </row>
    <row r="41013" spans="47:47" x14ac:dyDescent="0.25">
      <c r="AU41013" s="3"/>
    </row>
    <row r="41014" spans="47:47" x14ac:dyDescent="0.25">
      <c r="AU41014" s="3"/>
    </row>
    <row r="41015" spans="47:47" x14ac:dyDescent="0.25">
      <c r="AU41015" s="3"/>
    </row>
    <row r="41016" spans="47:47" x14ac:dyDescent="0.25">
      <c r="AU41016" s="3"/>
    </row>
    <row r="41017" spans="47:47" x14ac:dyDescent="0.25">
      <c r="AU41017" s="3"/>
    </row>
    <row r="41018" spans="47:47" x14ac:dyDescent="0.25">
      <c r="AU41018" s="3"/>
    </row>
    <row r="41019" spans="47:47" x14ac:dyDescent="0.25">
      <c r="AU41019" s="3"/>
    </row>
    <row r="41020" spans="47:47" x14ac:dyDescent="0.25">
      <c r="AU41020" s="3"/>
    </row>
    <row r="41021" spans="47:47" x14ac:dyDescent="0.25">
      <c r="AU41021" s="3"/>
    </row>
    <row r="41022" spans="47:47" x14ac:dyDescent="0.25">
      <c r="AU41022" s="3"/>
    </row>
    <row r="41023" spans="47:47" x14ac:dyDescent="0.25">
      <c r="AU41023" s="3"/>
    </row>
    <row r="41024" spans="47:47" x14ac:dyDescent="0.25">
      <c r="AU41024" s="3"/>
    </row>
    <row r="41025" spans="47:47" x14ac:dyDescent="0.25">
      <c r="AU41025" s="3"/>
    </row>
    <row r="41026" spans="47:47" x14ac:dyDescent="0.25">
      <c r="AU41026" s="3"/>
    </row>
    <row r="41027" spans="47:47" x14ac:dyDescent="0.25">
      <c r="AU41027" s="3"/>
    </row>
    <row r="41028" spans="47:47" x14ac:dyDescent="0.25">
      <c r="AU41028" s="3"/>
    </row>
    <row r="41029" spans="47:47" x14ac:dyDescent="0.25">
      <c r="AU41029" s="3"/>
    </row>
    <row r="41030" spans="47:47" x14ac:dyDescent="0.25">
      <c r="AU41030" s="3"/>
    </row>
    <row r="41031" spans="47:47" x14ac:dyDescent="0.25">
      <c r="AU41031" s="3"/>
    </row>
    <row r="41032" spans="47:47" x14ac:dyDescent="0.25">
      <c r="AU41032" s="3"/>
    </row>
    <row r="41033" spans="47:47" x14ac:dyDescent="0.25">
      <c r="AU41033" s="3"/>
    </row>
    <row r="41034" spans="47:47" x14ac:dyDescent="0.25">
      <c r="AU41034" s="3"/>
    </row>
    <row r="41035" spans="47:47" x14ac:dyDescent="0.25">
      <c r="AU41035" s="3"/>
    </row>
    <row r="41036" spans="47:47" x14ac:dyDescent="0.25">
      <c r="AU41036" s="3"/>
    </row>
    <row r="41037" spans="47:47" x14ac:dyDescent="0.25">
      <c r="AU41037" s="3"/>
    </row>
    <row r="41038" spans="47:47" x14ac:dyDescent="0.25">
      <c r="AU41038" s="3"/>
    </row>
    <row r="41039" spans="47:47" x14ac:dyDescent="0.25">
      <c r="AU41039" s="3"/>
    </row>
    <row r="41040" spans="47:47" x14ac:dyDescent="0.25">
      <c r="AU41040" s="3"/>
    </row>
    <row r="41041" spans="47:47" x14ac:dyDescent="0.25">
      <c r="AU41041" s="3"/>
    </row>
    <row r="41042" spans="47:47" x14ac:dyDescent="0.25">
      <c r="AU41042" s="3"/>
    </row>
    <row r="41043" spans="47:47" x14ac:dyDescent="0.25">
      <c r="AU41043" s="3"/>
    </row>
    <row r="41044" spans="47:47" x14ac:dyDescent="0.25">
      <c r="AU41044" s="3"/>
    </row>
    <row r="41045" spans="47:47" x14ac:dyDescent="0.25">
      <c r="AU41045" s="3"/>
    </row>
    <row r="41046" spans="47:47" x14ac:dyDescent="0.25">
      <c r="AU41046" s="3"/>
    </row>
    <row r="41047" spans="47:47" x14ac:dyDescent="0.25">
      <c r="AU41047" s="3"/>
    </row>
    <row r="41048" spans="47:47" x14ac:dyDescent="0.25">
      <c r="AU41048" s="3"/>
    </row>
    <row r="41049" spans="47:47" x14ac:dyDescent="0.25">
      <c r="AU41049" s="3"/>
    </row>
    <row r="41050" spans="47:47" x14ac:dyDescent="0.25">
      <c r="AU41050" s="3"/>
    </row>
    <row r="41051" spans="47:47" x14ac:dyDescent="0.25">
      <c r="AU41051" s="3"/>
    </row>
    <row r="41052" spans="47:47" x14ac:dyDescent="0.25">
      <c r="AU41052" s="3"/>
    </row>
    <row r="41053" spans="47:47" x14ac:dyDescent="0.25">
      <c r="AU41053" s="3"/>
    </row>
    <row r="41054" spans="47:47" x14ac:dyDescent="0.25">
      <c r="AU41054" s="3"/>
    </row>
    <row r="41055" spans="47:47" x14ac:dyDescent="0.25">
      <c r="AU41055" s="3"/>
    </row>
    <row r="41056" spans="47:47" x14ac:dyDescent="0.25">
      <c r="AU41056" s="3"/>
    </row>
    <row r="41057" spans="47:47" x14ac:dyDescent="0.25">
      <c r="AU41057" s="3"/>
    </row>
    <row r="41058" spans="47:47" x14ac:dyDescent="0.25">
      <c r="AU41058" s="3"/>
    </row>
    <row r="41059" spans="47:47" x14ac:dyDescent="0.25">
      <c r="AU41059" s="3"/>
    </row>
    <row r="41060" spans="47:47" x14ac:dyDescent="0.25">
      <c r="AU41060" s="3"/>
    </row>
    <row r="41061" spans="47:47" x14ac:dyDescent="0.25">
      <c r="AU41061" s="3"/>
    </row>
    <row r="41062" spans="47:47" x14ac:dyDescent="0.25">
      <c r="AU41062" s="3"/>
    </row>
    <row r="41063" spans="47:47" x14ac:dyDescent="0.25">
      <c r="AU41063" s="3"/>
    </row>
    <row r="41064" spans="47:47" x14ac:dyDescent="0.25">
      <c r="AU41064" s="3"/>
    </row>
    <row r="41065" spans="47:47" x14ac:dyDescent="0.25">
      <c r="AU41065" s="3"/>
    </row>
    <row r="41066" spans="47:47" x14ac:dyDescent="0.25">
      <c r="AU41066" s="3"/>
    </row>
    <row r="41067" spans="47:47" x14ac:dyDescent="0.25">
      <c r="AU41067" s="3"/>
    </row>
    <row r="41068" spans="47:47" x14ac:dyDescent="0.25">
      <c r="AU41068" s="3"/>
    </row>
    <row r="41069" spans="47:47" x14ac:dyDescent="0.25">
      <c r="AU41069" s="3"/>
    </row>
    <row r="41070" spans="47:47" x14ac:dyDescent="0.25">
      <c r="AU41070" s="3"/>
    </row>
    <row r="41071" spans="47:47" x14ac:dyDescent="0.25">
      <c r="AU41071" s="3"/>
    </row>
    <row r="41072" spans="47:47" x14ac:dyDescent="0.25">
      <c r="AU41072" s="3"/>
    </row>
    <row r="41073" spans="47:47" x14ac:dyDescent="0.25">
      <c r="AU41073" s="3"/>
    </row>
    <row r="41074" spans="47:47" x14ac:dyDescent="0.25">
      <c r="AU41074" s="3"/>
    </row>
    <row r="41075" spans="47:47" x14ac:dyDescent="0.25">
      <c r="AU41075" s="3"/>
    </row>
    <row r="41076" spans="47:47" x14ac:dyDescent="0.25">
      <c r="AU41076" s="3"/>
    </row>
    <row r="41077" spans="47:47" x14ac:dyDescent="0.25">
      <c r="AU41077" s="3"/>
    </row>
    <row r="41078" spans="47:47" x14ac:dyDescent="0.25">
      <c r="AU41078" s="3"/>
    </row>
    <row r="41079" spans="47:47" x14ac:dyDescent="0.25">
      <c r="AU41079" s="3"/>
    </row>
    <row r="41080" spans="47:47" x14ac:dyDescent="0.25">
      <c r="AU41080" s="3"/>
    </row>
    <row r="41081" spans="47:47" x14ac:dyDescent="0.25">
      <c r="AU41081" s="3"/>
    </row>
    <row r="41082" spans="47:47" x14ac:dyDescent="0.25">
      <c r="AU41082" s="3"/>
    </row>
    <row r="41083" spans="47:47" x14ac:dyDescent="0.25">
      <c r="AU41083" s="3"/>
    </row>
    <row r="41084" spans="47:47" x14ac:dyDescent="0.25">
      <c r="AU41084" s="3"/>
    </row>
    <row r="41085" spans="47:47" x14ac:dyDescent="0.25">
      <c r="AU41085" s="3"/>
    </row>
    <row r="41086" spans="47:47" x14ac:dyDescent="0.25">
      <c r="AU41086" s="3"/>
    </row>
    <row r="41087" spans="47:47" x14ac:dyDescent="0.25">
      <c r="AU41087" s="3"/>
    </row>
    <row r="41088" spans="47:47" x14ac:dyDescent="0.25">
      <c r="AU41088" s="3"/>
    </row>
    <row r="41089" spans="47:47" x14ac:dyDescent="0.25">
      <c r="AU41089" s="3"/>
    </row>
    <row r="41090" spans="47:47" x14ac:dyDescent="0.25">
      <c r="AU41090" s="3"/>
    </row>
    <row r="41091" spans="47:47" x14ac:dyDescent="0.25">
      <c r="AU41091" s="3"/>
    </row>
    <row r="41092" spans="47:47" x14ac:dyDescent="0.25">
      <c r="AU41092" s="3"/>
    </row>
    <row r="41093" spans="47:47" x14ac:dyDescent="0.25">
      <c r="AU41093" s="3"/>
    </row>
    <row r="41094" spans="47:47" x14ac:dyDescent="0.25">
      <c r="AU41094" s="3"/>
    </row>
    <row r="41095" spans="47:47" x14ac:dyDescent="0.25">
      <c r="AU41095" s="3"/>
    </row>
    <row r="41096" spans="47:47" x14ac:dyDescent="0.25">
      <c r="AU41096" s="3"/>
    </row>
    <row r="41097" spans="47:47" x14ac:dyDescent="0.25">
      <c r="AU41097" s="3"/>
    </row>
    <row r="41098" spans="47:47" x14ac:dyDescent="0.25">
      <c r="AU41098" s="3"/>
    </row>
    <row r="41099" spans="47:47" x14ac:dyDescent="0.25">
      <c r="AU41099" s="3"/>
    </row>
    <row r="41100" spans="47:47" x14ac:dyDescent="0.25">
      <c r="AU41100" s="3"/>
    </row>
    <row r="41101" spans="47:47" x14ac:dyDescent="0.25">
      <c r="AU41101" s="3"/>
    </row>
    <row r="41102" spans="47:47" x14ac:dyDescent="0.25">
      <c r="AU41102" s="3"/>
    </row>
    <row r="41103" spans="47:47" x14ac:dyDescent="0.25">
      <c r="AU41103" s="3"/>
    </row>
    <row r="41104" spans="47:47" x14ac:dyDescent="0.25">
      <c r="AU41104" s="3"/>
    </row>
    <row r="41105" spans="47:47" x14ac:dyDescent="0.25">
      <c r="AU41105" s="3"/>
    </row>
    <row r="41106" spans="47:47" x14ac:dyDescent="0.25">
      <c r="AU41106" s="3"/>
    </row>
    <row r="41107" spans="47:47" x14ac:dyDescent="0.25">
      <c r="AU41107" s="3"/>
    </row>
    <row r="41108" spans="47:47" x14ac:dyDescent="0.25">
      <c r="AU41108" s="3"/>
    </row>
    <row r="41109" spans="47:47" x14ac:dyDescent="0.25">
      <c r="AU41109" s="3"/>
    </row>
    <row r="41110" spans="47:47" x14ac:dyDescent="0.25">
      <c r="AU41110" s="3"/>
    </row>
    <row r="41111" spans="47:47" x14ac:dyDescent="0.25">
      <c r="AU41111" s="3"/>
    </row>
    <row r="41112" spans="47:47" x14ac:dyDescent="0.25">
      <c r="AU41112" s="3"/>
    </row>
    <row r="41113" spans="47:47" x14ac:dyDescent="0.25">
      <c r="AU41113" s="3"/>
    </row>
    <row r="41114" spans="47:47" x14ac:dyDescent="0.25">
      <c r="AU41114" s="3"/>
    </row>
    <row r="41115" spans="47:47" x14ac:dyDescent="0.25">
      <c r="AU41115" s="3"/>
    </row>
    <row r="41116" spans="47:47" x14ac:dyDescent="0.25">
      <c r="AU41116" s="3"/>
    </row>
    <row r="41117" spans="47:47" x14ac:dyDescent="0.25">
      <c r="AU41117" s="3"/>
    </row>
    <row r="41118" spans="47:47" x14ac:dyDescent="0.25">
      <c r="AU41118" s="3"/>
    </row>
    <row r="41119" spans="47:47" x14ac:dyDescent="0.25">
      <c r="AU41119" s="3"/>
    </row>
    <row r="41120" spans="47:47" x14ac:dyDescent="0.25">
      <c r="AU41120" s="3"/>
    </row>
    <row r="41121" spans="47:47" x14ac:dyDescent="0.25">
      <c r="AU41121" s="3"/>
    </row>
    <row r="41122" spans="47:47" x14ac:dyDescent="0.25">
      <c r="AU41122" s="3"/>
    </row>
    <row r="41123" spans="47:47" x14ac:dyDescent="0.25">
      <c r="AU41123" s="3"/>
    </row>
    <row r="41124" spans="47:47" x14ac:dyDescent="0.25">
      <c r="AU41124" s="3"/>
    </row>
    <row r="41125" spans="47:47" x14ac:dyDescent="0.25">
      <c r="AU41125" s="3"/>
    </row>
    <row r="41126" spans="47:47" x14ac:dyDescent="0.25">
      <c r="AU41126" s="3"/>
    </row>
    <row r="41127" spans="47:47" x14ac:dyDescent="0.25">
      <c r="AU41127" s="3"/>
    </row>
    <row r="41128" spans="47:47" x14ac:dyDescent="0.25">
      <c r="AU41128" s="3"/>
    </row>
    <row r="41129" spans="47:47" x14ac:dyDescent="0.25">
      <c r="AU41129" s="3"/>
    </row>
    <row r="41130" spans="47:47" x14ac:dyDescent="0.25">
      <c r="AU41130" s="3"/>
    </row>
    <row r="41131" spans="47:47" x14ac:dyDescent="0.25">
      <c r="AU41131" s="3"/>
    </row>
    <row r="41132" spans="47:47" x14ac:dyDescent="0.25">
      <c r="AU41132" s="3"/>
    </row>
    <row r="41133" spans="47:47" x14ac:dyDescent="0.25">
      <c r="AU41133" s="3"/>
    </row>
    <row r="41134" spans="47:47" x14ac:dyDescent="0.25">
      <c r="AU41134" s="3"/>
    </row>
    <row r="41135" spans="47:47" x14ac:dyDescent="0.25">
      <c r="AU41135" s="3"/>
    </row>
    <row r="41136" spans="47:47" x14ac:dyDescent="0.25">
      <c r="AU41136" s="3"/>
    </row>
    <row r="41137" spans="47:47" x14ac:dyDescent="0.25">
      <c r="AU41137" s="3"/>
    </row>
    <row r="41138" spans="47:47" x14ac:dyDescent="0.25">
      <c r="AU41138" s="3"/>
    </row>
    <row r="41139" spans="47:47" x14ac:dyDescent="0.25">
      <c r="AU41139" s="3"/>
    </row>
    <row r="41140" spans="47:47" x14ac:dyDescent="0.25">
      <c r="AU41140" s="3"/>
    </row>
    <row r="41141" spans="47:47" x14ac:dyDescent="0.25">
      <c r="AU41141" s="3"/>
    </row>
    <row r="41142" spans="47:47" x14ac:dyDescent="0.25">
      <c r="AU41142" s="3"/>
    </row>
    <row r="41143" spans="47:47" x14ac:dyDescent="0.25">
      <c r="AU41143" s="3"/>
    </row>
    <row r="41144" spans="47:47" x14ac:dyDescent="0.25">
      <c r="AU41144" s="3"/>
    </row>
    <row r="41145" spans="47:47" x14ac:dyDescent="0.25">
      <c r="AU41145" s="3"/>
    </row>
    <row r="41146" spans="47:47" x14ac:dyDescent="0.25">
      <c r="AU41146" s="3"/>
    </row>
    <row r="41147" spans="47:47" x14ac:dyDescent="0.25">
      <c r="AU41147" s="3"/>
    </row>
    <row r="41148" spans="47:47" x14ac:dyDescent="0.25">
      <c r="AU41148" s="3"/>
    </row>
    <row r="41149" spans="47:47" x14ac:dyDescent="0.25">
      <c r="AU41149" s="3"/>
    </row>
    <row r="41150" spans="47:47" x14ac:dyDescent="0.25">
      <c r="AU41150" s="3"/>
    </row>
    <row r="41151" spans="47:47" x14ac:dyDescent="0.25">
      <c r="AU41151" s="3"/>
    </row>
    <row r="41152" spans="47:47" x14ac:dyDescent="0.25">
      <c r="AU41152" s="3"/>
    </row>
    <row r="41153" spans="47:47" x14ac:dyDescent="0.25">
      <c r="AU41153" s="3"/>
    </row>
    <row r="41154" spans="47:47" x14ac:dyDescent="0.25">
      <c r="AU41154" s="3"/>
    </row>
    <row r="41155" spans="47:47" x14ac:dyDescent="0.25">
      <c r="AU41155" s="3"/>
    </row>
    <row r="41156" spans="47:47" x14ac:dyDescent="0.25">
      <c r="AU41156" s="3"/>
    </row>
    <row r="41157" spans="47:47" x14ac:dyDescent="0.25">
      <c r="AU41157" s="3"/>
    </row>
    <row r="41158" spans="47:47" x14ac:dyDescent="0.25">
      <c r="AU41158" s="3"/>
    </row>
    <row r="41159" spans="47:47" x14ac:dyDescent="0.25">
      <c r="AU41159" s="3"/>
    </row>
    <row r="41160" spans="47:47" x14ac:dyDescent="0.25">
      <c r="AU41160" s="3"/>
    </row>
    <row r="41161" spans="47:47" x14ac:dyDescent="0.25">
      <c r="AU41161" s="3"/>
    </row>
    <row r="41162" spans="47:47" x14ac:dyDescent="0.25">
      <c r="AU41162" s="3"/>
    </row>
    <row r="41163" spans="47:47" x14ac:dyDescent="0.25">
      <c r="AU41163" s="3"/>
    </row>
    <row r="41164" spans="47:47" x14ac:dyDescent="0.25">
      <c r="AU41164" s="3"/>
    </row>
    <row r="41165" spans="47:47" x14ac:dyDescent="0.25">
      <c r="AU41165" s="3"/>
    </row>
    <row r="41166" spans="47:47" x14ac:dyDescent="0.25">
      <c r="AU41166" s="3"/>
    </row>
    <row r="41167" spans="47:47" x14ac:dyDescent="0.25">
      <c r="AU41167" s="3"/>
    </row>
    <row r="41168" spans="47:47" x14ac:dyDescent="0.25">
      <c r="AU41168" s="3"/>
    </row>
    <row r="41169" spans="47:47" x14ac:dyDescent="0.25">
      <c r="AU41169" s="3"/>
    </row>
    <row r="41170" spans="47:47" x14ac:dyDescent="0.25">
      <c r="AU41170" s="3"/>
    </row>
    <row r="41171" spans="47:47" x14ac:dyDescent="0.25">
      <c r="AU41171" s="3"/>
    </row>
    <row r="41172" spans="47:47" x14ac:dyDescent="0.25">
      <c r="AU41172" s="3"/>
    </row>
    <row r="41173" spans="47:47" x14ac:dyDescent="0.25">
      <c r="AU41173" s="3"/>
    </row>
    <row r="41174" spans="47:47" x14ac:dyDescent="0.25">
      <c r="AU41174" s="3"/>
    </row>
    <row r="41175" spans="47:47" x14ac:dyDescent="0.25">
      <c r="AU41175" s="3"/>
    </row>
    <row r="41176" spans="47:47" x14ac:dyDescent="0.25">
      <c r="AU41176" s="3"/>
    </row>
    <row r="41177" spans="47:47" x14ac:dyDescent="0.25">
      <c r="AU41177" s="3"/>
    </row>
    <row r="41178" spans="47:47" x14ac:dyDescent="0.25">
      <c r="AU41178" s="3"/>
    </row>
    <row r="41179" spans="47:47" x14ac:dyDescent="0.25">
      <c r="AU41179" s="3"/>
    </row>
    <row r="41180" spans="47:47" x14ac:dyDescent="0.25">
      <c r="AU41180" s="3"/>
    </row>
    <row r="41181" spans="47:47" x14ac:dyDescent="0.25">
      <c r="AU41181" s="3"/>
    </row>
    <row r="41182" spans="47:47" x14ac:dyDescent="0.25">
      <c r="AU41182" s="3"/>
    </row>
    <row r="41183" spans="47:47" x14ac:dyDescent="0.25">
      <c r="AU41183" s="3"/>
    </row>
    <row r="41184" spans="47:47" x14ac:dyDescent="0.25">
      <c r="AU41184" s="3"/>
    </row>
    <row r="41185" spans="47:47" x14ac:dyDescent="0.25">
      <c r="AU41185" s="3"/>
    </row>
    <row r="41186" spans="47:47" x14ac:dyDescent="0.25">
      <c r="AU41186" s="3"/>
    </row>
    <row r="41187" spans="47:47" x14ac:dyDescent="0.25">
      <c r="AU41187" s="3"/>
    </row>
    <row r="41188" spans="47:47" x14ac:dyDescent="0.25">
      <c r="AU41188" s="3"/>
    </row>
    <row r="41189" spans="47:47" x14ac:dyDescent="0.25">
      <c r="AU41189" s="3"/>
    </row>
    <row r="41190" spans="47:47" x14ac:dyDescent="0.25">
      <c r="AU41190" s="3"/>
    </row>
    <row r="41191" spans="47:47" x14ac:dyDescent="0.25">
      <c r="AU41191" s="3"/>
    </row>
    <row r="41192" spans="47:47" x14ac:dyDescent="0.25">
      <c r="AU41192" s="3"/>
    </row>
    <row r="41193" spans="47:47" x14ac:dyDescent="0.25">
      <c r="AU41193" s="3"/>
    </row>
    <row r="41194" spans="47:47" x14ac:dyDescent="0.25">
      <c r="AU41194" s="3"/>
    </row>
    <row r="41195" spans="47:47" x14ac:dyDescent="0.25">
      <c r="AU41195" s="3"/>
    </row>
    <row r="41196" spans="47:47" x14ac:dyDescent="0.25">
      <c r="AU41196" s="3"/>
    </row>
    <row r="41197" spans="47:47" x14ac:dyDescent="0.25">
      <c r="AU41197" s="3"/>
    </row>
    <row r="41198" spans="47:47" x14ac:dyDescent="0.25">
      <c r="AU41198" s="3"/>
    </row>
    <row r="41199" spans="47:47" x14ac:dyDescent="0.25">
      <c r="AU41199" s="3"/>
    </row>
    <row r="41200" spans="47:47" x14ac:dyDescent="0.25">
      <c r="AU41200" s="3"/>
    </row>
    <row r="41201" spans="47:47" x14ac:dyDescent="0.25">
      <c r="AU41201" s="3"/>
    </row>
    <row r="41202" spans="47:47" x14ac:dyDescent="0.25">
      <c r="AU41202" s="3"/>
    </row>
    <row r="41203" spans="47:47" x14ac:dyDescent="0.25">
      <c r="AU41203" s="3"/>
    </row>
    <row r="41204" spans="47:47" x14ac:dyDescent="0.25">
      <c r="AU41204" s="3"/>
    </row>
    <row r="41205" spans="47:47" x14ac:dyDescent="0.25">
      <c r="AU41205" s="3"/>
    </row>
    <row r="41206" spans="47:47" x14ac:dyDescent="0.25">
      <c r="AU41206" s="3"/>
    </row>
    <row r="41207" spans="47:47" x14ac:dyDescent="0.25">
      <c r="AU41207" s="3"/>
    </row>
    <row r="41208" spans="47:47" x14ac:dyDescent="0.25">
      <c r="AU41208" s="3"/>
    </row>
    <row r="41209" spans="47:47" x14ac:dyDescent="0.25">
      <c r="AU41209" s="3"/>
    </row>
    <row r="41210" spans="47:47" x14ac:dyDescent="0.25">
      <c r="AU41210" s="3"/>
    </row>
    <row r="41211" spans="47:47" x14ac:dyDescent="0.25">
      <c r="AU41211" s="3"/>
    </row>
    <row r="41212" spans="47:47" x14ac:dyDescent="0.25">
      <c r="AU41212" s="3"/>
    </row>
    <row r="41213" spans="47:47" x14ac:dyDescent="0.25">
      <c r="AU41213" s="3"/>
    </row>
    <row r="41214" spans="47:47" x14ac:dyDescent="0.25">
      <c r="AU41214" s="3"/>
    </row>
    <row r="41215" spans="47:47" x14ac:dyDescent="0.25">
      <c r="AU41215" s="3"/>
    </row>
    <row r="41216" spans="47:47" x14ac:dyDescent="0.25">
      <c r="AU41216" s="3"/>
    </row>
    <row r="41217" spans="47:47" x14ac:dyDescent="0.25">
      <c r="AU41217" s="3"/>
    </row>
    <row r="41218" spans="47:47" x14ac:dyDescent="0.25">
      <c r="AU41218" s="3"/>
    </row>
    <row r="41219" spans="47:47" x14ac:dyDescent="0.25">
      <c r="AU41219" s="3"/>
    </row>
    <row r="41220" spans="47:47" x14ac:dyDescent="0.25">
      <c r="AU41220" s="3"/>
    </row>
    <row r="41221" spans="47:47" x14ac:dyDescent="0.25">
      <c r="AU41221" s="3"/>
    </row>
    <row r="41222" spans="47:47" x14ac:dyDescent="0.25">
      <c r="AU41222" s="3"/>
    </row>
    <row r="41223" spans="47:47" x14ac:dyDescent="0.25">
      <c r="AU41223" s="3"/>
    </row>
    <row r="41224" spans="47:47" x14ac:dyDescent="0.25">
      <c r="AU41224" s="3"/>
    </row>
    <row r="41225" spans="47:47" x14ac:dyDescent="0.25">
      <c r="AU41225" s="3"/>
    </row>
    <row r="41226" spans="47:47" x14ac:dyDescent="0.25">
      <c r="AU41226" s="3"/>
    </row>
    <row r="41227" spans="47:47" x14ac:dyDescent="0.25">
      <c r="AU41227" s="3"/>
    </row>
    <row r="41228" spans="47:47" x14ac:dyDescent="0.25">
      <c r="AU41228" s="3"/>
    </row>
    <row r="41229" spans="47:47" x14ac:dyDescent="0.25">
      <c r="AU41229" s="3"/>
    </row>
    <row r="41230" spans="47:47" x14ac:dyDescent="0.25">
      <c r="AU41230" s="3"/>
    </row>
    <row r="41231" spans="47:47" x14ac:dyDescent="0.25">
      <c r="AU41231" s="3"/>
    </row>
    <row r="41232" spans="47:47" x14ac:dyDescent="0.25">
      <c r="AU41232" s="3"/>
    </row>
    <row r="41233" spans="47:47" x14ac:dyDescent="0.25">
      <c r="AU41233" s="3"/>
    </row>
    <row r="41234" spans="47:47" x14ac:dyDescent="0.25">
      <c r="AU41234" s="3"/>
    </row>
    <row r="41235" spans="47:47" x14ac:dyDescent="0.25">
      <c r="AU41235" s="3"/>
    </row>
    <row r="41236" spans="47:47" x14ac:dyDescent="0.25">
      <c r="AU41236" s="3"/>
    </row>
    <row r="41237" spans="47:47" x14ac:dyDescent="0.25">
      <c r="AU41237" s="3"/>
    </row>
    <row r="41238" spans="47:47" x14ac:dyDescent="0.25">
      <c r="AU41238" s="3"/>
    </row>
    <row r="41239" spans="47:47" x14ac:dyDescent="0.25">
      <c r="AU41239" s="3"/>
    </row>
    <row r="41240" spans="47:47" x14ac:dyDescent="0.25">
      <c r="AU41240" s="3"/>
    </row>
    <row r="41241" spans="47:47" x14ac:dyDescent="0.25">
      <c r="AU41241" s="3"/>
    </row>
    <row r="41242" spans="47:47" x14ac:dyDescent="0.25">
      <c r="AU41242" s="3"/>
    </row>
    <row r="41243" spans="47:47" x14ac:dyDescent="0.25">
      <c r="AU41243" s="3"/>
    </row>
    <row r="41244" spans="47:47" x14ac:dyDescent="0.25">
      <c r="AU41244" s="3"/>
    </row>
    <row r="41245" spans="47:47" x14ac:dyDescent="0.25">
      <c r="AU41245" s="3"/>
    </row>
    <row r="41246" spans="47:47" x14ac:dyDescent="0.25">
      <c r="AU41246" s="3"/>
    </row>
    <row r="41247" spans="47:47" x14ac:dyDescent="0.25">
      <c r="AU41247" s="3"/>
    </row>
    <row r="41248" spans="47:47" x14ac:dyDescent="0.25">
      <c r="AU41248" s="3"/>
    </row>
    <row r="41249" spans="47:47" x14ac:dyDescent="0.25">
      <c r="AU41249" s="3"/>
    </row>
    <row r="41250" spans="47:47" x14ac:dyDescent="0.25">
      <c r="AU41250" s="3"/>
    </row>
    <row r="41251" spans="47:47" x14ac:dyDescent="0.25">
      <c r="AU41251" s="3"/>
    </row>
    <row r="41252" spans="47:47" x14ac:dyDescent="0.25">
      <c r="AU41252" s="3"/>
    </row>
    <row r="41253" spans="47:47" x14ac:dyDescent="0.25">
      <c r="AU41253" s="3"/>
    </row>
    <row r="41254" spans="47:47" x14ac:dyDescent="0.25">
      <c r="AU41254" s="3"/>
    </row>
    <row r="41255" spans="47:47" x14ac:dyDescent="0.25">
      <c r="AU41255" s="3"/>
    </row>
    <row r="41256" spans="47:47" x14ac:dyDescent="0.25">
      <c r="AU41256" s="3"/>
    </row>
    <row r="41257" spans="47:47" x14ac:dyDescent="0.25">
      <c r="AU41257" s="3"/>
    </row>
    <row r="41258" spans="47:47" x14ac:dyDescent="0.25">
      <c r="AU41258" s="3"/>
    </row>
    <row r="41259" spans="47:47" x14ac:dyDescent="0.25">
      <c r="AU41259" s="3"/>
    </row>
    <row r="41260" spans="47:47" x14ac:dyDescent="0.25">
      <c r="AU41260" s="3"/>
    </row>
    <row r="41261" spans="47:47" x14ac:dyDescent="0.25">
      <c r="AU41261" s="3"/>
    </row>
    <row r="41262" spans="47:47" x14ac:dyDescent="0.25">
      <c r="AU41262" s="3"/>
    </row>
    <row r="41263" spans="47:47" x14ac:dyDescent="0.25">
      <c r="AU41263" s="3"/>
    </row>
    <row r="41264" spans="47:47" x14ac:dyDescent="0.25">
      <c r="AU41264" s="3"/>
    </row>
    <row r="41265" spans="47:47" x14ac:dyDescent="0.25">
      <c r="AU41265" s="3"/>
    </row>
    <row r="41266" spans="47:47" x14ac:dyDescent="0.25">
      <c r="AU41266" s="3"/>
    </row>
    <row r="41267" spans="47:47" x14ac:dyDescent="0.25">
      <c r="AU41267" s="3"/>
    </row>
    <row r="41268" spans="47:47" x14ac:dyDescent="0.25">
      <c r="AU41268" s="3"/>
    </row>
    <row r="41269" spans="47:47" x14ac:dyDescent="0.25">
      <c r="AU41269" s="3"/>
    </row>
    <row r="41270" spans="47:47" x14ac:dyDescent="0.25">
      <c r="AU41270" s="3"/>
    </row>
    <row r="41271" spans="47:47" x14ac:dyDescent="0.25">
      <c r="AU41271" s="3"/>
    </row>
    <row r="41272" spans="47:47" x14ac:dyDescent="0.25">
      <c r="AU41272" s="3"/>
    </row>
    <row r="41273" spans="47:47" x14ac:dyDescent="0.25">
      <c r="AU41273" s="3"/>
    </row>
    <row r="41274" spans="47:47" x14ac:dyDescent="0.25">
      <c r="AU41274" s="3"/>
    </row>
    <row r="41275" spans="47:47" x14ac:dyDescent="0.25">
      <c r="AU41275" s="3"/>
    </row>
    <row r="41276" spans="47:47" x14ac:dyDescent="0.25">
      <c r="AU41276" s="3"/>
    </row>
    <row r="41277" spans="47:47" x14ac:dyDescent="0.25">
      <c r="AU41277" s="3"/>
    </row>
    <row r="41278" spans="47:47" x14ac:dyDescent="0.25">
      <c r="AU41278" s="3"/>
    </row>
    <row r="41279" spans="47:47" x14ac:dyDescent="0.25">
      <c r="AU41279" s="3"/>
    </row>
    <row r="41280" spans="47:47" x14ac:dyDescent="0.25">
      <c r="AU41280" s="3"/>
    </row>
    <row r="41281" spans="47:47" x14ac:dyDescent="0.25">
      <c r="AU41281" s="3"/>
    </row>
    <row r="41282" spans="47:47" x14ac:dyDescent="0.25">
      <c r="AU41282" s="3"/>
    </row>
    <row r="41283" spans="47:47" x14ac:dyDescent="0.25">
      <c r="AU41283" s="3"/>
    </row>
    <row r="41284" spans="47:47" x14ac:dyDescent="0.25">
      <c r="AU41284" s="3"/>
    </row>
    <row r="41285" spans="47:47" x14ac:dyDescent="0.25">
      <c r="AU41285" s="3"/>
    </row>
    <row r="41286" spans="47:47" x14ac:dyDescent="0.25">
      <c r="AU41286" s="3"/>
    </row>
    <row r="41287" spans="47:47" x14ac:dyDescent="0.25">
      <c r="AU41287" s="3"/>
    </row>
    <row r="41288" spans="47:47" x14ac:dyDescent="0.25">
      <c r="AU41288" s="3"/>
    </row>
    <row r="41289" spans="47:47" x14ac:dyDescent="0.25">
      <c r="AU41289" s="3"/>
    </row>
    <row r="41290" spans="47:47" x14ac:dyDescent="0.25">
      <c r="AU41290" s="3"/>
    </row>
    <row r="41291" spans="47:47" x14ac:dyDescent="0.25">
      <c r="AU41291" s="3"/>
    </row>
    <row r="41292" spans="47:47" x14ac:dyDescent="0.25">
      <c r="AU41292" s="3"/>
    </row>
    <row r="41293" spans="47:47" x14ac:dyDescent="0.25">
      <c r="AU41293" s="3"/>
    </row>
    <row r="41294" spans="47:47" x14ac:dyDescent="0.25">
      <c r="AU41294" s="3"/>
    </row>
    <row r="41295" spans="47:47" x14ac:dyDescent="0.25">
      <c r="AU41295" s="3"/>
    </row>
    <row r="41296" spans="47:47" x14ac:dyDescent="0.25">
      <c r="AU41296" s="3"/>
    </row>
    <row r="41297" spans="47:47" x14ac:dyDescent="0.25">
      <c r="AU41297" s="3"/>
    </row>
    <row r="41298" spans="47:47" x14ac:dyDescent="0.25">
      <c r="AU41298" s="3"/>
    </row>
    <row r="41299" spans="47:47" x14ac:dyDescent="0.25">
      <c r="AU41299" s="3"/>
    </row>
    <row r="41300" spans="47:47" x14ac:dyDescent="0.25">
      <c r="AU41300" s="3"/>
    </row>
    <row r="41301" spans="47:47" x14ac:dyDescent="0.25">
      <c r="AU41301" s="3"/>
    </row>
    <row r="41302" spans="47:47" x14ac:dyDescent="0.25">
      <c r="AU41302" s="3"/>
    </row>
    <row r="41303" spans="47:47" x14ac:dyDescent="0.25">
      <c r="AU41303" s="3"/>
    </row>
    <row r="41304" spans="47:47" x14ac:dyDescent="0.25">
      <c r="AU41304" s="3"/>
    </row>
    <row r="41305" spans="47:47" x14ac:dyDescent="0.25">
      <c r="AU41305" s="3"/>
    </row>
    <row r="41306" spans="47:47" x14ac:dyDescent="0.25">
      <c r="AU41306" s="3"/>
    </row>
    <row r="41307" spans="47:47" x14ac:dyDescent="0.25">
      <c r="AU41307" s="3"/>
    </row>
    <row r="41308" spans="47:47" x14ac:dyDescent="0.25">
      <c r="AU41308" s="3"/>
    </row>
    <row r="41309" spans="47:47" x14ac:dyDescent="0.25">
      <c r="AU41309" s="3"/>
    </row>
    <row r="41310" spans="47:47" x14ac:dyDescent="0.25">
      <c r="AU41310" s="3"/>
    </row>
    <row r="41311" spans="47:47" x14ac:dyDescent="0.25">
      <c r="AU41311" s="3"/>
    </row>
    <row r="41312" spans="47:47" x14ac:dyDescent="0.25">
      <c r="AU41312" s="3"/>
    </row>
    <row r="41313" spans="47:47" x14ac:dyDescent="0.25">
      <c r="AU41313" s="3"/>
    </row>
    <row r="41314" spans="47:47" x14ac:dyDescent="0.25">
      <c r="AU41314" s="3"/>
    </row>
    <row r="41315" spans="47:47" x14ac:dyDescent="0.25">
      <c r="AU41315" s="3"/>
    </row>
    <row r="41316" spans="47:47" x14ac:dyDescent="0.25">
      <c r="AU41316" s="3"/>
    </row>
    <row r="41317" spans="47:47" x14ac:dyDescent="0.25">
      <c r="AU41317" s="3"/>
    </row>
    <row r="41318" spans="47:47" x14ac:dyDescent="0.25">
      <c r="AU41318" s="3"/>
    </row>
    <row r="41319" spans="47:47" x14ac:dyDescent="0.25">
      <c r="AU41319" s="3"/>
    </row>
    <row r="41320" spans="47:47" x14ac:dyDescent="0.25">
      <c r="AU41320" s="3"/>
    </row>
    <row r="41321" spans="47:47" x14ac:dyDescent="0.25">
      <c r="AU41321" s="3"/>
    </row>
    <row r="41322" spans="47:47" x14ac:dyDescent="0.25">
      <c r="AU41322" s="3"/>
    </row>
    <row r="41323" spans="47:47" x14ac:dyDescent="0.25">
      <c r="AU41323" s="3"/>
    </row>
    <row r="41324" spans="47:47" x14ac:dyDescent="0.25">
      <c r="AU41324" s="3"/>
    </row>
    <row r="41325" spans="47:47" x14ac:dyDescent="0.25">
      <c r="AU41325" s="3"/>
    </row>
    <row r="41326" spans="47:47" x14ac:dyDescent="0.25">
      <c r="AU41326" s="3"/>
    </row>
    <row r="41327" spans="47:47" x14ac:dyDescent="0.25">
      <c r="AU41327" s="3"/>
    </row>
    <row r="41328" spans="47:47" x14ac:dyDescent="0.25">
      <c r="AU41328" s="3"/>
    </row>
    <row r="41329" spans="47:47" x14ac:dyDescent="0.25">
      <c r="AU41329" s="3"/>
    </row>
    <row r="41330" spans="47:47" x14ac:dyDescent="0.25">
      <c r="AU41330" s="3"/>
    </row>
    <row r="41331" spans="47:47" x14ac:dyDescent="0.25">
      <c r="AU41331" s="3"/>
    </row>
    <row r="41332" spans="47:47" x14ac:dyDescent="0.25">
      <c r="AU41332" s="3"/>
    </row>
    <row r="41333" spans="47:47" x14ac:dyDescent="0.25">
      <c r="AU41333" s="3"/>
    </row>
    <row r="41334" spans="47:47" x14ac:dyDescent="0.25">
      <c r="AU41334" s="3"/>
    </row>
    <row r="41335" spans="47:47" x14ac:dyDescent="0.25">
      <c r="AU41335" s="3"/>
    </row>
    <row r="41336" spans="47:47" x14ac:dyDescent="0.25">
      <c r="AU41336" s="3"/>
    </row>
    <row r="41337" spans="47:47" x14ac:dyDescent="0.25">
      <c r="AU41337" s="3"/>
    </row>
    <row r="41338" spans="47:47" x14ac:dyDescent="0.25">
      <c r="AU41338" s="3"/>
    </row>
    <row r="41339" spans="47:47" x14ac:dyDescent="0.25">
      <c r="AU41339" s="3"/>
    </row>
    <row r="41340" spans="47:47" x14ac:dyDescent="0.25">
      <c r="AU41340" s="3"/>
    </row>
    <row r="41341" spans="47:47" x14ac:dyDescent="0.25">
      <c r="AU41341" s="3"/>
    </row>
    <row r="41342" spans="47:47" x14ac:dyDescent="0.25">
      <c r="AU41342" s="3"/>
    </row>
    <row r="41343" spans="47:47" x14ac:dyDescent="0.25">
      <c r="AU41343" s="3"/>
    </row>
    <row r="41344" spans="47:47" x14ac:dyDescent="0.25">
      <c r="AU41344" s="3"/>
    </row>
    <row r="41345" spans="47:47" x14ac:dyDescent="0.25">
      <c r="AU41345" s="3"/>
    </row>
    <row r="41346" spans="47:47" x14ac:dyDescent="0.25">
      <c r="AU41346" s="3"/>
    </row>
    <row r="41347" spans="47:47" x14ac:dyDescent="0.25">
      <c r="AU41347" s="3"/>
    </row>
    <row r="41348" spans="47:47" x14ac:dyDescent="0.25">
      <c r="AU41348" s="3"/>
    </row>
    <row r="41349" spans="47:47" x14ac:dyDescent="0.25">
      <c r="AU41349" s="3"/>
    </row>
    <row r="41350" spans="47:47" x14ac:dyDescent="0.25">
      <c r="AU41350" s="3"/>
    </row>
    <row r="41351" spans="47:47" x14ac:dyDescent="0.25">
      <c r="AU41351" s="3"/>
    </row>
    <row r="41352" spans="47:47" x14ac:dyDescent="0.25">
      <c r="AU41352" s="3"/>
    </row>
    <row r="41353" spans="47:47" x14ac:dyDescent="0.25">
      <c r="AU41353" s="3"/>
    </row>
    <row r="41354" spans="47:47" x14ac:dyDescent="0.25">
      <c r="AU41354" s="3"/>
    </row>
    <row r="41355" spans="47:47" x14ac:dyDescent="0.25">
      <c r="AU41355" s="3"/>
    </row>
    <row r="41356" spans="47:47" x14ac:dyDescent="0.25">
      <c r="AU41356" s="3"/>
    </row>
    <row r="41357" spans="47:47" x14ac:dyDescent="0.25">
      <c r="AU41357" s="3"/>
    </row>
    <row r="41358" spans="47:47" x14ac:dyDescent="0.25">
      <c r="AU41358" s="3"/>
    </row>
    <row r="41359" spans="47:47" x14ac:dyDescent="0.25">
      <c r="AU41359" s="3"/>
    </row>
    <row r="41360" spans="47:47" x14ac:dyDescent="0.25">
      <c r="AU41360" s="3"/>
    </row>
    <row r="41361" spans="47:47" x14ac:dyDescent="0.25">
      <c r="AU41361" s="3"/>
    </row>
    <row r="41362" spans="47:47" x14ac:dyDescent="0.25">
      <c r="AU41362" s="3"/>
    </row>
    <row r="41363" spans="47:47" x14ac:dyDescent="0.25">
      <c r="AU41363" s="3"/>
    </row>
    <row r="41364" spans="47:47" x14ac:dyDescent="0.25">
      <c r="AU41364" s="3"/>
    </row>
    <row r="41365" spans="47:47" x14ac:dyDescent="0.25">
      <c r="AU41365" s="3"/>
    </row>
    <row r="41366" spans="47:47" x14ac:dyDescent="0.25">
      <c r="AU41366" s="3"/>
    </row>
    <row r="41367" spans="47:47" x14ac:dyDescent="0.25">
      <c r="AU41367" s="3"/>
    </row>
    <row r="41368" spans="47:47" x14ac:dyDescent="0.25">
      <c r="AU41368" s="3"/>
    </row>
    <row r="41369" spans="47:47" x14ac:dyDescent="0.25">
      <c r="AU41369" s="3"/>
    </row>
    <row r="41370" spans="47:47" x14ac:dyDescent="0.25">
      <c r="AU41370" s="3"/>
    </row>
    <row r="41371" spans="47:47" x14ac:dyDescent="0.25">
      <c r="AU41371" s="3"/>
    </row>
    <row r="41372" spans="47:47" x14ac:dyDescent="0.25">
      <c r="AU41372" s="3"/>
    </row>
    <row r="41373" spans="47:47" x14ac:dyDescent="0.25">
      <c r="AU41373" s="3"/>
    </row>
    <row r="41374" spans="47:47" x14ac:dyDescent="0.25">
      <c r="AU41374" s="3"/>
    </row>
    <row r="41375" spans="47:47" x14ac:dyDescent="0.25">
      <c r="AU41375" s="3"/>
    </row>
    <row r="41376" spans="47:47" x14ac:dyDescent="0.25">
      <c r="AU41376" s="3"/>
    </row>
    <row r="41377" spans="47:47" x14ac:dyDescent="0.25">
      <c r="AU41377" s="3"/>
    </row>
    <row r="41378" spans="47:47" x14ac:dyDescent="0.25">
      <c r="AU41378" s="3"/>
    </row>
    <row r="41379" spans="47:47" x14ac:dyDescent="0.25">
      <c r="AU41379" s="3"/>
    </row>
    <row r="41380" spans="47:47" x14ac:dyDescent="0.25">
      <c r="AU41380" s="3"/>
    </row>
    <row r="41381" spans="47:47" x14ac:dyDescent="0.25">
      <c r="AU41381" s="3"/>
    </row>
    <row r="41382" spans="47:47" x14ac:dyDescent="0.25">
      <c r="AU41382" s="3"/>
    </row>
    <row r="41383" spans="47:47" x14ac:dyDescent="0.25">
      <c r="AU41383" s="3"/>
    </row>
    <row r="41384" spans="47:47" x14ac:dyDescent="0.25">
      <c r="AU41384" s="3"/>
    </row>
    <row r="41385" spans="47:47" x14ac:dyDescent="0.25">
      <c r="AU41385" s="3"/>
    </row>
    <row r="41386" spans="47:47" x14ac:dyDescent="0.25">
      <c r="AU41386" s="3"/>
    </row>
    <row r="41387" spans="47:47" x14ac:dyDescent="0.25">
      <c r="AU41387" s="3"/>
    </row>
    <row r="41388" spans="47:47" x14ac:dyDescent="0.25">
      <c r="AU41388" s="3"/>
    </row>
    <row r="41389" spans="47:47" x14ac:dyDescent="0.25">
      <c r="AU41389" s="3"/>
    </row>
    <row r="41390" spans="47:47" x14ac:dyDescent="0.25">
      <c r="AU41390" s="3"/>
    </row>
    <row r="41391" spans="47:47" x14ac:dyDescent="0.25">
      <c r="AU41391" s="3"/>
    </row>
    <row r="41392" spans="47:47" x14ac:dyDescent="0.25">
      <c r="AU41392" s="3"/>
    </row>
    <row r="41393" spans="47:47" x14ac:dyDescent="0.25">
      <c r="AU41393" s="3"/>
    </row>
    <row r="41394" spans="47:47" x14ac:dyDescent="0.25">
      <c r="AU41394" s="3"/>
    </row>
    <row r="41395" spans="47:47" x14ac:dyDescent="0.25">
      <c r="AU41395" s="3"/>
    </row>
    <row r="41396" spans="47:47" x14ac:dyDescent="0.25">
      <c r="AU41396" s="3"/>
    </row>
    <row r="41397" spans="47:47" x14ac:dyDescent="0.25">
      <c r="AU41397" s="3"/>
    </row>
    <row r="41398" spans="47:47" x14ac:dyDescent="0.25">
      <c r="AU41398" s="3"/>
    </row>
    <row r="41399" spans="47:47" x14ac:dyDescent="0.25">
      <c r="AU41399" s="3"/>
    </row>
    <row r="41400" spans="47:47" x14ac:dyDescent="0.25">
      <c r="AU41400" s="3"/>
    </row>
    <row r="41401" spans="47:47" x14ac:dyDescent="0.25">
      <c r="AU41401" s="3"/>
    </row>
    <row r="41402" spans="47:47" x14ac:dyDescent="0.25">
      <c r="AU41402" s="3"/>
    </row>
    <row r="41403" spans="47:47" x14ac:dyDescent="0.25">
      <c r="AU41403" s="3"/>
    </row>
    <row r="41404" spans="47:47" x14ac:dyDescent="0.25">
      <c r="AU41404" s="3"/>
    </row>
    <row r="41405" spans="47:47" x14ac:dyDescent="0.25">
      <c r="AU41405" s="3"/>
    </row>
    <row r="41406" spans="47:47" x14ac:dyDescent="0.25">
      <c r="AU41406" s="3"/>
    </row>
    <row r="41407" spans="47:47" x14ac:dyDescent="0.25">
      <c r="AU41407" s="3"/>
    </row>
    <row r="41408" spans="47:47" x14ac:dyDescent="0.25">
      <c r="AU41408" s="3"/>
    </row>
    <row r="41409" spans="47:47" x14ac:dyDescent="0.25">
      <c r="AU41409" s="3"/>
    </row>
    <row r="41410" spans="47:47" x14ac:dyDescent="0.25">
      <c r="AU41410" s="3"/>
    </row>
    <row r="41411" spans="47:47" x14ac:dyDescent="0.25">
      <c r="AU41411" s="3"/>
    </row>
    <row r="41412" spans="47:47" x14ac:dyDescent="0.25">
      <c r="AU41412" s="3"/>
    </row>
    <row r="41413" spans="47:47" x14ac:dyDescent="0.25">
      <c r="AU41413" s="3"/>
    </row>
    <row r="41414" spans="47:47" x14ac:dyDescent="0.25">
      <c r="AU41414" s="3"/>
    </row>
    <row r="41415" spans="47:47" x14ac:dyDescent="0.25">
      <c r="AU41415" s="3"/>
    </row>
    <row r="41416" spans="47:47" x14ac:dyDescent="0.25">
      <c r="AU41416" s="3"/>
    </row>
    <row r="41417" spans="47:47" x14ac:dyDescent="0.25">
      <c r="AU41417" s="3"/>
    </row>
    <row r="41418" spans="47:47" x14ac:dyDescent="0.25">
      <c r="AU41418" s="3"/>
    </row>
    <row r="41419" spans="47:47" x14ac:dyDescent="0.25">
      <c r="AU41419" s="3"/>
    </row>
    <row r="41420" spans="47:47" x14ac:dyDescent="0.25">
      <c r="AU41420" s="3"/>
    </row>
    <row r="41421" spans="47:47" x14ac:dyDescent="0.25">
      <c r="AU41421" s="3"/>
    </row>
    <row r="41422" spans="47:47" x14ac:dyDescent="0.25">
      <c r="AU41422" s="3"/>
    </row>
    <row r="41423" spans="47:47" x14ac:dyDescent="0.25">
      <c r="AU41423" s="3"/>
    </row>
    <row r="41424" spans="47:47" x14ac:dyDescent="0.25">
      <c r="AU41424" s="3"/>
    </row>
    <row r="41425" spans="47:47" x14ac:dyDescent="0.25">
      <c r="AU41425" s="3"/>
    </row>
    <row r="41426" spans="47:47" x14ac:dyDescent="0.25">
      <c r="AU41426" s="3"/>
    </row>
    <row r="41427" spans="47:47" x14ac:dyDescent="0.25">
      <c r="AU41427" s="3"/>
    </row>
    <row r="41428" spans="47:47" x14ac:dyDescent="0.25">
      <c r="AU41428" s="3"/>
    </row>
    <row r="41429" spans="47:47" x14ac:dyDescent="0.25">
      <c r="AU41429" s="3"/>
    </row>
    <row r="41430" spans="47:47" x14ac:dyDescent="0.25">
      <c r="AU41430" s="3"/>
    </row>
    <row r="41431" spans="47:47" x14ac:dyDescent="0.25">
      <c r="AU41431" s="3"/>
    </row>
    <row r="41432" spans="47:47" x14ac:dyDescent="0.25">
      <c r="AU41432" s="3"/>
    </row>
    <row r="41433" spans="47:47" x14ac:dyDescent="0.25">
      <c r="AU41433" s="3"/>
    </row>
    <row r="41434" spans="47:47" x14ac:dyDescent="0.25">
      <c r="AU41434" s="3"/>
    </row>
    <row r="41435" spans="47:47" x14ac:dyDescent="0.25">
      <c r="AU41435" s="3"/>
    </row>
    <row r="41436" spans="47:47" x14ac:dyDescent="0.25">
      <c r="AU41436" s="3"/>
    </row>
    <row r="41437" spans="47:47" x14ac:dyDescent="0.25">
      <c r="AU41437" s="3"/>
    </row>
    <row r="41438" spans="47:47" x14ac:dyDescent="0.25">
      <c r="AU41438" s="3"/>
    </row>
    <row r="41439" spans="47:47" x14ac:dyDescent="0.25">
      <c r="AU41439" s="3"/>
    </row>
    <row r="41440" spans="47:47" x14ac:dyDescent="0.25">
      <c r="AU41440" s="3"/>
    </row>
    <row r="41441" spans="47:47" x14ac:dyDescent="0.25">
      <c r="AU41441" s="3"/>
    </row>
    <row r="41442" spans="47:47" x14ac:dyDescent="0.25">
      <c r="AU41442" s="3"/>
    </row>
    <row r="41443" spans="47:47" x14ac:dyDescent="0.25">
      <c r="AU41443" s="3"/>
    </row>
    <row r="41444" spans="47:47" x14ac:dyDescent="0.25">
      <c r="AU41444" s="3"/>
    </row>
    <row r="41445" spans="47:47" x14ac:dyDescent="0.25">
      <c r="AU41445" s="3"/>
    </row>
    <row r="41446" spans="47:47" x14ac:dyDescent="0.25">
      <c r="AU41446" s="3"/>
    </row>
    <row r="41447" spans="47:47" x14ac:dyDescent="0.25">
      <c r="AU41447" s="3"/>
    </row>
    <row r="41448" spans="47:47" x14ac:dyDescent="0.25">
      <c r="AU41448" s="3"/>
    </row>
    <row r="41449" spans="47:47" x14ac:dyDescent="0.25">
      <c r="AU41449" s="3"/>
    </row>
    <row r="41450" spans="47:47" x14ac:dyDescent="0.25">
      <c r="AU41450" s="3"/>
    </row>
    <row r="41451" spans="47:47" x14ac:dyDescent="0.25">
      <c r="AU41451" s="3"/>
    </row>
    <row r="41452" spans="47:47" x14ac:dyDescent="0.25">
      <c r="AU41452" s="3"/>
    </row>
    <row r="41453" spans="47:47" x14ac:dyDescent="0.25">
      <c r="AU41453" s="3"/>
    </row>
    <row r="41454" spans="47:47" x14ac:dyDescent="0.25">
      <c r="AU41454" s="3"/>
    </row>
    <row r="41455" spans="47:47" x14ac:dyDescent="0.25">
      <c r="AU41455" s="3"/>
    </row>
    <row r="41456" spans="47:47" x14ac:dyDescent="0.25">
      <c r="AU41456" s="3"/>
    </row>
    <row r="41457" spans="47:47" x14ac:dyDescent="0.25">
      <c r="AU41457" s="3"/>
    </row>
    <row r="41458" spans="47:47" x14ac:dyDescent="0.25">
      <c r="AU41458" s="3"/>
    </row>
    <row r="41459" spans="47:47" x14ac:dyDescent="0.25">
      <c r="AU41459" s="3"/>
    </row>
    <row r="41460" spans="47:47" x14ac:dyDescent="0.25">
      <c r="AU41460" s="3"/>
    </row>
    <row r="41461" spans="47:47" x14ac:dyDescent="0.25">
      <c r="AU41461" s="3"/>
    </row>
    <row r="41462" spans="47:47" x14ac:dyDescent="0.25">
      <c r="AU41462" s="3"/>
    </row>
    <row r="41463" spans="47:47" x14ac:dyDescent="0.25">
      <c r="AU41463" s="3"/>
    </row>
    <row r="41464" spans="47:47" x14ac:dyDescent="0.25">
      <c r="AU41464" s="3"/>
    </row>
    <row r="41465" spans="47:47" x14ac:dyDescent="0.25">
      <c r="AU41465" s="3"/>
    </row>
    <row r="41466" spans="47:47" x14ac:dyDescent="0.25">
      <c r="AU41466" s="3"/>
    </row>
    <row r="41467" spans="47:47" x14ac:dyDescent="0.25">
      <c r="AU41467" s="3"/>
    </row>
    <row r="41468" spans="47:47" x14ac:dyDescent="0.25">
      <c r="AU41468" s="3"/>
    </row>
    <row r="41469" spans="47:47" x14ac:dyDescent="0.25">
      <c r="AU41469" s="3"/>
    </row>
    <row r="41470" spans="47:47" x14ac:dyDescent="0.25">
      <c r="AU41470" s="3"/>
    </row>
    <row r="41471" spans="47:47" x14ac:dyDescent="0.25">
      <c r="AU41471" s="3"/>
    </row>
    <row r="41472" spans="47:47" x14ac:dyDescent="0.25">
      <c r="AU41472" s="3"/>
    </row>
    <row r="41473" spans="47:47" x14ac:dyDescent="0.25">
      <c r="AU41473" s="3"/>
    </row>
    <row r="41474" spans="47:47" x14ac:dyDescent="0.25">
      <c r="AU41474" s="3"/>
    </row>
    <row r="41475" spans="47:47" x14ac:dyDescent="0.25">
      <c r="AU41475" s="3"/>
    </row>
    <row r="41476" spans="47:47" x14ac:dyDescent="0.25">
      <c r="AU41476" s="3"/>
    </row>
    <row r="41477" spans="47:47" x14ac:dyDescent="0.25">
      <c r="AU41477" s="3"/>
    </row>
    <row r="41478" spans="47:47" x14ac:dyDescent="0.25">
      <c r="AU41478" s="3"/>
    </row>
    <row r="41479" spans="47:47" x14ac:dyDescent="0.25">
      <c r="AU41479" s="3"/>
    </row>
    <row r="41480" spans="47:47" x14ac:dyDescent="0.25">
      <c r="AU41480" s="3"/>
    </row>
    <row r="41481" spans="47:47" x14ac:dyDescent="0.25">
      <c r="AU41481" s="3"/>
    </row>
    <row r="41482" spans="47:47" x14ac:dyDescent="0.25">
      <c r="AU41482" s="3"/>
    </row>
    <row r="41483" spans="47:47" x14ac:dyDescent="0.25">
      <c r="AU41483" s="3"/>
    </row>
    <row r="41484" spans="47:47" x14ac:dyDescent="0.25">
      <c r="AU41484" s="3"/>
    </row>
    <row r="41485" spans="47:47" x14ac:dyDescent="0.25">
      <c r="AU41485" s="3"/>
    </row>
    <row r="41486" spans="47:47" x14ac:dyDescent="0.25">
      <c r="AU41486" s="3"/>
    </row>
    <row r="41487" spans="47:47" x14ac:dyDescent="0.25">
      <c r="AU41487" s="3"/>
    </row>
    <row r="41488" spans="47:47" x14ac:dyDescent="0.25">
      <c r="AU41488" s="3"/>
    </row>
    <row r="41489" spans="47:47" x14ac:dyDescent="0.25">
      <c r="AU41489" s="3"/>
    </row>
    <row r="41490" spans="47:47" x14ac:dyDescent="0.25">
      <c r="AU41490" s="3"/>
    </row>
    <row r="41491" spans="47:47" x14ac:dyDescent="0.25">
      <c r="AU41491" s="3"/>
    </row>
    <row r="41492" spans="47:47" x14ac:dyDescent="0.25">
      <c r="AU41492" s="3"/>
    </row>
    <row r="41493" spans="47:47" x14ac:dyDescent="0.25">
      <c r="AU41493" s="3"/>
    </row>
    <row r="41494" spans="47:47" x14ac:dyDescent="0.25">
      <c r="AU41494" s="3"/>
    </row>
    <row r="41495" spans="47:47" x14ac:dyDescent="0.25">
      <c r="AU41495" s="3"/>
    </row>
    <row r="41496" spans="47:47" x14ac:dyDescent="0.25">
      <c r="AU41496" s="3"/>
    </row>
    <row r="41497" spans="47:47" x14ac:dyDescent="0.25">
      <c r="AU41497" s="3"/>
    </row>
    <row r="41498" spans="47:47" x14ac:dyDescent="0.25">
      <c r="AU41498" s="3"/>
    </row>
    <row r="41499" spans="47:47" x14ac:dyDescent="0.25">
      <c r="AU41499" s="3"/>
    </row>
    <row r="41500" spans="47:47" x14ac:dyDescent="0.25">
      <c r="AU41500" s="3"/>
    </row>
    <row r="41501" spans="47:47" x14ac:dyDescent="0.25">
      <c r="AU41501" s="3"/>
    </row>
    <row r="41502" spans="47:47" x14ac:dyDescent="0.25">
      <c r="AU41502" s="3"/>
    </row>
    <row r="41503" spans="47:47" x14ac:dyDescent="0.25">
      <c r="AU41503" s="3"/>
    </row>
    <row r="41504" spans="47:47" x14ac:dyDescent="0.25">
      <c r="AU41504" s="3"/>
    </row>
    <row r="41505" spans="47:47" x14ac:dyDescent="0.25">
      <c r="AU41505" s="3"/>
    </row>
    <row r="41506" spans="47:47" x14ac:dyDescent="0.25">
      <c r="AU41506" s="3"/>
    </row>
    <row r="41507" spans="47:47" x14ac:dyDescent="0.25">
      <c r="AU41507" s="3"/>
    </row>
    <row r="41508" spans="47:47" x14ac:dyDescent="0.25">
      <c r="AU41508" s="3"/>
    </row>
    <row r="41509" spans="47:47" x14ac:dyDescent="0.25">
      <c r="AU41509" s="3"/>
    </row>
    <row r="41510" spans="47:47" x14ac:dyDescent="0.25">
      <c r="AU41510" s="3"/>
    </row>
    <row r="41511" spans="47:47" x14ac:dyDescent="0.25">
      <c r="AU41511" s="3"/>
    </row>
    <row r="41512" spans="47:47" x14ac:dyDescent="0.25">
      <c r="AU41512" s="3"/>
    </row>
    <row r="41513" spans="47:47" x14ac:dyDescent="0.25">
      <c r="AU41513" s="3"/>
    </row>
    <row r="41514" spans="47:47" x14ac:dyDescent="0.25">
      <c r="AU41514" s="3"/>
    </row>
    <row r="41515" spans="47:47" x14ac:dyDescent="0.25">
      <c r="AU41515" s="3"/>
    </row>
    <row r="41516" spans="47:47" x14ac:dyDescent="0.25">
      <c r="AU41516" s="3"/>
    </row>
    <row r="41517" spans="47:47" x14ac:dyDescent="0.25">
      <c r="AU41517" s="3"/>
    </row>
    <row r="41518" spans="47:47" x14ac:dyDescent="0.25">
      <c r="AU41518" s="3"/>
    </row>
    <row r="41519" spans="47:47" x14ac:dyDescent="0.25">
      <c r="AU41519" s="3"/>
    </row>
    <row r="41520" spans="47:47" x14ac:dyDescent="0.25">
      <c r="AU41520" s="3"/>
    </row>
    <row r="41521" spans="47:47" x14ac:dyDescent="0.25">
      <c r="AU41521" s="3"/>
    </row>
    <row r="41522" spans="47:47" x14ac:dyDescent="0.25">
      <c r="AU41522" s="3"/>
    </row>
    <row r="41523" spans="47:47" x14ac:dyDescent="0.25">
      <c r="AU41523" s="3"/>
    </row>
    <row r="41524" spans="47:47" x14ac:dyDescent="0.25">
      <c r="AU41524" s="3"/>
    </row>
    <row r="41525" spans="47:47" x14ac:dyDescent="0.25">
      <c r="AU41525" s="3"/>
    </row>
    <row r="41526" spans="47:47" x14ac:dyDescent="0.25">
      <c r="AU41526" s="3"/>
    </row>
    <row r="41527" spans="47:47" x14ac:dyDescent="0.25">
      <c r="AU41527" s="3"/>
    </row>
    <row r="41528" spans="47:47" x14ac:dyDescent="0.25">
      <c r="AU41528" s="3"/>
    </row>
    <row r="41529" spans="47:47" x14ac:dyDescent="0.25">
      <c r="AU41529" s="3"/>
    </row>
    <row r="41530" spans="47:47" x14ac:dyDescent="0.25">
      <c r="AU41530" s="3"/>
    </row>
    <row r="41531" spans="47:47" x14ac:dyDescent="0.25">
      <c r="AU41531" s="3"/>
    </row>
    <row r="41532" spans="47:47" x14ac:dyDescent="0.25">
      <c r="AU41532" s="3"/>
    </row>
    <row r="41533" spans="47:47" x14ac:dyDescent="0.25">
      <c r="AU41533" s="3"/>
    </row>
    <row r="41534" spans="47:47" x14ac:dyDescent="0.25">
      <c r="AU41534" s="3"/>
    </row>
    <row r="41535" spans="47:47" x14ac:dyDescent="0.25">
      <c r="AU41535" s="3"/>
    </row>
    <row r="41536" spans="47:47" x14ac:dyDescent="0.25">
      <c r="AU41536" s="3"/>
    </row>
    <row r="41537" spans="47:47" x14ac:dyDescent="0.25">
      <c r="AU41537" s="3"/>
    </row>
    <row r="41538" spans="47:47" x14ac:dyDescent="0.25">
      <c r="AU41538" s="3"/>
    </row>
    <row r="41539" spans="47:47" x14ac:dyDescent="0.25">
      <c r="AU41539" s="3"/>
    </row>
    <row r="41540" spans="47:47" x14ac:dyDescent="0.25">
      <c r="AU41540" s="3"/>
    </row>
    <row r="41541" spans="47:47" x14ac:dyDescent="0.25">
      <c r="AU41541" s="3"/>
    </row>
    <row r="41542" spans="47:47" x14ac:dyDescent="0.25">
      <c r="AU41542" s="3"/>
    </row>
    <row r="41543" spans="47:47" x14ac:dyDescent="0.25">
      <c r="AU41543" s="3"/>
    </row>
    <row r="41544" spans="47:47" x14ac:dyDescent="0.25">
      <c r="AU41544" s="3"/>
    </row>
    <row r="41545" spans="47:47" x14ac:dyDescent="0.25">
      <c r="AU41545" s="3"/>
    </row>
    <row r="41546" spans="47:47" x14ac:dyDescent="0.25">
      <c r="AU41546" s="3"/>
    </row>
    <row r="41547" spans="47:47" x14ac:dyDescent="0.25">
      <c r="AU41547" s="3"/>
    </row>
    <row r="41548" spans="47:47" x14ac:dyDescent="0.25">
      <c r="AU41548" s="3"/>
    </row>
    <row r="41549" spans="47:47" x14ac:dyDescent="0.25">
      <c r="AU41549" s="3"/>
    </row>
    <row r="41550" spans="47:47" x14ac:dyDescent="0.25">
      <c r="AU41550" s="3"/>
    </row>
    <row r="41551" spans="47:47" x14ac:dyDescent="0.25">
      <c r="AU41551" s="3"/>
    </row>
    <row r="41552" spans="47:47" x14ac:dyDescent="0.25">
      <c r="AU41552" s="3"/>
    </row>
    <row r="41553" spans="47:47" x14ac:dyDescent="0.25">
      <c r="AU41553" s="3"/>
    </row>
    <row r="41554" spans="47:47" x14ac:dyDescent="0.25">
      <c r="AU41554" s="3"/>
    </row>
    <row r="41555" spans="47:47" x14ac:dyDescent="0.25">
      <c r="AU41555" s="3"/>
    </row>
    <row r="41556" spans="47:47" x14ac:dyDescent="0.25">
      <c r="AU41556" s="3"/>
    </row>
    <row r="41557" spans="47:47" x14ac:dyDescent="0.25">
      <c r="AU41557" s="3"/>
    </row>
    <row r="41558" spans="47:47" x14ac:dyDescent="0.25">
      <c r="AU41558" s="3"/>
    </row>
    <row r="41559" spans="47:47" x14ac:dyDescent="0.25">
      <c r="AU41559" s="3"/>
    </row>
    <row r="41560" spans="47:47" x14ac:dyDescent="0.25">
      <c r="AU41560" s="3"/>
    </row>
    <row r="41561" spans="47:47" x14ac:dyDescent="0.25">
      <c r="AU41561" s="3"/>
    </row>
    <row r="41562" spans="47:47" x14ac:dyDescent="0.25">
      <c r="AU41562" s="3"/>
    </row>
    <row r="41563" spans="47:47" x14ac:dyDescent="0.25">
      <c r="AU41563" s="3"/>
    </row>
    <row r="41564" spans="47:47" x14ac:dyDescent="0.25">
      <c r="AU41564" s="3"/>
    </row>
    <row r="41565" spans="47:47" x14ac:dyDescent="0.25">
      <c r="AU41565" s="3"/>
    </row>
    <row r="41566" spans="47:47" x14ac:dyDescent="0.25">
      <c r="AU41566" s="3"/>
    </row>
    <row r="41567" spans="47:47" x14ac:dyDescent="0.25">
      <c r="AU41567" s="3"/>
    </row>
    <row r="41568" spans="47:47" x14ac:dyDescent="0.25">
      <c r="AU41568" s="3"/>
    </row>
    <row r="41569" spans="47:47" x14ac:dyDescent="0.25">
      <c r="AU41569" s="3"/>
    </row>
    <row r="41570" spans="47:47" x14ac:dyDescent="0.25">
      <c r="AU41570" s="3"/>
    </row>
    <row r="41571" spans="47:47" x14ac:dyDescent="0.25">
      <c r="AU41571" s="3"/>
    </row>
    <row r="41572" spans="47:47" x14ac:dyDescent="0.25">
      <c r="AU41572" s="3"/>
    </row>
    <row r="41573" spans="47:47" x14ac:dyDescent="0.25">
      <c r="AU41573" s="3"/>
    </row>
    <row r="41574" spans="47:47" x14ac:dyDescent="0.25">
      <c r="AU41574" s="3"/>
    </row>
    <row r="41575" spans="47:47" x14ac:dyDescent="0.25">
      <c r="AU41575" s="3"/>
    </row>
    <row r="41576" spans="47:47" x14ac:dyDescent="0.25">
      <c r="AU41576" s="3"/>
    </row>
    <row r="41577" spans="47:47" x14ac:dyDescent="0.25">
      <c r="AU41577" s="3"/>
    </row>
    <row r="41578" spans="47:47" x14ac:dyDescent="0.25">
      <c r="AU41578" s="3"/>
    </row>
    <row r="41579" spans="47:47" x14ac:dyDescent="0.25">
      <c r="AU41579" s="3"/>
    </row>
    <row r="41580" spans="47:47" x14ac:dyDescent="0.25">
      <c r="AU41580" s="3"/>
    </row>
    <row r="41581" spans="47:47" x14ac:dyDescent="0.25">
      <c r="AU41581" s="3"/>
    </row>
    <row r="41582" spans="47:47" x14ac:dyDescent="0.25">
      <c r="AU41582" s="3"/>
    </row>
    <row r="41583" spans="47:47" x14ac:dyDescent="0.25">
      <c r="AU41583" s="3"/>
    </row>
    <row r="41584" spans="47:47" x14ac:dyDescent="0.25">
      <c r="AU41584" s="3"/>
    </row>
    <row r="41585" spans="47:47" x14ac:dyDescent="0.25">
      <c r="AU41585" s="3"/>
    </row>
    <row r="41586" spans="47:47" x14ac:dyDescent="0.25">
      <c r="AU41586" s="3"/>
    </row>
    <row r="41587" spans="47:47" x14ac:dyDescent="0.25">
      <c r="AU41587" s="3"/>
    </row>
    <row r="41588" spans="47:47" x14ac:dyDescent="0.25">
      <c r="AU41588" s="3"/>
    </row>
    <row r="41589" spans="47:47" x14ac:dyDescent="0.25">
      <c r="AU41589" s="3"/>
    </row>
    <row r="41590" spans="47:47" x14ac:dyDescent="0.25">
      <c r="AU41590" s="3"/>
    </row>
    <row r="41591" spans="47:47" x14ac:dyDescent="0.25">
      <c r="AU41591" s="3"/>
    </row>
    <row r="41592" spans="47:47" x14ac:dyDescent="0.25">
      <c r="AU41592" s="3"/>
    </row>
    <row r="41593" spans="47:47" x14ac:dyDescent="0.25">
      <c r="AU41593" s="3"/>
    </row>
    <row r="41594" spans="47:47" x14ac:dyDescent="0.25">
      <c r="AU41594" s="3"/>
    </row>
    <row r="41595" spans="47:47" x14ac:dyDescent="0.25">
      <c r="AU41595" s="3"/>
    </row>
    <row r="41596" spans="47:47" x14ac:dyDescent="0.25">
      <c r="AU41596" s="3"/>
    </row>
    <row r="41597" spans="47:47" x14ac:dyDescent="0.25">
      <c r="AU41597" s="3"/>
    </row>
    <row r="41598" spans="47:47" x14ac:dyDescent="0.25">
      <c r="AU41598" s="3"/>
    </row>
    <row r="41599" spans="47:47" x14ac:dyDescent="0.25">
      <c r="AU41599" s="3"/>
    </row>
    <row r="41600" spans="47:47" x14ac:dyDescent="0.25">
      <c r="AU41600" s="3"/>
    </row>
    <row r="41601" spans="47:47" x14ac:dyDescent="0.25">
      <c r="AU41601" s="3"/>
    </row>
    <row r="41602" spans="47:47" x14ac:dyDescent="0.25">
      <c r="AU41602" s="3"/>
    </row>
    <row r="41603" spans="47:47" x14ac:dyDescent="0.25">
      <c r="AU41603" s="3"/>
    </row>
    <row r="41604" spans="47:47" x14ac:dyDescent="0.25">
      <c r="AU41604" s="3"/>
    </row>
    <row r="41605" spans="47:47" x14ac:dyDescent="0.25">
      <c r="AU41605" s="3"/>
    </row>
    <row r="41606" spans="47:47" x14ac:dyDescent="0.25">
      <c r="AU41606" s="3"/>
    </row>
    <row r="41607" spans="47:47" x14ac:dyDescent="0.25">
      <c r="AU41607" s="3"/>
    </row>
    <row r="41608" spans="47:47" x14ac:dyDescent="0.25">
      <c r="AU41608" s="3"/>
    </row>
    <row r="41609" spans="47:47" x14ac:dyDescent="0.25">
      <c r="AU41609" s="3"/>
    </row>
    <row r="41610" spans="47:47" x14ac:dyDescent="0.25">
      <c r="AU41610" s="3"/>
    </row>
    <row r="41611" spans="47:47" x14ac:dyDescent="0.25">
      <c r="AU41611" s="3"/>
    </row>
    <row r="41612" spans="47:47" x14ac:dyDescent="0.25">
      <c r="AU41612" s="3"/>
    </row>
    <row r="41613" spans="47:47" x14ac:dyDescent="0.25">
      <c r="AU41613" s="3"/>
    </row>
    <row r="41614" spans="47:47" x14ac:dyDescent="0.25">
      <c r="AU41614" s="3"/>
    </row>
    <row r="41615" spans="47:47" x14ac:dyDescent="0.25">
      <c r="AU41615" s="3"/>
    </row>
    <row r="41616" spans="47:47" x14ac:dyDescent="0.25">
      <c r="AU41616" s="3"/>
    </row>
    <row r="41617" spans="47:47" x14ac:dyDescent="0.25">
      <c r="AU41617" s="3"/>
    </row>
    <row r="41618" spans="47:47" x14ac:dyDescent="0.25">
      <c r="AU41618" s="3"/>
    </row>
    <row r="41619" spans="47:47" x14ac:dyDescent="0.25">
      <c r="AU41619" s="3"/>
    </row>
    <row r="41620" spans="47:47" x14ac:dyDescent="0.25">
      <c r="AU41620" s="3"/>
    </row>
    <row r="41621" spans="47:47" x14ac:dyDescent="0.25">
      <c r="AU41621" s="3"/>
    </row>
    <row r="41622" spans="47:47" x14ac:dyDescent="0.25">
      <c r="AU41622" s="3"/>
    </row>
    <row r="41623" spans="47:47" x14ac:dyDescent="0.25">
      <c r="AU41623" s="3"/>
    </row>
    <row r="41624" spans="47:47" x14ac:dyDescent="0.25">
      <c r="AU41624" s="3"/>
    </row>
    <row r="41625" spans="47:47" x14ac:dyDescent="0.25">
      <c r="AU41625" s="3"/>
    </row>
    <row r="41626" spans="47:47" x14ac:dyDescent="0.25">
      <c r="AU41626" s="3"/>
    </row>
    <row r="41627" spans="47:47" x14ac:dyDescent="0.25">
      <c r="AU41627" s="3"/>
    </row>
    <row r="41628" spans="47:47" x14ac:dyDescent="0.25">
      <c r="AU41628" s="3"/>
    </row>
    <row r="41629" spans="47:47" x14ac:dyDescent="0.25">
      <c r="AU41629" s="3"/>
    </row>
    <row r="41630" spans="47:47" x14ac:dyDescent="0.25">
      <c r="AU41630" s="3"/>
    </row>
    <row r="41631" spans="47:47" x14ac:dyDescent="0.25">
      <c r="AU41631" s="3"/>
    </row>
    <row r="41632" spans="47:47" x14ac:dyDescent="0.25">
      <c r="AU41632" s="3"/>
    </row>
    <row r="41633" spans="47:47" x14ac:dyDescent="0.25">
      <c r="AU41633" s="3"/>
    </row>
    <row r="41634" spans="47:47" x14ac:dyDescent="0.25">
      <c r="AU41634" s="3"/>
    </row>
    <row r="41635" spans="47:47" x14ac:dyDescent="0.25">
      <c r="AU41635" s="3"/>
    </row>
    <row r="41636" spans="47:47" x14ac:dyDescent="0.25">
      <c r="AU41636" s="3"/>
    </row>
    <row r="41637" spans="47:47" x14ac:dyDescent="0.25">
      <c r="AU41637" s="3"/>
    </row>
    <row r="41638" spans="47:47" x14ac:dyDescent="0.25">
      <c r="AU41638" s="3"/>
    </row>
    <row r="41639" spans="47:47" x14ac:dyDescent="0.25">
      <c r="AU41639" s="3"/>
    </row>
    <row r="41640" spans="47:47" x14ac:dyDescent="0.25">
      <c r="AU41640" s="3"/>
    </row>
    <row r="41641" spans="47:47" x14ac:dyDescent="0.25">
      <c r="AU41641" s="3"/>
    </row>
    <row r="41642" spans="47:47" x14ac:dyDescent="0.25">
      <c r="AU41642" s="3"/>
    </row>
    <row r="41643" spans="47:47" x14ac:dyDescent="0.25">
      <c r="AU41643" s="3"/>
    </row>
    <row r="41644" spans="47:47" x14ac:dyDescent="0.25">
      <c r="AU41644" s="3"/>
    </row>
    <row r="41645" spans="47:47" x14ac:dyDescent="0.25">
      <c r="AU41645" s="3"/>
    </row>
    <row r="41646" spans="47:47" x14ac:dyDescent="0.25">
      <c r="AU41646" s="3"/>
    </row>
    <row r="41647" spans="47:47" x14ac:dyDescent="0.25">
      <c r="AU41647" s="3"/>
    </row>
    <row r="41648" spans="47:47" x14ac:dyDescent="0.25">
      <c r="AU41648" s="3"/>
    </row>
    <row r="41649" spans="47:47" x14ac:dyDescent="0.25">
      <c r="AU41649" s="3"/>
    </row>
    <row r="41650" spans="47:47" x14ac:dyDescent="0.25">
      <c r="AU41650" s="3"/>
    </row>
    <row r="41651" spans="47:47" x14ac:dyDescent="0.25">
      <c r="AU41651" s="3"/>
    </row>
    <row r="41652" spans="47:47" x14ac:dyDescent="0.25">
      <c r="AU41652" s="3"/>
    </row>
    <row r="41653" spans="47:47" x14ac:dyDescent="0.25">
      <c r="AU41653" s="3"/>
    </row>
    <row r="41654" spans="47:47" x14ac:dyDescent="0.25">
      <c r="AU41654" s="3"/>
    </row>
    <row r="41655" spans="47:47" x14ac:dyDescent="0.25">
      <c r="AU41655" s="3"/>
    </row>
    <row r="41656" spans="47:47" x14ac:dyDescent="0.25">
      <c r="AU41656" s="3"/>
    </row>
    <row r="41657" spans="47:47" x14ac:dyDescent="0.25">
      <c r="AU41657" s="3"/>
    </row>
    <row r="41658" spans="47:47" x14ac:dyDescent="0.25">
      <c r="AU41658" s="3"/>
    </row>
    <row r="41659" spans="47:47" x14ac:dyDescent="0.25">
      <c r="AU41659" s="3"/>
    </row>
    <row r="41660" spans="47:47" x14ac:dyDescent="0.25">
      <c r="AU41660" s="3"/>
    </row>
    <row r="41661" spans="47:47" x14ac:dyDescent="0.25">
      <c r="AU41661" s="3"/>
    </row>
    <row r="41662" spans="47:47" x14ac:dyDescent="0.25">
      <c r="AU41662" s="3"/>
    </row>
    <row r="41663" spans="47:47" x14ac:dyDescent="0.25">
      <c r="AU41663" s="3"/>
    </row>
    <row r="41664" spans="47:47" x14ac:dyDescent="0.25">
      <c r="AU41664" s="3"/>
    </row>
    <row r="41665" spans="47:47" x14ac:dyDescent="0.25">
      <c r="AU41665" s="3"/>
    </row>
    <row r="41666" spans="47:47" x14ac:dyDescent="0.25">
      <c r="AU41666" s="3"/>
    </row>
    <row r="41667" spans="47:47" x14ac:dyDescent="0.25">
      <c r="AU41667" s="3"/>
    </row>
    <row r="41668" spans="47:47" x14ac:dyDescent="0.25">
      <c r="AU41668" s="3"/>
    </row>
    <row r="41669" spans="47:47" x14ac:dyDescent="0.25">
      <c r="AU41669" s="3"/>
    </row>
    <row r="41670" spans="47:47" x14ac:dyDescent="0.25">
      <c r="AU41670" s="3"/>
    </row>
    <row r="41671" spans="47:47" x14ac:dyDescent="0.25">
      <c r="AU41671" s="3"/>
    </row>
    <row r="41672" spans="47:47" x14ac:dyDescent="0.25">
      <c r="AU41672" s="3"/>
    </row>
    <row r="41673" spans="47:47" x14ac:dyDescent="0.25">
      <c r="AU41673" s="3"/>
    </row>
    <row r="41674" spans="47:47" x14ac:dyDescent="0.25">
      <c r="AU41674" s="3"/>
    </row>
    <row r="41675" spans="47:47" x14ac:dyDescent="0.25">
      <c r="AU41675" s="3"/>
    </row>
    <row r="41676" spans="47:47" x14ac:dyDescent="0.25">
      <c r="AU41676" s="3"/>
    </row>
    <row r="41677" spans="47:47" x14ac:dyDescent="0.25">
      <c r="AU41677" s="3"/>
    </row>
    <row r="41678" spans="47:47" x14ac:dyDescent="0.25">
      <c r="AU41678" s="3"/>
    </row>
    <row r="41679" spans="47:47" x14ac:dyDescent="0.25">
      <c r="AU41679" s="3"/>
    </row>
    <row r="41680" spans="47:47" x14ac:dyDescent="0.25">
      <c r="AU41680" s="3"/>
    </row>
    <row r="41681" spans="47:47" x14ac:dyDescent="0.25">
      <c r="AU41681" s="3"/>
    </row>
    <row r="41682" spans="47:47" x14ac:dyDescent="0.25">
      <c r="AU41682" s="3"/>
    </row>
    <row r="41683" spans="47:47" x14ac:dyDescent="0.25">
      <c r="AU41683" s="3"/>
    </row>
    <row r="41684" spans="47:47" x14ac:dyDescent="0.25">
      <c r="AU41684" s="3"/>
    </row>
    <row r="41685" spans="47:47" x14ac:dyDescent="0.25">
      <c r="AU41685" s="3"/>
    </row>
    <row r="41686" spans="47:47" x14ac:dyDescent="0.25">
      <c r="AU41686" s="3"/>
    </row>
    <row r="41687" spans="47:47" x14ac:dyDescent="0.25">
      <c r="AU41687" s="3"/>
    </row>
    <row r="41688" spans="47:47" x14ac:dyDescent="0.25">
      <c r="AU41688" s="3"/>
    </row>
    <row r="41689" spans="47:47" x14ac:dyDescent="0.25">
      <c r="AU41689" s="3"/>
    </row>
    <row r="41690" spans="47:47" x14ac:dyDescent="0.25">
      <c r="AU41690" s="3"/>
    </row>
    <row r="41691" spans="47:47" x14ac:dyDescent="0.25">
      <c r="AU41691" s="3"/>
    </row>
    <row r="41692" spans="47:47" x14ac:dyDescent="0.25">
      <c r="AU41692" s="3"/>
    </row>
    <row r="41693" spans="47:47" x14ac:dyDescent="0.25">
      <c r="AU41693" s="3"/>
    </row>
    <row r="41694" spans="47:47" x14ac:dyDescent="0.25">
      <c r="AU41694" s="3"/>
    </row>
    <row r="41695" spans="47:47" x14ac:dyDescent="0.25">
      <c r="AU41695" s="3"/>
    </row>
    <row r="41696" spans="47:47" x14ac:dyDescent="0.25">
      <c r="AU41696" s="3"/>
    </row>
    <row r="41697" spans="47:47" x14ac:dyDescent="0.25">
      <c r="AU41697" s="3"/>
    </row>
    <row r="41698" spans="47:47" x14ac:dyDescent="0.25">
      <c r="AU41698" s="3"/>
    </row>
    <row r="41699" spans="47:47" x14ac:dyDescent="0.25">
      <c r="AU41699" s="3"/>
    </row>
    <row r="41700" spans="47:47" x14ac:dyDescent="0.25">
      <c r="AU41700" s="3"/>
    </row>
    <row r="41701" spans="47:47" x14ac:dyDescent="0.25">
      <c r="AU41701" s="3"/>
    </row>
    <row r="41702" spans="47:47" x14ac:dyDescent="0.25">
      <c r="AU41702" s="3"/>
    </row>
    <row r="41703" spans="47:47" x14ac:dyDescent="0.25">
      <c r="AU41703" s="3"/>
    </row>
    <row r="41704" spans="47:47" x14ac:dyDescent="0.25">
      <c r="AU41704" s="3"/>
    </row>
    <row r="41705" spans="47:47" x14ac:dyDescent="0.25">
      <c r="AU41705" s="3"/>
    </row>
    <row r="41706" spans="47:47" x14ac:dyDescent="0.25">
      <c r="AU41706" s="3"/>
    </row>
    <row r="41707" spans="47:47" x14ac:dyDescent="0.25">
      <c r="AU41707" s="3"/>
    </row>
    <row r="41708" spans="47:47" x14ac:dyDescent="0.25">
      <c r="AU41708" s="3"/>
    </row>
    <row r="41709" spans="47:47" x14ac:dyDescent="0.25">
      <c r="AU41709" s="3"/>
    </row>
    <row r="41710" spans="47:47" x14ac:dyDescent="0.25">
      <c r="AU41710" s="3"/>
    </row>
    <row r="41711" spans="47:47" x14ac:dyDescent="0.25">
      <c r="AU41711" s="3"/>
    </row>
    <row r="41712" spans="47:47" x14ac:dyDescent="0.25">
      <c r="AU41712" s="3"/>
    </row>
    <row r="41713" spans="47:47" x14ac:dyDescent="0.25">
      <c r="AU41713" s="3"/>
    </row>
    <row r="41714" spans="47:47" x14ac:dyDescent="0.25">
      <c r="AU41714" s="3"/>
    </row>
    <row r="41715" spans="47:47" x14ac:dyDescent="0.25">
      <c r="AU41715" s="3"/>
    </row>
    <row r="41716" spans="47:47" x14ac:dyDescent="0.25">
      <c r="AU41716" s="3"/>
    </row>
    <row r="41717" spans="47:47" x14ac:dyDescent="0.25">
      <c r="AU41717" s="3"/>
    </row>
    <row r="41718" spans="47:47" x14ac:dyDescent="0.25">
      <c r="AU41718" s="3"/>
    </row>
    <row r="41719" spans="47:47" x14ac:dyDescent="0.25">
      <c r="AU41719" s="3"/>
    </row>
    <row r="41720" spans="47:47" x14ac:dyDescent="0.25">
      <c r="AU41720" s="3"/>
    </row>
    <row r="41721" spans="47:47" x14ac:dyDescent="0.25">
      <c r="AU41721" s="3"/>
    </row>
    <row r="41722" spans="47:47" x14ac:dyDescent="0.25">
      <c r="AU41722" s="3"/>
    </row>
    <row r="41723" spans="47:47" x14ac:dyDescent="0.25">
      <c r="AU41723" s="3"/>
    </row>
    <row r="41724" spans="47:47" x14ac:dyDescent="0.25">
      <c r="AU41724" s="3"/>
    </row>
    <row r="41725" spans="47:47" x14ac:dyDescent="0.25">
      <c r="AU41725" s="3"/>
    </row>
    <row r="41726" spans="47:47" x14ac:dyDescent="0.25">
      <c r="AU41726" s="3"/>
    </row>
    <row r="41727" spans="47:47" x14ac:dyDescent="0.25">
      <c r="AU41727" s="3"/>
    </row>
    <row r="41728" spans="47:47" x14ac:dyDescent="0.25">
      <c r="AU41728" s="3"/>
    </row>
    <row r="41729" spans="47:47" x14ac:dyDescent="0.25">
      <c r="AU41729" s="3"/>
    </row>
    <row r="41730" spans="47:47" x14ac:dyDescent="0.25">
      <c r="AU41730" s="3"/>
    </row>
    <row r="41731" spans="47:47" x14ac:dyDescent="0.25">
      <c r="AU41731" s="3"/>
    </row>
    <row r="41732" spans="47:47" x14ac:dyDescent="0.25">
      <c r="AU41732" s="3"/>
    </row>
    <row r="41733" spans="47:47" x14ac:dyDescent="0.25">
      <c r="AU41733" s="3"/>
    </row>
    <row r="41734" spans="47:47" x14ac:dyDescent="0.25">
      <c r="AU41734" s="3"/>
    </row>
    <row r="41735" spans="47:47" x14ac:dyDescent="0.25">
      <c r="AU41735" s="3"/>
    </row>
    <row r="41736" spans="47:47" x14ac:dyDescent="0.25">
      <c r="AU41736" s="3"/>
    </row>
    <row r="41737" spans="47:47" x14ac:dyDescent="0.25">
      <c r="AU41737" s="3"/>
    </row>
    <row r="41738" spans="47:47" x14ac:dyDescent="0.25">
      <c r="AU41738" s="3"/>
    </row>
    <row r="41739" spans="47:47" x14ac:dyDescent="0.25">
      <c r="AU41739" s="3"/>
    </row>
    <row r="41740" spans="47:47" x14ac:dyDescent="0.25">
      <c r="AU41740" s="3"/>
    </row>
    <row r="41741" spans="47:47" x14ac:dyDescent="0.25">
      <c r="AU41741" s="3"/>
    </row>
    <row r="41742" spans="47:47" x14ac:dyDescent="0.25">
      <c r="AU41742" s="3"/>
    </row>
    <row r="41743" spans="47:47" x14ac:dyDescent="0.25">
      <c r="AU41743" s="3"/>
    </row>
    <row r="41744" spans="47:47" x14ac:dyDescent="0.25">
      <c r="AU41744" s="3"/>
    </row>
    <row r="41745" spans="47:47" x14ac:dyDescent="0.25">
      <c r="AU41745" s="3"/>
    </row>
    <row r="41746" spans="47:47" x14ac:dyDescent="0.25">
      <c r="AU41746" s="3"/>
    </row>
    <row r="41747" spans="47:47" x14ac:dyDescent="0.25">
      <c r="AU41747" s="3"/>
    </row>
    <row r="41748" spans="47:47" x14ac:dyDescent="0.25">
      <c r="AU41748" s="3"/>
    </row>
    <row r="41749" spans="47:47" x14ac:dyDescent="0.25">
      <c r="AU41749" s="3"/>
    </row>
    <row r="41750" spans="47:47" x14ac:dyDescent="0.25">
      <c r="AU41750" s="3"/>
    </row>
    <row r="41751" spans="47:47" x14ac:dyDescent="0.25">
      <c r="AU41751" s="3"/>
    </row>
    <row r="41752" spans="47:47" x14ac:dyDescent="0.25">
      <c r="AU41752" s="3"/>
    </row>
    <row r="41753" spans="47:47" x14ac:dyDescent="0.25">
      <c r="AU41753" s="3"/>
    </row>
    <row r="41754" spans="47:47" x14ac:dyDescent="0.25">
      <c r="AU41754" s="3"/>
    </row>
    <row r="41755" spans="47:47" x14ac:dyDescent="0.25">
      <c r="AU41755" s="3"/>
    </row>
    <row r="41756" spans="47:47" x14ac:dyDescent="0.25">
      <c r="AU41756" s="3"/>
    </row>
    <row r="41757" spans="47:47" x14ac:dyDescent="0.25">
      <c r="AU41757" s="3"/>
    </row>
    <row r="41758" spans="47:47" x14ac:dyDescent="0.25">
      <c r="AU41758" s="3"/>
    </row>
    <row r="41759" spans="47:47" x14ac:dyDescent="0.25">
      <c r="AU41759" s="3"/>
    </row>
    <row r="41760" spans="47:47" x14ac:dyDescent="0.25">
      <c r="AU41760" s="3"/>
    </row>
    <row r="41761" spans="47:47" x14ac:dyDescent="0.25">
      <c r="AU41761" s="3"/>
    </row>
    <row r="41762" spans="47:47" x14ac:dyDescent="0.25">
      <c r="AU41762" s="3"/>
    </row>
    <row r="41763" spans="47:47" x14ac:dyDescent="0.25">
      <c r="AU41763" s="3"/>
    </row>
    <row r="41764" spans="47:47" x14ac:dyDescent="0.25">
      <c r="AU41764" s="3"/>
    </row>
    <row r="41765" spans="47:47" x14ac:dyDescent="0.25">
      <c r="AU41765" s="3"/>
    </row>
    <row r="41766" spans="47:47" x14ac:dyDescent="0.25">
      <c r="AU41766" s="3"/>
    </row>
    <row r="41767" spans="47:47" x14ac:dyDescent="0.25">
      <c r="AU41767" s="3"/>
    </row>
    <row r="41768" spans="47:47" x14ac:dyDescent="0.25">
      <c r="AU41768" s="3"/>
    </row>
    <row r="41769" spans="47:47" x14ac:dyDescent="0.25">
      <c r="AU41769" s="3"/>
    </row>
    <row r="41770" spans="47:47" x14ac:dyDescent="0.25">
      <c r="AU41770" s="3"/>
    </row>
    <row r="41771" spans="47:47" x14ac:dyDescent="0.25">
      <c r="AU41771" s="3"/>
    </row>
    <row r="41772" spans="47:47" x14ac:dyDescent="0.25">
      <c r="AU41772" s="3"/>
    </row>
    <row r="41773" spans="47:47" x14ac:dyDescent="0.25">
      <c r="AU41773" s="3"/>
    </row>
    <row r="41774" spans="47:47" x14ac:dyDescent="0.25">
      <c r="AU41774" s="3"/>
    </row>
    <row r="41775" spans="47:47" x14ac:dyDescent="0.25">
      <c r="AU41775" s="3"/>
    </row>
    <row r="41776" spans="47:47" x14ac:dyDescent="0.25">
      <c r="AU41776" s="3"/>
    </row>
    <row r="41777" spans="47:47" x14ac:dyDescent="0.25">
      <c r="AU41777" s="3"/>
    </row>
    <row r="41778" spans="47:47" x14ac:dyDescent="0.25">
      <c r="AU41778" s="3"/>
    </row>
    <row r="41779" spans="47:47" x14ac:dyDescent="0.25">
      <c r="AU41779" s="3"/>
    </row>
    <row r="41780" spans="47:47" x14ac:dyDescent="0.25">
      <c r="AU41780" s="3"/>
    </row>
    <row r="41781" spans="47:47" x14ac:dyDescent="0.25">
      <c r="AU41781" s="3"/>
    </row>
    <row r="41782" spans="47:47" x14ac:dyDescent="0.25">
      <c r="AU41782" s="3"/>
    </row>
    <row r="41783" spans="47:47" x14ac:dyDescent="0.25">
      <c r="AU41783" s="3"/>
    </row>
    <row r="41784" spans="47:47" x14ac:dyDescent="0.25">
      <c r="AU41784" s="3"/>
    </row>
    <row r="41785" spans="47:47" x14ac:dyDescent="0.25">
      <c r="AU41785" s="3"/>
    </row>
    <row r="41786" spans="47:47" x14ac:dyDescent="0.25">
      <c r="AU41786" s="3"/>
    </row>
    <row r="41787" spans="47:47" x14ac:dyDescent="0.25">
      <c r="AU41787" s="3"/>
    </row>
    <row r="41788" spans="47:47" x14ac:dyDescent="0.25">
      <c r="AU41788" s="3"/>
    </row>
    <row r="41789" spans="47:47" x14ac:dyDescent="0.25">
      <c r="AU41789" s="3"/>
    </row>
    <row r="41790" spans="47:47" x14ac:dyDescent="0.25">
      <c r="AU41790" s="3"/>
    </row>
    <row r="41791" spans="47:47" x14ac:dyDescent="0.25">
      <c r="AU41791" s="3"/>
    </row>
    <row r="41792" spans="47:47" x14ac:dyDescent="0.25">
      <c r="AU41792" s="3"/>
    </row>
    <row r="41793" spans="47:47" x14ac:dyDescent="0.25">
      <c r="AU41793" s="3"/>
    </row>
    <row r="41794" spans="47:47" x14ac:dyDescent="0.25">
      <c r="AU41794" s="3"/>
    </row>
    <row r="41795" spans="47:47" x14ac:dyDescent="0.25">
      <c r="AU41795" s="3"/>
    </row>
    <row r="41796" spans="47:47" x14ac:dyDescent="0.25">
      <c r="AU41796" s="3"/>
    </row>
    <row r="41797" spans="47:47" x14ac:dyDescent="0.25">
      <c r="AU41797" s="3"/>
    </row>
    <row r="41798" spans="47:47" x14ac:dyDescent="0.25">
      <c r="AU41798" s="3"/>
    </row>
    <row r="41799" spans="47:47" x14ac:dyDescent="0.25">
      <c r="AU41799" s="3"/>
    </row>
    <row r="41800" spans="47:47" x14ac:dyDescent="0.25">
      <c r="AU41800" s="3"/>
    </row>
    <row r="41801" spans="47:47" x14ac:dyDescent="0.25">
      <c r="AU41801" s="3"/>
    </row>
    <row r="41802" spans="47:47" x14ac:dyDescent="0.25">
      <c r="AU41802" s="3"/>
    </row>
    <row r="41803" spans="47:47" x14ac:dyDescent="0.25">
      <c r="AU41803" s="3"/>
    </row>
    <row r="41804" spans="47:47" x14ac:dyDescent="0.25">
      <c r="AU41804" s="3"/>
    </row>
    <row r="41805" spans="47:47" x14ac:dyDescent="0.25">
      <c r="AU41805" s="3"/>
    </row>
    <row r="41806" spans="47:47" x14ac:dyDescent="0.25">
      <c r="AU41806" s="3"/>
    </row>
    <row r="41807" spans="47:47" x14ac:dyDescent="0.25">
      <c r="AU41807" s="3"/>
    </row>
    <row r="41808" spans="47:47" x14ac:dyDescent="0.25">
      <c r="AU41808" s="3"/>
    </row>
    <row r="41809" spans="47:47" x14ac:dyDescent="0.25">
      <c r="AU41809" s="3"/>
    </row>
    <row r="41810" spans="47:47" x14ac:dyDescent="0.25">
      <c r="AU41810" s="3"/>
    </row>
    <row r="41811" spans="47:47" x14ac:dyDescent="0.25">
      <c r="AU41811" s="3"/>
    </row>
    <row r="41812" spans="47:47" x14ac:dyDescent="0.25">
      <c r="AU41812" s="3"/>
    </row>
    <row r="41813" spans="47:47" x14ac:dyDescent="0.25">
      <c r="AU41813" s="3"/>
    </row>
    <row r="41814" spans="47:47" x14ac:dyDescent="0.25">
      <c r="AU41814" s="3"/>
    </row>
    <row r="41815" spans="47:47" x14ac:dyDescent="0.25">
      <c r="AU41815" s="3"/>
    </row>
    <row r="41816" spans="47:47" x14ac:dyDescent="0.25">
      <c r="AU41816" s="3"/>
    </row>
    <row r="41817" spans="47:47" x14ac:dyDescent="0.25">
      <c r="AU41817" s="3"/>
    </row>
    <row r="41818" spans="47:47" x14ac:dyDescent="0.25">
      <c r="AU41818" s="3"/>
    </row>
    <row r="41819" spans="47:47" x14ac:dyDescent="0.25">
      <c r="AU41819" s="3"/>
    </row>
    <row r="41820" spans="47:47" x14ac:dyDescent="0.25">
      <c r="AU41820" s="3"/>
    </row>
    <row r="41821" spans="47:47" x14ac:dyDescent="0.25">
      <c r="AU41821" s="3"/>
    </row>
    <row r="41822" spans="47:47" x14ac:dyDescent="0.25">
      <c r="AU41822" s="3"/>
    </row>
    <row r="41823" spans="47:47" x14ac:dyDescent="0.25">
      <c r="AU41823" s="3"/>
    </row>
    <row r="41824" spans="47:47" x14ac:dyDescent="0.25">
      <c r="AU41824" s="3"/>
    </row>
    <row r="41825" spans="47:47" x14ac:dyDescent="0.25">
      <c r="AU41825" s="3"/>
    </row>
    <row r="41826" spans="47:47" x14ac:dyDescent="0.25">
      <c r="AU41826" s="3"/>
    </row>
    <row r="41827" spans="47:47" x14ac:dyDescent="0.25">
      <c r="AU41827" s="3"/>
    </row>
    <row r="41828" spans="47:47" x14ac:dyDescent="0.25">
      <c r="AU41828" s="3"/>
    </row>
    <row r="41829" spans="47:47" x14ac:dyDescent="0.25">
      <c r="AU41829" s="3"/>
    </row>
    <row r="41830" spans="47:47" x14ac:dyDescent="0.25">
      <c r="AU41830" s="3"/>
    </row>
    <row r="41831" spans="47:47" x14ac:dyDescent="0.25">
      <c r="AU41831" s="3"/>
    </row>
    <row r="41832" spans="47:47" x14ac:dyDescent="0.25">
      <c r="AU41832" s="3"/>
    </row>
    <row r="41833" spans="47:47" x14ac:dyDescent="0.25">
      <c r="AU41833" s="3"/>
    </row>
    <row r="41834" spans="47:47" x14ac:dyDescent="0.25">
      <c r="AU41834" s="3"/>
    </row>
    <row r="41835" spans="47:47" x14ac:dyDescent="0.25">
      <c r="AU41835" s="3"/>
    </row>
    <row r="41836" spans="47:47" x14ac:dyDescent="0.25">
      <c r="AU41836" s="3"/>
    </row>
    <row r="41837" spans="47:47" x14ac:dyDescent="0.25">
      <c r="AU41837" s="3"/>
    </row>
    <row r="41838" spans="47:47" x14ac:dyDescent="0.25">
      <c r="AU41838" s="3"/>
    </row>
    <row r="41839" spans="47:47" x14ac:dyDescent="0.25">
      <c r="AU41839" s="3"/>
    </row>
    <row r="41840" spans="47:47" x14ac:dyDescent="0.25">
      <c r="AU41840" s="3"/>
    </row>
    <row r="41841" spans="47:47" x14ac:dyDescent="0.25">
      <c r="AU41841" s="3"/>
    </row>
    <row r="41842" spans="47:47" x14ac:dyDescent="0.25">
      <c r="AU41842" s="3"/>
    </row>
    <row r="41843" spans="47:47" x14ac:dyDescent="0.25">
      <c r="AU41843" s="3"/>
    </row>
    <row r="41844" spans="47:47" x14ac:dyDescent="0.25">
      <c r="AU41844" s="3"/>
    </row>
    <row r="41845" spans="47:47" x14ac:dyDescent="0.25">
      <c r="AU41845" s="3"/>
    </row>
    <row r="41846" spans="47:47" x14ac:dyDescent="0.25">
      <c r="AU41846" s="3"/>
    </row>
    <row r="41847" spans="47:47" x14ac:dyDescent="0.25">
      <c r="AU41847" s="3"/>
    </row>
    <row r="41848" spans="47:47" x14ac:dyDescent="0.25">
      <c r="AU41848" s="3"/>
    </row>
    <row r="41849" spans="47:47" x14ac:dyDescent="0.25">
      <c r="AU41849" s="3"/>
    </row>
    <row r="41850" spans="47:47" x14ac:dyDescent="0.25">
      <c r="AU41850" s="3"/>
    </row>
    <row r="41851" spans="47:47" x14ac:dyDescent="0.25">
      <c r="AU41851" s="3"/>
    </row>
    <row r="41852" spans="47:47" x14ac:dyDescent="0.25">
      <c r="AU41852" s="3"/>
    </row>
    <row r="41853" spans="47:47" x14ac:dyDescent="0.25">
      <c r="AU41853" s="3"/>
    </row>
    <row r="41854" spans="47:47" x14ac:dyDescent="0.25">
      <c r="AU41854" s="3"/>
    </row>
    <row r="41855" spans="47:47" x14ac:dyDescent="0.25">
      <c r="AU41855" s="3"/>
    </row>
    <row r="41856" spans="47:47" x14ac:dyDescent="0.25">
      <c r="AU41856" s="3"/>
    </row>
    <row r="41857" spans="47:47" x14ac:dyDescent="0.25">
      <c r="AU41857" s="3"/>
    </row>
    <row r="41858" spans="47:47" x14ac:dyDescent="0.25">
      <c r="AU41858" s="3"/>
    </row>
    <row r="41859" spans="47:47" x14ac:dyDescent="0.25">
      <c r="AU41859" s="3"/>
    </row>
    <row r="41860" spans="47:47" x14ac:dyDescent="0.25">
      <c r="AU41860" s="3"/>
    </row>
    <row r="41861" spans="47:47" x14ac:dyDescent="0.25">
      <c r="AU41861" s="3"/>
    </row>
    <row r="41862" spans="47:47" x14ac:dyDescent="0.25">
      <c r="AU41862" s="3"/>
    </row>
    <row r="41863" spans="47:47" x14ac:dyDescent="0.25">
      <c r="AU41863" s="3"/>
    </row>
    <row r="41864" spans="47:47" x14ac:dyDescent="0.25">
      <c r="AU41864" s="3"/>
    </row>
    <row r="41865" spans="47:47" x14ac:dyDescent="0.25">
      <c r="AU41865" s="3"/>
    </row>
    <row r="41866" spans="47:47" x14ac:dyDescent="0.25">
      <c r="AU41866" s="3"/>
    </row>
    <row r="41867" spans="47:47" x14ac:dyDescent="0.25">
      <c r="AU41867" s="3"/>
    </row>
    <row r="41868" spans="47:47" x14ac:dyDescent="0.25">
      <c r="AU41868" s="3"/>
    </row>
    <row r="41869" spans="47:47" x14ac:dyDescent="0.25">
      <c r="AU41869" s="3"/>
    </row>
    <row r="41870" spans="47:47" x14ac:dyDescent="0.25">
      <c r="AU41870" s="3"/>
    </row>
    <row r="41871" spans="47:47" x14ac:dyDescent="0.25">
      <c r="AU41871" s="3"/>
    </row>
    <row r="41872" spans="47:47" x14ac:dyDescent="0.25">
      <c r="AU41872" s="3"/>
    </row>
    <row r="41873" spans="47:47" x14ac:dyDescent="0.25">
      <c r="AU41873" s="3"/>
    </row>
    <row r="41874" spans="47:47" x14ac:dyDescent="0.25">
      <c r="AU41874" s="3"/>
    </row>
    <row r="41875" spans="47:47" x14ac:dyDescent="0.25">
      <c r="AU41875" s="3"/>
    </row>
    <row r="41876" spans="47:47" x14ac:dyDescent="0.25">
      <c r="AU41876" s="3"/>
    </row>
    <row r="41877" spans="47:47" x14ac:dyDescent="0.25">
      <c r="AU41877" s="3"/>
    </row>
    <row r="41878" spans="47:47" x14ac:dyDescent="0.25">
      <c r="AU41878" s="3"/>
    </row>
    <row r="41879" spans="47:47" x14ac:dyDescent="0.25">
      <c r="AU41879" s="3"/>
    </row>
    <row r="41880" spans="47:47" x14ac:dyDescent="0.25">
      <c r="AU41880" s="3"/>
    </row>
    <row r="41881" spans="47:47" x14ac:dyDescent="0.25">
      <c r="AU41881" s="3"/>
    </row>
    <row r="41882" spans="47:47" x14ac:dyDescent="0.25">
      <c r="AU41882" s="3"/>
    </row>
    <row r="41883" spans="47:47" x14ac:dyDescent="0.25">
      <c r="AU41883" s="3"/>
    </row>
    <row r="41884" spans="47:47" x14ac:dyDescent="0.25">
      <c r="AU41884" s="3"/>
    </row>
    <row r="41885" spans="47:47" x14ac:dyDescent="0.25">
      <c r="AU41885" s="3"/>
    </row>
    <row r="41886" spans="47:47" x14ac:dyDescent="0.25">
      <c r="AU41886" s="3"/>
    </row>
    <row r="41887" spans="47:47" x14ac:dyDescent="0.25">
      <c r="AU41887" s="3"/>
    </row>
    <row r="41888" spans="47:47" x14ac:dyDescent="0.25">
      <c r="AU41888" s="3"/>
    </row>
    <row r="41889" spans="47:47" x14ac:dyDescent="0.25">
      <c r="AU41889" s="3"/>
    </row>
    <row r="41890" spans="47:47" x14ac:dyDescent="0.25">
      <c r="AU41890" s="3"/>
    </row>
    <row r="41891" spans="47:47" x14ac:dyDescent="0.25">
      <c r="AU41891" s="3"/>
    </row>
    <row r="41892" spans="47:47" x14ac:dyDescent="0.25">
      <c r="AU41892" s="3"/>
    </row>
    <row r="41893" spans="47:47" x14ac:dyDescent="0.25">
      <c r="AU41893" s="3"/>
    </row>
    <row r="41894" spans="47:47" x14ac:dyDescent="0.25">
      <c r="AU41894" s="3"/>
    </row>
    <row r="41895" spans="47:47" x14ac:dyDescent="0.25">
      <c r="AU41895" s="3"/>
    </row>
    <row r="41896" spans="47:47" x14ac:dyDescent="0.25">
      <c r="AU41896" s="3"/>
    </row>
    <row r="41897" spans="47:47" x14ac:dyDescent="0.25">
      <c r="AU41897" s="3"/>
    </row>
    <row r="41898" spans="47:47" x14ac:dyDescent="0.25">
      <c r="AU41898" s="3"/>
    </row>
    <row r="41899" spans="47:47" x14ac:dyDescent="0.25">
      <c r="AU41899" s="3"/>
    </row>
    <row r="41900" spans="47:47" x14ac:dyDescent="0.25">
      <c r="AU41900" s="3"/>
    </row>
    <row r="41901" spans="47:47" x14ac:dyDescent="0.25">
      <c r="AU41901" s="3"/>
    </row>
    <row r="41902" spans="47:47" x14ac:dyDescent="0.25">
      <c r="AU41902" s="3"/>
    </row>
    <row r="41903" spans="47:47" x14ac:dyDescent="0.25">
      <c r="AU41903" s="3"/>
    </row>
    <row r="41904" spans="47:47" x14ac:dyDescent="0.25">
      <c r="AU41904" s="3"/>
    </row>
    <row r="41905" spans="47:47" x14ac:dyDescent="0.25">
      <c r="AU41905" s="3"/>
    </row>
    <row r="41906" spans="47:47" x14ac:dyDescent="0.25">
      <c r="AU41906" s="3"/>
    </row>
    <row r="41907" spans="47:47" x14ac:dyDescent="0.25">
      <c r="AU41907" s="3"/>
    </row>
    <row r="41908" spans="47:47" x14ac:dyDescent="0.25">
      <c r="AU41908" s="3"/>
    </row>
    <row r="41909" spans="47:47" x14ac:dyDescent="0.25">
      <c r="AU41909" s="3"/>
    </row>
    <row r="41910" spans="47:47" x14ac:dyDescent="0.25">
      <c r="AU41910" s="3"/>
    </row>
    <row r="41911" spans="47:47" x14ac:dyDescent="0.25">
      <c r="AU41911" s="3"/>
    </row>
    <row r="41912" spans="47:47" x14ac:dyDescent="0.25">
      <c r="AU41912" s="3"/>
    </row>
    <row r="41913" spans="47:47" x14ac:dyDescent="0.25">
      <c r="AU41913" s="3"/>
    </row>
    <row r="41914" spans="47:47" x14ac:dyDescent="0.25">
      <c r="AU41914" s="3"/>
    </row>
    <row r="41915" spans="47:47" x14ac:dyDescent="0.25">
      <c r="AU41915" s="3"/>
    </row>
    <row r="41916" spans="47:47" x14ac:dyDescent="0.25">
      <c r="AU41916" s="3"/>
    </row>
    <row r="41917" spans="47:47" x14ac:dyDescent="0.25">
      <c r="AU41917" s="3"/>
    </row>
    <row r="41918" spans="47:47" x14ac:dyDescent="0.25">
      <c r="AU41918" s="3"/>
    </row>
    <row r="41919" spans="47:47" x14ac:dyDescent="0.25">
      <c r="AU41919" s="3"/>
    </row>
    <row r="41920" spans="47:47" x14ac:dyDescent="0.25">
      <c r="AU41920" s="3"/>
    </row>
    <row r="41921" spans="47:47" x14ac:dyDescent="0.25">
      <c r="AU41921" s="3"/>
    </row>
    <row r="41922" spans="47:47" x14ac:dyDescent="0.25">
      <c r="AU41922" s="3"/>
    </row>
    <row r="41923" spans="47:47" x14ac:dyDescent="0.25">
      <c r="AU41923" s="3"/>
    </row>
    <row r="41924" spans="47:47" x14ac:dyDescent="0.25">
      <c r="AU41924" s="3"/>
    </row>
    <row r="41925" spans="47:47" x14ac:dyDescent="0.25">
      <c r="AU41925" s="3"/>
    </row>
    <row r="41926" spans="47:47" x14ac:dyDescent="0.25">
      <c r="AU41926" s="3"/>
    </row>
    <row r="41927" spans="47:47" x14ac:dyDescent="0.25">
      <c r="AU41927" s="3"/>
    </row>
    <row r="41928" spans="47:47" x14ac:dyDescent="0.25">
      <c r="AU41928" s="3"/>
    </row>
    <row r="41929" spans="47:47" x14ac:dyDescent="0.25">
      <c r="AU41929" s="3"/>
    </row>
    <row r="41930" spans="47:47" x14ac:dyDescent="0.25">
      <c r="AU41930" s="3"/>
    </row>
    <row r="41931" spans="47:47" x14ac:dyDescent="0.25">
      <c r="AU41931" s="3"/>
    </row>
    <row r="41932" spans="47:47" x14ac:dyDescent="0.25">
      <c r="AU41932" s="3"/>
    </row>
    <row r="41933" spans="47:47" x14ac:dyDescent="0.25">
      <c r="AU41933" s="3"/>
    </row>
    <row r="41934" spans="47:47" x14ac:dyDescent="0.25">
      <c r="AU41934" s="3"/>
    </row>
    <row r="41935" spans="47:47" x14ac:dyDescent="0.25">
      <c r="AU41935" s="3"/>
    </row>
    <row r="41936" spans="47:47" x14ac:dyDescent="0.25">
      <c r="AU41936" s="3"/>
    </row>
    <row r="41937" spans="47:47" x14ac:dyDescent="0.25">
      <c r="AU41937" s="3"/>
    </row>
    <row r="41938" spans="47:47" x14ac:dyDescent="0.25">
      <c r="AU41938" s="3"/>
    </row>
    <row r="41939" spans="47:47" x14ac:dyDescent="0.25">
      <c r="AU41939" s="3"/>
    </row>
    <row r="41940" spans="47:47" x14ac:dyDescent="0.25">
      <c r="AU41940" s="3"/>
    </row>
    <row r="41941" spans="47:47" x14ac:dyDescent="0.25">
      <c r="AU41941" s="3"/>
    </row>
    <row r="41942" spans="47:47" x14ac:dyDescent="0.25">
      <c r="AU41942" s="3"/>
    </row>
    <row r="41943" spans="47:47" x14ac:dyDescent="0.25">
      <c r="AU41943" s="3"/>
    </row>
    <row r="41944" spans="47:47" x14ac:dyDescent="0.25">
      <c r="AU41944" s="3"/>
    </row>
    <row r="41945" spans="47:47" x14ac:dyDescent="0.25">
      <c r="AU41945" s="3"/>
    </row>
    <row r="41946" spans="47:47" x14ac:dyDescent="0.25">
      <c r="AU41946" s="3"/>
    </row>
    <row r="41947" spans="47:47" x14ac:dyDescent="0.25">
      <c r="AU41947" s="3"/>
    </row>
    <row r="41948" spans="47:47" x14ac:dyDescent="0.25">
      <c r="AU41948" s="3"/>
    </row>
    <row r="41949" spans="47:47" x14ac:dyDescent="0.25">
      <c r="AU41949" s="3"/>
    </row>
    <row r="41950" spans="47:47" x14ac:dyDescent="0.25">
      <c r="AU41950" s="3"/>
    </row>
    <row r="41951" spans="47:47" x14ac:dyDescent="0.25">
      <c r="AU41951" s="3"/>
    </row>
    <row r="41952" spans="47:47" x14ac:dyDescent="0.25">
      <c r="AU41952" s="3"/>
    </row>
    <row r="41953" spans="47:47" x14ac:dyDescent="0.25">
      <c r="AU41953" s="3"/>
    </row>
    <row r="41954" spans="47:47" x14ac:dyDescent="0.25">
      <c r="AU41954" s="3"/>
    </row>
    <row r="41955" spans="47:47" x14ac:dyDescent="0.25">
      <c r="AU41955" s="3"/>
    </row>
    <row r="41956" spans="47:47" x14ac:dyDescent="0.25">
      <c r="AU41956" s="3"/>
    </row>
    <row r="41957" spans="47:47" x14ac:dyDescent="0.25">
      <c r="AU41957" s="3"/>
    </row>
    <row r="41958" spans="47:47" x14ac:dyDescent="0.25">
      <c r="AU41958" s="3"/>
    </row>
    <row r="41959" spans="47:47" x14ac:dyDescent="0.25">
      <c r="AU41959" s="3"/>
    </row>
    <row r="41960" spans="47:47" x14ac:dyDescent="0.25">
      <c r="AU41960" s="3"/>
    </row>
    <row r="41961" spans="47:47" x14ac:dyDescent="0.25">
      <c r="AU41961" s="3"/>
    </row>
    <row r="41962" spans="47:47" x14ac:dyDescent="0.25">
      <c r="AU41962" s="3"/>
    </row>
    <row r="41963" spans="47:47" x14ac:dyDescent="0.25">
      <c r="AU41963" s="3"/>
    </row>
    <row r="41964" spans="47:47" x14ac:dyDescent="0.25">
      <c r="AU41964" s="3"/>
    </row>
    <row r="41965" spans="47:47" x14ac:dyDescent="0.25">
      <c r="AU41965" s="3"/>
    </row>
    <row r="41966" spans="47:47" x14ac:dyDescent="0.25">
      <c r="AU41966" s="3"/>
    </row>
    <row r="41967" spans="47:47" x14ac:dyDescent="0.25">
      <c r="AU41967" s="3"/>
    </row>
    <row r="41968" spans="47:47" x14ac:dyDescent="0.25">
      <c r="AU41968" s="3"/>
    </row>
    <row r="41969" spans="47:47" x14ac:dyDescent="0.25">
      <c r="AU41969" s="3"/>
    </row>
    <row r="41970" spans="47:47" x14ac:dyDescent="0.25">
      <c r="AU41970" s="3"/>
    </row>
    <row r="41971" spans="47:47" x14ac:dyDescent="0.25">
      <c r="AU41971" s="3"/>
    </row>
    <row r="41972" spans="47:47" x14ac:dyDescent="0.25">
      <c r="AU41972" s="3"/>
    </row>
    <row r="41973" spans="47:47" x14ac:dyDescent="0.25">
      <c r="AU41973" s="3"/>
    </row>
    <row r="41974" spans="47:47" x14ac:dyDescent="0.25">
      <c r="AU41974" s="3"/>
    </row>
    <row r="41975" spans="47:47" x14ac:dyDescent="0.25">
      <c r="AU41975" s="3"/>
    </row>
    <row r="41976" spans="47:47" x14ac:dyDescent="0.25">
      <c r="AU41976" s="3"/>
    </row>
    <row r="41977" spans="47:47" x14ac:dyDescent="0.25">
      <c r="AU41977" s="3"/>
    </row>
    <row r="41978" spans="47:47" x14ac:dyDescent="0.25">
      <c r="AU41978" s="3"/>
    </row>
    <row r="41979" spans="47:47" x14ac:dyDescent="0.25">
      <c r="AU41979" s="3"/>
    </row>
    <row r="41980" spans="47:47" x14ac:dyDescent="0.25">
      <c r="AU41980" s="3"/>
    </row>
    <row r="41981" spans="47:47" x14ac:dyDescent="0.25">
      <c r="AU41981" s="3"/>
    </row>
    <row r="41982" spans="47:47" x14ac:dyDescent="0.25">
      <c r="AU41982" s="3"/>
    </row>
    <row r="41983" spans="47:47" x14ac:dyDescent="0.25">
      <c r="AU41983" s="3"/>
    </row>
    <row r="41984" spans="47:47" x14ac:dyDescent="0.25">
      <c r="AU41984" s="3"/>
    </row>
    <row r="41985" spans="47:47" x14ac:dyDescent="0.25">
      <c r="AU41985" s="3"/>
    </row>
    <row r="41986" spans="47:47" x14ac:dyDescent="0.25">
      <c r="AU41986" s="3"/>
    </row>
    <row r="41987" spans="47:47" x14ac:dyDescent="0.25">
      <c r="AU41987" s="3"/>
    </row>
    <row r="41988" spans="47:47" x14ac:dyDescent="0.25">
      <c r="AU41988" s="3"/>
    </row>
    <row r="41989" spans="47:47" x14ac:dyDescent="0.25">
      <c r="AU41989" s="3"/>
    </row>
    <row r="41990" spans="47:47" x14ac:dyDescent="0.25">
      <c r="AU41990" s="3"/>
    </row>
    <row r="41991" spans="47:47" x14ac:dyDescent="0.25">
      <c r="AU41991" s="3"/>
    </row>
    <row r="41992" spans="47:47" x14ac:dyDescent="0.25">
      <c r="AU41992" s="3"/>
    </row>
    <row r="41993" spans="47:47" x14ac:dyDescent="0.25">
      <c r="AU41993" s="3"/>
    </row>
    <row r="41994" spans="47:47" x14ac:dyDescent="0.25">
      <c r="AU41994" s="3"/>
    </row>
    <row r="41995" spans="47:47" x14ac:dyDescent="0.25">
      <c r="AU41995" s="3"/>
    </row>
    <row r="41996" spans="47:47" x14ac:dyDescent="0.25">
      <c r="AU41996" s="3"/>
    </row>
    <row r="41997" spans="47:47" x14ac:dyDescent="0.25">
      <c r="AU41997" s="3"/>
    </row>
    <row r="41998" spans="47:47" x14ac:dyDescent="0.25">
      <c r="AU41998" s="3"/>
    </row>
    <row r="41999" spans="47:47" x14ac:dyDescent="0.25">
      <c r="AU41999" s="3"/>
    </row>
    <row r="42000" spans="47:47" x14ac:dyDescent="0.25">
      <c r="AU42000" s="3"/>
    </row>
    <row r="42001" spans="47:47" x14ac:dyDescent="0.25">
      <c r="AU42001" s="3"/>
    </row>
    <row r="42002" spans="47:47" x14ac:dyDescent="0.25">
      <c r="AU42002" s="3"/>
    </row>
    <row r="42003" spans="47:47" x14ac:dyDescent="0.25">
      <c r="AU42003" s="3"/>
    </row>
    <row r="42004" spans="47:47" x14ac:dyDescent="0.25">
      <c r="AU42004" s="3"/>
    </row>
    <row r="42005" spans="47:47" x14ac:dyDescent="0.25">
      <c r="AU42005" s="3"/>
    </row>
    <row r="42006" spans="47:47" x14ac:dyDescent="0.25">
      <c r="AU42006" s="3"/>
    </row>
    <row r="42007" spans="47:47" x14ac:dyDescent="0.25">
      <c r="AU42007" s="3"/>
    </row>
    <row r="42008" spans="47:47" x14ac:dyDescent="0.25">
      <c r="AU42008" s="3"/>
    </row>
    <row r="42009" spans="47:47" x14ac:dyDescent="0.25">
      <c r="AU42009" s="3"/>
    </row>
    <row r="42010" spans="47:47" x14ac:dyDescent="0.25">
      <c r="AU42010" s="3"/>
    </row>
    <row r="42011" spans="47:47" x14ac:dyDescent="0.25">
      <c r="AU42011" s="3"/>
    </row>
    <row r="42012" spans="47:47" x14ac:dyDescent="0.25">
      <c r="AU42012" s="3"/>
    </row>
    <row r="42013" spans="47:47" x14ac:dyDescent="0.25">
      <c r="AU42013" s="3"/>
    </row>
    <row r="42014" spans="47:47" x14ac:dyDescent="0.25">
      <c r="AU42014" s="3"/>
    </row>
    <row r="42015" spans="47:47" x14ac:dyDescent="0.25">
      <c r="AU42015" s="3"/>
    </row>
    <row r="42016" spans="47:47" x14ac:dyDescent="0.25">
      <c r="AU42016" s="3"/>
    </row>
    <row r="42017" spans="47:47" x14ac:dyDescent="0.25">
      <c r="AU42017" s="3"/>
    </row>
    <row r="42018" spans="47:47" x14ac:dyDescent="0.25">
      <c r="AU42018" s="3"/>
    </row>
    <row r="42019" spans="47:47" x14ac:dyDescent="0.25">
      <c r="AU42019" s="3"/>
    </row>
    <row r="42020" spans="47:47" x14ac:dyDescent="0.25">
      <c r="AU42020" s="3"/>
    </row>
    <row r="42021" spans="47:47" x14ac:dyDescent="0.25">
      <c r="AU42021" s="3"/>
    </row>
    <row r="42022" spans="47:47" x14ac:dyDescent="0.25">
      <c r="AU42022" s="3"/>
    </row>
    <row r="42023" spans="47:47" x14ac:dyDescent="0.25">
      <c r="AU42023" s="3"/>
    </row>
    <row r="42024" spans="47:47" x14ac:dyDescent="0.25">
      <c r="AU42024" s="3"/>
    </row>
    <row r="42025" spans="47:47" x14ac:dyDescent="0.25">
      <c r="AU42025" s="3"/>
    </row>
    <row r="42026" spans="47:47" x14ac:dyDescent="0.25">
      <c r="AU42026" s="3"/>
    </row>
    <row r="42027" spans="47:47" x14ac:dyDescent="0.25">
      <c r="AU42027" s="3"/>
    </row>
    <row r="42028" spans="47:47" x14ac:dyDescent="0.25">
      <c r="AU42028" s="3"/>
    </row>
    <row r="42029" spans="47:47" x14ac:dyDescent="0.25">
      <c r="AU42029" s="3"/>
    </row>
    <row r="42030" spans="47:47" x14ac:dyDescent="0.25">
      <c r="AU42030" s="3"/>
    </row>
    <row r="42031" spans="47:47" x14ac:dyDescent="0.25">
      <c r="AU42031" s="3"/>
    </row>
    <row r="42032" spans="47:47" x14ac:dyDescent="0.25">
      <c r="AU42032" s="3"/>
    </row>
    <row r="42033" spans="47:47" x14ac:dyDescent="0.25">
      <c r="AU42033" s="3"/>
    </row>
    <row r="42034" spans="47:47" x14ac:dyDescent="0.25">
      <c r="AU42034" s="3"/>
    </row>
    <row r="42035" spans="47:47" x14ac:dyDescent="0.25">
      <c r="AU42035" s="3"/>
    </row>
    <row r="42036" spans="47:47" x14ac:dyDescent="0.25">
      <c r="AU42036" s="3"/>
    </row>
    <row r="42037" spans="47:47" x14ac:dyDescent="0.25">
      <c r="AU42037" s="3"/>
    </row>
    <row r="42038" spans="47:47" x14ac:dyDescent="0.25">
      <c r="AU42038" s="3"/>
    </row>
    <row r="42039" spans="47:47" x14ac:dyDescent="0.25">
      <c r="AU42039" s="3"/>
    </row>
    <row r="42040" spans="47:47" x14ac:dyDescent="0.25">
      <c r="AU42040" s="3"/>
    </row>
    <row r="42041" spans="47:47" x14ac:dyDescent="0.25">
      <c r="AU42041" s="3"/>
    </row>
    <row r="42042" spans="47:47" x14ac:dyDescent="0.25">
      <c r="AU42042" s="3"/>
    </row>
    <row r="42043" spans="47:47" x14ac:dyDescent="0.25">
      <c r="AU42043" s="3"/>
    </row>
    <row r="42044" spans="47:47" x14ac:dyDescent="0.25">
      <c r="AU42044" s="3"/>
    </row>
    <row r="42045" spans="47:47" x14ac:dyDescent="0.25">
      <c r="AU42045" s="3"/>
    </row>
    <row r="42046" spans="47:47" x14ac:dyDescent="0.25">
      <c r="AU42046" s="3"/>
    </row>
    <row r="42047" spans="47:47" x14ac:dyDescent="0.25">
      <c r="AU42047" s="3"/>
    </row>
    <row r="42048" spans="47:47" x14ac:dyDescent="0.25">
      <c r="AU42048" s="3"/>
    </row>
    <row r="42049" spans="47:47" x14ac:dyDescent="0.25">
      <c r="AU42049" s="3"/>
    </row>
    <row r="42050" spans="47:47" x14ac:dyDescent="0.25">
      <c r="AU42050" s="3"/>
    </row>
    <row r="42051" spans="47:47" x14ac:dyDescent="0.25">
      <c r="AU42051" s="3"/>
    </row>
    <row r="42052" spans="47:47" x14ac:dyDescent="0.25">
      <c r="AU42052" s="3"/>
    </row>
    <row r="42053" spans="47:47" x14ac:dyDescent="0.25">
      <c r="AU42053" s="3"/>
    </row>
    <row r="42054" spans="47:47" x14ac:dyDescent="0.25">
      <c r="AU42054" s="3"/>
    </row>
    <row r="42055" spans="47:47" x14ac:dyDescent="0.25">
      <c r="AU42055" s="3"/>
    </row>
    <row r="42056" spans="47:47" x14ac:dyDescent="0.25">
      <c r="AU42056" s="3"/>
    </row>
    <row r="42057" spans="47:47" x14ac:dyDescent="0.25">
      <c r="AU42057" s="3"/>
    </row>
    <row r="42058" spans="47:47" x14ac:dyDescent="0.25">
      <c r="AU42058" s="3"/>
    </row>
    <row r="42059" spans="47:47" x14ac:dyDescent="0.25">
      <c r="AU42059" s="3"/>
    </row>
    <row r="42060" spans="47:47" x14ac:dyDescent="0.25">
      <c r="AU42060" s="3"/>
    </row>
    <row r="42061" spans="47:47" x14ac:dyDescent="0.25">
      <c r="AU42061" s="3"/>
    </row>
    <row r="42062" spans="47:47" x14ac:dyDescent="0.25">
      <c r="AU42062" s="3"/>
    </row>
    <row r="42063" spans="47:47" x14ac:dyDescent="0.25">
      <c r="AU42063" s="3"/>
    </row>
    <row r="42064" spans="47:47" x14ac:dyDescent="0.25">
      <c r="AU42064" s="3"/>
    </row>
    <row r="42065" spans="47:47" x14ac:dyDescent="0.25">
      <c r="AU42065" s="3"/>
    </row>
    <row r="42066" spans="47:47" x14ac:dyDescent="0.25">
      <c r="AU42066" s="3"/>
    </row>
    <row r="42067" spans="47:47" x14ac:dyDescent="0.25">
      <c r="AU42067" s="3"/>
    </row>
    <row r="42068" spans="47:47" x14ac:dyDescent="0.25">
      <c r="AU42068" s="3"/>
    </row>
    <row r="42069" spans="47:47" x14ac:dyDescent="0.25">
      <c r="AU42069" s="3"/>
    </row>
    <row r="42070" spans="47:47" x14ac:dyDescent="0.25">
      <c r="AU42070" s="3"/>
    </row>
    <row r="42071" spans="47:47" x14ac:dyDescent="0.25">
      <c r="AU42071" s="3"/>
    </row>
    <row r="42072" spans="47:47" x14ac:dyDescent="0.25">
      <c r="AU42072" s="3"/>
    </row>
    <row r="42073" spans="47:47" x14ac:dyDescent="0.25">
      <c r="AU42073" s="3"/>
    </row>
    <row r="42074" spans="47:47" x14ac:dyDescent="0.25">
      <c r="AU42074" s="3"/>
    </row>
    <row r="42075" spans="47:47" x14ac:dyDescent="0.25">
      <c r="AU42075" s="3"/>
    </row>
    <row r="42076" spans="47:47" x14ac:dyDescent="0.25">
      <c r="AU42076" s="3"/>
    </row>
    <row r="42077" spans="47:47" x14ac:dyDescent="0.25">
      <c r="AU42077" s="3"/>
    </row>
    <row r="42078" spans="47:47" x14ac:dyDescent="0.25">
      <c r="AU42078" s="3"/>
    </row>
    <row r="42079" spans="47:47" x14ac:dyDescent="0.25">
      <c r="AU42079" s="3"/>
    </row>
    <row r="42080" spans="47:47" x14ac:dyDescent="0.25">
      <c r="AU42080" s="3"/>
    </row>
    <row r="42081" spans="47:47" x14ac:dyDescent="0.25">
      <c r="AU42081" s="3"/>
    </row>
    <row r="42082" spans="47:47" x14ac:dyDescent="0.25">
      <c r="AU42082" s="3"/>
    </row>
    <row r="42083" spans="47:47" x14ac:dyDescent="0.25">
      <c r="AU42083" s="3"/>
    </row>
    <row r="42084" spans="47:47" x14ac:dyDescent="0.25">
      <c r="AU42084" s="3"/>
    </row>
    <row r="42085" spans="47:47" x14ac:dyDescent="0.25">
      <c r="AU42085" s="3"/>
    </row>
    <row r="42086" spans="47:47" x14ac:dyDescent="0.25">
      <c r="AU42086" s="3"/>
    </row>
    <row r="42087" spans="47:47" x14ac:dyDescent="0.25">
      <c r="AU42087" s="3"/>
    </row>
    <row r="42088" spans="47:47" x14ac:dyDescent="0.25">
      <c r="AU42088" s="3"/>
    </row>
    <row r="42089" spans="47:47" x14ac:dyDescent="0.25">
      <c r="AU42089" s="3"/>
    </row>
    <row r="42090" spans="47:47" x14ac:dyDescent="0.25">
      <c r="AU42090" s="3"/>
    </row>
    <row r="42091" spans="47:47" x14ac:dyDescent="0.25">
      <c r="AU42091" s="3"/>
    </row>
    <row r="42092" spans="47:47" x14ac:dyDescent="0.25">
      <c r="AU42092" s="3"/>
    </row>
    <row r="42093" spans="47:47" x14ac:dyDescent="0.25">
      <c r="AU42093" s="3"/>
    </row>
    <row r="42094" spans="47:47" x14ac:dyDescent="0.25">
      <c r="AU42094" s="3"/>
    </row>
    <row r="42095" spans="47:47" x14ac:dyDescent="0.25">
      <c r="AU42095" s="3"/>
    </row>
    <row r="42096" spans="47:47" x14ac:dyDescent="0.25">
      <c r="AU42096" s="3"/>
    </row>
    <row r="42097" spans="47:47" x14ac:dyDescent="0.25">
      <c r="AU42097" s="3"/>
    </row>
    <row r="42098" spans="47:47" x14ac:dyDescent="0.25">
      <c r="AU42098" s="3"/>
    </row>
    <row r="42099" spans="47:47" x14ac:dyDescent="0.25">
      <c r="AU42099" s="3"/>
    </row>
    <row r="42100" spans="47:47" x14ac:dyDescent="0.25">
      <c r="AU42100" s="3"/>
    </row>
    <row r="42101" spans="47:47" x14ac:dyDescent="0.25">
      <c r="AU42101" s="3"/>
    </row>
    <row r="42102" spans="47:47" x14ac:dyDescent="0.25">
      <c r="AU42102" s="3"/>
    </row>
    <row r="42103" spans="47:47" x14ac:dyDescent="0.25">
      <c r="AU42103" s="3"/>
    </row>
    <row r="42104" spans="47:47" x14ac:dyDescent="0.25">
      <c r="AU42104" s="3"/>
    </row>
    <row r="42105" spans="47:47" x14ac:dyDescent="0.25">
      <c r="AU42105" s="3"/>
    </row>
    <row r="42106" spans="47:47" x14ac:dyDescent="0.25">
      <c r="AU42106" s="3"/>
    </row>
    <row r="42107" spans="47:47" x14ac:dyDescent="0.25">
      <c r="AU42107" s="3"/>
    </row>
    <row r="42108" spans="47:47" x14ac:dyDescent="0.25">
      <c r="AU42108" s="3"/>
    </row>
    <row r="42109" spans="47:47" x14ac:dyDescent="0.25">
      <c r="AU42109" s="3"/>
    </row>
    <row r="42110" spans="47:47" x14ac:dyDescent="0.25">
      <c r="AU42110" s="3"/>
    </row>
    <row r="42111" spans="47:47" x14ac:dyDescent="0.25">
      <c r="AU42111" s="3"/>
    </row>
    <row r="42112" spans="47:47" x14ac:dyDescent="0.25">
      <c r="AU42112" s="3"/>
    </row>
    <row r="42113" spans="47:47" x14ac:dyDescent="0.25">
      <c r="AU42113" s="3"/>
    </row>
    <row r="42114" spans="47:47" x14ac:dyDescent="0.25">
      <c r="AU42114" s="3"/>
    </row>
    <row r="42115" spans="47:47" x14ac:dyDescent="0.25">
      <c r="AU42115" s="3"/>
    </row>
    <row r="42116" spans="47:47" x14ac:dyDescent="0.25">
      <c r="AU42116" s="3"/>
    </row>
    <row r="42117" spans="47:47" x14ac:dyDescent="0.25">
      <c r="AU42117" s="3"/>
    </row>
    <row r="42118" spans="47:47" x14ac:dyDescent="0.25">
      <c r="AU42118" s="3"/>
    </row>
    <row r="42119" spans="47:47" x14ac:dyDescent="0.25">
      <c r="AU42119" s="3"/>
    </row>
    <row r="42120" spans="47:47" x14ac:dyDescent="0.25">
      <c r="AU42120" s="3"/>
    </row>
    <row r="42121" spans="47:47" x14ac:dyDescent="0.25">
      <c r="AU42121" s="3"/>
    </row>
    <row r="42122" spans="47:47" x14ac:dyDescent="0.25">
      <c r="AU42122" s="3"/>
    </row>
    <row r="42123" spans="47:47" x14ac:dyDescent="0.25">
      <c r="AU42123" s="3"/>
    </row>
    <row r="42124" spans="47:47" x14ac:dyDescent="0.25">
      <c r="AU42124" s="3"/>
    </row>
    <row r="42125" spans="47:47" x14ac:dyDescent="0.25">
      <c r="AU42125" s="3"/>
    </row>
    <row r="42126" spans="47:47" x14ac:dyDescent="0.25">
      <c r="AU42126" s="3"/>
    </row>
    <row r="42127" spans="47:47" x14ac:dyDescent="0.25">
      <c r="AU42127" s="3"/>
    </row>
    <row r="42128" spans="47:47" x14ac:dyDescent="0.25">
      <c r="AU42128" s="3"/>
    </row>
    <row r="42129" spans="47:47" x14ac:dyDescent="0.25">
      <c r="AU42129" s="3"/>
    </row>
    <row r="42130" spans="47:47" x14ac:dyDescent="0.25">
      <c r="AU42130" s="3"/>
    </row>
    <row r="42131" spans="47:47" x14ac:dyDescent="0.25">
      <c r="AU42131" s="3"/>
    </row>
    <row r="42132" spans="47:47" x14ac:dyDescent="0.25">
      <c r="AU42132" s="3"/>
    </row>
    <row r="42133" spans="47:47" x14ac:dyDescent="0.25">
      <c r="AU42133" s="3"/>
    </row>
    <row r="42134" spans="47:47" x14ac:dyDescent="0.25">
      <c r="AU42134" s="3"/>
    </row>
    <row r="42135" spans="47:47" x14ac:dyDescent="0.25">
      <c r="AU42135" s="3"/>
    </row>
    <row r="42136" spans="47:47" x14ac:dyDescent="0.25">
      <c r="AU42136" s="3"/>
    </row>
    <row r="42137" spans="47:47" x14ac:dyDescent="0.25">
      <c r="AU42137" s="3"/>
    </row>
    <row r="42138" spans="47:47" x14ac:dyDescent="0.25">
      <c r="AU42138" s="3"/>
    </row>
    <row r="42139" spans="47:47" x14ac:dyDescent="0.25">
      <c r="AU42139" s="3"/>
    </row>
    <row r="42140" spans="47:47" x14ac:dyDescent="0.25">
      <c r="AU42140" s="3"/>
    </row>
    <row r="42141" spans="47:47" x14ac:dyDescent="0.25">
      <c r="AU42141" s="3"/>
    </row>
    <row r="42142" spans="47:47" x14ac:dyDescent="0.25">
      <c r="AU42142" s="3"/>
    </row>
    <row r="42143" spans="47:47" x14ac:dyDescent="0.25">
      <c r="AU42143" s="3"/>
    </row>
    <row r="42144" spans="47:47" x14ac:dyDescent="0.25">
      <c r="AU42144" s="3"/>
    </row>
    <row r="42145" spans="47:47" x14ac:dyDescent="0.25">
      <c r="AU42145" s="3"/>
    </row>
    <row r="42146" spans="47:47" x14ac:dyDescent="0.25">
      <c r="AU42146" s="3"/>
    </row>
    <row r="42147" spans="47:47" x14ac:dyDescent="0.25">
      <c r="AU42147" s="3"/>
    </row>
    <row r="42148" spans="47:47" x14ac:dyDescent="0.25">
      <c r="AU42148" s="3"/>
    </row>
    <row r="42149" spans="47:47" x14ac:dyDescent="0.25">
      <c r="AU42149" s="3"/>
    </row>
    <row r="42150" spans="47:47" x14ac:dyDescent="0.25">
      <c r="AU42150" s="3"/>
    </row>
    <row r="42151" spans="47:47" x14ac:dyDescent="0.25">
      <c r="AU42151" s="3"/>
    </row>
    <row r="42152" spans="47:47" x14ac:dyDescent="0.25">
      <c r="AU42152" s="3"/>
    </row>
    <row r="42153" spans="47:47" x14ac:dyDescent="0.25">
      <c r="AU42153" s="3"/>
    </row>
    <row r="42154" spans="47:47" x14ac:dyDescent="0.25">
      <c r="AU42154" s="3"/>
    </row>
    <row r="42155" spans="47:47" x14ac:dyDescent="0.25">
      <c r="AU42155" s="3"/>
    </row>
    <row r="42156" spans="47:47" x14ac:dyDescent="0.25">
      <c r="AU42156" s="3"/>
    </row>
    <row r="42157" spans="47:47" x14ac:dyDescent="0.25">
      <c r="AU42157" s="3"/>
    </row>
    <row r="42158" spans="47:47" x14ac:dyDescent="0.25">
      <c r="AU42158" s="3"/>
    </row>
    <row r="42159" spans="47:47" x14ac:dyDescent="0.25">
      <c r="AU42159" s="3"/>
    </row>
    <row r="42160" spans="47:47" x14ac:dyDescent="0.25">
      <c r="AU42160" s="3"/>
    </row>
    <row r="42161" spans="47:47" x14ac:dyDescent="0.25">
      <c r="AU42161" s="3"/>
    </row>
    <row r="42162" spans="47:47" x14ac:dyDescent="0.25">
      <c r="AU42162" s="3"/>
    </row>
    <row r="42163" spans="47:47" x14ac:dyDescent="0.25">
      <c r="AU42163" s="3"/>
    </row>
    <row r="42164" spans="47:47" x14ac:dyDescent="0.25">
      <c r="AU42164" s="3"/>
    </row>
    <row r="42165" spans="47:47" x14ac:dyDescent="0.25">
      <c r="AU42165" s="3"/>
    </row>
    <row r="42166" spans="47:47" x14ac:dyDescent="0.25">
      <c r="AU42166" s="3"/>
    </row>
    <row r="42167" spans="47:47" x14ac:dyDescent="0.25">
      <c r="AU42167" s="3"/>
    </row>
    <row r="42168" spans="47:47" x14ac:dyDescent="0.25">
      <c r="AU42168" s="3"/>
    </row>
    <row r="42169" spans="47:47" x14ac:dyDescent="0.25">
      <c r="AU42169" s="3"/>
    </row>
    <row r="42170" spans="47:47" x14ac:dyDescent="0.25">
      <c r="AU42170" s="3"/>
    </row>
    <row r="42171" spans="47:47" x14ac:dyDescent="0.25">
      <c r="AU42171" s="3"/>
    </row>
    <row r="42172" spans="47:47" x14ac:dyDescent="0.25">
      <c r="AU42172" s="3"/>
    </row>
    <row r="42173" spans="47:47" x14ac:dyDescent="0.25">
      <c r="AU42173" s="3"/>
    </row>
    <row r="42174" spans="47:47" x14ac:dyDescent="0.25">
      <c r="AU42174" s="3"/>
    </row>
    <row r="42175" spans="47:47" x14ac:dyDescent="0.25">
      <c r="AU42175" s="3"/>
    </row>
    <row r="42176" spans="47:47" x14ac:dyDescent="0.25">
      <c r="AU42176" s="3"/>
    </row>
    <row r="42177" spans="47:47" x14ac:dyDescent="0.25">
      <c r="AU42177" s="3"/>
    </row>
    <row r="42178" spans="47:47" x14ac:dyDescent="0.25">
      <c r="AU42178" s="3"/>
    </row>
    <row r="42179" spans="47:47" x14ac:dyDescent="0.25">
      <c r="AU42179" s="3"/>
    </row>
    <row r="42180" spans="47:47" x14ac:dyDescent="0.25">
      <c r="AU42180" s="3"/>
    </row>
    <row r="42181" spans="47:47" x14ac:dyDescent="0.25">
      <c r="AU42181" s="3"/>
    </row>
    <row r="42182" spans="47:47" x14ac:dyDescent="0.25">
      <c r="AU42182" s="3"/>
    </row>
    <row r="42183" spans="47:47" x14ac:dyDescent="0.25">
      <c r="AU42183" s="3"/>
    </row>
    <row r="42184" spans="47:47" x14ac:dyDescent="0.25">
      <c r="AU42184" s="3"/>
    </row>
    <row r="42185" spans="47:47" x14ac:dyDescent="0.25">
      <c r="AU42185" s="3"/>
    </row>
    <row r="42186" spans="47:47" x14ac:dyDescent="0.25">
      <c r="AU42186" s="3"/>
    </row>
    <row r="42187" spans="47:47" x14ac:dyDescent="0.25">
      <c r="AU42187" s="3"/>
    </row>
    <row r="42188" spans="47:47" x14ac:dyDescent="0.25">
      <c r="AU42188" s="3"/>
    </row>
    <row r="42189" spans="47:47" x14ac:dyDescent="0.25">
      <c r="AU42189" s="3"/>
    </row>
    <row r="42190" spans="47:47" x14ac:dyDescent="0.25">
      <c r="AU42190" s="3"/>
    </row>
    <row r="42191" spans="47:47" x14ac:dyDescent="0.25">
      <c r="AU42191" s="3"/>
    </row>
    <row r="42192" spans="47:47" x14ac:dyDescent="0.25">
      <c r="AU42192" s="3"/>
    </row>
    <row r="42193" spans="47:47" x14ac:dyDescent="0.25">
      <c r="AU42193" s="3"/>
    </row>
    <row r="42194" spans="47:47" x14ac:dyDescent="0.25">
      <c r="AU42194" s="3"/>
    </row>
    <row r="42195" spans="47:47" x14ac:dyDescent="0.25">
      <c r="AU42195" s="3"/>
    </row>
    <row r="42196" spans="47:47" x14ac:dyDescent="0.25">
      <c r="AU42196" s="3"/>
    </row>
    <row r="42197" spans="47:47" x14ac:dyDescent="0.25">
      <c r="AU42197" s="3"/>
    </row>
    <row r="42198" spans="47:47" x14ac:dyDescent="0.25">
      <c r="AU42198" s="3"/>
    </row>
    <row r="42199" spans="47:47" x14ac:dyDescent="0.25">
      <c r="AU42199" s="3"/>
    </row>
    <row r="42200" spans="47:47" x14ac:dyDescent="0.25">
      <c r="AU42200" s="3"/>
    </row>
    <row r="42201" spans="47:47" x14ac:dyDescent="0.25">
      <c r="AU42201" s="3"/>
    </row>
    <row r="42202" spans="47:47" x14ac:dyDescent="0.25">
      <c r="AU42202" s="3"/>
    </row>
    <row r="42203" spans="47:47" x14ac:dyDescent="0.25">
      <c r="AU42203" s="3"/>
    </row>
    <row r="42204" spans="47:47" x14ac:dyDescent="0.25">
      <c r="AU42204" s="3"/>
    </row>
    <row r="42205" spans="47:47" x14ac:dyDescent="0.25">
      <c r="AU42205" s="3"/>
    </row>
    <row r="42206" spans="47:47" x14ac:dyDescent="0.25">
      <c r="AU42206" s="3"/>
    </row>
    <row r="42207" spans="47:47" x14ac:dyDescent="0.25">
      <c r="AU42207" s="3"/>
    </row>
    <row r="42208" spans="47:47" x14ac:dyDescent="0.25">
      <c r="AU42208" s="3"/>
    </row>
    <row r="42209" spans="47:47" x14ac:dyDescent="0.25">
      <c r="AU42209" s="3"/>
    </row>
    <row r="42210" spans="47:47" x14ac:dyDescent="0.25">
      <c r="AU42210" s="3"/>
    </row>
    <row r="42211" spans="47:47" x14ac:dyDescent="0.25">
      <c r="AU42211" s="3"/>
    </row>
    <row r="42212" spans="47:47" x14ac:dyDescent="0.25">
      <c r="AU42212" s="3"/>
    </row>
    <row r="42213" spans="47:47" x14ac:dyDescent="0.25">
      <c r="AU42213" s="3"/>
    </row>
    <row r="42214" spans="47:47" x14ac:dyDescent="0.25">
      <c r="AU42214" s="3"/>
    </row>
    <row r="42215" spans="47:47" x14ac:dyDescent="0.25">
      <c r="AU42215" s="3"/>
    </row>
    <row r="42216" spans="47:47" x14ac:dyDescent="0.25">
      <c r="AU42216" s="3"/>
    </row>
    <row r="42217" spans="47:47" x14ac:dyDescent="0.25">
      <c r="AU42217" s="3"/>
    </row>
    <row r="42218" spans="47:47" x14ac:dyDescent="0.25">
      <c r="AU42218" s="3"/>
    </row>
    <row r="42219" spans="47:47" x14ac:dyDescent="0.25">
      <c r="AU42219" s="3"/>
    </row>
    <row r="42220" spans="47:47" x14ac:dyDescent="0.25">
      <c r="AU42220" s="3"/>
    </row>
    <row r="42221" spans="47:47" x14ac:dyDescent="0.25">
      <c r="AU42221" s="3"/>
    </row>
    <row r="42222" spans="47:47" x14ac:dyDescent="0.25">
      <c r="AU42222" s="3"/>
    </row>
    <row r="42223" spans="47:47" x14ac:dyDescent="0.25">
      <c r="AU42223" s="3"/>
    </row>
    <row r="42224" spans="47:47" x14ac:dyDescent="0.25">
      <c r="AU42224" s="3"/>
    </row>
    <row r="42225" spans="47:47" x14ac:dyDescent="0.25">
      <c r="AU42225" s="3"/>
    </row>
    <row r="42226" spans="47:47" x14ac:dyDescent="0.25">
      <c r="AU42226" s="3"/>
    </row>
    <row r="42227" spans="47:47" x14ac:dyDescent="0.25">
      <c r="AU42227" s="3"/>
    </row>
    <row r="42228" spans="47:47" x14ac:dyDescent="0.25">
      <c r="AU42228" s="3"/>
    </row>
    <row r="42229" spans="47:47" x14ac:dyDescent="0.25">
      <c r="AU42229" s="3"/>
    </row>
    <row r="42230" spans="47:47" x14ac:dyDescent="0.25">
      <c r="AU42230" s="3"/>
    </row>
    <row r="42231" spans="47:47" x14ac:dyDescent="0.25">
      <c r="AU42231" s="3"/>
    </row>
    <row r="42232" spans="47:47" x14ac:dyDescent="0.25">
      <c r="AU42232" s="3"/>
    </row>
    <row r="42233" spans="47:47" x14ac:dyDescent="0.25">
      <c r="AU42233" s="3"/>
    </row>
    <row r="42234" spans="47:47" x14ac:dyDescent="0.25">
      <c r="AU42234" s="3"/>
    </row>
    <row r="42235" spans="47:47" x14ac:dyDescent="0.25">
      <c r="AU42235" s="3"/>
    </row>
    <row r="42236" spans="47:47" x14ac:dyDescent="0.25">
      <c r="AU42236" s="3"/>
    </row>
    <row r="42237" spans="47:47" x14ac:dyDescent="0.25">
      <c r="AU42237" s="3"/>
    </row>
    <row r="42238" spans="47:47" x14ac:dyDescent="0.25">
      <c r="AU42238" s="3"/>
    </row>
    <row r="42239" spans="47:47" x14ac:dyDescent="0.25">
      <c r="AU42239" s="3"/>
    </row>
    <row r="42240" spans="47:47" x14ac:dyDescent="0.25">
      <c r="AU42240" s="3"/>
    </row>
    <row r="42241" spans="47:47" x14ac:dyDescent="0.25">
      <c r="AU42241" s="3"/>
    </row>
    <row r="42242" spans="47:47" x14ac:dyDescent="0.25">
      <c r="AU42242" s="3"/>
    </row>
    <row r="42243" spans="47:47" x14ac:dyDescent="0.25">
      <c r="AU42243" s="3"/>
    </row>
    <row r="42244" spans="47:47" x14ac:dyDescent="0.25">
      <c r="AU42244" s="3"/>
    </row>
    <row r="42245" spans="47:47" x14ac:dyDescent="0.25">
      <c r="AU42245" s="3"/>
    </row>
    <row r="42246" spans="47:47" x14ac:dyDescent="0.25">
      <c r="AU42246" s="3"/>
    </row>
    <row r="42247" spans="47:47" x14ac:dyDescent="0.25">
      <c r="AU42247" s="3"/>
    </row>
    <row r="42248" spans="47:47" x14ac:dyDescent="0.25">
      <c r="AU42248" s="3"/>
    </row>
    <row r="42249" spans="47:47" x14ac:dyDescent="0.25">
      <c r="AU42249" s="3"/>
    </row>
    <row r="42250" spans="47:47" x14ac:dyDescent="0.25">
      <c r="AU42250" s="3"/>
    </row>
    <row r="42251" spans="47:47" x14ac:dyDescent="0.25">
      <c r="AU42251" s="3"/>
    </row>
    <row r="42252" spans="47:47" x14ac:dyDescent="0.25">
      <c r="AU42252" s="3"/>
    </row>
    <row r="42253" spans="47:47" x14ac:dyDescent="0.25">
      <c r="AU42253" s="3"/>
    </row>
    <row r="42254" spans="47:47" x14ac:dyDescent="0.25">
      <c r="AU42254" s="3"/>
    </row>
    <row r="42255" spans="47:47" x14ac:dyDescent="0.25">
      <c r="AU42255" s="3"/>
    </row>
    <row r="42256" spans="47:47" x14ac:dyDescent="0.25">
      <c r="AU42256" s="3"/>
    </row>
    <row r="42257" spans="47:47" x14ac:dyDescent="0.25">
      <c r="AU42257" s="3"/>
    </row>
    <row r="42258" spans="47:47" x14ac:dyDescent="0.25">
      <c r="AU42258" s="3"/>
    </row>
    <row r="42259" spans="47:47" x14ac:dyDescent="0.25">
      <c r="AU42259" s="3"/>
    </row>
    <row r="42260" spans="47:47" x14ac:dyDescent="0.25">
      <c r="AU42260" s="3"/>
    </row>
    <row r="42261" spans="47:47" x14ac:dyDescent="0.25">
      <c r="AU42261" s="3"/>
    </row>
    <row r="42262" spans="47:47" x14ac:dyDescent="0.25">
      <c r="AU42262" s="3"/>
    </row>
    <row r="42263" spans="47:47" x14ac:dyDescent="0.25">
      <c r="AU42263" s="3"/>
    </row>
    <row r="42264" spans="47:47" x14ac:dyDescent="0.25">
      <c r="AU42264" s="3"/>
    </row>
    <row r="42265" spans="47:47" x14ac:dyDescent="0.25">
      <c r="AU42265" s="3"/>
    </row>
    <row r="42266" spans="47:47" x14ac:dyDescent="0.25">
      <c r="AU42266" s="3"/>
    </row>
    <row r="42267" spans="47:47" x14ac:dyDescent="0.25">
      <c r="AU42267" s="3"/>
    </row>
    <row r="42268" spans="47:47" x14ac:dyDescent="0.25">
      <c r="AU42268" s="3"/>
    </row>
    <row r="42269" spans="47:47" x14ac:dyDescent="0.25">
      <c r="AU42269" s="3"/>
    </row>
    <row r="42270" spans="47:47" x14ac:dyDescent="0.25">
      <c r="AU42270" s="3"/>
    </row>
    <row r="42271" spans="47:47" x14ac:dyDescent="0.25">
      <c r="AU42271" s="3"/>
    </row>
    <row r="42272" spans="47:47" x14ac:dyDescent="0.25">
      <c r="AU42272" s="3"/>
    </row>
    <row r="42273" spans="47:47" x14ac:dyDescent="0.25">
      <c r="AU42273" s="3"/>
    </row>
    <row r="42274" spans="47:47" x14ac:dyDescent="0.25">
      <c r="AU42274" s="3"/>
    </row>
    <row r="42275" spans="47:47" x14ac:dyDescent="0.25">
      <c r="AU42275" s="3"/>
    </row>
    <row r="42276" spans="47:47" x14ac:dyDescent="0.25">
      <c r="AU42276" s="3"/>
    </row>
    <row r="42277" spans="47:47" x14ac:dyDescent="0.25">
      <c r="AU42277" s="3"/>
    </row>
    <row r="42278" spans="47:47" x14ac:dyDescent="0.25">
      <c r="AU42278" s="3"/>
    </row>
    <row r="42279" spans="47:47" x14ac:dyDescent="0.25">
      <c r="AU42279" s="3"/>
    </row>
    <row r="42280" spans="47:47" x14ac:dyDescent="0.25">
      <c r="AU42280" s="3"/>
    </row>
    <row r="42281" spans="47:47" x14ac:dyDescent="0.25">
      <c r="AU42281" s="3"/>
    </row>
    <row r="42282" spans="47:47" x14ac:dyDescent="0.25">
      <c r="AU42282" s="3"/>
    </row>
    <row r="42283" spans="47:47" x14ac:dyDescent="0.25">
      <c r="AU42283" s="3"/>
    </row>
    <row r="42284" spans="47:47" x14ac:dyDescent="0.25">
      <c r="AU42284" s="3"/>
    </row>
    <row r="42285" spans="47:47" x14ac:dyDescent="0.25">
      <c r="AU42285" s="3"/>
    </row>
    <row r="42286" spans="47:47" x14ac:dyDescent="0.25">
      <c r="AU42286" s="3"/>
    </row>
    <row r="42287" spans="47:47" x14ac:dyDescent="0.25">
      <c r="AU42287" s="3"/>
    </row>
    <row r="42288" spans="47:47" x14ac:dyDescent="0.25">
      <c r="AU42288" s="3"/>
    </row>
    <row r="42289" spans="47:47" x14ac:dyDescent="0.25">
      <c r="AU42289" s="3"/>
    </row>
    <row r="42290" spans="47:47" x14ac:dyDescent="0.25">
      <c r="AU42290" s="3"/>
    </row>
    <row r="42291" spans="47:47" x14ac:dyDescent="0.25">
      <c r="AU42291" s="3"/>
    </row>
    <row r="42292" spans="47:47" x14ac:dyDescent="0.25">
      <c r="AU42292" s="3"/>
    </row>
    <row r="42293" spans="47:47" x14ac:dyDescent="0.25">
      <c r="AU42293" s="3"/>
    </row>
    <row r="42294" spans="47:47" x14ac:dyDescent="0.25">
      <c r="AU42294" s="3"/>
    </row>
    <row r="42295" spans="47:47" x14ac:dyDescent="0.25">
      <c r="AU42295" s="3"/>
    </row>
    <row r="42296" spans="47:47" x14ac:dyDescent="0.25">
      <c r="AU42296" s="3"/>
    </row>
    <row r="42297" spans="47:47" x14ac:dyDescent="0.25">
      <c r="AU42297" s="3"/>
    </row>
    <row r="42298" spans="47:47" x14ac:dyDescent="0.25">
      <c r="AU42298" s="3"/>
    </row>
    <row r="42299" spans="47:47" x14ac:dyDescent="0.25">
      <c r="AU42299" s="3"/>
    </row>
    <row r="42300" spans="47:47" x14ac:dyDescent="0.25">
      <c r="AU42300" s="3"/>
    </row>
    <row r="42301" spans="47:47" x14ac:dyDescent="0.25">
      <c r="AU42301" s="3"/>
    </row>
    <row r="42302" spans="47:47" x14ac:dyDescent="0.25">
      <c r="AU42302" s="3"/>
    </row>
    <row r="42303" spans="47:47" x14ac:dyDescent="0.25">
      <c r="AU42303" s="3"/>
    </row>
    <row r="42304" spans="47:47" x14ac:dyDescent="0.25">
      <c r="AU42304" s="3"/>
    </row>
    <row r="42305" spans="47:47" x14ac:dyDescent="0.25">
      <c r="AU42305" s="3"/>
    </row>
    <row r="42306" spans="47:47" x14ac:dyDescent="0.25">
      <c r="AU42306" s="3"/>
    </row>
    <row r="42307" spans="47:47" x14ac:dyDescent="0.25">
      <c r="AU42307" s="3"/>
    </row>
    <row r="42308" spans="47:47" x14ac:dyDescent="0.25">
      <c r="AU42308" s="3"/>
    </row>
    <row r="42309" spans="47:47" x14ac:dyDescent="0.25">
      <c r="AU42309" s="3"/>
    </row>
    <row r="42310" spans="47:47" x14ac:dyDescent="0.25">
      <c r="AU42310" s="3"/>
    </row>
    <row r="42311" spans="47:47" x14ac:dyDescent="0.25">
      <c r="AU42311" s="3"/>
    </row>
    <row r="42312" spans="47:47" x14ac:dyDescent="0.25">
      <c r="AU42312" s="3"/>
    </row>
    <row r="42313" spans="47:47" x14ac:dyDescent="0.25">
      <c r="AU42313" s="3"/>
    </row>
    <row r="42314" spans="47:47" x14ac:dyDescent="0.25">
      <c r="AU42314" s="3"/>
    </row>
    <row r="42315" spans="47:47" x14ac:dyDescent="0.25">
      <c r="AU42315" s="3"/>
    </row>
    <row r="42316" spans="47:47" x14ac:dyDescent="0.25">
      <c r="AU42316" s="3"/>
    </row>
    <row r="42317" spans="47:47" x14ac:dyDescent="0.25">
      <c r="AU42317" s="3"/>
    </row>
    <row r="42318" spans="47:47" x14ac:dyDescent="0.25">
      <c r="AU42318" s="3"/>
    </row>
    <row r="42319" spans="47:47" x14ac:dyDescent="0.25">
      <c r="AU42319" s="3"/>
    </row>
    <row r="42320" spans="47:47" x14ac:dyDescent="0.25">
      <c r="AU42320" s="3"/>
    </row>
    <row r="42321" spans="47:47" x14ac:dyDescent="0.25">
      <c r="AU42321" s="3"/>
    </row>
    <row r="42322" spans="47:47" x14ac:dyDescent="0.25">
      <c r="AU42322" s="3"/>
    </row>
    <row r="42323" spans="47:47" x14ac:dyDescent="0.25">
      <c r="AU42323" s="3"/>
    </row>
    <row r="42324" spans="47:47" x14ac:dyDescent="0.25">
      <c r="AU42324" s="3"/>
    </row>
    <row r="42325" spans="47:47" x14ac:dyDescent="0.25">
      <c r="AU42325" s="3"/>
    </row>
    <row r="42326" spans="47:47" x14ac:dyDescent="0.25">
      <c r="AU42326" s="3"/>
    </row>
    <row r="42327" spans="47:47" x14ac:dyDescent="0.25">
      <c r="AU42327" s="3"/>
    </row>
    <row r="42328" spans="47:47" x14ac:dyDescent="0.25">
      <c r="AU42328" s="3"/>
    </row>
    <row r="42329" spans="47:47" x14ac:dyDescent="0.25">
      <c r="AU42329" s="3"/>
    </row>
    <row r="42330" spans="47:47" x14ac:dyDescent="0.25">
      <c r="AU42330" s="3"/>
    </row>
    <row r="42331" spans="47:47" x14ac:dyDescent="0.25">
      <c r="AU42331" s="3"/>
    </row>
    <row r="42332" spans="47:47" x14ac:dyDescent="0.25">
      <c r="AU42332" s="3"/>
    </row>
    <row r="42333" spans="47:47" x14ac:dyDescent="0.25">
      <c r="AU42333" s="3"/>
    </row>
    <row r="42334" spans="47:47" x14ac:dyDescent="0.25">
      <c r="AU42334" s="3"/>
    </row>
    <row r="42335" spans="47:47" x14ac:dyDescent="0.25">
      <c r="AU42335" s="3"/>
    </row>
    <row r="42336" spans="47:47" x14ac:dyDescent="0.25">
      <c r="AU42336" s="3"/>
    </row>
    <row r="42337" spans="47:47" x14ac:dyDescent="0.25">
      <c r="AU42337" s="3"/>
    </row>
    <row r="42338" spans="47:47" x14ac:dyDescent="0.25">
      <c r="AU42338" s="3"/>
    </row>
    <row r="42339" spans="47:47" x14ac:dyDescent="0.25">
      <c r="AU42339" s="3"/>
    </row>
    <row r="42340" spans="47:47" x14ac:dyDescent="0.25">
      <c r="AU42340" s="3"/>
    </row>
    <row r="42341" spans="47:47" x14ac:dyDescent="0.25">
      <c r="AU42341" s="3"/>
    </row>
    <row r="42342" spans="47:47" x14ac:dyDescent="0.25">
      <c r="AU42342" s="3"/>
    </row>
    <row r="42343" spans="47:47" x14ac:dyDescent="0.25">
      <c r="AU42343" s="3"/>
    </row>
    <row r="42344" spans="47:47" x14ac:dyDescent="0.25">
      <c r="AU42344" s="3"/>
    </row>
    <row r="42345" spans="47:47" x14ac:dyDescent="0.25">
      <c r="AU42345" s="3"/>
    </row>
    <row r="42346" spans="47:47" x14ac:dyDescent="0.25">
      <c r="AU42346" s="3"/>
    </row>
    <row r="42347" spans="47:47" x14ac:dyDescent="0.25">
      <c r="AU42347" s="3"/>
    </row>
    <row r="42348" spans="47:47" x14ac:dyDescent="0.25">
      <c r="AU42348" s="3"/>
    </row>
    <row r="42349" spans="47:47" x14ac:dyDescent="0.25">
      <c r="AU42349" s="3"/>
    </row>
    <row r="42350" spans="47:47" x14ac:dyDescent="0.25">
      <c r="AU42350" s="3"/>
    </row>
    <row r="42351" spans="47:47" x14ac:dyDescent="0.25">
      <c r="AU42351" s="3"/>
    </row>
    <row r="42352" spans="47:47" x14ac:dyDescent="0.25">
      <c r="AU42352" s="3"/>
    </row>
    <row r="42353" spans="47:47" x14ac:dyDescent="0.25">
      <c r="AU42353" s="3"/>
    </row>
    <row r="42354" spans="47:47" x14ac:dyDescent="0.25">
      <c r="AU42354" s="3"/>
    </row>
    <row r="42355" spans="47:47" x14ac:dyDescent="0.25">
      <c r="AU42355" s="3"/>
    </row>
    <row r="42356" spans="47:47" x14ac:dyDescent="0.25">
      <c r="AU42356" s="3"/>
    </row>
    <row r="42357" spans="47:47" x14ac:dyDescent="0.25">
      <c r="AU42357" s="3"/>
    </row>
    <row r="42358" spans="47:47" x14ac:dyDescent="0.25">
      <c r="AU42358" s="3"/>
    </row>
    <row r="42359" spans="47:47" x14ac:dyDescent="0.25">
      <c r="AU42359" s="3"/>
    </row>
    <row r="42360" spans="47:47" x14ac:dyDescent="0.25">
      <c r="AU42360" s="3"/>
    </row>
    <row r="42361" spans="47:47" x14ac:dyDescent="0.25">
      <c r="AU42361" s="3"/>
    </row>
    <row r="42362" spans="47:47" x14ac:dyDescent="0.25">
      <c r="AU42362" s="3"/>
    </row>
    <row r="42363" spans="47:47" x14ac:dyDescent="0.25">
      <c r="AU42363" s="3"/>
    </row>
    <row r="42364" spans="47:47" x14ac:dyDescent="0.25">
      <c r="AU42364" s="3"/>
    </row>
    <row r="42365" spans="47:47" x14ac:dyDescent="0.25">
      <c r="AU42365" s="3"/>
    </row>
    <row r="42366" spans="47:47" x14ac:dyDescent="0.25">
      <c r="AU42366" s="3"/>
    </row>
    <row r="42367" spans="47:47" x14ac:dyDescent="0.25">
      <c r="AU42367" s="3"/>
    </row>
    <row r="42368" spans="47:47" x14ac:dyDescent="0.25">
      <c r="AU42368" s="3"/>
    </row>
    <row r="42369" spans="47:47" x14ac:dyDescent="0.25">
      <c r="AU42369" s="3"/>
    </row>
    <row r="42370" spans="47:47" x14ac:dyDescent="0.25">
      <c r="AU42370" s="3"/>
    </row>
    <row r="42371" spans="47:47" x14ac:dyDescent="0.25">
      <c r="AU42371" s="3"/>
    </row>
    <row r="42372" spans="47:47" x14ac:dyDescent="0.25">
      <c r="AU42372" s="3"/>
    </row>
    <row r="42373" spans="47:47" x14ac:dyDescent="0.25">
      <c r="AU42373" s="3"/>
    </row>
    <row r="42374" spans="47:47" x14ac:dyDescent="0.25">
      <c r="AU42374" s="3"/>
    </row>
    <row r="42375" spans="47:47" x14ac:dyDescent="0.25">
      <c r="AU42375" s="3"/>
    </row>
    <row r="42376" spans="47:47" x14ac:dyDescent="0.25">
      <c r="AU42376" s="3"/>
    </row>
    <row r="42377" spans="47:47" x14ac:dyDescent="0.25">
      <c r="AU42377" s="3"/>
    </row>
    <row r="42378" spans="47:47" x14ac:dyDescent="0.25">
      <c r="AU42378" s="3"/>
    </row>
    <row r="42379" spans="47:47" x14ac:dyDescent="0.25">
      <c r="AU42379" s="3"/>
    </row>
    <row r="42380" spans="47:47" x14ac:dyDescent="0.25">
      <c r="AU42380" s="3"/>
    </row>
    <row r="42381" spans="47:47" x14ac:dyDescent="0.25">
      <c r="AU42381" s="3"/>
    </row>
    <row r="42382" spans="47:47" x14ac:dyDescent="0.25">
      <c r="AU42382" s="3"/>
    </row>
    <row r="42383" spans="47:47" x14ac:dyDescent="0.25">
      <c r="AU42383" s="3"/>
    </row>
    <row r="42384" spans="47:47" x14ac:dyDescent="0.25">
      <c r="AU42384" s="3"/>
    </row>
    <row r="42385" spans="47:47" x14ac:dyDescent="0.25">
      <c r="AU42385" s="3"/>
    </row>
    <row r="42386" spans="47:47" x14ac:dyDescent="0.25">
      <c r="AU42386" s="3"/>
    </row>
    <row r="42387" spans="47:47" x14ac:dyDescent="0.25">
      <c r="AU42387" s="3"/>
    </row>
    <row r="42388" spans="47:47" x14ac:dyDescent="0.25">
      <c r="AU42388" s="3"/>
    </row>
    <row r="42389" spans="47:47" x14ac:dyDescent="0.25">
      <c r="AU42389" s="3"/>
    </row>
    <row r="42390" spans="47:47" x14ac:dyDescent="0.25">
      <c r="AU42390" s="3"/>
    </row>
    <row r="42391" spans="47:47" x14ac:dyDescent="0.25">
      <c r="AU42391" s="3"/>
    </row>
    <row r="42392" spans="47:47" x14ac:dyDescent="0.25">
      <c r="AU42392" s="3"/>
    </row>
    <row r="42393" spans="47:47" x14ac:dyDescent="0.25">
      <c r="AU42393" s="3"/>
    </row>
    <row r="42394" spans="47:47" x14ac:dyDescent="0.25">
      <c r="AU42394" s="3"/>
    </row>
    <row r="42395" spans="47:47" x14ac:dyDescent="0.25">
      <c r="AU42395" s="3"/>
    </row>
    <row r="42396" spans="47:47" x14ac:dyDescent="0.25">
      <c r="AU42396" s="3"/>
    </row>
    <row r="42397" spans="47:47" x14ac:dyDescent="0.25">
      <c r="AU42397" s="3"/>
    </row>
    <row r="42398" spans="47:47" x14ac:dyDescent="0.25">
      <c r="AU42398" s="3"/>
    </row>
    <row r="42399" spans="47:47" x14ac:dyDescent="0.25">
      <c r="AU42399" s="3"/>
    </row>
    <row r="42400" spans="47:47" x14ac:dyDescent="0.25">
      <c r="AU42400" s="3"/>
    </row>
    <row r="42401" spans="47:47" x14ac:dyDescent="0.25">
      <c r="AU42401" s="3"/>
    </row>
    <row r="42402" spans="47:47" x14ac:dyDescent="0.25">
      <c r="AU42402" s="3"/>
    </row>
    <row r="42403" spans="47:47" x14ac:dyDescent="0.25">
      <c r="AU42403" s="3"/>
    </row>
    <row r="42404" spans="47:47" x14ac:dyDescent="0.25">
      <c r="AU42404" s="3"/>
    </row>
    <row r="42405" spans="47:47" x14ac:dyDescent="0.25">
      <c r="AU42405" s="3"/>
    </row>
    <row r="42406" spans="47:47" x14ac:dyDescent="0.25">
      <c r="AU42406" s="3"/>
    </row>
    <row r="42407" spans="47:47" x14ac:dyDescent="0.25">
      <c r="AU42407" s="3"/>
    </row>
    <row r="42408" spans="47:47" x14ac:dyDescent="0.25">
      <c r="AU42408" s="3"/>
    </row>
    <row r="42409" spans="47:47" x14ac:dyDescent="0.25">
      <c r="AU42409" s="3"/>
    </row>
    <row r="42410" spans="47:47" x14ac:dyDescent="0.25">
      <c r="AU42410" s="3"/>
    </row>
    <row r="42411" spans="47:47" x14ac:dyDescent="0.25">
      <c r="AU42411" s="3"/>
    </row>
    <row r="42412" spans="47:47" x14ac:dyDescent="0.25">
      <c r="AU42412" s="3"/>
    </row>
    <row r="42413" spans="47:47" x14ac:dyDescent="0.25">
      <c r="AU42413" s="3"/>
    </row>
    <row r="42414" spans="47:47" x14ac:dyDescent="0.25">
      <c r="AU42414" s="3"/>
    </row>
    <row r="42415" spans="47:47" x14ac:dyDescent="0.25">
      <c r="AU42415" s="3"/>
    </row>
    <row r="42416" spans="47:47" x14ac:dyDescent="0.25">
      <c r="AU42416" s="3"/>
    </row>
    <row r="42417" spans="47:47" x14ac:dyDescent="0.25">
      <c r="AU42417" s="3"/>
    </row>
    <row r="42418" spans="47:47" x14ac:dyDescent="0.25">
      <c r="AU42418" s="3"/>
    </row>
    <row r="42419" spans="47:47" x14ac:dyDescent="0.25">
      <c r="AU42419" s="3"/>
    </row>
    <row r="42420" spans="47:47" x14ac:dyDescent="0.25">
      <c r="AU42420" s="3"/>
    </row>
    <row r="42421" spans="47:47" x14ac:dyDescent="0.25">
      <c r="AU42421" s="3"/>
    </row>
    <row r="42422" spans="47:47" x14ac:dyDescent="0.25">
      <c r="AU42422" s="3"/>
    </row>
    <row r="42423" spans="47:47" x14ac:dyDescent="0.25">
      <c r="AU42423" s="3"/>
    </row>
    <row r="42424" spans="47:47" x14ac:dyDescent="0.25">
      <c r="AU42424" s="3"/>
    </row>
    <row r="42425" spans="47:47" x14ac:dyDescent="0.25">
      <c r="AU42425" s="3"/>
    </row>
    <row r="42426" spans="47:47" x14ac:dyDescent="0.25">
      <c r="AU42426" s="3"/>
    </row>
    <row r="42427" spans="47:47" x14ac:dyDescent="0.25">
      <c r="AU42427" s="3"/>
    </row>
    <row r="42428" spans="47:47" x14ac:dyDescent="0.25">
      <c r="AU42428" s="3"/>
    </row>
    <row r="42429" spans="47:47" x14ac:dyDescent="0.25">
      <c r="AU42429" s="3"/>
    </row>
    <row r="42430" spans="47:47" x14ac:dyDescent="0.25">
      <c r="AU42430" s="3"/>
    </row>
    <row r="42431" spans="47:47" x14ac:dyDescent="0.25">
      <c r="AU42431" s="3"/>
    </row>
    <row r="42432" spans="47:47" x14ac:dyDescent="0.25">
      <c r="AU42432" s="3"/>
    </row>
    <row r="42433" spans="47:47" x14ac:dyDescent="0.25">
      <c r="AU42433" s="3"/>
    </row>
    <row r="42434" spans="47:47" x14ac:dyDescent="0.25">
      <c r="AU42434" s="3"/>
    </row>
    <row r="42435" spans="47:47" x14ac:dyDescent="0.25">
      <c r="AU42435" s="3"/>
    </row>
    <row r="42436" spans="47:47" x14ac:dyDescent="0.25">
      <c r="AU42436" s="3"/>
    </row>
    <row r="42437" spans="47:47" x14ac:dyDescent="0.25">
      <c r="AU42437" s="3"/>
    </row>
    <row r="42438" spans="47:47" x14ac:dyDescent="0.25">
      <c r="AU42438" s="3"/>
    </row>
    <row r="42439" spans="47:47" x14ac:dyDescent="0.25">
      <c r="AU42439" s="3"/>
    </row>
    <row r="42440" spans="47:47" x14ac:dyDescent="0.25">
      <c r="AU42440" s="3"/>
    </row>
    <row r="42441" spans="47:47" x14ac:dyDescent="0.25">
      <c r="AU42441" s="3"/>
    </row>
    <row r="42442" spans="47:47" x14ac:dyDescent="0.25">
      <c r="AU42442" s="3"/>
    </row>
    <row r="42443" spans="47:47" x14ac:dyDescent="0.25">
      <c r="AU42443" s="3"/>
    </row>
    <row r="42444" spans="47:47" x14ac:dyDescent="0.25">
      <c r="AU42444" s="3"/>
    </row>
    <row r="42445" spans="47:47" x14ac:dyDescent="0.25">
      <c r="AU42445" s="3"/>
    </row>
    <row r="42446" spans="47:47" x14ac:dyDescent="0.25">
      <c r="AU42446" s="3"/>
    </row>
    <row r="42447" spans="47:47" x14ac:dyDescent="0.25">
      <c r="AU42447" s="3"/>
    </row>
    <row r="42448" spans="47:47" x14ac:dyDescent="0.25">
      <c r="AU42448" s="3"/>
    </row>
    <row r="42449" spans="47:47" x14ac:dyDescent="0.25">
      <c r="AU42449" s="3"/>
    </row>
    <row r="42450" spans="47:47" x14ac:dyDescent="0.25">
      <c r="AU42450" s="3"/>
    </row>
    <row r="42451" spans="47:47" x14ac:dyDescent="0.25">
      <c r="AU42451" s="3"/>
    </row>
    <row r="42452" spans="47:47" x14ac:dyDescent="0.25">
      <c r="AU42452" s="3"/>
    </row>
    <row r="42453" spans="47:47" x14ac:dyDescent="0.25">
      <c r="AU42453" s="3"/>
    </row>
    <row r="42454" spans="47:47" x14ac:dyDescent="0.25">
      <c r="AU42454" s="3"/>
    </row>
    <row r="42455" spans="47:47" x14ac:dyDescent="0.25">
      <c r="AU42455" s="3"/>
    </row>
    <row r="42456" spans="47:47" x14ac:dyDescent="0.25">
      <c r="AU42456" s="3"/>
    </row>
    <row r="42457" spans="47:47" x14ac:dyDescent="0.25">
      <c r="AU42457" s="3"/>
    </row>
    <row r="42458" spans="47:47" x14ac:dyDescent="0.25">
      <c r="AU42458" s="3"/>
    </row>
    <row r="42459" spans="47:47" x14ac:dyDescent="0.25">
      <c r="AU42459" s="3"/>
    </row>
    <row r="42460" spans="47:47" x14ac:dyDescent="0.25">
      <c r="AU42460" s="3"/>
    </row>
    <row r="42461" spans="47:47" x14ac:dyDescent="0.25">
      <c r="AU42461" s="3"/>
    </row>
    <row r="42462" spans="47:47" x14ac:dyDescent="0.25">
      <c r="AU42462" s="3"/>
    </row>
    <row r="42463" spans="47:47" x14ac:dyDescent="0.25">
      <c r="AU42463" s="3"/>
    </row>
    <row r="42464" spans="47:47" x14ac:dyDescent="0.25">
      <c r="AU42464" s="3"/>
    </row>
    <row r="42465" spans="47:47" x14ac:dyDescent="0.25">
      <c r="AU42465" s="3"/>
    </row>
    <row r="42466" spans="47:47" x14ac:dyDescent="0.25">
      <c r="AU42466" s="3"/>
    </row>
    <row r="42467" spans="47:47" x14ac:dyDescent="0.25">
      <c r="AU42467" s="3"/>
    </row>
    <row r="42468" spans="47:47" x14ac:dyDescent="0.25">
      <c r="AU42468" s="3"/>
    </row>
    <row r="42469" spans="47:47" x14ac:dyDescent="0.25">
      <c r="AU42469" s="3"/>
    </row>
    <row r="42470" spans="47:47" x14ac:dyDescent="0.25">
      <c r="AU42470" s="3"/>
    </row>
    <row r="42471" spans="47:47" x14ac:dyDescent="0.25">
      <c r="AU42471" s="3"/>
    </row>
    <row r="42472" spans="47:47" x14ac:dyDescent="0.25">
      <c r="AU42472" s="3"/>
    </row>
    <row r="42473" spans="47:47" x14ac:dyDescent="0.25">
      <c r="AU42473" s="3"/>
    </row>
    <row r="42474" spans="47:47" x14ac:dyDescent="0.25">
      <c r="AU42474" s="3"/>
    </row>
    <row r="42475" spans="47:47" x14ac:dyDescent="0.25">
      <c r="AU42475" s="3"/>
    </row>
    <row r="42476" spans="47:47" x14ac:dyDescent="0.25">
      <c r="AU42476" s="3"/>
    </row>
    <row r="42477" spans="47:47" x14ac:dyDescent="0.25">
      <c r="AU42477" s="3"/>
    </row>
    <row r="42478" spans="47:47" x14ac:dyDescent="0.25">
      <c r="AU42478" s="3"/>
    </row>
    <row r="42479" spans="47:47" x14ac:dyDescent="0.25">
      <c r="AU42479" s="3"/>
    </row>
    <row r="42480" spans="47:47" x14ac:dyDescent="0.25">
      <c r="AU42480" s="3"/>
    </row>
    <row r="42481" spans="47:47" x14ac:dyDescent="0.25">
      <c r="AU42481" s="3"/>
    </row>
    <row r="42482" spans="47:47" x14ac:dyDescent="0.25">
      <c r="AU42482" s="3"/>
    </row>
    <row r="42483" spans="47:47" x14ac:dyDescent="0.25">
      <c r="AU42483" s="3"/>
    </row>
    <row r="42484" spans="47:47" x14ac:dyDescent="0.25">
      <c r="AU42484" s="3"/>
    </row>
    <row r="42485" spans="47:47" x14ac:dyDescent="0.25">
      <c r="AU42485" s="3"/>
    </row>
    <row r="42486" spans="47:47" x14ac:dyDescent="0.25">
      <c r="AU42486" s="3"/>
    </row>
    <row r="42487" spans="47:47" x14ac:dyDescent="0.25">
      <c r="AU42487" s="3"/>
    </row>
    <row r="42488" spans="47:47" x14ac:dyDescent="0.25">
      <c r="AU42488" s="3"/>
    </row>
    <row r="42489" spans="47:47" x14ac:dyDescent="0.25">
      <c r="AU42489" s="3"/>
    </row>
    <row r="42490" spans="47:47" x14ac:dyDescent="0.25">
      <c r="AU42490" s="3"/>
    </row>
    <row r="42491" spans="47:47" x14ac:dyDescent="0.25">
      <c r="AU42491" s="3"/>
    </row>
    <row r="42492" spans="47:47" x14ac:dyDescent="0.25">
      <c r="AU42492" s="3"/>
    </row>
    <row r="42493" spans="47:47" x14ac:dyDescent="0.25">
      <c r="AU42493" s="3"/>
    </row>
    <row r="42494" spans="47:47" x14ac:dyDescent="0.25">
      <c r="AU42494" s="3"/>
    </row>
    <row r="42495" spans="47:47" x14ac:dyDescent="0.25">
      <c r="AU42495" s="3"/>
    </row>
    <row r="42496" spans="47:47" x14ac:dyDescent="0.25">
      <c r="AU42496" s="3"/>
    </row>
    <row r="42497" spans="47:47" x14ac:dyDescent="0.25">
      <c r="AU42497" s="3"/>
    </row>
    <row r="42498" spans="47:47" x14ac:dyDescent="0.25">
      <c r="AU42498" s="3"/>
    </row>
    <row r="42499" spans="47:47" x14ac:dyDescent="0.25">
      <c r="AU42499" s="3"/>
    </row>
    <row r="42500" spans="47:47" x14ac:dyDescent="0.25">
      <c r="AU42500" s="3"/>
    </row>
    <row r="42501" spans="47:47" x14ac:dyDescent="0.25">
      <c r="AU42501" s="3"/>
    </row>
    <row r="42502" spans="47:47" x14ac:dyDescent="0.25">
      <c r="AU42502" s="3"/>
    </row>
    <row r="42503" spans="47:47" x14ac:dyDescent="0.25">
      <c r="AU42503" s="3"/>
    </row>
    <row r="42504" spans="47:47" x14ac:dyDescent="0.25">
      <c r="AU42504" s="3"/>
    </row>
    <row r="42505" spans="47:47" x14ac:dyDescent="0.25">
      <c r="AU42505" s="3"/>
    </row>
    <row r="42506" spans="47:47" x14ac:dyDescent="0.25">
      <c r="AU42506" s="3"/>
    </row>
    <row r="42507" spans="47:47" x14ac:dyDescent="0.25">
      <c r="AU42507" s="3"/>
    </row>
    <row r="42508" spans="47:47" x14ac:dyDescent="0.25">
      <c r="AU42508" s="3"/>
    </row>
    <row r="42509" spans="47:47" x14ac:dyDescent="0.25">
      <c r="AU42509" s="3"/>
    </row>
    <row r="42510" spans="47:47" x14ac:dyDescent="0.25">
      <c r="AU42510" s="3"/>
    </row>
    <row r="42511" spans="47:47" x14ac:dyDescent="0.25">
      <c r="AU42511" s="3"/>
    </row>
    <row r="42512" spans="47:47" x14ac:dyDescent="0.25">
      <c r="AU42512" s="3"/>
    </row>
    <row r="42513" spans="47:47" x14ac:dyDescent="0.25">
      <c r="AU42513" s="3"/>
    </row>
    <row r="42514" spans="47:47" x14ac:dyDescent="0.25">
      <c r="AU42514" s="3"/>
    </row>
    <row r="42515" spans="47:47" x14ac:dyDescent="0.25">
      <c r="AU42515" s="3"/>
    </row>
    <row r="42516" spans="47:47" x14ac:dyDescent="0.25">
      <c r="AU42516" s="3"/>
    </row>
    <row r="42517" spans="47:47" x14ac:dyDescent="0.25">
      <c r="AU42517" s="3"/>
    </row>
    <row r="42518" spans="47:47" x14ac:dyDescent="0.25">
      <c r="AU42518" s="3"/>
    </row>
    <row r="42519" spans="47:47" x14ac:dyDescent="0.25">
      <c r="AU42519" s="3"/>
    </row>
    <row r="42520" spans="47:47" x14ac:dyDescent="0.25">
      <c r="AU42520" s="3"/>
    </row>
    <row r="42521" spans="47:47" x14ac:dyDescent="0.25">
      <c r="AU42521" s="3"/>
    </row>
    <row r="42522" spans="47:47" x14ac:dyDescent="0.25">
      <c r="AU42522" s="3"/>
    </row>
    <row r="42523" spans="47:47" x14ac:dyDescent="0.25">
      <c r="AU42523" s="3"/>
    </row>
    <row r="42524" spans="47:47" x14ac:dyDescent="0.25">
      <c r="AU42524" s="3"/>
    </row>
    <row r="42525" spans="47:47" x14ac:dyDescent="0.25">
      <c r="AU42525" s="3"/>
    </row>
    <row r="42526" spans="47:47" x14ac:dyDescent="0.25">
      <c r="AU42526" s="3"/>
    </row>
    <row r="42527" spans="47:47" x14ac:dyDescent="0.25">
      <c r="AU42527" s="3"/>
    </row>
    <row r="42528" spans="47:47" x14ac:dyDescent="0.25">
      <c r="AU42528" s="3"/>
    </row>
    <row r="42529" spans="47:47" x14ac:dyDescent="0.25">
      <c r="AU42529" s="3"/>
    </row>
    <row r="42530" spans="47:47" x14ac:dyDescent="0.25">
      <c r="AU42530" s="3"/>
    </row>
    <row r="42531" spans="47:47" x14ac:dyDescent="0.25">
      <c r="AU42531" s="3"/>
    </row>
    <row r="42532" spans="47:47" x14ac:dyDescent="0.25">
      <c r="AU42532" s="3"/>
    </row>
    <row r="42533" spans="47:47" x14ac:dyDescent="0.25">
      <c r="AU42533" s="3"/>
    </row>
    <row r="42534" spans="47:47" x14ac:dyDescent="0.25">
      <c r="AU42534" s="3"/>
    </row>
    <row r="42535" spans="47:47" x14ac:dyDescent="0.25">
      <c r="AU42535" s="3"/>
    </row>
    <row r="42536" spans="47:47" x14ac:dyDescent="0.25">
      <c r="AU42536" s="3"/>
    </row>
    <row r="42537" spans="47:47" x14ac:dyDescent="0.25">
      <c r="AU42537" s="3"/>
    </row>
    <row r="42538" spans="47:47" x14ac:dyDescent="0.25">
      <c r="AU42538" s="3"/>
    </row>
    <row r="42539" spans="47:47" x14ac:dyDescent="0.25">
      <c r="AU42539" s="3"/>
    </row>
    <row r="42540" spans="47:47" x14ac:dyDescent="0.25">
      <c r="AU42540" s="3"/>
    </row>
    <row r="42541" spans="47:47" x14ac:dyDescent="0.25">
      <c r="AU42541" s="3"/>
    </row>
    <row r="42542" spans="47:47" x14ac:dyDescent="0.25">
      <c r="AU42542" s="3"/>
    </row>
    <row r="42543" spans="47:47" x14ac:dyDescent="0.25">
      <c r="AU42543" s="3"/>
    </row>
    <row r="42544" spans="47:47" x14ac:dyDescent="0.25">
      <c r="AU42544" s="3"/>
    </row>
    <row r="42545" spans="47:47" x14ac:dyDescent="0.25">
      <c r="AU42545" s="3"/>
    </row>
    <row r="42546" spans="47:47" x14ac:dyDescent="0.25">
      <c r="AU42546" s="3"/>
    </row>
    <row r="42547" spans="47:47" x14ac:dyDescent="0.25">
      <c r="AU42547" s="3"/>
    </row>
    <row r="42548" spans="47:47" x14ac:dyDescent="0.25">
      <c r="AU42548" s="3"/>
    </row>
    <row r="42549" spans="47:47" x14ac:dyDescent="0.25">
      <c r="AU42549" s="3"/>
    </row>
    <row r="42550" spans="47:47" x14ac:dyDescent="0.25">
      <c r="AU42550" s="3"/>
    </row>
    <row r="42551" spans="47:47" x14ac:dyDescent="0.25">
      <c r="AU42551" s="3"/>
    </row>
    <row r="42552" spans="47:47" x14ac:dyDescent="0.25">
      <c r="AU42552" s="3"/>
    </row>
    <row r="42553" spans="47:47" x14ac:dyDescent="0.25">
      <c r="AU42553" s="3"/>
    </row>
    <row r="42554" spans="47:47" x14ac:dyDescent="0.25">
      <c r="AU42554" s="3"/>
    </row>
    <row r="42555" spans="47:47" x14ac:dyDescent="0.25">
      <c r="AU42555" s="3"/>
    </row>
    <row r="42556" spans="47:47" x14ac:dyDescent="0.25">
      <c r="AU42556" s="3"/>
    </row>
    <row r="42557" spans="47:47" x14ac:dyDescent="0.25">
      <c r="AU42557" s="3"/>
    </row>
    <row r="42558" spans="47:47" x14ac:dyDescent="0.25">
      <c r="AU42558" s="3"/>
    </row>
    <row r="42559" spans="47:47" x14ac:dyDescent="0.25">
      <c r="AU42559" s="3"/>
    </row>
    <row r="42560" spans="47:47" x14ac:dyDescent="0.25">
      <c r="AU42560" s="3"/>
    </row>
    <row r="42561" spans="47:47" x14ac:dyDescent="0.25">
      <c r="AU42561" s="3"/>
    </row>
    <row r="42562" spans="47:47" x14ac:dyDescent="0.25">
      <c r="AU42562" s="3"/>
    </row>
    <row r="42563" spans="47:47" x14ac:dyDescent="0.25">
      <c r="AU42563" s="3"/>
    </row>
    <row r="42564" spans="47:47" x14ac:dyDescent="0.25">
      <c r="AU42564" s="3"/>
    </row>
    <row r="42565" spans="47:47" x14ac:dyDescent="0.25">
      <c r="AU42565" s="3"/>
    </row>
    <row r="42566" spans="47:47" x14ac:dyDescent="0.25">
      <c r="AU42566" s="3"/>
    </row>
    <row r="42567" spans="47:47" x14ac:dyDescent="0.25">
      <c r="AU42567" s="3"/>
    </row>
    <row r="42568" spans="47:47" x14ac:dyDescent="0.25">
      <c r="AU42568" s="3"/>
    </row>
    <row r="42569" spans="47:47" x14ac:dyDescent="0.25">
      <c r="AU42569" s="3"/>
    </row>
    <row r="42570" spans="47:47" x14ac:dyDescent="0.25">
      <c r="AU42570" s="3"/>
    </row>
    <row r="42571" spans="47:47" x14ac:dyDescent="0.25">
      <c r="AU42571" s="3"/>
    </row>
    <row r="42572" spans="47:47" x14ac:dyDescent="0.25">
      <c r="AU42572" s="3"/>
    </row>
    <row r="42573" spans="47:47" x14ac:dyDescent="0.25">
      <c r="AU42573" s="3"/>
    </row>
    <row r="42574" spans="47:47" x14ac:dyDescent="0.25">
      <c r="AU42574" s="3"/>
    </row>
    <row r="42575" spans="47:47" x14ac:dyDescent="0.25">
      <c r="AU42575" s="3"/>
    </row>
    <row r="42576" spans="47:47" x14ac:dyDescent="0.25">
      <c r="AU42576" s="3"/>
    </row>
    <row r="42577" spans="47:47" x14ac:dyDescent="0.25">
      <c r="AU42577" s="3"/>
    </row>
    <row r="42578" spans="47:47" x14ac:dyDescent="0.25">
      <c r="AU42578" s="3"/>
    </row>
    <row r="42579" spans="47:47" x14ac:dyDescent="0.25">
      <c r="AU42579" s="3"/>
    </row>
    <row r="42580" spans="47:47" x14ac:dyDescent="0.25">
      <c r="AU42580" s="3"/>
    </row>
    <row r="42581" spans="47:47" x14ac:dyDescent="0.25">
      <c r="AU42581" s="3"/>
    </row>
    <row r="42582" spans="47:47" x14ac:dyDescent="0.25">
      <c r="AU42582" s="3"/>
    </row>
    <row r="42583" spans="47:47" x14ac:dyDescent="0.25">
      <c r="AU42583" s="3"/>
    </row>
    <row r="42584" spans="47:47" x14ac:dyDescent="0.25">
      <c r="AU42584" s="3"/>
    </row>
    <row r="42585" spans="47:47" x14ac:dyDescent="0.25">
      <c r="AU42585" s="3"/>
    </row>
    <row r="42586" spans="47:47" x14ac:dyDescent="0.25">
      <c r="AU42586" s="3"/>
    </row>
    <row r="42587" spans="47:47" x14ac:dyDescent="0.25">
      <c r="AU42587" s="3"/>
    </row>
    <row r="42588" spans="47:47" x14ac:dyDescent="0.25">
      <c r="AU42588" s="3"/>
    </row>
    <row r="42589" spans="47:47" x14ac:dyDescent="0.25">
      <c r="AU42589" s="3"/>
    </row>
    <row r="42590" spans="47:47" x14ac:dyDescent="0.25">
      <c r="AU42590" s="3"/>
    </row>
    <row r="42591" spans="47:47" x14ac:dyDescent="0.25">
      <c r="AU42591" s="3"/>
    </row>
    <row r="42592" spans="47:47" x14ac:dyDescent="0.25">
      <c r="AU42592" s="3"/>
    </row>
    <row r="42593" spans="47:47" x14ac:dyDescent="0.25">
      <c r="AU42593" s="3"/>
    </row>
    <row r="42594" spans="47:47" x14ac:dyDescent="0.25">
      <c r="AU42594" s="3"/>
    </row>
    <row r="42595" spans="47:47" x14ac:dyDescent="0.25">
      <c r="AU42595" s="3"/>
    </row>
    <row r="42596" spans="47:47" x14ac:dyDescent="0.25">
      <c r="AU42596" s="3"/>
    </row>
    <row r="42597" spans="47:47" x14ac:dyDescent="0.25">
      <c r="AU42597" s="3"/>
    </row>
    <row r="42598" spans="47:47" x14ac:dyDescent="0.25">
      <c r="AU42598" s="3"/>
    </row>
    <row r="42599" spans="47:47" x14ac:dyDescent="0.25">
      <c r="AU42599" s="3"/>
    </row>
    <row r="42600" spans="47:47" x14ac:dyDescent="0.25">
      <c r="AU42600" s="3"/>
    </row>
    <row r="42601" spans="47:47" x14ac:dyDescent="0.25">
      <c r="AU42601" s="3"/>
    </row>
    <row r="42602" spans="47:47" x14ac:dyDescent="0.25">
      <c r="AU42602" s="3"/>
    </row>
    <row r="42603" spans="47:47" x14ac:dyDescent="0.25">
      <c r="AU42603" s="3"/>
    </row>
    <row r="42604" spans="47:47" x14ac:dyDescent="0.25">
      <c r="AU42604" s="3"/>
    </row>
    <row r="42605" spans="47:47" x14ac:dyDescent="0.25">
      <c r="AU42605" s="3"/>
    </row>
    <row r="42606" spans="47:47" x14ac:dyDescent="0.25">
      <c r="AU42606" s="3"/>
    </row>
    <row r="42607" spans="47:47" x14ac:dyDescent="0.25">
      <c r="AU42607" s="3"/>
    </row>
    <row r="42608" spans="47:47" x14ac:dyDescent="0.25">
      <c r="AU42608" s="3"/>
    </row>
    <row r="42609" spans="47:47" x14ac:dyDescent="0.25">
      <c r="AU42609" s="3"/>
    </row>
    <row r="42610" spans="47:47" x14ac:dyDescent="0.25">
      <c r="AU42610" s="3"/>
    </row>
    <row r="42611" spans="47:47" x14ac:dyDescent="0.25">
      <c r="AU42611" s="3"/>
    </row>
    <row r="42612" spans="47:47" x14ac:dyDescent="0.25">
      <c r="AU42612" s="3"/>
    </row>
    <row r="42613" spans="47:47" x14ac:dyDescent="0.25">
      <c r="AU42613" s="3"/>
    </row>
    <row r="42614" spans="47:47" x14ac:dyDescent="0.25">
      <c r="AU42614" s="3"/>
    </row>
    <row r="42615" spans="47:47" x14ac:dyDescent="0.25">
      <c r="AU42615" s="3"/>
    </row>
    <row r="42616" spans="47:47" x14ac:dyDescent="0.25">
      <c r="AU42616" s="3"/>
    </row>
    <row r="42617" spans="47:47" x14ac:dyDescent="0.25">
      <c r="AU42617" s="3"/>
    </row>
    <row r="42618" spans="47:47" x14ac:dyDescent="0.25">
      <c r="AU42618" s="3"/>
    </row>
    <row r="42619" spans="47:47" x14ac:dyDescent="0.25">
      <c r="AU42619" s="3"/>
    </row>
    <row r="42620" spans="47:47" x14ac:dyDescent="0.25">
      <c r="AU42620" s="3"/>
    </row>
    <row r="42621" spans="47:47" x14ac:dyDescent="0.25">
      <c r="AU42621" s="3"/>
    </row>
    <row r="42622" spans="47:47" x14ac:dyDescent="0.25">
      <c r="AU42622" s="3"/>
    </row>
    <row r="42623" spans="47:47" x14ac:dyDescent="0.25">
      <c r="AU42623" s="3"/>
    </row>
    <row r="42624" spans="47:47" x14ac:dyDescent="0.25">
      <c r="AU42624" s="3"/>
    </row>
    <row r="42625" spans="47:47" x14ac:dyDescent="0.25">
      <c r="AU42625" s="3"/>
    </row>
    <row r="42626" spans="47:47" x14ac:dyDescent="0.25">
      <c r="AU42626" s="3"/>
    </row>
    <row r="42627" spans="47:47" x14ac:dyDescent="0.25">
      <c r="AU42627" s="3"/>
    </row>
    <row r="42628" spans="47:47" x14ac:dyDescent="0.25">
      <c r="AU42628" s="3"/>
    </row>
    <row r="42629" spans="47:47" x14ac:dyDescent="0.25">
      <c r="AU42629" s="3"/>
    </row>
    <row r="42630" spans="47:47" x14ac:dyDescent="0.25">
      <c r="AU42630" s="3"/>
    </row>
    <row r="42631" spans="47:47" x14ac:dyDescent="0.25">
      <c r="AU42631" s="3"/>
    </row>
    <row r="42632" spans="47:47" x14ac:dyDescent="0.25">
      <c r="AU42632" s="3"/>
    </row>
    <row r="42633" spans="47:47" x14ac:dyDescent="0.25">
      <c r="AU42633" s="3"/>
    </row>
    <row r="42634" spans="47:47" x14ac:dyDescent="0.25">
      <c r="AU42634" s="3"/>
    </row>
    <row r="42635" spans="47:47" x14ac:dyDescent="0.25">
      <c r="AU42635" s="3"/>
    </row>
    <row r="42636" spans="47:47" x14ac:dyDescent="0.25">
      <c r="AU42636" s="3"/>
    </row>
    <row r="42637" spans="47:47" x14ac:dyDescent="0.25">
      <c r="AU42637" s="3"/>
    </row>
    <row r="42638" spans="47:47" x14ac:dyDescent="0.25">
      <c r="AU42638" s="3"/>
    </row>
    <row r="42639" spans="47:47" x14ac:dyDescent="0.25">
      <c r="AU42639" s="3"/>
    </row>
    <row r="42640" spans="47:47" x14ac:dyDescent="0.25">
      <c r="AU42640" s="3"/>
    </row>
    <row r="42641" spans="47:47" x14ac:dyDescent="0.25">
      <c r="AU42641" s="3"/>
    </row>
    <row r="42642" spans="47:47" x14ac:dyDescent="0.25">
      <c r="AU42642" s="3"/>
    </row>
    <row r="42643" spans="47:47" x14ac:dyDescent="0.25">
      <c r="AU42643" s="3"/>
    </row>
    <row r="42644" spans="47:47" x14ac:dyDescent="0.25">
      <c r="AU42644" s="3"/>
    </row>
    <row r="42645" spans="47:47" x14ac:dyDescent="0.25">
      <c r="AU42645" s="3"/>
    </row>
    <row r="42646" spans="47:47" x14ac:dyDescent="0.25">
      <c r="AU42646" s="3"/>
    </row>
    <row r="42647" spans="47:47" x14ac:dyDescent="0.25">
      <c r="AU42647" s="3"/>
    </row>
    <row r="42648" spans="47:47" x14ac:dyDescent="0.25">
      <c r="AU42648" s="3"/>
    </row>
    <row r="42649" spans="47:47" x14ac:dyDescent="0.25">
      <c r="AU42649" s="3"/>
    </row>
    <row r="42650" spans="47:47" x14ac:dyDescent="0.25">
      <c r="AU42650" s="3"/>
    </row>
    <row r="42651" spans="47:47" x14ac:dyDescent="0.25">
      <c r="AU42651" s="3"/>
    </row>
    <row r="42652" spans="47:47" x14ac:dyDescent="0.25">
      <c r="AU42652" s="3"/>
    </row>
    <row r="42653" spans="47:47" x14ac:dyDescent="0.25">
      <c r="AU42653" s="3"/>
    </row>
    <row r="42654" spans="47:47" x14ac:dyDescent="0.25">
      <c r="AU42654" s="3"/>
    </row>
    <row r="42655" spans="47:47" x14ac:dyDescent="0.25">
      <c r="AU42655" s="3"/>
    </row>
    <row r="42656" spans="47:47" x14ac:dyDescent="0.25">
      <c r="AU42656" s="3"/>
    </row>
    <row r="42657" spans="47:47" x14ac:dyDescent="0.25">
      <c r="AU42657" s="3"/>
    </row>
    <row r="42658" spans="47:47" x14ac:dyDescent="0.25">
      <c r="AU42658" s="3"/>
    </row>
    <row r="42659" spans="47:47" x14ac:dyDescent="0.25">
      <c r="AU42659" s="3"/>
    </row>
    <row r="42660" spans="47:47" x14ac:dyDescent="0.25">
      <c r="AU42660" s="3"/>
    </row>
    <row r="42661" spans="47:47" x14ac:dyDescent="0.25">
      <c r="AU42661" s="3"/>
    </row>
    <row r="42662" spans="47:47" x14ac:dyDescent="0.25">
      <c r="AU42662" s="3"/>
    </row>
    <row r="42663" spans="47:47" x14ac:dyDescent="0.25">
      <c r="AU42663" s="3"/>
    </row>
    <row r="42664" spans="47:47" x14ac:dyDescent="0.25">
      <c r="AU42664" s="3"/>
    </row>
    <row r="42665" spans="47:47" x14ac:dyDescent="0.25">
      <c r="AU42665" s="3"/>
    </row>
    <row r="42666" spans="47:47" x14ac:dyDescent="0.25">
      <c r="AU42666" s="3"/>
    </row>
    <row r="42667" spans="47:47" x14ac:dyDescent="0.25">
      <c r="AU42667" s="3"/>
    </row>
    <row r="42668" spans="47:47" x14ac:dyDescent="0.25">
      <c r="AU42668" s="3"/>
    </row>
    <row r="42669" spans="47:47" x14ac:dyDescent="0.25">
      <c r="AU42669" s="3"/>
    </row>
    <row r="42670" spans="47:47" x14ac:dyDescent="0.25">
      <c r="AU42670" s="3"/>
    </row>
    <row r="42671" spans="47:47" x14ac:dyDescent="0.25">
      <c r="AU42671" s="3"/>
    </row>
    <row r="42672" spans="47:47" x14ac:dyDescent="0.25">
      <c r="AU42672" s="3"/>
    </row>
    <row r="42673" spans="47:47" x14ac:dyDescent="0.25">
      <c r="AU42673" s="3"/>
    </row>
    <row r="42674" spans="47:47" x14ac:dyDescent="0.25">
      <c r="AU42674" s="3"/>
    </row>
    <row r="42675" spans="47:47" x14ac:dyDescent="0.25">
      <c r="AU42675" s="3"/>
    </row>
    <row r="42676" spans="47:47" x14ac:dyDescent="0.25">
      <c r="AU42676" s="3"/>
    </row>
    <row r="42677" spans="47:47" x14ac:dyDescent="0.25">
      <c r="AU42677" s="3"/>
    </row>
    <row r="42678" spans="47:47" x14ac:dyDescent="0.25">
      <c r="AU42678" s="3"/>
    </row>
    <row r="42679" spans="47:47" x14ac:dyDescent="0.25">
      <c r="AU42679" s="3"/>
    </row>
    <row r="42680" spans="47:47" x14ac:dyDescent="0.25">
      <c r="AU42680" s="3"/>
    </row>
    <row r="42681" spans="47:47" x14ac:dyDescent="0.25">
      <c r="AU42681" s="3"/>
    </row>
    <row r="42682" spans="47:47" x14ac:dyDescent="0.25">
      <c r="AU42682" s="3"/>
    </row>
    <row r="42683" spans="47:47" x14ac:dyDescent="0.25">
      <c r="AU42683" s="3"/>
    </row>
    <row r="42684" spans="47:47" x14ac:dyDescent="0.25">
      <c r="AU42684" s="3"/>
    </row>
    <row r="42685" spans="47:47" x14ac:dyDescent="0.25">
      <c r="AU42685" s="3"/>
    </row>
    <row r="42686" spans="47:47" x14ac:dyDescent="0.25">
      <c r="AU42686" s="3"/>
    </row>
    <row r="42687" spans="47:47" x14ac:dyDescent="0.25">
      <c r="AU42687" s="3"/>
    </row>
    <row r="42688" spans="47:47" x14ac:dyDescent="0.25">
      <c r="AU42688" s="3"/>
    </row>
    <row r="42689" spans="47:47" x14ac:dyDescent="0.25">
      <c r="AU42689" s="3"/>
    </row>
    <row r="42690" spans="47:47" x14ac:dyDescent="0.25">
      <c r="AU42690" s="3"/>
    </row>
    <row r="42691" spans="47:47" x14ac:dyDescent="0.25">
      <c r="AU42691" s="3"/>
    </row>
    <row r="42692" spans="47:47" x14ac:dyDescent="0.25">
      <c r="AU42692" s="3"/>
    </row>
    <row r="42693" spans="47:47" x14ac:dyDescent="0.25">
      <c r="AU42693" s="3"/>
    </row>
    <row r="42694" spans="47:47" x14ac:dyDescent="0.25">
      <c r="AU42694" s="3"/>
    </row>
    <row r="42695" spans="47:47" x14ac:dyDescent="0.25">
      <c r="AU42695" s="3"/>
    </row>
    <row r="42696" spans="47:47" x14ac:dyDescent="0.25">
      <c r="AU42696" s="3"/>
    </row>
    <row r="42697" spans="47:47" x14ac:dyDescent="0.25">
      <c r="AU42697" s="3"/>
    </row>
    <row r="42698" spans="47:47" x14ac:dyDescent="0.25">
      <c r="AU42698" s="3"/>
    </row>
    <row r="42699" spans="47:47" x14ac:dyDescent="0.25">
      <c r="AU42699" s="3"/>
    </row>
    <row r="42700" spans="47:47" x14ac:dyDescent="0.25">
      <c r="AU42700" s="3"/>
    </row>
    <row r="42701" spans="47:47" x14ac:dyDescent="0.25">
      <c r="AU42701" s="3"/>
    </row>
    <row r="42702" spans="47:47" x14ac:dyDescent="0.25">
      <c r="AU42702" s="3"/>
    </row>
    <row r="42703" spans="47:47" x14ac:dyDescent="0.25">
      <c r="AU42703" s="3"/>
    </row>
    <row r="42704" spans="47:47" x14ac:dyDescent="0.25">
      <c r="AU42704" s="3"/>
    </row>
    <row r="42705" spans="47:47" x14ac:dyDescent="0.25">
      <c r="AU42705" s="3"/>
    </row>
    <row r="42706" spans="47:47" x14ac:dyDescent="0.25">
      <c r="AU42706" s="3"/>
    </row>
    <row r="42707" spans="47:47" x14ac:dyDescent="0.25">
      <c r="AU42707" s="3"/>
    </row>
    <row r="42708" spans="47:47" x14ac:dyDescent="0.25">
      <c r="AU42708" s="3"/>
    </row>
    <row r="42709" spans="47:47" x14ac:dyDescent="0.25">
      <c r="AU42709" s="3"/>
    </row>
    <row r="42710" spans="47:47" x14ac:dyDescent="0.25">
      <c r="AU42710" s="3"/>
    </row>
    <row r="42711" spans="47:47" x14ac:dyDescent="0.25">
      <c r="AU42711" s="3"/>
    </row>
    <row r="42712" spans="47:47" x14ac:dyDescent="0.25">
      <c r="AU42712" s="3"/>
    </row>
    <row r="42713" spans="47:47" x14ac:dyDescent="0.25">
      <c r="AU42713" s="3"/>
    </row>
    <row r="42714" spans="47:47" x14ac:dyDescent="0.25">
      <c r="AU42714" s="3"/>
    </row>
    <row r="42715" spans="47:47" x14ac:dyDescent="0.25">
      <c r="AU42715" s="3"/>
    </row>
    <row r="42716" spans="47:47" x14ac:dyDescent="0.25">
      <c r="AU42716" s="3"/>
    </row>
    <row r="42717" spans="47:47" x14ac:dyDescent="0.25">
      <c r="AU42717" s="3"/>
    </row>
    <row r="42718" spans="47:47" x14ac:dyDescent="0.25">
      <c r="AU42718" s="3"/>
    </row>
    <row r="42719" spans="47:47" x14ac:dyDescent="0.25">
      <c r="AU42719" s="3"/>
    </row>
    <row r="42720" spans="47:47" x14ac:dyDescent="0.25">
      <c r="AU42720" s="3"/>
    </row>
    <row r="42721" spans="47:47" x14ac:dyDescent="0.25">
      <c r="AU42721" s="3"/>
    </row>
    <row r="42722" spans="47:47" x14ac:dyDescent="0.25">
      <c r="AU42722" s="3"/>
    </row>
    <row r="42723" spans="47:47" x14ac:dyDescent="0.25">
      <c r="AU42723" s="3"/>
    </row>
    <row r="42724" spans="47:47" x14ac:dyDescent="0.25">
      <c r="AU42724" s="3"/>
    </row>
    <row r="42725" spans="47:47" x14ac:dyDescent="0.25">
      <c r="AU42725" s="3"/>
    </row>
    <row r="42726" spans="47:47" x14ac:dyDescent="0.25">
      <c r="AU42726" s="3"/>
    </row>
    <row r="42727" spans="47:47" x14ac:dyDescent="0.25">
      <c r="AU42727" s="3"/>
    </row>
    <row r="42728" spans="47:47" x14ac:dyDescent="0.25">
      <c r="AU42728" s="3"/>
    </row>
    <row r="42729" spans="47:47" x14ac:dyDescent="0.25">
      <c r="AU42729" s="3"/>
    </row>
    <row r="42730" spans="47:47" x14ac:dyDescent="0.25">
      <c r="AU42730" s="3"/>
    </row>
    <row r="42731" spans="47:47" x14ac:dyDescent="0.25">
      <c r="AU42731" s="3"/>
    </row>
    <row r="42732" spans="47:47" x14ac:dyDescent="0.25">
      <c r="AU42732" s="3"/>
    </row>
    <row r="42733" spans="47:47" x14ac:dyDescent="0.25">
      <c r="AU42733" s="3"/>
    </row>
    <row r="42734" spans="47:47" x14ac:dyDescent="0.25">
      <c r="AU42734" s="3"/>
    </row>
    <row r="42735" spans="47:47" x14ac:dyDescent="0.25">
      <c r="AU42735" s="3"/>
    </row>
    <row r="42736" spans="47:47" x14ac:dyDescent="0.25">
      <c r="AU42736" s="3"/>
    </row>
    <row r="42737" spans="47:47" x14ac:dyDescent="0.25">
      <c r="AU42737" s="3"/>
    </row>
    <row r="42738" spans="47:47" x14ac:dyDescent="0.25">
      <c r="AU42738" s="3"/>
    </row>
    <row r="42739" spans="47:47" x14ac:dyDescent="0.25">
      <c r="AU42739" s="3"/>
    </row>
    <row r="42740" spans="47:47" x14ac:dyDescent="0.25">
      <c r="AU42740" s="3"/>
    </row>
    <row r="42741" spans="47:47" x14ac:dyDescent="0.25">
      <c r="AU42741" s="3"/>
    </row>
    <row r="42742" spans="47:47" x14ac:dyDescent="0.25">
      <c r="AU42742" s="3"/>
    </row>
    <row r="42743" spans="47:47" x14ac:dyDescent="0.25">
      <c r="AU42743" s="3"/>
    </row>
    <row r="42744" spans="47:47" x14ac:dyDescent="0.25">
      <c r="AU42744" s="3"/>
    </row>
    <row r="42745" spans="47:47" x14ac:dyDescent="0.25">
      <c r="AU42745" s="3"/>
    </row>
    <row r="42746" spans="47:47" x14ac:dyDescent="0.25">
      <c r="AU42746" s="3"/>
    </row>
    <row r="42747" spans="47:47" x14ac:dyDescent="0.25">
      <c r="AU42747" s="3"/>
    </row>
    <row r="42748" spans="47:47" x14ac:dyDescent="0.25">
      <c r="AU42748" s="3"/>
    </row>
    <row r="42749" spans="47:47" x14ac:dyDescent="0.25">
      <c r="AU42749" s="3"/>
    </row>
    <row r="42750" spans="47:47" x14ac:dyDescent="0.25">
      <c r="AU42750" s="3"/>
    </row>
    <row r="42751" spans="47:47" x14ac:dyDescent="0.25">
      <c r="AU42751" s="3"/>
    </row>
    <row r="42752" spans="47:47" x14ac:dyDescent="0.25">
      <c r="AU42752" s="3"/>
    </row>
    <row r="42753" spans="47:47" x14ac:dyDescent="0.25">
      <c r="AU42753" s="3"/>
    </row>
    <row r="42754" spans="47:47" x14ac:dyDescent="0.25">
      <c r="AU42754" s="3"/>
    </row>
    <row r="42755" spans="47:47" x14ac:dyDescent="0.25">
      <c r="AU42755" s="3"/>
    </row>
    <row r="42756" spans="47:47" x14ac:dyDescent="0.25">
      <c r="AU42756" s="3"/>
    </row>
    <row r="42757" spans="47:47" x14ac:dyDescent="0.25">
      <c r="AU42757" s="3"/>
    </row>
    <row r="42758" spans="47:47" x14ac:dyDescent="0.25">
      <c r="AU42758" s="3"/>
    </row>
    <row r="42759" spans="47:47" x14ac:dyDescent="0.25">
      <c r="AU42759" s="3"/>
    </row>
    <row r="42760" spans="47:47" x14ac:dyDescent="0.25">
      <c r="AU42760" s="3"/>
    </row>
    <row r="42761" spans="47:47" x14ac:dyDescent="0.25">
      <c r="AU42761" s="3"/>
    </row>
    <row r="42762" spans="47:47" x14ac:dyDescent="0.25">
      <c r="AU42762" s="3"/>
    </row>
    <row r="42763" spans="47:47" x14ac:dyDescent="0.25">
      <c r="AU42763" s="3"/>
    </row>
    <row r="42764" spans="47:47" x14ac:dyDescent="0.25">
      <c r="AU42764" s="3"/>
    </row>
    <row r="42765" spans="47:47" x14ac:dyDescent="0.25">
      <c r="AU42765" s="3"/>
    </row>
    <row r="42766" spans="47:47" x14ac:dyDescent="0.25">
      <c r="AU42766" s="3"/>
    </row>
    <row r="42767" spans="47:47" x14ac:dyDescent="0.25">
      <c r="AU42767" s="3"/>
    </row>
    <row r="42768" spans="47:47" x14ac:dyDescent="0.25">
      <c r="AU42768" s="3"/>
    </row>
    <row r="42769" spans="47:47" x14ac:dyDescent="0.25">
      <c r="AU42769" s="3"/>
    </row>
    <row r="42770" spans="47:47" x14ac:dyDescent="0.25">
      <c r="AU42770" s="3"/>
    </row>
    <row r="42771" spans="47:47" x14ac:dyDescent="0.25">
      <c r="AU42771" s="3"/>
    </row>
    <row r="42772" spans="47:47" x14ac:dyDescent="0.25">
      <c r="AU42772" s="3"/>
    </row>
    <row r="42773" spans="47:47" x14ac:dyDescent="0.25">
      <c r="AU42773" s="3"/>
    </row>
    <row r="42774" spans="47:47" x14ac:dyDescent="0.25">
      <c r="AU42774" s="3"/>
    </row>
    <row r="42775" spans="47:47" x14ac:dyDescent="0.25">
      <c r="AU42775" s="3"/>
    </row>
    <row r="42776" spans="47:47" x14ac:dyDescent="0.25">
      <c r="AU42776" s="3"/>
    </row>
    <row r="42777" spans="47:47" x14ac:dyDescent="0.25">
      <c r="AU42777" s="3"/>
    </row>
    <row r="42778" spans="47:47" x14ac:dyDescent="0.25">
      <c r="AU42778" s="3"/>
    </row>
    <row r="42779" spans="47:47" x14ac:dyDescent="0.25">
      <c r="AU42779" s="3"/>
    </row>
    <row r="42780" spans="47:47" x14ac:dyDescent="0.25">
      <c r="AU42780" s="3"/>
    </row>
    <row r="42781" spans="47:47" x14ac:dyDescent="0.25">
      <c r="AU42781" s="3"/>
    </row>
    <row r="42782" spans="47:47" x14ac:dyDescent="0.25">
      <c r="AU42782" s="3"/>
    </row>
    <row r="42783" spans="47:47" x14ac:dyDescent="0.25">
      <c r="AU42783" s="3"/>
    </row>
    <row r="42784" spans="47:47" x14ac:dyDescent="0.25">
      <c r="AU42784" s="3"/>
    </row>
    <row r="42785" spans="47:47" x14ac:dyDescent="0.25">
      <c r="AU42785" s="3"/>
    </row>
    <row r="42786" spans="47:47" x14ac:dyDescent="0.25">
      <c r="AU42786" s="3"/>
    </row>
    <row r="42787" spans="47:47" x14ac:dyDescent="0.25">
      <c r="AU42787" s="3"/>
    </row>
    <row r="42788" spans="47:47" x14ac:dyDescent="0.25">
      <c r="AU42788" s="3"/>
    </row>
    <row r="42789" spans="47:47" x14ac:dyDescent="0.25">
      <c r="AU42789" s="3"/>
    </row>
    <row r="42790" spans="47:47" x14ac:dyDescent="0.25">
      <c r="AU42790" s="3"/>
    </row>
    <row r="42791" spans="47:47" x14ac:dyDescent="0.25">
      <c r="AU42791" s="3"/>
    </row>
    <row r="42792" spans="47:47" x14ac:dyDescent="0.25">
      <c r="AU42792" s="3"/>
    </row>
    <row r="42793" spans="47:47" x14ac:dyDescent="0.25">
      <c r="AU42793" s="3"/>
    </row>
    <row r="42794" spans="47:47" x14ac:dyDescent="0.25">
      <c r="AU42794" s="3"/>
    </row>
    <row r="42795" spans="47:47" x14ac:dyDescent="0.25">
      <c r="AU42795" s="3"/>
    </row>
    <row r="42796" spans="47:47" x14ac:dyDescent="0.25">
      <c r="AU42796" s="3"/>
    </row>
    <row r="42797" spans="47:47" x14ac:dyDescent="0.25">
      <c r="AU42797" s="3"/>
    </row>
    <row r="42798" spans="47:47" x14ac:dyDescent="0.25">
      <c r="AU42798" s="3"/>
    </row>
    <row r="42799" spans="47:47" x14ac:dyDescent="0.25">
      <c r="AU42799" s="3"/>
    </row>
    <row r="42800" spans="47:47" x14ac:dyDescent="0.25">
      <c r="AU42800" s="3"/>
    </row>
    <row r="42801" spans="47:47" x14ac:dyDescent="0.25">
      <c r="AU42801" s="3"/>
    </row>
    <row r="42802" spans="47:47" x14ac:dyDescent="0.25">
      <c r="AU42802" s="3"/>
    </row>
    <row r="42803" spans="47:47" x14ac:dyDescent="0.25">
      <c r="AU42803" s="3"/>
    </row>
    <row r="42804" spans="47:47" x14ac:dyDescent="0.25">
      <c r="AU42804" s="3"/>
    </row>
    <row r="42805" spans="47:47" x14ac:dyDescent="0.25">
      <c r="AU42805" s="3"/>
    </row>
    <row r="42806" spans="47:47" x14ac:dyDescent="0.25">
      <c r="AU42806" s="3"/>
    </row>
    <row r="42807" spans="47:47" x14ac:dyDescent="0.25">
      <c r="AU42807" s="3"/>
    </row>
    <row r="42808" spans="47:47" x14ac:dyDescent="0.25">
      <c r="AU42808" s="3"/>
    </row>
    <row r="42809" spans="47:47" x14ac:dyDescent="0.25">
      <c r="AU42809" s="3"/>
    </row>
    <row r="42810" spans="47:47" x14ac:dyDescent="0.25">
      <c r="AU42810" s="3"/>
    </row>
    <row r="42811" spans="47:47" x14ac:dyDescent="0.25">
      <c r="AU42811" s="3"/>
    </row>
    <row r="42812" spans="47:47" x14ac:dyDescent="0.25">
      <c r="AU42812" s="3"/>
    </row>
    <row r="42813" spans="47:47" x14ac:dyDescent="0.25">
      <c r="AU42813" s="3"/>
    </row>
    <row r="42814" spans="47:47" x14ac:dyDescent="0.25">
      <c r="AU42814" s="3"/>
    </row>
    <row r="42815" spans="47:47" x14ac:dyDescent="0.25">
      <c r="AU42815" s="3"/>
    </row>
    <row r="42816" spans="47:47" x14ac:dyDescent="0.25">
      <c r="AU42816" s="3"/>
    </row>
    <row r="42817" spans="47:47" x14ac:dyDescent="0.25">
      <c r="AU42817" s="3"/>
    </row>
    <row r="42818" spans="47:47" x14ac:dyDescent="0.25">
      <c r="AU42818" s="3"/>
    </row>
    <row r="42819" spans="47:47" x14ac:dyDescent="0.25">
      <c r="AU42819" s="3"/>
    </row>
    <row r="42820" spans="47:47" x14ac:dyDescent="0.25">
      <c r="AU42820" s="3"/>
    </row>
    <row r="42821" spans="47:47" x14ac:dyDescent="0.25">
      <c r="AU42821" s="3"/>
    </row>
    <row r="42822" spans="47:47" x14ac:dyDescent="0.25">
      <c r="AU42822" s="3"/>
    </row>
    <row r="42823" spans="47:47" x14ac:dyDescent="0.25">
      <c r="AU42823" s="3"/>
    </row>
    <row r="42824" spans="47:47" x14ac:dyDescent="0.25">
      <c r="AU42824" s="3"/>
    </row>
    <row r="42825" spans="47:47" x14ac:dyDescent="0.25">
      <c r="AU42825" s="3"/>
    </row>
    <row r="42826" spans="47:47" x14ac:dyDescent="0.25">
      <c r="AU42826" s="3"/>
    </row>
    <row r="42827" spans="47:47" x14ac:dyDescent="0.25">
      <c r="AU42827" s="3"/>
    </row>
    <row r="42828" spans="47:47" x14ac:dyDescent="0.25">
      <c r="AU42828" s="3"/>
    </row>
    <row r="42829" spans="47:47" x14ac:dyDescent="0.25">
      <c r="AU42829" s="3"/>
    </row>
    <row r="42830" spans="47:47" x14ac:dyDescent="0.25">
      <c r="AU42830" s="3"/>
    </row>
    <row r="42831" spans="47:47" x14ac:dyDescent="0.25">
      <c r="AU42831" s="3"/>
    </row>
    <row r="42832" spans="47:47" x14ac:dyDescent="0.25">
      <c r="AU42832" s="3"/>
    </row>
    <row r="42833" spans="47:47" x14ac:dyDescent="0.25">
      <c r="AU42833" s="3"/>
    </row>
    <row r="42834" spans="47:47" x14ac:dyDescent="0.25">
      <c r="AU42834" s="3"/>
    </row>
    <row r="42835" spans="47:47" x14ac:dyDescent="0.25">
      <c r="AU42835" s="3"/>
    </row>
    <row r="42836" spans="47:47" x14ac:dyDescent="0.25">
      <c r="AU42836" s="3"/>
    </row>
    <row r="42837" spans="47:47" x14ac:dyDescent="0.25">
      <c r="AU42837" s="3"/>
    </row>
    <row r="42838" spans="47:47" x14ac:dyDescent="0.25">
      <c r="AU42838" s="3"/>
    </row>
    <row r="42839" spans="47:47" x14ac:dyDescent="0.25">
      <c r="AU42839" s="3"/>
    </row>
    <row r="42840" spans="47:47" x14ac:dyDescent="0.25">
      <c r="AU42840" s="3"/>
    </row>
    <row r="42841" spans="47:47" x14ac:dyDescent="0.25">
      <c r="AU42841" s="3"/>
    </row>
    <row r="42842" spans="47:47" x14ac:dyDescent="0.25">
      <c r="AU42842" s="3"/>
    </row>
    <row r="42843" spans="47:47" x14ac:dyDescent="0.25">
      <c r="AU42843" s="3"/>
    </row>
    <row r="42844" spans="47:47" x14ac:dyDescent="0.25">
      <c r="AU42844" s="3"/>
    </row>
    <row r="42845" spans="47:47" x14ac:dyDescent="0.25">
      <c r="AU42845" s="3"/>
    </row>
    <row r="42846" spans="47:47" x14ac:dyDescent="0.25">
      <c r="AU42846" s="3"/>
    </row>
    <row r="42847" spans="47:47" x14ac:dyDescent="0.25">
      <c r="AU42847" s="3"/>
    </row>
    <row r="42848" spans="47:47" x14ac:dyDescent="0.25">
      <c r="AU42848" s="3"/>
    </row>
    <row r="42849" spans="47:47" x14ac:dyDescent="0.25">
      <c r="AU42849" s="3"/>
    </row>
    <row r="42850" spans="47:47" x14ac:dyDescent="0.25">
      <c r="AU42850" s="3"/>
    </row>
    <row r="42851" spans="47:47" x14ac:dyDescent="0.25">
      <c r="AU42851" s="3"/>
    </row>
    <row r="42852" spans="47:47" x14ac:dyDescent="0.25">
      <c r="AU42852" s="3"/>
    </row>
    <row r="42853" spans="47:47" x14ac:dyDescent="0.25">
      <c r="AU42853" s="3"/>
    </row>
    <row r="42854" spans="47:47" x14ac:dyDescent="0.25">
      <c r="AU42854" s="3"/>
    </row>
    <row r="42855" spans="47:47" x14ac:dyDescent="0.25">
      <c r="AU42855" s="3"/>
    </row>
    <row r="42856" spans="47:47" x14ac:dyDescent="0.25">
      <c r="AU42856" s="3"/>
    </row>
    <row r="42857" spans="47:47" x14ac:dyDescent="0.25">
      <c r="AU42857" s="3"/>
    </row>
    <row r="42858" spans="47:47" x14ac:dyDescent="0.25">
      <c r="AU42858" s="3"/>
    </row>
    <row r="42859" spans="47:47" x14ac:dyDescent="0.25">
      <c r="AU42859" s="3"/>
    </row>
    <row r="42860" spans="47:47" x14ac:dyDescent="0.25">
      <c r="AU42860" s="3"/>
    </row>
    <row r="42861" spans="47:47" x14ac:dyDescent="0.25">
      <c r="AU42861" s="3"/>
    </row>
    <row r="42862" spans="47:47" x14ac:dyDescent="0.25">
      <c r="AU42862" s="3"/>
    </row>
    <row r="42863" spans="47:47" x14ac:dyDescent="0.25">
      <c r="AU42863" s="3"/>
    </row>
    <row r="42864" spans="47:47" x14ac:dyDescent="0.25">
      <c r="AU42864" s="3"/>
    </row>
    <row r="42865" spans="47:47" x14ac:dyDescent="0.25">
      <c r="AU42865" s="3"/>
    </row>
    <row r="42866" spans="47:47" x14ac:dyDescent="0.25">
      <c r="AU42866" s="3"/>
    </row>
    <row r="42867" spans="47:47" x14ac:dyDescent="0.25">
      <c r="AU42867" s="3"/>
    </row>
    <row r="42868" spans="47:47" x14ac:dyDescent="0.25">
      <c r="AU42868" s="3"/>
    </row>
    <row r="42869" spans="47:47" x14ac:dyDescent="0.25">
      <c r="AU42869" s="3"/>
    </row>
    <row r="42870" spans="47:47" x14ac:dyDescent="0.25">
      <c r="AU42870" s="3"/>
    </row>
    <row r="42871" spans="47:47" x14ac:dyDescent="0.25">
      <c r="AU42871" s="3"/>
    </row>
    <row r="42872" spans="47:47" x14ac:dyDescent="0.25">
      <c r="AU42872" s="3"/>
    </row>
    <row r="42873" spans="47:47" x14ac:dyDescent="0.25">
      <c r="AU42873" s="3"/>
    </row>
    <row r="42874" spans="47:47" x14ac:dyDescent="0.25">
      <c r="AU42874" s="3"/>
    </row>
    <row r="42875" spans="47:47" x14ac:dyDescent="0.25">
      <c r="AU42875" s="3"/>
    </row>
    <row r="42876" spans="47:47" x14ac:dyDescent="0.25">
      <c r="AU42876" s="3"/>
    </row>
    <row r="42877" spans="47:47" x14ac:dyDescent="0.25">
      <c r="AU42877" s="3"/>
    </row>
    <row r="42878" spans="47:47" x14ac:dyDescent="0.25">
      <c r="AU42878" s="3"/>
    </row>
    <row r="42879" spans="47:47" x14ac:dyDescent="0.25">
      <c r="AU42879" s="3"/>
    </row>
    <row r="42880" spans="47:47" x14ac:dyDescent="0.25">
      <c r="AU42880" s="3"/>
    </row>
    <row r="42881" spans="47:47" x14ac:dyDescent="0.25">
      <c r="AU42881" s="3"/>
    </row>
    <row r="42882" spans="47:47" x14ac:dyDescent="0.25">
      <c r="AU42882" s="3"/>
    </row>
    <row r="42883" spans="47:47" x14ac:dyDescent="0.25">
      <c r="AU42883" s="3"/>
    </row>
    <row r="42884" spans="47:47" x14ac:dyDescent="0.25">
      <c r="AU42884" s="3"/>
    </row>
    <row r="42885" spans="47:47" x14ac:dyDescent="0.25">
      <c r="AU42885" s="3"/>
    </row>
    <row r="42886" spans="47:47" x14ac:dyDescent="0.25">
      <c r="AU42886" s="3"/>
    </row>
    <row r="42887" spans="47:47" x14ac:dyDescent="0.25">
      <c r="AU42887" s="3"/>
    </row>
    <row r="42888" spans="47:47" x14ac:dyDescent="0.25">
      <c r="AU42888" s="3"/>
    </row>
    <row r="42889" spans="47:47" x14ac:dyDescent="0.25">
      <c r="AU42889" s="3"/>
    </row>
    <row r="42890" spans="47:47" x14ac:dyDescent="0.25">
      <c r="AU42890" s="3"/>
    </row>
    <row r="42891" spans="47:47" x14ac:dyDescent="0.25">
      <c r="AU42891" s="3"/>
    </row>
    <row r="42892" spans="47:47" x14ac:dyDescent="0.25">
      <c r="AU42892" s="3"/>
    </row>
    <row r="42893" spans="47:47" x14ac:dyDescent="0.25">
      <c r="AU42893" s="3"/>
    </row>
    <row r="42894" spans="47:47" x14ac:dyDescent="0.25">
      <c r="AU42894" s="3"/>
    </row>
    <row r="42895" spans="47:47" x14ac:dyDescent="0.25">
      <c r="AU42895" s="3"/>
    </row>
    <row r="42896" spans="47:47" x14ac:dyDescent="0.25">
      <c r="AU42896" s="3"/>
    </row>
    <row r="42897" spans="47:47" x14ac:dyDescent="0.25">
      <c r="AU42897" s="3"/>
    </row>
    <row r="42898" spans="47:47" x14ac:dyDescent="0.25">
      <c r="AU42898" s="3"/>
    </row>
    <row r="42899" spans="47:47" x14ac:dyDescent="0.25">
      <c r="AU42899" s="3"/>
    </row>
    <row r="42900" spans="47:47" x14ac:dyDescent="0.25">
      <c r="AU42900" s="3"/>
    </row>
    <row r="42901" spans="47:47" x14ac:dyDescent="0.25">
      <c r="AU42901" s="3"/>
    </row>
    <row r="42902" spans="47:47" x14ac:dyDescent="0.25">
      <c r="AU42902" s="3"/>
    </row>
    <row r="42903" spans="47:47" x14ac:dyDescent="0.25">
      <c r="AU42903" s="3"/>
    </row>
    <row r="42904" spans="47:47" x14ac:dyDescent="0.25">
      <c r="AU42904" s="3"/>
    </row>
    <row r="42905" spans="47:47" x14ac:dyDescent="0.25">
      <c r="AU42905" s="3"/>
    </row>
    <row r="42906" spans="47:47" x14ac:dyDescent="0.25">
      <c r="AU42906" s="3"/>
    </row>
    <row r="42907" spans="47:47" x14ac:dyDescent="0.25">
      <c r="AU42907" s="3"/>
    </row>
    <row r="42908" spans="47:47" x14ac:dyDescent="0.25">
      <c r="AU42908" s="3"/>
    </row>
    <row r="42909" spans="47:47" x14ac:dyDescent="0.25">
      <c r="AU42909" s="3"/>
    </row>
    <row r="42910" spans="47:47" x14ac:dyDescent="0.25">
      <c r="AU42910" s="3"/>
    </row>
    <row r="42911" spans="47:47" x14ac:dyDescent="0.25">
      <c r="AU42911" s="3"/>
    </row>
    <row r="42912" spans="47:47" x14ac:dyDescent="0.25">
      <c r="AU42912" s="3"/>
    </row>
    <row r="42913" spans="47:47" x14ac:dyDescent="0.25">
      <c r="AU42913" s="3"/>
    </row>
    <row r="42914" spans="47:47" x14ac:dyDescent="0.25">
      <c r="AU42914" s="3"/>
    </row>
    <row r="42915" spans="47:47" x14ac:dyDescent="0.25">
      <c r="AU42915" s="3"/>
    </row>
    <row r="42916" spans="47:47" x14ac:dyDescent="0.25">
      <c r="AU42916" s="3"/>
    </row>
    <row r="42917" spans="47:47" x14ac:dyDescent="0.25">
      <c r="AU42917" s="3"/>
    </row>
    <row r="42918" spans="47:47" x14ac:dyDescent="0.25">
      <c r="AU42918" s="3"/>
    </row>
    <row r="42919" spans="47:47" x14ac:dyDescent="0.25">
      <c r="AU42919" s="3"/>
    </row>
    <row r="42920" spans="47:47" x14ac:dyDescent="0.25">
      <c r="AU42920" s="3"/>
    </row>
    <row r="42921" spans="47:47" x14ac:dyDescent="0.25">
      <c r="AU42921" s="3"/>
    </row>
    <row r="42922" spans="47:47" x14ac:dyDescent="0.25">
      <c r="AU42922" s="3"/>
    </row>
    <row r="42923" spans="47:47" x14ac:dyDescent="0.25">
      <c r="AU42923" s="3"/>
    </row>
    <row r="42924" spans="47:47" x14ac:dyDescent="0.25">
      <c r="AU42924" s="3"/>
    </row>
    <row r="42925" spans="47:47" x14ac:dyDescent="0.25">
      <c r="AU42925" s="3"/>
    </row>
    <row r="42926" spans="47:47" x14ac:dyDescent="0.25">
      <c r="AU42926" s="3"/>
    </row>
    <row r="42927" spans="47:47" x14ac:dyDescent="0.25">
      <c r="AU42927" s="3"/>
    </row>
    <row r="42928" spans="47:47" x14ac:dyDescent="0.25">
      <c r="AU42928" s="3"/>
    </row>
    <row r="42929" spans="47:47" x14ac:dyDescent="0.25">
      <c r="AU42929" s="3"/>
    </row>
    <row r="42930" spans="47:47" x14ac:dyDescent="0.25">
      <c r="AU42930" s="3"/>
    </row>
    <row r="42931" spans="47:47" x14ac:dyDescent="0.25">
      <c r="AU42931" s="3"/>
    </row>
    <row r="42932" spans="47:47" x14ac:dyDescent="0.25">
      <c r="AU42932" s="3"/>
    </row>
    <row r="42933" spans="47:47" x14ac:dyDescent="0.25">
      <c r="AU42933" s="3"/>
    </row>
    <row r="42934" spans="47:47" x14ac:dyDescent="0.25">
      <c r="AU42934" s="3"/>
    </row>
    <row r="42935" spans="47:47" x14ac:dyDescent="0.25">
      <c r="AU42935" s="3"/>
    </row>
    <row r="42936" spans="47:47" x14ac:dyDescent="0.25">
      <c r="AU42936" s="3"/>
    </row>
    <row r="42937" spans="47:47" x14ac:dyDescent="0.25">
      <c r="AU42937" s="3"/>
    </row>
    <row r="42938" spans="47:47" x14ac:dyDescent="0.25">
      <c r="AU42938" s="3"/>
    </row>
    <row r="42939" spans="47:47" x14ac:dyDescent="0.25">
      <c r="AU42939" s="3"/>
    </row>
    <row r="42940" spans="47:47" x14ac:dyDescent="0.25">
      <c r="AU42940" s="3"/>
    </row>
    <row r="42941" spans="47:47" x14ac:dyDescent="0.25">
      <c r="AU42941" s="3"/>
    </row>
    <row r="42942" spans="47:47" x14ac:dyDescent="0.25">
      <c r="AU42942" s="3"/>
    </row>
    <row r="42943" spans="47:47" x14ac:dyDescent="0.25">
      <c r="AU42943" s="3"/>
    </row>
    <row r="42944" spans="47:47" x14ac:dyDescent="0.25">
      <c r="AU42944" s="3"/>
    </row>
    <row r="42945" spans="47:47" x14ac:dyDescent="0.25">
      <c r="AU42945" s="3"/>
    </row>
    <row r="42946" spans="47:47" x14ac:dyDescent="0.25">
      <c r="AU42946" s="3"/>
    </row>
    <row r="42947" spans="47:47" x14ac:dyDescent="0.25">
      <c r="AU42947" s="3"/>
    </row>
    <row r="42948" spans="47:47" x14ac:dyDescent="0.25">
      <c r="AU42948" s="3"/>
    </row>
    <row r="42949" spans="47:47" x14ac:dyDescent="0.25">
      <c r="AU42949" s="3"/>
    </row>
    <row r="42950" spans="47:47" x14ac:dyDescent="0.25">
      <c r="AU42950" s="3"/>
    </row>
    <row r="42951" spans="47:47" x14ac:dyDescent="0.25">
      <c r="AU42951" s="3"/>
    </row>
    <row r="42952" spans="47:47" x14ac:dyDescent="0.25">
      <c r="AU42952" s="3"/>
    </row>
    <row r="42953" spans="47:47" x14ac:dyDescent="0.25">
      <c r="AU42953" s="3"/>
    </row>
    <row r="42954" spans="47:47" x14ac:dyDescent="0.25">
      <c r="AU42954" s="3"/>
    </row>
    <row r="42955" spans="47:47" x14ac:dyDescent="0.25">
      <c r="AU42955" s="3"/>
    </row>
    <row r="42956" spans="47:47" x14ac:dyDescent="0.25">
      <c r="AU42956" s="3"/>
    </row>
    <row r="42957" spans="47:47" x14ac:dyDescent="0.25">
      <c r="AU42957" s="3"/>
    </row>
    <row r="42958" spans="47:47" x14ac:dyDescent="0.25">
      <c r="AU42958" s="3"/>
    </row>
    <row r="42959" spans="47:47" x14ac:dyDescent="0.25">
      <c r="AU42959" s="3"/>
    </row>
    <row r="42960" spans="47:47" x14ac:dyDescent="0.25">
      <c r="AU42960" s="3"/>
    </row>
    <row r="42961" spans="47:47" x14ac:dyDescent="0.25">
      <c r="AU42961" s="3"/>
    </row>
    <row r="42962" spans="47:47" x14ac:dyDescent="0.25">
      <c r="AU42962" s="3"/>
    </row>
    <row r="42963" spans="47:47" x14ac:dyDescent="0.25">
      <c r="AU42963" s="3"/>
    </row>
    <row r="42964" spans="47:47" x14ac:dyDescent="0.25">
      <c r="AU42964" s="3"/>
    </row>
    <row r="42965" spans="47:47" x14ac:dyDescent="0.25">
      <c r="AU42965" s="3"/>
    </row>
    <row r="42966" spans="47:47" x14ac:dyDescent="0.25">
      <c r="AU42966" s="3"/>
    </row>
    <row r="42967" spans="47:47" x14ac:dyDescent="0.25">
      <c r="AU42967" s="3"/>
    </row>
    <row r="42968" spans="47:47" x14ac:dyDescent="0.25">
      <c r="AU42968" s="3"/>
    </row>
    <row r="42969" spans="47:47" x14ac:dyDescent="0.25">
      <c r="AU42969" s="3"/>
    </row>
    <row r="42970" spans="47:47" x14ac:dyDescent="0.25">
      <c r="AU42970" s="3"/>
    </row>
    <row r="42971" spans="47:47" x14ac:dyDescent="0.25">
      <c r="AU42971" s="3"/>
    </row>
    <row r="42972" spans="47:47" x14ac:dyDescent="0.25">
      <c r="AU42972" s="3"/>
    </row>
    <row r="42973" spans="47:47" x14ac:dyDescent="0.25">
      <c r="AU42973" s="3"/>
    </row>
    <row r="42974" spans="47:47" x14ac:dyDescent="0.25">
      <c r="AU42974" s="3"/>
    </row>
    <row r="42975" spans="47:47" x14ac:dyDescent="0.25">
      <c r="AU42975" s="3"/>
    </row>
    <row r="42976" spans="47:47" x14ac:dyDescent="0.25">
      <c r="AU42976" s="3"/>
    </row>
    <row r="42977" spans="47:47" x14ac:dyDescent="0.25">
      <c r="AU42977" s="3"/>
    </row>
    <row r="42978" spans="47:47" x14ac:dyDescent="0.25">
      <c r="AU42978" s="3"/>
    </row>
    <row r="42979" spans="47:47" x14ac:dyDescent="0.25">
      <c r="AU42979" s="3"/>
    </row>
    <row r="42980" spans="47:47" x14ac:dyDescent="0.25">
      <c r="AU42980" s="3"/>
    </row>
    <row r="42981" spans="47:47" x14ac:dyDescent="0.25">
      <c r="AU42981" s="3"/>
    </row>
    <row r="42982" spans="47:47" x14ac:dyDescent="0.25">
      <c r="AU42982" s="3"/>
    </row>
    <row r="42983" spans="47:47" x14ac:dyDescent="0.25">
      <c r="AU42983" s="3"/>
    </row>
    <row r="42984" spans="47:47" x14ac:dyDescent="0.25">
      <c r="AU42984" s="3"/>
    </row>
    <row r="42985" spans="47:47" x14ac:dyDescent="0.25">
      <c r="AU42985" s="3"/>
    </row>
    <row r="42986" spans="47:47" x14ac:dyDescent="0.25">
      <c r="AU42986" s="3"/>
    </row>
    <row r="42987" spans="47:47" x14ac:dyDescent="0.25">
      <c r="AU42987" s="3"/>
    </row>
    <row r="42988" spans="47:47" x14ac:dyDescent="0.25">
      <c r="AU42988" s="3"/>
    </row>
    <row r="42989" spans="47:47" x14ac:dyDescent="0.25">
      <c r="AU42989" s="3"/>
    </row>
    <row r="42990" spans="47:47" x14ac:dyDescent="0.25">
      <c r="AU42990" s="3"/>
    </row>
    <row r="42991" spans="47:47" x14ac:dyDescent="0.25">
      <c r="AU42991" s="3"/>
    </row>
    <row r="42992" spans="47:47" x14ac:dyDescent="0.25">
      <c r="AU42992" s="3"/>
    </row>
    <row r="42993" spans="47:47" x14ac:dyDescent="0.25">
      <c r="AU42993" s="3"/>
    </row>
    <row r="42994" spans="47:47" x14ac:dyDescent="0.25">
      <c r="AU42994" s="3"/>
    </row>
    <row r="42995" spans="47:47" x14ac:dyDescent="0.25">
      <c r="AU42995" s="3"/>
    </row>
    <row r="42996" spans="47:47" x14ac:dyDescent="0.25">
      <c r="AU42996" s="3"/>
    </row>
    <row r="42997" spans="47:47" x14ac:dyDescent="0.25">
      <c r="AU42997" s="3"/>
    </row>
    <row r="42998" spans="47:47" x14ac:dyDescent="0.25">
      <c r="AU42998" s="3"/>
    </row>
    <row r="42999" spans="47:47" x14ac:dyDescent="0.25">
      <c r="AU42999" s="3"/>
    </row>
    <row r="43000" spans="47:47" x14ac:dyDescent="0.25">
      <c r="AU43000" s="3"/>
    </row>
    <row r="43001" spans="47:47" x14ac:dyDescent="0.25">
      <c r="AU43001" s="3"/>
    </row>
    <row r="43002" spans="47:47" x14ac:dyDescent="0.25">
      <c r="AU43002" s="3"/>
    </row>
    <row r="43003" spans="47:47" x14ac:dyDescent="0.25">
      <c r="AU43003" s="3"/>
    </row>
    <row r="43004" spans="47:47" x14ac:dyDescent="0.25">
      <c r="AU43004" s="3"/>
    </row>
    <row r="43005" spans="47:47" x14ac:dyDescent="0.25">
      <c r="AU43005" s="3"/>
    </row>
    <row r="43006" spans="47:47" x14ac:dyDescent="0.25">
      <c r="AU43006" s="3"/>
    </row>
    <row r="43007" spans="47:47" x14ac:dyDescent="0.25">
      <c r="AU43007" s="3"/>
    </row>
    <row r="43008" spans="47:47" x14ac:dyDescent="0.25">
      <c r="AU43008" s="3"/>
    </row>
    <row r="43009" spans="47:47" x14ac:dyDescent="0.25">
      <c r="AU43009" s="3"/>
    </row>
    <row r="43010" spans="47:47" x14ac:dyDescent="0.25">
      <c r="AU43010" s="3"/>
    </row>
    <row r="43011" spans="47:47" x14ac:dyDescent="0.25">
      <c r="AU43011" s="3"/>
    </row>
    <row r="43012" spans="47:47" x14ac:dyDescent="0.25">
      <c r="AU43012" s="3"/>
    </row>
    <row r="43013" spans="47:47" x14ac:dyDescent="0.25">
      <c r="AU43013" s="3"/>
    </row>
    <row r="43014" spans="47:47" x14ac:dyDescent="0.25">
      <c r="AU43014" s="3"/>
    </row>
    <row r="43015" spans="47:47" x14ac:dyDescent="0.25">
      <c r="AU43015" s="3"/>
    </row>
    <row r="43016" spans="47:47" x14ac:dyDescent="0.25">
      <c r="AU43016" s="3"/>
    </row>
    <row r="43017" spans="47:47" x14ac:dyDescent="0.25">
      <c r="AU43017" s="3"/>
    </row>
    <row r="43018" spans="47:47" x14ac:dyDescent="0.25">
      <c r="AU43018" s="3"/>
    </row>
    <row r="43019" spans="47:47" x14ac:dyDescent="0.25">
      <c r="AU43019" s="3"/>
    </row>
    <row r="43020" spans="47:47" x14ac:dyDescent="0.25">
      <c r="AU43020" s="3"/>
    </row>
    <row r="43021" spans="47:47" x14ac:dyDescent="0.25">
      <c r="AU43021" s="3"/>
    </row>
    <row r="43022" spans="47:47" x14ac:dyDescent="0.25">
      <c r="AU43022" s="3"/>
    </row>
    <row r="43023" spans="47:47" x14ac:dyDescent="0.25">
      <c r="AU43023" s="3"/>
    </row>
    <row r="43024" spans="47:47" x14ac:dyDescent="0.25">
      <c r="AU43024" s="3"/>
    </row>
    <row r="43025" spans="47:47" x14ac:dyDescent="0.25">
      <c r="AU43025" s="3"/>
    </row>
    <row r="43026" spans="47:47" x14ac:dyDescent="0.25">
      <c r="AU43026" s="3"/>
    </row>
    <row r="43027" spans="47:47" x14ac:dyDescent="0.25">
      <c r="AU43027" s="3"/>
    </row>
    <row r="43028" spans="47:47" x14ac:dyDescent="0.25">
      <c r="AU43028" s="3"/>
    </row>
    <row r="43029" spans="47:47" x14ac:dyDescent="0.25">
      <c r="AU43029" s="3"/>
    </row>
    <row r="43030" spans="47:47" x14ac:dyDescent="0.25">
      <c r="AU43030" s="3"/>
    </row>
    <row r="43031" spans="47:47" x14ac:dyDescent="0.25">
      <c r="AU43031" s="3"/>
    </row>
    <row r="43032" spans="47:47" x14ac:dyDescent="0.25">
      <c r="AU43032" s="3"/>
    </row>
    <row r="43033" spans="47:47" x14ac:dyDescent="0.25">
      <c r="AU43033" s="3"/>
    </row>
    <row r="43034" spans="47:47" x14ac:dyDescent="0.25">
      <c r="AU43034" s="3"/>
    </row>
    <row r="43035" spans="47:47" x14ac:dyDescent="0.25">
      <c r="AU43035" s="3"/>
    </row>
    <row r="43036" spans="47:47" x14ac:dyDescent="0.25">
      <c r="AU43036" s="3"/>
    </row>
    <row r="43037" spans="47:47" x14ac:dyDescent="0.25">
      <c r="AU43037" s="3"/>
    </row>
    <row r="43038" spans="47:47" x14ac:dyDescent="0.25">
      <c r="AU43038" s="3"/>
    </row>
    <row r="43039" spans="47:47" x14ac:dyDescent="0.25">
      <c r="AU43039" s="3"/>
    </row>
    <row r="43040" spans="47:47" x14ac:dyDescent="0.25">
      <c r="AU43040" s="3"/>
    </row>
    <row r="43041" spans="47:47" x14ac:dyDescent="0.25">
      <c r="AU43041" s="3"/>
    </row>
    <row r="43042" spans="47:47" x14ac:dyDescent="0.25">
      <c r="AU43042" s="3"/>
    </row>
    <row r="43043" spans="47:47" x14ac:dyDescent="0.25">
      <c r="AU43043" s="3"/>
    </row>
    <row r="43044" spans="47:47" x14ac:dyDescent="0.25">
      <c r="AU43044" s="3"/>
    </row>
    <row r="43045" spans="47:47" x14ac:dyDescent="0.25">
      <c r="AU43045" s="3"/>
    </row>
    <row r="43046" spans="47:47" x14ac:dyDescent="0.25">
      <c r="AU43046" s="3"/>
    </row>
    <row r="43047" spans="47:47" x14ac:dyDescent="0.25">
      <c r="AU43047" s="3"/>
    </row>
    <row r="43048" spans="47:47" x14ac:dyDescent="0.25">
      <c r="AU43048" s="3"/>
    </row>
    <row r="43049" spans="47:47" x14ac:dyDescent="0.25">
      <c r="AU43049" s="3"/>
    </row>
    <row r="43050" spans="47:47" x14ac:dyDescent="0.25">
      <c r="AU43050" s="3"/>
    </row>
    <row r="43051" spans="47:47" x14ac:dyDescent="0.25">
      <c r="AU43051" s="3"/>
    </row>
    <row r="43052" spans="47:47" x14ac:dyDescent="0.25">
      <c r="AU43052" s="3"/>
    </row>
    <row r="43053" spans="47:47" x14ac:dyDescent="0.25">
      <c r="AU43053" s="3"/>
    </row>
    <row r="43054" spans="47:47" x14ac:dyDescent="0.25">
      <c r="AU43054" s="3"/>
    </row>
    <row r="43055" spans="47:47" x14ac:dyDescent="0.25">
      <c r="AU43055" s="3"/>
    </row>
    <row r="43056" spans="47:47" x14ac:dyDescent="0.25">
      <c r="AU43056" s="3"/>
    </row>
    <row r="43057" spans="47:47" x14ac:dyDescent="0.25">
      <c r="AU43057" s="3"/>
    </row>
    <row r="43058" spans="47:47" x14ac:dyDescent="0.25">
      <c r="AU43058" s="3"/>
    </row>
    <row r="43059" spans="47:47" x14ac:dyDescent="0.25">
      <c r="AU43059" s="3"/>
    </row>
    <row r="43060" spans="47:47" x14ac:dyDescent="0.25">
      <c r="AU43060" s="3"/>
    </row>
    <row r="43061" spans="47:47" x14ac:dyDescent="0.25">
      <c r="AU43061" s="3"/>
    </row>
    <row r="43062" spans="47:47" x14ac:dyDescent="0.25">
      <c r="AU43062" s="3"/>
    </row>
    <row r="43063" spans="47:47" x14ac:dyDescent="0.25">
      <c r="AU43063" s="3"/>
    </row>
    <row r="43064" spans="47:47" x14ac:dyDescent="0.25">
      <c r="AU43064" s="3"/>
    </row>
    <row r="43065" spans="47:47" x14ac:dyDescent="0.25">
      <c r="AU43065" s="3"/>
    </row>
    <row r="43066" spans="47:47" x14ac:dyDescent="0.25">
      <c r="AU43066" s="3"/>
    </row>
    <row r="43067" spans="47:47" x14ac:dyDescent="0.25">
      <c r="AU43067" s="3"/>
    </row>
    <row r="43068" spans="47:47" x14ac:dyDescent="0.25">
      <c r="AU43068" s="3"/>
    </row>
    <row r="43069" spans="47:47" x14ac:dyDescent="0.25">
      <c r="AU43069" s="3"/>
    </row>
    <row r="43070" spans="47:47" x14ac:dyDescent="0.25">
      <c r="AU43070" s="3"/>
    </row>
    <row r="43071" spans="47:47" x14ac:dyDescent="0.25">
      <c r="AU43071" s="3"/>
    </row>
    <row r="43072" spans="47:47" x14ac:dyDescent="0.25">
      <c r="AU43072" s="3"/>
    </row>
    <row r="43073" spans="47:47" x14ac:dyDescent="0.25">
      <c r="AU43073" s="3"/>
    </row>
    <row r="43074" spans="47:47" x14ac:dyDescent="0.25">
      <c r="AU43074" s="3"/>
    </row>
    <row r="43075" spans="47:47" x14ac:dyDescent="0.25">
      <c r="AU43075" s="3"/>
    </row>
    <row r="43076" spans="47:47" x14ac:dyDescent="0.25">
      <c r="AU43076" s="3"/>
    </row>
    <row r="43077" spans="47:47" x14ac:dyDescent="0.25">
      <c r="AU43077" s="3"/>
    </row>
    <row r="43078" spans="47:47" x14ac:dyDescent="0.25">
      <c r="AU43078" s="3"/>
    </row>
    <row r="43079" spans="47:47" x14ac:dyDescent="0.25">
      <c r="AU43079" s="3"/>
    </row>
    <row r="43080" spans="47:47" x14ac:dyDescent="0.25">
      <c r="AU43080" s="3"/>
    </row>
    <row r="43081" spans="47:47" x14ac:dyDescent="0.25">
      <c r="AU43081" s="3"/>
    </row>
    <row r="43082" spans="47:47" x14ac:dyDescent="0.25">
      <c r="AU43082" s="3"/>
    </row>
    <row r="43083" spans="47:47" x14ac:dyDescent="0.25">
      <c r="AU43083" s="3"/>
    </row>
    <row r="43084" spans="47:47" x14ac:dyDescent="0.25">
      <c r="AU43084" s="3"/>
    </row>
    <row r="43085" spans="47:47" x14ac:dyDescent="0.25">
      <c r="AU43085" s="3"/>
    </row>
    <row r="43086" spans="47:47" x14ac:dyDescent="0.25">
      <c r="AU43086" s="3"/>
    </row>
    <row r="43087" spans="47:47" x14ac:dyDescent="0.25">
      <c r="AU43087" s="3"/>
    </row>
    <row r="43088" spans="47:47" x14ac:dyDescent="0.25">
      <c r="AU43088" s="3"/>
    </row>
    <row r="43089" spans="47:47" x14ac:dyDescent="0.25">
      <c r="AU43089" s="3"/>
    </row>
    <row r="43090" spans="47:47" x14ac:dyDescent="0.25">
      <c r="AU43090" s="3"/>
    </row>
    <row r="43091" spans="47:47" x14ac:dyDescent="0.25">
      <c r="AU43091" s="3"/>
    </row>
    <row r="43092" spans="47:47" x14ac:dyDescent="0.25">
      <c r="AU43092" s="3"/>
    </row>
    <row r="43093" spans="47:47" x14ac:dyDescent="0.25">
      <c r="AU43093" s="3"/>
    </row>
    <row r="43094" spans="47:47" x14ac:dyDescent="0.25">
      <c r="AU43094" s="3"/>
    </row>
    <row r="43095" spans="47:47" x14ac:dyDescent="0.25">
      <c r="AU43095" s="3"/>
    </row>
    <row r="43096" spans="47:47" x14ac:dyDescent="0.25">
      <c r="AU43096" s="3"/>
    </row>
    <row r="43097" spans="47:47" x14ac:dyDescent="0.25">
      <c r="AU43097" s="3"/>
    </row>
    <row r="43098" spans="47:47" x14ac:dyDescent="0.25">
      <c r="AU43098" s="3"/>
    </row>
    <row r="43099" spans="47:47" x14ac:dyDescent="0.25">
      <c r="AU43099" s="3"/>
    </row>
    <row r="43100" spans="47:47" x14ac:dyDescent="0.25">
      <c r="AU43100" s="3"/>
    </row>
    <row r="43101" spans="47:47" x14ac:dyDescent="0.25">
      <c r="AU43101" s="3"/>
    </row>
    <row r="43102" spans="47:47" x14ac:dyDescent="0.25">
      <c r="AU43102" s="3"/>
    </row>
    <row r="43103" spans="47:47" x14ac:dyDescent="0.25">
      <c r="AU43103" s="3"/>
    </row>
    <row r="43104" spans="47:47" x14ac:dyDescent="0.25">
      <c r="AU43104" s="3"/>
    </row>
    <row r="43105" spans="47:47" x14ac:dyDescent="0.25">
      <c r="AU43105" s="3"/>
    </row>
    <row r="43106" spans="47:47" x14ac:dyDescent="0.25">
      <c r="AU43106" s="3"/>
    </row>
    <row r="43107" spans="47:47" x14ac:dyDescent="0.25">
      <c r="AU43107" s="3"/>
    </row>
    <row r="43108" spans="47:47" x14ac:dyDescent="0.25">
      <c r="AU43108" s="3"/>
    </row>
    <row r="43109" spans="47:47" x14ac:dyDescent="0.25">
      <c r="AU43109" s="3"/>
    </row>
    <row r="43110" spans="47:47" x14ac:dyDescent="0.25">
      <c r="AU43110" s="3"/>
    </row>
    <row r="43111" spans="47:47" x14ac:dyDescent="0.25">
      <c r="AU43111" s="3"/>
    </row>
    <row r="43112" spans="47:47" x14ac:dyDescent="0.25">
      <c r="AU43112" s="3"/>
    </row>
    <row r="43113" spans="47:47" x14ac:dyDescent="0.25">
      <c r="AU43113" s="3"/>
    </row>
    <row r="43114" spans="47:47" x14ac:dyDescent="0.25">
      <c r="AU43114" s="3"/>
    </row>
    <row r="43115" spans="47:47" x14ac:dyDescent="0.25">
      <c r="AU43115" s="3"/>
    </row>
    <row r="43116" spans="47:47" x14ac:dyDescent="0.25">
      <c r="AU43116" s="3"/>
    </row>
    <row r="43117" spans="47:47" x14ac:dyDescent="0.25">
      <c r="AU43117" s="3"/>
    </row>
    <row r="43118" spans="47:47" x14ac:dyDescent="0.25">
      <c r="AU43118" s="3"/>
    </row>
    <row r="43119" spans="47:47" x14ac:dyDescent="0.25">
      <c r="AU43119" s="3"/>
    </row>
    <row r="43120" spans="47:47" x14ac:dyDescent="0.25">
      <c r="AU43120" s="3"/>
    </row>
    <row r="43121" spans="47:47" x14ac:dyDescent="0.25">
      <c r="AU43121" s="3"/>
    </row>
    <row r="43122" spans="47:47" x14ac:dyDescent="0.25">
      <c r="AU43122" s="3"/>
    </row>
    <row r="43123" spans="47:47" x14ac:dyDescent="0.25">
      <c r="AU43123" s="3"/>
    </row>
    <row r="43124" spans="47:47" x14ac:dyDescent="0.25">
      <c r="AU43124" s="3"/>
    </row>
    <row r="43125" spans="47:47" x14ac:dyDescent="0.25">
      <c r="AU43125" s="3"/>
    </row>
    <row r="43126" spans="47:47" x14ac:dyDescent="0.25">
      <c r="AU43126" s="3"/>
    </row>
    <row r="43127" spans="47:47" x14ac:dyDescent="0.25">
      <c r="AU43127" s="3"/>
    </row>
    <row r="43128" spans="47:47" x14ac:dyDescent="0.25">
      <c r="AU43128" s="3"/>
    </row>
    <row r="43129" spans="47:47" x14ac:dyDescent="0.25">
      <c r="AU43129" s="3"/>
    </row>
    <row r="43130" spans="47:47" x14ac:dyDescent="0.25">
      <c r="AU43130" s="3"/>
    </row>
    <row r="43131" spans="47:47" x14ac:dyDescent="0.25">
      <c r="AU43131" s="3"/>
    </row>
    <row r="43132" spans="47:47" x14ac:dyDescent="0.25">
      <c r="AU43132" s="3"/>
    </row>
    <row r="43133" spans="47:47" x14ac:dyDescent="0.25">
      <c r="AU43133" s="3"/>
    </row>
    <row r="43134" spans="47:47" x14ac:dyDescent="0.25">
      <c r="AU43134" s="3"/>
    </row>
    <row r="43135" spans="47:47" x14ac:dyDescent="0.25">
      <c r="AU43135" s="3"/>
    </row>
    <row r="43136" spans="47:47" x14ac:dyDescent="0.25">
      <c r="AU43136" s="3"/>
    </row>
    <row r="43137" spans="47:47" x14ac:dyDescent="0.25">
      <c r="AU43137" s="3"/>
    </row>
    <row r="43138" spans="47:47" x14ac:dyDescent="0.25">
      <c r="AU43138" s="3"/>
    </row>
    <row r="43139" spans="47:47" x14ac:dyDescent="0.25">
      <c r="AU43139" s="3"/>
    </row>
    <row r="43140" spans="47:47" x14ac:dyDescent="0.25">
      <c r="AU43140" s="3"/>
    </row>
    <row r="43141" spans="47:47" x14ac:dyDescent="0.25">
      <c r="AU43141" s="3"/>
    </row>
    <row r="43142" spans="47:47" x14ac:dyDescent="0.25">
      <c r="AU43142" s="3"/>
    </row>
    <row r="43143" spans="47:47" x14ac:dyDescent="0.25">
      <c r="AU43143" s="3"/>
    </row>
    <row r="43144" spans="47:47" x14ac:dyDescent="0.25">
      <c r="AU43144" s="3"/>
    </row>
    <row r="43145" spans="47:47" x14ac:dyDescent="0.25">
      <c r="AU43145" s="3"/>
    </row>
    <row r="43146" spans="47:47" x14ac:dyDescent="0.25">
      <c r="AU43146" s="3"/>
    </row>
    <row r="43147" spans="47:47" x14ac:dyDescent="0.25">
      <c r="AU43147" s="3"/>
    </row>
    <row r="43148" spans="47:47" x14ac:dyDescent="0.25">
      <c r="AU43148" s="3"/>
    </row>
    <row r="43149" spans="47:47" x14ac:dyDescent="0.25">
      <c r="AU43149" s="3"/>
    </row>
    <row r="43150" spans="47:47" x14ac:dyDescent="0.25">
      <c r="AU43150" s="3"/>
    </row>
    <row r="43151" spans="47:47" x14ac:dyDescent="0.25">
      <c r="AU43151" s="3"/>
    </row>
    <row r="43152" spans="47:47" x14ac:dyDescent="0.25">
      <c r="AU43152" s="3"/>
    </row>
    <row r="43153" spans="47:47" x14ac:dyDescent="0.25">
      <c r="AU43153" s="3"/>
    </row>
    <row r="43154" spans="47:47" x14ac:dyDescent="0.25">
      <c r="AU43154" s="3"/>
    </row>
    <row r="43155" spans="47:47" x14ac:dyDescent="0.25">
      <c r="AU43155" s="3"/>
    </row>
    <row r="43156" spans="47:47" x14ac:dyDescent="0.25">
      <c r="AU43156" s="3"/>
    </row>
    <row r="43157" spans="47:47" x14ac:dyDescent="0.25">
      <c r="AU43157" s="3"/>
    </row>
    <row r="43158" spans="47:47" x14ac:dyDescent="0.25">
      <c r="AU43158" s="3"/>
    </row>
    <row r="43159" spans="47:47" x14ac:dyDescent="0.25">
      <c r="AU43159" s="3"/>
    </row>
    <row r="43160" spans="47:47" x14ac:dyDescent="0.25">
      <c r="AU43160" s="3"/>
    </row>
    <row r="43161" spans="47:47" x14ac:dyDescent="0.25">
      <c r="AU43161" s="3"/>
    </row>
    <row r="43162" spans="47:47" x14ac:dyDescent="0.25">
      <c r="AU43162" s="3"/>
    </row>
    <row r="43163" spans="47:47" x14ac:dyDescent="0.25">
      <c r="AU43163" s="3"/>
    </row>
    <row r="43164" spans="47:47" x14ac:dyDescent="0.25">
      <c r="AU43164" s="3"/>
    </row>
    <row r="43165" spans="47:47" x14ac:dyDescent="0.25">
      <c r="AU43165" s="3"/>
    </row>
    <row r="43166" spans="47:47" x14ac:dyDescent="0.25">
      <c r="AU43166" s="3"/>
    </row>
    <row r="43167" spans="47:47" x14ac:dyDescent="0.25">
      <c r="AU43167" s="3"/>
    </row>
    <row r="43168" spans="47:47" x14ac:dyDescent="0.25">
      <c r="AU43168" s="3"/>
    </row>
    <row r="43169" spans="47:47" x14ac:dyDescent="0.25">
      <c r="AU43169" s="3"/>
    </row>
    <row r="43170" spans="47:47" x14ac:dyDescent="0.25">
      <c r="AU43170" s="3"/>
    </row>
    <row r="43171" spans="47:47" x14ac:dyDescent="0.25">
      <c r="AU43171" s="3"/>
    </row>
    <row r="43172" spans="47:47" x14ac:dyDescent="0.25">
      <c r="AU43172" s="3"/>
    </row>
    <row r="43173" spans="47:47" x14ac:dyDescent="0.25">
      <c r="AU43173" s="3"/>
    </row>
    <row r="43174" spans="47:47" x14ac:dyDescent="0.25">
      <c r="AU43174" s="3"/>
    </row>
    <row r="43175" spans="47:47" x14ac:dyDescent="0.25">
      <c r="AU43175" s="3"/>
    </row>
    <row r="43176" spans="47:47" x14ac:dyDescent="0.25">
      <c r="AU43176" s="3"/>
    </row>
    <row r="43177" spans="47:47" x14ac:dyDescent="0.25">
      <c r="AU43177" s="3"/>
    </row>
    <row r="43178" spans="47:47" x14ac:dyDescent="0.25">
      <c r="AU43178" s="3"/>
    </row>
    <row r="43179" spans="47:47" x14ac:dyDescent="0.25">
      <c r="AU43179" s="3"/>
    </row>
    <row r="43180" spans="47:47" x14ac:dyDescent="0.25">
      <c r="AU43180" s="3"/>
    </row>
    <row r="43181" spans="47:47" x14ac:dyDescent="0.25">
      <c r="AU43181" s="3"/>
    </row>
    <row r="43182" spans="47:47" x14ac:dyDescent="0.25">
      <c r="AU43182" s="3"/>
    </row>
    <row r="43183" spans="47:47" x14ac:dyDescent="0.25">
      <c r="AU43183" s="3"/>
    </row>
    <row r="43184" spans="47:47" x14ac:dyDescent="0.25">
      <c r="AU43184" s="3"/>
    </row>
    <row r="43185" spans="47:47" x14ac:dyDescent="0.25">
      <c r="AU43185" s="3"/>
    </row>
    <row r="43186" spans="47:47" x14ac:dyDescent="0.25">
      <c r="AU43186" s="3"/>
    </row>
    <row r="43187" spans="47:47" x14ac:dyDescent="0.25">
      <c r="AU43187" s="3"/>
    </row>
    <row r="43188" spans="47:47" x14ac:dyDescent="0.25">
      <c r="AU43188" s="3"/>
    </row>
    <row r="43189" spans="47:47" x14ac:dyDescent="0.25">
      <c r="AU43189" s="3"/>
    </row>
    <row r="43190" spans="47:47" x14ac:dyDescent="0.25">
      <c r="AU43190" s="3"/>
    </row>
    <row r="43191" spans="47:47" x14ac:dyDescent="0.25">
      <c r="AU43191" s="3"/>
    </row>
    <row r="43192" spans="47:47" x14ac:dyDescent="0.25">
      <c r="AU43192" s="3"/>
    </row>
    <row r="43193" spans="47:47" x14ac:dyDescent="0.25">
      <c r="AU43193" s="3"/>
    </row>
    <row r="43194" spans="47:47" x14ac:dyDescent="0.25">
      <c r="AU43194" s="3"/>
    </row>
    <row r="43195" spans="47:47" x14ac:dyDescent="0.25">
      <c r="AU43195" s="3"/>
    </row>
    <row r="43196" spans="47:47" x14ac:dyDescent="0.25">
      <c r="AU43196" s="3"/>
    </row>
    <row r="43197" spans="47:47" x14ac:dyDescent="0.25">
      <c r="AU43197" s="3"/>
    </row>
    <row r="43198" spans="47:47" x14ac:dyDescent="0.25">
      <c r="AU43198" s="3"/>
    </row>
    <row r="43199" spans="47:47" x14ac:dyDescent="0.25">
      <c r="AU43199" s="3"/>
    </row>
    <row r="43200" spans="47:47" x14ac:dyDescent="0.25">
      <c r="AU43200" s="3"/>
    </row>
    <row r="43201" spans="47:47" x14ac:dyDescent="0.25">
      <c r="AU43201" s="3"/>
    </row>
    <row r="43202" spans="47:47" x14ac:dyDescent="0.25">
      <c r="AU43202" s="3"/>
    </row>
    <row r="43203" spans="47:47" x14ac:dyDescent="0.25">
      <c r="AU43203" s="3"/>
    </row>
    <row r="43204" spans="47:47" x14ac:dyDescent="0.25">
      <c r="AU43204" s="3"/>
    </row>
    <row r="43205" spans="47:47" x14ac:dyDescent="0.25">
      <c r="AU43205" s="3"/>
    </row>
    <row r="43206" spans="47:47" x14ac:dyDescent="0.25">
      <c r="AU43206" s="3"/>
    </row>
    <row r="43207" spans="47:47" x14ac:dyDescent="0.25">
      <c r="AU43207" s="3"/>
    </row>
    <row r="43208" spans="47:47" x14ac:dyDescent="0.25">
      <c r="AU43208" s="3"/>
    </row>
    <row r="43209" spans="47:47" x14ac:dyDescent="0.25">
      <c r="AU43209" s="3"/>
    </row>
    <row r="43210" spans="47:47" x14ac:dyDescent="0.25">
      <c r="AU43210" s="3"/>
    </row>
    <row r="43211" spans="47:47" x14ac:dyDescent="0.25">
      <c r="AU43211" s="3"/>
    </row>
    <row r="43212" spans="47:47" x14ac:dyDescent="0.25">
      <c r="AU43212" s="3"/>
    </row>
    <row r="43213" spans="47:47" x14ac:dyDescent="0.25">
      <c r="AU43213" s="3"/>
    </row>
    <row r="43214" spans="47:47" x14ac:dyDescent="0.25">
      <c r="AU43214" s="3"/>
    </row>
    <row r="43215" spans="47:47" x14ac:dyDescent="0.25">
      <c r="AU43215" s="3"/>
    </row>
    <row r="43216" spans="47:47" x14ac:dyDescent="0.25">
      <c r="AU43216" s="3"/>
    </row>
    <row r="43217" spans="47:47" x14ac:dyDescent="0.25">
      <c r="AU43217" s="3"/>
    </row>
    <row r="43218" spans="47:47" x14ac:dyDescent="0.25">
      <c r="AU43218" s="3"/>
    </row>
    <row r="43219" spans="47:47" x14ac:dyDescent="0.25">
      <c r="AU43219" s="3"/>
    </row>
    <row r="43220" spans="47:47" x14ac:dyDescent="0.25">
      <c r="AU43220" s="3"/>
    </row>
    <row r="43221" spans="47:47" x14ac:dyDescent="0.25">
      <c r="AU43221" s="3"/>
    </row>
    <row r="43222" spans="47:47" x14ac:dyDescent="0.25">
      <c r="AU43222" s="3"/>
    </row>
    <row r="43223" spans="47:47" x14ac:dyDescent="0.25">
      <c r="AU43223" s="3"/>
    </row>
    <row r="43224" spans="47:47" x14ac:dyDescent="0.25">
      <c r="AU43224" s="3"/>
    </row>
    <row r="43225" spans="47:47" x14ac:dyDescent="0.25">
      <c r="AU43225" s="3"/>
    </row>
    <row r="43226" spans="47:47" x14ac:dyDescent="0.25">
      <c r="AU43226" s="3"/>
    </row>
    <row r="43227" spans="47:47" x14ac:dyDescent="0.25">
      <c r="AU43227" s="3"/>
    </row>
    <row r="43228" spans="47:47" x14ac:dyDescent="0.25">
      <c r="AU43228" s="3"/>
    </row>
    <row r="43229" spans="47:47" x14ac:dyDescent="0.25">
      <c r="AU43229" s="3"/>
    </row>
    <row r="43230" spans="47:47" x14ac:dyDescent="0.25">
      <c r="AU43230" s="3"/>
    </row>
    <row r="43231" spans="47:47" x14ac:dyDescent="0.25">
      <c r="AU43231" s="3"/>
    </row>
    <row r="43232" spans="47:47" x14ac:dyDescent="0.25">
      <c r="AU43232" s="3"/>
    </row>
    <row r="43233" spans="47:47" x14ac:dyDescent="0.25">
      <c r="AU43233" s="3"/>
    </row>
    <row r="43234" spans="47:47" x14ac:dyDescent="0.25">
      <c r="AU43234" s="3"/>
    </row>
    <row r="43235" spans="47:47" x14ac:dyDescent="0.25">
      <c r="AU43235" s="3"/>
    </row>
    <row r="43236" spans="47:47" x14ac:dyDescent="0.25">
      <c r="AU43236" s="3"/>
    </row>
    <row r="43237" spans="47:47" x14ac:dyDescent="0.25">
      <c r="AU43237" s="3"/>
    </row>
    <row r="43238" spans="47:47" x14ac:dyDescent="0.25">
      <c r="AU43238" s="3"/>
    </row>
    <row r="43239" spans="47:47" x14ac:dyDescent="0.25">
      <c r="AU43239" s="3"/>
    </row>
    <row r="43240" spans="47:47" x14ac:dyDescent="0.25">
      <c r="AU43240" s="3"/>
    </row>
    <row r="43241" spans="47:47" x14ac:dyDescent="0.25">
      <c r="AU43241" s="3"/>
    </row>
    <row r="43242" spans="47:47" x14ac:dyDescent="0.25">
      <c r="AU43242" s="3"/>
    </row>
    <row r="43243" spans="47:47" x14ac:dyDescent="0.25">
      <c r="AU43243" s="3"/>
    </row>
    <row r="43244" spans="47:47" x14ac:dyDescent="0.25">
      <c r="AU43244" s="3"/>
    </row>
    <row r="43245" spans="47:47" x14ac:dyDescent="0.25">
      <c r="AU43245" s="3"/>
    </row>
    <row r="43246" spans="47:47" x14ac:dyDescent="0.25">
      <c r="AU43246" s="3"/>
    </row>
    <row r="43247" spans="47:47" x14ac:dyDescent="0.25">
      <c r="AU43247" s="3"/>
    </row>
    <row r="43248" spans="47:47" x14ac:dyDescent="0.25">
      <c r="AU43248" s="3"/>
    </row>
    <row r="43249" spans="47:47" x14ac:dyDescent="0.25">
      <c r="AU43249" s="3"/>
    </row>
    <row r="43250" spans="47:47" x14ac:dyDescent="0.25">
      <c r="AU43250" s="3"/>
    </row>
    <row r="43251" spans="47:47" x14ac:dyDescent="0.25">
      <c r="AU43251" s="3"/>
    </row>
    <row r="43252" spans="47:47" x14ac:dyDescent="0.25">
      <c r="AU43252" s="3"/>
    </row>
    <row r="43253" spans="47:47" x14ac:dyDescent="0.25">
      <c r="AU43253" s="3"/>
    </row>
    <row r="43254" spans="47:47" x14ac:dyDescent="0.25">
      <c r="AU43254" s="3"/>
    </row>
    <row r="43255" spans="47:47" x14ac:dyDescent="0.25">
      <c r="AU43255" s="3"/>
    </row>
    <row r="43256" spans="47:47" x14ac:dyDescent="0.25">
      <c r="AU43256" s="3"/>
    </row>
    <row r="43257" spans="47:47" x14ac:dyDescent="0.25">
      <c r="AU43257" s="3"/>
    </row>
    <row r="43258" spans="47:47" x14ac:dyDescent="0.25">
      <c r="AU43258" s="3"/>
    </row>
    <row r="43259" spans="47:47" x14ac:dyDescent="0.25">
      <c r="AU43259" s="3"/>
    </row>
    <row r="43260" spans="47:47" x14ac:dyDescent="0.25">
      <c r="AU43260" s="3"/>
    </row>
    <row r="43261" spans="47:47" x14ac:dyDescent="0.25">
      <c r="AU43261" s="3"/>
    </row>
    <row r="43262" spans="47:47" x14ac:dyDescent="0.25">
      <c r="AU43262" s="3"/>
    </row>
    <row r="43263" spans="47:47" x14ac:dyDescent="0.25">
      <c r="AU43263" s="3"/>
    </row>
    <row r="43264" spans="47:47" x14ac:dyDescent="0.25">
      <c r="AU43264" s="3"/>
    </row>
    <row r="43265" spans="47:47" x14ac:dyDescent="0.25">
      <c r="AU43265" s="3"/>
    </row>
    <row r="43266" spans="47:47" x14ac:dyDescent="0.25">
      <c r="AU43266" s="3"/>
    </row>
    <row r="43267" spans="47:47" x14ac:dyDescent="0.25">
      <c r="AU43267" s="3"/>
    </row>
    <row r="43268" spans="47:47" x14ac:dyDescent="0.25">
      <c r="AU43268" s="3"/>
    </row>
    <row r="43269" spans="47:47" x14ac:dyDescent="0.25">
      <c r="AU43269" s="3"/>
    </row>
    <row r="43270" spans="47:47" x14ac:dyDescent="0.25">
      <c r="AU43270" s="3"/>
    </row>
    <row r="43271" spans="47:47" x14ac:dyDescent="0.25">
      <c r="AU43271" s="3"/>
    </row>
    <row r="43272" spans="47:47" x14ac:dyDescent="0.25">
      <c r="AU43272" s="3"/>
    </row>
    <row r="43273" spans="47:47" x14ac:dyDescent="0.25">
      <c r="AU43273" s="3"/>
    </row>
    <row r="43274" spans="47:47" x14ac:dyDescent="0.25">
      <c r="AU43274" s="3"/>
    </row>
    <row r="43275" spans="47:47" x14ac:dyDescent="0.25">
      <c r="AU43275" s="3"/>
    </row>
    <row r="43276" spans="47:47" x14ac:dyDescent="0.25">
      <c r="AU43276" s="3"/>
    </row>
    <row r="43277" spans="47:47" x14ac:dyDescent="0.25">
      <c r="AU43277" s="3"/>
    </row>
    <row r="43278" spans="47:47" x14ac:dyDescent="0.25">
      <c r="AU43278" s="3"/>
    </row>
    <row r="43279" spans="47:47" x14ac:dyDescent="0.25">
      <c r="AU43279" s="3"/>
    </row>
    <row r="43280" spans="47:47" x14ac:dyDescent="0.25">
      <c r="AU43280" s="3"/>
    </row>
    <row r="43281" spans="47:47" x14ac:dyDescent="0.25">
      <c r="AU43281" s="3"/>
    </row>
    <row r="43282" spans="47:47" x14ac:dyDescent="0.25">
      <c r="AU43282" s="3"/>
    </row>
    <row r="43283" spans="47:47" x14ac:dyDescent="0.25">
      <c r="AU43283" s="3"/>
    </row>
    <row r="43284" spans="47:47" x14ac:dyDescent="0.25">
      <c r="AU43284" s="3"/>
    </row>
    <row r="43285" spans="47:47" x14ac:dyDescent="0.25">
      <c r="AU43285" s="3"/>
    </row>
    <row r="43286" spans="47:47" x14ac:dyDescent="0.25">
      <c r="AU43286" s="3"/>
    </row>
    <row r="43287" spans="47:47" x14ac:dyDescent="0.25">
      <c r="AU43287" s="3"/>
    </row>
    <row r="43288" spans="47:47" x14ac:dyDescent="0.25">
      <c r="AU43288" s="3"/>
    </row>
    <row r="43289" spans="47:47" x14ac:dyDescent="0.25">
      <c r="AU43289" s="3"/>
    </row>
    <row r="43290" spans="47:47" x14ac:dyDescent="0.25">
      <c r="AU43290" s="3"/>
    </row>
    <row r="43291" spans="47:47" x14ac:dyDescent="0.25">
      <c r="AU43291" s="3"/>
    </row>
    <row r="43292" spans="47:47" x14ac:dyDescent="0.25">
      <c r="AU43292" s="3"/>
    </row>
    <row r="43293" spans="47:47" x14ac:dyDescent="0.25">
      <c r="AU43293" s="3"/>
    </row>
    <row r="43294" spans="47:47" x14ac:dyDescent="0.25">
      <c r="AU43294" s="3"/>
    </row>
    <row r="43295" spans="47:47" x14ac:dyDescent="0.25">
      <c r="AU43295" s="3"/>
    </row>
    <row r="43296" spans="47:47" x14ac:dyDescent="0.25">
      <c r="AU43296" s="3"/>
    </row>
    <row r="43297" spans="47:47" x14ac:dyDescent="0.25">
      <c r="AU43297" s="3"/>
    </row>
    <row r="43298" spans="47:47" x14ac:dyDescent="0.25">
      <c r="AU43298" s="3"/>
    </row>
    <row r="43299" spans="47:47" x14ac:dyDescent="0.25">
      <c r="AU43299" s="3"/>
    </row>
    <row r="43300" spans="47:47" x14ac:dyDescent="0.25">
      <c r="AU43300" s="3"/>
    </row>
    <row r="43301" spans="47:47" x14ac:dyDescent="0.25">
      <c r="AU43301" s="3"/>
    </row>
    <row r="43302" spans="47:47" x14ac:dyDescent="0.25">
      <c r="AU43302" s="3"/>
    </row>
    <row r="43303" spans="47:47" x14ac:dyDescent="0.25">
      <c r="AU43303" s="3"/>
    </row>
    <row r="43304" spans="47:47" x14ac:dyDescent="0.25">
      <c r="AU43304" s="3"/>
    </row>
    <row r="43305" spans="47:47" x14ac:dyDescent="0.25">
      <c r="AU43305" s="3"/>
    </row>
    <row r="43306" spans="47:47" x14ac:dyDescent="0.25">
      <c r="AU43306" s="3"/>
    </row>
    <row r="43307" spans="47:47" x14ac:dyDescent="0.25">
      <c r="AU43307" s="3"/>
    </row>
    <row r="43308" spans="47:47" x14ac:dyDescent="0.25">
      <c r="AU43308" s="3"/>
    </row>
    <row r="43309" spans="47:47" x14ac:dyDescent="0.25">
      <c r="AU43309" s="3"/>
    </row>
    <row r="43310" spans="47:47" x14ac:dyDescent="0.25">
      <c r="AU43310" s="3"/>
    </row>
    <row r="43311" spans="47:47" x14ac:dyDescent="0.25">
      <c r="AU43311" s="3"/>
    </row>
    <row r="43312" spans="47:47" x14ac:dyDescent="0.25">
      <c r="AU43312" s="3"/>
    </row>
    <row r="43313" spans="47:47" x14ac:dyDescent="0.25">
      <c r="AU43313" s="3"/>
    </row>
    <row r="43314" spans="47:47" x14ac:dyDescent="0.25">
      <c r="AU43314" s="3"/>
    </row>
    <row r="43315" spans="47:47" x14ac:dyDescent="0.25">
      <c r="AU43315" s="3"/>
    </row>
    <row r="43316" spans="47:47" x14ac:dyDescent="0.25">
      <c r="AU43316" s="3"/>
    </row>
    <row r="43317" spans="47:47" x14ac:dyDescent="0.25">
      <c r="AU43317" s="3"/>
    </row>
    <row r="43318" spans="47:47" x14ac:dyDescent="0.25">
      <c r="AU43318" s="3"/>
    </row>
    <row r="43319" spans="47:47" x14ac:dyDescent="0.25">
      <c r="AU43319" s="3"/>
    </row>
    <row r="43320" spans="47:47" x14ac:dyDescent="0.25">
      <c r="AU43320" s="3"/>
    </row>
    <row r="43321" spans="47:47" x14ac:dyDescent="0.25">
      <c r="AU43321" s="3"/>
    </row>
    <row r="43322" spans="47:47" x14ac:dyDescent="0.25">
      <c r="AU43322" s="3"/>
    </row>
    <row r="43323" spans="47:47" x14ac:dyDescent="0.25">
      <c r="AU43323" s="3"/>
    </row>
    <row r="43324" spans="47:47" x14ac:dyDescent="0.25">
      <c r="AU43324" s="3"/>
    </row>
    <row r="43325" spans="47:47" x14ac:dyDescent="0.25">
      <c r="AU43325" s="3"/>
    </row>
    <row r="43326" spans="47:47" x14ac:dyDescent="0.25">
      <c r="AU43326" s="3"/>
    </row>
    <row r="43327" spans="47:47" x14ac:dyDescent="0.25">
      <c r="AU43327" s="3"/>
    </row>
    <row r="43328" spans="47:47" x14ac:dyDescent="0.25">
      <c r="AU43328" s="3"/>
    </row>
    <row r="43329" spans="47:47" x14ac:dyDescent="0.25">
      <c r="AU43329" s="3"/>
    </row>
    <row r="43330" spans="47:47" x14ac:dyDescent="0.25">
      <c r="AU43330" s="3"/>
    </row>
    <row r="43331" spans="47:47" x14ac:dyDescent="0.25">
      <c r="AU43331" s="3"/>
    </row>
    <row r="43332" spans="47:47" x14ac:dyDescent="0.25">
      <c r="AU43332" s="3"/>
    </row>
    <row r="43333" spans="47:47" x14ac:dyDescent="0.25">
      <c r="AU43333" s="3"/>
    </row>
    <row r="43334" spans="47:47" x14ac:dyDescent="0.25">
      <c r="AU43334" s="3"/>
    </row>
    <row r="43335" spans="47:47" x14ac:dyDescent="0.25">
      <c r="AU43335" s="3"/>
    </row>
    <row r="43336" spans="47:47" x14ac:dyDescent="0.25">
      <c r="AU43336" s="3"/>
    </row>
    <row r="43337" spans="47:47" x14ac:dyDescent="0.25">
      <c r="AU43337" s="3"/>
    </row>
    <row r="43338" spans="47:47" x14ac:dyDescent="0.25">
      <c r="AU43338" s="3"/>
    </row>
    <row r="43339" spans="47:47" x14ac:dyDescent="0.25">
      <c r="AU43339" s="3"/>
    </row>
    <row r="43340" spans="47:47" x14ac:dyDescent="0.25">
      <c r="AU43340" s="3"/>
    </row>
    <row r="43341" spans="47:47" x14ac:dyDescent="0.25">
      <c r="AU43341" s="3"/>
    </row>
    <row r="43342" spans="47:47" x14ac:dyDescent="0.25">
      <c r="AU43342" s="3"/>
    </row>
    <row r="43343" spans="47:47" x14ac:dyDescent="0.25">
      <c r="AU43343" s="3"/>
    </row>
    <row r="43344" spans="47:47" x14ac:dyDescent="0.25">
      <c r="AU43344" s="3"/>
    </row>
    <row r="43345" spans="47:47" x14ac:dyDescent="0.25">
      <c r="AU43345" s="3"/>
    </row>
    <row r="43346" spans="47:47" x14ac:dyDescent="0.25">
      <c r="AU43346" s="3"/>
    </row>
    <row r="43347" spans="47:47" x14ac:dyDescent="0.25">
      <c r="AU43347" s="3"/>
    </row>
    <row r="43348" spans="47:47" x14ac:dyDescent="0.25">
      <c r="AU43348" s="3"/>
    </row>
    <row r="43349" spans="47:47" x14ac:dyDescent="0.25">
      <c r="AU43349" s="3"/>
    </row>
    <row r="43350" spans="47:47" x14ac:dyDescent="0.25">
      <c r="AU43350" s="3"/>
    </row>
    <row r="43351" spans="47:47" x14ac:dyDescent="0.25">
      <c r="AU43351" s="3"/>
    </row>
    <row r="43352" spans="47:47" x14ac:dyDescent="0.25">
      <c r="AU43352" s="3"/>
    </row>
    <row r="43353" spans="47:47" x14ac:dyDescent="0.25">
      <c r="AU43353" s="3"/>
    </row>
    <row r="43354" spans="47:47" x14ac:dyDescent="0.25">
      <c r="AU43354" s="3"/>
    </row>
    <row r="43355" spans="47:47" x14ac:dyDescent="0.25">
      <c r="AU43355" s="3"/>
    </row>
    <row r="43356" spans="47:47" x14ac:dyDescent="0.25">
      <c r="AU43356" s="3"/>
    </row>
    <row r="43357" spans="47:47" x14ac:dyDescent="0.25">
      <c r="AU43357" s="3"/>
    </row>
    <row r="43358" spans="47:47" x14ac:dyDescent="0.25">
      <c r="AU43358" s="3"/>
    </row>
    <row r="43359" spans="47:47" x14ac:dyDescent="0.25">
      <c r="AU43359" s="3"/>
    </row>
    <row r="43360" spans="47:47" x14ac:dyDescent="0.25">
      <c r="AU43360" s="3"/>
    </row>
    <row r="43361" spans="47:47" x14ac:dyDescent="0.25">
      <c r="AU43361" s="3"/>
    </row>
    <row r="43362" spans="47:47" x14ac:dyDescent="0.25">
      <c r="AU43362" s="3"/>
    </row>
    <row r="43363" spans="47:47" x14ac:dyDescent="0.25">
      <c r="AU43363" s="3"/>
    </row>
    <row r="43364" spans="47:47" x14ac:dyDescent="0.25">
      <c r="AU43364" s="3"/>
    </row>
    <row r="43365" spans="47:47" x14ac:dyDescent="0.25">
      <c r="AU43365" s="3"/>
    </row>
    <row r="43366" spans="47:47" x14ac:dyDescent="0.25">
      <c r="AU43366" s="3"/>
    </row>
    <row r="43367" spans="47:47" x14ac:dyDescent="0.25">
      <c r="AU43367" s="3"/>
    </row>
    <row r="43368" spans="47:47" x14ac:dyDescent="0.25">
      <c r="AU43368" s="3"/>
    </row>
    <row r="43369" spans="47:47" x14ac:dyDescent="0.25">
      <c r="AU43369" s="3"/>
    </row>
    <row r="43370" spans="47:47" x14ac:dyDescent="0.25">
      <c r="AU43370" s="3"/>
    </row>
    <row r="43371" spans="47:47" x14ac:dyDescent="0.25">
      <c r="AU43371" s="3"/>
    </row>
    <row r="43372" spans="47:47" x14ac:dyDescent="0.25">
      <c r="AU43372" s="3"/>
    </row>
    <row r="43373" spans="47:47" x14ac:dyDescent="0.25">
      <c r="AU43373" s="3"/>
    </row>
    <row r="43374" spans="47:47" x14ac:dyDescent="0.25">
      <c r="AU43374" s="3"/>
    </row>
    <row r="43375" spans="47:47" x14ac:dyDescent="0.25">
      <c r="AU43375" s="3"/>
    </row>
    <row r="43376" spans="47:47" x14ac:dyDescent="0.25">
      <c r="AU43376" s="3"/>
    </row>
    <row r="43377" spans="47:47" x14ac:dyDescent="0.25">
      <c r="AU43377" s="3"/>
    </row>
    <row r="43378" spans="47:47" x14ac:dyDescent="0.25">
      <c r="AU43378" s="3"/>
    </row>
    <row r="43379" spans="47:47" x14ac:dyDescent="0.25">
      <c r="AU43379" s="3"/>
    </row>
    <row r="43380" spans="47:47" x14ac:dyDescent="0.25">
      <c r="AU43380" s="3"/>
    </row>
    <row r="43381" spans="47:47" x14ac:dyDescent="0.25">
      <c r="AU43381" s="3"/>
    </row>
    <row r="43382" spans="47:47" x14ac:dyDescent="0.25">
      <c r="AU43382" s="3"/>
    </row>
    <row r="43383" spans="47:47" x14ac:dyDescent="0.25">
      <c r="AU43383" s="3"/>
    </row>
    <row r="43384" spans="47:47" x14ac:dyDescent="0.25">
      <c r="AU43384" s="3"/>
    </row>
    <row r="43385" spans="47:47" x14ac:dyDescent="0.25">
      <c r="AU43385" s="3"/>
    </row>
    <row r="43386" spans="47:47" x14ac:dyDescent="0.25">
      <c r="AU43386" s="3"/>
    </row>
    <row r="43387" spans="47:47" x14ac:dyDescent="0.25">
      <c r="AU43387" s="3"/>
    </row>
    <row r="43388" spans="47:47" x14ac:dyDescent="0.25">
      <c r="AU43388" s="3"/>
    </row>
    <row r="43389" spans="47:47" x14ac:dyDescent="0.25">
      <c r="AU43389" s="3"/>
    </row>
    <row r="43390" spans="47:47" x14ac:dyDescent="0.25">
      <c r="AU43390" s="3"/>
    </row>
    <row r="43391" spans="47:47" x14ac:dyDescent="0.25">
      <c r="AU43391" s="3"/>
    </row>
    <row r="43392" spans="47:47" x14ac:dyDescent="0.25">
      <c r="AU43392" s="3"/>
    </row>
    <row r="43393" spans="47:47" x14ac:dyDescent="0.25">
      <c r="AU43393" s="3"/>
    </row>
    <row r="43394" spans="47:47" x14ac:dyDescent="0.25">
      <c r="AU43394" s="3"/>
    </row>
    <row r="43395" spans="47:47" x14ac:dyDescent="0.25">
      <c r="AU43395" s="3"/>
    </row>
    <row r="43396" spans="47:47" x14ac:dyDescent="0.25">
      <c r="AU43396" s="3"/>
    </row>
    <row r="43397" spans="47:47" x14ac:dyDescent="0.25">
      <c r="AU43397" s="3"/>
    </row>
    <row r="43398" spans="47:47" x14ac:dyDescent="0.25">
      <c r="AU43398" s="3"/>
    </row>
    <row r="43399" spans="47:47" x14ac:dyDescent="0.25">
      <c r="AU43399" s="3"/>
    </row>
    <row r="43400" spans="47:47" x14ac:dyDescent="0.25">
      <c r="AU43400" s="3"/>
    </row>
    <row r="43401" spans="47:47" x14ac:dyDescent="0.25">
      <c r="AU43401" s="3"/>
    </row>
    <row r="43402" spans="47:47" x14ac:dyDescent="0.25">
      <c r="AU43402" s="3"/>
    </row>
    <row r="43403" spans="47:47" x14ac:dyDescent="0.25">
      <c r="AU43403" s="3"/>
    </row>
    <row r="43404" spans="47:47" x14ac:dyDescent="0.25">
      <c r="AU43404" s="3"/>
    </row>
    <row r="43405" spans="47:47" x14ac:dyDescent="0.25">
      <c r="AU43405" s="3"/>
    </row>
    <row r="43406" spans="47:47" x14ac:dyDescent="0.25">
      <c r="AU43406" s="3"/>
    </row>
    <row r="43407" spans="47:47" x14ac:dyDescent="0.25">
      <c r="AU43407" s="3"/>
    </row>
    <row r="43408" spans="47:47" x14ac:dyDescent="0.25">
      <c r="AU43408" s="3"/>
    </row>
    <row r="43409" spans="47:47" x14ac:dyDescent="0.25">
      <c r="AU43409" s="3"/>
    </row>
    <row r="43410" spans="47:47" x14ac:dyDescent="0.25">
      <c r="AU43410" s="3"/>
    </row>
    <row r="43411" spans="47:47" x14ac:dyDescent="0.25">
      <c r="AU43411" s="3"/>
    </row>
    <row r="43412" spans="47:47" x14ac:dyDescent="0.25">
      <c r="AU43412" s="3"/>
    </row>
    <row r="43413" spans="47:47" x14ac:dyDescent="0.25">
      <c r="AU43413" s="3"/>
    </row>
    <row r="43414" spans="47:47" x14ac:dyDescent="0.25">
      <c r="AU43414" s="3"/>
    </row>
    <row r="43415" spans="47:47" x14ac:dyDescent="0.25">
      <c r="AU43415" s="3"/>
    </row>
    <row r="43416" spans="47:47" x14ac:dyDescent="0.25">
      <c r="AU43416" s="3"/>
    </row>
    <row r="43417" spans="47:47" x14ac:dyDescent="0.25">
      <c r="AU43417" s="3"/>
    </row>
    <row r="43418" spans="47:47" x14ac:dyDescent="0.25">
      <c r="AU43418" s="3"/>
    </row>
    <row r="43419" spans="47:47" x14ac:dyDescent="0.25">
      <c r="AU43419" s="3"/>
    </row>
    <row r="43420" spans="47:47" x14ac:dyDescent="0.25">
      <c r="AU43420" s="3"/>
    </row>
    <row r="43421" spans="47:47" x14ac:dyDescent="0.25">
      <c r="AU43421" s="3"/>
    </row>
    <row r="43422" spans="47:47" x14ac:dyDescent="0.25">
      <c r="AU43422" s="3"/>
    </row>
    <row r="43423" spans="47:47" x14ac:dyDescent="0.25">
      <c r="AU43423" s="3"/>
    </row>
    <row r="43424" spans="47:47" x14ac:dyDescent="0.25">
      <c r="AU43424" s="3"/>
    </row>
    <row r="43425" spans="47:47" x14ac:dyDescent="0.25">
      <c r="AU43425" s="3"/>
    </row>
    <row r="43426" spans="47:47" x14ac:dyDescent="0.25">
      <c r="AU43426" s="3"/>
    </row>
    <row r="43427" spans="47:47" x14ac:dyDescent="0.25">
      <c r="AU43427" s="3"/>
    </row>
    <row r="43428" spans="47:47" x14ac:dyDescent="0.25">
      <c r="AU43428" s="3"/>
    </row>
    <row r="43429" spans="47:47" x14ac:dyDescent="0.25">
      <c r="AU43429" s="3"/>
    </row>
    <row r="43430" spans="47:47" x14ac:dyDescent="0.25">
      <c r="AU43430" s="3"/>
    </row>
    <row r="43431" spans="47:47" x14ac:dyDescent="0.25">
      <c r="AU43431" s="3"/>
    </row>
    <row r="43432" spans="47:47" x14ac:dyDescent="0.25">
      <c r="AU43432" s="3"/>
    </row>
    <row r="43433" spans="47:47" x14ac:dyDescent="0.25">
      <c r="AU43433" s="3"/>
    </row>
    <row r="43434" spans="47:47" x14ac:dyDescent="0.25">
      <c r="AU43434" s="3"/>
    </row>
    <row r="43435" spans="47:47" x14ac:dyDescent="0.25">
      <c r="AU43435" s="3"/>
    </row>
    <row r="43436" spans="47:47" x14ac:dyDescent="0.25">
      <c r="AU43436" s="3"/>
    </row>
    <row r="43437" spans="47:47" x14ac:dyDescent="0.25">
      <c r="AU43437" s="3"/>
    </row>
    <row r="43438" spans="47:47" x14ac:dyDescent="0.25">
      <c r="AU43438" s="3"/>
    </row>
    <row r="43439" spans="47:47" x14ac:dyDescent="0.25">
      <c r="AU43439" s="3"/>
    </row>
    <row r="43440" spans="47:47" x14ac:dyDescent="0.25">
      <c r="AU43440" s="3"/>
    </row>
    <row r="43441" spans="47:47" x14ac:dyDescent="0.25">
      <c r="AU43441" s="3"/>
    </row>
    <row r="43442" spans="47:47" x14ac:dyDescent="0.25">
      <c r="AU43442" s="3"/>
    </row>
    <row r="43443" spans="47:47" x14ac:dyDescent="0.25">
      <c r="AU43443" s="3"/>
    </row>
    <row r="43444" spans="47:47" x14ac:dyDescent="0.25">
      <c r="AU43444" s="3"/>
    </row>
    <row r="43445" spans="47:47" x14ac:dyDescent="0.25">
      <c r="AU43445" s="3"/>
    </row>
    <row r="43446" spans="47:47" x14ac:dyDescent="0.25">
      <c r="AU43446" s="3"/>
    </row>
    <row r="43447" spans="47:47" x14ac:dyDescent="0.25">
      <c r="AU43447" s="3"/>
    </row>
    <row r="43448" spans="47:47" x14ac:dyDescent="0.25">
      <c r="AU43448" s="3"/>
    </row>
    <row r="43449" spans="47:47" x14ac:dyDescent="0.25">
      <c r="AU43449" s="3"/>
    </row>
    <row r="43450" spans="47:47" x14ac:dyDescent="0.25">
      <c r="AU43450" s="3"/>
    </row>
    <row r="43451" spans="47:47" x14ac:dyDescent="0.25">
      <c r="AU43451" s="3"/>
    </row>
    <row r="43452" spans="47:47" x14ac:dyDescent="0.25">
      <c r="AU43452" s="3"/>
    </row>
    <row r="43453" spans="47:47" x14ac:dyDescent="0.25">
      <c r="AU43453" s="3"/>
    </row>
    <row r="43454" spans="47:47" x14ac:dyDescent="0.25">
      <c r="AU43454" s="3"/>
    </row>
    <row r="43455" spans="47:47" x14ac:dyDescent="0.25">
      <c r="AU43455" s="3"/>
    </row>
    <row r="43456" spans="47:47" x14ac:dyDescent="0.25">
      <c r="AU43456" s="3"/>
    </row>
    <row r="43457" spans="47:47" x14ac:dyDescent="0.25">
      <c r="AU43457" s="3"/>
    </row>
    <row r="43458" spans="47:47" x14ac:dyDescent="0.25">
      <c r="AU43458" s="3"/>
    </row>
    <row r="43459" spans="47:47" x14ac:dyDescent="0.25">
      <c r="AU43459" s="3"/>
    </row>
    <row r="43460" spans="47:47" x14ac:dyDescent="0.25">
      <c r="AU43460" s="3"/>
    </row>
    <row r="43461" spans="47:47" x14ac:dyDescent="0.25">
      <c r="AU43461" s="3"/>
    </row>
    <row r="43462" spans="47:47" x14ac:dyDescent="0.25">
      <c r="AU43462" s="3"/>
    </row>
    <row r="43463" spans="47:47" x14ac:dyDescent="0.25">
      <c r="AU43463" s="3"/>
    </row>
    <row r="43464" spans="47:47" x14ac:dyDescent="0.25">
      <c r="AU43464" s="3"/>
    </row>
    <row r="43465" spans="47:47" x14ac:dyDescent="0.25">
      <c r="AU43465" s="3"/>
    </row>
    <row r="43466" spans="47:47" x14ac:dyDescent="0.25">
      <c r="AU43466" s="3"/>
    </row>
    <row r="43467" spans="47:47" x14ac:dyDescent="0.25">
      <c r="AU43467" s="3"/>
    </row>
    <row r="43468" spans="47:47" x14ac:dyDescent="0.25">
      <c r="AU43468" s="3"/>
    </row>
    <row r="43469" spans="47:47" x14ac:dyDescent="0.25">
      <c r="AU43469" s="3"/>
    </row>
    <row r="43470" spans="47:47" x14ac:dyDescent="0.25">
      <c r="AU43470" s="3"/>
    </row>
    <row r="43471" spans="47:47" x14ac:dyDescent="0.25">
      <c r="AU43471" s="3"/>
    </row>
    <row r="43472" spans="47:47" x14ac:dyDescent="0.25">
      <c r="AU43472" s="3"/>
    </row>
    <row r="43473" spans="47:47" x14ac:dyDescent="0.25">
      <c r="AU43473" s="3"/>
    </row>
    <row r="43474" spans="47:47" x14ac:dyDescent="0.25">
      <c r="AU43474" s="3"/>
    </row>
    <row r="43475" spans="47:47" x14ac:dyDescent="0.25">
      <c r="AU43475" s="3"/>
    </row>
    <row r="43476" spans="47:47" x14ac:dyDescent="0.25">
      <c r="AU43476" s="3"/>
    </row>
    <row r="43477" spans="47:47" x14ac:dyDescent="0.25">
      <c r="AU43477" s="3"/>
    </row>
    <row r="43478" spans="47:47" x14ac:dyDescent="0.25">
      <c r="AU43478" s="3"/>
    </row>
    <row r="43479" spans="47:47" x14ac:dyDescent="0.25">
      <c r="AU43479" s="3"/>
    </row>
    <row r="43480" spans="47:47" x14ac:dyDescent="0.25">
      <c r="AU43480" s="3"/>
    </row>
    <row r="43481" spans="47:47" x14ac:dyDescent="0.25">
      <c r="AU43481" s="3"/>
    </row>
    <row r="43482" spans="47:47" x14ac:dyDescent="0.25">
      <c r="AU43482" s="3"/>
    </row>
    <row r="43483" spans="47:47" x14ac:dyDescent="0.25">
      <c r="AU43483" s="3"/>
    </row>
    <row r="43484" spans="47:47" x14ac:dyDescent="0.25">
      <c r="AU43484" s="3"/>
    </row>
    <row r="43485" spans="47:47" x14ac:dyDescent="0.25">
      <c r="AU43485" s="3"/>
    </row>
    <row r="43486" spans="47:47" x14ac:dyDescent="0.25">
      <c r="AU43486" s="3"/>
    </row>
    <row r="43487" spans="47:47" x14ac:dyDescent="0.25">
      <c r="AU43487" s="3"/>
    </row>
    <row r="43488" spans="47:47" x14ac:dyDescent="0.25">
      <c r="AU43488" s="3"/>
    </row>
    <row r="43489" spans="47:47" x14ac:dyDescent="0.25">
      <c r="AU43489" s="3"/>
    </row>
    <row r="43490" spans="47:47" x14ac:dyDescent="0.25">
      <c r="AU43490" s="3"/>
    </row>
    <row r="43491" spans="47:47" x14ac:dyDescent="0.25">
      <c r="AU43491" s="3"/>
    </row>
    <row r="43492" spans="47:47" x14ac:dyDescent="0.25">
      <c r="AU43492" s="3"/>
    </row>
    <row r="43493" spans="47:47" x14ac:dyDescent="0.25">
      <c r="AU43493" s="3"/>
    </row>
    <row r="43494" spans="47:47" x14ac:dyDescent="0.25">
      <c r="AU43494" s="3"/>
    </row>
    <row r="43495" spans="47:47" x14ac:dyDescent="0.25">
      <c r="AU43495" s="3"/>
    </row>
    <row r="43496" spans="47:47" x14ac:dyDescent="0.25">
      <c r="AU43496" s="3"/>
    </row>
    <row r="43497" spans="47:47" x14ac:dyDescent="0.25">
      <c r="AU43497" s="3"/>
    </row>
    <row r="43498" spans="47:47" x14ac:dyDescent="0.25">
      <c r="AU43498" s="3"/>
    </row>
    <row r="43499" spans="47:47" x14ac:dyDescent="0.25">
      <c r="AU43499" s="3"/>
    </row>
    <row r="43500" spans="47:47" x14ac:dyDescent="0.25">
      <c r="AU43500" s="3"/>
    </row>
    <row r="43501" spans="47:47" x14ac:dyDescent="0.25">
      <c r="AU43501" s="3"/>
    </row>
    <row r="43502" spans="47:47" x14ac:dyDescent="0.25">
      <c r="AU43502" s="3"/>
    </row>
    <row r="43503" spans="47:47" x14ac:dyDescent="0.25">
      <c r="AU43503" s="3"/>
    </row>
    <row r="43504" spans="47:47" x14ac:dyDescent="0.25">
      <c r="AU43504" s="3"/>
    </row>
    <row r="43505" spans="47:47" x14ac:dyDescent="0.25">
      <c r="AU43505" s="3"/>
    </row>
    <row r="43506" spans="47:47" x14ac:dyDescent="0.25">
      <c r="AU43506" s="3"/>
    </row>
    <row r="43507" spans="47:47" x14ac:dyDescent="0.25">
      <c r="AU43507" s="3"/>
    </row>
    <row r="43508" spans="47:47" x14ac:dyDescent="0.25">
      <c r="AU43508" s="3"/>
    </row>
    <row r="43509" spans="47:47" x14ac:dyDescent="0.25">
      <c r="AU43509" s="3"/>
    </row>
    <row r="43510" spans="47:47" x14ac:dyDescent="0.25">
      <c r="AU43510" s="3"/>
    </row>
    <row r="43511" spans="47:47" x14ac:dyDescent="0.25">
      <c r="AU43511" s="3"/>
    </row>
    <row r="43512" spans="47:47" x14ac:dyDescent="0.25">
      <c r="AU43512" s="3"/>
    </row>
    <row r="43513" spans="47:47" x14ac:dyDescent="0.25">
      <c r="AU43513" s="3"/>
    </row>
    <row r="43514" spans="47:47" x14ac:dyDescent="0.25">
      <c r="AU43514" s="3"/>
    </row>
    <row r="43515" spans="47:47" x14ac:dyDescent="0.25">
      <c r="AU43515" s="3"/>
    </row>
    <row r="43516" spans="47:47" x14ac:dyDescent="0.25">
      <c r="AU43516" s="3"/>
    </row>
    <row r="43517" spans="47:47" x14ac:dyDescent="0.25">
      <c r="AU43517" s="3"/>
    </row>
    <row r="43518" spans="47:47" x14ac:dyDescent="0.25">
      <c r="AU43518" s="3"/>
    </row>
    <row r="43519" spans="47:47" x14ac:dyDescent="0.25">
      <c r="AU43519" s="3"/>
    </row>
    <row r="43520" spans="47:47" x14ac:dyDescent="0.25">
      <c r="AU43520" s="3"/>
    </row>
    <row r="43521" spans="47:47" x14ac:dyDescent="0.25">
      <c r="AU43521" s="3"/>
    </row>
    <row r="43522" spans="47:47" x14ac:dyDescent="0.25">
      <c r="AU43522" s="3"/>
    </row>
    <row r="43523" spans="47:47" x14ac:dyDescent="0.25">
      <c r="AU43523" s="3"/>
    </row>
    <row r="43524" spans="47:47" x14ac:dyDescent="0.25">
      <c r="AU43524" s="3"/>
    </row>
    <row r="43525" spans="47:47" x14ac:dyDescent="0.25">
      <c r="AU43525" s="3"/>
    </row>
    <row r="43526" spans="47:47" x14ac:dyDescent="0.25">
      <c r="AU43526" s="3"/>
    </row>
    <row r="43527" spans="47:47" x14ac:dyDescent="0.25">
      <c r="AU43527" s="3"/>
    </row>
    <row r="43528" spans="47:47" x14ac:dyDescent="0.25">
      <c r="AU43528" s="3"/>
    </row>
    <row r="43529" spans="47:47" x14ac:dyDescent="0.25">
      <c r="AU43529" s="3"/>
    </row>
    <row r="43530" spans="47:47" x14ac:dyDescent="0.25">
      <c r="AU43530" s="3"/>
    </row>
    <row r="43531" spans="47:47" x14ac:dyDescent="0.25">
      <c r="AU43531" s="3"/>
    </row>
    <row r="43532" spans="47:47" x14ac:dyDescent="0.25">
      <c r="AU43532" s="3"/>
    </row>
    <row r="43533" spans="47:47" x14ac:dyDescent="0.25">
      <c r="AU43533" s="3"/>
    </row>
    <row r="43534" spans="47:47" x14ac:dyDescent="0.25">
      <c r="AU43534" s="3"/>
    </row>
    <row r="43535" spans="47:47" x14ac:dyDescent="0.25">
      <c r="AU43535" s="3"/>
    </row>
    <row r="43536" spans="47:47" x14ac:dyDescent="0.25">
      <c r="AU43536" s="3"/>
    </row>
    <row r="43537" spans="47:47" x14ac:dyDescent="0.25">
      <c r="AU43537" s="3"/>
    </row>
    <row r="43538" spans="47:47" x14ac:dyDescent="0.25">
      <c r="AU43538" s="3"/>
    </row>
    <row r="43539" spans="47:47" x14ac:dyDescent="0.25">
      <c r="AU43539" s="3"/>
    </row>
    <row r="43540" spans="47:47" x14ac:dyDescent="0.25">
      <c r="AU43540" s="3"/>
    </row>
    <row r="43541" spans="47:47" x14ac:dyDescent="0.25">
      <c r="AU43541" s="3"/>
    </row>
    <row r="43542" spans="47:47" x14ac:dyDescent="0.25">
      <c r="AU43542" s="3"/>
    </row>
    <row r="43543" spans="47:47" x14ac:dyDescent="0.25">
      <c r="AU43543" s="3"/>
    </row>
    <row r="43544" spans="47:47" x14ac:dyDescent="0.25">
      <c r="AU43544" s="3"/>
    </row>
    <row r="43545" spans="47:47" x14ac:dyDescent="0.25">
      <c r="AU43545" s="3"/>
    </row>
    <row r="43546" spans="47:47" x14ac:dyDescent="0.25">
      <c r="AU43546" s="3"/>
    </row>
    <row r="43547" spans="47:47" x14ac:dyDescent="0.25">
      <c r="AU43547" s="3"/>
    </row>
    <row r="43548" spans="47:47" x14ac:dyDescent="0.25">
      <c r="AU43548" s="3"/>
    </row>
    <row r="43549" spans="47:47" x14ac:dyDescent="0.25">
      <c r="AU43549" s="3"/>
    </row>
    <row r="43550" spans="47:47" x14ac:dyDescent="0.25">
      <c r="AU43550" s="3"/>
    </row>
    <row r="43551" spans="47:47" x14ac:dyDescent="0.25">
      <c r="AU43551" s="3"/>
    </row>
    <row r="43552" spans="47:47" x14ac:dyDescent="0.25">
      <c r="AU43552" s="3"/>
    </row>
    <row r="43553" spans="47:47" x14ac:dyDescent="0.25">
      <c r="AU43553" s="3"/>
    </row>
    <row r="43554" spans="47:47" x14ac:dyDescent="0.25">
      <c r="AU43554" s="3"/>
    </row>
    <row r="43555" spans="47:47" x14ac:dyDescent="0.25">
      <c r="AU43555" s="3"/>
    </row>
    <row r="43556" spans="47:47" x14ac:dyDescent="0.25">
      <c r="AU43556" s="3"/>
    </row>
    <row r="43557" spans="47:47" x14ac:dyDescent="0.25">
      <c r="AU43557" s="3"/>
    </row>
    <row r="43558" spans="47:47" x14ac:dyDescent="0.25">
      <c r="AU43558" s="3"/>
    </row>
    <row r="43559" spans="47:47" x14ac:dyDescent="0.25">
      <c r="AU43559" s="3"/>
    </row>
    <row r="43560" spans="47:47" x14ac:dyDescent="0.25">
      <c r="AU43560" s="3"/>
    </row>
    <row r="43561" spans="47:47" x14ac:dyDescent="0.25">
      <c r="AU43561" s="3"/>
    </row>
    <row r="43562" spans="47:47" x14ac:dyDescent="0.25">
      <c r="AU43562" s="3"/>
    </row>
    <row r="43563" spans="47:47" x14ac:dyDescent="0.25">
      <c r="AU43563" s="3"/>
    </row>
    <row r="43564" spans="47:47" x14ac:dyDescent="0.25">
      <c r="AU43564" s="3"/>
    </row>
    <row r="43565" spans="47:47" x14ac:dyDescent="0.25">
      <c r="AU43565" s="3"/>
    </row>
    <row r="43566" spans="47:47" x14ac:dyDescent="0.25">
      <c r="AU43566" s="3"/>
    </row>
    <row r="43567" spans="47:47" x14ac:dyDescent="0.25">
      <c r="AU43567" s="3"/>
    </row>
    <row r="43568" spans="47:47" x14ac:dyDescent="0.25">
      <c r="AU43568" s="3"/>
    </row>
    <row r="43569" spans="47:47" x14ac:dyDescent="0.25">
      <c r="AU43569" s="3"/>
    </row>
    <row r="43570" spans="47:47" x14ac:dyDescent="0.25">
      <c r="AU43570" s="3"/>
    </row>
    <row r="43571" spans="47:47" x14ac:dyDescent="0.25">
      <c r="AU43571" s="3"/>
    </row>
    <row r="43572" spans="47:47" x14ac:dyDescent="0.25">
      <c r="AU43572" s="3"/>
    </row>
    <row r="43573" spans="47:47" x14ac:dyDescent="0.25">
      <c r="AU43573" s="3"/>
    </row>
    <row r="43574" spans="47:47" x14ac:dyDescent="0.25">
      <c r="AU43574" s="3"/>
    </row>
    <row r="43575" spans="47:47" x14ac:dyDescent="0.25">
      <c r="AU43575" s="3"/>
    </row>
    <row r="43576" spans="47:47" x14ac:dyDescent="0.25">
      <c r="AU43576" s="3"/>
    </row>
    <row r="43577" spans="47:47" x14ac:dyDescent="0.25">
      <c r="AU43577" s="3"/>
    </row>
    <row r="43578" spans="47:47" x14ac:dyDescent="0.25">
      <c r="AU43578" s="3"/>
    </row>
    <row r="43579" spans="47:47" x14ac:dyDescent="0.25">
      <c r="AU43579" s="3"/>
    </row>
    <row r="43580" spans="47:47" x14ac:dyDescent="0.25">
      <c r="AU43580" s="3"/>
    </row>
    <row r="43581" spans="47:47" x14ac:dyDescent="0.25">
      <c r="AU43581" s="3"/>
    </row>
    <row r="43582" spans="47:47" x14ac:dyDescent="0.25">
      <c r="AU43582" s="3"/>
    </row>
    <row r="43583" spans="47:47" x14ac:dyDescent="0.25">
      <c r="AU43583" s="3"/>
    </row>
    <row r="43584" spans="47:47" x14ac:dyDescent="0.25">
      <c r="AU43584" s="3"/>
    </row>
    <row r="43585" spans="47:47" x14ac:dyDescent="0.25">
      <c r="AU43585" s="3"/>
    </row>
    <row r="43586" spans="47:47" x14ac:dyDescent="0.25">
      <c r="AU43586" s="3"/>
    </row>
    <row r="43587" spans="47:47" x14ac:dyDescent="0.25">
      <c r="AU43587" s="3"/>
    </row>
    <row r="43588" spans="47:47" x14ac:dyDescent="0.25">
      <c r="AU43588" s="3"/>
    </row>
    <row r="43589" spans="47:47" x14ac:dyDescent="0.25">
      <c r="AU43589" s="3"/>
    </row>
    <row r="43590" spans="47:47" x14ac:dyDescent="0.25">
      <c r="AU43590" s="3"/>
    </row>
    <row r="43591" spans="47:47" x14ac:dyDescent="0.25">
      <c r="AU43591" s="3"/>
    </row>
    <row r="43592" spans="47:47" x14ac:dyDescent="0.25">
      <c r="AU43592" s="3"/>
    </row>
    <row r="43593" spans="47:47" x14ac:dyDescent="0.25">
      <c r="AU43593" s="3"/>
    </row>
    <row r="43594" spans="47:47" x14ac:dyDescent="0.25">
      <c r="AU43594" s="3"/>
    </row>
    <row r="43595" spans="47:47" x14ac:dyDescent="0.25">
      <c r="AU43595" s="3"/>
    </row>
    <row r="43596" spans="47:47" x14ac:dyDescent="0.25">
      <c r="AU43596" s="3"/>
    </row>
    <row r="43597" spans="47:47" x14ac:dyDescent="0.25">
      <c r="AU43597" s="3"/>
    </row>
    <row r="43598" spans="47:47" x14ac:dyDescent="0.25">
      <c r="AU43598" s="3"/>
    </row>
    <row r="43599" spans="47:47" x14ac:dyDescent="0.25">
      <c r="AU43599" s="3"/>
    </row>
    <row r="43600" spans="47:47" x14ac:dyDescent="0.25">
      <c r="AU43600" s="3"/>
    </row>
    <row r="43601" spans="47:47" x14ac:dyDescent="0.25">
      <c r="AU43601" s="3"/>
    </row>
    <row r="43602" spans="47:47" x14ac:dyDescent="0.25">
      <c r="AU43602" s="3"/>
    </row>
    <row r="43603" spans="47:47" x14ac:dyDescent="0.25">
      <c r="AU43603" s="3"/>
    </row>
    <row r="43604" spans="47:47" x14ac:dyDescent="0.25">
      <c r="AU43604" s="3"/>
    </row>
    <row r="43605" spans="47:47" x14ac:dyDescent="0.25">
      <c r="AU43605" s="3"/>
    </row>
    <row r="43606" spans="47:47" x14ac:dyDescent="0.25">
      <c r="AU43606" s="3"/>
    </row>
    <row r="43607" spans="47:47" x14ac:dyDescent="0.25">
      <c r="AU43607" s="3"/>
    </row>
    <row r="43608" spans="47:47" x14ac:dyDescent="0.25">
      <c r="AU43608" s="3"/>
    </row>
    <row r="43609" spans="47:47" x14ac:dyDescent="0.25">
      <c r="AU43609" s="3"/>
    </row>
    <row r="43610" spans="47:47" x14ac:dyDescent="0.25">
      <c r="AU43610" s="3"/>
    </row>
    <row r="43611" spans="47:47" x14ac:dyDescent="0.25">
      <c r="AU43611" s="3"/>
    </row>
    <row r="43612" spans="47:47" x14ac:dyDescent="0.25">
      <c r="AU43612" s="3"/>
    </row>
    <row r="43613" spans="47:47" x14ac:dyDescent="0.25">
      <c r="AU43613" s="3"/>
    </row>
    <row r="43614" spans="47:47" x14ac:dyDescent="0.25">
      <c r="AU43614" s="3"/>
    </row>
    <row r="43615" spans="47:47" x14ac:dyDescent="0.25">
      <c r="AU43615" s="3"/>
    </row>
    <row r="43616" spans="47:47" x14ac:dyDescent="0.25">
      <c r="AU43616" s="3"/>
    </row>
    <row r="43617" spans="47:47" x14ac:dyDescent="0.25">
      <c r="AU43617" s="3"/>
    </row>
    <row r="43618" spans="47:47" x14ac:dyDescent="0.25">
      <c r="AU43618" s="3"/>
    </row>
    <row r="43619" spans="47:47" x14ac:dyDescent="0.25">
      <c r="AU43619" s="3"/>
    </row>
    <row r="43620" spans="47:47" x14ac:dyDescent="0.25">
      <c r="AU43620" s="3"/>
    </row>
    <row r="43621" spans="47:47" x14ac:dyDescent="0.25">
      <c r="AU43621" s="3"/>
    </row>
    <row r="43622" spans="47:47" x14ac:dyDescent="0.25">
      <c r="AU43622" s="3"/>
    </row>
    <row r="43623" spans="47:47" x14ac:dyDescent="0.25">
      <c r="AU43623" s="3"/>
    </row>
    <row r="43624" spans="47:47" x14ac:dyDescent="0.25">
      <c r="AU43624" s="3"/>
    </row>
    <row r="43625" spans="47:47" x14ac:dyDescent="0.25">
      <c r="AU43625" s="3"/>
    </row>
    <row r="43626" spans="47:47" x14ac:dyDescent="0.25">
      <c r="AU43626" s="3"/>
    </row>
    <row r="43627" spans="47:47" x14ac:dyDescent="0.25">
      <c r="AU43627" s="3"/>
    </row>
    <row r="43628" spans="47:47" x14ac:dyDescent="0.25">
      <c r="AU43628" s="3"/>
    </row>
    <row r="43629" spans="47:47" x14ac:dyDescent="0.25">
      <c r="AU43629" s="3"/>
    </row>
    <row r="43630" spans="47:47" x14ac:dyDescent="0.25">
      <c r="AU43630" s="3"/>
    </row>
    <row r="43631" spans="47:47" x14ac:dyDescent="0.25">
      <c r="AU43631" s="3"/>
    </row>
    <row r="43632" spans="47:47" x14ac:dyDescent="0.25">
      <c r="AU43632" s="3"/>
    </row>
    <row r="43633" spans="47:47" x14ac:dyDescent="0.25">
      <c r="AU43633" s="3"/>
    </row>
    <row r="43634" spans="47:47" x14ac:dyDescent="0.25">
      <c r="AU43634" s="3"/>
    </row>
    <row r="43635" spans="47:47" x14ac:dyDescent="0.25">
      <c r="AU43635" s="3"/>
    </row>
    <row r="43636" spans="47:47" x14ac:dyDescent="0.25">
      <c r="AU43636" s="3"/>
    </row>
    <row r="43637" spans="47:47" x14ac:dyDescent="0.25">
      <c r="AU43637" s="3"/>
    </row>
    <row r="43638" spans="47:47" x14ac:dyDescent="0.25">
      <c r="AU43638" s="3"/>
    </row>
    <row r="43639" spans="47:47" x14ac:dyDescent="0.25">
      <c r="AU43639" s="3"/>
    </row>
    <row r="43640" spans="47:47" x14ac:dyDescent="0.25">
      <c r="AU43640" s="3"/>
    </row>
    <row r="43641" spans="47:47" x14ac:dyDescent="0.25">
      <c r="AU43641" s="3"/>
    </row>
    <row r="43642" spans="47:47" x14ac:dyDescent="0.25">
      <c r="AU43642" s="3"/>
    </row>
    <row r="43643" spans="47:47" x14ac:dyDescent="0.25">
      <c r="AU43643" s="3"/>
    </row>
    <row r="43644" spans="47:47" x14ac:dyDescent="0.25">
      <c r="AU43644" s="3"/>
    </row>
    <row r="43645" spans="47:47" x14ac:dyDescent="0.25">
      <c r="AU43645" s="3"/>
    </row>
    <row r="43646" spans="47:47" x14ac:dyDescent="0.25">
      <c r="AU43646" s="3"/>
    </row>
    <row r="43647" spans="47:47" x14ac:dyDescent="0.25">
      <c r="AU43647" s="3"/>
    </row>
    <row r="43648" spans="47:47" x14ac:dyDescent="0.25">
      <c r="AU43648" s="3"/>
    </row>
    <row r="43649" spans="47:47" x14ac:dyDescent="0.25">
      <c r="AU43649" s="3"/>
    </row>
    <row r="43650" spans="47:47" x14ac:dyDescent="0.25">
      <c r="AU43650" s="3"/>
    </row>
    <row r="43651" spans="47:47" x14ac:dyDescent="0.25">
      <c r="AU43651" s="3"/>
    </row>
    <row r="43652" spans="47:47" x14ac:dyDescent="0.25">
      <c r="AU43652" s="3"/>
    </row>
    <row r="43653" spans="47:47" x14ac:dyDescent="0.25">
      <c r="AU43653" s="3"/>
    </row>
    <row r="43654" spans="47:47" x14ac:dyDescent="0.25">
      <c r="AU43654" s="3"/>
    </row>
    <row r="43655" spans="47:47" x14ac:dyDescent="0.25">
      <c r="AU43655" s="3"/>
    </row>
    <row r="43656" spans="47:47" x14ac:dyDescent="0.25">
      <c r="AU43656" s="3"/>
    </row>
    <row r="43657" spans="47:47" x14ac:dyDescent="0.25">
      <c r="AU43657" s="3"/>
    </row>
    <row r="43658" spans="47:47" x14ac:dyDescent="0.25">
      <c r="AU43658" s="3"/>
    </row>
    <row r="43659" spans="47:47" x14ac:dyDescent="0.25">
      <c r="AU43659" s="3"/>
    </row>
    <row r="43660" spans="47:47" x14ac:dyDescent="0.25">
      <c r="AU43660" s="3"/>
    </row>
    <row r="43661" spans="47:47" x14ac:dyDescent="0.25">
      <c r="AU43661" s="3"/>
    </row>
    <row r="43662" spans="47:47" x14ac:dyDescent="0.25">
      <c r="AU43662" s="3"/>
    </row>
    <row r="43663" spans="47:47" x14ac:dyDescent="0.25">
      <c r="AU43663" s="3"/>
    </row>
    <row r="43664" spans="47:47" x14ac:dyDescent="0.25">
      <c r="AU43664" s="3"/>
    </row>
    <row r="43665" spans="47:47" x14ac:dyDescent="0.25">
      <c r="AU43665" s="3"/>
    </row>
    <row r="43666" spans="47:47" x14ac:dyDescent="0.25">
      <c r="AU43666" s="3"/>
    </row>
    <row r="43667" spans="47:47" x14ac:dyDescent="0.25">
      <c r="AU43667" s="3"/>
    </row>
    <row r="43668" spans="47:47" x14ac:dyDescent="0.25">
      <c r="AU43668" s="3"/>
    </row>
    <row r="43669" spans="47:47" x14ac:dyDescent="0.25">
      <c r="AU43669" s="3"/>
    </row>
    <row r="43670" spans="47:47" x14ac:dyDescent="0.25">
      <c r="AU43670" s="3"/>
    </row>
    <row r="43671" spans="47:47" x14ac:dyDescent="0.25">
      <c r="AU43671" s="3"/>
    </row>
    <row r="43672" spans="47:47" x14ac:dyDescent="0.25">
      <c r="AU43672" s="3"/>
    </row>
    <row r="43673" spans="47:47" x14ac:dyDescent="0.25">
      <c r="AU43673" s="3"/>
    </row>
    <row r="43674" spans="47:47" x14ac:dyDescent="0.25">
      <c r="AU43674" s="3"/>
    </row>
    <row r="43675" spans="47:47" x14ac:dyDescent="0.25">
      <c r="AU43675" s="3"/>
    </row>
    <row r="43676" spans="47:47" x14ac:dyDescent="0.25">
      <c r="AU43676" s="3"/>
    </row>
    <row r="43677" spans="47:47" x14ac:dyDescent="0.25">
      <c r="AU43677" s="3"/>
    </row>
    <row r="43678" spans="47:47" x14ac:dyDescent="0.25">
      <c r="AU43678" s="3"/>
    </row>
    <row r="43679" spans="47:47" x14ac:dyDescent="0.25">
      <c r="AU43679" s="3"/>
    </row>
    <row r="43680" spans="47:47" x14ac:dyDescent="0.25">
      <c r="AU43680" s="3"/>
    </row>
    <row r="43681" spans="47:47" x14ac:dyDescent="0.25">
      <c r="AU43681" s="3"/>
    </row>
    <row r="43682" spans="47:47" x14ac:dyDescent="0.25">
      <c r="AU43682" s="3"/>
    </row>
    <row r="43683" spans="47:47" x14ac:dyDescent="0.25">
      <c r="AU43683" s="3"/>
    </row>
    <row r="43684" spans="47:47" x14ac:dyDescent="0.25">
      <c r="AU43684" s="3"/>
    </row>
    <row r="43685" spans="47:47" x14ac:dyDescent="0.25">
      <c r="AU43685" s="3"/>
    </row>
    <row r="43686" spans="47:47" x14ac:dyDescent="0.25">
      <c r="AU43686" s="3"/>
    </row>
    <row r="43687" spans="47:47" x14ac:dyDescent="0.25">
      <c r="AU43687" s="3"/>
    </row>
    <row r="43688" spans="47:47" x14ac:dyDescent="0.25">
      <c r="AU43688" s="3"/>
    </row>
    <row r="43689" spans="47:47" x14ac:dyDescent="0.25">
      <c r="AU43689" s="3"/>
    </row>
    <row r="43690" spans="47:47" x14ac:dyDescent="0.25">
      <c r="AU43690" s="3"/>
    </row>
    <row r="43691" spans="47:47" x14ac:dyDescent="0.25">
      <c r="AU43691" s="3"/>
    </row>
    <row r="43692" spans="47:47" x14ac:dyDescent="0.25">
      <c r="AU43692" s="3"/>
    </row>
    <row r="43693" spans="47:47" x14ac:dyDescent="0.25">
      <c r="AU43693" s="3"/>
    </row>
    <row r="43694" spans="47:47" x14ac:dyDescent="0.25">
      <c r="AU43694" s="3"/>
    </row>
    <row r="43695" spans="47:47" x14ac:dyDescent="0.25">
      <c r="AU43695" s="3"/>
    </row>
    <row r="43696" spans="47:47" x14ac:dyDescent="0.25">
      <c r="AU43696" s="3"/>
    </row>
    <row r="43697" spans="47:47" x14ac:dyDescent="0.25">
      <c r="AU43697" s="3"/>
    </row>
    <row r="43698" spans="47:47" x14ac:dyDescent="0.25">
      <c r="AU43698" s="3"/>
    </row>
    <row r="43699" spans="47:47" x14ac:dyDescent="0.25">
      <c r="AU43699" s="3"/>
    </row>
    <row r="43700" spans="47:47" x14ac:dyDescent="0.25">
      <c r="AU43700" s="3"/>
    </row>
    <row r="43701" spans="47:47" x14ac:dyDescent="0.25">
      <c r="AU43701" s="3"/>
    </row>
    <row r="43702" spans="47:47" x14ac:dyDescent="0.25">
      <c r="AU43702" s="3"/>
    </row>
    <row r="43703" spans="47:47" x14ac:dyDescent="0.25">
      <c r="AU43703" s="3"/>
    </row>
    <row r="43704" spans="47:47" x14ac:dyDescent="0.25">
      <c r="AU43704" s="3"/>
    </row>
    <row r="43705" spans="47:47" x14ac:dyDescent="0.25">
      <c r="AU43705" s="3"/>
    </row>
    <row r="43706" spans="47:47" x14ac:dyDescent="0.25">
      <c r="AU43706" s="3"/>
    </row>
    <row r="43707" spans="47:47" x14ac:dyDescent="0.25">
      <c r="AU43707" s="3"/>
    </row>
    <row r="43708" spans="47:47" x14ac:dyDescent="0.25">
      <c r="AU43708" s="3"/>
    </row>
    <row r="43709" spans="47:47" x14ac:dyDescent="0.25">
      <c r="AU43709" s="3"/>
    </row>
    <row r="43710" spans="47:47" x14ac:dyDescent="0.25">
      <c r="AU43710" s="3"/>
    </row>
    <row r="43711" spans="47:47" x14ac:dyDescent="0.25">
      <c r="AU43711" s="3"/>
    </row>
    <row r="43712" spans="47:47" x14ac:dyDescent="0.25">
      <c r="AU43712" s="3"/>
    </row>
    <row r="43713" spans="47:47" x14ac:dyDescent="0.25">
      <c r="AU43713" s="3"/>
    </row>
    <row r="43714" spans="47:47" x14ac:dyDescent="0.25">
      <c r="AU43714" s="3"/>
    </row>
    <row r="43715" spans="47:47" x14ac:dyDescent="0.25">
      <c r="AU43715" s="3"/>
    </row>
    <row r="43716" spans="47:47" x14ac:dyDescent="0.25">
      <c r="AU43716" s="3"/>
    </row>
    <row r="43717" spans="47:47" x14ac:dyDescent="0.25">
      <c r="AU43717" s="3"/>
    </row>
    <row r="43718" spans="47:47" x14ac:dyDescent="0.25">
      <c r="AU43718" s="3"/>
    </row>
    <row r="43719" spans="47:47" x14ac:dyDescent="0.25">
      <c r="AU43719" s="3"/>
    </row>
    <row r="43720" spans="47:47" x14ac:dyDescent="0.25">
      <c r="AU43720" s="3"/>
    </row>
    <row r="43721" spans="47:47" x14ac:dyDescent="0.25">
      <c r="AU43721" s="3"/>
    </row>
    <row r="43722" spans="47:47" x14ac:dyDescent="0.25">
      <c r="AU43722" s="3"/>
    </row>
    <row r="43723" spans="47:47" x14ac:dyDescent="0.25">
      <c r="AU43723" s="3"/>
    </row>
    <row r="43724" spans="47:47" x14ac:dyDescent="0.25">
      <c r="AU43724" s="3"/>
    </row>
    <row r="43725" spans="47:47" x14ac:dyDescent="0.25">
      <c r="AU43725" s="3"/>
    </row>
    <row r="43726" spans="47:47" x14ac:dyDescent="0.25">
      <c r="AU43726" s="3"/>
    </row>
    <row r="43727" spans="47:47" x14ac:dyDescent="0.25">
      <c r="AU43727" s="3"/>
    </row>
    <row r="43728" spans="47:47" x14ac:dyDescent="0.25">
      <c r="AU43728" s="3"/>
    </row>
    <row r="43729" spans="47:47" x14ac:dyDescent="0.25">
      <c r="AU43729" s="3"/>
    </row>
    <row r="43730" spans="47:47" x14ac:dyDescent="0.25">
      <c r="AU43730" s="3"/>
    </row>
    <row r="43731" spans="47:47" x14ac:dyDescent="0.25">
      <c r="AU43731" s="3"/>
    </row>
    <row r="43732" spans="47:47" x14ac:dyDescent="0.25">
      <c r="AU43732" s="3"/>
    </row>
    <row r="43733" spans="47:47" x14ac:dyDescent="0.25">
      <c r="AU43733" s="3"/>
    </row>
    <row r="43734" spans="47:47" x14ac:dyDescent="0.25">
      <c r="AU43734" s="3"/>
    </row>
    <row r="43735" spans="47:47" x14ac:dyDescent="0.25">
      <c r="AU43735" s="3"/>
    </row>
    <row r="43736" spans="47:47" x14ac:dyDescent="0.25">
      <c r="AU43736" s="3"/>
    </row>
    <row r="43737" spans="47:47" x14ac:dyDescent="0.25">
      <c r="AU43737" s="3"/>
    </row>
    <row r="43738" spans="47:47" x14ac:dyDescent="0.25">
      <c r="AU43738" s="3"/>
    </row>
    <row r="43739" spans="47:47" x14ac:dyDescent="0.25">
      <c r="AU43739" s="3"/>
    </row>
    <row r="43740" spans="47:47" x14ac:dyDescent="0.25">
      <c r="AU43740" s="3"/>
    </row>
    <row r="43741" spans="47:47" x14ac:dyDescent="0.25">
      <c r="AU43741" s="3"/>
    </row>
    <row r="43742" spans="47:47" x14ac:dyDescent="0.25">
      <c r="AU43742" s="3"/>
    </row>
    <row r="43743" spans="47:47" x14ac:dyDescent="0.25">
      <c r="AU43743" s="3"/>
    </row>
    <row r="43744" spans="47:47" x14ac:dyDescent="0.25">
      <c r="AU43744" s="3"/>
    </row>
    <row r="43745" spans="47:47" x14ac:dyDescent="0.25">
      <c r="AU43745" s="3"/>
    </row>
    <row r="43746" spans="47:47" x14ac:dyDescent="0.25">
      <c r="AU43746" s="3"/>
    </row>
    <row r="43747" spans="47:47" x14ac:dyDescent="0.25">
      <c r="AU43747" s="3"/>
    </row>
    <row r="43748" spans="47:47" x14ac:dyDescent="0.25">
      <c r="AU43748" s="3"/>
    </row>
    <row r="43749" spans="47:47" x14ac:dyDescent="0.25">
      <c r="AU43749" s="3"/>
    </row>
    <row r="43750" spans="47:47" x14ac:dyDescent="0.25">
      <c r="AU43750" s="3"/>
    </row>
    <row r="43751" spans="47:47" x14ac:dyDescent="0.25">
      <c r="AU43751" s="3"/>
    </row>
    <row r="43752" spans="47:47" x14ac:dyDescent="0.25">
      <c r="AU43752" s="3"/>
    </row>
    <row r="43753" spans="47:47" x14ac:dyDescent="0.25">
      <c r="AU43753" s="3"/>
    </row>
    <row r="43754" spans="47:47" x14ac:dyDescent="0.25">
      <c r="AU43754" s="3"/>
    </row>
    <row r="43755" spans="47:47" x14ac:dyDescent="0.25">
      <c r="AU43755" s="3"/>
    </row>
    <row r="43756" spans="47:47" x14ac:dyDescent="0.25">
      <c r="AU43756" s="3"/>
    </row>
    <row r="43757" spans="47:47" x14ac:dyDescent="0.25">
      <c r="AU43757" s="3"/>
    </row>
    <row r="43758" spans="47:47" x14ac:dyDescent="0.25">
      <c r="AU43758" s="3"/>
    </row>
    <row r="43759" spans="47:47" x14ac:dyDescent="0.25">
      <c r="AU43759" s="3"/>
    </row>
    <row r="43760" spans="47:47" x14ac:dyDescent="0.25">
      <c r="AU43760" s="3"/>
    </row>
    <row r="43761" spans="47:47" x14ac:dyDescent="0.25">
      <c r="AU43761" s="3"/>
    </row>
    <row r="43762" spans="47:47" x14ac:dyDescent="0.25">
      <c r="AU43762" s="3"/>
    </row>
    <row r="43763" spans="47:47" x14ac:dyDescent="0.25">
      <c r="AU43763" s="3"/>
    </row>
    <row r="43764" spans="47:47" x14ac:dyDescent="0.25">
      <c r="AU43764" s="3"/>
    </row>
    <row r="43765" spans="47:47" x14ac:dyDescent="0.25">
      <c r="AU43765" s="3"/>
    </row>
    <row r="43766" spans="47:47" x14ac:dyDescent="0.25">
      <c r="AU43766" s="3"/>
    </row>
    <row r="43767" spans="47:47" x14ac:dyDescent="0.25">
      <c r="AU43767" s="3"/>
    </row>
    <row r="43768" spans="47:47" x14ac:dyDescent="0.25">
      <c r="AU43768" s="3"/>
    </row>
    <row r="43769" spans="47:47" x14ac:dyDescent="0.25">
      <c r="AU43769" s="3"/>
    </row>
    <row r="43770" spans="47:47" x14ac:dyDescent="0.25">
      <c r="AU43770" s="3"/>
    </row>
    <row r="43771" spans="47:47" x14ac:dyDescent="0.25">
      <c r="AU43771" s="3"/>
    </row>
    <row r="43772" spans="47:47" x14ac:dyDescent="0.25">
      <c r="AU43772" s="3"/>
    </row>
    <row r="43773" spans="47:47" x14ac:dyDescent="0.25">
      <c r="AU43773" s="3"/>
    </row>
    <row r="43774" spans="47:47" x14ac:dyDescent="0.25">
      <c r="AU43774" s="3"/>
    </row>
    <row r="43775" spans="47:47" x14ac:dyDescent="0.25">
      <c r="AU43775" s="3"/>
    </row>
    <row r="43776" spans="47:47" x14ac:dyDescent="0.25">
      <c r="AU43776" s="3"/>
    </row>
    <row r="43777" spans="47:47" x14ac:dyDescent="0.25">
      <c r="AU43777" s="3"/>
    </row>
    <row r="43778" spans="47:47" x14ac:dyDescent="0.25">
      <c r="AU43778" s="3"/>
    </row>
    <row r="43779" spans="47:47" x14ac:dyDescent="0.25">
      <c r="AU43779" s="3"/>
    </row>
    <row r="43780" spans="47:47" x14ac:dyDescent="0.25">
      <c r="AU43780" s="3"/>
    </row>
    <row r="43781" spans="47:47" x14ac:dyDescent="0.25">
      <c r="AU43781" s="3"/>
    </row>
    <row r="43782" spans="47:47" x14ac:dyDescent="0.25">
      <c r="AU43782" s="3"/>
    </row>
    <row r="43783" spans="47:47" x14ac:dyDescent="0.25">
      <c r="AU43783" s="3"/>
    </row>
    <row r="43784" spans="47:47" x14ac:dyDescent="0.25">
      <c r="AU43784" s="3"/>
    </row>
    <row r="43785" spans="47:47" x14ac:dyDescent="0.25">
      <c r="AU43785" s="3"/>
    </row>
    <row r="43786" spans="47:47" x14ac:dyDescent="0.25">
      <c r="AU43786" s="3"/>
    </row>
    <row r="43787" spans="47:47" x14ac:dyDescent="0.25">
      <c r="AU43787" s="3"/>
    </row>
    <row r="43788" spans="47:47" x14ac:dyDescent="0.25">
      <c r="AU43788" s="3"/>
    </row>
    <row r="43789" spans="47:47" x14ac:dyDescent="0.25">
      <c r="AU43789" s="3"/>
    </row>
    <row r="43790" spans="47:47" x14ac:dyDescent="0.25">
      <c r="AU43790" s="3"/>
    </row>
    <row r="43791" spans="47:47" x14ac:dyDescent="0.25">
      <c r="AU43791" s="3"/>
    </row>
    <row r="43792" spans="47:47" x14ac:dyDescent="0.25">
      <c r="AU43792" s="3"/>
    </row>
    <row r="43793" spans="47:47" x14ac:dyDescent="0.25">
      <c r="AU43793" s="3"/>
    </row>
    <row r="43794" spans="47:47" x14ac:dyDescent="0.25">
      <c r="AU43794" s="3"/>
    </row>
    <row r="43795" spans="47:47" x14ac:dyDescent="0.25">
      <c r="AU43795" s="3"/>
    </row>
    <row r="43796" spans="47:47" x14ac:dyDescent="0.25">
      <c r="AU43796" s="3"/>
    </row>
    <row r="43797" spans="47:47" x14ac:dyDescent="0.25">
      <c r="AU43797" s="3"/>
    </row>
    <row r="43798" spans="47:47" x14ac:dyDescent="0.25">
      <c r="AU43798" s="3"/>
    </row>
    <row r="43799" spans="47:47" x14ac:dyDescent="0.25">
      <c r="AU43799" s="3"/>
    </row>
    <row r="43800" spans="47:47" x14ac:dyDescent="0.25">
      <c r="AU43800" s="3"/>
    </row>
    <row r="43801" spans="47:47" x14ac:dyDescent="0.25">
      <c r="AU43801" s="3"/>
    </row>
    <row r="43802" spans="47:47" x14ac:dyDescent="0.25">
      <c r="AU43802" s="3"/>
    </row>
    <row r="43803" spans="47:47" x14ac:dyDescent="0.25">
      <c r="AU43803" s="3"/>
    </row>
    <row r="43804" spans="47:47" x14ac:dyDescent="0.25">
      <c r="AU43804" s="3"/>
    </row>
    <row r="43805" spans="47:47" x14ac:dyDescent="0.25">
      <c r="AU43805" s="3"/>
    </row>
    <row r="43806" spans="47:47" x14ac:dyDescent="0.25">
      <c r="AU43806" s="3"/>
    </row>
    <row r="43807" spans="47:47" x14ac:dyDescent="0.25">
      <c r="AU43807" s="3"/>
    </row>
    <row r="43808" spans="47:47" x14ac:dyDescent="0.25">
      <c r="AU43808" s="3"/>
    </row>
    <row r="43809" spans="47:47" x14ac:dyDescent="0.25">
      <c r="AU43809" s="3"/>
    </row>
    <row r="43810" spans="47:47" x14ac:dyDescent="0.25">
      <c r="AU43810" s="3"/>
    </row>
    <row r="43811" spans="47:47" x14ac:dyDescent="0.25">
      <c r="AU43811" s="3"/>
    </row>
    <row r="43812" spans="47:47" x14ac:dyDescent="0.25">
      <c r="AU43812" s="3"/>
    </row>
    <row r="43813" spans="47:47" x14ac:dyDescent="0.25">
      <c r="AU43813" s="3"/>
    </row>
    <row r="43814" spans="47:47" x14ac:dyDescent="0.25">
      <c r="AU43814" s="3"/>
    </row>
    <row r="43815" spans="47:47" x14ac:dyDescent="0.25">
      <c r="AU43815" s="3"/>
    </row>
    <row r="43816" spans="47:47" x14ac:dyDescent="0.25">
      <c r="AU43816" s="3"/>
    </row>
    <row r="43817" spans="47:47" x14ac:dyDescent="0.25">
      <c r="AU43817" s="3"/>
    </row>
    <row r="43818" spans="47:47" x14ac:dyDescent="0.25">
      <c r="AU43818" s="3"/>
    </row>
    <row r="43819" spans="47:47" x14ac:dyDescent="0.25">
      <c r="AU43819" s="3"/>
    </row>
    <row r="43820" spans="47:47" x14ac:dyDescent="0.25">
      <c r="AU43820" s="3"/>
    </row>
    <row r="43821" spans="47:47" x14ac:dyDescent="0.25">
      <c r="AU43821" s="3"/>
    </row>
    <row r="43822" spans="47:47" x14ac:dyDescent="0.25">
      <c r="AU43822" s="3"/>
    </row>
    <row r="43823" spans="47:47" x14ac:dyDescent="0.25">
      <c r="AU43823" s="3"/>
    </row>
    <row r="43824" spans="47:47" x14ac:dyDescent="0.25">
      <c r="AU43824" s="3"/>
    </row>
    <row r="43825" spans="47:47" x14ac:dyDescent="0.25">
      <c r="AU43825" s="3"/>
    </row>
    <row r="43826" spans="47:47" x14ac:dyDescent="0.25">
      <c r="AU43826" s="3"/>
    </row>
    <row r="43827" spans="47:47" x14ac:dyDescent="0.25">
      <c r="AU43827" s="3"/>
    </row>
    <row r="43828" spans="47:47" x14ac:dyDescent="0.25">
      <c r="AU43828" s="3"/>
    </row>
    <row r="43829" spans="47:47" x14ac:dyDescent="0.25">
      <c r="AU43829" s="3"/>
    </row>
    <row r="43830" spans="47:47" x14ac:dyDescent="0.25">
      <c r="AU43830" s="3"/>
    </row>
    <row r="43831" spans="47:47" x14ac:dyDescent="0.25">
      <c r="AU43831" s="3"/>
    </row>
    <row r="43832" spans="47:47" x14ac:dyDescent="0.25">
      <c r="AU43832" s="3"/>
    </row>
    <row r="43833" spans="47:47" x14ac:dyDescent="0.25">
      <c r="AU43833" s="3"/>
    </row>
    <row r="43834" spans="47:47" x14ac:dyDescent="0.25">
      <c r="AU43834" s="3"/>
    </row>
    <row r="43835" spans="47:47" x14ac:dyDescent="0.25">
      <c r="AU43835" s="3"/>
    </row>
    <row r="43836" spans="47:47" x14ac:dyDescent="0.25">
      <c r="AU43836" s="3"/>
    </row>
    <row r="43837" spans="47:47" x14ac:dyDescent="0.25">
      <c r="AU43837" s="3"/>
    </row>
    <row r="43838" spans="47:47" x14ac:dyDescent="0.25">
      <c r="AU43838" s="3"/>
    </row>
    <row r="43839" spans="47:47" x14ac:dyDescent="0.25">
      <c r="AU43839" s="3"/>
    </row>
    <row r="43840" spans="47:47" x14ac:dyDescent="0.25">
      <c r="AU43840" s="3"/>
    </row>
    <row r="43841" spans="47:47" x14ac:dyDescent="0.25">
      <c r="AU43841" s="3"/>
    </row>
    <row r="43842" spans="47:47" x14ac:dyDescent="0.25">
      <c r="AU43842" s="3"/>
    </row>
    <row r="43843" spans="47:47" x14ac:dyDescent="0.25">
      <c r="AU43843" s="3"/>
    </row>
    <row r="43844" spans="47:47" x14ac:dyDescent="0.25">
      <c r="AU43844" s="3"/>
    </row>
    <row r="43845" spans="47:47" x14ac:dyDescent="0.25">
      <c r="AU43845" s="3"/>
    </row>
    <row r="43846" spans="47:47" x14ac:dyDescent="0.25">
      <c r="AU43846" s="3"/>
    </row>
    <row r="43847" spans="47:47" x14ac:dyDescent="0.25">
      <c r="AU43847" s="3"/>
    </row>
    <row r="43848" spans="47:47" x14ac:dyDescent="0.25">
      <c r="AU43848" s="3"/>
    </row>
    <row r="43849" spans="47:47" x14ac:dyDescent="0.25">
      <c r="AU43849" s="3"/>
    </row>
    <row r="43850" spans="47:47" x14ac:dyDescent="0.25">
      <c r="AU43850" s="3"/>
    </row>
    <row r="43851" spans="47:47" x14ac:dyDescent="0.25">
      <c r="AU43851" s="3"/>
    </row>
    <row r="43852" spans="47:47" x14ac:dyDescent="0.25">
      <c r="AU43852" s="3"/>
    </row>
    <row r="43853" spans="47:47" x14ac:dyDescent="0.25">
      <c r="AU43853" s="3"/>
    </row>
    <row r="43854" spans="47:47" x14ac:dyDescent="0.25">
      <c r="AU43854" s="3"/>
    </row>
    <row r="43855" spans="47:47" x14ac:dyDescent="0.25">
      <c r="AU43855" s="3"/>
    </row>
    <row r="43856" spans="47:47" x14ac:dyDescent="0.25">
      <c r="AU43856" s="3"/>
    </row>
    <row r="43857" spans="47:47" x14ac:dyDescent="0.25">
      <c r="AU43857" s="3"/>
    </row>
    <row r="43858" spans="47:47" x14ac:dyDescent="0.25">
      <c r="AU43858" s="3"/>
    </row>
    <row r="43859" spans="47:47" x14ac:dyDescent="0.25">
      <c r="AU43859" s="3"/>
    </row>
    <row r="43860" spans="47:47" x14ac:dyDescent="0.25">
      <c r="AU43860" s="3"/>
    </row>
    <row r="43861" spans="47:47" x14ac:dyDescent="0.25">
      <c r="AU43861" s="3"/>
    </row>
    <row r="43862" spans="47:47" x14ac:dyDescent="0.25">
      <c r="AU43862" s="3"/>
    </row>
    <row r="43863" spans="47:47" x14ac:dyDescent="0.25">
      <c r="AU43863" s="3"/>
    </row>
    <row r="43864" spans="47:47" x14ac:dyDescent="0.25">
      <c r="AU43864" s="3"/>
    </row>
    <row r="43865" spans="47:47" x14ac:dyDescent="0.25">
      <c r="AU43865" s="3"/>
    </row>
    <row r="43866" spans="47:47" x14ac:dyDescent="0.25">
      <c r="AU43866" s="3"/>
    </row>
    <row r="43867" spans="47:47" x14ac:dyDescent="0.25">
      <c r="AU43867" s="3"/>
    </row>
    <row r="43868" spans="47:47" x14ac:dyDescent="0.25">
      <c r="AU43868" s="3"/>
    </row>
    <row r="43869" spans="47:47" x14ac:dyDescent="0.25">
      <c r="AU43869" s="3"/>
    </row>
    <row r="43870" spans="47:47" x14ac:dyDescent="0.25">
      <c r="AU43870" s="3"/>
    </row>
    <row r="43871" spans="47:47" x14ac:dyDescent="0.25">
      <c r="AU43871" s="3"/>
    </row>
    <row r="43872" spans="47:47" x14ac:dyDescent="0.25">
      <c r="AU43872" s="3"/>
    </row>
    <row r="43873" spans="47:47" x14ac:dyDescent="0.25">
      <c r="AU43873" s="3"/>
    </row>
    <row r="43874" spans="47:47" x14ac:dyDescent="0.25">
      <c r="AU43874" s="3"/>
    </row>
    <row r="43875" spans="47:47" x14ac:dyDescent="0.25">
      <c r="AU43875" s="3"/>
    </row>
    <row r="43876" spans="47:47" x14ac:dyDescent="0.25">
      <c r="AU43876" s="3"/>
    </row>
    <row r="43877" spans="47:47" x14ac:dyDescent="0.25">
      <c r="AU43877" s="3"/>
    </row>
    <row r="43878" spans="47:47" x14ac:dyDescent="0.25">
      <c r="AU43878" s="3"/>
    </row>
    <row r="43879" spans="47:47" x14ac:dyDescent="0.25">
      <c r="AU43879" s="3"/>
    </row>
    <row r="43880" spans="47:47" x14ac:dyDescent="0.25">
      <c r="AU43880" s="3"/>
    </row>
    <row r="43881" spans="47:47" x14ac:dyDescent="0.25">
      <c r="AU43881" s="3"/>
    </row>
    <row r="43882" spans="47:47" x14ac:dyDescent="0.25">
      <c r="AU43882" s="3"/>
    </row>
    <row r="43883" spans="47:47" x14ac:dyDescent="0.25">
      <c r="AU43883" s="3"/>
    </row>
    <row r="43884" spans="47:47" x14ac:dyDescent="0.25">
      <c r="AU43884" s="3"/>
    </row>
    <row r="43885" spans="47:47" x14ac:dyDescent="0.25">
      <c r="AU43885" s="3"/>
    </row>
    <row r="43886" spans="47:47" x14ac:dyDescent="0.25">
      <c r="AU43886" s="3"/>
    </row>
    <row r="43887" spans="47:47" x14ac:dyDescent="0.25">
      <c r="AU43887" s="3"/>
    </row>
    <row r="43888" spans="47:47" x14ac:dyDescent="0.25">
      <c r="AU43888" s="3"/>
    </row>
    <row r="43889" spans="47:47" x14ac:dyDescent="0.25">
      <c r="AU43889" s="3"/>
    </row>
    <row r="43890" spans="47:47" x14ac:dyDescent="0.25">
      <c r="AU43890" s="3"/>
    </row>
    <row r="43891" spans="47:47" x14ac:dyDescent="0.25">
      <c r="AU43891" s="3"/>
    </row>
    <row r="43892" spans="47:47" x14ac:dyDescent="0.25">
      <c r="AU43892" s="3"/>
    </row>
    <row r="43893" spans="47:47" x14ac:dyDescent="0.25">
      <c r="AU43893" s="3"/>
    </row>
    <row r="43894" spans="47:47" x14ac:dyDescent="0.25">
      <c r="AU43894" s="3"/>
    </row>
    <row r="43895" spans="47:47" x14ac:dyDescent="0.25">
      <c r="AU43895" s="3"/>
    </row>
    <row r="43896" spans="47:47" x14ac:dyDescent="0.25">
      <c r="AU43896" s="3"/>
    </row>
    <row r="43897" spans="47:47" x14ac:dyDescent="0.25">
      <c r="AU43897" s="3"/>
    </row>
    <row r="43898" spans="47:47" x14ac:dyDescent="0.25">
      <c r="AU43898" s="3"/>
    </row>
    <row r="43899" spans="47:47" x14ac:dyDescent="0.25">
      <c r="AU43899" s="3"/>
    </row>
    <row r="43900" spans="47:47" x14ac:dyDescent="0.25">
      <c r="AU43900" s="3"/>
    </row>
    <row r="43901" spans="47:47" x14ac:dyDescent="0.25">
      <c r="AU43901" s="3"/>
    </row>
    <row r="43902" spans="47:47" x14ac:dyDescent="0.25">
      <c r="AU43902" s="3"/>
    </row>
    <row r="43903" spans="47:47" x14ac:dyDescent="0.25">
      <c r="AU43903" s="3"/>
    </row>
    <row r="43904" spans="47:47" x14ac:dyDescent="0.25">
      <c r="AU43904" s="3"/>
    </row>
    <row r="43905" spans="47:47" x14ac:dyDescent="0.25">
      <c r="AU43905" s="3"/>
    </row>
    <row r="43906" spans="47:47" x14ac:dyDescent="0.25">
      <c r="AU43906" s="3"/>
    </row>
    <row r="43907" spans="47:47" x14ac:dyDescent="0.25">
      <c r="AU43907" s="3"/>
    </row>
    <row r="43908" spans="47:47" x14ac:dyDescent="0.25">
      <c r="AU43908" s="3"/>
    </row>
    <row r="43909" spans="47:47" x14ac:dyDescent="0.25">
      <c r="AU43909" s="3"/>
    </row>
    <row r="43910" spans="47:47" x14ac:dyDescent="0.25">
      <c r="AU43910" s="3"/>
    </row>
    <row r="43911" spans="47:47" x14ac:dyDescent="0.25">
      <c r="AU43911" s="3"/>
    </row>
    <row r="43912" spans="47:47" x14ac:dyDescent="0.25">
      <c r="AU43912" s="3"/>
    </row>
    <row r="43913" spans="47:47" x14ac:dyDescent="0.25">
      <c r="AU43913" s="3"/>
    </row>
    <row r="43914" spans="47:47" x14ac:dyDescent="0.25">
      <c r="AU43914" s="3"/>
    </row>
    <row r="43915" spans="47:47" x14ac:dyDescent="0.25">
      <c r="AU43915" s="3"/>
    </row>
    <row r="43916" spans="47:47" x14ac:dyDescent="0.25">
      <c r="AU43916" s="3"/>
    </row>
    <row r="43917" spans="47:47" x14ac:dyDescent="0.25">
      <c r="AU43917" s="3"/>
    </row>
    <row r="43918" spans="47:47" x14ac:dyDescent="0.25">
      <c r="AU43918" s="3"/>
    </row>
    <row r="43919" spans="47:47" x14ac:dyDescent="0.25">
      <c r="AU43919" s="3"/>
    </row>
    <row r="43920" spans="47:47" x14ac:dyDescent="0.25">
      <c r="AU43920" s="3"/>
    </row>
    <row r="43921" spans="47:47" x14ac:dyDescent="0.25">
      <c r="AU43921" s="3"/>
    </row>
    <row r="43922" spans="47:47" x14ac:dyDescent="0.25">
      <c r="AU43922" s="3"/>
    </row>
    <row r="43923" spans="47:47" x14ac:dyDescent="0.25">
      <c r="AU43923" s="3"/>
    </row>
    <row r="43924" spans="47:47" x14ac:dyDescent="0.25">
      <c r="AU43924" s="3"/>
    </row>
    <row r="43925" spans="47:47" x14ac:dyDescent="0.25">
      <c r="AU43925" s="3"/>
    </row>
    <row r="43926" spans="47:47" x14ac:dyDescent="0.25">
      <c r="AU43926" s="3"/>
    </row>
    <row r="43927" spans="47:47" x14ac:dyDescent="0.25">
      <c r="AU43927" s="3"/>
    </row>
    <row r="43928" spans="47:47" x14ac:dyDescent="0.25">
      <c r="AU43928" s="3"/>
    </row>
    <row r="43929" spans="47:47" x14ac:dyDescent="0.25">
      <c r="AU43929" s="3"/>
    </row>
    <row r="43930" spans="47:47" x14ac:dyDescent="0.25">
      <c r="AU43930" s="3"/>
    </row>
    <row r="43931" spans="47:47" x14ac:dyDescent="0.25">
      <c r="AU43931" s="3"/>
    </row>
    <row r="43932" spans="47:47" x14ac:dyDescent="0.25">
      <c r="AU43932" s="3"/>
    </row>
    <row r="43933" spans="47:47" x14ac:dyDescent="0.25">
      <c r="AU43933" s="3"/>
    </row>
    <row r="43934" spans="47:47" x14ac:dyDescent="0.25">
      <c r="AU43934" s="3"/>
    </row>
    <row r="43935" spans="47:47" x14ac:dyDescent="0.25">
      <c r="AU43935" s="3"/>
    </row>
    <row r="43936" spans="47:47" x14ac:dyDescent="0.25">
      <c r="AU43936" s="3"/>
    </row>
    <row r="43937" spans="47:47" x14ac:dyDescent="0.25">
      <c r="AU43937" s="3"/>
    </row>
    <row r="43938" spans="47:47" x14ac:dyDescent="0.25">
      <c r="AU43938" s="3"/>
    </row>
    <row r="43939" spans="47:47" x14ac:dyDescent="0.25">
      <c r="AU43939" s="3"/>
    </row>
    <row r="43940" spans="47:47" x14ac:dyDescent="0.25">
      <c r="AU43940" s="3"/>
    </row>
    <row r="43941" spans="47:47" x14ac:dyDescent="0.25">
      <c r="AU43941" s="3"/>
    </row>
    <row r="43942" spans="47:47" x14ac:dyDescent="0.25">
      <c r="AU43942" s="3"/>
    </row>
    <row r="43943" spans="47:47" x14ac:dyDescent="0.25">
      <c r="AU43943" s="3"/>
    </row>
    <row r="43944" spans="47:47" x14ac:dyDescent="0.25">
      <c r="AU43944" s="3"/>
    </row>
    <row r="43945" spans="47:47" x14ac:dyDescent="0.25">
      <c r="AU43945" s="3"/>
    </row>
    <row r="43946" spans="47:47" x14ac:dyDescent="0.25">
      <c r="AU43946" s="3"/>
    </row>
    <row r="43947" spans="47:47" x14ac:dyDescent="0.25">
      <c r="AU43947" s="3"/>
    </row>
    <row r="43948" spans="47:47" x14ac:dyDescent="0.25">
      <c r="AU43948" s="3"/>
    </row>
    <row r="43949" spans="47:47" x14ac:dyDescent="0.25">
      <c r="AU43949" s="3"/>
    </row>
    <row r="43950" spans="47:47" x14ac:dyDescent="0.25">
      <c r="AU43950" s="3"/>
    </row>
    <row r="43951" spans="47:47" x14ac:dyDescent="0.25">
      <c r="AU43951" s="3"/>
    </row>
    <row r="43952" spans="47:47" x14ac:dyDescent="0.25">
      <c r="AU43952" s="3"/>
    </row>
    <row r="43953" spans="47:47" x14ac:dyDescent="0.25">
      <c r="AU43953" s="3"/>
    </row>
    <row r="43954" spans="47:47" x14ac:dyDescent="0.25">
      <c r="AU43954" s="3"/>
    </row>
    <row r="43955" spans="47:47" x14ac:dyDescent="0.25">
      <c r="AU43955" s="3"/>
    </row>
    <row r="43956" spans="47:47" x14ac:dyDescent="0.25">
      <c r="AU43956" s="3"/>
    </row>
    <row r="43957" spans="47:47" x14ac:dyDescent="0.25">
      <c r="AU43957" s="3"/>
    </row>
    <row r="43958" spans="47:47" x14ac:dyDescent="0.25">
      <c r="AU43958" s="3"/>
    </row>
    <row r="43959" spans="47:47" x14ac:dyDescent="0.25">
      <c r="AU43959" s="3"/>
    </row>
    <row r="43960" spans="47:47" x14ac:dyDescent="0.25">
      <c r="AU43960" s="3"/>
    </row>
    <row r="43961" spans="47:47" x14ac:dyDescent="0.25">
      <c r="AU43961" s="3"/>
    </row>
    <row r="43962" spans="47:47" x14ac:dyDescent="0.25">
      <c r="AU43962" s="3"/>
    </row>
    <row r="43963" spans="47:47" x14ac:dyDescent="0.25">
      <c r="AU43963" s="3"/>
    </row>
    <row r="43964" spans="47:47" x14ac:dyDescent="0.25">
      <c r="AU43964" s="3"/>
    </row>
    <row r="43965" spans="47:47" x14ac:dyDescent="0.25">
      <c r="AU43965" s="3"/>
    </row>
    <row r="43966" spans="47:47" x14ac:dyDescent="0.25">
      <c r="AU43966" s="3"/>
    </row>
    <row r="43967" spans="47:47" x14ac:dyDescent="0.25">
      <c r="AU43967" s="3"/>
    </row>
    <row r="43968" spans="47:47" x14ac:dyDescent="0.25">
      <c r="AU43968" s="3"/>
    </row>
    <row r="43969" spans="47:47" x14ac:dyDescent="0.25">
      <c r="AU43969" s="3"/>
    </row>
    <row r="43970" spans="47:47" x14ac:dyDescent="0.25">
      <c r="AU43970" s="3"/>
    </row>
    <row r="43971" spans="47:47" x14ac:dyDescent="0.25">
      <c r="AU43971" s="3"/>
    </row>
    <row r="43972" spans="47:47" x14ac:dyDescent="0.25">
      <c r="AU43972" s="3"/>
    </row>
    <row r="43973" spans="47:47" x14ac:dyDescent="0.25">
      <c r="AU43973" s="3"/>
    </row>
    <row r="43974" spans="47:47" x14ac:dyDescent="0.25">
      <c r="AU43974" s="3"/>
    </row>
    <row r="43975" spans="47:47" x14ac:dyDescent="0.25">
      <c r="AU43975" s="3"/>
    </row>
    <row r="43976" spans="47:47" x14ac:dyDescent="0.25">
      <c r="AU43976" s="3"/>
    </row>
    <row r="43977" spans="47:47" x14ac:dyDescent="0.25">
      <c r="AU43977" s="3"/>
    </row>
    <row r="43978" spans="47:47" x14ac:dyDescent="0.25">
      <c r="AU43978" s="3"/>
    </row>
    <row r="43979" spans="47:47" x14ac:dyDescent="0.25">
      <c r="AU43979" s="3"/>
    </row>
    <row r="43980" spans="47:47" x14ac:dyDescent="0.25">
      <c r="AU43980" s="3"/>
    </row>
    <row r="43981" spans="47:47" x14ac:dyDescent="0.25">
      <c r="AU43981" s="3"/>
    </row>
    <row r="43982" spans="47:47" x14ac:dyDescent="0.25">
      <c r="AU43982" s="3"/>
    </row>
    <row r="43983" spans="47:47" x14ac:dyDescent="0.25">
      <c r="AU43983" s="3"/>
    </row>
    <row r="43984" spans="47:47" x14ac:dyDescent="0.25">
      <c r="AU43984" s="3"/>
    </row>
    <row r="43985" spans="47:47" x14ac:dyDescent="0.25">
      <c r="AU43985" s="3"/>
    </row>
    <row r="43986" spans="47:47" x14ac:dyDescent="0.25">
      <c r="AU43986" s="3"/>
    </row>
    <row r="43987" spans="47:47" x14ac:dyDescent="0.25">
      <c r="AU43987" s="3"/>
    </row>
    <row r="43988" spans="47:47" x14ac:dyDescent="0.25">
      <c r="AU43988" s="3"/>
    </row>
    <row r="43989" spans="47:47" x14ac:dyDescent="0.25">
      <c r="AU43989" s="3"/>
    </row>
    <row r="43990" spans="47:47" x14ac:dyDescent="0.25">
      <c r="AU43990" s="3"/>
    </row>
    <row r="43991" spans="47:47" x14ac:dyDescent="0.25">
      <c r="AU43991" s="3"/>
    </row>
    <row r="43992" spans="47:47" x14ac:dyDescent="0.25">
      <c r="AU43992" s="3"/>
    </row>
    <row r="43993" spans="47:47" x14ac:dyDescent="0.25">
      <c r="AU43993" s="3"/>
    </row>
    <row r="43994" spans="47:47" x14ac:dyDescent="0.25">
      <c r="AU43994" s="3"/>
    </row>
    <row r="43995" spans="47:47" x14ac:dyDescent="0.25">
      <c r="AU43995" s="3"/>
    </row>
    <row r="43996" spans="47:47" x14ac:dyDescent="0.25">
      <c r="AU43996" s="3"/>
    </row>
    <row r="43997" spans="47:47" x14ac:dyDescent="0.25">
      <c r="AU43997" s="3"/>
    </row>
    <row r="43998" spans="47:47" x14ac:dyDescent="0.25">
      <c r="AU43998" s="3"/>
    </row>
    <row r="43999" spans="47:47" x14ac:dyDescent="0.25">
      <c r="AU43999" s="3"/>
    </row>
    <row r="44000" spans="47:47" x14ac:dyDescent="0.25">
      <c r="AU44000" s="3"/>
    </row>
    <row r="44001" spans="47:47" x14ac:dyDescent="0.25">
      <c r="AU44001" s="3"/>
    </row>
    <row r="44002" spans="47:47" x14ac:dyDescent="0.25">
      <c r="AU44002" s="3"/>
    </row>
    <row r="44003" spans="47:47" x14ac:dyDescent="0.25">
      <c r="AU44003" s="3"/>
    </row>
    <row r="44004" spans="47:47" x14ac:dyDescent="0.25">
      <c r="AU44004" s="3"/>
    </row>
    <row r="44005" spans="47:47" x14ac:dyDescent="0.25">
      <c r="AU44005" s="3"/>
    </row>
    <row r="44006" spans="47:47" x14ac:dyDescent="0.25">
      <c r="AU44006" s="3"/>
    </row>
    <row r="44007" spans="47:47" x14ac:dyDescent="0.25">
      <c r="AU44007" s="3"/>
    </row>
    <row r="44008" spans="47:47" x14ac:dyDescent="0.25">
      <c r="AU44008" s="3"/>
    </row>
    <row r="44009" spans="47:47" x14ac:dyDescent="0.25">
      <c r="AU44009" s="3"/>
    </row>
    <row r="44010" spans="47:47" x14ac:dyDescent="0.25">
      <c r="AU44010" s="3"/>
    </row>
    <row r="44011" spans="47:47" x14ac:dyDescent="0.25">
      <c r="AU44011" s="3"/>
    </row>
    <row r="44012" spans="47:47" x14ac:dyDescent="0.25">
      <c r="AU44012" s="3"/>
    </row>
    <row r="44013" spans="47:47" x14ac:dyDescent="0.25">
      <c r="AU44013" s="3"/>
    </row>
    <row r="44014" spans="47:47" x14ac:dyDescent="0.25">
      <c r="AU44014" s="3"/>
    </row>
    <row r="44015" spans="47:47" x14ac:dyDescent="0.25">
      <c r="AU44015" s="3"/>
    </row>
    <row r="44016" spans="47:47" x14ac:dyDescent="0.25">
      <c r="AU44016" s="3"/>
    </row>
    <row r="44017" spans="47:47" x14ac:dyDescent="0.25">
      <c r="AU44017" s="3"/>
    </row>
    <row r="44018" spans="47:47" x14ac:dyDescent="0.25">
      <c r="AU44018" s="3"/>
    </row>
    <row r="44019" spans="47:47" x14ac:dyDescent="0.25">
      <c r="AU44019" s="3"/>
    </row>
    <row r="44020" spans="47:47" x14ac:dyDescent="0.25">
      <c r="AU44020" s="3"/>
    </row>
    <row r="44021" spans="47:47" x14ac:dyDescent="0.25">
      <c r="AU44021" s="3"/>
    </row>
    <row r="44022" spans="47:47" x14ac:dyDescent="0.25">
      <c r="AU44022" s="3"/>
    </row>
    <row r="44023" spans="47:47" x14ac:dyDescent="0.25">
      <c r="AU44023" s="3"/>
    </row>
    <row r="44024" spans="47:47" x14ac:dyDescent="0.25">
      <c r="AU44024" s="3"/>
    </row>
    <row r="44025" spans="47:47" x14ac:dyDescent="0.25">
      <c r="AU44025" s="3"/>
    </row>
    <row r="44026" spans="47:47" x14ac:dyDescent="0.25">
      <c r="AU44026" s="3"/>
    </row>
    <row r="44027" spans="47:47" x14ac:dyDescent="0.25">
      <c r="AU44027" s="3"/>
    </row>
    <row r="44028" spans="47:47" x14ac:dyDescent="0.25">
      <c r="AU44028" s="3"/>
    </row>
    <row r="44029" spans="47:47" x14ac:dyDescent="0.25">
      <c r="AU44029" s="3"/>
    </row>
    <row r="44030" spans="47:47" x14ac:dyDescent="0.25">
      <c r="AU44030" s="3"/>
    </row>
    <row r="44031" spans="47:47" x14ac:dyDescent="0.25">
      <c r="AU44031" s="3"/>
    </row>
    <row r="44032" spans="47:47" x14ac:dyDescent="0.25">
      <c r="AU44032" s="3"/>
    </row>
    <row r="44033" spans="47:47" x14ac:dyDescent="0.25">
      <c r="AU44033" s="3"/>
    </row>
    <row r="44034" spans="47:47" x14ac:dyDescent="0.25">
      <c r="AU44034" s="3"/>
    </row>
    <row r="44035" spans="47:47" x14ac:dyDescent="0.25">
      <c r="AU44035" s="3"/>
    </row>
    <row r="44036" spans="47:47" x14ac:dyDescent="0.25">
      <c r="AU44036" s="3"/>
    </row>
    <row r="44037" spans="47:47" x14ac:dyDescent="0.25">
      <c r="AU44037" s="3"/>
    </row>
    <row r="44038" spans="47:47" x14ac:dyDescent="0.25">
      <c r="AU44038" s="3"/>
    </row>
    <row r="44039" spans="47:47" x14ac:dyDescent="0.25">
      <c r="AU44039" s="3"/>
    </row>
    <row r="44040" spans="47:47" x14ac:dyDescent="0.25">
      <c r="AU44040" s="3"/>
    </row>
    <row r="44041" spans="47:47" x14ac:dyDescent="0.25">
      <c r="AU44041" s="3"/>
    </row>
    <row r="44042" spans="47:47" x14ac:dyDescent="0.25">
      <c r="AU44042" s="3"/>
    </row>
    <row r="44043" spans="47:47" x14ac:dyDescent="0.25">
      <c r="AU44043" s="3"/>
    </row>
    <row r="44044" spans="47:47" x14ac:dyDescent="0.25">
      <c r="AU44044" s="3"/>
    </row>
    <row r="44045" spans="47:47" x14ac:dyDescent="0.25">
      <c r="AU44045" s="3"/>
    </row>
    <row r="44046" spans="47:47" x14ac:dyDescent="0.25">
      <c r="AU44046" s="3"/>
    </row>
    <row r="44047" spans="47:47" x14ac:dyDescent="0.25">
      <c r="AU44047" s="3"/>
    </row>
    <row r="44048" spans="47:47" x14ac:dyDescent="0.25">
      <c r="AU44048" s="3"/>
    </row>
    <row r="44049" spans="47:47" x14ac:dyDescent="0.25">
      <c r="AU44049" s="3"/>
    </row>
    <row r="44050" spans="47:47" x14ac:dyDescent="0.25">
      <c r="AU44050" s="3"/>
    </row>
    <row r="44051" spans="47:47" x14ac:dyDescent="0.25">
      <c r="AU44051" s="3"/>
    </row>
    <row r="44052" spans="47:47" x14ac:dyDescent="0.25">
      <c r="AU44052" s="3"/>
    </row>
    <row r="44053" spans="47:47" x14ac:dyDescent="0.25">
      <c r="AU44053" s="3"/>
    </row>
    <row r="44054" spans="47:47" x14ac:dyDescent="0.25">
      <c r="AU44054" s="3"/>
    </row>
    <row r="44055" spans="47:47" x14ac:dyDescent="0.25">
      <c r="AU44055" s="3"/>
    </row>
    <row r="44056" spans="47:47" x14ac:dyDescent="0.25">
      <c r="AU44056" s="3"/>
    </row>
    <row r="44057" spans="47:47" x14ac:dyDescent="0.25">
      <c r="AU44057" s="3"/>
    </row>
    <row r="44058" spans="47:47" x14ac:dyDescent="0.25">
      <c r="AU44058" s="3"/>
    </row>
    <row r="44059" spans="47:47" x14ac:dyDescent="0.25">
      <c r="AU44059" s="3"/>
    </row>
    <row r="44060" spans="47:47" x14ac:dyDescent="0.25">
      <c r="AU44060" s="3"/>
    </row>
    <row r="44061" spans="47:47" x14ac:dyDescent="0.25">
      <c r="AU44061" s="3"/>
    </row>
    <row r="44062" spans="47:47" x14ac:dyDescent="0.25">
      <c r="AU44062" s="3"/>
    </row>
    <row r="44063" spans="47:47" x14ac:dyDescent="0.25">
      <c r="AU44063" s="3"/>
    </row>
    <row r="44064" spans="47:47" x14ac:dyDescent="0.25">
      <c r="AU44064" s="3"/>
    </row>
    <row r="44065" spans="47:47" x14ac:dyDescent="0.25">
      <c r="AU44065" s="3"/>
    </row>
    <row r="44066" spans="47:47" x14ac:dyDescent="0.25">
      <c r="AU44066" s="3"/>
    </row>
    <row r="44067" spans="47:47" x14ac:dyDescent="0.25">
      <c r="AU44067" s="3"/>
    </row>
    <row r="44068" spans="47:47" x14ac:dyDescent="0.25">
      <c r="AU44068" s="3"/>
    </row>
    <row r="44069" spans="47:47" x14ac:dyDescent="0.25">
      <c r="AU44069" s="3"/>
    </row>
    <row r="44070" spans="47:47" x14ac:dyDescent="0.25">
      <c r="AU44070" s="3"/>
    </row>
    <row r="44071" spans="47:47" x14ac:dyDescent="0.25">
      <c r="AU44071" s="3"/>
    </row>
    <row r="44072" spans="47:47" x14ac:dyDescent="0.25">
      <c r="AU44072" s="3"/>
    </row>
    <row r="44073" spans="47:47" x14ac:dyDescent="0.25">
      <c r="AU44073" s="3"/>
    </row>
    <row r="44074" spans="47:47" x14ac:dyDescent="0.25">
      <c r="AU44074" s="3"/>
    </row>
    <row r="44075" spans="47:47" x14ac:dyDescent="0.25">
      <c r="AU44075" s="3"/>
    </row>
    <row r="44076" spans="47:47" x14ac:dyDescent="0.25">
      <c r="AU44076" s="3"/>
    </row>
    <row r="44077" spans="47:47" x14ac:dyDescent="0.25">
      <c r="AU44077" s="3"/>
    </row>
    <row r="44078" spans="47:47" x14ac:dyDescent="0.25">
      <c r="AU44078" s="3"/>
    </row>
    <row r="44079" spans="47:47" x14ac:dyDescent="0.25">
      <c r="AU44079" s="3"/>
    </row>
    <row r="44080" spans="47:47" x14ac:dyDescent="0.25">
      <c r="AU44080" s="3"/>
    </row>
    <row r="44081" spans="47:47" x14ac:dyDescent="0.25">
      <c r="AU44081" s="3"/>
    </row>
    <row r="44082" spans="47:47" x14ac:dyDescent="0.25">
      <c r="AU44082" s="3"/>
    </row>
    <row r="44083" spans="47:47" x14ac:dyDescent="0.25">
      <c r="AU44083" s="3"/>
    </row>
    <row r="44084" spans="47:47" x14ac:dyDescent="0.25">
      <c r="AU44084" s="3"/>
    </row>
    <row r="44085" spans="47:47" x14ac:dyDescent="0.25">
      <c r="AU44085" s="3"/>
    </row>
    <row r="44086" spans="47:47" x14ac:dyDescent="0.25">
      <c r="AU44086" s="3"/>
    </row>
    <row r="44087" spans="47:47" x14ac:dyDescent="0.25">
      <c r="AU44087" s="3"/>
    </row>
    <row r="44088" spans="47:47" x14ac:dyDescent="0.25">
      <c r="AU44088" s="3"/>
    </row>
    <row r="44089" spans="47:47" x14ac:dyDescent="0.25">
      <c r="AU44089" s="3"/>
    </row>
    <row r="44090" spans="47:47" x14ac:dyDescent="0.25">
      <c r="AU44090" s="3"/>
    </row>
    <row r="44091" spans="47:47" x14ac:dyDescent="0.25">
      <c r="AU44091" s="3"/>
    </row>
    <row r="44092" spans="47:47" x14ac:dyDescent="0.25">
      <c r="AU44092" s="3"/>
    </row>
    <row r="44093" spans="47:47" x14ac:dyDescent="0.25">
      <c r="AU44093" s="3"/>
    </row>
    <row r="44094" spans="47:47" x14ac:dyDescent="0.25">
      <c r="AU44094" s="3"/>
    </row>
    <row r="44095" spans="47:47" x14ac:dyDescent="0.25">
      <c r="AU44095" s="3"/>
    </row>
    <row r="44096" spans="47:47" x14ac:dyDescent="0.25">
      <c r="AU44096" s="3"/>
    </row>
    <row r="44097" spans="47:47" x14ac:dyDescent="0.25">
      <c r="AU44097" s="3"/>
    </row>
    <row r="44098" spans="47:47" x14ac:dyDescent="0.25">
      <c r="AU44098" s="3"/>
    </row>
    <row r="44099" spans="47:47" x14ac:dyDescent="0.25">
      <c r="AU44099" s="3"/>
    </row>
    <row r="44100" spans="47:47" x14ac:dyDescent="0.25">
      <c r="AU44100" s="3"/>
    </row>
    <row r="44101" spans="47:47" x14ac:dyDescent="0.25">
      <c r="AU44101" s="3"/>
    </row>
    <row r="44102" spans="47:47" x14ac:dyDescent="0.25">
      <c r="AU44102" s="3"/>
    </row>
    <row r="44103" spans="47:47" x14ac:dyDescent="0.25">
      <c r="AU44103" s="3"/>
    </row>
    <row r="44104" spans="47:47" x14ac:dyDescent="0.25">
      <c r="AU44104" s="3"/>
    </row>
    <row r="44105" spans="47:47" x14ac:dyDescent="0.25">
      <c r="AU44105" s="3"/>
    </row>
    <row r="44106" spans="47:47" x14ac:dyDescent="0.25">
      <c r="AU44106" s="3"/>
    </row>
    <row r="44107" spans="47:47" x14ac:dyDescent="0.25">
      <c r="AU44107" s="3"/>
    </row>
    <row r="44108" spans="47:47" x14ac:dyDescent="0.25">
      <c r="AU44108" s="3"/>
    </row>
    <row r="44109" spans="47:47" x14ac:dyDescent="0.25">
      <c r="AU44109" s="3"/>
    </row>
    <row r="44110" spans="47:47" x14ac:dyDescent="0.25">
      <c r="AU44110" s="3"/>
    </row>
    <row r="44111" spans="47:47" x14ac:dyDescent="0.25">
      <c r="AU44111" s="3"/>
    </row>
    <row r="44112" spans="47:47" x14ac:dyDescent="0.25">
      <c r="AU44112" s="3"/>
    </row>
    <row r="44113" spans="47:47" x14ac:dyDescent="0.25">
      <c r="AU44113" s="3"/>
    </row>
    <row r="44114" spans="47:47" x14ac:dyDescent="0.25">
      <c r="AU44114" s="3"/>
    </row>
    <row r="44115" spans="47:47" x14ac:dyDescent="0.25">
      <c r="AU44115" s="3"/>
    </row>
    <row r="44116" spans="47:47" x14ac:dyDescent="0.25">
      <c r="AU44116" s="3"/>
    </row>
    <row r="44117" spans="47:47" x14ac:dyDescent="0.25">
      <c r="AU44117" s="3"/>
    </row>
    <row r="44118" spans="47:47" x14ac:dyDescent="0.25">
      <c r="AU44118" s="3"/>
    </row>
    <row r="44119" spans="47:47" x14ac:dyDescent="0.25">
      <c r="AU44119" s="3"/>
    </row>
    <row r="44120" spans="47:47" x14ac:dyDescent="0.25">
      <c r="AU44120" s="3"/>
    </row>
    <row r="44121" spans="47:47" x14ac:dyDescent="0.25">
      <c r="AU44121" s="3"/>
    </row>
    <row r="44122" spans="47:47" x14ac:dyDescent="0.25">
      <c r="AU44122" s="3"/>
    </row>
    <row r="44123" spans="47:47" x14ac:dyDescent="0.25">
      <c r="AU44123" s="3"/>
    </row>
    <row r="44124" spans="47:47" x14ac:dyDescent="0.25">
      <c r="AU44124" s="3"/>
    </row>
    <row r="44125" spans="47:47" x14ac:dyDescent="0.25">
      <c r="AU44125" s="3"/>
    </row>
    <row r="44126" spans="47:47" x14ac:dyDescent="0.25">
      <c r="AU44126" s="3"/>
    </row>
    <row r="44127" spans="47:47" x14ac:dyDescent="0.25">
      <c r="AU44127" s="3"/>
    </row>
    <row r="44128" spans="47:47" x14ac:dyDescent="0.25">
      <c r="AU44128" s="3"/>
    </row>
    <row r="44129" spans="47:47" x14ac:dyDescent="0.25">
      <c r="AU44129" s="3"/>
    </row>
    <row r="44130" spans="47:47" x14ac:dyDescent="0.25">
      <c r="AU44130" s="3"/>
    </row>
    <row r="44131" spans="47:47" x14ac:dyDescent="0.25">
      <c r="AU44131" s="3"/>
    </row>
    <row r="44132" spans="47:47" x14ac:dyDescent="0.25">
      <c r="AU44132" s="3"/>
    </row>
    <row r="44133" spans="47:47" x14ac:dyDescent="0.25">
      <c r="AU44133" s="3"/>
    </row>
    <row r="44134" spans="47:47" x14ac:dyDescent="0.25">
      <c r="AU44134" s="3"/>
    </row>
    <row r="44135" spans="47:47" x14ac:dyDescent="0.25">
      <c r="AU44135" s="3"/>
    </row>
    <row r="44136" spans="47:47" x14ac:dyDescent="0.25">
      <c r="AU44136" s="3"/>
    </row>
    <row r="44137" spans="47:47" x14ac:dyDescent="0.25">
      <c r="AU44137" s="3"/>
    </row>
    <row r="44138" spans="47:47" x14ac:dyDescent="0.25">
      <c r="AU44138" s="3"/>
    </row>
    <row r="44139" spans="47:47" x14ac:dyDescent="0.25">
      <c r="AU44139" s="3"/>
    </row>
    <row r="44140" spans="47:47" x14ac:dyDescent="0.25">
      <c r="AU44140" s="3"/>
    </row>
    <row r="44141" spans="47:47" x14ac:dyDescent="0.25">
      <c r="AU44141" s="3"/>
    </row>
    <row r="44142" spans="47:47" x14ac:dyDescent="0.25">
      <c r="AU44142" s="3"/>
    </row>
    <row r="44143" spans="47:47" x14ac:dyDescent="0.25">
      <c r="AU44143" s="3"/>
    </row>
    <row r="44144" spans="47:47" x14ac:dyDescent="0.25">
      <c r="AU44144" s="3"/>
    </row>
    <row r="44145" spans="47:47" x14ac:dyDescent="0.25">
      <c r="AU44145" s="3"/>
    </row>
    <row r="44146" spans="47:47" x14ac:dyDescent="0.25">
      <c r="AU44146" s="3"/>
    </row>
    <row r="44147" spans="47:47" x14ac:dyDescent="0.25">
      <c r="AU44147" s="3"/>
    </row>
    <row r="44148" spans="47:47" x14ac:dyDescent="0.25">
      <c r="AU44148" s="3"/>
    </row>
    <row r="44149" spans="47:47" x14ac:dyDescent="0.25">
      <c r="AU44149" s="3"/>
    </row>
    <row r="44150" spans="47:47" x14ac:dyDescent="0.25">
      <c r="AU44150" s="3"/>
    </row>
    <row r="44151" spans="47:47" x14ac:dyDescent="0.25">
      <c r="AU44151" s="3"/>
    </row>
    <row r="44152" spans="47:47" x14ac:dyDescent="0.25">
      <c r="AU44152" s="3"/>
    </row>
    <row r="44153" spans="47:47" x14ac:dyDescent="0.25">
      <c r="AU44153" s="3"/>
    </row>
    <row r="44154" spans="47:47" x14ac:dyDescent="0.25">
      <c r="AU44154" s="3"/>
    </row>
    <row r="44155" spans="47:47" x14ac:dyDescent="0.25">
      <c r="AU44155" s="3"/>
    </row>
    <row r="44156" spans="47:47" x14ac:dyDescent="0.25">
      <c r="AU44156" s="3"/>
    </row>
    <row r="44157" spans="47:47" x14ac:dyDescent="0.25">
      <c r="AU44157" s="3"/>
    </row>
    <row r="44158" spans="47:47" x14ac:dyDescent="0.25">
      <c r="AU44158" s="3"/>
    </row>
    <row r="44159" spans="47:47" x14ac:dyDescent="0.25">
      <c r="AU44159" s="3"/>
    </row>
    <row r="44160" spans="47:47" x14ac:dyDescent="0.25">
      <c r="AU44160" s="3"/>
    </row>
    <row r="44161" spans="47:47" x14ac:dyDescent="0.25">
      <c r="AU44161" s="3"/>
    </row>
    <row r="44162" spans="47:47" x14ac:dyDescent="0.25">
      <c r="AU44162" s="3"/>
    </row>
    <row r="44163" spans="47:47" x14ac:dyDescent="0.25">
      <c r="AU44163" s="3"/>
    </row>
    <row r="44164" spans="47:47" x14ac:dyDescent="0.25">
      <c r="AU44164" s="3"/>
    </row>
    <row r="44165" spans="47:47" x14ac:dyDescent="0.25">
      <c r="AU44165" s="3"/>
    </row>
    <row r="44166" spans="47:47" x14ac:dyDescent="0.25">
      <c r="AU44166" s="3"/>
    </row>
    <row r="44167" spans="47:47" x14ac:dyDescent="0.25">
      <c r="AU44167" s="3"/>
    </row>
    <row r="44168" spans="47:47" x14ac:dyDescent="0.25">
      <c r="AU44168" s="3"/>
    </row>
    <row r="44169" spans="47:47" x14ac:dyDescent="0.25">
      <c r="AU44169" s="3"/>
    </row>
    <row r="44170" spans="47:47" x14ac:dyDescent="0.25">
      <c r="AU44170" s="3"/>
    </row>
    <row r="44171" spans="47:47" x14ac:dyDescent="0.25">
      <c r="AU44171" s="3"/>
    </row>
    <row r="44172" spans="47:47" x14ac:dyDescent="0.25">
      <c r="AU44172" s="3"/>
    </row>
    <row r="44173" spans="47:47" x14ac:dyDescent="0.25">
      <c r="AU44173" s="3"/>
    </row>
    <row r="44174" spans="47:47" x14ac:dyDescent="0.25">
      <c r="AU44174" s="3"/>
    </row>
    <row r="44175" spans="47:47" x14ac:dyDescent="0.25">
      <c r="AU44175" s="3"/>
    </row>
    <row r="44176" spans="47:47" x14ac:dyDescent="0.25">
      <c r="AU44176" s="3"/>
    </row>
    <row r="44177" spans="47:47" x14ac:dyDescent="0.25">
      <c r="AU44177" s="3"/>
    </row>
    <row r="44178" spans="47:47" x14ac:dyDescent="0.25">
      <c r="AU44178" s="3"/>
    </row>
    <row r="44179" spans="47:47" x14ac:dyDescent="0.25">
      <c r="AU44179" s="3"/>
    </row>
    <row r="44180" spans="47:47" x14ac:dyDescent="0.25">
      <c r="AU44180" s="3"/>
    </row>
    <row r="44181" spans="47:47" x14ac:dyDescent="0.25">
      <c r="AU44181" s="3"/>
    </row>
    <row r="44182" spans="47:47" x14ac:dyDescent="0.25">
      <c r="AU44182" s="3"/>
    </row>
    <row r="44183" spans="47:47" x14ac:dyDescent="0.25">
      <c r="AU44183" s="3"/>
    </row>
    <row r="44184" spans="47:47" x14ac:dyDescent="0.25">
      <c r="AU44184" s="3"/>
    </row>
    <row r="44185" spans="47:47" x14ac:dyDescent="0.25">
      <c r="AU44185" s="3"/>
    </row>
    <row r="44186" spans="47:47" x14ac:dyDescent="0.25">
      <c r="AU44186" s="3"/>
    </row>
    <row r="44187" spans="47:47" x14ac:dyDescent="0.25">
      <c r="AU44187" s="3"/>
    </row>
    <row r="44188" spans="47:47" x14ac:dyDescent="0.25">
      <c r="AU44188" s="3"/>
    </row>
    <row r="44189" spans="47:47" x14ac:dyDescent="0.25">
      <c r="AU44189" s="3"/>
    </row>
    <row r="44190" spans="47:47" x14ac:dyDescent="0.25">
      <c r="AU44190" s="3"/>
    </row>
    <row r="44191" spans="47:47" x14ac:dyDescent="0.25">
      <c r="AU44191" s="3"/>
    </row>
    <row r="44192" spans="47:47" x14ac:dyDescent="0.25">
      <c r="AU44192" s="3"/>
    </row>
    <row r="44193" spans="47:47" x14ac:dyDescent="0.25">
      <c r="AU44193" s="3"/>
    </row>
    <row r="44194" spans="47:47" x14ac:dyDescent="0.25">
      <c r="AU44194" s="3"/>
    </row>
    <row r="44195" spans="47:47" x14ac:dyDescent="0.25">
      <c r="AU44195" s="3"/>
    </row>
    <row r="44196" spans="47:47" x14ac:dyDescent="0.25">
      <c r="AU44196" s="3"/>
    </row>
    <row r="44197" spans="47:47" x14ac:dyDescent="0.25">
      <c r="AU44197" s="3"/>
    </row>
    <row r="44198" spans="47:47" x14ac:dyDescent="0.25">
      <c r="AU44198" s="3"/>
    </row>
    <row r="44199" spans="47:47" x14ac:dyDescent="0.25">
      <c r="AU44199" s="3"/>
    </row>
    <row r="44200" spans="47:47" x14ac:dyDescent="0.25">
      <c r="AU44200" s="3"/>
    </row>
    <row r="44201" spans="47:47" x14ac:dyDescent="0.25">
      <c r="AU44201" s="3"/>
    </row>
    <row r="44202" spans="47:47" x14ac:dyDescent="0.25">
      <c r="AU44202" s="3"/>
    </row>
    <row r="44203" spans="47:47" x14ac:dyDescent="0.25">
      <c r="AU44203" s="3"/>
    </row>
    <row r="44204" spans="47:47" x14ac:dyDescent="0.25">
      <c r="AU44204" s="3"/>
    </row>
    <row r="44205" spans="47:47" x14ac:dyDescent="0.25">
      <c r="AU44205" s="3"/>
    </row>
    <row r="44206" spans="47:47" x14ac:dyDescent="0.25">
      <c r="AU44206" s="3"/>
    </row>
    <row r="44207" spans="47:47" x14ac:dyDescent="0.25">
      <c r="AU44207" s="3"/>
    </row>
    <row r="44208" spans="47:47" x14ac:dyDescent="0.25">
      <c r="AU44208" s="3"/>
    </row>
    <row r="44209" spans="47:47" x14ac:dyDescent="0.25">
      <c r="AU44209" s="3"/>
    </row>
    <row r="44210" spans="47:47" x14ac:dyDescent="0.25">
      <c r="AU44210" s="3"/>
    </row>
    <row r="44211" spans="47:47" x14ac:dyDescent="0.25">
      <c r="AU44211" s="3"/>
    </row>
    <row r="44212" spans="47:47" x14ac:dyDescent="0.25">
      <c r="AU44212" s="3"/>
    </row>
    <row r="44213" spans="47:47" x14ac:dyDescent="0.25">
      <c r="AU44213" s="3"/>
    </row>
    <row r="44214" spans="47:47" x14ac:dyDescent="0.25">
      <c r="AU44214" s="3"/>
    </row>
    <row r="44215" spans="47:47" x14ac:dyDescent="0.25">
      <c r="AU44215" s="3"/>
    </row>
    <row r="44216" spans="47:47" x14ac:dyDescent="0.25">
      <c r="AU44216" s="3"/>
    </row>
    <row r="44217" spans="47:47" x14ac:dyDescent="0.25">
      <c r="AU44217" s="3"/>
    </row>
    <row r="44218" spans="47:47" x14ac:dyDescent="0.25">
      <c r="AU44218" s="3"/>
    </row>
    <row r="44219" spans="47:47" x14ac:dyDescent="0.25">
      <c r="AU44219" s="3"/>
    </row>
    <row r="44220" spans="47:47" x14ac:dyDescent="0.25">
      <c r="AU44220" s="3"/>
    </row>
    <row r="44221" spans="47:47" x14ac:dyDescent="0.25">
      <c r="AU44221" s="3"/>
    </row>
    <row r="44222" spans="47:47" x14ac:dyDescent="0.25">
      <c r="AU44222" s="3"/>
    </row>
    <row r="44223" spans="47:47" x14ac:dyDescent="0.25">
      <c r="AU44223" s="3"/>
    </row>
    <row r="44224" spans="47:47" x14ac:dyDescent="0.25">
      <c r="AU44224" s="3"/>
    </row>
    <row r="44225" spans="47:47" x14ac:dyDescent="0.25">
      <c r="AU44225" s="3"/>
    </row>
    <row r="44226" spans="47:47" x14ac:dyDescent="0.25">
      <c r="AU44226" s="3"/>
    </row>
    <row r="44227" spans="47:47" x14ac:dyDescent="0.25">
      <c r="AU44227" s="3"/>
    </row>
    <row r="44228" spans="47:47" x14ac:dyDescent="0.25">
      <c r="AU44228" s="3"/>
    </row>
    <row r="44229" spans="47:47" x14ac:dyDescent="0.25">
      <c r="AU44229" s="3"/>
    </row>
    <row r="44230" spans="47:47" x14ac:dyDescent="0.25">
      <c r="AU44230" s="3"/>
    </row>
    <row r="44231" spans="47:47" x14ac:dyDescent="0.25">
      <c r="AU44231" s="3"/>
    </row>
    <row r="44232" spans="47:47" x14ac:dyDescent="0.25">
      <c r="AU44232" s="3"/>
    </row>
    <row r="44233" spans="47:47" x14ac:dyDescent="0.25">
      <c r="AU44233" s="3"/>
    </row>
    <row r="44234" spans="47:47" x14ac:dyDescent="0.25">
      <c r="AU44234" s="3"/>
    </row>
    <row r="44235" spans="47:47" x14ac:dyDescent="0.25">
      <c r="AU44235" s="3"/>
    </row>
    <row r="44236" spans="47:47" x14ac:dyDescent="0.25">
      <c r="AU44236" s="3"/>
    </row>
    <row r="44237" spans="47:47" x14ac:dyDescent="0.25">
      <c r="AU44237" s="3"/>
    </row>
    <row r="44238" spans="47:47" x14ac:dyDescent="0.25">
      <c r="AU44238" s="3"/>
    </row>
    <row r="44239" spans="47:47" x14ac:dyDescent="0.25">
      <c r="AU44239" s="3"/>
    </row>
    <row r="44240" spans="47:47" x14ac:dyDescent="0.25">
      <c r="AU44240" s="3"/>
    </row>
    <row r="44241" spans="47:47" x14ac:dyDescent="0.25">
      <c r="AU44241" s="3"/>
    </row>
    <row r="44242" spans="47:47" x14ac:dyDescent="0.25">
      <c r="AU44242" s="3"/>
    </row>
    <row r="44243" spans="47:47" x14ac:dyDescent="0.25">
      <c r="AU44243" s="3"/>
    </row>
    <row r="44244" spans="47:47" x14ac:dyDescent="0.25">
      <c r="AU44244" s="3"/>
    </row>
    <row r="44245" spans="47:47" x14ac:dyDescent="0.25">
      <c r="AU44245" s="3"/>
    </row>
    <row r="44246" spans="47:47" x14ac:dyDescent="0.25">
      <c r="AU44246" s="3"/>
    </row>
    <row r="44247" spans="47:47" x14ac:dyDescent="0.25">
      <c r="AU44247" s="3"/>
    </row>
    <row r="44248" spans="47:47" x14ac:dyDescent="0.25">
      <c r="AU44248" s="3"/>
    </row>
    <row r="44249" spans="47:47" x14ac:dyDescent="0.25">
      <c r="AU44249" s="3"/>
    </row>
    <row r="44250" spans="47:47" x14ac:dyDescent="0.25">
      <c r="AU44250" s="3"/>
    </row>
    <row r="44251" spans="47:47" x14ac:dyDescent="0.25">
      <c r="AU44251" s="3"/>
    </row>
    <row r="44252" spans="47:47" x14ac:dyDescent="0.25">
      <c r="AU44252" s="3"/>
    </row>
    <row r="44253" spans="47:47" x14ac:dyDescent="0.25">
      <c r="AU44253" s="3"/>
    </row>
    <row r="44254" spans="47:47" x14ac:dyDescent="0.25">
      <c r="AU44254" s="3"/>
    </row>
    <row r="44255" spans="47:47" x14ac:dyDescent="0.25">
      <c r="AU44255" s="3"/>
    </row>
    <row r="44256" spans="47:47" x14ac:dyDescent="0.25">
      <c r="AU44256" s="3"/>
    </row>
    <row r="44257" spans="47:47" x14ac:dyDescent="0.25">
      <c r="AU44257" s="3"/>
    </row>
    <row r="44258" spans="47:47" x14ac:dyDescent="0.25">
      <c r="AU44258" s="3"/>
    </row>
    <row r="44259" spans="47:47" x14ac:dyDescent="0.25">
      <c r="AU44259" s="3"/>
    </row>
    <row r="44260" spans="47:47" x14ac:dyDescent="0.25">
      <c r="AU44260" s="3"/>
    </row>
    <row r="44261" spans="47:47" x14ac:dyDescent="0.25">
      <c r="AU44261" s="3"/>
    </row>
    <row r="44262" spans="47:47" x14ac:dyDescent="0.25">
      <c r="AU44262" s="3"/>
    </row>
    <row r="44263" spans="47:47" x14ac:dyDescent="0.25">
      <c r="AU44263" s="3"/>
    </row>
    <row r="44264" spans="47:47" x14ac:dyDescent="0.25">
      <c r="AU44264" s="3"/>
    </row>
    <row r="44265" spans="47:47" x14ac:dyDescent="0.25">
      <c r="AU44265" s="3"/>
    </row>
    <row r="44266" spans="47:47" x14ac:dyDescent="0.25">
      <c r="AU44266" s="3"/>
    </row>
    <row r="44267" spans="47:47" x14ac:dyDescent="0.25">
      <c r="AU44267" s="3"/>
    </row>
    <row r="44268" spans="47:47" x14ac:dyDescent="0.25">
      <c r="AU44268" s="3"/>
    </row>
    <row r="44269" spans="47:47" x14ac:dyDescent="0.25">
      <c r="AU44269" s="3"/>
    </row>
    <row r="44270" spans="47:47" x14ac:dyDescent="0.25">
      <c r="AU44270" s="3"/>
    </row>
    <row r="44271" spans="47:47" x14ac:dyDescent="0.25">
      <c r="AU44271" s="3"/>
    </row>
    <row r="44272" spans="47:47" x14ac:dyDescent="0.25">
      <c r="AU44272" s="3"/>
    </row>
    <row r="44273" spans="47:47" x14ac:dyDescent="0.25">
      <c r="AU44273" s="3"/>
    </row>
    <row r="44274" spans="47:47" x14ac:dyDescent="0.25">
      <c r="AU44274" s="3"/>
    </row>
    <row r="44275" spans="47:47" x14ac:dyDescent="0.25">
      <c r="AU44275" s="3"/>
    </row>
    <row r="44276" spans="47:47" x14ac:dyDescent="0.25">
      <c r="AU44276" s="3"/>
    </row>
    <row r="44277" spans="47:47" x14ac:dyDescent="0.25">
      <c r="AU44277" s="3"/>
    </row>
    <row r="44278" spans="47:47" x14ac:dyDescent="0.25">
      <c r="AU44278" s="3"/>
    </row>
    <row r="44279" spans="47:47" x14ac:dyDescent="0.25">
      <c r="AU44279" s="3"/>
    </row>
    <row r="44280" spans="47:47" x14ac:dyDescent="0.25">
      <c r="AU44280" s="3"/>
    </row>
    <row r="44281" spans="47:47" x14ac:dyDescent="0.25">
      <c r="AU44281" s="3"/>
    </row>
    <row r="44282" spans="47:47" x14ac:dyDescent="0.25">
      <c r="AU44282" s="3"/>
    </row>
    <row r="44283" spans="47:47" x14ac:dyDescent="0.25">
      <c r="AU44283" s="3"/>
    </row>
    <row r="44284" spans="47:47" x14ac:dyDescent="0.25">
      <c r="AU44284" s="3"/>
    </row>
    <row r="44285" spans="47:47" x14ac:dyDescent="0.25">
      <c r="AU44285" s="3"/>
    </row>
    <row r="44286" spans="47:47" x14ac:dyDescent="0.25">
      <c r="AU44286" s="3"/>
    </row>
    <row r="44287" spans="47:47" x14ac:dyDescent="0.25">
      <c r="AU44287" s="3"/>
    </row>
    <row r="44288" spans="47:47" x14ac:dyDescent="0.25">
      <c r="AU44288" s="3"/>
    </row>
    <row r="44289" spans="47:47" x14ac:dyDescent="0.25">
      <c r="AU44289" s="3"/>
    </row>
    <row r="44290" spans="47:47" x14ac:dyDescent="0.25">
      <c r="AU44290" s="3"/>
    </row>
    <row r="44291" spans="47:47" x14ac:dyDescent="0.25">
      <c r="AU44291" s="3"/>
    </row>
    <row r="44292" spans="47:47" x14ac:dyDescent="0.25">
      <c r="AU44292" s="3"/>
    </row>
    <row r="44293" spans="47:47" x14ac:dyDescent="0.25">
      <c r="AU44293" s="3"/>
    </row>
    <row r="44294" spans="47:47" x14ac:dyDescent="0.25">
      <c r="AU44294" s="3"/>
    </row>
    <row r="44295" spans="47:47" x14ac:dyDescent="0.25">
      <c r="AU44295" s="3"/>
    </row>
    <row r="44296" spans="47:47" x14ac:dyDescent="0.25">
      <c r="AU44296" s="3"/>
    </row>
    <row r="44297" spans="47:47" x14ac:dyDescent="0.25">
      <c r="AU44297" s="3"/>
    </row>
    <row r="44298" spans="47:47" x14ac:dyDescent="0.25">
      <c r="AU44298" s="3"/>
    </row>
    <row r="44299" spans="47:47" x14ac:dyDescent="0.25">
      <c r="AU44299" s="3"/>
    </row>
    <row r="44300" spans="47:47" x14ac:dyDescent="0.25">
      <c r="AU44300" s="3"/>
    </row>
    <row r="44301" spans="47:47" x14ac:dyDescent="0.25">
      <c r="AU44301" s="3"/>
    </row>
    <row r="44302" spans="47:47" x14ac:dyDescent="0.25">
      <c r="AU44302" s="3"/>
    </row>
    <row r="44303" spans="47:47" x14ac:dyDescent="0.25">
      <c r="AU44303" s="3"/>
    </row>
    <row r="44304" spans="47:47" x14ac:dyDescent="0.25">
      <c r="AU44304" s="3"/>
    </row>
    <row r="44305" spans="47:47" x14ac:dyDescent="0.25">
      <c r="AU44305" s="3"/>
    </row>
    <row r="44306" spans="47:47" x14ac:dyDescent="0.25">
      <c r="AU44306" s="3"/>
    </row>
    <row r="44307" spans="47:47" x14ac:dyDescent="0.25">
      <c r="AU44307" s="3"/>
    </row>
    <row r="44308" spans="47:47" x14ac:dyDescent="0.25">
      <c r="AU44308" s="3"/>
    </row>
    <row r="44309" spans="47:47" x14ac:dyDescent="0.25">
      <c r="AU44309" s="3"/>
    </row>
    <row r="44310" spans="47:47" x14ac:dyDescent="0.25">
      <c r="AU44310" s="3"/>
    </row>
    <row r="44311" spans="47:47" x14ac:dyDescent="0.25">
      <c r="AU44311" s="3"/>
    </row>
    <row r="44312" spans="47:47" x14ac:dyDescent="0.25">
      <c r="AU44312" s="3"/>
    </row>
    <row r="44313" spans="47:47" x14ac:dyDescent="0.25">
      <c r="AU44313" s="3"/>
    </row>
    <row r="44314" spans="47:47" x14ac:dyDescent="0.25">
      <c r="AU44314" s="3"/>
    </row>
    <row r="44315" spans="47:47" x14ac:dyDescent="0.25">
      <c r="AU44315" s="3"/>
    </row>
    <row r="44316" spans="47:47" x14ac:dyDescent="0.25">
      <c r="AU44316" s="3"/>
    </row>
    <row r="44317" spans="47:47" x14ac:dyDescent="0.25">
      <c r="AU44317" s="3"/>
    </row>
    <row r="44318" spans="47:47" x14ac:dyDescent="0.25">
      <c r="AU44318" s="3"/>
    </row>
    <row r="44319" spans="47:47" x14ac:dyDescent="0.25">
      <c r="AU44319" s="3"/>
    </row>
    <row r="44320" spans="47:47" x14ac:dyDescent="0.25">
      <c r="AU44320" s="3"/>
    </row>
    <row r="44321" spans="47:47" x14ac:dyDescent="0.25">
      <c r="AU44321" s="3"/>
    </row>
    <row r="44322" spans="47:47" x14ac:dyDescent="0.25">
      <c r="AU44322" s="3"/>
    </row>
    <row r="44323" spans="47:47" x14ac:dyDescent="0.25">
      <c r="AU44323" s="3"/>
    </row>
    <row r="44324" spans="47:47" x14ac:dyDescent="0.25">
      <c r="AU44324" s="3"/>
    </row>
    <row r="44325" spans="47:47" x14ac:dyDescent="0.25">
      <c r="AU44325" s="3"/>
    </row>
    <row r="44326" spans="47:47" x14ac:dyDescent="0.25">
      <c r="AU44326" s="3"/>
    </row>
    <row r="44327" spans="47:47" x14ac:dyDescent="0.25">
      <c r="AU44327" s="3"/>
    </row>
    <row r="44328" spans="47:47" x14ac:dyDescent="0.25">
      <c r="AU44328" s="3"/>
    </row>
    <row r="44329" spans="47:47" x14ac:dyDescent="0.25">
      <c r="AU44329" s="3"/>
    </row>
    <row r="44330" spans="47:47" x14ac:dyDescent="0.25">
      <c r="AU44330" s="3"/>
    </row>
    <row r="44331" spans="47:47" x14ac:dyDescent="0.25">
      <c r="AU44331" s="3"/>
    </row>
    <row r="44332" spans="47:47" x14ac:dyDescent="0.25">
      <c r="AU44332" s="3"/>
    </row>
    <row r="44333" spans="47:47" x14ac:dyDescent="0.25">
      <c r="AU44333" s="3"/>
    </row>
    <row r="44334" spans="47:47" x14ac:dyDescent="0.25">
      <c r="AU44334" s="3"/>
    </row>
    <row r="44335" spans="47:47" x14ac:dyDescent="0.25">
      <c r="AU44335" s="3"/>
    </row>
    <row r="44336" spans="47:47" x14ac:dyDescent="0.25">
      <c r="AU44336" s="3"/>
    </row>
    <row r="44337" spans="47:47" x14ac:dyDescent="0.25">
      <c r="AU44337" s="3"/>
    </row>
    <row r="44338" spans="47:47" x14ac:dyDescent="0.25">
      <c r="AU44338" s="3"/>
    </row>
    <row r="44339" spans="47:47" x14ac:dyDescent="0.25">
      <c r="AU44339" s="3"/>
    </row>
    <row r="44340" spans="47:47" x14ac:dyDescent="0.25">
      <c r="AU44340" s="3"/>
    </row>
    <row r="44341" spans="47:47" x14ac:dyDescent="0.25">
      <c r="AU44341" s="3"/>
    </row>
    <row r="44342" spans="47:47" x14ac:dyDescent="0.25">
      <c r="AU44342" s="3"/>
    </row>
    <row r="44343" spans="47:47" x14ac:dyDescent="0.25">
      <c r="AU44343" s="3"/>
    </row>
    <row r="44344" spans="47:47" x14ac:dyDescent="0.25">
      <c r="AU44344" s="3"/>
    </row>
    <row r="44345" spans="47:47" x14ac:dyDescent="0.25">
      <c r="AU44345" s="3"/>
    </row>
    <row r="44346" spans="47:47" x14ac:dyDescent="0.25">
      <c r="AU44346" s="3"/>
    </row>
    <row r="44347" spans="47:47" x14ac:dyDescent="0.25">
      <c r="AU44347" s="3"/>
    </row>
    <row r="44348" spans="47:47" x14ac:dyDescent="0.25">
      <c r="AU44348" s="3"/>
    </row>
    <row r="44349" spans="47:47" x14ac:dyDescent="0.25">
      <c r="AU44349" s="3"/>
    </row>
    <row r="44350" spans="47:47" x14ac:dyDescent="0.25">
      <c r="AU44350" s="3"/>
    </row>
    <row r="44351" spans="47:47" x14ac:dyDescent="0.25">
      <c r="AU44351" s="3"/>
    </row>
    <row r="44352" spans="47:47" x14ac:dyDescent="0.25">
      <c r="AU44352" s="3"/>
    </row>
    <row r="44353" spans="47:47" x14ac:dyDescent="0.25">
      <c r="AU44353" s="3"/>
    </row>
    <row r="44354" spans="47:47" x14ac:dyDescent="0.25">
      <c r="AU44354" s="3"/>
    </row>
    <row r="44355" spans="47:47" x14ac:dyDescent="0.25">
      <c r="AU44355" s="3"/>
    </row>
    <row r="44356" spans="47:47" x14ac:dyDescent="0.25">
      <c r="AU44356" s="3"/>
    </row>
    <row r="44357" spans="47:47" x14ac:dyDescent="0.25">
      <c r="AU44357" s="3"/>
    </row>
    <row r="44358" spans="47:47" x14ac:dyDescent="0.25">
      <c r="AU44358" s="3"/>
    </row>
    <row r="44359" spans="47:47" x14ac:dyDescent="0.25">
      <c r="AU44359" s="3"/>
    </row>
    <row r="44360" spans="47:47" x14ac:dyDescent="0.25">
      <c r="AU44360" s="3"/>
    </row>
    <row r="44361" spans="47:47" x14ac:dyDescent="0.25">
      <c r="AU44361" s="3"/>
    </row>
    <row r="44362" spans="47:47" x14ac:dyDescent="0.25">
      <c r="AU44362" s="3"/>
    </row>
    <row r="44363" spans="47:47" x14ac:dyDescent="0.25">
      <c r="AU44363" s="3"/>
    </row>
    <row r="44364" spans="47:47" x14ac:dyDescent="0.25">
      <c r="AU44364" s="3"/>
    </row>
    <row r="44365" spans="47:47" x14ac:dyDescent="0.25">
      <c r="AU44365" s="3"/>
    </row>
    <row r="44366" spans="47:47" x14ac:dyDescent="0.25">
      <c r="AU44366" s="3"/>
    </row>
    <row r="44367" spans="47:47" x14ac:dyDescent="0.25">
      <c r="AU44367" s="3"/>
    </row>
    <row r="44368" spans="47:47" x14ac:dyDescent="0.25">
      <c r="AU44368" s="3"/>
    </row>
    <row r="44369" spans="47:47" x14ac:dyDescent="0.25">
      <c r="AU44369" s="3"/>
    </row>
    <row r="44370" spans="47:47" x14ac:dyDescent="0.25">
      <c r="AU44370" s="3"/>
    </row>
    <row r="44371" spans="47:47" x14ac:dyDescent="0.25">
      <c r="AU44371" s="3"/>
    </row>
    <row r="44372" spans="47:47" x14ac:dyDescent="0.25">
      <c r="AU44372" s="3"/>
    </row>
    <row r="44373" spans="47:47" x14ac:dyDescent="0.25">
      <c r="AU44373" s="3"/>
    </row>
    <row r="44374" spans="47:47" x14ac:dyDescent="0.25">
      <c r="AU44374" s="3"/>
    </row>
    <row r="44375" spans="47:47" x14ac:dyDescent="0.25">
      <c r="AU44375" s="3"/>
    </row>
    <row r="44376" spans="47:47" x14ac:dyDescent="0.25">
      <c r="AU44376" s="3"/>
    </row>
    <row r="44377" spans="47:47" x14ac:dyDescent="0.25">
      <c r="AU44377" s="3"/>
    </row>
    <row r="44378" spans="47:47" x14ac:dyDescent="0.25">
      <c r="AU44378" s="3"/>
    </row>
    <row r="44379" spans="47:47" x14ac:dyDescent="0.25">
      <c r="AU44379" s="3"/>
    </row>
    <row r="44380" spans="47:47" x14ac:dyDescent="0.25">
      <c r="AU44380" s="3"/>
    </row>
    <row r="44381" spans="47:47" x14ac:dyDescent="0.25">
      <c r="AU44381" s="3"/>
    </row>
    <row r="44382" spans="47:47" x14ac:dyDescent="0.25">
      <c r="AU44382" s="3"/>
    </row>
    <row r="44383" spans="47:47" x14ac:dyDescent="0.25">
      <c r="AU44383" s="3"/>
    </row>
    <row r="44384" spans="47:47" x14ac:dyDescent="0.25">
      <c r="AU44384" s="3"/>
    </row>
    <row r="44385" spans="47:47" x14ac:dyDescent="0.25">
      <c r="AU44385" s="3"/>
    </row>
    <row r="44386" spans="47:47" x14ac:dyDescent="0.25">
      <c r="AU44386" s="3"/>
    </row>
    <row r="44387" spans="47:47" x14ac:dyDescent="0.25">
      <c r="AU44387" s="3"/>
    </row>
    <row r="44388" spans="47:47" x14ac:dyDescent="0.25">
      <c r="AU44388" s="3"/>
    </row>
    <row r="44389" spans="47:47" x14ac:dyDescent="0.25">
      <c r="AU44389" s="3"/>
    </row>
    <row r="44390" spans="47:47" x14ac:dyDescent="0.25">
      <c r="AU44390" s="3"/>
    </row>
    <row r="44391" spans="47:47" x14ac:dyDescent="0.25">
      <c r="AU44391" s="3"/>
    </row>
    <row r="44392" spans="47:47" x14ac:dyDescent="0.25">
      <c r="AU44392" s="3"/>
    </row>
    <row r="44393" spans="47:47" x14ac:dyDescent="0.25">
      <c r="AU44393" s="3"/>
    </row>
    <row r="44394" spans="47:47" x14ac:dyDescent="0.25">
      <c r="AU44394" s="3"/>
    </row>
    <row r="44395" spans="47:47" x14ac:dyDescent="0.25">
      <c r="AU44395" s="3"/>
    </row>
    <row r="44396" spans="47:47" x14ac:dyDescent="0.25">
      <c r="AU44396" s="3"/>
    </row>
    <row r="44397" spans="47:47" x14ac:dyDescent="0.25">
      <c r="AU44397" s="3"/>
    </row>
    <row r="44398" spans="47:47" x14ac:dyDescent="0.25">
      <c r="AU44398" s="3"/>
    </row>
    <row r="44399" spans="47:47" x14ac:dyDescent="0.25">
      <c r="AU44399" s="3"/>
    </row>
    <row r="44400" spans="47:47" x14ac:dyDescent="0.25">
      <c r="AU44400" s="3"/>
    </row>
    <row r="44401" spans="47:47" x14ac:dyDescent="0.25">
      <c r="AU44401" s="3"/>
    </row>
    <row r="44402" spans="47:47" x14ac:dyDescent="0.25">
      <c r="AU44402" s="3"/>
    </row>
    <row r="44403" spans="47:47" x14ac:dyDescent="0.25">
      <c r="AU44403" s="3"/>
    </row>
    <row r="44404" spans="47:47" x14ac:dyDescent="0.25">
      <c r="AU44404" s="3"/>
    </row>
    <row r="44405" spans="47:47" x14ac:dyDescent="0.25">
      <c r="AU44405" s="3"/>
    </row>
    <row r="44406" spans="47:47" x14ac:dyDescent="0.25">
      <c r="AU44406" s="3"/>
    </row>
    <row r="44407" spans="47:47" x14ac:dyDescent="0.25">
      <c r="AU44407" s="3"/>
    </row>
    <row r="44408" spans="47:47" x14ac:dyDescent="0.25">
      <c r="AU44408" s="3"/>
    </row>
    <row r="44409" spans="47:47" x14ac:dyDescent="0.25">
      <c r="AU44409" s="3"/>
    </row>
    <row r="44410" spans="47:47" x14ac:dyDescent="0.25">
      <c r="AU44410" s="3"/>
    </row>
    <row r="44411" spans="47:47" x14ac:dyDescent="0.25">
      <c r="AU44411" s="3"/>
    </row>
    <row r="44412" spans="47:47" x14ac:dyDescent="0.25">
      <c r="AU44412" s="3"/>
    </row>
    <row r="44413" spans="47:47" x14ac:dyDescent="0.25">
      <c r="AU44413" s="3"/>
    </row>
    <row r="44414" spans="47:47" x14ac:dyDescent="0.25">
      <c r="AU44414" s="3"/>
    </row>
    <row r="44415" spans="47:47" x14ac:dyDescent="0.25">
      <c r="AU44415" s="3"/>
    </row>
    <row r="44416" spans="47:47" x14ac:dyDescent="0.25">
      <c r="AU44416" s="3"/>
    </row>
    <row r="44417" spans="47:47" x14ac:dyDescent="0.25">
      <c r="AU44417" s="3"/>
    </row>
    <row r="44418" spans="47:47" x14ac:dyDescent="0.25">
      <c r="AU44418" s="3"/>
    </row>
    <row r="44419" spans="47:47" x14ac:dyDescent="0.25">
      <c r="AU44419" s="3"/>
    </row>
    <row r="44420" spans="47:47" x14ac:dyDescent="0.25">
      <c r="AU44420" s="3"/>
    </row>
    <row r="44421" spans="47:47" x14ac:dyDescent="0.25">
      <c r="AU44421" s="3"/>
    </row>
    <row r="44422" spans="47:47" x14ac:dyDescent="0.25">
      <c r="AU44422" s="3"/>
    </row>
    <row r="44423" spans="47:47" x14ac:dyDescent="0.25">
      <c r="AU44423" s="3"/>
    </row>
    <row r="44424" spans="47:47" x14ac:dyDescent="0.25">
      <c r="AU44424" s="3"/>
    </row>
    <row r="44425" spans="47:47" x14ac:dyDescent="0.25">
      <c r="AU44425" s="3"/>
    </row>
    <row r="44426" spans="47:47" x14ac:dyDescent="0.25">
      <c r="AU44426" s="3"/>
    </row>
    <row r="44427" spans="47:47" x14ac:dyDescent="0.25">
      <c r="AU44427" s="3"/>
    </row>
    <row r="44428" spans="47:47" x14ac:dyDescent="0.25">
      <c r="AU44428" s="3"/>
    </row>
    <row r="44429" spans="47:47" x14ac:dyDescent="0.25">
      <c r="AU44429" s="3"/>
    </row>
    <row r="44430" spans="47:47" x14ac:dyDescent="0.25">
      <c r="AU44430" s="3"/>
    </row>
    <row r="44431" spans="47:47" x14ac:dyDescent="0.25">
      <c r="AU44431" s="3"/>
    </row>
    <row r="44432" spans="47:47" x14ac:dyDescent="0.25">
      <c r="AU44432" s="3"/>
    </row>
    <row r="44433" spans="47:47" x14ac:dyDescent="0.25">
      <c r="AU44433" s="3"/>
    </row>
    <row r="44434" spans="47:47" x14ac:dyDescent="0.25">
      <c r="AU44434" s="3"/>
    </row>
    <row r="44435" spans="47:47" x14ac:dyDescent="0.25">
      <c r="AU44435" s="3"/>
    </row>
    <row r="44436" spans="47:47" x14ac:dyDescent="0.25">
      <c r="AU44436" s="3"/>
    </row>
    <row r="44437" spans="47:47" x14ac:dyDescent="0.25">
      <c r="AU44437" s="3"/>
    </row>
    <row r="44438" spans="47:47" x14ac:dyDescent="0.25">
      <c r="AU44438" s="3"/>
    </row>
    <row r="44439" spans="47:47" x14ac:dyDescent="0.25">
      <c r="AU44439" s="3"/>
    </row>
    <row r="44440" spans="47:47" x14ac:dyDescent="0.25">
      <c r="AU44440" s="3"/>
    </row>
    <row r="44441" spans="47:47" x14ac:dyDescent="0.25">
      <c r="AU44441" s="3"/>
    </row>
    <row r="44442" spans="47:47" x14ac:dyDescent="0.25">
      <c r="AU44442" s="3"/>
    </row>
    <row r="44443" spans="47:47" x14ac:dyDescent="0.25">
      <c r="AU44443" s="3"/>
    </row>
    <row r="44444" spans="47:47" x14ac:dyDescent="0.25">
      <c r="AU44444" s="3"/>
    </row>
    <row r="44445" spans="47:47" x14ac:dyDescent="0.25">
      <c r="AU44445" s="3"/>
    </row>
    <row r="44446" spans="47:47" x14ac:dyDescent="0.25">
      <c r="AU44446" s="3"/>
    </row>
    <row r="44447" spans="47:47" x14ac:dyDescent="0.25">
      <c r="AU44447" s="3"/>
    </row>
    <row r="44448" spans="47:47" x14ac:dyDescent="0.25">
      <c r="AU44448" s="3"/>
    </row>
    <row r="44449" spans="47:47" x14ac:dyDescent="0.25">
      <c r="AU44449" s="3"/>
    </row>
    <row r="44450" spans="47:47" x14ac:dyDescent="0.25">
      <c r="AU44450" s="3"/>
    </row>
    <row r="44451" spans="47:47" x14ac:dyDescent="0.25">
      <c r="AU44451" s="3"/>
    </row>
    <row r="44452" spans="47:47" x14ac:dyDescent="0.25">
      <c r="AU44452" s="3"/>
    </row>
    <row r="44453" spans="47:47" x14ac:dyDescent="0.25">
      <c r="AU44453" s="3"/>
    </row>
    <row r="44454" spans="47:47" x14ac:dyDescent="0.25">
      <c r="AU44454" s="3"/>
    </row>
    <row r="44455" spans="47:47" x14ac:dyDescent="0.25">
      <c r="AU44455" s="3"/>
    </row>
    <row r="44456" spans="47:47" x14ac:dyDescent="0.25">
      <c r="AU44456" s="3"/>
    </row>
    <row r="44457" spans="47:47" x14ac:dyDescent="0.25">
      <c r="AU44457" s="3"/>
    </row>
    <row r="44458" spans="47:47" x14ac:dyDescent="0.25">
      <c r="AU44458" s="3"/>
    </row>
    <row r="44459" spans="47:47" x14ac:dyDescent="0.25">
      <c r="AU44459" s="3"/>
    </row>
    <row r="44460" spans="47:47" x14ac:dyDescent="0.25">
      <c r="AU44460" s="3"/>
    </row>
    <row r="44461" spans="47:47" x14ac:dyDescent="0.25">
      <c r="AU44461" s="3"/>
    </row>
    <row r="44462" spans="47:47" x14ac:dyDescent="0.25">
      <c r="AU44462" s="3"/>
    </row>
    <row r="44463" spans="47:47" x14ac:dyDescent="0.25">
      <c r="AU44463" s="3"/>
    </row>
    <row r="44464" spans="47:47" x14ac:dyDescent="0.25">
      <c r="AU44464" s="3"/>
    </row>
    <row r="44465" spans="47:47" x14ac:dyDescent="0.25">
      <c r="AU44465" s="3"/>
    </row>
    <row r="44466" spans="47:47" x14ac:dyDescent="0.25">
      <c r="AU44466" s="3"/>
    </row>
    <row r="44467" spans="47:47" x14ac:dyDescent="0.25">
      <c r="AU44467" s="3"/>
    </row>
    <row r="44468" spans="47:47" x14ac:dyDescent="0.25">
      <c r="AU44468" s="3"/>
    </row>
    <row r="44469" spans="47:47" x14ac:dyDescent="0.25">
      <c r="AU44469" s="3"/>
    </row>
    <row r="44470" spans="47:47" x14ac:dyDescent="0.25">
      <c r="AU44470" s="3"/>
    </row>
    <row r="44471" spans="47:47" x14ac:dyDescent="0.25">
      <c r="AU44471" s="3"/>
    </row>
    <row r="44472" spans="47:47" x14ac:dyDescent="0.25">
      <c r="AU44472" s="3"/>
    </row>
    <row r="44473" spans="47:47" x14ac:dyDescent="0.25">
      <c r="AU44473" s="3"/>
    </row>
    <row r="44474" spans="47:47" x14ac:dyDescent="0.25">
      <c r="AU44474" s="3"/>
    </row>
    <row r="44475" spans="47:47" x14ac:dyDescent="0.25">
      <c r="AU44475" s="3"/>
    </row>
    <row r="44476" spans="47:47" x14ac:dyDescent="0.25">
      <c r="AU44476" s="3"/>
    </row>
    <row r="44477" spans="47:47" x14ac:dyDescent="0.25">
      <c r="AU44477" s="3"/>
    </row>
    <row r="44478" spans="47:47" x14ac:dyDescent="0.25">
      <c r="AU44478" s="3"/>
    </row>
    <row r="44479" spans="47:47" x14ac:dyDescent="0.25">
      <c r="AU44479" s="3"/>
    </row>
    <row r="44480" spans="47:47" x14ac:dyDescent="0.25">
      <c r="AU44480" s="3"/>
    </row>
    <row r="44481" spans="47:47" x14ac:dyDescent="0.25">
      <c r="AU44481" s="3"/>
    </row>
    <row r="44482" spans="47:47" x14ac:dyDescent="0.25">
      <c r="AU44482" s="3"/>
    </row>
    <row r="44483" spans="47:47" x14ac:dyDescent="0.25">
      <c r="AU44483" s="3"/>
    </row>
    <row r="44484" spans="47:47" x14ac:dyDescent="0.25">
      <c r="AU44484" s="3"/>
    </row>
    <row r="44485" spans="47:47" x14ac:dyDescent="0.25">
      <c r="AU44485" s="3"/>
    </row>
    <row r="44486" spans="47:47" x14ac:dyDescent="0.25">
      <c r="AU44486" s="3"/>
    </row>
    <row r="44487" spans="47:47" x14ac:dyDescent="0.25">
      <c r="AU44487" s="3"/>
    </row>
    <row r="44488" spans="47:47" x14ac:dyDescent="0.25">
      <c r="AU44488" s="3"/>
    </row>
    <row r="44489" spans="47:47" x14ac:dyDescent="0.25">
      <c r="AU44489" s="3"/>
    </row>
    <row r="44490" spans="47:47" x14ac:dyDescent="0.25">
      <c r="AU44490" s="3"/>
    </row>
    <row r="44491" spans="47:47" x14ac:dyDescent="0.25">
      <c r="AU44491" s="3"/>
    </row>
    <row r="44492" spans="47:47" x14ac:dyDescent="0.25">
      <c r="AU44492" s="3"/>
    </row>
    <row r="44493" spans="47:47" x14ac:dyDescent="0.25">
      <c r="AU44493" s="3"/>
    </row>
    <row r="44494" spans="47:47" x14ac:dyDescent="0.25">
      <c r="AU44494" s="3"/>
    </row>
    <row r="44495" spans="47:47" x14ac:dyDescent="0.25">
      <c r="AU44495" s="3"/>
    </row>
    <row r="44496" spans="47:47" x14ac:dyDescent="0.25">
      <c r="AU44496" s="3"/>
    </row>
    <row r="44497" spans="47:47" x14ac:dyDescent="0.25">
      <c r="AU44497" s="3"/>
    </row>
    <row r="44498" spans="47:47" x14ac:dyDescent="0.25">
      <c r="AU44498" s="3"/>
    </row>
    <row r="44499" spans="47:47" x14ac:dyDescent="0.25">
      <c r="AU44499" s="3"/>
    </row>
    <row r="44500" spans="47:47" x14ac:dyDescent="0.25">
      <c r="AU44500" s="3"/>
    </row>
    <row r="44501" spans="47:47" x14ac:dyDescent="0.25">
      <c r="AU44501" s="3"/>
    </row>
    <row r="44502" spans="47:47" x14ac:dyDescent="0.25">
      <c r="AU44502" s="3"/>
    </row>
    <row r="44503" spans="47:47" x14ac:dyDescent="0.25">
      <c r="AU44503" s="3"/>
    </row>
    <row r="44504" spans="47:47" x14ac:dyDescent="0.25">
      <c r="AU44504" s="3"/>
    </row>
    <row r="44505" spans="47:47" x14ac:dyDescent="0.25">
      <c r="AU44505" s="3"/>
    </row>
    <row r="44506" spans="47:47" x14ac:dyDescent="0.25">
      <c r="AU44506" s="3"/>
    </row>
    <row r="44507" spans="47:47" x14ac:dyDescent="0.25">
      <c r="AU44507" s="3"/>
    </row>
    <row r="44508" spans="47:47" x14ac:dyDescent="0.25">
      <c r="AU44508" s="3"/>
    </row>
    <row r="44509" spans="47:47" x14ac:dyDescent="0.25">
      <c r="AU44509" s="3"/>
    </row>
    <row r="44510" spans="47:47" x14ac:dyDescent="0.25">
      <c r="AU44510" s="3"/>
    </row>
    <row r="44511" spans="47:47" x14ac:dyDescent="0.25">
      <c r="AU44511" s="3"/>
    </row>
    <row r="44512" spans="47:47" x14ac:dyDescent="0.25">
      <c r="AU44512" s="3"/>
    </row>
    <row r="44513" spans="47:47" x14ac:dyDescent="0.25">
      <c r="AU44513" s="3"/>
    </row>
    <row r="44514" spans="47:47" x14ac:dyDescent="0.25">
      <c r="AU44514" s="3"/>
    </row>
    <row r="44515" spans="47:47" x14ac:dyDescent="0.25">
      <c r="AU44515" s="3"/>
    </row>
    <row r="44516" spans="47:47" x14ac:dyDescent="0.25">
      <c r="AU44516" s="3"/>
    </row>
    <row r="44517" spans="47:47" x14ac:dyDescent="0.25">
      <c r="AU44517" s="3"/>
    </row>
    <row r="44518" spans="47:47" x14ac:dyDescent="0.25">
      <c r="AU44518" s="3"/>
    </row>
    <row r="44519" spans="47:47" x14ac:dyDescent="0.25">
      <c r="AU44519" s="3"/>
    </row>
    <row r="44520" spans="47:47" x14ac:dyDescent="0.25">
      <c r="AU44520" s="3"/>
    </row>
    <row r="44521" spans="47:47" x14ac:dyDescent="0.25">
      <c r="AU44521" s="3"/>
    </row>
    <row r="44522" spans="47:47" x14ac:dyDescent="0.25">
      <c r="AU44522" s="3"/>
    </row>
    <row r="44523" spans="47:47" x14ac:dyDescent="0.25">
      <c r="AU44523" s="3"/>
    </row>
    <row r="44524" spans="47:47" x14ac:dyDescent="0.25">
      <c r="AU44524" s="3"/>
    </row>
    <row r="44525" spans="47:47" x14ac:dyDescent="0.25">
      <c r="AU44525" s="3"/>
    </row>
    <row r="44526" spans="47:47" x14ac:dyDescent="0.25">
      <c r="AU44526" s="3"/>
    </row>
    <row r="44527" spans="47:47" x14ac:dyDescent="0.25">
      <c r="AU44527" s="3"/>
    </row>
    <row r="44528" spans="47:47" x14ac:dyDescent="0.25">
      <c r="AU44528" s="3"/>
    </row>
    <row r="44529" spans="47:47" x14ac:dyDescent="0.25">
      <c r="AU44529" s="3"/>
    </row>
    <row r="44530" spans="47:47" x14ac:dyDescent="0.25">
      <c r="AU44530" s="3"/>
    </row>
    <row r="44531" spans="47:47" x14ac:dyDescent="0.25">
      <c r="AU44531" s="3"/>
    </row>
    <row r="44532" spans="47:47" x14ac:dyDescent="0.25">
      <c r="AU44532" s="3"/>
    </row>
    <row r="44533" spans="47:47" x14ac:dyDescent="0.25">
      <c r="AU44533" s="3"/>
    </row>
    <row r="44534" spans="47:47" x14ac:dyDescent="0.25">
      <c r="AU44534" s="3"/>
    </row>
    <row r="44535" spans="47:47" x14ac:dyDescent="0.25">
      <c r="AU44535" s="3"/>
    </row>
    <row r="44536" spans="47:47" x14ac:dyDescent="0.25">
      <c r="AU44536" s="3"/>
    </row>
    <row r="44537" spans="47:47" x14ac:dyDescent="0.25">
      <c r="AU44537" s="3"/>
    </row>
    <row r="44538" spans="47:47" x14ac:dyDescent="0.25">
      <c r="AU44538" s="3"/>
    </row>
    <row r="44539" spans="47:47" x14ac:dyDescent="0.25">
      <c r="AU44539" s="3"/>
    </row>
    <row r="44540" spans="47:47" x14ac:dyDescent="0.25">
      <c r="AU44540" s="3"/>
    </row>
    <row r="44541" spans="47:47" x14ac:dyDescent="0.25">
      <c r="AU44541" s="3"/>
    </row>
    <row r="44542" spans="47:47" x14ac:dyDescent="0.25">
      <c r="AU44542" s="3"/>
    </row>
    <row r="44543" spans="47:47" x14ac:dyDescent="0.25">
      <c r="AU44543" s="3"/>
    </row>
    <row r="44544" spans="47:47" x14ac:dyDescent="0.25">
      <c r="AU44544" s="3"/>
    </row>
    <row r="44545" spans="47:47" x14ac:dyDescent="0.25">
      <c r="AU44545" s="3"/>
    </row>
    <row r="44546" spans="47:47" x14ac:dyDescent="0.25">
      <c r="AU44546" s="3"/>
    </row>
    <row r="44547" spans="47:47" x14ac:dyDescent="0.25">
      <c r="AU44547" s="3"/>
    </row>
    <row r="44548" spans="47:47" x14ac:dyDescent="0.25">
      <c r="AU44548" s="3"/>
    </row>
    <row r="44549" spans="47:47" x14ac:dyDescent="0.25">
      <c r="AU44549" s="3"/>
    </row>
    <row r="44550" spans="47:47" x14ac:dyDescent="0.25">
      <c r="AU44550" s="3"/>
    </row>
    <row r="44551" spans="47:47" x14ac:dyDescent="0.25">
      <c r="AU44551" s="3"/>
    </row>
    <row r="44552" spans="47:47" x14ac:dyDescent="0.25">
      <c r="AU44552" s="3"/>
    </row>
    <row r="44553" spans="47:47" x14ac:dyDescent="0.25">
      <c r="AU44553" s="3"/>
    </row>
    <row r="44554" spans="47:47" x14ac:dyDescent="0.25">
      <c r="AU44554" s="3"/>
    </row>
    <row r="44555" spans="47:47" x14ac:dyDescent="0.25">
      <c r="AU44555" s="3"/>
    </row>
    <row r="44556" spans="47:47" x14ac:dyDescent="0.25">
      <c r="AU44556" s="3"/>
    </row>
    <row r="44557" spans="47:47" x14ac:dyDescent="0.25">
      <c r="AU44557" s="3"/>
    </row>
    <row r="44558" spans="47:47" x14ac:dyDescent="0.25">
      <c r="AU44558" s="3"/>
    </row>
    <row r="44559" spans="47:47" x14ac:dyDescent="0.25">
      <c r="AU44559" s="3"/>
    </row>
    <row r="44560" spans="47:47" x14ac:dyDescent="0.25">
      <c r="AU44560" s="3"/>
    </row>
    <row r="44561" spans="47:47" x14ac:dyDescent="0.25">
      <c r="AU44561" s="3"/>
    </row>
    <row r="44562" spans="47:47" x14ac:dyDescent="0.25">
      <c r="AU44562" s="3"/>
    </row>
    <row r="44563" spans="47:47" x14ac:dyDescent="0.25">
      <c r="AU44563" s="3"/>
    </row>
    <row r="44564" spans="47:47" x14ac:dyDescent="0.25">
      <c r="AU44564" s="3"/>
    </row>
    <row r="44565" spans="47:47" x14ac:dyDescent="0.25">
      <c r="AU44565" s="3"/>
    </row>
    <row r="44566" spans="47:47" x14ac:dyDescent="0.25">
      <c r="AU44566" s="3"/>
    </row>
    <row r="44567" spans="47:47" x14ac:dyDescent="0.25">
      <c r="AU44567" s="3"/>
    </row>
    <row r="44568" spans="47:47" x14ac:dyDescent="0.25">
      <c r="AU44568" s="3"/>
    </row>
    <row r="44569" spans="47:47" x14ac:dyDescent="0.25">
      <c r="AU44569" s="3"/>
    </row>
    <row r="44570" spans="47:47" x14ac:dyDescent="0.25">
      <c r="AU44570" s="3"/>
    </row>
    <row r="44571" spans="47:47" x14ac:dyDescent="0.25">
      <c r="AU44571" s="3"/>
    </row>
    <row r="44572" spans="47:47" x14ac:dyDescent="0.25">
      <c r="AU44572" s="3"/>
    </row>
    <row r="44573" spans="47:47" x14ac:dyDescent="0.25">
      <c r="AU44573" s="3"/>
    </row>
    <row r="44574" spans="47:47" x14ac:dyDescent="0.25">
      <c r="AU44574" s="3"/>
    </row>
    <row r="44575" spans="47:47" x14ac:dyDescent="0.25">
      <c r="AU44575" s="3"/>
    </row>
    <row r="44576" spans="47:47" x14ac:dyDescent="0.25">
      <c r="AU44576" s="3"/>
    </row>
    <row r="44577" spans="47:47" x14ac:dyDescent="0.25">
      <c r="AU44577" s="3"/>
    </row>
    <row r="44578" spans="47:47" x14ac:dyDescent="0.25">
      <c r="AU44578" s="3"/>
    </row>
    <row r="44579" spans="47:47" x14ac:dyDescent="0.25">
      <c r="AU44579" s="3"/>
    </row>
    <row r="44580" spans="47:47" x14ac:dyDescent="0.25">
      <c r="AU44580" s="3"/>
    </row>
    <row r="44581" spans="47:47" x14ac:dyDescent="0.25">
      <c r="AU44581" s="3"/>
    </row>
    <row r="44582" spans="47:47" x14ac:dyDescent="0.25">
      <c r="AU44582" s="3"/>
    </row>
    <row r="44583" spans="47:47" x14ac:dyDescent="0.25">
      <c r="AU44583" s="3"/>
    </row>
    <row r="44584" spans="47:47" x14ac:dyDescent="0.25">
      <c r="AU44584" s="3"/>
    </row>
    <row r="44585" spans="47:47" x14ac:dyDescent="0.25">
      <c r="AU44585" s="3"/>
    </row>
    <row r="44586" spans="47:47" x14ac:dyDescent="0.25">
      <c r="AU44586" s="3"/>
    </row>
    <row r="44587" spans="47:47" x14ac:dyDescent="0.25">
      <c r="AU44587" s="3"/>
    </row>
    <row r="44588" spans="47:47" x14ac:dyDescent="0.25">
      <c r="AU44588" s="3"/>
    </row>
    <row r="44589" spans="47:47" x14ac:dyDescent="0.25">
      <c r="AU44589" s="3"/>
    </row>
    <row r="44590" spans="47:47" x14ac:dyDescent="0.25">
      <c r="AU44590" s="3"/>
    </row>
    <row r="44591" spans="47:47" x14ac:dyDescent="0.25">
      <c r="AU44591" s="3"/>
    </row>
    <row r="44592" spans="47:47" x14ac:dyDescent="0.25">
      <c r="AU44592" s="3"/>
    </row>
    <row r="44593" spans="47:47" x14ac:dyDescent="0.25">
      <c r="AU44593" s="3"/>
    </row>
    <row r="44594" spans="47:47" x14ac:dyDescent="0.25">
      <c r="AU44594" s="3"/>
    </row>
    <row r="44595" spans="47:47" x14ac:dyDescent="0.25">
      <c r="AU44595" s="3"/>
    </row>
    <row r="44596" spans="47:47" x14ac:dyDescent="0.25">
      <c r="AU44596" s="3"/>
    </row>
    <row r="44597" spans="47:47" x14ac:dyDescent="0.25">
      <c r="AU44597" s="3"/>
    </row>
    <row r="44598" spans="47:47" x14ac:dyDescent="0.25">
      <c r="AU44598" s="3"/>
    </row>
    <row r="44599" spans="47:47" x14ac:dyDescent="0.25">
      <c r="AU44599" s="3"/>
    </row>
    <row r="44600" spans="47:47" x14ac:dyDescent="0.25">
      <c r="AU44600" s="3"/>
    </row>
    <row r="44601" spans="47:47" x14ac:dyDescent="0.25">
      <c r="AU44601" s="3"/>
    </row>
    <row r="44602" spans="47:47" x14ac:dyDescent="0.25">
      <c r="AU44602" s="3"/>
    </row>
    <row r="44603" spans="47:47" x14ac:dyDescent="0.25">
      <c r="AU44603" s="3"/>
    </row>
    <row r="44604" spans="47:47" x14ac:dyDescent="0.25">
      <c r="AU44604" s="3"/>
    </row>
    <row r="44605" spans="47:47" x14ac:dyDescent="0.25">
      <c r="AU44605" s="3"/>
    </row>
    <row r="44606" spans="47:47" x14ac:dyDescent="0.25">
      <c r="AU44606" s="3"/>
    </row>
    <row r="44607" spans="47:47" x14ac:dyDescent="0.25">
      <c r="AU44607" s="3"/>
    </row>
    <row r="44608" spans="47:47" x14ac:dyDescent="0.25">
      <c r="AU44608" s="3"/>
    </row>
    <row r="44609" spans="47:47" x14ac:dyDescent="0.25">
      <c r="AU44609" s="3"/>
    </row>
    <row r="44610" spans="47:47" x14ac:dyDescent="0.25">
      <c r="AU44610" s="3"/>
    </row>
    <row r="44611" spans="47:47" x14ac:dyDescent="0.25">
      <c r="AU44611" s="3"/>
    </row>
    <row r="44612" spans="47:47" x14ac:dyDescent="0.25">
      <c r="AU44612" s="3"/>
    </row>
    <row r="44613" spans="47:47" x14ac:dyDescent="0.25">
      <c r="AU44613" s="3"/>
    </row>
    <row r="44614" spans="47:47" x14ac:dyDescent="0.25">
      <c r="AU44614" s="3"/>
    </row>
    <row r="44615" spans="47:47" x14ac:dyDescent="0.25">
      <c r="AU44615" s="3"/>
    </row>
    <row r="44616" spans="47:47" x14ac:dyDescent="0.25">
      <c r="AU44616" s="3"/>
    </row>
    <row r="44617" spans="47:47" x14ac:dyDescent="0.25">
      <c r="AU44617" s="3"/>
    </row>
    <row r="44618" spans="47:47" x14ac:dyDescent="0.25">
      <c r="AU44618" s="3"/>
    </row>
    <row r="44619" spans="47:47" x14ac:dyDescent="0.25">
      <c r="AU44619" s="3"/>
    </row>
    <row r="44620" spans="47:47" x14ac:dyDescent="0.25">
      <c r="AU44620" s="3"/>
    </row>
    <row r="44621" spans="47:47" x14ac:dyDescent="0.25">
      <c r="AU44621" s="3"/>
    </row>
    <row r="44622" spans="47:47" x14ac:dyDescent="0.25">
      <c r="AU44622" s="3"/>
    </row>
    <row r="44623" spans="47:47" x14ac:dyDescent="0.25">
      <c r="AU44623" s="3"/>
    </row>
    <row r="44624" spans="47:47" x14ac:dyDescent="0.25">
      <c r="AU44624" s="3"/>
    </row>
    <row r="44625" spans="47:47" x14ac:dyDescent="0.25">
      <c r="AU44625" s="3"/>
    </row>
    <row r="44626" spans="47:47" x14ac:dyDescent="0.25">
      <c r="AU44626" s="3"/>
    </row>
    <row r="44627" spans="47:47" x14ac:dyDescent="0.25">
      <c r="AU44627" s="3"/>
    </row>
    <row r="44628" spans="47:47" x14ac:dyDescent="0.25">
      <c r="AU44628" s="3"/>
    </row>
    <row r="44629" spans="47:47" x14ac:dyDescent="0.25">
      <c r="AU44629" s="3"/>
    </row>
    <row r="44630" spans="47:47" x14ac:dyDescent="0.25">
      <c r="AU44630" s="3"/>
    </row>
    <row r="44631" spans="47:47" x14ac:dyDescent="0.25">
      <c r="AU44631" s="3"/>
    </row>
    <row r="44632" spans="47:47" x14ac:dyDescent="0.25">
      <c r="AU44632" s="3"/>
    </row>
    <row r="44633" spans="47:47" x14ac:dyDescent="0.25">
      <c r="AU44633" s="3"/>
    </row>
    <row r="44634" spans="47:47" x14ac:dyDescent="0.25">
      <c r="AU44634" s="3"/>
    </row>
    <row r="44635" spans="47:47" x14ac:dyDescent="0.25">
      <c r="AU44635" s="3"/>
    </row>
    <row r="44636" spans="47:47" x14ac:dyDescent="0.25">
      <c r="AU44636" s="3"/>
    </row>
    <row r="44637" spans="47:47" x14ac:dyDescent="0.25">
      <c r="AU44637" s="3"/>
    </row>
    <row r="44638" spans="47:47" x14ac:dyDescent="0.25">
      <c r="AU44638" s="3"/>
    </row>
    <row r="44639" spans="47:47" x14ac:dyDescent="0.25">
      <c r="AU44639" s="3"/>
    </row>
    <row r="44640" spans="47:47" x14ac:dyDescent="0.25">
      <c r="AU44640" s="3"/>
    </row>
    <row r="44641" spans="47:47" x14ac:dyDescent="0.25">
      <c r="AU44641" s="3"/>
    </row>
    <row r="44642" spans="47:47" x14ac:dyDescent="0.25">
      <c r="AU44642" s="3"/>
    </row>
    <row r="44643" spans="47:47" x14ac:dyDescent="0.25">
      <c r="AU44643" s="3"/>
    </row>
    <row r="44644" spans="47:47" x14ac:dyDescent="0.25">
      <c r="AU44644" s="3"/>
    </row>
    <row r="44645" spans="47:47" x14ac:dyDescent="0.25">
      <c r="AU44645" s="3"/>
    </row>
    <row r="44646" spans="47:47" x14ac:dyDescent="0.25">
      <c r="AU44646" s="3"/>
    </row>
    <row r="44647" spans="47:47" x14ac:dyDescent="0.25">
      <c r="AU44647" s="3"/>
    </row>
    <row r="44648" spans="47:47" x14ac:dyDescent="0.25">
      <c r="AU44648" s="3"/>
    </row>
    <row r="44649" spans="47:47" x14ac:dyDescent="0.25">
      <c r="AU44649" s="3"/>
    </row>
    <row r="44650" spans="47:47" x14ac:dyDescent="0.25">
      <c r="AU44650" s="3"/>
    </row>
    <row r="44651" spans="47:47" x14ac:dyDescent="0.25">
      <c r="AU44651" s="3"/>
    </row>
    <row r="44652" spans="47:47" x14ac:dyDescent="0.25">
      <c r="AU44652" s="3"/>
    </row>
    <row r="44653" spans="47:47" x14ac:dyDescent="0.25">
      <c r="AU44653" s="3"/>
    </row>
    <row r="44654" spans="47:47" x14ac:dyDescent="0.25">
      <c r="AU44654" s="3"/>
    </row>
    <row r="44655" spans="47:47" x14ac:dyDescent="0.25">
      <c r="AU44655" s="3"/>
    </row>
    <row r="44656" spans="47:47" x14ac:dyDescent="0.25">
      <c r="AU44656" s="3"/>
    </row>
    <row r="44657" spans="47:47" x14ac:dyDescent="0.25">
      <c r="AU44657" s="3"/>
    </row>
    <row r="44658" spans="47:47" x14ac:dyDescent="0.25">
      <c r="AU44658" s="3"/>
    </row>
    <row r="44659" spans="47:47" x14ac:dyDescent="0.25">
      <c r="AU44659" s="3"/>
    </row>
    <row r="44660" spans="47:47" x14ac:dyDescent="0.25">
      <c r="AU44660" s="3"/>
    </row>
    <row r="44661" spans="47:47" x14ac:dyDescent="0.25">
      <c r="AU44661" s="3"/>
    </row>
    <row r="44662" spans="47:47" x14ac:dyDescent="0.25">
      <c r="AU44662" s="3"/>
    </row>
    <row r="44663" spans="47:47" x14ac:dyDescent="0.25">
      <c r="AU44663" s="3"/>
    </row>
    <row r="44664" spans="47:47" x14ac:dyDescent="0.25">
      <c r="AU44664" s="3"/>
    </row>
    <row r="44665" spans="47:47" x14ac:dyDescent="0.25">
      <c r="AU44665" s="3"/>
    </row>
    <row r="44666" spans="47:47" x14ac:dyDescent="0.25">
      <c r="AU44666" s="3"/>
    </row>
    <row r="44667" spans="47:47" x14ac:dyDescent="0.25">
      <c r="AU44667" s="3"/>
    </row>
    <row r="44668" spans="47:47" x14ac:dyDescent="0.25">
      <c r="AU44668" s="3"/>
    </row>
    <row r="44669" spans="47:47" x14ac:dyDescent="0.25">
      <c r="AU44669" s="3"/>
    </row>
    <row r="44670" spans="47:47" x14ac:dyDescent="0.25">
      <c r="AU44670" s="3"/>
    </row>
    <row r="44671" spans="47:47" x14ac:dyDescent="0.25">
      <c r="AU44671" s="3"/>
    </row>
    <row r="44672" spans="47:47" x14ac:dyDescent="0.25">
      <c r="AU44672" s="3"/>
    </row>
    <row r="44673" spans="47:47" x14ac:dyDescent="0.25">
      <c r="AU44673" s="3"/>
    </row>
    <row r="44674" spans="47:47" x14ac:dyDescent="0.25">
      <c r="AU44674" s="3"/>
    </row>
    <row r="44675" spans="47:47" x14ac:dyDescent="0.25">
      <c r="AU44675" s="3"/>
    </row>
    <row r="44676" spans="47:47" x14ac:dyDescent="0.25">
      <c r="AU44676" s="3"/>
    </row>
    <row r="44677" spans="47:47" x14ac:dyDescent="0.25">
      <c r="AU44677" s="3"/>
    </row>
    <row r="44678" spans="47:47" x14ac:dyDescent="0.25">
      <c r="AU44678" s="3"/>
    </row>
    <row r="44679" spans="47:47" x14ac:dyDescent="0.25">
      <c r="AU44679" s="3"/>
    </row>
    <row r="44680" spans="47:47" x14ac:dyDescent="0.25">
      <c r="AU44680" s="3"/>
    </row>
    <row r="44681" spans="47:47" x14ac:dyDescent="0.25">
      <c r="AU44681" s="3"/>
    </row>
    <row r="44682" spans="47:47" x14ac:dyDescent="0.25">
      <c r="AU44682" s="3"/>
    </row>
    <row r="44683" spans="47:47" x14ac:dyDescent="0.25">
      <c r="AU44683" s="3"/>
    </row>
    <row r="44684" spans="47:47" x14ac:dyDescent="0.25">
      <c r="AU44684" s="3"/>
    </row>
    <row r="44685" spans="47:47" x14ac:dyDescent="0.25">
      <c r="AU44685" s="3"/>
    </row>
    <row r="44686" spans="47:47" x14ac:dyDescent="0.25">
      <c r="AU44686" s="3"/>
    </row>
    <row r="44687" spans="47:47" x14ac:dyDescent="0.25">
      <c r="AU44687" s="3"/>
    </row>
    <row r="44688" spans="47:47" x14ac:dyDescent="0.25">
      <c r="AU44688" s="3"/>
    </row>
    <row r="44689" spans="47:47" x14ac:dyDescent="0.25">
      <c r="AU44689" s="3"/>
    </row>
    <row r="44690" spans="47:47" x14ac:dyDescent="0.25">
      <c r="AU44690" s="3"/>
    </row>
    <row r="44691" spans="47:47" x14ac:dyDescent="0.25">
      <c r="AU44691" s="3"/>
    </row>
    <row r="44692" spans="47:47" x14ac:dyDescent="0.25">
      <c r="AU44692" s="3"/>
    </row>
    <row r="44693" spans="47:47" x14ac:dyDescent="0.25">
      <c r="AU44693" s="3"/>
    </row>
    <row r="44694" spans="47:47" x14ac:dyDescent="0.25">
      <c r="AU44694" s="3"/>
    </row>
    <row r="44695" spans="47:47" x14ac:dyDescent="0.25">
      <c r="AU44695" s="3"/>
    </row>
    <row r="44696" spans="47:47" x14ac:dyDescent="0.25">
      <c r="AU44696" s="3"/>
    </row>
    <row r="44697" spans="47:47" x14ac:dyDescent="0.25">
      <c r="AU44697" s="3"/>
    </row>
    <row r="44698" spans="47:47" x14ac:dyDescent="0.25">
      <c r="AU44698" s="3"/>
    </row>
    <row r="44699" spans="47:47" x14ac:dyDescent="0.25">
      <c r="AU44699" s="3"/>
    </row>
    <row r="44700" spans="47:47" x14ac:dyDescent="0.25">
      <c r="AU44700" s="3"/>
    </row>
    <row r="44701" spans="47:47" x14ac:dyDescent="0.25">
      <c r="AU44701" s="3"/>
    </row>
    <row r="44702" spans="47:47" x14ac:dyDescent="0.25">
      <c r="AU44702" s="3"/>
    </row>
    <row r="44703" spans="47:47" x14ac:dyDescent="0.25">
      <c r="AU44703" s="3"/>
    </row>
    <row r="44704" spans="47:47" x14ac:dyDescent="0.25">
      <c r="AU44704" s="3"/>
    </row>
    <row r="44705" spans="47:47" x14ac:dyDescent="0.25">
      <c r="AU44705" s="3"/>
    </row>
    <row r="44706" spans="47:47" x14ac:dyDescent="0.25">
      <c r="AU44706" s="3"/>
    </row>
    <row r="44707" spans="47:47" x14ac:dyDescent="0.25">
      <c r="AU44707" s="3"/>
    </row>
    <row r="44708" spans="47:47" x14ac:dyDescent="0.25">
      <c r="AU44708" s="3"/>
    </row>
    <row r="44709" spans="47:47" x14ac:dyDescent="0.25">
      <c r="AU44709" s="3"/>
    </row>
    <row r="44710" spans="47:47" x14ac:dyDescent="0.25">
      <c r="AU44710" s="3"/>
    </row>
    <row r="44711" spans="47:47" x14ac:dyDescent="0.25">
      <c r="AU44711" s="3"/>
    </row>
    <row r="44712" spans="47:47" x14ac:dyDescent="0.25">
      <c r="AU44712" s="3"/>
    </row>
    <row r="44713" spans="47:47" x14ac:dyDescent="0.25">
      <c r="AU44713" s="3"/>
    </row>
    <row r="44714" spans="47:47" x14ac:dyDescent="0.25">
      <c r="AU44714" s="3"/>
    </row>
    <row r="44715" spans="47:47" x14ac:dyDescent="0.25">
      <c r="AU44715" s="3"/>
    </row>
    <row r="44716" spans="47:47" x14ac:dyDescent="0.25">
      <c r="AU44716" s="3"/>
    </row>
    <row r="44717" spans="47:47" x14ac:dyDescent="0.25">
      <c r="AU44717" s="3"/>
    </row>
    <row r="44718" spans="47:47" x14ac:dyDescent="0.25">
      <c r="AU44718" s="3"/>
    </row>
    <row r="44719" spans="47:47" x14ac:dyDescent="0.25">
      <c r="AU44719" s="3"/>
    </row>
    <row r="44720" spans="47:47" x14ac:dyDescent="0.25">
      <c r="AU44720" s="3"/>
    </row>
    <row r="44721" spans="47:47" x14ac:dyDescent="0.25">
      <c r="AU44721" s="3"/>
    </row>
    <row r="44722" spans="47:47" x14ac:dyDescent="0.25">
      <c r="AU44722" s="3"/>
    </row>
    <row r="44723" spans="47:47" x14ac:dyDescent="0.25">
      <c r="AU44723" s="3"/>
    </row>
    <row r="44724" spans="47:47" x14ac:dyDescent="0.25">
      <c r="AU44724" s="3"/>
    </row>
    <row r="44725" spans="47:47" x14ac:dyDescent="0.25">
      <c r="AU44725" s="3"/>
    </row>
    <row r="44726" spans="47:47" x14ac:dyDescent="0.25">
      <c r="AU44726" s="3"/>
    </row>
    <row r="44727" spans="47:47" x14ac:dyDescent="0.25">
      <c r="AU44727" s="3"/>
    </row>
    <row r="44728" spans="47:47" x14ac:dyDescent="0.25">
      <c r="AU44728" s="3"/>
    </row>
    <row r="44729" spans="47:47" x14ac:dyDescent="0.25">
      <c r="AU44729" s="3"/>
    </row>
    <row r="44730" spans="47:47" x14ac:dyDescent="0.25">
      <c r="AU44730" s="3"/>
    </row>
    <row r="44731" spans="47:47" x14ac:dyDescent="0.25">
      <c r="AU44731" s="3"/>
    </row>
    <row r="44732" spans="47:47" x14ac:dyDescent="0.25">
      <c r="AU44732" s="3"/>
    </row>
    <row r="44733" spans="47:47" x14ac:dyDescent="0.25">
      <c r="AU44733" s="3"/>
    </row>
    <row r="44734" spans="47:47" x14ac:dyDescent="0.25">
      <c r="AU44734" s="3"/>
    </row>
    <row r="44735" spans="47:47" x14ac:dyDescent="0.25">
      <c r="AU44735" s="3"/>
    </row>
    <row r="44736" spans="47:47" x14ac:dyDescent="0.25">
      <c r="AU44736" s="3"/>
    </row>
    <row r="44737" spans="47:47" x14ac:dyDescent="0.25">
      <c r="AU44737" s="3"/>
    </row>
    <row r="44738" spans="47:47" x14ac:dyDescent="0.25">
      <c r="AU44738" s="3"/>
    </row>
    <row r="44739" spans="47:47" x14ac:dyDescent="0.25">
      <c r="AU44739" s="3"/>
    </row>
    <row r="44740" spans="47:47" x14ac:dyDescent="0.25">
      <c r="AU44740" s="3"/>
    </row>
    <row r="44741" spans="47:47" x14ac:dyDescent="0.25">
      <c r="AU44741" s="3"/>
    </row>
    <row r="44742" spans="47:47" x14ac:dyDescent="0.25">
      <c r="AU44742" s="3"/>
    </row>
    <row r="44743" spans="47:47" x14ac:dyDescent="0.25">
      <c r="AU44743" s="3"/>
    </row>
    <row r="44744" spans="47:47" x14ac:dyDescent="0.25">
      <c r="AU44744" s="3"/>
    </row>
    <row r="44745" spans="47:47" x14ac:dyDescent="0.25">
      <c r="AU44745" s="3"/>
    </row>
    <row r="44746" spans="47:47" x14ac:dyDescent="0.25">
      <c r="AU44746" s="3"/>
    </row>
    <row r="44747" spans="47:47" x14ac:dyDescent="0.25">
      <c r="AU44747" s="3"/>
    </row>
    <row r="44748" spans="47:47" x14ac:dyDescent="0.25">
      <c r="AU44748" s="3"/>
    </row>
    <row r="44749" spans="47:47" x14ac:dyDescent="0.25">
      <c r="AU44749" s="3"/>
    </row>
    <row r="44750" spans="47:47" x14ac:dyDescent="0.25">
      <c r="AU44750" s="3"/>
    </row>
    <row r="44751" spans="47:47" x14ac:dyDescent="0.25">
      <c r="AU44751" s="3"/>
    </row>
    <row r="44752" spans="47:47" x14ac:dyDescent="0.25">
      <c r="AU44752" s="3"/>
    </row>
    <row r="44753" spans="47:47" x14ac:dyDescent="0.25">
      <c r="AU44753" s="3"/>
    </row>
    <row r="44754" spans="47:47" x14ac:dyDescent="0.25">
      <c r="AU44754" s="3"/>
    </row>
    <row r="44755" spans="47:47" x14ac:dyDescent="0.25">
      <c r="AU44755" s="3"/>
    </row>
    <row r="44756" spans="47:47" x14ac:dyDescent="0.25">
      <c r="AU44756" s="3"/>
    </row>
    <row r="44757" spans="47:47" x14ac:dyDescent="0.25">
      <c r="AU44757" s="3"/>
    </row>
    <row r="44758" spans="47:47" x14ac:dyDescent="0.25">
      <c r="AU44758" s="3"/>
    </row>
    <row r="44759" spans="47:47" x14ac:dyDescent="0.25">
      <c r="AU44759" s="3"/>
    </row>
    <row r="44760" spans="47:47" x14ac:dyDescent="0.25">
      <c r="AU44760" s="3"/>
    </row>
    <row r="44761" spans="47:47" x14ac:dyDescent="0.25">
      <c r="AU44761" s="3"/>
    </row>
    <row r="44762" spans="47:47" x14ac:dyDescent="0.25">
      <c r="AU44762" s="3"/>
    </row>
    <row r="44763" spans="47:47" x14ac:dyDescent="0.25">
      <c r="AU44763" s="3"/>
    </row>
    <row r="44764" spans="47:47" x14ac:dyDescent="0.25">
      <c r="AU44764" s="3"/>
    </row>
    <row r="44765" spans="47:47" x14ac:dyDescent="0.25">
      <c r="AU44765" s="3"/>
    </row>
    <row r="44766" spans="47:47" x14ac:dyDescent="0.25">
      <c r="AU44766" s="3"/>
    </row>
    <row r="44767" spans="47:47" x14ac:dyDescent="0.25">
      <c r="AU44767" s="3"/>
    </row>
    <row r="44768" spans="47:47" x14ac:dyDescent="0.25">
      <c r="AU44768" s="3"/>
    </row>
    <row r="44769" spans="47:47" x14ac:dyDescent="0.25">
      <c r="AU44769" s="3"/>
    </row>
    <row r="44770" spans="47:47" x14ac:dyDescent="0.25">
      <c r="AU44770" s="3"/>
    </row>
    <row r="44771" spans="47:47" x14ac:dyDescent="0.25">
      <c r="AU44771" s="3"/>
    </row>
    <row r="44772" spans="47:47" x14ac:dyDescent="0.25">
      <c r="AU44772" s="3"/>
    </row>
    <row r="44773" spans="47:47" x14ac:dyDescent="0.25">
      <c r="AU44773" s="3"/>
    </row>
    <row r="44774" spans="47:47" x14ac:dyDescent="0.25">
      <c r="AU44774" s="3"/>
    </row>
    <row r="44775" spans="47:47" x14ac:dyDescent="0.25">
      <c r="AU44775" s="3"/>
    </row>
    <row r="44776" spans="47:47" x14ac:dyDescent="0.25">
      <c r="AU44776" s="3"/>
    </row>
    <row r="44777" spans="47:47" x14ac:dyDescent="0.25">
      <c r="AU44777" s="3"/>
    </row>
    <row r="44778" spans="47:47" x14ac:dyDescent="0.25">
      <c r="AU44778" s="3"/>
    </row>
    <row r="44779" spans="47:47" x14ac:dyDescent="0.25">
      <c r="AU44779" s="3"/>
    </row>
    <row r="44780" spans="47:47" x14ac:dyDescent="0.25">
      <c r="AU44780" s="3"/>
    </row>
    <row r="44781" spans="47:47" x14ac:dyDescent="0.25">
      <c r="AU44781" s="3"/>
    </row>
    <row r="44782" spans="47:47" x14ac:dyDescent="0.25">
      <c r="AU44782" s="3"/>
    </row>
    <row r="44783" spans="47:47" x14ac:dyDescent="0.25">
      <c r="AU44783" s="3"/>
    </row>
    <row r="44784" spans="47:47" x14ac:dyDescent="0.25">
      <c r="AU44784" s="3"/>
    </row>
    <row r="44785" spans="47:47" x14ac:dyDescent="0.25">
      <c r="AU44785" s="3"/>
    </row>
    <row r="44786" spans="47:47" x14ac:dyDescent="0.25">
      <c r="AU44786" s="3"/>
    </row>
    <row r="44787" spans="47:47" x14ac:dyDescent="0.25">
      <c r="AU44787" s="3"/>
    </row>
    <row r="44788" spans="47:47" x14ac:dyDescent="0.25">
      <c r="AU44788" s="3"/>
    </row>
    <row r="44789" spans="47:47" x14ac:dyDescent="0.25">
      <c r="AU44789" s="3"/>
    </row>
    <row r="44790" spans="47:47" x14ac:dyDescent="0.25">
      <c r="AU44790" s="3"/>
    </row>
    <row r="44791" spans="47:47" x14ac:dyDescent="0.25">
      <c r="AU44791" s="3"/>
    </row>
    <row r="44792" spans="47:47" x14ac:dyDescent="0.25">
      <c r="AU44792" s="3"/>
    </row>
    <row r="44793" spans="47:47" x14ac:dyDescent="0.25">
      <c r="AU44793" s="3"/>
    </row>
    <row r="44794" spans="47:47" x14ac:dyDescent="0.25">
      <c r="AU44794" s="3"/>
    </row>
    <row r="44795" spans="47:47" x14ac:dyDescent="0.25">
      <c r="AU44795" s="3"/>
    </row>
    <row r="44796" spans="47:47" x14ac:dyDescent="0.25">
      <c r="AU44796" s="3"/>
    </row>
    <row r="44797" spans="47:47" x14ac:dyDescent="0.25">
      <c r="AU44797" s="3"/>
    </row>
    <row r="44798" spans="47:47" x14ac:dyDescent="0.25">
      <c r="AU44798" s="3"/>
    </row>
    <row r="44799" spans="47:47" x14ac:dyDescent="0.25">
      <c r="AU44799" s="3"/>
    </row>
    <row r="44800" spans="47:47" x14ac:dyDescent="0.25">
      <c r="AU44800" s="3"/>
    </row>
    <row r="44801" spans="47:47" x14ac:dyDescent="0.25">
      <c r="AU44801" s="3"/>
    </row>
    <row r="44802" spans="47:47" x14ac:dyDescent="0.25">
      <c r="AU44802" s="3"/>
    </row>
    <row r="44803" spans="47:47" x14ac:dyDescent="0.25">
      <c r="AU44803" s="3"/>
    </row>
    <row r="44804" spans="47:47" x14ac:dyDescent="0.25">
      <c r="AU44804" s="3"/>
    </row>
    <row r="44805" spans="47:47" x14ac:dyDescent="0.25">
      <c r="AU44805" s="3"/>
    </row>
    <row r="44806" spans="47:47" x14ac:dyDescent="0.25">
      <c r="AU44806" s="3"/>
    </row>
    <row r="44807" spans="47:47" x14ac:dyDescent="0.25">
      <c r="AU44807" s="3"/>
    </row>
    <row r="44808" spans="47:47" x14ac:dyDescent="0.25">
      <c r="AU44808" s="3"/>
    </row>
    <row r="44809" spans="47:47" x14ac:dyDescent="0.25">
      <c r="AU44809" s="3"/>
    </row>
    <row r="44810" spans="47:47" x14ac:dyDescent="0.25">
      <c r="AU44810" s="3"/>
    </row>
    <row r="44811" spans="47:47" x14ac:dyDescent="0.25">
      <c r="AU44811" s="3"/>
    </row>
    <row r="44812" spans="47:47" x14ac:dyDescent="0.25">
      <c r="AU44812" s="3"/>
    </row>
    <row r="44813" spans="47:47" x14ac:dyDescent="0.25">
      <c r="AU44813" s="3"/>
    </row>
    <row r="44814" spans="47:47" x14ac:dyDescent="0.25">
      <c r="AU44814" s="3"/>
    </row>
    <row r="44815" spans="47:47" x14ac:dyDescent="0.25">
      <c r="AU44815" s="3"/>
    </row>
    <row r="44816" spans="47:47" x14ac:dyDescent="0.25">
      <c r="AU44816" s="3"/>
    </row>
    <row r="44817" spans="47:47" x14ac:dyDescent="0.25">
      <c r="AU44817" s="3"/>
    </row>
    <row r="44818" spans="47:47" x14ac:dyDescent="0.25">
      <c r="AU44818" s="3"/>
    </row>
    <row r="44819" spans="47:47" x14ac:dyDescent="0.25">
      <c r="AU44819" s="3"/>
    </row>
    <row r="44820" spans="47:47" x14ac:dyDescent="0.25">
      <c r="AU44820" s="3"/>
    </row>
    <row r="44821" spans="47:47" x14ac:dyDescent="0.25">
      <c r="AU44821" s="3"/>
    </row>
    <row r="44822" spans="47:47" x14ac:dyDescent="0.25">
      <c r="AU44822" s="3"/>
    </row>
    <row r="44823" spans="47:47" x14ac:dyDescent="0.25">
      <c r="AU44823" s="3"/>
    </row>
    <row r="44824" spans="47:47" x14ac:dyDescent="0.25">
      <c r="AU44824" s="3"/>
    </row>
    <row r="44825" spans="47:47" x14ac:dyDescent="0.25">
      <c r="AU44825" s="3"/>
    </row>
    <row r="44826" spans="47:47" x14ac:dyDescent="0.25">
      <c r="AU44826" s="3"/>
    </row>
    <row r="44827" spans="47:47" x14ac:dyDescent="0.25">
      <c r="AU44827" s="3"/>
    </row>
    <row r="44828" spans="47:47" x14ac:dyDescent="0.25">
      <c r="AU44828" s="3"/>
    </row>
    <row r="44829" spans="47:47" x14ac:dyDescent="0.25">
      <c r="AU44829" s="3"/>
    </row>
    <row r="44830" spans="47:47" x14ac:dyDescent="0.25">
      <c r="AU44830" s="3"/>
    </row>
    <row r="44831" spans="47:47" x14ac:dyDescent="0.25">
      <c r="AU44831" s="3"/>
    </row>
    <row r="44832" spans="47:47" x14ac:dyDescent="0.25">
      <c r="AU44832" s="3"/>
    </row>
    <row r="44833" spans="47:47" x14ac:dyDescent="0.25">
      <c r="AU44833" s="3"/>
    </row>
    <row r="44834" spans="47:47" x14ac:dyDescent="0.25">
      <c r="AU44834" s="3"/>
    </row>
    <row r="44835" spans="47:47" x14ac:dyDescent="0.25">
      <c r="AU44835" s="3"/>
    </row>
    <row r="44836" spans="47:47" x14ac:dyDescent="0.25">
      <c r="AU44836" s="3"/>
    </row>
    <row r="44837" spans="47:47" x14ac:dyDescent="0.25">
      <c r="AU44837" s="3"/>
    </row>
    <row r="44838" spans="47:47" x14ac:dyDescent="0.25">
      <c r="AU44838" s="3"/>
    </row>
    <row r="44839" spans="47:47" x14ac:dyDescent="0.25">
      <c r="AU44839" s="3"/>
    </row>
    <row r="44840" spans="47:47" x14ac:dyDescent="0.25">
      <c r="AU44840" s="3"/>
    </row>
    <row r="44841" spans="47:47" x14ac:dyDescent="0.25">
      <c r="AU44841" s="3"/>
    </row>
    <row r="44842" spans="47:47" x14ac:dyDescent="0.25">
      <c r="AU44842" s="3"/>
    </row>
    <row r="44843" spans="47:47" x14ac:dyDescent="0.25">
      <c r="AU44843" s="3"/>
    </row>
    <row r="44844" spans="47:47" x14ac:dyDescent="0.25">
      <c r="AU44844" s="3"/>
    </row>
    <row r="44845" spans="47:47" x14ac:dyDescent="0.25">
      <c r="AU44845" s="3"/>
    </row>
    <row r="44846" spans="47:47" x14ac:dyDescent="0.25">
      <c r="AU44846" s="3"/>
    </row>
    <row r="44847" spans="47:47" x14ac:dyDescent="0.25">
      <c r="AU44847" s="3"/>
    </row>
    <row r="44848" spans="47:47" x14ac:dyDescent="0.25">
      <c r="AU44848" s="3"/>
    </row>
    <row r="44849" spans="47:47" x14ac:dyDescent="0.25">
      <c r="AU44849" s="3"/>
    </row>
    <row r="44850" spans="47:47" x14ac:dyDescent="0.25">
      <c r="AU44850" s="3"/>
    </row>
    <row r="44851" spans="47:47" x14ac:dyDescent="0.25">
      <c r="AU44851" s="3"/>
    </row>
    <row r="44852" spans="47:47" x14ac:dyDescent="0.25">
      <c r="AU44852" s="3"/>
    </row>
    <row r="44853" spans="47:47" x14ac:dyDescent="0.25">
      <c r="AU44853" s="3"/>
    </row>
    <row r="44854" spans="47:47" x14ac:dyDescent="0.25">
      <c r="AU44854" s="3"/>
    </row>
    <row r="44855" spans="47:47" x14ac:dyDescent="0.25">
      <c r="AU44855" s="3"/>
    </row>
    <row r="44856" spans="47:47" x14ac:dyDescent="0.25">
      <c r="AU44856" s="3"/>
    </row>
    <row r="44857" spans="47:47" x14ac:dyDescent="0.25">
      <c r="AU44857" s="3"/>
    </row>
    <row r="44858" spans="47:47" x14ac:dyDescent="0.25">
      <c r="AU44858" s="3"/>
    </row>
    <row r="44859" spans="47:47" x14ac:dyDescent="0.25">
      <c r="AU44859" s="3"/>
    </row>
    <row r="44860" spans="47:47" x14ac:dyDescent="0.25">
      <c r="AU44860" s="3"/>
    </row>
    <row r="44861" spans="47:47" x14ac:dyDescent="0.25">
      <c r="AU44861" s="3"/>
    </row>
    <row r="44862" spans="47:47" x14ac:dyDescent="0.25">
      <c r="AU44862" s="3"/>
    </row>
    <row r="44863" spans="47:47" x14ac:dyDescent="0.25">
      <c r="AU44863" s="3"/>
    </row>
    <row r="44864" spans="47:47" x14ac:dyDescent="0.25">
      <c r="AU44864" s="3"/>
    </row>
    <row r="44865" spans="47:47" x14ac:dyDescent="0.25">
      <c r="AU44865" s="3"/>
    </row>
    <row r="44866" spans="47:47" x14ac:dyDescent="0.25">
      <c r="AU44866" s="3"/>
    </row>
    <row r="44867" spans="47:47" x14ac:dyDescent="0.25">
      <c r="AU44867" s="3"/>
    </row>
    <row r="44868" spans="47:47" x14ac:dyDescent="0.25">
      <c r="AU44868" s="3"/>
    </row>
    <row r="44869" spans="47:47" x14ac:dyDescent="0.25">
      <c r="AU44869" s="3"/>
    </row>
    <row r="44870" spans="47:47" x14ac:dyDescent="0.25">
      <c r="AU44870" s="3"/>
    </row>
    <row r="44871" spans="47:47" x14ac:dyDescent="0.25">
      <c r="AU44871" s="3"/>
    </row>
    <row r="44872" spans="47:47" x14ac:dyDescent="0.25">
      <c r="AU44872" s="3"/>
    </row>
    <row r="44873" spans="47:47" x14ac:dyDescent="0.25">
      <c r="AU44873" s="3"/>
    </row>
    <row r="44874" spans="47:47" x14ac:dyDescent="0.25">
      <c r="AU44874" s="3"/>
    </row>
    <row r="44875" spans="47:47" x14ac:dyDescent="0.25">
      <c r="AU44875" s="3"/>
    </row>
    <row r="44876" spans="47:47" x14ac:dyDescent="0.25">
      <c r="AU44876" s="3"/>
    </row>
    <row r="44877" spans="47:47" x14ac:dyDescent="0.25">
      <c r="AU44877" s="3"/>
    </row>
    <row r="44878" spans="47:47" x14ac:dyDescent="0.25">
      <c r="AU44878" s="3"/>
    </row>
    <row r="44879" spans="47:47" x14ac:dyDescent="0.25">
      <c r="AU44879" s="3"/>
    </row>
    <row r="44880" spans="47:47" x14ac:dyDescent="0.25">
      <c r="AU44880" s="3"/>
    </row>
    <row r="44881" spans="47:47" x14ac:dyDescent="0.25">
      <c r="AU44881" s="3"/>
    </row>
    <row r="44882" spans="47:47" x14ac:dyDescent="0.25">
      <c r="AU44882" s="3"/>
    </row>
    <row r="44883" spans="47:47" x14ac:dyDescent="0.25">
      <c r="AU44883" s="3"/>
    </row>
    <row r="44884" spans="47:47" x14ac:dyDescent="0.25">
      <c r="AU44884" s="3"/>
    </row>
    <row r="44885" spans="47:47" x14ac:dyDescent="0.25">
      <c r="AU44885" s="3"/>
    </row>
    <row r="44886" spans="47:47" x14ac:dyDescent="0.25">
      <c r="AU44886" s="3"/>
    </row>
    <row r="44887" spans="47:47" x14ac:dyDescent="0.25">
      <c r="AU44887" s="3"/>
    </row>
    <row r="44888" spans="47:47" x14ac:dyDescent="0.25">
      <c r="AU44888" s="3"/>
    </row>
    <row r="44889" spans="47:47" x14ac:dyDescent="0.25">
      <c r="AU44889" s="3"/>
    </row>
    <row r="44890" spans="47:47" x14ac:dyDescent="0.25">
      <c r="AU44890" s="3"/>
    </row>
    <row r="44891" spans="47:47" x14ac:dyDescent="0.25">
      <c r="AU44891" s="3"/>
    </row>
    <row r="44892" spans="47:47" x14ac:dyDescent="0.25">
      <c r="AU44892" s="3"/>
    </row>
    <row r="44893" spans="47:47" x14ac:dyDescent="0.25">
      <c r="AU44893" s="3"/>
    </row>
    <row r="44894" spans="47:47" x14ac:dyDescent="0.25">
      <c r="AU44894" s="3"/>
    </row>
    <row r="44895" spans="47:47" x14ac:dyDescent="0.25">
      <c r="AU44895" s="3"/>
    </row>
    <row r="44896" spans="47:47" x14ac:dyDescent="0.25">
      <c r="AU44896" s="3"/>
    </row>
    <row r="44897" spans="47:47" x14ac:dyDescent="0.25">
      <c r="AU44897" s="3"/>
    </row>
    <row r="44898" spans="47:47" x14ac:dyDescent="0.25">
      <c r="AU44898" s="3"/>
    </row>
    <row r="44899" spans="47:47" x14ac:dyDescent="0.25">
      <c r="AU44899" s="3"/>
    </row>
    <row r="44900" spans="47:47" x14ac:dyDescent="0.25">
      <c r="AU44900" s="3"/>
    </row>
    <row r="44901" spans="47:47" x14ac:dyDescent="0.25">
      <c r="AU44901" s="3"/>
    </row>
    <row r="44902" spans="47:47" x14ac:dyDescent="0.25">
      <c r="AU44902" s="3"/>
    </row>
    <row r="44903" spans="47:47" x14ac:dyDescent="0.25">
      <c r="AU44903" s="3"/>
    </row>
    <row r="44904" spans="47:47" x14ac:dyDescent="0.25">
      <c r="AU44904" s="3"/>
    </row>
    <row r="44905" spans="47:47" x14ac:dyDescent="0.25">
      <c r="AU44905" s="3"/>
    </row>
    <row r="44906" spans="47:47" x14ac:dyDescent="0.25">
      <c r="AU44906" s="3"/>
    </row>
    <row r="44907" spans="47:47" x14ac:dyDescent="0.25">
      <c r="AU44907" s="3"/>
    </row>
    <row r="44908" spans="47:47" x14ac:dyDescent="0.25">
      <c r="AU44908" s="3"/>
    </row>
    <row r="44909" spans="47:47" x14ac:dyDescent="0.25">
      <c r="AU44909" s="3"/>
    </row>
    <row r="44910" spans="47:47" x14ac:dyDescent="0.25">
      <c r="AU44910" s="3"/>
    </row>
    <row r="44911" spans="47:47" x14ac:dyDescent="0.25">
      <c r="AU44911" s="3"/>
    </row>
    <row r="44912" spans="47:47" x14ac:dyDescent="0.25">
      <c r="AU44912" s="3"/>
    </row>
    <row r="44913" spans="47:47" x14ac:dyDescent="0.25">
      <c r="AU44913" s="3"/>
    </row>
    <row r="44914" spans="47:47" x14ac:dyDescent="0.25">
      <c r="AU44914" s="3"/>
    </row>
    <row r="44915" spans="47:47" x14ac:dyDescent="0.25">
      <c r="AU44915" s="3"/>
    </row>
    <row r="44916" spans="47:47" x14ac:dyDescent="0.25">
      <c r="AU44916" s="3"/>
    </row>
    <row r="44917" spans="47:47" x14ac:dyDescent="0.25">
      <c r="AU44917" s="3"/>
    </row>
    <row r="44918" spans="47:47" x14ac:dyDescent="0.25">
      <c r="AU44918" s="3"/>
    </row>
    <row r="44919" spans="47:47" x14ac:dyDescent="0.25">
      <c r="AU44919" s="3"/>
    </row>
    <row r="44920" spans="47:47" x14ac:dyDescent="0.25">
      <c r="AU44920" s="3"/>
    </row>
    <row r="44921" spans="47:47" x14ac:dyDescent="0.25">
      <c r="AU44921" s="3"/>
    </row>
    <row r="44922" spans="47:47" x14ac:dyDescent="0.25">
      <c r="AU44922" s="3"/>
    </row>
    <row r="44923" spans="47:47" x14ac:dyDescent="0.25">
      <c r="AU44923" s="3"/>
    </row>
    <row r="44924" spans="47:47" x14ac:dyDescent="0.25">
      <c r="AU44924" s="3"/>
    </row>
    <row r="44925" spans="47:47" x14ac:dyDescent="0.25">
      <c r="AU44925" s="3"/>
    </row>
    <row r="44926" spans="47:47" x14ac:dyDescent="0.25">
      <c r="AU44926" s="3"/>
    </row>
    <row r="44927" spans="47:47" x14ac:dyDescent="0.25">
      <c r="AU44927" s="3"/>
    </row>
    <row r="44928" spans="47:47" x14ac:dyDescent="0.25">
      <c r="AU44928" s="3"/>
    </row>
    <row r="44929" spans="47:47" x14ac:dyDescent="0.25">
      <c r="AU44929" s="3"/>
    </row>
    <row r="44930" spans="47:47" x14ac:dyDescent="0.25">
      <c r="AU44930" s="3"/>
    </row>
    <row r="44931" spans="47:47" x14ac:dyDescent="0.25">
      <c r="AU44931" s="3"/>
    </row>
    <row r="44932" spans="47:47" x14ac:dyDescent="0.25">
      <c r="AU44932" s="3"/>
    </row>
    <row r="44933" spans="47:47" x14ac:dyDescent="0.25">
      <c r="AU44933" s="3"/>
    </row>
    <row r="44934" spans="47:47" x14ac:dyDescent="0.25">
      <c r="AU44934" s="3"/>
    </row>
    <row r="44935" spans="47:47" x14ac:dyDescent="0.25">
      <c r="AU44935" s="3"/>
    </row>
    <row r="44936" spans="47:47" x14ac:dyDescent="0.25">
      <c r="AU44936" s="3"/>
    </row>
    <row r="44937" spans="47:47" x14ac:dyDescent="0.25">
      <c r="AU44937" s="3"/>
    </row>
    <row r="44938" spans="47:47" x14ac:dyDescent="0.25">
      <c r="AU44938" s="3"/>
    </row>
    <row r="44939" spans="47:47" x14ac:dyDescent="0.25">
      <c r="AU44939" s="3"/>
    </row>
    <row r="44940" spans="47:47" x14ac:dyDescent="0.25">
      <c r="AU44940" s="3"/>
    </row>
    <row r="44941" spans="47:47" x14ac:dyDescent="0.25">
      <c r="AU44941" s="3"/>
    </row>
    <row r="44942" spans="47:47" x14ac:dyDescent="0.25">
      <c r="AU44942" s="3"/>
    </row>
    <row r="44943" spans="47:47" x14ac:dyDescent="0.25">
      <c r="AU44943" s="3"/>
    </row>
    <row r="44944" spans="47:47" x14ac:dyDescent="0.25">
      <c r="AU44944" s="3"/>
    </row>
    <row r="44945" spans="47:47" x14ac:dyDescent="0.25">
      <c r="AU44945" s="3"/>
    </row>
    <row r="44946" spans="47:47" x14ac:dyDescent="0.25">
      <c r="AU44946" s="3"/>
    </row>
    <row r="44947" spans="47:47" x14ac:dyDescent="0.25">
      <c r="AU44947" s="3"/>
    </row>
    <row r="44948" spans="47:47" x14ac:dyDescent="0.25">
      <c r="AU44948" s="3"/>
    </row>
    <row r="44949" spans="47:47" x14ac:dyDescent="0.25">
      <c r="AU44949" s="3"/>
    </row>
    <row r="44950" spans="47:47" x14ac:dyDescent="0.25">
      <c r="AU44950" s="3"/>
    </row>
    <row r="44951" spans="47:47" x14ac:dyDescent="0.25">
      <c r="AU44951" s="3"/>
    </row>
    <row r="44952" spans="47:47" x14ac:dyDescent="0.25">
      <c r="AU44952" s="3"/>
    </row>
    <row r="44953" spans="47:47" x14ac:dyDescent="0.25">
      <c r="AU44953" s="3"/>
    </row>
    <row r="44954" spans="47:47" x14ac:dyDescent="0.25">
      <c r="AU44954" s="3"/>
    </row>
    <row r="44955" spans="47:47" x14ac:dyDescent="0.25">
      <c r="AU44955" s="3"/>
    </row>
    <row r="44956" spans="47:47" x14ac:dyDescent="0.25">
      <c r="AU44956" s="3"/>
    </row>
    <row r="44957" spans="47:47" x14ac:dyDescent="0.25">
      <c r="AU44957" s="3"/>
    </row>
    <row r="44958" spans="47:47" x14ac:dyDescent="0.25">
      <c r="AU44958" s="3"/>
    </row>
    <row r="44959" spans="47:47" x14ac:dyDescent="0.25">
      <c r="AU44959" s="3"/>
    </row>
    <row r="44960" spans="47:47" x14ac:dyDescent="0.25">
      <c r="AU44960" s="3"/>
    </row>
    <row r="44961" spans="47:47" x14ac:dyDescent="0.25">
      <c r="AU44961" s="3"/>
    </row>
    <row r="44962" spans="47:47" x14ac:dyDescent="0.25">
      <c r="AU44962" s="3"/>
    </row>
    <row r="44963" spans="47:47" x14ac:dyDescent="0.25">
      <c r="AU44963" s="3"/>
    </row>
    <row r="44964" spans="47:47" x14ac:dyDescent="0.25">
      <c r="AU44964" s="3"/>
    </row>
    <row r="44965" spans="47:47" x14ac:dyDescent="0.25">
      <c r="AU44965" s="3"/>
    </row>
    <row r="44966" spans="47:47" x14ac:dyDescent="0.25">
      <c r="AU44966" s="3"/>
    </row>
    <row r="44967" spans="47:47" x14ac:dyDescent="0.25">
      <c r="AU44967" s="3"/>
    </row>
    <row r="44968" spans="47:47" x14ac:dyDescent="0.25">
      <c r="AU44968" s="3"/>
    </row>
    <row r="44969" spans="47:47" x14ac:dyDescent="0.25">
      <c r="AU44969" s="3"/>
    </row>
    <row r="44970" spans="47:47" x14ac:dyDescent="0.25">
      <c r="AU44970" s="3"/>
    </row>
    <row r="44971" spans="47:47" x14ac:dyDescent="0.25">
      <c r="AU44971" s="3"/>
    </row>
    <row r="44972" spans="47:47" x14ac:dyDescent="0.25">
      <c r="AU44972" s="3"/>
    </row>
    <row r="44973" spans="47:47" x14ac:dyDescent="0.25">
      <c r="AU44973" s="3"/>
    </row>
    <row r="44974" spans="47:47" x14ac:dyDescent="0.25">
      <c r="AU44974" s="3"/>
    </row>
    <row r="44975" spans="47:47" x14ac:dyDescent="0.25">
      <c r="AU44975" s="3"/>
    </row>
    <row r="44976" spans="47:47" x14ac:dyDescent="0.25">
      <c r="AU44976" s="3"/>
    </row>
    <row r="44977" spans="47:47" x14ac:dyDescent="0.25">
      <c r="AU44977" s="3"/>
    </row>
    <row r="44978" spans="47:47" x14ac:dyDescent="0.25">
      <c r="AU44978" s="3"/>
    </row>
    <row r="44979" spans="47:47" x14ac:dyDescent="0.25">
      <c r="AU44979" s="3"/>
    </row>
    <row r="44980" spans="47:47" x14ac:dyDescent="0.25">
      <c r="AU44980" s="3"/>
    </row>
    <row r="44981" spans="47:47" x14ac:dyDescent="0.25">
      <c r="AU44981" s="3"/>
    </row>
    <row r="44982" spans="47:47" x14ac:dyDescent="0.25">
      <c r="AU44982" s="3"/>
    </row>
    <row r="44983" spans="47:47" x14ac:dyDescent="0.25">
      <c r="AU44983" s="3"/>
    </row>
    <row r="44984" spans="47:47" x14ac:dyDescent="0.25">
      <c r="AU44984" s="3"/>
    </row>
    <row r="44985" spans="47:47" x14ac:dyDescent="0.25">
      <c r="AU44985" s="3"/>
    </row>
    <row r="44986" spans="47:47" x14ac:dyDescent="0.25">
      <c r="AU44986" s="3"/>
    </row>
    <row r="44987" spans="47:47" x14ac:dyDescent="0.25">
      <c r="AU44987" s="3"/>
    </row>
    <row r="44988" spans="47:47" x14ac:dyDescent="0.25">
      <c r="AU44988" s="3"/>
    </row>
    <row r="44989" spans="47:47" x14ac:dyDescent="0.25">
      <c r="AU44989" s="3"/>
    </row>
    <row r="44990" spans="47:47" x14ac:dyDescent="0.25">
      <c r="AU44990" s="3"/>
    </row>
    <row r="44991" spans="47:47" x14ac:dyDescent="0.25">
      <c r="AU44991" s="3"/>
    </row>
    <row r="44992" spans="47:47" x14ac:dyDescent="0.25">
      <c r="AU44992" s="3"/>
    </row>
    <row r="44993" spans="47:47" x14ac:dyDescent="0.25">
      <c r="AU44993" s="3"/>
    </row>
    <row r="44994" spans="47:47" x14ac:dyDescent="0.25">
      <c r="AU44994" s="3"/>
    </row>
    <row r="44995" spans="47:47" x14ac:dyDescent="0.25">
      <c r="AU44995" s="3"/>
    </row>
    <row r="44996" spans="47:47" x14ac:dyDescent="0.25">
      <c r="AU44996" s="3"/>
    </row>
    <row r="44997" spans="47:47" x14ac:dyDescent="0.25">
      <c r="AU44997" s="3"/>
    </row>
    <row r="44998" spans="47:47" x14ac:dyDescent="0.25">
      <c r="AU44998" s="3"/>
    </row>
    <row r="44999" spans="47:47" x14ac:dyDescent="0.25">
      <c r="AU44999" s="3"/>
    </row>
    <row r="45000" spans="47:47" x14ac:dyDescent="0.25">
      <c r="AU45000" s="3"/>
    </row>
    <row r="45001" spans="47:47" x14ac:dyDescent="0.25">
      <c r="AU45001" s="3"/>
    </row>
    <row r="45002" spans="47:47" x14ac:dyDescent="0.25">
      <c r="AU45002" s="3"/>
    </row>
    <row r="45003" spans="47:47" x14ac:dyDescent="0.25">
      <c r="AU45003" s="3"/>
    </row>
    <row r="45004" spans="47:47" x14ac:dyDescent="0.25">
      <c r="AU45004" s="3"/>
    </row>
    <row r="45005" spans="47:47" x14ac:dyDescent="0.25">
      <c r="AU45005" s="3"/>
    </row>
    <row r="45006" spans="47:47" x14ac:dyDescent="0.25">
      <c r="AU45006" s="3"/>
    </row>
    <row r="45007" spans="47:47" x14ac:dyDescent="0.25">
      <c r="AU45007" s="3"/>
    </row>
    <row r="45008" spans="47:47" x14ac:dyDescent="0.25">
      <c r="AU45008" s="3"/>
    </row>
    <row r="45009" spans="47:47" x14ac:dyDescent="0.25">
      <c r="AU45009" s="3"/>
    </row>
    <row r="45010" spans="47:47" x14ac:dyDescent="0.25">
      <c r="AU45010" s="3"/>
    </row>
    <row r="45011" spans="47:47" x14ac:dyDescent="0.25">
      <c r="AU45011" s="3"/>
    </row>
    <row r="45012" spans="47:47" x14ac:dyDescent="0.25">
      <c r="AU45012" s="3"/>
    </row>
    <row r="45013" spans="47:47" x14ac:dyDescent="0.25">
      <c r="AU45013" s="3"/>
    </row>
    <row r="45014" spans="47:47" x14ac:dyDescent="0.25">
      <c r="AU45014" s="3"/>
    </row>
    <row r="45015" spans="47:47" x14ac:dyDescent="0.25">
      <c r="AU45015" s="3"/>
    </row>
    <row r="45016" spans="47:47" x14ac:dyDescent="0.25">
      <c r="AU45016" s="3"/>
    </row>
    <row r="45017" spans="47:47" x14ac:dyDescent="0.25">
      <c r="AU45017" s="3"/>
    </row>
    <row r="45018" spans="47:47" x14ac:dyDescent="0.25">
      <c r="AU45018" s="3"/>
    </row>
    <row r="45019" spans="47:47" x14ac:dyDescent="0.25">
      <c r="AU45019" s="3"/>
    </row>
    <row r="45020" spans="47:47" x14ac:dyDescent="0.25">
      <c r="AU45020" s="3"/>
    </row>
    <row r="45021" spans="47:47" x14ac:dyDescent="0.25">
      <c r="AU45021" s="3"/>
    </row>
    <row r="45022" spans="47:47" x14ac:dyDescent="0.25">
      <c r="AU45022" s="3"/>
    </row>
    <row r="45023" spans="47:47" x14ac:dyDescent="0.25">
      <c r="AU45023" s="3"/>
    </row>
    <row r="45024" spans="47:47" x14ac:dyDescent="0.25">
      <c r="AU45024" s="3"/>
    </row>
    <row r="45025" spans="47:47" x14ac:dyDescent="0.25">
      <c r="AU45025" s="3"/>
    </row>
    <row r="45026" spans="47:47" x14ac:dyDescent="0.25">
      <c r="AU45026" s="3"/>
    </row>
    <row r="45027" spans="47:47" x14ac:dyDescent="0.25">
      <c r="AU45027" s="3"/>
    </row>
    <row r="45028" spans="47:47" x14ac:dyDescent="0.25">
      <c r="AU45028" s="3"/>
    </row>
    <row r="45029" spans="47:47" x14ac:dyDescent="0.25">
      <c r="AU45029" s="3"/>
    </row>
    <row r="45030" spans="47:47" x14ac:dyDescent="0.25">
      <c r="AU45030" s="3"/>
    </row>
    <row r="45031" spans="47:47" x14ac:dyDescent="0.25">
      <c r="AU45031" s="3"/>
    </row>
    <row r="45032" spans="47:47" x14ac:dyDescent="0.25">
      <c r="AU45032" s="3"/>
    </row>
    <row r="45033" spans="47:47" x14ac:dyDescent="0.25">
      <c r="AU45033" s="3"/>
    </row>
    <row r="45034" spans="47:47" x14ac:dyDescent="0.25">
      <c r="AU45034" s="3"/>
    </row>
    <row r="45035" spans="47:47" x14ac:dyDescent="0.25">
      <c r="AU45035" s="3"/>
    </row>
    <row r="45036" spans="47:47" x14ac:dyDescent="0.25">
      <c r="AU45036" s="3"/>
    </row>
    <row r="45037" spans="47:47" x14ac:dyDescent="0.25">
      <c r="AU45037" s="3"/>
    </row>
    <row r="45038" spans="47:47" x14ac:dyDescent="0.25">
      <c r="AU45038" s="3"/>
    </row>
    <row r="45039" spans="47:47" x14ac:dyDescent="0.25">
      <c r="AU45039" s="3"/>
    </row>
    <row r="45040" spans="47:47" x14ac:dyDescent="0.25">
      <c r="AU45040" s="3"/>
    </row>
    <row r="45041" spans="47:47" x14ac:dyDescent="0.25">
      <c r="AU45041" s="3"/>
    </row>
    <row r="45042" spans="47:47" x14ac:dyDescent="0.25">
      <c r="AU45042" s="3"/>
    </row>
    <row r="45043" spans="47:47" x14ac:dyDescent="0.25">
      <c r="AU45043" s="3"/>
    </row>
    <row r="45044" spans="47:47" x14ac:dyDescent="0.25">
      <c r="AU45044" s="3"/>
    </row>
    <row r="45045" spans="47:47" x14ac:dyDescent="0.25">
      <c r="AU45045" s="3"/>
    </row>
    <row r="45046" spans="47:47" x14ac:dyDescent="0.25">
      <c r="AU45046" s="3"/>
    </row>
    <row r="45047" spans="47:47" x14ac:dyDescent="0.25">
      <c r="AU45047" s="3"/>
    </row>
    <row r="45048" spans="47:47" x14ac:dyDescent="0.25">
      <c r="AU45048" s="3"/>
    </row>
    <row r="45049" spans="47:47" x14ac:dyDescent="0.25">
      <c r="AU45049" s="3"/>
    </row>
    <row r="45050" spans="47:47" x14ac:dyDescent="0.25">
      <c r="AU45050" s="3"/>
    </row>
    <row r="45051" spans="47:47" x14ac:dyDescent="0.25">
      <c r="AU45051" s="3"/>
    </row>
    <row r="45052" spans="47:47" x14ac:dyDescent="0.25">
      <c r="AU45052" s="3"/>
    </row>
    <row r="45053" spans="47:47" x14ac:dyDescent="0.25">
      <c r="AU45053" s="3"/>
    </row>
    <row r="45054" spans="47:47" x14ac:dyDescent="0.25">
      <c r="AU45054" s="3"/>
    </row>
    <row r="45055" spans="47:47" x14ac:dyDescent="0.25">
      <c r="AU45055" s="3"/>
    </row>
    <row r="45056" spans="47:47" x14ac:dyDescent="0.25">
      <c r="AU45056" s="3"/>
    </row>
    <row r="45057" spans="47:47" x14ac:dyDescent="0.25">
      <c r="AU45057" s="3"/>
    </row>
    <row r="45058" spans="47:47" x14ac:dyDescent="0.25">
      <c r="AU45058" s="3"/>
    </row>
    <row r="45059" spans="47:47" x14ac:dyDescent="0.25">
      <c r="AU45059" s="3"/>
    </row>
    <row r="45060" spans="47:47" x14ac:dyDescent="0.25">
      <c r="AU45060" s="3"/>
    </row>
    <row r="45061" spans="47:47" x14ac:dyDescent="0.25">
      <c r="AU45061" s="3"/>
    </row>
    <row r="45062" spans="47:47" x14ac:dyDescent="0.25">
      <c r="AU45062" s="3"/>
    </row>
    <row r="45063" spans="47:47" x14ac:dyDescent="0.25">
      <c r="AU45063" s="3"/>
    </row>
    <row r="45064" spans="47:47" x14ac:dyDescent="0.25">
      <c r="AU45064" s="3"/>
    </row>
    <row r="45065" spans="47:47" x14ac:dyDescent="0.25">
      <c r="AU45065" s="3"/>
    </row>
    <row r="45066" spans="47:47" x14ac:dyDescent="0.25">
      <c r="AU45066" s="3"/>
    </row>
    <row r="45067" spans="47:47" x14ac:dyDescent="0.25">
      <c r="AU45067" s="3"/>
    </row>
    <row r="45068" spans="47:47" x14ac:dyDescent="0.25">
      <c r="AU45068" s="3"/>
    </row>
    <row r="45069" spans="47:47" x14ac:dyDescent="0.25">
      <c r="AU45069" s="3"/>
    </row>
    <row r="45070" spans="47:47" x14ac:dyDescent="0.25">
      <c r="AU45070" s="3"/>
    </row>
    <row r="45071" spans="47:47" x14ac:dyDescent="0.25">
      <c r="AU45071" s="3"/>
    </row>
    <row r="45072" spans="47:47" x14ac:dyDescent="0.25">
      <c r="AU45072" s="3"/>
    </row>
    <row r="45073" spans="47:47" x14ac:dyDescent="0.25">
      <c r="AU45073" s="3"/>
    </row>
    <row r="45074" spans="47:47" x14ac:dyDescent="0.25">
      <c r="AU45074" s="3"/>
    </row>
    <row r="45075" spans="47:47" x14ac:dyDescent="0.25">
      <c r="AU45075" s="3"/>
    </row>
    <row r="45076" spans="47:47" x14ac:dyDescent="0.25">
      <c r="AU45076" s="3"/>
    </row>
    <row r="45077" spans="47:47" x14ac:dyDescent="0.25">
      <c r="AU45077" s="3"/>
    </row>
    <row r="45078" spans="47:47" x14ac:dyDescent="0.25">
      <c r="AU45078" s="3"/>
    </row>
    <row r="45079" spans="47:47" x14ac:dyDescent="0.25">
      <c r="AU45079" s="3"/>
    </row>
    <row r="45080" spans="47:47" x14ac:dyDescent="0.25">
      <c r="AU45080" s="3"/>
    </row>
    <row r="45081" spans="47:47" x14ac:dyDescent="0.25">
      <c r="AU45081" s="3"/>
    </row>
    <row r="45082" spans="47:47" x14ac:dyDescent="0.25">
      <c r="AU45082" s="3"/>
    </row>
    <row r="45083" spans="47:47" x14ac:dyDescent="0.25">
      <c r="AU45083" s="3"/>
    </row>
    <row r="45084" spans="47:47" x14ac:dyDescent="0.25">
      <c r="AU45084" s="3"/>
    </row>
    <row r="45085" spans="47:47" x14ac:dyDescent="0.25">
      <c r="AU45085" s="3"/>
    </row>
    <row r="45086" spans="47:47" x14ac:dyDescent="0.25">
      <c r="AU45086" s="3"/>
    </row>
    <row r="45087" spans="47:47" x14ac:dyDescent="0.25">
      <c r="AU45087" s="3"/>
    </row>
    <row r="45088" spans="47:47" x14ac:dyDescent="0.25">
      <c r="AU45088" s="3"/>
    </row>
    <row r="45089" spans="47:47" x14ac:dyDescent="0.25">
      <c r="AU45089" s="3"/>
    </row>
    <row r="45090" spans="47:47" x14ac:dyDescent="0.25">
      <c r="AU45090" s="3"/>
    </row>
    <row r="45091" spans="47:47" x14ac:dyDescent="0.25">
      <c r="AU45091" s="3"/>
    </row>
    <row r="45092" spans="47:47" x14ac:dyDescent="0.25">
      <c r="AU45092" s="3"/>
    </row>
    <row r="45093" spans="47:47" x14ac:dyDescent="0.25">
      <c r="AU45093" s="3"/>
    </row>
    <row r="45094" spans="47:47" x14ac:dyDescent="0.25">
      <c r="AU45094" s="3"/>
    </row>
    <row r="45095" spans="47:47" x14ac:dyDescent="0.25">
      <c r="AU45095" s="3"/>
    </row>
    <row r="45096" spans="47:47" x14ac:dyDescent="0.25">
      <c r="AU45096" s="3"/>
    </row>
    <row r="45097" spans="47:47" x14ac:dyDescent="0.25">
      <c r="AU45097" s="3"/>
    </row>
    <row r="45098" spans="47:47" x14ac:dyDescent="0.25">
      <c r="AU45098" s="3"/>
    </row>
    <row r="45099" spans="47:47" x14ac:dyDescent="0.25">
      <c r="AU45099" s="3"/>
    </row>
    <row r="45100" spans="47:47" x14ac:dyDescent="0.25">
      <c r="AU45100" s="3"/>
    </row>
    <row r="45101" spans="47:47" x14ac:dyDescent="0.25">
      <c r="AU45101" s="3"/>
    </row>
    <row r="45102" spans="47:47" x14ac:dyDescent="0.25">
      <c r="AU45102" s="3"/>
    </row>
    <row r="45103" spans="47:47" x14ac:dyDescent="0.25">
      <c r="AU45103" s="3"/>
    </row>
    <row r="45104" spans="47:47" x14ac:dyDescent="0.25">
      <c r="AU45104" s="3"/>
    </row>
    <row r="45105" spans="47:47" x14ac:dyDescent="0.25">
      <c r="AU45105" s="3"/>
    </row>
    <row r="45106" spans="47:47" x14ac:dyDescent="0.25">
      <c r="AU45106" s="3"/>
    </row>
    <row r="45107" spans="47:47" x14ac:dyDescent="0.25">
      <c r="AU45107" s="3"/>
    </row>
    <row r="45108" spans="47:47" x14ac:dyDescent="0.25">
      <c r="AU45108" s="3"/>
    </row>
    <row r="45109" spans="47:47" x14ac:dyDescent="0.25">
      <c r="AU45109" s="3"/>
    </row>
    <row r="45110" spans="47:47" x14ac:dyDescent="0.25">
      <c r="AU45110" s="3"/>
    </row>
    <row r="45111" spans="47:47" x14ac:dyDescent="0.25">
      <c r="AU45111" s="3"/>
    </row>
    <row r="45112" spans="47:47" x14ac:dyDescent="0.25">
      <c r="AU45112" s="3"/>
    </row>
    <row r="45113" spans="47:47" x14ac:dyDescent="0.25">
      <c r="AU45113" s="3"/>
    </row>
    <row r="45114" spans="47:47" x14ac:dyDescent="0.25">
      <c r="AU45114" s="3"/>
    </row>
    <row r="45115" spans="47:47" x14ac:dyDescent="0.25">
      <c r="AU45115" s="3"/>
    </row>
    <row r="45116" spans="47:47" x14ac:dyDescent="0.25">
      <c r="AU45116" s="3"/>
    </row>
    <row r="45117" spans="47:47" x14ac:dyDescent="0.25">
      <c r="AU45117" s="3"/>
    </row>
    <row r="45118" spans="47:47" x14ac:dyDescent="0.25">
      <c r="AU45118" s="3"/>
    </row>
    <row r="45119" spans="47:47" x14ac:dyDescent="0.25">
      <c r="AU45119" s="3"/>
    </row>
    <row r="45120" spans="47:47" x14ac:dyDescent="0.25">
      <c r="AU45120" s="3"/>
    </row>
    <row r="45121" spans="47:47" x14ac:dyDescent="0.25">
      <c r="AU45121" s="3"/>
    </row>
    <row r="45122" spans="47:47" x14ac:dyDescent="0.25">
      <c r="AU45122" s="3"/>
    </row>
    <row r="45123" spans="47:47" x14ac:dyDescent="0.25">
      <c r="AU45123" s="3"/>
    </row>
    <row r="45124" spans="47:47" x14ac:dyDescent="0.25">
      <c r="AU45124" s="3"/>
    </row>
    <row r="45125" spans="47:47" x14ac:dyDescent="0.25">
      <c r="AU45125" s="3"/>
    </row>
    <row r="45126" spans="47:47" x14ac:dyDescent="0.25">
      <c r="AU45126" s="3"/>
    </row>
    <row r="45127" spans="47:47" x14ac:dyDescent="0.25">
      <c r="AU45127" s="3"/>
    </row>
    <row r="45128" spans="47:47" x14ac:dyDescent="0.25">
      <c r="AU45128" s="3"/>
    </row>
    <row r="45129" spans="47:47" x14ac:dyDescent="0.25">
      <c r="AU45129" s="3"/>
    </row>
    <row r="45130" spans="47:47" x14ac:dyDescent="0.25">
      <c r="AU45130" s="3"/>
    </row>
    <row r="45131" spans="47:47" x14ac:dyDescent="0.25">
      <c r="AU45131" s="3"/>
    </row>
    <row r="45132" spans="47:47" x14ac:dyDescent="0.25">
      <c r="AU45132" s="3"/>
    </row>
    <row r="45133" spans="47:47" x14ac:dyDescent="0.25">
      <c r="AU45133" s="3"/>
    </row>
    <row r="45134" spans="47:47" x14ac:dyDescent="0.25">
      <c r="AU45134" s="3"/>
    </row>
    <row r="45135" spans="47:47" x14ac:dyDescent="0.25">
      <c r="AU45135" s="3"/>
    </row>
    <row r="45136" spans="47:47" x14ac:dyDescent="0.25">
      <c r="AU45136" s="3"/>
    </row>
    <row r="45137" spans="47:47" x14ac:dyDescent="0.25">
      <c r="AU45137" s="3"/>
    </row>
    <row r="45138" spans="47:47" x14ac:dyDescent="0.25">
      <c r="AU45138" s="3"/>
    </row>
    <row r="45139" spans="47:47" x14ac:dyDescent="0.25">
      <c r="AU45139" s="3"/>
    </row>
    <row r="45140" spans="47:47" x14ac:dyDescent="0.25">
      <c r="AU45140" s="3"/>
    </row>
    <row r="45141" spans="47:47" x14ac:dyDescent="0.25">
      <c r="AU45141" s="3"/>
    </row>
    <row r="45142" spans="47:47" x14ac:dyDescent="0.25">
      <c r="AU45142" s="3"/>
    </row>
    <row r="45143" spans="47:47" x14ac:dyDescent="0.25">
      <c r="AU45143" s="3"/>
    </row>
    <row r="45144" spans="47:47" x14ac:dyDescent="0.25">
      <c r="AU45144" s="3"/>
    </row>
    <row r="45145" spans="47:47" x14ac:dyDescent="0.25">
      <c r="AU45145" s="3"/>
    </row>
    <row r="45146" spans="47:47" x14ac:dyDescent="0.25">
      <c r="AU45146" s="3"/>
    </row>
    <row r="45147" spans="47:47" x14ac:dyDescent="0.25">
      <c r="AU45147" s="3"/>
    </row>
    <row r="45148" spans="47:47" x14ac:dyDescent="0.25">
      <c r="AU45148" s="3"/>
    </row>
    <row r="45149" spans="47:47" x14ac:dyDescent="0.25">
      <c r="AU45149" s="3"/>
    </row>
    <row r="45150" spans="47:47" x14ac:dyDescent="0.25">
      <c r="AU45150" s="3"/>
    </row>
    <row r="45151" spans="47:47" x14ac:dyDescent="0.25">
      <c r="AU45151" s="3"/>
    </row>
    <row r="45152" spans="47:47" x14ac:dyDescent="0.25">
      <c r="AU45152" s="3"/>
    </row>
    <row r="45153" spans="47:47" x14ac:dyDescent="0.25">
      <c r="AU45153" s="3"/>
    </row>
    <row r="45154" spans="47:47" x14ac:dyDescent="0.25">
      <c r="AU45154" s="3"/>
    </row>
    <row r="45155" spans="47:47" x14ac:dyDescent="0.25">
      <c r="AU45155" s="3"/>
    </row>
    <row r="45156" spans="47:47" x14ac:dyDescent="0.25">
      <c r="AU45156" s="3"/>
    </row>
    <row r="45157" spans="47:47" x14ac:dyDescent="0.25">
      <c r="AU45157" s="3"/>
    </row>
    <row r="45158" spans="47:47" x14ac:dyDescent="0.25">
      <c r="AU45158" s="3"/>
    </row>
    <row r="45159" spans="47:47" x14ac:dyDescent="0.25">
      <c r="AU45159" s="3"/>
    </row>
    <row r="45160" spans="47:47" x14ac:dyDescent="0.25">
      <c r="AU45160" s="3"/>
    </row>
    <row r="45161" spans="47:47" x14ac:dyDescent="0.25">
      <c r="AU45161" s="3"/>
    </row>
    <row r="45162" spans="47:47" x14ac:dyDescent="0.25">
      <c r="AU45162" s="3"/>
    </row>
    <row r="45163" spans="47:47" x14ac:dyDescent="0.25">
      <c r="AU45163" s="3"/>
    </row>
    <row r="45164" spans="47:47" x14ac:dyDescent="0.25">
      <c r="AU45164" s="3"/>
    </row>
    <row r="45165" spans="47:47" x14ac:dyDescent="0.25">
      <c r="AU45165" s="3"/>
    </row>
    <row r="45166" spans="47:47" x14ac:dyDescent="0.25">
      <c r="AU45166" s="3"/>
    </row>
    <row r="45167" spans="47:47" x14ac:dyDescent="0.25">
      <c r="AU45167" s="3"/>
    </row>
    <row r="45168" spans="47:47" x14ac:dyDescent="0.25">
      <c r="AU45168" s="3"/>
    </row>
    <row r="45169" spans="47:47" x14ac:dyDescent="0.25">
      <c r="AU45169" s="3"/>
    </row>
    <row r="45170" spans="47:47" x14ac:dyDescent="0.25">
      <c r="AU45170" s="3"/>
    </row>
    <row r="45171" spans="47:47" x14ac:dyDescent="0.25">
      <c r="AU45171" s="3"/>
    </row>
    <row r="45172" spans="47:47" x14ac:dyDescent="0.25">
      <c r="AU45172" s="3"/>
    </row>
    <row r="45173" spans="47:47" x14ac:dyDescent="0.25">
      <c r="AU45173" s="3"/>
    </row>
    <row r="45174" spans="47:47" x14ac:dyDescent="0.25">
      <c r="AU45174" s="3"/>
    </row>
    <row r="45175" spans="47:47" x14ac:dyDescent="0.25">
      <c r="AU45175" s="3"/>
    </row>
    <row r="45176" spans="47:47" x14ac:dyDescent="0.25">
      <c r="AU45176" s="3"/>
    </row>
    <row r="45177" spans="47:47" x14ac:dyDescent="0.25">
      <c r="AU45177" s="3"/>
    </row>
    <row r="45178" spans="47:47" x14ac:dyDescent="0.25">
      <c r="AU45178" s="3"/>
    </row>
    <row r="45179" spans="47:47" x14ac:dyDescent="0.25">
      <c r="AU45179" s="3"/>
    </row>
    <row r="45180" spans="47:47" x14ac:dyDescent="0.25">
      <c r="AU45180" s="3"/>
    </row>
    <row r="45181" spans="47:47" x14ac:dyDescent="0.25">
      <c r="AU45181" s="3"/>
    </row>
    <row r="45182" spans="47:47" x14ac:dyDescent="0.25">
      <c r="AU45182" s="3"/>
    </row>
    <row r="45183" spans="47:47" x14ac:dyDescent="0.25">
      <c r="AU45183" s="3"/>
    </row>
    <row r="45184" spans="47:47" x14ac:dyDescent="0.25">
      <c r="AU45184" s="3"/>
    </row>
    <row r="45185" spans="47:47" x14ac:dyDescent="0.25">
      <c r="AU45185" s="3"/>
    </row>
    <row r="45186" spans="47:47" x14ac:dyDescent="0.25">
      <c r="AU45186" s="3"/>
    </row>
    <row r="45187" spans="47:47" x14ac:dyDescent="0.25">
      <c r="AU45187" s="3"/>
    </row>
    <row r="45188" spans="47:47" x14ac:dyDescent="0.25">
      <c r="AU45188" s="3"/>
    </row>
    <row r="45189" spans="47:47" x14ac:dyDescent="0.25">
      <c r="AU45189" s="3"/>
    </row>
    <row r="45190" spans="47:47" x14ac:dyDescent="0.25">
      <c r="AU45190" s="3"/>
    </row>
    <row r="45191" spans="47:47" x14ac:dyDescent="0.25">
      <c r="AU45191" s="3"/>
    </row>
    <row r="45192" spans="47:47" x14ac:dyDescent="0.25">
      <c r="AU45192" s="3"/>
    </row>
    <row r="45193" spans="47:47" x14ac:dyDescent="0.25">
      <c r="AU45193" s="3"/>
    </row>
    <row r="45194" spans="47:47" x14ac:dyDescent="0.25">
      <c r="AU45194" s="3"/>
    </row>
    <row r="45195" spans="47:47" x14ac:dyDescent="0.25">
      <c r="AU45195" s="3"/>
    </row>
    <row r="45196" spans="47:47" x14ac:dyDescent="0.25">
      <c r="AU45196" s="3"/>
    </row>
    <row r="45197" spans="47:47" x14ac:dyDescent="0.25">
      <c r="AU45197" s="3"/>
    </row>
    <row r="45198" spans="47:47" x14ac:dyDescent="0.25">
      <c r="AU45198" s="3"/>
    </row>
    <row r="45199" spans="47:47" x14ac:dyDescent="0.25">
      <c r="AU45199" s="3"/>
    </row>
    <row r="45200" spans="47:47" x14ac:dyDescent="0.25">
      <c r="AU45200" s="3"/>
    </row>
    <row r="45201" spans="47:47" x14ac:dyDescent="0.25">
      <c r="AU45201" s="3"/>
    </row>
    <row r="45202" spans="47:47" x14ac:dyDescent="0.25">
      <c r="AU45202" s="3"/>
    </row>
    <row r="45203" spans="47:47" x14ac:dyDescent="0.25">
      <c r="AU45203" s="3"/>
    </row>
    <row r="45204" spans="47:47" x14ac:dyDescent="0.25">
      <c r="AU45204" s="3"/>
    </row>
    <row r="45205" spans="47:47" x14ac:dyDescent="0.25">
      <c r="AU45205" s="3"/>
    </row>
    <row r="45206" spans="47:47" x14ac:dyDescent="0.25">
      <c r="AU45206" s="3"/>
    </row>
    <row r="45207" spans="47:47" x14ac:dyDescent="0.25">
      <c r="AU45207" s="3"/>
    </row>
    <row r="45208" spans="47:47" x14ac:dyDescent="0.25">
      <c r="AU45208" s="3"/>
    </row>
    <row r="45209" spans="47:47" x14ac:dyDescent="0.25">
      <c r="AU45209" s="3"/>
    </row>
    <row r="45210" spans="47:47" x14ac:dyDescent="0.25">
      <c r="AU45210" s="3"/>
    </row>
    <row r="45211" spans="47:47" x14ac:dyDescent="0.25">
      <c r="AU45211" s="3"/>
    </row>
    <row r="45212" spans="47:47" x14ac:dyDescent="0.25">
      <c r="AU45212" s="3"/>
    </row>
    <row r="45213" spans="47:47" x14ac:dyDescent="0.25">
      <c r="AU45213" s="3"/>
    </row>
    <row r="45214" spans="47:47" x14ac:dyDescent="0.25">
      <c r="AU45214" s="3"/>
    </row>
    <row r="45215" spans="47:47" x14ac:dyDescent="0.25">
      <c r="AU45215" s="3"/>
    </row>
    <row r="45216" spans="47:47" x14ac:dyDescent="0.25">
      <c r="AU45216" s="3"/>
    </row>
    <row r="45217" spans="47:47" x14ac:dyDescent="0.25">
      <c r="AU45217" s="3"/>
    </row>
    <row r="45218" spans="47:47" x14ac:dyDescent="0.25">
      <c r="AU45218" s="3"/>
    </row>
    <row r="45219" spans="47:47" x14ac:dyDescent="0.25">
      <c r="AU45219" s="3"/>
    </row>
    <row r="45220" spans="47:47" x14ac:dyDescent="0.25">
      <c r="AU45220" s="3"/>
    </row>
    <row r="45221" spans="47:47" x14ac:dyDescent="0.25">
      <c r="AU45221" s="3"/>
    </row>
    <row r="45222" spans="47:47" x14ac:dyDescent="0.25">
      <c r="AU45222" s="3"/>
    </row>
    <row r="45223" spans="47:47" x14ac:dyDescent="0.25">
      <c r="AU45223" s="3"/>
    </row>
    <row r="45224" spans="47:47" x14ac:dyDescent="0.25">
      <c r="AU45224" s="3"/>
    </row>
    <row r="45225" spans="47:47" x14ac:dyDescent="0.25">
      <c r="AU45225" s="3"/>
    </row>
    <row r="45226" spans="47:47" x14ac:dyDescent="0.25">
      <c r="AU45226" s="3"/>
    </row>
    <row r="45227" spans="47:47" x14ac:dyDescent="0.25">
      <c r="AU45227" s="3"/>
    </row>
    <row r="45228" spans="47:47" x14ac:dyDescent="0.25">
      <c r="AU45228" s="3"/>
    </row>
    <row r="45229" spans="47:47" x14ac:dyDescent="0.25">
      <c r="AU45229" s="3"/>
    </row>
    <row r="45230" spans="47:47" x14ac:dyDescent="0.25">
      <c r="AU45230" s="3"/>
    </row>
    <row r="45231" spans="47:47" x14ac:dyDescent="0.25">
      <c r="AU45231" s="3"/>
    </row>
    <row r="45232" spans="47:47" x14ac:dyDescent="0.25">
      <c r="AU45232" s="3"/>
    </row>
    <row r="45233" spans="47:47" x14ac:dyDescent="0.25">
      <c r="AU45233" s="3"/>
    </row>
    <row r="45234" spans="47:47" x14ac:dyDescent="0.25">
      <c r="AU45234" s="3"/>
    </row>
    <row r="45235" spans="47:47" x14ac:dyDescent="0.25">
      <c r="AU45235" s="3"/>
    </row>
    <row r="45236" spans="47:47" x14ac:dyDescent="0.25">
      <c r="AU45236" s="3"/>
    </row>
    <row r="45237" spans="47:47" x14ac:dyDescent="0.25">
      <c r="AU45237" s="3"/>
    </row>
    <row r="45238" spans="47:47" x14ac:dyDescent="0.25">
      <c r="AU45238" s="3"/>
    </row>
    <row r="45239" spans="47:47" x14ac:dyDescent="0.25">
      <c r="AU45239" s="3"/>
    </row>
    <row r="45240" spans="47:47" x14ac:dyDescent="0.25">
      <c r="AU45240" s="3"/>
    </row>
    <row r="45241" spans="47:47" x14ac:dyDescent="0.25">
      <c r="AU45241" s="3"/>
    </row>
    <row r="45242" spans="47:47" x14ac:dyDescent="0.25">
      <c r="AU45242" s="3"/>
    </row>
    <row r="45243" spans="47:47" x14ac:dyDescent="0.25">
      <c r="AU45243" s="3"/>
    </row>
    <row r="45244" spans="47:47" x14ac:dyDescent="0.25">
      <c r="AU45244" s="3"/>
    </row>
    <row r="45245" spans="47:47" x14ac:dyDescent="0.25">
      <c r="AU45245" s="3"/>
    </row>
    <row r="45246" spans="47:47" x14ac:dyDescent="0.25">
      <c r="AU45246" s="3"/>
    </row>
    <row r="45247" spans="47:47" x14ac:dyDescent="0.25">
      <c r="AU45247" s="3"/>
    </row>
    <row r="45248" spans="47:47" x14ac:dyDescent="0.25">
      <c r="AU45248" s="3"/>
    </row>
    <row r="45249" spans="47:47" x14ac:dyDescent="0.25">
      <c r="AU45249" s="3"/>
    </row>
    <row r="45250" spans="47:47" x14ac:dyDescent="0.25">
      <c r="AU45250" s="3"/>
    </row>
    <row r="45251" spans="47:47" x14ac:dyDescent="0.25">
      <c r="AU45251" s="3"/>
    </row>
    <row r="45252" spans="47:47" x14ac:dyDescent="0.25">
      <c r="AU45252" s="3"/>
    </row>
    <row r="45253" spans="47:47" x14ac:dyDescent="0.25">
      <c r="AU45253" s="3"/>
    </row>
    <row r="45254" spans="47:47" x14ac:dyDescent="0.25">
      <c r="AU45254" s="3"/>
    </row>
    <row r="45255" spans="47:47" x14ac:dyDescent="0.25">
      <c r="AU45255" s="3"/>
    </row>
    <row r="45256" spans="47:47" x14ac:dyDescent="0.25">
      <c r="AU45256" s="3"/>
    </row>
    <row r="45257" spans="47:47" x14ac:dyDescent="0.25">
      <c r="AU45257" s="3"/>
    </row>
    <row r="45258" spans="47:47" x14ac:dyDescent="0.25">
      <c r="AU45258" s="3"/>
    </row>
    <row r="45259" spans="47:47" x14ac:dyDescent="0.25">
      <c r="AU45259" s="3"/>
    </row>
    <row r="45260" spans="47:47" x14ac:dyDescent="0.25">
      <c r="AU45260" s="3"/>
    </row>
    <row r="45261" spans="47:47" x14ac:dyDescent="0.25">
      <c r="AU45261" s="3"/>
    </row>
    <row r="45262" spans="47:47" x14ac:dyDescent="0.25">
      <c r="AU45262" s="3"/>
    </row>
    <row r="45263" spans="47:47" x14ac:dyDescent="0.25">
      <c r="AU45263" s="3"/>
    </row>
    <row r="45264" spans="47:47" x14ac:dyDescent="0.25">
      <c r="AU45264" s="3"/>
    </row>
    <row r="45265" spans="47:47" x14ac:dyDescent="0.25">
      <c r="AU45265" s="3"/>
    </row>
    <row r="45266" spans="47:47" x14ac:dyDescent="0.25">
      <c r="AU45266" s="3"/>
    </row>
    <row r="45267" spans="47:47" x14ac:dyDescent="0.25">
      <c r="AU45267" s="3"/>
    </row>
    <row r="45268" spans="47:47" x14ac:dyDescent="0.25">
      <c r="AU45268" s="3"/>
    </row>
    <row r="45269" spans="47:47" x14ac:dyDescent="0.25">
      <c r="AU45269" s="3"/>
    </row>
    <row r="45270" spans="47:47" x14ac:dyDescent="0.25">
      <c r="AU45270" s="3"/>
    </row>
    <row r="45271" spans="47:47" x14ac:dyDescent="0.25">
      <c r="AU45271" s="3"/>
    </row>
    <row r="45272" spans="47:47" x14ac:dyDescent="0.25">
      <c r="AU45272" s="3"/>
    </row>
    <row r="45273" spans="47:47" x14ac:dyDescent="0.25">
      <c r="AU45273" s="3"/>
    </row>
    <row r="45274" spans="47:47" x14ac:dyDescent="0.25">
      <c r="AU45274" s="3"/>
    </row>
    <row r="45275" spans="47:47" x14ac:dyDescent="0.25">
      <c r="AU45275" s="3"/>
    </row>
    <row r="45276" spans="47:47" x14ac:dyDescent="0.25">
      <c r="AU45276" s="3"/>
    </row>
    <row r="45277" spans="47:47" x14ac:dyDescent="0.25">
      <c r="AU45277" s="3"/>
    </row>
    <row r="45278" spans="47:47" x14ac:dyDescent="0.25">
      <c r="AU45278" s="3"/>
    </row>
    <row r="45279" spans="47:47" x14ac:dyDescent="0.25">
      <c r="AU45279" s="3"/>
    </row>
    <row r="45280" spans="47:47" x14ac:dyDescent="0.25">
      <c r="AU45280" s="3"/>
    </row>
    <row r="45281" spans="47:47" x14ac:dyDescent="0.25">
      <c r="AU45281" s="3"/>
    </row>
    <row r="45282" spans="47:47" x14ac:dyDescent="0.25">
      <c r="AU45282" s="3"/>
    </row>
    <row r="45283" spans="47:47" x14ac:dyDescent="0.25">
      <c r="AU45283" s="3"/>
    </row>
    <row r="45284" spans="47:47" x14ac:dyDescent="0.25">
      <c r="AU45284" s="3"/>
    </row>
    <row r="45285" spans="47:47" x14ac:dyDescent="0.25">
      <c r="AU45285" s="3"/>
    </row>
    <row r="45286" spans="47:47" x14ac:dyDescent="0.25">
      <c r="AU45286" s="3"/>
    </row>
    <row r="45287" spans="47:47" x14ac:dyDescent="0.25">
      <c r="AU45287" s="3"/>
    </row>
    <row r="45288" spans="47:47" x14ac:dyDescent="0.25">
      <c r="AU45288" s="3"/>
    </row>
    <row r="45289" spans="47:47" x14ac:dyDescent="0.25">
      <c r="AU45289" s="3"/>
    </row>
    <row r="45290" spans="47:47" x14ac:dyDescent="0.25">
      <c r="AU45290" s="3"/>
    </row>
    <row r="45291" spans="47:47" x14ac:dyDescent="0.25">
      <c r="AU45291" s="3"/>
    </row>
    <row r="45292" spans="47:47" x14ac:dyDescent="0.25">
      <c r="AU45292" s="3"/>
    </row>
    <row r="45293" spans="47:47" x14ac:dyDescent="0.25">
      <c r="AU45293" s="3"/>
    </row>
    <row r="45294" spans="47:47" x14ac:dyDescent="0.25">
      <c r="AU45294" s="3"/>
    </row>
    <row r="45295" spans="47:47" x14ac:dyDescent="0.25">
      <c r="AU45295" s="3"/>
    </row>
    <row r="45296" spans="47:47" x14ac:dyDescent="0.25">
      <c r="AU45296" s="3"/>
    </row>
    <row r="45297" spans="47:47" x14ac:dyDescent="0.25">
      <c r="AU45297" s="3"/>
    </row>
    <row r="45298" spans="47:47" x14ac:dyDescent="0.25">
      <c r="AU45298" s="3"/>
    </row>
    <row r="45299" spans="47:47" x14ac:dyDescent="0.25">
      <c r="AU45299" s="3"/>
    </row>
    <row r="45300" spans="47:47" x14ac:dyDescent="0.25">
      <c r="AU45300" s="3"/>
    </row>
    <row r="45301" spans="47:47" x14ac:dyDescent="0.25">
      <c r="AU45301" s="3"/>
    </row>
    <row r="45302" spans="47:47" x14ac:dyDescent="0.25">
      <c r="AU45302" s="3"/>
    </row>
    <row r="45303" spans="47:47" x14ac:dyDescent="0.25">
      <c r="AU45303" s="3"/>
    </row>
    <row r="45304" spans="47:47" x14ac:dyDescent="0.25">
      <c r="AU45304" s="3"/>
    </row>
    <row r="45305" spans="47:47" x14ac:dyDescent="0.25">
      <c r="AU45305" s="3"/>
    </row>
    <row r="45306" spans="47:47" x14ac:dyDescent="0.25">
      <c r="AU45306" s="3"/>
    </row>
    <row r="45307" spans="47:47" x14ac:dyDescent="0.25">
      <c r="AU45307" s="3"/>
    </row>
    <row r="45308" spans="47:47" x14ac:dyDescent="0.25">
      <c r="AU45308" s="3"/>
    </row>
    <row r="45309" spans="47:47" x14ac:dyDescent="0.25">
      <c r="AU45309" s="3"/>
    </row>
    <row r="45310" spans="47:47" x14ac:dyDescent="0.25">
      <c r="AU45310" s="3"/>
    </row>
    <row r="45311" spans="47:47" x14ac:dyDescent="0.25">
      <c r="AU45311" s="3"/>
    </row>
    <row r="45312" spans="47:47" x14ac:dyDescent="0.25">
      <c r="AU45312" s="3"/>
    </row>
    <row r="45313" spans="47:47" x14ac:dyDescent="0.25">
      <c r="AU45313" s="3"/>
    </row>
    <row r="45314" spans="47:47" x14ac:dyDescent="0.25">
      <c r="AU45314" s="3"/>
    </row>
    <row r="45315" spans="47:47" x14ac:dyDescent="0.25">
      <c r="AU45315" s="3"/>
    </row>
    <row r="45316" spans="47:47" x14ac:dyDescent="0.25">
      <c r="AU45316" s="3"/>
    </row>
    <row r="45317" spans="47:47" x14ac:dyDescent="0.25">
      <c r="AU45317" s="3"/>
    </row>
    <row r="45318" spans="47:47" x14ac:dyDescent="0.25">
      <c r="AU45318" s="3"/>
    </row>
    <row r="45319" spans="47:47" x14ac:dyDescent="0.25">
      <c r="AU45319" s="3"/>
    </row>
    <row r="45320" spans="47:47" x14ac:dyDescent="0.25">
      <c r="AU45320" s="3"/>
    </row>
    <row r="45321" spans="47:47" x14ac:dyDescent="0.25">
      <c r="AU45321" s="3"/>
    </row>
    <row r="45322" spans="47:47" x14ac:dyDescent="0.25">
      <c r="AU45322" s="3"/>
    </row>
    <row r="45323" spans="47:47" x14ac:dyDescent="0.25">
      <c r="AU45323" s="3"/>
    </row>
    <row r="45324" spans="47:47" x14ac:dyDescent="0.25">
      <c r="AU45324" s="3"/>
    </row>
    <row r="45325" spans="47:47" x14ac:dyDescent="0.25">
      <c r="AU45325" s="3"/>
    </row>
    <row r="45326" spans="47:47" x14ac:dyDescent="0.25">
      <c r="AU45326" s="3"/>
    </row>
    <row r="45327" spans="47:47" x14ac:dyDescent="0.25">
      <c r="AU45327" s="3"/>
    </row>
    <row r="45328" spans="47:47" x14ac:dyDescent="0.25">
      <c r="AU45328" s="3"/>
    </row>
    <row r="45329" spans="47:47" x14ac:dyDescent="0.25">
      <c r="AU45329" s="3"/>
    </row>
    <row r="45330" spans="47:47" x14ac:dyDescent="0.25">
      <c r="AU45330" s="3"/>
    </row>
    <row r="45331" spans="47:47" x14ac:dyDescent="0.25">
      <c r="AU45331" s="3"/>
    </row>
    <row r="45332" spans="47:47" x14ac:dyDescent="0.25">
      <c r="AU45332" s="3"/>
    </row>
    <row r="45333" spans="47:47" x14ac:dyDescent="0.25">
      <c r="AU45333" s="3"/>
    </row>
    <row r="45334" spans="47:47" x14ac:dyDescent="0.25">
      <c r="AU45334" s="3"/>
    </row>
    <row r="45335" spans="47:47" x14ac:dyDescent="0.25">
      <c r="AU45335" s="3"/>
    </row>
    <row r="45336" spans="47:47" x14ac:dyDescent="0.25">
      <c r="AU45336" s="3"/>
    </row>
    <row r="45337" spans="47:47" x14ac:dyDescent="0.25">
      <c r="AU45337" s="3"/>
    </row>
    <row r="45338" spans="47:47" x14ac:dyDescent="0.25">
      <c r="AU45338" s="3"/>
    </row>
    <row r="45339" spans="47:47" x14ac:dyDescent="0.25">
      <c r="AU45339" s="3"/>
    </row>
    <row r="45340" spans="47:47" x14ac:dyDescent="0.25">
      <c r="AU45340" s="3"/>
    </row>
    <row r="45341" spans="47:47" x14ac:dyDescent="0.25">
      <c r="AU45341" s="3"/>
    </row>
    <row r="45342" spans="47:47" x14ac:dyDescent="0.25">
      <c r="AU45342" s="3"/>
    </row>
    <row r="45343" spans="47:47" x14ac:dyDescent="0.25">
      <c r="AU45343" s="3"/>
    </row>
    <row r="45344" spans="47:47" x14ac:dyDescent="0.25">
      <c r="AU45344" s="3"/>
    </row>
    <row r="45345" spans="47:47" x14ac:dyDescent="0.25">
      <c r="AU45345" s="3"/>
    </row>
    <row r="45346" spans="47:47" x14ac:dyDescent="0.25">
      <c r="AU45346" s="3"/>
    </row>
    <row r="45347" spans="47:47" x14ac:dyDescent="0.25">
      <c r="AU45347" s="3"/>
    </row>
    <row r="45348" spans="47:47" x14ac:dyDescent="0.25">
      <c r="AU45348" s="3"/>
    </row>
    <row r="45349" spans="47:47" x14ac:dyDescent="0.25">
      <c r="AU45349" s="3"/>
    </row>
    <row r="45350" spans="47:47" x14ac:dyDescent="0.25">
      <c r="AU45350" s="3"/>
    </row>
    <row r="45351" spans="47:47" x14ac:dyDescent="0.25">
      <c r="AU45351" s="3"/>
    </row>
    <row r="45352" spans="47:47" x14ac:dyDescent="0.25">
      <c r="AU45352" s="3"/>
    </row>
    <row r="45353" spans="47:47" x14ac:dyDescent="0.25">
      <c r="AU45353" s="3"/>
    </row>
    <row r="45354" spans="47:47" x14ac:dyDescent="0.25">
      <c r="AU45354" s="3"/>
    </row>
    <row r="45355" spans="47:47" x14ac:dyDescent="0.25">
      <c r="AU45355" s="3"/>
    </row>
    <row r="45356" spans="47:47" x14ac:dyDescent="0.25">
      <c r="AU45356" s="3"/>
    </row>
    <row r="45357" spans="47:47" x14ac:dyDescent="0.25">
      <c r="AU45357" s="3"/>
    </row>
    <row r="45358" spans="47:47" x14ac:dyDescent="0.25">
      <c r="AU45358" s="3"/>
    </row>
    <row r="45359" spans="47:47" x14ac:dyDescent="0.25">
      <c r="AU45359" s="3"/>
    </row>
    <row r="45360" spans="47:47" x14ac:dyDescent="0.25">
      <c r="AU45360" s="3"/>
    </row>
    <row r="45361" spans="47:47" x14ac:dyDescent="0.25">
      <c r="AU45361" s="3"/>
    </row>
    <row r="45362" spans="47:47" x14ac:dyDescent="0.25">
      <c r="AU45362" s="3"/>
    </row>
    <row r="45363" spans="47:47" x14ac:dyDescent="0.25">
      <c r="AU45363" s="3"/>
    </row>
    <row r="45364" spans="47:47" x14ac:dyDescent="0.25">
      <c r="AU45364" s="3"/>
    </row>
    <row r="45365" spans="47:47" x14ac:dyDescent="0.25">
      <c r="AU45365" s="3"/>
    </row>
    <row r="45366" spans="47:47" x14ac:dyDescent="0.25">
      <c r="AU45366" s="3"/>
    </row>
    <row r="45367" spans="47:47" x14ac:dyDescent="0.25">
      <c r="AU45367" s="3"/>
    </row>
    <row r="45368" spans="47:47" x14ac:dyDescent="0.25">
      <c r="AU45368" s="3"/>
    </row>
    <row r="45369" spans="47:47" x14ac:dyDescent="0.25">
      <c r="AU45369" s="3"/>
    </row>
    <row r="45370" spans="47:47" x14ac:dyDescent="0.25">
      <c r="AU45370" s="3"/>
    </row>
    <row r="45371" spans="47:47" x14ac:dyDescent="0.25">
      <c r="AU45371" s="3"/>
    </row>
    <row r="45372" spans="47:47" x14ac:dyDescent="0.25">
      <c r="AU45372" s="3"/>
    </row>
    <row r="45373" spans="47:47" x14ac:dyDescent="0.25">
      <c r="AU45373" s="3"/>
    </row>
    <row r="45374" spans="47:47" x14ac:dyDescent="0.25">
      <c r="AU45374" s="3"/>
    </row>
    <row r="45375" spans="47:47" x14ac:dyDescent="0.25">
      <c r="AU45375" s="3"/>
    </row>
    <row r="45376" spans="47:47" x14ac:dyDescent="0.25">
      <c r="AU45376" s="3"/>
    </row>
    <row r="45377" spans="47:47" x14ac:dyDescent="0.25">
      <c r="AU45377" s="3"/>
    </row>
    <row r="45378" spans="47:47" x14ac:dyDescent="0.25">
      <c r="AU45378" s="3"/>
    </row>
    <row r="45379" spans="47:47" x14ac:dyDescent="0.25">
      <c r="AU45379" s="3"/>
    </row>
    <row r="45380" spans="47:47" x14ac:dyDescent="0.25">
      <c r="AU45380" s="3"/>
    </row>
    <row r="45381" spans="47:47" x14ac:dyDescent="0.25">
      <c r="AU45381" s="3"/>
    </row>
    <row r="45382" spans="47:47" x14ac:dyDescent="0.25">
      <c r="AU45382" s="3"/>
    </row>
    <row r="45383" spans="47:47" x14ac:dyDescent="0.25">
      <c r="AU45383" s="3"/>
    </row>
    <row r="45384" spans="47:47" x14ac:dyDescent="0.25">
      <c r="AU45384" s="3"/>
    </row>
    <row r="45385" spans="47:47" x14ac:dyDescent="0.25">
      <c r="AU45385" s="3"/>
    </row>
    <row r="45386" spans="47:47" x14ac:dyDescent="0.25">
      <c r="AU45386" s="3"/>
    </row>
    <row r="45387" spans="47:47" x14ac:dyDescent="0.25">
      <c r="AU45387" s="3"/>
    </row>
    <row r="45388" spans="47:47" x14ac:dyDescent="0.25">
      <c r="AU45388" s="3"/>
    </row>
    <row r="45389" spans="47:47" x14ac:dyDescent="0.25">
      <c r="AU45389" s="3"/>
    </row>
    <row r="45390" spans="47:47" x14ac:dyDescent="0.25">
      <c r="AU45390" s="3"/>
    </row>
    <row r="45391" spans="47:47" x14ac:dyDescent="0.25">
      <c r="AU45391" s="3"/>
    </row>
    <row r="45392" spans="47:47" x14ac:dyDescent="0.25">
      <c r="AU45392" s="3"/>
    </row>
    <row r="45393" spans="47:47" x14ac:dyDescent="0.25">
      <c r="AU45393" s="3"/>
    </row>
    <row r="45394" spans="47:47" x14ac:dyDescent="0.25">
      <c r="AU45394" s="3"/>
    </row>
    <row r="45395" spans="47:47" x14ac:dyDescent="0.25">
      <c r="AU45395" s="3"/>
    </row>
    <row r="45396" spans="47:47" x14ac:dyDescent="0.25">
      <c r="AU45396" s="3"/>
    </row>
    <row r="45397" spans="47:47" x14ac:dyDescent="0.25">
      <c r="AU45397" s="3"/>
    </row>
    <row r="45398" spans="47:47" x14ac:dyDescent="0.25">
      <c r="AU45398" s="3"/>
    </row>
    <row r="45399" spans="47:47" x14ac:dyDescent="0.25">
      <c r="AU45399" s="3"/>
    </row>
    <row r="45400" spans="47:47" x14ac:dyDescent="0.25">
      <c r="AU45400" s="3"/>
    </row>
    <row r="45401" spans="47:47" x14ac:dyDescent="0.25">
      <c r="AU45401" s="3"/>
    </row>
    <row r="45402" spans="47:47" x14ac:dyDescent="0.25">
      <c r="AU45402" s="3"/>
    </row>
    <row r="45403" spans="47:47" x14ac:dyDescent="0.25">
      <c r="AU45403" s="3"/>
    </row>
    <row r="45404" spans="47:47" x14ac:dyDescent="0.25">
      <c r="AU45404" s="3"/>
    </row>
    <row r="45405" spans="47:47" x14ac:dyDescent="0.25">
      <c r="AU45405" s="3"/>
    </row>
    <row r="45406" spans="47:47" x14ac:dyDescent="0.25">
      <c r="AU45406" s="3"/>
    </row>
    <row r="45407" spans="47:47" x14ac:dyDescent="0.25">
      <c r="AU45407" s="3"/>
    </row>
    <row r="45408" spans="47:47" x14ac:dyDescent="0.25">
      <c r="AU45408" s="3"/>
    </row>
    <row r="45409" spans="47:47" x14ac:dyDescent="0.25">
      <c r="AU45409" s="3"/>
    </row>
    <row r="45410" spans="47:47" x14ac:dyDescent="0.25">
      <c r="AU45410" s="3"/>
    </row>
    <row r="45411" spans="47:47" x14ac:dyDescent="0.25">
      <c r="AU45411" s="3"/>
    </row>
    <row r="45412" spans="47:47" x14ac:dyDescent="0.25">
      <c r="AU45412" s="3"/>
    </row>
    <row r="45413" spans="47:47" x14ac:dyDescent="0.25">
      <c r="AU45413" s="3"/>
    </row>
    <row r="45414" spans="47:47" x14ac:dyDescent="0.25">
      <c r="AU45414" s="3"/>
    </row>
    <row r="45415" spans="47:47" x14ac:dyDescent="0.25">
      <c r="AU45415" s="3"/>
    </row>
    <row r="45416" spans="47:47" x14ac:dyDescent="0.25">
      <c r="AU45416" s="3"/>
    </row>
    <row r="45417" spans="47:47" x14ac:dyDescent="0.25">
      <c r="AU45417" s="3"/>
    </row>
    <row r="45418" spans="47:47" x14ac:dyDescent="0.25">
      <c r="AU45418" s="3"/>
    </row>
    <row r="45419" spans="47:47" x14ac:dyDescent="0.25">
      <c r="AU45419" s="3"/>
    </row>
    <row r="45420" spans="47:47" x14ac:dyDescent="0.25">
      <c r="AU45420" s="3"/>
    </row>
    <row r="45421" spans="47:47" x14ac:dyDescent="0.25">
      <c r="AU45421" s="3"/>
    </row>
    <row r="45422" spans="47:47" x14ac:dyDescent="0.25">
      <c r="AU45422" s="3"/>
    </row>
    <row r="45423" spans="47:47" x14ac:dyDescent="0.25">
      <c r="AU45423" s="3"/>
    </row>
    <row r="45424" spans="47:47" x14ac:dyDescent="0.25">
      <c r="AU45424" s="3"/>
    </row>
    <row r="45425" spans="47:47" x14ac:dyDescent="0.25">
      <c r="AU45425" s="3"/>
    </row>
    <row r="45426" spans="47:47" x14ac:dyDescent="0.25">
      <c r="AU45426" s="3"/>
    </row>
    <row r="45427" spans="47:47" x14ac:dyDescent="0.25">
      <c r="AU45427" s="3"/>
    </row>
    <row r="45428" spans="47:47" x14ac:dyDescent="0.25">
      <c r="AU45428" s="3"/>
    </row>
    <row r="45429" spans="47:47" x14ac:dyDescent="0.25">
      <c r="AU45429" s="3"/>
    </row>
    <row r="45430" spans="47:47" x14ac:dyDescent="0.25">
      <c r="AU45430" s="3"/>
    </row>
    <row r="45431" spans="47:47" x14ac:dyDescent="0.25">
      <c r="AU45431" s="3"/>
    </row>
    <row r="45432" spans="47:47" x14ac:dyDescent="0.25">
      <c r="AU45432" s="3"/>
    </row>
    <row r="45433" spans="47:47" x14ac:dyDescent="0.25">
      <c r="AU45433" s="3"/>
    </row>
    <row r="45434" spans="47:47" x14ac:dyDescent="0.25">
      <c r="AU45434" s="3"/>
    </row>
    <row r="45435" spans="47:47" x14ac:dyDescent="0.25">
      <c r="AU45435" s="3"/>
    </row>
    <row r="45436" spans="47:47" x14ac:dyDescent="0.25">
      <c r="AU45436" s="3"/>
    </row>
    <row r="45437" spans="47:47" x14ac:dyDescent="0.25">
      <c r="AU45437" s="3"/>
    </row>
    <row r="45438" spans="47:47" x14ac:dyDescent="0.25">
      <c r="AU45438" s="3"/>
    </row>
    <row r="45439" spans="47:47" x14ac:dyDescent="0.25">
      <c r="AU45439" s="3"/>
    </row>
    <row r="45440" spans="47:47" x14ac:dyDescent="0.25">
      <c r="AU45440" s="3"/>
    </row>
    <row r="45441" spans="47:47" x14ac:dyDescent="0.25">
      <c r="AU45441" s="3"/>
    </row>
    <row r="45442" spans="47:47" x14ac:dyDescent="0.25">
      <c r="AU45442" s="3"/>
    </row>
    <row r="45443" spans="47:47" x14ac:dyDescent="0.25">
      <c r="AU45443" s="3"/>
    </row>
    <row r="45444" spans="47:47" x14ac:dyDescent="0.25">
      <c r="AU45444" s="3"/>
    </row>
    <row r="45445" spans="47:47" x14ac:dyDescent="0.25">
      <c r="AU45445" s="3"/>
    </row>
    <row r="45446" spans="47:47" x14ac:dyDescent="0.25">
      <c r="AU45446" s="3"/>
    </row>
    <row r="45447" spans="47:47" x14ac:dyDescent="0.25">
      <c r="AU45447" s="3"/>
    </row>
    <row r="45448" spans="47:47" x14ac:dyDescent="0.25">
      <c r="AU45448" s="3"/>
    </row>
    <row r="45449" spans="47:47" x14ac:dyDescent="0.25">
      <c r="AU45449" s="3"/>
    </row>
    <row r="45450" spans="47:47" x14ac:dyDescent="0.25">
      <c r="AU45450" s="3"/>
    </row>
    <row r="45451" spans="47:47" x14ac:dyDescent="0.25">
      <c r="AU45451" s="3"/>
    </row>
    <row r="45452" spans="47:47" x14ac:dyDescent="0.25">
      <c r="AU45452" s="3"/>
    </row>
    <row r="45453" spans="47:47" x14ac:dyDescent="0.25">
      <c r="AU45453" s="3"/>
    </row>
    <row r="45454" spans="47:47" x14ac:dyDescent="0.25">
      <c r="AU45454" s="3"/>
    </row>
    <row r="45455" spans="47:47" x14ac:dyDescent="0.25">
      <c r="AU45455" s="3"/>
    </row>
    <row r="45456" spans="47:47" x14ac:dyDescent="0.25">
      <c r="AU45456" s="3"/>
    </row>
    <row r="45457" spans="47:47" x14ac:dyDescent="0.25">
      <c r="AU45457" s="3"/>
    </row>
    <row r="45458" spans="47:47" x14ac:dyDescent="0.25">
      <c r="AU45458" s="3"/>
    </row>
    <row r="45459" spans="47:47" x14ac:dyDescent="0.25">
      <c r="AU45459" s="3"/>
    </row>
    <row r="45460" spans="47:47" x14ac:dyDescent="0.25">
      <c r="AU45460" s="3"/>
    </row>
    <row r="45461" spans="47:47" x14ac:dyDescent="0.25">
      <c r="AU45461" s="3"/>
    </row>
    <row r="45462" spans="47:47" x14ac:dyDescent="0.25">
      <c r="AU45462" s="3"/>
    </row>
    <row r="45463" spans="47:47" x14ac:dyDescent="0.25">
      <c r="AU45463" s="3"/>
    </row>
    <row r="45464" spans="47:47" x14ac:dyDescent="0.25">
      <c r="AU45464" s="3"/>
    </row>
    <row r="45465" spans="47:47" x14ac:dyDescent="0.25">
      <c r="AU45465" s="3"/>
    </row>
    <row r="45466" spans="47:47" x14ac:dyDescent="0.25">
      <c r="AU45466" s="3"/>
    </row>
    <row r="45467" spans="47:47" x14ac:dyDescent="0.25">
      <c r="AU45467" s="3"/>
    </row>
    <row r="45468" spans="47:47" x14ac:dyDescent="0.25">
      <c r="AU45468" s="3"/>
    </row>
    <row r="45469" spans="47:47" x14ac:dyDescent="0.25">
      <c r="AU45469" s="3"/>
    </row>
    <row r="45470" spans="47:47" x14ac:dyDescent="0.25">
      <c r="AU45470" s="3"/>
    </row>
    <row r="45471" spans="47:47" x14ac:dyDescent="0.25">
      <c r="AU45471" s="3"/>
    </row>
    <row r="45472" spans="47:47" x14ac:dyDescent="0.25">
      <c r="AU45472" s="3"/>
    </row>
    <row r="45473" spans="47:47" x14ac:dyDescent="0.25">
      <c r="AU45473" s="3"/>
    </row>
    <row r="45474" spans="47:47" x14ac:dyDescent="0.25">
      <c r="AU45474" s="3"/>
    </row>
    <row r="45475" spans="47:47" x14ac:dyDescent="0.25">
      <c r="AU45475" s="3"/>
    </row>
    <row r="45476" spans="47:47" x14ac:dyDescent="0.25">
      <c r="AU45476" s="3"/>
    </row>
    <row r="45477" spans="47:47" x14ac:dyDescent="0.25">
      <c r="AU45477" s="3"/>
    </row>
    <row r="45478" spans="47:47" x14ac:dyDescent="0.25">
      <c r="AU45478" s="3"/>
    </row>
    <row r="45479" spans="47:47" x14ac:dyDescent="0.25">
      <c r="AU45479" s="3"/>
    </row>
    <row r="45480" spans="47:47" x14ac:dyDescent="0.25">
      <c r="AU45480" s="3"/>
    </row>
    <row r="45481" spans="47:47" x14ac:dyDescent="0.25">
      <c r="AU45481" s="3"/>
    </row>
    <row r="45482" spans="47:47" x14ac:dyDescent="0.25">
      <c r="AU45482" s="3"/>
    </row>
    <row r="45483" spans="47:47" x14ac:dyDescent="0.25">
      <c r="AU45483" s="3"/>
    </row>
    <row r="45484" spans="47:47" x14ac:dyDescent="0.25">
      <c r="AU45484" s="3"/>
    </row>
    <row r="45485" spans="47:47" x14ac:dyDescent="0.25">
      <c r="AU45485" s="3"/>
    </row>
    <row r="45486" spans="47:47" x14ac:dyDescent="0.25">
      <c r="AU45486" s="3"/>
    </row>
    <row r="45487" spans="47:47" x14ac:dyDescent="0.25">
      <c r="AU45487" s="3"/>
    </row>
    <row r="45488" spans="47:47" x14ac:dyDescent="0.25">
      <c r="AU45488" s="3"/>
    </row>
    <row r="45489" spans="47:47" x14ac:dyDescent="0.25">
      <c r="AU45489" s="3"/>
    </row>
    <row r="45490" spans="47:47" x14ac:dyDescent="0.25">
      <c r="AU45490" s="3"/>
    </row>
    <row r="45491" spans="47:47" x14ac:dyDescent="0.25">
      <c r="AU45491" s="3"/>
    </row>
    <row r="45492" spans="47:47" x14ac:dyDescent="0.25">
      <c r="AU45492" s="3"/>
    </row>
    <row r="45493" spans="47:47" x14ac:dyDescent="0.25">
      <c r="AU45493" s="3"/>
    </row>
    <row r="45494" spans="47:47" x14ac:dyDescent="0.25">
      <c r="AU45494" s="3"/>
    </row>
    <row r="45495" spans="47:47" x14ac:dyDescent="0.25">
      <c r="AU45495" s="3"/>
    </row>
    <row r="45496" spans="47:47" x14ac:dyDescent="0.25">
      <c r="AU45496" s="3"/>
    </row>
    <row r="45497" spans="47:47" x14ac:dyDescent="0.25">
      <c r="AU45497" s="3"/>
    </row>
    <row r="45498" spans="47:47" x14ac:dyDescent="0.25">
      <c r="AU45498" s="3"/>
    </row>
    <row r="45499" spans="47:47" x14ac:dyDescent="0.25">
      <c r="AU45499" s="3"/>
    </row>
    <row r="45500" spans="47:47" x14ac:dyDescent="0.25">
      <c r="AU45500" s="3"/>
    </row>
    <row r="45501" spans="47:47" x14ac:dyDescent="0.25">
      <c r="AU45501" s="3"/>
    </row>
    <row r="45502" spans="47:47" x14ac:dyDescent="0.25">
      <c r="AU45502" s="3"/>
    </row>
    <row r="45503" spans="47:47" x14ac:dyDescent="0.25">
      <c r="AU45503" s="3"/>
    </row>
    <row r="45504" spans="47:47" x14ac:dyDescent="0.25">
      <c r="AU45504" s="3"/>
    </row>
    <row r="45505" spans="47:47" x14ac:dyDescent="0.25">
      <c r="AU45505" s="3"/>
    </row>
    <row r="45506" spans="47:47" x14ac:dyDescent="0.25">
      <c r="AU45506" s="3"/>
    </row>
    <row r="45507" spans="47:47" x14ac:dyDescent="0.25">
      <c r="AU45507" s="3"/>
    </row>
    <row r="45508" spans="47:47" x14ac:dyDescent="0.25">
      <c r="AU45508" s="3"/>
    </row>
    <row r="45509" spans="47:47" x14ac:dyDescent="0.25">
      <c r="AU45509" s="3"/>
    </row>
    <row r="45510" spans="47:47" x14ac:dyDescent="0.25">
      <c r="AU45510" s="3"/>
    </row>
    <row r="45511" spans="47:47" x14ac:dyDescent="0.25">
      <c r="AU45511" s="3"/>
    </row>
    <row r="45512" spans="47:47" x14ac:dyDescent="0.25">
      <c r="AU45512" s="3"/>
    </row>
    <row r="45513" spans="47:47" x14ac:dyDescent="0.25">
      <c r="AU45513" s="3"/>
    </row>
    <row r="45514" spans="47:47" x14ac:dyDescent="0.25">
      <c r="AU45514" s="3"/>
    </row>
    <row r="45515" spans="47:47" x14ac:dyDescent="0.25">
      <c r="AU45515" s="3"/>
    </row>
    <row r="45516" spans="47:47" x14ac:dyDescent="0.25">
      <c r="AU45516" s="3"/>
    </row>
    <row r="45517" spans="47:47" x14ac:dyDescent="0.25">
      <c r="AU45517" s="3"/>
    </row>
    <row r="45518" spans="47:47" x14ac:dyDescent="0.25">
      <c r="AU45518" s="3"/>
    </row>
    <row r="45519" spans="47:47" x14ac:dyDescent="0.25">
      <c r="AU45519" s="3"/>
    </row>
    <row r="45520" spans="47:47" x14ac:dyDescent="0.25">
      <c r="AU45520" s="3"/>
    </row>
    <row r="45521" spans="47:47" x14ac:dyDescent="0.25">
      <c r="AU45521" s="3"/>
    </row>
    <row r="45522" spans="47:47" x14ac:dyDescent="0.25">
      <c r="AU45522" s="3"/>
    </row>
    <row r="45523" spans="47:47" x14ac:dyDescent="0.25">
      <c r="AU45523" s="3"/>
    </row>
    <row r="45524" spans="47:47" x14ac:dyDescent="0.25">
      <c r="AU45524" s="3"/>
    </row>
    <row r="45525" spans="47:47" x14ac:dyDescent="0.25">
      <c r="AU45525" s="3"/>
    </row>
    <row r="45526" spans="47:47" x14ac:dyDescent="0.25">
      <c r="AU45526" s="3"/>
    </row>
    <row r="45527" spans="47:47" x14ac:dyDescent="0.25">
      <c r="AU45527" s="3"/>
    </row>
    <row r="45528" spans="47:47" x14ac:dyDescent="0.25">
      <c r="AU45528" s="3"/>
    </row>
    <row r="45529" spans="47:47" x14ac:dyDescent="0.25">
      <c r="AU45529" s="3"/>
    </row>
    <row r="45530" spans="47:47" x14ac:dyDescent="0.25">
      <c r="AU45530" s="3"/>
    </row>
    <row r="45531" spans="47:47" x14ac:dyDescent="0.25">
      <c r="AU45531" s="3"/>
    </row>
    <row r="45532" spans="47:47" x14ac:dyDescent="0.25">
      <c r="AU45532" s="3"/>
    </row>
    <row r="45533" spans="47:47" x14ac:dyDescent="0.25">
      <c r="AU45533" s="3"/>
    </row>
    <row r="45534" spans="47:47" x14ac:dyDescent="0.25">
      <c r="AU45534" s="3"/>
    </row>
    <row r="45535" spans="47:47" x14ac:dyDescent="0.25">
      <c r="AU45535" s="3"/>
    </row>
    <row r="45536" spans="47:47" x14ac:dyDescent="0.25">
      <c r="AU45536" s="3"/>
    </row>
    <row r="45537" spans="47:47" x14ac:dyDescent="0.25">
      <c r="AU45537" s="3"/>
    </row>
    <row r="45538" spans="47:47" x14ac:dyDescent="0.25">
      <c r="AU45538" s="3"/>
    </row>
    <row r="45539" spans="47:47" x14ac:dyDescent="0.25">
      <c r="AU45539" s="3"/>
    </row>
    <row r="45540" spans="47:47" x14ac:dyDescent="0.25">
      <c r="AU45540" s="3"/>
    </row>
    <row r="45541" spans="47:47" x14ac:dyDescent="0.25">
      <c r="AU45541" s="3"/>
    </row>
    <row r="45542" spans="47:47" x14ac:dyDescent="0.25">
      <c r="AU45542" s="3"/>
    </row>
    <row r="45543" spans="47:47" x14ac:dyDescent="0.25">
      <c r="AU45543" s="3"/>
    </row>
    <row r="45544" spans="47:47" x14ac:dyDescent="0.25">
      <c r="AU45544" s="3"/>
    </row>
    <row r="45545" spans="47:47" x14ac:dyDescent="0.25">
      <c r="AU45545" s="3"/>
    </row>
    <row r="45546" spans="47:47" x14ac:dyDescent="0.25">
      <c r="AU45546" s="3"/>
    </row>
    <row r="45547" spans="47:47" x14ac:dyDescent="0.25">
      <c r="AU45547" s="3"/>
    </row>
    <row r="45548" spans="47:47" x14ac:dyDescent="0.25">
      <c r="AU45548" s="3"/>
    </row>
    <row r="45549" spans="47:47" x14ac:dyDescent="0.25">
      <c r="AU45549" s="3"/>
    </row>
    <row r="45550" spans="47:47" x14ac:dyDescent="0.25">
      <c r="AU45550" s="3"/>
    </row>
    <row r="45551" spans="47:47" x14ac:dyDescent="0.25">
      <c r="AU45551" s="3"/>
    </row>
    <row r="45552" spans="47:47" x14ac:dyDescent="0.25">
      <c r="AU45552" s="3"/>
    </row>
    <row r="45553" spans="47:47" x14ac:dyDescent="0.25">
      <c r="AU45553" s="3"/>
    </row>
    <row r="45554" spans="47:47" x14ac:dyDescent="0.25">
      <c r="AU45554" s="3"/>
    </row>
    <row r="45555" spans="47:47" x14ac:dyDescent="0.25">
      <c r="AU45555" s="3"/>
    </row>
    <row r="45556" spans="47:47" x14ac:dyDescent="0.25">
      <c r="AU45556" s="3"/>
    </row>
    <row r="45557" spans="47:47" x14ac:dyDescent="0.25">
      <c r="AU45557" s="3"/>
    </row>
    <row r="45558" spans="47:47" x14ac:dyDescent="0.25">
      <c r="AU45558" s="3"/>
    </row>
    <row r="45559" spans="47:47" x14ac:dyDescent="0.25">
      <c r="AU45559" s="3"/>
    </row>
    <row r="45560" spans="47:47" x14ac:dyDescent="0.25">
      <c r="AU45560" s="3"/>
    </row>
    <row r="45561" spans="47:47" x14ac:dyDescent="0.25">
      <c r="AU45561" s="3"/>
    </row>
    <row r="45562" spans="47:47" x14ac:dyDescent="0.25">
      <c r="AU45562" s="3"/>
    </row>
    <row r="45563" spans="47:47" x14ac:dyDescent="0.25">
      <c r="AU45563" s="3"/>
    </row>
    <row r="45564" spans="47:47" x14ac:dyDescent="0.25">
      <c r="AU45564" s="3"/>
    </row>
    <row r="45565" spans="47:47" x14ac:dyDescent="0.25">
      <c r="AU45565" s="3"/>
    </row>
    <row r="45566" spans="47:47" x14ac:dyDescent="0.25">
      <c r="AU45566" s="3"/>
    </row>
    <row r="45567" spans="47:47" x14ac:dyDescent="0.25">
      <c r="AU45567" s="3"/>
    </row>
    <row r="45568" spans="47:47" x14ac:dyDescent="0.25">
      <c r="AU45568" s="3"/>
    </row>
    <row r="45569" spans="47:47" x14ac:dyDescent="0.25">
      <c r="AU45569" s="3"/>
    </row>
    <row r="45570" spans="47:47" x14ac:dyDescent="0.25">
      <c r="AU45570" s="3"/>
    </row>
    <row r="45571" spans="47:47" x14ac:dyDescent="0.25">
      <c r="AU45571" s="3"/>
    </row>
    <row r="45572" spans="47:47" x14ac:dyDescent="0.25">
      <c r="AU45572" s="3"/>
    </row>
    <row r="45573" spans="47:47" x14ac:dyDescent="0.25">
      <c r="AU45573" s="3"/>
    </row>
    <row r="45574" spans="47:47" x14ac:dyDescent="0.25">
      <c r="AU45574" s="3"/>
    </row>
    <row r="45575" spans="47:47" x14ac:dyDescent="0.25">
      <c r="AU45575" s="3"/>
    </row>
    <row r="45576" spans="47:47" x14ac:dyDescent="0.25">
      <c r="AU45576" s="3"/>
    </row>
    <row r="45577" spans="47:47" x14ac:dyDescent="0.25">
      <c r="AU45577" s="3"/>
    </row>
    <row r="45578" spans="47:47" x14ac:dyDescent="0.25">
      <c r="AU45578" s="3"/>
    </row>
    <row r="45579" spans="47:47" x14ac:dyDescent="0.25">
      <c r="AU45579" s="3"/>
    </row>
    <row r="45580" spans="47:47" x14ac:dyDescent="0.25">
      <c r="AU45580" s="3"/>
    </row>
    <row r="45581" spans="47:47" x14ac:dyDescent="0.25">
      <c r="AU45581" s="3"/>
    </row>
    <row r="45582" spans="47:47" x14ac:dyDescent="0.25">
      <c r="AU45582" s="3"/>
    </row>
    <row r="45583" spans="47:47" x14ac:dyDescent="0.25">
      <c r="AU45583" s="3"/>
    </row>
    <row r="45584" spans="47:47" x14ac:dyDescent="0.25">
      <c r="AU45584" s="3"/>
    </row>
    <row r="45585" spans="47:47" x14ac:dyDescent="0.25">
      <c r="AU45585" s="3"/>
    </row>
    <row r="45586" spans="47:47" x14ac:dyDescent="0.25">
      <c r="AU45586" s="3"/>
    </row>
    <row r="45587" spans="47:47" x14ac:dyDescent="0.25">
      <c r="AU45587" s="3"/>
    </row>
    <row r="45588" spans="47:47" x14ac:dyDescent="0.25">
      <c r="AU45588" s="3"/>
    </row>
    <row r="45589" spans="47:47" x14ac:dyDescent="0.25">
      <c r="AU45589" s="3"/>
    </row>
    <row r="45590" spans="47:47" x14ac:dyDescent="0.25">
      <c r="AU45590" s="3"/>
    </row>
    <row r="45591" spans="47:47" x14ac:dyDescent="0.25">
      <c r="AU45591" s="3"/>
    </row>
    <row r="45592" spans="47:47" x14ac:dyDescent="0.25">
      <c r="AU45592" s="3"/>
    </row>
    <row r="45593" spans="47:47" x14ac:dyDescent="0.25">
      <c r="AU45593" s="3"/>
    </row>
    <row r="45594" spans="47:47" x14ac:dyDescent="0.25">
      <c r="AU45594" s="3"/>
    </row>
    <row r="45595" spans="47:47" x14ac:dyDescent="0.25">
      <c r="AU45595" s="3"/>
    </row>
    <row r="45596" spans="47:47" x14ac:dyDescent="0.25">
      <c r="AU45596" s="3"/>
    </row>
    <row r="45597" spans="47:47" x14ac:dyDescent="0.25">
      <c r="AU45597" s="3"/>
    </row>
    <row r="45598" spans="47:47" x14ac:dyDescent="0.25">
      <c r="AU45598" s="3"/>
    </row>
    <row r="45599" spans="47:47" x14ac:dyDescent="0.25">
      <c r="AU45599" s="3"/>
    </row>
    <row r="45600" spans="47:47" x14ac:dyDescent="0.25">
      <c r="AU45600" s="3"/>
    </row>
    <row r="45601" spans="47:47" x14ac:dyDescent="0.25">
      <c r="AU45601" s="3"/>
    </row>
    <row r="45602" spans="47:47" x14ac:dyDescent="0.25">
      <c r="AU45602" s="3"/>
    </row>
    <row r="45603" spans="47:47" x14ac:dyDescent="0.25">
      <c r="AU45603" s="3"/>
    </row>
    <row r="45604" spans="47:47" x14ac:dyDescent="0.25">
      <c r="AU45604" s="3"/>
    </row>
    <row r="45605" spans="47:47" x14ac:dyDescent="0.25">
      <c r="AU45605" s="3"/>
    </row>
    <row r="45606" spans="47:47" x14ac:dyDescent="0.25">
      <c r="AU45606" s="3"/>
    </row>
    <row r="45607" spans="47:47" x14ac:dyDescent="0.25">
      <c r="AU45607" s="3"/>
    </row>
    <row r="45608" spans="47:47" x14ac:dyDescent="0.25">
      <c r="AU45608" s="3"/>
    </row>
    <row r="45609" spans="47:47" x14ac:dyDescent="0.25">
      <c r="AU45609" s="3"/>
    </row>
    <row r="45610" spans="47:47" x14ac:dyDescent="0.25">
      <c r="AU45610" s="3"/>
    </row>
    <row r="45611" spans="47:47" x14ac:dyDescent="0.25">
      <c r="AU45611" s="3"/>
    </row>
    <row r="45612" spans="47:47" x14ac:dyDescent="0.25">
      <c r="AU45612" s="3"/>
    </row>
    <row r="45613" spans="47:47" x14ac:dyDescent="0.25">
      <c r="AU45613" s="3"/>
    </row>
    <row r="45614" spans="47:47" x14ac:dyDescent="0.25">
      <c r="AU45614" s="3"/>
    </row>
    <row r="45615" spans="47:47" x14ac:dyDescent="0.25">
      <c r="AU45615" s="3"/>
    </row>
    <row r="45616" spans="47:47" x14ac:dyDescent="0.25">
      <c r="AU45616" s="3"/>
    </row>
    <row r="45617" spans="47:47" x14ac:dyDescent="0.25">
      <c r="AU45617" s="3"/>
    </row>
    <row r="45618" spans="47:47" x14ac:dyDescent="0.25">
      <c r="AU45618" s="3"/>
    </row>
    <row r="45619" spans="47:47" x14ac:dyDescent="0.25">
      <c r="AU45619" s="3"/>
    </row>
    <row r="45620" spans="47:47" x14ac:dyDescent="0.25">
      <c r="AU45620" s="3"/>
    </row>
    <row r="45621" spans="47:47" x14ac:dyDescent="0.25">
      <c r="AU45621" s="3"/>
    </row>
    <row r="45622" spans="47:47" x14ac:dyDescent="0.25">
      <c r="AU45622" s="3"/>
    </row>
    <row r="45623" spans="47:47" x14ac:dyDescent="0.25">
      <c r="AU45623" s="3"/>
    </row>
    <row r="45624" spans="47:47" x14ac:dyDescent="0.25">
      <c r="AU45624" s="3"/>
    </row>
    <row r="45625" spans="47:47" x14ac:dyDescent="0.25">
      <c r="AU45625" s="3"/>
    </row>
    <row r="45626" spans="47:47" x14ac:dyDescent="0.25">
      <c r="AU45626" s="3"/>
    </row>
    <row r="45627" spans="47:47" x14ac:dyDescent="0.25">
      <c r="AU45627" s="3"/>
    </row>
    <row r="45628" spans="47:47" x14ac:dyDescent="0.25">
      <c r="AU45628" s="3"/>
    </row>
    <row r="45629" spans="47:47" x14ac:dyDescent="0.25">
      <c r="AU45629" s="3"/>
    </row>
    <row r="45630" spans="47:47" x14ac:dyDescent="0.25">
      <c r="AU45630" s="3"/>
    </row>
    <row r="45631" spans="47:47" x14ac:dyDescent="0.25">
      <c r="AU45631" s="3"/>
    </row>
    <row r="45632" spans="47:47" x14ac:dyDescent="0.25">
      <c r="AU45632" s="3"/>
    </row>
    <row r="45633" spans="47:47" x14ac:dyDescent="0.25">
      <c r="AU45633" s="3"/>
    </row>
    <row r="45634" spans="47:47" x14ac:dyDescent="0.25">
      <c r="AU45634" s="3"/>
    </row>
    <row r="45635" spans="47:47" x14ac:dyDescent="0.25">
      <c r="AU45635" s="3"/>
    </row>
    <row r="45636" spans="47:47" x14ac:dyDescent="0.25">
      <c r="AU45636" s="3"/>
    </row>
    <row r="45637" spans="47:47" x14ac:dyDescent="0.25">
      <c r="AU45637" s="3"/>
    </row>
    <row r="45638" spans="47:47" x14ac:dyDescent="0.25">
      <c r="AU45638" s="3"/>
    </row>
    <row r="45639" spans="47:47" x14ac:dyDescent="0.25">
      <c r="AU45639" s="3"/>
    </row>
    <row r="45640" spans="47:47" x14ac:dyDescent="0.25">
      <c r="AU45640" s="3"/>
    </row>
    <row r="45641" spans="47:47" x14ac:dyDescent="0.25">
      <c r="AU45641" s="3"/>
    </row>
    <row r="45642" spans="47:47" x14ac:dyDescent="0.25">
      <c r="AU45642" s="3"/>
    </row>
    <row r="45643" spans="47:47" x14ac:dyDescent="0.25">
      <c r="AU45643" s="3"/>
    </row>
    <row r="45644" spans="47:47" x14ac:dyDescent="0.25">
      <c r="AU45644" s="3"/>
    </row>
    <row r="45645" spans="47:47" x14ac:dyDescent="0.25">
      <c r="AU45645" s="3"/>
    </row>
    <row r="45646" spans="47:47" x14ac:dyDescent="0.25">
      <c r="AU45646" s="3"/>
    </row>
    <row r="45647" spans="47:47" x14ac:dyDescent="0.25">
      <c r="AU45647" s="3"/>
    </row>
    <row r="45648" spans="47:47" x14ac:dyDescent="0.25">
      <c r="AU45648" s="3"/>
    </row>
    <row r="45649" spans="47:47" x14ac:dyDescent="0.25">
      <c r="AU45649" s="3"/>
    </row>
    <row r="45650" spans="47:47" x14ac:dyDescent="0.25">
      <c r="AU45650" s="3"/>
    </row>
    <row r="45651" spans="47:47" x14ac:dyDescent="0.25">
      <c r="AU45651" s="3"/>
    </row>
    <row r="45652" spans="47:47" x14ac:dyDescent="0.25">
      <c r="AU45652" s="3"/>
    </row>
    <row r="45653" spans="47:47" x14ac:dyDescent="0.25">
      <c r="AU45653" s="3"/>
    </row>
    <row r="45654" spans="47:47" x14ac:dyDescent="0.25">
      <c r="AU45654" s="3"/>
    </row>
    <row r="45655" spans="47:47" x14ac:dyDescent="0.25">
      <c r="AU45655" s="3"/>
    </row>
    <row r="45656" spans="47:47" x14ac:dyDescent="0.25">
      <c r="AU45656" s="3"/>
    </row>
    <row r="45657" spans="47:47" x14ac:dyDescent="0.25">
      <c r="AU45657" s="3"/>
    </row>
    <row r="45658" spans="47:47" x14ac:dyDescent="0.25">
      <c r="AU45658" s="3"/>
    </row>
    <row r="45659" spans="47:47" x14ac:dyDescent="0.25">
      <c r="AU45659" s="3"/>
    </row>
    <row r="45660" spans="47:47" x14ac:dyDescent="0.25">
      <c r="AU45660" s="3"/>
    </row>
    <row r="45661" spans="47:47" x14ac:dyDescent="0.25">
      <c r="AU45661" s="3"/>
    </row>
    <row r="45662" spans="47:47" x14ac:dyDescent="0.25">
      <c r="AU45662" s="3"/>
    </row>
    <row r="45663" spans="47:47" x14ac:dyDescent="0.25">
      <c r="AU45663" s="3"/>
    </row>
    <row r="45664" spans="47:47" x14ac:dyDescent="0.25">
      <c r="AU45664" s="3"/>
    </row>
    <row r="45665" spans="47:47" x14ac:dyDescent="0.25">
      <c r="AU45665" s="3"/>
    </row>
    <row r="45666" spans="47:47" x14ac:dyDescent="0.25">
      <c r="AU45666" s="3"/>
    </row>
    <row r="45667" spans="47:47" x14ac:dyDescent="0.25">
      <c r="AU45667" s="3"/>
    </row>
    <row r="45668" spans="47:47" x14ac:dyDescent="0.25">
      <c r="AU45668" s="3"/>
    </row>
    <row r="45669" spans="47:47" x14ac:dyDescent="0.25">
      <c r="AU45669" s="3"/>
    </row>
    <row r="45670" spans="47:47" x14ac:dyDescent="0.25">
      <c r="AU45670" s="3"/>
    </row>
    <row r="45671" spans="47:47" x14ac:dyDescent="0.25">
      <c r="AU45671" s="3"/>
    </row>
    <row r="45672" spans="47:47" x14ac:dyDescent="0.25">
      <c r="AU45672" s="3"/>
    </row>
    <row r="45673" spans="47:47" x14ac:dyDescent="0.25">
      <c r="AU45673" s="3"/>
    </row>
    <row r="45674" spans="47:47" x14ac:dyDescent="0.25">
      <c r="AU45674" s="3"/>
    </row>
    <row r="45675" spans="47:47" x14ac:dyDescent="0.25">
      <c r="AU45675" s="3"/>
    </row>
    <row r="45676" spans="47:47" x14ac:dyDescent="0.25">
      <c r="AU45676" s="3"/>
    </row>
    <row r="45677" spans="47:47" x14ac:dyDescent="0.25">
      <c r="AU45677" s="3"/>
    </row>
    <row r="45678" spans="47:47" x14ac:dyDescent="0.25">
      <c r="AU45678" s="3"/>
    </row>
    <row r="45679" spans="47:47" x14ac:dyDescent="0.25">
      <c r="AU45679" s="3"/>
    </row>
    <row r="45680" spans="47:47" x14ac:dyDescent="0.25">
      <c r="AU45680" s="3"/>
    </row>
    <row r="45681" spans="47:47" x14ac:dyDescent="0.25">
      <c r="AU45681" s="3"/>
    </row>
    <row r="45682" spans="47:47" x14ac:dyDescent="0.25">
      <c r="AU45682" s="3"/>
    </row>
    <row r="45683" spans="47:47" x14ac:dyDescent="0.25">
      <c r="AU45683" s="3"/>
    </row>
    <row r="45684" spans="47:47" x14ac:dyDescent="0.25">
      <c r="AU45684" s="3"/>
    </row>
    <row r="45685" spans="47:47" x14ac:dyDescent="0.25">
      <c r="AU45685" s="3"/>
    </row>
    <row r="45686" spans="47:47" x14ac:dyDescent="0.25">
      <c r="AU45686" s="3"/>
    </row>
    <row r="45687" spans="47:47" x14ac:dyDescent="0.25">
      <c r="AU45687" s="3"/>
    </row>
    <row r="45688" spans="47:47" x14ac:dyDescent="0.25">
      <c r="AU45688" s="3"/>
    </row>
    <row r="45689" spans="47:47" x14ac:dyDescent="0.25">
      <c r="AU45689" s="3"/>
    </row>
    <row r="45690" spans="47:47" x14ac:dyDescent="0.25">
      <c r="AU45690" s="3"/>
    </row>
    <row r="45691" spans="47:47" x14ac:dyDescent="0.25">
      <c r="AU45691" s="3"/>
    </row>
    <row r="45692" spans="47:47" x14ac:dyDescent="0.25">
      <c r="AU45692" s="3"/>
    </row>
    <row r="45693" spans="47:47" x14ac:dyDescent="0.25">
      <c r="AU45693" s="3"/>
    </row>
    <row r="45694" spans="47:47" x14ac:dyDescent="0.25">
      <c r="AU45694" s="3"/>
    </row>
    <row r="45695" spans="47:47" x14ac:dyDescent="0.25">
      <c r="AU45695" s="3"/>
    </row>
    <row r="45696" spans="47:47" x14ac:dyDescent="0.25">
      <c r="AU45696" s="3"/>
    </row>
    <row r="45697" spans="47:47" x14ac:dyDescent="0.25">
      <c r="AU45697" s="3"/>
    </row>
    <row r="45698" spans="47:47" x14ac:dyDescent="0.25">
      <c r="AU45698" s="3"/>
    </row>
    <row r="45699" spans="47:47" x14ac:dyDescent="0.25">
      <c r="AU45699" s="3"/>
    </row>
    <row r="45700" spans="47:47" x14ac:dyDescent="0.25">
      <c r="AU45700" s="3"/>
    </row>
    <row r="45701" spans="47:47" x14ac:dyDescent="0.25">
      <c r="AU45701" s="3"/>
    </row>
    <row r="45702" spans="47:47" x14ac:dyDescent="0.25">
      <c r="AU45702" s="3"/>
    </row>
    <row r="45703" spans="47:47" x14ac:dyDescent="0.25">
      <c r="AU45703" s="3"/>
    </row>
    <row r="45704" spans="47:47" x14ac:dyDescent="0.25">
      <c r="AU45704" s="3"/>
    </row>
    <row r="45705" spans="47:47" x14ac:dyDescent="0.25">
      <c r="AU45705" s="3"/>
    </row>
    <row r="45706" spans="47:47" x14ac:dyDescent="0.25">
      <c r="AU45706" s="3"/>
    </row>
    <row r="45707" spans="47:47" x14ac:dyDescent="0.25">
      <c r="AU45707" s="3"/>
    </row>
    <row r="45708" spans="47:47" x14ac:dyDescent="0.25">
      <c r="AU45708" s="3"/>
    </row>
    <row r="45709" spans="47:47" x14ac:dyDescent="0.25">
      <c r="AU45709" s="3"/>
    </row>
    <row r="45710" spans="47:47" x14ac:dyDescent="0.25">
      <c r="AU45710" s="3"/>
    </row>
    <row r="45711" spans="47:47" x14ac:dyDescent="0.25">
      <c r="AU45711" s="3"/>
    </row>
    <row r="45712" spans="47:47" x14ac:dyDescent="0.25">
      <c r="AU45712" s="3"/>
    </row>
    <row r="45713" spans="47:47" x14ac:dyDescent="0.25">
      <c r="AU45713" s="3"/>
    </row>
    <row r="45714" spans="47:47" x14ac:dyDescent="0.25">
      <c r="AU45714" s="3"/>
    </row>
    <row r="45715" spans="47:47" x14ac:dyDescent="0.25">
      <c r="AU45715" s="3"/>
    </row>
    <row r="45716" spans="47:47" x14ac:dyDescent="0.25">
      <c r="AU45716" s="3"/>
    </row>
    <row r="45717" spans="47:47" x14ac:dyDescent="0.25">
      <c r="AU45717" s="3"/>
    </row>
    <row r="45718" spans="47:47" x14ac:dyDescent="0.25">
      <c r="AU45718" s="3"/>
    </row>
    <row r="45719" spans="47:47" x14ac:dyDescent="0.25">
      <c r="AU45719" s="3"/>
    </row>
    <row r="45720" spans="47:47" x14ac:dyDescent="0.25">
      <c r="AU45720" s="3"/>
    </row>
    <row r="45721" spans="47:47" x14ac:dyDescent="0.25">
      <c r="AU45721" s="3"/>
    </row>
    <row r="45722" spans="47:47" x14ac:dyDescent="0.25">
      <c r="AU45722" s="3"/>
    </row>
    <row r="45723" spans="47:47" x14ac:dyDescent="0.25">
      <c r="AU45723" s="3"/>
    </row>
    <row r="45724" spans="47:47" x14ac:dyDescent="0.25">
      <c r="AU45724" s="3"/>
    </row>
    <row r="45725" spans="47:47" x14ac:dyDescent="0.25">
      <c r="AU45725" s="3"/>
    </row>
    <row r="45726" spans="47:47" x14ac:dyDescent="0.25">
      <c r="AU45726" s="3"/>
    </row>
    <row r="45727" spans="47:47" x14ac:dyDescent="0.25">
      <c r="AU45727" s="3"/>
    </row>
    <row r="45728" spans="47:47" x14ac:dyDescent="0.25">
      <c r="AU45728" s="3"/>
    </row>
    <row r="45729" spans="47:47" x14ac:dyDescent="0.25">
      <c r="AU45729" s="3"/>
    </row>
    <row r="45730" spans="47:47" x14ac:dyDescent="0.25">
      <c r="AU45730" s="3"/>
    </row>
    <row r="45731" spans="47:47" x14ac:dyDescent="0.25">
      <c r="AU45731" s="3"/>
    </row>
    <row r="45732" spans="47:47" x14ac:dyDescent="0.25">
      <c r="AU45732" s="3"/>
    </row>
    <row r="45733" spans="47:47" x14ac:dyDescent="0.25">
      <c r="AU45733" s="3"/>
    </row>
    <row r="45734" spans="47:47" x14ac:dyDescent="0.25">
      <c r="AU45734" s="3"/>
    </row>
    <row r="45735" spans="47:47" x14ac:dyDescent="0.25">
      <c r="AU45735" s="3"/>
    </row>
    <row r="45736" spans="47:47" x14ac:dyDescent="0.25">
      <c r="AU45736" s="3"/>
    </row>
    <row r="45737" spans="47:47" x14ac:dyDescent="0.25">
      <c r="AU45737" s="3"/>
    </row>
    <row r="45738" spans="47:47" x14ac:dyDescent="0.25">
      <c r="AU45738" s="3"/>
    </row>
    <row r="45739" spans="47:47" x14ac:dyDescent="0.25">
      <c r="AU45739" s="3"/>
    </row>
    <row r="45740" spans="47:47" x14ac:dyDescent="0.25">
      <c r="AU45740" s="3"/>
    </row>
    <row r="45741" spans="47:47" x14ac:dyDescent="0.25">
      <c r="AU45741" s="3"/>
    </row>
    <row r="45742" spans="47:47" x14ac:dyDescent="0.25">
      <c r="AU45742" s="3"/>
    </row>
    <row r="45743" spans="47:47" x14ac:dyDescent="0.25">
      <c r="AU45743" s="3"/>
    </row>
    <row r="45744" spans="47:47" x14ac:dyDescent="0.25">
      <c r="AU45744" s="3"/>
    </row>
    <row r="45745" spans="47:47" x14ac:dyDescent="0.25">
      <c r="AU45745" s="3"/>
    </row>
    <row r="45746" spans="47:47" x14ac:dyDescent="0.25">
      <c r="AU45746" s="3"/>
    </row>
    <row r="45747" spans="47:47" x14ac:dyDescent="0.25">
      <c r="AU45747" s="3"/>
    </row>
    <row r="45748" spans="47:47" x14ac:dyDescent="0.25">
      <c r="AU45748" s="3"/>
    </row>
    <row r="45749" spans="47:47" x14ac:dyDescent="0.25">
      <c r="AU45749" s="3"/>
    </row>
    <row r="45750" spans="47:47" x14ac:dyDescent="0.25">
      <c r="AU45750" s="3"/>
    </row>
    <row r="45751" spans="47:47" x14ac:dyDescent="0.25">
      <c r="AU45751" s="3"/>
    </row>
    <row r="45752" spans="47:47" x14ac:dyDescent="0.25">
      <c r="AU45752" s="3"/>
    </row>
    <row r="45753" spans="47:47" x14ac:dyDescent="0.25">
      <c r="AU45753" s="3"/>
    </row>
    <row r="45754" spans="47:47" x14ac:dyDescent="0.25">
      <c r="AU45754" s="3"/>
    </row>
    <row r="45755" spans="47:47" x14ac:dyDescent="0.25">
      <c r="AU45755" s="3"/>
    </row>
    <row r="45756" spans="47:47" x14ac:dyDescent="0.25">
      <c r="AU45756" s="3"/>
    </row>
    <row r="45757" spans="47:47" x14ac:dyDescent="0.25">
      <c r="AU45757" s="3"/>
    </row>
    <row r="45758" spans="47:47" x14ac:dyDescent="0.25">
      <c r="AU45758" s="3"/>
    </row>
    <row r="45759" spans="47:47" x14ac:dyDescent="0.25">
      <c r="AU45759" s="3"/>
    </row>
    <row r="45760" spans="47:47" x14ac:dyDescent="0.25">
      <c r="AU45760" s="3"/>
    </row>
    <row r="45761" spans="47:47" x14ac:dyDescent="0.25">
      <c r="AU45761" s="3"/>
    </row>
    <row r="45762" spans="47:47" x14ac:dyDescent="0.25">
      <c r="AU45762" s="3"/>
    </row>
    <row r="45763" spans="47:47" x14ac:dyDescent="0.25">
      <c r="AU45763" s="3"/>
    </row>
    <row r="45764" spans="47:47" x14ac:dyDescent="0.25">
      <c r="AU45764" s="3"/>
    </row>
    <row r="45765" spans="47:47" x14ac:dyDescent="0.25">
      <c r="AU45765" s="3"/>
    </row>
    <row r="45766" spans="47:47" x14ac:dyDescent="0.25">
      <c r="AU45766" s="3"/>
    </row>
    <row r="45767" spans="47:47" x14ac:dyDescent="0.25">
      <c r="AU45767" s="3"/>
    </row>
    <row r="45768" spans="47:47" x14ac:dyDescent="0.25">
      <c r="AU45768" s="3"/>
    </row>
    <row r="45769" spans="47:47" x14ac:dyDescent="0.25">
      <c r="AU45769" s="3"/>
    </row>
    <row r="45770" spans="47:47" x14ac:dyDescent="0.25">
      <c r="AU45770" s="3"/>
    </row>
    <row r="45771" spans="47:47" x14ac:dyDescent="0.25">
      <c r="AU45771" s="3"/>
    </row>
    <row r="45772" spans="47:47" x14ac:dyDescent="0.25">
      <c r="AU45772" s="3"/>
    </row>
    <row r="45773" spans="47:47" x14ac:dyDescent="0.25">
      <c r="AU45773" s="3"/>
    </row>
    <row r="45774" spans="47:47" x14ac:dyDescent="0.25">
      <c r="AU45774" s="3"/>
    </row>
    <row r="45775" spans="47:47" x14ac:dyDescent="0.25">
      <c r="AU45775" s="3"/>
    </row>
    <row r="45776" spans="47:47" x14ac:dyDescent="0.25">
      <c r="AU45776" s="3"/>
    </row>
    <row r="45777" spans="47:47" x14ac:dyDescent="0.25">
      <c r="AU45777" s="3"/>
    </row>
    <row r="45778" spans="47:47" x14ac:dyDescent="0.25">
      <c r="AU45778" s="3"/>
    </row>
    <row r="45779" spans="47:47" x14ac:dyDescent="0.25">
      <c r="AU45779" s="3"/>
    </row>
    <row r="45780" spans="47:47" x14ac:dyDescent="0.25">
      <c r="AU45780" s="3"/>
    </row>
    <row r="45781" spans="47:47" x14ac:dyDescent="0.25">
      <c r="AU45781" s="3"/>
    </row>
    <row r="45782" spans="47:47" x14ac:dyDescent="0.25">
      <c r="AU45782" s="3"/>
    </row>
    <row r="45783" spans="47:47" x14ac:dyDescent="0.25">
      <c r="AU45783" s="3"/>
    </row>
    <row r="45784" spans="47:47" x14ac:dyDescent="0.25">
      <c r="AU45784" s="3"/>
    </row>
    <row r="45785" spans="47:47" x14ac:dyDescent="0.25">
      <c r="AU45785" s="3"/>
    </row>
    <row r="45786" spans="47:47" x14ac:dyDescent="0.25">
      <c r="AU45786" s="3"/>
    </row>
    <row r="45787" spans="47:47" x14ac:dyDescent="0.25">
      <c r="AU45787" s="3"/>
    </row>
    <row r="45788" spans="47:47" x14ac:dyDescent="0.25">
      <c r="AU45788" s="3"/>
    </row>
    <row r="45789" spans="47:47" x14ac:dyDescent="0.25">
      <c r="AU45789" s="3"/>
    </row>
    <row r="45790" spans="47:47" x14ac:dyDescent="0.25">
      <c r="AU45790" s="3"/>
    </row>
    <row r="45791" spans="47:47" x14ac:dyDescent="0.25">
      <c r="AU45791" s="3"/>
    </row>
    <row r="45792" spans="47:47" x14ac:dyDescent="0.25">
      <c r="AU45792" s="3"/>
    </row>
    <row r="45793" spans="47:47" x14ac:dyDescent="0.25">
      <c r="AU45793" s="3"/>
    </row>
    <row r="45794" spans="47:47" x14ac:dyDescent="0.25">
      <c r="AU45794" s="3"/>
    </row>
    <row r="45795" spans="47:47" x14ac:dyDescent="0.25">
      <c r="AU45795" s="3"/>
    </row>
    <row r="45796" spans="47:47" x14ac:dyDescent="0.25">
      <c r="AU45796" s="3"/>
    </row>
    <row r="45797" spans="47:47" x14ac:dyDescent="0.25">
      <c r="AU45797" s="3"/>
    </row>
    <row r="45798" spans="47:47" x14ac:dyDescent="0.25">
      <c r="AU45798" s="3"/>
    </row>
    <row r="45799" spans="47:47" x14ac:dyDescent="0.25">
      <c r="AU45799" s="3"/>
    </row>
    <row r="45800" spans="47:47" x14ac:dyDescent="0.25">
      <c r="AU45800" s="3"/>
    </row>
    <row r="45801" spans="47:47" x14ac:dyDescent="0.25">
      <c r="AU45801" s="3"/>
    </row>
    <row r="45802" spans="47:47" x14ac:dyDescent="0.25">
      <c r="AU45802" s="3"/>
    </row>
    <row r="45803" spans="47:47" x14ac:dyDescent="0.25">
      <c r="AU45803" s="3"/>
    </row>
    <row r="45804" spans="47:47" x14ac:dyDescent="0.25">
      <c r="AU45804" s="3"/>
    </row>
    <row r="45805" spans="47:47" x14ac:dyDescent="0.25">
      <c r="AU45805" s="3"/>
    </row>
    <row r="45806" spans="47:47" x14ac:dyDescent="0.25">
      <c r="AU45806" s="3"/>
    </row>
    <row r="45807" spans="47:47" x14ac:dyDescent="0.25">
      <c r="AU45807" s="3"/>
    </row>
    <row r="45808" spans="47:47" x14ac:dyDescent="0.25">
      <c r="AU45808" s="3"/>
    </row>
    <row r="45809" spans="47:47" x14ac:dyDescent="0.25">
      <c r="AU45809" s="3"/>
    </row>
    <row r="45810" spans="47:47" x14ac:dyDescent="0.25">
      <c r="AU45810" s="3"/>
    </row>
    <row r="45811" spans="47:47" x14ac:dyDescent="0.25">
      <c r="AU45811" s="3"/>
    </row>
    <row r="45812" spans="47:47" x14ac:dyDescent="0.25">
      <c r="AU45812" s="3"/>
    </row>
    <row r="45813" spans="47:47" x14ac:dyDescent="0.25">
      <c r="AU45813" s="3"/>
    </row>
    <row r="45814" spans="47:47" x14ac:dyDescent="0.25">
      <c r="AU45814" s="3"/>
    </row>
    <row r="45815" spans="47:47" x14ac:dyDescent="0.25">
      <c r="AU45815" s="3"/>
    </row>
    <row r="45816" spans="47:47" x14ac:dyDescent="0.25">
      <c r="AU45816" s="3"/>
    </row>
    <row r="45817" spans="47:47" x14ac:dyDescent="0.25">
      <c r="AU45817" s="3"/>
    </row>
    <row r="45818" spans="47:47" x14ac:dyDescent="0.25">
      <c r="AU45818" s="3"/>
    </row>
    <row r="45819" spans="47:47" x14ac:dyDescent="0.25">
      <c r="AU45819" s="3"/>
    </row>
    <row r="45820" spans="47:47" x14ac:dyDescent="0.25">
      <c r="AU45820" s="3"/>
    </row>
    <row r="45821" spans="47:47" x14ac:dyDescent="0.25">
      <c r="AU45821" s="3"/>
    </row>
    <row r="45822" spans="47:47" x14ac:dyDescent="0.25">
      <c r="AU45822" s="3"/>
    </row>
    <row r="45823" spans="47:47" x14ac:dyDescent="0.25">
      <c r="AU45823" s="3"/>
    </row>
    <row r="45824" spans="47:47" x14ac:dyDescent="0.25">
      <c r="AU45824" s="3"/>
    </row>
    <row r="45825" spans="47:47" x14ac:dyDescent="0.25">
      <c r="AU45825" s="3"/>
    </row>
    <row r="45826" spans="47:47" x14ac:dyDescent="0.25">
      <c r="AU45826" s="3"/>
    </row>
    <row r="45827" spans="47:47" x14ac:dyDescent="0.25">
      <c r="AU45827" s="3"/>
    </row>
    <row r="45828" spans="47:47" x14ac:dyDescent="0.25">
      <c r="AU45828" s="3"/>
    </row>
    <row r="45829" spans="47:47" x14ac:dyDescent="0.25">
      <c r="AU45829" s="3"/>
    </row>
    <row r="45830" spans="47:47" x14ac:dyDescent="0.25">
      <c r="AU45830" s="3"/>
    </row>
    <row r="45831" spans="47:47" x14ac:dyDescent="0.25">
      <c r="AU45831" s="3"/>
    </row>
    <row r="45832" spans="47:47" x14ac:dyDescent="0.25">
      <c r="AU45832" s="3"/>
    </row>
    <row r="45833" spans="47:47" x14ac:dyDescent="0.25">
      <c r="AU45833" s="3"/>
    </row>
    <row r="45834" spans="47:47" x14ac:dyDescent="0.25">
      <c r="AU45834" s="3"/>
    </row>
    <row r="45835" spans="47:47" x14ac:dyDescent="0.25">
      <c r="AU45835" s="3"/>
    </row>
    <row r="45836" spans="47:47" x14ac:dyDescent="0.25">
      <c r="AU45836" s="3"/>
    </row>
    <row r="45837" spans="47:47" x14ac:dyDescent="0.25">
      <c r="AU45837" s="3"/>
    </row>
    <row r="45838" spans="47:47" x14ac:dyDescent="0.25">
      <c r="AU45838" s="3"/>
    </row>
    <row r="45839" spans="47:47" x14ac:dyDescent="0.25">
      <c r="AU45839" s="3"/>
    </row>
    <row r="45840" spans="47:47" x14ac:dyDescent="0.25">
      <c r="AU45840" s="3"/>
    </row>
    <row r="45841" spans="47:47" x14ac:dyDescent="0.25">
      <c r="AU45841" s="3"/>
    </row>
    <row r="45842" spans="47:47" x14ac:dyDescent="0.25">
      <c r="AU45842" s="3"/>
    </row>
    <row r="45843" spans="47:47" x14ac:dyDescent="0.25">
      <c r="AU45843" s="3"/>
    </row>
    <row r="45844" spans="47:47" x14ac:dyDescent="0.25">
      <c r="AU45844" s="3"/>
    </row>
    <row r="45845" spans="47:47" x14ac:dyDescent="0.25">
      <c r="AU45845" s="3"/>
    </row>
    <row r="45846" spans="47:47" x14ac:dyDescent="0.25">
      <c r="AU45846" s="3"/>
    </row>
    <row r="45847" spans="47:47" x14ac:dyDescent="0.25">
      <c r="AU45847" s="3"/>
    </row>
    <row r="45848" spans="47:47" x14ac:dyDescent="0.25">
      <c r="AU45848" s="3"/>
    </row>
    <row r="45849" spans="47:47" x14ac:dyDescent="0.25">
      <c r="AU45849" s="3"/>
    </row>
    <row r="45850" spans="47:47" x14ac:dyDescent="0.25">
      <c r="AU45850" s="3"/>
    </row>
    <row r="45851" spans="47:47" x14ac:dyDescent="0.25">
      <c r="AU45851" s="3"/>
    </row>
    <row r="45852" spans="47:47" x14ac:dyDescent="0.25">
      <c r="AU45852" s="3"/>
    </row>
    <row r="45853" spans="47:47" x14ac:dyDescent="0.25">
      <c r="AU45853" s="3"/>
    </row>
    <row r="45854" spans="47:47" x14ac:dyDescent="0.25">
      <c r="AU45854" s="3"/>
    </row>
    <row r="45855" spans="47:47" x14ac:dyDescent="0.25">
      <c r="AU45855" s="3"/>
    </row>
    <row r="45856" spans="47:47" x14ac:dyDescent="0.25">
      <c r="AU45856" s="3"/>
    </row>
    <row r="45857" spans="47:47" x14ac:dyDescent="0.25">
      <c r="AU45857" s="3"/>
    </row>
    <row r="45858" spans="47:47" x14ac:dyDescent="0.25">
      <c r="AU45858" s="3"/>
    </row>
    <row r="45859" spans="47:47" x14ac:dyDescent="0.25">
      <c r="AU45859" s="3"/>
    </row>
    <row r="45860" spans="47:47" x14ac:dyDescent="0.25">
      <c r="AU45860" s="3"/>
    </row>
    <row r="45861" spans="47:47" x14ac:dyDescent="0.25">
      <c r="AU45861" s="3"/>
    </row>
    <row r="45862" spans="47:47" x14ac:dyDescent="0.25">
      <c r="AU45862" s="3"/>
    </row>
    <row r="45863" spans="47:47" x14ac:dyDescent="0.25">
      <c r="AU45863" s="3"/>
    </row>
    <row r="45864" spans="47:47" x14ac:dyDescent="0.25">
      <c r="AU45864" s="3"/>
    </row>
    <row r="45865" spans="47:47" x14ac:dyDescent="0.25">
      <c r="AU45865" s="3"/>
    </row>
    <row r="45866" spans="47:47" x14ac:dyDescent="0.25">
      <c r="AU45866" s="3"/>
    </row>
    <row r="45867" spans="47:47" x14ac:dyDescent="0.25">
      <c r="AU45867" s="3"/>
    </row>
    <row r="45868" spans="47:47" x14ac:dyDescent="0.25">
      <c r="AU45868" s="3"/>
    </row>
    <row r="45869" spans="47:47" x14ac:dyDescent="0.25">
      <c r="AU45869" s="3"/>
    </row>
    <row r="45870" spans="47:47" x14ac:dyDescent="0.25">
      <c r="AU45870" s="3"/>
    </row>
    <row r="45871" spans="47:47" x14ac:dyDescent="0.25">
      <c r="AU45871" s="3"/>
    </row>
    <row r="45872" spans="47:47" x14ac:dyDescent="0.25">
      <c r="AU45872" s="3"/>
    </row>
    <row r="45873" spans="47:47" x14ac:dyDescent="0.25">
      <c r="AU45873" s="3"/>
    </row>
    <row r="45874" spans="47:47" x14ac:dyDescent="0.25">
      <c r="AU45874" s="3"/>
    </row>
    <row r="45875" spans="47:47" x14ac:dyDescent="0.25">
      <c r="AU45875" s="3"/>
    </row>
    <row r="45876" spans="47:47" x14ac:dyDescent="0.25">
      <c r="AU45876" s="3"/>
    </row>
    <row r="45877" spans="47:47" x14ac:dyDescent="0.25">
      <c r="AU45877" s="3"/>
    </row>
    <row r="45878" spans="47:47" x14ac:dyDescent="0.25">
      <c r="AU45878" s="3"/>
    </row>
    <row r="45879" spans="47:47" x14ac:dyDescent="0.25">
      <c r="AU45879" s="3"/>
    </row>
    <row r="45880" spans="47:47" x14ac:dyDescent="0.25">
      <c r="AU45880" s="3"/>
    </row>
    <row r="45881" spans="47:47" x14ac:dyDescent="0.25">
      <c r="AU45881" s="3"/>
    </row>
    <row r="45882" spans="47:47" x14ac:dyDescent="0.25">
      <c r="AU45882" s="3"/>
    </row>
    <row r="45883" spans="47:47" x14ac:dyDescent="0.25">
      <c r="AU45883" s="3"/>
    </row>
    <row r="45884" spans="47:47" x14ac:dyDescent="0.25">
      <c r="AU45884" s="3"/>
    </row>
    <row r="45885" spans="47:47" x14ac:dyDescent="0.25">
      <c r="AU45885" s="3"/>
    </row>
    <row r="45886" spans="47:47" x14ac:dyDescent="0.25">
      <c r="AU45886" s="3"/>
    </row>
    <row r="45887" spans="47:47" x14ac:dyDescent="0.25">
      <c r="AU45887" s="3"/>
    </row>
    <row r="45888" spans="47:47" x14ac:dyDescent="0.25">
      <c r="AU45888" s="3"/>
    </row>
    <row r="45889" spans="47:47" x14ac:dyDescent="0.25">
      <c r="AU45889" s="3"/>
    </row>
    <row r="45890" spans="47:47" x14ac:dyDescent="0.25">
      <c r="AU45890" s="3"/>
    </row>
    <row r="45891" spans="47:47" x14ac:dyDescent="0.25">
      <c r="AU45891" s="3"/>
    </row>
    <row r="45892" spans="47:47" x14ac:dyDescent="0.25">
      <c r="AU45892" s="3"/>
    </row>
    <row r="45893" spans="47:47" x14ac:dyDescent="0.25">
      <c r="AU45893" s="3"/>
    </row>
    <row r="45894" spans="47:47" x14ac:dyDescent="0.25">
      <c r="AU45894" s="3"/>
    </row>
    <row r="45895" spans="47:47" x14ac:dyDescent="0.25">
      <c r="AU45895" s="3"/>
    </row>
    <row r="45896" spans="47:47" x14ac:dyDescent="0.25">
      <c r="AU45896" s="3"/>
    </row>
    <row r="45897" spans="47:47" x14ac:dyDescent="0.25">
      <c r="AU45897" s="3"/>
    </row>
    <row r="45898" spans="47:47" x14ac:dyDescent="0.25">
      <c r="AU45898" s="3"/>
    </row>
    <row r="45899" spans="47:47" x14ac:dyDescent="0.25">
      <c r="AU45899" s="3"/>
    </row>
    <row r="45900" spans="47:47" x14ac:dyDescent="0.25">
      <c r="AU45900" s="3"/>
    </row>
    <row r="45901" spans="47:47" x14ac:dyDescent="0.25">
      <c r="AU45901" s="3"/>
    </row>
    <row r="45902" spans="47:47" x14ac:dyDescent="0.25">
      <c r="AU45902" s="3"/>
    </row>
    <row r="45903" spans="47:47" x14ac:dyDescent="0.25">
      <c r="AU45903" s="3"/>
    </row>
    <row r="45904" spans="47:47" x14ac:dyDescent="0.25">
      <c r="AU45904" s="3"/>
    </row>
    <row r="45905" spans="47:47" x14ac:dyDescent="0.25">
      <c r="AU45905" s="3"/>
    </row>
    <row r="45906" spans="47:47" x14ac:dyDescent="0.25">
      <c r="AU45906" s="3"/>
    </row>
    <row r="45907" spans="47:47" x14ac:dyDescent="0.25">
      <c r="AU45907" s="3"/>
    </row>
    <row r="45908" spans="47:47" x14ac:dyDescent="0.25">
      <c r="AU45908" s="3"/>
    </row>
    <row r="45909" spans="47:47" x14ac:dyDescent="0.25">
      <c r="AU45909" s="3"/>
    </row>
    <row r="45910" spans="47:47" x14ac:dyDescent="0.25">
      <c r="AU45910" s="3"/>
    </row>
    <row r="45911" spans="47:47" x14ac:dyDescent="0.25">
      <c r="AU45911" s="3"/>
    </row>
    <row r="45912" spans="47:47" x14ac:dyDescent="0.25">
      <c r="AU45912" s="3"/>
    </row>
    <row r="45913" spans="47:47" x14ac:dyDescent="0.25">
      <c r="AU45913" s="3"/>
    </row>
    <row r="45914" spans="47:47" x14ac:dyDescent="0.25">
      <c r="AU45914" s="3"/>
    </row>
    <row r="45915" spans="47:47" x14ac:dyDescent="0.25">
      <c r="AU45915" s="3"/>
    </row>
    <row r="45916" spans="47:47" x14ac:dyDescent="0.25">
      <c r="AU45916" s="3"/>
    </row>
    <row r="45917" spans="47:47" x14ac:dyDescent="0.25">
      <c r="AU45917" s="3"/>
    </row>
    <row r="45918" spans="47:47" x14ac:dyDescent="0.25">
      <c r="AU45918" s="3"/>
    </row>
    <row r="45919" spans="47:47" x14ac:dyDescent="0.25">
      <c r="AU45919" s="3"/>
    </row>
    <row r="45920" spans="47:47" x14ac:dyDescent="0.25">
      <c r="AU45920" s="3"/>
    </row>
    <row r="45921" spans="47:47" x14ac:dyDescent="0.25">
      <c r="AU45921" s="3"/>
    </row>
    <row r="45922" spans="47:47" x14ac:dyDescent="0.25">
      <c r="AU45922" s="3"/>
    </row>
    <row r="45923" spans="47:47" x14ac:dyDescent="0.25">
      <c r="AU45923" s="3"/>
    </row>
    <row r="45924" spans="47:47" x14ac:dyDescent="0.25">
      <c r="AU45924" s="3"/>
    </row>
    <row r="45925" spans="47:47" x14ac:dyDescent="0.25">
      <c r="AU45925" s="3"/>
    </row>
    <row r="45926" spans="47:47" x14ac:dyDescent="0.25">
      <c r="AU45926" s="3"/>
    </row>
    <row r="45927" spans="47:47" x14ac:dyDescent="0.25">
      <c r="AU45927" s="3"/>
    </row>
    <row r="45928" spans="47:47" x14ac:dyDescent="0.25">
      <c r="AU45928" s="3"/>
    </row>
    <row r="45929" spans="47:47" x14ac:dyDescent="0.25">
      <c r="AU45929" s="3"/>
    </row>
    <row r="45930" spans="47:47" x14ac:dyDescent="0.25">
      <c r="AU45930" s="3"/>
    </row>
    <row r="45931" spans="47:47" x14ac:dyDescent="0.25">
      <c r="AU45931" s="3"/>
    </row>
    <row r="45932" spans="47:47" x14ac:dyDescent="0.25">
      <c r="AU45932" s="3"/>
    </row>
    <row r="45933" spans="47:47" x14ac:dyDescent="0.25">
      <c r="AU45933" s="3"/>
    </row>
    <row r="45934" spans="47:47" x14ac:dyDescent="0.25">
      <c r="AU45934" s="3"/>
    </row>
    <row r="45935" spans="47:47" x14ac:dyDescent="0.25">
      <c r="AU45935" s="3"/>
    </row>
    <row r="45936" spans="47:47" x14ac:dyDescent="0.25">
      <c r="AU45936" s="3"/>
    </row>
    <row r="45937" spans="47:47" x14ac:dyDescent="0.25">
      <c r="AU45937" s="3"/>
    </row>
    <row r="45938" spans="47:47" x14ac:dyDescent="0.25">
      <c r="AU45938" s="3"/>
    </row>
    <row r="45939" spans="47:47" x14ac:dyDescent="0.25">
      <c r="AU45939" s="3"/>
    </row>
    <row r="45940" spans="47:47" x14ac:dyDescent="0.25">
      <c r="AU45940" s="3"/>
    </row>
    <row r="45941" spans="47:47" x14ac:dyDescent="0.25">
      <c r="AU45941" s="3"/>
    </row>
    <row r="45942" spans="47:47" x14ac:dyDescent="0.25">
      <c r="AU45942" s="3"/>
    </row>
    <row r="45943" spans="47:47" x14ac:dyDescent="0.25">
      <c r="AU45943" s="3"/>
    </row>
    <row r="45944" spans="47:47" x14ac:dyDescent="0.25">
      <c r="AU45944" s="3"/>
    </row>
    <row r="45945" spans="47:47" x14ac:dyDescent="0.25">
      <c r="AU45945" s="3"/>
    </row>
    <row r="45946" spans="47:47" x14ac:dyDescent="0.25">
      <c r="AU45946" s="3"/>
    </row>
    <row r="45947" spans="47:47" x14ac:dyDescent="0.25">
      <c r="AU45947" s="3"/>
    </row>
    <row r="45948" spans="47:47" x14ac:dyDescent="0.25">
      <c r="AU45948" s="3"/>
    </row>
    <row r="45949" spans="47:47" x14ac:dyDescent="0.25">
      <c r="AU45949" s="3"/>
    </row>
    <row r="45950" spans="47:47" x14ac:dyDescent="0.25">
      <c r="AU45950" s="3"/>
    </row>
    <row r="45951" spans="47:47" x14ac:dyDescent="0.25">
      <c r="AU45951" s="3"/>
    </row>
    <row r="45952" spans="47:47" x14ac:dyDescent="0.25">
      <c r="AU45952" s="3"/>
    </row>
    <row r="45953" spans="47:47" x14ac:dyDescent="0.25">
      <c r="AU45953" s="3"/>
    </row>
    <row r="45954" spans="47:47" x14ac:dyDescent="0.25">
      <c r="AU45954" s="3"/>
    </row>
    <row r="45955" spans="47:47" x14ac:dyDescent="0.25">
      <c r="AU45955" s="3"/>
    </row>
    <row r="45956" spans="47:47" x14ac:dyDescent="0.25">
      <c r="AU45956" s="3"/>
    </row>
    <row r="45957" spans="47:47" x14ac:dyDescent="0.25">
      <c r="AU45957" s="3"/>
    </row>
    <row r="45958" spans="47:47" x14ac:dyDescent="0.25">
      <c r="AU45958" s="3"/>
    </row>
    <row r="45959" spans="47:47" x14ac:dyDescent="0.25">
      <c r="AU45959" s="3"/>
    </row>
    <row r="45960" spans="47:47" x14ac:dyDescent="0.25">
      <c r="AU45960" s="3"/>
    </row>
    <row r="45961" spans="47:47" x14ac:dyDescent="0.25">
      <c r="AU45961" s="3"/>
    </row>
    <row r="45962" spans="47:47" x14ac:dyDescent="0.25">
      <c r="AU45962" s="3"/>
    </row>
    <row r="45963" spans="47:47" x14ac:dyDescent="0.25">
      <c r="AU45963" s="3"/>
    </row>
    <row r="45964" spans="47:47" x14ac:dyDescent="0.25">
      <c r="AU45964" s="3"/>
    </row>
    <row r="45965" spans="47:47" x14ac:dyDescent="0.25">
      <c r="AU45965" s="3"/>
    </row>
    <row r="45966" spans="47:47" x14ac:dyDescent="0.25">
      <c r="AU45966" s="3"/>
    </row>
    <row r="45967" spans="47:47" x14ac:dyDescent="0.25">
      <c r="AU45967" s="3"/>
    </row>
    <row r="45968" spans="47:47" x14ac:dyDescent="0.25">
      <c r="AU45968" s="3"/>
    </row>
    <row r="45969" spans="47:47" x14ac:dyDescent="0.25">
      <c r="AU45969" s="3"/>
    </row>
    <row r="45970" spans="47:47" x14ac:dyDescent="0.25">
      <c r="AU45970" s="3"/>
    </row>
    <row r="45971" spans="47:47" x14ac:dyDescent="0.25">
      <c r="AU45971" s="3"/>
    </row>
    <row r="45972" spans="47:47" x14ac:dyDescent="0.25">
      <c r="AU45972" s="3"/>
    </row>
    <row r="45973" spans="47:47" x14ac:dyDescent="0.25">
      <c r="AU45973" s="3"/>
    </row>
    <row r="45974" spans="47:47" x14ac:dyDescent="0.25">
      <c r="AU45974" s="3"/>
    </row>
    <row r="45975" spans="47:47" x14ac:dyDescent="0.25">
      <c r="AU45975" s="3"/>
    </row>
    <row r="45976" spans="47:47" x14ac:dyDescent="0.25">
      <c r="AU45976" s="3"/>
    </row>
    <row r="45977" spans="47:47" x14ac:dyDescent="0.25">
      <c r="AU45977" s="3"/>
    </row>
    <row r="45978" spans="47:47" x14ac:dyDescent="0.25">
      <c r="AU45978" s="3"/>
    </row>
    <row r="45979" spans="47:47" x14ac:dyDescent="0.25">
      <c r="AU45979" s="3"/>
    </row>
    <row r="45980" spans="47:47" x14ac:dyDescent="0.25">
      <c r="AU45980" s="3"/>
    </row>
    <row r="45981" spans="47:47" x14ac:dyDescent="0.25">
      <c r="AU45981" s="3"/>
    </row>
    <row r="45982" spans="47:47" x14ac:dyDescent="0.25">
      <c r="AU45982" s="3"/>
    </row>
    <row r="45983" spans="47:47" x14ac:dyDescent="0.25">
      <c r="AU45983" s="3"/>
    </row>
    <row r="45984" spans="47:47" x14ac:dyDescent="0.25">
      <c r="AU45984" s="3"/>
    </row>
    <row r="45985" spans="47:47" x14ac:dyDescent="0.25">
      <c r="AU45985" s="3"/>
    </row>
    <row r="45986" spans="47:47" x14ac:dyDescent="0.25">
      <c r="AU45986" s="3"/>
    </row>
    <row r="45987" spans="47:47" x14ac:dyDescent="0.25">
      <c r="AU45987" s="3"/>
    </row>
    <row r="45988" spans="47:47" x14ac:dyDescent="0.25">
      <c r="AU45988" s="3"/>
    </row>
    <row r="45989" spans="47:47" x14ac:dyDescent="0.25">
      <c r="AU45989" s="3"/>
    </row>
    <row r="45990" spans="47:47" x14ac:dyDescent="0.25">
      <c r="AU45990" s="3"/>
    </row>
    <row r="45991" spans="47:47" x14ac:dyDescent="0.25">
      <c r="AU45991" s="3"/>
    </row>
    <row r="45992" spans="47:47" x14ac:dyDescent="0.25">
      <c r="AU45992" s="3"/>
    </row>
    <row r="45993" spans="47:47" x14ac:dyDescent="0.25">
      <c r="AU45993" s="3"/>
    </row>
    <row r="45994" spans="47:47" x14ac:dyDescent="0.25">
      <c r="AU45994" s="3"/>
    </row>
    <row r="45995" spans="47:47" x14ac:dyDescent="0.25">
      <c r="AU45995" s="3"/>
    </row>
    <row r="45996" spans="47:47" x14ac:dyDescent="0.25">
      <c r="AU45996" s="3"/>
    </row>
    <row r="45997" spans="47:47" x14ac:dyDescent="0.25">
      <c r="AU45997" s="3"/>
    </row>
    <row r="45998" spans="47:47" x14ac:dyDescent="0.25">
      <c r="AU45998" s="3"/>
    </row>
    <row r="45999" spans="47:47" x14ac:dyDescent="0.25">
      <c r="AU45999" s="3"/>
    </row>
    <row r="46000" spans="47:47" x14ac:dyDescent="0.25">
      <c r="AU46000" s="3"/>
    </row>
    <row r="46001" spans="47:47" x14ac:dyDescent="0.25">
      <c r="AU46001" s="3"/>
    </row>
    <row r="46002" spans="47:47" x14ac:dyDescent="0.25">
      <c r="AU46002" s="3"/>
    </row>
    <row r="46003" spans="47:47" x14ac:dyDescent="0.25">
      <c r="AU46003" s="3"/>
    </row>
    <row r="46004" spans="47:47" x14ac:dyDescent="0.25">
      <c r="AU46004" s="3"/>
    </row>
    <row r="46005" spans="47:47" x14ac:dyDescent="0.25">
      <c r="AU46005" s="3"/>
    </row>
    <row r="46006" spans="47:47" x14ac:dyDescent="0.25">
      <c r="AU46006" s="3"/>
    </row>
    <row r="46007" spans="47:47" x14ac:dyDescent="0.25">
      <c r="AU46007" s="3"/>
    </row>
    <row r="46008" spans="47:47" x14ac:dyDescent="0.25">
      <c r="AU46008" s="3"/>
    </row>
    <row r="46009" spans="47:47" x14ac:dyDescent="0.25">
      <c r="AU46009" s="3"/>
    </row>
    <row r="46010" spans="47:47" x14ac:dyDescent="0.25">
      <c r="AU46010" s="3"/>
    </row>
    <row r="46011" spans="47:47" x14ac:dyDescent="0.25">
      <c r="AU46011" s="3"/>
    </row>
    <row r="46012" spans="47:47" x14ac:dyDescent="0.25">
      <c r="AU46012" s="3"/>
    </row>
    <row r="46013" spans="47:47" x14ac:dyDescent="0.25">
      <c r="AU46013" s="3"/>
    </row>
    <row r="46014" spans="47:47" x14ac:dyDescent="0.25">
      <c r="AU46014" s="3"/>
    </row>
    <row r="46015" spans="47:47" x14ac:dyDescent="0.25">
      <c r="AU46015" s="3"/>
    </row>
    <row r="46016" spans="47:47" x14ac:dyDescent="0.25">
      <c r="AU46016" s="3"/>
    </row>
    <row r="46017" spans="47:47" x14ac:dyDescent="0.25">
      <c r="AU46017" s="3"/>
    </row>
    <row r="46018" spans="47:47" x14ac:dyDescent="0.25">
      <c r="AU46018" s="3"/>
    </row>
    <row r="46019" spans="47:47" x14ac:dyDescent="0.25">
      <c r="AU46019" s="3"/>
    </row>
    <row r="46020" spans="47:47" x14ac:dyDescent="0.25">
      <c r="AU46020" s="3"/>
    </row>
    <row r="46021" spans="47:47" x14ac:dyDescent="0.25">
      <c r="AU46021" s="3"/>
    </row>
    <row r="46022" spans="47:47" x14ac:dyDescent="0.25">
      <c r="AU46022" s="3"/>
    </row>
    <row r="46023" spans="47:47" x14ac:dyDescent="0.25">
      <c r="AU46023" s="3"/>
    </row>
    <row r="46024" spans="47:47" x14ac:dyDescent="0.25">
      <c r="AU46024" s="3"/>
    </row>
    <row r="46025" spans="47:47" x14ac:dyDescent="0.25">
      <c r="AU46025" s="3"/>
    </row>
    <row r="46026" spans="47:47" x14ac:dyDescent="0.25">
      <c r="AU46026" s="3"/>
    </row>
    <row r="46027" spans="47:47" x14ac:dyDescent="0.25">
      <c r="AU46027" s="3"/>
    </row>
    <row r="46028" spans="47:47" x14ac:dyDescent="0.25">
      <c r="AU46028" s="3"/>
    </row>
    <row r="46029" spans="47:47" x14ac:dyDescent="0.25">
      <c r="AU46029" s="3"/>
    </row>
    <row r="46030" spans="47:47" x14ac:dyDescent="0.25">
      <c r="AU46030" s="3"/>
    </row>
    <row r="46031" spans="47:47" x14ac:dyDescent="0.25">
      <c r="AU46031" s="3"/>
    </row>
    <row r="46032" spans="47:47" x14ac:dyDescent="0.25">
      <c r="AU46032" s="3"/>
    </row>
    <row r="46033" spans="47:47" x14ac:dyDescent="0.25">
      <c r="AU46033" s="3"/>
    </row>
    <row r="46034" spans="47:47" x14ac:dyDescent="0.25">
      <c r="AU46034" s="3"/>
    </row>
    <row r="46035" spans="47:47" x14ac:dyDescent="0.25">
      <c r="AU46035" s="3"/>
    </row>
    <row r="46036" spans="47:47" x14ac:dyDescent="0.25">
      <c r="AU46036" s="3"/>
    </row>
    <row r="46037" spans="47:47" x14ac:dyDescent="0.25">
      <c r="AU46037" s="3"/>
    </row>
    <row r="46038" spans="47:47" x14ac:dyDescent="0.25">
      <c r="AU46038" s="3"/>
    </row>
    <row r="46039" spans="47:47" x14ac:dyDescent="0.25">
      <c r="AU46039" s="3"/>
    </row>
    <row r="46040" spans="47:47" x14ac:dyDescent="0.25">
      <c r="AU46040" s="3"/>
    </row>
    <row r="46041" spans="47:47" x14ac:dyDescent="0.25">
      <c r="AU46041" s="3"/>
    </row>
    <row r="46042" spans="47:47" x14ac:dyDescent="0.25">
      <c r="AU46042" s="3"/>
    </row>
    <row r="46043" spans="47:47" x14ac:dyDescent="0.25">
      <c r="AU46043" s="3"/>
    </row>
    <row r="46044" spans="47:47" x14ac:dyDescent="0.25">
      <c r="AU46044" s="3"/>
    </row>
    <row r="46045" spans="47:47" x14ac:dyDescent="0.25">
      <c r="AU46045" s="3"/>
    </row>
    <row r="46046" spans="47:47" x14ac:dyDescent="0.25">
      <c r="AU46046" s="3"/>
    </row>
    <row r="46047" spans="47:47" x14ac:dyDescent="0.25">
      <c r="AU46047" s="3"/>
    </row>
    <row r="46048" spans="47:47" x14ac:dyDescent="0.25">
      <c r="AU46048" s="3"/>
    </row>
    <row r="46049" spans="47:47" x14ac:dyDescent="0.25">
      <c r="AU46049" s="3"/>
    </row>
    <row r="46050" spans="47:47" x14ac:dyDescent="0.25">
      <c r="AU46050" s="3"/>
    </row>
    <row r="46051" spans="47:47" x14ac:dyDescent="0.25">
      <c r="AU46051" s="3"/>
    </row>
    <row r="46052" spans="47:47" x14ac:dyDescent="0.25">
      <c r="AU46052" s="3"/>
    </row>
    <row r="46053" spans="47:47" x14ac:dyDescent="0.25">
      <c r="AU46053" s="3"/>
    </row>
    <row r="46054" spans="47:47" x14ac:dyDescent="0.25">
      <c r="AU46054" s="3"/>
    </row>
    <row r="46055" spans="47:47" x14ac:dyDescent="0.25">
      <c r="AU46055" s="3"/>
    </row>
    <row r="46056" spans="47:47" x14ac:dyDescent="0.25">
      <c r="AU46056" s="3"/>
    </row>
    <row r="46057" spans="47:47" x14ac:dyDescent="0.25">
      <c r="AU46057" s="3"/>
    </row>
    <row r="46058" spans="47:47" x14ac:dyDescent="0.25">
      <c r="AU46058" s="3"/>
    </row>
    <row r="46059" spans="47:47" x14ac:dyDescent="0.25">
      <c r="AU46059" s="3"/>
    </row>
    <row r="46060" spans="47:47" x14ac:dyDescent="0.25">
      <c r="AU46060" s="3"/>
    </row>
    <row r="46061" spans="47:47" x14ac:dyDescent="0.25">
      <c r="AU46061" s="3"/>
    </row>
    <row r="46062" spans="47:47" x14ac:dyDescent="0.25">
      <c r="AU46062" s="3"/>
    </row>
    <row r="46063" spans="47:47" x14ac:dyDescent="0.25">
      <c r="AU46063" s="3"/>
    </row>
    <row r="46064" spans="47:47" x14ac:dyDescent="0.25">
      <c r="AU46064" s="3"/>
    </row>
    <row r="46065" spans="47:47" x14ac:dyDescent="0.25">
      <c r="AU46065" s="3"/>
    </row>
    <row r="46066" spans="47:47" x14ac:dyDescent="0.25">
      <c r="AU46066" s="3"/>
    </row>
    <row r="46067" spans="47:47" x14ac:dyDescent="0.25">
      <c r="AU46067" s="3"/>
    </row>
    <row r="46068" spans="47:47" x14ac:dyDescent="0.25">
      <c r="AU46068" s="3"/>
    </row>
    <row r="46069" spans="47:47" x14ac:dyDescent="0.25">
      <c r="AU46069" s="3"/>
    </row>
    <row r="46070" spans="47:47" x14ac:dyDescent="0.25">
      <c r="AU46070" s="3"/>
    </row>
    <row r="46071" spans="47:47" x14ac:dyDescent="0.25">
      <c r="AU46071" s="3"/>
    </row>
    <row r="46072" spans="47:47" x14ac:dyDescent="0.25">
      <c r="AU46072" s="3"/>
    </row>
    <row r="46073" spans="47:47" x14ac:dyDescent="0.25">
      <c r="AU46073" s="3"/>
    </row>
    <row r="46074" spans="47:47" x14ac:dyDescent="0.25">
      <c r="AU46074" s="3"/>
    </row>
    <row r="46075" spans="47:47" x14ac:dyDescent="0.25">
      <c r="AU46075" s="3"/>
    </row>
    <row r="46076" spans="47:47" x14ac:dyDescent="0.25">
      <c r="AU46076" s="3"/>
    </row>
    <row r="46077" spans="47:47" x14ac:dyDescent="0.25">
      <c r="AU46077" s="3"/>
    </row>
    <row r="46078" spans="47:47" x14ac:dyDescent="0.25">
      <c r="AU46078" s="3"/>
    </row>
    <row r="46079" spans="47:47" x14ac:dyDescent="0.25">
      <c r="AU46079" s="3"/>
    </row>
    <row r="46080" spans="47:47" x14ac:dyDescent="0.25">
      <c r="AU46080" s="3"/>
    </row>
    <row r="46081" spans="47:47" x14ac:dyDescent="0.25">
      <c r="AU46081" s="3"/>
    </row>
    <row r="46082" spans="47:47" x14ac:dyDescent="0.25">
      <c r="AU46082" s="3"/>
    </row>
    <row r="46083" spans="47:47" x14ac:dyDescent="0.25">
      <c r="AU46083" s="3"/>
    </row>
    <row r="46084" spans="47:47" x14ac:dyDescent="0.25">
      <c r="AU46084" s="3"/>
    </row>
    <row r="46085" spans="47:47" x14ac:dyDescent="0.25">
      <c r="AU46085" s="3"/>
    </row>
    <row r="46086" spans="47:47" x14ac:dyDescent="0.25">
      <c r="AU46086" s="3"/>
    </row>
    <row r="46087" spans="47:47" x14ac:dyDescent="0.25">
      <c r="AU46087" s="3"/>
    </row>
    <row r="46088" spans="47:47" x14ac:dyDescent="0.25">
      <c r="AU46088" s="3"/>
    </row>
    <row r="46089" spans="47:47" x14ac:dyDescent="0.25">
      <c r="AU46089" s="3"/>
    </row>
    <row r="46090" spans="47:47" x14ac:dyDescent="0.25">
      <c r="AU46090" s="3"/>
    </row>
    <row r="46091" spans="47:47" x14ac:dyDescent="0.25">
      <c r="AU46091" s="3"/>
    </row>
    <row r="46092" spans="47:47" x14ac:dyDescent="0.25">
      <c r="AU46092" s="3"/>
    </row>
    <row r="46093" spans="47:47" x14ac:dyDescent="0.25">
      <c r="AU46093" s="3"/>
    </row>
    <row r="46094" spans="47:47" x14ac:dyDescent="0.25">
      <c r="AU46094" s="3"/>
    </row>
    <row r="46095" spans="47:47" x14ac:dyDescent="0.25">
      <c r="AU46095" s="3"/>
    </row>
    <row r="46096" spans="47:47" x14ac:dyDescent="0.25">
      <c r="AU46096" s="3"/>
    </row>
    <row r="46097" spans="47:47" x14ac:dyDescent="0.25">
      <c r="AU46097" s="3"/>
    </row>
    <row r="46098" spans="47:47" x14ac:dyDescent="0.25">
      <c r="AU46098" s="3"/>
    </row>
    <row r="46099" spans="47:47" x14ac:dyDescent="0.25">
      <c r="AU46099" s="3"/>
    </row>
    <row r="46100" spans="47:47" x14ac:dyDescent="0.25">
      <c r="AU46100" s="3"/>
    </row>
    <row r="46101" spans="47:47" x14ac:dyDescent="0.25">
      <c r="AU46101" s="3"/>
    </row>
    <row r="46102" spans="47:47" x14ac:dyDescent="0.25">
      <c r="AU46102" s="3"/>
    </row>
    <row r="46103" spans="47:47" x14ac:dyDescent="0.25">
      <c r="AU46103" s="3"/>
    </row>
    <row r="46104" spans="47:47" x14ac:dyDescent="0.25">
      <c r="AU46104" s="3"/>
    </row>
    <row r="46105" spans="47:47" x14ac:dyDescent="0.25">
      <c r="AU46105" s="3"/>
    </row>
    <row r="46106" spans="47:47" x14ac:dyDescent="0.25">
      <c r="AU46106" s="3"/>
    </row>
    <row r="46107" spans="47:47" x14ac:dyDescent="0.25">
      <c r="AU46107" s="3"/>
    </row>
    <row r="46108" spans="47:47" x14ac:dyDescent="0.25">
      <c r="AU46108" s="3"/>
    </row>
    <row r="46109" spans="47:47" x14ac:dyDescent="0.25">
      <c r="AU46109" s="3"/>
    </row>
    <row r="46110" spans="47:47" x14ac:dyDescent="0.25">
      <c r="AU46110" s="3"/>
    </row>
    <row r="46111" spans="47:47" x14ac:dyDescent="0.25">
      <c r="AU46111" s="3"/>
    </row>
    <row r="46112" spans="47:47" x14ac:dyDescent="0.25">
      <c r="AU46112" s="3"/>
    </row>
    <row r="46113" spans="47:47" x14ac:dyDescent="0.25">
      <c r="AU46113" s="3"/>
    </row>
    <row r="46114" spans="47:47" x14ac:dyDescent="0.25">
      <c r="AU46114" s="3"/>
    </row>
    <row r="46115" spans="47:47" x14ac:dyDescent="0.25">
      <c r="AU46115" s="3"/>
    </row>
    <row r="46116" spans="47:47" x14ac:dyDescent="0.25">
      <c r="AU46116" s="3"/>
    </row>
    <row r="46117" spans="47:47" x14ac:dyDescent="0.25">
      <c r="AU46117" s="3"/>
    </row>
    <row r="46118" spans="47:47" x14ac:dyDescent="0.25">
      <c r="AU46118" s="3"/>
    </row>
    <row r="46119" spans="47:47" x14ac:dyDescent="0.25">
      <c r="AU46119" s="3"/>
    </row>
    <row r="46120" spans="47:47" x14ac:dyDescent="0.25">
      <c r="AU46120" s="3"/>
    </row>
    <row r="46121" spans="47:47" x14ac:dyDescent="0.25">
      <c r="AU46121" s="3"/>
    </row>
    <row r="46122" spans="47:47" x14ac:dyDescent="0.25">
      <c r="AU46122" s="3"/>
    </row>
    <row r="46123" spans="47:47" x14ac:dyDescent="0.25">
      <c r="AU46123" s="3"/>
    </row>
    <row r="46124" spans="47:47" x14ac:dyDescent="0.25">
      <c r="AU46124" s="3"/>
    </row>
    <row r="46125" spans="47:47" x14ac:dyDescent="0.25">
      <c r="AU46125" s="3"/>
    </row>
    <row r="46126" spans="47:47" x14ac:dyDescent="0.25">
      <c r="AU46126" s="3"/>
    </row>
    <row r="46127" spans="47:47" x14ac:dyDescent="0.25">
      <c r="AU46127" s="3"/>
    </row>
    <row r="46128" spans="47:47" x14ac:dyDescent="0.25">
      <c r="AU46128" s="3"/>
    </row>
    <row r="46129" spans="47:47" x14ac:dyDescent="0.25">
      <c r="AU46129" s="3"/>
    </row>
    <row r="46130" spans="47:47" x14ac:dyDescent="0.25">
      <c r="AU46130" s="3"/>
    </row>
    <row r="46131" spans="47:47" x14ac:dyDescent="0.25">
      <c r="AU46131" s="3"/>
    </row>
    <row r="46132" spans="47:47" x14ac:dyDescent="0.25">
      <c r="AU46132" s="3"/>
    </row>
    <row r="46133" spans="47:47" x14ac:dyDescent="0.25">
      <c r="AU46133" s="3"/>
    </row>
    <row r="46134" spans="47:47" x14ac:dyDescent="0.25">
      <c r="AU46134" s="3"/>
    </row>
    <row r="46135" spans="47:47" x14ac:dyDescent="0.25">
      <c r="AU46135" s="3"/>
    </row>
    <row r="46136" spans="47:47" x14ac:dyDescent="0.25">
      <c r="AU46136" s="3"/>
    </row>
    <row r="46137" spans="47:47" x14ac:dyDescent="0.25">
      <c r="AU46137" s="3"/>
    </row>
    <row r="46138" spans="47:47" x14ac:dyDescent="0.25">
      <c r="AU46138" s="3"/>
    </row>
    <row r="46139" spans="47:47" x14ac:dyDescent="0.25">
      <c r="AU46139" s="3"/>
    </row>
    <row r="46140" spans="47:47" x14ac:dyDescent="0.25">
      <c r="AU46140" s="3"/>
    </row>
    <row r="46141" spans="47:47" x14ac:dyDescent="0.25">
      <c r="AU46141" s="3"/>
    </row>
    <row r="46142" spans="47:47" x14ac:dyDescent="0.25">
      <c r="AU46142" s="3"/>
    </row>
    <row r="46143" spans="47:47" x14ac:dyDescent="0.25">
      <c r="AU46143" s="3"/>
    </row>
    <row r="46144" spans="47:47" x14ac:dyDescent="0.25">
      <c r="AU46144" s="3"/>
    </row>
    <row r="46145" spans="47:47" x14ac:dyDescent="0.25">
      <c r="AU46145" s="3"/>
    </row>
    <row r="46146" spans="47:47" x14ac:dyDescent="0.25">
      <c r="AU46146" s="3"/>
    </row>
    <row r="46147" spans="47:47" x14ac:dyDescent="0.25">
      <c r="AU46147" s="3"/>
    </row>
    <row r="46148" spans="47:47" x14ac:dyDescent="0.25">
      <c r="AU46148" s="3"/>
    </row>
    <row r="46149" spans="47:47" x14ac:dyDescent="0.25">
      <c r="AU46149" s="3"/>
    </row>
    <row r="46150" spans="47:47" x14ac:dyDescent="0.25">
      <c r="AU46150" s="3"/>
    </row>
    <row r="46151" spans="47:47" x14ac:dyDescent="0.25">
      <c r="AU46151" s="3"/>
    </row>
    <row r="46152" spans="47:47" x14ac:dyDescent="0.25">
      <c r="AU46152" s="3"/>
    </row>
    <row r="46153" spans="47:47" x14ac:dyDescent="0.25">
      <c r="AU46153" s="3"/>
    </row>
    <row r="46154" spans="47:47" x14ac:dyDescent="0.25">
      <c r="AU46154" s="3"/>
    </row>
    <row r="46155" spans="47:47" x14ac:dyDescent="0.25">
      <c r="AU46155" s="3"/>
    </row>
    <row r="46156" spans="47:47" x14ac:dyDescent="0.25">
      <c r="AU46156" s="3"/>
    </row>
    <row r="46157" spans="47:47" x14ac:dyDescent="0.25">
      <c r="AU46157" s="3"/>
    </row>
    <row r="46158" spans="47:47" x14ac:dyDescent="0.25">
      <c r="AU46158" s="3"/>
    </row>
    <row r="46159" spans="47:47" x14ac:dyDescent="0.25">
      <c r="AU46159" s="3"/>
    </row>
    <row r="46160" spans="47:47" x14ac:dyDescent="0.25">
      <c r="AU46160" s="3"/>
    </row>
    <row r="46161" spans="47:47" x14ac:dyDescent="0.25">
      <c r="AU46161" s="3"/>
    </row>
    <row r="46162" spans="47:47" x14ac:dyDescent="0.25">
      <c r="AU46162" s="3"/>
    </row>
    <row r="46163" spans="47:47" x14ac:dyDescent="0.25">
      <c r="AU46163" s="3"/>
    </row>
    <row r="46164" spans="47:47" x14ac:dyDescent="0.25">
      <c r="AU46164" s="3"/>
    </row>
    <row r="46165" spans="47:47" x14ac:dyDescent="0.25">
      <c r="AU46165" s="3"/>
    </row>
    <row r="46166" spans="47:47" x14ac:dyDescent="0.25">
      <c r="AU46166" s="3"/>
    </row>
    <row r="46167" spans="47:47" x14ac:dyDescent="0.25">
      <c r="AU46167" s="3"/>
    </row>
    <row r="46168" spans="47:47" x14ac:dyDescent="0.25">
      <c r="AU46168" s="3"/>
    </row>
    <row r="46169" spans="47:47" x14ac:dyDescent="0.25">
      <c r="AU46169" s="3"/>
    </row>
    <row r="46170" spans="47:47" x14ac:dyDescent="0.25">
      <c r="AU46170" s="3"/>
    </row>
    <row r="46171" spans="47:47" x14ac:dyDescent="0.25">
      <c r="AU46171" s="3"/>
    </row>
    <row r="46172" spans="47:47" x14ac:dyDescent="0.25">
      <c r="AU46172" s="3"/>
    </row>
    <row r="46173" spans="47:47" x14ac:dyDescent="0.25">
      <c r="AU46173" s="3"/>
    </row>
    <row r="46174" spans="47:47" x14ac:dyDescent="0.25">
      <c r="AU46174" s="3"/>
    </row>
    <row r="46175" spans="47:47" x14ac:dyDescent="0.25">
      <c r="AU46175" s="3"/>
    </row>
    <row r="46176" spans="47:47" x14ac:dyDescent="0.25">
      <c r="AU46176" s="3"/>
    </row>
    <row r="46177" spans="47:47" x14ac:dyDescent="0.25">
      <c r="AU46177" s="3"/>
    </row>
    <row r="46178" spans="47:47" x14ac:dyDescent="0.25">
      <c r="AU46178" s="3"/>
    </row>
    <row r="46179" spans="47:47" x14ac:dyDescent="0.25">
      <c r="AU46179" s="3"/>
    </row>
    <row r="46180" spans="47:47" x14ac:dyDescent="0.25">
      <c r="AU46180" s="3"/>
    </row>
    <row r="46181" spans="47:47" x14ac:dyDescent="0.25">
      <c r="AU46181" s="3"/>
    </row>
    <row r="46182" spans="47:47" x14ac:dyDescent="0.25">
      <c r="AU46182" s="3"/>
    </row>
    <row r="46183" spans="47:47" x14ac:dyDescent="0.25">
      <c r="AU46183" s="3"/>
    </row>
    <row r="46184" spans="47:47" x14ac:dyDescent="0.25">
      <c r="AU46184" s="3"/>
    </row>
    <row r="46185" spans="47:47" x14ac:dyDescent="0.25">
      <c r="AU46185" s="3"/>
    </row>
    <row r="46186" spans="47:47" x14ac:dyDescent="0.25">
      <c r="AU46186" s="3"/>
    </row>
    <row r="46187" spans="47:47" x14ac:dyDescent="0.25">
      <c r="AU46187" s="3"/>
    </row>
    <row r="46188" spans="47:47" x14ac:dyDescent="0.25">
      <c r="AU46188" s="3"/>
    </row>
    <row r="46189" spans="47:47" x14ac:dyDescent="0.25">
      <c r="AU46189" s="3"/>
    </row>
    <row r="46190" spans="47:47" x14ac:dyDescent="0.25">
      <c r="AU46190" s="3"/>
    </row>
    <row r="46191" spans="47:47" x14ac:dyDescent="0.25">
      <c r="AU46191" s="3"/>
    </row>
    <row r="46192" spans="47:47" x14ac:dyDescent="0.25">
      <c r="AU46192" s="3"/>
    </row>
    <row r="46193" spans="47:47" x14ac:dyDescent="0.25">
      <c r="AU46193" s="3"/>
    </row>
    <row r="46194" spans="47:47" x14ac:dyDescent="0.25">
      <c r="AU46194" s="3"/>
    </row>
    <row r="46195" spans="47:47" x14ac:dyDescent="0.25">
      <c r="AU46195" s="3"/>
    </row>
    <row r="46196" spans="47:47" x14ac:dyDescent="0.25">
      <c r="AU46196" s="3"/>
    </row>
    <row r="46197" spans="47:47" x14ac:dyDescent="0.25">
      <c r="AU46197" s="3"/>
    </row>
    <row r="46198" spans="47:47" x14ac:dyDescent="0.25">
      <c r="AU46198" s="3"/>
    </row>
    <row r="46199" spans="47:47" x14ac:dyDescent="0.25">
      <c r="AU46199" s="3"/>
    </row>
    <row r="46200" spans="47:47" x14ac:dyDescent="0.25">
      <c r="AU46200" s="3"/>
    </row>
    <row r="46201" spans="47:47" x14ac:dyDescent="0.25">
      <c r="AU46201" s="3"/>
    </row>
    <row r="46202" spans="47:47" x14ac:dyDescent="0.25">
      <c r="AU46202" s="3"/>
    </row>
    <row r="46203" spans="47:47" x14ac:dyDescent="0.25">
      <c r="AU46203" s="3"/>
    </row>
    <row r="46204" spans="47:47" x14ac:dyDescent="0.25">
      <c r="AU46204" s="3"/>
    </row>
    <row r="46205" spans="47:47" x14ac:dyDescent="0.25">
      <c r="AU46205" s="3"/>
    </row>
    <row r="46206" spans="47:47" x14ac:dyDescent="0.25">
      <c r="AU46206" s="3"/>
    </row>
    <row r="46207" spans="47:47" x14ac:dyDescent="0.25">
      <c r="AU46207" s="3"/>
    </row>
    <row r="46208" spans="47:47" x14ac:dyDescent="0.25">
      <c r="AU46208" s="3"/>
    </row>
    <row r="46209" spans="47:47" x14ac:dyDescent="0.25">
      <c r="AU46209" s="3"/>
    </row>
    <row r="46210" spans="47:47" x14ac:dyDescent="0.25">
      <c r="AU46210" s="3"/>
    </row>
    <row r="46211" spans="47:47" x14ac:dyDescent="0.25">
      <c r="AU46211" s="3"/>
    </row>
    <row r="46212" spans="47:47" x14ac:dyDescent="0.25">
      <c r="AU46212" s="3"/>
    </row>
    <row r="46213" spans="47:47" x14ac:dyDescent="0.25">
      <c r="AU46213" s="3"/>
    </row>
    <row r="46214" spans="47:47" x14ac:dyDescent="0.25">
      <c r="AU46214" s="3"/>
    </row>
    <row r="46215" spans="47:47" x14ac:dyDescent="0.25">
      <c r="AU46215" s="3"/>
    </row>
    <row r="46216" spans="47:47" x14ac:dyDescent="0.25">
      <c r="AU46216" s="3"/>
    </row>
    <row r="46217" spans="47:47" x14ac:dyDescent="0.25">
      <c r="AU46217" s="3"/>
    </row>
    <row r="46218" spans="47:47" x14ac:dyDescent="0.25">
      <c r="AU46218" s="3"/>
    </row>
    <row r="46219" spans="47:47" x14ac:dyDescent="0.25">
      <c r="AU46219" s="3"/>
    </row>
    <row r="46220" spans="47:47" x14ac:dyDescent="0.25">
      <c r="AU46220" s="3"/>
    </row>
    <row r="46221" spans="47:47" x14ac:dyDescent="0.25">
      <c r="AU46221" s="3"/>
    </row>
    <row r="46222" spans="47:47" x14ac:dyDescent="0.25">
      <c r="AU46222" s="3"/>
    </row>
    <row r="46223" spans="47:47" x14ac:dyDescent="0.25">
      <c r="AU46223" s="3"/>
    </row>
    <row r="46224" spans="47:47" x14ac:dyDescent="0.25">
      <c r="AU46224" s="3"/>
    </row>
    <row r="46225" spans="47:47" x14ac:dyDescent="0.25">
      <c r="AU46225" s="3"/>
    </row>
    <row r="46226" spans="47:47" x14ac:dyDescent="0.25">
      <c r="AU46226" s="3"/>
    </row>
    <row r="46227" spans="47:47" x14ac:dyDescent="0.25">
      <c r="AU46227" s="3"/>
    </row>
    <row r="46228" spans="47:47" x14ac:dyDescent="0.25">
      <c r="AU46228" s="3"/>
    </row>
    <row r="46229" spans="47:47" x14ac:dyDescent="0.25">
      <c r="AU46229" s="3"/>
    </row>
    <row r="46230" spans="47:47" x14ac:dyDescent="0.25">
      <c r="AU46230" s="3"/>
    </row>
    <row r="46231" spans="47:47" x14ac:dyDescent="0.25">
      <c r="AU46231" s="3"/>
    </row>
    <row r="46232" spans="47:47" x14ac:dyDescent="0.25">
      <c r="AU46232" s="3"/>
    </row>
    <row r="46233" spans="47:47" x14ac:dyDescent="0.25">
      <c r="AU46233" s="3"/>
    </row>
    <row r="46234" spans="47:47" x14ac:dyDescent="0.25">
      <c r="AU46234" s="3"/>
    </row>
    <row r="46235" spans="47:47" x14ac:dyDescent="0.25">
      <c r="AU46235" s="3"/>
    </row>
    <row r="46236" spans="47:47" x14ac:dyDescent="0.25">
      <c r="AU46236" s="3"/>
    </row>
    <row r="46237" spans="47:47" x14ac:dyDescent="0.25">
      <c r="AU46237" s="3"/>
    </row>
    <row r="46238" spans="47:47" x14ac:dyDescent="0.25">
      <c r="AU46238" s="3"/>
    </row>
    <row r="46239" spans="47:47" x14ac:dyDescent="0.25">
      <c r="AU46239" s="3"/>
    </row>
    <row r="46240" spans="47:47" x14ac:dyDescent="0.25">
      <c r="AU46240" s="3"/>
    </row>
    <row r="46241" spans="47:47" x14ac:dyDescent="0.25">
      <c r="AU46241" s="3"/>
    </row>
    <row r="46242" spans="47:47" x14ac:dyDescent="0.25">
      <c r="AU46242" s="3"/>
    </row>
    <row r="46243" spans="47:47" x14ac:dyDescent="0.25">
      <c r="AU46243" s="3"/>
    </row>
    <row r="46244" spans="47:47" x14ac:dyDescent="0.25">
      <c r="AU46244" s="3"/>
    </row>
    <row r="46245" spans="47:47" x14ac:dyDescent="0.25">
      <c r="AU46245" s="3"/>
    </row>
    <row r="46246" spans="47:47" x14ac:dyDescent="0.25">
      <c r="AU46246" s="3"/>
    </row>
    <row r="46247" spans="47:47" x14ac:dyDescent="0.25">
      <c r="AU46247" s="3"/>
    </row>
    <row r="46248" spans="47:47" x14ac:dyDescent="0.25">
      <c r="AU46248" s="3"/>
    </row>
    <row r="46249" spans="47:47" x14ac:dyDescent="0.25">
      <c r="AU46249" s="3"/>
    </row>
    <row r="46250" spans="47:47" x14ac:dyDescent="0.25">
      <c r="AU46250" s="3"/>
    </row>
    <row r="46251" spans="47:47" x14ac:dyDescent="0.25">
      <c r="AU46251" s="3"/>
    </row>
    <row r="46252" spans="47:47" x14ac:dyDescent="0.25">
      <c r="AU46252" s="3"/>
    </row>
    <row r="46253" spans="47:47" x14ac:dyDescent="0.25">
      <c r="AU46253" s="3"/>
    </row>
    <row r="46254" spans="47:47" x14ac:dyDescent="0.25">
      <c r="AU46254" s="3"/>
    </row>
    <row r="46255" spans="47:47" x14ac:dyDescent="0.25">
      <c r="AU46255" s="3"/>
    </row>
    <row r="46256" spans="47:47" x14ac:dyDescent="0.25">
      <c r="AU46256" s="3"/>
    </row>
    <row r="46257" spans="47:47" x14ac:dyDescent="0.25">
      <c r="AU46257" s="3"/>
    </row>
    <row r="46258" spans="47:47" x14ac:dyDescent="0.25">
      <c r="AU46258" s="3"/>
    </row>
    <row r="46259" spans="47:47" x14ac:dyDescent="0.25">
      <c r="AU46259" s="3"/>
    </row>
    <row r="46260" spans="47:47" x14ac:dyDescent="0.25">
      <c r="AU46260" s="3"/>
    </row>
    <row r="46261" spans="47:47" x14ac:dyDescent="0.25">
      <c r="AU46261" s="3"/>
    </row>
    <row r="46262" spans="47:47" x14ac:dyDescent="0.25">
      <c r="AU46262" s="3"/>
    </row>
    <row r="46263" spans="47:47" x14ac:dyDescent="0.25">
      <c r="AU46263" s="3"/>
    </row>
    <row r="46264" spans="47:47" x14ac:dyDescent="0.25">
      <c r="AU46264" s="3"/>
    </row>
    <row r="46265" spans="47:47" x14ac:dyDescent="0.25">
      <c r="AU46265" s="3"/>
    </row>
    <row r="46266" spans="47:47" x14ac:dyDescent="0.25">
      <c r="AU46266" s="3"/>
    </row>
    <row r="46267" spans="47:47" x14ac:dyDescent="0.25">
      <c r="AU46267" s="3"/>
    </row>
    <row r="46268" spans="47:47" x14ac:dyDescent="0.25">
      <c r="AU46268" s="3"/>
    </row>
    <row r="46269" spans="47:47" x14ac:dyDescent="0.25">
      <c r="AU46269" s="3"/>
    </row>
    <row r="46270" spans="47:47" x14ac:dyDescent="0.25">
      <c r="AU46270" s="3"/>
    </row>
    <row r="46271" spans="47:47" x14ac:dyDescent="0.25">
      <c r="AU46271" s="3"/>
    </row>
    <row r="46272" spans="47:47" x14ac:dyDescent="0.25">
      <c r="AU46272" s="3"/>
    </row>
    <row r="46273" spans="47:47" x14ac:dyDescent="0.25">
      <c r="AU46273" s="3"/>
    </row>
    <row r="46274" spans="47:47" x14ac:dyDescent="0.25">
      <c r="AU46274" s="3"/>
    </row>
    <row r="46275" spans="47:47" x14ac:dyDescent="0.25">
      <c r="AU46275" s="3"/>
    </row>
    <row r="46276" spans="47:47" x14ac:dyDescent="0.25">
      <c r="AU46276" s="3"/>
    </row>
    <row r="46277" spans="47:47" x14ac:dyDescent="0.25">
      <c r="AU46277" s="3"/>
    </row>
    <row r="46278" spans="47:47" x14ac:dyDescent="0.25">
      <c r="AU46278" s="3"/>
    </row>
    <row r="46279" spans="47:47" x14ac:dyDescent="0.25">
      <c r="AU46279" s="3"/>
    </row>
    <row r="46280" spans="47:47" x14ac:dyDescent="0.25">
      <c r="AU46280" s="3"/>
    </row>
    <row r="46281" spans="47:47" x14ac:dyDescent="0.25">
      <c r="AU46281" s="3"/>
    </row>
    <row r="46282" spans="47:47" x14ac:dyDescent="0.25">
      <c r="AU46282" s="3"/>
    </row>
    <row r="46283" spans="47:47" x14ac:dyDescent="0.25">
      <c r="AU46283" s="3"/>
    </row>
    <row r="46284" spans="47:47" x14ac:dyDescent="0.25">
      <c r="AU46284" s="3"/>
    </row>
    <row r="46285" spans="47:47" x14ac:dyDescent="0.25">
      <c r="AU46285" s="3"/>
    </row>
    <row r="46286" spans="47:47" x14ac:dyDescent="0.25">
      <c r="AU46286" s="3"/>
    </row>
    <row r="46287" spans="47:47" x14ac:dyDescent="0.25">
      <c r="AU46287" s="3"/>
    </row>
    <row r="46288" spans="47:47" x14ac:dyDescent="0.25">
      <c r="AU46288" s="3"/>
    </row>
    <row r="46289" spans="47:47" x14ac:dyDescent="0.25">
      <c r="AU46289" s="3"/>
    </row>
    <row r="46290" spans="47:47" x14ac:dyDescent="0.25">
      <c r="AU46290" s="3"/>
    </row>
    <row r="46291" spans="47:47" x14ac:dyDescent="0.25">
      <c r="AU46291" s="3"/>
    </row>
    <row r="46292" spans="47:47" x14ac:dyDescent="0.25">
      <c r="AU46292" s="3"/>
    </row>
    <row r="46293" spans="47:47" x14ac:dyDescent="0.25">
      <c r="AU46293" s="3"/>
    </row>
    <row r="46294" spans="47:47" x14ac:dyDescent="0.25">
      <c r="AU46294" s="3"/>
    </row>
    <row r="46295" spans="47:47" x14ac:dyDescent="0.25">
      <c r="AU46295" s="3"/>
    </row>
    <row r="46296" spans="47:47" x14ac:dyDescent="0.25">
      <c r="AU46296" s="3"/>
    </row>
    <row r="46297" spans="47:47" x14ac:dyDescent="0.25">
      <c r="AU46297" s="3"/>
    </row>
    <row r="46298" spans="47:47" x14ac:dyDescent="0.25">
      <c r="AU46298" s="3"/>
    </row>
    <row r="46299" spans="47:47" x14ac:dyDescent="0.25">
      <c r="AU46299" s="3"/>
    </row>
    <row r="46300" spans="47:47" x14ac:dyDescent="0.25">
      <c r="AU46300" s="3"/>
    </row>
    <row r="46301" spans="47:47" x14ac:dyDescent="0.25">
      <c r="AU46301" s="3"/>
    </row>
    <row r="46302" spans="47:47" x14ac:dyDescent="0.25">
      <c r="AU46302" s="3"/>
    </row>
    <row r="46303" spans="47:47" x14ac:dyDescent="0.25">
      <c r="AU46303" s="3"/>
    </row>
    <row r="46304" spans="47:47" x14ac:dyDescent="0.25">
      <c r="AU46304" s="3"/>
    </row>
    <row r="46305" spans="47:47" x14ac:dyDescent="0.25">
      <c r="AU46305" s="3"/>
    </row>
    <row r="46306" spans="47:47" x14ac:dyDescent="0.25">
      <c r="AU46306" s="3"/>
    </row>
    <row r="46307" spans="47:47" x14ac:dyDescent="0.25">
      <c r="AU46307" s="3"/>
    </row>
    <row r="46308" spans="47:47" x14ac:dyDescent="0.25">
      <c r="AU46308" s="3"/>
    </row>
    <row r="46309" spans="47:47" x14ac:dyDescent="0.25">
      <c r="AU46309" s="3"/>
    </row>
    <row r="46310" spans="47:47" x14ac:dyDescent="0.25">
      <c r="AU46310" s="3"/>
    </row>
    <row r="46311" spans="47:47" x14ac:dyDescent="0.25">
      <c r="AU46311" s="3"/>
    </row>
    <row r="46312" spans="47:47" x14ac:dyDescent="0.25">
      <c r="AU46312" s="3"/>
    </row>
    <row r="46313" spans="47:47" x14ac:dyDescent="0.25">
      <c r="AU46313" s="3"/>
    </row>
    <row r="46314" spans="47:47" x14ac:dyDescent="0.25">
      <c r="AU46314" s="3"/>
    </row>
    <row r="46315" spans="47:47" x14ac:dyDescent="0.25">
      <c r="AU46315" s="3"/>
    </row>
    <row r="46316" spans="47:47" x14ac:dyDescent="0.25">
      <c r="AU46316" s="3"/>
    </row>
    <row r="46317" spans="47:47" x14ac:dyDescent="0.25">
      <c r="AU46317" s="3"/>
    </row>
    <row r="46318" spans="47:47" x14ac:dyDescent="0.25">
      <c r="AU46318" s="3"/>
    </row>
    <row r="46319" spans="47:47" x14ac:dyDescent="0.25">
      <c r="AU46319" s="3"/>
    </row>
    <row r="46320" spans="47:47" x14ac:dyDescent="0.25">
      <c r="AU46320" s="3"/>
    </row>
    <row r="46321" spans="47:47" x14ac:dyDescent="0.25">
      <c r="AU46321" s="3"/>
    </row>
    <row r="46322" spans="47:47" x14ac:dyDescent="0.25">
      <c r="AU46322" s="3"/>
    </row>
    <row r="46323" spans="47:47" x14ac:dyDescent="0.25">
      <c r="AU46323" s="3"/>
    </row>
    <row r="46324" spans="47:47" x14ac:dyDescent="0.25">
      <c r="AU46324" s="3"/>
    </row>
    <row r="46325" spans="47:47" x14ac:dyDescent="0.25">
      <c r="AU46325" s="3"/>
    </row>
    <row r="46326" spans="47:47" x14ac:dyDescent="0.25">
      <c r="AU46326" s="3"/>
    </row>
    <row r="46327" spans="47:47" x14ac:dyDescent="0.25">
      <c r="AU46327" s="3"/>
    </row>
    <row r="46328" spans="47:47" x14ac:dyDescent="0.25">
      <c r="AU46328" s="3"/>
    </row>
    <row r="46329" spans="47:47" x14ac:dyDescent="0.25">
      <c r="AU46329" s="3"/>
    </row>
    <row r="46330" spans="47:47" x14ac:dyDescent="0.25">
      <c r="AU46330" s="3"/>
    </row>
    <row r="46331" spans="47:47" x14ac:dyDescent="0.25">
      <c r="AU46331" s="3"/>
    </row>
    <row r="46332" spans="47:47" x14ac:dyDescent="0.25">
      <c r="AU46332" s="3"/>
    </row>
    <row r="46333" spans="47:47" x14ac:dyDescent="0.25">
      <c r="AU46333" s="3"/>
    </row>
    <row r="46334" spans="47:47" x14ac:dyDescent="0.25">
      <c r="AU46334" s="3"/>
    </row>
    <row r="46335" spans="47:47" x14ac:dyDescent="0.25">
      <c r="AU46335" s="3"/>
    </row>
    <row r="46336" spans="47:47" x14ac:dyDescent="0.25">
      <c r="AU46336" s="3"/>
    </row>
    <row r="46337" spans="47:47" x14ac:dyDescent="0.25">
      <c r="AU46337" s="3"/>
    </row>
    <row r="46338" spans="47:47" x14ac:dyDescent="0.25">
      <c r="AU46338" s="3"/>
    </row>
    <row r="46339" spans="47:47" x14ac:dyDescent="0.25">
      <c r="AU46339" s="3"/>
    </row>
    <row r="46340" spans="47:47" x14ac:dyDescent="0.25">
      <c r="AU46340" s="3"/>
    </row>
    <row r="46341" spans="47:47" x14ac:dyDescent="0.25">
      <c r="AU46341" s="3"/>
    </row>
    <row r="46342" spans="47:47" x14ac:dyDescent="0.25">
      <c r="AU46342" s="3"/>
    </row>
    <row r="46343" spans="47:47" x14ac:dyDescent="0.25">
      <c r="AU46343" s="3"/>
    </row>
    <row r="46344" spans="47:47" x14ac:dyDescent="0.25">
      <c r="AU46344" s="3"/>
    </row>
    <row r="46345" spans="47:47" x14ac:dyDescent="0.25">
      <c r="AU46345" s="3"/>
    </row>
    <row r="46346" spans="47:47" x14ac:dyDescent="0.25">
      <c r="AU46346" s="3"/>
    </row>
    <row r="46347" spans="47:47" x14ac:dyDescent="0.25">
      <c r="AU46347" s="3"/>
    </row>
    <row r="46348" spans="47:47" x14ac:dyDescent="0.25">
      <c r="AU46348" s="3"/>
    </row>
    <row r="46349" spans="47:47" x14ac:dyDescent="0.25">
      <c r="AU46349" s="3"/>
    </row>
    <row r="46350" spans="47:47" x14ac:dyDescent="0.25">
      <c r="AU46350" s="3"/>
    </row>
    <row r="46351" spans="47:47" x14ac:dyDescent="0.25">
      <c r="AU46351" s="3"/>
    </row>
    <row r="46352" spans="47:47" x14ac:dyDescent="0.25">
      <c r="AU46352" s="3"/>
    </row>
    <row r="46353" spans="47:47" x14ac:dyDescent="0.25">
      <c r="AU46353" s="3"/>
    </row>
    <row r="46354" spans="47:47" x14ac:dyDescent="0.25">
      <c r="AU46354" s="3"/>
    </row>
    <row r="46355" spans="47:47" x14ac:dyDescent="0.25">
      <c r="AU46355" s="3"/>
    </row>
    <row r="46356" spans="47:47" x14ac:dyDescent="0.25">
      <c r="AU46356" s="3"/>
    </row>
    <row r="46357" spans="47:47" x14ac:dyDescent="0.25">
      <c r="AU46357" s="3"/>
    </row>
    <row r="46358" spans="47:47" x14ac:dyDescent="0.25">
      <c r="AU46358" s="3"/>
    </row>
    <row r="46359" spans="47:47" x14ac:dyDescent="0.25">
      <c r="AU46359" s="3"/>
    </row>
    <row r="46360" spans="47:47" x14ac:dyDescent="0.25">
      <c r="AU46360" s="3"/>
    </row>
    <row r="46361" spans="47:47" x14ac:dyDescent="0.25">
      <c r="AU46361" s="3"/>
    </row>
    <row r="46362" spans="47:47" x14ac:dyDescent="0.25">
      <c r="AU46362" s="3"/>
    </row>
    <row r="46363" spans="47:47" x14ac:dyDescent="0.25">
      <c r="AU46363" s="3"/>
    </row>
    <row r="46364" spans="47:47" x14ac:dyDescent="0.25">
      <c r="AU46364" s="3"/>
    </row>
    <row r="46365" spans="47:47" x14ac:dyDescent="0.25">
      <c r="AU46365" s="3"/>
    </row>
    <row r="46366" spans="47:47" x14ac:dyDescent="0.25">
      <c r="AU46366" s="3"/>
    </row>
    <row r="46367" spans="47:47" x14ac:dyDescent="0.25">
      <c r="AU46367" s="3"/>
    </row>
    <row r="46368" spans="47:47" x14ac:dyDescent="0.25">
      <c r="AU46368" s="3"/>
    </row>
    <row r="46369" spans="47:47" x14ac:dyDescent="0.25">
      <c r="AU46369" s="3"/>
    </row>
    <row r="46370" spans="47:47" x14ac:dyDescent="0.25">
      <c r="AU46370" s="3"/>
    </row>
    <row r="46371" spans="47:47" x14ac:dyDescent="0.25">
      <c r="AU46371" s="3"/>
    </row>
    <row r="46372" spans="47:47" x14ac:dyDescent="0.25">
      <c r="AU46372" s="3"/>
    </row>
    <row r="46373" spans="47:47" x14ac:dyDescent="0.25">
      <c r="AU46373" s="3"/>
    </row>
    <row r="46374" spans="47:47" x14ac:dyDescent="0.25">
      <c r="AU46374" s="3"/>
    </row>
    <row r="46375" spans="47:47" x14ac:dyDescent="0.25">
      <c r="AU46375" s="3"/>
    </row>
    <row r="46376" spans="47:47" x14ac:dyDescent="0.25">
      <c r="AU46376" s="3"/>
    </row>
    <row r="46377" spans="47:47" x14ac:dyDescent="0.25">
      <c r="AU46377" s="3"/>
    </row>
    <row r="46378" spans="47:47" x14ac:dyDescent="0.25">
      <c r="AU46378" s="3"/>
    </row>
    <row r="46379" spans="47:47" x14ac:dyDescent="0.25">
      <c r="AU46379" s="3"/>
    </row>
    <row r="46380" spans="47:47" x14ac:dyDescent="0.25">
      <c r="AU46380" s="3"/>
    </row>
    <row r="46381" spans="47:47" x14ac:dyDescent="0.25">
      <c r="AU46381" s="3"/>
    </row>
    <row r="46382" spans="47:47" x14ac:dyDescent="0.25">
      <c r="AU46382" s="3"/>
    </row>
    <row r="46383" spans="47:47" x14ac:dyDescent="0.25">
      <c r="AU46383" s="3"/>
    </row>
    <row r="46384" spans="47:47" x14ac:dyDescent="0.25">
      <c r="AU46384" s="3"/>
    </row>
    <row r="46385" spans="47:47" x14ac:dyDescent="0.25">
      <c r="AU46385" s="3"/>
    </row>
    <row r="46386" spans="47:47" x14ac:dyDescent="0.25">
      <c r="AU46386" s="3"/>
    </row>
    <row r="46387" spans="47:47" x14ac:dyDescent="0.25">
      <c r="AU46387" s="3"/>
    </row>
    <row r="46388" spans="47:47" x14ac:dyDescent="0.25">
      <c r="AU46388" s="3"/>
    </row>
    <row r="46389" spans="47:47" x14ac:dyDescent="0.25">
      <c r="AU46389" s="3"/>
    </row>
    <row r="46390" spans="47:47" x14ac:dyDescent="0.25">
      <c r="AU46390" s="3"/>
    </row>
    <row r="46391" spans="47:47" x14ac:dyDescent="0.25">
      <c r="AU46391" s="3"/>
    </row>
    <row r="46392" spans="47:47" x14ac:dyDescent="0.25">
      <c r="AU46392" s="3"/>
    </row>
    <row r="46393" spans="47:47" x14ac:dyDescent="0.25">
      <c r="AU46393" s="3"/>
    </row>
    <row r="46394" spans="47:47" x14ac:dyDescent="0.25">
      <c r="AU46394" s="3"/>
    </row>
    <row r="46395" spans="47:47" x14ac:dyDescent="0.25">
      <c r="AU46395" s="3"/>
    </row>
    <row r="46396" spans="47:47" x14ac:dyDescent="0.25">
      <c r="AU46396" s="3"/>
    </row>
    <row r="46397" spans="47:47" x14ac:dyDescent="0.25">
      <c r="AU46397" s="3"/>
    </row>
    <row r="46398" spans="47:47" x14ac:dyDescent="0.25">
      <c r="AU46398" s="3"/>
    </row>
    <row r="46399" spans="47:47" x14ac:dyDescent="0.25">
      <c r="AU46399" s="3"/>
    </row>
    <row r="46400" spans="47:47" x14ac:dyDescent="0.25">
      <c r="AU46400" s="3"/>
    </row>
    <row r="46401" spans="47:47" x14ac:dyDescent="0.25">
      <c r="AU46401" s="3"/>
    </row>
    <row r="46402" spans="47:47" x14ac:dyDescent="0.25">
      <c r="AU46402" s="3"/>
    </row>
    <row r="46403" spans="47:47" x14ac:dyDescent="0.25">
      <c r="AU46403" s="3"/>
    </row>
    <row r="46404" spans="47:47" x14ac:dyDescent="0.25">
      <c r="AU46404" s="3"/>
    </row>
    <row r="46405" spans="47:47" x14ac:dyDescent="0.25">
      <c r="AU46405" s="3"/>
    </row>
    <row r="46406" spans="47:47" x14ac:dyDescent="0.25">
      <c r="AU46406" s="3"/>
    </row>
    <row r="46407" spans="47:47" x14ac:dyDescent="0.25">
      <c r="AU46407" s="3"/>
    </row>
    <row r="46408" spans="47:47" x14ac:dyDescent="0.25">
      <c r="AU46408" s="3"/>
    </row>
    <row r="46409" spans="47:47" x14ac:dyDescent="0.25">
      <c r="AU46409" s="3"/>
    </row>
    <row r="46410" spans="47:47" x14ac:dyDescent="0.25">
      <c r="AU46410" s="3"/>
    </row>
    <row r="46411" spans="47:47" x14ac:dyDescent="0.25">
      <c r="AU46411" s="3"/>
    </row>
    <row r="46412" spans="47:47" x14ac:dyDescent="0.25">
      <c r="AU46412" s="3"/>
    </row>
    <row r="46413" spans="47:47" x14ac:dyDescent="0.25">
      <c r="AU46413" s="3"/>
    </row>
    <row r="46414" spans="47:47" x14ac:dyDescent="0.25">
      <c r="AU46414" s="3"/>
    </row>
    <row r="46415" spans="47:47" x14ac:dyDescent="0.25">
      <c r="AU46415" s="3"/>
    </row>
    <row r="46416" spans="47:47" x14ac:dyDescent="0.25">
      <c r="AU46416" s="3"/>
    </row>
    <row r="46417" spans="47:47" x14ac:dyDescent="0.25">
      <c r="AU46417" s="3"/>
    </row>
    <row r="46418" spans="47:47" x14ac:dyDescent="0.25">
      <c r="AU46418" s="3"/>
    </row>
    <row r="46419" spans="47:47" x14ac:dyDescent="0.25">
      <c r="AU46419" s="3"/>
    </row>
    <row r="46420" spans="47:47" x14ac:dyDescent="0.25">
      <c r="AU46420" s="3"/>
    </row>
    <row r="46421" spans="47:47" x14ac:dyDescent="0.25">
      <c r="AU46421" s="3"/>
    </row>
    <row r="46422" spans="47:47" x14ac:dyDescent="0.25">
      <c r="AU46422" s="3"/>
    </row>
    <row r="46423" spans="47:47" x14ac:dyDescent="0.25">
      <c r="AU46423" s="3"/>
    </row>
    <row r="46424" spans="47:47" x14ac:dyDescent="0.25">
      <c r="AU46424" s="3"/>
    </row>
    <row r="46425" spans="47:47" x14ac:dyDescent="0.25">
      <c r="AU46425" s="3"/>
    </row>
    <row r="46426" spans="47:47" x14ac:dyDescent="0.25">
      <c r="AU46426" s="3"/>
    </row>
    <row r="46427" spans="47:47" x14ac:dyDescent="0.25">
      <c r="AU46427" s="3"/>
    </row>
    <row r="46428" spans="47:47" x14ac:dyDescent="0.25">
      <c r="AU46428" s="3"/>
    </row>
    <row r="46429" spans="47:47" x14ac:dyDescent="0.25">
      <c r="AU46429" s="3"/>
    </row>
    <row r="46430" spans="47:47" x14ac:dyDescent="0.25">
      <c r="AU46430" s="3"/>
    </row>
    <row r="46431" spans="47:47" x14ac:dyDescent="0.25">
      <c r="AU46431" s="3"/>
    </row>
    <row r="46432" spans="47:47" x14ac:dyDescent="0.25">
      <c r="AU46432" s="3"/>
    </row>
    <row r="46433" spans="47:47" x14ac:dyDescent="0.25">
      <c r="AU46433" s="3"/>
    </row>
    <row r="46434" spans="47:47" x14ac:dyDescent="0.25">
      <c r="AU46434" s="3"/>
    </row>
    <row r="46435" spans="47:47" x14ac:dyDescent="0.25">
      <c r="AU46435" s="3"/>
    </row>
    <row r="46436" spans="47:47" x14ac:dyDescent="0.25">
      <c r="AU46436" s="3"/>
    </row>
    <row r="46437" spans="47:47" x14ac:dyDescent="0.25">
      <c r="AU46437" s="3"/>
    </row>
    <row r="46438" spans="47:47" x14ac:dyDescent="0.25">
      <c r="AU46438" s="3"/>
    </row>
    <row r="46439" spans="47:47" x14ac:dyDescent="0.25">
      <c r="AU46439" s="3"/>
    </row>
    <row r="46440" spans="47:47" x14ac:dyDescent="0.25">
      <c r="AU46440" s="3"/>
    </row>
    <row r="46441" spans="47:47" x14ac:dyDescent="0.25">
      <c r="AU46441" s="3"/>
    </row>
    <row r="46442" spans="47:47" x14ac:dyDescent="0.25">
      <c r="AU46442" s="3"/>
    </row>
    <row r="46443" spans="47:47" x14ac:dyDescent="0.25">
      <c r="AU46443" s="3"/>
    </row>
    <row r="46444" spans="47:47" x14ac:dyDescent="0.25">
      <c r="AU46444" s="3"/>
    </row>
    <row r="46445" spans="47:47" x14ac:dyDescent="0.25">
      <c r="AU46445" s="3"/>
    </row>
    <row r="46446" spans="47:47" x14ac:dyDescent="0.25">
      <c r="AU46446" s="3"/>
    </row>
    <row r="46447" spans="47:47" x14ac:dyDescent="0.25">
      <c r="AU46447" s="3"/>
    </row>
    <row r="46448" spans="47:47" x14ac:dyDescent="0.25">
      <c r="AU46448" s="3"/>
    </row>
    <row r="46449" spans="47:47" x14ac:dyDescent="0.25">
      <c r="AU46449" s="3"/>
    </row>
    <row r="46450" spans="47:47" x14ac:dyDescent="0.25">
      <c r="AU46450" s="3"/>
    </row>
    <row r="46451" spans="47:47" x14ac:dyDescent="0.25">
      <c r="AU46451" s="3"/>
    </row>
    <row r="46452" spans="47:47" x14ac:dyDescent="0.25">
      <c r="AU46452" s="3"/>
    </row>
    <row r="46453" spans="47:47" x14ac:dyDescent="0.25">
      <c r="AU46453" s="3"/>
    </row>
    <row r="46454" spans="47:47" x14ac:dyDescent="0.25">
      <c r="AU46454" s="3"/>
    </row>
    <row r="46455" spans="47:47" x14ac:dyDescent="0.25">
      <c r="AU46455" s="3"/>
    </row>
    <row r="46456" spans="47:47" x14ac:dyDescent="0.25">
      <c r="AU46456" s="3"/>
    </row>
    <row r="46457" spans="47:47" x14ac:dyDescent="0.25">
      <c r="AU46457" s="3"/>
    </row>
    <row r="46458" spans="47:47" x14ac:dyDescent="0.25">
      <c r="AU46458" s="3"/>
    </row>
    <row r="46459" spans="47:47" x14ac:dyDescent="0.25">
      <c r="AU46459" s="3"/>
    </row>
    <row r="46460" spans="47:47" x14ac:dyDescent="0.25">
      <c r="AU46460" s="3"/>
    </row>
    <row r="46461" spans="47:47" x14ac:dyDescent="0.25">
      <c r="AU46461" s="3"/>
    </row>
    <row r="46462" spans="47:47" x14ac:dyDescent="0.25">
      <c r="AU46462" s="3"/>
    </row>
    <row r="46463" spans="47:47" x14ac:dyDescent="0.25">
      <c r="AU46463" s="3"/>
    </row>
    <row r="46464" spans="47:47" x14ac:dyDescent="0.25">
      <c r="AU46464" s="3"/>
    </row>
    <row r="46465" spans="47:47" x14ac:dyDescent="0.25">
      <c r="AU46465" s="3"/>
    </row>
    <row r="46466" spans="47:47" x14ac:dyDescent="0.25">
      <c r="AU46466" s="3"/>
    </row>
    <row r="46467" spans="47:47" x14ac:dyDescent="0.25">
      <c r="AU46467" s="3"/>
    </row>
    <row r="46468" spans="47:47" x14ac:dyDescent="0.25">
      <c r="AU46468" s="3"/>
    </row>
    <row r="46469" spans="47:47" x14ac:dyDescent="0.25">
      <c r="AU46469" s="3"/>
    </row>
    <row r="46470" spans="47:47" x14ac:dyDescent="0.25">
      <c r="AU46470" s="3"/>
    </row>
    <row r="46471" spans="47:47" x14ac:dyDescent="0.25">
      <c r="AU46471" s="3"/>
    </row>
    <row r="46472" spans="47:47" x14ac:dyDescent="0.25">
      <c r="AU46472" s="3"/>
    </row>
    <row r="46473" spans="47:47" x14ac:dyDescent="0.25">
      <c r="AU46473" s="3"/>
    </row>
    <row r="46474" spans="47:47" x14ac:dyDescent="0.25">
      <c r="AU46474" s="3"/>
    </row>
    <row r="46475" spans="47:47" x14ac:dyDescent="0.25">
      <c r="AU46475" s="3"/>
    </row>
    <row r="46476" spans="47:47" x14ac:dyDescent="0.25">
      <c r="AU46476" s="3"/>
    </row>
    <row r="46477" spans="47:47" x14ac:dyDescent="0.25">
      <c r="AU46477" s="3"/>
    </row>
    <row r="46478" spans="47:47" x14ac:dyDescent="0.25">
      <c r="AU46478" s="3"/>
    </row>
    <row r="46479" spans="47:47" x14ac:dyDescent="0.25">
      <c r="AU46479" s="3"/>
    </row>
    <row r="46480" spans="47:47" x14ac:dyDescent="0.25">
      <c r="AU46480" s="3"/>
    </row>
    <row r="46481" spans="47:47" x14ac:dyDescent="0.25">
      <c r="AU46481" s="3"/>
    </row>
    <row r="46482" spans="47:47" x14ac:dyDescent="0.25">
      <c r="AU46482" s="3"/>
    </row>
    <row r="46483" spans="47:47" x14ac:dyDescent="0.25">
      <c r="AU46483" s="3"/>
    </row>
    <row r="46484" spans="47:47" x14ac:dyDescent="0.25">
      <c r="AU46484" s="3"/>
    </row>
    <row r="46485" spans="47:47" x14ac:dyDescent="0.25">
      <c r="AU46485" s="3"/>
    </row>
    <row r="46486" spans="47:47" x14ac:dyDescent="0.25">
      <c r="AU46486" s="3"/>
    </row>
    <row r="46487" spans="47:47" x14ac:dyDescent="0.25">
      <c r="AU46487" s="3"/>
    </row>
    <row r="46488" spans="47:47" x14ac:dyDescent="0.25">
      <c r="AU46488" s="3"/>
    </row>
    <row r="46489" spans="47:47" x14ac:dyDescent="0.25">
      <c r="AU46489" s="3"/>
    </row>
    <row r="46490" spans="47:47" x14ac:dyDescent="0.25">
      <c r="AU46490" s="3"/>
    </row>
    <row r="46491" spans="47:47" x14ac:dyDescent="0.25">
      <c r="AU46491" s="3"/>
    </row>
    <row r="46492" spans="47:47" x14ac:dyDescent="0.25">
      <c r="AU46492" s="3"/>
    </row>
    <row r="46493" spans="47:47" x14ac:dyDescent="0.25">
      <c r="AU46493" s="3"/>
    </row>
    <row r="46494" spans="47:47" x14ac:dyDescent="0.25">
      <c r="AU46494" s="3"/>
    </row>
    <row r="46495" spans="47:47" x14ac:dyDescent="0.25">
      <c r="AU46495" s="3"/>
    </row>
    <row r="46496" spans="47:47" x14ac:dyDescent="0.25">
      <c r="AU46496" s="3"/>
    </row>
    <row r="46497" spans="47:47" x14ac:dyDescent="0.25">
      <c r="AU46497" s="3"/>
    </row>
    <row r="46498" spans="47:47" x14ac:dyDescent="0.25">
      <c r="AU46498" s="3"/>
    </row>
    <row r="46499" spans="47:47" x14ac:dyDescent="0.25">
      <c r="AU46499" s="3"/>
    </row>
    <row r="46500" spans="47:47" x14ac:dyDescent="0.25">
      <c r="AU46500" s="3"/>
    </row>
    <row r="46501" spans="47:47" x14ac:dyDescent="0.25">
      <c r="AU46501" s="3"/>
    </row>
    <row r="46502" spans="47:47" x14ac:dyDescent="0.25">
      <c r="AU46502" s="3"/>
    </row>
    <row r="46503" spans="47:47" x14ac:dyDescent="0.25">
      <c r="AU46503" s="3"/>
    </row>
    <row r="46504" spans="47:47" x14ac:dyDescent="0.25">
      <c r="AU46504" s="3"/>
    </row>
    <row r="46505" spans="47:47" x14ac:dyDescent="0.25">
      <c r="AU46505" s="3"/>
    </row>
    <row r="46506" spans="47:47" x14ac:dyDescent="0.25">
      <c r="AU46506" s="3"/>
    </row>
    <row r="46507" spans="47:47" x14ac:dyDescent="0.25">
      <c r="AU46507" s="3"/>
    </row>
    <row r="46508" spans="47:47" x14ac:dyDescent="0.25">
      <c r="AU46508" s="3"/>
    </row>
    <row r="46509" spans="47:47" x14ac:dyDescent="0.25">
      <c r="AU46509" s="3"/>
    </row>
    <row r="46510" spans="47:47" x14ac:dyDescent="0.25">
      <c r="AU46510" s="3"/>
    </row>
    <row r="46511" spans="47:47" x14ac:dyDescent="0.25">
      <c r="AU46511" s="3"/>
    </row>
    <row r="46512" spans="47:47" x14ac:dyDescent="0.25">
      <c r="AU46512" s="3"/>
    </row>
    <row r="46513" spans="47:47" x14ac:dyDescent="0.25">
      <c r="AU46513" s="3"/>
    </row>
    <row r="46514" spans="47:47" x14ac:dyDescent="0.25">
      <c r="AU46514" s="3"/>
    </row>
    <row r="46515" spans="47:47" x14ac:dyDescent="0.25">
      <c r="AU46515" s="3"/>
    </row>
    <row r="46516" spans="47:47" x14ac:dyDescent="0.25">
      <c r="AU46516" s="3"/>
    </row>
    <row r="46517" spans="47:47" x14ac:dyDescent="0.25">
      <c r="AU46517" s="3"/>
    </row>
    <row r="46518" spans="47:47" x14ac:dyDescent="0.25">
      <c r="AU46518" s="3"/>
    </row>
    <row r="46519" spans="47:47" x14ac:dyDescent="0.25">
      <c r="AU46519" s="3"/>
    </row>
    <row r="46520" spans="47:47" x14ac:dyDescent="0.25">
      <c r="AU46520" s="3"/>
    </row>
    <row r="46521" spans="47:47" x14ac:dyDescent="0.25">
      <c r="AU46521" s="3"/>
    </row>
    <row r="46522" spans="47:47" x14ac:dyDescent="0.25">
      <c r="AU46522" s="3"/>
    </row>
    <row r="46523" spans="47:47" x14ac:dyDescent="0.25">
      <c r="AU46523" s="3"/>
    </row>
    <row r="46524" spans="47:47" x14ac:dyDescent="0.25">
      <c r="AU46524" s="3"/>
    </row>
    <row r="46525" spans="47:47" x14ac:dyDescent="0.25">
      <c r="AU46525" s="3"/>
    </row>
    <row r="46526" spans="47:47" x14ac:dyDescent="0.25">
      <c r="AU46526" s="3"/>
    </row>
    <row r="46527" spans="47:47" x14ac:dyDescent="0.25">
      <c r="AU46527" s="3"/>
    </row>
    <row r="46528" spans="47:47" x14ac:dyDescent="0.25">
      <c r="AU46528" s="3"/>
    </row>
    <row r="46529" spans="47:47" x14ac:dyDescent="0.25">
      <c r="AU46529" s="3"/>
    </row>
    <row r="46530" spans="47:47" x14ac:dyDescent="0.25">
      <c r="AU46530" s="3"/>
    </row>
    <row r="46531" spans="47:47" x14ac:dyDescent="0.25">
      <c r="AU46531" s="3"/>
    </row>
    <row r="46532" spans="47:47" x14ac:dyDescent="0.25">
      <c r="AU46532" s="3"/>
    </row>
    <row r="46533" spans="47:47" x14ac:dyDescent="0.25">
      <c r="AU46533" s="3"/>
    </row>
    <row r="46534" spans="47:47" x14ac:dyDescent="0.25">
      <c r="AU46534" s="3"/>
    </row>
    <row r="46535" spans="47:47" x14ac:dyDescent="0.25">
      <c r="AU46535" s="3"/>
    </row>
    <row r="46536" spans="47:47" x14ac:dyDescent="0.25">
      <c r="AU46536" s="3"/>
    </row>
    <row r="46537" spans="47:47" x14ac:dyDescent="0.25">
      <c r="AU46537" s="3"/>
    </row>
    <row r="46538" spans="47:47" x14ac:dyDescent="0.25">
      <c r="AU46538" s="3"/>
    </row>
    <row r="46539" spans="47:47" x14ac:dyDescent="0.25">
      <c r="AU46539" s="3"/>
    </row>
    <row r="46540" spans="47:47" x14ac:dyDescent="0.25">
      <c r="AU46540" s="3"/>
    </row>
    <row r="46541" spans="47:47" x14ac:dyDescent="0.25">
      <c r="AU46541" s="3"/>
    </row>
    <row r="46542" spans="47:47" x14ac:dyDescent="0.25">
      <c r="AU46542" s="3"/>
    </row>
    <row r="46543" spans="47:47" x14ac:dyDescent="0.25">
      <c r="AU46543" s="3"/>
    </row>
    <row r="46544" spans="47:47" x14ac:dyDescent="0.25">
      <c r="AU46544" s="3"/>
    </row>
    <row r="46545" spans="47:47" x14ac:dyDescent="0.25">
      <c r="AU46545" s="3"/>
    </row>
    <row r="46546" spans="47:47" x14ac:dyDescent="0.25">
      <c r="AU46546" s="3"/>
    </row>
    <row r="46547" spans="47:47" x14ac:dyDescent="0.25">
      <c r="AU46547" s="3"/>
    </row>
    <row r="46548" spans="47:47" x14ac:dyDescent="0.25">
      <c r="AU46548" s="3"/>
    </row>
    <row r="46549" spans="47:47" x14ac:dyDescent="0.25">
      <c r="AU46549" s="3"/>
    </row>
    <row r="46550" spans="47:47" x14ac:dyDescent="0.25">
      <c r="AU46550" s="3"/>
    </row>
    <row r="46551" spans="47:47" x14ac:dyDescent="0.25">
      <c r="AU46551" s="3"/>
    </row>
    <row r="46552" spans="47:47" x14ac:dyDescent="0.25">
      <c r="AU46552" s="3"/>
    </row>
    <row r="46553" spans="47:47" x14ac:dyDescent="0.25">
      <c r="AU46553" s="3"/>
    </row>
    <row r="46554" spans="47:47" x14ac:dyDescent="0.25">
      <c r="AU46554" s="3"/>
    </row>
    <row r="46555" spans="47:47" x14ac:dyDescent="0.25">
      <c r="AU46555" s="3"/>
    </row>
    <row r="46556" spans="47:47" x14ac:dyDescent="0.25">
      <c r="AU46556" s="3"/>
    </row>
    <row r="46557" spans="47:47" x14ac:dyDescent="0.25">
      <c r="AU46557" s="3"/>
    </row>
    <row r="46558" spans="47:47" x14ac:dyDescent="0.25">
      <c r="AU46558" s="3"/>
    </row>
    <row r="46559" spans="47:47" x14ac:dyDescent="0.25">
      <c r="AU46559" s="3"/>
    </row>
    <row r="46560" spans="47:47" x14ac:dyDescent="0.25">
      <c r="AU46560" s="3"/>
    </row>
    <row r="46561" spans="47:47" x14ac:dyDescent="0.25">
      <c r="AU46561" s="3"/>
    </row>
    <row r="46562" spans="47:47" x14ac:dyDescent="0.25">
      <c r="AU46562" s="3"/>
    </row>
    <row r="46563" spans="47:47" x14ac:dyDescent="0.25">
      <c r="AU46563" s="3"/>
    </row>
    <row r="46564" spans="47:47" x14ac:dyDescent="0.25">
      <c r="AU46564" s="3"/>
    </row>
    <row r="46565" spans="47:47" x14ac:dyDescent="0.25">
      <c r="AU46565" s="3"/>
    </row>
    <row r="46566" spans="47:47" x14ac:dyDescent="0.25">
      <c r="AU46566" s="3"/>
    </row>
    <row r="46567" spans="47:47" x14ac:dyDescent="0.25">
      <c r="AU46567" s="3"/>
    </row>
    <row r="46568" spans="47:47" x14ac:dyDescent="0.25">
      <c r="AU46568" s="3"/>
    </row>
    <row r="46569" spans="47:47" x14ac:dyDescent="0.25">
      <c r="AU46569" s="3"/>
    </row>
    <row r="46570" spans="47:47" x14ac:dyDescent="0.25">
      <c r="AU46570" s="3"/>
    </row>
    <row r="46571" spans="47:47" x14ac:dyDescent="0.25">
      <c r="AU46571" s="3"/>
    </row>
    <row r="46572" spans="47:47" x14ac:dyDescent="0.25">
      <c r="AU46572" s="3"/>
    </row>
    <row r="46573" spans="47:47" x14ac:dyDescent="0.25">
      <c r="AU46573" s="3"/>
    </row>
    <row r="46574" spans="47:47" x14ac:dyDescent="0.25">
      <c r="AU46574" s="3"/>
    </row>
    <row r="46575" spans="47:47" x14ac:dyDescent="0.25">
      <c r="AU46575" s="3"/>
    </row>
    <row r="46576" spans="47:47" x14ac:dyDescent="0.25">
      <c r="AU46576" s="3"/>
    </row>
    <row r="46577" spans="47:47" x14ac:dyDescent="0.25">
      <c r="AU46577" s="3"/>
    </row>
    <row r="46578" spans="47:47" x14ac:dyDescent="0.25">
      <c r="AU46578" s="3"/>
    </row>
    <row r="46579" spans="47:47" x14ac:dyDescent="0.25">
      <c r="AU46579" s="3"/>
    </row>
    <row r="46580" spans="47:47" x14ac:dyDescent="0.25">
      <c r="AU46580" s="3"/>
    </row>
    <row r="46581" spans="47:47" x14ac:dyDescent="0.25">
      <c r="AU46581" s="3"/>
    </row>
    <row r="46582" spans="47:47" x14ac:dyDescent="0.25">
      <c r="AU46582" s="3"/>
    </row>
    <row r="46583" spans="47:47" x14ac:dyDescent="0.25">
      <c r="AU46583" s="3"/>
    </row>
    <row r="46584" spans="47:47" x14ac:dyDescent="0.25">
      <c r="AU46584" s="3"/>
    </row>
    <row r="46585" spans="47:47" x14ac:dyDescent="0.25">
      <c r="AU46585" s="3"/>
    </row>
    <row r="46586" spans="47:47" x14ac:dyDescent="0.25">
      <c r="AU46586" s="3"/>
    </row>
    <row r="46587" spans="47:47" x14ac:dyDescent="0.25">
      <c r="AU46587" s="3"/>
    </row>
    <row r="46588" spans="47:47" x14ac:dyDescent="0.25">
      <c r="AU46588" s="3"/>
    </row>
    <row r="46589" spans="47:47" x14ac:dyDescent="0.25">
      <c r="AU46589" s="3"/>
    </row>
    <row r="46590" spans="47:47" x14ac:dyDescent="0.25">
      <c r="AU46590" s="3"/>
    </row>
    <row r="46591" spans="47:47" x14ac:dyDescent="0.25">
      <c r="AU46591" s="3"/>
    </row>
    <row r="46592" spans="47:47" x14ac:dyDescent="0.25">
      <c r="AU46592" s="3"/>
    </row>
    <row r="46593" spans="47:47" x14ac:dyDescent="0.25">
      <c r="AU46593" s="3"/>
    </row>
    <row r="46594" spans="47:47" x14ac:dyDescent="0.25">
      <c r="AU46594" s="3"/>
    </row>
    <row r="46595" spans="47:47" x14ac:dyDescent="0.25">
      <c r="AU46595" s="3"/>
    </row>
    <row r="46596" spans="47:47" x14ac:dyDescent="0.25">
      <c r="AU46596" s="3"/>
    </row>
    <row r="46597" spans="47:47" x14ac:dyDescent="0.25">
      <c r="AU46597" s="3"/>
    </row>
    <row r="46598" spans="47:47" x14ac:dyDescent="0.25">
      <c r="AU46598" s="3"/>
    </row>
    <row r="46599" spans="47:47" x14ac:dyDescent="0.25">
      <c r="AU46599" s="3"/>
    </row>
    <row r="46600" spans="47:47" x14ac:dyDescent="0.25">
      <c r="AU46600" s="3"/>
    </row>
    <row r="46601" spans="47:47" x14ac:dyDescent="0.25">
      <c r="AU46601" s="3"/>
    </row>
    <row r="46602" spans="47:47" x14ac:dyDescent="0.25">
      <c r="AU46602" s="3"/>
    </row>
    <row r="46603" spans="47:47" x14ac:dyDescent="0.25">
      <c r="AU46603" s="3"/>
    </row>
    <row r="46604" spans="47:47" x14ac:dyDescent="0.25">
      <c r="AU46604" s="3"/>
    </row>
    <row r="46605" spans="47:47" x14ac:dyDescent="0.25">
      <c r="AU46605" s="3"/>
    </row>
    <row r="46606" spans="47:47" x14ac:dyDescent="0.25">
      <c r="AU46606" s="3"/>
    </row>
    <row r="46607" spans="47:47" x14ac:dyDescent="0.25">
      <c r="AU46607" s="3"/>
    </row>
    <row r="46608" spans="47:47" x14ac:dyDescent="0.25">
      <c r="AU46608" s="3"/>
    </row>
    <row r="46609" spans="47:47" x14ac:dyDescent="0.25">
      <c r="AU46609" s="3"/>
    </row>
    <row r="46610" spans="47:47" x14ac:dyDescent="0.25">
      <c r="AU46610" s="3"/>
    </row>
    <row r="46611" spans="47:47" x14ac:dyDescent="0.25">
      <c r="AU46611" s="3"/>
    </row>
    <row r="46612" spans="47:47" x14ac:dyDescent="0.25">
      <c r="AU46612" s="3"/>
    </row>
    <row r="46613" spans="47:47" x14ac:dyDescent="0.25">
      <c r="AU46613" s="3"/>
    </row>
    <row r="46614" spans="47:47" x14ac:dyDescent="0.25">
      <c r="AU46614" s="3"/>
    </row>
    <row r="46615" spans="47:47" x14ac:dyDescent="0.25">
      <c r="AU46615" s="3"/>
    </row>
    <row r="46616" spans="47:47" x14ac:dyDescent="0.25">
      <c r="AU46616" s="3"/>
    </row>
    <row r="46617" spans="47:47" x14ac:dyDescent="0.25">
      <c r="AU46617" s="3"/>
    </row>
    <row r="46618" spans="47:47" x14ac:dyDescent="0.25">
      <c r="AU46618" s="3"/>
    </row>
    <row r="46619" spans="47:47" x14ac:dyDescent="0.25">
      <c r="AU46619" s="3"/>
    </row>
    <row r="46620" spans="47:47" x14ac:dyDescent="0.25">
      <c r="AU46620" s="3"/>
    </row>
    <row r="46621" spans="47:47" x14ac:dyDescent="0.25">
      <c r="AU46621" s="3"/>
    </row>
    <row r="46622" spans="47:47" x14ac:dyDescent="0.25">
      <c r="AU46622" s="3"/>
    </row>
    <row r="46623" spans="47:47" x14ac:dyDescent="0.25">
      <c r="AU46623" s="3"/>
    </row>
    <row r="46624" spans="47:47" x14ac:dyDescent="0.25">
      <c r="AU46624" s="3"/>
    </row>
    <row r="46625" spans="47:47" x14ac:dyDescent="0.25">
      <c r="AU46625" s="3"/>
    </row>
    <row r="46626" spans="47:47" x14ac:dyDescent="0.25">
      <c r="AU46626" s="3"/>
    </row>
    <row r="46627" spans="47:47" x14ac:dyDescent="0.25">
      <c r="AU46627" s="3"/>
    </row>
    <row r="46628" spans="47:47" x14ac:dyDescent="0.25">
      <c r="AU46628" s="3"/>
    </row>
    <row r="46629" spans="47:47" x14ac:dyDescent="0.25">
      <c r="AU46629" s="3"/>
    </row>
    <row r="46630" spans="47:47" x14ac:dyDescent="0.25">
      <c r="AU46630" s="3"/>
    </row>
    <row r="46631" spans="47:47" x14ac:dyDescent="0.25">
      <c r="AU46631" s="3"/>
    </row>
    <row r="46632" spans="47:47" x14ac:dyDescent="0.25">
      <c r="AU46632" s="3"/>
    </row>
    <row r="46633" spans="47:47" x14ac:dyDescent="0.25">
      <c r="AU46633" s="3"/>
    </row>
    <row r="46634" spans="47:47" x14ac:dyDescent="0.25">
      <c r="AU46634" s="3"/>
    </row>
    <row r="46635" spans="47:47" x14ac:dyDescent="0.25">
      <c r="AU46635" s="3"/>
    </row>
    <row r="46636" spans="47:47" x14ac:dyDescent="0.25">
      <c r="AU46636" s="3"/>
    </row>
    <row r="46637" spans="47:47" x14ac:dyDescent="0.25">
      <c r="AU46637" s="3"/>
    </row>
    <row r="46638" spans="47:47" x14ac:dyDescent="0.25">
      <c r="AU46638" s="3"/>
    </row>
    <row r="46639" spans="47:47" x14ac:dyDescent="0.25">
      <c r="AU46639" s="3"/>
    </row>
    <row r="46640" spans="47:47" x14ac:dyDescent="0.25">
      <c r="AU46640" s="3"/>
    </row>
    <row r="46641" spans="47:47" x14ac:dyDescent="0.25">
      <c r="AU46641" s="3"/>
    </row>
    <row r="46642" spans="47:47" x14ac:dyDescent="0.25">
      <c r="AU46642" s="3"/>
    </row>
    <row r="46643" spans="47:47" x14ac:dyDescent="0.25">
      <c r="AU46643" s="3"/>
    </row>
    <row r="46644" spans="47:47" x14ac:dyDescent="0.25">
      <c r="AU46644" s="3"/>
    </row>
    <row r="46645" spans="47:47" x14ac:dyDescent="0.25">
      <c r="AU46645" s="3"/>
    </row>
    <row r="46646" spans="47:47" x14ac:dyDescent="0.25">
      <c r="AU46646" s="3"/>
    </row>
    <row r="46647" spans="47:47" x14ac:dyDescent="0.25">
      <c r="AU46647" s="3"/>
    </row>
    <row r="46648" spans="47:47" x14ac:dyDescent="0.25">
      <c r="AU46648" s="3"/>
    </row>
    <row r="46649" spans="47:47" x14ac:dyDescent="0.25">
      <c r="AU46649" s="3"/>
    </row>
    <row r="46650" spans="47:47" x14ac:dyDescent="0.25">
      <c r="AU46650" s="3"/>
    </row>
    <row r="46651" spans="47:47" x14ac:dyDescent="0.25">
      <c r="AU46651" s="3"/>
    </row>
    <row r="46652" spans="47:47" x14ac:dyDescent="0.25">
      <c r="AU46652" s="3"/>
    </row>
    <row r="46653" spans="47:47" x14ac:dyDescent="0.25">
      <c r="AU46653" s="3"/>
    </row>
    <row r="46654" spans="47:47" x14ac:dyDescent="0.25">
      <c r="AU46654" s="3"/>
    </row>
    <row r="46655" spans="47:47" x14ac:dyDescent="0.25">
      <c r="AU46655" s="3"/>
    </row>
    <row r="46656" spans="47:47" x14ac:dyDescent="0.25">
      <c r="AU46656" s="3"/>
    </row>
    <row r="46657" spans="47:47" x14ac:dyDescent="0.25">
      <c r="AU46657" s="3"/>
    </row>
    <row r="46658" spans="47:47" x14ac:dyDescent="0.25">
      <c r="AU46658" s="3"/>
    </row>
    <row r="46659" spans="47:47" x14ac:dyDescent="0.25">
      <c r="AU46659" s="3"/>
    </row>
    <row r="46660" spans="47:47" x14ac:dyDescent="0.25">
      <c r="AU46660" s="3"/>
    </row>
    <row r="46661" spans="47:47" x14ac:dyDescent="0.25">
      <c r="AU46661" s="3"/>
    </row>
    <row r="46662" spans="47:47" x14ac:dyDescent="0.25">
      <c r="AU46662" s="3"/>
    </row>
    <row r="46663" spans="47:47" x14ac:dyDescent="0.25">
      <c r="AU46663" s="3"/>
    </row>
    <row r="46664" spans="47:47" x14ac:dyDescent="0.25">
      <c r="AU46664" s="3"/>
    </row>
    <row r="46665" spans="47:47" x14ac:dyDescent="0.25">
      <c r="AU46665" s="3"/>
    </row>
    <row r="46666" spans="47:47" x14ac:dyDescent="0.25">
      <c r="AU46666" s="3"/>
    </row>
    <row r="46667" spans="47:47" x14ac:dyDescent="0.25">
      <c r="AU46667" s="3"/>
    </row>
    <row r="46668" spans="47:47" x14ac:dyDescent="0.25">
      <c r="AU46668" s="3"/>
    </row>
    <row r="46669" spans="47:47" x14ac:dyDescent="0.25">
      <c r="AU46669" s="3"/>
    </row>
    <row r="46670" spans="47:47" x14ac:dyDescent="0.25">
      <c r="AU46670" s="3"/>
    </row>
    <row r="46671" spans="47:47" x14ac:dyDescent="0.25">
      <c r="AU46671" s="3"/>
    </row>
    <row r="46672" spans="47:47" x14ac:dyDescent="0.25">
      <c r="AU46672" s="3"/>
    </row>
    <row r="46673" spans="47:47" x14ac:dyDescent="0.25">
      <c r="AU46673" s="3"/>
    </row>
    <row r="46674" spans="47:47" x14ac:dyDescent="0.25">
      <c r="AU46674" s="3"/>
    </row>
    <row r="46675" spans="47:47" x14ac:dyDescent="0.25">
      <c r="AU46675" s="3"/>
    </row>
    <row r="46676" spans="47:47" x14ac:dyDescent="0.25">
      <c r="AU46676" s="3"/>
    </row>
    <row r="46677" spans="47:47" x14ac:dyDescent="0.25">
      <c r="AU46677" s="3"/>
    </row>
    <row r="46678" spans="47:47" x14ac:dyDescent="0.25">
      <c r="AU46678" s="3"/>
    </row>
    <row r="46679" spans="47:47" x14ac:dyDescent="0.25">
      <c r="AU46679" s="3"/>
    </row>
    <row r="46680" spans="47:47" x14ac:dyDescent="0.25">
      <c r="AU46680" s="3"/>
    </row>
    <row r="46681" spans="47:47" x14ac:dyDescent="0.25">
      <c r="AU46681" s="3"/>
    </row>
    <row r="46682" spans="47:47" x14ac:dyDescent="0.25">
      <c r="AU46682" s="3"/>
    </row>
    <row r="46683" spans="47:47" x14ac:dyDescent="0.25">
      <c r="AU46683" s="3"/>
    </row>
    <row r="46684" spans="47:47" x14ac:dyDescent="0.25">
      <c r="AU46684" s="3"/>
    </row>
    <row r="46685" spans="47:47" x14ac:dyDescent="0.25">
      <c r="AU46685" s="3"/>
    </row>
    <row r="46686" spans="47:47" x14ac:dyDescent="0.25">
      <c r="AU46686" s="3"/>
    </row>
    <row r="46687" spans="47:47" x14ac:dyDescent="0.25">
      <c r="AU46687" s="3"/>
    </row>
    <row r="46688" spans="47:47" x14ac:dyDescent="0.25">
      <c r="AU46688" s="3"/>
    </row>
    <row r="46689" spans="47:47" x14ac:dyDescent="0.25">
      <c r="AU46689" s="3"/>
    </row>
    <row r="46690" spans="47:47" x14ac:dyDescent="0.25">
      <c r="AU46690" s="3"/>
    </row>
    <row r="46691" spans="47:47" x14ac:dyDescent="0.25">
      <c r="AU46691" s="3"/>
    </row>
    <row r="46692" spans="47:47" x14ac:dyDescent="0.25">
      <c r="AU46692" s="3"/>
    </row>
    <row r="46693" spans="47:47" x14ac:dyDescent="0.25">
      <c r="AU46693" s="3"/>
    </row>
    <row r="46694" spans="47:47" x14ac:dyDescent="0.25">
      <c r="AU46694" s="3"/>
    </row>
    <row r="46695" spans="47:47" x14ac:dyDescent="0.25">
      <c r="AU46695" s="3"/>
    </row>
    <row r="46696" spans="47:47" x14ac:dyDescent="0.25">
      <c r="AU46696" s="3"/>
    </row>
    <row r="46697" spans="47:47" x14ac:dyDescent="0.25">
      <c r="AU46697" s="3"/>
    </row>
    <row r="46698" spans="47:47" x14ac:dyDescent="0.25">
      <c r="AU46698" s="3"/>
    </row>
    <row r="46699" spans="47:47" x14ac:dyDescent="0.25">
      <c r="AU46699" s="3"/>
    </row>
    <row r="46700" spans="47:47" x14ac:dyDescent="0.25">
      <c r="AU46700" s="3"/>
    </row>
    <row r="46701" spans="47:47" x14ac:dyDescent="0.25">
      <c r="AU46701" s="3"/>
    </row>
    <row r="46702" spans="47:47" x14ac:dyDescent="0.25">
      <c r="AU46702" s="3"/>
    </row>
    <row r="46703" spans="47:47" x14ac:dyDescent="0.25">
      <c r="AU46703" s="3"/>
    </row>
    <row r="46704" spans="47:47" x14ac:dyDescent="0.25">
      <c r="AU46704" s="3"/>
    </row>
    <row r="46705" spans="47:47" x14ac:dyDescent="0.25">
      <c r="AU46705" s="3"/>
    </row>
    <row r="46706" spans="47:47" x14ac:dyDescent="0.25">
      <c r="AU46706" s="3"/>
    </row>
    <row r="46707" spans="47:47" x14ac:dyDescent="0.25">
      <c r="AU46707" s="3"/>
    </row>
    <row r="46708" spans="47:47" x14ac:dyDescent="0.25">
      <c r="AU46708" s="3"/>
    </row>
    <row r="46709" spans="47:47" x14ac:dyDescent="0.25">
      <c r="AU46709" s="3"/>
    </row>
    <row r="46710" spans="47:47" x14ac:dyDescent="0.25">
      <c r="AU46710" s="3"/>
    </row>
    <row r="46711" spans="47:47" x14ac:dyDescent="0.25">
      <c r="AU46711" s="3"/>
    </row>
    <row r="46712" spans="47:47" x14ac:dyDescent="0.25">
      <c r="AU46712" s="3"/>
    </row>
    <row r="46713" spans="47:47" x14ac:dyDescent="0.25">
      <c r="AU46713" s="3"/>
    </row>
    <row r="46714" spans="47:47" x14ac:dyDescent="0.25">
      <c r="AU46714" s="3"/>
    </row>
    <row r="46715" spans="47:47" x14ac:dyDescent="0.25">
      <c r="AU46715" s="3"/>
    </row>
    <row r="46716" spans="47:47" x14ac:dyDescent="0.25">
      <c r="AU46716" s="3"/>
    </row>
    <row r="46717" spans="47:47" x14ac:dyDescent="0.25">
      <c r="AU46717" s="3"/>
    </row>
    <row r="46718" spans="47:47" x14ac:dyDescent="0.25">
      <c r="AU46718" s="3"/>
    </row>
    <row r="46719" spans="47:47" x14ac:dyDescent="0.25">
      <c r="AU46719" s="3"/>
    </row>
    <row r="46720" spans="47:47" x14ac:dyDescent="0.25">
      <c r="AU46720" s="3"/>
    </row>
    <row r="46721" spans="47:47" x14ac:dyDescent="0.25">
      <c r="AU46721" s="3"/>
    </row>
    <row r="46722" spans="47:47" x14ac:dyDescent="0.25">
      <c r="AU46722" s="3"/>
    </row>
    <row r="46723" spans="47:47" x14ac:dyDescent="0.25">
      <c r="AU46723" s="3"/>
    </row>
    <row r="46724" spans="47:47" x14ac:dyDescent="0.25">
      <c r="AU46724" s="3"/>
    </row>
    <row r="46725" spans="47:47" x14ac:dyDescent="0.25">
      <c r="AU46725" s="3"/>
    </row>
    <row r="46726" spans="47:47" x14ac:dyDescent="0.25">
      <c r="AU46726" s="3"/>
    </row>
    <row r="46727" spans="47:47" x14ac:dyDescent="0.25">
      <c r="AU46727" s="3"/>
    </row>
    <row r="46728" spans="47:47" x14ac:dyDescent="0.25">
      <c r="AU46728" s="3"/>
    </row>
    <row r="46729" spans="47:47" x14ac:dyDescent="0.25">
      <c r="AU46729" s="3"/>
    </row>
    <row r="46730" spans="47:47" x14ac:dyDescent="0.25">
      <c r="AU46730" s="3"/>
    </row>
    <row r="46731" spans="47:47" x14ac:dyDescent="0.25">
      <c r="AU46731" s="3"/>
    </row>
    <row r="46732" spans="47:47" x14ac:dyDescent="0.25">
      <c r="AU46732" s="3"/>
    </row>
    <row r="46733" spans="47:47" x14ac:dyDescent="0.25">
      <c r="AU46733" s="3"/>
    </row>
    <row r="46734" spans="47:47" x14ac:dyDescent="0.25">
      <c r="AU46734" s="3"/>
    </row>
    <row r="46735" spans="47:47" x14ac:dyDescent="0.25">
      <c r="AU46735" s="3"/>
    </row>
    <row r="46736" spans="47:47" x14ac:dyDescent="0.25">
      <c r="AU46736" s="3"/>
    </row>
    <row r="46737" spans="47:47" x14ac:dyDescent="0.25">
      <c r="AU46737" s="3"/>
    </row>
    <row r="46738" spans="47:47" x14ac:dyDescent="0.25">
      <c r="AU46738" s="3"/>
    </row>
    <row r="46739" spans="47:47" x14ac:dyDescent="0.25">
      <c r="AU46739" s="3"/>
    </row>
    <row r="46740" spans="47:47" x14ac:dyDescent="0.25">
      <c r="AU46740" s="3"/>
    </row>
    <row r="46741" spans="47:47" x14ac:dyDescent="0.25">
      <c r="AU46741" s="3"/>
    </row>
    <row r="46742" spans="47:47" x14ac:dyDescent="0.25">
      <c r="AU46742" s="3"/>
    </row>
    <row r="46743" spans="47:47" x14ac:dyDescent="0.25">
      <c r="AU46743" s="3"/>
    </row>
    <row r="46744" spans="47:47" x14ac:dyDescent="0.25">
      <c r="AU46744" s="3"/>
    </row>
    <row r="46745" spans="47:47" x14ac:dyDescent="0.25">
      <c r="AU46745" s="3"/>
    </row>
    <row r="46746" spans="47:47" x14ac:dyDescent="0.25">
      <c r="AU46746" s="3"/>
    </row>
    <row r="46747" spans="47:47" x14ac:dyDescent="0.25">
      <c r="AU46747" s="3"/>
    </row>
    <row r="46748" spans="47:47" x14ac:dyDescent="0.25">
      <c r="AU46748" s="3"/>
    </row>
    <row r="46749" spans="47:47" x14ac:dyDescent="0.25">
      <c r="AU46749" s="3"/>
    </row>
    <row r="46750" spans="47:47" x14ac:dyDescent="0.25">
      <c r="AU46750" s="3"/>
    </row>
    <row r="46751" spans="47:47" x14ac:dyDescent="0.25">
      <c r="AU46751" s="3"/>
    </row>
    <row r="46752" spans="47:47" x14ac:dyDescent="0.25">
      <c r="AU46752" s="3"/>
    </row>
    <row r="46753" spans="47:47" x14ac:dyDescent="0.25">
      <c r="AU46753" s="3"/>
    </row>
    <row r="46754" spans="47:47" x14ac:dyDescent="0.25">
      <c r="AU46754" s="3"/>
    </row>
    <row r="46755" spans="47:47" x14ac:dyDescent="0.25">
      <c r="AU46755" s="3"/>
    </row>
    <row r="46756" spans="47:47" x14ac:dyDescent="0.25">
      <c r="AU46756" s="3"/>
    </row>
    <row r="46757" spans="47:47" x14ac:dyDescent="0.25">
      <c r="AU46757" s="3"/>
    </row>
    <row r="46758" spans="47:47" x14ac:dyDescent="0.25">
      <c r="AU46758" s="3"/>
    </row>
    <row r="46759" spans="47:47" x14ac:dyDescent="0.25">
      <c r="AU46759" s="3"/>
    </row>
    <row r="46760" spans="47:47" x14ac:dyDescent="0.25">
      <c r="AU46760" s="3"/>
    </row>
    <row r="46761" spans="47:47" x14ac:dyDescent="0.25">
      <c r="AU46761" s="3"/>
    </row>
    <row r="46762" spans="47:47" x14ac:dyDescent="0.25">
      <c r="AU46762" s="3"/>
    </row>
    <row r="46763" spans="47:47" x14ac:dyDescent="0.25">
      <c r="AU46763" s="3"/>
    </row>
    <row r="46764" spans="47:47" x14ac:dyDescent="0.25">
      <c r="AU46764" s="3"/>
    </row>
    <row r="46765" spans="47:47" x14ac:dyDescent="0.25">
      <c r="AU46765" s="3"/>
    </row>
    <row r="46766" spans="47:47" x14ac:dyDescent="0.25">
      <c r="AU46766" s="3"/>
    </row>
    <row r="46767" spans="47:47" x14ac:dyDescent="0.25">
      <c r="AU46767" s="3"/>
    </row>
    <row r="46768" spans="47:47" x14ac:dyDescent="0.25">
      <c r="AU46768" s="3"/>
    </row>
    <row r="46769" spans="47:47" x14ac:dyDescent="0.25">
      <c r="AU46769" s="3"/>
    </row>
    <row r="46770" spans="47:47" x14ac:dyDescent="0.25">
      <c r="AU46770" s="3"/>
    </row>
    <row r="46771" spans="47:47" x14ac:dyDescent="0.25">
      <c r="AU46771" s="3"/>
    </row>
    <row r="46772" spans="47:47" x14ac:dyDescent="0.25">
      <c r="AU46772" s="3"/>
    </row>
    <row r="46773" spans="47:47" x14ac:dyDescent="0.25">
      <c r="AU46773" s="3"/>
    </row>
    <row r="46774" spans="47:47" x14ac:dyDescent="0.25">
      <c r="AU46774" s="3"/>
    </row>
    <row r="46775" spans="47:47" x14ac:dyDescent="0.25">
      <c r="AU46775" s="3"/>
    </row>
    <row r="46776" spans="47:47" x14ac:dyDescent="0.25">
      <c r="AU46776" s="3"/>
    </row>
    <row r="46777" spans="47:47" x14ac:dyDescent="0.25">
      <c r="AU46777" s="3"/>
    </row>
    <row r="46778" spans="47:47" x14ac:dyDescent="0.25">
      <c r="AU46778" s="3"/>
    </row>
    <row r="46779" spans="47:47" x14ac:dyDescent="0.25">
      <c r="AU46779" s="3"/>
    </row>
    <row r="46780" spans="47:47" x14ac:dyDescent="0.25">
      <c r="AU46780" s="3"/>
    </row>
    <row r="46781" spans="47:47" x14ac:dyDescent="0.25">
      <c r="AU46781" s="3"/>
    </row>
    <row r="46782" spans="47:47" x14ac:dyDescent="0.25">
      <c r="AU46782" s="3"/>
    </row>
    <row r="46783" spans="47:47" x14ac:dyDescent="0.25">
      <c r="AU46783" s="3"/>
    </row>
    <row r="46784" spans="47:47" x14ac:dyDescent="0.25">
      <c r="AU46784" s="3"/>
    </row>
    <row r="46785" spans="47:47" x14ac:dyDescent="0.25">
      <c r="AU46785" s="3"/>
    </row>
    <row r="46786" spans="47:47" x14ac:dyDescent="0.25">
      <c r="AU46786" s="3"/>
    </row>
    <row r="46787" spans="47:47" x14ac:dyDescent="0.25">
      <c r="AU46787" s="3"/>
    </row>
    <row r="46788" spans="47:47" x14ac:dyDescent="0.25">
      <c r="AU46788" s="3"/>
    </row>
    <row r="46789" spans="47:47" x14ac:dyDescent="0.25">
      <c r="AU46789" s="3"/>
    </row>
    <row r="46790" spans="47:47" x14ac:dyDescent="0.25">
      <c r="AU46790" s="3"/>
    </row>
    <row r="46791" spans="47:47" x14ac:dyDescent="0.25">
      <c r="AU46791" s="3"/>
    </row>
    <row r="46792" spans="47:47" x14ac:dyDescent="0.25">
      <c r="AU46792" s="3"/>
    </row>
    <row r="46793" spans="47:47" x14ac:dyDescent="0.25">
      <c r="AU46793" s="3"/>
    </row>
    <row r="46794" spans="47:47" x14ac:dyDescent="0.25">
      <c r="AU46794" s="3"/>
    </row>
    <row r="46795" spans="47:47" x14ac:dyDescent="0.25">
      <c r="AU46795" s="3"/>
    </row>
    <row r="46796" spans="47:47" x14ac:dyDescent="0.25">
      <c r="AU46796" s="3"/>
    </row>
    <row r="46797" spans="47:47" x14ac:dyDescent="0.25">
      <c r="AU46797" s="3"/>
    </row>
    <row r="46798" spans="47:47" x14ac:dyDescent="0.25">
      <c r="AU46798" s="3"/>
    </row>
    <row r="46799" spans="47:47" x14ac:dyDescent="0.25">
      <c r="AU46799" s="3"/>
    </row>
    <row r="46800" spans="47:47" x14ac:dyDescent="0.25">
      <c r="AU46800" s="3"/>
    </row>
    <row r="46801" spans="47:47" x14ac:dyDescent="0.25">
      <c r="AU46801" s="3"/>
    </row>
    <row r="46802" spans="47:47" x14ac:dyDescent="0.25">
      <c r="AU46802" s="3"/>
    </row>
    <row r="46803" spans="47:47" x14ac:dyDescent="0.25">
      <c r="AU46803" s="3"/>
    </row>
    <row r="46804" spans="47:47" x14ac:dyDescent="0.25">
      <c r="AU46804" s="3"/>
    </row>
    <row r="46805" spans="47:47" x14ac:dyDescent="0.25">
      <c r="AU46805" s="3"/>
    </row>
    <row r="46806" spans="47:47" x14ac:dyDescent="0.25">
      <c r="AU46806" s="3"/>
    </row>
    <row r="46807" spans="47:47" x14ac:dyDescent="0.25">
      <c r="AU46807" s="3"/>
    </row>
    <row r="46808" spans="47:47" x14ac:dyDescent="0.25">
      <c r="AU46808" s="3"/>
    </row>
    <row r="46809" spans="47:47" x14ac:dyDescent="0.25">
      <c r="AU46809" s="3"/>
    </row>
    <row r="46810" spans="47:47" x14ac:dyDescent="0.25">
      <c r="AU46810" s="3"/>
    </row>
    <row r="46811" spans="47:47" x14ac:dyDescent="0.25">
      <c r="AU46811" s="3"/>
    </row>
    <row r="46812" spans="47:47" x14ac:dyDescent="0.25">
      <c r="AU46812" s="3"/>
    </row>
    <row r="46813" spans="47:47" x14ac:dyDescent="0.25">
      <c r="AU46813" s="3"/>
    </row>
    <row r="46814" spans="47:47" x14ac:dyDescent="0.25">
      <c r="AU46814" s="3"/>
    </row>
    <row r="46815" spans="47:47" x14ac:dyDescent="0.25">
      <c r="AU46815" s="3"/>
    </row>
    <row r="46816" spans="47:47" x14ac:dyDescent="0.25">
      <c r="AU46816" s="3"/>
    </row>
    <row r="46817" spans="47:47" x14ac:dyDescent="0.25">
      <c r="AU46817" s="3"/>
    </row>
    <row r="46818" spans="47:47" x14ac:dyDescent="0.25">
      <c r="AU46818" s="3"/>
    </row>
    <row r="46819" spans="47:47" x14ac:dyDescent="0.25">
      <c r="AU46819" s="3"/>
    </row>
    <row r="46820" spans="47:47" x14ac:dyDescent="0.25">
      <c r="AU46820" s="3"/>
    </row>
    <row r="46821" spans="47:47" x14ac:dyDescent="0.25">
      <c r="AU46821" s="3"/>
    </row>
    <row r="46822" spans="47:47" x14ac:dyDescent="0.25">
      <c r="AU46822" s="3"/>
    </row>
    <row r="46823" spans="47:47" x14ac:dyDescent="0.25">
      <c r="AU46823" s="3"/>
    </row>
    <row r="46824" spans="47:47" x14ac:dyDescent="0.25">
      <c r="AU46824" s="3"/>
    </row>
    <row r="46825" spans="47:47" x14ac:dyDescent="0.25">
      <c r="AU46825" s="3"/>
    </row>
    <row r="46826" spans="47:47" x14ac:dyDescent="0.25">
      <c r="AU46826" s="3"/>
    </row>
    <row r="46827" spans="47:47" x14ac:dyDescent="0.25">
      <c r="AU46827" s="3"/>
    </row>
    <row r="46828" spans="47:47" x14ac:dyDescent="0.25">
      <c r="AU46828" s="3"/>
    </row>
    <row r="46829" spans="47:47" x14ac:dyDescent="0.25">
      <c r="AU46829" s="3"/>
    </row>
    <row r="46830" spans="47:47" x14ac:dyDescent="0.25">
      <c r="AU46830" s="3"/>
    </row>
    <row r="46831" spans="47:47" x14ac:dyDescent="0.25">
      <c r="AU46831" s="3"/>
    </row>
    <row r="46832" spans="47:47" x14ac:dyDescent="0.25">
      <c r="AU46832" s="3"/>
    </row>
    <row r="46833" spans="47:47" x14ac:dyDescent="0.25">
      <c r="AU46833" s="3"/>
    </row>
    <row r="46834" spans="47:47" x14ac:dyDescent="0.25">
      <c r="AU46834" s="3"/>
    </row>
    <row r="46835" spans="47:47" x14ac:dyDescent="0.25">
      <c r="AU46835" s="3"/>
    </row>
    <row r="46836" spans="47:47" x14ac:dyDescent="0.25">
      <c r="AU46836" s="3"/>
    </row>
    <row r="46837" spans="47:47" x14ac:dyDescent="0.25">
      <c r="AU46837" s="3"/>
    </row>
    <row r="46838" spans="47:47" x14ac:dyDescent="0.25">
      <c r="AU46838" s="3"/>
    </row>
    <row r="46839" spans="47:47" x14ac:dyDescent="0.25">
      <c r="AU46839" s="3"/>
    </row>
    <row r="46840" spans="47:47" x14ac:dyDescent="0.25">
      <c r="AU46840" s="3"/>
    </row>
    <row r="46841" spans="47:47" x14ac:dyDescent="0.25">
      <c r="AU46841" s="3"/>
    </row>
    <row r="46842" spans="47:47" x14ac:dyDescent="0.25">
      <c r="AU46842" s="3"/>
    </row>
    <row r="46843" spans="47:47" x14ac:dyDescent="0.25">
      <c r="AU46843" s="3"/>
    </row>
    <row r="46844" spans="47:47" x14ac:dyDescent="0.25">
      <c r="AU46844" s="3"/>
    </row>
    <row r="46845" spans="47:47" x14ac:dyDescent="0.25">
      <c r="AU46845" s="3"/>
    </row>
    <row r="46846" spans="47:47" x14ac:dyDescent="0.25">
      <c r="AU46846" s="3"/>
    </row>
    <row r="46847" spans="47:47" x14ac:dyDescent="0.25">
      <c r="AU46847" s="3"/>
    </row>
    <row r="46848" spans="47:47" x14ac:dyDescent="0.25">
      <c r="AU46848" s="3"/>
    </row>
    <row r="46849" spans="47:47" x14ac:dyDescent="0.25">
      <c r="AU46849" s="3"/>
    </row>
    <row r="46850" spans="47:47" x14ac:dyDescent="0.25">
      <c r="AU46850" s="3"/>
    </row>
    <row r="46851" spans="47:47" x14ac:dyDescent="0.25">
      <c r="AU46851" s="3"/>
    </row>
    <row r="46852" spans="47:47" x14ac:dyDescent="0.25">
      <c r="AU46852" s="3"/>
    </row>
    <row r="46853" spans="47:47" x14ac:dyDescent="0.25">
      <c r="AU46853" s="3"/>
    </row>
    <row r="46854" spans="47:47" x14ac:dyDescent="0.25">
      <c r="AU46854" s="3"/>
    </row>
    <row r="46855" spans="47:47" x14ac:dyDescent="0.25">
      <c r="AU46855" s="3"/>
    </row>
    <row r="46856" spans="47:47" x14ac:dyDescent="0.25">
      <c r="AU46856" s="3"/>
    </row>
    <row r="46857" spans="47:47" x14ac:dyDescent="0.25">
      <c r="AU46857" s="3"/>
    </row>
    <row r="46858" spans="47:47" x14ac:dyDescent="0.25">
      <c r="AU46858" s="3"/>
    </row>
    <row r="46859" spans="47:47" x14ac:dyDescent="0.25">
      <c r="AU46859" s="3"/>
    </row>
    <row r="46860" spans="47:47" x14ac:dyDescent="0.25">
      <c r="AU46860" s="3"/>
    </row>
    <row r="46861" spans="47:47" x14ac:dyDescent="0.25">
      <c r="AU46861" s="3"/>
    </row>
    <row r="46862" spans="47:47" x14ac:dyDescent="0.25">
      <c r="AU46862" s="3"/>
    </row>
    <row r="46863" spans="47:47" x14ac:dyDescent="0.25">
      <c r="AU46863" s="3"/>
    </row>
    <row r="46864" spans="47:47" x14ac:dyDescent="0.25">
      <c r="AU46864" s="3"/>
    </row>
    <row r="46865" spans="47:47" x14ac:dyDescent="0.25">
      <c r="AU46865" s="3"/>
    </row>
    <row r="46866" spans="47:47" x14ac:dyDescent="0.25">
      <c r="AU46866" s="3"/>
    </row>
    <row r="46867" spans="47:47" x14ac:dyDescent="0.25">
      <c r="AU46867" s="3"/>
    </row>
    <row r="46868" spans="47:47" x14ac:dyDescent="0.25">
      <c r="AU46868" s="3"/>
    </row>
    <row r="46869" spans="47:47" x14ac:dyDescent="0.25">
      <c r="AU46869" s="3"/>
    </row>
    <row r="46870" spans="47:47" x14ac:dyDescent="0.25">
      <c r="AU46870" s="3"/>
    </row>
    <row r="46871" spans="47:47" x14ac:dyDescent="0.25">
      <c r="AU46871" s="3"/>
    </row>
    <row r="46872" spans="47:47" x14ac:dyDescent="0.25">
      <c r="AU46872" s="3"/>
    </row>
    <row r="46873" spans="47:47" x14ac:dyDescent="0.25">
      <c r="AU46873" s="3"/>
    </row>
    <row r="46874" spans="47:47" x14ac:dyDescent="0.25">
      <c r="AU46874" s="3"/>
    </row>
    <row r="46875" spans="47:47" x14ac:dyDescent="0.25">
      <c r="AU46875" s="3"/>
    </row>
    <row r="46876" spans="47:47" x14ac:dyDescent="0.25">
      <c r="AU46876" s="3"/>
    </row>
    <row r="46877" spans="47:47" x14ac:dyDescent="0.25">
      <c r="AU46877" s="3"/>
    </row>
    <row r="46878" spans="47:47" x14ac:dyDescent="0.25">
      <c r="AU46878" s="3"/>
    </row>
    <row r="46879" spans="47:47" x14ac:dyDescent="0.25">
      <c r="AU46879" s="3"/>
    </row>
    <row r="46880" spans="47:47" x14ac:dyDescent="0.25">
      <c r="AU46880" s="3"/>
    </row>
    <row r="46881" spans="47:47" x14ac:dyDescent="0.25">
      <c r="AU46881" s="3"/>
    </row>
    <row r="46882" spans="47:47" x14ac:dyDescent="0.25">
      <c r="AU46882" s="3"/>
    </row>
    <row r="46883" spans="47:47" x14ac:dyDescent="0.25">
      <c r="AU46883" s="3"/>
    </row>
    <row r="46884" spans="47:47" x14ac:dyDescent="0.25">
      <c r="AU46884" s="3"/>
    </row>
    <row r="46885" spans="47:47" x14ac:dyDescent="0.25">
      <c r="AU46885" s="3"/>
    </row>
    <row r="46886" spans="47:47" x14ac:dyDescent="0.25">
      <c r="AU46886" s="3"/>
    </row>
    <row r="46887" spans="47:47" x14ac:dyDescent="0.25">
      <c r="AU46887" s="3"/>
    </row>
    <row r="46888" spans="47:47" x14ac:dyDescent="0.25">
      <c r="AU46888" s="3"/>
    </row>
    <row r="46889" spans="47:47" x14ac:dyDescent="0.25">
      <c r="AU46889" s="3"/>
    </row>
    <row r="46890" spans="47:47" x14ac:dyDescent="0.25">
      <c r="AU46890" s="3"/>
    </row>
    <row r="46891" spans="47:47" x14ac:dyDescent="0.25">
      <c r="AU46891" s="3"/>
    </row>
    <row r="46892" spans="47:47" x14ac:dyDescent="0.25">
      <c r="AU46892" s="3"/>
    </row>
    <row r="46893" spans="47:47" x14ac:dyDescent="0.25">
      <c r="AU46893" s="3"/>
    </row>
    <row r="46894" spans="47:47" x14ac:dyDescent="0.25">
      <c r="AU46894" s="3"/>
    </row>
    <row r="46895" spans="47:47" x14ac:dyDescent="0.25">
      <c r="AU46895" s="3"/>
    </row>
    <row r="46896" spans="47:47" x14ac:dyDescent="0.25">
      <c r="AU46896" s="3"/>
    </row>
    <row r="46897" spans="47:47" x14ac:dyDescent="0.25">
      <c r="AU46897" s="3"/>
    </row>
    <row r="46898" spans="47:47" x14ac:dyDescent="0.25">
      <c r="AU46898" s="3"/>
    </row>
    <row r="46899" spans="47:47" x14ac:dyDescent="0.25">
      <c r="AU46899" s="3"/>
    </row>
    <row r="46900" spans="47:47" x14ac:dyDescent="0.25">
      <c r="AU46900" s="3"/>
    </row>
    <row r="46901" spans="47:47" x14ac:dyDescent="0.25">
      <c r="AU46901" s="3"/>
    </row>
    <row r="46902" spans="47:47" x14ac:dyDescent="0.25">
      <c r="AU46902" s="3"/>
    </row>
    <row r="46903" spans="47:47" x14ac:dyDescent="0.25">
      <c r="AU46903" s="3"/>
    </row>
    <row r="46904" spans="47:47" x14ac:dyDescent="0.25">
      <c r="AU46904" s="3"/>
    </row>
    <row r="46905" spans="47:47" x14ac:dyDescent="0.25">
      <c r="AU46905" s="3"/>
    </row>
    <row r="46906" spans="47:47" x14ac:dyDescent="0.25">
      <c r="AU46906" s="3"/>
    </row>
    <row r="46907" spans="47:47" x14ac:dyDescent="0.25">
      <c r="AU46907" s="3"/>
    </row>
    <row r="46908" spans="47:47" x14ac:dyDescent="0.25">
      <c r="AU46908" s="3"/>
    </row>
    <row r="46909" spans="47:47" x14ac:dyDescent="0.25">
      <c r="AU46909" s="3"/>
    </row>
    <row r="46910" spans="47:47" x14ac:dyDescent="0.25">
      <c r="AU46910" s="3"/>
    </row>
    <row r="46911" spans="47:47" x14ac:dyDescent="0.25">
      <c r="AU46911" s="3"/>
    </row>
    <row r="46912" spans="47:47" x14ac:dyDescent="0.25">
      <c r="AU46912" s="3"/>
    </row>
    <row r="46913" spans="47:47" x14ac:dyDescent="0.25">
      <c r="AU46913" s="3"/>
    </row>
    <row r="46914" spans="47:47" x14ac:dyDescent="0.25">
      <c r="AU46914" s="3"/>
    </row>
    <row r="46915" spans="47:47" x14ac:dyDescent="0.25">
      <c r="AU46915" s="3"/>
    </row>
    <row r="46916" spans="47:47" x14ac:dyDescent="0.25">
      <c r="AU46916" s="3"/>
    </row>
    <row r="46917" spans="47:47" x14ac:dyDescent="0.25">
      <c r="AU46917" s="3"/>
    </row>
    <row r="46918" spans="47:47" x14ac:dyDescent="0.25">
      <c r="AU46918" s="3"/>
    </row>
    <row r="46919" spans="47:47" x14ac:dyDescent="0.25">
      <c r="AU46919" s="3"/>
    </row>
    <row r="46920" spans="47:47" x14ac:dyDescent="0.25">
      <c r="AU46920" s="3"/>
    </row>
    <row r="46921" spans="47:47" x14ac:dyDescent="0.25">
      <c r="AU46921" s="3"/>
    </row>
    <row r="46922" spans="47:47" x14ac:dyDescent="0.25">
      <c r="AU46922" s="3"/>
    </row>
    <row r="46923" spans="47:47" x14ac:dyDescent="0.25">
      <c r="AU46923" s="3"/>
    </row>
    <row r="46924" spans="47:47" x14ac:dyDescent="0.25">
      <c r="AU46924" s="3"/>
    </row>
    <row r="46925" spans="47:47" x14ac:dyDescent="0.25">
      <c r="AU46925" s="3"/>
    </row>
    <row r="46926" spans="47:47" x14ac:dyDescent="0.25">
      <c r="AU46926" s="3"/>
    </row>
    <row r="46927" spans="47:47" x14ac:dyDescent="0.25">
      <c r="AU46927" s="3"/>
    </row>
    <row r="46928" spans="47:47" x14ac:dyDescent="0.25">
      <c r="AU46928" s="3"/>
    </row>
    <row r="46929" spans="47:47" x14ac:dyDescent="0.25">
      <c r="AU46929" s="3"/>
    </row>
    <row r="46930" spans="47:47" x14ac:dyDescent="0.25">
      <c r="AU46930" s="3"/>
    </row>
    <row r="46931" spans="47:47" x14ac:dyDescent="0.25">
      <c r="AU46931" s="3"/>
    </row>
    <row r="46932" spans="47:47" x14ac:dyDescent="0.25">
      <c r="AU46932" s="3"/>
    </row>
    <row r="46933" spans="47:47" x14ac:dyDescent="0.25">
      <c r="AU46933" s="3"/>
    </row>
    <row r="46934" spans="47:47" x14ac:dyDescent="0.25">
      <c r="AU46934" s="3"/>
    </row>
    <row r="46935" spans="47:47" x14ac:dyDescent="0.25">
      <c r="AU46935" s="3"/>
    </row>
    <row r="46936" spans="47:47" x14ac:dyDescent="0.25">
      <c r="AU46936" s="3"/>
    </row>
    <row r="46937" spans="47:47" x14ac:dyDescent="0.25">
      <c r="AU46937" s="3"/>
    </row>
    <row r="46938" spans="47:47" x14ac:dyDescent="0.25">
      <c r="AU46938" s="3"/>
    </row>
    <row r="46939" spans="47:47" x14ac:dyDescent="0.25">
      <c r="AU46939" s="3"/>
    </row>
    <row r="46940" spans="47:47" x14ac:dyDescent="0.25">
      <c r="AU46940" s="3"/>
    </row>
    <row r="46941" spans="47:47" x14ac:dyDescent="0.25">
      <c r="AU46941" s="3"/>
    </row>
    <row r="46942" spans="47:47" x14ac:dyDescent="0.25">
      <c r="AU46942" s="3"/>
    </row>
    <row r="46943" spans="47:47" x14ac:dyDescent="0.25">
      <c r="AU46943" s="3"/>
    </row>
    <row r="46944" spans="47:47" x14ac:dyDescent="0.25">
      <c r="AU46944" s="3"/>
    </row>
    <row r="46945" spans="47:47" x14ac:dyDescent="0.25">
      <c r="AU46945" s="3"/>
    </row>
    <row r="46946" spans="47:47" x14ac:dyDescent="0.25">
      <c r="AU46946" s="3"/>
    </row>
    <row r="46947" spans="47:47" x14ac:dyDescent="0.25">
      <c r="AU46947" s="3"/>
    </row>
    <row r="46948" spans="47:47" x14ac:dyDescent="0.25">
      <c r="AU46948" s="3"/>
    </row>
    <row r="46949" spans="47:47" x14ac:dyDescent="0.25">
      <c r="AU46949" s="3"/>
    </row>
    <row r="46950" spans="47:47" x14ac:dyDescent="0.25">
      <c r="AU46950" s="3"/>
    </row>
    <row r="46951" spans="47:47" x14ac:dyDescent="0.25">
      <c r="AU46951" s="3"/>
    </row>
    <row r="46952" spans="47:47" x14ac:dyDescent="0.25">
      <c r="AU46952" s="3"/>
    </row>
    <row r="46953" spans="47:47" x14ac:dyDescent="0.25">
      <c r="AU46953" s="3"/>
    </row>
    <row r="46954" spans="47:47" x14ac:dyDescent="0.25">
      <c r="AU46954" s="3"/>
    </row>
    <row r="46955" spans="47:47" x14ac:dyDescent="0.25">
      <c r="AU46955" s="3"/>
    </row>
    <row r="46956" spans="47:47" x14ac:dyDescent="0.25">
      <c r="AU46956" s="3"/>
    </row>
    <row r="46957" spans="47:47" x14ac:dyDescent="0.25">
      <c r="AU46957" s="3"/>
    </row>
    <row r="46958" spans="47:47" x14ac:dyDescent="0.25">
      <c r="AU46958" s="3"/>
    </row>
    <row r="46959" spans="47:47" x14ac:dyDescent="0.25">
      <c r="AU46959" s="3"/>
    </row>
    <row r="46960" spans="47:47" x14ac:dyDescent="0.25">
      <c r="AU46960" s="3"/>
    </row>
    <row r="46961" spans="47:47" x14ac:dyDescent="0.25">
      <c r="AU46961" s="3"/>
    </row>
    <row r="46962" spans="47:47" x14ac:dyDescent="0.25">
      <c r="AU46962" s="3"/>
    </row>
    <row r="46963" spans="47:47" x14ac:dyDescent="0.25">
      <c r="AU46963" s="3"/>
    </row>
    <row r="46964" spans="47:47" x14ac:dyDescent="0.25">
      <c r="AU46964" s="3"/>
    </row>
    <row r="46965" spans="47:47" x14ac:dyDescent="0.25">
      <c r="AU46965" s="3"/>
    </row>
    <row r="46966" spans="47:47" x14ac:dyDescent="0.25">
      <c r="AU46966" s="3"/>
    </row>
    <row r="46967" spans="47:47" x14ac:dyDescent="0.25">
      <c r="AU46967" s="3"/>
    </row>
    <row r="46968" spans="47:47" x14ac:dyDescent="0.25">
      <c r="AU46968" s="3"/>
    </row>
    <row r="46969" spans="47:47" x14ac:dyDescent="0.25">
      <c r="AU46969" s="3"/>
    </row>
    <row r="46970" spans="47:47" x14ac:dyDescent="0.25">
      <c r="AU46970" s="3"/>
    </row>
    <row r="46971" spans="47:47" x14ac:dyDescent="0.25">
      <c r="AU46971" s="3"/>
    </row>
    <row r="46972" spans="47:47" x14ac:dyDescent="0.25">
      <c r="AU46972" s="3"/>
    </row>
    <row r="46973" spans="47:47" x14ac:dyDescent="0.25">
      <c r="AU46973" s="3"/>
    </row>
    <row r="46974" spans="47:47" x14ac:dyDescent="0.25">
      <c r="AU46974" s="3"/>
    </row>
    <row r="46975" spans="47:47" x14ac:dyDescent="0.25">
      <c r="AU46975" s="3"/>
    </row>
    <row r="46976" spans="47:47" x14ac:dyDescent="0.25">
      <c r="AU46976" s="3"/>
    </row>
    <row r="46977" spans="47:47" x14ac:dyDescent="0.25">
      <c r="AU46977" s="3"/>
    </row>
    <row r="46978" spans="47:47" x14ac:dyDescent="0.25">
      <c r="AU46978" s="3"/>
    </row>
    <row r="46979" spans="47:47" x14ac:dyDescent="0.25">
      <c r="AU46979" s="3"/>
    </row>
    <row r="46980" spans="47:47" x14ac:dyDescent="0.25">
      <c r="AU46980" s="3"/>
    </row>
    <row r="46981" spans="47:47" x14ac:dyDescent="0.25">
      <c r="AU46981" s="3"/>
    </row>
    <row r="46982" spans="47:47" x14ac:dyDescent="0.25">
      <c r="AU46982" s="3"/>
    </row>
    <row r="46983" spans="47:47" x14ac:dyDescent="0.25">
      <c r="AU46983" s="3"/>
    </row>
    <row r="46984" spans="47:47" x14ac:dyDescent="0.25">
      <c r="AU46984" s="3"/>
    </row>
    <row r="46985" spans="47:47" x14ac:dyDescent="0.25">
      <c r="AU46985" s="3"/>
    </row>
    <row r="46986" spans="47:47" x14ac:dyDescent="0.25">
      <c r="AU46986" s="3"/>
    </row>
    <row r="46987" spans="47:47" x14ac:dyDescent="0.25">
      <c r="AU46987" s="3"/>
    </row>
    <row r="46988" spans="47:47" x14ac:dyDescent="0.25">
      <c r="AU46988" s="3"/>
    </row>
    <row r="46989" spans="47:47" x14ac:dyDescent="0.25">
      <c r="AU46989" s="3"/>
    </row>
    <row r="46990" spans="47:47" x14ac:dyDescent="0.25">
      <c r="AU46990" s="3"/>
    </row>
    <row r="46991" spans="47:47" x14ac:dyDescent="0.25">
      <c r="AU46991" s="3"/>
    </row>
    <row r="46992" spans="47:47" x14ac:dyDescent="0.25">
      <c r="AU46992" s="3"/>
    </row>
    <row r="46993" spans="47:47" x14ac:dyDescent="0.25">
      <c r="AU46993" s="3"/>
    </row>
    <row r="46994" spans="47:47" x14ac:dyDescent="0.25">
      <c r="AU46994" s="3"/>
    </row>
    <row r="46995" spans="47:47" x14ac:dyDescent="0.25">
      <c r="AU46995" s="3"/>
    </row>
    <row r="46996" spans="47:47" x14ac:dyDescent="0.25">
      <c r="AU46996" s="3"/>
    </row>
    <row r="46997" spans="47:47" x14ac:dyDescent="0.25">
      <c r="AU46997" s="3"/>
    </row>
    <row r="46998" spans="47:47" x14ac:dyDescent="0.25">
      <c r="AU46998" s="3"/>
    </row>
    <row r="46999" spans="47:47" x14ac:dyDescent="0.25">
      <c r="AU46999" s="3"/>
    </row>
    <row r="47000" spans="47:47" x14ac:dyDescent="0.25">
      <c r="AU47000" s="3"/>
    </row>
    <row r="47001" spans="47:47" x14ac:dyDescent="0.25">
      <c r="AU47001" s="3"/>
    </row>
    <row r="47002" spans="47:47" x14ac:dyDescent="0.25">
      <c r="AU47002" s="3"/>
    </row>
    <row r="47003" spans="47:47" x14ac:dyDescent="0.25">
      <c r="AU47003" s="3"/>
    </row>
    <row r="47004" spans="47:47" x14ac:dyDescent="0.25">
      <c r="AU47004" s="3"/>
    </row>
    <row r="47005" spans="47:47" x14ac:dyDescent="0.25">
      <c r="AU47005" s="3"/>
    </row>
    <row r="47006" spans="47:47" x14ac:dyDescent="0.25">
      <c r="AU47006" s="3"/>
    </row>
    <row r="47007" spans="47:47" x14ac:dyDescent="0.25">
      <c r="AU47007" s="3"/>
    </row>
    <row r="47008" spans="47:47" x14ac:dyDescent="0.25">
      <c r="AU47008" s="3"/>
    </row>
    <row r="47009" spans="47:47" x14ac:dyDescent="0.25">
      <c r="AU47009" s="3"/>
    </row>
    <row r="47010" spans="47:47" x14ac:dyDescent="0.25">
      <c r="AU47010" s="3"/>
    </row>
    <row r="47011" spans="47:47" x14ac:dyDescent="0.25">
      <c r="AU47011" s="3"/>
    </row>
    <row r="47012" spans="47:47" x14ac:dyDescent="0.25">
      <c r="AU47012" s="3"/>
    </row>
    <row r="47013" spans="47:47" x14ac:dyDescent="0.25">
      <c r="AU47013" s="3"/>
    </row>
    <row r="47014" spans="47:47" x14ac:dyDescent="0.25">
      <c r="AU47014" s="3"/>
    </row>
    <row r="47015" spans="47:47" x14ac:dyDescent="0.25">
      <c r="AU47015" s="3"/>
    </row>
    <row r="47016" spans="47:47" x14ac:dyDescent="0.25">
      <c r="AU47016" s="3"/>
    </row>
    <row r="47017" spans="47:47" x14ac:dyDescent="0.25">
      <c r="AU47017" s="3"/>
    </row>
    <row r="47018" spans="47:47" x14ac:dyDescent="0.25">
      <c r="AU47018" s="3"/>
    </row>
    <row r="47019" spans="47:47" x14ac:dyDescent="0.25">
      <c r="AU47019" s="3"/>
    </row>
    <row r="47020" spans="47:47" x14ac:dyDescent="0.25">
      <c r="AU47020" s="3"/>
    </row>
    <row r="47021" spans="47:47" x14ac:dyDescent="0.25">
      <c r="AU47021" s="3"/>
    </row>
    <row r="47022" spans="47:47" x14ac:dyDescent="0.25">
      <c r="AU47022" s="3"/>
    </row>
    <row r="47023" spans="47:47" x14ac:dyDescent="0.25">
      <c r="AU47023" s="3"/>
    </row>
    <row r="47024" spans="47:47" x14ac:dyDescent="0.25">
      <c r="AU47024" s="3"/>
    </row>
    <row r="47025" spans="47:47" x14ac:dyDescent="0.25">
      <c r="AU47025" s="3"/>
    </row>
    <row r="47026" spans="47:47" x14ac:dyDescent="0.25">
      <c r="AU47026" s="3"/>
    </row>
    <row r="47027" spans="47:47" x14ac:dyDescent="0.25">
      <c r="AU47027" s="3"/>
    </row>
    <row r="47028" spans="47:47" x14ac:dyDescent="0.25">
      <c r="AU47028" s="3"/>
    </row>
    <row r="47029" spans="47:47" x14ac:dyDescent="0.25">
      <c r="AU47029" s="3"/>
    </row>
    <row r="47030" spans="47:47" x14ac:dyDescent="0.25">
      <c r="AU47030" s="3"/>
    </row>
    <row r="47031" spans="47:47" x14ac:dyDescent="0.25">
      <c r="AU47031" s="3"/>
    </row>
    <row r="47032" spans="47:47" x14ac:dyDescent="0.25">
      <c r="AU47032" s="3"/>
    </row>
    <row r="47033" spans="47:47" x14ac:dyDescent="0.25">
      <c r="AU47033" s="3"/>
    </row>
    <row r="47034" spans="47:47" x14ac:dyDescent="0.25">
      <c r="AU47034" s="3"/>
    </row>
    <row r="47035" spans="47:47" x14ac:dyDescent="0.25">
      <c r="AU47035" s="3"/>
    </row>
    <row r="47036" spans="47:47" x14ac:dyDescent="0.25">
      <c r="AU47036" s="3"/>
    </row>
    <row r="47037" spans="47:47" x14ac:dyDescent="0.25">
      <c r="AU47037" s="3"/>
    </row>
    <row r="47038" spans="47:47" x14ac:dyDescent="0.25">
      <c r="AU47038" s="3"/>
    </row>
    <row r="47039" spans="47:47" x14ac:dyDescent="0.25">
      <c r="AU47039" s="3"/>
    </row>
    <row r="47040" spans="47:47" x14ac:dyDescent="0.25">
      <c r="AU47040" s="3"/>
    </row>
    <row r="47041" spans="47:47" x14ac:dyDescent="0.25">
      <c r="AU47041" s="3"/>
    </row>
    <row r="47042" spans="47:47" x14ac:dyDescent="0.25">
      <c r="AU47042" s="3"/>
    </row>
    <row r="47043" spans="47:47" x14ac:dyDescent="0.25">
      <c r="AU47043" s="3"/>
    </row>
    <row r="47044" spans="47:47" x14ac:dyDescent="0.25">
      <c r="AU47044" s="3"/>
    </row>
    <row r="47045" spans="47:47" x14ac:dyDescent="0.25">
      <c r="AU47045" s="3"/>
    </row>
    <row r="47046" spans="47:47" x14ac:dyDescent="0.25">
      <c r="AU47046" s="3"/>
    </row>
    <row r="47047" spans="47:47" x14ac:dyDescent="0.25">
      <c r="AU47047" s="3"/>
    </row>
    <row r="47048" spans="47:47" x14ac:dyDescent="0.25">
      <c r="AU47048" s="3"/>
    </row>
    <row r="47049" spans="47:47" x14ac:dyDescent="0.25">
      <c r="AU47049" s="3"/>
    </row>
    <row r="47050" spans="47:47" x14ac:dyDescent="0.25">
      <c r="AU47050" s="3"/>
    </row>
    <row r="47051" spans="47:47" x14ac:dyDescent="0.25">
      <c r="AU47051" s="3"/>
    </row>
    <row r="47052" spans="47:47" x14ac:dyDescent="0.25">
      <c r="AU47052" s="3"/>
    </row>
    <row r="47053" spans="47:47" x14ac:dyDescent="0.25">
      <c r="AU47053" s="3"/>
    </row>
    <row r="47054" spans="47:47" x14ac:dyDescent="0.25">
      <c r="AU47054" s="3"/>
    </row>
    <row r="47055" spans="47:47" x14ac:dyDescent="0.25">
      <c r="AU47055" s="3"/>
    </row>
    <row r="47056" spans="47:47" x14ac:dyDescent="0.25">
      <c r="AU47056" s="3"/>
    </row>
    <row r="47057" spans="47:47" x14ac:dyDescent="0.25">
      <c r="AU47057" s="3"/>
    </row>
    <row r="47058" spans="47:47" x14ac:dyDescent="0.25">
      <c r="AU47058" s="3"/>
    </row>
    <row r="47059" spans="47:47" x14ac:dyDescent="0.25">
      <c r="AU47059" s="3"/>
    </row>
    <row r="47060" spans="47:47" x14ac:dyDescent="0.25">
      <c r="AU47060" s="3"/>
    </row>
    <row r="47061" spans="47:47" x14ac:dyDescent="0.25">
      <c r="AU47061" s="3"/>
    </row>
    <row r="47062" spans="47:47" x14ac:dyDescent="0.25">
      <c r="AU47062" s="3"/>
    </row>
    <row r="47063" spans="47:47" x14ac:dyDescent="0.25">
      <c r="AU47063" s="3"/>
    </row>
    <row r="47064" spans="47:47" x14ac:dyDescent="0.25">
      <c r="AU47064" s="3"/>
    </row>
    <row r="47065" spans="47:47" x14ac:dyDescent="0.25">
      <c r="AU47065" s="3"/>
    </row>
    <row r="47066" spans="47:47" x14ac:dyDescent="0.25">
      <c r="AU47066" s="3"/>
    </row>
    <row r="47067" spans="47:47" x14ac:dyDescent="0.25">
      <c r="AU47067" s="3"/>
    </row>
    <row r="47068" spans="47:47" x14ac:dyDescent="0.25">
      <c r="AU47068" s="3"/>
    </row>
    <row r="47069" spans="47:47" x14ac:dyDescent="0.25">
      <c r="AU47069" s="3"/>
    </row>
    <row r="47070" spans="47:47" x14ac:dyDescent="0.25">
      <c r="AU47070" s="3"/>
    </row>
    <row r="47071" spans="47:47" x14ac:dyDescent="0.25">
      <c r="AU47071" s="3"/>
    </row>
    <row r="47072" spans="47:47" x14ac:dyDescent="0.25">
      <c r="AU47072" s="3"/>
    </row>
    <row r="47073" spans="47:47" x14ac:dyDescent="0.25">
      <c r="AU47073" s="3"/>
    </row>
    <row r="47074" spans="47:47" x14ac:dyDescent="0.25">
      <c r="AU47074" s="3"/>
    </row>
    <row r="47075" spans="47:47" x14ac:dyDescent="0.25">
      <c r="AU47075" s="3"/>
    </row>
    <row r="47076" spans="47:47" x14ac:dyDescent="0.25">
      <c r="AU47076" s="3"/>
    </row>
    <row r="47077" spans="47:47" x14ac:dyDescent="0.25">
      <c r="AU47077" s="3"/>
    </row>
    <row r="47078" spans="47:47" x14ac:dyDescent="0.25">
      <c r="AU47078" s="3"/>
    </row>
    <row r="47079" spans="47:47" x14ac:dyDescent="0.25">
      <c r="AU47079" s="3"/>
    </row>
    <row r="47080" spans="47:47" x14ac:dyDescent="0.25">
      <c r="AU47080" s="3"/>
    </row>
    <row r="47081" spans="47:47" x14ac:dyDescent="0.25">
      <c r="AU47081" s="3"/>
    </row>
    <row r="47082" spans="47:47" x14ac:dyDescent="0.25">
      <c r="AU47082" s="3"/>
    </row>
    <row r="47083" spans="47:47" x14ac:dyDescent="0.25">
      <c r="AU47083" s="3"/>
    </row>
    <row r="47084" spans="47:47" x14ac:dyDescent="0.25">
      <c r="AU47084" s="3"/>
    </row>
    <row r="47085" spans="47:47" x14ac:dyDescent="0.25">
      <c r="AU47085" s="3"/>
    </row>
    <row r="47086" spans="47:47" x14ac:dyDescent="0.25">
      <c r="AU47086" s="3"/>
    </row>
    <row r="47087" spans="47:47" x14ac:dyDescent="0.25">
      <c r="AU47087" s="3"/>
    </row>
    <row r="47088" spans="47:47" x14ac:dyDescent="0.25">
      <c r="AU47088" s="3"/>
    </row>
    <row r="47089" spans="47:47" x14ac:dyDescent="0.25">
      <c r="AU47089" s="3"/>
    </row>
    <row r="47090" spans="47:47" x14ac:dyDescent="0.25">
      <c r="AU47090" s="3"/>
    </row>
    <row r="47091" spans="47:47" x14ac:dyDescent="0.25">
      <c r="AU47091" s="3"/>
    </row>
    <row r="47092" spans="47:47" x14ac:dyDescent="0.25">
      <c r="AU47092" s="3"/>
    </row>
    <row r="47093" spans="47:47" x14ac:dyDescent="0.25">
      <c r="AU47093" s="3"/>
    </row>
    <row r="47094" spans="47:47" x14ac:dyDescent="0.25">
      <c r="AU47094" s="3"/>
    </row>
    <row r="47095" spans="47:47" x14ac:dyDescent="0.25">
      <c r="AU47095" s="3"/>
    </row>
    <row r="47096" spans="47:47" x14ac:dyDescent="0.25">
      <c r="AU47096" s="3"/>
    </row>
    <row r="47097" spans="47:47" x14ac:dyDescent="0.25">
      <c r="AU47097" s="3"/>
    </row>
    <row r="47098" spans="47:47" x14ac:dyDescent="0.25">
      <c r="AU47098" s="3"/>
    </row>
    <row r="47099" spans="47:47" x14ac:dyDescent="0.25">
      <c r="AU47099" s="3"/>
    </row>
    <row r="47100" spans="47:47" x14ac:dyDescent="0.25">
      <c r="AU47100" s="3"/>
    </row>
    <row r="47101" spans="47:47" x14ac:dyDescent="0.25">
      <c r="AU47101" s="3"/>
    </row>
    <row r="47102" spans="47:47" x14ac:dyDescent="0.25">
      <c r="AU47102" s="3"/>
    </row>
    <row r="47103" spans="47:47" x14ac:dyDescent="0.25">
      <c r="AU47103" s="3"/>
    </row>
    <row r="47104" spans="47:47" x14ac:dyDescent="0.25">
      <c r="AU47104" s="3"/>
    </row>
    <row r="47105" spans="47:47" x14ac:dyDescent="0.25">
      <c r="AU47105" s="3"/>
    </row>
    <row r="47106" spans="47:47" x14ac:dyDescent="0.25">
      <c r="AU47106" s="3"/>
    </row>
    <row r="47107" spans="47:47" x14ac:dyDescent="0.25">
      <c r="AU47107" s="3"/>
    </row>
    <row r="47108" spans="47:47" x14ac:dyDescent="0.25">
      <c r="AU47108" s="3"/>
    </row>
    <row r="47109" spans="47:47" x14ac:dyDescent="0.25">
      <c r="AU47109" s="3"/>
    </row>
    <row r="47110" spans="47:47" x14ac:dyDescent="0.25">
      <c r="AU47110" s="3"/>
    </row>
    <row r="47111" spans="47:47" x14ac:dyDescent="0.25">
      <c r="AU47111" s="3"/>
    </row>
    <row r="47112" spans="47:47" x14ac:dyDescent="0.25">
      <c r="AU47112" s="3"/>
    </row>
    <row r="47113" spans="47:47" x14ac:dyDescent="0.25">
      <c r="AU47113" s="3"/>
    </row>
    <row r="47114" spans="47:47" x14ac:dyDescent="0.25">
      <c r="AU47114" s="3"/>
    </row>
    <row r="47115" spans="47:47" x14ac:dyDescent="0.25">
      <c r="AU47115" s="3"/>
    </row>
    <row r="47116" spans="47:47" x14ac:dyDescent="0.25">
      <c r="AU47116" s="3"/>
    </row>
    <row r="47117" spans="47:47" x14ac:dyDescent="0.25">
      <c r="AU47117" s="3"/>
    </row>
    <row r="47118" spans="47:47" x14ac:dyDescent="0.25">
      <c r="AU47118" s="3"/>
    </row>
    <row r="47119" spans="47:47" x14ac:dyDescent="0.25">
      <c r="AU47119" s="3"/>
    </row>
    <row r="47120" spans="47:47" x14ac:dyDescent="0.25">
      <c r="AU47120" s="3"/>
    </row>
    <row r="47121" spans="47:47" x14ac:dyDescent="0.25">
      <c r="AU47121" s="3"/>
    </row>
    <row r="47122" spans="47:47" x14ac:dyDescent="0.25">
      <c r="AU47122" s="3"/>
    </row>
    <row r="47123" spans="47:47" x14ac:dyDescent="0.25">
      <c r="AU47123" s="3"/>
    </row>
    <row r="47124" spans="47:47" x14ac:dyDescent="0.25">
      <c r="AU47124" s="3"/>
    </row>
    <row r="47125" spans="47:47" x14ac:dyDescent="0.25">
      <c r="AU47125" s="3"/>
    </row>
    <row r="47126" spans="47:47" x14ac:dyDescent="0.25">
      <c r="AU47126" s="3"/>
    </row>
    <row r="47127" spans="47:47" x14ac:dyDescent="0.25">
      <c r="AU47127" s="3"/>
    </row>
    <row r="47128" spans="47:47" x14ac:dyDescent="0.25">
      <c r="AU47128" s="3"/>
    </row>
    <row r="47129" spans="47:47" x14ac:dyDescent="0.25">
      <c r="AU47129" s="3"/>
    </row>
    <row r="47130" spans="47:47" x14ac:dyDescent="0.25">
      <c r="AU47130" s="3"/>
    </row>
    <row r="47131" spans="47:47" x14ac:dyDescent="0.25">
      <c r="AU47131" s="3"/>
    </row>
    <row r="47132" spans="47:47" x14ac:dyDescent="0.25">
      <c r="AU47132" s="3"/>
    </row>
    <row r="47133" spans="47:47" x14ac:dyDescent="0.25">
      <c r="AU47133" s="3"/>
    </row>
    <row r="47134" spans="47:47" x14ac:dyDescent="0.25">
      <c r="AU47134" s="3"/>
    </row>
    <row r="47135" spans="47:47" x14ac:dyDescent="0.25">
      <c r="AU47135" s="3"/>
    </row>
    <row r="47136" spans="47:47" x14ac:dyDescent="0.25">
      <c r="AU47136" s="3"/>
    </row>
    <row r="47137" spans="47:47" x14ac:dyDescent="0.25">
      <c r="AU47137" s="3"/>
    </row>
    <row r="47138" spans="47:47" x14ac:dyDescent="0.25">
      <c r="AU47138" s="3"/>
    </row>
    <row r="47139" spans="47:47" x14ac:dyDescent="0.25">
      <c r="AU47139" s="3"/>
    </row>
    <row r="47140" spans="47:47" x14ac:dyDescent="0.25">
      <c r="AU47140" s="3"/>
    </row>
    <row r="47141" spans="47:47" x14ac:dyDescent="0.25">
      <c r="AU47141" s="3"/>
    </row>
    <row r="47142" spans="47:47" x14ac:dyDescent="0.25">
      <c r="AU47142" s="3"/>
    </row>
    <row r="47143" spans="47:47" x14ac:dyDescent="0.25">
      <c r="AU47143" s="3"/>
    </row>
    <row r="47144" spans="47:47" x14ac:dyDescent="0.25">
      <c r="AU47144" s="3"/>
    </row>
    <row r="47145" spans="47:47" x14ac:dyDescent="0.25">
      <c r="AU47145" s="3"/>
    </row>
    <row r="47146" spans="47:47" x14ac:dyDescent="0.25">
      <c r="AU47146" s="3"/>
    </row>
    <row r="47147" spans="47:47" x14ac:dyDescent="0.25">
      <c r="AU47147" s="3"/>
    </row>
    <row r="47148" spans="47:47" x14ac:dyDescent="0.25">
      <c r="AU47148" s="3"/>
    </row>
    <row r="47149" spans="47:47" x14ac:dyDescent="0.25">
      <c r="AU47149" s="3"/>
    </row>
    <row r="47150" spans="47:47" x14ac:dyDescent="0.25">
      <c r="AU47150" s="3"/>
    </row>
    <row r="47151" spans="47:47" x14ac:dyDescent="0.25">
      <c r="AU47151" s="3"/>
    </row>
    <row r="47152" spans="47:47" x14ac:dyDescent="0.25">
      <c r="AU47152" s="3"/>
    </row>
    <row r="47153" spans="47:47" x14ac:dyDescent="0.25">
      <c r="AU47153" s="3"/>
    </row>
    <row r="47154" spans="47:47" x14ac:dyDescent="0.25">
      <c r="AU47154" s="3"/>
    </row>
    <row r="47155" spans="47:47" x14ac:dyDescent="0.25">
      <c r="AU47155" s="3"/>
    </row>
    <row r="47156" spans="47:47" x14ac:dyDescent="0.25">
      <c r="AU47156" s="3"/>
    </row>
    <row r="47157" spans="47:47" x14ac:dyDescent="0.25">
      <c r="AU47157" s="3"/>
    </row>
    <row r="47158" spans="47:47" x14ac:dyDescent="0.25">
      <c r="AU47158" s="3"/>
    </row>
    <row r="47159" spans="47:47" x14ac:dyDescent="0.25">
      <c r="AU47159" s="3"/>
    </row>
    <row r="47160" spans="47:47" x14ac:dyDescent="0.25">
      <c r="AU47160" s="3"/>
    </row>
    <row r="47161" spans="47:47" x14ac:dyDescent="0.25">
      <c r="AU47161" s="3"/>
    </row>
    <row r="47162" spans="47:47" x14ac:dyDescent="0.25">
      <c r="AU47162" s="3"/>
    </row>
    <row r="47163" spans="47:47" x14ac:dyDescent="0.25">
      <c r="AU47163" s="3"/>
    </row>
    <row r="47164" spans="47:47" x14ac:dyDescent="0.25">
      <c r="AU47164" s="3"/>
    </row>
    <row r="47165" spans="47:47" x14ac:dyDescent="0.25">
      <c r="AU47165" s="3"/>
    </row>
    <row r="47166" spans="47:47" x14ac:dyDescent="0.25">
      <c r="AU47166" s="3"/>
    </row>
    <row r="47167" spans="47:47" x14ac:dyDescent="0.25">
      <c r="AU47167" s="3"/>
    </row>
    <row r="47168" spans="47:47" x14ac:dyDescent="0.25">
      <c r="AU47168" s="3"/>
    </row>
    <row r="47169" spans="47:47" x14ac:dyDescent="0.25">
      <c r="AU47169" s="3"/>
    </row>
    <row r="47170" spans="47:47" x14ac:dyDescent="0.25">
      <c r="AU47170" s="3"/>
    </row>
    <row r="47171" spans="47:47" x14ac:dyDescent="0.25">
      <c r="AU47171" s="3"/>
    </row>
    <row r="47172" spans="47:47" x14ac:dyDescent="0.25">
      <c r="AU47172" s="3"/>
    </row>
    <row r="47173" spans="47:47" x14ac:dyDescent="0.25">
      <c r="AU47173" s="3"/>
    </row>
    <row r="47174" spans="47:47" x14ac:dyDescent="0.25">
      <c r="AU47174" s="3"/>
    </row>
    <row r="47175" spans="47:47" x14ac:dyDescent="0.25">
      <c r="AU47175" s="3"/>
    </row>
    <row r="47176" spans="47:47" x14ac:dyDescent="0.25">
      <c r="AU47176" s="3"/>
    </row>
    <row r="47177" spans="47:47" x14ac:dyDescent="0.25">
      <c r="AU47177" s="3"/>
    </row>
    <row r="47178" spans="47:47" x14ac:dyDescent="0.25">
      <c r="AU47178" s="3"/>
    </row>
    <row r="47179" spans="47:47" x14ac:dyDescent="0.25">
      <c r="AU47179" s="3"/>
    </row>
    <row r="47180" spans="47:47" x14ac:dyDescent="0.25">
      <c r="AU47180" s="3"/>
    </row>
    <row r="47181" spans="47:47" x14ac:dyDescent="0.25">
      <c r="AU47181" s="3"/>
    </row>
    <row r="47182" spans="47:47" x14ac:dyDescent="0.25">
      <c r="AU47182" s="3"/>
    </row>
    <row r="47183" spans="47:47" x14ac:dyDescent="0.25">
      <c r="AU47183" s="3"/>
    </row>
    <row r="47184" spans="47:47" x14ac:dyDescent="0.25">
      <c r="AU47184" s="3"/>
    </row>
    <row r="47185" spans="47:47" x14ac:dyDescent="0.25">
      <c r="AU47185" s="3"/>
    </row>
    <row r="47186" spans="47:47" x14ac:dyDescent="0.25">
      <c r="AU47186" s="3"/>
    </row>
    <row r="47187" spans="47:47" x14ac:dyDescent="0.25">
      <c r="AU47187" s="3"/>
    </row>
    <row r="47188" spans="47:47" x14ac:dyDescent="0.25">
      <c r="AU47188" s="3"/>
    </row>
    <row r="47189" spans="47:47" x14ac:dyDescent="0.25">
      <c r="AU47189" s="3"/>
    </row>
    <row r="47190" spans="47:47" x14ac:dyDescent="0.25">
      <c r="AU47190" s="3"/>
    </row>
    <row r="47191" spans="47:47" x14ac:dyDescent="0.25">
      <c r="AU47191" s="3"/>
    </row>
    <row r="47192" spans="47:47" x14ac:dyDescent="0.25">
      <c r="AU47192" s="3"/>
    </row>
    <row r="47193" spans="47:47" x14ac:dyDescent="0.25">
      <c r="AU47193" s="3"/>
    </row>
    <row r="47194" spans="47:47" x14ac:dyDescent="0.25">
      <c r="AU47194" s="3"/>
    </row>
    <row r="47195" spans="47:47" x14ac:dyDescent="0.25">
      <c r="AU47195" s="3"/>
    </row>
    <row r="47196" spans="47:47" x14ac:dyDescent="0.25">
      <c r="AU47196" s="3"/>
    </row>
    <row r="47197" spans="47:47" x14ac:dyDescent="0.25">
      <c r="AU47197" s="3"/>
    </row>
    <row r="47198" spans="47:47" x14ac:dyDescent="0.25">
      <c r="AU47198" s="3"/>
    </row>
    <row r="47199" spans="47:47" x14ac:dyDescent="0.25">
      <c r="AU47199" s="3"/>
    </row>
    <row r="47200" spans="47:47" x14ac:dyDescent="0.25">
      <c r="AU47200" s="3"/>
    </row>
    <row r="47201" spans="47:47" x14ac:dyDescent="0.25">
      <c r="AU47201" s="3"/>
    </row>
    <row r="47202" spans="47:47" x14ac:dyDescent="0.25">
      <c r="AU47202" s="3"/>
    </row>
    <row r="47203" spans="47:47" x14ac:dyDescent="0.25">
      <c r="AU47203" s="3"/>
    </row>
    <row r="47204" spans="47:47" x14ac:dyDescent="0.25">
      <c r="AU47204" s="3"/>
    </row>
    <row r="47205" spans="47:47" x14ac:dyDescent="0.25">
      <c r="AU47205" s="3"/>
    </row>
    <row r="47206" spans="47:47" x14ac:dyDescent="0.25">
      <c r="AU47206" s="3"/>
    </row>
    <row r="47207" spans="47:47" x14ac:dyDescent="0.25">
      <c r="AU47207" s="3"/>
    </row>
    <row r="47208" spans="47:47" x14ac:dyDescent="0.25">
      <c r="AU47208" s="3"/>
    </row>
    <row r="47209" spans="47:47" x14ac:dyDescent="0.25">
      <c r="AU47209" s="3"/>
    </row>
    <row r="47210" spans="47:47" x14ac:dyDescent="0.25">
      <c r="AU47210" s="3"/>
    </row>
    <row r="47211" spans="47:47" x14ac:dyDescent="0.25">
      <c r="AU47211" s="3"/>
    </row>
    <row r="47212" spans="47:47" x14ac:dyDescent="0.25">
      <c r="AU47212" s="3"/>
    </row>
    <row r="47213" spans="47:47" x14ac:dyDescent="0.25">
      <c r="AU47213" s="3"/>
    </row>
    <row r="47214" spans="47:47" x14ac:dyDescent="0.25">
      <c r="AU47214" s="3"/>
    </row>
    <row r="47215" spans="47:47" x14ac:dyDescent="0.25">
      <c r="AU47215" s="3"/>
    </row>
    <row r="47216" spans="47:47" x14ac:dyDescent="0.25">
      <c r="AU47216" s="3"/>
    </row>
    <row r="47217" spans="47:47" x14ac:dyDescent="0.25">
      <c r="AU47217" s="3"/>
    </row>
    <row r="47218" spans="47:47" x14ac:dyDescent="0.25">
      <c r="AU47218" s="3"/>
    </row>
    <row r="47219" spans="47:47" x14ac:dyDescent="0.25">
      <c r="AU47219" s="3"/>
    </row>
    <row r="47220" spans="47:47" x14ac:dyDescent="0.25">
      <c r="AU47220" s="3"/>
    </row>
    <row r="47221" spans="47:47" x14ac:dyDescent="0.25">
      <c r="AU47221" s="3"/>
    </row>
    <row r="47222" spans="47:47" x14ac:dyDescent="0.25">
      <c r="AU47222" s="3"/>
    </row>
    <row r="47223" spans="47:47" x14ac:dyDescent="0.25">
      <c r="AU47223" s="3"/>
    </row>
    <row r="47224" spans="47:47" x14ac:dyDescent="0.25">
      <c r="AU47224" s="3"/>
    </row>
    <row r="47225" spans="47:47" x14ac:dyDescent="0.25">
      <c r="AU47225" s="3"/>
    </row>
    <row r="47226" spans="47:47" x14ac:dyDescent="0.25">
      <c r="AU47226" s="3"/>
    </row>
    <row r="47227" spans="47:47" x14ac:dyDescent="0.25">
      <c r="AU47227" s="3"/>
    </row>
    <row r="47228" spans="47:47" x14ac:dyDescent="0.25">
      <c r="AU47228" s="3"/>
    </row>
    <row r="47229" spans="47:47" x14ac:dyDescent="0.25">
      <c r="AU47229" s="3"/>
    </row>
    <row r="47230" spans="47:47" x14ac:dyDescent="0.25">
      <c r="AU47230" s="3"/>
    </row>
    <row r="47231" spans="47:47" x14ac:dyDescent="0.25">
      <c r="AU47231" s="3"/>
    </row>
    <row r="47232" spans="47:47" x14ac:dyDescent="0.25">
      <c r="AU47232" s="3"/>
    </row>
    <row r="47233" spans="47:47" x14ac:dyDescent="0.25">
      <c r="AU47233" s="3"/>
    </row>
    <row r="47234" spans="47:47" x14ac:dyDescent="0.25">
      <c r="AU47234" s="3"/>
    </row>
    <row r="47235" spans="47:47" x14ac:dyDescent="0.25">
      <c r="AU47235" s="3"/>
    </row>
    <row r="47236" spans="47:47" x14ac:dyDescent="0.25">
      <c r="AU47236" s="3"/>
    </row>
    <row r="47237" spans="47:47" x14ac:dyDescent="0.25">
      <c r="AU47237" s="3"/>
    </row>
    <row r="47238" spans="47:47" x14ac:dyDescent="0.25">
      <c r="AU47238" s="3"/>
    </row>
    <row r="47239" spans="47:47" x14ac:dyDescent="0.25">
      <c r="AU47239" s="3"/>
    </row>
    <row r="47240" spans="47:47" x14ac:dyDescent="0.25">
      <c r="AU47240" s="3"/>
    </row>
    <row r="47241" spans="47:47" x14ac:dyDescent="0.25">
      <c r="AU47241" s="3"/>
    </row>
    <row r="47242" spans="47:47" x14ac:dyDescent="0.25">
      <c r="AU47242" s="3"/>
    </row>
    <row r="47243" spans="47:47" x14ac:dyDescent="0.25">
      <c r="AU47243" s="3"/>
    </row>
    <row r="47244" spans="47:47" x14ac:dyDescent="0.25">
      <c r="AU47244" s="3"/>
    </row>
    <row r="47245" spans="47:47" x14ac:dyDescent="0.25">
      <c r="AU47245" s="3"/>
    </row>
    <row r="47246" spans="47:47" x14ac:dyDescent="0.25">
      <c r="AU47246" s="3"/>
    </row>
    <row r="47247" spans="47:47" x14ac:dyDescent="0.25">
      <c r="AU47247" s="3"/>
    </row>
    <row r="47248" spans="47:47" x14ac:dyDescent="0.25">
      <c r="AU47248" s="3"/>
    </row>
    <row r="47249" spans="47:47" x14ac:dyDescent="0.25">
      <c r="AU47249" s="3"/>
    </row>
    <row r="47250" spans="47:47" x14ac:dyDescent="0.25">
      <c r="AU47250" s="3"/>
    </row>
    <row r="47251" spans="47:47" x14ac:dyDescent="0.25">
      <c r="AU47251" s="3"/>
    </row>
    <row r="47252" spans="47:47" x14ac:dyDescent="0.25">
      <c r="AU47252" s="3"/>
    </row>
    <row r="47253" spans="47:47" x14ac:dyDescent="0.25">
      <c r="AU47253" s="3"/>
    </row>
    <row r="47254" spans="47:47" x14ac:dyDescent="0.25">
      <c r="AU47254" s="3"/>
    </row>
    <row r="47255" spans="47:47" x14ac:dyDescent="0.25">
      <c r="AU47255" s="3"/>
    </row>
    <row r="47256" spans="47:47" x14ac:dyDescent="0.25">
      <c r="AU47256" s="3"/>
    </row>
    <row r="47257" spans="47:47" x14ac:dyDescent="0.25">
      <c r="AU47257" s="3"/>
    </row>
    <row r="47258" spans="47:47" x14ac:dyDescent="0.25">
      <c r="AU47258" s="3"/>
    </row>
    <row r="47259" spans="47:47" x14ac:dyDescent="0.25">
      <c r="AU47259" s="3"/>
    </row>
    <row r="47260" spans="47:47" x14ac:dyDescent="0.25">
      <c r="AU47260" s="3"/>
    </row>
    <row r="47261" spans="47:47" x14ac:dyDescent="0.25">
      <c r="AU47261" s="3"/>
    </row>
    <row r="47262" spans="47:47" x14ac:dyDescent="0.25">
      <c r="AU47262" s="3"/>
    </row>
    <row r="47263" spans="47:47" x14ac:dyDescent="0.25">
      <c r="AU47263" s="3"/>
    </row>
    <row r="47264" spans="47:47" x14ac:dyDescent="0.25">
      <c r="AU47264" s="3"/>
    </row>
    <row r="47265" spans="47:47" x14ac:dyDescent="0.25">
      <c r="AU47265" s="3"/>
    </row>
    <row r="47266" spans="47:47" x14ac:dyDescent="0.25">
      <c r="AU47266" s="3"/>
    </row>
    <row r="47267" spans="47:47" x14ac:dyDescent="0.25">
      <c r="AU47267" s="3"/>
    </row>
    <row r="47268" spans="47:47" x14ac:dyDescent="0.25">
      <c r="AU47268" s="3"/>
    </row>
    <row r="47269" spans="47:47" x14ac:dyDescent="0.25">
      <c r="AU47269" s="3"/>
    </row>
    <row r="47270" spans="47:47" x14ac:dyDescent="0.25">
      <c r="AU47270" s="3"/>
    </row>
    <row r="47271" spans="47:47" x14ac:dyDescent="0.25">
      <c r="AU47271" s="3"/>
    </row>
    <row r="47272" spans="47:47" x14ac:dyDescent="0.25">
      <c r="AU47272" s="3"/>
    </row>
    <row r="47273" spans="47:47" x14ac:dyDescent="0.25">
      <c r="AU47273" s="3"/>
    </row>
    <row r="47274" spans="47:47" x14ac:dyDescent="0.25">
      <c r="AU47274" s="3"/>
    </row>
    <row r="47275" spans="47:47" x14ac:dyDescent="0.25">
      <c r="AU47275" s="3"/>
    </row>
    <row r="47276" spans="47:47" x14ac:dyDescent="0.25">
      <c r="AU47276" s="3"/>
    </row>
    <row r="47277" spans="47:47" x14ac:dyDescent="0.25">
      <c r="AU47277" s="3"/>
    </row>
    <row r="47278" spans="47:47" x14ac:dyDescent="0.25">
      <c r="AU47278" s="3"/>
    </row>
    <row r="47279" spans="47:47" x14ac:dyDescent="0.25">
      <c r="AU47279" s="3"/>
    </row>
    <row r="47280" spans="47:47" x14ac:dyDescent="0.25">
      <c r="AU47280" s="3"/>
    </row>
    <row r="47281" spans="47:47" x14ac:dyDescent="0.25">
      <c r="AU47281" s="3"/>
    </row>
    <row r="47282" spans="47:47" x14ac:dyDescent="0.25">
      <c r="AU47282" s="3"/>
    </row>
    <row r="47283" spans="47:47" x14ac:dyDescent="0.25">
      <c r="AU47283" s="3"/>
    </row>
    <row r="47284" spans="47:47" x14ac:dyDescent="0.25">
      <c r="AU47284" s="3"/>
    </row>
    <row r="47285" spans="47:47" x14ac:dyDescent="0.25">
      <c r="AU47285" s="3"/>
    </row>
    <row r="47286" spans="47:47" x14ac:dyDescent="0.25">
      <c r="AU47286" s="3"/>
    </row>
    <row r="47287" spans="47:47" x14ac:dyDescent="0.25">
      <c r="AU47287" s="3"/>
    </row>
    <row r="47288" spans="47:47" x14ac:dyDescent="0.25">
      <c r="AU47288" s="3"/>
    </row>
    <row r="47289" spans="47:47" x14ac:dyDescent="0.25">
      <c r="AU47289" s="3"/>
    </row>
    <row r="47290" spans="47:47" x14ac:dyDescent="0.25">
      <c r="AU47290" s="3"/>
    </row>
    <row r="47291" spans="47:47" x14ac:dyDescent="0.25">
      <c r="AU47291" s="3"/>
    </row>
    <row r="47292" spans="47:47" x14ac:dyDescent="0.25">
      <c r="AU47292" s="3"/>
    </row>
    <row r="47293" spans="47:47" x14ac:dyDescent="0.25">
      <c r="AU47293" s="3"/>
    </row>
    <row r="47294" spans="47:47" x14ac:dyDescent="0.25">
      <c r="AU47294" s="3"/>
    </row>
    <row r="47295" spans="47:47" x14ac:dyDescent="0.25">
      <c r="AU47295" s="3"/>
    </row>
    <row r="47296" spans="47:47" x14ac:dyDescent="0.25">
      <c r="AU47296" s="3"/>
    </row>
    <row r="47297" spans="47:47" x14ac:dyDescent="0.25">
      <c r="AU47297" s="3"/>
    </row>
    <row r="47298" spans="47:47" x14ac:dyDescent="0.25">
      <c r="AU47298" s="3"/>
    </row>
    <row r="47299" spans="47:47" x14ac:dyDescent="0.25">
      <c r="AU47299" s="3"/>
    </row>
    <row r="47300" spans="47:47" x14ac:dyDescent="0.25">
      <c r="AU47300" s="3"/>
    </row>
    <row r="47301" spans="47:47" x14ac:dyDescent="0.25">
      <c r="AU47301" s="3"/>
    </row>
    <row r="47302" spans="47:47" x14ac:dyDescent="0.25">
      <c r="AU47302" s="3"/>
    </row>
    <row r="47303" spans="47:47" x14ac:dyDescent="0.25">
      <c r="AU47303" s="3"/>
    </row>
    <row r="47304" spans="47:47" x14ac:dyDescent="0.25">
      <c r="AU47304" s="3"/>
    </row>
    <row r="47305" spans="47:47" x14ac:dyDescent="0.25">
      <c r="AU47305" s="3"/>
    </row>
    <row r="47306" spans="47:47" x14ac:dyDescent="0.25">
      <c r="AU47306" s="3"/>
    </row>
    <row r="47307" spans="47:47" x14ac:dyDescent="0.25">
      <c r="AU47307" s="3"/>
    </row>
    <row r="47308" spans="47:47" x14ac:dyDescent="0.25">
      <c r="AU47308" s="3"/>
    </row>
    <row r="47309" spans="47:47" x14ac:dyDescent="0.25">
      <c r="AU47309" s="3"/>
    </row>
    <row r="47310" spans="47:47" x14ac:dyDescent="0.25">
      <c r="AU47310" s="3"/>
    </row>
    <row r="47311" spans="47:47" x14ac:dyDescent="0.25">
      <c r="AU47311" s="3"/>
    </row>
    <row r="47312" spans="47:47" x14ac:dyDescent="0.25">
      <c r="AU47312" s="3"/>
    </row>
    <row r="47313" spans="47:47" x14ac:dyDescent="0.25">
      <c r="AU47313" s="3"/>
    </row>
    <row r="47314" spans="47:47" x14ac:dyDescent="0.25">
      <c r="AU47314" s="3"/>
    </row>
    <row r="47315" spans="47:47" x14ac:dyDescent="0.25">
      <c r="AU47315" s="3"/>
    </row>
    <row r="47316" spans="47:47" x14ac:dyDescent="0.25">
      <c r="AU47316" s="3"/>
    </row>
    <row r="47317" spans="47:47" x14ac:dyDescent="0.25">
      <c r="AU47317" s="3"/>
    </row>
    <row r="47318" spans="47:47" x14ac:dyDescent="0.25">
      <c r="AU47318" s="3"/>
    </row>
    <row r="47319" spans="47:47" x14ac:dyDescent="0.25">
      <c r="AU47319" s="3"/>
    </row>
    <row r="47320" spans="47:47" x14ac:dyDescent="0.25">
      <c r="AU47320" s="3"/>
    </row>
    <row r="47321" spans="47:47" x14ac:dyDescent="0.25">
      <c r="AU47321" s="3"/>
    </row>
    <row r="47322" spans="47:47" x14ac:dyDescent="0.25">
      <c r="AU47322" s="3"/>
    </row>
    <row r="47323" spans="47:47" x14ac:dyDescent="0.25">
      <c r="AU47323" s="3"/>
    </row>
    <row r="47324" spans="47:47" x14ac:dyDescent="0.25">
      <c r="AU47324" s="3"/>
    </row>
    <row r="47325" spans="47:47" x14ac:dyDescent="0.25">
      <c r="AU47325" s="3"/>
    </row>
    <row r="47326" spans="47:47" x14ac:dyDescent="0.25">
      <c r="AU47326" s="3"/>
    </row>
    <row r="47327" spans="47:47" x14ac:dyDescent="0.25">
      <c r="AU47327" s="3"/>
    </row>
    <row r="47328" spans="47:47" x14ac:dyDescent="0.25">
      <c r="AU47328" s="3"/>
    </row>
    <row r="47329" spans="47:47" x14ac:dyDescent="0.25">
      <c r="AU47329" s="3"/>
    </row>
    <row r="47330" spans="47:47" x14ac:dyDescent="0.25">
      <c r="AU47330" s="3"/>
    </row>
    <row r="47331" spans="47:47" x14ac:dyDescent="0.25">
      <c r="AU47331" s="3"/>
    </row>
    <row r="47332" spans="47:47" x14ac:dyDescent="0.25">
      <c r="AU47332" s="3"/>
    </row>
    <row r="47333" spans="47:47" x14ac:dyDescent="0.25">
      <c r="AU47333" s="3"/>
    </row>
    <row r="47334" spans="47:47" x14ac:dyDescent="0.25">
      <c r="AU47334" s="3"/>
    </row>
    <row r="47335" spans="47:47" x14ac:dyDescent="0.25">
      <c r="AU47335" s="3"/>
    </row>
    <row r="47336" spans="47:47" x14ac:dyDescent="0.25">
      <c r="AU47336" s="3"/>
    </row>
    <row r="47337" spans="47:47" x14ac:dyDescent="0.25">
      <c r="AU47337" s="3"/>
    </row>
    <row r="47338" spans="47:47" x14ac:dyDescent="0.25">
      <c r="AU47338" s="3"/>
    </row>
    <row r="47339" spans="47:47" x14ac:dyDescent="0.25">
      <c r="AU47339" s="3"/>
    </row>
    <row r="47340" spans="47:47" x14ac:dyDescent="0.25">
      <c r="AU47340" s="3"/>
    </row>
    <row r="47341" spans="47:47" x14ac:dyDescent="0.25">
      <c r="AU47341" s="3"/>
    </row>
    <row r="47342" spans="47:47" x14ac:dyDescent="0.25">
      <c r="AU47342" s="3"/>
    </row>
    <row r="47343" spans="47:47" x14ac:dyDescent="0.25">
      <c r="AU47343" s="3"/>
    </row>
    <row r="47344" spans="47:47" x14ac:dyDescent="0.25">
      <c r="AU47344" s="3"/>
    </row>
    <row r="47345" spans="47:47" x14ac:dyDescent="0.25">
      <c r="AU47345" s="3"/>
    </row>
    <row r="47346" spans="47:47" x14ac:dyDescent="0.25">
      <c r="AU47346" s="3"/>
    </row>
    <row r="47347" spans="47:47" x14ac:dyDescent="0.25">
      <c r="AU47347" s="3"/>
    </row>
    <row r="47348" spans="47:47" x14ac:dyDescent="0.25">
      <c r="AU47348" s="3"/>
    </row>
    <row r="47349" spans="47:47" x14ac:dyDescent="0.25">
      <c r="AU47349" s="3"/>
    </row>
    <row r="47350" spans="47:47" x14ac:dyDescent="0.25">
      <c r="AU47350" s="3"/>
    </row>
    <row r="47351" spans="47:47" x14ac:dyDescent="0.25">
      <c r="AU47351" s="3"/>
    </row>
    <row r="47352" spans="47:47" x14ac:dyDescent="0.25">
      <c r="AU47352" s="3"/>
    </row>
    <row r="47353" spans="47:47" x14ac:dyDescent="0.25">
      <c r="AU47353" s="3"/>
    </row>
    <row r="47354" spans="47:47" x14ac:dyDescent="0.25">
      <c r="AU47354" s="3"/>
    </row>
    <row r="47355" spans="47:47" x14ac:dyDescent="0.25">
      <c r="AU47355" s="3"/>
    </row>
    <row r="47356" spans="47:47" x14ac:dyDescent="0.25">
      <c r="AU47356" s="3"/>
    </row>
    <row r="47357" spans="47:47" x14ac:dyDescent="0.25">
      <c r="AU47357" s="3"/>
    </row>
    <row r="47358" spans="47:47" x14ac:dyDescent="0.25">
      <c r="AU47358" s="3"/>
    </row>
    <row r="47359" spans="47:47" x14ac:dyDescent="0.25">
      <c r="AU47359" s="3"/>
    </row>
    <row r="47360" spans="47:47" x14ac:dyDescent="0.25">
      <c r="AU47360" s="3"/>
    </row>
    <row r="47361" spans="47:47" x14ac:dyDescent="0.25">
      <c r="AU47361" s="3"/>
    </row>
    <row r="47362" spans="47:47" x14ac:dyDescent="0.25">
      <c r="AU47362" s="3"/>
    </row>
    <row r="47363" spans="47:47" x14ac:dyDescent="0.25">
      <c r="AU47363" s="3"/>
    </row>
    <row r="47364" spans="47:47" x14ac:dyDescent="0.25">
      <c r="AU47364" s="3"/>
    </row>
    <row r="47365" spans="47:47" x14ac:dyDescent="0.25">
      <c r="AU47365" s="3"/>
    </row>
    <row r="47366" spans="47:47" x14ac:dyDescent="0.25">
      <c r="AU47366" s="3"/>
    </row>
    <row r="47367" spans="47:47" x14ac:dyDescent="0.25">
      <c r="AU47367" s="3"/>
    </row>
    <row r="47368" spans="47:47" x14ac:dyDescent="0.25">
      <c r="AU47368" s="3"/>
    </row>
    <row r="47369" spans="47:47" x14ac:dyDescent="0.25">
      <c r="AU47369" s="3"/>
    </row>
    <row r="47370" spans="47:47" x14ac:dyDescent="0.25">
      <c r="AU47370" s="3"/>
    </row>
    <row r="47371" spans="47:47" x14ac:dyDescent="0.25">
      <c r="AU47371" s="3"/>
    </row>
    <row r="47372" spans="47:47" x14ac:dyDescent="0.25">
      <c r="AU47372" s="3"/>
    </row>
    <row r="47373" spans="47:47" x14ac:dyDescent="0.25">
      <c r="AU47373" s="3"/>
    </row>
    <row r="47374" spans="47:47" x14ac:dyDescent="0.25">
      <c r="AU47374" s="3"/>
    </row>
    <row r="47375" spans="47:47" x14ac:dyDescent="0.25">
      <c r="AU47375" s="3"/>
    </row>
    <row r="47376" spans="47:47" x14ac:dyDescent="0.25">
      <c r="AU47376" s="3"/>
    </row>
    <row r="47377" spans="47:47" x14ac:dyDescent="0.25">
      <c r="AU47377" s="3"/>
    </row>
    <row r="47378" spans="47:47" x14ac:dyDescent="0.25">
      <c r="AU47378" s="3"/>
    </row>
    <row r="47379" spans="47:47" x14ac:dyDescent="0.25">
      <c r="AU47379" s="3"/>
    </row>
    <row r="47380" spans="47:47" x14ac:dyDescent="0.25">
      <c r="AU47380" s="3"/>
    </row>
    <row r="47381" spans="47:47" x14ac:dyDescent="0.25">
      <c r="AU47381" s="3"/>
    </row>
    <row r="47382" spans="47:47" x14ac:dyDescent="0.25">
      <c r="AU47382" s="3"/>
    </row>
    <row r="47383" spans="47:47" x14ac:dyDescent="0.25">
      <c r="AU47383" s="3"/>
    </row>
    <row r="47384" spans="47:47" x14ac:dyDescent="0.25">
      <c r="AU47384" s="3"/>
    </row>
    <row r="47385" spans="47:47" x14ac:dyDescent="0.25">
      <c r="AU47385" s="3"/>
    </row>
    <row r="47386" spans="47:47" x14ac:dyDescent="0.25">
      <c r="AU47386" s="3"/>
    </row>
    <row r="47387" spans="47:47" x14ac:dyDescent="0.25">
      <c r="AU47387" s="3"/>
    </row>
    <row r="47388" spans="47:47" x14ac:dyDescent="0.25">
      <c r="AU47388" s="3"/>
    </row>
    <row r="47389" spans="47:47" x14ac:dyDescent="0.25">
      <c r="AU47389" s="3"/>
    </row>
    <row r="47390" spans="47:47" x14ac:dyDescent="0.25">
      <c r="AU47390" s="3"/>
    </row>
    <row r="47391" spans="47:47" x14ac:dyDescent="0.25">
      <c r="AU47391" s="3"/>
    </row>
    <row r="47392" spans="47:47" x14ac:dyDescent="0.25">
      <c r="AU47392" s="3"/>
    </row>
    <row r="47393" spans="47:47" x14ac:dyDescent="0.25">
      <c r="AU47393" s="3"/>
    </row>
    <row r="47394" spans="47:47" x14ac:dyDescent="0.25">
      <c r="AU47394" s="3"/>
    </row>
    <row r="47395" spans="47:47" x14ac:dyDescent="0.25">
      <c r="AU47395" s="3"/>
    </row>
    <row r="47396" spans="47:47" x14ac:dyDescent="0.25">
      <c r="AU47396" s="3"/>
    </row>
    <row r="47397" spans="47:47" x14ac:dyDescent="0.25">
      <c r="AU47397" s="3"/>
    </row>
    <row r="47398" spans="47:47" x14ac:dyDescent="0.25">
      <c r="AU47398" s="3"/>
    </row>
    <row r="47399" spans="47:47" x14ac:dyDescent="0.25">
      <c r="AU47399" s="3"/>
    </row>
    <row r="47400" spans="47:47" x14ac:dyDescent="0.25">
      <c r="AU47400" s="3"/>
    </row>
    <row r="47401" spans="47:47" x14ac:dyDescent="0.25">
      <c r="AU47401" s="3"/>
    </row>
    <row r="47402" spans="47:47" x14ac:dyDescent="0.25">
      <c r="AU47402" s="3"/>
    </row>
    <row r="47403" spans="47:47" x14ac:dyDescent="0.25">
      <c r="AU47403" s="3"/>
    </row>
    <row r="47404" spans="47:47" x14ac:dyDescent="0.25">
      <c r="AU47404" s="3"/>
    </row>
    <row r="47405" spans="47:47" x14ac:dyDescent="0.25">
      <c r="AU47405" s="3"/>
    </row>
    <row r="47406" spans="47:47" x14ac:dyDescent="0.25">
      <c r="AU47406" s="3"/>
    </row>
    <row r="47407" spans="47:47" x14ac:dyDescent="0.25">
      <c r="AU47407" s="3"/>
    </row>
    <row r="47408" spans="47:47" x14ac:dyDescent="0.25">
      <c r="AU47408" s="3"/>
    </row>
    <row r="47409" spans="47:47" x14ac:dyDescent="0.25">
      <c r="AU47409" s="3"/>
    </row>
    <row r="47410" spans="47:47" x14ac:dyDescent="0.25">
      <c r="AU47410" s="3"/>
    </row>
    <row r="47411" spans="47:47" x14ac:dyDescent="0.25">
      <c r="AU47411" s="3"/>
    </row>
    <row r="47412" spans="47:47" x14ac:dyDescent="0.25">
      <c r="AU47412" s="3"/>
    </row>
    <row r="47413" spans="47:47" x14ac:dyDescent="0.25">
      <c r="AU47413" s="3"/>
    </row>
    <row r="47414" spans="47:47" x14ac:dyDescent="0.25">
      <c r="AU47414" s="3"/>
    </row>
    <row r="47415" spans="47:47" x14ac:dyDescent="0.25">
      <c r="AU47415" s="3"/>
    </row>
    <row r="47416" spans="47:47" x14ac:dyDescent="0.25">
      <c r="AU47416" s="3"/>
    </row>
    <row r="47417" spans="47:47" x14ac:dyDescent="0.25">
      <c r="AU47417" s="3"/>
    </row>
    <row r="47418" spans="47:47" x14ac:dyDescent="0.25">
      <c r="AU47418" s="3"/>
    </row>
    <row r="47419" spans="47:47" x14ac:dyDescent="0.25">
      <c r="AU47419" s="3"/>
    </row>
    <row r="47420" spans="47:47" x14ac:dyDescent="0.25">
      <c r="AU47420" s="3"/>
    </row>
    <row r="47421" spans="47:47" x14ac:dyDescent="0.25">
      <c r="AU47421" s="3"/>
    </row>
    <row r="47422" spans="47:47" x14ac:dyDescent="0.25">
      <c r="AU47422" s="3"/>
    </row>
    <row r="47423" spans="47:47" x14ac:dyDescent="0.25">
      <c r="AU47423" s="3"/>
    </row>
    <row r="47424" spans="47:47" x14ac:dyDescent="0.25">
      <c r="AU47424" s="3"/>
    </row>
    <row r="47425" spans="47:47" x14ac:dyDescent="0.25">
      <c r="AU47425" s="3"/>
    </row>
    <row r="47426" spans="47:47" x14ac:dyDescent="0.25">
      <c r="AU47426" s="3"/>
    </row>
    <row r="47427" spans="47:47" x14ac:dyDescent="0.25">
      <c r="AU47427" s="3"/>
    </row>
    <row r="47428" spans="47:47" x14ac:dyDescent="0.25">
      <c r="AU47428" s="3"/>
    </row>
    <row r="47429" spans="47:47" x14ac:dyDescent="0.25">
      <c r="AU47429" s="3"/>
    </row>
    <row r="47430" spans="47:47" x14ac:dyDescent="0.25">
      <c r="AU47430" s="3"/>
    </row>
    <row r="47431" spans="47:47" x14ac:dyDescent="0.25">
      <c r="AU47431" s="3"/>
    </row>
    <row r="47432" spans="47:47" x14ac:dyDescent="0.25">
      <c r="AU47432" s="3"/>
    </row>
    <row r="47433" spans="47:47" x14ac:dyDescent="0.25">
      <c r="AU47433" s="3"/>
    </row>
    <row r="47434" spans="47:47" x14ac:dyDescent="0.25">
      <c r="AU47434" s="3"/>
    </row>
    <row r="47435" spans="47:47" x14ac:dyDescent="0.25">
      <c r="AU47435" s="3"/>
    </row>
    <row r="47436" spans="47:47" x14ac:dyDescent="0.25">
      <c r="AU47436" s="3"/>
    </row>
    <row r="47437" spans="47:47" x14ac:dyDescent="0.25">
      <c r="AU47437" s="3"/>
    </row>
    <row r="47438" spans="47:47" x14ac:dyDescent="0.25">
      <c r="AU47438" s="3"/>
    </row>
    <row r="47439" spans="47:47" x14ac:dyDescent="0.25">
      <c r="AU47439" s="3"/>
    </row>
    <row r="47440" spans="47:47" x14ac:dyDescent="0.25">
      <c r="AU47440" s="3"/>
    </row>
    <row r="47441" spans="47:47" x14ac:dyDescent="0.25">
      <c r="AU47441" s="3"/>
    </row>
    <row r="47442" spans="47:47" x14ac:dyDescent="0.25">
      <c r="AU47442" s="3"/>
    </row>
    <row r="47443" spans="47:47" x14ac:dyDescent="0.25">
      <c r="AU47443" s="3"/>
    </row>
    <row r="47444" spans="47:47" x14ac:dyDescent="0.25">
      <c r="AU47444" s="3"/>
    </row>
    <row r="47445" spans="47:47" x14ac:dyDescent="0.25">
      <c r="AU47445" s="3"/>
    </row>
    <row r="47446" spans="47:47" x14ac:dyDescent="0.25">
      <c r="AU47446" s="3"/>
    </row>
    <row r="47447" spans="47:47" x14ac:dyDescent="0.25">
      <c r="AU47447" s="3"/>
    </row>
    <row r="47448" spans="47:47" x14ac:dyDescent="0.25">
      <c r="AU47448" s="3"/>
    </row>
    <row r="47449" spans="47:47" x14ac:dyDescent="0.25">
      <c r="AU47449" s="3"/>
    </row>
    <row r="47450" spans="47:47" x14ac:dyDescent="0.25">
      <c r="AU47450" s="3"/>
    </row>
    <row r="47451" spans="47:47" x14ac:dyDescent="0.25">
      <c r="AU47451" s="3"/>
    </row>
    <row r="47452" spans="47:47" x14ac:dyDescent="0.25">
      <c r="AU47452" s="3"/>
    </row>
    <row r="47453" spans="47:47" x14ac:dyDescent="0.25">
      <c r="AU47453" s="3"/>
    </row>
    <row r="47454" spans="47:47" x14ac:dyDescent="0.25">
      <c r="AU47454" s="3"/>
    </row>
    <row r="47455" spans="47:47" x14ac:dyDescent="0.25">
      <c r="AU47455" s="3"/>
    </row>
    <row r="47456" spans="47:47" x14ac:dyDescent="0.25">
      <c r="AU47456" s="3"/>
    </row>
    <row r="47457" spans="47:47" x14ac:dyDescent="0.25">
      <c r="AU47457" s="3"/>
    </row>
    <row r="47458" spans="47:47" x14ac:dyDescent="0.25">
      <c r="AU47458" s="3"/>
    </row>
    <row r="47459" spans="47:47" x14ac:dyDescent="0.25">
      <c r="AU47459" s="3"/>
    </row>
    <row r="47460" spans="47:47" x14ac:dyDescent="0.25">
      <c r="AU47460" s="3"/>
    </row>
    <row r="47461" spans="47:47" x14ac:dyDescent="0.25">
      <c r="AU47461" s="3"/>
    </row>
    <row r="47462" spans="47:47" x14ac:dyDescent="0.25">
      <c r="AU47462" s="3"/>
    </row>
    <row r="47463" spans="47:47" x14ac:dyDescent="0.25">
      <c r="AU47463" s="3"/>
    </row>
    <row r="47464" spans="47:47" x14ac:dyDescent="0.25">
      <c r="AU47464" s="3"/>
    </row>
    <row r="47465" spans="47:47" x14ac:dyDescent="0.25">
      <c r="AU47465" s="3"/>
    </row>
    <row r="47466" spans="47:47" x14ac:dyDescent="0.25">
      <c r="AU47466" s="3"/>
    </row>
    <row r="47467" spans="47:47" x14ac:dyDescent="0.25">
      <c r="AU47467" s="3"/>
    </row>
    <row r="47468" spans="47:47" x14ac:dyDescent="0.25">
      <c r="AU47468" s="3"/>
    </row>
    <row r="47469" spans="47:47" x14ac:dyDescent="0.25">
      <c r="AU47469" s="3"/>
    </row>
    <row r="47470" spans="47:47" x14ac:dyDescent="0.25">
      <c r="AU47470" s="3"/>
    </row>
    <row r="47471" spans="47:47" x14ac:dyDescent="0.25">
      <c r="AU47471" s="3"/>
    </row>
    <row r="47472" spans="47:47" x14ac:dyDescent="0.25">
      <c r="AU47472" s="3"/>
    </row>
    <row r="47473" spans="47:47" x14ac:dyDescent="0.25">
      <c r="AU47473" s="3"/>
    </row>
    <row r="47474" spans="47:47" x14ac:dyDescent="0.25">
      <c r="AU47474" s="3"/>
    </row>
    <row r="47475" spans="47:47" x14ac:dyDescent="0.25">
      <c r="AU47475" s="3"/>
    </row>
    <row r="47476" spans="47:47" x14ac:dyDescent="0.25">
      <c r="AU47476" s="3"/>
    </row>
    <row r="47477" spans="47:47" x14ac:dyDescent="0.25">
      <c r="AU47477" s="3"/>
    </row>
    <row r="47478" spans="47:47" x14ac:dyDescent="0.25">
      <c r="AU47478" s="3"/>
    </row>
    <row r="47479" spans="47:47" x14ac:dyDescent="0.25">
      <c r="AU47479" s="3"/>
    </row>
    <row r="47480" spans="47:47" x14ac:dyDescent="0.25">
      <c r="AU47480" s="3"/>
    </row>
    <row r="47481" spans="47:47" x14ac:dyDescent="0.25">
      <c r="AU47481" s="3"/>
    </row>
    <row r="47482" spans="47:47" x14ac:dyDescent="0.25">
      <c r="AU47482" s="3"/>
    </row>
    <row r="47483" spans="47:47" x14ac:dyDescent="0.25">
      <c r="AU47483" s="3"/>
    </row>
    <row r="47484" spans="47:47" x14ac:dyDescent="0.25">
      <c r="AU47484" s="3"/>
    </row>
    <row r="47485" spans="47:47" x14ac:dyDescent="0.25">
      <c r="AU47485" s="3"/>
    </row>
    <row r="47486" spans="47:47" x14ac:dyDescent="0.25">
      <c r="AU47486" s="3"/>
    </row>
    <row r="47487" spans="47:47" x14ac:dyDescent="0.25">
      <c r="AU47487" s="3"/>
    </row>
    <row r="47488" spans="47:47" x14ac:dyDescent="0.25">
      <c r="AU47488" s="3"/>
    </row>
    <row r="47489" spans="47:47" x14ac:dyDescent="0.25">
      <c r="AU47489" s="3"/>
    </row>
    <row r="47490" spans="47:47" x14ac:dyDescent="0.25">
      <c r="AU47490" s="3"/>
    </row>
    <row r="47491" spans="47:47" x14ac:dyDescent="0.25">
      <c r="AU47491" s="3"/>
    </row>
    <row r="47492" spans="47:47" x14ac:dyDescent="0.25">
      <c r="AU47492" s="3"/>
    </row>
    <row r="47493" spans="47:47" x14ac:dyDescent="0.25">
      <c r="AU47493" s="3"/>
    </row>
    <row r="47494" spans="47:47" x14ac:dyDescent="0.25">
      <c r="AU47494" s="3"/>
    </row>
    <row r="47495" spans="47:47" x14ac:dyDescent="0.25">
      <c r="AU47495" s="3"/>
    </row>
    <row r="47496" spans="47:47" x14ac:dyDescent="0.25">
      <c r="AU47496" s="3"/>
    </row>
    <row r="47497" spans="47:47" x14ac:dyDescent="0.25">
      <c r="AU47497" s="3"/>
    </row>
    <row r="47498" spans="47:47" x14ac:dyDescent="0.25">
      <c r="AU47498" s="3"/>
    </row>
    <row r="47499" spans="47:47" x14ac:dyDescent="0.25">
      <c r="AU47499" s="3"/>
    </row>
    <row r="47500" spans="47:47" x14ac:dyDescent="0.25">
      <c r="AU47500" s="3"/>
    </row>
    <row r="47501" spans="47:47" x14ac:dyDescent="0.25">
      <c r="AU47501" s="3"/>
    </row>
    <row r="47502" spans="47:47" x14ac:dyDescent="0.25">
      <c r="AU47502" s="3"/>
    </row>
    <row r="47503" spans="47:47" x14ac:dyDescent="0.25">
      <c r="AU47503" s="3"/>
    </row>
    <row r="47504" spans="47:47" x14ac:dyDescent="0.25">
      <c r="AU47504" s="3"/>
    </row>
    <row r="47505" spans="47:47" x14ac:dyDescent="0.25">
      <c r="AU47505" s="3"/>
    </row>
    <row r="47506" spans="47:47" x14ac:dyDescent="0.25">
      <c r="AU47506" s="3"/>
    </row>
    <row r="47507" spans="47:47" x14ac:dyDescent="0.25">
      <c r="AU47507" s="3"/>
    </row>
    <row r="47508" spans="47:47" x14ac:dyDescent="0.25">
      <c r="AU47508" s="3"/>
    </row>
    <row r="47509" spans="47:47" x14ac:dyDescent="0.25">
      <c r="AU47509" s="3"/>
    </row>
    <row r="47510" spans="47:47" x14ac:dyDescent="0.25">
      <c r="AU47510" s="3"/>
    </row>
    <row r="47511" spans="47:47" x14ac:dyDescent="0.25">
      <c r="AU47511" s="3"/>
    </row>
    <row r="47512" spans="47:47" x14ac:dyDescent="0.25">
      <c r="AU47512" s="3"/>
    </row>
    <row r="47513" spans="47:47" x14ac:dyDescent="0.25">
      <c r="AU47513" s="3"/>
    </row>
    <row r="47514" spans="47:47" x14ac:dyDescent="0.25">
      <c r="AU47514" s="3"/>
    </row>
    <row r="47515" spans="47:47" x14ac:dyDescent="0.25">
      <c r="AU47515" s="3"/>
    </row>
    <row r="47516" spans="47:47" x14ac:dyDescent="0.25">
      <c r="AU47516" s="3"/>
    </row>
    <row r="47517" spans="47:47" x14ac:dyDescent="0.25">
      <c r="AU47517" s="3"/>
    </row>
    <row r="47518" spans="47:47" x14ac:dyDescent="0.25">
      <c r="AU47518" s="3"/>
    </row>
    <row r="47519" spans="47:47" x14ac:dyDescent="0.25">
      <c r="AU47519" s="3"/>
    </row>
    <row r="47520" spans="47:47" x14ac:dyDescent="0.25">
      <c r="AU47520" s="3"/>
    </row>
    <row r="47521" spans="47:47" x14ac:dyDescent="0.25">
      <c r="AU47521" s="3"/>
    </row>
    <row r="47522" spans="47:47" x14ac:dyDescent="0.25">
      <c r="AU47522" s="3"/>
    </row>
    <row r="47523" spans="47:47" x14ac:dyDescent="0.25">
      <c r="AU47523" s="3"/>
    </row>
    <row r="47524" spans="47:47" x14ac:dyDescent="0.25">
      <c r="AU47524" s="3"/>
    </row>
    <row r="47525" spans="47:47" x14ac:dyDescent="0.25">
      <c r="AU47525" s="3"/>
    </row>
    <row r="47526" spans="47:47" x14ac:dyDescent="0.25">
      <c r="AU47526" s="3"/>
    </row>
    <row r="47527" spans="47:47" x14ac:dyDescent="0.25">
      <c r="AU47527" s="3"/>
    </row>
    <row r="47528" spans="47:47" x14ac:dyDescent="0.25">
      <c r="AU47528" s="3"/>
    </row>
    <row r="47529" spans="47:47" x14ac:dyDescent="0.25">
      <c r="AU47529" s="3"/>
    </row>
    <row r="47530" spans="47:47" x14ac:dyDescent="0.25">
      <c r="AU47530" s="3"/>
    </row>
    <row r="47531" spans="47:47" x14ac:dyDescent="0.25">
      <c r="AU47531" s="3"/>
    </row>
    <row r="47532" spans="47:47" x14ac:dyDescent="0.25">
      <c r="AU47532" s="3"/>
    </row>
    <row r="47533" spans="47:47" x14ac:dyDescent="0.25">
      <c r="AU47533" s="3"/>
    </row>
    <row r="47534" spans="47:47" x14ac:dyDescent="0.25">
      <c r="AU47534" s="3"/>
    </row>
    <row r="47535" spans="47:47" x14ac:dyDescent="0.25">
      <c r="AU47535" s="3"/>
    </row>
    <row r="47536" spans="47:47" x14ac:dyDescent="0.25">
      <c r="AU47536" s="3"/>
    </row>
    <row r="47537" spans="47:47" x14ac:dyDescent="0.25">
      <c r="AU47537" s="3"/>
    </row>
    <row r="47538" spans="47:47" x14ac:dyDescent="0.25">
      <c r="AU47538" s="3"/>
    </row>
    <row r="47539" spans="47:47" x14ac:dyDescent="0.25">
      <c r="AU47539" s="3"/>
    </row>
    <row r="47540" spans="47:47" x14ac:dyDescent="0.25">
      <c r="AU47540" s="3"/>
    </row>
    <row r="47541" spans="47:47" x14ac:dyDescent="0.25">
      <c r="AU47541" s="3"/>
    </row>
    <row r="47542" spans="47:47" x14ac:dyDescent="0.25">
      <c r="AU47542" s="3"/>
    </row>
    <row r="47543" spans="47:47" x14ac:dyDescent="0.25">
      <c r="AU47543" s="3"/>
    </row>
    <row r="47544" spans="47:47" x14ac:dyDescent="0.25">
      <c r="AU47544" s="3"/>
    </row>
    <row r="47545" spans="47:47" x14ac:dyDescent="0.25">
      <c r="AU47545" s="3"/>
    </row>
    <row r="47546" spans="47:47" x14ac:dyDescent="0.25">
      <c r="AU47546" s="3"/>
    </row>
    <row r="47547" spans="47:47" x14ac:dyDescent="0.25">
      <c r="AU47547" s="3"/>
    </row>
    <row r="47548" spans="47:47" x14ac:dyDescent="0.25">
      <c r="AU47548" s="3"/>
    </row>
    <row r="47549" spans="47:47" x14ac:dyDescent="0.25">
      <c r="AU47549" s="3"/>
    </row>
    <row r="47550" spans="47:47" x14ac:dyDescent="0.25">
      <c r="AU47550" s="3"/>
    </row>
    <row r="47551" spans="47:47" x14ac:dyDescent="0.25">
      <c r="AU47551" s="3"/>
    </row>
    <row r="47552" spans="47:47" x14ac:dyDescent="0.25">
      <c r="AU47552" s="3"/>
    </row>
    <row r="47553" spans="47:47" x14ac:dyDescent="0.25">
      <c r="AU47553" s="3"/>
    </row>
    <row r="47554" spans="47:47" x14ac:dyDescent="0.25">
      <c r="AU47554" s="3"/>
    </row>
    <row r="47555" spans="47:47" x14ac:dyDescent="0.25">
      <c r="AU47555" s="3"/>
    </row>
    <row r="47556" spans="47:47" x14ac:dyDescent="0.25">
      <c r="AU47556" s="3"/>
    </row>
    <row r="47557" spans="47:47" x14ac:dyDescent="0.25">
      <c r="AU47557" s="3"/>
    </row>
    <row r="47558" spans="47:47" x14ac:dyDescent="0.25">
      <c r="AU47558" s="3"/>
    </row>
    <row r="47559" spans="47:47" x14ac:dyDescent="0.25">
      <c r="AU47559" s="3"/>
    </row>
    <row r="47560" spans="47:47" x14ac:dyDescent="0.25">
      <c r="AU47560" s="3"/>
    </row>
    <row r="47561" spans="47:47" x14ac:dyDescent="0.25">
      <c r="AU47561" s="3"/>
    </row>
    <row r="47562" spans="47:47" x14ac:dyDescent="0.25">
      <c r="AU47562" s="3"/>
    </row>
    <row r="47563" spans="47:47" x14ac:dyDescent="0.25">
      <c r="AU47563" s="3"/>
    </row>
    <row r="47564" spans="47:47" x14ac:dyDescent="0.25">
      <c r="AU47564" s="3"/>
    </row>
    <row r="47565" spans="47:47" x14ac:dyDescent="0.25">
      <c r="AU47565" s="3"/>
    </row>
    <row r="47566" spans="47:47" x14ac:dyDescent="0.25">
      <c r="AU47566" s="3"/>
    </row>
    <row r="47567" spans="47:47" x14ac:dyDescent="0.25">
      <c r="AU47567" s="3"/>
    </row>
    <row r="47568" spans="47:47" x14ac:dyDescent="0.25">
      <c r="AU47568" s="3"/>
    </row>
    <row r="47569" spans="47:47" x14ac:dyDescent="0.25">
      <c r="AU47569" s="3"/>
    </row>
    <row r="47570" spans="47:47" x14ac:dyDescent="0.25">
      <c r="AU47570" s="3"/>
    </row>
    <row r="47571" spans="47:47" x14ac:dyDescent="0.25">
      <c r="AU47571" s="3"/>
    </row>
    <row r="47572" spans="47:47" x14ac:dyDescent="0.25">
      <c r="AU47572" s="3"/>
    </row>
    <row r="47573" spans="47:47" x14ac:dyDescent="0.25">
      <c r="AU47573" s="3"/>
    </row>
    <row r="47574" spans="47:47" x14ac:dyDescent="0.25">
      <c r="AU47574" s="3"/>
    </row>
    <row r="47575" spans="47:47" x14ac:dyDescent="0.25">
      <c r="AU47575" s="3"/>
    </row>
    <row r="47576" spans="47:47" x14ac:dyDescent="0.25">
      <c r="AU47576" s="3"/>
    </row>
    <row r="47577" spans="47:47" x14ac:dyDescent="0.25">
      <c r="AU47577" s="3"/>
    </row>
    <row r="47578" spans="47:47" x14ac:dyDescent="0.25">
      <c r="AU47578" s="3"/>
    </row>
    <row r="47579" spans="47:47" x14ac:dyDescent="0.25">
      <c r="AU47579" s="3"/>
    </row>
    <row r="47580" spans="47:47" x14ac:dyDescent="0.25">
      <c r="AU47580" s="3"/>
    </row>
    <row r="47581" spans="47:47" x14ac:dyDescent="0.25">
      <c r="AU47581" s="3"/>
    </row>
    <row r="47582" spans="47:47" x14ac:dyDescent="0.25">
      <c r="AU47582" s="3"/>
    </row>
    <row r="47583" spans="47:47" x14ac:dyDescent="0.25">
      <c r="AU47583" s="3"/>
    </row>
    <row r="47584" spans="47:47" x14ac:dyDescent="0.25">
      <c r="AU47584" s="3"/>
    </row>
    <row r="47585" spans="47:47" x14ac:dyDescent="0.25">
      <c r="AU47585" s="3"/>
    </row>
    <row r="47586" spans="47:47" x14ac:dyDescent="0.25">
      <c r="AU47586" s="3"/>
    </row>
    <row r="47587" spans="47:47" x14ac:dyDescent="0.25">
      <c r="AU47587" s="3"/>
    </row>
    <row r="47588" spans="47:47" x14ac:dyDescent="0.25">
      <c r="AU47588" s="3"/>
    </row>
    <row r="47589" spans="47:47" x14ac:dyDescent="0.25">
      <c r="AU47589" s="3"/>
    </row>
    <row r="47590" spans="47:47" x14ac:dyDescent="0.25">
      <c r="AU47590" s="3"/>
    </row>
    <row r="47591" spans="47:47" x14ac:dyDescent="0.25">
      <c r="AU47591" s="3"/>
    </row>
    <row r="47592" spans="47:47" x14ac:dyDescent="0.25">
      <c r="AU47592" s="3"/>
    </row>
    <row r="47593" spans="47:47" x14ac:dyDescent="0.25">
      <c r="AU47593" s="3"/>
    </row>
    <row r="47594" spans="47:47" x14ac:dyDescent="0.25">
      <c r="AU47594" s="3"/>
    </row>
    <row r="47595" spans="47:47" x14ac:dyDescent="0.25">
      <c r="AU47595" s="3"/>
    </row>
    <row r="47596" spans="47:47" x14ac:dyDescent="0.25">
      <c r="AU47596" s="3"/>
    </row>
    <row r="47597" spans="47:47" x14ac:dyDescent="0.25">
      <c r="AU47597" s="3"/>
    </row>
    <row r="47598" spans="47:47" x14ac:dyDescent="0.25">
      <c r="AU47598" s="3"/>
    </row>
    <row r="47599" spans="47:47" x14ac:dyDescent="0.25">
      <c r="AU47599" s="3"/>
    </row>
    <row r="47600" spans="47:47" x14ac:dyDescent="0.25">
      <c r="AU47600" s="3"/>
    </row>
    <row r="47601" spans="47:47" x14ac:dyDescent="0.25">
      <c r="AU47601" s="3"/>
    </row>
    <row r="47602" spans="47:47" x14ac:dyDescent="0.25">
      <c r="AU47602" s="3"/>
    </row>
    <row r="47603" spans="47:47" x14ac:dyDescent="0.25">
      <c r="AU47603" s="3"/>
    </row>
    <row r="47604" spans="47:47" x14ac:dyDescent="0.25">
      <c r="AU47604" s="3"/>
    </row>
    <row r="47605" spans="47:47" x14ac:dyDescent="0.25">
      <c r="AU47605" s="3"/>
    </row>
    <row r="47606" spans="47:47" x14ac:dyDescent="0.25">
      <c r="AU47606" s="3"/>
    </row>
    <row r="47607" spans="47:47" x14ac:dyDescent="0.25">
      <c r="AU47607" s="3"/>
    </row>
    <row r="47608" spans="47:47" x14ac:dyDescent="0.25">
      <c r="AU47608" s="3"/>
    </row>
    <row r="47609" spans="47:47" x14ac:dyDescent="0.25">
      <c r="AU47609" s="3"/>
    </row>
    <row r="47610" spans="47:47" x14ac:dyDescent="0.25">
      <c r="AU47610" s="3"/>
    </row>
    <row r="47611" spans="47:47" x14ac:dyDescent="0.25">
      <c r="AU47611" s="3"/>
    </row>
    <row r="47612" spans="47:47" x14ac:dyDescent="0.25">
      <c r="AU47612" s="3"/>
    </row>
    <row r="47613" spans="47:47" x14ac:dyDescent="0.25">
      <c r="AU47613" s="3"/>
    </row>
    <row r="47614" spans="47:47" x14ac:dyDescent="0.25">
      <c r="AU47614" s="3"/>
    </row>
    <row r="47615" spans="47:47" x14ac:dyDescent="0.25">
      <c r="AU47615" s="3"/>
    </row>
    <row r="47616" spans="47:47" x14ac:dyDescent="0.25">
      <c r="AU47616" s="3"/>
    </row>
    <row r="47617" spans="47:47" x14ac:dyDescent="0.25">
      <c r="AU47617" s="3"/>
    </row>
    <row r="47618" spans="47:47" x14ac:dyDescent="0.25">
      <c r="AU47618" s="3"/>
    </row>
    <row r="47619" spans="47:47" x14ac:dyDescent="0.25">
      <c r="AU47619" s="3"/>
    </row>
    <row r="47620" spans="47:47" x14ac:dyDescent="0.25">
      <c r="AU47620" s="3"/>
    </row>
    <row r="47621" spans="47:47" x14ac:dyDescent="0.25">
      <c r="AU47621" s="3"/>
    </row>
    <row r="47622" spans="47:47" x14ac:dyDescent="0.25">
      <c r="AU47622" s="3"/>
    </row>
    <row r="47623" spans="47:47" x14ac:dyDescent="0.25">
      <c r="AU47623" s="3"/>
    </row>
    <row r="47624" spans="47:47" x14ac:dyDescent="0.25">
      <c r="AU47624" s="3"/>
    </row>
    <row r="47625" spans="47:47" x14ac:dyDescent="0.25">
      <c r="AU47625" s="3"/>
    </row>
    <row r="47626" spans="47:47" x14ac:dyDescent="0.25">
      <c r="AU47626" s="3"/>
    </row>
    <row r="47627" spans="47:47" x14ac:dyDescent="0.25">
      <c r="AU47627" s="3"/>
    </row>
    <row r="47628" spans="47:47" x14ac:dyDescent="0.25">
      <c r="AU47628" s="3"/>
    </row>
    <row r="47629" spans="47:47" x14ac:dyDescent="0.25">
      <c r="AU47629" s="3"/>
    </row>
    <row r="47630" spans="47:47" x14ac:dyDescent="0.25">
      <c r="AU47630" s="3"/>
    </row>
    <row r="47631" spans="47:47" x14ac:dyDescent="0.25">
      <c r="AU47631" s="3"/>
    </row>
    <row r="47632" spans="47:47" x14ac:dyDescent="0.25">
      <c r="AU47632" s="3"/>
    </row>
    <row r="47633" spans="47:47" x14ac:dyDescent="0.25">
      <c r="AU47633" s="3"/>
    </row>
    <row r="47634" spans="47:47" x14ac:dyDescent="0.25">
      <c r="AU47634" s="3"/>
    </row>
    <row r="47635" spans="47:47" x14ac:dyDescent="0.25">
      <c r="AU47635" s="3"/>
    </row>
    <row r="47636" spans="47:47" x14ac:dyDescent="0.25">
      <c r="AU47636" s="3"/>
    </row>
    <row r="47637" spans="47:47" x14ac:dyDescent="0.25">
      <c r="AU47637" s="3"/>
    </row>
    <row r="47638" spans="47:47" x14ac:dyDescent="0.25">
      <c r="AU47638" s="3"/>
    </row>
    <row r="47639" spans="47:47" x14ac:dyDescent="0.25">
      <c r="AU47639" s="3"/>
    </row>
    <row r="47640" spans="47:47" x14ac:dyDescent="0.25">
      <c r="AU47640" s="3"/>
    </row>
    <row r="47641" spans="47:47" x14ac:dyDescent="0.25">
      <c r="AU47641" s="3"/>
    </row>
    <row r="47642" spans="47:47" x14ac:dyDescent="0.25">
      <c r="AU47642" s="3"/>
    </row>
    <row r="47643" spans="47:47" x14ac:dyDescent="0.25">
      <c r="AU47643" s="3"/>
    </row>
    <row r="47644" spans="47:47" x14ac:dyDescent="0.25">
      <c r="AU47644" s="3"/>
    </row>
    <row r="47645" spans="47:47" x14ac:dyDescent="0.25">
      <c r="AU47645" s="3"/>
    </row>
    <row r="47646" spans="47:47" x14ac:dyDescent="0.25">
      <c r="AU47646" s="3"/>
    </row>
    <row r="47647" spans="47:47" x14ac:dyDescent="0.25">
      <c r="AU47647" s="3"/>
    </row>
    <row r="47648" spans="47:47" x14ac:dyDescent="0.25">
      <c r="AU47648" s="3"/>
    </row>
    <row r="47649" spans="47:47" x14ac:dyDescent="0.25">
      <c r="AU47649" s="3"/>
    </row>
    <row r="47650" spans="47:47" x14ac:dyDescent="0.25">
      <c r="AU47650" s="3"/>
    </row>
    <row r="47651" spans="47:47" x14ac:dyDescent="0.25">
      <c r="AU47651" s="3"/>
    </row>
    <row r="47652" spans="47:47" x14ac:dyDescent="0.25">
      <c r="AU47652" s="3"/>
    </row>
    <row r="47653" spans="47:47" x14ac:dyDescent="0.25">
      <c r="AU47653" s="3"/>
    </row>
    <row r="47654" spans="47:47" x14ac:dyDescent="0.25">
      <c r="AU47654" s="3"/>
    </row>
    <row r="47655" spans="47:47" x14ac:dyDescent="0.25">
      <c r="AU47655" s="3"/>
    </row>
    <row r="47656" spans="47:47" x14ac:dyDescent="0.25">
      <c r="AU47656" s="3"/>
    </row>
    <row r="47657" spans="47:47" x14ac:dyDescent="0.25">
      <c r="AU47657" s="3"/>
    </row>
    <row r="47658" spans="47:47" x14ac:dyDescent="0.25">
      <c r="AU47658" s="3"/>
    </row>
    <row r="47659" spans="47:47" x14ac:dyDescent="0.25">
      <c r="AU47659" s="3"/>
    </row>
    <row r="47660" spans="47:47" x14ac:dyDescent="0.25">
      <c r="AU47660" s="3"/>
    </row>
    <row r="47661" spans="47:47" x14ac:dyDescent="0.25">
      <c r="AU47661" s="3"/>
    </row>
    <row r="47662" spans="47:47" x14ac:dyDescent="0.25">
      <c r="AU47662" s="3"/>
    </row>
    <row r="47663" spans="47:47" x14ac:dyDescent="0.25">
      <c r="AU47663" s="3"/>
    </row>
    <row r="47664" spans="47:47" x14ac:dyDescent="0.25">
      <c r="AU47664" s="3"/>
    </row>
    <row r="47665" spans="47:47" x14ac:dyDescent="0.25">
      <c r="AU47665" s="3"/>
    </row>
    <row r="47666" spans="47:47" x14ac:dyDescent="0.25">
      <c r="AU47666" s="3"/>
    </row>
    <row r="47667" spans="47:47" x14ac:dyDescent="0.25">
      <c r="AU47667" s="3"/>
    </row>
    <row r="47668" spans="47:47" x14ac:dyDescent="0.25">
      <c r="AU47668" s="3"/>
    </row>
    <row r="47669" spans="47:47" x14ac:dyDescent="0.25">
      <c r="AU47669" s="3"/>
    </row>
    <row r="47670" spans="47:47" x14ac:dyDescent="0.25">
      <c r="AU47670" s="3"/>
    </row>
    <row r="47671" spans="47:47" x14ac:dyDescent="0.25">
      <c r="AU47671" s="3"/>
    </row>
    <row r="47672" spans="47:47" x14ac:dyDescent="0.25">
      <c r="AU47672" s="3"/>
    </row>
    <row r="47673" spans="47:47" x14ac:dyDescent="0.25">
      <c r="AU47673" s="3"/>
    </row>
    <row r="47674" spans="47:47" x14ac:dyDescent="0.25">
      <c r="AU47674" s="3"/>
    </row>
    <row r="47675" spans="47:47" x14ac:dyDescent="0.25">
      <c r="AU47675" s="3"/>
    </row>
    <row r="47676" spans="47:47" x14ac:dyDescent="0.25">
      <c r="AU47676" s="3"/>
    </row>
    <row r="47677" spans="47:47" x14ac:dyDescent="0.25">
      <c r="AU47677" s="3"/>
    </row>
    <row r="47678" spans="47:47" x14ac:dyDescent="0.25">
      <c r="AU47678" s="3"/>
    </row>
    <row r="47679" spans="47:47" x14ac:dyDescent="0.25">
      <c r="AU47679" s="3"/>
    </row>
    <row r="47680" spans="47:47" x14ac:dyDescent="0.25">
      <c r="AU47680" s="3"/>
    </row>
    <row r="47681" spans="47:47" x14ac:dyDescent="0.25">
      <c r="AU47681" s="3"/>
    </row>
    <row r="47682" spans="47:47" x14ac:dyDescent="0.25">
      <c r="AU47682" s="3"/>
    </row>
    <row r="47683" spans="47:47" x14ac:dyDescent="0.25">
      <c r="AU47683" s="3"/>
    </row>
    <row r="47684" spans="47:47" x14ac:dyDescent="0.25">
      <c r="AU47684" s="3"/>
    </row>
    <row r="47685" spans="47:47" x14ac:dyDescent="0.25">
      <c r="AU47685" s="3"/>
    </row>
    <row r="47686" spans="47:47" x14ac:dyDescent="0.25">
      <c r="AU47686" s="3"/>
    </row>
    <row r="47687" spans="47:47" x14ac:dyDescent="0.25">
      <c r="AU47687" s="3"/>
    </row>
    <row r="47688" spans="47:47" x14ac:dyDescent="0.25">
      <c r="AU47688" s="3"/>
    </row>
    <row r="47689" spans="47:47" x14ac:dyDescent="0.25">
      <c r="AU47689" s="3"/>
    </row>
    <row r="47690" spans="47:47" x14ac:dyDescent="0.25">
      <c r="AU47690" s="3"/>
    </row>
    <row r="47691" spans="47:47" x14ac:dyDescent="0.25">
      <c r="AU47691" s="3"/>
    </row>
    <row r="47692" spans="47:47" x14ac:dyDescent="0.25">
      <c r="AU47692" s="3"/>
    </row>
    <row r="47693" spans="47:47" x14ac:dyDescent="0.25">
      <c r="AU47693" s="3"/>
    </row>
    <row r="47694" spans="47:47" x14ac:dyDescent="0.25">
      <c r="AU47694" s="3"/>
    </row>
    <row r="47695" spans="47:47" x14ac:dyDescent="0.25">
      <c r="AU47695" s="3"/>
    </row>
    <row r="47696" spans="47:47" x14ac:dyDescent="0.25">
      <c r="AU47696" s="3"/>
    </row>
    <row r="47697" spans="47:47" x14ac:dyDescent="0.25">
      <c r="AU47697" s="3"/>
    </row>
    <row r="47698" spans="47:47" x14ac:dyDescent="0.25">
      <c r="AU47698" s="3"/>
    </row>
    <row r="47699" spans="47:47" x14ac:dyDescent="0.25">
      <c r="AU47699" s="3"/>
    </row>
    <row r="47700" spans="47:47" x14ac:dyDescent="0.25">
      <c r="AU47700" s="3"/>
    </row>
    <row r="47701" spans="47:47" x14ac:dyDescent="0.25">
      <c r="AU47701" s="3"/>
    </row>
    <row r="47702" spans="47:47" x14ac:dyDescent="0.25">
      <c r="AU47702" s="3"/>
    </row>
    <row r="47703" spans="47:47" x14ac:dyDescent="0.25">
      <c r="AU47703" s="3"/>
    </row>
    <row r="47704" spans="47:47" x14ac:dyDescent="0.25">
      <c r="AU47704" s="3"/>
    </row>
    <row r="47705" spans="47:47" x14ac:dyDescent="0.25">
      <c r="AU47705" s="3"/>
    </row>
    <row r="47706" spans="47:47" x14ac:dyDescent="0.25">
      <c r="AU47706" s="3"/>
    </row>
    <row r="47707" spans="47:47" x14ac:dyDescent="0.25">
      <c r="AU47707" s="3"/>
    </row>
    <row r="47708" spans="47:47" x14ac:dyDescent="0.25">
      <c r="AU47708" s="3"/>
    </row>
    <row r="47709" spans="47:47" x14ac:dyDescent="0.25">
      <c r="AU47709" s="3"/>
    </row>
    <row r="47710" spans="47:47" x14ac:dyDescent="0.25">
      <c r="AU47710" s="3"/>
    </row>
    <row r="47711" spans="47:47" x14ac:dyDescent="0.25">
      <c r="AU47711" s="3"/>
    </row>
    <row r="47712" spans="47:47" x14ac:dyDescent="0.25">
      <c r="AU47712" s="3"/>
    </row>
    <row r="47713" spans="47:47" x14ac:dyDescent="0.25">
      <c r="AU47713" s="3"/>
    </row>
    <row r="47714" spans="47:47" x14ac:dyDescent="0.25">
      <c r="AU47714" s="3"/>
    </row>
    <row r="47715" spans="47:47" x14ac:dyDescent="0.25">
      <c r="AU47715" s="3"/>
    </row>
    <row r="47716" spans="47:47" x14ac:dyDescent="0.25">
      <c r="AU47716" s="3"/>
    </row>
    <row r="47717" spans="47:47" x14ac:dyDescent="0.25">
      <c r="AU47717" s="3"/>
    </row>
    <row r="47718" spans="47:47" x14ac:dyDescent="0.25">
      <c r="AU47718" s="3"/>
    </row>
    <row r="47719" spans="47:47" x14ac:dyDescent="0.25">
      <c r="AU47719" s="3"/>
    </row>
    <row r="47720" spans="47:47" x14ac:dyDescent="0.25">
      <c r="AU47720" s="3"/>
    </row>
    <row r="47721" spans="47:47" x14ac:dyDescent="0.25">
      <c r="AU47721" s="3"/>
    </row>
    <row r="47722" spans="47:47" x14ac:dyDescent="0.25">
      <c r="AU47722" s="3"/>
    </row>
    <row r="47723" spans="47:47" x14ac:dyDescent="0.25">
      <c r="AU47723" s="3"/>
    </row>
    <row r="47724" spans="47:47" x14ac:dyDescent="0.25">
      <c r="AU47724" s="3"/>
    </row>
    <row r="47725" spans="47:47" x14ac:dyDescent="0.25">
      <c r="AU47725" s="3"/>
    </row>
    <row r="47726" spans="47:47" x14ac:dyDescent="0.25">
      <c r="AU47726" s="3"/>
    </row>
    <row r="47727" spans="47:47" x14ac:dyDescent="0.25">
      <c r="AU47727" s="3"/>
    </row>
    <row r="47728" spans="47:47" x14ac:dyDescent="0.25">
      <c r="AU47728" s="3"/>
    </row>
    <row r="47729" spans="47:47" x14ac:dyDescent="0.25">
      <c r="AU47729" s="3"/>
    </row>
    <row r="47730" spans="47:47" x14ac:dyDescent="0.25">
      <c r="AU47730" s="3"/>
    </row>
    <row r="47731" spans="47:47" x14ac:dyDescent="0.25">
      <c r="AU47731" s="3"/>
    </row>
    <row r="47732" spans="47:47" x14ac:dyDescent="0.25">
      <c r="AU47732" s="3"/>
    </row>
    <row r="47733" spans="47:47" x14ac:dyDescent="0.25">
      <c r="AU47733" s="3"/>
    </row>
    <row r="47734" spans="47:47" x14ac:dyDescent="0.25">
      <c r="AU47734" s="3"/>
    </row>
    <row r="47735" spans="47:47" x14ac:dyDescent="0.25">
      <c r="AU47735" s="3"/>
    </row>
    <row r="47736" spans="47:47" x14ac:dyDescent="0.25">
      <c r="AU47736" s="3"/>
    </row>
    <row r="47737" spans="47:47" x14ac:dyDescent="0.25">
      <c r="AU47737" s="3"/>
    </row>
    <row r="47738" spans="47:47" x14ac:dyDescent="0.25">
      <c r="AU47738" s="3"/>
    </row>
    <row r="47739" spans="47:47" x14ac:dyDescent="0.25">
      <c r="AU47739" s="3"/>
    </row>
    <row r="47740" spans="47:47" x14ac:dyDescent="0.25">
      <c r="AU47740" s="3"/>
    </row>
    <row r="47741" spans="47:47" x14ac:dyDescent="0.25">
      <c r="AU47741" s="3"/>
    </row>
    <row r="47742" spans="47:47" x14ac:dyDescent="0.25">
      <c r="AU47742" s="3"/>
    </row>
    <row r="47743" spans="47:47" x14ac:dyDescent="0.25">
      <c r="AU47743" s="3"/>
    </row>
    <row r="47744" spans="47:47" x14ac:dyDescent="0.25">
      <c r="AU47744" s="3"/>
    </row>
    <row r="47745" spans="47:47" x14ac:dyDescent="0.25">
      <c r="AU47745" s="3"/>
    </row>
    <row r="47746" spans="47:47" x14ac:dyDescent="0.25">
      <c r="AU47746" s="3"/>
    </row>
    <row r="47747" spans="47:47" x14ac:dyDescent="0.25">
      <c r="AU47747" s="3"/>
    </row>
    <row r="47748" spans="47:47" x14ac:dyDescent="0.25">
      <c r="AU47748" s="3"/>
    </row>
    <row r="47749" spans="47:47" x14ac:dyDescent="0.25">
      <c r="AU47749" s="3"/>
    </row>
    <row r="47750" spans="47:47" x14ac:dyDescent="0.25">
      <c r="AU47750" s="3"/>
    </row>
    <row r="47751" spans="47:47" x14ac:dyDescent="0.25">
      <c r="AU47751" s="3"/>
    </row>
    <row r="47752" spans="47:47" x14ac:dyDescent="0.25">
      <c r="AU47752" s="3"/>
    </row>
    <row r="47753" spans="47:47" x14ac:dyDescent="0.25">
      <c r="AU47753" s="3"/>
    </row>
    <row r="47754" spans="47:47" x14ac:dyDescent="0.25">
      <c r="AU47754" s="3"/>
    </row>
    <row r="47755" spans="47:47" x14ac:dyDescent="0.25">
      <c r="AU47755" s="3"/>
    </row>
    <row r="47756" spans="47:47" x14ac:dyDescent="0.25">
      <c r="AU47756" s="3"/>
    </row>
    <row r="47757" spans="47:47" x14ac:dyDescent="0.25">
      <c r="AU47757" s="3"/>
    </row>
    <row r="47758" spans="47:47" x14ac:dyDescent="0.25">
      <c r="AU47758" s="3"/>
    </row>
    <row r="47759" spans="47:47" x14ac:dyDescent="0.25">
      <c r="AU47759" s="3"/>
    </row>
    <row r="47760" spans="47:47" x14ac:dyDescent="0.25">
      <c r="AU47760" s="3"/>
    </row>
    <row r="47761" spans="47:47" x14ac:dyDescent="0.25">
      <c r="AU47761" s="3"/>
    </row>
    <row r="47762" spans="47:47" x14ac:dyDescent="0.25">
      <c r="AU47762" s="3"/>
    </row>
    <row r="47763" spans="47:47" x14ac:dyDescent="0.25">
      <c r="AU47763" s="3"/>
    </row>
    <row r="47764" spans="47:47" x14ac:dyDescent="0.25">
      <c r="AU47764" s="3"/>
    </row>
    <row r="47765" spans="47:47" x14ac:dyDescent="0.25">
      <c r="AU47765" s="3"/>
    </row>
    <row r="47766" spans="47:47" x14ac:dyDescent="0.25">
      <c r="AU47766" s="3"/>
    </row>
    <row r="47767" spans="47:47" x14ac:dyDescent="0.25">
      <c r="AU47767" s="3"/>
    </row>
    <row r="47768" spans="47:47" x14ac:dyDescent="0.25">
      <c r="AU47768" s="3"/>
    </row>
    <row r="47769" spans="47:47" x14ac:dyDescent="0.25">
      <c r="AU47769" s="3"/>
    </row>
    <row r="47770" spans="47:47" x14ac:dyDescent="0.25">
      <c r="AU47770" s="3"/>
    </row>
    <row r="47771" spans="47:47" x14ac:dyDescent="0.25">
      <c r="AU47771" s="3"/>
    </row>
    <row r="47772" spans="47:47" x14ac:dyDescent="0.25">
      <c r="AU47772" s="3"/>
    </row>
    <row r="47773" spans="47:47" x14ac:dyDescent="0.25">
      <c r="AU47773" s="3"/>
    </row>
    <row r="47774" spans="47:47" x14ac:dyDescent="0.25">
      <c r="AU47774" s="3"/>
    </row>
    <row r="47775" spans="47:47" x14ac:dyDescent="0.25">
      <c r="AU47775" s="3"/>
    </row>
    <row r="47776" spans="47:47" x14ac:dyDescent="0.25">
      <c r="AU47776" s="3"/>
    </row>
    <row r="47777" spans="47:47" x14ac:dyDescent="0.25">
      <c r="AU47777" s="3"/>
    </row>
    <row r="47778" spans="47:47" x14ac:dyDescent="0.25">
      <c r="AU47778" s="3"/>
    </row>
    <row r="47779" spans="47:47" x14ac:dyDescent="0.25">
      <c r="AU47779" s="3"/>
    </row>
    <row r="47780" spans="47:47" x14ac:dyDescent="0.25">
      <c r="AU47780" s="3"/>
    </row>
    <row r="47781" spans="47:47" x14ac:dyDescent="0.25">
      <c r="AU47781" s="3"/>
    </row>
    <row r="47782" spans="47:47" x14ac:dyDescent="0.25">
      <c r="AU47782" s="3"/>
    </row>
    <row r="47783" spans="47:47" x14ac:dyDescent="0.25">
      <c r="AU47783" s="3"/>
    </row>
    <row r="47784" spans="47:47" x14ac:dyDescent="0.25">
      <c r="AU47784" s="3"/>
    </row>
    <row r="47785" spans="47:47" x14ac:dyDescent="0.25">
      <c r="AU47785" s="3"/>
    </row>
    <row r="47786" spans="47:47" x14ac:dyDescent="0.25">
      <c r="AU47786" s="3"/>
    </row>
    <row r="47787" spans="47:47" x14ac:dyDescent="0.25">
      <c r="AU47787" s="3"/>
    </row>
    <row r="47788" spans="47:47" x14ac:dyDescent="0.25">
      <c r="AU47788" s="3"/>
    </row>
    <row r="47789" spans="47:47" x14ac:dyDescent="0.25">
      <c r="AU47789" s="3"/>
    </row>
    <row r="47790" spans="47:47" x14ac:dyDescent="0.25">
      <c r="AU47790" s="3"/>
    </row>
    <row r="47791" spans="47:47" x14ac:dyDescent="0.25">
      <c r="AU47791" s="3"/>
    </row>
    <row r="47792" spans="47:47" x14ac:dyDescent="0.25">
      <c r="AU47792" s="3"/>
    </row>
    <row r="47793" spans="47:47" x14ac:dyDescent="0.25">
      <c r="AU47793" s="3"/>
    </row>
    <row r="47794" spans="47:47" x14ac:dyDescent="0.25">
      <c r="AU47794" s="3"/>
    </row>
    <row r="47795" spans="47:47" x14ac:dyDescent="0.25">
      <c r="AU47795" s="3"/>
    </row>
    <row r="47796" spans="47:47" x14ac:dyDescent="0.25">
      <c r="AU47796" s="3"/>
    </row>
    <row r="47797" spans="47:47" x14ac:dyDescent="0.25">
      <c r="AU47797" s="3"/>
    </row>
    <row r="47798" spans="47:47" x14ac:dyDescent="0.25">
      <c r="AU47798" s="3"/>
    </row>
    <row r="47799" spans="47:47" x14ac:dyDescent="0.25">
      <c r="AU47799" s="3"/>
    </row>
    <row r="47800" spans="47:47" x14ac:dyDescent="0.25">
      <c r="AU47800" s="3"/>
    </row>
    <row r="47801" spans="47:47" x14ac:dyDescent="0.25">
      <c r="AU47801" s="3"/>
    </row>
    <row r="47802" spans="47:47" x14ac:dyDescent="0.25">
      <c r="AU47802" s="3"/>
    </row>
    <row r="47803" spans="47:47" x14ac:dyDescent="0.25">
      <c r="AU47803" s="3"/>
    </row>
    <row r="47804" spans="47:47" x14ac:dyDescent="0.25">
      <c r="AU47804" s="3"/>
    </row>
    <row r="47805" spans="47:47" x14ac:dyDescent="0.25">
      <c r="AU47805" s="3"/>
    </row>
    <row r="47806" spans="47:47" x14ac:dyDescent="0.25">
      <c r="AU47806" s="3"/>
    </row>
    <row r="47807" spans="47:47" x14ac:dyDescent="0.25">
      <c r="AU47807" s="3"/>
    </row>
    <row r="47808" spans="47:47" x14ac:dyDescent="0.25">
      <c r="AU47808" s="3"/>
    </row>
    <row r="47809" spans="47:47" x14ac:dyDescent="0.25">
      <c r="AU47809" s="3"/>
    </row>
    <row r="47810" spans="47:47" x14ac:dyDescent="0.25">
      <c r="AU47810" s="3"/>
    </row>
    <row r="47811" spans="47:47" x14ac:dyDescent="0.25">
      <c r="AU47811" s="3"/>
    </row>
    <row r="47812" spans="47:47" x14ac:dyDescent="0.25">
      <c r="AU47812" s="3"/>
    </row>
    <row r="47813" spans="47:47" x14ac:dyDescent="0.25">
      <c r="AU47813" s="3"/>
    </row>
    <row r="47814" spans="47:47" x14ac:dyDescent="0.25">
      <c r="AU47814" s="3"/>
    </row>
    <row r="47815" spans="47:47" x14ac:dyDescent="0.25">
      <c r="AU47815" s="3"/>
    </row>
    <row r="47816" spans="47:47" x14ac:dyDescent="0.25">
      <c r="AU47816" s="3"/>
    </row>
    <row r="47817" spans="47:47" x14ac:dyDescent="0.25">
      <c r="AU47817" s="3"/>
    </row>
    <row r="47818" spans="47:47" x14ac:dyDescent="0.25">
      <c r="AU47818" s="3"/>
    </row>
    <row r="47819" spans="47:47" x14ac:dyDescent="0.25">
      <c r="AU47819" s="3"/>
    </row>
    <row r="47820" spans="47:47" x14ac:dyDescent="0.25">
      <c r="AU47820" s="3"/>
    </row>
    <row r="47821" spans="47:47" x14ac:dyDescent="0.25">
      <c r="AU47821" s="3"/>
    </row>
    <row r="47822" spans="47:47" x14ac:dyDescent="0.25">
      <c r="AU47822" s="3"/>
    </row>
    <row r="47823" spans="47:47" x14ac:dyDescent="0.25">
      <c r="AU47823" s="3"/>
    </row>
    <row r="47824" spans="47:47" x14ac:dyDescent="0.25">
      <c r="AU47824" s="3"/>
    </row>
    <row r="47825" spans="47:47" x14ac:dyDescent="0.25">
      <c r="AU47825" s="3"/>
    </row>
    <row r="47826" spans="47:47" x14ac:dyDescent="0.25">
      <c r="AU47826" s="3"/>
    </row>
    <row r="47827" spans="47:47" x14ac:dyDescent="0.25">
      <c r="AU47827" s="3"/>
    </row>
    <row r="47828" spans="47:47" x14ac:dyDescent="0.25">
      <c r="AU47828" s="3"/>
    </row>
    <row r="47829" spans="47:47" x14ac:dyDescent="0.25">
      <c r="AU47829" s="3"/>
    </row>
    <row r="47830" spans="47:47" x14ac:dyDescent="0.25">
      <c r="AU47830" s="3"/>
    </row>
    <row r="47831" spans="47:47" x14ac:dyDescent="0.25">
      <c r="AU47831" s="3"/>
    </row>
    <row r="47832" spans="47:47" x14ac:dyDescent="0.25">
      <c r="AU47832" s="3"/>
    </row>
    <row r="47833" spans="47:47" x14ac:dyDescent="0.25">
      <c r="AU47833" s="3"/>
    </row>
    <row r="47834" spans="47:47" x14ac:dyDescent="0.25">
      <c r="AU47834" s="3"/>
    </row>
    <row r="47835" spans="47:47" x14ac:dyDescent="0.25">
      <c r="AU47835" s="3"/>
    </row>
    <row r="47836" spans="47:47" x14ac:dyDescent="0.25">
      <c r="AU47836" s="3"/>
    </row>
    <row r="47837" spans="47:47" x14ac:dyDescent="0.25">
      <c r="AU47837" s="3"/>
    </row>
    <row r="47838" spans="47:47" x14ac:dyDescent="0.25">
      <c r="AU47838" s="3"/>
    </row>
    <row r="47839" spans="47:47" x14ac:dyDescent="0.25">
      <c r="AU47839" s="3"/>
    </row>
    <row r="47840" spans="47:47" x14ac:dyDescent="0.25">
      <c r="AU47840" s="3"/>
    </row>
    <row r="47841" spans="47:47" x14ac:dyDescent="0.25">
      <c r="AU47841" s="3"/>
    </row>
    <row r="47842" spans="47:47" x14ac:dyDescent="0.25">
      <c r="AU47842" s="3"/>
    </row>
    <row r="47843" spans="47:47" x14ac:dyDescent="0.25">
      <c r="AU47843" s="3"/>
    </row>
    <row r="47844" spans="47:47" x14ac:dyDescent="0.25">
      <c r="AU47844" s="3"/>
    </row>
    <row r="47845" spans="47:47" x14ac:dyDescent="0.25">
      <c r="AU47845" s="3"/>
    </row>
    <row r="47846" spans="47:47" x14ac:dyDescent="0.25">
      <c r="AU47846" s="3"/>
    </row>
    <row r="47847" spans="47:47" x14ac:dyDescent="0.25">
      <c r="AU47847" s="3"/>
    </row>
    <row r="47848" spans="47:47" x14ac:dyDescent="0.25">
      <c r="AU47848" s="3"/>
    </row>
    <row r="47849" spans="47:47" x14ac:dyDescent="0.25">
      <c r="AU47849" s="3"/>
    </row>
    <row r="47850" spans="47:47" x14ac:dyDescent="0.25">
      <c r="AU47850" s="3"/>
    </row>
    <row r="47851" spans="47:47" x14ac:dyDescent="0.25">
      <c r="AU47851" s="3"/>
    </row>
    <row r="47852" spans="47:47" x14ac:dyDescent="0.25">
      <c r="AU47852" s="3"/>
    </row>
    <row r="47853" spans="47:47" x14ac:dyDescent="0.25">
      <c r="AU47853" s="3"/>
    </row>
    <row r="47854" spans="47:47" x14ac:dyDescent="0.25">
      <c r="AU47854" s="3"/>
    </row>
    <row r="47855" spans="47:47" x14ac:dyDescent="0.25">
      <c r="AU47855" s="3"/>
    </row>
    <row r="47856" spans="47:47" x14ac:dyDescent="0.25">
      <c r="AU47856" s="3"/>
    </row>
    <row r="47857" spans="47:47" x14ac:dyDescent="0.25">
      <c r="AU47857" s="3"/>
    </row>
    <row r="47858" spans="47:47" x14ac:dyDescent="0.25">
      <c r="AU47858" s="3"/>
    </row>
    <row r="47859" spans="47:47" x14ac:dyDescent="0.25">
      <c r="AU47859" s="3"/>
    </row>
    <row r="47860" spans="47:47" x14ac:dyDescent="0.25">
      <c r="AU47860" s="3"/>
    </row>
    <row r="47861" spans="47:47" x14ac:dyDescent="0.25">
      <c r="AU47861" s="3"/>
    </row>
    <row r="47862" spans="47:47" x14ac:dyDescent="0.25">
      <c r="AU47862" s="3"/>
    </row>
    <row r="47863" spans="47:47" x14ac:dyDescent="0.25">
      <c r="AU47863" s="3"/>
    </row>
    <row r="47864" spans="47:47" x14ac:dyDescent="0.25">
      <c r="AU47864" s="3"/>
    </row>
    <row r="47865" spans="47:47" x14ac:dyDescent="0.25">
      <c r="AU47865" s="3"/>
    </row>
    <row r="47866" spans="47:47" x14ac:dyDescent="0.25">
      <c r="AU47866" s="3"/>
    </row>
    <row r="47867" spans="47:47" x14ac:dyDescent="0.25">
      <c r="AU47867" s="3"/>
    </row>
    <row r="47868" spans="47:47" x14ac:dyDescent="0.25">
      <c r="AU47868" s="3"/>
    </row>
    <row r="47869" spans="47:47" x14ac:dyDescent="0.25">
      <c r="AU47869" s="3"/>
    </row>
    <row r="47870" spans="47:47" x14ac:dyDescent="0.25">
      <c r="AU47870" s="3"/>
    </row>
    <row r="47871" spans="47:47" x14ac:dyDescent="0.25">
      <c r="AU47871" s="3"/>
    </row>
    <row r="47872" spans="47:47" x14ac:dyDescent="0.25">
      <c r="AU47872" s="3"/>
    </row>
    <row r="47873" spans="47:47" x14ac:dyDescent="0.25">
      <c r="AU47873" s="3"/>
    </row>
    <row r="47874" spans="47:47" x14ac:dyDescent="0.25">
      <c r="AU47874" s="3"/>
    </row>
    <row r="47875" spans="47:47" x14ac:dyDescent="0.25">
      <c r="AU47875" s="3"/>
    </row>
    <row r="47876" spans="47:47" x14ac:dyDescent="0.25">
      <c r="AU47876" s="3"/>
    </row>
    <row r="47877" spans="47:47" x14ac:dyDescent="0.25">
      <c r="AU47877" s="3"/>
    </row>
    <row r="47878" spans="47:47" x14ac:dyDescent="0.25">
      <c r="AU47878" s="3"/>
    </row>
    <row r="47879" spans="47:47" x14ac:dyDescent="0.25">
      <c r="AU47879" s="3"/>
    </row>
    <row r="47880" spans="47:47" x14ac:dyDescent="0.25">
      <c r="AU47880" s="3"/>
    </row>
    <row r="47881" spans="47:47" x14ac:dyDescent="0.25">
      <c r="AU47881" s="3"/>
    </row>
    <row r="47882" spans="47:47" x14ac:dyDescent="0.25">
      <c r="AU47882" s="3"/>
    </row>
    <row r="47883" spans="47:47" x14ac:dyDescent="0.25">
      <c r="AU47883" s="3"/>
    </row>
    <row r="47884" spans="47:47" x14ac:dyDescent="0.25">
      <c r="AU47884" s="3"/>
    </row>
    <row r="47885" spans="47:47" x14ac:dyDescent="0.25">
      <c r="AU47885" s="3"/>
    </row>
    <row r="47886" spans="47:47" x14ac:dyDescent="0.25">
      <c r="AU47886" s="3"/>
    </row>
    <row r="47887" spans="47:47" x14ac:dyDescent="0.25">
      <c r="AU47887" s="3"/>
    </row>
    <row r="47888" spans="47:47" x14ac:dyDescent="0.25">
      <c r="AU47888" s="3"/>
    </row>
    <row r="47889" spans="47:47" x14ac:dyDescent="0.25">
      <c r="AU47889" s="3"/>
    </row>
    <row r="47890" spans="47:47" x14ac:dyDescent="0.25">
      <c r="AU47890" s="3"/>
    </row>
    <row r="47891" spans="47:47" x14ac:dyDescent="0.25">
      <c r="AU47891" s="3"/>
    </row>
    <row r="47892" spans="47:47" x14ac:dyDescent="0.25">
      <c r="AU47892" s="3"/>
    </row>
    <row r="47893" spans="47:47" x14ac:dyDescent="0.25">
      <c r="AU47893" s="3"/>
    </row>
    <row r="47894" spans="47:47" x14ac:dyDescent="0.25">
      <c r="AU47894" s="3"/>
    </row>
    <row r="47895" spans="47:47" x14ac:dyDescent="0.25">
      <c r="AU47895" s="3"/>
    </row>
    <row r="47896" spans="47:47" x14ac:dyDescent="0.25">
      <c r="AU47896" s="3"/>
    </row>
    <row r="47897" spans="47:47" x14ac:dyDescent="0.25">
      <c r="AU47897" s="3"/>
    </row>
    <row r="47898" spans="47:47" x14ac:dyDescent="0.25">
      <c r="AU47898" s="3"/>
    </row>
    <row r="47899" spans="47:47" x14ac:dyDescent="0.25">
      <c r="AU47899" s="3"/>
    </row>
    <row r="47900" spans="47:47" x14ac:dyDescent="0.25">
      <c r="AU47900" s="3"/>
    </row>
    <row r="47901" spans="47:47" x14ac:dyDescent="0.25">
      <c r="AU47901" s="3"/>
    </row>
    <row r="47902" spans="47:47" x14ac:dyDescent="0.25">
      <c r="AU47902" s="3"/>
    </row>
    <row r="47903" spans="47:47" x14ac:dyDescent="0.25">
      <c r="AU47903" s="3"/>
    </row>
    <row r="47904" spans="47:47" x14ac:dyDescent="0.25">
      <c r="AU47904" s="3"/>
    </row>
    <row r="47905" spans="47:47" x14ac:dyDescent="0.25">
      <c r="AU47905" s="3"/>
    </row>
    <row r="47906" spans="47:47" x14ac:dyDescent="0.25">
      <c r="AU47906" s="3"/>
    </row>
    <row r="47907" spans="47:47" x14ac:dyDescent="0.25">
      <c r="AU47907" s="3"/>
    </row>
    <row r="47908" spans="47:47" x14ac:dyDescent="0.25">
      <c r="AU47908" s="3"/>
    </row>
    <row r="47909" spans="47:47" x14ac:dyDescent="0.25">
      <c r="AU47909" s="3"/>
    </row>
    <row r="47910" spans="47:47" x14ac:dyDescent="0.25">
      <c r="AU47910" s="3"/>
    </row>
    <row r="47911" spans="47:47" x14ac:dyDescent="0.25">
      <c r="AU47911" s="3"/>
    </row>
    <row r="47912" spans="47:47" x14ac:dyDescent="0.25">
      <c r="AU47912" s="3"/>
    </row>
    <row r="47913" spans="47:47" x14ac:dyDescent="0.25">
      <c r="AU47913" s="3"/>
    </row>
    <row r="47914" spans="47:47" x14ac:dyDescent="0.25">
      <c r="AU47914" s="3"/>
    </row>
    <row r="47915" spans="47:47" x14ac:dyDescent="0.25">
      <c r="AU47915" s="3"/>
    </row>
    <row r="47916" spans="47:47" x14ac:dyDescent="0.25">
      <c r="AU47916" s="3"/>
    </row>
    <row r="47917" spans="47:47" x14ac:dyDescent="0.25">
      <c r="AU47917" s="3"/>
    </row>
    <row r="47918" spans="47:47" x14ac:dyDescent="0.25">
      <c r="AU47918" s="3"/>
    </row>
    <row r="47919" spans="47:47" x14ac:dyDescent="0.25">
      <c r="AU47919" s="3"/>
    </row>
    <row r="47920" spans="47:47" x14ac:dyDescent="0.25">
      <c r="AU47920" s="3"/>
    </row>
    <row r="47921" spans="47:47" x14ac:dyDescent="0.25">
      <c r="AU47921" s="3"/>
    </row>
    <row r="47922" spans="47:47" x14ac:dyDescent="0.25">
      <c r="AU47922" s="3"/>
    </row>
    <row r="47923" spans="47:47" x14ac:dyDescent="0.25">
      <c r="AU47923" s="3"/>
    </row>
    <row r="47924" spans="47:47" x14ac:dyDescent="0.25">
      <c r="AU47924" s="3"/>
    </row>
    <row r="47925" spans="47:47" x14ac:dyDescent="0.25">
      <c r="AU47925" s="3"/>
    </row>
    <row r="47926" spans="47:47" x14ac:dyDescent="0.25">
      <c r="AU47926" s="3"/>
    </row>
    <row r="47927" spans="47:47" x14ac:dyDescent="0.25">
      <c r="AU47927" s="3"/>
    </row>
    <row r="47928" spans="47:47" x14ac:dyDescent="0.25">
      <c r="AU47928" s="3"/>
    </row>
    <row r="47929" spans="47:47" x14ac:dyDescent="0.25">
      <c r="AU47929" s="3"/>
    </row>
    <row r="47930" spans="47:47" x14ac:dyDescent="0.25">
      <c r="AU47930" s="3"/>
    </row>
    <row r="47931" spans="47:47" x14ac:dyDescent="0.25">
      <c r="AU47931" s="3"/>
    </row>
    <row r="47932" spans="47:47" x14ac:dyDescent="0.25">
      <c r="AU47932" s="3"/>
    </row>
    <row r="47933" spans="47:47" x14ac:dyDescent="0.25">
      <c r="AU47933" s="3"/>
    </row>
    <row r="47934" spans="47:47" x14ac:dyDescent="0.25">
      <c r="AU47934" s="3"/>
    </row>
    <row r="47935" spans="47:47" x14ac:dyDescent="0.25">
      <c r="AU47935" s="3"/>
    </row>
    <row r="47936" spans="47:47" x14ac:dyDescent="0.25">
      <c r="AU47936" s="3"/>
    </row>
    <row r="47937" spans="47:47" x14ac:dyDescent="0.25">
      <c r="AU47937" s="3"/>
    </row>
    <row r="47938" spans="47:47" x14ac:dyDescent="0.25">
      <c r="AU47938" s="3"/>
    </row>
    <row r="47939" spans="47:47" x14ac:dyDescent="0.25">
      <c r="AU47939" s="3"/>
    </row>
    <row r="47940" spans="47:47" x14ac:dyDescent="0.25">
      <c r="AU47940" s="3"/>
    </row>
    <row r="47941" spans="47:47" x14ac:dyDescent="0.25">
      <c r="AU47941" s="3"/>
    </row>
    <row r="47942" spans="47:47" x14ac:dyDescent="0.25">
      <c r="AU47942" s="3"/>
    </row>
    <row r="47943" spans="47:47" x14ac:dyDescent="0.25">
      <c r="AU47943" s="3"/>
    </row>
    <row r="47944" spans="47:47" x14ac:dyDescent="0.25">
      <c r="AU47944" s="3"/>
    </row>
    <row r="47945" spans="47:47" x14ac:dyDescent="0.25">
      <c r="AU47945" s="3"/>
    </row>
    <row r="47946" spans="47:47" x14ac:dyDescent="0.25">
      <c r="AU47946" s="3"/>
    </row>
    <row r="47947" spans="47:47" x14ac:dyDescent="0.25">
      <c r="AU47947" s="3"/>
    </row>
    <row r="47948" spans="47:47" x14ac:dyDescent="0.25">
      <c r="AU47948" s="3"/>
    </row>
    <row r="47949" spans="47:47" x14ac:dyDescent="0.25">
      <c r="AU47949" s="3"/>
    </row>
    <row r="47950" spans="47:47" x14ac:dyDescent="0.25">
      <c r="AU47950" s="3"/>
    </row>
    <row r="47951" spans="47:47" x14ac:dyDescent="0.25">
      <c r="AU47951" s="3"/>
    </row>
    <row r="47952" spans="47:47" x14ac:dyDescent="0.25">
      <c r="AU47952" s="3"/>
    </row>
    <row r="47953" spans="47:47" x14ac:dyDescent="0.25">
      <c r="AU47953" s="3"/>
    </row>
    <row r="47954" spans="47:47" x14ac:dyDescent="0.25">
      <c r="AU47954" s="3"/>
    </row>
    <row r="47955" spans="47:47" x14ac:dyDescent="0.25">
      <c r="AU47955" s="3"/>
    </row>
    <row r="47956" spans="47:47" x14ac:dyDescent="0.25">
      <c r="AU47956" s="3"/>
    </row>
    <row r="47957" spans="47:47" x14ac:dyDescent="0.25">
      <c r="AU47957" s="3"/>
    </row>
    <row r="47958" spans="47:47" x14ac:dyDescent="0.25">
      <c r="AU47958" s="3"/>
    </row>
    <row r="47959" spans="47:47" x14ac:dyDescent="0.25">
      <c r="AU47959" s="3"/>
    </row>
    <row r="47960" spans="47:47" x14ac:dyDescent="0.25">
      <c r="AU47960" s="3"/>
    </row>
    <row r="47961" spans="47:47" x14ac:dyDescent="0.25">
      <c r="AU47961" s="3"/>
    </row>
    <row r="47962" spans="47:47" x14ac:dyDescent="0.25">
      <c r="AU47962" s="3"/>
    </row>
    <row r="47963" spans="47:47" x14ac:dyDescent="0.25">
      <c r="AU47963" s="3"/>
    </row>
    <row r="47964" spans="47:47" x14ac:dyDescent="0.25">
      <c r="AU47964" s="3"/>
    </row>
    <row r="47965" spans="47:47" x14ac:dyDescent="0.25">
      <c r="AU47965" s="3"/>
    </row>
    <row r="47966" spans="47:47" x14ac:dyDescent="0.25">
      <c r="AU47966" s="3"/>
    </row>
    <row r="47967" spans="47:47" x14ac:dyDescent="0.25">
      <c r="AU47967" s="3"/>
    </row>
    <row r="47968" spans="47:47" x14ac:dyDescent="0.25">
      <c r="AU47968" s="3"/>
    </row>
    <row r="47969" spans="47:47" x14ac:dyDescent="0.25">
      <c r="AU47969" s="3"/>
    </row>
    <row r="47970" spans="47:47" x14ac:dyDescent="0.25">
      <c r="AU47970" s="3"/>
    </row>
    <row r="47971" spans="47:47" x14ac:dyDescent="0.25">
      <c r="AU47971" s="3"/>
    </row>
    <row r="47972" spans="47:47" x14ac:dyDescent="0.25">
      <c r="AU47972" s="3"/>
    </row>
    <row r="47973" spans="47:47" x14ac:dyDescent="0.25">
      <c r="AU47973" s="3"/>
    </row>
    <row r="47974" spans="47:47" x14ac:dyDescent="0.25">
      <c r="AU47974" s="3"/>
    </row>
    <row r="47975" spans="47:47" x14ac:dyDescent="0.25">
      <c r="AU47975" s="3"/>
    </row>
    <row r="47976" spans="47:47" x14ac:dyDescent="0.25">
      <c r="AU47976" s="3"/>
    </row>
    <row r="47977" spans="47:47" x14ac:dyDescent="0.25">
      <c r="AU47977" s="3"/>
    </row>
    <row r="47978" spans="47:47" x14ac:dyDescent="0.25">
      <c r="AU47978" s="3"/>
    </row>
    <row r="47979" spans="47:47" x14ac:dyDescent="0.25">
      <c r="AU47979" s="3"/>
    </row>
    <row r="47980" spans="47:47" x14ac:dyDescent="0.25">
      <c r="AU47980" s="3"/>
    </row>
    <row r="47981" spans="47:47" x14ac:dyDescent="0.25">
      <c r="AU47981" s="3"/>
    </row>
    <row r="47982" spans="47:47" x14ac:dyDescent="0.25">
      <c r="AU47982" s="3"/>
    </row>
    <row r="47983" spans="47:47" x14ac:dyDescent="0.25">
      <c r="AU47983" s="3"/>
    </row>
    <row r="47984" spans="47:47" x14ac:dyDescent="0.25">
      <c r="AU47984" s="3"/>
    </row>
    <row r="47985" spans="47:47" x14ac:dyDescent="0.25">
      <c r="AU47985" s="3"/>
    </row>
    <row r="47986" spans="47:47" x14ac:dyDescent="0.25">
      <c r="AU47986" s="3"/>
    </row>
    <row r="47987" spans="47:47" x14ac:dyDescent="0.25">
      <c r="AU47987" s="3"/>
    </row>
    <row r="47988" spans="47:47" x14ac:dyDescent="0.25">
      <c r="AU47988" s="3"/>
    </row>
    <row r="47989" spans="47:47" x14ac:dyDescent="0.25">
      <c r="AU47989" s="3"/>
    </row>
    <row r="47990" spans="47:47" x14ac:dyDescent="0.25">
      <c r="AU47990" s="3"/>
    </row>
    <row r="47991" spans="47:47" x14ac:dyDescent="0.25">
      <c r="AU47991" s="3"/>
    </row>
    <row r="47992" spans="47:47" x14ac:dyDescent="0.25">
      <c r="AU47992" s="3"/>
    </row>
    <row r="47993" spans="47:47" x14ac:dyDescent="0.25">
      <c r="AU47993" s="3"/>
    </row>
    <row r="47994" spans="47:47" x14ac:dyDescent="0.25">
      <c r="AU47994" s="3"/>
    </row>
    <row r="47995" spans="47:47" x14ac:dyDescent="0.25">
      <c r="AU47995" s="3"/>
    </row>
    <row r="47996" spans="47:47" x14ac:dyDescent="0.25">
      <c r="AU47996" s="3"/>
    </row>
    <row r="47997" spans="47:47" x14ac:dyDescent="0.25">
      <c r="AU47997" s="3"/>
    </row>
    <row r="47998" spans="47:47" x14ac:dyDescent="0.25">
      <c r="AU47998" s="3"/>
    </row>
    <row r="47999" spans="47:47" x14ac:dyDescent="0.25">
      <c r="AU47999" s="3"/>
    </row>
    <row r="48000" spans="47:47" x14ac:dyDescent="0.25">
      <c r="AU48000" s="3"/>
    </row>
    <row r="48001" spans="47:47" x14ac:dyDescent="0.25">
      <c r="AU48001" s="3"/>
    </row>
    <row r="48002" spans="47:47" x14ac:dyDescent="0.25">
      <c r="AU48002" s="3"/>
    </row>
    <row r="48003" spans="47:47" x14ac:dyDescent="0.25">
      <c r="AU48003" s="3"/>
    </row>
    <row r="48004" spans="47:47" x14ac:dyDescent="0.25">
      <c r="AU48004" s="3"/>
    </row>
    <row r="48005" spans="47:47" x14ac:dyDescent="0.25">
      <c r="AU48005" s="3"/>
    </row>
    <row r="48006" spans="47:47" x14ac:dyDescent="0.25">
      <c r="AU48006" s="3"/>
    </row>
    <row r="48007" spans="47:47" x14ac:dyDescent="0.25">
      <c r="AU48007" s="3"/>
    </row>
    <row r="48008" spans="47:47" x14ac:dyDescent="0.25">
      <c r="AU48008" s="3"/>
    </row>
    <row r="48009" spans="47:47" x14ac:dyDescent="0.25">
      <c r="AU48009" s="3"/>
    </row>
    <row r="48010" spans="47:47" x14ac:dyDescent="0.25">
      <c r="AU48010" s="3"/>
    </row>
    <row r="48011" spans="47:47" x14ac:dyDescent="0.25">
      <c r="AU48011" s="3"/>
    </row>
    <row r="48012" spans="47:47" x14ac:dyDescent="0.25">
      <c r="AU48012" s="3"/>
    </row>
    <row r="48013" spans="47:47" x14ac:dyDescent="0.25">
      <c r="AU48013" s="3"/>
    </row>
    <row r="48014" spans="47:47" x14ac:dyDescent="0.25">
      <c r="AU48014" s="3"/>
    </row>
    <row r="48015" spans="47:47" x14ac:dyDescent="0.25">
      <c r="AU48015" s="3"/>
    </row>
    <row r="48016" spans="47:47" x14ac:dyDescent="0.25">
      <c r="AU48016" s="3"/>
    </row>
    <row r="48017" spans="47:47" x14ac:dyDescent="0.25">
      <c r="AU48017" s="3"/>
    </row>
    <row r="48018" spans="47:47" x14ac:dyDescent="0.25">
      <c r="AU48018" s="3"/>
    </row>
    <row r="48019" spans="47:47" x14ac:dyDescent="0.25">
      <c r="AU48019" s="3"/>
    </row>
    <row r="48020" spans="47:47" x14ac:dyDescent="0.25">
      <c r="AU48020" s="3"/>
    </row>
    <row r="48021" spans="47:47" x14ac:dyDescent="0.25">
      <c r="AU48021" s="3"/>
    </row>
    <row r="48022" spans="47:47" x14ac:dyDescent="0.25">
      <c r="AU48022" s="3"/>
    </row>
    <row r="48023" spans="47:47" x14ac:dyDescent="0.25">
      <c r="AU48023" s="3"/>
    </row>
    <row r="48024" spans="47:47" x14ac:dyDescent="0.25">
      <c r="AU48024" s="3"/>
    </row>
    <row r="48025" spans="47:47" x14ac:dyDescent="0.25">
      <c r="AU48025" s="3"/>
    </row>
    <row r="48026" spans="47:47" x14ac:dyDescent="0.25">
      <c r="AU48026" s="3"/>
    </row>
    <row r="48027" spans="47:47" x14ac:dyDescent="0.25">
      <c r="AU48027" s="3"/>
    </row>
    <row r="48028" spans="47:47" x14ac:dyDescent="0.25">
      <c r="AU48028" s="3"/>
    </row>
    <row r="48029" spans="47:47" x14ac:dyDescent="0.25">
      <c r="AU48029" s="3"/>
    </row>
    <row r="48030" spans="47:47" x14ac:dyDescent="0.25">
      <c r="AU48030" s="3"/>
    </row>
    <row r="48031" spans="47:47" x14ac:dyDescent="0.25">
      <c r="AU48031" s="3"/>
    </row>
    <row r="48032" spans="47:47" x14ac:dyDescent="0.25">
      <c r="AU48032" s="3"/>
    </row>
    <row r="48033" spans="47:47" x14ac:dyDescent="0.25">
      <c r="AU48033" s="3"/>
    </row>
    <row r="48034" spans="47:47" x14ac:dyDescent="0.25">
      <c r="AU48034" s="3"/>
    </row>
    <row r="48035" spans="47:47" x14ac:dyDescent="0.25">
      <c r="AU48035" s="3"/>
    </row>
    <row r="48036" spans="47:47" x14ac:dyDescent="0.25">
      <c r="AU48036" s="3"/>
    </row>
    <row r="48037" spans="47:47" x14ac:dyDescent="0.25">
      <c r="AU48037" s="3"/>
    </row>
    <row r="48038" spans="47:47" x14ac:dyDescent="0.25">
      <c r="AU48038" s="3"/>
    </row>
    <row r="48039" spans="47:47" x14ac:dyDescent="0.25">
      <c r="AU48039" s="3"/>
    </row>
    <row r="48040" spans="47:47" x14ac:dyDescent="0.25">
      <c r="AU48040" s="3"/>
    </row>
    <row r="48041" spans="47:47" x14ac:dyDescent="0.25">
      <c r="AU48041" s="3"/>
    </row>
    <row r="48042" spans="47:47" x14ac:dyDescent="0.25">
      <c r="AU48042" s="3"/>
    </row>
    <row r="48043" spans="47:47" x14ac:dyDescent="0.25">
      <c r="AU48043" s="3"/>
    </row>
    <row r="48044" spans="47:47" x14ac:dyDescent="0.25">
      <c r="AU48044" s="3"/>
    </row>
    <row r="48045" spans="47:47" x14ac:dyDescent="0.25">
      <c r="AU48045" s="3"/>
    </row>
    <row r="48046" spans="47:47" x14ac:dyDescent="0.25">
      <c r="AU48046" s="3"/>
    </row>
    <row r="48047" spans="47:47" x14ac:dyDescent="0.25">
      <c r="AU48047" s="3"/>
    </row>
    <row r="48048" spans="47:47" x14ac:dyDescent="0.25">
      <c r="AU48048" s="3"/>
    </row>
    <row r="48049" spans="47:47" x14ac:dyDescent="0.25">
      <c r="AU48049" s="3"/>
    </row>
    <row r="48050" spans="47:47" x14ac:dyDescent="0.25">
      <c r="AU48050" s="3"/>
    </row>
    <row r="48051" spans="47:47" x14ac:dyDescent="0.25">
      <c r="AU48051" s="3"/>
    </row>
    <row r="48052" spans="47:47" x14ac:dyDescent="0.25">
      <c r="AU48052" s="3"/>
    </row>
    <row r="48053" spans="47:47" x14ac:dyDescent="0.25">
      <c r="AU48053" s="3"/>
    </row>
    <row r="48054" spans="47:47" x14ac:dyDescent="0.25">
      <c r="AU48054" s="3"/>
    </row>
    <row r="48055" spans="47:47" x14ac:dyDescent="0.25">
      <c r="AU48055" s="3"/>
    </row>
    <row r="48056" spans="47:47" x14ac:dyDescent="0.25">
      <c r="AU48056" s="3"/>
    </row>
    <row r="48057" spans="47:47" x14ac:dyDescent="0.25">
      <c r="AU48057" s="3"/>
    </row>
    <row r="48058" spans="47:47" x14ac:dyDescent="0.25">
      <c r="AU48058" s="3"/>
    </row>
    <row r="48059" spans="47:47" x14ac:dyDescent="0.25">
      <c r="AU48059" s="3"/>
    </row>
    <row r="48060" spans="47:47" x14ac:dyDescent="0.25">
      <c r="AU48060" s="3"/>
    </row>
    <row r="48061" spans="47:47" x14ac:dyDescent="0.25">
      <c r="AU48061" s="3"/>
    </row>
    <row r="48062" spans="47:47" x14ac:dyDescent="0.25">
      <c r="AU48062" s="3"/>
    </row>
    <row r="48063" spans="47:47" x14ac:dyDescent="0.25">
      <c r="AU48063" s="3"/>
    </row>
    <row r="48064" spans="47:47" x14ac:dyDescent="0.25">
      <c r="AU48064" s="3"/>
    </row>
    <row r="48065" spans="47:47" x14ac:dyDescent="0.25">
      <c r="AU48065" s="3"/>
    </row>
    <row r="48066" spans="47:47" x14ac:dyDescent="0.25">
      <c r="AU48066" s="3"/>
    </row>
    <row r="48067" spans="47:47" x14ac:dyDescent="0.25">
      <c r="AU48067" s="3"/>
    </row>
    <row r="48068" spans="47:47" x14ac:dyDescent="0.25">
      <c r="AU48068" s="3"/>
    </row>
    <row r="48069" spans="47:47" x14ac:dyDescent="0.25">
      <c r="AU48069" s="3"/>
    </row>
    <row r="48070" spans="47:47" x14ac:dyDescent="0.25">
      <c r="AU48070" s="3"/>
    </row>
    <row r="48071" spans="47:47" x14ac:dyDescent="0.25">
      <c r="AU48071" s="3"/>
    </row>
    <row r="48072" spans="47:47" x14ac:dyDescent="0.25">
      <c r="AU48072" s="3"/>
    </row>
    <row r="48073" spans="47:47" x14ac:dyDescent="0.25">
      <c r="AU48073" s="3"/>
    </row>
    <row r="48074" spans="47:47" x14ac:dyDescent="0.25">
      <c r="AU48074" s="3"/>
    </row>
    <row r="48075" spans="47:47" x14ac:dyDescent="0.25">
      <c r="AU48075" s="3"/>
    </row>
    <row r="48076" spans="47:47" x14ac:dyDescent="0.25">
      <c r="AU48076" s="3"/>
    </row>
    <row r="48077" spans="47:47" x14ac:dyDescent="0.25">
      <c r="AU48077" s="3"/>
    </row>
    <row r="48078" spans="47:47" x14ac:dyDescent="0.25">
      <c r="AU48078" s="3"/>
    </row>
    <row r="48079" spans="47:47" x14ac:dyDescent="0.25">
      <c r="AU48079" s="3"/>
    </row>
    <row r="48080" spans="47:47" x14ac:dyDescent="0.25">
      <c r="AU48080" s="3"/>
    </row>
    <row r="48081" spans="47:47" x14ac:dyDescent="0.25">
      <c r="AU48081" s="3"/>
    </row>
    <row r="48082" spans="47:47" x14ac:dyDescent="0.25">
      <c r="AU48082" s="3"/>
    </row>
    <row r="48083" spans="47:47" x14ac:dyDescent="0.25">
      <c r="AU48083" s="3"/>
    </row>
    <row r="48084" spans="47:47" x14ac:dyDescent="0.25">
      <c r="AU48084" s="3"/>
    </row>
    <row r="48085" spans="47:47" x14ac:dyDescent="0.25">
      <c r="AU48085" s="3"/>
    </row>
    <row r="48086" spans="47:47" x14ac:dyDescent="0.25">
      <c r="AU48086" s="3"/>
    </row>
    <row r="48087" spans="47:47" x14ac:dyDescent="0.25">
      <c r="AU48087" s="3"/>
    </row>
    <row r="48088" spans="47:47" x14ac:dyDescent="0.25">
      <c r="AU48088" s="3"/>
    </row>
    <row r="48089" spans="47:47" x14ac:dyDescent="0.25">
      <c r="AU48089" s="3"/>
    </row>
    <row r="48090" spans="47:47" x14ac:dyDescent="0.25">
      <c r="AU48090" s="3"/>
    </row>
    <row r="48091" spans="47:47" x14ac:dyDescent="0.25">
      <c r="AU48091" s="3"/>
    </row>
    <row r="48092" spans="47:47" x14ac:dyDescent="0.25">
      <c r="AU48092" s="3"/>
    </row>
    <row r="48093" spans="47:47" x14ac:dyDescent="0.25">
      <c r="AU48093" s="3"/>
    </row>
    <row r="48094" spans="47:47" x14ac:dyDescent="0.25">
      <c r="AU48094" s="3"/>
    </row>
    <row r="48095" spans="47:47" x14ac:dyDescent="0.25">
      <c r="AU48095" s="3"/>
    </row>
    <row r="48096" spans="47:47" x14ac:dyDescent="0.25">
      <c r="AU48096" s="3"/>
    </row>
    <row r="48097" spans="47:47" x14ac:dyDescent="0.25">
      <c r="AU48097" s="3"/>
    </row>
    <row r="48098" spans="47:47" x14ac:dyDescent="0.25">
      <c r="AU48098" s="3"/>
    </row>
    <row r="48099" spans="47:47" x14ac:dyDescent="0.25">
      <c r="AU48099" s="3"/>
    </row>
    <row r="48100" spans="47:47" x14ac:dyDescent="0.25">
      <c r="AU48100" s="3"/>
    </row>
    <row r="48101" spans="47:47" x14ac:dyDescent="0.25">
      <c r="AU48101" s="3"/>
    </row>
    <row r="48102" spans="47:47" x14ac:dyDescent="0.25">
      <c r="AU48102" s="3"/>
    </row>
    <row r="48103" spans="47:47" x14ac:dyDescent="0.25">
      <c r="AU48103" s="3"/>
    </row>
    <row r="48104" spans="47:47" x14ac:dyDescent="0.25">
      <c r="AU48104" s="3"/>
    </row>
    <row r="48105" spans="47:47" x14ac:dyDescent="0.25">
      <c r="AU48105" s="3"/>
    </row>
    <row r="48106" spans="47:47" x14ac:dyDescent="0.25">
      <c r="AU48106" s="3"/>
    </row>
    <row r="48107" spans="47:47" x14ac:dyDescent="0.25">
      <c r="AU48107" s="3"/>
    </row>
    <row r="48108" spans="47:47" x14ac:dyDescent="0.25">
      <c r="AU48108" s="3"/>
    </row>
    <row r="48109" spans="47:47" x14ac:dyDescent="0.25">
      <c r="AU48109" s="3"/>
    </row>
    <row r="48110" spans="47:47" x14ac:dyDescent="0.25">
      <c r="AU48110" s="3"/>
    </row>
    <row r="48111" spans="47:47" x14ac:dyDescent="0.25">
      <c r="AU48111" s="3"/>
    </row>
    <row r="48112" spans="47:47" x14ac:dyDescent="0.25">
      <c r="AU48112" s="3"/>
    </row>
    <row r="48113" spans="47:47" x14ac:dyDescent="0.25">
      <c r="AU48113" s="3"/>
    </row>
    <row r="48114" spans="47:47" x14ac:dyDescent="0.25">
      <c r="AU48114" s="3"/>
    </row>
    <row r="48115" spans="47:47" x14ac:dyDescent="0.25">
      <c r="AU48115" s="3"/>
    </row>
    <row r="48116" spans="47:47" x14ac:dyDescent="0.25">
      <c r="AU48116" s="3"/>
    </row>
    <row r="48117" spans="47:47" x14ac:dyDescent="0.25">
      <c r="AU48117" s="3"/>
    </row>
    <row r="48118" spans="47:47" x14ac:dyDescent="0.25">
      <c r="AU48118" s="3"/>
    </row>
    <row r="48119" spans="47:47" x14ac:dyDescent="0.25">
      <c r="AU48119" s="3"/>
    </row>
    <row r="48120" spans="47:47" x14ac:dyDescent="0.25">
      <c r="AU48120" s="3"/>
    </row>
    <row r="48121" spans="47:47" x14ac:dyDescent="0.25">
      <c r="AU48121" s="3"/>
    </row>
    <row r="48122" spans="47:47" x14ac:dyDescent="0.25">
      <c r="AU48122" s="3"/>
    </row>
    <row r="48123" spans="47:47" x14ac:dyDescent="0.25">
      <c r="AU48123" s="3"/>
    </row>
    <row r="48124" spans="47:47" x14ac:dyDescent="0.25">
      <c r="AU48124" s="3"/>
    </row>
    <row r="48125" spans="47:47" x14ac:dyDescent="0.25">
      <c r="AU48125" s="3"/>
    </row>
    <row r="48126" spans="47:47" x14ac:dyDescent="0.25">
      <c r="AU48126" s="3"/>
    </row>
    <row r="48127" spans="47:47" x14ac:dyDescent="0.25">
      <c r="AU48127" s="3"/>
    </row>
    <row r="48128" spans="47:47" x14ac:dyDescent="0.25">
      <c r="AU48128" s="3"/>
    </row>
    <row r="48129" spans="47:47" x14ac:dyDescent="0.25">
      <c r="AU48129" s="3"/>
    </row>
    <row r="48130" spans="47:47" x14ac:dyDescent="0.25">
      <c r="AU48130" s="3"/>
    </row>
    <row r="48131" spans="47:47" x14ac:dyDescent="0.25">
      <c r="AU48131" s="3"/>
    </row>
    <row r="48132" spans="47:47" x14ac:dyDescent="0.25">
      <c r="AU48132" s="3"/>
    </row>
    <row r="48133" spans="47:47" x14ac:dyDescent="0.25">
      <c r="AU48133" s="3"/>
    </row>
    <row r="48134" spans="47:47" x14ac:dyDescent="0.25">
      <c r="AU48134" s="3"/>
    </row>
    <row r="48135" spans="47:47" x14ac:dyDescent="0.25">
      <c r="AU48135" s="3"/>
    </row>
    <row r="48136" spans="47:47" x14ac:dyDescent="0.25">
      <c r="AU48136" s="3"/>
    </row>
    <row r="48137" spans="47:47" x14ac:dyDescent="0.25">
      <c r="AU48137" s="3"/>
    </row>
    <row r="48138" spans="47:47" x14ac:dyDescent="0.25">
      <c r="AU48138" s="3"/>
    </row>
    <row r="48139" spans="47:47" x14ac:dyDescent="0.25">
      <c r="AU48139" s="3"/>
    </row>
    <row r="48140" spans="47:47" x14ac:dyDescent="0.25">
      <c r="AU48140" s="3"/>
    </row>
    <row r="48141" spans="47:47" x14ac:dyDescent="0.25">
      <c r="AU48141" s="3"/>
    </row>
    <row r="48142" spans="47:47" x14ac:dyDescent="0.25">
      <c r="AU48142" s="3"/>
    </row>
    <row r="48143" spans="47:47" x14ac:dyDescent="0.25">
      <c r="AU48143" s="3"/>
    </row>
    <row r="48144" spans="47:47" x14ac:dyDescent="0.25">
      <c r="AU48144" s="3"/>
    </row>
    <row r="48145" spans="47:47" x14ac:dyDescent="0.25">
      <c r="AU48145" s="3"/>
    </row>
    <row r="48146" spans="47:47" x14ac:dyDescent="0.25">
      <c r="AU48146" s="3"/>
    </row>
    <row r="48147" spans="47:47" x14ac:dyDescent="0.25">
      <c r="AU48147" s="3"/>
    </row>
    <row r="48148" spans="47:47" x14ac:dyDescent="0.25">
      <c r="AU48148" s="3"/>
    </row>
    <row r="48149" spans="47:47" x14ac:dyDescent="0.25">
      <c r="AU48149" s="3"/>
    </row>
    <row r="48150" spans="47:47" x14ac:dyDescent="0.25">
      <c r="AU48150" s="3"/>
    </row>
    <row r="48151" spans="47:47" x14ac:dyDescent="0.25">
      <c r="AU48151" s="3"/>
    </row>
    <row r="48152" spans="47:47" x14ac:dyDescent="0.25">
      <c r="AU48152" s="3"/>
    </row>
    <row r="48153" spans="47:47" x14ac:dyDescent="0.25">
      <c r="AU48153" s="3"/>
    </row>
    <row r="48154" spans="47:47" x14ac:dyDescent="0.25">
      <c r="AU48154" s="3"/>
    </row>
    <row r="48155" spans="47:47" x14ac:dyDescent="0.25">
      <c r="AU48155" s="3"/>
    </row>
    <row r="48156" spans="47:47" x14ac:dyDescent="0.25">
      <c r="AU48156" s="3"/>
    </row>
    <row r="48157" spans="47:47" x14ac:dyDescent="0.25">
      <c r="AU48157" s="3"/>
    </row>
    <row r="48158" spans="47:47" x14ac:dyDescent="0.25">
      <c r="AU48158" s="3"/>
    </row>
    <row r="48159" spans="47:47" x14ac:dyDescent="0.25">
      <c r="AU48159" s="3"/>
    </row>
    <row r="48160" spans="47:47" x14ac:dyDescent="0.25">
      <c r="AU48160" s="3"/>
    </row>
    <row r="48161" spans="47:47" x14ac:dyDescent="0.25">
      <c r="AU48161" s="3"/>
    </row>
    <row r="48162" spans="47:47" x14ac:dyDescent="0.25">
      <c r="AU48162" s="3"/>
    </row>
    <row r="48163" spans="47:47" x14ac:dyDescent="0.25">
      <c r="AU48163" s="3"/>
    </row>
    <row r="48164" spans="47:47" x14ac:dyDescent="0.25">
      <c r="AU48164" s="3"/>
    </row>
    <row r="48165" spans="47:47" x14ac:dyDescent="0.25">
      <c r="AU48165" s="3"/>
    </row>
    <row r="48166" spans="47:47" x14ac:dyDescent="0.25">
      <c r="AU48166" s="3"/>
    </row>
    <row r="48167" spans="47:47" x14ac:dyDescent="0.25">
      <c r="AU48167" s="3"/>
    </row>
    <row r="48168" spans="47:47" x14ac:dyDescent="0.25">
      <c r="AU48168" s="3"/>
    </row>
    <row r="48169" spans="47:47" x14ac:dyDescent="0.25">
      <c r="AU48169" s="3"/>
    </row>
    <row r="48170" spans="47:47" x14ac:dyDescent="0.25">
      <c r="AU48170" s="3"/>
    </row>
    <row r="48171" spans="47:47" x14ac:dyDescent="0.25">
      <c r="AU48171" s="3"/>
    </row>
    <row r="48172" spans="47:47" x14ac:dyDescent="0.25">
      <c r="AU48172" s="3"/>
    </row>
    <row r="48173" spans="47:47" x14ac:dyDescent="0.25">
      <c r="AU48173" s="3"/>
    </row>
    <row r="48174" spans="47:47" x14ac:dyDescent="0.25">
      <c r="AU48174" s="3"/>
    </row>
    <row r="48175" spans="47:47" x14ac:dyDescent="0.25">
      <c r="AU48175" s="3"/>
    </row>
    <row r="48176" spans="47:47" x14ac:dyDescent="0.25">
      <c r="AU48176" s="3"/>
    </row>
    <row r="48177" spans="47:47" x14ac:dyDescent="0.25">
      <c r="AU48177" s="3"/>
    </row>
    <row r="48178" spans="47:47" x14ac:dyDescent="0.25">
      <c r="AU48178" s="3"/>
    </row>
    <row r="48179" spans="47:47" x14ac:dyDescent="0.25">
      <c r="AU48179" s="3"/>
    </row>
    <row r="48180" spans="47:47" x14ac:dyDescent="0.25">
      <c r="AU48180" s="3"/>
    </row>
    <row r="48181" spans="47:47" x14ac:dyDescent="0.25">
      <c r="AU48181" s="3"/>
    </row>
    <row r="48182" spans="47:47" x14ac:dyDescent="0.25">
      <c r="AU48182" s="3"/>
    </row>
    <row r="48183" spans="47:47" x14ac:dyDescent="0.25">
      <c r="AU48183" s="3"/>
    </row>
    <row r="48184" spans="47:47" x14ac:dyDescent="0.25">
      <c r="AU48184" s="3"/>
    </row>
    <row r="48185" spans="47:47" x14ac:dyDescent="0.25">
      <c r="AU48185" s="3"/>
    </row>
    <row r="48186" spans="47:47" x14ac:dyDescent="0.25">
      <c r="AU48186" s="3"/>
    </row>
    <row r="48187" spans="47:47" x14ac:dyDescent="0.25">
      <c r="AU48187" s="3"/>
    </row>
    <row r="48188" spans="47:47" x14ac:dyDescent="0.25">
      <c r="AU48188" s="3"/>
    </row>
    <row r="48189" spans="47:47" x14ac:dyDescent="0.25">
      <c r="AU48189" s="3"/>
    </row>
    <row r="48190" spans="47:47" x14ac:dyDescent="0.25">
      <c r="AU48190" s="3"/>
    </row>
    <row r="48191" spans="47:47" x14ac:dyDescent="0.25">
      <c r="AU48191" s="3"/>
    </row>
    <row r="48192" spans="47:47" x14ac:dyDescent="0.25">
      <c r="AU48192" s="3"/>
    </row>
    <row r="48193" spans="47:47" x14ac:dyDescent="0.25">
      <c r="AU48193" s="3"/>
    </row>
    <row r="48194" spans="47:47" x14ac:dyDescent="0.25">
      <c r="AU48194" s="3"/>
    </row>
    <row r="48195" spans="47:47" x14ac:dyDescent="0.25">
      <c r="AU48195" s="3"/>
    </row>
    <row r="48196" spans="47:47" x14ac:dyDescent="0.25">
      <c r="AU48196" s="3"/>
    </row>
    <row r="48197" spans="47:47" x14ac:dyDescent="0.25">
      <c r="AU48197" s="3"/>
    </row>
    <row r="48198" spans="47:47" x14ac:dyDescent="0.25">
      <c r="AU48198" s="3"/>
    </row>
    <row r="48199" spans="47:47" x14ac:dyDescent="0.25">
      <c r="AU48199" s="3"/>
    </row>
    <row r="48200" spans="47:47" x14ac:dyDescent="0.25">
      <c r="AU48200" s="3"/>
    </row>
    <row r="48201" spans="47:47" x14ac:dyDescent="0.25">
      <c r="AU48201" s="3"/>
    </row>
    <row r="48202" spans="47:47" x14ac:dyDescent="0.25">
      <c r="AU48202" s="3"/>
    </row>
    <row r="48203" spans="47:47" x14ac:dyDescent="0.25">
      <c r="AU48203" s="3"/>
    </row>
    <row r="48204" spans="47:47" x14ac:dyDescent="0.25">
      <c r="AU48204" s="3"/>
    </row>
    <row r="48205" spans="47:47" x14ac:dyDescent="0.25">
      <c r="AU48205" s="3"/>
    </row>
    <row r="48206" spans="47:47" x14ac:dyDescent="0.25">
      <c r="AU48206" s="3"/>
    </row>
    <row r="48207" spans="47:47" x14ac:dyDescent="0.25">
      <c r="AU48207" s="3"/>
    </row>
    <row r="48208" spans="47:47" x14ac:dyDescent="0.25">
      <c r="AU48208" s="3"/>
    </row>
    <row r="48209" spans="47:47" x14ac:dyDescent="0.25">
      <c r="AU48209" s="3"/>
    </row>
    <row r="48210" spans="47:47" x14ac:dyDescent="0.25">
      <c r="AU48210" s="3"/>
    </row>
    <row r="48211" spans="47:47" x14ac:dyDescent="0.25">
      <c r="AU48211" s="3"/>
    </row>
    <row r="48212" spans="47:47" x14ac:dyDescent="0.25">
      <c r="AU48212" s="3"/>
    </row>
    <row r="48213" spans="47:47" x14ac:dyDescent="0.25">
      <c r="AU48213" s="3"/>
    </row>
    <row r="48214" spans="47:47" x14ac:dyDescent="0.25">
      <c r="AU48214" s="3"/>
    </row>
    <row r="48215" spans="47:47" x14ac:dyDescent="0.25">
      <c r="AU48215" s="3"/>
    </row>
    <row r="48216" spans="47:47" x14ac:dyDescent="0.25">
      <c r="AU48216" s="3"/>
    </row>
    <row r="48217" spans="47:47" x14ac:dyDescent="0.25">
      <c r="AU48217" s="3"/>
    </row>
    <row r="48218" spans="47:47" x14ac:dyDescent="0.25">
      <c r="AU48218" s="3"/>
    </row>
    <row r="48219" spans="47:47" x14ac:dyDescent="0.25">
      <c r="AU48219" s="3"/>
    </row>
    <row r="48220" spans="47:47" x14ac:dyDescent="0.25">
      <c r="AU48220" s="3"/>
    </row>
    <row r="48221" spans="47:47" x14ac:dyDescent="0.25">
      <c r="AU48221" s="3"/>
    </row>
    <row r="48222" spans="47:47" x14ac:dyDescent="0.25">
      <c r="AU48222" s="3"/>
    </row>
    <row r="48223" spans="47:47" x14ac:dyDescent="0.25">
      <c r="AU48223" s="3"/>
    </row>
    <row r="48224" spans="47:47" x14ac:dyDescent="0.25">
      <c r="AU48224" s="3"/>
    </row>
    <row r="48225" spans="47:47" x14ac:dyDescent="0.25">
      <c r="AU48225" s="3"/>
    </row>
    <row r="48226" spans="47:47" x14ac:dyDescent="0.25">
      <c r="AU48226" s="3"/>
    </row>
    <row r="48227" spans="47:47" x14ac:dyDescent="0.25">
      <c r="AU48227" s="3"/>
    </row>
    <row r="48228" spans="47:47" x14ac:dyDescent="0.25">
      <c r="AU48228" s="3"/>
    </row>
    <row r="48229" spans="47:47" x14ac:dyDescent="0.25">
      <c r="AU48229" s="3"/>
    </row>
    <row r="48230" spans="47:47" x14ac:dyDescent="0.25">
      <c r="AU48230" s="3"/>
    </row>
    <row r="48231" spans="47:47" x14ac:dyDescent="0.25">
      <c r="AU48231" s="3"/>
    </row>
    <row r="48232" spans="47:47" x14ac:dyDescent="0.25">
      <c r="AU48232" s="3"/>
    </row>
    <row r="48233" spans="47:47" x14ac:dyDescent="0.25">
      <c r="AU48233" s="3"/>
    </row>
    <row r="48234" spans="47:47" x14ac:dyDescent="0.25">
      <c r="AU48234" s="3"/>
    </row>
    <row r="48235" spans="47:47" x14ac:dyDescent="0.25">
      <c r="AU48235" s="3"/>
    </row>
    <row r="48236" spans="47:47" x14ac:dyDescent="0.25">
      <c r="AU48236" s="3"/>
    </row>
    <row r="48237" spans="47:47" x14ac:dyDescent="0.25">
      <c r="AU48237" s="3"/>
    </row>
    <row r="48238" spans="47:47" x14ac:dyDescent="0.25">
      <c r="AU48238" s="3"/>
    </row>
    <row r="48239" spans="47:47" x14ac:dyDescent="0.25">
      <c r="AU48239" s="3"/>
    </row>
    <row r="48240" spans="47:47" x14ac:dyDescent="0.25">
      <c r="AU48240" s="3"/>
    </row>
    <row r="48241" spans="47:47" x14ac:dyDescent="0.25">
      <c r="AU48241" s="3"/>
    </row>
    <row r="48242" spans="47:47" x14ac:dyDescent="0.25">
      <c r="AU48242" s="3"/>
    </row>
    <row r="48243" spans="47:47" x14ac:dyDescent="0.25">
      <c r="AU48243" s="3"/>
    </row>
    <row r="48244" spans="47:47" x14ac:dyDescent="0.25">
      <c r="AU48244" s="3"/>
    </row>
    <row r="48245" spans="47:47" x14ac:dyDescent="0.25">
      <c r="AU48245" s="3"/>
    </row>
    <row r="48246" spans="47:47" x14ac:dyDescent="0.25">
      <c r="AU48246" s="3"/>
    </row>
    <row r="48247" spans="47:47" x14ac:dyDescent="0.25">
      <c r="AU48247" s="3"/>
    </row>
    <row r="48248" spans="47:47" x14ac:dyDescent="0.25">
      <c r="AU48248" s="3"/>
    </row>
    <row r="48249" spans="47:47" x14ac:dyDescent="0.25">
      <c r="AU48249" s="3"/>
    </row>
    <row r="48250" spans="47:47" x14ac:dyDescent="0.25">
      <c r="AU48250" s="3"/>
    </row>
    <row r="48251" spans="47:47" x14ac:dyDescent="0.25">
      <c r="AU48251" s="3"/>
    </row>
    <row r="48252" spans="47:47" x14ac:dyDescent="0.25">
      <c r="AU48252" s="3"/>
    </row>
    <row r="48253" spans="47:47" x14ac:dyDescent="0.25">
      <c r="AU48253" s="3"/>
    </row>
    <row r="48254" spans="47:47" x14ac:dyDescent="0.25">
      <c r="AU48254" s="3"/>
    </row>
    <row r="48255" spans="47:47" x14ac:dyDescent="0.25">
      <c r="AU48255" s="3"/>
    </row>
    <row r="48256" spans="47:47" x14ac:dyDescent="0.25">
      <c r="AU48256" s="3"/>
    </row>
    <row r="48257" spans="47:47" x14ac:dyDescent="0.25">
      <c r="AU48257" s="3"/>
    </row>
    <row r="48258" spans="47:47" x14ac:dyDescent="0.25">
      <c r="AU48258" s="3"/>
    </row>
    <row r="48259" spans="47:47" x14ac:dyDescent="0.25">
      <c r="AU48259" s="3"/>
    </row>
    <row r="48260" spans="47:47" x14ac:dyDescent="0.25">
      <c r="AU48260" s="3"/>
    </row>
    <row r="48261" spans="47:47" x14ac:dyDescent="0.25">
      <c r="AU48261" s="3"/>
    </row>
    <row r="48262" spans="47:47" x14ac:dyDescent="0.25">
      <c r="AU48262" s="3"/>
    </row>
    <row r="48263" spans="47:47" x14ac:dyDescent="0.25">
      <c r="AU48263" s="3"/>
    </row>
    <row r="48264" spans="47:47" x14ac:dyDescent="0.25">
      <c r="AU48264" s="3"/>
    </row>
    <row r="48265" spans="47:47" x14ac:dyDescent="0.25">
      <c r="AU48265" s="3"/>
    </row>
    <row r="48266" spans="47:47" x14ac:dyDescent="0.25">
      <c r="AU48266" s="3"/>
    </row>
    <row r="48267" spans="47:47" x14ac:dyDescent="0.25">
      <c r="AU48267" s="3"/>
    </row>
    <row r="48268" spans="47:47" x14ac:dyDescent="0.25">
      <c r="AU48268" s="3"/>
    </row>
    <row r="48269" spans="47:47" x14ac:dyDescent="0.25">
      <c r="AU48269" s="3"/>
    </row>
    <row r="48270" spans="47:47" x14ac:dyDescent="0.25">
      <c r="AU48270" s="3"/>
    </row>
    <row r="48271" spans="47:47" x14ac:dyDescent="0.25">
      <c r="AU48271" s="3"/>
    </row>
    <row r="48272" spans="47:47" x14ac:dyDescent="0.25">
      <c r="AU48272" s="3"/>
    </row>
    <row r="48273" spans="47:47" x14ac:dyDescent="0.25">
      <c r="AU48273" s="3"/>
    </row>
    <row r="48274" spans="47:47" x14ac:dyDescent="0.25">
      <c r="AU48274" s="3"/>
    </row>
    <row r="48275" spans="47:47" x14ac:dyDescent="0.25">
      <c r="AU48275" s="3"/>
    </row>
    <row r="48276" spans="47:47" x14ac:dyDescent="0.25">
      <c r="AU48276" s="3"/>
    </row>
    <row r="48277" spans="47:47" x14ac:dyDescent="0.25">
      <c r="AU48277" s="3"/>
    </row>
    <row r="48278" spans="47:47" x14ac:dyDescent="0.25">
      <c r="AU48278" s="3"/>
    </row>
    <row r="48279" spans="47:47" x14ac:dyDescent="0.25">
      <c r="AU48279" s="3"/>
    </row>
    <row r="48280" spans="47:47" x14ac:dyDescent="0.25">
      <c r="AU48280" s="3"/>
    </row>
    <row r="48281" spans="47:47" x14ac:dyDescent="0.25">
      <c r="AU48281" s="3"/>
    </row>
    <row r="48282" spans="47:47" x14ac:dyDescent="0.25">
      <c r="AU48282" s="3"/>
    </row>
    <row r="48283" spans="47:47" x14ac:dyDescent="0.25">
      <c r="AU48283" s="3"/>
    </row>
    <row r="48284" spans="47:47" x14ac:dyDescent="0.25">
      <c r="AU48284" s="3"/>
    </row>
    <row r="48285" spans="47:47" x14ac:dyDescent="0.25">
      <c r="AU48285" s="3"/>
    </row>
    <row r="48286" spans="47:47" x14ac:dyDescent="0.25">
      <c r="AU48286" s="3"/>
    </row>
    <row r="48287" spans="47:47" x14ac:dyDescent="0.25">
      <c r="AU48287" s="3"/>
    </row>
    <row r="48288" spans="47:47" x14ac:dyDescent="0.25">
      <c r="AU48288" s="3"/>
    </row>
    <row r="48289" spans="47:47" x14ac:dyDescent="0.25">
      <c r="AU48289" s="3"/>
    </row>
    <row r="48290" spans="47:47" x14ac:dyDescent="0.25">
      <c r="AU48290" s="3"/>
    </row>
    <row r="48291" spans="47:47" x14ac:dyDescent="0.25">
      <c r="AU48291" s="3"/>
    </row>
    <row r="48292" spans="47:47" x14ac:dyDescent="0.25">
      <c r="AU48292" s="3"/>
    </row>
    <row r="48293" spans="47:47" x14ac:dyDescent="0.25">
      <c r="AU48293" s="3"/>
    </row>
    <row r="48294" spans="47:47" x14ac:dyDescent="0.25">
      <c r="AU48294" s="3"/>
    </row>
    <row r="48295" spans="47:47" x14ac:dyDescent="0.25">
      <c r="AU48295" s="3"/>
    </row>
    <row r="48296" spans="47:47" x14ac:dyDescent="0.25">
      <c r="AU48296" s="3"/>
    </row>
    <row r="48297" spans="47:47" x14ac:dyDescent="0.25">
      <c r="AU48297" s="3"/>
    </row>
    <row r="48298" spans="47:47" x14ac:dyDescent="0.25">
      <c r="AU48298" s="3"/>
    </row>
    <row r="48299" spans="47:47" x14ac:dyDescent="0.25">
      <c r="AU48299" s="3"/>
    </row>
    <row r="48300" spans="47:47" x14ac:dyDescent="0.25">
      <c r="AU48300" s="3"/>
    </row>
    <row r="48301" spans="47:47" x14ac:dyDescent="0.25">
      <c r="AU48301" s="3"/>
    </row>
    <row r="48302" spans="47:47" x14ac:dyDescent="0.25">
      <c r="AU48302" s="3"/>
    </row>
    <row r="48303" spans="47:47" x14ac:dyDescent="0.25">
      <c r="AU48303" s="3"/>
    </row>
    <row r="48304" spans="47:47" x14ac:dyDescent="0.25">
      <c r="AU48304" s="3"/>
    </row>
    <row r="48305" spans="47:47" x14ac:dyDescent="0.25">
      <c r="AU48305" s="3"/>
    </row>
    <row r="48306" spans="47:47" x14ac:dyDescent="0.25">
      <c r="AU48306" s="3"/>
    </row>
    <row r="48307" spans="47:47" x14ac:dyDescent="0.25">
      <c r="AU48307" s="3"/>
    </row>
    <row r="48308" spans="47:47" x14ac:dyDescent="0.25">
      <c r="AU48308" s="3"/>
    </row>
    <row r="48309" spans="47:47" x14ac:dyDescent="0.25">
      <c r="AU48309" s="3"/>
    </row>
    <row r="48310" spans="47:47" x14ac:dyDescent="0.25">
      <c r="AU48310" s="3"/>
    </row>
    <row r="48311" spans="47:47" x14ac:dyDescent="0.25">
      <c r="AU48311" s="3"/>
    </row>
    <row r="48312" spans="47:47" x14ac:dyDescent="0.25">
      <c r="AU48312" s="3"/>
    </row>
    <row r="48313" spans="47:47" x14ac:dyDescent="0.25">
      <c r="AU48313" s="3"/>
    </row>
    <row r="48314" spans="47:47" x14ac:dyDescent="0.25">
      <c r="AU48314" s="3"/>
    </row>
    <row r="48315" spans="47:47" x14ac:dyDescent="0.25">
      <c r="AU48315" s="3"/>
    </row>
    <row r="48316" spans="47:47" x14ac:dyDescent="0.25">
      <c r="AU48316" s="3"/>
    </row>
    <row r="48317" spans="47:47" x14ac:dyDescent="0.25">
      <c r="AU48317" s="3"/>
    </row>
    <row r="48318" spans="47:47" x14ac:dyDescent="0.25">
      <c r="AU48318" s="3"/>
    </row>
    <row r="48319" spans="47:47" x14ac:dyDescent="0.25">
      <c r="AU48319" s="3"/>
    </row>
    <row r="48320" spans="47:47" x14ac:dyDescent="0.25">
      <c r="AU48320" s="3"/>
    </row>
    <row r="48321" spans="47:47" x14ac:dyDescent="0.25">
      <c r="AU48321" s="3"/>
    </row>
    <row r="48322" spans="47:47" x14ac:dyDescent="0.25">
      <c r="AU48322" s="3"/>
    </row>
    <row r="48323" spans="47:47" x14ac:dyDescent="0.25">
      <c r="AU48323" s="3"/>
    </row>
    <row r="48324" spans="47:47" x14ac:dyDescent="0.25">
      <c r="AU48324" s="3"/>
    </row>
    <row r="48325" spans="47:47" x14ac:dyDescent="0.25">
      <c r="AU48325" s="3"/>
    </row>
    <row r="48326" spans="47:47" x14ac:dyDescent="0.25">
      <c r="AU48326" s="3"/>
    </row>
    <row r="48327" spans="47:47" x14ac:dyDescent="0.25">
      <c r="AU48327" s="3"/>
    </row>
    <row r="48328" spans="47:47" x14ac:dyDescent="0.25">
      <c r="AU48328" s="3"/>
    </row>
    <row r="48329" spans="47:47" x14ac:dyDescent="0.25">
      <c r="AU48329" s="3"/>
    </row>
    <row r="48330" spans="47:47" x14ac:dyDescent="0.25">
      <c r="AU48330" s="3"/>
    </row>
    <row r="48331" spans="47:47" x14ac:dyDescent="0.25">
      <c r="AU48331" s="3"/>
    </row>
    <row r="48332" spans="47:47" x14ac:dyDescent="0.25">
      <c r="AU48332" s="3"/>
    </row>
    <row r="48333" spans="47:47" x14ac:dyDescent="0.25">
      <c r="AU48333" s="3"/>
    </row>
    <row r="48334" spans="47:47" x14ac:dyDescent="0.25">
      <c r="AU48334" s="3"/>
    </row>
    <row r="48335" spans="47:47" x14ac:dyDescent="0.25">
      <c r="AU48335" s="3"/>
    </row>
    <row r="48336" spans="47:47" x14ac:dyDescent="0.25">
      <c r="AU48336" s="3"/>
    </row>
    <row r="48337" spans="47:47" x14ac:dyDescent="0.25">
      <c r="AU48337" s="3"/>
    </row>
    <row r="48338" spans="47:47" x14ac:dyDescent="0.25">
      <c r="AU48338" s="3"/>
    </row>
    <row r="48339" spans="47:47" x14ac:dyDescent="0.25">
      <c r="AU48339" s="3"/>
    </row>
    <row r="48340" spans="47:47" x14ac:dyDescent="0.25">
      <c r="AU48340" s="3"/>
    </row>
    <row r="48341" spans="47:47" x14ac:dyDescent="0.25">
      <c r="AU48341" s="3"/>
    </row>
    <row r="48342" spans="47:47" x14ac:dyDescent="0.25">
      <c r="AU48342" s="3"/>
    </row>
    <row r="48343" spans="47:47" x14ac:dyDescent="0.25">
      <c r="AU48343" s="3"/>
    </row>
    <row r="48344" spans="47:47" x14ac:dyDescent="0.25">
      <c r="AU48344" s="3"/>
    </row>
    <row r="48345" spans="47:47" x14ac:dyDescent="0.25">
      <c r="AU48345" s="3"/>
    </row>
    <row r="48346" spans="47:47" x14ac:dyDescent="0.25">
      <c r="AU48346" s="3"/>
    </row>
    <row r="48347" spans="47:47" x14ac:dyDescent="0.25">
      <c r="AU48347" s="3"/>
    </row>
    <row r="48348" spans="47:47" x14ac:dyDescent="0.25">
      <c r="AU48348" s="3"/>
    </row>
    <row r="48349" spans="47:47" x14ac:dyDescent="0.25">
      <c r="AU48349" s="3"/>
    </row>
    <row r="48350" spans="47:47" x14ac:dyDescent="0.25">
      <c r="AU48350" s="3"/>
    </row>
    <row r="48351" spans="47:47" x14ac:dyDescent="0.25">
      <c r="AU48351" s="3"/>
    </row>
    <row r="48352" spans="47:47" x14ac:dyDescent="0.25">
      <c r="AU48352" s="3"/>
    </row>
    <row r="48353" spans="47:47" x14ac:dyDescent="0.25">
      <c r="AU48353" s="3"/>
    </row>
    <row r="48354" spans="47:47" x14ac:dyDescent="0.25">
      <c r="AU48354" s="3"/>
    </row>
    <row r="48355" spans="47:47" x14ac:dyDescent="0.25">
      <c r="AU48355" s="3"/>
    </row>
    <row r="48356" spans="47:47" x14ac:dyDescent="0.25">
      <c r="AU48356" s="3"/>
    </row>
    <row r="48357" spans="47:47" x14ac:dyDescent="0.25">
      <c r="AU48357" s="3"/>
    </row>
    <row r="48358" spans="47:47" x14ac:dyDescent="0.25">
      <c r="AU48358" s="3"/>
    </row>
    <row r="48359" spans="47:47" x14ac:dyDescent="0.25">
      <c r="AU48359" s="3"/>
    </row>
    <row r="48360" spans="47:47" x14ac:dyDescent="0.25">
      <c r="AU48360" s="3"/>
    </row>
    <row r="48361" spans="47:47" x14ac:dyDescent="0.25">
      <c r="AU48361" s="3"/>
    </row>
    <row r="48362" spans="47:47" x14ac:dyDescent="0.25">
      <c r="AU48362" s="3"/>
    </row>
    <row r="48363" spans="47:47" x14ac:dyDescent="0.25">
      <c r="AU48363" s="3"/>
    </row>
    <row r="48364" spans="47:47" x14ac:dyDescent="0.25">
      <c r="AU48364" s="3"/>
    </row>
    <row r="48365" spans="47:47" x14ac:dyDescent="0.25">
      <c r="AU48365" s="3"/>
    </row>
    <row r="48366" spans="47:47" x14ac:dyDescent="0.25">
      <c r="AU48366" s="3"/>
    </row>
    <row r="48367" spans="47:47" x14ac:dyDescent="0.25">
      <c r="AU48367" s="3"/>
    </row>
    <row r="48368" spans="47:47" x14ac:dyDescent="0.25">
      <c r="AU48368" s="3"/>
    </row>
    <row r="48369" spans="47:47" x14ac:dyDescent="0.25">
      <c r="AU48369" s="3"/>
    </row>
    <row r="48370" spans="47:47" x14ac:dyDescent="0.25">
      <c r="AU48370" s="3"/>
    </row>
    <row r="48371" spans="47:47" x14ac:dyDescent="0.25">
      <c r="AU48371" s="3"/>
    </row>
    <row r="48372" spans="47:47" x14ac:dyDescent="0.25">
      <c r="AU48372" s="3"/>
    </row>
    <row r="48373" spans="47:47" x14ac:dyDescent="0.25">
      <c r="AU48373" s="3"/>
    </row>
    <row r="48374" spans="47:47" x14ac:dyDescent="0.25">
      <c r="AU48374" s="3"/>
    </row>
    <row r="48375" spans="47:47" x14ac:dyDescent="0.25">
      <c r="AU48375" s="3"/>
    </row>
    <row r="48376" spans="47:47" x14ac:dyDescent="0.25">
      <c r="AU48376" s="3"/>
    </row>
    <row r="48377" spans="47:47" x14ac:dyDescent="0.25">
      <c r="AU48377" s="3"/>
    </row>
    <row r="48378" spans="47:47" x14ac:dyDescent="0.25">
      <c r="AU48378" s="3"/>
    </row>
    <row r="48379" spans="47:47" x14ac:dyDescent="0.25">
      <c r="AU48379" s="3"/>
    </row>
    <row r="48380" spans="47:47" x14ac:dyDescent="0.25">
      <c r="AU48380" s="3"/>
    </row>
    <row r="48381" spans="47:47" x14ac:dyDescent="0.25">
      <c r="AU48381" s="3"/>
    </row>
    <row r="48382" spans="47:47" x14ac:dyDescent="0.25">
      <c r="AU48382" s="3"/>
    </row>
    <row r="48383" spans="47:47" x14ac:dyDescent="0.25">
      <c r="AU48383" s="3"/>
    </row>
    <row r="48384" spans="47:47" x14ac:dyDescent="0.25">
      <c r="AU48384" s="3"/>
    </row>
    <row r="48385" spans="47:47" x14ac:dyDescent="0.25">
      <c r="AU48385" s="3"/>
    </row>
    <row r="48386" spans="47:47" x14ac:dyDescent="0.25">
      <c r="AU48386" s="3"/>
    </row>
    <row r="48387" spans="47:47" x14ac:dyDescent="0.25">
      <c r="AU48387" s="3"/>
    </row>
    <row r="48388" spans="47:47" x14ac:dyDescent="0.25">
      <c r="AU48388" s="3"/>
    </row>
    <row r="48389" spans="47:47" x14ac:dyDescent="0.25">
      <c r="AU48389" s="3"/>
    </row>
    <row r="48390" spans="47:47" x14ac:dyDescent="0.25">
      <c r="AU48390" s="3"/>
    </row>
    <row r="48391" spans="47:47" x14ac:dyDescent="0.25">
      <c r="AU48391" s="3"/>
    </row>
    <row r="48392" spans="47:47" x14ac:dyDescent="0.25">
      <c r="AU48392" s="3"/>
    </row>
    <row r="48393" spans="47:47" x14ac:dyDescent="0.25">
      <c r="AU48393" s="3"/>
    </row>
    <row r="48394" spans="47:47" x14ac:dyDescent="0.25">
      <c r="AU48394" s="3"/>
    </row>
    <row r="48395" spans="47:47" x14ac:dyDescent="0.25">
      <c r="AU48395" s="3"/>
    </row>
    <row r="48396" spans="47:47" x14ac:dyDescent="0.25">
      <c r="AU48396" s="3"/>
    </row>
    <row r="48397" spans="47:47" x14ac:dyDescent="0.25">
      <c r="AU48397" s="3"/>
    </row>
    <row r="48398" spans="47:47" x14ac:dyDescent="0.25">
      <c r="AU48398" s="3"/>
    </row>
    <row r="48399" spans="47:47" x14ac:dyDescent="0.25">
      <c r="AU48399" s="3"/>
    </row>
    <row r="48400" spans="47:47" x14ac:dyDescent="0.25">
      <c r="AU48400" s="3"/>
    </row>
    <row r="48401" spans="47:47" x14ac:dyDescent="0.25">
      <c r="AU48401" s="3"/>
    </row>
    <row r="48402" spans="47:47" x14ac:dyDescent="0.25">
      <c r="AU48402" s="3"/>
    </row>
    <row r="48403" spans="47:47" x14ac:dyDescent="0.25">
      <c r="AU48403" s="3"/>
    </row>
    <row r="48404" spans="47:47" x14ac:dyDescent="0.25">
      <c r="AU48404" s="3"/>
    </row>
    <row r="48405" spans="47:47" x14ac:dyDescent="0.25">
      <c r="AU48405" s="3"/>
    </row>
    <row r="48406" spans="47:47" x14ac:dyDescent="0.25">
      <c r="AU48406" s="3"/>
    </row>
    <row r="48407" spans="47:47" x14ac:dyDescent="0.25">
      <c r="AU48407" s="3"/>
    </row>
    <row r="48408" spans="47:47" x14ac:dyDescent="0.25">
      <c r="AU48408" s="3"/>
    </row>
    <row r="48409" spans="47:47" x14ac:dyDescent="0.25">
      <c r="AU48409" s="3"/>
    </row>
    <row r="48410" spans="47:47" x14ac:dyDescent="0.25">
      <c r="AU48410" s="3"/>
    </row>
    <row r="48411" spans="47:47" x14ac:dyDescent="0.25">
      <c r="AU48411" s="3"/>
    </row>
    <row r="48412" spans="47:47" x14ac:dyDescent="0.25">
      <c r="AU48412" s="3"/>
    </row>
    <row r="48413" spans="47:47" x14ac:dyDescent="0.25">
      <c r="AU48413" s="3"/>
    </row>
    <row r="48414" spans="47:47" x14ac:dyDescent="0.25">
      <c r="AU48414" s="3"/>
    </row>
    <row r="48415" spans="47:47" x14ac:dyDescent="0.25">
      <c r="AU48415" s="3"/>
    </row>
    <row r="48416" spans="47:47" x14ac:dyDescent="0.25">
      <c r="AU48416" s="3"/>
    </row>
    <row r="48417" spans="47:47" x14ac:dyDescent="0.25">
      <c r="AU48417" s="3"/>
    </row>
    <row r="48418" spans="47:47" x14ac:dyDescent="0.25">
      <c r="AU48418" s="3"/>
    </row>
    <row r="48419" spans="47:47" x14ac:dyDescent="0.25">
      <c r="AU48419" s="3"/>
    </row>
    <row r="48420" spans="47:47" x14ac:dyDescent="0.25">
      <c r="AU48420" s="3"/>
    </row>
    <row r="48421" spans="47:47" x14ac:dyDescent="0.25">
      <c r="AU48421" s="3"/>
    </row>
    <row r="48422" spans="47:47" x14ac:dyDescent="0.25">
      <c r="AU48422" s="3"/>
    </row>
    <row r="48423" spans="47:47" x14ac:dyDescent="0.25">
      <c r="AU48423" s="3"/>
    </row>
    <row r="48424" spans="47:47" x14ac:dyDescent="0.25">
      <c r="AU48424" s="3"/>
    </row>
    <row r="48425" spans="47:47" x14ac:dyDescent="0.25">
      <c r="AU48425" s="3"/>
    </row>
    <row r="48426" spans="47:47" x14ac:dyDescent="0.25">
      <c r="AU48426" s="3"/>
    </row>
    <row r="48427" spans="47:47" x14ac:dyDescent="0.25">
      <c r="AU48427" s="3"/>
    </row>
    <row r="48428" spans="47:47" x14ac:dyDescent="0.25">
      <c r="AU48428" s="3"/>
    </row>
    <row r="48429" spans="47:47" x14ac:dyDescent="0.25">
      <c r="AU48429" s="3"/>
    </row>
    <row r="48430" spans="47:47" x14ac:dyDescent="0.25">
      <c r="AU48430" s="3"/>
    </row>
    <row r="48431" spans="47:47" x14ac:dyDescent="0.25">
      <c r="AU48431" s="3"/>
    </row>
    <row r="48432" spans="47:47" x14ac:dyDescent="0.25">
      <c r="AU48432" s="3"/>
    </row>
    <row r="48433" spans="47:47" x14ac:dyDescent="0.25">
      <c r="AU48433" s="3"/>
    </row>
    <row r="48434" spans="47:47" x14ac:dyDescent="0.25">
      <c r="AU48434" s="3"/>
    </row>
    <row r="48435" spans="47:47" x14ac:dyDescent="0.25">
      <c r="AU48435" s="3"/>
    </row>
    <row r="48436" spans="47:47" x14ac:dyDescent="0.25">
      <c r="AU48436" s="3"/>
    </row>
    <row r="48437" spans="47:47" x14ac:dyDescent="0.25">
      <c r="AU48437" s="3"/>
    </row>
    <row r="48438" spans="47:47" x14ac:dyDescent="0.25">
      <c r="AU48438" s="3"/>
    </row>
    <row r="48439" spans="47:47" x14ac:dyDescent="0.25">
      <c r="AU48439" s="3"/>
    </row>
    <row r="48440" spans="47:47" x14ac:dyDescent="0.25">
      <c r="AU48440" s="3"/>
    </row>
    <row r="48441" spans="47:47" x14ac:dyDescent="0.25">
      <c r="AU48441" s="3"/>
    </row>
    <row r="48442" spans="47:47" x14ac:dyDescent="0.25">
      <c r="AU48442" s="3"/>
    </row>
    <row r="48443" spans="47:47" x14ac:dyDescent="0.25">
      <c r="AU48443" s="3"/>
    </row>
    <row r="48444" spans="47:47" x14ac:dyDescent="0.25">
      <c r="AU48444" s="3"/>
    </row>
    <row r="48445" spans="47:47" x14ac:dyDescent="0.25">
      <c r="AU48445" s="3"/>
    </row>
    <row r="48446" spans="47:47" x14ac:dyDescent="0.25">
      <c r="AU48446" s="3"/>
    </row>
    <row r="48447" spans="47:47" x14ac:dyDescent="0.25">
      <c r="AU48447" s="3"/>
    </row>
    <row r="48448" spans="47:47" x14ac:dyDescent="0.25">
      <c r="AU48448" s="3"/>
    </row>
    <row r="48449" spans="47:47" x14ac:dyDescent="0.25">
      <c r="AU48449" s="3"/>
    </row>
    <row r="48450" spans="47:47" x14ac:dyDescent="0.25">
      <c r="AU48450" s="3"/>
    </row>
    <row r="48451" spans="47:47" x14ac:dyDescent="0.25">
      <c r="AU48451" s="3"/>
    </row>
    <row r="48452" spans="47:47" x14ac:dyDescent="0.25">
      <c r="AU48452" s="3"/>
    </row>
    <row r="48453" spans="47:47" x14ac:dyDescent="0.25">
      <c r="AU48453" s="3"/>
    </row>
    <row r="48454" spans="47:47" x14ac:dyDescent="0.25">
      <c r="AU48454" s="3"/>
    </row>
    <row r="48455" spans="47:47" x14ac:dyDescent="0.25">
      <c r="AU48455" s="3"/>
    </row>
    <row r="48456" spans="47:47" x14ac:dyDescent="0.25">
      <c r="AU48456" s="3"/>
    </row>
    <row r="48457" spans="47:47" x14ac:dyDescent="0.25">
      <c r="AU48457" s="3"/>
    </row>
    <row r="48458" spans="47:47" x14ac:dyDescent="0.25">
      <c r="AU48458" s="3"/>
    </row>
    <row r="48459" spans="47:47" x14ac:dyDescent="0.25">
      <c r="AU48459" s="3"/>
    </row>
    <row r="48460" spans="47:47" x14ac:dyDescent="0.25">
      <c r="AU48460" s="3"/>
    </row>
    <row r="48461" spans="47:47" x14ac:dyDescent="0.25">
      <c r="AU48461" s="3"/>
    </row>
    <row r="48462" spans="47:47" x14ac:dyDescent="0.25">
      <c r="AU48462" s="3"/>
    </row>
    <row r="48463" spans="47:47" x14ac:dyDescent="0.25">
      <c r="AU48463" s="3"/>
    </row>
    <row r="48464" spans="47:47" x14ac:dyDescent="0.25">
      <c r="AU48464" s="3"/>
    </row>
    <row r="48465" spans="47:47" x14ac:dyDescent="0.25">
      <c r="AU48465" s="3"/>
    </row>
    <row r="48466" spans="47:47" x14ac:dyDescent="0.25">
      <c r="AU48466" s="3"/>
    </row>
    <row r="48467" spans="47:47" x14ac:dyDescent="0.25">
      <c r="AU48467" s="3"/>
    </row>
    <row r="48468" spans="47:47" x14ac:dyDescent="0.25">
      <c r="AU48468" s="3"/>
    </row>
    <row r="48469" spans="47:47" x14ac:dyDescent="0.25">
      <c r="AU48469" s="3"/>
    </row>
    <row r="48470" spans="47:47" x14ac:dyDescent="0.25">
      <c r="AU48470" s="3"/>
    </row>
    <row r="48471" spans="47:47" x14ac:dyDescent="0.25">
      <c r="AU48471" s="3"/>
    </row>
    <row r="48472" spans="47:47" x14ac:dyDescent="0.25">
      <c r="AU48472" s="3"/>
    </row>
    <row r="48473" spans="47:47" x14ac:dyDescent="0.25">
      <c r="AU48473" s="3"/>
    </row>
    <row r="48474" spans="47:47" x14ac:dyDescent="0.25">
      <c r="AU48474" s="3"/>
    </row>
    <row r="48475" spans="47:47" x14ac:dyDescent="0.25">
      <c r="AU48475" s="3"/>
    </row>
    <row r="48476" spans="47:47" x14ac:dyDescent="0.25">
      <c r="AU48476" s="3"/>
    </row>
    <row r="48477" spans="47:47" x14ac:dyDescent="0.25">
      <c r="AU48477" s="3"/>
    </row>
    <row r="48478" spans="47:47" x14ac:dyDescent="0.25">
      <c r="AU48478" s="3"/>
    </row>
    <row r="48479" spans="47:47" x14ac:dyDescent="0.25">
      <c r="AU48479" s="3"/>
    </row>
    <row r="48480" spans="47:47" x14ac:dyDescent="0.25">
      <c r="AU48480" s="3"/>
    </row>
    <row r="48481" spans="47:47" x14ac:dyDescent="0.25">
      <c r="AU48481" s="3"/>
    </row>
    <row r="48482" spans="47:47" x14ac:dyDescent="0.25">
      <c r="AU48482" s="3"/>
    </row>
    <row r="48483" spans="47:47" x14ac:dyDescent="0.25">
      <c r="AU48483" s="3"/>
    </row>
    <row r="48484" spans="47:47" x14ac:dyDescent="0.25">
      <c r="AU48484" s="3"/>
    </row>
    <row r="48485" spans="47:47" x14ac:dyDescent="0.25">
      <c r="AU48485" s="3"/>
    </row>
    <row r="48486" spans="47:47" x14ac:dyDescent="0.25">
      <c r="AU48486" s="3"/>
    </row>
    <row r="48487" spans="47:47" x14ac:dyDescent="0.25">
      <c r="AU48487" s="3"/>
    </row>
    <row r="48488" spans="47:47" x14ac:dyDescent="0.25">
      <c r="AU48488" s="3"/>
    </row>
    <row r="48489" spans="47:47" x14ac:dyDescent="0.25">
      <c r="AU48489" s="3"/>
    </row>
    <row r="48490" spans="47:47" x14ac:dyDescent="0.25">
      <c r="AU48490" s="3"/>
    </row>
    <row r="48491" spans="47:47" x14ac:dyDescent="0.25">
      <c r="AU48491" s="3"/>
    </row>
    <row r="48492" spans="47:47" x14ac:dyDescent="0.25">
      <c r="AU48492" s="3"/>
    </row>
    <row r="48493" spans="47:47" x14ac:dyDescent="0.25">
      <c r="AU48493" s="3"/>
    </row>
    <row r="48494" spans="47:47" x14ac:dyDescent="0.25">
      <c r="AU48494" s="3"/>
    </row>
    <row r="48495" spans="47:47" x14ac:dyDescent="0.25">
      <c r="AU48495" s="3"/>
    </row>
    <row r="48496" spans="47:47" x14ac:dyDescent="0.25">
      <c r="AU48496" s="3"/>
    </row>
    <row r="48497" spans="47:47" x14ac:dyDescent="0.25">
      <c r="AU48497" s="3"/>
    </row>
    <row r="48498" spans="47:47" x14ac:dyDescent="0.25">
      <c r="AU48498" s="3"/>
    </row>
    <row r="48499" spans="47:47" x14ac:dyDescent="0.25">
      <c r="AU48499" s="3"/>
    </row>
    <row r="48500" spans="47:47" x14ac:dyDescent="0.25">
      <c r="AU48500" s="3"/>
    </row>
    <row r="48501" spans="47:47" x14ac:dyDescent="0.25">
      <c r="AU48501" s="3"/>
    </row>
    <row r="48502" spans="47:47" x14ac:dyDescent="0.25">
      <c r="AU48502" s="3"/>
    </row>
    <row r="48503" spans="47:47" x14ac:dyDescent="0.25">
      <c r="AU48503" s="3"/>
    </row>
    <row r="48504" spans="47:47" x14ac:dyDescent="0.25">
      <c r="AU48504" s="3"/>
    </row>
    <row r="48505" spans="47:47" x14ac:dyDescent="0.25">
      <c r="AU48505" s="3"/>
    </row>
    <row r="48506" spans="47:47" x14ac:dyDescent="0.25">
      <c r="AU48506" s="3"/>
    </row>
    <row r="48507" spans="47:47" x14ac:dyDescent="0.25">
      <c r="AU48507" s="3"/>
    </row>
    <row r="48508" spans="47:47" x14ac:dyDescent="0.25">
      <c r="AU48508" s="3"/>
    </row>
    <row r="48509" spans="47:47" x14ac:dyDescent="0.25">
      <c r="AU48509" s="3"/>
    </row>
    <row r="48510" spans="47:47" x14ac:dyDescent="0.25">
      <c r="AU48510" s="3"/>
    </row>
    <row r="48511" spans="47:47" x14ac:dyDescent="0.25">
      <c r="AU48511" s="3"/>
    </row>
    <row r="48512" spans="47:47" x14ac:dyDescent="0.25">
      <c r="AU48512" s="3"/>
    </row>
    <row r="48513" spans="47:47" x14ac:dyDescent="0.25">
      <c r="AU48513" s="3"/>
    </row>
    <row r="48514" spans="47:47" x14ac:dyDescent="0.25">
      <c r="AU48514" s="3"/>
    </row>
    <row r="48515" spans="47:47" x14ac:dyDescent="0.25">
      <c r="AU48515" s="3"/>
    </row>
    <row r="48516" spans="47:47" x14ac:dyDescent="0.25">
      <c r="AU48516" s="3"/>
    </row>
    <row r="48517" spans="47:47" x14ac:dyDescent="0.25">
      <c r="AU48517" s="3"/>
    </row>
    <row r="48518" spans="47:47" x14ac:dyDescent="0.25">
      <c r="AU48518" s="3"/>
    </row>
    <row r="48519" spans="47:47" x14ac:dyDescent="0.25">
      <c r="AU48519" s="3"/>
    </row>
    <row r="48520" spans="47:47" x14ac:dyDescent="0.25">
      <c r="AU48520" s="3"/>
    </row>
    <row r="48521" spans="47:47" x14ac:dyDescent="0.25">
      <c r="AU48521" s="3"/>
    </row>
    <row r="48522" spans="47:47" x14ac:dyDescent="0.25">
      <c r="AU48522" s="3"/>
    </row>
    <row r="48523" spans="47:47" x14ac:dyDescent="0.25">
      <c r="AU48523" s="3"/>
    </row>
    <row r="48524" spans="47:47" x14ac:dyDescent="0.25">
      <c r="AU48524" s="3"/>
    </row>
    <row r="48525" spans="47:47" x14ac:dyDescent="0.25">
      <c r="AU48525" s="3"/>
    </row>
    <row r="48526" spans="47:47" x14ac:dyDescent="0.25">
      <c r="AU48526" s="3"/>
    </row>
    <row r="48527" spans="47:47" x14ac:dyDescent="0.25">
      <c r="AU48527" s="3"/>
    </row>
    <row r="48528" spans="47:47" x14ac:dyDescent="0.25">
      <c r="AU48528" s="3"/>
    </row>
    <row r="48529" spans="47:47" x14ac:dyDescent="0.25">
      <c r="AU48529" s="3"/>
    </row>
    <row r="48530" spans="47:47" x14ac:dyDescent="0.25">
      <c r="AU48530" s="3"/>
    </row>
    <row r="48531" spans="47:47" x14ac:dyDescent="0.25">
      <c r="AU48531" s="3"/>
    </row>
    <row r="48532" spans="47:47" x14ac:dyDescent="0.25">
      <c r="AU48532" s="3"/>
    </row>
    <row r="48533" spans="47:47" x14ac:dyDescent="0.25">
      <c r="AU48533" s="3"/>
    </row>
    <row r="48534" spans="47:47" x14ac:dyDescent="0.25">
      <c r="AU48534" s="3"/>
    </row>
    <row r="48535" spans="47:47" x14ac:dyDescent="0.25">
      <c r="AU48535" s="3"/>
    </row>
    <row r="48536" spans="47:47" x14ac:dyDescent="0.25">
      <c r="AU48536" s="3"/>
    </row>
    <row r="48537" spans="47:47" x14ac:dyDescent="0.25">
      <c r="AU48537" s="3"/>
    </row>
    <row r="48538" spans="47:47" x14ac:dyDescent="0.25">
      <c r="AU48538" s="3"/>
    </row>
    <row r="48539" spans="47:47" x14ac:dyDescent="0.25">
      <c r="AU48539" s="3"/>
    </row>
    <row r="48540" spans="47:47" x14ac:dyDescent="0.25">
      <c r="AU48540" s="3"/>
    </row>
    <row r="48541" spans="47:47" x14ac:dyDescent="0.25">
      <c r="AU48541" s="3"/>
    </row>
    <row r="48542" spans="47:47" x14ac:dyDescent="0.25">
      <c r="AU48542" s="3"/>
    </row>
    <row r="48543" spans="47:47" x14ac:dyDescent="0.25">
      <c r="AU48543" s="3"/>
    </row>
    <row r="48544" spans="47:47" x14ac:dyDescent="0.25">
      <c r="AU48544" s="3"/>
    </row>
    <row r="48545" spans="47:47" x14ac:dyDescent="0.25">
      <c r="AU48545" s="3"/>
    </row>
    <row r="48546" spans="47:47" x14ac:dyDescent="0.25">
      <c r="AU48546" s="3"/>
    </row>
    <row r="48547" spans="47:47" x14ac:dyDescent="0.25">
      <c r="AU48547" s="3"/>
    </row>
    <row r="48548" spans="47:47" x14ac:dyDescent="0.25">
      <c r="AU48548" s="3"/>
    </row>
    <row r="48549" spans="47:47" x14ac:dyDescent="0.25">
      <c r="AU48549" s="3"/>
    </row>
    <row r="48550" spans="47:47" x14ac:dyDescent="0.25">
      <c r="AU48550" s="3"/>
    </row>
    <row r="48551" spans="47:47" x14ac:dyDescent="0.25">
      <c r="AU48551" s="3"/>
    </row>
    <row r="48552" spans="47:47" x14ac:dyDescent="0.25">
      <c r="AU48552" s="3"/>
    </row>
    <row r="48553" spans="47:47" x14ac:dyDescent="0.25">
      <c r="AU48553" s="3"/>
    </row>
    <row r="48554" spans="47:47" x14ac:dyDescent="0.25">
      <c r="AU48554" s="3"/>
    </row>
    <row r="48555" spans="47:47" x14ac:dyDescent="0.25">
      <c r="AU48555" s="3"/>
    </row>
    <row r="48556" spans="47:47" x14ac:dyDescent="0.25">
      <c r="AU48556" s="3"/>
    </row>
    <row r="48557" spans="47:47" x14ac:dyDescent="0.25">
      <c r="AU48557" s="3"/>
    </row>
    <row r="48558" spans="47:47" x14ac:dyDescent="0.25">
      <c r="AU48558" s="3"/>
    </row>
    <row r="48559" spans="47:47" x14ac:dyDescent="0.25">
      <c r="AU48559" s="3"/>
    </row>
    <row r="48560" spans="47:47" x14ac:dyDescent="0.25">
      <c r="AU48560" s="3"/>
    </row>
    <row r="48561" spans="47:47" x14ac:dyDescent="0.25">
      <c r="AU48561" s="3"/>
    </row>
    <row r="48562" spans="47:47" x14ac:dyDescent="0.25">
      <c r="AU48562" s="3"/>
    </row>
    <row r="48563" spans="47:47" x14ac:dyDescent="0.25">
      <c r="AU48563" s="3"/>
    </row>
    <row r="48564" spans="47:47" x14ac:dyDescent="0.25">
      <c r="AU48564" s="3"/>
    </row>
    <row r="48565" spans="47:47" x14ac:dyDescent="0.25">
      <c r="AU48565" s="3"/>
    </row>
    <row r="48566" spans="47:47" x14ac:dyDescent="0.25">
      <c r="AU48566" s="3"/>
    </row>
    <row r="48567" spans="47:47" x14ac:dyDescent="0.25">
      <c r="AU48567" s="3"/>
    </row>
    <row r="48568" spans="47:47" x14ac:dyDescent="0.25">
      <c r="AU48568" s="3"/>
    </row>
    <row r="48569" spans="47:47" x14ac:dyDescent="0.25">
      <c r="AU48569" s="3"/>
    </row>
    <row r="48570" spans="47:47" x14ac:dyDescent="0.25">
      <c r="AU48570" s="3"/>
    </row>
    <row r="48571" spans="47:47" x14ac:dyDescent="0.25">
      <c r="AU48571" s="3"/>
    </row>
    <row r="48572" spans="47:47" x14ac:dyDescent="0.25">
      <c r="AU48572" s="3"/>
    </row>
    <row r="48573" spans="47:47" x14ac:dyDescent="0.25">
      <c r="AU48573" s="3"/>
    </row>
    <row r="48574" spans="47:47" x14ac:dyDescent="0.25">
      <c r="AU48574" s="3"/>
    </row>
    <row r="48575" spans="47:47" x14ac:dyDescent="0.25">
      <c r="AU48575" s="3"/>
    </row>
    <row r="48576" spans="47:47" x14ac:dyDescent="0.25">
      <c r="AU48576" s="3"/>
    </row>
    <row r="48577" spans="47:47" x14ac:dyDescent="0.25">
      <c r="AU48577" s="3"/>
    </row>
    <row r="48578" spans="47:47" x14ac:dyDescent="0.25">
      <c r="AU48578" s="3"/>
    </row>
    <row r="48579" spans="47:47" x14ac:dyDescent="0.25">
      <c r="AU48579" s="3"/>
    </row>
    <row r="48580" spans="47:47" x14ac:dyDescent="0.25">
      <c r="AU48580" s="3"/>
    </row>
    <row r="48581" spans="47:47" x14ac:dyDescent="0.25">
      <c r="AU48581" s="3"/>
    </row>
    <row r="48582" spans="47:47" x14ac:dyDescent="0.25">
      <c r="AU48582" s="3"/>
    </row>
    <row r="48583" spans="47:47" x14ac:dyDescent="0.25">
      <c r="AU48583" s="3"/>
    </row>
    <row r="48584" spans="47:47" x14ac:dyDescent="0.25">
      <c r="AU48584" s="3"/>
    </row>
    <row r="48585" spans="47:47" x14ac:dyDescent="0.25">
      <c r="AU48585" s="3"/>
    </row>
    <row r="48586" spans="47:47" x14ac:dyDescent="0.25">
      <c r="AU48586" s="3"/>
    </row>
    <row r="48587" spans="47:47" x14ac:dyDescent="0.25">
      <c r="AU48587" s="3"/>
    </row>
    <row r="48588" spans="47:47" x14ac:dyDescent="0.25">
      <c r="AU48588" s="3"/>
    </row>
    <row r="48589" spans="47:47" x14ac:dyDescent="0.25">
      <c r="AU48589" s="3"/>
    </row>
    <row r="48590" spans="47:47" x14ac:dyDescent="0.25">
      <c r="AU48590" s="3"/>
    </row>
    <row r="48591" spans="47:47" x14ac:dyDescent="0.25">
      <c r="AU48591" s="3"/>
    </row>
    <row r="48592" spans="47:47" x14ac:dyDescent="0.25">
      <c r="AU48592" s="3"/>
    </row>
    <row r="48593" spans="47:47" x14ac:dyDescent="0.25">
      <c r="AU48593" s="3"/>
    </row>
    <row r="48594" spans="47:47" x14ac:dyDescent="0.25">
      <c r="AU48594" s="3"/>
    </row>
    <row r="48595" spans="47:47" x14ac:dyDescent="0.25">
      <c r="AU48595" s="3"/>
    </row>
    <row r="48596" spans="47:47" x14ac:dyDescent="0.25">
      <c r="AU48596" s="3"/>
    </row>
    <row r="48597" spans="47:47" x14ac:dyDescent="0.25">
      <c r="AU48597" s="3"/>
    </row>
    <row r="48598" spans="47:47" x14ac:dyDescent="0.25">
      <c r="AU48598" s="3"/>
    </row>
    <row r="48599" spans="47:47" x14ac:dyDescent="0.25">
      <c r="AU48599" s="3"/>
    </row>
    <row r="48600" spans="47:47" x14ac:dyDescent="0.25">
      <c r="AU48600" s="3"/>
    </row>
    <row r="48601" spans="47:47" x14ac:dyDescent="0.25">
      <c r="AU48601" s="3"/>
    </row>
    <row r="48602" spans="47:47" x14ac:dyDescent="0.25">
      <c r="AU48602" s="3"/>
    </row>
    <row r="48603" spans="47:47" x14ac:dyDescent="0.25">
      <c r="AU48603" s="3"/>
    </row>
    <row r="48604" spans="47:47" x14ac:dyDescent="0.25">
      <c r="AU48604" s="3"/>
    </row>
    <row r="48605" spans="47:47" x14ac:dyDescent="0.25">
      <c r="AU48605" s="3"/>
    </row>
    <row r="48606" spans="47:47" x14ac:dyDescent="0.25">
      <c r="AU48606" s="3"/>
    </row>
    <row r="48607" spans="47:47" x14ac:dyDescent="0.25">
      <c r="AU48607" s="3"/>
    </row>
    <row r="48608" spans="47:47" x14ac:dyDescent="0.25">
      <c r="AU48608" s="3"/>
    </row>
    <row r="48609" spans="47:47" x14ac:dyDescent="0.25">
      <c r="AU48609" s="3"/>
    </row>
    <row r="48610" spans="47:47" x14ac:dyDescent="0.25">
      <c r="AU48610" s="3"/>
    </row>
    <row r="48611" spans="47:47" x14ac:dyDescent="0.25">
      <c r="AU48611" s="3"/>
    </row>
    <row r="48612" spans="47:47" x14ac:dyDescent="0.25">
      <c r="AU48612" s="3"/>
    </row>
    <row r="48613" spans="47:47" x14ac:dyDescent="0.25">
      <c r="AU48613" s="3"/>
    </row>
    <row r="48614" spans="47:47" x14ac:dyDescent="0.25">
      <c r="AU48614" s="3"/>
    </row>
    <row r="48615" spans="47:47" x14ac:dyDescent="0.25">
      <c r="AU48615" s="3"/>
    </row>
    <row r="48616" spans="47:47" x14ac:dyDescent="0.25">
      <c r="AU48616" s="3"/>
    </row>
    <row r="48617" spans="47:47" x14ac:dyDescent="0.25">
      <c r="AU48617" s="3"/>
    </row>
    <row r="48618" spans="47:47" x14ac:dyDescent="0.25">
      <c r="AU48618" s="3"/>
    </row>
    <row r="48619" spans="47:47" x14ac:dyDescent="0.25">
      <c r="AU48619" s="3"/>
    </row>
    <row r="48620" spans="47:47" x14ac:dyDescent="0.25">
      <c r="AU48620" s="3"/>
    </row>
    <row r="48621" spans="47:47" x14ac:dyDescent="0.25">
      <c r="AU48621" s="3"/>
    </row>
    <row r="48622" spans="47:47" x14ac:dyDescent="0.25">
      <c r="AU48622" s="3"/>
    </row>
    <row r="48623" spans="47:47" x14ac:dyDescent="0.25">
      <c r="AU48623" s="3"/>
    </row>
    <row r="48624" spans="47:47" x14ac:dyDescent="0.25">
      <c r="AU48624" s="3"/>
    </row>
    <row r="48625" spans="47:47" x14ac:dyDescent="0.25">
      <c r="AU48625" s="3"/>
    </row>
    <row r="48626" spans="47:47" x14ac:dyDescent="0.25">
      <c r="AU48626" s="3"/>
    </row>
    <row r="48627" spans="47:47" x14ac:dyDescent="0.25">
      <c r="AU48627" s="3"/>
    </row>
    <row r="48628" spans="47:47" x14ac:dyDescent="0.25">
      <c r="AU48628" s="3"/>
    </row>
    <row r="48629" spans="47:47" x14ac:dyDescent="0.25">
      <c r="AU48629" s="3"/>
    </row>
    <row r="48630" spans="47:47" x14ac:dyDescent="0.25">
      <c r="AU48630" s="3"/>
    </row>
    <row r="48631" spans="47:47" x14ac:dyDescent="0.25">
      <c r="AU48631" s="3"/>
    </row>
    <row r="48632" spans="47:47" x14ac:dyDescent="0.25">
      <c r="AU48632" s="3"/>
    </row>
    <row r="48633" spans="47:47" x14ac:dyDescent="0.25">
      <c r="AU48633" s="3"/>
    </row>
    <row r="48634" spans="47:47" x14ac:dyDescent="0.25">
      <c r="AU48634" s="3"/>
    </row>
    <row r="48635" spans="47:47" x14ac:dyDescent="0.25">
      <c r="AU48635" s="3"/>
    </row>
    <row r="48636" spans="47:47" x14ac:dyDescent="0.25">
      <c r="AU48636" s="3"/>
    </row>
    <row r="48637" spans="47:47" x14ac:dyDescent="0.25">
      <c r="AU48637" s="3"/>
    </row>
    <row r="48638" spans="47:47" x14ac:dyDescent="0.25">
      <c r="AU48638" s="3"/>
    </row>
    <row r="48639" spans="47:47" x14ac:dyDescent="0.25">
      <c r="AU48639" s="3"/>
    </row>
    <row r="48640" spans="47:47" x14ac:dyDescent="0.25">
      <c r="AU48640" s="3"/>
    </row>
    <row r="48641" spans="47:47" x14ac:dyDescent="0.25">
      <c r="AU48641" s="3"/>
    </row>
    <row r="48642" spans="47:47" x14ac:dyDescent="0.25">
      <c r="AU48642" s="3"/>
    </row>
    <row r="48643" spans="47:47" x14ac:dyDescent="0.25">
      <c r="AU48643" s="3"/>
    </row>
    <row r="48644" spans="47:47" x14ac:dyDescent="0.25">
      <c r="AU48644" s="3"/>
    </row>
    <row r="48645" spans="47:47" x14ac:dyDescent="0.25">
      <c r="AU48645" s="3"/>
    </row>
    <row r="48646" spans="47:47" x14ac:dyDescent="0.25">
      <c r="AU48646" s="3"/>
    </row>
    <row r="48647" spans="47:47" x14ac:dyDescent="0.25">
      <c r="AU48647" s="3"/>
    </row>
    <row r="48648" spans="47:47" x14ac:dyDescent="0.25">
      <c r="AU48648" s="3"/>
    </row>
    <row r="48649" spans="47:47" x14ac:dyDescent="0.25">
      <c r="AU48649" s="3"/>
    </row>
    <row r="48650" spans="47:47" x14ac:dyDescent="0.25">
      <c r="AU48650" s="3"/>
    </row>
    <row r="48651" spans="47:47" x14ac:dyDescent="0.25">
      <c r="AU48651" s="3"/>
    </row>
    <row r="48652" spans="47:47" x14ac:dyDescent="0.25">
      <c r="AU48652" s="3"/>
    </row>
    <row r="48653" spans="47:47" x14ac:dyDescent="0.25">
      <c r="AU48653" s="3"/>
    </row>
    <row r="48654" spans="47:47" x14ac:dyDescent="0.25">
      <c r="AU48654" s="3"/>
    </row>
    <row r="48655" spans="47:47" x14ac:dyDescent="0.25">
      <c r="AU48655" s="3"/>
    </row>
    <row r="48656" spans="47:47" x14ac:dyDescent="0.25">
      <c r="AU48656" s="3"/>
    </row>
    <row r="48657" spans="47:47" x14ac:dyDescent="0.25">
      <c r="AU48657" s="3"/>
    </row>
    <row r="48658" spans="47:47" x14ac:dyDescent="0.25">
      <c r="AU48658" s="3"/>
    </row>
    <row r="48659" spans="47:47" x14ac:dyDescent="0.25">
      <c r="AU48659" s="3"/>
    </row>
    <row r="48660" spans="47:47" x14ac:dyDescent="0.25">
      <c r="AU48660" s="3"/>
    </row>
    <row r="48661" spans="47:47" x14ac:dyDescent="0.25">
      <c r="AU48661" s="3"/>
    </row>
    <row r="48662" spans="47:47" x14ac:dyDescent="0.25">
      <c r="AU48662" s="3"/>
    </row>
    <row r="48663" spans="47:47" x14ac:dyDescent="0.25">
      <c r="AU48663" s="3"/>
    </row>
    <row r="48664" spans="47:47" x14ac:dyDescent="0.25">
      <c r="AU48664" s="3"/>
    </row>
    <row r="48665" spans="47:47" x14ac:dyDescent="0.25">
      <c r="AU48665" s="3"/>
    </row>
    <row r="48666" spans="47:47" x14ac:dyDescent="0.25">
      <c r="AU48666" s="3"/>
    </row>
    <row r="48667" spans="47:47" x14ac:dyDescent="0.25">
      <c r="AU48667" s="3"/>
    </row>
    <row r="48668" spans="47:47" x14ac:dyDescent="0.25">
      <c r="AU48668" s="3"/>
    </row>
    <row r="48669" spans="47:47" x14ac:dyDescent="0.25">
      <c r="AU48669" s="3"/>
    </row>
    <row r="48670" spans="47:47" x14ac:dyDescent="0.25">
      <c r="AU48670" s="3"/>
    </row>
    <row r="48671" spans="47:47" x14ac:dyDescent="0.25">
      <c r="AU48671" s="3"/>
    </row>
    <row r="48672" spans="47:47" x14ac:dyDescent="0.25">
      <c r="AU48672" s="3"/>
    </row>
    <row r="48673" spans="47:47" x14ac:dyDescent="0.25">
      <c r="AU48673" s="3"/>
    </row>
    <row r="48674" spans="47:47" x14ac:dyDescent="0.25">
      <c r="AU48674" s="3"/>
    </row>
    <row r="48675" spans="47:47" x14ac:dyDescent="0.25">
      <c r="AU48675" s="3"/>
    </row>
    <row r="48676" spans="47:47" x14ac:dyDescent="0.25">
      <c r="AU48676" s="3"/>
    </row>
    <row r="48677" spans="47:47" x14ac:dyDescent="0.25">
      <c r="AU48677" s="3"/>
    </row>
    <row r="48678" spans="47:47" x14ac:dyDescent="0.25">
      <c r="AU48678" s="3"/>
    </row>
    <row r="48679" spans="47:47" x14ac:dyDescent="0.25">
      <c r="AU48679" s="3"/>
    </row>
    <row r="48680" spans="47:47" x14ac:dyDescent="0.25">
      <c r="AU48680" s="3"/>
    </row>
    <row r="48681" spans="47:47" x14ac:dyDescent="0.25">
      <c r="AU48681" s="3"/>
    </row>
    <row r="48682" spans="47:47" x14ac:dyDescent="0.25">
      <c r="AU48682" s="3"/>
    </row>
    <row r="48683" spans="47:47" x14ac:dyDescent="0.25">
      <c r="AU48683" s="3"/>
    </row>
    <row r="48684" spans="47:47" x14ac:dyDescent="0.25">
      <c r="AU48684" s="3"/>
    </row>
    <row r="48685" spans="47:47" x14ac:dyDescent="0.25">
      <c r="AU48685" s="3"/>
    </row>
    <row r="48686" spans="47:47" x14ac:dyDescent="0.25">
      <c r="AU48686" s="3"/>
    </row>
    <row r="48687" spans="47:47" x14ac:dyDescent="0.25">
      <c r="AU48687" s="3"/>
    </row>
    <row r="48688" spans="47:47" x14ac:dyDescent="0.25">
      <c r="AU48688" s="3"/>
    </row>
    <row r="48689" spans="47:47" x14ac:dyDescent="0.25">
      <c r="AU48689" s="3"/>
    </row>
    <row r="48690" spans="47:47" x14ac:dyDescent="0.25">
      <c r="AU48690" s="3"/>
    </row>
    <row r="48691" spans="47:47" x14ac:dyDescent="0.25">
      <c r="AU48691" s="3"/>
    </row>
    <row r="48692" spans="47:47" x14ac:dyDescent="0.25">
      <c r="AU48692" s="3"/>
    </row>
    <row r="48693" spans="47:47" x14ac:dyDescent="0.25">
      <c r="AU48693" s="3"/>
    </row>
    <row r="48694" spans="47:47" x14ac:dyDescent="0.25">
      <c r="AU48694" s="3"/>
    </row>
    <row r="48695" spans="47:47" x14ac:dyDescent="0.25">
      <c r="AU48695" s="3"/>
    </row>
    <row r="48696" spans="47:47" x14ac:dyDescent="0.25">
      <c r="AU48696" s="3"/>
    </row>
    <row r="48697" spans="47:47" x14ac:dyDescent="0.25">
      <c r="AU48697" s="3"/>
    </row>
    <row r="48698" spans="47:47" x14ac:dyDescent="0.25">
      <c r="AU48698" s="3"/>
    </row>
    <row r="48699" spans="47:47" x14ac:dyDescent="0.25">
      <c r="AU48699" s="3"/>
    </row>
    <row r="48700" spans="47:47" x14ac:dyDescent="0.25">
      <c r="AU48700" s="3"/>
    </row>
    <row r="48701" spans="47:47" x14ac:dyDescent="0.25">
      <c r="AU48701" s="3"/>
    </row>
    <row r="48702" spans="47:47" x14ac:dyDescent="0.25">
      <c r="AU48702" s="3"/>
    </row>
    <row r="48703" spans="47:47" x14ac:dyDescent="0.25">
      <c r="AU48703" s="3"/>
    </row>
    <row r="48704" spans="47:47" x14ac:dyDescent="0.25">
      <c r="AU48704" s="3"/>
    </row>
    <row r="48705" spans="47:47" x14ac:dyDescent="0.25">
      <c r="AU48705" s="3"/>
    </row>
    <row r="48706" spans="47:47" x14ac:dyDescent="0.25">
      <c r="AU48706" s="3"/>
    </row>
    <row r="48707" spans="47:47" x14ac:dyDescent="0.25">
      <c r="AU48707" s="3"/>
    </row>
    <row r="48708" spans="47:47" x14ac:dyDescent="0.25">
      <c r="AU48708" s="3"/>
    </row>
    <row r="48709" spans="47:47" x14ac:dyDescent="0.25">
      <c r="AU48709" s="3"/>
    </row>
    <row r="48710" spans="47:47" x14ac:dyDescent="0.25">
      <c r="AU48710" s="3"/>
    </row>
    <row r="48711" spans="47:47" x14ac:dyDescent="0.25">
      <c r="AU48711" s="3"/>
    </row>
    <row r="48712" spans="47:47" x14ac:dyDescent="0.25">
      <c r="AU48712" s="3"/>
    </row>
    <row r="48713" spans="47:47" x14ac:dyDescent="0.25">
      <c r="AU48713" s="3"/>
    </row>
    <row r="48714" spans="47:47" x14ac:dyDescent="0.25">
      <c r="AU48714" s="3"/>
    </row>
    <row r="48715" spans="47:47" x14ac:dyDescent="0.25">
      <c r="AU48715" s="3"/>
    </row>
    <row r="48716" spans="47:47" x14ac:dyDescent="0.25">
      <c r="AU48716" s="3"/>
    </row>
    <row r="48717" spans="47:47" x14ac:dyDescent="0.25">
      <c r="AU48717" s="3"/>
    </row>
    <row r="48718" spans="47:47" x14ac:dyDescent="0.25">
      <c r="AU48718" s="3"/>
    </row>
    <row r="48719" spans="47:47" x14ac:dyDescent="0.25">
      <c r="AU48719" s="3"/>
    </row>
    <row r="48720" spans="47:47" x14ac:dyDescent="0.25">
      <c r="AU48720" s="3"/>
    </row>
    <row r="48721" spans="47:47" x14ac:dyDescent="0.25">
      <c r="AU48721" s="3"/>
    </row>
    <row r="48722" spans="47:47" x14ac:dyDescent="0.25">
      <c r="AU48722" s="3"/>
    </row>
    <row r="48723" spans="47:47" x14ac:dyDescent="0.25">
      <c r="AU48723" s="3"/>
    </row>
    <row r="48724" spans="47:47" x14ac:dyDescent="0.25">
      <c r="AU48724" s="3"/>
    </row>
    <row r="48725" spans="47:47" x14ac:dyDescent="0.25">
      <c r="AU48725" s="3"/>
    </row>
    <row r="48726" spans="47:47" x14ac:dyDescent="0.25">
      <c r="AU48726" s="3"/>
    </row>
    <row r="48727" spans="47:47" x14ac:dyDescent="0.25">
      <c r="AU48727" s="3"/>
    </row>
    <row r="48728" spans="47:47" x14ac:dyDescent="0.25">
      <c r="AU48728" s="3"/>
    </row>
    <row r="48729" spans="47:47" x14ac:dyDescent="0.25">
      <c r="AU48729" s="3"/>
    </row>
    <row r="48730" spans="47:47" x14ac:dyDescent="0.25">
      <c r="AU48730" s="3"/>
    </row>
    <row r="48731" spans="47:47" x14ac:dyDescent="0.25">
      <c r="AU48731" s="3"/>
    </row>
    <row r="48732" spans="47:47" x14ac:dyDescent="0.25">
      <c r="AU48732" s="3"/>
    </row>
    <row r="48733" spans="47:47" x14ac:dyDescent="0.25">
      <c r="AU48733" s="3"/>
    </row>
    <row r="48734" spans="47:47" x14ac:dyDescent="0.25">
      <c r="AU48734" s="3"/>
    </row>
    <row r="48735" spans="47:47" x14ac:dyDescent="0.25">
      <c r="AU48735" s="3"/>
    </row>
    <row r="48736" spans="47:47" x14ac:dyDescent="0.25">
      <c r="AU48736" s="3"/>
    </row>
    <row r="48737" spans="47:47" x14ac:dyDescent="0.25">
      <c r="AU48737" s="3"/>
    </row>
    <row r="48738" spans="47:47" x14ac:dyDescent="0.25">
      <c r="AU48738" s="3"/>
    </row>
    <row r="48739" spans="47:47" x14ac:dyDescent="0.25">
      <c r="AU48739" s="3"/>
    </row>
    <row r="48740" spans="47:47" x14ac:dyDescent="0.25">
      <c r="AU48740" s="3"/>
    </row>
    <row r="48741" spans="47:47" x14ac:dyDescent="0.25">
      <c r="AU48741" s="3"/>
    </row>
    <row r="48742" spans="47:47" x14ac:dyDescent="0.25">
      <c r="AU48742" s="3"/>
    </row>
    <row r="48743" spans="47:47" x14ac:dyDescent="0.25">
      <c r="AU48743" s="3"/>
    </row>
    <row r="48744" spans="47:47" x14ac:dyDescent="0.25">
      <c r="AU48744" s="3"/>
    </row>
    <row r="48745" spans="47:47" x14ac:dyDescent="0.25">
      <c r="AU48745" s="3"/>
    </row>
    <row r="48746" spans="47:47" x14ac:dyDescent="0.25">
      <c r="AU48746" s="3"/>
    </row>
    <row r="48747" spans="47:47" x14ac:dyDescent="0.25">
      <c r="AU48747" s="3"/>
    </row>
    <row r="48748" spans="47:47" x14ac:dyDescent="0.25">
      <c r="AU48748" s="3"/>
    </row>
    <row r="48749" spans="47:47" x14ac:dyDescent="0.25">
      <c r="AU48749" s="3"/>
    </row>
    <row r="48750" spans="47:47" x14ac:dyDescent="0.25">
      <c r="AU48750" s="3"/>
    </row>
    <row r="48751" spans="47:47" x14ac:dyDescent="0.25">
      <c r="AU48751" s="3"/>
    </row>
    <row r="48752" spans="47:47" x14ac:dyDescent="0.25">
      <c r="AU48752" s="3"/>
    </row>
    <row r="48753" spans="47:47" x14ac:dyDescent="0.25">
      <c r="AU48753" s="3"/>
    </row>
    <row r="48754" spans="47:47" x14ac:dyDescent="0.25">
      <c r="AU48754" s="3"/>
    </row>
    <row r="48755" spans="47:47" x14ac:dyDescent="0.25">
      <c r="AU48755" s="3"/>
    </row>
    <row r="48756" spans="47:47" x14ac:dyDescent="0.25">
      <c r="AU48756" s="3"/>
    </row>
    <row r="48757" spans="47:47" x14ac:dyDescent="0.25">
      <c r="AU48757" s="3"/>
    </row>
    <row r="48758" spans="47:47" x14ac:dyDescent="0.25">
      <c r="AU48758" s="3"/>
    </row>
    <row r="48759" spans="47:47" x14ac:dyDescent="0.25">
      <c r="AU48759" s="3"/>
    </row>
    <row r="48760" spans="47:47" x14ac:dyDescent="0.25">
      <c r="AU48760" s="3"/>
    </row>
    <row r="48761" spans="47:47" x14ac:dyDescent="0.25">
      <c r="AU48761" s="3"/>
    </row>
    <row r="48762" spans="47:47" x14ac:dyDescent="0.25">
      <c r="AU48762" s="3"/>
    </row>
    <row r="48763" spans="47:47" x14ac:dyDescent="0.25">
      <c r="AU48763" s="3"/>
    </row>
    <row r="48764" spans="47:47" x14ac:dyDescent="0.25">
      <c r="AU48764" s="3"/>
    </row>
    <row r="48765" spans="47:47" x14ac:dyDescent="0.25">
      <c r="AU48765" s="3"/>
    </row>
    <row r="48766" spans="47:47" x14ac:dyDescent="0.25">
      <c r="AU48766" s="3"/>
    </row>
    <row r="48767" spans="47:47" x14ac:dyDescent="0.25">
      <c r="AU48767" s="3"/>
    </row>
    <row r="48768" spans="47:47" x14ac:dyDescent="0.25">
      <c r="AU48768" s="3"/>
    </row>
    <row r="48769" spans="47:47" x14ac:dyDescent="0.25">
      <c r="AU48769" s="3"/>
    </row>
    <row r="48770" spans="47:47" x14ac:dyDescent="0.25">
      <c r="AU48770" s="3"/>
    </row>
    <row r="48771" spans="47:47" x14ac:dyDescent="0.25">
      <c r="AU48771" s="3"/>
    </row>
    <row r="48772" spans="47:47" x14ac:dyDescent="0.25">
      <c r="AU48772" s="3"/>
    </row>
    <row r="48773" spans="47:47" x14ac:dyDescent="0.25">
      <c r="AU48773" s="3"/>
    </row>
    <row r="48774" spans="47:47" x14ac:dyDescent="0.25">
      <c r="AU48774" s="3"/>
    </row>
    <row r="48775" spans="47:47" x14ac:dyDescent="0.25">
      <c r="AU48775" s="3"/>
    </row>
    <row r="48776" spans="47:47" x14ac:dyDescent="0.25">
      <c r="AU48776" s="3"/>
    </row>
    <row r="48777" spans="47:47" x14ac:dyDescent="0.25">
      <c r="AU48777" s="3"/>
    </row>
    <row r="48778" spans="47:47" x14ac:dyDescent="0.25">
      <c r="AU48778" s="3"/>
    </row>
    <row r="48779" spans="47:47" x14ac:dyDescent="0.25">
      <c r="AU48779" s="3"/>
    </row>
    <row r="48780" spans="47:47" x14ac:dyDescent="0.25">
      <c r="AU48780" s="3"/>
    </row>
    <row r="48781" spans="47:47" x14ac:dyDescent="0.25">
      <c r="AU48781" s="3"/>
    </row>
    <row r="48782" spans="47:47" x14ac:dyDescent="0.25">
      <c r="AU48782" s="3"/>
    </row>
    <row r="48783" spans="47:47" x14ac:dyDescent="0.25">
      <c r="AU48783" s="3"/>
    </row>
    <row r="48784" spans="47:47" x14ac:dyDescent="0.25">
      <c r="AU48784" s="3"/>
    </row>
    <row r="48785" spans="47:47" x14ac:dyDescent="0.25">
      <c r="AU48785" s="3"/>
    </row>
    <row r="48786" spans="47:47" x14ac:dyDescent="0.25">
      <c r="AU48786" s="3"/>
    </row>
    <row r="48787" spans="47:47" x14ac:dyDescent="0.25">
      <c r="AU48787" s="3"/>
    </row>
    <row r="48788" spans="47:47" x14ac:dyDescent="0.25">
      <c r="AU48788" s="3"/>
    </row>
    <row r="48789" spans="47:47" x14ac:dyDescent="0.25">
      <c r="AU48789" s="3"/>
    </row>
    <row r="48790" spans="47:47" x14ac:dyDescent="0.25">
      <c r="AU48790" s="3"/>
    </row>
    <row r="48791" spans="47:47" x14ac:dyDescent="0.25">
      <c r="AU48791" s="3"/>
    </row>
    <row r="48792" spans="47:47" x14ac:dyDescent="0.25">
      <c r="AU48792" s="3"/>
    </row>
    <row r="48793" spans="47:47" x14ac:dyDescent="0.25">
      <c r="AU48793" s="3"/>
    </row>
    <row r="48794" spans="47:47" x14ac:dyDescent="0.25">
      <c r="AU48794" s="3"/>
    </row>
    <row r="48795" spans="47:47" x14ac:dyDescent="0.25">
      <c r="AU48795" s="3"/>
    </row>
    <row r="48796" spans="47:47" x14ac:dyDescent="0.25">
      <c r="AU48796" s="3"/>
    </row>
    <row r="48797" spans="47:47" x14ac:dyDescent="0.25">
      <c r="AU48797" s="3"/>
    </row>
    <row r="48798" spans="47:47" x14ac:dyDescent="0.25">
      <c r="AU48798" s="3"/>
    </row>
    <row r="48799" spans="47:47" x14ac:dyDescent="0.25">
      <c r="AU48799" s="3"/>
    </row>
    <row r="48800" spans="47:47" x14ac:dyDescent="0.25">
      <c r="AU48800" s="3"/>
    </row>
    <row r="48801" spans="47:47" x14ac:dyDescent="0.25">
      <c r="AU48801" s="3"/>
    </row>
    <row r="48802" spans="47:47" x14ac:dyDescent="0.25">
      <c r="AU48802" s="3"/>
    </row>
    <row r="48803" spans="47:47" x14ac:dyDescent="0.25">
      <c r="AU48803" s="3"/>
    </row>
    <row r="48804" spans="47:47" x14ac:dyDescent="0.25">
      <c r="AU48804" s="3"/>
    </row>
    <row r="48805" spans="47:47" x14ac:dyDescent="0.25">
      <c r="AU48805" s="3"/>
    </row>
    <row r="48806" spans="47:47" x14ac:dyDescent="0.25">
      <c r="AU48806" s="3"/>
    </row>
    <row r="48807" spans="47:47" x14ac:dyDescent="0.25">
      <c r="AU48807" s="3"/>
    </row>
    <row r="48808" spans="47:47" x14ac:dyDescent="0.25">
      <c r="AU48808" s="3"/>
    </row>
    <row r="48809" spans="47:47" x14ac:dyDescent="0.25">
      <c r="AU48809" s="3"/>
    </row>
    <row r="48810" spans="47:47" x14ac:dyDescent="0.25">
      <c r="AU48810" s="3"/>
    </row>
    <row r="48811" spans="47:47" x14ac:dyDescent="0.25">
      <c r="AU48811" s="3"/>
    </row>
    <row r="48812" spans="47:47" x14ac:dyDescent="0.25">
      <c r="AU48812" s="3"/>
    </row>
    <row r="48813" spans="47:47" x14ac:dyDescent="0.25">
      <c r="AU48813" s="3"/>
    </row>
    <row r="48814" spans="47:47" x14ac:dyDescent="0.25">
      <c r="AU48814" s="3"/>
    </row>
    <row r="48815" spans="47:47" x14ac:dyDescent="0.25">
      <c r="AU48815" s="3"/>
    </row>
    <row r="48816" spans="47:47" x14ac:dyDescent="0.25">
      <c r="AU48816" s="3"/>
    </row>
    <row r="48817" spans="47:47" x14ac:dyDescent="0.25">
      <c r="AU48817" s="3"/>
    </row>
    <row r="48818" spans="47:47" x14ac:dyDescent="0.25">
      <c r="AU48818" s="3"/>
    </row>
    <row r="48819" spans="47:47" x14ac:dyDescent="0.25">
      <c r="AU48819" s="3"/>
    </row>
    <row r="48820" spans="47:47" x14ac:dyDescent="0.25">
      <c r="AU48820" s="3"/>
    </row>
    <row r="48821" spans="47:47" x14ac:dyDescent="0.25">
      <c r="AU48821" s="3"/>
    </row>
    <row r="48822" spans="47:47" x14ac:dyDescent="0.25">
      <c r="AU48822" s="3"/>
    </row>
    <row r="48823" spans="47:47" x14ac:dyDescent="0.25">
      <c r="AU48823" s="3"/>
    </row>
    <row r="48824" spans="47:47" x14ac:dyDescent="0.25">
      <c r="AU48824" s="3"/>
    </row>
    <row r="48825" spans="47:47" x14ac:dyDescent="0.25">
      <c r="AU48825" s="3"/>
    </row>
    <row r="48826" spans="47:47" x14ac:dyDescent="0.25">
      <c r="AU48826" s="3"/>
    </row>
    <row r="48827" spans="47:47" x14ac:dyDescent="0.25">
      <c r="AU48827" s="3"/>
    </row>
    <row r="48828" spans="47:47" x14ac:dyDescent="0.25">
      <c r="AU48828" s="3"/>
    </row>
    <row r="48829" spans="47:47" x14ac:dyDescent="0.25">
      <c r="AU48829" s="3"/>
    </row>
    <row r="48830" spans="47:47" x14ac:dyDescent="0.25">
      <c r="AU48830" s="3"/>
    </row>
    <row r="48831" spans="47:47" x14ac:dyDescent="0.25">
      <c r="AU48831" s="3"/>
    </row>
    <row r="48832" spans="47:47" x14ac:dyDescent="0.25">
      <c r="AU48832" s="3"/>
    </row>
    <row r="48833" spans="47:47" x14ac:dyDescent="0.25">
      <c r="AU48833" s="3"/>
    </row>
    <row r="48834" spans="47:47" x14ac:dyDescent="0.25">
      <c r="AU48834" s="3"/>
    </row>
    <row r="48835" spans="47:47" x14ac:dyDescent="0.25">
      <c r="AU48835" s="3"/>
    </row>
    <row r="48836" spans="47:47" x14ac:dyDescent="0.25">
      <c r="AU48836" s="3"/>
    </row>
    <row r="48837" spans="47:47" x14ac:dyDescent="0.25">
      <c r="AU48837" s="3"/>
    </row>
    <row r="48838" spans="47:47" x14ac:dyDescent="0.25">
      <c r="AU48838" s="3"/>
    </row>
    <row r="48839" spans="47:47" x14ac:dyDescent="0.25">
      <c r="AU48839" s="3"/>
    </row>
    <row r="48840" spans="47:47" x14ac:dyDescent="0.25">
      <c r="AU48840" s="3"/>
    </row>
    <row r="48841" spans="47:47" x14ac:dyDescent="0.25">
      <c r="AU48841" s="3"/>
    </row>
    <row r="48842" spans="47:47" x14ac:dyDescent="0.25">
      <c r="AU48842" s="3"/>
    </row>
    <row r="48843" spans="47:47" x14ac:dyDescent="0.25">
      <c r="AU48843" s="3"/>
    </row>
    <row r="48844" spans="47:47" x14ac:dyDescent="0.25">
      <c r="AU48844" s="3"/>
    </row>
    <row r="48845" spans="47:47" x14ac:dyDescent="0.25">
      <c r="AU48845" s="3"/>
    </row>
    <row r="48846" spans="47:47" x14ac:dyDescent="0.25">
      <c r="AU48846" s="3"/>
    </row>
    <row r="48847" spans="47:47" x14ac:dyDescent="0.25">
      <c r="AU48847" s="3"/>
    </row>
    <row r="48848" spans="47:47" x14ac:dyDescent="0.25">
      <c r="AU48848" s="3"/>
    </row>
    <row r="48849" spans="47:47" x14ac:dyDescent="0.25">
      <c r="AU48849" s="3"/>
    </row>
    <row r="48850" spans="47:47" x14ac:dyDescent="0.25">
      <c r="AU48850" s="3"/>
    </row>
    <row r="48851" spans="47:47" x14ac:dyDescent="0.25">
      <c r="AU48851" s="3"/>
    </row>
    <row r="48852" spans="47:47" x14ac:dyDescent="0.25">
      <c r="AU48852" s="3"/>
    </row>
    <row r="48853" spans="47:47" x14ac:dyDescent="0.25">
      <c r="AU48853" s="3"/>
    </row>
    <row r="48854" spans="47:47" x14ac:dyDescent="0.25">
      <c r="AU48854" s="3"/>
    </row>
    <row r="48855" spans="47:47" x14ac:dyDescent="0.25">
      <c r="AU48855" s="3"/>
    </row>
    <row r="48856" spans="47:47" x14ac:dyDescent="0.25">
      <c r="AU48856" s="3"/>
    </row>
    <row r="48857" spans="47:47" x14ac:dyDescent="0.25">
      <c r="AU48857" s="3"/>
    </row>
    <row r="48858" spans="47:47" x14ac:dyDescent="0.25">
      <c r="AU48858" s="3"/>
    </row>
    <row r="48859" spans="47:47" x14ac:dyDescent="0.25">
      <c r="AU48859" s="3"/>
    </row>
    <row r="48860" spans="47:47" x14ac:dyDescent="0.25">
      <c r="AU48860" s="3"/>
    </row>
    <row r="48861" spans="47:47" x14ac:dyDescent="0.25">
      <c r="AU48861" s="3"/>
    </row>
    <row r="48862" spans="47:47" x14ac:dyDescent="0.25">
      <c r="AU48862" s="3"/>
    </row>
    <row r="48863" spans="47:47" x14ac:dyDescent="0.25">
      <c r="AU48863" s="3"/>
    </row>
    <row r="48864" spans="47:47" x14ac:dyDescent="0.25">
      <c r="AU48864" s="3"/>
    </row>
    <row r="48865" spans="47:47" x14ac:dyDescent="0.25">
      <c r="AU48865" s="3"/>
    </row>
    <row r="48866" spans="47:47" x14ac:dyDescent="0.25">
      <c r="AU48866" s="3"/>
    </row>
    <row r="48867" spans="47:47" x14ac:dyDescent="0.25">
      <c r="AU48867" s="3"/>
    </row>
    <row r="48868" spans="47:47" x14ac:dyDescent="0.25">
      <c r="AU48868" s="3"/>
    </row>
    <row r="48869" spans="47:47" x14ac:dyDescent="0.25">
      <c r="AU48869" s="3"/>
    </row>
    <row r="48870" spans="47:47" x14ac:dyDescent="0.25">
      <c r="AU48870" s="3"/>
    </row>
    <row r="48871" spans="47:47" x14ac:dyDescent="0.25">
      <c r="AU48871" s="3"/>
    </row>
    <row r="48872" spans="47:47" x14ac:dyDescent="0.25">
      <c r="AU48872" s="3"/>
    </row>
    <row r="48873" spans="47:47" x14ac:dyDescent="0.25">
      <c r="AU48873" s="3"/>
    </row>
    <row r="48874" spans="47:47" x14ac:dyDescent="0.25">
      <c r="AU48874" s="3"/>
    </row>
    <row r="48875" spans="47:47" x14ac:dyDescent="0.25">
      <c r="AU48875" s="3"/>
    </row>
    <row r="48876" spans="47:47" x14ac:dyDescent="0.25">
      <c r="AU48876" s="3"/>
    </row>
    <row r="48877" spans="47:47" x14ac:dyDescent="0.25">
      <c r="AU48877" s="3"/>
    </row>
    <row r="48878" spans="47:47" x14ac:dyDescent="0.25">
      <c r="AU48878" s="3"/>
    </row>
    <row r="48879" spans="47:47" x14ac:dyDescent="0.25">
      <c r="AU48879" s="3"/>
    </row>
    <row r="48880" spans="47:47" x14ac:dyDescent="0.25">
      <c r="AU48880" s="3"/>
    </row>
    <row r="48881" spans="47:47" x14ac:dyDescent="0.25">
      <c r="AU48881" s="3"/>
    </row>
    <row r="48882" spans="47:47" x14ac:dyDescent="0.25">
      <c r="AU48882" s="3"/>
    </row>
    <row r="48883" spans="47:47" x14ac:dyDescent="0.25">
      <c r="AU48883" s="3"/>
    </row>
    <row r="48884" spans="47:47" x14ac:dyDescent="0.25">
      <c r="AU48884" s="3"/>
    </row>
    <row r="48885" spans="47:47" x14ac:dyDescent="0.25">
      <c r="AU48885" s="3"/>
    </row>
    <row r="48886" spans="47:47" x14ac:dyDescent="0.25">
      <c r="AU48886" s="3"/>
    </row>
    <row r="48887" spans="47:47" x14ac:dyDescent="0.25">
      <c r="AU48887" s="3"/>
    </row>
    <row r="48888" spans="47:47" x14ac:dyDescent="0.25">
      <c r="AU48888" s="3"/>
    </row>
    <row r="48889" spans="47:47" x14ac:dyDescent="0.25">
      <c r="AU48889" s="3"/>
    </row>
    <row r="48890" spans="47:47" x14ac:dyDescent="0.25">
      <c r="AU48890" s="3"/>
    </row>
    <row r="48891" spans="47:47" x14ac:dyDescent="0.25">
      <c r="AU48891" s="3"/>
    </row>
    <row r="48892" spans="47:47" x14ac:dyDescent="0.25">
      <c r="AU48892" s="3"/>
    </row>
    <row r="48893" spans="47:47" x14ac:dyDescent="0.25">
      <c r="AU48893" s="3"/>
    </row>
    <row r="48894" spans="47:47" x14ac:dyDescent="0.25">
      <c r="AU48894" s="3"/>
    </row>
    <row r="48895" spans="47:47" x14ac:dyDescent="0.25">
      <c r="AU48895" s="3"/>
    </row>
    <row r="48896" spans="47:47" x14ac:dyDescent="0.25">
      <c r="AU48896" s="3"/>
    </row>
    <row r="48897" spans="47:47" x14ac:dyDescent="0.25">
      <c r="AU48897" s="3"/>
    </row>
    <row r="48898" spans="47:47" x14ac:dyDescent="0.25">
      <c r="AU48898" s="3"/>
    </row>
    <row r="48899" spans="47:47" x14ac:dyDescent="0.25">
      <c r="AU48899" s="3"/>
    </row>
    <row r="48900" spans="47:47" x14ac:dyDescent="0.25">
      <c r="AU48900" s="3"/>
    </row>
    <row r="48901" spans="47:47" x14ac:dyDescent="0.25">
      <c r="AU48901" s="3"/>
    </row>
    <row r="48902" spans="47:47" x14ac:dyDescent="0.25">
      <c r="AU48902" s="3"/>
    </row>
    <row r="48903" spans="47:47" x14ac:dyDescent="0.25">
      <c r="AU48903" s="3"/>
    </row>
    <row r="48904" spans="47:47" x14ac:dyDescent="0.25">
      <c r="AU48904" s="3"/>
    </row>
    <row r="48905" spans="47:47" x14ac:dyDescent="0.25">
      <c r="AU48905" s="3"/>
    </row>
    <row r="48906" spans="47:47" x14ac:dyDescent="0.25">
      <c r="AU48906" s="3"/>
    </row>
    <row r="48907" spans="47:47" x14ac:dyDescent="0.25">
      <c r="AU48907" s="3"/>
    </row>
    <row r="48908" spans="47:47" x14ac:dyDescent="0.25">
      <c r="AU48908" s="3"/>
    </row>
    <row r="48909" spans="47:47" x14ac:dyDescent="0.25">
      <c r="AU48909" s="3"/>
    </row>
    <row r="48910" spans="47:47" x14ac:dyDescent="0.25">
      <c r="AU48910" s="3"/>
    </row>
    <row r="48911" spans="47:47" x14ac:dyDescent="0.25">
      <c r="AU48911" s="3"/>
    </row>
    <row r="48912" spans="47:47" x14ac:dyDescent="0.25">
      <c r="AU48912" s="3"/>
    </row>
    <row r="48913" spans="47:47" x14ac:dyDescent="0.25">
      <c r="AU48913" s="3"/>
    </row>
    <row r="48914" spans="47:47" x14ac:dyDescent="0.25">
      <c r="AU48914" s="3"/>
    </row>
    <row r="48915" spans="47:47" x14ac:dyDescent="0.25">
      <c r="AU48915" s="3"/>
    </row>
    <row r="48916" spans="47:47" x14ac:dyDescent="0.25">
      <c r="AU48916" s="3"/>
    </row>
    <row r="48917" spans="47:47" x14ac:dyDescent="0.25">
      <c r="AU48917" s="3"/>
    </row>
    <row r="48918" spans="47:47" x14ac:dyDescent="0.25">
      <c r="AU48918" s="3"/>
    </row>
    <row r="48919" spans="47:47" x14ac:dyDescent="0.25">
      <c r="AU48919" s="3"/>
    </row>
    <row r="48920" spans="47:47" x14ac:dyDescent="0.25">
      <c r="AU48920" s="3"/>
    </row>
    <row r="48921" spans="47:47" x14ac:dyDescent="0.25">
      <c r="AU48921" s="3"/>
    </row>
    <row r="48922" spans="47:47" x14ac:dyDescent="0.25">
      <c r="AU48922" s="3"/>
    </row>
    <row r="48923" spans="47:47" x14ac:dyDescent="0.25">
      <c r="AU48923" s="3"/>
    </row>
    <row r="48924" spans="47:47" x14ac:dyDescent="0.25">
      <c r="AU48924" s="3"/>
    </row>
    <row r="48925" spans="47:47" x14ac:dyDescent="0.25">
      <c r="AU48925" s="3"/>
    </row>
    <row r="48926" spans="47:47" x14ac:dyDescent="0.25">
      <c r="AU48926" s="3"/>
    </row>
    <row r="48927" spans="47:47" x14ac:dyDescent="0.25">
      <c r="AU48927" s="3"/>
    </row>
    <row r="48928" spans="47:47" x14ac:dyDescent="0.25">
      <c r="AU48928" s="3"/>
    </row>
    <row r="48929" spans="47:47" x14ac:dyDescent="0.25">
      <c r="AU48929" s="3"/>
    </row>
    <row r="48930" spans="47:47" x14ac:dyDescent="0.25">
      <c r="AU48930" s="3"/>
    </row>
    <row r="48931" spans="47:47" x14ac:dyDescent="0.25">
      <c r="AU48931" s="3"/>
    </row>
    <row r="48932" spans="47:47" x14ac:dyDescent="0.25">
      <c r="AU48932" s="3"/>
    </row>
    <row r="48933" spans="47:47" x14ac:dyDescent="0.25">
      <c r="AU48933" s="3"/>
    </row>
    <row r="48934" spans="47:47" x14ac:dyDescent="0.25">
      <c r="AU48934" s="3"/>
    </row>
    <row r="48935" spans="47:47" x14ac:dyDescent="0.25">
      <c r="AU48935" s="3"/>
    </row>
    <row r="48936" spans="47:47" x14ac:dyDescent="0.25">
      <c r="AU48936" s="3"/>
    </row>
    <row r="48937" spans="47:47" x14ac:dyDescent="0.25">
      <c r="AU48937" s="3"/>
    </row>
    <row r="48938" spans="47:47" x14ac:dyDescent="0.25">
      <c r="AU48938" s="3"/>
    </row>
    <row r="48939" spans="47:47" x14ac:dyDescent="0.25">
      <c r="AU48939" s="3"/>
    </row>
    <row r="48940" spans="47:47" x14ac:dyDescent="0.25">
      <c r="AU48940" s="3"/>
    </row>
    <row r="48941" spans="47:47" x14ac:dyDescent="0.25">
      <c r="AU48941" s="3"/>
    </row>
    <row r="48942" spans="47:47" x14ac:dyDescent="0.25">
      <c r="AU48942" s="3"/>
    </row>
    <row r="48943" spans="47:47" x14ac:dyDescent="0.25">
      <c r="AU48943" s="3"/>
    </row>
    <row r="48944" spans="47:47" x14ac:dyDescent="0.25">
      <c r="AU48944" s="3"/>
    </row>
    <row r="48945" spans="47:47" x14ac:dyDescent="0.25">
      <c r="AU48945" s="3"/>
    </row>
    <row r="48946" spans="47:47" x14ac:dyDescent="0.25">
      <c r="AU48946" s="3"/>
    </row>
    <row r="48947" spans="47:47" x14ac:dyDescent="0.25">
      <c r="AU48947" s="3"/>
    </row>
    <row r="48948" spans="47:47" x14ac:dyDescent="0.25">
      <c r="AU48948" s="3"/>
    </row>
    <row r="48949" spans="47:47" x14ac:dyDescent="0.25">
      <c r="AU48949" s="3"/>
    </row>
    <row r="48950" spans="47:47" x14ac:dyDescent="0.25">
      <c r="AU48950" s="3"/>
    </row>
    <row r="48951" spans="47:47" x14ac:dyDescent="0.25">
      <c r="AU48951" s="3"/>
    </row>
    <row r="48952" spans="47:47" x14ac:dyDescent="0.25">
      <c r="AU48952" s="3"/>
    </row>
    <row r="48953" spans="47:47" x14ac:dyDescent="0.25">
      <c r="AU48953" s="3"/>
    </row>
    <row r="48954" spans="47:47" x14ac:dyDescent="0.25">
      <c r="AU48954" s="3"/>
    </row>
    <row r="48955" spans="47:47" x14ac:dyDescent="0.25">
      <c r="AU48955" s="3"/>
    </row>
    <row r="48956" spans="47:47" x14ac:dyDescent="0.25">
      <c r="AU48956" s="3"/>
    </row>
    <row r="48957" spans="47:47" x14ac:dyDescent="0.25">
      <c r="AU48957" s="3"/>
    </row>
    <row r="48958" spans="47:47" x14ac:dyDescent="0.25">
      <c r="AU48958" s="3"/>
    </row>
    <row r="48959" spans="47:47" x14ac:dyDescent="0.25">
      <c r="AU48959" s="3"/>
    </row>
    <row r="48960" spans="47:47" x14ac:dyDescent="0.25">
      <c r="AU48960" s="3"/>
    </row>
    <row r="48961" spans="47:47" x14ac:dyDescent="0.25">
      <c r="AU48961" s="3"/>
    </row>
    <row r="48962" spans="47:47" x14ac:dyDescent="0.25">
      <c r="AU48962" s="3"/>
    </row>
    <row r="48963" spans="47:47" x14ac:dyDescent="0.25">
      <c r="AU48963" s="3"/>
    </row>
    <row r="48964" spans="47:47" x14ac:dyDescent="0.25">
      <c r="AU48964" s="3"/>
    </row>
    <row r="48965" spans="47:47" x14ac:dyDescent="0.25">
      <c r="AU48965" s="3"/>
    </row>
    <row r="48966" spans="47:47" x14ac:dyDescent="0.25">
      <c r="AU48966" s="3"/>
    </row>
    <row r="48967" spans="47:47" x14ac:dyDescent="0.25">
      <c r="AU48967" s="3"/>
    </row>
    <row r="48968" spans="47:47" x14ac:dyDescent="0.25">
      <c r="AU48968" s="3"/>
    </row>
    <row r="48969" spans="47:47" x14ac:dyDescent="0.25">
      <c r="AU48969" s="3"/>
    </row>
    <row r="48970" spans="47:47" x14ac:dyDescent="0.25">
      <c r="AU48970" s="3"/>
    </row>
    <row r="48971" spans="47:47" x14ac:dyDescent="0.25">
      <c r="AU48971" s="3"/>
    </row>
    <row r="48972" spans="47:47" x14ac:dyDescent="0.25">
      <c r="AU48972" s="3"/>
    </row>
    <row r="48973" spans="47:47" x14ac:dyDescent="0.25">
      <c r="AU48973" s="3"/>
    </row>
    <row r="48974" spans="47:47" x14ac:dyDescent="0.25">
      <c r="AU48974" s="3"/>
    </row>
    <row r="48975" spans="47:47" x14ac:dyDescent="0.25">
      <c r="AU48975" s="3"/>
    </row>
    <row r="48976" spans="47:47" x14ac:dyDescent="0.25">
      <c r="AU48976" s="3"/>
    </row>
    <row r="48977" spans="47:47" x14ac:dyDescent="0.25">
      <c r="AU48977" s="3"/>
    </row>
    <row r="48978" spans="47:47" x14ac:dyDescent="0.25">
      <c r="AU48978" s="3"/>
    </row>
    <row r="48979" spans="47:47" x14ac:dyDescent="0.25">
      <c r="AU48979" s="3"/>
    </row>
    <row r="48980" spans="47:47" x14ac:dyDescent="0.25">
      <c r="AU48980" s="3"/>
    </row>
    <row r="48981" spans="47:47" x14ac:dyDescent="0.25">
      <c r="AU48981" s="3"/>
    </row>
    <row r="48982" spans="47:47" x14ac:dyDescent="0.25">
      <c r="AU48982" s="3"/>
    </row>
    <row r="48983" spans="47:47" x14ac:dyDescent="0.25">
      <c r="AU48983" s="3"/>
    </row>
    <row r="48984" spans="47:47" x14ac:dyDescent="0.25">
      <c r="AU48984" s="3"/>
    </row>
    <row r="48985" spans="47:47" x14ac:dyDescent="0.25">
      <c r="AU48985" s="3"/>
    </row>
    <row r="48986" spans="47:47" x14ac:dyDescent="0.25">
      <c r="AU48986" s="3"/>
    </row>
    <row r="48987" spans="47:47" x14ac:dyDescent="0.25">
      <c r="AU48987" s="3"/>
    </row>
    <row r="48988" spans="47:47" x14ac:dyDescent="0.25">
      <c r="AU48988" s="3"/>
    </row>
    <row r="48989" spans="47:47" x14ac:dyDescent="0.25">
      <c r="AU48989" s="3"/>
    </row>
    <row r="48990" spans="47:47" x14ac:dyDescent="0.25">
      <c r="AU48990" s="3"/>
    </row>
    <row r="48991" spans="47:47" x14ac:dyDescent="0.25">
      <c r="AU48991" s="3"/>
    </row>
    <row r="48992" spans="47:47" x14ac:dyDescent="0.25">
      <c r="AU48992" s="3"/>
    </row>
    <row r="48993" spans="47:47" x14ac:dyDescent="0.25">
      <c r="AU48993" s="3"/>
    </row>
    <row r="48994" spans="47:47" x14ac:dyDescent="0.25">
      <c r="AU48994" s="3"/>
    </row>
    <row r="48995" spans="47:47" x14ac:dyDescent="0.25">
      <c r="AU48995" s="3"/>
    </row>
    <row r="48996" spans="47:47" x14ac:dyDescent="0.25">
      <c r="AU48996" s="3"/>
    </row>
    <row r="48997" spans="47:47" x14ac:dyDescent="0.25">
      <c r="AU48997" s="3"/>
    </row>
    <row r="48998" spans="47:47" x14ac:dyDescent="0.25">
      <c r="AU48998" s="3"/>
    </row>
    <row r="48999" spans="47:47" x14ac:dyDescent="0.25">
      <c r="AU48999" s="3"/>
    </row>
    <row r="49000" spans="47:47" x14ac:dyDescent="0.25">
      <c r="AU49000" s="3"/>
    </row>
    <row r="49001" spans="47:47" x14ac:dyDescent="0.25">
      <c r="AU49001" s="3"/>
    </row>
    <row r="49002" spans="47:47" x14ac:dyDescent="0.25">
      <c r="AU49002" s="3"/>
    </row>
    <row r="49003" spans="47:47" x14ac:dyDescent="0.25">
      <c r="AU49003" s="3"/>
    </row>
    <row r="49004" spans="47:47" x14ac:dyDescent="0.25">
      <c r="AU49004" s="3"/>
    </row>
    <row r="49005" spans="47:47" x14ac:dyDescent="0.25">
      <c r="AU49005" s="3"/>
    </row>
    <row r="49006" spans="47:47" x14ac:dyDescent="0.25">
      <c r="AU49006" s="3"/>
    </row>
    <row r="49007" spans="47:47" x14ac:dyDescent="0.25">
      <c r="AU49007" s="3"/>
    </row>
    <row r="49008" spans="47:47" x14ac:dyDescent="0.25">
      <c r="AU49008" s="3"/>
    </row>
    <row r="49009" spans="47:47" x14ac:dyDescent="0.25">
      <c r="AU49009" s="3"/>
    </row>
    <row r="49010" spans="47:47" x14ac:dyDescent="0.25">
      <c r="AU49010" s="3"/>
    </row>
    <row r="49011" spans="47:47" x14ac:dyDescent="0.25">
      <c r="AU49011" s="3"/>
    </row>
    <row r="49012" spans="47:47" x14ac:dyDescent="0.25">
      <c r="AU49012" s="3"/>
    </row>
    <row r="49013" spans="47:47" x14ac:dyDescent="0.25">
      <c r="AU49013" s="3"/>
    </row>
    <row r="49014" spans="47:47" x14ac:dyDescent="0.25">
      <c r="AU49014" s="3"/>
    </row>
    <row r="49015" spans="47:47" x14ac:dyDescent="0.25">
      <c r="AU49015" s="3"/>
    </row>
    <row r="49016" spans="47:47" x14ac:dyDescent="0.25">
      <c r="AU49016" s="3"/>
    </row>
    <row r="49017" spans="47:47" x14ac:dyDescent="0.25">
      <c r="AU49017" s="3"/>
    </row>
    <row r="49018" spans="47:47" x14ac:dyDescent="0.25">
      <c r="AU49018" s="3"/>
    </row>
    <row r="49019" spans="47:47" x14ac:dyDescent="0.25">
      <c r="AU49019" s="3"/>
    </row>
    <row r="49020" spans="47:47" x14ac:dyDescent="0.25">
      <c r="AU49020" s="3"/>
    </row>
    <row r="49021" spans="47:47" x14ac:dyDescent="0.25">
      <c r="AU49021" s="3"/>
    </row>
    <row r="49022" spans="47:47" x14ac:dyDescent="0.25">
      <c r="AU49022" s="3"/>
    </row>
    <row r="49023" spans="47:47" x14ac:dyDescent="0.25">
      <c r="AU49023" s="3"/>
    </row>
    <row r="49024" spans="47:47" x14ac:dyDescent="0.25">
      <c r="AU49024" s="3"/>
    </row>
    <row r="49025" spans="47:47" x14ac:dyDescent="0.25">
      <c r="AU49025" s="3"/>
    </row>
    <row r="49026" spans="47:47" x14ac:dyDescent="0.25">
      <c r="AU49026" s="3"/>
    </row>
    <row r="49027" spans="47:47" x14ac:dyDescent="0.25">
      <c r="AU49027" s="3"/>
    </row>
    <row r="49028" spans="47:47" x14ac:dyDescent="0.25">
      <c r="AU49028" s="3"/>
    </row>
    <row r="49029" spans="47:47" x14ac:dyDescent="0.25">
      <c r="AU49029" s="3"/>
    </row>
    <row r="49030" spans="47:47" x14ac:dyDescent="0.25">
      <c r="AU49030" s="3"/>
    </row>
    <row r="49031" spans="47:47" x14ac:dyDescent="0.25">
      <c r="AU49031" s="3"/>
    </row>
    <row r="49032" spans="47:47" x14ac:dyDescent="0.25">
      <c r="AU49032" s="3"/>
    </row>
    <row r="49033" spans="47:47" x14ac:dyDescent="0.25">
      <c r="AU49033" s="3"/>
    </row>
    <row r="49034" spans="47:47" x14ac:dyDescent="0.25">
      <c r="AU49034" s="3"/>
    </row>
    <row r="49035" spans="47:47" x14ac:dyDescent="0.25">
      <c r="AU49035" s="3"/>
    </row>
    <row r="49036" spans="47:47" x14ac:dyDescent="0.25">
      <c r="AU49036" s="3"/>
    </row>
    <row r="49037" spans="47:47" x14ac:dyDescent="0.25">
      <c r="AU49037" s="3"/>
    </row>
    <row r="49038" spans="47:47" x14ac:dyDescent="0.25">
      <c r="AU49038" s="3"/>
    </row>
    <row r="49039" spans="47:47" x14ac:dyDescent="0.25">
      <c r="AU49039" s="3"/>
    </row>
    <row r="49040" spans="47:47" x14ac:dyDescent="0.25">
      <c r="AU49040" s="3"/>
    </row>
    <row r="49041" spans="47:47" x14ac:dyDescent="0.25">
      <c r="AU49041" s="3"/>
    </row>
    <row r="49042" spans="47:47" x14ac:dyDescent="0.25">
      <c r="AU49042" s="3"/>
    </row>
    <row r="49043" spans="47:47" x14ac:dyDescent="0.25">
      <c r="AU49043" s="3"/>
    </row>
    <row r="49044" spans="47:47" x14ac:dyDescent="0.25">
      <c r="AU49044" s="3"/>
    </row>
    <row r="49045" spans="47:47" x14ac:dyDescent="0.25">
      <c r="AU49045" s="3"/>
    </row>
    <row r="49046" spans="47:47" x14ac:dyDescent="0.25">
      <c r="AU49046" s="3"/>
    </row>
    <row r="49047" spans="47:47" x14ac:dyDescent="0.25">
      <c r="AU49047" s="3"/>
    </row>
    <row r="49048" spans="47:47" x14ac:dyDescent="0.25">
      <c r="AU49048" s="3"/>
    </row>
    <row r="49049" spans="47:47" x14ac:dyDescent="0.25">
      <c r="AU49049" s="3"/>
    </row>
    <row r="49050" spans="47:47" x14ac:dyDescent="0.25">
      <c r="AU49050" s="3"/>
    </row>
    <row r="49051" spans="47:47" x14ac:dyDescent="0.25">
      <c r="AU49051" s="3"/>
    </row>
    <row r="49052" spans="47:47" x14ac:dyDescent="0.25">
      <c r="AU49052" s="3"/>
    </row>
    <row r="49053" spans="47:47" x14ac:dyDescent="0.25">
      <c r="AU49053" s="3"/>
    </row>
    <row r="49054" spans="47:47" x14ac:dyDescent="0.25">
      <c r="AU49054" s="3"/>
    </row>
    <row r="49055" spans="47:47" x14ac:dyDescent="0.25">
      <c r="AU49055" s="3"/>
    </row>
    <row r="49056" spans="47:47" x14ac:dyDescent="0.25">
      <c r="AU49056" s="3"/>
    </row>
    <row r="49057" spans="47:47" x14ac:dyDescent="0.25">
      <c r="AU49057" s="3"/>
    </row>
    <row r="49058" spans="47:47" x14ac:dyDescent="0.25">
      <c r="AU49058" s="3"/>
    </row>
    <row r="49059" spans="47:47" x14ac:dyDescent="0.25">
      <c r="AU49059" s="3"/>
    </row>
    <row r="49060" spans="47:47" x14ac:dyDescent="0.25">
      <c r="AU49060" s="3"/>
    </row>
    <row r="49061" spans="47:47" x14ac:dyDescent="0.25">
      <c r="AU49061" s="3"/>
    </row>
    <row r="49062" spans="47:47" x14ac:dyDescent="0.25">
      <c r="AU49062" s="3"/>
    </row>
    <row r="49063" spans="47:47" x14ac:dyDescent="0.25">
      <c r="AU49063" s="3"/>
    </row>
    <row r="49064" spans="47:47" x14ac:dyDescent="0.25">
      <c r="AU49064" s="3"/>
    </row>
    <row r="49065" spans="47:47" x14ac:dyDescent="0.25">
      <c r="AU49065" s="3"/>
    </row>
    <row r="49066" spans="47:47" x14ac:dyDescent="0.25">
      <c r="AU49066" s="3"/>
    </row>
    <row r="49067" spans="47:47" x14ac:dyDescent="0.25">
      <c r="AU49067" s="3"/>
    </row>
    <row r="49068" spans="47:47" x14ac:dyDescent="0.25">
      <c r="AU49068" s="3"/>
    </row>
    <row r="49069" spans="47:47" x14ac:dyDescent="0.25">
      <c r="AU49069" s="3"/>
    </row>
    <row r="49070" spans="47:47" x14ac:dyDescent="0.25">
      <c r="AU49070" s="3"/>
    </row>
    <row r="49071" spans="47:47" x14ac:dyDescent="0.25">
      <c r="AU49071" s="3"/>
    </row>
    <row r="49072" spans="47:47" x14ac:dyDescent="0.25">
      <c r="AU49072" s="3"/>
    </row>
    <row r="49073" spans="47:47" x14ac:dyDescent="0.25">
      <c r="AU49073" s="3"/>
    </row>
    <row r="49074" spans="47:47" x14ac:dyDescent="0.25">
      <c r="AU49074" s="3"/>
    </row>
    <row r="49075" spans="47:47" x14ac:dyDescent="0.25">
      <c r="AU49075" s="3"/>
    </row>
    <row r="49076" spans="47:47" x14ac:dyDescent="0.25">
      <c r="AU49076" s="3"/>
    </row>
    <row r="49077" spans="47:47" x14ac:dyDescent="0.25">
      <c r="AU49077" s="3"/>
    </row>
    <row r="49078" spans="47:47" x14ac:dyDescent="0.25">
      <c r="AU49078" s="3"/>
    </row>
    <row r="49079" spans="47:47" x14ac:dyDescent="0.25">
      <c r="AU49079" s="3"/>
    </row>
    <row r="49080" spans="47:47" x14ac:dyDescent="0.25">
      <c r="AU49080" s="3"/>
    </row>
    <row r="49081" spans="47:47" x14ac:dyDescent="0.25">
      <c r="AU49081" s="3"/>
    </row>
    <row r="49082" spans="47:47" x14ac:dyDescent="0.25">
      <c r="AU49082" s="3"/>
    </row>
    <row r="49083" spans="47:47" x14ac:dyDescent="0.25">
      <c r="AU49083" s="3"/>
    </row>
    <row r="49084" spans="47:47" x14ac:dyDescent="0.25">
      <c r="AU49084" s="3"/>
    </row>
    <row r="49085" spans="47:47" x14ac:dyDescent="0.25">
      <c r="AU49085" s="3"/>
    </row>
    <row r="49086" spans="47:47" x14ac:dyDescent="0.25">
      <c r="AU49086" s="3"/>
    </row>
    <row r="49087" spans="47:47" x14ac:dyDescent="0.25">
      <c r="AU49087" s="3"/>
    </row>
    <row r="49088" spans="47:47" x14ac:dyDescent="0.25">
      <c r="AU49088" s="3"/>
    </row>
    <row r="49089" spans="47:47" x14ac:dyDescent="0.25">
      <c r="AU49089" s="3"/>
    </row>
    <row r="49090" spans="47:47" x14ac:dyDescent="0.25">
      <c r="AU49090" s="3"/>
    </row>
    <row r="49091" spans="47:47" x14ac:dyDescent="0.25">
      <c r="AU49091" s="3"/>
    </row>
    <row r="49092" spans="47:47" x14ac:dyDescent="0.25">
      <c r="AU49092" s="3"/>
    </row>
    <row r="49093" spans="47:47" x14ac:dyDescent="0.25">
      <c r="AU49093" s="3"/>
    </row>
    <row r="49094" spans="47:47" x14ac:dyDescent="0.25">
      <c r="AU49094" s="3"/>
    </row>
    <row r="49095" spans="47:47" x14ac:dyDescent="0.25">
      <c r="AU49095" s="3"/>
    </row>
    <row r="49096" spans="47:47" x14ac:dyDescent="0.25">
      <c r="AU49096" s="3"/>
    </row>
    <row r="49097" spans="47:47" x14ac:dyDescent="0.25">
      <c r="AU49097" s="3"/>
    </row>
    <row r="49098" spans="47:47" x14ac:dyDescent="0.25">
      <c r="AU49098" s="3"/>
    </row>
    <row r="49099" spans="47:47" x14ac:dyDescent="0.25">
      <c r="AU49099" s="3"/>
    </row>
    <row r="49100" spans="47:47" x14ac:dyDescent="0.25">
      <c r="AU49100" s="3"/>
    </row>
    <row r="49101" spans="47:47" x14ac:dyDescent="0.25">
      <c r="AU49101" s="3"/>
    </row>
    <row r="49102" spans="47:47" x14ac:dyDescent="0.25">
      <c r="AU49102" s="3"/>
    </row>
    <row r="49103" spans="47:47" x14ac:dyDescent="0.25">
      <c r="AU49103" s="3"/>
    </row>
    <row r="49104" spans="47:47" x14ac:dyDescent="0.25">
      <c r="AU49104" s="3"/>
    </row>
    <row r="49105" spans="47:47" x14ac:dyDescent="0.25">
      <c r="AU49105" s="3"/>
    </row>
    <row r="49106" spans="47:47" x14ac:dyDescent="0.25">
      <c r="AU49106" s="3"/>
    </row>
    <row r="49107" spans="47:47" x14ac:dyDescent="0.25">
      <c r="AU49107" s="3"/>
    </row>
    <row r="49108" spans="47:47" x14ac:dyDescent="0.25">
      <c r="AU49108" s="3"/>
    </row>
    <row r="49109" spans="47:47" x14ac:dyDescent="0.25">
      <c r="AU49109" s="3"/>
    </row>
    <row r="49110" spans="47:47" x14ac:dyDescent="0.25">
      <c r="AU49110" s="3"/>
    </row>
    <row r="49111" spans="47:47" x14ac:dyDescent="0.25">
      <c r="AU49111" s="3"/>
    </row>
    <row r="49112" spans="47:47" x14ac:dyDescent="0.25">
      <c r="AU49112" s="3"/>
    </row>
    <row r="49113" spans="47:47" x14ac:dyDescent="0.25">
      <c r="AU49113" s="3"/>
    </row>
    <row r="49114" spans="47:47" x14ac:dyDescent="0.25">
      <c r="AU49114" s="3"/>
    </row>
    <row r="49115" spans="47:47" x14ac:dyDescent="0.25">
      <c r="AU49115" s="3"/>
    </row>
    <row r="49116" spans="47:47" x14ac:dyDescent="0.25">
      <c r="AU49116" s="3"/>
    </row>
    <row r="49117" spans="47:47" x14ac:dyDescent="0.25">
      <c r="AU49117" s="3"/>
    </row>
    <row r="49118" spans="47:47" x14ac:dyDescent="0.25">
      <c r="AU49118" s="3"/>
    </row>
    <row r="49119" spans="47:47" x14ac:dyDescent="0.25">
      <c r="AU49119" s="3"/>
    </row>
    <row r="49120" spans="47:47" x14ac:dyDescent="0.25">
      <c r="AU49120" s="3"/>
    </row>
    <row r="49121" spans="47:47" x14ac:dyDescent="0.25">
      <c r="AU49121" s="3"/>
    </row>
    <row r="49122" spans="47:47" x14ac:dyDescent="0.25">
      <c r="AU49122" s="3"/>
    </row>
    <row r="49123" spans="47:47" x14ac:dyDescent="0.25">
      <c r="AU49123" s="3"/>
    </row>
    <row r="49124" spans="47:47" x14ac:dyDescent="0.25">
      <c r="AU49124" s="3"/>
    </row>
    <row r="49125" spans="47:47" x14ac:dyDescent="0.25">
      <c r="AU49125" s="3"/>
    </row>
    <row r="49126" spans="47:47" x14ac:dyDescent="0.25">
      <c r="AU49126" s="3"/>
    </row>
    <row r="49127" spans="47:47" x14ac:dyDescent="0.25">
      <c r="AU49127" s="3"/>
    </row>
    <row r="49128" spans="47:47" x14ac:dyDescent="0.25">
      <c r="AU49128" s="3"/>
    </row>
    <row r="49129" spans="47:47" x14ac:dyDescent="0.25">
      <c r="AU49129" s="3"/>
    </row>
    <row r="49130" spans="47:47" x14ac:dyDescent="0.25">
      <c r="AU49130" s="3"/>
    </row>
    <row r="49131" spans="47:47" x14ac:dyDescent="0.25">
      <c r="AU49131" s="3"/>
    </row>
    <row r="49132" spans="47:47" x14ac:dyDescent="0.25">
      <c r="AU49132" s="3"/>
    </row>
    <row r="49133" spans="47:47" x14ac:dyDescent="0.25">
      <c r="AU49133" s="3"/>
    </row>
    <row r="49134" spans="47:47" x14ac:dyDescent="0.25">
      <c r="AU49134" s="3"/>
    </row>
    <row r="49135" spans="47:47" x14ac:dyDescent="0.25">
      <c r="AU49135" s="3"/>
    </row>
    <row r="49136" spans="47:47" x14ac:dyDescent="0.25">
      <c r="AU49136" s="3"/>
    </row>
    <row r="49137" spans="47:47" x14ac:dyDescent="0.25">
      <c r="AU49137" s="3"/>
    </row>
    <row r="49138" spans="47:47" x14ac:dyDescent="0.25">
      <c r="AU49138" s="3"/>
    </row>
    <row r="49139" spans="47:47" x14ac:dyDescent="0.25">
      <c r="AU49139" s="3"/>
    </row>
    <row r="49140" spans="47:47" x14ac:dyDescent="0.25">
      <c r="AU49140" s="3"/>
    </row>
    <row r="49141" spans="47:47" x14ac:dyDescent="0.25">
      <c r="AU49141" s="3"/>
    </row>
    <row r="49142" spans="47:47" x14ac:dyDescent="0.25">
      <c r="AU49142" s="3"/>
    </row>
    <row r="49143" spans="47:47" x14ac:dyDescent="0.25">
      <c r="AU49143" s="3"/>
    </row>
    <row r="49144" spans="47:47" x14ac:dyDescent="0.25">
      <c r="AU49144" s="3"/>
    </row>
    <row r="49145" spans="47:47" x14ac:dyDescent="0.25">
      <c r="AU49145" s="3"/>
    </row>
    <row r="49146" spans="47:47" x14ac:dyDescent="0.25">
      <c r="AU49146" s="3"/>
    </row>
    <row r="49147" spans="47:47" x14ac:dyDescent="0.25">
      <c r="AU49147" s="3"/>
    </row>
    <row r="49148" spans="47:47" x14ac:dyDescent="0.25">
      <c r="AU49148" s="3"/>
    </row>
    <row r="49149" spans="47:47" x14ac:dyDescent="0.25">
      <c r="AU49149" s="3"/>
    </row>
    <row r="49150" spans="47:47" x14ac:dyDescent="0.25">
      <c r="AU49150" s="3"/>
    </row>
    <row r="49151" spans="47:47" x14ac:dyDescent="0.25">
      <c r="AU49151" s="3"/>
    </row>
    <row r="49152" spans="47:47" x14ac:dyDescent="0.25">
      <c r="AU49152" s="3"/>
    </row>
    <row r="49153" spans="47:47" x14ac:dyDescent="0.25">
      <c r="AU49153" s="3"/>
    </row>
    <row r="49154" spans="47:47" x14ac:dyDescent="0.25">
      <c r="AU49154" s="3"/>
    </row>
    <row r="49155" spans="47:47" x14ac:dyDescent="0.25">
      <c r="AU49155" s="3"/>
    </row>
    <row r="49156" spans="47:47" x14ac:dyDescent="0.25">
      <c r="AU49156" s="3"/>
    </row>
    <row r="49157" spans="47:47" x14ac:dyDescent="0.25">
      <c r="AU49157" s="3"/>
    </row>
    <row r="49158" spans="47:47" x14ac:dyDescent="0.25">
      <c r="AU49158" s="3"/>
    </row>
    <row r="49159" spans="47:47" x14ac:dyDescent="0.25">
      <c r="AU49159" s="3"/>
    </row>
    <row r="49160" spans="47:47" x14ac:dyDescent="0.25">
      <c r="AU49160" s="3"/>
    </row>
    <row r="49161" spans="47:47" x14ac:dyDescent="0.25">
      <c r="AU49161" s="3"/>
    </row>
    <row r="49162" spans="47:47" x14ac:dyDescent="0.25">
      <c r="AU49162" s="3"/>
    </row>
    <row r="49163" spans="47:47" x14ac:dyDescent="0.25">
      <c r="AU49163" s="3"/>
    </row>
    <row r="49164" spans="47:47" x14ac:dyDescent="0.25">
      <c r="AU49164" s="3"/>
    </row>
    <row r="49165" spans="47:47" x14ac:dyDescent="0.25">
      <c r="AU49165" s="3"/>
    </row>
    <row r="49166" spans="47:47" x14ac:dyDescent="0.25">
      <c r="AU49166" s="3"/>
    </row>
    <row r="49167" spans="47:47" x14ac:dyDescent="0.25">
      <c r="AU49167" s="3"/>
    </row>
    <row r="49168" spans="47:47" x14ac:dyDescent="0.25">
      <c r="AU49168" s="3"/>
    </row>
    <row r="49169" spans="47:47" x14ac:dyDescent="0.25">
      <c r="AU49169" s="3"/>
    </row>
    <row r="49170" spans="47:47" x14ac:dyDescent="0.25">
      <c r="AU49170" s="3"/>
    </row>
    <row r="49171" spans="47:47" x14ac:dyDescent="0.25">
      <c r="AU49171" s="3"/>
    </row>
    <row r="49172" spans="47:47" x14ac:dyDescent="0.25">
      <c r="AU49172" s="3"/>
    </row>
    <row r="49173" spans="47:47" x14ac:dyDescent="0.25">
      <c r="AU49173" s="3"/>
    </row>
    <row r="49174" spans="47:47" x14ac:dyDescent="0.25">
      <c r="AU49174" s="3"/>
    </row>
    <row r="49175" spans="47:47" x14ac:dyDescent="0.25">
      <c r="AU49175" s="3"/>
    </row>
    <row r="49176" spans="47:47" x14ac:dyDescent="0.25">
      <c r="AU49176" s="3"/>
    </row>
    <row r="49177" spans="47:47" x14ac:dyDescent="0.25">
      <c r="AU49177" s="3"/>
    </row>
    <row r="49178" spans="47:47" x14ac:dyDescent="0.25">
      <c r="AU49178" s="3"/>
    </row>
    <row r="49179" spans="47:47" x14ac:dyDescent="0.25">
      <c r="AU49179" s="3"/>
    </row>
    <row r="49180" spans="47:47" x14ac:dyDescent="0.25">
      <c r="AU49180" s="3"/>
    </row>
    <row r="49181" spans="47:47" x14ac:dyDescent="0.25">
      <c r="AU49181" s="3"/>
    </row>
    <row r="49182" spans="47:47" x14ac:dyDescent="0.25">
      <c r="AU49182" s="3"/>
    </row>
    <row r="49183" spans="47:47" x14ac:dyDescent="0.25">
      <c r="AU49183" s="3"/>
    </row>
    <row r="49184" spans="47:47" x14ac:dyDescent="0.25">
      <c r="AU49184" s="3"/>
    </row>
    <row r="49185" spans="47:47" x14ac:dyDescent="0.25">
      <c r="AU49185" s="3"/>
    </row>
    <row r="49186" spans="47:47" x14ac:dyDescent="0.25">
      <c r="AU49186" s="3"/>
    </row>
    <row r="49187" spans="47:47" x14ac:dyDescent="0.25">
      <c r="AU49187" s="3"/>
    </row>
    <row r="49188" spans="47:47" x14ac:dyDescent="0.25">
      <c r="AU49188" s="3"/>
    </row>
    <row r="49189" spans="47:47" x14ac:dyDescent="0.25">
      <c r="AU49189" s="3"/>
    </row>
    <row r="49190" spans="47:47" x14ac:dyDescent="0.25">
      <c r="AU49190" s="3"/>
    </row>
    <row r="49191" spans="47:47" x14ac:dyDescent="0.25">
      <c r="AU49191" s="3"/>
    </row>
    <row r="49192" spans="47:47" x14ac:dyDescent="0.25">
      <c r="AU49192" s="3"/>
    </row>
    <row r="49193" spans="47:47" x14ac:dyDescent="0.25">
      <c r="AU49193" s="3"/>
    </row>
    <row r="49194" spans="47:47" x14ac:dyDescent="0.25">
      <c r="AU49194" s="3"/>
    </row>
    <row r="49195" spans="47:47" x14ac:dyDescent="0.25">
      <c r="AU49195" s="3"/>
    </row>
    <row r="49196" spans="47:47" x14ac:dyDescent="0.25">
      <c r="AU49196" s="3"/>
    </row>
    <row r="49197" spans="47:47" x14ac:dyDescent="0.25">
      <c r="AU49197" s="3"/>
    </row>
    <row r="49198" spans="47:47" x14ac:dyDescent="0.25">
      <c r="AU49198" s="3"/>
    </row>
    <row r="49199" spans="47:47" x14ac:dyDescent="0.25">
      <c r="AU49199" s="3"/>
    </row>
    <row r="49200" spans="47:47" x14ac:dyDescent="0.25">
      <c r="AU49200" s="3"/>
    </row>
    <row r="49201" spans="47:47" x14ac:dyDescent="0.25">
      <c r="AU49201" s="3"/>
    </row>
    <row r="49202" spans="47:47" x14ac:dyDescent="0.25">
      <c r="AU49202" s="3"/>
    </row>
    <row r="49203" spans="47:47" x14ac:dyDescent="0.25">
      <c r="AU49203" s="3"/>
    </row>
    <row r="49204" spans="47:47" x14ac:dyDescent="0.25">
      <c r="AU49204" s="3"/>
    </row>
    <row r="49205" spans="47:47" x14ac:dyDescent="0.25">
      <c r="AU49205" s="3"/>
    </row>
    <row r="49206" spans="47:47" x14ac:dyDescent="0.25">
      <c r="AU49206" s="3"/>
    </row>
    <row r="49207" spans="47:47" x14ac:dyDescent="0.25">
      <c r="AU49207" s="3"/>
    </row>
    <row r="49208" spans="47:47" x14ac:dyDescent="0.25">
      <c r="AU49208" s="3"/>
    </row>
    <row r="49209" spans="47:47" x14ac:dyDescent="0.25">
      <c r="AU49209" s="3"/>
    </row>
    <row r="49210" spans="47:47" x14ac:dyDescent="0.25">
      <c r="AU49210" s="3"/>
    </row>
    <row r="49211" spans="47:47" x14ac:dyDescent="0.25">
      <c r="AU49211" s="3"/>
    </row>
    <row r="49212" spans="47:47" x14ac:dyDescent="0.25">
      <c r="AU49212" s="3"/>
    </row>
    <row r="49213" spans="47:47" x14ac:dyDescent="0.25">
      <c r="AU49213" s="3"/>
    </row>
    <row r="49214" spans="47:47" x14ac:dyDescent="0.25">
      <c r="AU49214" s="3"/>
    </row>
    <row r="49215" spans="47:47" x14ac:dyDescent="0.25">
      <c r="AU49215" s="3"/>
    </row>
    <row r="49216" spans="47:47" x14ac:dyDescent="0.25">
      <c r="AU49216" s="3"/>
    </row>
    <row r="49217" spans="47:47" x14ac:dyDescent="0.25">
      <c r="AU49217" s="3"/>
    </row>
    <row r="49218" spans="47:47" x14ac:dyDescent="0.25">
      <c r="AU49218" s="3"/>
    </row>
    <row r="49219" spans="47:47" x14ac:dyDescent="0.25">
      <c r="AU49219" s="3"/>
    </row>
    <row r="49220" spans="47:47" x14ac:dyDescent="0.25">
      <c r="AU49220" s="3"/>
    </row>
    <row r="49221" spans="47:47" x14ac:dyDescent="0.25">
      <c r="AU49221" s="3"/>
    </row>
    <row r="49222" spans="47:47" x14ac:dyDescent="0.25">
      <c r="AU49222" s="3"/>
    </row>
    <row r="49223" spans="47:47" x14ac:dyDescent="0.25">
      <c r="AU49223" s="3"/>
    </row>
    <row r="49224" spans="47:47" x14ac:dyDescent="0.25">
      <c r="AU49224" s="3"/>
    </row>
    <row r="49225" spans="47:47" x14ac:dyDescent="0.25">
      <c r="AU49225" s="3"/>
    </row>
    <row r="49226" spans="47:47" x14ac:dyDescent="0.25">
      <c r="AU49226" s="3"/>
    </row>
    <row r="49227" spans="47:47" x14ac:dyDescent="0.25">
      <c r="AU49227" s="3"/>
    </row>
    <row r="49228" spans="47:47" x14ac:dyDescent="0.25">
      <c r="AU49228" s="3"/>
    </row>
    <row r="49229" spans="47:47" x14ac:dyDescent="0.25">
      <c r="AU49229" s="3"/>
    </row>
    <row r="49230" spans="47:47" x14ac:dyDescent="0.25">
      <c r="AU49230" s="3"/>
    </row>
    <row r="49231" spans="47:47" x14ac:dyDescent="0.25">
      <c r="AU49231" s="3"/>
    </row>
    <row r="49232" spans="47:47" x14ac:dyDescent="0.25">
      <c r="AU49232" s="3"/>
    </row>
    <row r="49233" spans="47:47" x14ac:dyDescent="0.25">
      <c r="AU49233" s="3"/>
    </row>
    <row r="49234" spans="47:47" x14ac:dyDescent="0.25">
      <c r="AU49234" s="3"/>
    </row>
    <row r="49235" spans="47:47" x14ac:dyDescent="0.25">
      <c r="AU49235" s="3"/>
    </row>
    <row r="49236" spans="47:47" x14ac:dyDescent="0.25">
      <c r="AU49236" s="3"/>
    </row>
    <row r="49237" spans="47:47" x14ac:dyDescent="0.25">
      <c r="AU49237" s="3"/>
    </row>
    <row r="49238" spans="47:47" x14ac:dyDescent="0.25">
      <c r="AU49238" s="3"/>
    </row>
    <row r="49239" spans="47:47" x14ac:dyDescent="0.25">
      <c r="AU49239" s="3"/>
    </row>
    <row r="49240" spans="47:47" x14ac:dyDescent="0.25">
      <c r="AU49240" s="3"/>
    </row>
    <row r="49241" spans="47:47" x14ac:dyDescent="0.25">
      <c r="AU49241" s="3"/>
    </row>
    <row r="49242" spans="47:47" x14ac:dyDescent="0.25">
      <c r="AU49242" s="3"/>
    </row>
    <row r="49243" spans="47:47" x14ac:dyDescent="0.25">
      <c r="AU49243" s="3"/>
    </row>
    <row r="49244" spans="47:47" x14ac:dyDescent="0.25">
      <c r="AU49244" s="3"/>
    </row>
    <row r="49245" spans="47:47" x14ac:dyDescent="0.25">
      <c r="AU49245" s="3"/>
    </row>
    <row r="49246" spans="47:47" x14ac:dyDescent="0.25">
      <c r="AU49246" s="3"/>
    </row>
    <row r="49247" spans="47:47" x14ac:dyDescent="0.25">
      <c r="AU49247" s="3"/>
    </row>
    <row r="49248" spans="47:47" x14ac:dyDescent="0.25">
      <c r="AU49248" s="3"/>
    </row>
    <row r="49249" spans="47:47" x14ac:dyDescent="0.25">
      <c r="AU49249" s="3"/>
    </row>
    <row r="49250" spans="47:47" x14ac:dyDescent="0.25">
      <c r="AU49250" s="3"/>
    </row>
    <row r="49251" spans="47:47" x14ac:dyDescent="0.25">
      <c r="AU49251" s="3"/>
    </row>
    <row r="49252" spans="47:47" x14ac:dyDescent="0.25">
      <c r="AU49252" s="3"/>
    </row>
    <row r="49253" spans="47:47" x14ac:dyDescent="0.25">
      <c r="AU49253" s="3"/>
    </row>
    <row r="49254" spans="47:47" x14ac:dyDescent="0.25">
      <c r="AU49254" s="3"/>
    </row>
    <row r="49255" spans="47:47" x14ac:dyDescent="0.25">
      <c r="AU49255" s="3"/>
    </row>
    <row r="49256" spans="47:47" x14ac:dyDescent="0.25">
      <c r="AU49256" s="3"/>
    </row>
    <row r="49257" spans="47:47" x14ac:dyDescent="0.25">
      <c r="AU49257" s="3"/>
    </row>
    <row r="49258" spans="47:47" x14ac:dyDescent="0.25">
      <c r="AU49258" s="3"/>
    </row>
    <row r="49259" spans="47:47" x14ac:dyDescent="0.25">
      <c r="AU49259" s="3"/>
    </row>
    <row r="49260" spans="47:47" x14ac:dyDescent="0.25">
      <c r="AU49260" s="3"/>
    </row>
    <row r="49261" spans="47:47" x14ac:dyDescent="0.25">
      <c r="AU49261" s="3"/>
    </row>
    <row r="49262" spans="47:47" x14ac:dyDescent="0.25">
      <c r="AU49262" s="3"/>
    </row>
    <row r="49263" spans="47:47" x14ac:dyDescent="0.25">
      <c r="AU49263" s="3"/>
    </row>
    <row r="49264" spans="47:47" x14ac:dyDescent="0.25">
      <c r="AU49264" s="3"/>
    </row>
    <row r="49265" spans="47:47" x14ac:dyDescent="0.25">
      <c r="AU49265" s="3"/>
    </row>
    <row r="49266" spans="47:47" x14ac:dyDescent="0.25">
      <c r="AU49266" s="3"/>
    </row>
    <row r="49267" spans="47:47" x14ac:dyDescent="0.25">
      <c r="AU49267" s="3"/>
    </row>
    <row r="49268" spans="47:47" x14ac:dyDescent="0.25">
      <c r="AU49268" s="3"/>
    </row>
    <row r="49269" spans="47:47" x14ac:dyDescent="0.25">
      <c r="AU49269" s="3"/>
    </row>
    <row r="49270" spans="47:47" x14ac:dyDescent="0.25">
      <c r="AU49270" s="3"/>
    </row>
    <row r="49271" spans="47:47" x14ac:dyDescent="0.25">
      <c r="AU49271" s="3"/>
    </row>
    <row r="49272" spans="47:47" x14ac:dyDescent="0.25">
      <c r="AU49272" s="3"/>
    </row>
    <row r="49273" spans="47:47" x14ac:dyDescent="0.25">
      <c r="AU49273" s="3"/>
    </row>
    <row r="49274" spans="47:47" x14ac:dyDescent="0.25">
      <c r="AU49274" s="3"/>
    </row>
    <row r="49275" spans="47:47" x14ac:dyDescent="0.25">
      <c r="AU49275" s="3"/>
    </row>
    <row r="49276" spans="47:47" x14ac:dyDescent="0.25">
      <c r="AU49276" s="3"/>
    </row>
    <row r="49277" spans="47:47" x14ac:dyDescent="0.25">
      <c r="AU49277" s="3"/>
    </row>
    <row r="49278" spans="47:47" x14ac:dyDescent="0.25">
      <c r="AU49278" s="3"/>
    </row>
    <row r="49279" spans="47:47" x14ac:dyDescent="0.25">
      <c r="AU49279" s="3"/>
    </row>
    <row r="49280" spans="47:47" x14ac:dyDescent="0.25">
      <c r="AU49280" s="3"/>
    </row>
    <row r="49281" spans="47:47" x14ac:dyDescent="0.25">
      <c r="AU49281" s="3"/>
    </row>
    <row r="49282" spans="47:47" x14ac:dyDescent="0.25">
      <c r="AU49282" s="3"/>
    </row>
    <row r="49283" spans="47:47" x14ac:dyDescent="0.25">
      <c r="AU49283" s="3"/>
    </row>
    <row r="49284" spans="47:47" x14ac:dyDescent="0.25">
      <c r="AU49284" s="3"/>
    </row>
    <row r="49285" spans="47:47" x14ac:dyDescent="0.25">
      <c r="AU49285" s="3"/>
    </row>
    <row r="49286" spans="47:47" x14ac:dyDescent="0.25">
      <c r="AU49286" s="3"/>
    </row>
    <row r="49287" spans="47:47" x14ac:dyDescent="0.25">
      <c r="AU49287" s="3"/>
    </row>
    <row r="49288" spans="47:47" x14ac:dyDescent="0.25">
      <c r="AU49288" s="3"/>
    </row>
    <row r="49289" spans="47:47" x14ac:dyDescent="0.25">
      <c r="AU49289" s="3"/>
    </row>
    <row r="49290" spans="47:47" x14ac:dyDescent="0.25">
      <c r="AU49290" s="3"/>
    </row>
    <row r="49291" spans="47:47" x14ac:dyDescent="0.25">
      <c r="AU49291" s="3"/>
    </row>
    <row r="49292" spans="47:47" x14ac:dyDescent="0.25">
      <c r="AU49292" s="3"/>
    </row>
    <row r="49293" spans="47:47" x14ac:dyDescent="0.25">
      <c r="AU49293" s="3"/>
    </row>
    <row r="49294" spans="47:47" x14ac:dyDescent="0.25">
      <c r="AU49294" s="3"/>
    </row>
    <row r="49295" spans="47:47" x14ac:dyDescent="0.25">
      <c r="AU49295" s="3"/>
    </row>
    <row r="49296" spans="47:47" x14ac:dyDescent="0.25">
      <c r="AU49296" s="3"/>
    </row>
    <row r="49297" spans="47:47" x14ac:dyDescent="0.25">
      <c r="AU49297" s="3"/>
    </row>
    <row r="49298" spans="47:47" x14ac:dyDescent="0.25">
      <c r="AU49298" s="3"/>
    </row>
    <row r="49299" spans="47:47" x14ac:dyDescent="0.25">
      <c r="AU49299" s="3"/>
    </row>
    <row r="49300" spans="47:47" x14ac:dyDescent="0.25">
      <c r="AU49300" s="3"/>
    </row>
    <row r="49301" spans="47:47" x14ac:dyDescent="0.25">
      <c r="AU49301" s="3"/>
    </row>
    <row r="49302" spans="47:47" x14ac:dyDescent="0.25">
      <c r="AU49302" s="3"/>
    </row>
    <row r="49303" spans="47:47" x14ac:dyDescent="0.25">
      <c r="AU49303" s="3"/>
    </row>
    <row r="49304" spans="47:47" x14ac:dyDescent="0.25">
      <c r="AU49304" s="3"/>
    </row>
    <row r="49305" spans="47:47" x14ac:dyDescent="0.25">
      <c r="AU49305" s="3"/>
    </row>
    <row r="49306" spans="47:47" x14ac:dyDescent="0.25">
      <c r="AU49306" s="3"/>
    </row>
    <row r="49307" spans="47:47" x14ac:dyDescent="0.25">
      <c r="AU49307" s="3"/>
    </row>
    <row r="49308" spans="47:47" x14ac:dyDescent="0.25">
      <c r="AU49308" s="3"/>
    </row>
    <row r="49309" spans="47:47" x14ac:dyDescent="0.25">
      <c r="AU49309" s="3"/>
    </row>
    <row r="49310" spans="47:47" x14ac:dyDescent="0.25">
      <c r="AU49310" s="3"/>
    </row>
    <row r="49311" spans="47:47" x14ac:dyDescent="0.25">
      <c r="AU49311" s="3"/>
    </row>
    <row r="49312" spans="47:47" x14ac:dyDescent="0.25">
      <c r="AU49312" s="3"/>
    </row>
    <row r="49313" spans="47:47" x14ac:dyDescent="0.25">
      <c r="AU49313" s="3"/>
    </row>
    <row r="49314" spans="47:47" x14ac:dyDescent="0.25">
      <c r="AU49314" s="3"/>
    </row>
    <row r="49315" spans="47:47" x14ac:dyDescent="0.25">
      <c r="AU49315" s="3"/>
    </row>
    <row r="49316" spans="47:47" x14ac:dyDescent="0.25">
      <c r="AU49316" s="3"/>
    </row>
    <row r="49317" spans="47:47" x14ac:dyDescent="0.25">
      <c r="AU49317" s="3"/>
    </row>
    <row r="49318" spans="47:47" x14ac:dyDescent="0.25">
      <c r="AU49318" s="3"/>
    </row>
    <row r="49319" spans="47:47" x14ac:dyDescent="0.25">
      <c r="AU49319" s="3"/>
    </row>
    <row r="49320" spans="47:47" x14ac:dyDescent="0.25">
      <c r="AU49320" s="3"/>
    </row>
    <row r="49321" spans="47:47" x14ac:dyDescent="0.25">
      <c r="AU49321" s="3"/>
    </row>
    <row r="49322" spans="47:47" x14ac:dyDescent="0.25">
      <c r="AU49322" s="3"/>
    </row>
    <row r="49323" spans="47:47" x14ac:dyDescent="0.25">
      <c r="AU49323" s="3"/>
    </row>
    <row r="49324" spans="47:47" x14ac:dyDescent="0.25">
      <c r="AU49324" s="3"/>
    </row>
    <row r="49325" spans="47:47" x14ac:dyDescent="0.25">
      <c r="AU49325" s="3"/>
    </row>
    <row r="49326" spans="47:47" x14ac:dyDescent="0.25">
      <c r="AU49326" s="3"/>
    </row>
    <row r="49327" spans="47:47" x14ac:dyDescent="0.25">
      <c r="AU49327" s="3"/>
    </row>
    <row r="49328" spans="47:47" x14ac:dyDescent="0.25">
      <c r="AU49328" s="3"/>
    </row>
    <row r="49329" spans="47:47" x14ac:dyDescent="0.25">
      <c r="AU49329" s="3"/>
    </row>
    <row r="49330" spans="47:47" x14ac:dyDescent="0.25">
      <c r="AU49330" s="3"/>
    </row>
    <row r="49331" spans="47:47" x14ac:dyDescent="0.25">
      <c r="AU49331" s="3"/>
    </row>
    <row r="49332" spans="47:47" x14ac:dyDescent="0.25">
      <c r="AU49332" s="3"/>
    </row>
    <row r="49333" spans="47:47" x14ac:dyDescent="0.25">
      <c r="AU49333" s="3"/>
    </row>
    <row r="49334" spans="47:47" x14ac:dyDescent="0.25">
      <c r="AU49334" s="3"/>
    </row>
    <row r="49335" spans="47:47" x14ac:dyDescent="0.25">
      <c r="AU49335" s="3"/>
    </row>
    <row r="49336" spans="47:47" x14ac:dyDescent="0.25">
      <c r="AU49336" s="3"/>
    </row>
    <row r="49337" spans="47:47" x14ac:dyDescent="0.25">
      <c r="AU49337" s="3"/>
    </row>
    <row r="49338" spans="47:47" x14ac:dyDescent="0.25">
      <c r="AU49338" s="3"/>
    </row>
    <row r="49339" spans="47:47" x14ac:dyDescent="0.25">
      <c r="AU49339" s="3"/>
    </row>
    <row r="49340" spans="47:47" x14ac:dyDescent="0.25">
      <c r="AU49340" s="3"/>
    </row>
    <row r="49341" spans="47:47" x14ac:dyDescent="0.25">
      <c r="AU49341" s="3"/>
    </row>
    <row r="49342" spans="47:47" x14ac:dyDescent="0.25">
      <c r="AU49342" s="3"/>
    </row>
    <row r="49343" spans="47:47" x14ac:dyDescent="0.25">
      <c r="AU49343" s="3"/>
    </row>
    <row r="49344" spans="47:47" x14ac:dyDescent="0.25">
      <c r="AU49344" s="3"/>
    </row>
    <row r="49345" spans="47:47" x14ac:dyDescent="0.25">
      <c r="AU49345" s="3"/>
    </row>
    <row r="49346" spans="47:47" x14ac:dyDescent="0.25">
      <c r="AU49346" s="3"/>
    </row>
    <row r="49347" spans="47:47" x14ac:dyDescent="0.25">
      <c r="AU49347" s="3"/>
    </row>
    <row r="49348" spans="47:47" x14ac:dyDescent="0.25">
      <c r="AU49348" s="3"/>
    </row>
    <row r="49349" spans="47:47" x14ac:dyDescent="0.25">
      <c r="AU49349" s="3"/>
    </row>
    <row r="49350" spans="47:47" x14ac:dyDescent="0.25">
      <c r="AU49350" s="3"/>
    </row>
    <row r="49351" spans="47:47" x14ac:dyDescent="0.25">
      <c r="AU49351" s="3"/>
    </row>
    <row r="49352" spans="47:47" x14ac:dyDescent="0.25">
      <c r="AU49352" s="3"/>
    </row>
    <row r="49353" spans="47:47" x14ac:dyDescent="0.25">
      <c r="AU49353" s="3"/>
    </row>
    <row r="49354" spans="47:47" x14ac:dyDescent="0.25">
      <c r="AU49354" s="3"/>
    </row>
    <row r="49355" spans="47:47" x14ac:dyDescent="0.25">
      <c r="AU49355" s="3"/>
    </row>
    <row r="49356" spans="47:47" x14ac:dyDescent="0.25">
      <c r="AU49356" s="3"/>
    </row>
    <row r="49357" spans="47:47" x14ac:dyDescent="0.25">
      <c r="AU49357" s="3"/>
    </row>
    <row r="49358" spans="47:47" x14ac:dyDescent="0.25">
      <c r="AU49358" s="3"/>
    </row>
    <row r="49359" spans="47:47" x14ac:dyDescent="0.25">
      <c r="AU49359" s="3"/>
    </row>
    <row r="49360" spans="47:47" x14ac:dyDescent="0.25">
      <c r="AU49360" s="3"/>
    </row>
    <row r="49361" spans="47:47" x14ac:dyDescent="0.25">
      <c r="AU49361" s="3"/>
    </row>
    <row r="49362" spans="47:47" x14ac:dyDescent="0.25">
      <c r="AU49362" s="3"/>
    </row>
    <row r="49363" spans="47:47" x14ac:dyDescent="0.25">
      <c r="AU49363" s="3"/>
    </row>
    <row r="49364" spans="47:47" x14ac:dyDescent="0.25">
      <c r="AU49364" s="3"/>
    </row>
    <row r="49365" spans="47:47" x14ac:dyDescent="0.25">
      <c r="AU49365" s="3"/>
    </row>
    <row r="49366" spans="47:47" x14ac:dyDescent="0.25">
      <c r="AU49366" s="3"/>
    </row>
    <row r="49367" spans="47:47" x14ac:dyDescent="0.25">
      <c r="AU49367" s="3"/>
    </row>
    <row r="49368" spans="47:47" x14ac:dyDescent="0.25">
      <c r="AU49368" s="3"/>
    </row>
    <row r="49369" spans="47:47" x14ac:dyDescent="0.25">
      <c r="AU49369" s="3"/>
    </row>
    <row r="49370" spans="47:47" x14ac:dyDescent="0.25">
      <c r="AU49370" s="3"/>
    </row>
    <row r="49371" spans="47:47" x14ac:dyDescent="0.25">
      <c r="AU49371" s="3"/>
    </row>
    <row r="49372" spans="47:47" x14ac:dyDescent="0.25">
      <c r="AU49372" s="3"/>
    </row>
    <row r="49373" spans="47:47" x14ac:dyDescent="0.25">
      <c r="AU49373" s="3"/>
    </row>
    <row r="49374" spans="47:47" x14ac:dyDescent="0.25">
      <c r="AU49374" s="3"/>
    </row>
    <row r="49375" spans="47:47" x14ac:dyDescent="0.25">
      <c r="AU49375" s="3"/>
    </row>
    <row r="49376" spans="47:47" x14ac:dyDescent="0.25">
      <c r="AU49376" s="3"/>
    </row>
    <row r="49377" spans="47:47" x14ac:dyDescent="0.25">
      <c r="AU49377" s="3"/>
    </row>
    <row r="49378" spans="47:47" x14ac:dyDescent="0.25">
      <c r="AU49378" s="3"/>
    </row>
    <row r="49379" spans="47:47" x14ac:dyDescent="0.25">
      <c r="AU49379" s="3"/>
    </row>
    <row r="49380" spans="47:47" x14ac:dyDescent="0.25">
      <c r="AU49380" s="3"/>
    </row>
    <row r="49381" spans="47:47" x14ac:dyDescent="0.25">
      <c r="AU49381" s="3"/>
    </row>
    <row r="49382" spans="47:47" x14ac:dyDescent="0.25">
      <c r="AU49382" s="3"/>
    </row>
    <row r="49383" spans="47:47" x14ac:dyDescent="0.25">
      <c r="AU49383" s="3"/>
    </row>
    <row r="49384" spans="47:47" x14ac:dyDescent="0.25">
      <c r="AU49384" s="3"/>
    </row>
    <row r="49385" spans="47:47" x14ac:dyDescent="0.25">
      <c r="AU49385" s="3"/>
    </row>
    <row r="49386" spans="47:47" x14ac:dyDescent="0.25">
      <c r="AU49386" s="3"/>
    </row>
    <row r="49387" spans="47:47" x14ac:dyDescent="0.25">
      <c r="AU49387" s="3"/>
    </row>
    <row r="49388" spans="47:47" x14ac:dyDescent="0.25">
      <c r="AU49388" s="3"/>
    </row>
    <row r="49389" spans="47:47" x14ac:dyDescent="0.25">
      <c r="AU49389" s="3"/>
    </row>
    <row r="49390" spans="47:47" x14ac:dyDescent="0.25">
      <c r="AU49390" s="3"/>
    </row>
    <row r="49391" spans="47:47" x14ac:dyDescent="0.25">
      <c r="AU49391" s="3"/>
    </row>
    <row r="49392" spans="47:47" x14ac:dyDescent="0.25">
      <c r="AU49392" s="3"/>
    </row>
    <row r="49393" spans="47:47" x14ac:dyDescent="0.25">
      <c r="AU49393" s="3"/>
    </row>
    <row r="49394" spans="47:47" x14ac:dyDescent="0.25">
      <c r="AU49394" s="3"/>
    </row>
    <row r="49395" spans="47:47" x14ac:dyDescent="0.25">
      <c r="AU49395" s="3"/>
    </row>
    <row r="49396" spans="47:47" x14ac:dyDescent="0.25">
      <c r="AU49396" s="3"/>
    </row>
    <row r="49397" spans="47:47" x14ac:dyDescent="0.25">
      <c r="AU49397" s="3"/>
    </row>
    <row r="49398" spans="47:47" x14ac:dyDescent="0.25">
      <c r="AU49398" s="3"/>
    </row>
    <row r="49399" spans="47:47" x14ac:dyDescent="0.25">
      <c r="AU49399" s="3"/>
    </row>
    <row r="49400" spans="47:47" x14ac:dyDescent="0.25">
      <c r="AU49400" s="3"/>
    </row>
    <row r="49401" spans="47:47" x14ac:dyDescent="0.25">
      <c r="AU49401" s="3"/>
    </row>
    <row r="49402" spans="47:47" x14ac:dyDescent="0.25">
      <c r="AU49402" s="3"/>
    </row>
    <row r="49403" spans="47:47" x14ac:dyDescent="0.25">
      <c r="AU49403" s="3"/>
    </row>
    <row r="49404" spans="47:47" x14ac:dyDescent="0.25">
      <c r="AU49404" s="3"/>
    </row>
    <row r="49405" spans="47:47" x14ac:dyDescent="0.25">
      <c r="AU49405" s="3"/>
    </row>
    <row r="49406" spans="47:47" x14ac:dyDescent="0.25">
      <c r="AU49406" s="3"/>
    </row>
    <row r="49407" spans="47:47" x14ac:dyDescent="0.25">
      <c r="AU49407" s="3"/>
    </row>
    <row r="49408" spans="47:47" x14ac:dyDescent="0.25">
      <c r="AU49408" s="3"/>
    </row>
    <row r="49409" spans="47:47" x14ac:dyDescent="0.25">
      <c r="AU49409" s="3"/>
    </row>
    <row r="49410" spans="47:47" x14ac:dyDescent="0.25">
      <c r="AU49410" s="3"/>
    </row>
    <row r="49411" spans="47:47" x14ac:dyDescent="0.25">
      <c r="AU49411" s="3"/>
    </row>
    <row r="49412" spans="47:47" x14ac:dyDescent="0.25">
      <c r="AU49412" s="3"/>
    </row>
    <row r="49413" spans="47:47" x14ac:dyDescent="0.25">
      <c r="AU49413" s="3"/>
    </row>
    <row r="49414" spans="47:47" x14ac:dyDescent="0.25">
      <c r="AU49414" s="3"/>
    </row>
    <row r="49415" spans="47:47" x14ac:dyDescent="0.25">
      <c r="AU49415" s="3"/>
    </row>
    <row r="49416" spans="47:47" x14ac:dyDescent="0.25">
      <c r="AU49416" s="3"/>
    </row>
    <row r="49417" spans="47:47" x14ac:dyDescent="0.25">
      <c r="AU49417" s="3"/>
    </row>
    <row r="49418" spans="47:47" x14ac:dyDescent="0.25">
      <c r="AU49418" s="3"/>
    </row>
    <row r="49419" spans="47:47" x14ac:dyDescent="0.25">
      <c r="AU49419" s="3"/>
    </row>
    <row r="49420" spans="47:47" x14ac:dyDescent="0.25">
      <c r="AU49420" s="3"/>
    </row>
    <row r="49421" spans="47:47" x14ac:dyDescent="0.25">
      <c r="AU49421" s="3"/>
    </row>
    <row r="49422" spans="47:47" x14ac:dyDescent="0.25">
      <c r="AU49422" s="3"/>
    </row>
    <row r="49423" spans="47:47" x14ac:dyDescent="0.25">
      <c r="AU49423" s="3"/>
    </row>
    <row r="49424" spans="47:47" x14ac:dyDescent="0.25">
      <c r="AU49424" s="3"/>
    </row>
    <row r="49425" spans="47:47" x14ac:dyDescent="0.25">
      <c r="AU49425" s="3"/>
    </row>
    <row r="49426" spans="47:47" x14ac:dyDescent="0.25">
      <c r="AU49426" s="3"/>
    </row>
    <row r="49427" spans="47:47" x14ac:dyDescent="0.25">
      <c r="AU49427" s="3"/>
    </row>
    <row r="49428" spans="47:47" x14ac:dyDescent="0.25">
      <c r="AU49428" s="3"/>
    </row>
    <row r="49429" spans="47:47" x14ac:dyDescent="0.25">
      <c r="AU49429" s="3"/>
    </row>
    <row r="49430" spans="47:47" x14ac:dyDescent="0.25">
      <c r="AU49430" s="3"/>
    </row>
    <row r="49431" spans="47:47" x14ac:dyDescent="0.25">
      <c r="AU49431" s="3"/>
    </row>
    <row r="49432" spans="47:47" x14ac:dyDescent="0.25">
      <c r="AU49432" s="3"/>
    </row>
    <row r="49433" spans="47:47" x14ac:dyDescent="0.25">
      <c r="AU49433" s="3"/>
    </row>
    <row r="49434" spans="47:47" x14ac:dyDescent="0.25">
      <c r="AU49434" s="3"/>
    </row>
    <row r="49435" spans="47:47" x14ac:dyDescent="0.25">
      <c r="AU49435" s="3"/>
    </row>
    <row r="49436" spans="47:47" x14ac:dyDescent="0.25">
      <c r="AU49436" s="3"/>
    </row>
    <row r="49437" spans="47:47" x14ac:dyDescent="0.25">
      <c r="AU49437" s="3"/>
    </row>
    <row r="49438" spans="47:47" x14ac:dyDescent="0.25">
      <c r="AU49438" s="3"/>
    </row>
    <row r="49439" spans="47:47" x14ac:dyDescent="0.25">
      <c r="AU49439" s="3"/>
    </row>
    <row r="49440" spans="47:47" x14ac:dyDescent="0.25">
      <c r="AU49440" s="3"/>
    </row>
    <row r="49441" spans="47:47" x14ac:dyDescent="0.25">
      <c r="AU49441" s="3"/>
    </row>
    <row r="49442" spans="47:47" x14ac:dyDescent="0.25">
      <c r="AU49442" s="3"/>
    </row>
    <row r="49443" spans="47:47" x14ac:dyDescent="0.25">
      <c r="AU49443" s="3"/>
    </row>
    <row r="49444" spans="47:47" x14ac:dyDescent="0.25">
      <c r="AU49444" s="3"/>
    </row>
    <row r="49445" spans="47:47" x14ac:dyDescent="0.25">
      <c r="AU49445" s="3"/>
    </row>
    <row r="49446" spans="47:47" x14ac:dyDescent="0.25">
      <c r="AU49446" s="3"/>
    </row>
    <row r="49447" spans="47:47" x14ac:dyDescent="0.25">
      <c r="AU49447" s="3"/>
    </row>
    <row r="49448" spans="47:47" x14ac:dyDescent="0.25">
      <c r="AU49448" s="3"/>
    </row>
    <row r="49449" spans="47:47" x14ac:dyDescent="0.25">
      <c r="AU49449" s="3"/>
    </row>
    <row r="49450" spans="47:47" x14ac:dyDescent="0.25">
      <c r="AU49450" s="3"/>
    </row>
    <row r="49451" spans="47:47" x14ac:dyDescent="0.25">
      <c r="AU49451" s="3"/>
    </row>
    <row r="49452" spans="47:47" x14ac:dyDescent="0.25">
      <c r="AU49452" s="3"/>
    </row>
    <row r="49453" spans="47:47" x14ac:dyDescent="0.25">
      <c r="AU49453" s="3"/>
    </row>
    <row r="49454" spans="47:47" x14ac:dyDescent="0.25">
      <c r="AU49454" s="3"/>
    </row>
    <row r="49455" spans="47:47" x14ac:dyDescent="0.25">
      <c r="AU49455" s="3"/>
    </row>
    <row r="49456" spans="47:47" x14ac:dyDescent="0.25">
      <c r="AU49456" s="3"/>
    </row>
    <row r="49457" spans="47:47" x14ac:dyDescent="0.25">
      <c r="AU49457" s="3"/>
    </row>
    <row r="49458" spans="47:47" x14ac:dyDescent="0.25">
      <c r="AU49458" s="3"/>
    </row>
    <row r="49459" spans="47:47" x14ac:dyDescent="0.25">
      <c r="AU49459" s="3"/>
    </row>
    <row r="49460" spans="47:47" x14ac:dyDescent="0.25">
      <c r="AU49460" s="3"/>
    </row>
    <row r="49461" spans="47:47" x14ac:dyDescent="0.25">
      <c r="AU49461" s="3"/>
    </row>
    <row r="49462" spans="47:47" x14ac:dyDescent="0.25">
      <c r="AU49462" s="3"/>
    </row>
    <row r="49463" spans="47:47" x14ac:dyDescent="0.25">
      <c r="AU49463" s="3"/>
    </row>
    <row r="49464" spans="47:47" x14ac:dyDescent="0.25">
      <c r="AU49464" s="3"/>
    </row>
    <row r="49465" spans="47:47" x14ac:dyDescent="0.25">
      <c r="AU49465" s="3"/>
    </row>
    <row r="49466" spans="47:47" x14ac:dyDescent="0.25">
      <c r="AU49466" s="3"/>
    </row>
    <row r="49467" spans="47:47" x14ac:dyDescent="0.25">
      <c r="AU49467" s="3"/>
    </row>
    <row r="49468" spans="47:47" x14ac:dyDescent="0.25">
      <c r="AU49468" s="3"/>
    </row>
    <row r="49469" spans="47:47" x14ac:dyDescent="0.25">
      <c r="AU49469" s="3"/>
    </row>
    <row r="49470" spans="47:47" x14ac:dyDescent="0.25">
      <c r="AU49470" s="3"/>
    </row>
    <row r="49471" spans="47:47" x14ac:dyDescent="0.25">
      <c r="AU49471" s="3"/>
    </row>
    <row r="49472" spans="47:47" x14ac:dyDescent="0.25">
      <c r="AU49472" s="3"/>
    </row>
    <row r="49473" spans="47:47" x14ac:dyDescent="0.25">
      <c r="AU49473" s="3"/>
    </row>
    <row r="49474" spans="47:47" x14ac:dyDescent="0.25">
      <c r="AU49474" s="3"/>
    </row>
    <row r="49475" spans="47:47" x14ac:dyDescent="0.25">
      <c r="AU49475" s="3"/>
    </row>
    <row r="49476" spans="47:47" x14ac:dyDescent="0.25">
      <c r="AU49476" s="3"/>
    </row>
    <row r="49477" spans="47:47" x14ac:dyDescent="0.25">
      <c r="AU49477" s="3"/>
    </row>
    <row r="49478" spans="47:47" x14ac:dyDescent="0.25">
      <c r="AU49478" s="3"/>
    </row>
    <row r="49479" spans="47:47" x14ac:dyDescent="0.25">
      <c r="AU49479" s="3"/>
    </row>
    <row r="49480" spans="47:47" x14ac:dyDescent="0.25">
      <c r="AU49480" s="3"/>
    </row>
    <row r="49481" spans="47:47" x14ac:dyDescent="0.25">
      <c r="AU49481" s="3"/>
    </row>
    <row r="49482" spans="47:47" x14ac:dyDescent="0.25">
      <c r="AU49482" s="3"/>
    </row>
    <row r="49483" spans="47:47" x14ac:dyDescent="0.25">
      <c r="AU49483" s="3"/>
    </row>
    <row r="49484" spans="47:47" x14ac:dyDescent="0.25">
      <c r="AU49484" s="3"/>
    </row>
    <row r="49485" spans="47:47" x14ac:dyDescent="0.25">
      <c r="AU49485" s="3"/>
    </row>
    <row r="49486" spans="47:47" x14ac:dyDescent="0.25">
      <c r="AU49486" s="3"/>
    </row>
    <row r="49487" spans="47:47" x14ac:dyDescent="0.25">
      <c r="AU49487" s="3"/>
    </row>
    <row r="49488" spans="47:47" x14ac:dyDescent="0.25">
      <c r="AU49488" s="3"/>
    </row>
    <row r="49489" spans="47:47" x14ac:dyDescent="0.25">
      <c r="AU49489" s="3"/>
    </row>
    <row r="49490" spans="47:47" x14ac:dyDescent="0.25">
      <c r="AU49490" s="3"/>
    </row>
    <row r="49491" spans="47:47" x14ac:dyDescent="0.25">
      <c r="AU49491" s="3"/>
    </row>
    <row r="49492" spans="47:47" x14ac:dyDescent="0.25">
      <c r="AU49492" s="3"/>
    </row>
    <row r="49493" spans="47:47" x14ac:dyDescent="0.25">
      <c r="AU49493" s="3"/>
    </row>
    <row r="49494" spans="47:47" x14ac:dyDescent="0.25">
      <c r="AU49494" s="3"/>
    </row>
    <row r="49495" spans="47:47" x14ac:dyDescent="0.25">
      <c r="AU49495" s="3"/>
    </row>
    <row r="49496" spans="47:47" x14ac:dyDescent="0.25">
      <c r="AU49496" s="3"/>
    </row>
    <row r="49497" spans="47:47" x14ac:dyDescent="0.25">
      <c r="AU49497" s="3"/>
    </row>
    <row r="49498" spans="47:47" x14ac:dyDescent="0.25">
      <c r="AU49498" s="3"/>
    </row>
    <row r="49499" spans="47:47" x14ac:dyDescent="0.25">
      <c r="AU49499" s="3"/>
    </row>
    <row r="49500" spans="47:47" x14ac:dyDescent="0.25">
      <c r="AU49500" s="3"/>
    </row>
    <row r="49501" spans="47:47" x14ac:dyDescent="0.25">
      <c r="AU49501" s="3"/>
    </row>
    <row r="49502" spans="47:47" x14ac:dyDescent="0.25">
      <c r="AU49502" s="3"/>
    </row>
    <row r="49503" spans="47:47" x14ac:dyDescent="0.25">
      <c r="AU49503" s="3"/>
    </row>
    <row r="49504" spans="47:47" x14ac:dyDescent="0.25">
      <c r="AU49504" s="3"/>
    </row>
    <row r="49505" spans="47:47" x14ac:dyDescent="0.25">
      <c r="AU49505" s="3"/>
    </row>
    <row r="49506" spans="47:47" x14ac:dyDescent="0.25">
      <c r="AU49506" s="3"/>
    </row>
    <row r="49507" spans="47:47" x14ac:dyDescent="0.25">
      <c r="AU49507" s="3"/>
    </row>
    <row r="49508" spans="47:47" x14ac:dyDescent="0.25">
      <c r="AU49508" s="3"/>
    </row>
    <row r="49509" spans="47:47" x14ac:dyDescent="0.25">
      <c r="AU49509" s="3"/>
    </row>
    <row r="49510" spans="47:47" x14ac:dyDescent="0.25">
      <c r="AU49510" s="3"/>
    </row>
    <row r="49511" spans="47:47" x14ac:dyDescent="0.25">
      <c r="AU49511" s="3"/>
    </row>
    <row r="49512" spans="47:47" x14ac:dyDescent="0.25">
      <c r="AU49512" s="3"/>
    </row>
    <row r="49513" spans="47:47" x14ac:dyDescent="0.25">
      <c r="AU49513" s="3"/>
    </row>
    <row r="49514" spans="47:47" x14ac:dyDescent="0.25">
      <c r="AU49514" s="3"/>
    </row>
    <row r="49515" spans="47:47" x14ac:dyDescent="0.25">
      <c r="AU49515" s="3"/>
    </row>
    <row r="49516" spans="47:47" x14ac:dyDescent="0.25">
      <c r="AU49516" s="3"/>
    </row>
    <row r="49517" spans="47:47" x14ac:dyDescent="0.25">
      <c r="AU49517" s="3"/>
    </row>
    <row r="49518" spans="47:47" x14ac:dyDescent="0.25">
      <c r="AU49518" s="3"/>
    </row>
    <row r="49519" spans="47:47" x14ac:dyDescent="0.25">
      <c r="AU49519" s="3"/>
    </row>
    <row r="49520" spans="47:47" x14ac:dyDescent="0.25">
      <c r="AU49520" s="3"/>
    </row>
    <row r="49521" spans="47:47" x14ac:dyDescent="0.25">
      <c r="AU49521" s="3"/>
    </row>
    <row r="49522" spans="47:47" x14ac:dyDescent="0.25">
      <c r="AU49522" s="3"/>
    </row>
    <row r="49523" spans="47:47" x14ac:dyDescent="0.25">
      <c r="AU49523" s="3"/>
    </row>
    <row r="49524" spans="47:47" x14ac:dyDescent="0.25">
      <c r="AU49524" s="3"/>
    </row>
    <row r="49525" spans="47:47" x14ac:dyDescent="0.25">
      <c r="AU49525" s="3"/>
    </row>
    <row r="49526" spans="47:47" x14ac:dyDescent="0.25">
      <c r="AU49526" s="3"/>
    </row>
    <row r="49527" spans="47:47" x14ac:dyDescent="0.25">
      <c r="AU49527" s="3"/>
    </row>
    <row r="49528" spans="47:47" x14ac:dyDescent="0.25">
      <c r="AU49528" s="3"/>
    </row>
    <row r="49529" spans="47:47" x14ac:dyDescent="0.25">
      <c r="AU49529" s="3"/>
    </row>
    <row r="49530" spans="47:47" x14ac:dyDescent="0.25">
      <c r="AU49530" s="3"/>
    </row>
    <row r="49531" spans="47:47" x14ac:dyDescent="0.25">
      <c r="AU49531" s="3"/>
    </row>
    <row r="49532" spans="47:47" x14ac:dyDescent="0.25">
      <c r="AU49532" s="3"/>
    </row>
    <row r="49533" spans="47:47" x14ac:dyDescent="0.25">
      <c r="AU49533" s="3"/>
    </row>
    <row r="49534" spans="47:47" x14ac:dyDescent="0.25">
      <c r="AU49534" s="3"/>
    </row>
    <row r="49535" spans="47:47" x14ac:dyDescent="0.25">
      <c r="AU49535" s="3"/>
    </row>
    <row r="49536" spans="47:47" x14ac:dyDescent="0.25">
      <c r="AU49536" s="3"/>
    </row>
    <row r="49537" spans="47:47" x14ac:dyDescent="0.25">
      <c r="AU49537" s="3"/>
    </row>
    <row r="49538" spans="47:47" x14ac:dyDescent="0.25">
      <c r="AU49538" s="3"/>
    </row>
    <row r="49539" spans="47:47" x14ac:dyDescent="0.25">
      <c r="AU49539" s="3"/>
    </row>
    <row r="49540" spans="47:47" x14ac:dyDescent="0.25">
      <c r="AU49540" s="3"/>
    </row>
    <row r="49541" spans="47:47" x14ac:dyDescent="0.25">
      <c r="AU49541" s="3"/>
    </row>
    <row r="49542" spans="47:47" x14ac:dyDescent="0.25">
      <c r="AU49542" s="3"/>
    </row>
    <row r="49543" spans="47:47" x14ac:dyDescent="0.25">
      <c r="AU49543" s="3"/>
    </row>
    <row r="49544" spans="47:47" x14ac:dyDescent="0.25">
      <c r="AU49544" s="3"/>
    </row>
    <row r="49545" spans="47:47" x14ac:dyDescent="0.25">
      <c r="AU49545" s="3"/>
    </row>
    <row r="49546" spans="47:47" x14ac:dyDescent="0.25">
      <c r="AU49546" s="3"/>
    </row>
    <row r="49547" spans="47:47" x14ac:dyDescent="0.25">
      <c r="AU49547" s="3"/>
    </row>
    <row r="49548" spans="47:47" x14ac:dyDescent="0.25">
      <c r="AU49548" s="3"/>
    </row>
    <row r="49549" spans="47:47" x14ac:dyDescent="0.25">
      <c r="AU49549" s="3"/>
    </row>
    <row r="49550" spans="47:47" x14ac:dyDescent="0.25">
      <c r="AU49550" s="3"/>
    </row>
    <row r="49551" spans="47:47" x14ac:dyDescent="0.25">
      <c r="AU49551" s="3"/>
    </row>
    <row r="49552" spans="47:47" x14ac:dyDescent="0.25">
      <c r="AU49552" s="3"/>
    </row>
    <row r="49553" spans="47:47" x14ac:dyDescent="0.25">
      <c r="AU49553" s="3"/>
    </row>
    <row r="49554" spans="47:47" x14ac:dyDescent="0.25">
      <c r="AU49554" s="3"/>
    </row>
    <row r="49555" spans="47:47" x14ac:dyDescent="0.25">
      <c r="AU49555" s="3"/>
    </row>
    <row r="49556" spans="47:47" x14ac:dyDescent="0.25">
      <c r="AU49556" s="3"/>
    </row>
    <row r="49557" spans="47:47" x14ac:dyDescent="0.25">
      <c r="AU49557" s="3"/>
    </row>
    <row r="49558" spans="47:47" x14ac:dyDescent="0.25">
      <c r="AU49558" s="3"/>
    </row>
    <row r="49559" spans="47:47" x14ac:dyDescent="0.25">
      <c r="AU49559" s="3"/>
    </row>
    <row r="49560" spans="47:47" x14ac:dyDescent="0.25">
      <c r="AU49560" s="3"/>
    </row>
    <row r="49561" spans="47:47" x14ac:dyDescent="0.25">
      <c r="AU49561" s="3"/>
    </row>
    <row r="49562" spans="47:47" x14ac:dyDescent="0.25">
      <c r="AU49562" s="3"/>
    </row>
    <row r="49563" spans="47:47" x14ac:dyDescent="0.25">
      <c r="AU49563" s="3"/>
    </row>
    <row r="49564" spans="47:47" x14ac:dyDescent="0.25">
      <c r="AU49564" s="3"/>
    </row>
    <row r="49565" spans="47:47" x14ac:dyDescent="0.25">
      <c r="AU49565" s="3"/>
    </row>
    <row r="49566" spans="47:47" x14ac:dyDescent="0.25">
      <c r="AU49566" s="3"/>
    </row>
    <row r="49567" spans="47:47" x14ac:dyDescent="0.25">
      <c r="AU49567" s="3"/>
    </row>
    <row r="49568" spans="47:47" x14ac:dyDescent="0.25">
      <c r="AU49568" s="3"/>
    </row>
    <row r="49569" spans="47:47" x14ac:dyDescent="0.25">
      <c r="AU49569" s="3"/>
    </row>
    <row r="49570" spans="47:47" x14ac:dyDescent="0.25">
      <c r="AU49570" s="3"/>
    </row>
    <row r="49571" spans="47:47" x14ac:dyDescent="0.25">
      <c r="AU49571" s="3"/>
    </row>
    <row r="49572" spans="47:47" x14ac:dyDescent="0.25">
      <c r="AU49572" s="3"/>
    </row>
    <row r="49573" spans="47:47" x14ac:dyDescent="0.25">
      <c r="AU49573" s="3"/>
    </row>
    <row r="49574" spans="47:47" x14ac:dyDescent="0.25">
      <c r="AU49574" s="3"/>
    </row>
    <row r="49575" spans="47:47" x14ac:dyDescent="0.25">
      <c r="AU49575" s="3"/>
    </row>
    <row r="49576" spans="47:47" x14ac:dyDescent="0.25">
      <c r="AU49576" s="3"/>
    </row>
    <row r="49577" spans="47:47" x14ac:dyDescent="0.25">
      <c r="AU49577" s="3"/>
    </row>
    <row r="49578" spans="47:47" x14ac:dyDescent="0.25">
      <c r="AU49578" s="3"/>
    </row>
    <row r="49579" spans="47:47" x14ac:dyDescent="0.25">
      <c r="AU49579" s="3"/>
    </row>
    <row r="49580" spans="47:47" x14ac:dyDescent="0.25">
      <c r="AU49580" s="3"/>
    </row>
    <row r="49581" spans="47:47" x14ac:dyDescent="0.25">
      <c r="AU49581" s="3"/>
    </row>
    <row r="49582" spans="47:47" x14ac:dyDescent="0.25">
      <c r="AU49582" s="3"/>
    </row>
    <row r="49583" spans="47:47" x14ac:dyDescent="0.25">
      <c r="AU49583" s="3"/>
    </row>
    <row r="49584" spans="47:47" x14ac:dyDescent="0.25">
      <c r="AU49584" s="3"/>
    </row>
    <row r="49585" spans="47:47" x14ac:dyDescent="0.25">
      <c r="AU49585" s="3"/>
    </row>
    <row r="49586" spans="47:47" x14ac:dyDescent="0.25">
      <c r="AU49586" s="3"/>
    </row>
    <row r="49587" spans="47:47" x14ac:dyDescent="0.25">
      <c r="AU49587" s="3"/>
    </row>
    <row r="49588" spans="47:47" x14ac:dyDescent="0.25">
      <c r="AU49588" s="3"/>
    </row>
    <row r="49589" spans="47:47" x14ac:dyDescent="0.25">
      <c r="AU49589" s="3"/>
    </row>
    <row r="49590" spans="47:47" x14ac:dyDescent="0.25">
      <c r="AU49590" s="3"/>
    </row>
    <row r="49591" spans="47:47" x14ac:dyDescent="0.25">
      <c r="AU49591" s="3"/>
    </row>
    <row r="49592" spans="47:47" x14ac:dyDescent="0.25">
      <c r="AU49592" s="3"/>
    </row>
    <row r="49593" spans="47:47" x14ac:dyDescent="0.25">
      <c r="AU49593" s="3"/>
    </row>
    <row r="49594" spans="47:47" x14ac:dyDescent="0.25">
      <c r="AU49594" s="3"/>
    </row>
    <row r="49595" spans="47:47" x14ac:dyDescent="0.25">
      <c r="AU49595" s="3"/>
    </row>
    <row r="49596" spans="47:47" x14ac:dyDescent="0.25">
      <c r="AU49596" s="3"/>
    </row>
    <row r="49597" spans="47:47" x14ac:dyDescent="0.25">
      <c r="AU49597" s="3"/>
    </row>
    <row r="49598" spans="47:47" x14ac:dyDescent="0.25">
      <c r="AU49598" s="3"/>
    </row>
    <row r="49599" spans="47:47" x14ac:dyDescent="0.25">
      <c r="AU49599" s="3"/>
    </row>
    <row r="49600" spans="47:47" x14ac:dyDescent="0.25">
      <c r="AU49600" s="3"/>
    </row>
    <row r="49601" spans="47:47" x14ac:dyDescent="0.25">
      <c r="AU49601" s="3"/>
    </row>
    <row r="49602" spans="47:47" x14ac:dyDescent="0.25">
      <c r="AU49602" s="3"/>
    </row>
    <row r="49603" spans="47:47" x14ac:dyDescent="0.25">
      <c r="AU49603" s="3"/>
    </row>
    <row r="49604" spans="47:47" x14ac:dyDescent="0.25">
      <c r="AU49604" s="3"/>
    </row>
    <row r="49605" spans="47:47" x14ac:dyDescent="0.25">
      <c r="AU49605" s="3"/>
    </row>
    <row r="49606" spans="47:47" x14ac:dyDescent="0.25">
      <c r="AU49606" s="3"/>
    </row>
    <row r="49607" spans="47:47" x14ac:dyDescent="0.25">
      <c r="AU49607" s="3"/>
    </row>
    <row r="49608" spans="47:47" x14ac:dyDescent="0.25">
      <c r="AU49608" s="3"/>
    </row>
    <row r="49609" spans="47:47" x14ac:dyDescent="0.25">
      <c r="AU49609" s="3"/>
    </row>
    <row r="49610" spans="47:47" x14ac:dyDescent="0.25">
      <c r="AU49610" s="3"/>
    </row>
    <row r="49611" spans="47:47" x14ac:dyDescent="0.25">
      <c r="AU49611" s="3"/>
    </row>
    <row r="49612" spans="47:47" x14ac:dyDescent="0.25">
      <c r="AU49612" s="3"/>
    </row>
    <row r="49613" spans="47:47" x14ac:dyDescent="0.25">
      <c r="AU49613" s="3"/>
    </row>
    <row r="49614" spans="47:47" x14ac:dyDescent="0.25">
      <c r="AU49614" s="3"/>
    </row>
    <row r="49615" spans="47:47" x14ac:dyDescent="0.25">
      <c r="AU49615" s="3"/>
    </row>
    <row r="49616" spans="47:47" x14ac:dyDescent="0.25">
      <c r="AU49616" s="3"/>
    </row>
    <row r="49617" spans="47:47" x14ac:dyDescent="0.25">
      <c r="AU49617" s="3"/>
    </row>
    <row r="49618" spans="47:47" x14ac:dyDescent="0.25">
      <c r="AU49618" s="3"/>
    </row>
    <row r="49619" spans="47:47" x14ac:dyDescent="0.25">
      <c r="AU49619" s="3"/>
    </row>
    <row r="49620" spans="47:47" x14ac:dyDescent="0.25">
      <c r="AU49620" s="3"/>
    </row>
    <row r="49621" spans="47:47" x14ac:dyDescent="0.25">
      <c r="AU49621" s="3"/>
    </row>
    <row r="49622" spans="47:47" x14ac:dyDescent="0.25">
      <c r="AU49622" s="3"/>
    </row>
    <row r="49623" spans="47:47" x14ac:dyDescent="0.25">
      <c r="AU49623" s="3"/>
    </row>
    <row r="49624" spans="47:47" x14ac:dyDescent="0.25">
      <c r="AU49624" s="3"/>
    </row>
    <row r="49625" spans="47:47" x14ac:dyDescent="0.25">
      <c r="AU49625" s="3"/>
    </row>
    <row r="49626" spans="47:47" x14ac:dyDescent="0.25">
      <c r="AU49626" s="3"/>
    </row>
    <row r="49627" spans="47:47" x14ac:dyDescent="0.25">
      <c r="AU49627" s="3"/>
    </row>
    <row r="49628" spans="47:47" x14ac:dyDescent="0.25">
      <c r="AU49628" s="3"/>
    </row>
    <row r="49629" spans="47:47" x14ac:dyDescent="0.25">
      <c r="AU49629" s="3"/>
    </row>
    <row r="49630" spans="47:47" x14ac:dyDescent="0.25">
      <c r="AU49630" s="3"/>
    </row>
    <row r="49631" spans="47:47" x14ac:dyDescent="0.25">
      <c r="AU49631" s="3"/>
    </row>
    <row r="49632" spans="47:47" x14ac:dyDescent="0.25">
      <c r="AU49632" s="3"/>
    </row>
    <row r="49633" spans="47:47" x14ac:dyDescent="0.25">
      <c r="AU49633" s="3"/>
    </row>
    <row r="49634" spans="47:47" x14ac:dyDescent="0.25">
      <c r="AU49634" s="3"/>
    </row>
    <row r="49635" spans="47:47" x14ac:dyDescent="0.25">
      <c r="AU49635" s="3"/>
    </row>
    <row r="49636" spans="47:47" x14ac:dyDescent="0.25">
      <c r="AU49636" s="3"/>
    </row>
    <row r="49637" spans="47:47" x14ac:dyDescent="0.25">
      <c r="AU49637" s="3"/>
    </row>
    <row r="49638" spans="47:47" x14ac:dyDescent="0.25">
      <c r="AU49638" s="3"/>
    </row>
    <row r="49639" spans="47:47" x14ac:dyDescent="0.25">
      <c r="AU49639" s="3"/>
    </row>
    <row r="49640" spans="47:47" x14ac:dyDescent="0.25">
      <c r="AU49640" s="3"/>
    </row>
    <row r="49641" spans="47:47" x14ac:dyDescent="0.25">
      <c r="AU49641" s="3"/>
    </row>
    <row r="49642" spans="47:47" x14ac:dyDescent="0.25">
      <c r="AU49642" s="3"/>
    </row>
    <row r="49643" spans="47:47" x14ac:dyDescent="0.25">
      <c r="AU49643" s="3"/>
    </row>
    <row r="49644" spans="47:47" x14ac:dyDescent="0.25">
      <c r="AU49644" s="3"/>
    </row>
    <row r="49645" spans="47:47" x14ac:dyDescent="0.25">
      <c r="AU49645" s="3"/>
    </row>
    <row r="49646" spans="47:47" x14ac:dyDescent="0.25">
      <c r="AU49646" s="3"/>
    </row>
    <row r="49647" spans="47:47" x14ac:dyDescent="0.25">
      <c r="AU49647" s="3"/>
    </row>
    <row r="49648" spans="47:47" x14ac:dyDescent="0.25">
      <c r="AU49648" s="3"/>
    </row>
    <row r="49649" spans="47:47" x14ac:dyDescent="0.25">
      <c r="AU49649" s="3"/>
    </row>
    <row r="49650" spans="47:47" x14ac:dyDescent="0.25">
      <c r="AU49650" s="3"/>
    </row>
    <row r="49651" spans="47:47" x14ac:dyDescent="0.25">
      <c r="AU49651" s="3"/>
    </row>
    <row r="49652" spans="47:47" x14ac:dyDescent="0.25">
      <c r="AU49652" s="3"/>
    </row>
    <row r="49653" spans="47:47" x14ac:dyDescent="0.25">
      <c r="AU49653" s="3"/>
    </row>
    <row r="49654" spans="47:47" x14ac:dyDescent="0.25">
      <c r="AU49654" s="3"/>
    </row>
    <row r="49655" spans="47:47" x14ac:dyDescent="0.25">
      <c r="AU49655" s="3"/>
    </row>
    <row r="49656" spans="47:47" x14ac:dyDescent="0.25">
      <c r="AU49656" s="3"/>
    </row>
    <row r="49657" spans="47:47" x14ac:dyDescent="0.25">
      <c r="AU49657" s="3"/>
    </row>
    <row r="49658" spans="47:47" x14ac:dyDescent="0.25">
      <c r="AU49658" s="3"/>
    </row>
    <row r="49659" spans="47:47" x14ac:dyDescent="0.25">
      <c r="AU49659" s="3"/>
    </row>
    <row r="49660" spans="47:47" x14ac:dyDescent="0.25">
      <c r="AU49660" s="3"/>
    </row>
    <row r="49661" spans="47:47" x14ac:dyDescent="0.25">
      <c r="AU49661" s="3"/>
    </row>
    <row r="49662" spans="47:47" x14ac:dyDescent="0.25">
      <c r="AU49662" s="3"/>
    </row>
    <row r="49663" spans="47:47" x14ac:dyDescent="0.25">
      <c r="AU49663" s="3"/>
    </row>
    <row r="49664" spans="47:47" x14ac:dyDescent="0.25">
      <c r="AU49664" s="3"/>
    </row>
    <row r="49665" spans="47:47" x14ac:dyDescent="0.25">
      <c r="AU49665" s="3"/>
    </row>
    <row r="49666" spans="47:47" x14ac:dyDescent="0.25">
      <c r="AU49666" s="3"/>
    </row>
    <row r="49667" spans="47:47" x14ac:dyDescent="0.25">
      <c r="AU49667" s="3"/>
    </row>
    <row r="49668" spans="47:47" x14ac:dyDescent="0.25">
      <c r="AU49668" s="3"/>
    </row>
    <row r="49669" spans="47:47" x14ac:dyDescent="0.25">
      <c r="AU49669" s="3"/>
    </row>
    <row r="49670" spans="47:47" x14ac:dyDescent="0.25">
      <c r="AU49670" s="3"/>
    </row>
    <row r="49671" spans="47:47" x14ac:dyDescent="0.25">
      <c r="AU49671" s="3"/>
    </row>
    <row r="49672" spans="47:47" x14ac:dyDescent="0.25">
      <c r="AU49672" s="3"/>
    </row>
    <row r="49673" spans="47:47" x14ac:dyDescent="0.25">
      <c r="AU49673" s="3"/>
    </row>
    <row r="49674" spans="47:47" x14ac:dyDescent="0.25">
      <c r="AU49674" s="3"/>
    </row>
    <row r="49675" spans="47:47" x14ac:dyDescent="0.25">
      <c r="AU49675" s="3"/>
    </row>
    <row r="49676" spans="47:47" x14ac:dyDescent="0.25">
      <c r="AU49676" s="3"/>
    </row>
    <row r="49677" spans="47:47" x14ac:dyDescent="0.25">
      <c r="AU49677" s="3"/>
    </row>
    <row r="49678" spans="47:47" x14ac:dyDescent="0.25">
      <c r="AU49678" s="3"/>
    </row>
    <row r="49679" spans="47:47" x14ac:dyDescent="0.25">
      <c r="AU49679" s="3"/>
    </row>
    <row r="49680" spans="47:47" x14ac:dyDescent="0.25">
      <c r="AU49680" s="3"/>
    </row>
    <row r="49681" spans="47:47" x14ac:dyDescent="0.25">
      <c r="AU49681" s="3"/>
    </row>
    <row r="49682" spans="47:47" x14ac:dyDescent="0.25">
      <c r="AU49682" s="3"/>
    </row>
    <row r="49683" spans="47:47" x14ac:dyDescent="0.25">
      <c r="AU49683" s="3"/>
    </row>
    <row r="49684" spans="47:47" x14ac:dyDescent="0.25">
      <c r="AU49684" s="3"/>
    </row>
    <row r="49685" spans="47:47" x14ac:dyDescent="0.25">
      <c r="AU49685" s="3"/>
    </row>
    <row r="49686" spans="47:47" x14ac:dyDescent="0.25">
      <c r="AU49686" s="3"/>
    </row>
    <row r="49687" spans="47:47" x14ac:dyDescent="0.25">
      <c r="AU49687" s="3"/>
    </row>
    <row r="49688" spans="47:47" x14ac:dyDescent="0.25">
      <c r="AU49688" s="3"/>
    </row>
    <row r="49689" spans="47:47" x14ac:dyDescent="0.25">
      <c r="AU49689" s="3"/>
    </row>
    <row r="49690" spans="47:47" x14ac:dyDescent="0.25">
      <c r="AU49690" s="3"/>
    </row>
    <row r="49691" spans="47:47" x14ac:dyDescent="0.25">
      <c r="AU49691" s="3"/>
    </row>
    <row r="49692" spans="47:47" x14ac:dyDescent="0.25">
      <c r="AU49692" s="3"/>
    </row>
    <row r="49693" spans="47:47" x14ac:dyDescent="0.25">
      <c r="AU49693" s="3"/>
    </row>
    <row r="49694" spans="47:47" x14ac:dyDescent="0.25">
      <c r="AU49694" s="3"/>
    </row>
    <row r="49695" spans="47:47" x14ac:dyDescent="0.25">
      <c r="AU49695" s="3"/>
    </row>
    <row r="49696" spans="47:47" x14ac:dyDescent="0.25">
      <c r="AU49696" s="3"/>
    </row>
    <row r="49697" spans="47:47" x14ac:dyDescent="0.25">
      <c r="AU49697" s="3"/>
    </row>
    <row r="49698" spans="47:47" x14ac:dyDescent="0.25">
      <c r="AU49698" s="3"/>
    </row>
    <row r="49699" spans="47:47" x14ac:dyDescent="0.25">
      <c r="AU49699" s="3"/>
    </row>
    <row r="49700" spans="47:47" x14ac:dyDescent="0.25">
      <c r="AU49700" s="3"/>
    </row>
    <row r="49701" spans="47:47" x14ac:dyDescent="0.25">
      <c r="AU49701" s="3"/>
    </row>
    <row r="49702" spans="47:47" x14ac:dyDescent="0.25">
      <c r="AU49702" s="3"/>
    </row>
    <row r="49703" spans="47:47" x14ac:dyDescent="0.25">
      <c r="AU49703" s="3"/>
    </row>
    <row r="49704" spans="47:47" x14ac:dyDescent="0.25">
      <c r="AU49704" s="3"/>
    </row>
    <row r="49705" spans="47:47" x14ac:dyDescent="0.25">
      <c r="AU49705" s="3"/>
    </row>
    <row r="49706" spans="47:47" x14ac:dyDescent="0.25">
      <c r="AU49706" s="3"/>
    </row>
    <row r="49707" spans="47:47" x14ac:dyDescent="0.25">
      <c r="AU49707" s="3"/>
    </row>
    <row r="49708" spans="47:47" x14ac:dyDescent="0.25">
      <c r="AU49708" s="3"/>
    </row>
    <row r="49709" spans="47:47" x14ac:dyDescent="0.25">
      <c r="AU49709" s="3"/>
    </row>
    <row r="49710" spans="47:47" x14ac:dyDescent="0.25">
      <c r="AU49710" s="3"/>
    </row>
    <row r="49711" spans="47:47" x14ac:dyDescent="0.25">
      <c r="AU49711" s="3"/>
    </row>
    <row r="49712" spans="47:47" x14ac:dyDescent="0.25">
      <c r="AU49712" s="3"/>
    </row>
    <row r="49713" spans="47:47" x14ac:dyDescent="0.25">
      <c r="AU49713" s="3"/>
    </row>
    <row r="49714" spans="47:47" x14ac:dyDescent="0.25">
      <c r="AU49714" s="3"/>
    </row>
    <row r="49715" spans="47:47" x14ac:dyDescent="0.25">
      <c r="AU49715" s="3"/>
    </row>
    <row r="49716" spans="47:47" x14ac:dyDescent="0.25">
      <c r="AU49716" s="3"/>
    </row>
    <row r="49717" spans="47:47" x14ac:dyDescent="0.25">
      <c r="AU49717" s="3"/>
    </row>
    <row r="49718" spans="47:47" x14ac:dyDescent="0.25">
      <c r="AU49718" s="3"/>
    </row>
    <row r="49719" spans="47:47" x14ac:dyDescent="0.25">
      <c r="AU49719" s="3"/>
    </row>
    <row r="49720" spans="47:47" x14ac:dyDescent="0.25">
      <c r="AU49720" s="3"/>
    </row>
    <row r="49721" spans="47:47" x14ac:dyDescent="0.25">
      <c r="AU49721" s="3"/>
    </row>
    <row r="49722" spans="47:47" x14ac:dyDescent="0.25">
      <c r="AU49722" s="3"/>
    </row>
    <row r="49723" spans="47:47" x14ac:dyDescent="0.25">
      <c r="AU49723" s="3"/>
    </row>
    <row r="49724" spans="47:47" x14ac:dyDescent="0.25">
      <c r="AU49724" s="3"/>
    </row>
    <row r="49725" spans="47:47" x14ac:dyDescent="0.25">
      <c r="AU49725" s="3"/>
    </row>
    <row r="49726" spans="47:47" x14ac:dyDescent="0.25">
      <c r="AU49726" s="3"/>
    </row>
    <row r="49727" spans="47:47" x14ac:dyDescent="0.25">
      <c r="AU49727" s="3"/>
    </row>
    <row r="49728" spans="47:47" x14ac:dyDescent="0.25">
      <c r="AU49728" s="3"/>
    </row>
    <row r="49729" spans="47:47" x14ac:dyDescent="0.25">
      <c r="AU49729" s="3"/>
    </row>
    <row r="49730" spans="47:47" x14ac:dyDescent="0.25">
      <c r="AU49730" s="3"/>
    </row>
    <row r="49731" spans="47:47" x14ac:dyDescent="0.25">
      <c r="AU49731" s="3"/>
    </row>
    <row r="49732" spans="47:47" x14ac:dyDescent="0.25">
      <c r="AU49732" s="3"/>
    </row>
    <row r="49733" spans="47:47" x14ac:dyDescent="0.25">
      <c r="AU49733" s="3"/>
    </row>
    <row r="49734" spans="47:47" x14ac:dyDescent="0.25">
      <c r="AU49734" s="3"/>
    </row>
    <row r="49735" spans="47:47" x14ac:dyDescent="0.25">
      <c r="AU49735" s="3"/>
    </row>
    <row r="49736" spans="47:47" x14ac:dyDescent="0.25">
      <c r="AU49736" s="3"/>
    </row>
    <row r="49737" spans="47:47" x14ac:dyDescent="0.25">
      <c r="AU49737" s="3"/>
    </row>
    <row r="49738" spans="47:47" x14ac:dyDescent="0.25">
      <c r="AU49738" s="3"/>
    </row>
    <row r="49739" spans="47:47" x14ac:dyDescent="0.25">
      <c r="AU49739" s="3"/>
    </row>
    <row r="49740" spans="47:47" x14ac:dyDescent="0.25">
      <c r="AU49740" s="3"/>
    </row>
    <row r="49741" spans="47:47" x14ac:dyDescent="0.25">
      <c r="AU49741" s="3"/>
    </row>
    <row r="49742" spans="47:47" x14ac:dyDescent="0.25">
      <c r="AU49742" s="3"/>
    </row>
    <row r="49743" spans="47:47" x14ac:dyDescent="0.25">
      <c r="AU49743" s="3"/>
    </row>
    <row r="49744" spans="47:47" x14ac:dyDescent="0.25">
      <c r="AU49744" s="3"/>
    </row>
    <row r="49745" spans="47:47" x14ac:dyDescent="0.25">
      <c r="AU49745" s="3"/>
    </row>
    <row r="49746" spans="47:47" x14ac:dyDescent="0.25">
      <c r="AU49746" s="3"/>
    </row>
    <row r="49747" spans="47:47" x14ac:dyDescent="0.25">
      <c r="AU49747" s="3"/>
    </row>
    <row r="49748" spans="47:47" x14ac:dyDescent="0.25">
      <c r="AU49748" s="3"/>
    </row>
    <row r="49749" spans="47:47" x14ac:dyDescent="0.25">
      <c r="AU49749" s="3"/>
    </row>
    <row r="49750" spans="47:47" x14ac:dyDescent="0.25">
      <c r="AU49750" s="3"/>
    </row>
    <row r="49751" spans="47:47" x14ac:dyDescent="0.25">
      <c r="AU49751" s="3"/>
    </row>
    <row r="49752" spans="47:47" x14ac:dyDescent="0.25">
      <c r="AU49752" s="3"/>
    </row>
    <row r="49753" spans="47:47" x14ac:dyDescent="0.25">
      <c r="AU49753" s="3"/>
    </row>
    <row r="49754" spans="47:47" x14ac:dyDescent="0.25">
      <c r="AU49754" s="3"/>
    </row>
    <row r="49755" spans="47:47" x14ac:dyDescent="0.25">
      <c r="AU49755" s="3"/>
    </row>
    <row r="49756" spans="47:47" x14ac:dyDescent="0.25">
      <c r="AU49756" s="3"/>
    </row>
    <row r="49757" spans="47:47" x14ac:dyDescent="0.25">
      <c r="AU49757" s="3"/>
    </row>
    <row r="49758" spans="47:47" x14ac:dyDescent="0.25">
      <c r="AU49758" s="3"/>
    </row>
    <row r="49759" spans="47:47" x14ac:dyDescent="0.25">
      <c r="AU49759" s="3"/>
    </row>
    <row r="49760" spans="47:47" x14ac:dyDescent="0.25">
      <c r="AU49760" s="3"/>
    </row>
    <row r="49761" spans="47:47" x14ac:dyDescent="0.25">
      <c r="AU49761" s="3"/>
    </row>
    <row r="49762" spans="47:47" x14ac:dyDescent="0.25">
      <c r="AU49762" s="3"/>
    </row>
    <row r="49763" spans="47:47" x14ac:dyDescent="0.25">
      <c r="AU49763" s="3"/>
    </row>
    <row r="49764" spans="47:47" x14ac:dyDescent="0.25">
      <c r="AU49764" s="3"/>
    </row>
    <row r="49765" spans="47:47" x14ac:dyDescent="0.25">
      <c r="AU49765" s="3"/>
    </row>
    <row r="49766" spans="47:47" x14ac:dyDescent="0.25">
      <c r="AU49766" s="3"/>
    </row>
    <row r="49767" spans="47:47" x14ac:dyDescent="0.25">
      <c r="AU49767" s="3"/>
    </row>
    <row r="49768" spans="47:47" x14ac:dyDescent="0.25">
      <c r="AU49768" s="3"/>
    </row>
    <row r="49769" spans="47:47" x14ac:dyDescent="0.25">
      <c r="AU49769" s="3"/>
    </row>
    <row r="49770" spans="47:47" x14ac:dyDescent="0.25">
      <c r="AU49770" s="3"/>
    </row>
    <row r="49771" spans="47:47" x14ac:dyDescent="0.25">
      <c r="AU49771" s="3"/>
    </row>
    <row r="49772" spans="47:47" x14ac:dyDescent="0.25">
      <c r="AU49772" s="3"/>
    </row>
    <row r="49773" spans="47:47" x14ac:dyDescent="0.25">
      <c r="AU49773" s="3"/>
    </row>
    <row r="49774" spans="47:47" x14ac:dyDescent="0.25">
      <c r="AU49774" s="3"/>
    </row>
    <row r="49775" spans="47:47" x14ac:dyDescent="0.25">
      <c r="AU49775" s="3"/>
    </row>
    <row r="49776" spans="47:47" x14ac:dyDescent="0.25">
      <c r="AU49776" s="3"/>
    </row>
    <row r="49777" spans="47:47" x14ac:dyDescent="0.25">
      <c r="AU49777" s="3"/>
    </row>
    <row r="49778" spans="47:47" x14ac:dyDescent="0.25">
      <c r="AU49778" s="3"/>
    </row>
    <row r="49779" spans="47:47" x14ac:dyDescent="0.25">
      <c r="AU49779" s="3"/>
    </row>
    <row r="49780" spans="47:47" x14ac:dyDescent="0.25">
      <c r="AU49780" s="3"/>
    </row>
    <row r="49781" spans="47:47" x14ac:dyDescent="0.25">
      <c r="AU49781" s="3"/>
    </row>
    <row r="49782" spans="47:47" x14ac:dyDescent="0.25">
      <c r="AU49782" s="3"/>
    </row>
    <row r="49783" spans="47:47" x14ac:dyDescent="0.25">
      <c r="AU49783" s="3"/>
    </row>
    <row r="49784" spans="47:47" x14ac:dyDescent="0.25">
      <c r="AU49784" s="3"/>
    </row>
    <row r="49785" spans="47:47" x14ac:dyDescent="0.25">
      <c r="AU49785" s="3"/>
    </row>
    <row r="49786" spans="47:47" x14ac:dyDescent="0.25">
      <c r="AU49786" s="3"/>
    </row>
    <row r="49787" spans="47:47" x14ac:dyDescent="0.25">
      <c r="AU49787" s="3"/>
    </row>
    <row r="49788" spans="47:47" x14ac:dyDescent="0.25">
      <c r="AU49788" s="3"/>
    </row>
    <row r="49789" spans="47:47" x14ac:dyDescent="0.25">
      <c r="AU49789" s="3"/>
    </row>
    <row r="49790" spans="47:47" x14ac:dyDescent="0.25">
      <c r="AU49790" s="3"/>
    </row>
    <row r="49791" spans="47:47" x14ac:dyDescent="0.25">
      <c r="AU49791" s="3"/>
    </row>
    <row r="49792" spans="47:47" x14ac:dyDescent="0.25">
      <c r="AU49792" s="3"/>
    </row>
    <row r="49793" spans="47:47" x14ac:dyDescent="0.25">
      <c r="AU49793" s="3"/>
    </row>
    <row r="49794" spans="47:47" x14ac:dyDescent="0.25">
      <c r="AU49794" s="3"/>
    </row>
    <row r="49795" spans="47:47" x14ac:dyDescent="0.25">
      <c r="AU49795" s="3"/>
    </row>
    <row r="49796" spans="47:47" x14ac:dyDescent="0.25">
      <c r="AU49796" s="3"/>
    </row>
    <row r="49797" spans="47:47" x14ac:dyDescent="0.25">
      <c r="AU49797" s="3"/>
    </row>
    <row r="49798" spans="47:47" x14ac:dyDescent="0.25">
      <c r="AU49798" s="3"/>
    </row>
    <row r="49799" spans="47:47" x14ac:dyDescent="0.25">
      <c r="AU49799" s="3"/>
    </row>
    <row r="49800" spans="47:47" x14ac:dyDescent="0.25">
      <c r="AU49800" s="3"/>
    </row>
    <row r="49801" spans="47:47" x14ac:dyDescent="0.25">
      <c r="AU49801" s="3"/>
    </row>
    <row r="49802" spans="47:47" x14ac:dyDescent="0.25">
      <c r="AU49802" s="3"/>
    </row>
    <row r="49803" spans="47:47" x14ac:dyDescent="0.25">
      <c r="AU49803" s="3"/>
    </row>
    <row r="49804" spans="47:47" x14ac:dyDescent="0.25">
      <c r="AU49804" s="3"/>
    </row>
    <row r="49805" spans="47:47" x14ac:dyDescent="0.25">
      <c r="AU49805" s="3"/>
    </row>
    <row r="49806" spans="47:47" x14ac:dyDescent="0.25">
      <c r="AU49806" s="3"/>
    </row>
    <row r="49807" spans="47:47" x14ac:dyDescent="0.25">
      <c r="AU49807" s="3"/>
    </row>
    <row r="49808" spans="47:47" x14ac:dyDescent="0.25">
      <c r="AU49808" s="3"/>
    </row>
    <row r="49809" spans="47:47" x14ac:dyDescent="0.25">
      <c r="AU49809" s="3"/>
    </row>
    <row r="49810" spans="47:47" x14ac:dyDescent="0.25">
      <c r="AU49810" s="3"/>
    </row>
    <row r="49811" spans="47:47" x14ac:dyDescent="0.25">
      <c r="AU49811" s="3"/>
    </row>
    <row r="49812" spans="47:47" x14ac:dyDescent="0.25">
      <c r="AU49812" s="3"/>
    </row>
    <row r="49813" spans="47:47" x14ac:dyDescent="0.25">
      <c r="AU49813" s="3"/>
    </row>
    <row r="49814" spans="47:47" x14ac:dyDescent="0.25">
      <c r="AU49814" s="3"/>
    </row>
    <row r="49815" spans="47:47" x14ac:dyDescent="0.25">
      <c r="AU49815" s="3"/>
    </row>
    <row r="49816" spans="47:47" x14ac:dyDescent="0.25">
      <c r="AU49816" s="3"/>
    </row>
    <row r="49817" spans="47:47" x14ac:dyDescent="0.25">
      <c r="AU49817" s="3"/>
    </row>
    <row r="49818" spans="47:47" x14ac:dyDescent="0.25">
      <c r="AU49818" s="3"/>
    </row>
    <row r="49819" spans="47:47" x14ac:dyDescent="0.25">
      <c r="AU49819" s="3"/>
    </row>
    <row r="49820" spans="47:47" x14ac:dyDescent="0.25">
      <c r="AU49820" s="3"/>
    </row>
    <row r="49821" spans="47:47" x14ac:dyDescent="0.25">
      <c r="AU49821" s="3"/>
    </row>
    <row r="49822" spans="47:47" x14ac:dyDescent="0.25">
      <c r="AU49822" s="3"/>
    </row>
    <row r="49823" spans="47:47" x14ac:dyDescent="0.25">
      <c r="AU49823" s="3"/>
    </row>
    <row r="49824" spans="47:47" x14ac:dyDescent="0.25">
      <c r="AU49824" s="3"/>
    </row>
    <row r="49825" spans="47:47" x14ac:dyDescent="0.25">
      <c r="AU49825" s="3"/>
    </row>
    <row r="49826" spans="47:47" x14ac:dyDescent="0.25">
      <c r="AU49826" s="3"/>
    </row>
    <row r="49827" spans="47:47" x14ac:dyDescent="0.25">
      <c r="AU49827" s="3"/>
    </row>
    <row r="49828" spans="47:47" x14ac:dyDescent="0.25">
      <c r="AU49828" s="3"/>
    </row>
    <row r="49829" spans="47:47" x14ac:dyDescent="0.25">
      <c r="AU49829" s="3"/>
    </row>
    <row r="49830" spans="47:47" x14ac:dyDescent="0.25">
      <c r="AU49830" s="3"/>
    </row>
    <row r="49831" spans="47:47" x14ac:dyDescent="0.25">
      <c r="AU49831" s="3"/>
    </row>
    <row r="49832" spans="47:47" x14ac:dyDescent="0.25">
      <c r="AU49832" s="3"/>
    </row>
    <row r="49833" spans="47:47" x14ac:dyDescent="0.25">
      <c r="AU49833" s="3"/>
    </row>
    <row r="49834" spans="47:47" x14ac:dyDescent="0.25">
      <c r="AU49834" s="3"/>
    </row>
    <row r="49835" spans="47:47" x14ac:dyDescent="0.25">
      <c r="AU49835" s="3"/>
    </row>
    <row r="49836" spans="47:47" x14ac:dyDescent="0.25">
      <c r="AU49836" s="3"/>
    </row>
    <row r="49837" spans="47:47" x14ac:dyDescent="0.25">
      <c r="AU49837" s="3"/>
    </row>
    <row r="49838" spans="47:47" x14ac:dyDescent="0.25">
      <c r="AU49838" s="3"/>
    </row>
    <row r="49839" spans="47:47" x14ac:dyDescent="0.25">
      <c r="AU49839" s="3"/>
    </row>
    <row r="49840" spans="47:47" x14ac:dyDescent="0.25">
      <c r="AU49840" s="3"/>
    </row>
    <row r="49841" spans="47:47" x14ac:dyDescent="0.25">
      <c r="AU49841" s="3"/>
    </row>
    <row r="49842" spans="47:47" x14ac:dyDescent="0.25">
      <c r="AU49842" s="3"/>
    </row>
    <row r="49843" spans="47:47" x14ac:dyDescent="0.25">
      <c r="AU49843" s="3"/>
    </row>
    <row r="49844" spans="47:47" x14ac:dyDescent="0.25">
      <c r="AU49844" s="3"/>
    </row>
    <row r="49845" spans="47:47" x14ac:dyDescent="0.25">
      <c r="AU49845" s="3"/>
    </row>
    <row r="49846" spans="47:47" x14ac:dyDescent="0.25">
      <c r="AU49846" s="3"/>
    </row>
    <row r="49847" spans="47:47" x14ac:dyDescent="0.25">
      <c r="AU49847" s="3"/>
    </row>
    <row r="49848" spans="47:47" x14ac:dyDescent="0.25">
      <c r="AU49848" s="3"/>
    </row>
    <row r="49849" spans="47:47" x14ac:dyDescent="0.25">
      <c r="AU49849" s="3"/>
    </row>
    <row r="49850" spans="47:47" x14ac:dyDescent="0.25">
      <c r="AU49850" s="3"/>
    </row>
    <row r="49851" spans="47:47" x14ac:dyDescent="0.25">
      <c r="AU49851" s="3"/>
    </row>
    <row r="49852" spans="47:47" x14ac:dyDescent="0.25">
      <c r="AU49852" s="3"/>
    </row>
    <row r="49853" spans="47:47" x14ac:dyDescent="0.25">
      <c r="AU49853" s="3"/>
    </row>
    <row r="49854" spans="47:47" x14ac:dyDescent="0.25">
      <c r="AU49854" s="3"/>
    </row>
    <row r="49855" spans="47:47" x14ac:dyDescent="0.25">
      <c r="AU49855" s="3"/>
    </row>
    <row r="49856" spans="47:47" x14ac:dyDescent="0.25">
      <c r="AU49856" s="3"/>
    </row>
    <row r="49857" spans="47:47" x14ac:dyDescent="0.25">
      <c r="AU49857" s="3"/>
    </row>
    <row r="49858" spans="47:47" x14ac:dyDescent="0.25">
      <c r="AU49858" s="3"/>
    </row>
    <row r="49859" spans="47:47" x14ac:dyDescent="0.25">
      <c r="AU49859" s="3"/>
    </row>
    <row r="49860" spans="47:47" x14ac:dyDescent="0.25">
      <c r="AU49860" s="3"/>
    </row>
    <row r="49861" spans="47:47" x14ac:dyDescent="0.25">
      <c r="AU49861" s="3"/>
    </row>
    <row r="49862" spans="47:47" x14ac:dyDescent="0.25">
      <c r="AU49862" s="3"/>
    </row>
    <row r="49863" spans="47:47" x14ac:dyDescent="0.25">
      <c r="AU49863" s="3"/>
    </row>
    <row r="49864" spans="47:47" x14ac:dyDescent="0.25">
      <c r="AU49864" s="3"/>
    </row>
    <row r="49865" spans="47:47" x14ac:dyDescent="0.25">
      <c r="AU49865" s="3"/>
    </row>
    <row r="49866" spans="47:47" x14ac:dyDescent="0.25">
      <c r="AU49866" s="3"/>
    </row>
    <row r="49867" spans="47:47" x14ac:dyDescent="0.25">
      <c r="AU49867" s="3"/>
    </row>
    <row r="49868" spans="47:47" x14ac:dyDescent="0.25">
      <c r="AU49868" s="3"/>
    </row>
    <row r="49869" spans="47:47" x14ac:dyDescent="0.25">
      <c r="AU49869" s="3"/>
    </row>
    <row r="49870" spans="47:47" x14ac:dyDescent="0.25">
      <c r="AU49870" s="3"/>
    </row>
    <row r="49871" spans="47:47" x14ac:dyDescent="0.25">
      <c r="AU49871" s="3"/>
    </row>
    <row r="49872" spans="47:47" x14ac:dyDescent="0.25">
      <c r="AU49872" s="3"/>
    </row>
    <row r="49873" spans="47:47" x14ac:dyDescent="0.25">
      <c r="AU49873" s="3"/>
    </row>
    <row r="49874" spans="47:47" x14ac:dyDescent="0.25">
      <c r="AU49874" s="3"/>
    </row>
    <row r="49875" spans="47:47" x14ac:dyDescent="0.25">
      <c r="AU49875" s="3"/>
    </row>
    <row r="49876" spans="47:47" x14ac:dyDescent="0.25">
      <c r="AU49876" s="3"/>
    </row>
    <row r="49877" spans="47:47" x14ac:dyDescent="0.25">
      <c r="AU49877" s="3"/>
    </row>
    <row r="49878" spans="47:47" x14ac:dyDescent="0.25">
      <c r="AU49878" s="3"/>
    </row>
    <row r="49879" spans="47:47" x14ac:dyDescent="0.25">
      <c r="AU49879" s="3"/>
    </row>
    <row r="49880" spans="47:47" x14ac:dyDescent="0.25">
      <c r="AU49880" s="3"/>
    </row>
    <row r="49881" spans="47:47" x14ac:dyDescent="0.25">
      <c r="AU49881" s="3"/>
    </row>
    <row r="49882" spans="47:47" x14ac:dyDescent="0.25">
      <c r="AU49882" s="3"/>
    </row>
    <row r="49883" spans="47:47" x14ac:dyDescent="0.25">
      <c r="AU49883" s="3"/>
    </row>
    <row r="49884" spans="47:47" x14ac:dyDescent="0.25">
      <c r="AU49884" s="3"/>
    </row>
    <row r="49885" spans="47:47" x14ac:dyDescent="0.25">
      <c r="AU49885" s="3"/>
    </row>
    <row r="49886" spans="47:47" x14ac:dyDescent="0.25">
      <c r="AU49886" s="3"/>
    </row>
    <row r="49887" spans="47:47" x14ac:dyDescent="0.25">
      <c r="AU49887" s="3"/>
    </row>
    <row r="49888" spans="47:47" x14ac:dyDescent="0.25">
      <c r="AU49888" s="3"/>
    </row>
    <row r="49889" spans="47:47" x14ac:dyDescent="0.25">
      <c r="AU49889" s="3"/>
    </row>
    <row r="49890" spans="47:47" x14ac:dyDescent="0.25">
      <c r="AU49890" s="3"/>
    </row>
    <row r="49891" spans="47:47" x14ac:dyDescent="0.25">
      <c r="AU49891" s="3"/>
    </row>
    <row r="49892" spans="47:47" x14ac:dyDescent="0.25">
      <c r="AU49892" s="3"/>
    </row>
    <row r="49893" spans="47:47" x14ac:dyDescent="0.25">
      <c r="AU49893" s="3"/>
    </row>
    <row r="49894" spans="47:47" x14ac:dyDescent="0.25">
      <c r="AU49894" s="3"/>
    </row>
    <row r="49895" spans="47:47" x14ac:dyDescent="0.25">
      <c r="AU49895" s="3"/>
    </row>
    <row r="49896" spans="47:47" x14ac:dyDescent="0.25">
      <c r="AU49896" s="3"/>
    </row>
    <row r="49897" spans="47:47" x14ac:dyDescent="0.25">
      <c r="AU49897" s="3"/>
    </row>
    <row r="49898" spans="47:47" x14ac:dyDescent="0.25">
      <c r="AU49898" s="3"/>
    </row>
    <row r="49899" spans="47:47" x14ac:dyDescent="0.25">
      <c r="AU49899" s="3"/>
    </row>
    <row r="49900" spans="47:47" x14ac:dyDescent="0.25">
      <c r="AU49900" s="3"/>
    </row>
    <row r="49901" spans="47:47" x14ac:dyDescent="0.25">
      <c r="AU49901" s="3"/>
    </row>
    <row r="49902" spans="47:47" x14ac:dyDescent="0.25">
      <c r="AU49902" s="3"/>
    </row>
    <row r="49903" spans="47:47" x14ac:dyDescent="0.25">
      <c r="AU49903" s="3"/>
    </row>
    <row r="49904" spans="47:47" x14ac:dyDescent="0.25">
      <c r="AU49904" s="3"/>
    </row>
    <row r="49905" spans="47:47" x14ac:dyDescent="0.25">
      <c r="AU49905" s="3"/>
    </row>
    <row r="49906" spans="47:47" x14ac:dyDescent="0.25">
      <c r="AU49906" s="3"/>
    </row>
    <row r="49907" spans="47:47" x14ac:dyDescent="0.25">
      <c r="AU49907" s="3"/>
    </row>
    <row r="49908" spans="47:47" x14ac:dyDescent="0.25">
      <c r="AU49908" s="3"/>
    </row>
    <row r="49909" spans="47:47" x14ac:dyDescent="0.25">
      <c r="AU49909" s="3"/>
    </row>
    <row r="49910" spans="47:47" x14ac:dyDescent="0.25">
      <c r="AU49910" s="3"/>
    </row>
    <row r="49911" spans="47:47" x14ac:dyDescent="0.25">
      <c r="AU49911" s="3"/>
    </row>
    <row r="49912" spans="47:47" x14ac:dyDescent="0.25">
      <c r="AU49912" s="3"/>
    </row>
    <row r="49913" spans="47:47" x14ac:dyDescent="0.25">
      <c r="AU49913" s="3"/>
    </row>
    <row r="49914" spans="47:47" x14ac:dyDescent="0.25">
      <c r="AU49914" s="3"/>
    </row>
    <row r="49915" spans="47:47" x14ac:dyDescent="0.25">
      <c r="AU49915" s="3"/>
    </row>
    <row r="49916" spans="47:47" x14ac:dyDescent="0.25">
      <c r="AU49916" s="3"/>
    </row>
    <row r="49917" spans="47:47" x14ac:dyDescent="0.25">
      <c r="AU49917" s="3"/>
    </row>
    <row r="49918" spans="47:47" x14ac:dyDescent="0.25">
      <c r="AU49918" s="3"/>
    </row>
    <row r="49919" spans="47:47" x14ac:dyDescent="0.25">
      <c r="AU49919" s="3"/>
    </row>
    <row r="49920" spans="47:47" x14ac:dyDescent="0.25">
      <c r="AU49920" s="3"/>
    </row>
    <row r="49921" spans="47:47" x14ac:dyDescent="0.25">
      <c r="AU49921" s="3"/>
    </row>
    <row r="49922" spans="47:47" x14ac:dyDescent="0.25">
      <c r="AU49922" s="3"/>
    </row>
    <row r="49923" spans="47:47" x14ac:dyDescent="0.25">
      <c r="AU49923" s="3"/>
    </row>
    <row r="49924" spans="47:47" x14ac:dyDescent="0.25">
      <c r="AU49924" s="3"/>
    </row>
    <row r="49925" spans="47:47" x14ac:dyDescent="0.25">
      <c r="AU49925" s="3"/>
    </row>
    <row r="49926" spans="47:47" x14ac:dyDescent="0.25">
      <c r="AU49926" s="3"/>
    </row>
    <row r="49927" spans="47:47" x14ac:dyDescent="0.25">
      <c r="AU49927" s="3"/>
    </row>
    <row r="49928" spans="47:47" x14ac:dyDescent="0.25">
      <c r="AU49928" s="3"/>
    </row>
    <row r="49929" spans="47:47" x14ac:dyDescent="0.25">
      <c r="AU49929" s="3"/>
    </row>
    <row r="49930" spans="47:47" x14ac:dyDescent="0.25">
      <c r="AU49930" s="3"/>
    </row>
    <row r="49931" spans="47:47" x14ac:dyDescent="0.25">
      <c r="AU49931" s="3"/>
    </row>
    <row r="49932" spans="47:47" x14ac:dyDescent="0.25">
      <c r="AU49932" s="3"/>
    </row>
    <row r="49933" spans="47:47" x14ac:dyDescent="0.25">
      <c r="AU49933" s="3"/>
    </row>
    <row r="49934" spans="47:47" x14ac:dyDescent="0.25">
      <c r="AU49934" s="3"/>
    </row>
    <row r="49935" spans="47:47" x14ac:dyDescent="0.25">
      <c r="AU49935" s="3"/>
    </row>
    <row r="49936" spans="47:47" x14ac:dyDescent="0.25">
      <c r="AU49936" s="3"/>
    </row>
    <row r="49937" spans="47:47" x14ac:dyDescent="0.25">
      <c r="AU49937" s="3"/>
    </row>
    <row r="49938" spans="47:47" x14ac:dyDescent="0.25">
      <c r="AU49938" s="3"/>
    </row>
    <row r="49939" spans="47:47" x14ac:dyDescent="0.25">
      <c r="AU49939" s="3"/>
    </row>
    <row r="49940" spans="47:47" x14ac:dyDescent="0.25">
      <c r="AU49940" s="3"/>
    </row>
    <row r="49941" spans="47:47" x14ac:dyDescent="0.25">
      <c r="AU49941" s="3"/>
    </row>
    <row r="49942" spans="47:47" x14ac:dyDescent="0.25">
      <c r="AU49942" s="3"/>
    </row>
    <row r="49943" spans="47:47" x14ac:dyDescent="0.25">
      <c r="AU49943" s="3"/>
    </row>
    <row r="49944" spans="47:47" x14ac:dyDescent="0.25">
      <c r="AU49944" s="3"/>
    </row>
    <row r="49945" spans="47:47" x14ac:dyDescent="0.25">
      <c r="AU49945" s="3"/>
    </row>
    <row r="49946" spans="47:47" x14ac:dyDescent="0.25">
      <c r="AU49946" s="3"/>
    </row>
    <row r="49947" spans="47:47" x14ac:dyDescent="0.25">
      <c r="AU49947" s="3"/>
    </row>
    <row r="49948" spans="47:47" x14ac:dyDescent="0.25">
      <c r="AU49948" s="3"/>
    </row>
    <row r="49949" spans="47:47" x14ac:dyDescent="0.25">
      <c r="AU49949" s="3"/>
    </row>
    <row r="49950" spans="47:47" x14ac:dyDescent="0.25">
      <c r="AU49950" s="3"/>
    </row>
    <row r="49951" spans="47:47" x14ac:dyDescent="0.25">
      <c r="AU49951" s="3"/>
    </row>
    <row r="49952" spans="47:47" x14ac:dyDescent="0.25">
      <c r="AU49952" s="3"/>
    </row>
    <row r="49953" spans="47:47" x14ac:dyDescent="0.25">
      <c r="AU49953" s="3"/>
    </row>
    <row r="49954" spans="47:47" x14ac:dyDescent="0.25">
      <c r="AU49954" s="3"/>
    </row>
    <row r="49955" spans="47:47" x14ac:dyDescent="0.25">
      <c r="AU49955" s="3"/>
    </row>
    <row r="49956" spans="47:47" x14ac:dyDescent="0.25">
      <c r="AU49956" s="3"/>
    </row>
    <row r="49957" spans="47:47" x14ac:dyDescent="0.25">
      <c r="AU49957" s="3"/>
    </row>
    <row r="49958" spans="47:47" x14ac:dyDescent="0.25">
      <c r="AU49958" s="3"/>
    </row>
    <row r="49959" spans="47:47" x14ac:dyDescent="0.25">
      <c r="AU49959" s="3"/>
    </row>
    <row r="49960" spans="47:47" x14ac:dyDescent="0.25">
      <c r="AU49960" s="3"/>
    </row>
    <row r="49961" spans="47:47" x14ac:dyDescent="0.25">
      <c r="AU49961" s="3"/>
    </row>
    <row r="49962" spans="47:47" x14ac:dyDescent="0.25">
      <c r="AU49962" s="3"/>
    </row>
    <row r="49963" spans="47:47" x14ac:dyDescent="0.25">
      <c r="AU49963" s="3"/>
    </row>
    <row r="49964" spans="47:47" x14ac:dyDescent="0.25">
      <c r="AU49964" s="3"/>
    </row>
    <row r="49965" spans="47:47" x14ac:dyDescent="0.25">
      <c r="AU49965" s="3"/>
    </row>
    <row r="49966" spans="47:47" x14ac:dyDescent="0.25">
      <c r="AU49966" s="3"/>
    </row>
    <row r="49967" spans="47:47" x14ac:dyDescent="0.25">
      <c r="AU49967" s="3"/>
    </row>
    <row r="49968" spans="47:47" x14ac:dyDescent="0.25">
      <c r="AU49968" s="3"/>
    </row>
    <row r="49969" spans="47:47" x14ac:dyDescent="0.25">
      <c r="AU49969" s="3"/>
    </row>
    <row r="49970" spans="47:47" x14ac:dyDescent="0.25">
      <c r="AU49970" s="3"/>
    </row>
    <row r="49971" spans="47:47" x14ac:dyDescent="0.25">
      <c r="AU49971" s="3"/>
    </row>
    <row r="49972" spans="47:47" x14ac:dyDescent="0.25">
      <c r="AU49972" s="3"/>
    </row>
    <row r="49973" spans="47:47" x14ac:dyDescent="0.25">
      <c r="AU49973" s="3"/>
    </row>
    <row r="49974" spans="47:47" x14ac:dyDescent="0.25">
      <c r="AU49974" s="3"/>
    </row>
    <row r="49975" spans="47:47" x14ac:dyDescent="0.25">
      <c r="AU49975" s="3"/>
    </row>
    <row r="49976" spans="47:47" x14ac:dyDescent="0.25">
      <c r="AU49976" s="3"/>
    </row>
    <row r="49977" spans="47:47" x14ac:dyDescent="0.25">
      <c r="AU49977" s="3"/>
    </row>
    <row r="49978" spans="47:47" x14ac:dyDescent="0.25">
      <c r="AU49978" s="3"/>
    </row>
    <row r="49979" spans="47:47" x14ac:dyDescent="0.25">
      <c r="AU49979" s="3"/>
    </row>
    <row r="49980" spans="47:47" x14ac:dyDescent="0.25">
      <c r="AU49980" s="3"/>
    </row>
    <row r="49981" spans="47:47" x14ac:dyDescent="0.25">
      <c r="AU49981" s="3"/>
    </row>
    <row r="49982" spans="47:47" x14ac:dyDescent="0.25">
      <c r="AU49982" s="3"/>
    </row>
    <row r="49983" spans="47:47" x14ac:dyDescent="0.25">
      <c r="AU49983" s="3"/>
    </row>
    <row r="49984" spans="47:47" x14ac:dyDescent="0.25">
      <c r="AU49984" s="3"/>
    </row>
    <row r="49985" spans="47:47" x14ac:dyDescent="0.25">
      <c r="AU49985" s="3"/>
    </row>
    <row r="49986" spans="47:47" x14ac:dyDescent="0.25">
      <c r="AU49986" s="3"/>
    </row>
    <row r="49987" spans="47:47" x14ac:dyDescent="0.25">
      <c r="AU49987" s="3"/>
    </row>
    <row r="49988" spans="47:47" x14ac:dyDescent="0.25">
      <c r="AU49988" s="3"/>
    </row>
    <row r="49989" spans="47:47" x14ac:dyDescent="0.25">
      <c r="AU49989" s="3"/>
    </row>
    <row r="49990" spans="47:47" x14ac:dyDescent="0.25">
      <c r="AU49990" s="3"/>
    </row>
    <row r="49991" spans="47:47" x14ac:dyDescent="0.25">
      <c r="AU49991" s="3"/>
    </row>
    <row r="49992" spans="47:47" x14ac:dyDescent="0.25">
      <c r="AU49992" s="3"/>
    </row>
    <row r="49993" spans="47:47" x14ac:dyDescent="0.25">
      <c r="AU49993" s="3"/>
    </row>
    <row r="49994" spans="47:47" x14ac:dyDescent="0.25">
      <c r="AU49994" s="3"/>
    </row>
    <row r="49995" spans="47:47" x14ac:dyDescent="0.25">
      <c r="AU49995" s="3"/>
    </row>
    <row r="49996" spans="47:47" x14ac:dyDescent="0.25">
      <c r="AU49996" s="3"/>
    </row>
    <row r="49997" spans="47:47" x14ac:dyDescent="0.25">
      <c r="AU49997" s="3"/>
    </row>
    <row r="49998" spans="47:47" x14ac:dyDescent="0.25">
      <c r="AU49998" s="3"/>
    </row>
    <row r="49999" spans="47:47" x14ac:dyDescent="0.25">
      <c r="AU49999" s="3"/>
    </row>
    <row r="50000" spans="47:47" x14ac:dyDescent="0.25">
      <c r="AU50000" s="3"/>
    </row>
    <row r="50001" spans="47:47" x14ac:dyDescent="0.25">
      <c r="AU50001" s="3"/>
    </row>
    <row r="50002" spans="47:47" x14ac:dyDescent="0.25">
      <c r="AU50002" s="3"/>
    </row>
    <row r="50003" spans="47:47" x14ac:dyDescent="0.25">
      <c r="AU50003" s="3"/>
    </row>
    <row r="50004" spans="47:47" x14ac:dyDescent="0.25">
      <c r="AU50004" s="3"/>
    </row>
    <row r="50005" spans="47:47" x14ac:dyDescent="0.25">
      <c r="AU50005" s="3"/>
    </row>
    <row r="50006" spans="47:47" x14ac:dyDescent="0.25">
      <c r="AU50006" s="3"/>
    </row>
    <row r="50007" spans="47:47" x14ac:dyDescent="0.25">
      <c r="AU50007" s="3"/>
    </row>
    <row r="50008" spans="47:47" x14ac:dyDescent="0.25">
      <c r="AU50008" s="3"/>
    </row>
    <row r="50009" spans="47:47" x14ac:dyDescent="0.25">
      <c r="AU50009" s="3"/>
    </row>
    <row r="50010" spans="47:47" x14ac:dyDescent="0.25">
      <c r="AU50010" s="3"/>
    </row>
    <row r="50011" spans="47:47" x14ac:dyDescent="0.25">
      <c r="AU50011" s="3"/>
    </row>
    <row r="50012" spans="47:47" x14ac:dyDescent="0.25">
      <c r="AU50012" s="3"/>
    </row>
    <row r="50013" spans="47:47" x14ac:dyDescent="0.25">
      <c r="AU50013" s="3"/>
    </row>
    <row r="50014" spans="47:47" x14ac:dyDescent="0.25">
      <c r="AU50014" s="3"/>
    </row>
    <row r="50015" spans="47:47" x14ac:dyDescent="0.25">
      <c r="AU50015" s="3"/>
    </row>
    <row r="50016" spans="47:47" x14ac:dyDescent="0.25">
      <c r="AU50016" s="3"/>
    </row>
    <row r="50017" spans="47:47" x14ac:dyDescent="0.25">
      <c r="AU50017" s="3"/>
    </row>
    <row r="50018" spans="47:47" x14ac:dyDescent="0.25">
      <c r="AU50018" s="3"/>
    </row>
    <row r="50019" spans="47:47" x14ac:dyDescent="0.25">
      <c r="AU50019" s="3"/>
    </row>
    <row r="50020" spans="47:47" x14ac:dyDescent="0.25">
      <c r="AU50020" s="3"/>
    </row>
    <row r="50021" spans="47:47" x14ac:dyDescent="0.25">
      <c r="AU50021" s="3"/>
    </row>
    <row r="50022" spans="47:47" x14ac:dyDescent="0.25">
      <c r="AU50022" s="3"/>
    </row>
    <row r="50023" spans="47:47" x14ac:dyDescent="0.25">
      <c r="AU50023" s="3"/>
    </row>
    <row r="50024" spans="47:47" x14ac:dyDescent="0.25">
      <c r="AU50024" s="3"/>
    </row>
    <row r="50025" spans="47:47" x14ac:dyDescent="0.25">
      <c r="AU50025" s="3"/>
    </row>
    <row r="50026" spans="47:47" x14ac:dyDescent="0.25">
      <c r="AU50026" s="3"/>
    </row>
    <row r="50027" spans="47:47" x14ac:dyDescent="0.25">
      <c r="AU50027" s="3"/>
    </row>
    <row r="50028" spans="47:47" x14ac:dyDescent="0.25">
      <c r="AU50028" s="3"/>
    </row>
    <row r="50029" spans="47:47" x14ac:dyDescent="0.25">
      <c r="AU50029" s="3"/>
    </row>
    <row r="50030" spans="47:47" x14ac:dyDescent="0.25">
      <c r="AU50030" s="3"/>
    </row>
    <row r="50031" spans="47:47" x14ac:dyDescent="0.25">
      <c r="AU50031" s="3"/>
    </row>
    <row r="50032" spans="47:47" x14ac:dyDescent="0.25">
      <c r="AU50032" s="3"/>
    </row>
    <row r="50033" spans="47:47" x14ac:dyDescent="0.25">
      <c r="AU50033" s="3"/>
    </row>
    <row r="50034" spans="47:47" x14ac:dyDescent="0.25">
      <c r="AU50034" s="3"/>
    </row>
    <row r="50035" spans="47:47" x14ac:dyDescent="0.25">
      <c r="AU50035" s="3"/>
    </row>
    <row r="50036" spans="47:47" x14ac:dyDescent="0.25">
      <c r="AU50036" s="3"/>
    </row>
    <row r="50037" spans="47:47" x14ac:dyDescent="0.25">
      <c r="AU50037" s="3"/>
    </row>
    <row r="50038" spans="47:47" x14ac:dyDescent="0.25">
      <c r="AU50038" s="3"/>
    </row>
    <row r="50039" spans="47:47" x14ac:dyDescent="0.25">
      <c r="AU50039" s="3"/>
    </row>
    <row r="50040" spans="47:47" x14ac:dyDescent="0.25">
      <c r="AU50040" s="3"/>
    </row>
    <row r="50041" spans="47:47" x14ac:dyDescent="0.25">
      <c r="AU50041" s="3"/>
    </row>
    <row r="50042" spans="47:47" x14ac:dyDescent="0.25">
      <c r="AU50042" s="3"/>
    </row>
    <row r="50043" spans="47:47" x14ac:dyDescent="0.25">
      <c r="AU50043" s="3"/>
    </row>
    <row r="50044" spans="47:47" x14ac:dyDescent="0.25">
      <c r="AU50044" s="3"/>
    </row>
    <row r="50045" spans="47:47" x14ac:dyDescent="0.25">
      <c r="AU50045" s="3"/>
    </row>
    <row r="50046" spans="47:47" x14ac:dyDescent="0.25">
      <c r="AU50046" s="3"/>
    </row>
    <row r="50047" spans="47:47" x14ac:dyDescent="0.25">
      <c r="AU50047" s="3"/>
    </row>
    <row r="50048" spans="47:47" x14ac:dyDescent="0.25">
      <c r="AU50048" s="3"/>
    </row>
    <row r="50049" spans="47:47" x14ac:dyDescent="0.25">
      <c r="AU50049" s="3"/>
    </row>
    <row r="50050" spans="47:47" x14ac:dyDescent="0.25">
      <c r="AU50050" s="3"/>
    </row>
    <row r="50051" spans="47:47" x14ac:dyDescent="0.25">
      <c r="AU50051" s="3"/>
    </row>
    <row r="50052" spans="47:47" x14ac:dyDescent="0.25">
      <c r="AU50052" s="3"/>
    </row>
    <row r="50053" spans="47:47" x14ac:dyDescent="0.25">
      <c r="AU50053" s="3"/>
    </row>
    <row r="50054" spans="47:47" x14ac:dyDescent="0.25">
      <c r="AU50054" s="3"/>
    </row>
    <row r="50055" spans="47:47" x14ac:dyDescent="0.25">
      <c r="AU50055" s="3"/>
    </row>
    <row r="50056" spans="47:47" x14ac:dyDescent="0.25">
      <c r="AU50056" s="3"/>
    </row>
    <row r="50057" spans="47:47" x14ac:dyDescent="0.25">
      <c r="AU50057" s="3"/>
    </row>
    <row r="50058" spans="47:47" x14ac:dyDescent="0.25">
      <c r="AU50058" s="3"/>
    </row>
    <row r="50059" spans="47:47" x14ac:dyDescent="0.25">
      <c r="AU50059" s="3"/>
    </row>
    <row r="50060" spans="47:47" x14ac:dyDescent="0.25">
      <c r="AU50060" s="3"/>
    </row>
    <row r="50061" spans="47:47" x14ac:dyDescent="0.25">
      <c r="AU50061" s="3"/>
    </row>
    <row r="50062" spans="47:47" x14ac:dyDescent="0.25">
      <c r="AU50062" s="3"/>
    </row>
    <row r="50063" spans="47:47" x14ac:dyDescent="0.25">
      <c r="AU50063" s="3"/>
    </row>
    <row r="50064" spans="47:47" x14ac:dyDescent="0.25">
      <c r="AU50064" s="3"/>
    </row>
    <row r="50065" spans="47:47" x14ac:dyDescent="0.25">
      <c r="AU50065" s="3"/>
    </row>
    <row r="50066" spans="47:47" x14ac:dyDescent="0.25">
      <c r="AU50066" s="3"/>
    </row>
    <row r="50067" spans="47:47" x14ac:dyDescent="0.25">
      <c r="AU50067" s="3"/>
    </row>
    <row r="50068" spans="47:47" x14ac:dyDescent="0.25">
      <c r="AU50068" s="3"/>
    </row>
    <row r="50069" spans="47:47" x14ac:dyDescent="0.25">
      <c r="AU50069" s="3"/>
    </row>
    <row r="50070" spans="47:47" x14ac:dyDescent="0.25">
      <c r="AU50070" s="3"/>
    </row>
    <row r="50071" spans="47:47" x14ac:dyDescent="0.25">
      <c r="AU50071" s="3"/>
    </row>
    <row r="50072" spans="47:47" x14ac:dyDescent="0.25">
      <c r="AU50072" s="3"/>
    </row>
    <row r="50073" spans="47:47" x14ac:dyDescent="0.25">
      <c r="AU50073" s="3"/>
    </row>
    <row r="50074" spans="47:47" x14ac:dyDescent="0.25">
      <c r="AU50074" s="3"/>
    </row>
    <row r="50075" spans="47:47" x14ac:dyDescent="0.25">
      <c r="AU50075" s="3"/>
    </row>
    <row r="50076" spans="47:47" x14ac:dyDescent="0.25">
      <c r="AU50076" s="3"/>
    </row>
    <row r="50077" spans="47:47" x14ac:dyDescent="0.25">
      <c r="AU50077" s="3"/>
    </row>
    <row r="50078" spans="47:47" x14ac:dyDescent="0.25">
      <c r="AU50078" s="3"/>
    </row>
    <row r="50079" spans="47:47" x14ac:dyDescent="0.25">
      <c r="AU50079" s="3"/>
    </row>
    <row r="50080" spans="47:47" x14ac:dyDescent="0.25">
      <c r="AU50080" s="3"/>
    </row>
    <row r="50081" spans="47:47" x14ac:dyDescent="0.25">
      <c r="AU50081" s="3"/>
    </row>
    <row r="50082" spans="47:47" x14ac:dyDescent="0.25">
      <c r="AU50082" s="3"/>
    </row>
    <row r="50083" spans="47:47" x14ac:dyDescent="0.25">
      <c r="AU50083" s="3"/>
    </row>
    <row r="50084" spans="47:47" x14ac:dyDescent="0.25">
      <c r="AU50084" s="3"/>
    </row>
    <row r="50085" spans="47:47" x14ac:dyDescent="0.25">
      <c r="AU50085" s="3"/>
    </row>
    <row r="50086" spans="47:47" x14ac:dyDescent="0.25">
      <c r="AU50086" s="3"/>
    </row>
    <row r="50087" spans="47:47" x14ac:dyDescent="0.25">
      <c r="AU50087" s="3"/>
    </row>
    <row r="50088" spans="47:47" x14ac:dyDescent="0.25">
      <c r="AU50088" s="3"/>
    </row>
    <row r="50089" spans="47:47" x14ac:dyDescent="0.25">
      <c r="AU50089" s="3"/>
    </row>
    <row r="50090" spans="47:47" x14ac:dyDescent="0.25">
      <c r="AU50090" s="3"/>
    </row>
    <row r="50091" spans="47:47" x14ac:dyDescent="0.25">
      <c r="AU50091" s="3"/>
    </row>
    <row r="50092" spans="47:47" x14ac:dyDescent="0.25">
      <c r="AU50092" s="3"/>
    </row>
    <row r="50093" spans="47:47" x14ac:dyDescent="0.25">
      <c r="AU50093" s="3"/>
    </row>
    <row r="50094" spans="47:47" x14ac:dyDescent="0.25">
      <c r="AU50094" s="3"/>
    </row>
    <row r="50095" spans="47:47" x14ac:dyDescent="0.25">
      <c r="AU50095" s="3"/>
    </row>
    <row r="50096" spans="47:47" x14ac:dyDescent="0.25">
      <c r="AU50096" s="3"/>
    </row>
    <row r="50097" spans="47:47" x14ac:dyDescent="0.25">
      <c r="AU50097" s="3"/>
    </row>
    <row r="50098" spans="47:47" x14ac:dyDescent="0.25">
      <c r="AU50098" s="3"/>
    </row>
    <row r="50099" spans="47:47" x14ac:dyDescent="0.25">
      <c r="AU50099" s="3"/>
    </row>
    <row r="50100" spans="47:47" x14ac:dyDescent="0.25">
      <c r="AU50100" s="3"/>
    </row>
    <row r="50101" spans="47:47" x14ac:dyDescent="0.25">
      <c r="AU50101" s="3"/>
    </row>
    <row r="50102" spans="47:47" x14ac:dyDescent="0.25">
      <c r="AU50102" s="3"/>
    </row>
    <row r="50103" spans="47:47" x14ac:dyDescent="0.25">
      <c r="AU50103" s="3"/>
    </row>
    <row r="50104" spans="47:47" x14ac:dyDescent="0.25">
      <c r="AU50104" s="3"/>
    </row>
    <row r="50105" spans="47:47" x14ac:dyDescent="0.25">
      <c r="AU50105" s="3"/>
    </row>
    <row r="50106" spans="47:47" x14ac:dyDescent="0.25">
      <c r="AU50106" s="3"/>
    </row>
    <row r="50107" spans="47:47" x14ac:dyDescent="0.25">
      <c r="AU50107" s="3"/>
    </row>
    <row r="50108" spans="47:47" x14ac:dyDescent="0.25">
      <c r="AU50108" s="3"/>
    </row>
    <row r="50109" spans="47:47" x14ac:dyDescent="0.25">
      <c r="AU50109" s="3"/>
    </row>
    <row r="50110" spans="47:47" x14ac:dyDescent="0.25">
      <c r="AU50110" s="3"/>
    </row>
    <row r="50111" spans="47:47" x14ac:dyDescent="0.25">
      <c r="AU50111" s="3"/>
    </row>
    <row r="50112" spans="47:47" x14ac:dyDescent="0.25">
      <c r="AU50112" s="3"/>
    </row>
    <row r="50113" spans="47:47" x14ac:dyDescent="0.25">
      <c r="AU50113" s="3"/>
    </row>
    <row r="50114" spans="47:47" x14ac:dyDescent="0.25">
      <c r="AU50114" s="3"/>
    </row>
    <row r="50115" spans="47:47" x14ac:dyDescent="0.25">
      <c r="AU50115" s="3"/>
    </row>
    <row r="50116" spans="47:47" x14ac:dyDescent="0.25">
      <c r="AU50116" s="3"/>
    </row>
    <row r="50117" spans="47:47" x14ac:dyDescent="0.25">
      <c r="AU50117" s="3"/>
    </row>
    <row r="50118" spans="47:47" x14ac:dyDescent="0.25">
      <c r="AU50118" s="3"/>
    </row>
    <row r="50119" spans="47:47" x14ac:dyDescent="0.25">
      <c r="AU50119" s="3"/>
    </row>
    <row r="50120" spans="47:47" x14ac:dyDescent="0.25">
      <c r="AU50120" s="3"/>
    </row>
    <row r="50121" spans="47:47" x14ac:dyDescent="0.25">
      <c r="AU50121" s="3"/>
    </row>
    <row r="50122" spans="47:47" x14ac:dyDescent="0.25">
      <c r="AU50122" s="3"/>
    </row>
    <row r="50123" spans="47:47" x14ac:dyDescent="0.25">
      <c r="AU50123" s="3"/>
    </row>
    <row r="50124" spans="47:47" x14ac:dyDescent="0.25">
      <c r="AU50124" s="3"/>
    </row>
    <row r="50125" spans="47:47" x14ac:dyDescent="0.25">
      <c r="AU50125" s="3"/>
    </row>
    <row r="50126" spans="47:47" x14ac:dyDescent="0.25">
      <c r="AU50126" s="3"/>
    </row>
    <row r="50127" spans="47:47" x14ac:dyDescent="0.25">
      <c r="AU50127" s="3"/>
    </row>
    <row r="50128" spans="47:47" x14ac:dyDescent="0.25">
      <c r="AU50128" s="3"/>
    </row>
    <row r="50129" spans="47:47" x14ac:dyDescent="0.25">
      <c r="AU50129" s="3"/>
    </row>
    <row r="50130" spans="47:47" x14ac:dyDescent="0.25">
      <c r="AU50130" s="3"/>
    </row>
    <row r="50131" spans="47:47" x14ac:dyDescent="0.25">
      <c r="AU50131" s="3"/>
    </row>
    <row r="50132" spans="47:47" x14ac:dyDescent="0.25">
      <c r="AU50132" s="3"/>
    </row>
    <row r="50133" spans="47:47" x14ac:dyDescent="0.25">
      <c r="AU50133" s="3"/>
    </row>
    <row r="50134" spans="47:47" x14ac:dyDescent="0.25">
      <c r="AU50134" s="3"/>
    </row>
    <row r="50135" spans="47:47" x14ac:dyDescent="0.25">
      <c r="AU50135" s="3"/>
    </row>
    <row r="50136" spans="47:47" x14ac:dyDescent="0.25">
      <c r="AU50136" s="3"/>
    </row>
    <row r="50137" spans="47:47" x14ac:dyDescent="0.25">
      <c r="AU50137" s="3"/>
    </row>
    <row r="50138" spans="47:47" x14ac:dyDescent="0.25">
      <c r="AU50138" s="3"/>
    </row>
    <row r="50139" spans="47:47" x14ac:dyDescent="0.25">
      <c r="AU50139" s="3"/>
    </row>
    <row r="50140" spans="47:47" x14ac:dyDescent="0.25">
      <c r="AU50140" s="3"/>
    </row>
    <row r="50141" spans="47:47" x14ac:dyDescent="0.25">
      <c r="AU50141" s="3"/>
    </row>
    <row r="50142" spans="47:47" x14ac:dyDescent="0.25">
      <c r="AU50142" s="3"/>
    </row>
    <row r="50143" spans="47:47" x14ac:dyDescent="0.25">
      <c r="AU50143" s="3"/>
    </row>
    <row r="50144" spans="47:47" x14ac:dyDescent="0.25">
      <c r="AU50144" s="3"/>
    </row>
    <row r="50145" spans="47:47" x14ac:dyDescent="0.25">
      <c r="AU50145" s="3"/>
    </row>
    <row r="50146" spans="47:47" x14ac:dyDescent="0.25">
      <c r="AU50146" s="3"/>
    </row>
    <row r="50147" spans="47:47" x14ac:dyDescent="0.25">
      <c r="AU50147" s="3"/>
    </row>
    <row r="50148" spans="47:47" x14ac:dyDescent="0.25">
      <c r="AU50148" s="3"/>
    </row>
    <row r="50149" spans="47:47" x14ac:dyDescent="0.25">
      <c r="AU50149" s="3"/>
    </row>
    <row r="50150" spans="47:47" x14ac:dyDescent="0.25">
      <c r="AU50150" s="3"/>
    </row>
    <row r="50151" spans="47:47" x14ac:dyDescent="0.25">
      <c r="AU50151" s="3"/>
    </row>
    <row r="50152" spans="47:47" x14ac:dyDescent="0.25">
      <c r="AU50152" s="3"/>
    </row>
    <row r="50153" spans="47:47" x14ac:dyDescent="0.25">
      <c r="AU50153" s="3"/>
    </row>
    <row r="50154" spans="47:47" x14ac:dyDescent="0.25">
      <c r="AU50154" s="3"/>
    </row>
    <row r="50155" spans="47:47" x14ac:dyDescent="0.25">
      <c r="AU50155" s="3"/>
    </row>
    <row r="50156" spans="47:47" x14ac:dyDescent="0.25">
      <c r="AU50156" s="3"/>
    </row>
    <row r="50157" spans="47:47" x14ac:dyDescent="0.25">
      <c r="AU50157" s="3"/>
    </row>
    <row r="50158" spans="47:47" x14ac:dyDescent="0.25">
      <c r="AU50158" s="3"/>
    </row>
    <row r="50159" spans="47:47" x14ac:dyDescent="0.25">
      <c r="AU50159" s="3"/>
    </row>
    <row r="50160" spans="47:47" x14ac:dyDescent="0.25">
      <c r="AU50160" s="3"/>
    </row>
    <row r="50161" spans="47:47" x14ac:dyDescent="0.25">
      <c r="AU50161" s="3"/>
    </row>
    <row r="50162" spans="47:47" x14ac:dyDescent="0.25">
      <c r="AU50162" s="3"/>
    </row>
    <row r="50163" spans="47:47" x14ac:dyDescent="0.25">
      <c r="AU50163" s="3"/>
    </row>
    <row r="50164" spans="47:47" x14ac:dyDescent="0.25">
      <c r="AU50164" s="3"/>
    </row>
    <row r="50165" spans="47:47" x14ac:dyDescent="0.25">
      <c r="AU50165" s="3"/>
    </row>
    <row r="50166" spans="47:47" x14ac:dyDescent="0.25">
      <c r="AU50166" s="3"/>
    </row>
    <row r="50167" spans="47:47" x14ac:dyDescent="0.25">
      <c r="AU50167" s="3"/>
    </row>
    <row r="50168" spans="47:47" x14ac:dyDescent="0.25">
      <c r="AU50168" s="3"/>
    </row>
    <row r="50169" spans="47:47" x14ac:dyDescent="0.25">
      <c r="AU50169" s="3"/>
    </row>
    <row r="50170" spans="47:47" x14ac:dyDescent="0.25">
      <c r="AU50170" s="3"/>
    </row>
    <row r="50171" spans="47:47" x14ac:dyDescent="0.25">
      <c r="AU50171" s="3"/>
    </row>
    <row r="50172" spans="47:47" x14ac:dyDescent="0.25">
      <c r="AU50172" s="3"/>
    </row>
    <row r="50173" spans="47:47" x14ac:dyDescent="0.25">
      <c r="AU50173" s="3"/>
    </row>
    <row r="50174" spans="47:47" x14ac:dyDescent="0.25">
      <c r="AU50174" s="3"/>
    </row>
    <row r="50175" spans="47:47" x14ac:dyDescent="0.25">
      <c r="AU50175" s="3"/>
    </row>
    <row r="50176" spans="47:47" x14ac:dyDescent="0.25">
      <c r="AU50176" s="3"/>
    </row>
    <row r="50177" spans="47:47" x14ac:dyDescent="0.25">
      <c r="AU50177" s="3"/>
    </row>
    <row r="50178" spans="47:47" x14ac:dyDescent="0.25">
      <c r="AU50178" s="3"/>
    </row>
    <row r="50179" spans="47:47" x14ac:dyDescent="0.25">
      <c r="AU50179" s="3"/>
    </row>
    <row r="50180" spans="47:47" x14ac:dyDescent="0.25">
      <c r="AU50180" s="3"/>
    </row>
    <row r="50181" spans="47:47" x14ac:dyDescent="0.25">
      <c r="AU50181" s="3"/>
    </row>
    <row r="50182" spans="47:47" x14ac:dyDescent="0.25">
      <c r="AU50182" s="3"/>
    </row>
    <row r="50183" spans="47:47" x14ac:dyDescent="0.25">
      <c r="AU50183" s="3"/>
    </row>
    <row r="50184" spans="47:47" x14ac:dyDescent="0.25">
      <c r="AU50184" s="3"/>
    </row>
    <row r="50185" spans="47:47" x14ac:dyDescent="0.25">
      <c r="AU50185" s="3"/>
    </row>
    <row r="50186" spans="47:47" x14ac:dyDescent="0.25">
      <c r="AU50186" s="3"/>
    </row>
    <row r="50187" spans="47:47" x14ac:dyDescent="0.25">
      <c r="AU50187" s="3"/>
    </row>
    <row r="50188" spans="47:47" x14ac:dyDescent="0.25">
      <c r="AU50188" s="3"/>
    </row>
    <row r="50189" spans="47:47" x14ac:dyDescent="0.25">
      <c r="AU50189" s="3"/>
    </row>
    <row r="50190" spans="47:47" x14ac:dyDescent="0.25">
      <c r="AU50190" s="3"/>
    </row>
    <row r="50191" spans="47:47" x14ac:dyDescent="0.25">
      <c r="AU50191" s="3"/>
    </row>
    <row r="50192" spans="47:47" x14ac:dyDescent="0.25">
      <c r="AU50192" s="3"/>
    </row>
    <row r="50193" spans="47:47" x14ac:dyDescent="0.25">
      <c r="AU50193" s="3"/>
    </row>
    <row r="50194" spans="47:47" x14ac:dyDescent="0.25">
      <c r="AU50194" s="3"/>
    </row>
    <row r="50195" spans="47:47" x14ac:dyDescent="0.25">
      <c r="AU50195" s="3"/>
    </row>
    <row r="50196" spans="47:47" x14ac:dyDescent="0.25">
      <c r="AU50196" s="3"/>
    </row>
    <row r="50197" spans="47:47" x14ac:dyDescent="0.25">
      <c r="AU50197" s="3"/>
    </row>
    <row r="50198" spans="47:47" x14ac:dyDescent="0.25">
      <c r="AU50198" s="3"/>
    </row>
    <row r="50199" spans="47:47" x14ac:dyDescent="0.25">
      <c r="AU50199" s="3"/>
    </row>
    <row r="50200" spans="47:47" x14ac:dyDescent="0.25">
      <c r="AU50200" s="3"/>
    </row>
    <row r="50201" spans="47:47" x14ac:dyDescent="0.25">
      <c r="AU50201" s="3"/>
    </row>
    <row r="50202" spans="47:47" x14ac:dyDescent="0.25">
      <c r="AU50202" s="3"/>
    </row>
    <row r="50203" spans="47:47" x14ac:dyDescent="0.25">
      <c r="AU50203" s="3"/>
    </row>
    <row r="50204" spans="47:47" x14ac:dyDescent="0.25">
      <c r="AU50204" s="3"/>
    </row>
    <row r="50205" spans="47:47" x14ac:dyDescent="0.25">
      <c r="AU50205" s="3"/>
    </row>
    <row r="50206" spans="47:47" x14ac:dyDescent="0.25">
      <c r="AU50206" s="3"/>
    </row>
    <row r="50207" spans="47:47" x14ac:dyDescent="0.25">
      <c r="AU50207" s="3"/>
    </row>
    <row r="50208" spans="47:47" x14ac:dyDescent="0.25">
      <c r="AU50208" s="3"/>
    </row>
    <row r="50209" spans="47:47" x14ac:dyDescent="0.25">
      <c r="AU50209" s="3"/>
    </row>
    <row r="50210" spans="47:47" x14ac:dyDescent="0.25">
      <c r="AU50210" s="3"/>
    </row>
    <row r="50211" spans="47:47" x14ac:dyDescent="0.25">
      <c r="AU50211" s="3"/>
    </row>
    <row r="50212" spans="47:47" x14ac:dyDescent="0.25">
      <c r="AU50212" s="3"/>
    </row>
    <row r="50213" spans="47:47" x14ac:dyDescent="0.25">
      <c r="AU50213" s="3"/>
    </row>
    <row r="50214" spans="47:47" x14ac:dyDescent="0.25">
      <c r="AU50214" s="3"/>
    </row>
    <row r="50215" spans="47:47" x14ac:dyDescent="0.25">
      <c r="AU50215" s="3"/>
    </row>
    <row r="50216" spans="47:47" x14ac:dyDescent="0.25">
      <c r="AU50216" s="3"/>
    </row>
    <row r="50217" spans="47:47" x14ac:dyDescent="0.25">
      <c r="AU50217" s="3"/>
    </row>
    <row r="50218" spans="47:47" x14ac:dyDescent="0.25">
      <c r="AU50218" s="3"/>
    </row>
    <row r="50219" spans="47:47" x14ac:dyDescent="0.25">
      <c r="AU50219" s="3"/>
    </row>
    <row r="50220" spans="47:47" x14ac:dyDescent="0.25">
      <c r="AU50220" s="3"/>
    </row>
    <row r="50221" spans="47:47" x14ac:dyDescent="0.25">
      <c r="AU50221" s="3"/>
    </row>
    <row r="50222" spans="47:47" x14ac:dyDescent="0.25">
      <c r="AU50222" s="3"/>
    </row>
    <row r="50223" spans="47:47" x14ac:dyDescent="0.25">
      <c r="AU50223" s="3"/>
    </row>
    <row r="50224" spans="47:47" x14ac:dyDescent="0.25">
      <c r="AU50224" s="3"/>
    </row>
    <row r="50225" spans="47:47" x14ac:dyDescent="0.25">
      <c r="AU50225" s="3"/>
    </row>
    <row r="50226" spans="47:47" x14ac:dyDescent="0.25">
      <c r="AU50226" s="3"/>
    </row>
    <row r="50227" spans="47:47" x14ac:dyDescent="0.25">
      <c r="AU50227" s="3"/>
    </row>
    <row r="50228" spans="47:47" x14ac:dyDescent="0.25">
      <c r="AU50228" s="3"/>
    </row>
    <row r="50229" spans="47:47" x14ac:dyDescent="0.25">
      <c r="AU50229" s="3"/>
    </row>
    <row r="50230" spans="47:47" x14ac:dyDescent="0.25">
      <c r="AU50230" s="3"/>
    </row>
    <row r="50231" spans="47:47" x14ac:dyDescent="0.25">
      <c r="AU50231" s="3"/>
    </row>
    <row r="50232" spans="47:47" x14ac:dyDescent="0.25">
      <c r="AU50232" s="3"/>
    </row>
    <row r="50233" spans="47:47" x14ac:dyDescent="0.25">
      <c r="AU50233" s="3"/>
    </row>
    <row r="50234" spans="47:47" x14ac:dyDescent="0.25">
      <c r="AU50234" s="3"/>
    </row>
    <row r="50235" spans="47:47" x14ac:dyDescent="0.25">
      <c r="AU50235" s="3"/>
    </row>
    <row r="50236" spans="47:47" x14ac:dyDescent="0.25">
      <c r="AU50236" s="3"/>
    </row>
    <row r="50237" spans="47:47" x14ac:dyDescent="0.25">
      <c r="AU50237" s="3"/>
    </row>
    <row r="50238" spans="47:47" x14ac:dyDescent="0.25">
      <c r="AU50238" s="3"/>
    </row>
    <row r="50239" spans="47:47" x14ac:dyDescent="0.25">
      <c r="AU50239" s="3"/>
    </row>
    <row r="50240" spans="47:47" x14ac:dyDescent="0.25">
      <c r="AU50240" s="3"/>
    </row>
    <row r="50241" spans="47:47" x14ac:dyDescent="0.25">
      <c r="AU50241" s="3"/>
    </row>
    <row r="50242" spans="47:47" x14ac:dyDescent="0.25">
      <c r="AU50242" s="3"/>
    </row>
    <row r="50243" spans="47:47" x14ac:dyDescent="0.25">
      <c r="AU50243" s="3"/>
    </row>
    <row r="50244" spans="47:47" x14ac:dyDescent="0.25">
      <c r="AU50244" s="3"/>
    </row>
    <row r="50245" spans="47:47" x14ac:dyDescent="0.25">
      <c r="AU50245" s="3"/>
    </row>
    <row r="50246" spans="47:47" x14ac:dyDescent="0.25">
      <c r="AU50246" s="3"/>
    </row>
    <row r="50247" spans="47:47" x14ac:dyDescent="0.25">
      <c r="AU50247" s="3"/>
    </row>
    <row r="50248" spans="47:47" x14ac:dyDescent="0.25">
      <c r="AU50248" s="3"/>
    </row>
    <row r="50249" spans="47:47" x14ac:dyDescent="0.25">
      <c r="AU50249" s="3"/>
    </row>
    <row r="50250" spans="47:47" x14ac:dyDescent="0.25">
      <c r="AU50250" s="3"/>
    </row>
    <row r="50251" spans="47:47" x14ac:dyDescent="0.25">
      <c r="AU50251" s="3"/>
    </row>
    <row r="50252" spans="47:47" x14ac:dyDescent="0.25">
      <c r="AU50252" s="3"/>
    </row>
    <row r="50253" spans="47:47" x14ac:dyDescent="0.25">
      <c r="AU50253" s="3"/>
    </row>
    <row r="50254" spans="47:47" x14ac:dyDescent="0.25">
      <c r="AU50254" s="3"/>
    </row>
    <row r="50255" spans="47:47" x14ac:dyDescent="0.25">
      <c r="AU50255" s="3"/>
    </row>
    <row r="50256" spans="47:47" x14ac:dyDescent="0.25">
      <c r="AU50256" s="3"/>
    </row>
    <row r="50257" spans="47:47" x14ac:dyDescent="0.25">
      <c r="AU50257" s="3"/>
    </row>
    <row r="50258" spans="47:47" x14ac:dyDescent="0.25">
      <c r="AU50258" s="3"/>
    </row>
    <row r="50259" spans="47:47" x14ac:dyDescent="0.25">
      <c r="AU50259" s="3"/>
    </row>
    <row r="50260" spans="47:47" x14ac:dyDescent="0.25">
      <c r="AU50260" s="3"/>
    </row>
    <row r="50261" spans="47:47" x14ac:dyDescent="0.25">
      <c r="AU50261" s="3"/>
    </row>
    <row r="50262" spans="47:47" x14ac:dyDescent="0.25">
      <c r="AU50262" s="3"/>
    </row>
    <row r="50263" spans="47:47" x14ac:dyDescent="0.25">
      <c r="AU50263" s="3"/>
    </row>
    <row r="50264" spans="47:47" x14ac:dyDescent="0.25">
      <c r="AU50264" s="3"/>
    </row>
    <row r="50265" spans="47:47" x14ac:dyDescent="0.25">
      <c r="AU50265" s="3"/>
    </row>
    <row r="50266" spans="47:47" x14ac:dyDescent="0.25">
      <c r="AU50266" s="3"/>
    </row>
    <row r="50267" spans="47:47" x14ac:dyDescent="0.25">
      <c r="AU50267" s="3"/>
    </row>
    <row r="50268" spans="47:47" x14ac:dyDescent="0.25">
      <c r="AU50268" s="3"/>
    </row>
    <row r="50269" spans="47:47" x14ac:dyDescent="0.25">
      <c r="AU50269" s="3"/>
    </row>
    <row r="50270" spans="47:47" x14ac:dyDescent="0.25">
      <c r="AU50270" s="3"/>
    </row>
    <row r="50271" spans="47:47" x14ac:dyDescent="0.25">
      <c r="AU50271" s="3"/>
    </row>
    <row r="50272" spans="47:47" x14ac:dyDescent="0.25">
      <c r="AU50272" s="3"/>
    </row>
    <row r="50273" spans="47:47" x14ac:dyDescent="0.25">
      <c r="AU50273" s="3"/>
    </row>
    <row r="50274" spans="47:47" x14ac:dyDescent="0.25">
      <c r="AU50274" s="3"/>
    </row>
    <row r="50275" spans="47:47" x14ac:dyDescent="0.25">
      <c r="AU50275" s="3"/>
    </row>
    <row r="50276" spans="47:47" x14ac:dyDescent="0.25">
      <c r="AU50276" s="3"/>
    </row>
    <row r="50277" spans="47:47" x14ac:dyDescent="0.25">
      <c r="AU50277" s="3"/>
    </row>
    <row r="50278" spans="47:47" x14ac:dyDescent="0.25">
      <c r="AU50278" s="3"/>
    </row>
    <row r="50279" spans="47:47" x14ac:dyDescent="0.25">
      <c r="AU50279" s="3"/>
    </row>
    <row r="50280" spans="47:47" x14ac:dyDescent="0.25">
      <c r="AU50280" s="3"/>
    </row>
    <row r="50281" spans="47:47" x14ac:dyDescent="0.25">
      <c r="AU50281" s="3"/>
    </row>
    <row r="50282" spans="47:47" x14ac:dyDescent="0.25">
      <c r="AU50282" s="3"/>
    </row>
    <row r="50283" spans="47:47" x14ac:dyDescent="0.25">
      <c r="AU50283" s="3"/>
    </row>
    <row r="50284" spans="47:47" x14ac:dyDescent="0.25">
      <c r="AU50284" s="3"/>
    </row>
    <row r="50285" spans="47:47" x14ac:dyDescent="0.25">
      <c r="AU50285" s="3"/>
    </row>
    <row r="50286" spans="47:47" x14ac:dyDescent="0.25">
      <c r="AU50286" s="3"/>
    </row>
    <row r="50287" spans="47:47" x14ac:dyDescent="0.25">
      <c r="AU50287" s="3"/>
    </row>
    <row r="50288" spans="47:47" x14ac:dyDescent="0.25">
      <c r="AU50288" s="3"/>
    </row>
    <row r="50289" spans="47:47" x14ac:dyDescent="0.25">
      <c r="AU50289" s="3"/>
    </row>
    <row r="50290" spans="47:47" x14ac:dyDescent="0.25">
      <c r="AU50290" s="3"/>
    </row>
    <row r="50291" spans="47:47" x14ac:dyDescent="0.25">
      <c r="AU50291" s="3"/>
    </row>
    <row r="50292" spans="47:47" x14ac:dyDescent="0.25">
      <c r="AU50292" s="3"/>
    </row>
    <row r="50293" spans="47:47" x14ac:dyDescent="0.25">
      <c r="AU50293" s="3"/>
    </row>
    <row r="50294" spans="47:47" x14ac:dyDescent="0.25">
      <c r="AU50294" s="3"/>
    </row>
    <row r="50295" spans="47:47" x14ac:dyDescent="0.25">
      <c r="AU50295" s="3"/>
    </row>
    <row r="50296" spans="47:47" x14ac:dyDescent="0.25">
      <c r="AU50296" s="3"/>
    </row>
    <row r="50297" spans="47:47" x14ac:dyDescent="0.25">
      <c r="AU50297" s="3"/>
    </row>
    <row r="50298" spans="47:47" x14ac:dyDescent="0.25">
      <c r="AU50298" s="3"/>
    </row>
    <row r="50299" spans="47:47" x14ac:dyDescent="0.25">
      <c r="AU50299" s="3"/>
    </row>
    <row r="50300" spans="47:47" x14ac:dyDescent="0.25">
      <c r="AU50300" s="3"/>
    </row>
    <row r="50301" spans="47:47" x14ac:dyDescent="0.25">
      <c r="AU50301" s="3"/>
    </row>
    <row r="50302" spans="47:47" x14ac:dyDescent="0.25">
      <c r="AU50302" s="3"/>
    </row>
    <row r="50303" spans="47:47" x14ac:dyDescent="0.25">
      <c r="AU50303" s="3"/>
    </row>
    <row r="50304" spans="47:47" x14ac:dyDescent="0.25">
      <c r="AU50304" s="3"/>
    </row>
    <row r="50305" spans="47:47" x14ac:dyDescent="0.25">
      <c r="AU50305" s="3"/>
    </row>
    <row r="50306" spans="47:47" x14ac:dyDescent="0.25">
      <c r="AU50306" s="3"/>
    </row>
    <row r="50307" spans="47:47" x14ac:dyDescent="0.25">
      <c r="AU50307" s="3"/>
    </row>
    <row r="50308" spans="47:47" x14ac:dyDescent="0.25">
      <c r="AU50308" s="3"/>
    </row>
    <row r="50309" spans="47:47" x14ac:dyDescent="0.25">
      <c r="AU50309" s="3"/>
    </row>
    <row r="50310" spans="47:47" x14ac:dyDescent="0.25">
      <c r="AU50310" s="3"/>
    </row>
    <row r="50311" spans="47:47" x14ac:dyDescent="0.25">
      <c r="AU50311" s="3"/>
    </row>
    <row r="50312" spans="47:47" x14ac:dyDescent="0.25">
      <c r="AU50312" s="3"/>
    </row>
    <row r="50313" spans="47:47" x14ac:dyDescent="0.25">
      <c r="AU50313" s="3"/>
    </row>
    <row r="50314" spans="47:47" x14ac:dyDescent="0.25">
      <c r="AU50314" s="3"/>
    </row>
    <row r="50315" spans="47:47" x14ac:dyDescent="0.25">
      <c r="AU50315" s="3"/>
    </row>
    <row r="50316" spans="47:47" x14ac:dyDescent="0.25">
      <c r="AU50316" s="3"/>
    </row>
    <row r="50317" spans="47:47" x14ac:dyDescent="0.25">
      <c r="AU50317" s="3"/>
    </row>
    <row r="50318" spans="47:47" x14ac:dyDescent="0.25">
      <c r="AU50318" s="3"/>
    </row>
    <row r="50319" spans="47:47" x14ac:dyDescent="0.25">
      <c r="AU50319" s="3"/>
    </row>
    <row r="50320" spans="47:47" x14ac:dyDescent="0.25">
      <c r="AU50320" s="3"/>
    </row>
    <row r="50321" spans="47:47" x14ac:dyDescent="0.25">
      <c r="AU50321" s="3"/>
    </row>
    <row r="50322" spans="47:47" x14ac:dyDescent="0.25">
      <c r="AU50322" s="3"/>
    </row>
    <row r="50323" spans="47:47" x14ac:dyDescent="0.25">
      <c r="AU50323" s="3"/>
    </row>
    <row r="50324" spans="47:47" x14ac:dyDescent="0.25">
      <c r="AU50324" s="3"/>
    </row>
    <row r="50325" spans="47:47" x14ac:dyDescent="0.25">
      <c r="AU50325" s="3"/>
    </row>
    <row r="50326" spans="47:47" x14ac:dyDescent="0.25">
      <c r="AU50326" s="3"/>
    </row>
    <row r="50327" spans="47:47" x14ac:dyDescent="0.25">
      <c r="AU50327" s="3"/>
    </row>
    <row r="50328" spans="47:47" x14ac:dyDescent="0.25">
      <c r="AU50328" s="3"/>
    </row>
    <row r="50329" spans="47:47" x14ac:dyDescent="0.25">
      <c r="AU50329" s="3"/>
    </row>
    <row r="50330" spans="47:47" x14ac:dyDescent="0.25">
      <c r="AU50330" s="3"/>
    </row>
    <row r="50331" spans="47:47" x14ac:dyDescent="0.25">
      <c r="AU50331" s="3"/>
    </row>
    <row r="50332" spans="47:47" x14ac:dyDescent="0.25">
      <c r="AU50332" s="3"/>
    </row>
    <row r="50333" spans="47:47" x14ac:dyDescent="0.25">
      <c r="AU50333" s="3"/>
    </row>
    <row r="50334" spans="47:47" x14ac:dyDescent="0.25">
      <c r="AU50334" s="3"/>
    </row>
    <row r="50335" spans="47:47" x14ac:dyDescent="0.25">
      <c r="AU50335" s="3"/>
    </row>
    <row r="50336" spans="47:47" x14ac:dyDescent="0.25">
      <c r="AU50336" s="3"/>
    </row>
    <row r="50337" spans="47:47" x14ac:dyDescent="0.25">
      <c r="AU50337" s="3"/>
    </row>
    <row r="50338" spans="47:47" x14ac:dyDescent="0.25">
      <c r="AU50338" s="3"/>
    </row>
    <row r="50339" spans="47:47" x14ac:dyDescent="0.25">
      <c r="AU50339" s="3"/>
    </row>
    <row r="50340" spans="47:47" x14ac:dyDescent="0.25">
      <c r="AU50340" s="3"/>
    </row>
    <row r="50341" spans="47:47" x14ac:dyDescent="0.25">
      <c r="AU50341" s="3"/>
    </row>
    <row r="50342" spans="47:47" x14ac:dyDescent="0.25">
      <c r="AU50342" s="3"/>
    </row>
    <row r="50343" spans="47:47" x14ac:dyDescent="0.25">
      <c r="AU50343" s="3"/>
    </row>
    <row r="50344" spans="47:47" x14ac:dyDescent="0.25">
      <c r="AU50344" s="3"/>
    </row>
    <row r="50345" spans="47:47" x14ac:dyDescent="0.25">
      <c r="AU50345" s="3"/>
    </row>
    <row r="50346" spans="47:47" x14ac:dyDescent="0.25">
      <c r="AU50346" s="3"/>
    </row>
    <row r="50347" spans="47:47" x14ac:dyDescent="0.25">
      <c r="AU50347" s="3"/>
    </row>
    <row r="50348" spans="47:47" x14ac:dyDescent="0.25">
      <c r="AU50348" s="3"/>
    </row>
    <row r="50349" spans="47:47" x14ac:dyDescent="0.25">
      <c r="AU50349" s="3"/>
    </row>
    <row r="50350" spans="47:47" x14ac:dyDescent="0.25">
      <c r="AU50350" s="3"/>
    </row>
    <row r="50351" spans="47:47" x14ac:dyDescent="0.25">
      <c r="AU50351" s="3"/>
    </row>
    <row r="50352" spans="47:47" x14ac:dyDescent="0.25">
      <c r="AU50352" s="3"/>
    </row>
    <row r="50353" spans="47:47" x14ac:dyDescent="0.25">
      <c r="AU50353" s="3"/>
    </row>
    <row r="50354" spans="47:47" x14ac:dyDescent="0.25">
      <c r="AU50354" s="3"/>
    </row>
    <row r="50355" spans="47:47" x14ac:dyDescent="0.25">
      <c r="AU50355" s="3"/>
    </row>
    <row r="50356" spans="47:47" x14ac:dyDescent="0.25">
      <c r="AU50356" s="3"/>
    </row>
    <row r="50357" spans="47:47" x14ac:dyDescent="0.25">
      <c r="AU50357" s="3"/>
    </row>
    <row r="50358" spans="47:47" x14ac:dyDescent="0.25">
      <c r="AU50358" s="3"/>
    </row>
    <row r="50359" spans="47:47" x14ac:dyDescent="0.25">
      <c r="AU50359" s="3"/>
    </row>
    <row r="50360" spans="47:47" x14ac:dyDescent="0.25">
      <c r="AU50360" s="3"/>
    </row>
    <row r="50361" spans="47:47" x14ac:dyDescent="0.25">
      <c r="AU50361" s="3"/>
    </row>
    <row r="50362" spans="47:47" x14ac:dyDescent="0.25">
      <c r="AU50362" s="3"/>
    </row>
    <row r="50363" spans="47:47" x14ac:dyDescent="0.25">
      <c r="AU50363" s="3"/>
    </row>
    <row r="50364" spans="47:47" x14ac:dyDescent="0.25">
      <c r="AU50364" s="3"/>
    </row>
    <row r="50365" spans="47:47" x14ac:dyDescent="0.25">
      <c r="AU50365" s="3"/>
    </row>
    <row r="50366" spans="47:47" x14ac:dyDescent="0.25">
      <c r="AU50366" s="3"/>
    </row>
    <row r="50367" spans="47:47" x14ac:dyDescent="0.25">
      <c r="AU50367" s="3"/>
    </row>
    <row r="50368" spans="47:47" x14ac:dyDescent="0.25">
      <c r="AU50368" s="3"/>
    </row>
    <row r="50369" spans="47:47" x14ac:dyDescent="0.25">
      <c r="AU50369" s="3"/>
    </row>
    <row r="50370" spans="47:47" x14ac:dyDescent="0.25">
      <c r="AU50370" s="3"/>
    </row>
    <row r="50371" spans="47:47" x14ac:dyDescent="0.25">
      <c r="AU50371" s="3"/>
    </row>
    <row r="50372" spans="47:47" x14ac:dyDescent="0.25">
      <c r="AU50372" s="3"/>
    </row>
    <row r="50373" spans="47:47" x14ac:dyDescent="0.25">
      <c r="AU50373" s="3"/>
    </row>
    <row r="50374" spans="47:47" x14ac:dyDescent="0.25">
      <c r="AU50374" s="3"/>
    </row>
    <row r="50375" spans="47:47" x14ac:dyDescent="0.25">
      <c r="AU50375" s="3"/>
    </row>
    <row r="50376" spans="47:47" x14ac:dyDescent="0.25">
      <c r="AU50376" s="3"/>
    </row>
    <row r="50377" spans="47:47" x14ac:dyDescent="0.25">
      <c r="AU50377" s="3"/>
    </row>
    <row r="50378" spans="47:47" x14ac:dyDescent="0.25">
      <c r="AU50378" s="3"/>
    </row>
    <row r="50379" spans="47:47" x14ac:dyDescent="0.25">
      <c r="AU50379" s="3"/>
    </row>
    <row r="50380" spans="47:47" x14ac:dyDescent="0.25">
      <c r="AU50380" s="3"/>
    </row>
    <row r="50381" spans="47:47" x14ac:dyDescent="0.25">
      <c r="AU50381" s="3"/>
    </row>
    <row r="50382" spans="47:47" x14ac:dyDescent="0.25">
      <c r="AU50382" s="3"/>
    </row>
    <row r="50383" spans="47:47" x14ac:dyDescent="0.25">
      <c r="AU50383" s="3"/>
    </row>
    <row r="50384" spans="47:47" x14ac:dyDescent="0.25">
      <c r="AU50384" s="3"/>
    </row>
    <row r="50385" spans="47:47" x14ac:dyDescent="0.25">
      <c r="AU50385" s="3"/>
    </row>
    <row r="50386" spans="47:47" x14ac:dyDescent="0.25">
      <c r="AU50386" s="3"/>
    </row>
    <row r="50387" spans="47:47" x14ac:dyDescent="0.25">
      <c r="AU50387" s="3"/>
    </row>
    <row r="50388" spans="47:47" x14ac:dyDescent="0.25">
      <c r="AU50388" s="3"/>
    </row>
    <row r="50389" spans="47:47" x14ac:dyDescent="0.25">
      <c r="AU50389" s="3"/>
    </row>
    <row r="50390" spans="47:47" x14ac:dyDescent="0.25">
      <c r="AU50390" s="3"/>
    </row>
    <row r="50391" spans="47:47" x14ac:dyDescent="0.25">
      <c r="AU50391" s="3"/>
    </row>
    <row r="50392" spans="47:47" x14ac:dyDescent="0.25">
      <c r="AU50392" s="3"/>
    </row>
    <row r="50393" spans="47:47" x14ac:dyDescent="0.25">
      <c r="AU50393" s="3"/>
    </row>
    <row r="50394" spans="47:47" x14ac:dyDescent="0.25">
      <c r="AU50394" s="3"/>
    </row>
    <row r="50395" spans="47:47" x14ac:dyDescent="0.25">
      <c r="AU50395" s="3"/>
    </row>
    <row r="50396" spans="47:47" x14ac:dyDescent="0.25">
      <c r="AU50396" s="3"/>
    </row>
    <row r="50397" spans="47:47" x14ac:dyDescent="0.25">
      <c r="AU50397" s="3"/>
    </row>
    <row r="50398" spans="47:47" x14ac:dyDescent="0.25">
      <c r="AU50398" s="3"/>
    </row>
    <row r="50399" spans="47:47" x14ac:dyDescent="0.25">
      <c r="AU50399" s="3"/>
    </row>
    <row r="50400" spans="47:47" x14ac:dyDescent="0.25">
      <c r="AU50400" s="3"/>
    </row>
    <row r="50401" spans="47:47" x14ac:dyDescent="0.25">
      <c r="AU50401" s="3"/>
    </row>
    <row r="50402" spans="47:47" x14ac:dyDescent="0.25">
      <c r="AU50402" s="3"/>
    </row>
    <row r="50403" spans="47:47" x14ac:dyDescent="0.25">
      <c r="AU50403" s="3"/>
    </row>
    <row r="50404" spans="47:47" x14ac:dyDescent="0.25">
      <c r="AU50404" s="3"/>
    </row>
    <row r="50405" spans="47:47" x14ac:dyDescent="0.25">
      <c r="AU50405" s="3"/>
    </row>
    <row r="50406" spans="47:47" x14ac:dyDescent="0.25">
      <c r="AU50406" s="3"/>
    </row>
    <row r="50407" spans="47:47" x14ac:dyDescent="0.25">
      <c r="AU50407" s="3"/>
    </row>
    <row r="50408" spans="47:47" x14ac:dyDescent="0.25">
      <c r="AU50408" s="3"/>
    </row>
    <row r="50409" spans="47:47" x14ac:dyDescent="0.25">
      <c r="AU50409" s="3"/>
    </row>
    <row r="50410" spans="47:47" x14ac:dyDescent="0.25">
      <c r="AU50410" s="3"/>
    </row>
    <row r="50411" spans="47:47" x14ac:dyDescent="0.25">
      <c r="AU50411" s="3"/>
    </row>
    <row r="50412" spans="47:47" x14ac:dyDescent="0.25">
      <c r="AU50412" s="3"/>
    </row>
    <row r="50413" spans="47:47" x14ac:dyDescent="0.25">
      <c r="AU50413" s="3"/>
    </row>
    <row r="50414" spans="47:47" x14ac:dyDescent="0.25">
      <c r="AU50414" s="3"/>
    </row>
    <row r="50415" spans="47:47" x14ac:dyDescent="0.25">
      <c r="AU50415" s="3"/>
    </row>
    <row r="50416" spans="47:47" x14ac:dyDescent="0.25">
      <c r="AU50416" s="3"/>
    </row>
    <row r="50417" spans="47:47" x14ac:dyDescent="0.25">
      <c r="AU50417" s="3"/>
    </row>
    <row r="50418" spans="47:47" x14ac:dyDescent="0.25">
      <c r="AU50418" s="3"/>
    </row>
    <row r="50419" spans="47:47" x14ac:dyDescent="0.25">
      <c r="AU50419" s="3"/>
    </row>
    <row r="50420" spans="47:47" x14ac:dyDescent="0.25">
      <c r="AU50420" s="3"/>
    </row>
    <row r="50421" spans="47:47" x14ac:dyDescent="0.25">
      <c r="AU50421" s="3"/>
    </row>
    <row r="50422" spans="47:47" x14ac:dyDescent="0.25">
      <c r="AU50422" s="3"/>
    </row>
    <row r="50423" spans="47:47" x14ac:dyDescent="0.25">
      <c r="AU50423" s="3"/>
    </row>
    <row r="50424" spans="47:47" x14ac:dyDescent="0.25">
      <c r="AU50424" s="3"/>
    </row>
    <row r="50425" spans="47:47" x14ac:dyDescent="0.25">
      <c r="AU50425" s="3"/>
    </row>
    <row r="50426" spans="47:47" x14ac:dyDescent="0.25">
      <c r="AU50426" s="3"/>
    </row>
    <row r="50427" spans="47:47" x14ac:dyDescent="0.25">
      <c r="AU50427" s="3"/>
    </row>
    <row r="50428" spans="47:47" x14ac:dyDescent="0.25">
      <c r="AU50428" s="3"/>
    </row>
    <row r="50429" spans="47:47" x14ac:dyDescent="0.25">
      <c r="AU50429" s="3"/>
    </row>
    <row r="50430" spans="47:47" x14ac:dyDescent="0.25">
      <c r="AU50430" s="3"/>
    </row>
    <row r="50431" spans="47:47" x14ac:dyDescent="0.25">
      <c r="AU50431" s="3"/>
    </row>
    <row r="50432" spans="47:47" x14ac:dyDescent="0.25">
      <c r="AU50432" s="3"/>
    </row>
    <row r="50433" spans="47:47" x14ac:dyDescent="0.25">
      <c r="AU50433" s="3"/>
    </row>
    <row r="50434" spans="47:47" x14ac:dyDescent="0.25">
      <c r="AU50434" s="3"/>
    </row>
    <row r="50435" spans="47:47" x14ac:dyDescent="0.25">
      <c r="AU50435" s="3"/>
    </row>
    <row r="50436" spans="47:47" x14ac:dyDescent="0.25">
      <c r="AU50436" s="3"/>
    </row>
    <row r="50437" spans="47:47" x14ac:dyDescent="0.25">
      <c r="AU50437" s="3"/>
    </row>
    <row r="50438" spans="47:47" x14ac:dyDescent="0.25">
      <c r="AU50438" s="3"/>
    </row>
    <row r="50439" spans="47:47" x14ac:dyDescent="0.25">
      <c r="AU50439" s="3"/>
    </row>
    <row r="50440" spans="47:47" x14ac:dyDescent="0.25">
      <c r="AU50440" s="3"/>
    </row>
    <row r="50441" spans="47:47" x14ac:dyDescent="0.25">
      <c r="AU50441" s="3"/>
    </row>
    <row r="50442" spans="47:47" x14ac:dyDescent="0.25">
      <c r="AU50442" s="3"/>
    </row>
    <row r="50443" spans="47:47" x14ac:dyDescent="0.25">
      <c r="AU50443" s="3"/>
    </row>
    <row r="50444" spans="47:47" x14ac:dyDescent="0.25">
      <c r="AU50444" s="3"/>
    </row>
    <row r="50445" spans="47:47" x14ac:dyDescent="0.25">
      <c r="AU50445" s="3"/>
    </row>
    <row r="50446" spans="47:47" x14ac:dyDescent="0.25">
      <c r="AU50446" s="3"/>
    </row>
    <row r="50447" spans="47:47" x14ac:dyDescent="0.25">
      <c r="AU50447" s="3"/>
    </row>
    <row r="50448" spans="47:47" x14ac:dyDescent="0.25">
      <c r="AU50448" s="3"/>
    </row>
    <row r="50449" spans="47:47" x14ac:dyDescent="0.25">
      <c r="AU50449" s="3"/>
    </row>
    <row r="50450" spans="47:47" x14ac:dyDescent="0.25">
      <c r="AU50450" s="3"/>
    </row>
    <row r="50451" spans="47:47" x14ac:dyDescent="0.25">
      <c r="AU50451" s="3"/>
    </row>
    <row r="50452" spans="47:47" x14ac:dyDescent="0.25">
      <c r="AU50452" s="3"/>
    </row>
    <row r="50453" spans="47:47" x14ac:dyDescent="0.25">
      <c r="AU50453" s="3"/>
    </row>
    <row r="50454" spans="47:47" x14ac:dyDescent="0.25">
      <c r="AU50454" s="3"/>
    </row>
    <row r="50455" spans="47:47" x14ac:dyDescent="0.25">
      <c r="AU50455" s="3"/>
    </row>
    <row r="50456" spans="47:47" x14ac:dyDescent="0.25">
      <c r="AU50456" s="3"/>
    </row>
    <row r="50457" spans="47:47" x14ac:dyDescent="0.25">
      <c r="AU50457" s="3"/>
    </row>
    <row r="50458" spans="47:47" x14ac:dyDescent="0.25">
      <c r="AU50458" s="3"/>
    </row>
    <row r="50459" spans="47:47" x14ac:dyDescent="0.25">
      <c r="AU50459" s="3"/>
    </row>
    <row r="50460" spans="47:47" x14ac:dyDescent="0.25">
      <c r="AU50460" s="3"/>
    </row>
    <row r="50461" spans="47:47" x14ac:dyDescent="0.25">
      <c r="AU50461" s="3"/>
    </row>
    <row r="50462" spans="47:47" x14ac:dyDescent="0.25">
      <c r="AU50462" s="3"/>
    </row>
    <row r="50463" spans="47:47" x14ac:dyDescent="0.25">
      <c r="AU50463" s="3"/>
    </row>
    <row r="50464" spans="47:47" x14ac:dyDescent="0.25">
      <c r="AU50464" s="3"/>
    </row>
    <row r="50465" spans="47:47" x14ac:dyDescent="0.25">
      <c r="AU50465" s="3"/>
    </row>
    <row r="50466" spans="47:47" x14ac:dyDescent="0.25">
      <c r="AU50466" s="3"/>
    </row>
    <row r="50467" spans="47:47" x14ac:dyDescent="0.25">
      <c r="AU50467" s="3"/>
    </row>
    <row r="50468" spans="47:47" x14ac:dyDescent="0.25">
      <c r="AU50468" s="3"/>
    </row>
    <row r="50469" spans="47:47" x14ac:dyDescent="0.25">
      <c r="AU50469" s="3"/>
    </row>
    <row r="50470" spans="47:47" x14ac:dyDescent="0.25">
      <c r="AU50470" s="3"/>
    </row>
    <row r="50471" spans="47:47" x14ac:dyDescent="0.25">
      <c r="AU50471" s="3"/>
    </row>
    <row r="50472" spans="47:47" x14ac:dyDescent="0.25">
      <c r="AU50472" s="3"/>
    </row>
    <row r="50473" spans="47:47" x14ac:dyDescent="0.25">
      <c r="AU50473" s="3"/>
    </row>
    <row r="50474" spans="47:47" x14ac:dyDescent="0.25">
      <c r="AU50474" s="3"/>
    </row>
    <row r="50475" spans="47:47" x14ac:dyDescent="0.25">
      <c r="AU50475" s="3"/>
    </row>
    <row r="50476" spans="47:47" x14ac:dyDescent="0.25">
      <c r="AU50476" s="3"/>
    </row>
    <row r="50477" spans="47:47" x14ac:dyDescent="0.25">
      <c r="AU50477" s="3"/>
    </row>
    <row r="50478" spans="47:47" x14ac:dyDescent="0.25">
      <c r="AU50478" s="3"/>
    </row>
    <row r="50479" spans="47:47" x14ac:dyDescent="0.25">
      <c r="AU50479" s="3"/>
    </row>
    <row r="50480" spans="47:47" x14ac:dyDescent="0.25">
      <c r="AU50480" s="3"/>
    </row>
    <row r="50481" spans="47:47" x14ac:dyDescent="0.25">
      <c r="AU50481" s="3"/>
    </row>
    <row r="50482" spans="47:47" x14ac:dyDescent="0.25">
      <c r="AU50482" s="3"/>
    </row>
    <row r="50483" spans="47:47" x14ac:dyDescent="0.25">
      <c r="AU50483" s="3"/>
    </row>
    <row r="50484" spans="47:47" x14ac:dyDescent="0.25">
      <c r="AU50484" s="3"/>
    </row>
    <row r="50485" spans="47:47" x14ac:dyDescent="0.25">
      <c r="AU50485" s="3"/>
    </row>
    <row r="50486" spans="47:47" x14ac:dyDescent="0.25">
      <c r="AU50486" s="3"/>
    </row>
    <row r="50487" spans="47:47" x14ac:dyDescent="0.25">
      <c r="AU50487" s="3"/>
    </row>
    <row r="50488" spans="47:47" x14ac:dyDescent="0.25">
      <c r="AU50488" s="3"/>
    </row>
    <row r="50489" spans="47:47" x14ac:dyDescent="0.25">
      <c r="AU50489" s="3"/>
    </row>
    <row r="50490" spans="47:47" x14ac:dyDescent="0.25">
      <c r="AU50490" s="3"/>
    </row>
    <row r="50491" spans="47:47" x14ac:dyDescent="0.25">
      <c r="AU50491" s="3"/>
    </row>
    <row r="50492" spans="47:47" x14ac:dyDescent="0.25">
      <c r="AU50492" s="3"/>
    </row>
    <row r="50493" spans="47:47" x14ac:dyDescent="0.25">
      <c r="AU50493" s="3"/>
    </row>
    <row r="50494" spans="47:47" x14ac:dyDescent="0.25">
      <c r="AU50494" s="3"/>
    </row>
    <row r="50495" spans="47:47" x14ac:dyDescent="0.25">
      <c r="AU50495" s="3"/>
    </row>
    <row r="50496" spans="47:47" x14ac:dyDescent="0.25">
      <c r="AU50496" s="3"/>
    </row>
    <row r="50497" spans="47:47" x14ac:dyDescent="0.25">
      <c r="AU50497" s="3"/>
    </row>
    <row r="50498" spans="47:47" x14ac:dyDescent="0.25">
      <c r="AU50498" s="3"/>
    </row>
    <row r="50499" spans="47:47" x14ac:dyDescent="0.25">
      <c r="AU50499" s="3"/>
    </row>
    <row r="50500" spans="47:47" x14ac:dyDescent="0.25">
      <c r="AU50500" s="3"/>
    </row>
    <row r="50501" spans="47:47" x14ac:dyDescent="0.25">
      <c r="AU50501" s="3"/>
    </row>
    <row r="50502" spans="47:47" x14ac:dyDescent="0.25">
      <c r="AU50502" s="3"/>
    </row>
    <row r="50503" spans="47:47" x14ac:dyDescent="0.25">
      <c r="AU50503" s="3"/>
    </row>
    <row r="50504" spans="47:47" x14ac:dyDescent="0.25">
      <c r="AU50504" s="3"/>
    </row>
    <row r="50505" spans="47:47" x14ac:dyDescent="0.25">
      <c r="AU50505" s="3"/>
    </row>
    <row r="50506" spans="47:47" x14ac:dyDescent="0.25">
      <c r="AU50506" s="3"/>
    </row>
    <row r="50507" spans="47:47" x14ac:dyDescent="0.25">
      <c r="AU50507" s="3"/>
    </row>
    <row r="50508" spans="47:47" x14ac:dyDescent="0.25">
      <c r="AU50508" s="3"/>
    </row>
    <row r="50509" spans="47:47" x14ac:dyDescent="0.25">
      <c r="AU50509" s="3"/>
    </row>
    <row r="50510" spans="47:47" x14ac:dyDescent="0.25">
      <c r="AU50510" s="3"/>
    </row>
    <row r="50511" spans="47:47" x14ac:dyDescent="0.25">
      <c r="AU50511" s="3"/>
    </row>
    <row r="50512" spans="47:47" x14ac:dyDescent="0.25">
      <c r="AU50512" s="3"/>
    </row>
    <row r="50513" spans="47:47" x14ac:dyDescent="0.25">
      <c r="AU50513" s="3"/>
    </row>
    <row r="50514" spans="47:47" x14ac:dyDescent="0.25">
      <c r="AU50514" s="3"/>
    </row>
    <row r="50515" spans="47:47" x14ac:dyDescent="0.25">
      <c r="AU50515" s="3"/>
    </row>
    <row r="50516" spans="47:47" x14ac:dyDescent="0.25">
      <c r="AU50516" s="3"/>
    </row>
    <row r="50517" spans="47:47" x14ac:dyDescent="0.25">
      <c r="AU50517" s="3"/>
    </row>
    <row r="50518" spans="47:47" x14ac:dyDescent="0.25">
      <c r="AU50518" s="3"/>
    </row>
    <row r="50519" spans="47:47" x14ac:dyDescent="0.25">
      <c r="AU50519" s="3"/>
    </row>
    <row r="50520" spans="47:47" x14ac:dyDescent="0.25">
      <c r="AU50520" s="3"/>
    </row>
    <row r="50521" spans="47:47" x14ac:dyDescent="0.25">
      <c r="AU50521" s="3"/>
    </row>
    <row r="50522" spans="47:47" x14ac:dyDescent="0.25">
      <c r="AU50522" s="3"/>
    </row>
    <row r="50523" spans="47:47" x14ac:dyDescent="0.25">
      <c r="AU50523" s="3"/>
    </row>
    <row r="50524" spans="47:47" x14ac:dyDescent="0.25">
      <c r="AU50524" s="3"/>
    </row>
    <row r="50525" spans="47:47" x14ac:dyDescent="0.25">
      <c r="AU50525" s="3"/>
    </row>
    <row r="50526" spans="47:47" x14ac:dyDescent="0.25">
      <c r="AU50526" s="3"/>
    </row>
    <row r="50527" spans="47:47" x14ac:dyDescent="0.25">
      <c r="AU50527" s="3"/>
    </row>
    <row r="50528" spans="47:47" x14ac:dyDescent="0.25">
      <c r="AU50528" s="3"/>
    </row>
    <row r="50529" spans="47:47" x14ac:dyDescent="0.25">
      <c r="AU50529" s="3"/>
    </row>
    <row r="50530" spans="47:47" x14ac:dyDescent="0.25">
      <c r="AU50530" s="3"/>
    </row>
    <row r="50531" spans="47:47" x14ac:dyDescent="0.25">
      <c r="AU50531" s="3"/>
    </row>
    <row r="50532" spans="47:47" x14ac:dyDescent="0.25">
      <c r="AU50532" s="3"/>
    </row>
    <row r="50533" spans="47:47" x14ac:dyDescent="0.25">
      <c r="AU50533" s="3"/>
    </row>
    <row r="50534" spans="47:47" x14ac:dyDescent="0.25">
      <c r="AU50534" s="3"/>
    </row>
    <row r="50535" spans="47:47" x14ac:dyDescent="0.25">
      <c r="AU50535" s="3"/>
    </row>
    <row r="50536" spans="47:47" x14ac:dyDescent="0.25">
      <c r="AU50536" s="3"/>
    </row>
    <row r="50537" spans="47:47" x14ac:dyDescent="0.25">
      <c r="AU50537" s="3"/>
    </row>
    <row r="50538" spans="47:47" x14ac:dyDescent="0.25">
      <c r="AU50538" s="3"/>
    </row>
    <row r="50539" spans="47:47" x14ac:dyDescent="0.25">
      <c r="AU50539" s="3"/>
    </row>
    <row r="50540" spans="47:47" x14ac:dyDescent="0.25">
      <c r="AU50540" s="3"/>
    </row>
    <row r="50541" spans="47:47" x14ac:dyDescent="0.25">
      <c r="AU50541" s="3"/>
    </row>
    <row r="50542" spans="47:47" x14ac:dyDescent="0.25">
      <c r="AU50542" s="3"/>
    </row>
    <row r="50543" spans="47:47" x14ac:dyDescent="0.25">
      <c r="AU50543" s="3"/>
    </row>
    <row r="50544" spans="47:47" x14ac:dyDescent="0.25">
      <c r="AU50544" s="3"/>
    </row>
    <row r="50545" spans="47:47" x14ac:dyDescent="0.25">
      <c r="AU50545" s="3"/>
    </row>
    <row r="50546" spans="47:47" x14ac:dyDescent="0.25">
      <c r="AU50546" s="3"/>
    </row>
    <row r="50547" spans="47:47" x14ac:dyDescent="0.25">
      <c r="AU50547" s="3"/>
    </row>
    <row r="50548" spans="47:47" x14ac:dyDescent="0.25">
      <c r="AU50548" s="3"/>
    </row>
    <row r="50549" spans="47:47" x14ac:dyDescent="0.25">
      <c r="AU50549" s="3"/>
    </row>
    <row r="50550" spans="47:47" x14ac:dyDescent="0.25">
      <c r="AU50550" s="3"/>
    </row>
    <row r="50551" spans="47:47" x14ac:dyDescent="0.25">
      <c r="AU50551" s="3"/>
    </row>
    <row r="50552" spans="47:47" x14ac:dyDescent="0.25">
      <c r="AU50552" s="3"/>
    </row>
    <row r="50553" spans="47:47" x14ac:dyDescent="0.25">
      <c r="AU50553" s="3"/>
    </row>
    <row r="50554" spans="47:47" x14ac:dyDescent="0.25">
      <c r="AU50554" s="3"/>
    </row>
    <row r="50555" spans="47:47" x14ac:dyDescent="0.25">
      <c r="AU50555" s="3"/>
    </row>
    <row r="50556" spans="47:47" x14ac:dyDescent="0.25">
      <c r="AU50556" s="3"/>
    </row>
    <row r="50557" spans="47:47" x14ac:dyDescent="0.25">
      <c r="AU50557" s="3"/>
    </row>
    <row r="50558" spans="47:47" x14ac:dyDescent="0.25">
      <c r="AU50558" s="3"/>
    </row>
    <row r="50559" spans="47:47" x14ac:dyDescent="0.25">
      <c r="AU50559" s="3"/>
    </row>
    <row r="50560" spans="47:47" x14ac:dyDescent="0.25">
      <c r="AU50560" s="3"/>
    </row>
    <row r="50561" spans="47:47" x14ac:dyDescent="0.25">
      <c r="AU50561" s="3"/>
    </row>
    <row r="50562" spans="47:47" x14ac:dyDescent="0.25">
      <c r="AU50562" s="3"/>
    </row>
    <row r="50563" spans="47:47" x14ac:dyDescent="0.25">
      <c r="AU50563" s="3"/>
    </row>
    <row r="50564" spans="47:47" x14ac:dyDescent="0.25">
      <c r="AU50564" s="3"/>
    </row>
    <row r="50565" spans="47:47" x14ac:dyDescent="0.25">
      <c r="AU50565" s="3"/>
    </row>
    <row r="50566" spans="47:47" x14ac:dyDescent="0.25">
      <c r="AU50566" s="3"/>
    </row>
    <row r="50567" spans="47:47" x14ac:dyDescent="0.25">
      <c r="AU50567" s="3"/>
    </row>
    <row r="50568" spans="47:47" x14ac:dyDescent="0.25">
      <c r="AU50568" s="3"/>
    </row>
    <row r="50569" spans="47:47" x14ac:dyDescent="0.25">
      <c r="AU50569" s="3"/>
    </row>
    <row r="50570" spans="47:47" x14ac:dyDescent="0.25">
      <c r="AU50570" s="3"/>
    </row>
    <row r="50571" spans="47:47" x14ac:dyDescent="0.25">
      <c r="AU50571" s="3"/>
    </row>
    <row r="50572" spans="47:47" x14ac:dyDescent="0.25">
      <c r="AU50572" s="3"/>
    </row>
    <row r="50573" spans="47:47" x14ac:dyDescent="0.25">
      <c r="AU50573" s="3"/>
    </row>
    <row r="50574" spans="47:47" x14ac:dyDescent="0.25">
      <c r="AU50574" s="3"/>
    </row>
    <row r="50575" spans="47:47" x14ac:dyDescent="0.25">
      <c r="AU50575" s="3"/>
    </row>
    <row r="50576" spans="47:47" x14ac:dyDescent="0.25">
      <c r="AU50576" s="3"/>
    </row>
    <row r="50577" spans="47:47" x14ac:dyDescent="0.25">
      <c r="AU50577" s="3"/>
    </row>
    <row r="50578" spans="47:47" x14ac:dyDescent="0.25">
      <c r="AU50578" s="3"/>
    </row>
    <row r="50579" spans="47:47" x14ac:dyDescent="0.25">
      <c r="AU50579" s="3"/>
    </row>
    <row r="50580" spans="47:47" x14ac:dyDescent="0.25">
      <c r="AU50580" s="3"/>
    </row>
    <row r="50581" spans="47:47" x14ac:dyDescent="0.25">
      <c r="AU50581" s="3"/>
    </row>
    <row r="50582" spans="47:47" x14ac:dyDescent="0.25">
      <c r="AU50582" s="3"/>
    </row>
    <row r="50583" spans="47:47" x14ac:dyDescent="0.25">
      <c r="AU50583" s="3"/>
    </row>
    <row r="50584" spans="47:47" x14ac:dyDescent="0.25">
      <c r="AU50584" s="3"/>
    </row>
    <row r="50585" spans="47:47" x14ac:dyDescent="0.25">
      <c r="AU50585" s="3"/>
    </row>
    <row r="50586" spans="47:47" x14ac:dyDescent="0.25">
      <c r="AU50586" s="3"/>
    </row>
    <row r="50587" spans="47:47" x14ac:dyDescent="0.25">
      <c r="AU50587" s="3"/>
    </row>
    <row r="50588" spans="47:47" x14ac:dyDescent="0.25">
      <c r="AU50588" s="3"/>
    </row>
    <row r="50589" spans="47:47" x14ac:dyDescent="0.25">
      <c r="AU50589" s="3"/>
    </row>
    <row r="50590" spans="47:47" x14ac:dyDescent="0.25">
      <c r="AU50590" s="3"/>
    </row>
    <row r="50591" spans="47:47" x14ac:dyDescent="0.25">
      <c r="AU50591" s="3"/>
    </row>
    <row r="50592" spans="47:47" x14ac:dyDescent="0.25">
      <c r="AU50592" s="3"/>
    </row>
    <row r="50593" spans="47:47" x14ac:dyDescent="0.25">
      <c r="AU50593" s="3"/>
    </row>
    <row r="50594" spans="47:47" x14ac:dyDescent="0.25">
      <c r="AU50594" s="3"/>
    </row>
    <row r="50595" spans="47:47" x14ac:dyDescent="0.25">
      <c r="AU50595" s="3"/>
    </row>
    <row r="50596" spans="47:47" x14ac:dyDescent="0.25">
      <c r="AU50596" s="3"/>
    </row>
    <row r="50597" spans="47:47" x14ac:dyDescent="0.25">
      <c r="AU50597" s="3"/>
    </row>
    <row r="50598" spans="47:47" x14ac:dyDescent="0.25">
      <c r="AU50598" s="3"/>
    </row>
    <row r="50599" spans="47:47" x14ac:dyDescent="0.25">
      <c r="AU50599" s="3"/>
    </row>
    <row r="50600" spans="47:47" x14ac:dyDescent="0.25">
      <c r="AU50600" s="3"/>
    </row>
    <row r="50601" spans="47:47" x14ac:dyDescent="0.25">
      <c r="AU50601" s="3"/>
    </row>
    <row r="50602" spans="47:47" x14ac:dyDescent="0.25">
      <c r="AU50602" s="3"/>
    </row>
    <row r="50603" spans="47:47" x14ac:dyDescent="0.25">
      <c r="AU50603" s="3"/>
    </row>
    <row r="50604" spans="47:47" x14ac:dyDescent="0.25">
      <c r="AU50604" s="3"/>
    </row>
    <row r="50605" spans="47:47" x14ac:dyDescent="0.25">
      <c r="AU50605" s="3"/>
    </row>
    <row r="50606" spans="47:47" x14ac:dyDescent="0.25">
      <c r="AU50606" s="3"/>
    </row>
    <row r="50607" spans="47:47" x14ac:dyDescent="0.25">
      <c r="AU50607" s="3"/>
    </row>
    <row r="50608" spans="47:47" x14ac:dyDescent="0.25">
      <c r="AU50608" s="3"/>
    </row>
    <row r="50609" spans="47:47" x14ac:dyDescent="0.25">
      <c r="AU50609" s="3"/>
    </row>
    <row r="50610" spans="47:47" x14ac:dyDescent="0.25">
      <c r="AU50610" s="3"/>
    </row>
    <row r="50611" spans="47:47" x14ac:dyDescent="0.25">
      <c r="AU50611" s="3"/>
    </row>
    <row r="50612" spans="47:47" x14ac:dyDescent="0.25">
      <c r="AU50612" s="3"/>
    </row>
    <row r="50613" spans="47:47" x14ac:dyDescent="0.25">
      <c r="AU50613" s="3"/>
    </row>
    <row r="50614" spans="47:47" x14ac:dyDescent="0.25">
      <c r="AU50614" s="3"/>
    </row>
    <row r="50615" spans="47:47" x14ac:dyDescent="0.25">
      <c r="AU50615" s="3"/>
    </row>
    <row r="50616" spans="47:47" x14ac:dyDescent="0.25">
      <c r="AU50616" s="3"/>
    </row>
    <row r="50617" spans="47:47" x14ac:dyDescent="0.25">
      <c r="AU50617" s="3"/>
    </row>
    <row r="50618" spans="47:47" x14ac:dyDescent="0.25">
      <c r="AU50618" s="3"/>
    </row>
    <row r="50619" spans="47:47" x14ac:dyDescent="0.25">
      <c r="AU50619" s="3"/>
    </row>
    <row r="50620" spans="47:47" x14ac:dyDescent="0.25">
      <c r="AU50620" s="3"/>
    </row>
    <row r="50621" spans="47:47" x14ac:dyDescent="0.25">
      <c r="AU50621" s="3"/>
    </row>
    <row r="50622" spans="47:47" x14ac:dyDescent="0.25">
      <c r="AU50622" s="3"/>
    </row>
    <row r="50623" spans="47:47" x14ac:dyDescent="0.25">
      <c r="AU50623" s="3"/>
    </row>
    <row r="50624" spans="47:47" x14ac:dyDescent="0.25">
      <c r="AU50624" s="3"/>
    </row>
    <row r="50625" spans="47:47" x14ac:dyDescent="0.25">
      <c r="AU50625" s="3"/>
    </row>
    <row r="50626" spans="47:47" x14ac:dyDescent="0.25">
      <c r="AU50626" s="3"/>
    </row>
    <row r="50627" spans="47:47" x14ac:dyDescent="0.25">
      <c r="AU50627" s="3"/>
    </row>
    <row r="50628" spans="47:47" x14ac:dyDescent="0.25">
      <c r="AU50628" s="3"/>
    </row>
    <row r="50629" spans="47:47" x14ac:dyDescent="0.25">
      <c r="AU50629" s="3"/>
    </row>
    <row r="50630" spans="47:47" x14ac:dyDescent="0.25">
      <c r="AU50630" s="3"/>
    </row>
    <row r="50631" spans="47:47" x14ac:dyDescent="0.25">
      <c r="AU50631" s="3"/>
    </row>
    <row r="50632" spans="47:47" x14ac:dyDescent="0.25">
      <c r="AU50632" s="3"/>
    </row>
    <row r="50633" spans="47:47" x14ac:dyDescent="0.25">
      <c r="AU50633" s="3"/>
    </row>
    <row r="50634" spans="47:47" x14ac:dyDescent="0.25">
      <c r="AU50634" s="3"/>
    </row>
    <row r="50635" spans="47:47" x14ac:dyDescent="0.25">
      <c r="AU50635" s="3"/>
    </row>
    <row r="50636" spans="47:47" x14ac:dyDescent="0.25">
      <c r="AU50636" s="3"/>
    </row>
    <row r="50637" spans="47:47" x14ac:dyDescent="0.25">
      <c r="AU50637" s="3"/>
    </row>
    <row r="50638" spans="47:47" x14ac:dyDescent="0.25">
      <c r="AU50638" s="3"/>
    </row>
    <row r="50639" spans="47:47" x14ac:dyDescent="0.25">
      <c r="AU50639" s="3"/>
    </row>
    <row r="50640" spans="47:47" x14ac:dyDescent="0.25">
      <c r="AU50640" s="3"/>
    </row>
    <row r="50641" spans="47:47" x14ac:dyDescent="0.25">
      <c r="AU50641" s="3"/>
    </row>
    <row r="50642" spans="47:47" x14ac:dyDescent="0.25">
      <c r="AU50642" s="3"/>
    </row>
    <row r="50643" spans="47:47" x14ac:dyDescent="0.25">
      <c r="AU50643" s="3"/>
    </row>
    <row r="50644" spans="47:47" x14ac:dyDescent="0.25">
      <c r="AU50644" s="3"/>
    </row>
    <row r="50645" spans="47:47" x14ac:dyDescent="0.25">
      <c r="AU50645" s="3"/>
    </row>
    <row r="50646" spans="47:47" x14ac:dyDescent="0.25">
      <c r="AU50646" s="3"/>
    </row>
    <row r="50647" spans="47:47" x14ac:dyDescent="0.25">
      <c r="AU50647" s="3"/>
    </row>
    <row r="50648" spans="47:47" x14ac:dyDescent="0.25">
      <c r="AU50648" s="3"/>
    </row>
    <row r="50649" spans="47:47" x14ac:dyDescent="0.25">
      <c r="AU50649" s="3"/>
    </row>
    <row r="50650" spans="47:47" x14ac:dyDescent="0.25">
      <c r="AU50650" s="3"/>
    </row>
    <row r="50651" spans="47:47" x14ac:dyDescent="0.25">
      <c r="AU50651" s="3"/>
    </row>
    <row r="50652" spans="47:47" x14ac:dyDescent="0.25">
      <c r="AU50652" s="3"/>
    </row>
    <row r="50653" spans="47:47" x14ac:dyDescent="0.25">
      <c r="AU50653" s="3"/>
    </row>
    <row r="50654" spans="47:47" x14ac:dyDescent="0.25">
      <c r="AU50654" s="3"/>
    </row>
    <row r="50655" spans="47:47" x14ac:dyDescent="0.25">
      <c r="AU50655" s="3"/>
    </row>
    <row r="50656" spans="47:47" x14ac:dyDescent="0.25">
      <c r="AU50656" s="3"/>
    </row>
    <row r="50657" spans="47:47" x14ac:dyDescent="0.25">
      <c r="AU50657" s="3"/>
    </row>
    <row r="50658" spans="47:47" x14ac:dyDescent="0.25">
      <c r="AU50658" s="3"/>
    </row>
    <row r="50659" spans="47:47" x14ac:dyDescent="0.25">
      <c r="AU50659" s="3"/>
    </row>
    <row r="50660" spans="47:47" x14ac:dyDescent="0.25">
      <c r="AU50660" s="3"/>
    </row>
    <row r="50661" spans="47:47" x14ac:dyDescent="0.25">
      <c r="AU50661" s="3"/>
    </row>
    <row r="50662" spans="47:47" x14ac:dyDescent="0.25">
      <c r="AU50662" s="3"/>
    </row>
    <row r="50663" spans="47:47" x14ac:dyDescent="0.25">
      <c r="AU50663" s="3"/>
    </row>
    <row r="50664" spans="47:47" x14ac:dyDescent="0.25">
      <c r="AU50664" s="3"/>
    </row>
    <row r="50665" spans="47:47" x14ac:dyDescent="0.25">
      <c r="AU50665" s="3"/>
    </row>
    <row r="50666" spans="47:47" x14ac:dyDescent="0.25">
      <c r="AU50666" s="3"/>
    </row>
    <row r="50667" spans="47:47" x14ac:dyDescent="0.25">
      <c r="AU50667" s="3"/>
    </row>
    <row r="50668" spans="47:47" x14ac:dyDescent="0.25">
      <c r="AU50668" s="3"/>
    </row>
    <row r="50669" spans="47:47" x14ac:dyDescent="0.25">
      <c r="AU50669" s="3"/>
    </row>
    <row r="50670" spans="47:47" x14ac:dyDescent="0.25">
      <c r="AU50670" s="3"/>
    </row>
    <row r="50671" spans="47:47" x14ac:dyDescent="0.25">
      <c r="AU50671" s="3"/>
    </row>
    <row r="50672" spans="47:47" x14ac:dyDescent="0.25">
      <c r="AU50672" s="3"/>
    </row>
    <row r="50673" spans="47:47" x14ac:dyDescent="0.25">
      <c r="AU50673" s="3"/>
    </row>
    <row r="50674" spans="47:47" x14ac:dyDescent="0.25">
      <c r="AU50674" s="3"/>
    </row>
    <row r="50675" spans="47:47" x14ac:dyDescent="0.25">
      <c r="AU50675" s="3"/>
    </row>
    <row r="50676" spans="47:47" x14ac:dyDescent="0.25">
      <c r="AU50676" s="3"/>
    </row>
    <row r="50677" spans="47:47" x14ac:dyDescent="0.25">
      <c r="AU50677" s="3"/>
    </row>
    <row r="50678" spans="47:47" x14ac:dyDescent="0.25">
      <c r="AU50678" s="3"/>
    </row>
    <row r="50679" spans="47:47" x14ac:dyDescent="0.25">
      <c r="AU50679" s="3"/>
    </row>
    <row r="50680" spans="47:47" x14ac:dyDescent="0.25">
      <c r="AU50680" s="3"/>
    </row>
    <row r="50681" spans="47:47" x14ac:dyDescent="0.25">
      <c r="AU50681" s="3"/>
    </row>
    <row r="50682" spans="47:47" x14ac:dyDescent="0.25">
      <c r="AU50682" s="3"/>
    </row>
    <row r="50683" spans="47:47" x14ac:dyDescent="0.25">
      <c r="AU50683" s="3"/>
    </row>
    <row r="50684" spans="47:47" x14ac:dyDescent="0.25">
      <c r="AU50684" s="3"/>
    </row>
    <row r="50685" spans="47:47" x14ac:dyDescent="0.25">
      <c r="AU50685" s="3"/>
    </row>
    <row r="50686" spans="47:47" x14ac:dyDescent="0.25">
      <c r="AU50686" s="3"/>
    </row>
    <row r="50687" spans="47:47" x14ac:dyDescent="0.25">
      <c r="AU50687" s="3"/>
    </row>
    <row r="50688" spans="47:47" x14ac:dyDescent="0.25">
      <c r="AU50688" s="3"/>
    </row>
    <row r="50689" spans="47:47" x14ac:dyDescent="0.25">
      <c r="AU50689" s="3"/>
    </row>
    <row r="50690" spans="47:47" x14ac:dyDescent="0.25">
      <c r="AU50690" s="3"/>
    </row>
    <row r="50691" spans="47:47" x14ac:dyDescent="0.25">
      <c r="AU50691" s="3"/>
    </row>
    <row r="50692" spans="47:47" x14ac:dyDescent="0.25">
      <c r="AU50692" s="3"/>
    </row>
    <row r="50693" spans="47:47" x14ac:dyDescent="0.25">
      <c r="AU50693" s="3"/>
    </row>
    <row r="50694" spans="47:47" x14ac:dyDescent="0.25">
      <c r="AU50694" s="3"/>
    </row>
    <row r="50695" spans="47:47" x14ac:dyDescent="0.25">
      <c r="AU50695" s="3"/>
    </row>
    <row r="50696" spans="47:47" x14ac:dyDescent="0.25">
      <c r="AU50696" s="3"/>
    </row>
    <row r="50697" spans="47:47" x14ac:dyDescent="0.25">
      <c r="AU50697" s="3"/>
    </row>
    <row r="50698" spans="47:47" x14ac:dyDescent="0.25">
      <c r="AU50698" s="3"/>
    </row>
    <row r="50699" spans="47:47" x14ac:dyDescent="0.25">
      <c r="AU50699" s="3"/>
    </row>
    <row r="50700" spans="47:47" x14ac:dyDescent="0.25">
      <c r="AU50700" s="3"/>
    </row>
    <row r="50701" spans="47:47" x14ac:dyDescent="0.25">
      <c r="AU50701" s="3"/>
    </row>
    <row r="50702" spans="47:47" x14ac:dyDescent="0.25">
      <c r="AU50702" s="3"/>
    </row>
    <row r="50703" spans="47:47" x14ac:dyDescent="0.25">
      <c r="AU50703" s="3"/>
    </row>
    <row r="50704" spans="47:47" x14ac:dyDescent="0.25">
      <c r="AU50704" s="3"/>
    </row>
    <row r="50705" spans="47:47" x14ac:dyDescent="0.25">
      <c r="AU50705" s="3"/>
    </row>
    <row r="50706" spans="47:47" x14ac:dyDescent="0.25">
      <c r="AU50706" s="3"/>
    </row>
    <row r="50707" spans="47:47" x14ac:dyDescent="0.25">
      <c r="AU50707" s="3"/>
    </row>
    <row r="50708" spans="47:47" x14ac:dyDescent="0.25">
      <c r="AU50708" s="3"/>
    </row>
    <row r="50709" spans="47:47" x14ac:dyDescent="0.25">
      <c r="AU50709" s="3"/>
    </row>
    <row r="50710" spans="47:47" x14ac:dyDescent="0.25">
      <c r="AU50710" s="3"/>
    </row>
    <row r="50711" spans="47:47" x14ac:dyDescent="0.25">
      <c r="AU50711" s="3"/>
    </row>
    <row r="50712" spans="47:47" x14ac:dyDescent="0.25">
      <c r="AU50712" s="3"/>
    </row>
    <row r="50713" spans="47:47" x14ac:dyDescent="0.25">
      <c r="AU50713" s="3"/>
    </row>
    <row r="50714" spans="47:47" x14ac:dyDescent="0.25">
      <c r="AU50714" s="3"/>
    </row>
    <row r="50715" spans="47:47" x14ac:dyDescent="0.25">
      <c r="AU50715" s="3"/>
    </row>
    <row r="50716" spans="47:47" x14ac:dyDescent="0.25">
      <c r="AU50716" s="3"/>
    </row>
    <row r="50717" spans="47:47" x14ac:dyDescent="0.25">
      <c r="AU50717" s="3"/>
    </row>
    <row r="50718" spans="47:47" x14ac:dyDescent="0.25">
      <c r="AU50718" s="3"/>
    </row>
    <row r="50719" spans="47:47" x14ac:dyDescent="0.25">
      <c r="AU50719" s="3"/>
    </row>
    <row r="50720" spans="47:47" x14ac:dyDescent="0.25">
      <c r="AU50720" s="3"/>
    </row>
    <row r="50721" spans="47:47" x14ac:dyDescent="0.25">
      <c r="AU50721" s="3"/>
    </row>
    <row r="50722" spans="47:47" x14ac:dyDescent="0.25">
      <c r="AU50722" s="3"/>
    </row>
    <row r="50723" spans="47:47" x14ac:dyDescent="0.25">
      <c r="AU50723" s="3"/>
    </row>
    <row r="50724" spans="47:47" x14ac:dyDescent="0.25">
      <c r="AU50724" s="3"/>
    </row>
    <row r="50725" spans="47:47" x14ac:dyDescent="0.25">
      <c r="AU50725" s="3"/>
    </row>
    <row r="50726" spans="47:47" x14ac:dyDescent="0.25">
      <c r="AU50726" s="3"/>
    </row>
    <row r="50727" spans="47:47" x14ac:dyDescent="0.25">
      <c r="AU50727" s="3"/>
    </row>
    <row r="50728" spans="47:47" x14ac:dyDescent="0.25">
      <c r="AU50728" s="3"/>
    </row>
    <row r="50729" spans="47:47" x14ac:dyDescent="0.25">
      <c r="AU50729" s="3"/>
    </row>
    <row r="50730" spans="47:47" x14ac:dyDescent="0.25">
      <c r="AU50730" s="3"/>
    </row>
    <row r="50731" spans="47:47" x14ac:dyDescent="0.25">
      <c r="AU50731" s="3"/>
    </row>
    <row r="50732" spans="47:47" x14ac:dyDescent="0.25">
      <c r="AU50732" s="3"/>
    </row>
    <row r="50733" spans="47:47" x14ac:dyDescent="0.25">
      <c r="AU50733" s="3"/>
    </row>
    <row r="50734" spans="47:47" x14ac:dyDescent="0.25">
      <c r="AU50734" s="3"/>
    </row>
    <row r="50735" spans="47:47" x14ac:dyDescent="0.25">
      <c r="AU50735" s="3"/>
    </row>
    <row r="50736" spans="47:47" x14ac:dyDescent="0.25">
      <c r="AU50736" s="3"/>
    </row>
    <row r="50737" spans="47:47" x14ac:dyDescent="0.25">
      <c r="AU50737" s="3"/>
    </row>
    <row r="50738" spans="47:47" x14ac:dyDescent="0.25">
      <c r="AU50738" s="3"/>
    </row>
    <row r="50739" spans="47:47" x14ac:dyDescent="0.25">
      <c r="AU50739" s="3"/>
    </row>
    <row r="50740" spans="47:47" x14ac:dyDescent="0.25">
      <c r="AU50740" s="3"/>
    </row>
    <row r="50741" spans="47:47" x14ac:dyDescent="0.25">
      <c r="AU50741" s="3"/>
    </row>
    <row r="50742" spans="47:47" x14ac:dyDescent="0.25">
      <c r="AU50742" s="3"/>
    </row>
    <row r="50743" spans="47:47" x14ac:dyDescent="0.25">
      <c r="AU50743" s="3"/>
    </row>
    <row r="50744" spans="47:47" x14ac:dyDescent="0.25">
      <c r="AU50744" s="3"/>
    </row>
    <row r="50745" spans="47:47" x14ac:dyDescent="0.25">
      <c r="AU50745" s="3"/>
    </row>
    <row r="50746" spans="47:47" x14ac:dyDescent="0.25">
      <c r="AU50746" s="3"/>
    </row>
    <row r="50747" spans="47:47" x14ac:dyDescent="0.25">
      <c r="AU50747" s="3"/>
    </row>
    <row r="50748" spans="47:47" x14ac:dyDescent="0.25">
      <c r="AU50748" s="3"/>
    </row>
    <row r="50749" spans="47:47" x14ac:dyDescent="0.25">
      <c r="AU50749" s="3"/>
    </row>
    <row r="50750" spans="47:47" x14ac:dyDescent="0.25">
      <c r="AU50750" s="3"/>
    </row>
    <row r="50751" spans="47:47" x14ac:dyDescent="0.25">
      <c r="AU50751" s="3"/>
    </row>
    <row r="50752" spans="47:47" x14ac:dyDescent="0.25">
      <c r="AU50752" s="3"/>
    </row>
    <row r="50753" spans="47:47" x14ac:dyDescent="0.25">
      <c r="AU50753" s="3"/>
    </row>
    <row r="50754" spans="47:47" x14ac:dyDescent="0.25">
      <c r="AU50754" s="3"/>
    </row>
    <row r="50755" spans="47:47" x14ac:dyDescent="0.25">
      <c r="AU50755" s="3"/>
    </row>
    <row r="50756" spans="47:47" x14ac:dyDescent="0.25">
      <c r="AU50756" s="3"/>
    </row>
    <row r="50757" spans="47:47" x14ac:dyDescent="0.25">
      <c r="AU50757" s="3"/>
    </row>
    <row r="50758" spans="47:47" x14ac:dyDescent="0.25">
      <c r="AU50758" s="3"/>
    </row>
    <row r="50759" spans="47:47" x14ac:dyDescent="0.25">
      <c r="AU50759" s="3"/>
    </row>
    <row r="50760" spans="47:47" x14ac:dyDescent="0.25">
      <c r="AU50760" s="3"/>
    </row>
    <row r="50761" spans="47:47" x14ac:dyDescent="0.25">
      <c r="AU50761" s="3"/>
    </row>
    <row r="50762" spans="47:47" x14ac:dyDescent="0.25">
      <c r="AU50762" s="3"/>
    </row>
    <row r="50763" spans="47:47" x14ac:dyDescent="0.25">
      <c r="AU50763" s="3"/>
    </row>
    <row r="50764" spans="47:47" x14ac:dyDescent="0.25">
      <c r="AU50764" s="3"/>
    </row>
    <row r="50765" spans="47:47" x14ac:dyDescent="0.25">
      <c r="AU50765" s="3"/>
    </row>
    <row r="50766" spans="47:47" x14ac:dyDescent="0.25">
      <c r="AU50766" s="3"/>
    </row>
    <row r="50767" spans="47:47" x14ac:dyDescent="0.25">
      <c r="AU50767" s="3"/>
    </row>
    <row r="50768" spans="47:47" x14ac:dyDescent="0.25">
      <c r="AU50768" s="3"/>
    </row>
    <row r="50769" spans="47:47" x14ac:dyDescent="0.25">
      <c r="AU50769" s="3"/>
    </row>
    <row r="50770" spans="47:47" x14ac:dyDescent="0.25">
      <c r="AU50770" s="3"/>
    </row>
    <row r="50771" spans="47:47" x14ac:dyDescent="0.25">
      <c r="AU50771" s="3"/>
    </row>
    <row r="50772" spans="47:47" x14ac:dyDescent="0.25">
      <c r="AU50772" s="3"/>
    </row>
    <row r="50773" spans="47:47" x14ac:dyDescent="0.25">
      <c r="AU50773" s="3"/>
    </row>
    <row r="50774" spans="47:47" x14ac:dyDescent="0.25">
      <c r="AU50774" s="3"/>
    </row>
    <row r="50775" spans="47:47" x14ac:dyDescent="0.25">
      <c r="AU50775" s="3"/>
    </row>
    <row r="50776" spans="47:47" x14ac:dyDescent="0.25">
      <c r="AU50776" s="3"/>
    </row>
    <row r="50777" spans="47:47" x14ac:dyDescent="0.25">
      <c r="AU50777" s="3"/>
    </row>
    <row r="50778" spans="47:47" x14ac:dyDescent="0.25">
      <c r="AU50778" s="3"/>
    </row>
    <row r="50779" spans="47:47" x14ac:dyDescent="0.25">
      <c r="AU50779" s="3"/>
    </row>
    <row r="50780" spans="47:47" x14ac:dyDescent="0.25">
      <c r="AU50780" s="3"/>
    </row>
    <row r="50781" spans="47:47" x14ac:dyDescent="0.25">
      <c r="AU50781" s="3"/>
    </row>
    <row r="50782" spans="47:47" x14ac:dyDescent="0.25">
      <c r="AU50782" s="3"/>
    </row>
    <row r="50783" spans="47:47" x14ac:dyDescent="0.25">
      <c r="AU50783" s="3"/>
    </row>
    <row r="50784" spans="47:47" x14ac:dyDescent="0.25">
      <c r="AU50784" s="3"/>
    </row>
    <row r="50785" spans="47:47" x14ac:dyDescent="0.25">
      <c r="AU50785" s="3"/>
    </row>
    <row r="50786" spans="47:47" x14ac:dyDescent="0.25">
      <c r="AU50786" s="3"/>
    </row>
    <row r="50787" spans="47:47" x14ac:dyDescent="0.25">
      <c r="AU50787" s="3"/>
    </row>
    <row r="50788" spans="47:47" x14ac:dyDescent="0.25">
      <c r="AU50788" s="3"/>
    </row>
    <row r="50789" spans="47:47" x14ac:dyDescent="0.25">
      <c r="AU50789" s="3"/>
    </row>
    <row r="50790" spans="47:47" x14ac:dyDescent="0.25">
      <c r="AU50790" s="3"/>
    </row>
    <row r="50791" spans="47:47" x14ac:dyDescent="0.25">
      <c r="AU50791" s="3"/>
    </row>
    <row r="50792" spans="47:47" x14ac:dyDescent="0.25">
      <c r="AU50792" s="3"/>
    </row>
    <row r="50793" spans="47:47" x14ac:dyDescent="0.25">
      <c r="AU50793" s="3"/>
    </row>
    <row r="50794" spans="47:47" x14ac:dyDescent="0.25">
      <c r="AU50794" s="3"/>
    </row>
    <row r="50795" spans="47:47" x14ac:dyDescent="0.25">
      <c r="AU50795" s="3"/>
    </row>
    <row r="50796" spans="47:47" x14ac:dyDescent="0.25">
      <c r="AU50796" s="3"/>
    </row>
    <row r="50797" spans="47:47" x14ac:dyDescent="0.25">
      <c r="AU50797" s="3"/>
    </row>
    <row r="50798" spans="47:47" x14ac:dyDescent="0.25">
      <c r="AU50798" s="3"/>
    </row>
    <row r="50799" spans="47:47" x14ac:dyDescent="0.25">
      <c r="AU50799" s="3"/>
    </row>
    <row r="50800" spans="47:47" x14ac:dyDescent="0.25">
      <c r="AU50800" s="3"/>
    </row>
    <row r="50801" spans="47:47" x14ac:dyDescent="0.25">
      <c r="AU50801" s="3"/>
    </row>
    <row r="50802" spans="47:47" x14ac:dyDescent="0.25">
      <c r="AU50802" s="3"/>
    </row>
    <row r="50803" spans="47:47" x14ac:dyDescent="0.25">
      <c r="AU50803" s="3"/>
    </row>
    <row r="50804" spans="47:47" x14ac:dyDescent="0.25">
      <c r="AU50804" s="3"/>
    </row>
    <row r="50805" spans="47:47" x14ac:dyDescent="0.25">
      <c r="AU50805" s="3"/>
    </row>
    <row r="50806" spans="47:47" x14ac:dyDescent="0.25">
      <c r="AU50806" s="3"/>
    </row>
    <row r="50807" spans="47:47" x14ac:dyDescent="0.25">
      <c r="AU50807" s="3"/>
    </row>
    <row r="50808" spans="47:47" x14ac:dyDescent="0.25">
      <c r="AU50808" s="3"/>
    </row>
    <row r="50809" spans="47:47" x14ac:dyDescent="0.25">
      <c r="AU50809" s="3"/>
    </row>
    <row r="50810" spans="47:47" x14ac:dyDescent="0.25">
      <c r="AU50810" s="3"/>
    </row>
    <row r="50811" spans="47:47" x14ac:dyDescent="0.25">
      <c r="AU50811" s="3"/>
    </row>
    <row r="50812" spans="47:47" x14ac:dyDescent="0.25">
      <c r="AU50812" s="3"/>
    </row>
    <row r="50813" spans="47:47" x14ac:dyDescent="0.25">
      <c r="AU50813" s="3"/>
    </row>
    <row r="50814" spans="47:47" x14ac:dyDescent="0.25">
      <c r="AU50814" s="3"/>
    </row>
    <row r="50815" spans="47:47" x14ac:dyDescent="0.25">
      <c r="AU50815" s="3"/>
    </row>
    <row r="50816" spans="47:47" x14ac:dyDescent="0.25">
      <c r="AU50816" s="3"/>
    </row>
    <row r="50817" spans="47:47" x14ac:dyDescent="0.25">
      <c r="AU50817" s="3"/>
    </row>
    <row r="50818" spans="47:47" x14ac:dyDescent="0.25">
      <c r="AU50818" s="3"/>
    </row>
    <row r="50819" spans="47:47" x14ac:dyDescent="0.25">
      <c r="AU50819" s="3"/>
    </row>
    <row r="50820" spans="47:47" x14ac:dyDescent="0.25">
      <c r="AU50820" s="3"/>
    </row>
    <row r="50821" spans="47:47" x14ac:dyDescent="0.25">
      <c r="AU50821" s="3"/>
    </row>
    <row r="50822" spans="47:47" x14ac:dyDescent="0.25">
      <c r="AU50822" s="3"/>
    </row>
    <row r="50823" spans="47:47" x14ac:dyDescent="0.25">
      <c r="AU50823" s="3"/>
    </row>
    <row r="50824" spans="47:47" x14ac:dyDescent="0.25">
      <c r="AU50824" s="3"/>
    </row>
    <row r="50825" spans="47:47" x14ac:dyDescent="0.25">
      <c r="AU50825" s="3"/>
    </row>
    <row r="50826" spans="47:47" x14ac:dyDescent="0.25">
      <c r="AU50826" s="3"/>
    </row>
    <row r="50827" spans="47:47" x14ac:dyDescent="0.25">
      <c r="AU50827" s="3"/>
    </row>
    <row r="50828" spans="47:47" x14ac:dyDescent="0.25">
      <c r="AU50828" s="3"/>
    </row>
    <row r="50829" spans="47:47" x14ac:dyDescent="0.25">
      <c r="AU50829" s="3"/>
    </row>
    <row r="50830" spans="47:47" x14ac:dyDescent="0.25">
      <c r="AU50830" s="3"/>
    </row>
    <row r="50831" spans="47:47" x14ac:dyDescent="0.25">
      <c r="AU50831" s="3"/>
    </row>
    <row r="50832" spans="47:47" x14ac:dyDescent="0.25">
      <c r="AU50832" s="3"/>
    </row>
    <row r="50833" spans="47:47" x14ac:dyDescent="0.25">
      <c r="AU50833" s="3"/>
    </row>
    <row r="50834" spans="47:47" x14ac:dyDescent="0.25">
      <c r="AU50834" s="3"/>
    </row>
    <row r="50835" spans="47:47" x14ac:dyDescent="0.25">
      <c r="AU50835" s="3"/>
    </row>
    <row r="50836" spans="47:47" x14ac:dyDescent="0.25">
      <c r="AU50836" s="3"/>
    </row>
    <row r="50837" spans="47:47" x14ac:dyDescent="0.25">
      <c r="AU50837" s="3"/>
    </row>
    <row r="50838" spans="47:47" x14ac:dyDescent="0.25">
      <c r="AU50838" s="3"/>
    </row>
    <row r="50839" spans="47:47" x14ac:dyDescent="0.25">
      <c r="AU50839" s="3"/>
    </row>
    <row r="50840" spans="47:47" x14ac:dyDescent="0.25">
      <c r="AU50840" s="3"/>
    </row>
    <row r="50841" spans="47:47" x14ac:dyDescent="0.25">
      <c r="AU50841" s="3"/>
    </row>
    <row r="50842" spans="47:47" x14ac:dyDescent="0.25">
      <c r="AU50842" s="3"/>
    </row>
    <row r="50843" spans="47:47" x14ac:dyDescent="0.25">
      <c r="AU50843" s="3"/>
    </row>
    <row r="50844" spans="47:47" x14ac:dyDescent="0.25">
      <c r="AU50844" s="3"/>
    </row>
    <row r="50845" spans="47:47" x14ac:dyDescent="0.25">
      <c r="AU50845" s="3"/>
    </row>
    <row r="50846" spans="47:47" x14ac:dyDescent="0.25">
      <c r="AU50846" s="3"/>
    </row>
    <row r="50847" spans="47:47" x14ac:dyDescent="0.25">
      <c r="AU50847" s="3"/>
    </row>
    <row r="50848" spans="47:47" x14ac:dyDescent="0.25">
      <c r="AU50848" s="3"/>
    </row>
    <row r="50849" spans="47:47" x14ac:dyDescent="0.25">
      <c r="AU50849" s="3"/>
    </row>
    <row r="50850" spans="47:47" x14ac:dyDescent="0.25">
      <c r="AU50850" s="3"/>
    </row>
    <row r="50851" spans="47:47" x14ac:dyDescent="0.25">
      <c r="AU50851" s="3"/>
    </row>
    <row r="50852" spans="47:47" x14ac:dyDescent="0.25">
      <c r="AU50852" s="3"/>
    </row>
    <row r="50853" spans="47:47" x14ac:dyDescent="0.25">
      <c r="AU50853" s="3"/>
    </row>
    <row r="50854" spans="47:47" x14ac:dyDescent="0.25">
      <c r="AU50854" s="3"/>
    </row>
    <row r="50855" spans="47:47" x14ac:dyDescent="0.25">
      <c r="AU50855" s="3"/>
    </row>
    <row r="50856" spans="47:47" x14ac:dyDescent="0.25">
      <c r="AU50856" s="3"/>
    </row>
    <row r="50857" spans="47:47" x14ac:dyDescent="0.25">
      <c r="AU50857" s="3"/>
    </row>
    <row r="50858" spans="47:47" x14ac:dyDescent="0.25">
      <c r="AU50858" s="3"/>
    </row>
    <row r="50859" spans="47:47" x14ac:dyDescent="0.25">
      <c r="AU50859" s="3"/>
    </row>
    <row r="50860" spans="47:47" x14ac:dyDescent="0.25">
      <c r="AU50860" s="3"/>
    </row>
    <row r="50861" spans="47:47" x14ac:dyDescent="0.25">
      <c r="AU50861" s="3"/>
    </row>
    <row r="50862" spans="47:47" x14ac:dyDescent="0.25">
      <c r="AU50862" s="3"/>
    </row>
    <row r="50863" spans="47:47" x14ac:dyDescent="0.25">
      <c r="AU50863" s="3"/>
    </row>
    <row r="50864" spans="47:47" x14ac:dyDescent="0.25">
      <c r="AU50864" s="3"/>
    </row>
    <row r="50865" spans="47:47" x14ac:dyDescent="0.25">
      <c r="AU50865" s="3"/>
    </row>
    <row r="50866" spans="47:47" x14ac:dyDescent="0.25">
      <c r="AU50866" s="3"/>
    </row>
    <row r="50867" spans="47:47" x14ac:dyDescent="0.25">
      <c r="AU50867" s="3"/>
    </row>
    <row r="50868" spans="47:47" x14ac:dyDescent="0.25">
      <c r="AU50868" s="3"/>
    </row>
    <row r="50869" spans="47:47" x14ac:dyDescent="0.25">
      <c r="AU50869" s="3"/>
    </row>
    <row r="50870" spans="47:47" x14ac:dyDescent="0.25">
      <c r="AU50870" s="3"/>
    </row>
    <row r="50871" spans="47:47" x14ac:dyDescent="0.25">
      <c r="AU50871" s="3"/>
    </row>
    <row r="50872" spans="47:47" x14ac:dyDescent="0.25">
      <c r="AU50872" s="3"/>
    </row>
    <row r="50873" spans="47:47" x14ac:dyDescent="0.25">
      <c r="AU50873" s="3"/>
    </row>
    <row r="50874" spans="47:47" x14ac:dyDescent="0.25">
      <c r="AU50874" s="3"/>
    </row>
    <row r="50875" spans="47:47" x14ac:dyDescent="0.25">
      <c r="AU50875" s="3"/>
    </row>
    <row r="50876" spans="47:47" x14ac:dyDescent="0.25">
      <c r="AU50876" s="3"/>
    </row>
    <row r="50877" spans="47:47" x14ac:dyDescent="0.25">
      <c r="AU50877" s="3"/>
    </row>
    <row r="50878" spans="47:47" x14ac:dyDescent="0.25">
      <c r="AU50878" s="3"/>
    </row>
    <row r="50879" spans="47:47" x14ac:dyDescent="0.25">
      <c r="AU50879" s="3"/>
    </row>
    <row r="50880" spans="47:47" x14ac:dyDescent="0.25">
      <c r="AU50880" s="3"/>
    </row>
    <row r="50881" spans="47:47" x14ac:dyDescent="0.25">
      <c r="AU50881" s="3"/>
    </row>
    <row r="50882" spans="47:47" x14ac:dyDescent="0.25">
      <c r="AU50882" s="3"/>
    </row>
    <row r="50883" spans="47:47" x14ac:dyDescent="0.25">
      <c r="AU50883" s="3"/>
    </row>
    <row r="50884" spans="47:47" x14ac:dyDescent="0.25">
      <c r="AU50884" s="3"/>
    </row>
    <row r="50885" spans="47:47" x14ac:dyDescent="0.25">
      <c r="AU50885" s="3"/>
    </row>
    <row r="50886" spans="47:47" x14ac:dyDescent="0.25">
      <c r="AU50886" s="3"/>
    </row>
    <row r="50887" spans="47:47" x14ac:dyDescent="0.25">
      <c r="AU50887" s="3"/>
    </row>
    <row r="50888" spans="47:47" x14ac:dyDescent="0.25">
      <c r="AU50888" s="3"/>
    </row>
    <row r="50889" spans="47:47" x14ac:dyDescent="0.25">
      <c r="AU50889" s="3"/>
    </row>
    <row r="50890" spans="47:47" x14ac:dyDescent="0.25">
      <c r="AU50890" s="3"/>
    </row>
    <row r="50891" spans="47:47" x14ac:dyDescent="0.25">
      <c r="AU50891" s="3"/>
    </row>
    <row r="50892" spans="47:47" x14ac:dyDescent="0.25">
      <c r="AU50892" s="3"/>
    </row>
    <row r="50893" spans="47:47" x14ac:dyDescent="0.25">
      <c r="AU50893" s="3"/>
    </row>
    <row r="50894" spans="47:47" x14ac:dyDescent="0.25">
      <c r="AU50894" s="3"/>
    </row>
    <row r="50895" spans="47:47" x14ac:dyDescent="0.25">
      <c r="AU50895" s="3"/>
    </row>
    <row r="50896" spans="47:47" x14ac:dyDescent="0.25">
      <c r="AU50896" s="3"/>
    </row>
    <row r="50897" spans="47:47" x14ac:dyDescent="0.25">
      <c r="AU50897" s="3"/>
    </row>
    <row r="50898" spans="47:47" x14ac:dyDescent="0.25">
      <c r="AU50898" s="3"/>
    </row>
    <row r="50899" spans="47:47" x14ac:dyDescent="0.25">
      <c r="AU50899" s="3"/>
    </row>
    <row r="50900" spans="47:47" x14ac:dyDescent="0.25">
      <c r="AU50900" s="3"/>
    </row>
    <row r="50901" spans="47:47" x14ac:dyDescent="0.25">
      <c r="AU50901" s="3"/>
    </row>
    <row r="50902" spans="47:47" x14ac:dyDescent="0.25">
      <c r="AU50902" s="3"/>
    </row>
    <row r="50903" spans="47:47" x14ac:dyDescent="0.25">
      <c r="AU50903" s="3"/>
    </row>
    <row r="50904" spans="47:47" x14ac:dyDescent="0.25">
      <c r="AU50904" s="3"/>
    </row>
    <row r="50905" spans="47:47" x14ac:dyDescent="0.25">
      <c r="AU50905" s="3"/>
    </row>
    <row r="50906" spans="47:47" x14ac:dyDescent="0.25">
      <c r="AU50906" s="3"/>
    </row>
    <row r="50907" spans="47:47" x14ac:dyDescent="0.25">
      <c r="AU50907" s="3"/>
    </row>
    <row r="50908" spans="47:47" x14ac:dyDescent="0.25">
      <c r="AU50908" s="3"/>
    </row>
    <row r="50909" spans="47:47" x14ac:dyDescent="0.25">
      <c r="AU50909" s="3"/>
    </row>
    <row r="50910" spans="47:47" x14ac:dyDescent="0.25">
      <c r="AU50910" s="3"/>
    </row>
    <row r="50911" spans="47:47" x14ac:dyDescent="0.25">
      <c r="AU50911" s="3"/>
    </row>
    <row r="50912" spans="47:47" x14ac:dyDescent="0.25">
      <c r="AU50912" s="3"/>
    </row>
    <row r="50913" spans="47:47" x14ac:dyDescent="0.25">
      <c r="AU50913" s="3"/>
    </row>
    <row r="50914" spans="47:47" x14ac:dyDescent="0.25">
      <c r="AU50914" s="3"/>
    </row>
    <row r="50915" spans="47:47" x14ac:dyDescent="0.25">
      <c r="AU50915" s="3"/>
    </row>
    <row r="50916" spans="47:47" x14ac:dyDescent="0.25">
      <c r="AU50916" s="3"/>
    </row>
    <row r="50917" spans="47:47" x14ac:dyDescent="0.25">
      <c r="AU50917" s="3"/>
    </row>
    <row r="50918" spans="47:47" x14ac:dyDescent="0.25">
      <c r="AU50918" s="3"/>
    </row>
    <row r="50919" spans="47:47" x14ac:dyDescent="0.25">
      <c r="AU50919" s="3"/>
    </row>
    <row r="50920" spans="47:47" x14ac:dyDescent="0.25">
      <c r="AU50920" s="3"/>
    </row>
    <row r="50921" spans="47:47" x14ac:dyDescent="0.25">
      <c r="AU50921" s="3"/>
    </row>
    <row r="50922" spans="47:47" x14ac:dyDescent="0.25">
      <c r="AU50922" s="3"/>
    </row>
    <row r="50923" spans="47:47" x14ac:dyDescent="0.25">
      <c r="AU50923" s="3"/>
    </row>
    <row r="50924" spans="47:47" x14ac:dyDescent="0.25">
      <c r="AU50924" s="3"/>
    </row>
    <row r="50925" spans="47:47" x14ac:dyDescent="0.25">
      <c r="AU50925" s="3"/>
    </row>
    <row r="50926" spans="47:47" x14ac:dyDescent="0.25">
      <c r="AU50926" s="3"/>
    </row>
    <row r="50927" spans="47:47" x14ac:dyDescent="0.25">
      <c r="AU50927" s="3"/>
    </row>
    <row r="50928" spans="47:47" x14ac:dyDescent="0.25">
      <c r="AU50928" s="3"/>
    </row>
    <row r="50929" spans="47:47" x14ac:dyDescent="0.25">
      <c r="AU50929" s="3"/>
    </row>
    <row r="50930" spans="47:47" x14ac:dyDescent="0.25">
      <c r="AU50930" s="3"/>
    </row>
    <row r="50931" spans="47:47" x14ac:dyDescent="0.25">
      <c r="AU50931" s="3"/>
    </row>
    <row r="50932" spans="47:47" x14ac:dyDescent="0.25">
      <c r="AU50932" s="3"/>
    </row>
    <row r="50933" spans="47:47" x14ac:dyDescent="0.25">
      <c r="AU50933" s="3"/>
    </row>
    <row r="50934" spans="47:47" x14ac:dyDescent="0.25">
      <c r="AU50934" s="3"/>
    </row>
    <row r="50935" spans="47:47" x14ac:dyDescent="0.25">
      <c r="AU50935" s="3"/>
    </row>
    <row r="50936" spans="47:47" x14ac:dyDescent="0.25">
      <c r="AU50936" s="3"/>
    </row>
    <row r="50937" spans="47:47" x14ac:dyDescent="0.25">
      <c r="AU50937" s="3"/>
    </row>
    <row r="50938" spans="47:47" x14ac:dyDescent="0.25">
      <c r="AU50938" s="3"/>
    </row>
    <row r="50939" spans="47:47" x14ac:dyDescent="0.25">
      <c r="AU50939" s="3"/>
    </row>
    <row r="50940" spans="47:47" x14ac:dyDescent="0.25">
      <c r="AU50940" s="3"/>
    </row>
    <row r="50941" spans="47:47" x14ac:dyDescent="0.25">
      <c r="AU50941" s="3"/>
    </row>
    <row r="50942" spans="47:47" x14ac:dyDescent="0.25">
      <c r="AU50942" s="3"/>
    </row>
    <row r="50943" spans="47:47" x14ac:dyDescent="0.25">
      <c r="AU50943" s="3"/>
    </row>
    <row r="50944" spans="47:47" x14ac:dyDescent="0.25">
      <c r="AU50944" s="3"/>
    </row>
    <row r="50945" spans="47:47" x14ac:dyDescent="0.25">
      <c r="AU50945" s="3"/>
    </row>
    <row r="50946" spans="47:47" x14ac:dyDescent="0.25">
      <c r="AU50946" s="3"/>
    </row>
    <row r="50947" spans="47:47" x14ac:dyDescent="0.25">
      <c r="AU50947" s="3"/>
    </row>
    <row r="50948" spans="47:47" x14ac:dyDescent="0.25">
      <c r="AU50948" s="3"/>
    </row>
    <row r="50949" spans="47:47" x14ac:dyDescent="0.25">
      <c r="AU50949" s="3"/>
    </row>
    <row r="50950" spans="47:47" x14ac:dyDescent="0.25">
      <c r="AU50950" s="3"/>
    </row>
    <row r="50951" spans="47:47" x14ac:dyDescent="0.25">
      <c r="AU50951" s="3"/>
    </row>
    <row r="50952" spans="47:47" x14ac:dyDescent="0.25">
      <c r="AU50952" s="3"/>
    </row>
    <row r="50953" spans="47:47" x14ac:dyDescent="0.25">
      <c r="AU50953" s="3"/>
    </row>
    <row r="50954" spans="47:47" x14ac:dyDescent="0.25">
      <c r="AU50954" s="3"/>
    </row>
    <row r="50955" spans="47:47" x14ac:dyDescent="0.25">
      <c r="AU50955" s="3"/>
    </row>
    <row r="50956" spans="47:47" x14ac:dyDescent="0.25">
      <c r="AU50956" s="3"/>
    </row>
    <row r="50957" spans="47:47" x14ac:dyDescent="0.25">
      <c r="AU50957" s="3"/>
    </row>
    <row r="50958" spans="47:47" x14ac:dyDescent="0.25">
      <c r="AU50958" s="3"/>
    </row>
    <row r="50959" spans="47:47" x14ac:dyDescent="0.25">
      <c r="AU50959" s="3"/>
    </row>
    <row r="50960" spans="47:47" x14ac:dyDescent="0.25">
      <c r="AU50960" s="3"/>
    </row>
    <row r="50961" spans="47:47" x14ac:dyDescent="0.25">
      <c r="AU50961" s="3"/>
    </row>
    <row r="50962" spans="47:47" x14ac:dyDescent="0.25">
      <c r="AU50962" s="3"/>
    </row>
    <row r="50963" spans="47:47" x14ac:dyDescent="0.25">
      <c r="AU50963" s="3"/>
    </row>
    <row r="50964" spans="47:47" x14ac:dyDescent="0.25">
      <c r="AU50964" s="3"/>
    </row>
    <row r="50965" spans="47:47" x14ac:dyDescent="0.25">
      <c r="AU50965" s="3"/>
    </row>
    <row r="50966" spans="47:47" x14ac:dyDescent="0.25">
      <c r="AU50966" s="3"/>
    </row>
    <row r="50967" spans="47:47" x14ac:dyDescent="0.25">
      <c r="AU50967" s="3"/>
    </row>
    <row r="50968" spans="47:47" x14ac:dyDescent="0.25">
      <c r="AU50968" s="3"/>
    </row>
    <row r="50969" spans="47:47" x14ac:dyDescent="0.25">
      <c r="AU50969" s="3"/>
    </row>
    <row r="50970" spans="47:47" x14ac:dyDescent="0.25">
      <c r="AU50970" s="3"/>
    </row>
    <row r="50971" spans="47:47" x14ac:dyDescent="0.25">
      <c r="AU50971" s="3"/>
    </row>
    <row r="50972" spans="47:47" x14ac:dyDescent="0.25">
      <c r="AU50972" s="3"/>
    </row>
    <row r="50973" spans="47:47" x14ac:dyDescent="0.25">
      <c r="AU50973" s="3"/>
    </row>
    <row r="50974" spans="47:47" x14ac:dyDescent="0.25">
      <c r="AU50974" s="3"/>
    </row>
    <row r="50975" spans="47:47" x14ac:dyDescent="0.25">
      <c r="AU50975" s="3"/>
    </row>
    <row r="50976" spans="47:47" x14ac:dyDescent="0.25">
      <c r="AU50976" s="3"/>
    </row>
    <row r="50977" spans="47:47" x14ac:dyDescent="0.25">
      <c r="AU50977" s="3"/>
    </row>
    <row r="50978" spans="47:47" x14ac:dyDescent="0.25">
      <c r="AU50978" s="3"/>
    </row>
    <row r="50979" spans="47:47" x14ac:dyDescent="0.25">
      <c r="AU50979" s="3"/>
    </row>
    <row r="50980" spans="47:47" x14ac:dyDescent="0.25">
      <c r="AU50980" s="3"/>
    </row>
    <row r="50981" spans="47:47" x14ac:dyDescent="0.25">
      <c r="AU50981" s="3"/>
    </row>
    <row r="50982" spans="47:47" x14ac:dyDescent="0.25">
      <c r="AU50982" s="3"/>
    </row>
    <row r="50983" spans="47:47" x14ac:dyDescent="0.25">
      <c r="AU50983" s="3"/>
    </row>
    <row r="50984" spans="47:47" x14ac:dyDescent="0.25">
      <c r="AU50984" s="3"/>
    </row>
    <row r="50985" spans="47:47" x14ac:dyDescent="0.25">
      <c r="AU50985" s="3"/>
    </row>
    <row r="50986" spans="47:47" x14ac:dyDescent="0.25">
      <c r="AU50986" s="3"/>
    </row>
    <row r="50987" spans="47:47" x14ac:dyDescent="0.25">
      <c r="AU50987" s="3"/>
    </row>
    <row r="50988" spans="47:47" x14ac:dyDescent="0.25">
      <c r="AU50988" s="3"/>
    </row>
    <row r="50989" spans="47:47" x14ac:dyDescent="0.25">
      <c r="AU50989" s="3"/>
    </row>
    <row r="50990" spans="47:47" x14ac:dyDescent="0.25">
      <c r="AU50990" s="3"/>
    </row>
    <row r="50991" spans="47:47" x14ac:dyDescent="0.25">
      <c r="AU50991" s="3"/>
    </row>
    <row r="50992" spans="47:47" x14ac:dyDescent="0.25">
      <c r="AU50992" s="3"/>
    </row>
    <row r="50993" spans="47:47" x14ac:dyDescent="0.25">
      <c r="AU50993" s="3"/>
    </row>
    <row r="50994" spans="47:47" x14ac:dyDescent="0.25">
      <c r="AU50994" s="3"/>
    </row>
    <row r="50995" spans="47:47" x14ac:dyDescent="0.25">
      <c r="AU50995" s="3"/>
    </row>
    <row r="50996" spans="47:47" x14ac:dyDescent="0.25">
      <c r="AU50996" s="3"/>
    </row>
    <row r="50997" spans="47:47" x14ac:dyDescent="0.25">
      <c r="AU50997" s="3"/>
    </row>
    <row r="50998" spans="47:47" x14ac:dyDescent="0.25">
      <c r="AU50998" s="3"/>
    </row>
    <row r="50999" spans="47:47" x14ac:dyDescent="0.25">
      <c r="AU50999" s="3"/>
    </row>
    <row r="51000" spans="47:47" x14ac:dyDescent="0.25">
      <c r="AU51000" s="3"/>
    </row>
    <row r="51001" spans="47:47" x14ac:dyDescent="0.25">
      <c r="AU51001" s="3"/>
    </row>
    <row r="51002" spans="47:47" x14ac:dyDescent="0.25">
      <c r="AU51002" s="3"/>
    </row>
    <row r="51003" spans="47:47" x14ac:dyDescent="0.25">
      <c r="AU51003" s="3"/>
    </row>
    <row r="51004" spans="47:47" x14ac:dyDescent="0.25">
      <c r="AU51004" s="3"/>
    </row>
    <row r="51005" spans="47:47" x14ac:dyDescent="0.25">
      <c r="AU51005" s="3"/>
    </row>
    <row r="51006" spans="47:47" x14ac:dyDescent="0.25">
      <c r="AU51006" s="3"/>
    </row>
    <row r="51007" spans="47:47" x14ac:dyDescent="0.25">
      <c r="AU51007" s="3"/>
    </row>
    <row r="51008" spans="47:47" x14ac:dyDescent="0.25">
      <c r="AU51008" s="3"/>
    </row>
    <row r="51009" spans="47:47" x14ac:dyDescent="0.25">
      <c r="AU51009" s="3"/>
    </row>
    <row r="51010" spans="47:47" x14ac:dyDescent="0.25">
      <c r="AU51010" s="3"/>
    </row>
    <row r="51011" spans="47:47" x14ac:dyDescent="0.25">
      <c r="AU51011" s="3"/>
    </row>
    <row r="51012" spans="47:47" x14ac:dyDescent="0.25">
      <c r="AU51012" s="3"/>
    </row>
    <row r="51013" spans="47:47" x14ac:dyDescent="0.25">
      <c r="AU51013" s="3"/>
    </row>
    <row r="51014" spans="47:47" x14ac:dyDescent="0.25">
      <c r="AU51014" s="3"/>
    </row>
    <row r="51015" spans="47:47" x14ac:dyDescent="0.25">
      <c r="AU51015" s="3"/>
    </row>
    <row r="51016" spans="47:47" x14ac:dyDescent="0.25">
      <c r="AU51016" s="3"/>
    </row>
    <row r="51017" spans="47:47" x14ac:dyDescent="0.25">
      <c r="AU51017" s="3"/>
    </row>
    <row r="51018" spans="47:47" x14ac:dyDescent="0.25">
      <c r="AU51018" s="3"/>
    </row>
    <row r="51019" spans="47:47" x14ac:dyDescent="0.25">
      <c r="AU51019" s="3"/>
    </row>
    <row r="51020" spans="47:47" x14ac:dyDescent="0.25">
      <c r="AU51020" s="3"/>
    </row>
    <row r="51021" spans="47:47" x14ac:dyDescent="0.25">
      <c r="AU51021" s="3"/>
    </row>
    <row r="51022" spans="47:47" x14ac:dyDescent="0.25">
      <c r="AU51022" s="3"/>
    </row>
    <row r="51023" spans="47:47" x14ac:dyDescent="0.25">
      <c r="AU51023" s="3"/>
    </row>
    <row r="51024" spans="47:47" x14ac:dyDescent="0.25">
      <c r="AU51024" s="3"/>
    </row>
    <row r="51025" spans="47:47" x14ac:dyDescent="0.25">
      <c r="AU51025" s="3"/>
    </row>
    <row r="51026" spans="47:47" x14ac:dyDescent="0.25">
      <c r="AU51026" s="3"/>
    </row>
    <row r="51027" spans="47:47" x14ac:dyDescent="0.25">
      <c r="AU51027" s="3"/>
    </row>
    <row r="51028" spans="47:47" x14ac:dyDescent="0.25">
      <c r="AU51028" s="3"/>
    </row>
    <row r="51029" spans="47:47" x14ac:dyDescent="0.25">
      <c r="AU51029" s="3"/>
    </row>
    <row r="51030" spans="47:47" x14ac:dyDescent="0.25">
      <c r="AU51030" s="3"/>
    </row>
    <row r="51031" spans="47:47" x14ac:dyDescent="0.25">
      <c r="AU51031" s="3"/>
    </row>
    <row r="51032" spans="47:47" x14ac:dyDescent="0.25">
      <c r="AU51032" s="3"/>
    </row>
    <row r="51033" spans="47:47" x14ac:dyDescent="0.25">
      <c r="AU51033" s="3"/>
    </row>
    <row r="51034" spans="47:47" x14ac:dyDescent="0.25">
      <c r="AU51034" s="3"/>
    </row>
    <row r="51035" spans="47:47" x14ac:dyDescent="0.25">
      <c r="AU51035" s="3"/>
    </row>
    <row r="51036" spans="47:47" x14ac:dyDescent="0.25">
      <c r="AU51036" s="3"/>
    </row>
    <row r="51037" spans="47:47" x14ac:dyDescent="0.25">
      <c r="AU51037" s="3"/>
    </row>
    <row r="51038" spans="47:47" x14ac:dyDescent="0.25">
      <c r="AU51038" s="3"/>
    </row>
    <row r="51039" spans="47:47" x14ac:dyDescent="0.25">
      <c r="AU51039" s="3"/>
    </row>
    <row r="51040" spans="47:47" x14ac:dyDescent="0.25">
      <c r="AU51040" s="3"/>
    </row>
    <row r="51041" spans="47:47" x14ac:dyDescent="0.25">
      <c r="AU51041" s="3"/>
    </row>
    <row r="51042" spans="47:47" x14ac:dyDescent="0.25">
      <c r="AU51042" s="3"/>
    </row>
    <row r="51043" spans="47:47" x14ac:dyDescent="0.25">
      <c r="AU51043" s="3"/>
    </row>
    <row r="51044" spans="47:47" x14ac:dyDescent="0.25">
      <c r="AU51044" s="3"/>
    </row>
    <row r="51045" spans="47:47" x14ac:dyDescent="0.25">
      <c r="AU51045" s="3"/>
    </row>
    <row r="51046" spans="47:47" x14ac:dyDescent="0.25">
      <c r="AU51046" s="3"/>
    </row>
    <row r="51047" spans="47:47" x14ac:dyDescent="0.25">
      <c r="AU51047" s="3"/>
    </row>
    <row r="51048" spans="47:47" x14ac:dyDescent="0.25">
      <c r="AU51048" s="3"/>
    </row>
    <row r="51049" spans="47:47" x14ac:dyDescent="0.25">
      <c r="AU51049" s="3"/>
    </row>
    <row r="51050" spans="47:47" x14ac:dyDescent="0.25">
      <c r="AU51050" s="3"/>
    </row>
    <row r="51051" spans="47:47" x14ac:dyDescent="0.25">
      <c r="AU51051" s="3"/>
    </row>
    <row r="51052" spans="47:47" x14ac:dyDescent="0.25">
      <c r="AU51052" s="3"/>
    </row>
    <row r="51053" spans="47:47" x14ac:dyDescent="0.25">
      <c r="AU51053" s="3"/>
    </row>
    <row r="51054" spans="47:47" x14ac:dyDescent="0.25">
      <c r="AU51054" s="3"/>
    </row>
    <row r="51055" spans="47:47" x14ac:dyDescent="0.25">
      <c r="AU51055" s="3"/>
    </row>
    <row r="51056" spans="47:47" x14ac:dyDescent="0.25">
      <c r="AU51056" s="3"/>
    </row>
    <row r="51057" spans="47:47" x14ac:dyDescent="0.25">
      <c r="AU51057" s="3"/>
    </row>
    <row r="51058" spans="47:47" x14ac:dyDescent="0.25">
      <c r="AU51058" s="3"/>
    </row>
    <row r="51059" spans="47:47" x14ac:dyDescent="0.25">
      <c r="AU51059" s="3"/>
    </row>
    <row r="51060" spans="47:47" x14ac:dyDescent="0.25">
      <c r="AU51060" s="3"/>
    </row>
    <row r="51061" spans="47:47" x14ac:dyDescent="0.25">
      <c r="AU51061" s="3"/>
    </row>
    <row r="51062" spans="47:47" x14ac:dyDescent="0.25">
      <c r="AU51062" s="3"/>
    </row>
    <row r="51063" spans="47:47" x14ac:dyDescent="0.25">
      <c r="AU51063" s="3"/>
    </row>
    <row r="51064" spans="47:47" x14ac:dyDescent="0.25">
      <c r="AU51064" s="3"/>
    </row>
    <row r="51065" spans="47:47" x14ac:dyDescent="0.25">
      <c r="AU51065" s="3"/>
    </row>
    <row r="51066" spans="47:47" x14ac:dyDescent="0.25">
      <c r="AU51066" s="3"/>
    </row>
    <row r="51067" spans="47:47" x14ac:dyDescent="0.25">
      <c r="AU51067" s="3"/>
    </row>
    <row r="51068" spans="47:47" x14ac:dyDescent="0.25">
      <c r="AU51068" s="3"/>
    </row>
    <row r="51069" spans="47:47" x14ac:dyDescent="0.25">
      <c r="AU51069" s="3"/>
    </row>
    <row r="51070" spans="47:47" x14ac:dyDescent="0.25">
      <c r="AU51070" s="3"/>
    </row>
    <row r="51071" spans="47:47" x14ac:dyDescent="0.25">
      <c r="AU51071" s="3"/>
    </row>
    <row r="51072" spans="47:47" x14ac:dyDescent="0.25">
      <c r="AU51072" s="3"/>
    </row>
    <row r="51073" spans="47:47" x14ac:dyDescent="0.25">
      <c r="AU51073" s="3"/>
    </row>
    <row r="51074" spans="47:47" x14ac:dyDescent="0.25">
      <c r="AU51074" s="3"/>
    </row>
    <row r="51075" spans="47:47" x14ac:dyDescent="0.25">
      <c r="AU51075" s="3"/>
    </row>
    <row r="51076" spans="47:47" x14ac:dyDescent="0.25">
      <c r="AU51076" s="3"/>
    </row>
    <row r="51077" spans="47:47" x14ac:dyDescent="0.25">
      <c r="AU51077" s="3"/>
    </row>
    <row r="51078" spans="47:47" x14ac:dyDescent="0.25">
      <c r="AU51078" s="3"/>
    </row>
    <row r="51079" spans="47:47" x14ac:dyDescent="0.25">
      <c r="AU51079" s="3"/>
    </row>
    <row r="51080" spans="47:47" x14ac:dyDescent="0.25">
      <c r="AU51080" s="3"/>
    </row>
    <row r="51081" spans="47:47" x14ac:dyDescent="0.25">
      <c r="AU51081" s="3"/>
    </row>
    <row r="51082" spans="47:47" x14ac:dyDescent="0.25">
      <c r="AU51082" s="3"/>
    </row>
    <row r="51083" spans="47:47" x14ac:dyDescent="0.25">
      <c r="AU51083" s="3"/>
    </row>
    <row r="51084" spans="47:47" x14ac:dyDescent="0.25">
      <c r="AU51084" s="3"/>
    </row>
    <row r="51085" spans="47:47" x14ac:dyDescent="0.25">
      <c r="AU51085" s="3"/>
    </row>
    <row r="51086" spans="47:47" x14ac:dyDescent="0.25">
      <c r="AU51086" s="3"/>
    </row>
    <row r="51087" spans="47:47" x14ac:dyDescent="0.25">
      <c r="AU51087" s="3"/>
    </row>
    <row r="51088" spans="47:47" x14ac:dyDescent="0.25">
      <c r="AU51088" s="3"/>
    </row>
    <row r="51089" spans="47:47" x14ac:dyDescent="0.25">
      <c r="AU51089" s="3"/>
    </row>
    <row r="51090" spans="47:47" x14ac:dyDescent="0.25">
      <c r="AU51090" s="3"/>
    </row>
    <row r="51091" spans="47:47" x14ac:dyDescent="0.25">
      <c r="AU51091" s="3"/>
    </row>
    <row r="51092" spans="47:47" x14ac:dyDescent="0.25">
      <c r="AU51092" s="3"/>
    </row>
    <row r="51093" spans="47:47" x14ac:dyDescent="0.25">
      <c r="AU51093" s="3"/>
    </row>
    <row r="51094" spans="47:47" x14ac:dyDescent="0.25">
      <c r="AU51094" s="3"/>
    </row>
    <row r="51095" spans="47:47" x14ac:dyDescent="0.25">
      <c r="AU51095" s="3"/>
    </row>
    <row r="51096" spans="47:47" x14ac:dyDescent="0.25">
      <c r="AU51096" s="3"/>
    </row>
    <row r="51097" spans="47:47" x14ac:dyDescent="0.25">
      <c r="AU51097" s="3"/>
    </row>
    <row r="51098" spans="47:47" x14ac:dyDescent="0.25">
      <c r="AU51098" s="3"/>
    </row>
    <row r="51099" spans="47:47" x14ac:dyDescent="0.25">
      <c r="AU51099" s="3"/>
    </row>
    <row r="51100" spans="47:47" x14ac:dyDescent="0.25">
      <c r="AU51100" s="3"/>
    </row>
    <row r="51101" spans="47:47" x14ac:dyDescent="0.25">
      <c r="AU51101" s="3"/>
    </row>
    <row r="51102" spans="47:47" x14ac:dyDescent="0.25">
      <c r="AU51102" s="3"/>
    </row>
    <row r="51103" spans="47:47" x14ac:dyDescent="0.25">
      <c r="AU51103" s="3"/>
    </row>
    <row r="51104" spans="47:47" x14ac:dyDescent="0.25">
      <c r="AU51104" s="3"/>
    </row>
    <row r="51105" spans="47:47" x14ac:dyDescent="0.25">
      <c r="AU51105" s="3"/>
    </row>
    <row r="51106" spans="47:47" x14ac:dyDescent="0.25">
      <c r="AU51106" s="3"/>
    </row>
    <row r="51107" spans="47:47" x14ac:dyDescent="0.25">
      <c r="AU51107" s="3"/>
    </row>
    <row r="51108" spans="47:47" x14ac:dyDescent="0.25">
      <c r="AU51108" s="3"/>
    </row>
    <row r="51109" spans="47:47" x14ac:dyDescent="0.25">
      <c r="AU51109" s="3"/>
    </row>
    <row r="51110" spans="47:47" x14ac:dyDescent="0.25">
      <c r="AU51110" s="3"/>
    </row>
    <row r="51111" spans="47:47" x14ac:dyDescent="0.25">
      <c r="AU51111" s="3"/>
    </row>
    <row r="51112" spans="47:47" x14ac:dyDescent="0.25">
      <c r="AU51112" s="3"/>
    </row>
    <row r="51113" spans="47:47" x14ac:dyDescent="0.25">
      <c r="AU51113" s="3"/>
    </row>
    <row r="51114" spans="47:47" x14ac:dyDescent="0.25">
      <c r="AU51114" s="3"/>
    </row>
    <row r="51115" spans="47:47" x14ac:dyDescent="0.25">
      <c r="AU51115" s="3"/>
    </row>
    <row r="51116" spans="47:47" x14ac:dyDescent="0.25">
      <c r="AU51116" s="3"/>
    </row>
    <row r="51117" spans="47:47" x14ac:dyDescent="0.25">
      <c r="AU51117" s="3"/>
    </row>
    <row r="51118" spans="47:47" x14ac:dyDescent="0.25">
      <c r="AU51118" s="3"/>
    </row>
    <row r="51119" spans="47:47" x14ac:dyDescent="0.25">
      <c r="AU51119" s="3"/>
    </row>
    <row r="51120" spans="47:47" x14ac:dyDescent="0.25">
      <c r="AU51120" s="3"/>
    </row>
    <row r="51121" spans="47:47" x14ac:dyDescent="0.25">
      <c r="AU51121" s="3"/>
    </row>
    <row r="51122" spans="47:47" x14ac:dyDescent="0.25">
      <c r="AU51122" s="3"/>
    </row>
    <row r="51123" spans="47:47" x14ac:dyDescent="0.25">
      <c r="AU51123" s="3"/>
    </row>
    <row r="51124" spans="47:47" x14ac:dyDescent="0.25">
      <c r="AU51124" s="3"/>
    </row>
    <row r="51125" spans="47:47" x14ac:dyDescent="0.25">
      <c r="AU51125" s="3"/>
    </row>
    <row r="51126" spans="47:47" x14ac:dyDescent="0.25">
      <c r="AU51126" s="3"/>
    </row>
    <row r="51127" spans="47:47" x14ac:dyDescent="0.25">
      <c r="AU51127" s="3"/>
    </row>
    <row r="51128" spans="47:47" x14ac:dyDescent="0.25">
      <c r="AU51128" s="3"/>
    </row>
    <row r="51129" spans="47:47" x14ac:dyDescent="0.25">
      <c r="AU51129" s="3"/>
    </row>
    <row r="51130" spans="47:47" x14ac:dyDescent="0.25">
      <c r="AU51130" s="3"/>
    </row>
    <row r="51131" spans="47:47" x14ac:dyDescent="0.25">
      <c r="AU51131" s="3"/>
    </row>
    <row r="51132" spans="47:47" x14ac:dyDescent="0.25">
      <c r="AU51132" s="3"/>
    </row>
    <row r="51133" spans="47:47" x14ac:dyDescent="0.25">
      <c r="AU51133" s="3"/>
    </row>
    <row r="51134" spans="47:47" x14ac:dyDescent="0.25">
      <c r="AU51134" s="3"/>
    </row>
    <row r="51135" spans="47:47" x14ac:dyDescent="0.25">
      <c r="AU51135" s="3"/>
    </row>
    <row r="51136" spans="47:47" x14ac:dyDescent="0.25">
      <c r="AU51136" s="3"/>
    </row>
    <row r="51137" spans="47:47" x14ac:dyDescent="0.25">
      <c r="AU51137" s="3"/>
    </row>
    <row r="51138" spans="47:47" x14ac:dyDescent="0.25">
      <c r="AU51138" s="3"/>
    </row>
    <row r="51139" spans="47:47" x14ac:dyDescent="0.25">
      <c r="AU51139" s="3"/>
    </row>
    <row r="51140" spans="47:47" x14ac:dyDescent="0.25">
      <c r="AU51140" s="3"/>
    </row>
    <row r="51141" spans="47:47" x14ac:dyDescent="0.25">
      <c r="AU51141" s="3"/>
    </row>
    <row r="51142" spans="47:47" x14ac:dyDescent="0.25">
      <c r="AU51142" s="3"/>
    </row>
    <row r="51143" spans="47:47" x14ac:dyDescent="0.25">
      <c r="AU51143" s="3"/>
    </row>
    <row r="51144" spans="47:47" x14ac:dyDescent="0.25">
      <c r="AU51144" s="3"/>
    </row>
    <row r="51145" spans="47:47" x14ac:dyDescent="0.25">
      <c r="AU51145" s="3"/>
    </row>
    <row r="51146" spans="47:47" x14ac:dyDescent="0.25">
      <c r="AU51146" s="3"/>
    </row>
    <row r="51147" spans="47:47" x14ac:dyDescent="0.25">
      <c r="AU51147" s="3"/>
    </row>
    <row r="51148" spans="47:47" x14ac:dyDescent="0.25">
      <c r="AU51148" s="3"/>
    </row>
    <row r="51149" spans="47:47" x14ac:dyDescent="0.25">
      <c r="AU51149" s="3"/>
    </row>
    <row r="51150" spans="47:47" x14ac:dyDescent="0.25">
      <c r="AU51150" s="3"/>
    </row>
    <row r="51151" spans="47:47" x14ac:dyDescent="0.25">
      <c r="AU51151" s="3"/>
    </row>
    <row r="51152" spans="47:47" x14ac:dyDescent="0.25">
      <c r="AU51152" s="3"/>
    </row>
    <row r="51153" spans="47:47" x14ac:dyDescent="0.25">
      <c r="AU51153" s="3"/>
    </row>
    <row r="51154" spans="47:47" x14ac:dyDescent="0.25">
      <c r="AU51154" s="3"/>
    </row>
    <row r="51155" spans="47:47" x14ac:dyDescent="0.25">
      <c r="AU51155" s="3"/>
    </row>
    <row r="51156" spans="47:47" x14ac:dyDescent="0.25">
      <c r="AU51156" s="3"/>
    </row>
    <row r="51157" spans="47:47" x14ac:dyDescent="0.25">
      <c r="AU51157" s="3"/>
    </row>
    <row r="51158" spans="47:47" x14ac:dyDescent="0.25">
      <c r="AU51158" s="3"/>
    </row>
    <row r="51159" spans="47:47" x14ac:dyDescent="0.25">
      <c r="AU51159" s="3"/>
    </row>
    <row r="51160" spans="47:47" x14ac:dyDescent="0.25">
      <c r="AU51160" s="3"/>
    </row>
    <row r="51161" spans="47:47" x14ac:dyDescent="0.25">
      <c r="AU51161" s="3"/>
    </row>
    <row r="51162" spans="47:47" x14ac:dyDescent="0.25">
      <c r="AU51162" s="3"/>
    </row>
    <row r="51163" spans="47:47" x14ac:dyDescent="0.25">
      <c r="AU51163" s="3"/>
    </row>
    <row r="51164" spans="47:47" x14ac:dyDescent="0.25">
      <c r="AU51164" s="3"/>
    </row>
    <row r="51165" spans="47:47" x14ac:dyDescent="0.25">
      <c r="AU51165" s="3"/>
    </row>
    <row r="51166" spans="47:47" x14ac:dyDescent="0.25">
      <c r="AU51166" s="3"/>
    </row>
    <row r="51167" spans="47:47" x14ac:dyDescent="0.25">
      <c r="AU51167" s="3"/>
    </row>
    <row r="51168" spans="47:47" x14ac:dyDescent="0.25">
      <c r="AU51168" s="3"/>
    </row>
    <row r="51169" spans="47:47" x14ac:dyDescent="0.25">
      <c r="AU51169" s="3"/>
    </row>
    <row r="51170" spans="47:47" x14ac:dyDescent="0.25">
      <c r="AU51170" s="3"/>
    </row>
    <row r="51171" spans="47:47" x14ac:dyDescent="0.25">
      <c r="AU51171" s="3"/>
    </row>
    <row r="51172" spans="47:47" x14ac:dyDescent="0.25">
      <c r="AU51172" s="3"/>
    </row>
    <row r="51173" spans="47:47" x14ac:dyDescent="0.25">
      <c r="AU51173" s="3"/>
    </row>
    <row r="51174" spans="47:47" x14ac:dyDescent="0.25">
      <c r="AU51174" s="3"/>
    </row>
    <row r="51175" spans="47:47" x14ac:dyDescent="0.25">
      <c r="AU51175" s="3"/>
    </row>
    <row r="51176" spans="47:47" x14ac:dyDescent="0.25">
      <c r="AU51176" s="3"/>
    </row>
    <row r="51177" spans="47:47" x14ac:dyDescent="0.25">
      <c r="AU51177" s="3"/>
    </row>
    <row r="51178" spans="47:47" x14ac:dyDescent="0.25">
      <c r="AU51178" s="3"/>
    </row>
    <row r="51179" spans="47:47" x14ac:dyDescent="0.25">
      <c r="AU51179" s="3"/>
    </row>
    <row r="51180" spans="47:47" x14ac:dyDescent="0.25">
      <c r="AU51180" s="3"/>
    </row>
    <row r="51181" spans="47:47" x14ac:dyDescent="0.25">
      <c r="AU51181" s="3"/>
    </row>
    <row r="51182" spans="47:47" x14ac:dyDescent="0.25">
      <c r="AU51182" s="3"/>
    </row>
    <row r="51183" spans="47:47" x14ac:dyDescent="0.25">
      <c r="AU51183" s="3"/>
    </row>
    <row r="51184" spans="47:47" x14ac:dyDescent="0.25">
      <c r="AU51184" s="3"/>
    </row>
    <row r="51185" spans="47:47" x14ac:dyDescent="0.25">
      <c r="AU51185" s="3"/>
    </row>
    <row r="51186" spans="47:47" x14ac:dyDescent="0.25">
      <c r="AU51186" s="3"/>
    </row>
    <row r="51187" spans="47:47" x14ac:dyDescent="0.25">
      <c r="AU51187" s="3"/>
    </row>
    <row r="51188" spans="47:47" x14ac:dyDescent="0.25">
      <c r="AU51188" s="3"/>
    </row>
    <row r="51189" spans="47:47" x14ac:dyDescent="0.25">
      <c r="AU51189" s="3"/>
    </row>
    <row r="51190" spans="47:47" x14ac:dyDescent="0.25">
      <c r="AU51190" s="3"/>
    </row>
    <row r="51191" spans="47:47" x14ac:dyDescent="0.25">
      <c r="AU51191" s="3"/>
    </row>
    <row r="51192" spans="47:47" x14ac:dyDescent="0.25">
      <c r="AU51192" s="3"/>
    </row>
    <row r="51193" spans="47:47" x14ac:dyDescent="0.25">
      <c r="AU51193" s="3"/>
    </row>
    <row r="51194" spans="47:47" x14ac:dyDescent="0.25">
      <c r="AU51194" s="3"/>
    </row>
    <row r="51195" spans="47:47" x14ac:dyDescent="0.25">
      <c r="AU51195" s="3"/>
    </row>
    <row r="51196" spans="47:47" x14ac:dyDescent="0.25">
      <c r="AU51196" s="3"/>
    </row>
    <row r="51197" spans="47:47" x14ac:dyDescent="0.25">
      <c r="AU51197" s="3"/>
    </row>
    <row r="51198" spans="47:47" x14ac:dyDescent="0.25">
      <c r="AU51198" s="3"/>
    </row>
    <row r="51199" spans="47:47" x14ac:dyDescent="0.25">
      <c r="AU51199" s="3"/>
    </row>
    <row r="51200" spans="47:47" x14ac:dyDescent="0.25">
      <c r="AU51200" s="3"/>
    </row>
    <row r="51201" spans="47:47" x14ac:dyDescent="0.25">
      <c r="AU51201" s="3"/>
    </row>
    <row r="51202" spans="47:47" x14ac:dyDescent="0.25">
      <c r="AU51202" s="3"/>
    </row>
    <row r="51203" spans="47:47" x14ac:dyDescent="0.25">
      <c r="AU51203" s="3"/>
    </row>
    <row r="51204" spans="47:47" x14ac:dyDescent="0.25">
      <c r="AU51204" s="3"/>
    </row>
    <row r="51205" spans="47:47" x14ac:dyDescent="0.25">
      <c r="AU51205" s="3"/>
    </row>
    <row r="51206" spans="47:47" x14ac:dyDescent="0.25">
      <c r="AU51206" s="3"/>
    </row>
    <row r="51207" spans="47:47" x14ac:dyDescent="0.25">
      <c r="AU51207" s="3"/>
    </row>
    <row r="51208" spans="47:47" x14ac:dyDescent="0.25">
      <c r="AU51208" s="3"/>
    </row>
    <row r="51209" spans="47:47" x14ac:dyDescent="0.25">
      <c r="AU51209" s="3"/>
    </row>
    <row r="51210" spans="47:47" x14ac:dyDescent="0.25">
      <c r="AU51210" s="3"/>
    </row>
    <row r="51211" spans="47:47" x14ac:dyDescent="0.25">
      <c r="AU51211" s="3"/>
    </row>
    <row r="51212" spans="47:47" x14ac:dyDescent="0.25">
      <c r="AU51212" s="3"/>
    </row>
    <row r="51213" spans="47:47" x14ac:dyDescent="0.25">
      <c r="AU51213" s="3"/>
    </row>
    <row r="51214" spans="47:47" x14ac:dyDescent="0.25">
      <c r="AU51214" s="3"/>
    </row>
    <row r="51215" spans="47:47" x14ac:dyDescent="0.25">
      <c r="AU51215" s="3"/>
    </row>
    <row r="51216" spans="47:47" x14ac:dyDescent="0.25">
      <c r="AU51216" s="3"/>
    </row>
    <row r="51217" spans="47:47" x14ac:dyDescent="0.25">
      <c r="AU51217" s="3"/>
    </row>
    <row r="51218" spans="47:47" x14ac:dyDescent="0.25">
      <c r="AU51218" s="3"/>
    </row>
    <row r="51219" spans="47:47" x14ac:dyDescent="0.25">
      <c r="AU51219" s="3"/>
    </row>
    <row r="51220" spans="47:47" x14ac:dyDescent="0.25">
      <c r="AU51220" s="3"/>
    </row>
    <row r="51221" spans="47:47" x14ac:dyDescent="0.25">
      <c r="AU51221" s="3"/>
    </row>
    <row r="51222" spans="47:47" x14ac:dyDescent="0.25">
      <c r="AU51222" s="3"/>
    </row>
    <row r="51223" spans="47:47" x14ac:dyDescent="0.25">
      <c r="AU51223" s="3"/>
    </row>
    <row r="51224" spans="47:47" x14ac:dyDescent="0.25">
      <c r="AU51224" s="3"/>
    </row>
    <row r="51225" spans="47:47" x14ac:dyDescent="0.25">
      <c r="AU51225" s="3"/>
    </row>
    <row r="51226" spans="47:47" x14ac:dyDescent="0.25">
      <c r="AU51226" s="3"/>
    </row>
    <row r="51227" spans="47:47" x14ac:dyDescent="0.25">
      <c r="AU51227" s="3"/>
    </row>
    <row r="51228" spans="47:47" x14ac:dyDescent="0.25">
      <c r="AU51228" s="3"/>
    </row>
    <row r="51229" spans="47:47" x14ac:dyDescent="0.25">
      <c r="AU51229" s="3"/>
    </row>
    <row r="51230" spans="47:47" x14ac:dyDescent="0.25">
      <c r="AU51230" s="3"/>
    </row>
    <row r="51231" spans="47:47" x14ac:dyDescent="0.25">
      <c r="AU51231" s="3"/>
    </row>
    <row r="51232" spans="47:47" x14ac:dyDescent="0.25">
      <c r="AU51232" s="3"/>
    </row>
    <row r="51233" spans="47:47" x14ac:dyDescent="0.25">
      <c r="AU51233" s="3"/>
    </row>
    <row r="51234" spans="47:47" x14ac:dyDescent="0.25">
      <c r="AU51234" s="3"/>
    </row>
    <row r="51235" spans="47:47" x14ac:dyDescent="0.25">
      <c r="AU51235" s="3"/>
    </row>
    <row r="51236" spans="47:47" x14ac:dyDescent="0.25">
      <c r="AU51236" s="3"/>
    </row>
    <row r="51237" spans="47:47" x14ac:dyDescent="0.25">
      <c r="AU51237" s="3"/>
    </row>
    <row r="51238" spans="47:47" x14ac:dyDescent="0.25">
      <c r="AU51238" s="3"/>
    </row>
    <row r="51239" spans="47:47" x14ac:dyDescent="0.25">
      <c r="AU51239" s="3"/>
    </row>
    <row r="51240" spans="47:47" x14ac:dyDescent="0.25">
      <c r="AU51240" s="3"/>
    </row>
    <row r="51241" spans="47:47" x14ac:dyDescent="0.25">
      <c r="AU51241" s="3"/>
    </row>
    <row r="51242" spans="47:47" x14ac:dyDescent="0.25">
      <c r="AU51242" s="3"/>
    </row>
    <row r="51243" spans="47:47" x14ac:dyDescent="0.25">
      <c r="AU51243" s="3"/>
    </row>
    <row r="51244" spans="47:47" x14ac:dyDescent="0.25">
      <c r="AU51244" s="3"/>
    </row>
    <row r="51245" spans="47:47" x14ac:dyDescent="0.25">
      <c r="AU51245" s="3"/>
    </row>
    <row r="51246" spans="47:47" x14ac:dyDescent="0.25">
      <c r="AU51246" s="3"/>
    </row>
    <row r="51247" spans="47:47" x14ac:dyDescent="0.25">
      <c r="AU51247" s="3"/>
    </row>
    <row r="51248" spans="47:47" x14ac:dyDescent="0.25">
      <c r="AU51248" s="3"/>
    </row>
    <row r="51249" spans="47:47" x14ac:dyDescent="0.25">
      <c r="AU51249" s="3"/>
    </row>
    <row r="51250" spans="47:47" x14ac:dyDescent="0.25">
      <c r="AU51250" s="3"/>
    </row>
    <row r="51251" spans="47:47" x14ac:dyDescent="0.25">
      <c r="AU51251" s="3"/>
    </row>
    <row r="51252" spans="47:47" x14ac:dyDescent="0.25">
      <c r="AU51252" s="3"/>
    </row>
    <row r="51253" spans="47:47" x14ac:dyDescent="0.25">
      <c r="AU51253" s="3"/>
    </row>
    <row r="51254" spans="47:47" x14ac:dyDescent="0.25">
      <c r="AU51254" s="3"/>
    </row>
    <row r="51255" spans="47:47" x14ac:dyDescent="0.25">
      <c r="AU51255" s="3"/>
    </row>
    <row r="51256" spans="47:47" x14ac:dyDescent="0.25">
      <c r="AU51256" s="3"/>
    </row>
    <row r="51257" spans="47:47" x14ac:dyDescent="0.25">
      <c r="AU51257" s="3"/>
    </row>
    <row r="51258" spans="47:47" x14ac:dyDescent="0.25">
      <c r="AU51258" s="3"/>
    </row>
    <row r="51259" spans="47:47" x14ac:dyDescent="0.25">
      <c r="AU51259" s="3"/>
    </row>
    <row r="51260" spans="47:47" x14ac:dyDescent="0.25">
      <c r="AU51260" s="3"/>
    </row>
    <row r="51261" spans="47:47" x14ac:dyDescent="0.25">
      <c r="AU51261" s="3"/>
    </row>
    <row r="51262" spans="47:47" x14ac:dyDescent="0.25">
      <c r="AU51262" s="3"/>
    </row>
    <row r="51263" spans="47:47" x14ac:dyDescent="0.25">
      <c r="AU51263" s="3"/>
    </row>
    <row r="51264" spans="47:47" x14ac:dyDescent="0.25">
      <c r="AU51264" s="3"/>
    </row>
    <row r="51265" spans="47:47" x14ac:dyDescent="0.25">
      <c r="AU51265" s="3"/>
    </row>
    <row r="51266" spans="47:47" x14ac:dyDescent="0.25">
      <c r="AU51266" s="3"/>
    </row>
    <row r="51267" spans="47:47" x14ac:dyDescent="0.25">
      <c r="AU51267" s="3"/>
    </row>
    <row r="51268" spans="47:47" x14ac:dyDescent="0.25">
      <c r="AU51268" s="3"/>
    </row>
    <row r="51269" spans="47:47" x14ac:dyDescent="0.25">
      <c r="AU51269" s="3"/>
    </row>
    <row r="51270" spans="47:47" x14ac:dyDescent="0.25">
      <c r="AU51270" s="3"/>
    </row>
    <row r="51271" spans="47:47" x14ac:dyDescent="0.25">
      <c r="AU51271" s="3"/>
    </row>
    <row r="51272" spans="47:47" x14ac:dyDescent="0.25">
      <c r="AU51272" s="3"/>
    </row>
    <row r="51273" spans="47:47" x14ac:dyDescent="0.25">
      <c r="AU51273" s="3"/>
    </row>
    <row r="51274" spans="47:47" x14ac:dyDescent="0.25">
      <c r="AU51274" s="3"/>
    </row>
    <row r="51275" spans="47:47" x14ac:dyDescent="0.25">
      <c r="AU51275" s="3"/>
    </row>
    <row r="51276" spans="47:47" x14ac:dyDescent="0.25">
      <c r="AU51276" s="3"/>
    </row>
    <row r="51277" spans="47:47" x14ac:dyDescent="0.25">
      <c r="AU51277" s="3"/>
    </row>
    <row r="51278" spans="47:47" x14ac:dyDescent="0.25">
      <c r="AU51278" s="3"/>
    </row>
    <row r="51279" spans="47:47" x14ac:dyDescent="0.25">
      <c r="AU51279" s="3"/>
    </row>
    <row r="51280" spans="47:47" x14ac:dyDescent="0.25">
      <c r="AU51280" s="3"/>
    </row>
    <row r="51281" spans="47:47" x14ac:dyDescent="0.25">
      <c r="AU51281" s="3"/>
    </row>
    <row r="51282" spans="47:47" x14ac:dyDescent="0.25">
      <c r="AU51282" s="3"/>
    </row>
    <row r="51283" spans="47:47" x14ac:dyDescent="0.25">
      <c r="AU51283" s="3"/>
    </row>
    <row r="51284" spans="47:47" x14ac:dyDescent="0.25">
      <c r="AU51284" s="3"/>
    </row>
    <row r="51285" spans="47:47" x14ac:dyDescent="0.25">
      <c r="AU51285" s="3"/>
    </row>
    <row r="51286" spans="47:47" x14ac:dyDescent="0.25">
      <c r="AU51286" s="3"/>
    </row>
    <row r="51287" spans="47:47" x14ac:dyDescent="0.25">
      <c r="AU51287" s="3"/>
    </row>
    <row r="51288" spans="47:47" x14ac:dyDescent="0.25">
      <c r="AU51288" s="3"/>
    </row>
    <row r="51289" spans="47:47" x14ac:dyDescent="0.25">
      <c r="AU51289" s="3"/>
    </row>
    <row r="51290" spans="47:47" x14ac:dyDescent="0.25">
      <c r="AU51290" s="3"/>
    </row>
    <row r="51291" spans="47:47" x14ac:dyDescent="0.25">
      <c r="AU51291" s="3"/>
    </row>
    <row r="51292" spans="47:47" x14ac:dyDescent="0.25">
      <c r="AU51292" s="3"/>
    </row>
    <row r="51293" spans="47:47" x14ac:dyDescent="0.25">
      <c r="AU51293" s="3"/>
    </row>
    <row r="51294" spans="47:47" x14ac:dyDescent="0.25">
      <c r="AU51294" s="3"/>
    </row>
    <row r="51295" spans="47:47" x14ac:dyDescent="0.25">
      <c r="AU51295" s="3"/>
    </row>
    <row r="51296" spans="47:47" x14ac:dyDescent="0.25">
      <c r="AU51296" s="3"/>
    </row>
    <row r="51297" spans="47:47" x14ac:dyDescent="0.25">
      <c r="AU51297" s="3"/>
    </row>
    <row r="51298" spans="47:47" x14ac:dyDescent="0.25">
      <c r="AU51298" s="3"/>
    </row>
    <row r="51299" spans="47:47" x14ac:dyDescent="0.25">
      <c r="AU51299" s="3"/>
    </row>
    <row r="51300" spans="47:47" x14ac:dyDescent="0.25">
      <c r="AU51300" s="3"/>
    </row>
    <row r="51301" spans="47:47" x14ac:dyDescent="0.25">
      <c r="AU51301" s="3"/>
    </row>
    <row r="51302" spans="47:47" x14ac:dyDescent="0.25">
      <c r="AU51302" s="3"/>
    </row>
    <row r="51303" spans="47:47" x14ac:dyDescent="0.25">
      <c r="AU51303" s="3"/>
    </row>
    <row r="51304" spans="47:47" x14ac:dyDescent="0.25">
      <c r="AU51304" s="3"/>
    </row>
    <row r="51305" spans="47:47" x14ac:dyDescent="0.25">
      <c r="AU51305" s="3"/>
    </row>
    <row r="51306" spans="47:47" x14ac:dyDescent="0.25">
      <c r="AU51306" s="3"/>
    </row>
    <row r="51307" spans="47:47" x14ac:dyDescent="0.25">
      <c r="AU51307" s="3"/>
    </row>
    <row r="51308" spans="47:47" x14ac:dyDescent="0.25">
      <c r="AU51308" s="3"/>
    </row>
    <row r="51309" spans="47:47" x14ac:dyDescent="0.25">
      <c r="AU51309" s="3"/>
    </row>
    <row r="51310" spans="47:47" x14ac:dyDescent="0.25">
      <c r="AU51310" s="3"/>
    </row>
    <row r="51311" spans="47:47" x14ac:dyDescent="0.25">
      <c r="AU51311" s="3"/>
    </row>
    <row r="51312" spans="47:47" x14ac:dyDescent="0.25">
      <c r="AU51312" s="3"/>
    </row>
    <row r="51313" spans="47:47" x14ac:dyDescent="0.25">
      <c r="AU51313" s="3"/>
    </row>
    <row r="51314" spans="47:47" x14ac:dyDescent="0.25">
      <c r="AU51314" s="3"/>
    </row>
    <row r="51315" spans="47:47" x14ac:dyDescent="0.25">
      <c r="AU51315" s="3"/>
    </row>
    <row r="51316" spans="47:47" x14ac:dyDescent="0.25">
      <c r="AU51316" s="3"/>
    </row>
    <row r="51317" spans="47:47" x14ac:dyDescent="0.25">
      <c r="AU51317" s="3"/>
    </row>
    <row r="51318" spans="47:47" x14ac:dyDescent="0.25">
      <c r="AU51318" s="3"/>
    </row>
    <row r="51319" spans="47:47" x14ac:dyDescent="0.25">
      <c r="AU51319" s="3"/>
    </row>
    <row r="51320" spans="47:47" x14ac:dyDescent="0.25">
      <c r="AU51320" s="3"/>
    </row>
    <row r="51321" spans="47:47" x14ac:dyDescent="0.25">
      <c r="AU51321" s="3"/>
    </row>
    <row r="51322" spans="47:47" x14ac:dyDescent="0.25">
      <c r="AU51322" s="3"/>
    </row>
    <row r="51323" spans="47:47" x14ac:dyDescent="0.25">
      <c r="AU51323" s="3"/>
    </row>
    <row r="51324" spans="47:47" x14ac:dyDescent="0.25">
      <c r="AU51324" s="3"/>
    </row>
    <row r="51325" spans="47:47" x14ac:dyDescent="0.25">
      <c r="AU51325" s="3"/>
    </row>
    <row r="51326" spans="47:47" x14ac:dyDescent="0.25">
      <c r="AU51326" s="3"/>
    </row>
    <row r="51327" spans="47:47" x14ac:dyDescent="0.25">
      <c r="AU51327" s="3"/>
    </row>
    <row r="51328" spans="47:47" x14ac:dyDescent="0.25">
      <c r="AU51328" s="3"/>
    </row>
    <row r="51329" spans="47:47" x14ac:dyDescent="0.25">
      <c r="AU51329" s="3"/>
    </row>
    <row r="51330" spans="47:47" x14ac:dyDescent="0.25">
      <c r="AU51330" s="3"/>
    </row>
    <row r="51331" spans="47:47" x14ac:dyDescent="0.25">
      <c r="AU51331" s="3"/>
    </row>
    <row r="51332" spans="47:47" x14ac:dyDescent="0.25">
      <c r="AU51332" s="3"/>
    </row>
    <row r="51333" spans="47:47" x14ac:dyDescent="0.25">
      <c r="AU51333" s="3"/>
    </row>
    <row r="51334" spans="47:47" x14ac:dyDescent="0.25">
      <c r="AU51334" s="3"/>
    </row>
    <row r="51335" spans="47:47" x14ac:dyDescent="0.25">
      <c r="AU51335" s="3"/>
    </row>
    <row r="51336" spans="47:47" x14ac:dyDescent="0.25">
      <c r="AU51336" s="3"/>
    </row>
    <row r="51337" spans="47:47" x14ac:dyDescent="0.25">
      <c r="AU51337" s="3"/>
    </row>
    <row r="51338" spans="47:47" x14ac:dyDescent="0.25">
      <c r="AU51338" s="3"/>
    </row>
    <row r="51339" spans="47:47" x14ac:dyDescent="0.25">
      <c r="AU51339" s="3"/>
    </row>
    <row r="51340" spans="47:47" x14ac:dyDescent="0.25">
      <c r="AU51340" s="3"/>
    </row>
    <row r="51341" spans="47:47" x14ac:dyDescent="0.25">
      <c r="AU51341" s="3"/>
    </row>
    <row r="51342" spans="47:47" x14ac:dyDescent="0.25">
      <c r="AU51342" s="3"/>
    </row>
    <row r="51343" spans="47:47" x14ac:dyDescent="0.25">
      <c r="AU51343" s="3"/>
    </row>
    <row r="51344" spans="47:47" x14ac:dyDescent="0.25">
      <c r="AU51344" s="3"/>
    </row>
    <row r="51345" spans="47:47" x14ac:dyDescent="0.25">
      <c r="AU51345" s="3"/>
    </row>
    <row r="51346" spans="47:47" x14ac:dyDescent="0.25">
      <c r="AU51346" s="3"/>
    </row>
    <row r="51347" spans="47:47" x14ac:dyDescent="0.25">
      <c r="AU51347" s="3"/>
    </row>
    <row r="51348" spans="47:47" x14ac:dyDescent="0.25">
      <c r="AU51348" s="3"/>
    </row>
    <row r="51349" spans="47:47" x14ac:dyDescent="0.25">
      <c r="AU51349" s="3"/>
    </row>
    <row r="51350" spans="47:47" x14ac:dyDescent="0.25">
      <c r="AU51350" s="3"/>
    </row>
    <row r="51351" spans="47:47" x14ac:dyDescent="0.25">
      <c r="AU51351" s="3"/>
    </row>
    <row r="51352" spans="47:47" x14ac:dyDescent="0.25">
      <c r="AU51352" s="3"/>
    </row>
    <row r="51353" spans="47:47" x14ac:dyDescent="0.25">
      <c r="AU51353" s="3"/>
    </row>
    <row r="51354" spans="47:47" x14ac:dyDescent="0.25">
      <c r="AU51354" s="3"/>
    </row>
    <row r="51355" spans="47:47" x14ac:dyDescent="0.25">
      <c r="AU51355" s="3"/>
    </row>
    <row r="51356" spans="47:47" x14ac:dyDescent="0.25">
      <c r="AU51356" s="3"/>
    </row>
    <row r="51357" spans="47:47" x14ac:dyDescent="0.25">
      <c r="AU51357" s="3"/>
    </row>
    <row r="51358" spans="47:47" x14ac:dyDescent="0.25">
      <c r="AU51358" s="3"/>
    </row>
    <row r="51359" spans="47:47" x14ac:dyDescent="0.25">
      <c r="AU51359" s="3"/>
    </row>
    <row r="51360" spans="47:47" x14ac:dyDescent="0.25">
      <c r="AU51360" s="3"/>
    </row>
    <row r="51361" spans="47:47" x14ac:dyDescent="0.25">
      <c r="AU51361" s="3"/>
    </row>
    <row r="51362" spans="47:47" x14ac:dyDescent="0.25">
      <c r="AU51362" s="3"/>
    </row>
    <row r="51363" spans="47:47" x14ac:dyDescent="0.25">
      <c r="AU51363" s="3"/>
    </row>
    <row r="51364" spans="47:47" x14ac:dyDescent="0.25">
      <c r="AU51364" s="3"/>
    </row>
    <row r="51365" spans="47:47" x14ac:dyDescent="0.25">
      <c r="AU51365" s="3"/>
    </row>
    <row r="51366" spans="47:47" x14ac:dyDescent="0.25">
      <c r="AU51366" s="3"/>
    </row>
    <row r="51367" spans="47:47" x14ac:dyDescent="0.25">
      <c r="AU51367" s="3"/>
    </row>
    <row r="51368" spans="47:47" x14ac:dyDescent="0.25">
      <c r="AU51368" s="3"/>
    </row>
    <row r="51369" spans="47:47" x14ac:dyDescent="0.25">
      <c r="AU51369" s="3"/>
    </row>
    <row r="51370" spans="47:47" x14ac:dyDescent="0.25">
      <c r="AU51370" s="3"/>
    </row>
    <row r="51371" spans="47:47" x14ac:dyDescent="0.25">
      <c r="AU51371" s="3"/>
    </row>
    <row r="51372" spans="47:47" x14ac:dyDescent="0.25">
      <c r="AU51372" s="3"/>
    </row>
    <row r="51373" spans="47:47" x14ac:dyDescent="0.25">
      <c r="AU51373" s="3"/>
    </row>
    <row r="51374" spans="47:47" x14ac:dyDescent="0.25">
      <c r="AU51374" s="3"/>
    </row>
    <row r="51375" spans="47:47" x14ac:dyDescent="0.25">
      <c r="AU51375" s="3"/>
    </row>
    <row r="51376" spans="47:47" x14ac:dyDescent="0.25">
      <c r="AU51376" s="3"/>
    </row>
    <row r="51377" spans="47:47" x14ac:dyDescent="0.25">
      <c r="AU51377" s="3"/>
    </row>
    <row r="51378" spans="47:47" x14ac:dyDescent="0.25">
      <c r="AU51378" s="3"/>
    </row>
    <row r="51379" spans="47:47" x14ac:dyDescent="0.25">
      <c r="AU51379" s="3"/>
    </row>
    <row r="51380" spans="47:47" x14ac:dyDescent="0.25">
      <c r="AU51380" s="3"/>
    </row>
    <row r="51381" spans="47:47" x14ac:dyDescent="0.25">
      <c r="AU51381" s="3"/>
    </row>
    <row r="51382" spans="47:47" x14ac:dyDescent="0.25">
      <c r="AU51382" s="3"/>
    </row>
    <row r="51383" spans="47:47" x14ac:dyDescent="0.25">
      <c r="AU51383" s="3"/>
    </row>
    <row r="51384" spans="47:47" x14ac:dyDescent="0.25">
      <c r="AU51384" s="3"/>
    </row>
    <row r="51385" spans="47:47" x14ac:dyDescent="0.25">
      <c r="AU51385" s="3"/>
    </row>
    <row r="51386" spans="47:47" x14ac:dyDescent="0.25">
      <c r="AU51386" s="3"/>
    </row>
    <row r="51387" spans="47:47" x14ac:dyDescent="0.25">
      <c r="AU51387" s="3"/>
    </row>
    <row r="51388" spans="47:47" x14ac:dyDescent="0.25">
      <c r="AU51388" s="3"/>
    </row>
    <row r="51389" spans="47:47" x14ac:dyDescent="0.25">
      <c r="AU51389" s="3"/>
    </row>
    <row r="51390" spans="47:47" x14ac:dyDescent="0.25">
      <c r="AU51390" s="3"/>
    </row>
    <row r="51391" spans="47:47" x14ac:dyDescent="0.25">
      <c r="AU51391" s="3"/>
    </row>
    <row r="51392" spans="47:47" x14ac:dyDescent="0.25">
      <c r="AU51392" s="3"/>
    </row>
    <row r="51393" spans="47:47" x14ac:dyDescent="0.25">
      <c r="AU51393" s="3"/>
    </row>
    <row r="51394" spans="47:47" x14ac:dyDescent="0.25">
      <c r="AU51394" s="3"/>
    </row>
    <row r="51395" spans="47:47" x14ac:dyDescent="0.25">
      <c r="AU51395" s="3"/>
    </row>
    <row r="51396" spans="47:47" x14ac:dyDescent="0.25">
      <c r="AU51396" s="3"/>
    </row>
    <row r="51397" spans="47:47" x14ac:dyDescent="0.25">
      <c r="AU51397" s="3"/>
    </row>
    <row r="51398" spans="47:47" x14ac:dyDescent="0.25">
      <c r="AU51398" s="3"/>
    </row>
    <row r="51399" spans="47:47" x14ac:dyDescent="0.25">
      <c r="AU51399" s="3"/>
    </row>
    <row r="51400" spans="47:47" x14ac:dyDescent="0.25">
      <c r="AU51400" s="3"/>
    </row>
    <row r="51401" spans="47:47" x14ac:dyDescent="0.25">
      <c r="AU51401" s="3"/>
    </row>
    <row r="51402" spans="47:47" x14ac:dyDescent="0.25">
      <c r="AU51402" s="3"/>
    </row>
    <row r="51403" spans="47:47" x14ac:dyDescent="0.25">
      <c r="AU51403" s="3"/>
    </row>
    <row r="51404" spans="47:47" x14ac:dyDescent="0.25">
      <c r="AU51404" s="3"/>
    </row>
    <row r="51405" spans="47:47" x14ac:dyDescent="0.25">
      <c r="AU51405" s="3"/>
    </row>
    <row r="51406" spans="47:47" x14ac:dyDescent="0.25">
      <c r="AU51406" s="3"/>
    </row>
    <row r="51407" spans="47:47" x14ac:dyDescent="0.25">
      <c r="AU51407" s="3"/>
    </row>
    <row r="51408" spans="47:47" x14ac:dyDescent="0.25">
      <c r="AU51408" s="3"/>
    </row>
    <row r="51409" spans="47:47" x14ac:dyDescent="0.25">
      <c r="AU51409" s="3"/>
    </row>
    <row r="51410" spans="47:47" x14ac:dyDescent="0.25">
      <c r="AU51410" s="3"/>
    </row>
    <row r="51411" spans="47:47" x14ac:dyDescent="0.25">
      <c r="AU51411" s="3"/>
    </row>
    <row r="51412" spans="47:47" x14ac:dyDescent="0.25">
      <c r="AU51412" s="3"/>
    </row>
    <row r="51413" spans="47:47" x14ac:dyDescent="0.25">
      <c r="AU51413" s="3"/>
    </row>
    <row r="51414" spans="47:47" x14ac:dyDescent="0.25">
      <c r="AU51414" s="3"/>
    </row>
    <row r="51415" spans="47:47" x14ac:dyDescent="0.25">
      <c r="AU51415" s="3"/>
    </row>
    <row r="51416" spans="47:47" x14ac:dyDescent="0.25">
      <c r="AU51416" s="3"/>
    </row>
    <row r="51417" spans="47:47" x14ac:dyDescent="0.25">
      <c r="AU51417" s="3"/>
    </row>
    <row r="51418" spans="47:47" x14ac:dyDescent="0.25">
      <c r="AU51418" s="3"/>
    </row>
    <row r="51419" spans="47:47" x14ac:dyDescent="0.25">
      <c r="AU51419" s="3"/>
    </row>
    <row r="51420" spans="47:47" x14ac:dyDescent="0.25">
      <c r="AU51420" s="3"/>
    </row>
    <row r="51421" spans="47:47" x14ac:dyDescent="0.25">
      <c r="AU51421" s="3"/>
    </row>
    <row r="51422" spans="47:47" x14ac:dyDescent="0.25">
      <c r="AU51422" s="3"/>
    </row>
    <row r="51423" spans="47:47" x14ac:dyDescent="0.25">
      <c r="AU51423" s="3"/>
    </row>
    <row r="51424" spans="47:47" x14ac:dyDescent="0.25">
      <c r="AU51424" s="3"/>
    </row>
    <row r="51425" spans="47:47" x14ac:dyDescent="0.25">
      <c r="AU51425" s="3"/>
    </row>
    <row r="51426" spans="47:47" x14ac:dyDescent="0.25">
      <c r="AU51426" s="3"/>
    </row>
    <row r="51427" spans="47:47" x14ac:dyDescent="0.25">
      <c r="AU51427" s="3"/>
    </row>
    <row r="51428" spans="47:47" x14ac:dyDescent="0.25">
      <c r="AU51428" s="3"/>
    </row>
    <row r="51429" spans="47:47" x14ac:dyDescent="0.25">
      <c r="AU51429" s="3"/>
    </row>
    <row r="51430" spans="47:47" x14ac:dyDescent="0.25">
      <c r="AU51430" s="3"/>
    </row>
    <row r="51431" spans="47:47" x14ac:dyDescent="0.25">
      <c r="AU51431" s="3"/>
    </row>
    <row r="51432" spans="47:47" x14ac:dyDescent="0.25">
      <c r="AU51432" s="3"/>
    </row>
    <row r="51433" spans="47:47" x14ac:dyDescent="0.25">
      <c r="AU51433" s="3"/>
    </row>
    <row r="51434" spans="47:47" x14ac:dyDescent="0.25">
      <c r="AU51434" s="3"/>
    </row>
    <row r="51435" spans="47:47" x14ac:dyDescent="0.25">
      <c r="AU51435" s="3"/>
    </row>
    <row r="51436" spans="47:47" x14ac:dyDescent="0.25">
      <c r="AU51436" s="3"/>
    </row>
    <row r="51437" spans="47:47" x14ac:dyDescent="0.25">
      <c r="AU51437" s="3"/>
    </row>
    <row r="51438" spans="47:47" x14ac:dyDescent="0.25">
      <c r="AU51438" s="3"/>
    </row>
    <row r="51439" spans="47:47" x14ac:dyDescent="0.25">
      <c r="AU51439" s="3"/>
    </row>
    <row r="51440" spans="47:47" x14ac:dyDescent="0.25">
      <c r="AU51440" s="3"/>
    </row>
    <row r="51441" spans="47:47" x14ac:dyDescent="0.25">
      <c r="AU51441" s="3"/>
    </row>
    <row r="51442" spans="47:47" x14ac:dyDescent="0.25">
      <c r="AU51442" s="3"/>
    </row>
    <row r="51443" spans="47:47" x14ac:dyDescent="0.25">
      <c r="AU51443" s="3"/>
    </row>
    <row r="51444" spans="47:47" x14ac:dyDescent="0.25">
      <c r="AU51444" s="3"/>
    </row>
    <row r="51445" spans="47:47" x14ac:dyDescent="0.25">
      <c r="AU51445" s="3"/>
    </row>
    <row r="51446" spans="47:47" x14ac:dyDescent="0.25">
      <c r="AU51446" s="3"/>
    </row>
    <row r="51447" spans="47:47" x14ac:dyDescent="0.25">
      <c r="AU51447" s="3"/>
    </row>
    <row r="51448" spans="47:47" x14ac:dyDescent="0.25">
      <c r="AU51448" s="3"/>
    </row>
    <row r="51449" spans="47:47" x14ac:dyDescent="0.25">
      <c r="AU51449" s="3"/>
    </row>
    <row r="51450" spans="47:47" x14ac:dyDescent="0.25">
      <c r="AU51450" s="3"/>
    </row>
    <row r="51451" spans="47:47" x14ac:dyDescent="0.25">
      <c r="AU51451" s="3"/>
    </row>
    <row r="51452" spans="47:47" x14ac:dyDescent="0.25">
      <c r="AU51452" s="3"/>
    </row>
    <row r="51453" spans="47:47" x14ac:dyDescent="0.25">
      <c r="AU51453" s="3"/>
    </row>
    <row r="51454" spans="47:47" x14ac:dyDescent="0.25">
      <c r="AU51454" s="3"/>
    </row>
    <row r="51455" spans="47:47" x14ac:dyDescent="0.25">
      <c r="AU51455" s="3"/>
    </row>
    <row r="51456" spans="47:47" x14ac:dyDescent="0.25">
      <c r="AU51456" s="3"/>
    </row>
    <row r="51457" spans="47:47" x14ac:dyDescent="0.25">
      <c r="AU51457" s="3"/>
    </row>
    <row r="51458" spans="47:47" x14ac:dyDescent="0.25">
      <c r="AU51458" s="3"/>
    </row>
    <row r="51459" spans="47:47" x14ac:dyDescent="0.25">
      <c r="AU51459" s="3"/>
    </row>
    <row r="51460" spans="47:47" x14ac:dyDescent="0.25">
      <c r="AU51460" s="3"/>
    </row>
    <row r="51461" spans="47:47" x14ac:dyDescent="0.25">
      <c r="AU51461" s="3"/>
    </row>
    <row r="51462" spans="47:47" x14ac:dyDescent="0.25">
      <c r="AU51462" s="3"/>
    </row>
    <row r="51463" spans="47:47" x14ac:dyDescent="0.25">
      <c r="AU51463" s="3"/>
    </row>
    <row r="51464" spans="47:47" x14ac:dyDescent="0.25">
      <c r="AU51464" s="3"/>
    </row>
    <row r="51465" spans="47:47" x14ac:dyDescent="0.25">
      <c r="AU51465" s="3"/>
    </row>
    <row r="51466" spans="47:47" x14ac:dyDescent="0.25">
      <c r="AU51466" s="3"/>
    </row>
    <row r="51467" spans="47:47" x14ac:dyDescent="0.25">
      <c r="AU51467" s="3"/>
    </row>
    <row r="51468" spans="47:47" x14ac:dyDescent="0.25">
      <c r="AU51468" s="3"/>
    </row>
    <row r="51469" spans="47:47" x14ac:dyDescent="0.25">
      <c r="AU51469" s="3"/>
    </row>
    <row r="51470" spans="47:47" x14ac:dyDescent="0.25">
      <c r="AU51470" s="3"/>
    </row>
    <row r="51471" spans="47:47" x14ac:dyDescent="0.25">
      <c r="AU51471" s="3"/>
    </row>
    <row r="51472" spans="47:47" x14ac:dyDescent="0.25">
      <c r="AU51472" s="3"/>
    </row>
    <row r="51473" spans="47:47" x14ac:dyDescent="0.25">
      <c r="AU51473" s="3"/>
    </row>
    <row r="51474" spans="47:47" x14ac:dyDescent="0.25">
      <c r="AU51474" s="3"/>
    </row>
    <row r="51475" spans="47:47" x14ac:dyDescent="0.25">
      <c r="AU51475" s="3"/>
    </row>
    <row r="51476" spans="47:47" x14ac:dyDescent="0.25">
      <c r="AU51476" s="3"/>
    </row>
    <row r="51477" spans="47:47" x14ac:dyDescent="0.25">
      <c r="AU51477" s="3"/>
    </row>
    <row r="51478" spans="47:47" x14ac:dyDescent="0.25">
      <c r="AU51478" s="3"/>
    </row>
    <row r="51479" spans="47:47" x14ac:dyDescent="0.25">
      <c r="AU51479" s="3"/>
    </row>
    <row r="51480" spans="47:47" x14ac:dyDescent="0.25">
      <c r="AU51480" s="3"/>
    </row>
    <row r="51481" spans="47:47" x14ac:dyDescent="0.25">
      <c r="AU51481" s="3"/>
    </row>
    <row r="51482" spans="47:47" x14ac:dyDescent="0.25">
      <c r="AU51482" s="3"/>
    </row>
    <row r="51483" spans="47:47" x14ac:dyDescent="0.25">
      <c r="AU51483" s="3"/>
    </row>
    <row r="51484" spans="47:47" x14ac:dyDescent="0.25">
      <c r="AU51484" s="3"/>
    </row>
    <row r="51485" spans="47:47" x14ac:dyDescent="0.25">
      <c r="AU51485" s="3"/>
    </row>
    <row r="51486" spans="47:47" x14ac:dyDescent="0.25">
      <c r="AU51486" s="3"/>
    </row>
    <row r="51487" spans="47:47" x14ac:dyDescent="0.25">
      <c r="AU51487" s="3"/>
    </row>
    <row r="51488" spans="47:47" x14ac:dyDescent="0.25">
      <c r="AU51488" s="3"/>
    </row>
    <row r="51489" spans="47:47" x14ac:dyDescent="0.25">
      <c r="AU51489" s="3"/>
    </row>
    <row r="51490" spans="47:47" x14ac:dyDescent="0.25">
      <c r="AU51490" s="3"/>
    </row>
    <row r="51491" spans="47:47" x14ac:dyDescent="0.25">
      <c r="AU51491" s="3"/>
    </row>
    <row r="51492" spans="47:47" x14ac:dyDescent="0.25">
      <c r="AU51492" s="3"/>
    </row>
    <row r="51493" spans="47:47" x14ac:dyDescent="0.25">
      <c r="AU51493" s="3"/>
    </row>
    <row r="51494" spans="47:47" x14ac:dyDescent="0.25">
      <c r="AU51494" s="3"/>
    </row>
    <row r="51495" spans="47:47" x14ac:dyDescent="0.25">
      <c r="AU51495" s="3"/>
    </row>
    <row r="51496" spans="47:47" x14ac:dyDescent="0.25">
      <c r="AU51496" s="3"/>
    </row>
    <row r="51497" spans="47:47" x14ac:dyDescent="0.25">
      <c r="AU51497" s="3"/>
    </row>
    <row r="51498" spans="47:47" x14ac:dyDescent="0.25">
      <c r="AU51498" s="3"/>
    </row>
    <row r="51499" spans="47:47" x14ac:dyDescent="0.25">
      <c r="AU51499" s="3"/>
    </row>
    <row r="51500" spans="47:47" x14ac:dyDescent="0.25">
      <c r="AU51500" s="3"/>
    </row>
    <row r="51501" spans="47:47" x14ac:dyDescent="0.25">
      <c r="AU51501" s="3"/>
    </row>
    <row r="51502" spans="47:47" x14ac:dyDescent="0.25">
      <c r="AU51502" s="3"/>
    </row>
    <row r="51503" spans="47:47" x14ac:dyDescent="0.25">
      <c r="AU51503" s="3"/>
    </row>
    <row r="51504" spans="47:47" x14ac:dyDescent="0.25">
      <c r="AU51504" s="3"/>
    </row>
    <row r="51505" spans="47:47" x14ac:dyDescent="0.25">
      <c r="AU51505" s="3"/>
    </row>
    <row r="51506" spans="47:47" x14ac:dyDescent="0.25">
      <c r="AU51506" s="3"/>
    </row>
    <row r="51507" spans="47:47" x14ac:dyDescent="0.25">
      <c r="AU51507" s="3"/>
    </row>
    <row r="51508" spans="47:47" x14ac:dyDescent="0.25">
      <c r="AU51508" s="3"/>
    </row>
    <row r="51509" spans="47:47" x14ac:dyDescent="0.25">
      <c r="AU51509" s="3"/>
    </row>
    <row r="51510" spans="47:47" x14ac:dyDescent="0.25">
      <c r="AU51510" s="3"/>
    </row>
    <row r="51511" spans="47:47" x14ac:dyDescent="0.25">
      <c r="AU51511" s="3"/>
    </row>
    <row r="51512" spans="47:47" x14ac:dyDescent="0.25">
      <c r="AU51512" s="3"/>
    </row>
    <row r="51513" spans="47:47" x14ac:dyDescent="0.25">
      <c r="AU51513" s="3"/>
    </row>
    <row r="51514" spans="47:47" x14ac:dyDescent="0.25">
      <c r="AU51514" s="3"/>
    </row>
    <row r="51515" spans="47:47" x14ac:dyDescent="0.25">
      <c r="AU51515" s="3"/>
    </row>
    <row r="51516" spans="47:47" x14ac:dyDescent="0.25">
      <c r="AU51516" s="3"/>
    </row>
    <row r="51517" spans="47:47" x14ac:dyDescent="0.25">
      <c r="AU51517" s="3"/>
    </row>
    <row r="51518" spans="47:47" x14ac:dyDescent="0.25">
      <c r="AU51518" s="3"/>
    </row>
    <row r="51519" spans="47:47" x14ac:dyDescent="0.25">
      <c r="AU51519" s="3"/>
    </row>
    <row r="51520" spans="47:47" x14ac:dyDescent="0.25">
      <c r="AU51520" s="3"/>
    </row>
    <row r="51521" spans="47:47" x14ac:dyDescent="0.25">
      <c r="AU51521" s="3"/>
    </row>
    <row r="51522" spans="47:47" x14ac:dyDescent="0.25">
      <c r="AU51522" s="3"/>
    </row>
    <row r="51523" spans="47:47" x14ac:dyDescent="0.25">
      <c r="AU51523" s="3"/>
    </row>
    <row r="51524" spans="47:47" x14ac:dyDescent="0.25">
      <c r="AU51524" s="3"/>
    </row>
    <row r="51525" spans="47:47" x14ac:dyDescent="0.25">
      <c r="AU51525" s="3"/>
    </row>
    <row r="51526" spans="47:47" x14ac:dyDescent="0.25">
      <c r="AU51526" s="3"/>
    </row>
    <row r="51527" spans="47:47" x14ac:dyDescent="0.25">
      <c r="AU51527" s="3"/>
    </row>
    <row r="51528" spans="47:47" x14ac:dyDescent="0.25">
      <c r="AU51528" s="3"/>
    </row>
    <row r="51529" spans="47:47" x14ac:dyDescent="0.25">
      <c r="AU51529" s="3"/>
    </row>
    <row r="51530" spans="47:47" x14ac:dyDescent="0.25">
      <c r="AU51530" s="3"/>
    </row>
    <row r="51531" spans="47:47" x14ac:dyDescent="0.25">
      <c r="AU51531" s="3"/>
    </row>
    <row r="51532" spans="47:47" x14ac:dyDescent="0.25">
      <c r="AU51532" s="3"/>
    </row>
    <row r="51533" spans="47:47" x14ac:dyDescent="0.25">
      <c r="AU51533" s="3"/>
    </row>
    <row r="51534" spans="47:47" x14ac:dyDescent="0.25">
      <c r="AU51534" s="3"/>
    </row>
    <row r="51535" spans="47:47" x14ac:dyDescent="0.25">
      <c r="AU51535" s="3"/>
    </row>
    <row r="51536" spans="47:47" x14ac:dyDescent="0.25">
      <c r="AU51536" s="3"/>
    </row>
    <row r="51537" spans="47:47" x14ac:dyDescent="0.25">
      <c r="AU51537" s="3"/>
    </row>
    <row r="51538" spans="47:47" x14ac:dyDescent="0.25">
      <c r="AU51538" s="3"/>
    </row>
    <row r="51539" spans="47:47" x14ac:dyDescent="0.25">
      <c r="AU51539" s="3"/>
    </row>
    <row r="51540" spans="47:47" x14ac:dyDescent="0.25">
      <c r="AU51540" s="3"/>
    </row>
    <row r="51541" spans="47:47" x14ac:dyDescent="0.25">
      <c r="AU51541" s="3"/>
    </row>
    <row r="51542" spans="47:47" x14ac:dyDescent="0.25">
      <c r="AU51542" s="3"/>
    </row>
    <row r="51543" spans="47:47" x14ac:dyDescent="0.25">
      <c r="AU51543" s="3"/>
    </row>
    <row r="51544" spans="47:47" x14ac:dyDescent="0.25">
      <c r="AU51544" s="3"/>
    </row>
    <row r="51545" spans="47:47" x14ac:dyDescent="0.25">
      <c r="AU51545" s="3"/>
    </row>
    <row r="51546" spans="47:47" x14ac:dyDescent="0.25">
      <c r="AU51546" s="3"/>
    </row>
    <row r="51547" spans="47:47" x14ac:dyDescent="0.25">
      <c r="AU51547" s="3"/>
    </row>
    <row r="51548" spans="47:47" x14ac:dyDescent="0.25">
      <c r="AU51548" s="3"/>
    </row>
    <row r="51549" spans="47:47" x14ac:dyDescent="0.25">
      <c r="AU51549" s="3"/>
    </row>
    <row r="51550" spans="47:47" x14ac:dyDescent="0.25">
      <c r="AU51550" s="3"/>
    </row>
    <row r="51551" spans="47:47" x14ac:dyDescent="0.25">
      <c r="AU51551" s="3"/>
    </row>
    <row r="51552" spans="47:47" x14ac:dyDescent="0.25">
      <c r="AU51552" s="3"/>
    </row>
    <row r="51553" spans="47:47" x14ac:dyDescent="0.25">
      <c r="AU51553" s="3"/>
    </row>
    <row r="51554" spans="47:47" x14ac:dyDescent="0.25">
      <c r="AU51554" s="3"/>
    </row>
    <row r="51555" spans="47:47" x14ac:dyDescent="0.25">
      <c r="AU51555" s="3"/>
    </row>
    <row r="51556" spans="47:47" x14ac:dyDescent="0.25">
      <c r="AU51556" s="3"/>
    </row>
    <row r="51557" spans="47:47" x14ac:dyDescent="0.25">
      <c r="AU51557" s="3"/>
    </row>
    <row r="51558" spans="47:47" x14ac:dyDescent="0.25">
      <c r="AU51558" s="3"/>
    </row>
    <row r="51559" spans="47:47" x14ac:dyDescent="0.25">
      <c r="AU51559" s="3"/>
    </row>
    <row r="51560" spans="47:47" x14ac:dyDescent="0.25">
      <c r="AU51560" s="3"/>
    </row>
    <row r="51561" spans="47:47" x14ac:dyDescent="0.25">
      <c r="AU51561" s="3"/>
    </row>
    <row r="51562" spans="47:47" x14ac:dyDescent="0.25">
      <c r="AU51562" s="3"/>
    </row>
    <row r="51563" spans="47:47" x14ac:dyDescent="0.25">
      <c r="AU51563" s="3"/>
    </row>
    <row r="51564" spans="47:47" x14ac:dyDescent="0.25">
      <c r="AU51564" s="3"/>
    </row>
    <row r="51565" spans="47:47" x14ac:dyDescent="0.25">
      <c r="AU51565" s="3"/>
    </row>
    <row r="51566" spans="47:47" x14ac:dyDescent="0.25">
      <c r="AU51566" s="3"/>
    </row>
    <row r="51567" spans="47:47" x14ac:dyDescent="0.25">
      <c r="AU51567" s="3"/>
    </row>
    <row r="51568" spans="47:47" x14ac:dyDescent="0.25">
      <c r="AU51568" s="3"/>
    </row>
    <row r="51569" spans="47:47" x14ac:dyDescent="0.25">
      <c r="AU51569" s="3"/>
    </row>
    <row r="51570" spans="47:47" x14ac:dyDescent="0.25">
      <c r="AU51570" s="3"/>
    </row>
    <row r="51571" spans="47:47" x14ac:dyDescent="0.25">
      <c r="AU51571" s="3"/>
    </row>
    <row r="51572" spans="47:47" x14ac:dyDescent="0.25">
      <c r="AU51572" s="3"/>
    </row>
    <row r="51573" spans="47:47" x14ac:dyDescent="0.25">
      <c r="AU51573" s="3"/>
    </row>
    <row r="51574" spans="47:47" x14ac:dyDescent="0.25">
      <c r="AU51574" s="3"/>
    </row>
    <row r="51575" spans="47:47" x14ac:dyDescent="0.25">
      <c r="AU51575" s="3"/>
    </row>
    <row r="51576" spans="47:47" x14ac:dyDescent="0.25">
      <c r="AU51576" s="3"/>
    </row>
    <row r="51577" spans="47:47" x14ac:dyDescent="0.25">
      <c r="AU51577" s="3"/>
    </row>
    <row r="51578" spans="47:47" x14ac:dyDescent="0.25">
      <c r="AU51578" s="3"/>
    </row>
    <row r="51579" spans="47:47" x14ac:dyDescent="0.25">
      <c r="AU51579" s="3"/>
    </row>
    <row r="51580" spans="47:47" x14ac:dyDescent="0.25">
      <c r="AU51580" s="3"/>
    </row>
    <row r="51581" spans="47:47" x14ac:dyDescent="0.25">
      <c r="AU51581" s="3"/>
    </row>
    <row r="51582" spans="47:47" x14ac:dyDescent="0.25">
      <c r="AU51582" s="3"/>
    </row>
    <row r="51583" spans="47:47" x14ac:dyDescent="0.25">
      <c r="AU51583" s="3"/>
    </row>
    <row r="51584" spans="47:47" x14ac:dyDescent="0.25">
      <c r="AU51584" s="3"/>
    </row>
    <row r="51585" spans="47:47" x14ac:dyDescent="0.25">
      <c r="AU51585" s="3"/>
    </row>
    <row r="51586" spans="47:47" x14ac:dyDescent="0.25">
      <c r="AU51586" s="3"/>
    </row>
    <row r="51587" spans="47:47" x14ac:dyDescent="0.25">
      <c r="AU51587" s="3"/>
    </row>
    <row r="51588" spans="47:47" x14ac:dyDescent="0.25">
      <c r="AU51588" s="3"/>
    </row>
    <row r="51589" spans="47:47" x14ac:dyDescent="0.25">
      <c r="AU51589" s="3"/>
    </row>
    <row r="51590" spans="47:47" x14ac:dyDescent="0.25">
      <c r="AU51590" s="3"/>
    </row>
    <row r="51591" spans="47:47" x14ac:dyDescent="0.25">
      <c r="AU51591" s="3"/>
    </row>
    <row r="51592" spans="47:47" x14ac:dyDescent="0.25">
      <c r="AU51592" s="3"/>
    </row>
    <row r="51593" spans="47:47" x14ac:dyDescent="0.25">
      <c r="AU51593" s="3"/>
    </row>
    <row r="51594" spans="47:47" x14ac:dyDescent="0.25">
      <c r="AU51594" s="3"/>
    </row>
    <row r="51595" spans="47:47" x14ac:dyDescent="0.25">
      <c r="AU51595" s="3"/>
    </row>
    <row r="51596" spans="47:47" x14ac:dyDescent="0.25">
      <c r="AU51596" s="3"/>
    </row>
    <row r="51597" spans="47:47" x14ac:dyDescent="0.25">
      <c r="AU51597" s="3"/>
    </row>
    <row r="51598" spans="47:47" x14ac:dyDescent="0.25">
      <c r="AU51598" s="3"/>
    </row>
    <row r="51599" spans="47:47" x14ac:dyDescent="0.25">
      <c r="AU51599" s="3"/>
    </row>
    <row r="51600" spans="47:47" x14ac:dyDescent="0.25">
      <c r="AU51600" s="3"/>
    </row>
    <row r="51601" spans="47:47" x14ac:dyDescent="0.25">
      <c r="AU51601" s="3"/>
    </row>
    <row r="51602" spans="47:47" x14ac:dyDescent="0.25">
      <c r="AU51602" s="3"/>
    </row>
    <row r="51603" spans="47:47" x14ac:dyDescent="0.25">
      <c r="AU51603" s="3"/>
    </row>
    <row r="51604" spans="47:47" x14ac:dyDescent="0.25">
      <c r="AU51604" s="3"/>
    </row>
    <row r="51605" spans="47:47" x14ac:dyDescent="0.25">
      <c r="AU51605" s="3"/>
    </row>
    <row r="51606" spans="47:47" x14ac:dyDescent="0.25">
      <c r="AU51606" s="3"/>
    </row>
    <row r="51607" spans="47:47" x14ac:dyDescent="0.25">
      <c r="AU51607" s="3"/>
    </row>
    <row r="51608" spans="47:47" x14ac:dyDescent="0.25">
      <c r="AU51608" s="3"/>
    </row>
    <row r="51609" spans="47:47" x14ac:dyDescent="0.25">
      <c r="AU51609" s="3"/>
    </row>
    <row r="51610" spans="47:47" x14ac:dyDescent="0.25">
      <c r="AU51610" s="3"/>
    </row>
    <row r="51611" spans="47:47" x14ac:dyDescent="0.25">
      <c r="AU51611" s="3"/>
    </row>
    <row r="51612" spans="47:47" x14ac:dyDescent="0.25">
      <c r="AU51612" s="3"/>
    </row>
    <row r="51613" spans="47:47" x14ac:dyDescent="0.25">
      <c r="AU51613" s="3"/>
    </row>
    <row r="51614" spans="47:47" x14ac:dyDescent="0.25">
      <c r="AU51614" s="3"/>
    </row>
    <row r="51615" spans="47:47" x14ac:dyDescent="0.25">
      <c r="AU51615" s="3"/>
    </row>
    <row r="51616" spans="47:47" x14ac:dyDescent="0.25">
      <c r="AU51616" s="3"/>
    </row>
    <row r="51617" spans="47:47" x14ac:dyDescent="0.25">
      <c r="AU51617" s="3"/>
    </row>
    <row r="51618" spans="47:47" x14ac:dyDescent="0.25">
      <c r="AU51618" s="3"/>
    </row>
    <row r="51619" spans="47:47" x14ac:dyDescent="0.25">
      <c r="AU51619" s="3"/>
    </row>
    <row r="51620" spans="47:47" x14ac:dyDescent="0.25">
      <c r="AU51620" s="3"/>
    </row>
    <row r="51621" spans="47:47" x14ac:dyDescent="0.25">
      <c r="AU51621" s="3"/>
    </row>
    <row r="51622" spans="47:47" x14ac:dyDescent="0.25">
      <c r="AU51622" s="3"/>
    </row>
    <row r="51623" spans="47:47" x14ac:dyDescent="0.25">
      <c r="AU51623" s="3"/>
    </row>
    <row r="51624" spans="47:47" x14ac:dyDescent="0.25">
      <c r="AU51624" s="3"/>
    </row>
    <row r="51625" spans="47:47" x14ac:dyDescent="0.25">
      <c r="AU51625" s="3"/>
    </row>
    <row r="51626" spans="47:47" x14ac:dyDescent="0.25">
      <c r="AU51626" s="3"/>
    </row>
    <row r="51627" spans="47:47" x14ac:dyDescent="0.25">
      <c r="AU51627" s="3"/>
    </row>
    <row r="51628" spans="47:47" x14ac:dyDescent="0.25">
      <c r="AU51628" s="3"/>
    </row>
    <row r="51629" spans="47:47" x14ac:dyDescent="0.25">
      <c r="AU51629" s="3"/>
    </row>
    <row r="51630" spans="47:47" x14ac:dyDescent="0.25">
      <c r="AU51630" s="3"/>
    </row>
    <row r="51631" spans="47:47" x14ac:dyDescent="0.25">
      <c r="AU51631" s="3"/>
    </row>
    <row r="51632" spans="47:47" x14ac:dyDescent="0.25">
      <c r="AU51632" s="3"/>
    </row>
    <row r="51633" spans="47:47" x14ac:dyDescent="0.25">
      <c r="AU51633" s="3"/>
    </row>
    <row r="51634" spans="47:47" x14ac:dyDescent="0.25">
      <c r="AU51634" s="3"/>
    </row>
    <row r="51635" spans="47:47" x14ac:dyDescent="0.25">
      <c r="AU51635" s="3"/>
    </row>
    <row r="51636" spans="47:47" x14ac:dyDescent="0.25">
      <c r="AU51636" s="3"/>
    </row>
    <row r="51637" spans="47:47" x14ac:dyDescent="0.25">
      <c r="AU51637" s="3"/>
    </row>
    <row r="51638" spans="47:47" x14ac:dyDescent="0.25">
      <c r="AU51638" s="3"/>
    </row>
    <row r="51639" spans="47:47" x14ac:dyDescent="0.25">
      <c r="AU51639" s="3"/>
    </row>
    <row r="51640" spans="47:47" x14ac:dyDescent="0.25">
      <c r="AU51640" s="3"/>
    </row>
    <row r="51641" spans="47:47" x14ac:dyDescent="0.25">
      <c r="AU51641" s="3"/>
    </row>
    <row r="51642" spans="47:47" x14ac:dyDescent="0.25">
      <c r="AU51642" s="3"/>
    </row>
    <row r="51643" spans="47:47" x14ac:dyDescent="0.25">
      <c r="AU51643" s="3"/>
    </row>
    <row r="51644" spans="47:47" x14ac:dyDescent="0.25">
      <c r="AU51644" s="3"/>
    </row>
    <row r="51645" spans="47:47" x14ac:dyDescent="0.25">
      <c r="AU51645" s="3"/>
    </row>
    <row r="51646" spans="47:47" x14ac:dyDescent="0.25">
      <c r="AU51646" s="3"/>
    </row>
    <row r="51647" spans="47:47" x14ac:dyDescent="0.25">
      <c r="AU51647" s="3"/>
    </row>
    <row r="51648" spans="47:47" x14ac:dyDescent="0.25">
      <c r="AU51648" s="3"/>
    </row>
    <row r="51649" spans="47:47" x14ac:dyDescent="0.25">
      <c r="AU51649" s="3"/>
    </row>
    <row r="51650" spans="47:47" x14ac:dyDescent="0.25">
      <c r="AU51650" s="3"/>
    </row>
    <row r="51651" spans="47:47" x14ac:dyDescent="0.25">
      <c r="AU51651" s="3"/>
    </row>
    <row r="51652" spans="47:47" x14ac:dyDescent="0.25">
      <c r="AU51652" s="3"/>
    </row>
    <row r="51653" spans="47:47" x14ac:dyDescent="0.25">
      <c r="AU51653" s="3"/>
    </row>
    <row r="51654" spans="47:47" x14ac:dyDescent="0.25">
      <c r="AU51654" s="3"/>
    </row>
    <row r="51655" spans="47:47" x14ac:dyDescent="0.25">
      <c r="AU51655" s="3"/>
    </row>
    <row r="51656" spans="47:47" x14ac:dyDescent="0.25">
      <c r="AU51656" s="3"/>
    </row>
    <row r="51657" spans="47:47" x14ac:dyDescent="0.25">
      <c r="AU51657" s="3"/>
    </row>
    <row r="51658" spans="47:47" x14ac:dyDescent="0.25">
      <c r="AU51658" s="3"/>
    </row>
    <row r="51659" spans="47:47" x14ac:dyDescent="0.25">
      <c r="AU51659" s="3"/>
    </row>
    <row r="51660" spans="47:47" x14ac:dyDescent="0.25">
      <c r="AU51660" s="3"/>
    </row>
    <row r="51661" spans="47:47" x14ac:dyDescent="0.25">
      <c r="AU51661" s="3"/>
    </row>
    <row r="51662" spans="47:47" x14ac:dyDescent="0.25">
      <c r="AU51662" s="3"/>
    </row>
    <row r="51663" spans="47:47" x14ac:dyDescent="0.25">
      <c r="AU51663" s="3"/>
    </row>
    <row r="51664" spans="47:47" x14ac:dyDescent="0.25">
      <c r="AU51664" s="3"/>
    </row>
    <row r="51665" spans="47:47" x14ac:dyDescent="0.25">
      <c r="AU51665" s="3"/>
    </row>
    <row r="51666" spans="47:47" x14ac:dyDescent="0.25">
      <c r="AU51666" s="3"/>
    </row>
    <row r="51667" spans="47:47" x14ac:dyDescent="0.25">
      <c r="AU51667" s="3"/>
    </row>
    <row r="51668" spans="47:47" x14ac:dyDescent="0.25">
      <c r="AU51668" s="3"/>
    </row>
    <row r="51669" spans="47:47" x14ac:dyDescent="0.25">
      <c r="AU51669" s="3"/>
    </row>
    <row r="51670" spans="47:47" x14ac:dyDescent="0.25">
      <c r="AU51670" s="3"/>
    </row>
    <row r="51671" spans="47:47" x14ac:dyDescent="0.25">
      <c r="AU51671" s="3"/>
    </row>
    <row r="51672" spans="47:47" x14ac:dyDescent="0.25">
      <c r="AU51672" s="3"/>
    </row>
    <row r="51673" spans="47:47" x14ac:dyDescent="0.25">
      <c r="AU51673" s="3"/>
    </row>
    <row r="51674" spans="47:47" x14ac:dyDescent="0.25">
      <c r="AU51674" s="3"/>
    </row>
    <row r="51675" spans="47:47" x14ac:dyDescent="0.25">
      <c r="AU51675" s="3"/>
    </row>
    <row r="51676" spans="47:47" x14ac:dyDescent="0.25">
      <c r="AU51676" s="3"/>
    </row>
    <row r="51677" spans="47:47" x14ac:dyDescent="0.25">
      <c r="AU51677" s="3"/>
    </row>
    <row r="51678" spans="47:47" x14ac:dyDescent="0.25">
      <c r="AU51678" s="3"/>
    </row>
    <row r="51679" spans="47:47" x14ac:dyDescent="0.25">
      <c r="AU51679" s="3"/>
    </row>
    <row r="51680" spans="47:47" x14ac:dyDescent="0.25">
      <c r="AU51680" s="3"/>
    </row>
    <row r="51681" spans="47:47" x14ac:dyDescent="0.25">
      <c r="AU51681" s="3"/>
    </row>
    <row r="51682" spans="47:47" x14ac:dyDescent="0.25">
      <c r="AU51682" s="3"/>
    </row>
    <row r="51683" spans="47:47" x14ac:dyDescent="0.25">
      <c r="AU51683" s="3"/>
    </row>
    <row r="51684" spans="47:47" x14ac:dyDescent="0.25">
      <c r="AU51684" s="3"/>
    </row>
    <row r="51685" spans="47:47" x14ac:dyDescent="0.25">
      <c r="AU51685" s="3"/>
    </row>
    <row r="51686" spans="47:47" x14ac:dyDescent="0.25">
      <c r="AU51686" s="3"/>
    </row>
    <row r="51687" spans="47:47" x14ac:dyDescent="0.25">
      <c r="AU51687" s="3"/>
    </row>
    <row r="51688" spans="47:47" x14ac:dyDescent="0.25">
      <c r="AU51688" s="3"/>
    </row>
    <row r="51689" spans="47:47" x14ac:dyDescent="0.25">
      <c r="AU51689" s="3"/>
    </row>
    <row r="51690" spans="47:47" x14ac:dyDescent="0.25">
      <c r="AU51690" s="3"/>
    </row>
    <row r="51691" spans="47:47" x14ac:dyDescent="0.25">
      <c r="AU51691" s="3"/>
    </row>
    <row r="51692" spans="47:47" x14ac:dyDescent="0.25">
      <c r="AU51692" s="3"/>
    </row>
    <row r="51693" spans="47:47" x14ac:dyDescent="0.25">
      <c r="AU51693" s="3"/>
    </row>
    <row r="51694" spans="47:47" x14ac:dyDescent="0.25">
      <c r="AU51694" s="3"/>
    </row>
    <row r="51695" spans="47:47" x14ac:dyDescent="0.25">
      <c r="AU51695" s="3"/>
    </row>
    <row r="51696" spans="47:47" x14ac:dyDescent="0.25">
      <c r="AU51696" s="3"/>
    </row>
    <row r="51697" spans="47:47" x14ac:dyDescent="0.25">
      <c r="AU51697" s="3"/>
    </row>
    <row r="51698" spans="47:47" x14ac:dyDescent="0.25">
      <c r="AU51698" s="3"/>
    </row>
    <row r="51699" spans="47:47" x14ac:dyDescent="0.25">
      <c r="AU51699" s="3"/>
    </row>
    <row r="51700" spans="47:47" x14ac:dyDescent="0.25">
      <c r="AU51700" s="3"/>
    </row>
    <row r="51701" spans="47:47" x14ac:dyDescent="0.25">
      <c r="AU51701" s="3"/>
    </row>
    <row r="51702" spans="47:47" x14ac:dyDescent="0.25">
      <c r="AU51702" s="3"/>
    </row>
    <row r="51703" spans="47:47" x14ac:dyDescent="0.25">
      <c r="AU51703" s="3"/>
    </row>
    <row r="51704" spans="47:47" x14ac:dyDescent="0.25">
      <c r="AU51704" s="3"/>
    </row>
    <row r="51705" spans="47:47" x14ac:dyDescent="0.25">
      <c r="AU51705" s="3"/>
    </row>
    <row r="51706" spans="47:47" x14ac:dyDescent="0.25">
      <c r="AU51706" s="3"/>
    </row>
    <row r="51707" spans="47:47" x14ac:dyDescent="0.25">
      <c r="AU51707" s="3"/>
    </row>
    <row r="51708" spans="47:47" x14ac:dyDescent="0.25">
      <c r="AU51708" s="3"/>
    </row>
    <row r="51709" spans="47:47" x14ac:dyDescent="0.25">
      <c r="AU51709" s="3"/>
    </row>
    <row r="51710" spans="47:47" x14ac:dyDescent="0.25">
      <c r="AU51710" s="3"/>
    </row>
    <row r="51711" spans="47:47" x14ac:dyDescent="0.25">
      <c r="AU51711" s="3"/>
    </row>
    <row r="51712" spans="47:47" x14ac:dyDescent="0.25">
      <c r="AU51712" s="3"/>
    </row>
    <row r="51713" spans="47:47" x14ac:dyDescent="0.25">
      <c r="AU51713" s="3"/>
    </row>
    <row r="51714" spans="47:47" x14ac:dyDescent="0.25">
      <c r="AU51714" s="3"/>
    </row>
    <row r="51715" spans="47:47" x14ac:dyDescent="0.25">
      <c r="AU51715" s="3"/>
    </row>
    <row r="51716" spans="47:47" x14ac:dyDescent="0.25">
      <c r="AU51716" s="3"/>
    </row>
    <row r="51717" spans="47:47" x14ac:dyDescent="0.25">
      <c r="AU51717" s="3"/>
    </row>
    <row r="51718" spans="47:47" x14ac:dyDescent="0.25">
      <c r="AU51718" s="3"/>
    </row>
    <row r="51719" spans="47:47" x14ac:dyDescent="0.25">
      <c r="AU51719" s="3"/>
    </row>
    <row r="51720" spans="47:47" x14ac:dyDescent="0.25">
      <c r="AU51720" s="3"/>
    </row>
    <row r="51721" spans="47:47" x14ac:dyDescent="0.25">
      <c r="AU51721" s="3"/>
    </row>
    <row r="51722" spans="47:47" x14ac:dyDescent="0.25">
      <c r="AU51722" s="3"/>
    </row>
    <row r="51723" spans="47:47" x14ac:dyDescent="0.25">
      <c r="AU51723" s="3"/>
    </row>
    <row r="51724" spans="47:47" x14ac:dyDescent="0.25">
      <c r="AU51724" s="3"/>
    </row>
    <row r="51725" spans="47:47" x14ac:dyDescent="0.25">
      <c r="AU51725" s="3"/>
    </row>
    <row r="51726" spans="47:47" x14ac:dyDescent="0.25">
      <c r="AU51726" s="3"/>
    </row>
    <row r="51727" spans="47:47" x14ac:dyDescent="0.25">
      <c r="AU51727" s="3"/>
    </row>
    <row r="51728" spans="47:47" x14ac:dyDescent="0.25">
      <c r="AU51728" s="3"/>
    </row>
    <row r="51729" spans="47:47" x14ac:dyDescent="0.25">
      <c r="AU51729" s="3"/>
    </row>
    <row r="51730" spans="47:47" x14ac:dyDescent="0.25">
      <c r="AU51730" s="3"/>
    </row>
    <row r="51731" spans="47:47" x14ac:dyDescent="0.25">
      <c r="AU51731" s="3"/>
    </row>
    <row r="51732" spans="47:47" x14ac:dyDescent="0.25">
      <c r="AU51732" s="3"/>
    </row>
    <row r="51733" spans="47:47" x14ac:dyDescent="0.25">
      <c r="AU51733" s="3"/>
    </row>
    <row r="51734" spans="47:47" x14ac:dyDescent="0.25">
      <c r="AU51734" s="3"/>
    </row>
    <row r="51735" spans="47:47" x14ac:dyDescent="0.25">
      <c r="AU51735" s="3"/>
    </row>
    <row r="51736" spans="47:47" x14ac:dyDescent="0.25">
      <c r="AU51736" s="3"/>
    </row>
    <row r="51737" spans="47:47" x14ac:dyDescent="0.25">
      <c r="AU51737" s="3"/>
    </row>
    <row r="51738" spans="47:47" x14ac:dyDescent="0.25">
      <c r="AU51738" s="3"/>
    </row>
    <row r="51739" spans="47:47" x14ac:dyDescent="0.25">
      <c r="AU51739" s="3"/>
    </row>
    <row r="51740" spans="47:47" x14ac:dyDescent="0.25">
      <c r="AU51740" s="3"/>
    </row>
    <row r="51741" spans="47:47" x14ac:dyDescent="0.25">
      <c r="AU51741" s="3"/>
    </row>
    <row r="51742" spans="47:47" x14ac:dyDescent="0.25">
      <c r="AU51742" s="3"/>
    </row>
    <row r="51743" spans="47:47" x14ac:dyDescent="0.25">
      <c r="AU51743" s="3"/>
    </row>
    <row r="51744" spans="47:47" x14ac:dyDescent="0.25">
      <c r="AU51744" s="3"/>
    </row>
    <row r="51745" spans="47:47" x14ac:dyDescent="0.25">
      <c r="AU51745" s="3"/>
    </row>
    <row r="51746" spans="47:47" x14ac:dyDescent="0.25">
      <c r="AU51746" s="3"/>
    </row>
    <row r="51747" spans="47:47" x14ac:dyDescent="0.25">
      <c r="AU51747" s="3"/>
    </row>
    <row r="51748" spans="47:47" x14ac:dyDescent="0.25">
      <c r="AU51748" s="3"/>
    </row>
    <row r="51749" spans="47:47" x14ac:dyDescent="0.25">
      <c r="AU51749" s="3"/>
    </row>
    <row r="51750" spans="47:47" x14ac:dyDescent="0.25">
      <c r="AU51750" s="3"/>
    </row>
    <row r="51751" spans="47:47" x14ac:dyDescent="0.25">
      <c r="AU51751" s="3"/>
    </row>
    <row r="51752" spans="47:47" x14ac:dyDescent="0.25">
      <c r="AU51752" s="3"/>
    </row>
    <row r="51753" spans="47:47" x14ac:dyDescent="0.25">
      <c r="AU51753" s="3"/>
    </row>
    <row r="51754" spans="47:47" x14ac:dyDescent="0.25">
      <c r="AU51754" s="3"/>
    </row>
    <row r="51755" spans="47:47" x14ac:dyDescent="0.25">
      <c r="AU51755" s="3"/>
    </row>
    <row r="51756" spans="47:47" x14ac:dyDescent="0.25">
      <c r="AU51756" s="3"/>
    </row>
    <row r="51757" spans="47:47" x14ac:dyDescent="0.25">
      <c r="AU51757" s="3"/>
    </row>
    <row r="51758" spans="47:47" x14ac:dyDescent="0.25">
      <c r="AU51758" s="3"/>
    </row>
    <row r="51759" spans="47:47" x14ac:dyDescent="0.25">
      <c r="AU51759" s="3"/>
    </row>
    <row r="51760" spans="47:47" x14ac:dyDescent="0.25">
      <c r="AU51760" s="3"/>
    </row>
    <row r="51761" spans="47:47" x14ac:dyDescent="0.25">
      <c r="AU51761" s="3"/>
    </row>
    <row r="51762" spans="47:47" x14ac:dyDescent="0.25">
      <c r="AU51762" s="3"/>
    </row>
    <row r="51763" spans="47:47" x14ac:dyDescent="0.25">
      <c r="AU51763" s="3"/>
    </row>
    <row r="51764" spans="47:47" x14ac:dyDescent="0.25">
      <c r="AU51764" s="3"/>
    </row>
    <row r="51765" spans="47:47" x14ac:dyDescent="0.25">
      <c r="AU51765" s="3"/>
    </row>
    <row r="51766" spans="47:47" x14ac:dyDescent="0.25">
      <c r="AU51766" s="3"/>
    </row>
    <row r="51767" spans="47:47" x14ac:dyDescent="0.25">
      <c r="AU51767" s="3"/>
    </row>
    <row r="51768" spans="47:47" x14ac:dyDescent="0.25">
      <c r="AU51768" s="3"/>
    </row>
    <row r="51769" spans="47:47" x14ac:dyDescent="0.25">
      <c r="AU51769" s="3"/>
    </row>
    <row r="51770" spans="47:47" x14ac:dyDescent="0.25">
      <c r="AU51770" s="3"/>
    </row>
    <row r="51771" spans="47:47" x14ac:dyDescent="0.25">
      <c r="AU51771" s="3"/>
    </row>
    <row r="51772" spans="47:47" x14ac:dyDescent="0.25">
      <c r="AU51772" s="3"/>
    </row>
    <row r="51773" spans="47:47" x14ac:dyDescent="0.25">
      <c r="AU51773" s="3"/>
    </row>
    <row r="51774" spans="47:47" x14ac:dyDescent="0.25">
      <c r="AU51774" s="3"/>
    </row>
    <row r="51775" spans="47:47" x14ac:dyDescent="0.25">
      <c r="AU51775" s="3"/>
    </row>
    <row r="51776" spans="47:47" x14ac:dyDescent="0.25">
      <c r="AU51776" s="3"/>
    </row>
    <row r="51777" spans="47:47" x14ac:dyDescent="0.25">
      <c r="AU51777" s="3"/>
    </row>
    <row r="51778" spans="47:47" x14ac:dyDescent="0.25">
      <c r="AU51778" s="3"/>
    </row>
    <row r="51779" spans="47:47" x14ac:dyDescent="0.25">
      <c r="AU51779" s="3"/>
    </row>
    <row r="51780" spans="47:47" x14ac:dyDescent="0.25">
      <c r="AU51780" s="3"/>
    </row>
    <row r="51781" spans="47:47" x14ac:dyDescent="0.25">
      <c r="AU51781" s="3"/>
    </row>
    <row r="51782" spans="47:47" x14ac:dyDescent="0.25">
      <c r="AU51782" s="3"/>
    </row>
    <row r="51783" spans="47:47" x14ac:dyDescent="0.25">
      <c r="AU51783" s="3"/>
    </row>
    <row r="51784" spans="47:47" x14ac:dyDescent="0.25">
      <c r="AU51784" s="3"/>
    </row>
    <row r="51785" spans="47:47" x14ac:dyDescent="0.25">
      <c r="AU51785" s="3"/>
    </row>
    <row r="51786" spans="47:47" x14ac:dyDescent="0.25">
      <c r="AU51786" s="3"/>
    </row>
    <row r="51787" spans="47:47" x14ac:dyDescent="0.25">
      <c r="AU51787" s="3"/>
    </row>
    <row r="51788" spans="47:47" x14ac:dyDescent="0.25">
      <c r="AU51788" s="3"/>
    </row>
    <row r="51789" spans="47:47" x14ac:dyDescent="0.25">
      <c r="AU51789" s="3"/>
    </row>
    <row r="51790" spans="47:47" x14ac:dyDescent="0.25">
      <c r="AU51790" s="3"/>
    </row>
    <row r="51791" spans="47:47" x14ac:dyDescent="0.25">
      <c r="AU51791" s="3"/>
    </row>
    <row r="51792" spans="47:47" x14ac:dyDescent="0.25">
      <c r="AU51792" s="3"/>
    </row>
    <row r="51793" spans="47:47" x14ac:dyDescent="0.25">
      <c r="AU51793" s="3"/>
    </row>
    <row r="51794" spans="47:47" x14ac:dyDescent="0.25">
      <c r="AU51794" s="3"/>
    </row>
    <row r="51795" spans="47:47" x14ac:dyDescent="0.25">
      <c r="AU51795" s="3"/>
    </row>
    <row r="51796" spans="47:47" x14ac:dyDescent="0.25">
      <c r="AU51796" s="3"/>
    </row>
    <row r="51797" spans="47:47" x14ac:dyDescent="0.25">
      <c r="AU51797" s="3"/>
    </row>
    <row r="51798" spans="47:47" x14ac:dyDescent="0.25">
      <c r="AU51798" s="3"/>
    </row>
    <row r="51799" spans="47:47" x14ac:dyDescent="0.25">
      <c r="AU51799" s="3"/>
    </row>
    <row r="51800" spans="47:47" x14ac:dyDescent="0.25">
      <c r="AU51800" s="3"/>
    </row>
    <row r="51801" spans="47:47" x14ac:dyDescent="0.25">
      <c r="AU51801" s="3"/>
    </row>
    <row r="51802" spans="47:47" x14ac:dyDescent="0.25">
      <c r="AU51802" s="3"/>
    </row>
    <row r="51803" spans="47:47" x14ac:dyDescent="0.25">
      <c r="AU51803" s="3"/>
    </row>
    <row r="51804" spans="47:47" x14ac:dyDescent="0.25">
      <c r="AU51804" s="3"/>
    </row>
    <row r="51805" spans="47:47" x14ac:dyDescent="0.25">
      <c r="AU51805" s="3"/>
    </row>
    <row r="51806" spans="47:47" x14ac:dyDescent="0.25">
      <c r="AU51806" s="3"/>
    </row>
    <row r="51807" spans="47:47" x14ac:dyDescent="0.25">
      <c r="AU51807" s="3"/>
    </row>
    <row r="51808" spans="47:47" x14ac:dyDescent="0.25">
      <c r="AU51808" s="3"/>
    </row>
    <row r="51809" spans="47:47" x14ac:dyDescent="0.25">
      <c r="AU51809" s="3"/>
    </row>
    <row r="51810" spans="47:47" x14ac:dyDescent="0.25">
      <c r="AU51810" s="3"/>
    </row>
    <row r="51811" spans="47:47" x14ac:dyDescent="0.25">
      <c r="AU51811" s="3"/>
    </row>
    <row r="51812" spans="47:47" x14ac:dyDescent="0.25">
      <c r="AU51812" s="3"/>
    </row>
    <row r="51813" spans="47:47" x14ac:dyDescent="0.25">
      <c r="AU51813" s="3"/>
    </row>
    <row r="51814" spans="47:47" x14ac:dyDescent="0.25">
      <c r="AU51814" s="3"/>
    </row>
    <row r="51815" spans="47:47" x14ac:dyDescent="0.25">
      <c r="AU51815" s="3"/>
    </row>
    <row r="51816" spans="47:47" x14ac:dyDescent="0.25">
      <c r="AU51816" s="3"/>
    </row>
    <row r="51817" spans="47:47" x14ac:dyDescent="0.25">
      <c r="AU51817" s="3"/>
    </row>
    <row r="51818" spans="47:47" x14ac:dyDescent="0.25">
      <c r="AU51818" s="3"/>
    </row>
    <row r="51819" spans="47:47" x14ac:dyDescent="0.25">
      <c r="AU51819" s="3"/>
    </row>
    <row r="51820" spans="47:47" x14ac:dyDescent="0.25">
      <c r="AU51820" s="3"/>
    </row>
    <row r="51821" spans="47:47" x14ac:dyDescent="0.25">
      <c r="AU51821" s="3"/>
    </row>
    <row r="51822" spans="47:47" x14ac:dyDescent="0.25">
      <c r="AU51822" s="3"/>
    </row>
    <row r="51823" spans="47:47" x14ac:dyDescent="0.25">
      <c r="AU51823" s="3"/>
    </row>
    <row r="51824" spans="47:47" x14ac:dyDescent="0.25">
      <c r="AU51824" s="3"/>
    </row>
    <row r="51825" spans="47:47" x14ac:dyDescent="0.25">
      <c r="AU51825" s="3"/>
    </row>
    <row r="51826" spans="47:47" x14ac:dyDescent="0.25">
      <c r="AU51826" s="3"/>
    </row>
    <row r="51827" spans="47:47" x14ac:dyDescent="0.25">
      <c r="AU51827" s="3"/>
    </row>
    <row r="51828" spans="47:47" x14ac:dyDescent="0.25">
      <c r="AU51828" s="3"/>
    </row>
    <row r="51829" spans="47:47" x14ac:dyDescent="0.25">
      <c r="AU51829" s="3"/>
    </row>
    <row r="51830" spans="47:47" x14ac:dyDescent="0.25">
      <c r="AU51830" s="3"/>
    </row>
    <row r="51831" spans="47:47" x14ac:dyDescent="0.25">
      <c r="AU51831" s="3"/>
    </row>
    <row r="51832" spans="47:47" x14ac:dyDescent="0.25">
      <c r="AU51832" s="3"/>
    </row>
    <row r="51833" spans="47:47" x14ac:dyDescent="0.25">
      <c r="AU51833" s="3"/>
    </row>
    <row r="51834" spans="47:47" x14ac:dyDescent="0.25">
      <c r="AU51834" s="3"/>
    </row>
    <row r="51835" spans="47:47" x14ac:dyDescent="0.25">
      <c r="AU51835" s="3"/>
    </row>
    <row r="51836" spans="47:47" x14ac:dyDescent="0.25">
      <c r="AU51836" s="3"/>
    </row>
    <row r="51837" spans="47:47" x14ac:dyDescent="0.25">
      <c r="AU51837" s="3"/>
    </row>
    <row r="51838" spans="47:47" x14ac:dyDescent="0.25">
      <c r="AU51838" s="3"/>
    </row>
    <row r="51839" spans="47:47" x14ac:dyDescent="0.25">
      <c r="AU51839" s="3"/>
    </row>
    <row r="51840" spans="47:47" x14ac:dyDescent="0.25">
      <c r="AU51840" s="3"/>
    </row>
    <row r="51841" spans="47:47" x14ac:dyDescent="0.25">
      <c r="AU51841" s="3"/>
    </row>
    <row r="51842" spans="47:47" x14ac:dyDescent="0.25">
      <c r="AU51842" s="3"/>
    </row>
    <row r="51843" spans="47:47" x14ac:dyDescent="0.25">
      <c r="AU51843" s="3"/>
    </row>
    <row r="51844" spans="47:47" x14ac:dyDescent="0.25">
      <c r="AU51844" s="3"/>
    </row>
    <row r="51845" spans="47:47" x14ac:dyDescent="0.25">
      <c r="AU51845" s="3"/>
    </row>
    <row r="51846" spans="47:47" x14ac:dyDescent="0.25">
      <c r="AU51846" s="3"/>
    </row>
    <row r="51847" spans="47:47" x14ac:dyDescent="0.25">
      <c r="AU51847" s="3"/>
    </row>
    <row r="51848" spans="47:47" x14ac:dyDescent="0.25">
      <c r="AU51848" s="3"/>
    </row>
    <row r="51849" spans="47:47" x14ac:dyDescent="0.25">
      <c r="AU51849" s="3"/>
    </row>
    <row r="51850" spans="47:47" x14ac:dyDescent="0.25">
      <c r="AU51850" s="3"/>
    </row>
    <row r="51851" spans="47:47" x14ac:dyDescent="0.25">
      <c r="AU51851" s="3"/>
    </row>
    <row r="51852" spans="47:47" x14ac:dyDescent="0.25">
      <c r="AU51852" s="3"/>
    </row>
    <row r="51853" spans="47:47" x14ac:dyDescent="0.25">
      <c r="AU51853" s="3"/>
    </row>
    <row r="51854" spans="47:47" x14ac:dyDescent="0.25">
      <c r="AU51854" s="3"/>
    </row>
    <row r="51855" spans="47:47" x14ac:dyDescent="0.25">
      <c r="AU51855" s="3"/>
    </row>
    <row r="51856" spans="47:47" x14ac:dyDescent="0.25">
      <c r="AU51856" s="3"/>
    </row>
    <row r="51857" spans="47:47" x14ac:dyDescent="0.25">
      <c r="AU51857" s="3"/>
    </row>
    <row r="51858" spans="47:47" x14ac:dyDescent="0.25">
      <c r="AU51858" s="3"/>
    </row>
    <row r="51859" spans="47:47" x14ac:dyDescent="0.25">
      <c r="AU51859" s="3"/>
    </row>
    <row r="51860" spans="47:47" x14ac:dyDescent="0.25">
      <c r="AU51860" s="3"/>
    </row>
    <row r="51861" spans="47:47" x14ac:dyDescent="0.25">
      <c r="AU51861" s="3"/>
    </row>
    <row r="51862" spans="47:47" x14ac:dyDescent="0.25">
      <c r="AU51862" s="3"/>
    </row>
    <row r="51863" spans="47:47" x14ac:dyDescent="0.25">
      <c r="AU51863" s="3"/>
    </row>
    <row r="51864" spans="47:47" x14ac:dyDescent="0.25">
      <c r="AU51864" s="3"/>
    </row>
    <row r="51865" spans="47:47" x14ac:dyDescent="0.25">
      <c r="AU51865" s="3"/>
    </row>
    <row r="51866" spans="47:47" x14ac:dyDescent="0.25">
      <c r="AU51866" s="3"/>
    </row>
    <row r="51867" spans="47:47" x14ac:dyDescent="0.25">
      <c r="AU51867" s="3"/>
    </row>
    <row r="51868" spans="47:47" x14ac:dyDescent="0.25">
      <c r="AU51868" s="3"/>
    </row>
    <row r="51869" spans="47:47" x14ac:dyDescent="0.25">
      <c r="AU51869" s="3"/>
    </row>
    <row r="51870" spans="47:47" x14ac:dyDescent="0.25">
      <c r="AU51870" s="3"/>
    </row>
    <row r="51871" spans="47:47" x14ac:dyDescent="0.25">
      <c r="AU51871" s="3"/>
    </row>
    <row r="51872" spans="47:47" x14ac:dyDescent="0.25">
      <c r="AU51872" s="3"/>
    </row>
    <row r="51873" spans="47:47" x14ac:dyDescent="0.25">
      <c r="AU51873" s="3"/>
    </row>
    <row r="51874" spans="47:47" x14ac:dyDescent="0.25">
      <c r="AU51874" s="3"/>
    </row>
    <row r="51875" spans="47:47" x14ac:dyDescent="0.25">
      <c r="AU51875" s="3"/>
    </row>
    <row r="51876" spans="47:47" x14ac:dyDescent="0.25">
      <c r="AU51876" s="3"/>
    </row>
    <row r="51877" spans="47:47" x14ac:dyDescent="0.25">
      <c r="AU51877" s="3"/>
    </row>
    <row r="51878" spans="47:47" x14ac:dyDescent="0.25">
      <c r="AU51878" s="3"/>
    </row>
    <row r="51879" spans="47:47" x14ac:dyDescent="0.25">
      <c r="AU51879" s="3"/>
    </row>
    <row r="51880" spans="47:47" x14ac:dyDescent="0.25">
      <c r="AU51880" s="3"/>
    </row>
    <row r="51881" spans="47:47" x14ac:dyDescent="0.25">
      <c r="AU51881" s="3"/>
    </row>
    <row r="51882" spans="47:47" x14ac:dyDescent="0.25">
      <c r="AU51882" s="3"/>
    </row>
    <row r="51883" spans="47:47" x14ac:dyDescent="0.25">
      <c r="AU51883" s="3"/>
    </row>
    <row r="51884" spans="47:47" x14ac:dyDescent="0.25">
      <c r="AU51884" s="3"/>
    </row>
    <row r="51885" spans="47:47" x14ac:dyDescent="0.25">
      <c r="AU51885" s="3"/>
    </row>
    <row r="51886" spans="47:47" x14ac:dyDescent="0.25">
      <c r="AU51886" s="3"/>
    </row>
    <row r="51887" spans="47:47" x14ac:dyDescent="0.25">
      <c r="AU51887" s="3"/>
    </row>
    <row r="51888" spans="47:47" x14ac:dyDescent="0.25">
      <c r="AU51888" s="3"/>
    </row>
    <row r="51889" spans="47:47" x14ac:dyDescent="0.25">
      <c r="AU51889" s="3"/>
    </row>
    <row r="51890" spans="47:47" x14ac:dyDescent="0.25">
      <c r="AU51890" s="3"/>
    </row>
    <row r="51891" spans="47:47" x14ac:dyDescent="0.25">
      <c r="AU51891" s="3"/>
    </row>
    <row r="51892" spans="47:47" x14ac:dyDescent="0.25">
      <c r="AU51892" s="3"/>
    </row>
    <row r="51893" spans="47:47" x14ac:dyDescent="0.25">
      <c r="AU51893" s="3"/>
    </row>
    <row r="51894" spans="47:47" x14ac:dyDescent="0.25">
      <c r="AU51894" s="3"/>
    </row>
    <row r="51895" spans="47:47" x14ac:dyDescent="0.25">
      <c r="AU51895" s="3"/>
    </row>
    <row r="51896" spans="47:47" x14ac:dyDescent="0.25">
      <c r="AU51896" s="3"/>
    </row>
    <row r="51897" spans="47:47" x14ac:dyDescent="0.25">
      <c r="AU51897" s="3"/>
    </row>
    <row r="51898" spans="47:47" x14ac:dyDescent="0.25">
      <c r="AU51898" s="3"/>
    </row>
    <row r="51899" spans="47:47" x14ac:dyDescent="0.25">
      <c r="AU51899" s="3"/>
    </row>
    <row r="51900" spans="47:47" x14ac:dyDescent="0.25">
      <c r="AU51900" s="3"/>
    </row>
    <row r="51901" spans="47:47" x14ac:dyDescent="0.25">
      <c r="AU51901" s="3"/>
    </row>
    <row r="51902" spans="47:47" x14ac:dyDescent="0.25">
      <c r="AU51902" s="3"/>
    </row>
    <row r="51903" spans="47:47" x14ac:dyDescent="0.25">
      <c r="AU51903" s="3"/>
    </row>
    <row r="51904" spans="47:47" x14ac:dyDescent="0.25">
      <c r="AU51904" s="3"/>
    </row>
    <row r="51905" spans="47:47" x14ac:dyDescent="0.25">
      <c r="AU51905" s="3"/>
    </row>
    <row r="51906" spans="47:47" x14ac:dyDescent="0.25">
      <c r="AU51906" s="3"/>
    </row>
    <row r="51907" spans="47:47" x14ac:dyDescent="0.25">
      <c r="AU51907" s="3"/>
    </row>
    <row r="51908" spans="47:47" x14ac:dyDescent="0.25">
      <c r="AU51908" s="3"/>
    </row>
    <row r="51909" spans="47:47" x14ac:dyDescent="0.25">
      <c r="AU51909" s="3"/>
    </row>
    <row r="51910" spans="47:47" x14ac:dyDescent="0.25">
      <c r="AU51910" s="3"/>
    </row>
    <row r="51911" spans="47:47" x14ac:dyDescent="0.25">
      <c r="AU51911" s="3"/>
    </row>
    <row r="51912" spans="47:47" x14ac:dyDescent="0.25">
      <c r="AU51912" s="3"/>
    </row>
    <row r="51913" spans="47:47" x14ac:dyDescent="0.25">
      <c r="AU51913" s="3"/>
    </row>
    <row r="51914" spans="47:47" x14ac:dyDescent="0.25">
      <c r="AU51914" s="3"/>
    </row>
    <row r="51915" spans="47:47" x14ac:dyDescent="0.25">
      <c r="AU51915" s="3"/>
    </row>
    <row r="51916" spans="47:47" x14ac:dyDescent="0.25">
      <c r="AU51916" s="3"/>
    </row>
    <row r="51917" spans="47:47" x14ac:dyDescent="0.25">
      <c r="AU51917" s="3"/>
    </row>
    <row r="51918" spans="47:47" x14ac:dyDescent="0.25">
      <c r="AU51918" s="3"/>
    </row>
    <row r="51919" spans="47:47" x14ac:dyDescent="0.25">
      <c r="AU51919" s="3"/>
    </row>
    <row r="51920" spans="47:47" x14ac:dyDescent="0.25">
      <c r="AU51920" s="3"/>
    </row>
    <row r="51921" spans="47:47" x14ac:dyDescent="0.25">
      <c r="AU51921" s="3"/>
    </row>
    <row r="51922" spans="47:47" x14ac:dyDescent="0.25">
      <c r="AU51922" s="3"/>
    </row>
    <row r="51923" spans="47:47" x14ac:dyDescent="0.25">
      <c r="AU51923" s="3"/>
    </row>
    <row r="51924" spans="47:47" x14ac:dyDescent="0.25">
      <c r="AU51924" s="3"/>
    </row>
    <row r="51925" spans="47:47" x14ac:dyDescent="0.25">
      <c r="AU51925" s="3"/>
    </row>
    <row r="51926" spans="47:47" x14ac:dyDescent="0.25">
      <c r="AU51926" s="3"/>
    </row>
    <row r="51927" spans="47:47" x14ac:dyDescent="0.25">
      <c r="AU51927" s="3"/>
    </row>
    <row r="51928" spans="47:47" x14ac:dyDescent="0.25">
      <c r="AU51928" s="3"/>
    </row>
    <row r="51929" spans="47:47" x14ac:dyDescent="0.25">
      <c r="AU51929" s="3"/>
    </row>
    <row r="51930" spans="47:47" x14ac:dyDescent="0.25">
      <c r="AU51930" s="3"/>
    </row>
    <row r="51931" spans="47:47" x14ac:dyDescent="0.25">
      <c r="AU51931" s="3"/>
    </row>
    <row r="51932" spans="47:47" x14ac:dyDescent="0.25">
      <c r="AU51932" s="3"/>
    </row>
    <row r="51933" spans="47:47" x14ac:dyDescent="0.25">
      <c r="AU51933" s="3"/>
    </row>
    <row r="51934" spans="47:47" x14ac:dyDescent="0.25">
      <c r="AU51934" s="3"/>
    </row>
    <row r="51935" spans="47:47" x14ac:dyDescent="0.25">
      <c r="AU51935" s="3"/>
    </row>
    <row r="51936" spans="47:47" x14ac:dyDescent="0.25">
      <c r="AU51936" s="3"/>
    </row>
    <row r="51937" spans="47:47" x14ac:dyDescent="0.25">
      <c r="AU51937" s="3"/>
    </row>
    <row r="51938" spans="47:47" x14ac:dyDescent="0.25">
      <c r="AU51938" s="3"/>
    </row>
    <row r="51939" spans="47:47" x14ac:dyDescent="0.25">
      <c r="AU51939" s="3"/>
    </row>
    <row r="51940" spans="47:47" x14ac:dyDescent="0.25">
      <c r="AU51940" s="3"/>
    </row>
    <row r="51941" spans="47:47" x14ac:dyDescent="0.25">
      <c r="AU51941" s="3"/>
    </row>
    <row r="51942" spans="47:47" x14ac:dyDescent="0.25">
      <c r="AU51942" s="3"/>
    </row>
    <row r="51943" spans="47:47" x14ac:dyDescent="0.25">
      <c r="AU51943" s="3"/>
    </row>
    <row r="51944" spans="47:47" x14ac:dyDescent="0.25">
      <c r="AU51944" s="3"/>
    </row>
    <row r="51945" spans="47:47" x14ac:dyDescent="0.25">
      <c r="AU51945" s="3"/>
    </row>
    <row r="51946" spans="47:47" x14ac:dyDescent="0.25">
      <c r="AU51946" s="3"/>
    </row>
    <row r="51947" spans="47:47" x14ac:dyDescent="0.25">
      <c r="AU51947" s="3"/>
    </row>
    <row r="51948" spans="47:47" x14ac:dyDescent="0.25">
      <c r="AU51948" s="3"/>
    </row>
    <row r="51949" spans="47:47" x14ac:dyDescent="0.25">
      <c r="AU51949" s="3"/>
    </row>
    <row r="51950" spans="47:47" x14ac:dyDescent="0.25">
      <c r="AU51950" s="3"/>
    </row>
    <row r="51951" spans="47:47" x14ac:dyDescent="0.25">
      <c r="AU51951" s="3"/>
    </row>
    <row r="51952" spans="47:47" x14ac:dyDescent="0.25">
      <c r="AU51952" s="3"/>
    </row>
    <row r="51953" spans="47:47" x14ac:dyDescent="0.25">
      <c r="AU51953" s="3"/>
    </row>
    <row r="51954" spans="47:47" x14ac:dyDescent="0.25">
      <c r="AU51954" s="3"/>
    </row>
    <row r="51955" spans="47:47" x14ac:dyDescent="0.25">
      <c r="AU51955" s="3"/>
    </row>
    <row r="51956" spans="47:47" x14ac:dyDescent="0.25">
      <c r="AU51956" s="3"/>
    </row>
    <row r="51957" spans="47:47" x14ac:dyDescent="0.25">
      <c r="AU51957" s="3"/>
    </row>
    <row r="51958" spans="47:47" x14ac:dyDescent="0.25">
      <c r="AU51958" s="3"/>
    </row>
    <row r="51959" spans="47:47" x14ac:dyDescent="0.25">
      <c r="AU51959" s="3"/>
    </row>
    <row r="51960" spans="47:47" x14ac:dyDescent="0.25">
      <c r="AU51960" s="3"/>
    </row>
    <row r="51961" spans="47:47" x14ac:dyDescent="0.25">
      <c r="AU51961" s="3"/>
    </row>
    <row r="51962" spans="47:47" x14ac:dyDescent="0.25">
      <c r="AU51962" s="3"/>
    </row>
    <row r="51963" spans="47:47" x14ac:dyDescent="0.25">
      <c r="AU51963" s="3"/>
    </row>
    <row r="51964" spans="47:47" x14ac:dyDescent="0.25">
      <c r="AU51964" s="3"/>
    </row>
    <row r="51965" spans="47:47" x14ac:dyDescent="0.25">
      <c r="AU51965" s="3"/>
    </row>
    <row r="51966" spans="47:47" x14ac:dyDescent="0.25">
      <c r="AU51966" s="3"/>
    </row>
    <row r="51967" spans="47:47" x14ac:dyDescent="0.25">
      <c r="AU51967" s="3"/>
    </row>
    <row r="51968" spans="47:47" x14ac:dyDescent="0.25">
      <c r="AU51968" s="3"/>
    </row>
    <row r="51969" spans="47:47" x14ac:dyDescent="0.25">
      <c r="AU51969" s="3"/>
    </row>
    <row r="51970" spans="47:47" x14ac:dyDescent="0.25">
      <c r="AU51970" s="3"/>
    </row>
    <row r="51971" spans="47:47" x14ac:dyDescent="0.25">
      <c r="AU51971" s="3"/>
    </row>
    <row r="51972" spans="47:47" x14ac:dyDescent="0.25">
      <c r="AU51972" s="3"/>
    </row>
    <row r="51973" spans="47:47" x14ac:dyDescent="0.25">
      <c r="AU51973" s="3"/>
    </row>
    <row r="51974" spans="47:47" x14ac:dyDescent="0.25">
      <c r="AU51974" s="3"/>
    </row>
    <row r="51975" spans="47:47" x14ac:dyDescent="0.25">
      <c r="AU51975" s="3"/>
    </row>
    <row r="51976" spans="47:47" x14ac:dyDescent="0.25">
      <c r="AU51976" s="3"/>
    </row>
    <row r="51977" spans="47:47" x14ac:dyDescent="0.25">
      <c r="AU51977" s="3"/>
    </row>
    <row r="51978" spans="47:47" x14ac:dyDescent="0.25">
      <c r="AU51978" s="3"/>
    </row>
    <row r="51979" spans="47:47" x14ac:dyDescent="0.25">
      <c r="AU51979" s="3"/>
    </row>
    <row r="51980" spans="47:47" x14ac:dyDescent="0.25">
      <c r="AU51980" s="3"/>
    </row>
    <row r="51981" spans="47:47" x14ac:dyDescent="0.25">
      <c r="AU51981" s="3"/>
    </row>
    <row r="51982" spans="47:47" x14ac:dyDescent="0.25">
      <c r="AU51982" s="3"/>
    </row>
    <row r="51983" spans="47:47" x14ac:dyDescent="0.25">
      <c r="AU51983" s="3"/>
    </row>
    <row r="51984" spans="47:47" x14ac:dyDescent="0.25">
      <c r="AU51984" s="3"/>
    </row>
    <row r="51985" spans="47:47" x14ac:dyDescent="0.25">
      <c r="AU51985" s="3"/>
    </row>
    <row r="51986" spans="47:47" x14ac:dyDescent="0.25">
      <c r="AU51986" s="3"/>
    </row>
    <row r="51987" spans="47:47" x14ac:dyDescent="0.25">
      <c r="AU51987" s="3"/>
    </row>
    <row r="51988" spans="47:47" x14ac:dyDescent="0.25">
      <c r="AU51988" s="3"/>
    </row>
    <row r="51989" spans="47:47" x14ac:dyDescent="0.25">
      <c r="AU51989" s="3"/>
    </row>
    <row r="51990" spans="47:47" x14ac:dyDescent="0.25">
      <c r="AU51990" s="3"/>
    </row>
    <row r="51991" spans="47:47" x14ac:dyDescent="0.25">
      <c r="AU51991" s="3"/>
    </row>
    <row r="51992" spans="47:47" x14ac:dyDescent="0.25">
      <c r="AU51992" s="3"/>
    </row>
    <row r="51993" spans="47:47" x14ac:dyDescent="0.25">
      <c r="AU51993" s="3"/>
    </row>
    <row r="51994" spans="47:47" x14ac:dyDescent="0.25">
      <c r="AU51994" s="3"/>
    </row>
    <row r="51995" spans="47:47" x14ac:dyDescent="0.25">
      <c r="AU51995" s="3"/>
    </row>
    <row r="51996" spans="47:47" x14ac:dyDescent="0.25">
      <c r="AU51996" s="3"/>
    </row>
    <row r="51997" spans="47:47" x14ac:dyDescent="0.25">
      <c r="AU51997" s="3"/>
    </row>
    <row r="51998" spans="47:47" x14ac:dyDescent="0.25">
      <c r="AU51998" s="3"/>
    </row>
    <row r="51999" spans="47:47" x14ac:dyDescent="0.25">
      <c r="AU51999" s="3"/>
    </row>
    <row r="52000" spans="47:47" x14ac:dyDescent="0.25">
      <c r="AU52000" s="3"/>
    </row>
    <row r="52001" spans="47:47" x14ac:dyDescent="0.25">
      <c r="AU52001" s="3"/>
    </row>
    <row r="52002" spans="47:47" x14ac:dyDescent="0.25">
      <c r="AU52002" s="3"/>
    </row>
    <row r="52003" spans="47:47" x14ac:dyDescent="0.25">
      <c r="AU52003" s="3"/>
    </row>
    <row r="52004" spans="47:47" x14ac:dyDescent="0.25">
      <c r="AU52004" s="3"/>
    </row>
    <row r="52005" spans="47:47" x14ac:dyDescent="0.25">
      <c r="AU52005" s="3"/>
    </row>
    <row r="52006" spans="47:47" x14ac:dyDescent="0.25">
      <c r="AU52006" s="3"/>
    </row>
    <row r="52007" spans="47:47" x14ac:dyDescent="0.25">
      <c r="AU52007" s="3"/>
    </row>
    <row r="52008" spans="47:47" x14ac:dyDescent="0.25">
      <c r="AU52008" s="3"/>
    </row>
    <row r="52009" spans="47:47" x14ac:dyDescent="0.25">
      <c r="AU52009" s="3"/>
    </row>
    <row r="52010" spans="47:47" x14ac:dyDescent="0.25">
      <c r="AU52010" s="3"/>
    </row>
    <row r="52011" spans="47:47" x14ac:dyDescent="0.25">
      <c r="AU52011" s="3"/>
    </row>
    <row r="52012" spans="47:47" x14ac:dyDescent="0.25">
      <c r="AU52012" s="3"/>
    </row>
    <row r="52013" spans="47:47" x14ac:dyDescent="0.25">
      <c r="AU52013" s="3"/>
    </row>
    <row r="52014" spans="47:47" x14ac:dyDescent="0.25">
      <c r="AU52014" s="3"/>
    </row>
    <row r="52015" spans="47:47" x14ac:dyDescent="0.25">
      <c r="AU52015" s="3"/>
    </row>
    <row r="52016" spans="47:47" x14ac:dyDescent="0.25">
      <c r="AU52016" s="3"/>
    </row>
    <row r="52017" spans="47:47" x14ac:dyDescent="0.25">
      <c r="AU52017" s="3"/>
    </row>
    <row r="52018" spans="47:47" x14ac:dyDescent="0.25">
      <c r="AU52018" s="3"/>
    </row>
    <row r="52019" spans="47:47" x14ac:dyDescent="0.25">
      <c r="AU52019" s="3"/>
    </row>
    <row r="52020" spans="47:47" x14ac:dyDescent="0.25">
      <c r="AU52020" s="3"/>
    </row>
    <row r="52021" spans="47:47" x14ac:dyDescent="0.25">
      <c r="AU52021" s="3"/>
    </row>
    <row r="52022" spans="47:47" x14ac:dyDescent="0.25">
      <c r="AU52022" s="3"/>
    </row>
    <row r="52023" spans="47:47" x14ac:dyDescent="0.25">
      <c r="AU52023" s="3"/>
    </row>
    <row r="52024" spans="47:47" x14ac:dyDescent="0.25">
      <c r="AU52024" s="3"/>
    </row>
    <row r="52025" spans="47:47" x14ac:dyDescent="0.25">
      <c r="AU52025" s="3"/>
    </row>
    <row r="52026" spans="47:47" x14ac:dyDescent="0.25">
      <c r="AU52026" s="3"/>
    </row>
    <row r="52027" spans="47:47" x14ac:dyDescent="0.25">
      <c r="AU52027" s="3"/>
    </row>
    <row r="52028" spans="47:47" x14ac:dyDescent="0.25">
      <c r="AU52028" s="3"/>
    </row>
    <row r="52029" spans="47:47" x14ac:dyDescent="0.25">
      <c r="AU52029" s="3"/>
    </row>
    <row r="52030" spans="47:47" x14ac:dyDescent="0.25">
      <c r="AU52030" s="3"/>
    </row>
    <row r="52031" spans="47:47" x14ac:dyDescent="0.25">
      <c r="AU52031" s="3"/>
    </row>
    <row r="52032" spans="47:47" x14ac:dyDescent="0.25">
      <c r="AU52032" s="3"/>
    </row>
    <row r="52033" spans="47:47" x14ac:dyDescent="0.25">
      <c r="AU52033" s="3"/>
    </row>
    <row r="52034" spans="47:47" x14ac:dyDescent="0.25">
      <c r="AU52034" s="3"/>
    </row>
    <row r="52035" spans="47:47" x14ac:dyDescent="0.25">
      <c r="AU52035" s="3"/>
    </row>
    <row r="52036" spans="47:47" x14ac:dyDescent="0.25">
      <c r="AU52036" s="3"/>
    </row>
    <row r="52037" spans="47:47" x14ac:dyDescent="0.25">
      <c r="AU52037" s="3"/>
    </row>
    <row r="52038" spans="47:47" x14ac:dyDescent="0.25">
      <c r="AU52038" s="3"/>
    </row>
    <row r="52039" spans="47:47" x14ac:dyDescent="0.25">
      <c r="AU52039" s="3"/>
    </row>
    <row r="52040" spans="47:47" x14ac:dyDescent="0.25">
      <c r="AU52040" s="3"/>
    </row>
    <row r="52041" spans="47:47" x14ac:dyDescent="0.25">
      <c r="AU52041" s="3"/>
    </row>
    <row r="52042" spans="47:47" x14ac:dyDescent="0.25">
      <c r="AU52042" s="3"/>
    </row>
    <row r="52043" spans="47:47" x14ac:dyDescent="0.25">
      <c r="AU52043" s="3"/>
    </row>
    <row r="52044" spans="47:47" x14ac:dyDescent="0.25">
      <c r="AU52044" s="3"/>
    </row>
    <row r="52045" spans="47:47" x14ac:dyDescent="0.25">
      <c r="AU52045" s="3"/>
    </row>
    <row r="52046" spans="47:47" x14ac:dyDescent="0.25">
      <c r="AU52046" s="3"/>
    </row>
    <row r="52047" spans="47:47" x14ac:dyDescent="0.25">
      <c r="AU52047" s="3"/>
    </row>
    <row r="52048" spans="47:47" x14ac:dyDescent="0.25">
      <c r="AU52048" s="3"/>
    </row>
    <row r="52049" spans="47:47" x14ac:dyDescent="0.25">
      <c r="AU52049" s="3"/>
    </row>
    <row r="52050" spans="47:47" x14ac:dyDescent="0.25">
      <c r="AU52050" s="3"/>
    </row>
    <row r="52051" spans="47:47" x14ac:dyDescent="0.25">
      <c r="AU52051" s="3"/>
    </row>
    <row r="52052" spans="47:47" x14ac:dyDescent="0.25">
      <c r="AU52052" s="3"/>
    </row>
    <row r="52053" spans="47:47" x14ac:dyDescent="0.25">
      <c r="AU52053" s="3"/>
    </row>
    <row r="52054" spans="47:47" x14ac:dyDescent="0.25">
      <c r="AU52054" s="3"/>
    </row>
    <row r="52055" spans="47:47" x14ac:dyDescent="0.25">
      <c r="AU52055" s="3"/>
    </row>
    <row r="52056" spans="47:47" x14ac:dyDescent="0.25">
      <c r="AU52056" s="3"/>
    </row>
    <row r="52057" spans="47:47" x14ac:dyDescent="0.25">
      <c r="AU52057" s="3"/>
    </row>
    <row r="52058" spans="47:47" x14ac:dyDescent="0.25">
      <c r="AU52058" s="3"/>
    </row>
    <row r="52059" spans="47:47" x14ac:dyDescent="0.25">
      <c r="AU52059" s="3"/>
    </row>
    <row r="52060" spans="47:47" x14ac:dyDescent="0.25">
      <c r="AU52060" s="3"/>
    </row>
    <row r="52061" spans="47:47" x14ac:dyDescent="0.25">
      <c r="AU52061" s="3"/>
    </row>
    <row r="52062" spans="47:47" x14ac:dyDescent="0.25">
      <c r="AU52062" s="3"/>
    </row>
    <row r="52063" spans="47:47" x14ac:dyDescent="0.25">
      <c r="AU52063" s="3"/>
    </row>
    <row r="52064" spans="47:47" x14ac:dyDescent="0.25">
      <c r="AU52064" s="3"/>
    </row>
    <row r="52065" spans="47:47" x14ac:dyDescent="0.25">
      <c r="AU52065" s="3"/>
    </row>
    <row r="52066" spans="47:47" x14ac:dyDescent="0.25">
      <c r="AU52066" s="3"/>
    </row>
    <row r="52067" spans="47:47" x14ac:dyDescent="0.25">
      <c r="AU52067" s="3"/>
    </row>
    <row r="52068" spans="47:47" x14ac:dyDescent="0.25">
      <c r="AU52068" s="3"/>
    </row>
    <row r="52069" spans="47:47" x14ac:dyDescent="0.25">
      <c r="AU52069" s="3"/>
    </row>
    <row r="52070" spans="47:47" x14ac:dyDescent="0.25">
      <c r="AU52070" s="3"/>
    </row>
    <row r="52071" spans="47:47" x14ac:dyDescent="0.25">
      <c r="AU52071" s="3"/>
    </row>
    <row r="52072" spans="47:47" x14ac:dyDescent="0.25">
      <c r="AU52072" s="3"/>
    </row>
    <row r="52073" spans="47:47" x14ac:dyDescent="0.25">
      <c r="AU52073" s="3"/>
    </row>
    <row r="52074" spans="47:47" x14ac:dyDescent="0.25">
      <c r="AU52074" s="3"/>
    </row>
    <row r="52075" spans="47:47" x14ac:dyDescent="0.25">
      <c r="AU52075" s="3"/>
    </row>
    <row r="52076" spans="47:47" x14ac:dyDescent="0.25">
      <c r="AU52076" s="3"/>
    </row>
    <row r="52077" spans="47:47" x14ac:dyDescent="0.25">
      <c r="AU52077" s="3"/>
    </row>
    <row r="52078" spans="47:47" x14ac:dyDescent="0.25">
      <c r="AU52078" s="3"/>
    </row>
    <row r="52079" spans="47:47" x14ac:dyDescent="0.25">
      <c r="AU52079" s="3"/>
    </row>
    <row r="52080" spans="47:47" x14ac:dyDescent="0.25">
      <c r="AU52080" s="3"/>
    </row>
    <row r="52081" spans="47:47" x14ac:dyDescent="0.25">
      <c r="AU52081" s="3"/>
    </row>
    <row r="52082" spans="47:47" x14ac:dyDescent="0.25">
      <c r="AU52082" s="3"/>
    </row>
    <row r="52083" spans="47:47" x14ac:dyDescent="0.25">
      <c r="AU52083" s="3"/>
    </row>
    <row r="52084" spans="47:47" x14ac:dyDescent="0.25">
      <c r="AU52084" s="3"/>
    </row>
    <row r="52085" spans="47:47" x14ac:dyDescent="0.25">
      <c r="AU52085" s="3"/>
    </row>
    <row r="52086" spans="47:47" x14ac:dyDescent="0.25">
      <c r="AU52086" s="3"/>
    </row>
    <row r="52087" spans="47:47" x14ac:dyDescent="0.25">
      <c r="AU52087" s="3"/>
    </row>
    <row r="52088" spans="47:47" x14ac:dyDescent="0.25">
      <c r="AU52088" s="3"/>
    </row>
    <row r="52089" spans="47:47" x14ac:dyDescent="0.25">
      <c r="AU52089" s="3"/>
    </row>
    <row r="52090" spans="47:47" x14ac:dyDescent="0.25">
      <c r="AU52090" s="3"/>
    </row>
    <row r="52091" spans="47:47" x14ac:dyDescent="0.25">
      <c r="AU52091" s="3"/>
    </row>
    <row r="52092" spans="47:47" x14ac:dyDescent="0.25">
      <c r="AU52092" s="3"/>
    </row>
    <row r="52093" spans="47:47" x14ac:dyDescent="0.25">
      <c r="AU52093" s="3"/>
    </row>
    <row r="52094" spans="47:47" x14ac:dyDescent="0.25">
      <c r="AU52094" s="3"/>
    </row>
    <row r="52095" spans="47:47" x14ac:dyDescent="0.25">
      <c r="AU52095" s="3"/>
    </row>
    <row r="52096" spans="47:47" x14ac:dyDescent="0.25">
      <c r="AU52096" s="3"/>
    </row>
    <row r="52097" spans="47:47" x14ac:dyDescent="0.25">
      <c r="AU52097" s="3"/>
    </row>
    <row r="52098" spans="47:47" x14ac:dyDescent="0.25">
      <c r="AU52098" s="3"/>
    </row>
    <row r="52099" spans="47:47" x14ac:dyDescent="0.25">
      <c r="AU52099" s="3"/>
    </row>
    <row r="52100" spans="47:47" x14ac:dyDescent="0.25">
      <c r="AU52100" s="3"/>
    </row>
    <row r="52101" spans="47:47" x14ac:dyDescent="0.25">
      <c r="AU52101" s="3"/>
    </row>
    <row r="52102" spans="47:47" x14ac:dyDescent="0.25">
      <c r="AU52102" s="3"/>
    </row>
    <row r="52103" spans="47:47" x14ac:dyDescent="0.25">
      <c r="AU52103" s="3"/>
    </row>
    <row r="52104" spans="47:47" x14ac:dyDescent="0.25">
      <c r="AU52104" s="3"/>
    </row>
    <row r="52105" spans="47:47" x14ac:dyDescent="0.25">
      <c r="AU52105" s="3"/>
    </row>
    <row r="52106" spans="47:47" x14ac:dyDescent="0.25">
      <c r="AU52106" s="3"/>
    </row>
    <row r="52107" spans="47:47" x14ac:dyDescent="0.25">
      <c r="AU52107" s="3"/>
    </row>
    <row r="52108" spans="47:47" x14ac:dyDescent="0.25">
      <c r="AU52108" s="3"/>
    </row>
    <row r="52109" spans="47:47" x14ac:dyDescent="0.25">
      <c r="AU52109" s="3"/>
    </row>
    <row r="52110" spans="47:47" x14ac:dyDescent="0.25">
      <c r="AU52110" s="3"/>
    </row>
    <row r="52111" spans="47:47" x14ac:dyDescent="0.25">
      <c r="AU52111" s="3"/>
    </row>
    <row r="52112" spans="47:47" x14ac:dyDescent="0.25">
      <c r="AU52112" s="3"/>
    </row>
    <row r="52113" spans="47:47" x14ac:dyDescent="0.25">
      <c r="AU52113" s="3"/>
    </row>
    <row r="52114" spans="47:47" x14ac:dyDescent="0.25">
      <c r="AU52114" s="3"/>
    </row>
    <row r="52115" spans="47:47" x14ac:dyDescent="0.25">
      <c r="AU52115" s="3"/>
    </row>
    <row r="52116" spans="47:47" x14ac:dyDescent="0.25">
      <c r="AU52116" s="3"/>
    </row>
    <row r="52117" spans="47:47" x14ac:dyDescent="0.25">
      <c r="AU52117" s="3"/>
    </row>
    <row r="52118" spans="47:47" x14ac:dyDescent="0.25">
      <c r="AU52118" s="3"/>
    </row>
    <row r="52119" spans="47:47" x14ac:dyDescent="0.25">
      <c r="AU52119" s="3"/>
    </row>
    <row r="52120" spans="47:47" x14ac:dyDescent="0.25">
      <c r="AU52120" s="3"/>
    </row>
    <row r="52121" spans="47:47" x14ac:dyDescent="0.25">
      <c r="AU52121" s="3"/>
    </row>
    <row r="52122" spans="47:47" x14ac:dyDescent="0.25">
      <c r="AU52122" s="3"/>
    </row>
    <row r="52123" spans="47:47" x14ac:dyDescent="0.25">
      <c r="AU52123" s="3"/>
    </row>
    <row r="52124" spans="47:47" x14ac:dyDescent="0.25">
      <c r="AU52124" s="3"/>
    </row>
    <row r="52125" spans="47:47" x14ac:dyDescent="0.25">
      <c r="AU52125" s="3"/>
    </row>
    <row r="52126" spans="47:47" x14ac:dyDescent="0.25">
      <c r="AU52126" s="3"/>
    </row>
    <row r="52127" spans="47:47" x14ac:dyDescent="0.25">
      <c r="AU52127" s="3"/>
    </row>
    <row r="52128" spans="47:47" x14ac:dyDescent="0.25">
      <c r="AU52128" s="3"/>
    </row>
    <row r="52129" spans="47:47" x14ac:dyDescent="0.25">
      <c r="AU52129" s="3"/>
    </row>
    <row r="52130" spans="47:47" x14ac:dyDescent="0.25">
      <c r="AU52130" s="3"/>
    </row>
    <row r="52131" spans="47:47" x14ac:dyDescent="0.25">
      <c r="AU52131" s="3"/>
    </row>
    <row r="52132" spans="47:47" x14ac:dyDescent="0.25">
      <c r="AU52132" s="3"/>
    </row>
    <row r="52133" spans="47:47" x14ac:dyDescent="0.25">
      <c r="AU52133" s="3"/>
    </row>
    <row r="52134" spans="47:47" x14ac:dyDescent="0.25">
      <c r="AU52134" s="3"/>
    </row>
    <row r="52135" spans="47:47" x14ac:dyDescent="0.25">
      <c r="AU52135" s="3"/>
    </row>
    <row r="52136" spans="47:47" x14ac:dyDescent="0.25">
      <c r="AU52136" s="3"/>
    </row>
    <row r="52137" spans="47:47" x14ac:dyDescent="0.25">
      <c r="AU52137" s="3"/>
    </row>
    <row r="52138" spans="47:47" x14ac:dyDescent="0.25">
      <c r="AU52138" s="3"/>
    </row>
    <row r="52139" spans="47:47" x14ac:dyDescent="0.25">
      <c r="AU52139" s="3"/>
    </row>
    <row r="52140" spans="47:47" x14ac:dyDescent="0.25">
      <c r="AU52140" s="3"/>
    </row>
    <row r="52141" spans="47:47" x14ac:dyDescent="0.25">
      <c r="AU52141" s="3"/>
    </row>
    <row r="52142" spans="47:47" x14ac:dyDescent="0.25">
      <c r="AU52142" s="3"/>
    </row>
    <row r="52143" spans="47:47" x14ac:dyDescent="0.25">
      <c r="AU52143" s="3"/>
    </row>
    <row r="52144" spans="47:47" x14ac:dyDescent="0.25">
      <c r="AU52144" s="3"/>
    </row>
    <row r="52145" spans="47:47" x14ac:dyDescent="0.25">
      <c r="AU52145" s="3"/>
    </row>
    <row r="52146" spans="47:47" x14ac:dyDescent="0.25">
      <c r="AU52146" s="3"/>
    </row>
    <row r="52147" spans="47:47" x14ac:dyDescent="0.25">
      <c r="AU52147" s="3"/>
    </row>
    <row r="52148" spans="47:47" x14ac:dyDescent="0.25">
      <c r="AU52148" s="3"/>
    </row>
    <row r="52149" spans="47:47" x14ac:dyDescent="0.25">
      <c r="AU52149" s="3"/>
    </row>
    <row r="52150" spans="47:47" x14ac:dyDescent="0.25">
      <c r="AU52150" s="3"/>
    </row>
    <row r="52151" spans="47:47" x14ac:dyDescent="0.25">
      <c r="AU52151" s="3"/>
    </row>
    <row r="52152" spans="47:47" x14ac:dyDescent="0.25">
      <c r="AU52152" s="3"/>
    </row>
    <row r="52153" spans="47:47" x14ac:dyDescent="0.25">
      <c r="AU52153" s="3"/>
    </row>
    <row r="52154" spans="47:47" x14ac:dyDescent="0.25">
      <c r="AU52154" s="3"/>
    </row>
    <row r="52155" spans="47:47" x14ac:dyDescent="0.25">
      <c r="AU52155" s="3"/>
    </row>
    <row r="52156" spans="47:47" x14ac:dyDescent="0.25">
      <c r="AU52156" s="3"/>
    </row>
    <row r="52157" spans="47:47" x14ac:dyDescent="0.25">
      <c r="AU52157" s="3"/>
    </row>
    <row r="52158" spans="47:47" x14ac:dyDescent="0.25">
      <c r="AU52158" s="3"/>
    </row>
    <row r="52159" spans="47:47" x14ac:dyDescent="0.25">
      <c r="AU52159" s="3"/>
    </row>
    <row r="52160" spans="47:47" x14ac:dyDescent="0.25">
      <c r="AU52160" s="3"/>
    </row>
    <row r="52161" spans="47:47" x14ac:dyDescent="0.25">
      <c r="AU52161" s="3"/>
    </row>
    <row r="52162" spans="47:47" x14ac:dyDescent="0.25">
      <c r="AU52162" s="3"/>
    </row>
    <row r="52163" spans="47:47" x14ac:dyDescent="0.25">
      <c r="AU52163" s="3"/>
    </row>
    <row r="52164" spans="47:47" x14ac:dyDescent="0.25">
      <c r="AU52164" s="3"/>
    </row>
    <row r="52165" spans="47:47" x14ac:dyDescent="0.25">
      <c r="AU52165" s="3"/>
    </row>
    <row r="52166" spans="47:47" x14ac:dyDescent="0.25">
      <c r="AU52166" s="3"/>
    </row>
    <row r="52167" spans="47:47" x14ac:dyDescent="0.25">
      <c r="AU52167" s="3"/>
    </row>
    <row r="52168" spans="47:47" x14ac:dyDescent="0.25">
      <c r="AU52168" s="3"/>
    </row>
    <row r="52169" spans="47:47" x14ac:dyDescent="0.25">
      <c r="AU52169" s="3"/>
    </row>
    <row r="52170" spans="47:47" x14ac:dyDescent="0.25">
      <c r="AU52170" s="3"/>
    </row>
    <row r="52171" spans="47:47" x14ac:dyDescent="0.25">
      <c r="AU52171" s="3"/>
    </row>
    <row r="52172" spans="47:47" x14ac:dyDescent="0.25">
      <c r="AU52172" s="3"/>
    </row>
    <row r="52173" spans="47:47" x14ac:dyDescent="0.25">
      <c r="AU52173" s="3"/>
    </row>
    <row r="52174" spans="47:47" x14ac:dyDescent="0.25">
      <c r="AU52174" s="3"/>
    </row>
    <row r="52175" spans="47:47" x14ac:dyDescent="0.25">
      <c r="AU52175" s="3"/>
    </row>
    <row r="52176" spans="47:47" x14ac:dyDescent="0.25">
      <c r="AU52176" s="3"/>
    </row>
    <row r="52177" spans="47:47" x14ac:dyDescent="0.25">
      <c r="AU52177" s="3"/>
    </row>
    <row r="52178" spans="47:47" x14ac:dyDescent="0.25">
      <c r="AU52178" s="3"/>
    </row>
    <row r="52179" spans="47:47" x14ac:dyDescent="0.25">
      <c r="AU52179" s="3"/>
    </row>
    <row r="52180" spans="47:47" x14ac:dyDescent="0.25">
      <c r="AU52180" s="3"/>
    </row>
    <row r="52181" spans="47:47" x14ac:dyDescent="0.25">
      <c r="AU52181" s="3"/>
    </row>
    <row r="52182" spans="47:47" x14ac:dyDescent="0.25">
      <c r="AU52182" s="3"/>
    </row>
    <row r="52183" spans="47:47" x14ac:dyDescent="0.25">
      <c r="AU52183" s="3"/>
    </row>
    <row r="52184" spans="47:47" x14ac:dyDescent="0.25">
      <c r="AU52184" s="3"/>
    </row>
    <row r="52185" spans="47:47" x14ac:dyDescent="0.25">
      <c r="AU52185" s="3"/>
    </row>
    <row r="52186" spans="47:47" x14ac:dyDescent="0.25">
      <c r="AU52186" s="3"/>
    </row>
    <row r="52187" spans="47:47" x14ac:dyDescent="0.25">
      <c r="AU52187" s="3"/>
    </row>
    <row r="52188" spans="47:47" x14ac:dyDescent="0.25">
      <c r="AU52188" s="3"/>
    </row>
    <row r="52189" spans="47:47" x14ac:dyDescent="0.25">
      <c r="AU52189" s="3"/>
    </row>
    <row r="52190" spans="47:47" x14ac:dyDescent="0.25">
      <c r="AU52190" s="3"/>
    </row>
    <row r="52191" spans="47:47" x14ac:dyDescent="0.25">
      <c r="AU52191" s="3"/>
    </row>
    <row r="52192" spans="47:47" x14ac:dyDescent="0.25">
      <c r="AU52192" s="3"/>
    </row>
    <row r="52193" spans="47:47" x14ac:dyDescent="0.25">
      <c r="AU52193" s="3"/>
    </row>
    <row r="52194" spans="47:47" x14ac:dyDescent="0.25">
      <c r="AU52194" s="3"/>
    </row>
    <row r="52195" spans="47:47" x14ac:dyDescent="0.25">
      <c r="AU52195" s="3"/>
    </row>
    <row r="52196" spans="47:47" x14ac:dyDescent="0.25">
      <c r="AU52196" s="3"/>
    </row>
    <row r="52197" spans="47:47" x14ac:dyDescent="0.25">
      <c r="AU52197" s="3"/>
    </row>
    <row r="52198" spans="47:47" x14ac:dyDescent="0.25">
      <c r="AU52198" s="3"/>
    </row>
    <row r="52199" spans="47:47" x14ac:dyDescent="0.25">
      <c r="AU52199" s="3"/>
    </row>
    <row r="52200" spans="47:47" x14ac:dyDescent="0.25">
      <c r="AU52200" s="3"/>
    </row>
    <row r="52201" spans="47:47" x14ac:dyDescent="0.25">
      <c r="AU52201" s="3"/>
    </row>
    <row r="52202" spans="47:47" x14ac:dyDescent="0.25">
      <c r="AU52202" s="3"/>
    </row>
    <row r="52203" spans="47:47" x14ac:dyDescent="0.25">
      <c r="AU52203" s="3"/>
    </row>
    <row r="52204" spans="47:47" x14ac:dyDescent="0.25">
      <c r="AU52204" s="3"/>
    </row>
    <row r="52205" spans="47:47" x14ac:dyDescent="0.25">
      <c r="AU52205" s="3"/>
    </row>
    <row r="52206" spans="47:47" x14ac:dyDescent="0.25">
      <c r="AU52206" s="3"/>
    </row>
    <row r="52207" spans="47:47" x14ac:dyDescent="0.25">
      <c r="AU52207" s="3"/>
    </row>
    <row r="52208" spans="47:47" x14ac:dyDescent="0.25">
      <c r="AU52208" s="3"/>
    </row>
    <row r="52209" spans="47:47" x14ac:dyDescent="0.25">
      <c r="AU52209" s="3"/>
    </row>
    <row r="52210" spans="47:47" x14ac:dyDescent="0.25">
      <c r="AU52210" s="3"/>
    </row>
    <row r="52211" spans="47:47" x14ac:dyDescent="0.25">
      <c r="AU52211" s="3"/>
    </row>
    <row r="52212" spans="47:47" x14ac:dyDescent="0.25">
      <c r="AU52212" s="3"/>
    </row>
    <row r="52213" spans="47:47" x14ac:dyDescent="0.25">
      <c r="AU52213" s="3"/>
    </row>
    <row r="52214" spans="47:47" x14ac:dyDescent="0.25">
      <c r="AU52214" s="3"/>
    </row>
    <row r="52215" spans="47:47" x14ac:dyDescent="0.25">
      <c r="AU52215" s="3"/>
    </row>
    <row r="52216" spans="47:47" x14ac:dyDescent="0.25">
      <c r="AU52216" s="3"/>
    </row>
    <row r="52217" spans="47:47" x14ac:dyDescent="0.25">
      <c r="AU52217" s="3"/>
    </row>
    <row r="52218" spans="47:47" x14ac:dyDescent="0.25">
      <c r="AU52218" s="3"/>
    </row>
    <row r="52219" spans="47:47" x14ac:dyDescent="0.25">
      <c r="AU52219" s="3"/>
    </row>
    <row r="52220" spans="47:47" x14ac:dyDescent="0.25">
      <c r="AU52220" s="3"/>
    </row>
    <row r="52221" spans="47:47" x14ac:dyDescent="0.25">
      <c r="AU52221" s="3"/>
    </row>
    <row r="52222" spans="47:47" x14ac:dyDescent="0.25">
      <c r="AU52222" s="3"/>
    </row>
    <row r="52223" spans="47:47" x14ac:dyDescent="0.25">
      <c r="AU52223" s="3"/>
    </row>
    <row r="52224" spans="47:47" x14ac:dyDescent="0.25">
      <c r="AU52224" s="3"/>
    </row>
    <row r="52225" spans="47:47" x14ac:dyDescent="0.25">
      <c r="AU52225" s="3"/>
    </row>
    <row r="52226" spans="47:47" x14ac:dyDescent="0.25">
      <c r="AU52226" s="3"/>
    </row>
    <row r="52227" spans="47:47" x14ac:dyDescent="0.25">
      <c r="AU52227" s="3"/>
    </row>
    <row r="52228" spans="47:47" x14ac:dyDescent="0.25">
      <c r="AU52228" s="3"/>
    </row>
    <row r="52229" spans="47:47" x14ac:dyDescent="0.25">
      <c r="AU52229" s="3"/>
    </row>
    <row r="52230" spans="47:47" x14ac:dyDescent="0.25">
      <c r="AU52230" s="3"/>
    </row>
    <row r="52231" spans="47:47" x14ac:dyDescent="0.25">
      <c r="AU52231" s="3"/>
    </row>
    <row r="52232" spans="47:47" x14ac:dyDescent="0.25">
      <c r="AU52232" s="3"/>
    </row>
    <row r="52233" spans="47:47" x14ac:dyDescent="0.25">
      <c r="AU52233" s="3"/>
    </row>
    <row r="52234" spans="47:47" x14ac:dyDescent="0.25">
      <c r="AU52234" s="3"/>
    </row>
    <row r="52235" spans="47:47" x14ac:dyDescent="0.25">
      <c r="AU52235" s="3"/>
    </row>
    <row r="52236" spans="47:47" x14ac:dyDescent="0.25">
      <c r="AU52236" s="3"/>
    </row>
    <row r="52237" spans="47:47" x14ac:dyDescent="0.25">
      <c r="AU52237" s="3"/>
    </row>
    <row r="52238" spans="47:47" x14ac:dyDescent="0.25">
      <c r="AU52238" s="3"/>
    </row>
    <row r="52239" spans="47:47" x14ac:dyDescent="0.25">
      <c r="AU52239" s="3"/>
    </row>
    <row r="52240" spans="47:47" x14ac:dyDescent="0.25">
      <c r="AU52240" s="3"/>
    </row>
    <row r="52241" spans="47:47" x14ac:dyDescent="0.25">
      <c r="AU52241" s="3"/>
    </row>
    <row r="52242" spans="47:47" x14ac:dyDescent="0.25">
      <c r="AU52242" s="3"/>
    </row>
    <row r="52243" spans="47:47" x14ac:dyDescent="0.25">
      <c r="AU52243" s="3"/>
    </row>
    <row r="52244" spans="47:47" x14ac:dyDescent="0.25">
      <c r="AU52244" s="3"/>
    </row>
    <row r="52245" spans="47:47" x14ac:dyDescent="0.25">
      <c r="AU52245" s="3"/>
    </row>
    <row r="52246" spans="47:47" x14ac:dyDescent="0.25">
      <c r="AU52246" s="3"/>
    </row>
    <row r="52247" spans="47:47" x14ac:dyDescent="0.25">
      <c r="AU52247" s="3"/>
    </row>
    <row r="52248" spans="47:47" x14ac:dyDescent="0.25">
      <c r="AU52248" s="3"/>
    </row>
    <row r="52249" spans="47:47" x14ac:dyDescent="0.25">
      <c r="AU52249" s="3"/>
    </row>
    <row r="52250" spans="47:47" x14ac:dyDescent="0.25">
      <c r="AU52250" s="3"/>
    </row>
    <row r="52251" spans="47:47" x14ac:dyDescent="0.25">
      <c r="AU52251" s="3"/>
    </row>
    <row r="52252" spans="47:47" x14ac:dyDescent="0.25">
      <c r="AU52252" s="3"/>
    </row>
    <row r="52253" spans="47:47" x14ac:dyDescent="0.25">
      <c r="AU52253" s="3"/>
    </row>
    <row r="52254" spans="47:47" x14ac:dyDescent="0.25">
      <c r="AU52254" s="3"/>
    </row>
    <row r="52255" spans="47:47" x14ac:dyDescent="0.25">
      <c r="AU52255" s="3"/>
    </row>
    <row r="52256" spans="47:47" x14ac:dyDescent="0.25">
      <c r="AU52256" s="3"/>
    </row>
    <row r="52257" spans="47:47" x14ac:dyDescent="0.25">
      <c r="AU52257" s="3"/>
    </row>
    <row r="52258" spans="47:47" x14ac:dyDescent="0.25">
      <c r="AU52258" s="3"/>
    </row>
    <row r="52259" spans="47:47" x14ac:dyDescent="0.25">
      <c r="AU52259" s="3"/>
    </row>
    <row r="52260" spans="47:47" x14ac:dyDescent="0.25">
      <c r="AU52260" s="3"/>
    </row>
    <row r="52261" spans="47:47" x14ac:dyDescent="0.25">
      <c r="AU52261" s="3"/>
    </row>
    <row r="52262" spans="47:47" x14ac:dyDescent="0.25">
      <c r="AU52262" s="3"/>
    </row>
    <row r="52263" spans="47:47" x14ac:dyDescent="0.25">
      <c r="AU52263" s="3"/>
    </row>
    <row r="52264" spans="47:47" x14ac:dyDescent="0.25">
      <c r="AU52264" s="3"/>
    </row>
    <row r="52265" spans="47:47" x14ac:dyDescent="0.25">
      <c r="AU52265" s="3"/>
    </row>
    <row r="52266" spans="47:47" x14ac:dyDescent="0.25">
      <c r="AU52266" s="3"/>
    </row>
    <row r="52267" spans="47:47" x14ac:dyDescent="0.25">
      <c r="AU52267" s="3"/>
    </row>
    <row r="52268" spans="47:47" x14ac:dyDescent="0.25">
      <c r="AU52268" s="3"/>
    </row>
    <row r="52269" spans="47:47" x14ac:dyDescent="0.25">
      <c r="AU52269" s="3"/>
    </row>
    <row r="52270" spans="47:47" x14ac:dyDescent="0.25">
      <c r="AU52270" s="3"/>
    </row>
    <row r="52271" spans="47:47" x14ac:dyDescent="0.25">
      <c r="AU52271" s="3"/>
    </row>
    <row r="52272" spans="47:47" x14ac:dyDescent="0.25">
      <c r="AU52272" s="3"/>
    </row>
    <row r="52273" spans="47:47" x14ac:dyDescent="0.25">
      <c r="AU52273" s="3"/>
    </row>
    <row r="52274" spans="47:47" x14ac:dyDescent="0.25">
      <c r="AU52274" s="3"/>
    </row>
    <row r="52275" spans="47:47" x14ac:dyDescent="0.25">
      <c r="AU52275" s="3"/>
    </row>
    <row r="52276" spans="47:47" x14ac:dyDescent="0.25">
      <c r="AU52276" s="3"/>
    </row>
    <row r="52277" spans="47:47" x14ac:dyDescent="0.25">
      <c r="AU52277" s="3"/>
    </row>
    <row r="52278" spans="47:47" x14ac:dyDescent="0.25">
      <c r="AU52278" s="3"/>
    </row>
    <row r="52279" spans="47:47" x14ac:dyDescent="0.25">
      <c r="AU52279" s="3"/>
    </row>
    <row r="52280" spans="47:47" x14ac:dyDescent="0.25">
      <c r="AU52280" s="3"/>
    </row>
    <row r="52281" spans="47:47" x14ac:dyDescent="0.25">
      <c r="AU52281" s="3"/>
    </row>
    <row r="52282" spans="47:47" x14ac:dyDescent="0.25">
      <c r="AU52282" s="3"/>
    </row>
    <row r="52283" spans="47:47" x14ac:dyDescent="0.25">
      <c r="AU52283" s="3"/>
    </row>
    <row r="52284" spans="47:47" x14ac:dyDescent="0.25">
      <c r="AU52284" s="3"/>
    </row>
    <row r="52285" spans="47:47" x14ac:dyDescent="0.25">
      <c r="AU52285" s="3"/>
    </row>
    <row r="52286" spans="47:47" x14ac:dyDescent="0.25">
      <c r="AU52286" s="3"/>
    </row>
    <row r="52287" spans="47:47" x14ac:dyDescent="0.25">
      <c r="AU52287" s="3"/>
    </row>
    <row r="52288" spans="47:47" x14ac:dyDescent="0.25">
      <c r="AU52288" s="3"/>
    </row>
    <row r="52289" spans="47:47" x14ac:dyDescent="0.25">
      <c r="AU52289" s="3"/>
    </row>
    <row r="52290" spans="47:47" x14ac:dyDescent="0.25">
      <c r="AU52290" s="3"/>
    </row>
    <row r="52291" spans="47:47" x14ac:dyDescent="0.25">
      <c r="AU52291" s="3"/>
    </row>
    <row r="52292" spans="47:47" x14ac:dyDescent="0.25">
      <c r="AU52292" s="3"/>
    </row>
    <row r="52293" spans="47:47" x14ac:dyDescent="0.25">
      <c r="AU52293" s="3"/>
    </row>
    <row r="52294" spans="47:47" x14ac:dyDescent="0.25">
      <c r="AU52294" s="3"/>
    </row>
    <row r="52295" spans="47:47" x14ac:dyDescent="0.25">
      <c r="AU52295" s="3"/>
    </row>
    <row r="52296" spans="47:47" x14ac:dyDescent="0.25">
      <c r="AU52296" s="3"/>
    </row>
    <row r="52297" spans="47:47" x14ac:dyDescent="0.25">
      <c r="AU52297" s="3"/>
    </row>
    <row r="52298" spans="47:47" x14ac:dyDescent="0.25">
      <c r="AU52298" s="3"/>
    </row>
    <row r="52299" spans="47:47" x14ac:dyDescent="0.25">
      <c r="AU52299" s="3"/>
    </row>
    <row r="52300" spans="47:47" x14ac:dyDescent="0.25">
      <c r="AU52300" s="3"/>
    </row>
    <row r="52301" spans="47:47" x14ac:dyDescent="0.25">
      <c r="AU52301" s="3"/>
    </row>
    <row r="52302" spans="47:47" x14ac:dyDescent="0.25">
      <c r="AU52302" s="3"/>
    </row>
    <row r="52303" spans="47:47" x14ac:dyDescent="0.25">
      <c r="AU52303" s="3"/>
    </row>
    <row r="52304" spans="47:47" x14ac:dyDescent="0.25">
      <c r="AU52304" s="3"/>
    </row>
    <row r="52305" spans="47:47" x14ac:dyDescent="0.25">
      <c r="AU52305" s="3"/>
    </row>
    <row r="52306" spans="47:47" x14ac:dyDescent="0.25">
      <c r="AU52306" s="3"/>
    </row>
    <row r="52307" spans="47:47" x14ac:dyDescent="0.25">
      <c r="AU52307" s="3"/>
    </row>
    <row r="52308" spans="47:47" x14ac:dyDescent="0.25">
      <c r="AU52308" s="3"/>
    </row>
    <row r="52309" spans="47:47" x14ac:dyDescent="0.25">
      <c r="AU52309" s="3"/>
    </row>
    <row r="52310" spans="47:47" x14ac:dyDescent="0.25">
      <c r="AU52310" s="3"/>
    </row>
    <row r="52311" spans="47:47" x14ac:dyDescent="0.25">
      <c r="AU52311" s="3"/>
    </row>
    <row r="52312" spans="47:47" x14ac:dyDescent="0.25">
      <c r="AU52312" s="3"/>
    </row>
    <row r="52313" spans="47:47" x14ac:dyDescent="0.25">
      <c r="AU52313" s="3"/>
    </row>
    <row r="52314" spans="47:47" x14ac:dyDescent="0.25">
      <c r="AU52314" s="3"/>
    </row>
    <row r="52315" spans="47:47" x14ac:dyDescent="0.25">
      <c r="AU52315" s="3"/>
    </row>
    <row r="52316" spans="47:47" x14ac:dyDescent="0.25">
      <c r="AU52316" s="3"/>
    </row>
    <row r="52317" spans="47:47" x14ac:dyDescent="0.25">
      <c r="AU52317" s="3"/>
    </row>
    <row r="52318" spans="47:47" x14ac:dyDescent="0.25">
      <c r="AU52318" s="3"/>
    </row>
    <row r="52319" spans="47:47" x14ac:dyDescent="0.25">
      <c r="AU52319" s="3"/>
    </row>
    <row r="52320" spans="47:47" x14ac:dyDescent="0.25">
      <c r="AU52320" s="3"/>
    </row>
    <row r="52321" spans="47:47" x14ac:dyDescent="0.25">
      <c r="AU52321" s="3"/>
    </row>
    <row r="52322" spans="47:47" x14ac:dyDescent="0.25">
      <c r="AU52322" s="3"/>
    </row>
    <row r="52323" spans="47:47" x14ac:dyDescent="0.25">
      <c r="AU52323" s="3"/>
    </row>
    <row r="52324" spans="47:47" x14ac:dyDescent="0.25">
      <c r="AU52324" s="3"/>
    </row>
    <row r="52325" spans="47:47" x14ac:dyDescent="0.25">
      <c r="AU52325" s="3"/>
    </row>
    <row r="52326" spans="47:47" x14ac:dyDescent="0.25">
      <c r="AU52326" s="3"/>
    </row>
    <row r="52327" spans="47:47" x14ac:dyDescent="0.25">
      <c r="AU52327" s="3"/>
    </row>
    <row r="52328" spans="47:47" x14ac:dyDescent="0.25">
      <c r="AU52328" s="3"/>
    </row>
    <row r="52329" spans="47:47" x14ac:dyDescent="0.25">
      <c r="AU52329" s="3"/>
    </row>
    <row r="52330" spans="47:47" x14ac:dyDescent="0.25">
      <c r="AU52330" s="3"/>
    </row>
    <row r="52331" spans="47:47" x14ac:dyDescent="0.25">
      <c r="AU52331" s="3"/>
    </row>
    <row r="52332" spans="47:47" x14ac:dyDescent="0.25">
      <c r="AU52332" s="3"/>
    </row>
    <row r="52333" spans="47:47" x14ac:dyDescent="0.25">
      <c r="AU52333" s="3"/>
    </row>
    <row r="52334" spans="47:47" x14ac:dyDescent="0.25">
      <c r="AU52334" s="3"/>
    </row>
    <row r="52335" spans="47:47" x14ac:dyDescent="0.25">
      <c r="AU52335" s="3"/>
    </row>
    <row r="52336" spans="47:47" x14ac:dyDescent="0.25">
      <c r="AU52336" s="3"/>
    </row>
    <row r="52337" spans="47:47" x14ac:dyDescent="0.25">
      <c r="AU52337" s="3"/>
    </row>
    <row r="52338" spans="47:47" x14ac:dyDescent="0.25">
      <c r="AU52338" s="3"/>
    </row>
    <row r="52339" spans="47:47" x14ac:dyDescent="0.25">
      <c r="AU52339" s="3"/>
    </row>
    <row r="52340" spans="47:47" x14ac:dyDescent="0.25">
      <c r="AU52340" s="3"/>
    </row>
    <row r="52341" spans="47:47" x14ac:dyDescent="0.25">
      <c r="AU52341" s="3"/>
    </row>
    <row r="52342" spans="47:47" x14ac:dyDescent="0.25">
      <c r="AU52342" s="3"/>
    </row>
    <row r="52343" spans="47:47" x14ac:dyDescent="0.25">
      <c r="AU52343" s="3"/>
    </row>
    <row r="52344" spans="47:47" x14ac:dyDescent="0.25">
      <c r="AU52344" s="3"/>
    </row>
    <row r="52345" spans="47:47" x14ac:dyDescent="0.25">
      <c r="AU52345" s="3"/>
    </row>
    <row r="52346" spans="47:47" x14ac:dyDescent="0.25">
      <c r="AU52346" s="3"/>
    </row>
    <row r="52347" spans="47:47" x14ac:dyDescent="0.25">
      <c r="AU52347" s="3"/>
    </row>
    <row r="52348" spans="47:47" x14ac:dyDescent="0.25">
      <c r="AU52348" s="3"/>
    </row>
    <row r="52349" spans="47:47" x14ac:dyDescent="0.25">
      <c r="AU52349" s="3"/>
    </row>
    <row r="52350" spans="47:47" x14ac:dyDescent="0.25">
      <c r="AU52350" s="3"/>
    </row>
    <row r="52351" spans="47:47" x14ac:dyDescent="0.25">
      <c r="AU52351" s="3"/>
    </row>
    <row r="52352" spans="47:47" x14ac:dyDescent="0.25">
      <c r="AU52352" s="3"/>
    </row>
    <row r="52353" spans="47:47" x14ac:dyDescent="0.25">
      <c r="AU52353" s="3"/>
    </row>
    <row r="52354" spans="47:47" x14ac:dyDescent="0.25">
      <c r="AU52354" s="3"/>
    </row>
    <row r="52355" spans="47:47" x14ac:dyDescent="0.25">
      <c r="AU52355" s="3"/>
    </row>
    <row r="52356" spans="47:47" x14ac:dyDescent="0.25">
      <c r="AU52356" s="3"/>
    </row>
    <row r="52357" spans="47:47" x14ac:dyDescent="0.25">
      <c r="AU52357" s="3"/>
    </row>
    <row r="52358" spans="47:47" x14ac:dyDescent="0.25">
      <c r="AU52358" s="3"/>
    </row>
    <row r="52359" spans="47:47" x14ac:dyDescent="0.25">
      <c r="AU52359" s="3"/>
    </row>
    <row r="52360" spans="47:47" x14ac:dyDescent="0.25">
      <c r="AU52360" s="3"/>
    </row>
    <row r="52361" spans="47:47" x14ac:dyDescent="0.25">
      <c r="AU52361" s="3"/>
    </row>
    <row r="52362" spans="47:47" x14ac:dyDescent="0.25">
      <c r="AU52362" s="3"/>
    </row>
    <row r="52363" spans="47:47" x14ac:dyDescent="0.25">
      <c r="AU52363" s="3"/>
    </row>
    <row r="52364" spans="47:47" x14ac:dyDescent="0.25">
      <c r="AU52364" s="3"/>
    </row>
    <row r="52365" spans="47:47" x14ac:dyDescent="0.25">
      <c r="AU52365" s="3"/>
    </row>
    <row r="52366" spans="47:47" x14ac:dyDescent="0.25">
      <c r="AU52366" s="3"/>
    </row>
    <row r="52367" spans="47:47" x14ac:dyDescent="0.25">
      <c r="AU52367" s="3"/>
    </row>
    <row r="52368" spans="47:47" x14ac:dyDescent="0.25">
      <c r="AU52368" s="3"/>
    </row>
    <row r="52369" spans="47:47" x14ac:dyDescent="0.25">
      <c r="AU52369" s="3"/>
    </row>
    <row r="52370" spans="47:47" x14ac:dyDescent="0.25">
      <c r="AU52370" s="3"/>
    </row>
    <row r="52371" spans="47:47" x14ac:dyDescent="0.25">
      <c r="AU52371" s="3"/>
    </row>
    <row r="52372" spans="47:47" x14ac:dyDescent="0.25">
      <c r="AU52372" s="3"/>
    </row>
    <row r="52373" spans="47:47" x14ac:dyDescent="0.25">
      <c r="AU52373" s="3"/>
    </row>
    <row r="52374" spans="47:47" x14ac:dyDescent="0.25">
      <c r="AU52374" s="3"/>
    </row>
    <row r="52375" spans="47:47" x14ac:dyDescent="0.25">
      <c r="AU52375" s="3"/>
    </row>
    <row r="52376" spans="47:47" x14ac:dyDescent="0.25">
      <c r="AU52376" s="3"/>
    </row>
    <row r="52377" spans="47:47" x14ac:dyDescent="0.25">
      <c r="AU52377" s="3"/>
    </row>
    <row r="52378" spans="47:47" x14ac:dyDescent="0.25">
      <c r="AU52378" s="3"/>
    </row>
    <row r="52379" spans="47:47" x14ac:dyDescent="0.25">
      <c r="AU52379" s="3"/>
    </row>
    <row r="52380" spans="47:47" x14ac:dyDescent="0.25">
      <c r="AU52380" s="3"/>
    </row>
    <row r="52381" spans="47:47" x14ac:dyDescent="0.25">
      <c r="AU52381" s="3"/>
    </row>
    <row r="52382" spans="47:47" x14ac:dyDescent="0.25">
      <c r="AU52382" s="3"/>
    </row>
    <row r="52383" spans="47:47" x14ac:dyDescent="0.25">
      <c r="AU52383" s="3"/>
    </row>
    <row r="52384" spans="47:47" x14ac:dyDescent="0.25">
      <c r="AU52384" s="3"/>
    </row>
    <row r="52385" spans="47:47" x14ac:dyDescent="0.25">
      <c r="AU52385" s="3"/>
    </row>
    <row r="52386" spans="47:47" x14ac:dyDescent="0.25">
      <c r="AU52386" s="3"/>
    </row>
    <row r="52387" spans="47:47" x14ac:dyDescent="0.25">
      <c r="AU52387" s="3"/>
    </row>
    <row r="52388" spans="47:47" x14ac:dyDescent="0.25">
      <c r="AU52388" s="3"/>
    </row>
    <row r="52389" spans="47:47" x14ac:dyDescent="0.25">
      <c r="AU52389" s="3"/>
    </row>
    <row r="52390" spans="47:47" x14ac:dyDescent="0.25">
      <c r="AU52390" s="3"/>
    </row>
    <row r="52391" spans="47:47" x14ac:dyDescent="0.25">
      <c r="AU52391" s="3"/>
    </row>
    <row r="52392" spans="47:47" x14ac:dyDescent="0.25">
      <c r="AU52392" s="3"/>
    </row>
    <row r="52393" spans="47:47" x14ac:dyDescent="0.25">
      <c r="AU52393" s="3"/>
    </row>
    <row r="52394" spans="47:47" x14ac:dyDescent="0.25">
      <c r="AU52394" s="3"/>
    </row>
    <row r="52395" spans="47:47" x14ac:dyDescent="0.25">
      <c r="AU52395" s="3"/>
    </row>
    <row r="52396" spans="47:47" x14ac:dyDescent="0.25">
      <c r="AU52396" s="3"/>
    </row>
    <row r="52397" spans="47:47" x14ac:dyDescent="0.25">
      <c r="AU52397" s="3"/>
    </row>
    <row r="52398" spans="47:47" x14ac:dyDescent="0.25">
      <c r="AU52398" s="3"/>
    </row>
    <row r="52399" spans="47:47" x14ac:dyDescent="0.25">
      <c r="AU52399" s="3"/>
    </row>
    <row r="52400" spans="47:47" x14ac:dyDescent="0.25">
      <c r="AU52400" s="3"/>
    </row>
    <row r="52401" spans="47:47" x14ac:dyDescent="0.25">
      <c r="AU52401" s="3"/>
    </row>
    <row r="52402" spans="47:47" x14ac:dyDescent="0.25">
      <c r="AU52402" s="3"/>
    </row>
    <row r="52403" spans="47:47" x14ac:dyDescent="0.25">
      <c r="AU52403" s="3"/>
    </row>
    <row r="52404" spans="47:47" x14ac:dyDescent="0.25">
      <c r="AU52404" s="3"/>
    </row>
    <row r="52405" spans="47:47" x14ac:dyDescent="0.25">
      <c r="AU52405" s="3"/>
    </row>
    <row r="52406" spans="47:47" x14ac:dyDescent="0.25">
      <c r="AU52406" s="3"/>
    </row>
    <row r="52407" spans="47:47" x14ac:dyDescent="0.25">
      <c r="AU52407" s="3"/>
    </row>
    <row r="52408" spans="47:47" x14ac:dyDescent="0.25">
      <c r="AU52408" s="3"/>
    </row>
    <row r="52409" spans="47:47" x14ac:dyDescent="0.25">
      <c r="AU52409" s="3"/>
    </row>
    <row r="52410" spans="47:47" x14ac:dyDescent="0.25">
      <c r="AU52410" s="3"/>
    </row>
    <row r="52411" spans="47:47" x14ac:dyDescent="0.25">
      <c r="AU52411" s="3"/>
    </row>
    <row r="52412" spans="47:47" x14ac:dyDescent="0.25">
      <c r="AU52412" s="3"/>
    </row>
    <row r="52413" spans="47:47" x14ac:dyDescent="0.25">
      <c r="AU52413" s="3"/>
    </row>
    <row r="52414" spans="47:47" x14ac:dyDescent="0.25">
      <c r="AU52414" s="3"/>
    </row>
    <row r="52415" spans="47:47" x14ac:dyDescent="0.25">
      <c r="AU52415" s="3"/>
    </row>
    <row r="52416" spans="47:47" x14ac:dyDescent="0.25">
      <c r="AU52416" s="3"/>
    </row>
    <row r="52417" spans="47:47" x14ac:dyDescent="0.25">
      <c r="AU52417" s="3"/>
    </row>
    <row r="52418" spans="47:47" x14ac:dyDescent="0.25">
      <c r="AU52418" s="3"/>
    </row>
    <row r="52419" spans="47:47" x14ac:dyDescent="0.25">
      <c r="AU52419" s="3"/>
    </row>
    <row r="52420" spans="47:47" x14ac:dyDescent="0.25">
      <c r="AU52420" s="3"/>
    </row>
    <row r="52421" spans="47:47" x14ac:dyDescent="0.25">
      <c r="AU52421" s="3"/>
    </row>
    <row r="52422" spans="47:47" x14ac:dyDescent="0.25">
      <c r="AU52422" s="3"/>
    </row>
    <row r="52423" spans="47:47" x14ac:dyDescent="0.25">
      <c r="AU52423" s="3"/>
    </row>
    <row r="52424" spans="47:47" x14ac:dyDescent="0.25">
      <c r="AU52424" s="3"/>
    </row>
    <row r="52425" spans="47:47" x14ac:dyDescent="0.25">
      <c r="AU52425" s="3"/>
    </row>
    <row r="52426" spans="47:47" x14ac:dyDescent="0.25">
      <c r="AU52426" s="3"/>
    </row>
    <row r="52427" spans="47:47" x14ac:dyDescent="0.25">
      <c r="AU52427" s="3"/>
    </row>
    <row r="52428" spans="47:47" x14ac:dyDescent="0.25">
      <c r="AU52428" s="3"/>
    </row>
    <row r="52429" spans="47:47" x14ac:dyDescent="0.25">
      <c r="AU52429" s="3"/>
    </row>
    <row r="52430" spans="47:47" x14ac:dyDescent="0.25">
      <c r="AU52430" s="3"/>
    </row>
    <row r="52431" spans="47:47" x14ac:dyDescent="0.25">
      <c r="AU52431" s="3"/>
    </row>
    <row r="52432" spans="47:47" x14ac:dyDescent="0.25">
      <c r="AU52432" s="3"/>
    </row>
    <row r="52433" spans="47:47" x14ac:dyDescent="0.25">
      <c r="AU52433" s="3"/>
    </row>
    <row r="52434" spans="47:47" x14ac:dyDescent="0.25">
      <c r="AU52434" s="3"/>
    </row>
    <row r="52435" spans="47:47" x14ac:dyDescent="0.25">
      <c r="AU52435" s="3"/>
    </row>
    <row r="52436" spans="47:47" x14ac:dyDescent="0.25">
      <c r="AU52436" s="3"/>
    </row>
    <row r="52437" spans="47:47" x14ac:dyDescent="0.25">
      <c r="AU52437" s="3"/>
    </row>
    <row r="52438" spans="47:47" x14ac:dyDescent="0.25">
      <c r="AU52438" s="3"/>
    </row>
    <row r="52439" spans="47:47" x14ac:dyDescent="0.25">
      <c r="AU52439" s="3"/>
    </row>
    <row r="52440" spans="47:47" x14ac:dyDescent="0.25">
      <c r="AU52440" s="3"/>
    </row>
    <row r="52441" spans="47:47" x14ac:dyDescent="0.25">
      <c r="AU52441" s="3"/>
    </row>
    <row r="52442" spans="47:47" x14ac:dyDescent="0.25">
      <c r="AU52442" s="3"/>
    </row>
    <row r="52443" spans="47:47" x14ac:dyDescent="0.25">
      <c r="AU52443" s="3"/>
    </row>
    <row r="52444" spans="47:47" x14ac:dyDescent="0.25">
      <c r="AU52444" s="3"/>
    </row>
    <row r="52445" spans="47:47" x14ac:dyDescent="0.25">
      <c r="AU52445" s="3"/>
    </row>
    <row r="52446" spans="47:47" x14ac:dyDescent="0.25">
      <c r="AU52446" s="3"/>
    </row>
    <row r="52447" spans="47:47" x14ac:dyDescent="0.25">
      <c r="AU52447" s="3"/>
    </row>
    <row r="52448" spans="47:47" x14ac:dyDescent="0.25">
      <c r="AU52448" s="3"/>
    </row>
    <row r="52449" spans="47:47" x14ac:dyDescent="0.25">
      <c r="AU52449" s="3"/>
    </row>
    <row r="52450" spans="47:47" x14ac:dyDescent="0.25">
      <c r="AU52450" s="3"/>
    </row>
    <row r="52451" spans="47:47" x14ac:dyDescent="0.25">
      <c r="AU52451" s="3"/>
    </row>
    <row r="52452" spans="47:47" x14ac:dyDescent="0.25">
      <c r="AU52452" s="3"/>
    </row>
    <row r="52453" spans="47:47" x14ac:dyDescent="0.25">
      <c r="AU52453" s="3"/>
    </row>
    <row r="52454" spans="47:47" x14ac:dyDescent="0.25">
      <c r="AU52454" s="3"/>
    </row>
    <row r="52455" spans="47:47" x14ac:dyDescent="0.25">
      <c r="AU52455" s="3"/>
    </row>
    <row r="52456" spans="47:47" x14ac:dyDescent="0.25">
      <c r="AU52456" s="3"/>
    </row>
    <row r="52457" spans="47:47" x14ac:dyDescent="0.25">
      <c r="AU52457" s="3"/>
    </row>
    <row r="52458" spans="47:47" x14ac:dyDescent="0.25">
      <c r="AU52458" s="3"/>
    </row>
    <row r="52459" spans="47:47" x14ac:dyDescent="0.25">
      <c r="AU52459" s="3"/>
    </row>
    <row r="52460" spans="47:47" x14ac:dyDescent="0.25">
      <c r="AU52460" s="3"/>
    </row>
    <row r="52461" spans="47:47" x14ac:dyDescent="0.25">
      <c r="AU52461" s="3"/>
    </row>
    <row r="52462" spans="47:47" x14ac:dyDescent="0.25">
      <c r="AU52462" s="3"/>
    </row>
    <row r="52463" spans="47:47" x14ac:dyDescent="0.25">
      <c r="AU52463" s="3"/>
    </row>
    <row r="52464" spans="47:47" x14ac:dyDescent="0.25">
      <c r="AU52464" s="3"/>
    </row>
    <row r="52465" spans="47:47" x14ac:dyDescent="0.25">
      <c r="AU52465" s="3"/>
    </row>
    <row r="52466" spans="47:47" x14ac:dyDescent="0.25">
      <c r="AU52466" s="3"/>
    </row>
    <row r="52467" spans="47:47" x14ac:dyDescent="0.25">
      <c r="AU52467" s="3"/>
    </row>
    <row r="52468" spans="47:47" x14ac:dyDescent="0.25">
      <c r="AU52468" s="3"/>
    </row>
    <row r="52469" spans="47:47" x14ac:dyDescent="0.25">
      <c r="AU52469" s="3"/>
    </row>
    <row r="52470" spans="47:47" x14ac:dyDescent="0.25">
      <c r="AU52470" s="3"/>
    </row>
    <row r="52471" spans="47:47" x14ac:dyDescent="0.25">
      <c r="AU52471" s="3"/>
    </row>
    <row r="52472" spans="47:47" x14ac:dyDescent="0.25">
      <c r="AU52472" s="3"/>
    </row>
    <row r="52473" spans="47:47" x14ac:dyDescent="0.25">
      <c r="AU52473" s="3"/>
    </row>
    <row r="52474" spans="47:47" x14ac:dyDescent="0.25">
      <c r="AU52474" s="3"/>
    </row>
    <row r="52475" spans="47:47" x14ac:dyDescent="0.25">
      <c r="AU52475" s="3"/>
    </row>
    <row r="52476" spans="47:47" x14ac:dyDescent="0.25">
      <c r="AU52476" s="3"/>
    </row>
    <row r="52477" spans="47:47" x14ac:dyDescent="0.25">
      <c r="AU52477" s="3"/>
    </row>
    <row r="52478" spans="47:47" x14ac:dyDescent="0.25">
      <c r="AU52478" s="3"/>
    </row>
    <row r="52479" spans="47:47" x14ac:dyDescent="0.25">
      <c r="AU52479" s="3"/>
    </row>
    <row r="52480" spans="47:47" x14ac:dyDescent="0.25">
      <c r="AU52480" s="3"/>
    </row>
    <row r="52481" spans="47:47" x14ac:dyDescent="0.25">
      <c r="AU52481" s="3"/>
    </row>
    <row r="52482" spans="47:47" x14ac:dyDescent="0.25">
      <c r="AU52482" s="3"/>
    </row>
    <row r="52483" spans="47:47" x14ac:dyDescent="0.25">
      <c r="AU52483" s="3"/>
    </row>
    <row r="52484" spans="47:47" x14ac:dyDescent="0.25">
      <c r="AU52484" s="3"/>
    </row>
    <row r="52485" spans="47:47" x14ac:dyDescent="0.25">
      <c r="AU52485" s="3"/>
    </row>
    <row r="52486" spans="47:47" x14ac:dyDescent="0.25">
      <c r="AU52486" s="3"/>
    </row>
    <row r="52487" spans="47:47" x14ac:dyDescent="0.25">
      <c r="AU52487" s="3"/>
    </row>
    <row r="52488" spans="47:47" x14ac:dyDescent="0.25">
      <c r="AU52488" s="3"/>
    </row>
    <row r="52489" spans="47:47" x14ac:dyDescent="0.25">
      <c r="AU52489" s="3"/>
    </row>
    <row r="52490" spans="47:47" x14ac:dyDescent="0.25">
      <c r="AU52490" s="3"/>
    </row>
    <row r="52491" spans="47:47" x14ac:dyDescent="0.25">
      <c r="AU52491" s="3"/>
    </row>
    <row r="52492" spans="47:47" x14ac:dyDescent="0.25">
      <c r="AU52492" s="3"/>
    </row>
    <row r="52493" spans="47:47" x14ac:dyDescent="0.25">
      <c r="AU52493" s="3"/>
    </row>
    <row r="52494" spans="47:47" x14ac:dyDescent="0.25">
      <c r="AU52494" s="3"/>
    </row>
    <row r="52495" spans="47:47" x14ac:dyDescent="0.25">
      <c r="AU52495" s="3"/>
    </row>
    <row r="52496" spans="47:47" x14ac:dyDescent="0.25">
      <c r="AU52496" s="3"/>
    </row>
    <row r="52497" spans="47:47" x14ac:dyDescent="0.25">
      <c r="AU52497" s="3"/>
    </row>
    <row r="52498" spans="47:47" x14ac:dyDescent="0.25">
      <c r="AU52498" s="3"/>
    </row>
    <row r="52499" spans="47:47" x14ac:dyDescent="0.25">
      <c r="AU52499" s="3"/>
    </row>
    <row r="52500" spans="47:47" x14ac:dyDescent="0.25">
      <c r="AU52500" s="3"/>
    </row>
    <row r="52501" spans="47:47" x14ac:dyDescent="0.25">
      <c r="AU52501" s="3"/>
    </row>
    <row r="52502" spans="47:47" x14ac:dyDescent="0.25">
      <c r="AU52502" s="3"/>
    </row>
    <row r="52503" spans="47:47" x14ac:dyDescent="0.25">
      <c r="AU52503" s="3"/>
    </row>
    <row r="52504" spans="47:47" x14ac:dyDescent="0.25">
      <c r="AU52504" s="3"/>
    </row>
    <row r="52505" spans="47:47" x14ac:dyDescent="0.25">
      <c r="AU52505" s="3"/>
    </row>
    <row r="52506" spans="47:47" x14ac:dyDescent="0.25">
      <c r="AU52506" s="3"/>
    </row>
    <row r="52507" spans="47:47" x14ac:dyDescent="0.25">
      <c r="AU52507" s="3"/>
    </row>
    <row r="52508" spans="47:47" x14ac:dyDescent="0.25">
      <c r="AU52508" s="3"/>
    </row>
    <row r="52509" spans="47:47" x14ac:dyDescent="0.25">
      <c r="AU52509" s="3"/>
    </row>
    <row r="52510" spans="47:47" x14ac:dyDescent="0.25">
      <c r="AU52510" s="3"/>
    </row>
    <row r="52511" spans="47:47" x14ac:dyDescent="0.25">
      <c r="AU52511" s="3"/>
    </row>
    <row r="52512" spans="47:47" x14ac:dyDescent="0.25">
      <c r="AU52512" s="3"/>
    </row>
    <row r="52513" spans="47:47" x14ac:dyDescent="0.25">
      <c r="AU52513" s="3"/>
    </row>
    <row r="52514" spans="47:47" x14ac:dyDescent="0.25">
      <c r="AU52514" s="3"/>
    </row>
    <row r="52515" spans="47:47" x14ac:dyDescent="0.25">
      <c r="AU52515" s="3"/>
    </row>
    <row r="52516" spans="47:47" x14ac:dyDescent="0.25">
      <c r="AU52516" s="3"/>
    </row>
    <row r="52517" spans="47:47" x14ac:dyDescent="0.25">
      <c r="AU52517" s="3"/>
    </row>
    <row r="52518" spans="47:47" x14ac:dyDescent="0.25">
      <c r="AU52518" s="3"/>
    </row>
    <row r="52519" spans="47:47" x14ac:dyDescent="0.25">
      <c r="AU52519" s="3"/>
    </row>
    <row r="52520" spans="47:47" x14ac:dyDescent="0.25">
      <c r="AU52520" s="3"/>
    </row>
    <row r="52521" spans="47:47" x14ac:dyDescent="0.25">
      <c r="AU52521" s="3"/>
    </row>
    <row r="52522" spans="47:47" x14ac:dyDescent="0.25">
      <c r="AU52522" s="3"/>
    </row>
    <row r="52523" spans="47:47" x14ac:dyDescent="0.25">
      <c r="AU52523" s="3"/>
    </row>
    <row r="52524" spans="47:47" x14ac:dyDescent="0.25">
      <c r="AU52524" s="3"/>
    </row>
    <row r="52525" spans="47:47" x14ac:dyDescent="0.25">
      <c r="AU52525" s="3"/>
    </row>
    <row r="52526" spans="47:47" x14ac:dyDescent="0.25">
      <c r="AU52526" s="3"/>
    </row>
    <row r="52527" spans="47:47" x14ac:dyDescent="0.25">
      <c r="AU52527" s="3"/>
    </row>
    <row r="52528" spans="47:47" x14ac:dyDescent="0.25">
      <c r="AU52528" s="3"/>
    </row>
    <row r="52529" spans="47:47" x14ac:dyDescent="0.25">
      <c r="AU52529" s="3"/>
    </row>
    <row r="52530" spans="47:47" x14ac:dyDescent="0.25">
      <c r="AU52530" s="3"/>
    </row>
    <row r="52531" spans="47:47" x14ac:dyDescent="0.25">
      <c r="AU52531" s="3"/>
    </row>
    <row r="52532" spans="47:47" x14ac:dyDescent="0.25">
      <c r="AU52532" s="3"/>
    </row>
    <row r="52533" spans="47:47" x14ac:dyDescent="0.25">
      <c r="AU52533" s="3"/>
    </row>
    <row r="52534" spans="47:47" x14ac:dyDescent="0.25">
      <c r="AU52534" s="3"/>
    </row>
    <row r="52535" spans="47:47" x14ac:dyDescent="0.25">
      <c r="AU52535" s="3"/>
    </row>
    <row r="52536" spans="47:47" x14ac:dyDescent="0.25">
      <c r="AU52536" s="3"/>
    </row>
    <row r="52537" spans="47:47" x14ac:dyDescent="0.25">
      <c r="AU52537" s="3"/>
    </row>
    <row r="52538" spans="47:47" x14ac:dyDescent="0.25">
      <c r="AU52538" s="3"/>
    </row>
    <row r="52539" spans="47:47" x14ac:dyDescent="0.25">
      <c r="AU52539" s="3"/>
    </row>
    <row r="52540" spans="47:47" x14ac:dyDescent="0.25">
      <c r="AU52540" s="3"/>
    </row>
    <row r="52541" spans="47:47" x14ac:dyDescent="0.25">
      <c r="AU52541" s="3"/>
    </row>
    <row r="52542" spans="47:47" x14ac:dyDescent="0.25">
      <c r="AU52542" s="3"/>
    </row>
    <row r="52543" spans="47:47" x14ac:dyDescent="0.25">
      <c r="AU52543" s="3"/>
    </row>
    <row r="52544" spans="47:47" x14ac:dyDescent="0.25">
      <c r="AU52544" s="3"/>
    </row>
    <row r="52545" spans="47:47" x14ac:dyDescent="0.25">
      <c r="AU52545" s="3"/>
    </row>
    <row r="52546" spans="47:47" x14ac:dyDescent="0.25">
      <c r="AU52546" s="3"/>
    </row>
    <row r="52547" spans="47:47" x14ac:dyDescent="0.25">
      <c r="AU52547" s="3"/>
    </row>
    <row r="52548" spans="47:47" x14ac:dyDescent="0.25">
      <c r="AU52548" s="3"/>
    </row>
    <row r="52549" spans="47:47" x14ac:dyDescent="0.25">
      <c r="AU52549" s="3"/>
    </row>
    <row r="52550" spans="47:47" x14ac:dyDescent="0.25">
      <c r="AU52550" s="3"/>
    </row>
    <row r="52551" spans="47:47" x14ac:dyDescent="0.25">
      <c r="AU52551" s="3"/>
    </row>
    <row r="52552" spans="47:47" x14ac:dyDescent="0.25">
      <c r="AU52552" s="3"/>
    </row>
    <row r="52553" spans="47:47" x14ac:dyDescent="0.25">
      <c r="AU52553" s="3"/>
    </row>
    <row r="52554" spans="47:47" x14ac:dyDescent="0.25">
      <c r="AU52554" s="3"/>
    </row>
    <row r="52555" spans="47:47" x14ac:dyDescent="0.25">
      <c r="AU52555" s="3"/>
    </row>
    <row r="52556" spans="47:47" x14ac:dyDescent="0.25">
      <c r="AU52556" s="3"/>
    </row>
    <row r="52557" spans="47:47" x14ac:dyDescent="0.25">
      <c r="AU52557" s="3"/>
    </row>
    <row r="52558" spans="47:47" x14ac:dyDescent="0.25">
      <c r="AU52558" s="3"/>
    </row>
    <row r="52559" spans="47:47" x14ac:dyDescent="0.25">
      <c r="AU52559" s="3"/>
    </row>
    <row r="52560" spans="47:47" x14ac:dyDescent="0.25">
      <c r="AU52560" s="3"/>
    </row>
    <row r="52561" spans="47:47" x14ac:dyDescent="0.25">
      <c r="AU52561" s="3"/>
    </row>
    <row r="52562" spans="47:47" x14ac:dyDescent="0.25">
      <c r="AU52562" s="3"/>
    </row>
    <row r="52563" spans="47:47" x14ac:dyDescent="0.25">
      <c r="AU52563" s="3"/>
    </row>
    <row r="52564" spans="47:47" x14ac:dyDescent="0.25">
      <c r="AU52564" s="3"/>
    </row>
    <row r="52565" spans="47:47" x14ac:dyDescent="0.25">
      <c r="AU52565" s="3"/>
    </row>
    <row r="52566" spans="47:47" x14ac:dyDescent="0.25">
      <c r="AU52566" s="3"/>
    </row>
    <row r="52567" spans="47:47" x14ac:dyDescent="0.25">
      <c r="AU52567" s="3"/>
    </row>
    <row r="52568" spans="47:47" x14ac:dyDescent="0.25">
      <c r="AU52568" s="3"/>
    </row>
    <row r="52569" spans="47:47" x14ac:dyDescent="0.25">
      <c r="AU52569" s="3"/>
    </row>
    <row r="52570" spans="47:47" x14ac:dyDescent="0.25">
      <c r="AU52570" s="3"/>
    </row>
    <row r="52571" spans="47:47" x14ac:dyDescent="0.25">
      <c r="AU52571" s="3"/>
    </row>
    <row r="52572" spans="47:47" x14ac:dyDescent="0.25">
      <c r="AU52572" s="3"/>
    </row>
    <row r="52573" spans="47:47" x14ac:dyDescent="0.25">
      <c r="AU52573" s="3"/>
    </row>
    <row r="52574" spans="47:47" x14ac:dyDescent="0.25">
      <c r="AU52574" s="3"/>
    </row>
    <row r="52575" spans="47:47" x14ac:dyDescent="0.25">
      <c r="AU52575" s="3"/>
    </row>
    <row r="52576" spans="47:47" x14ac:dyDescent="0.25">
      <c r="AU52576" s="3"/>
    </row>
    <row r="52577" spans="47:47" x14ac:dyDescent="0.25">
      <c r="AU52577" s="3"/>
    </row>
    <row r="52578" spans="47:47" x14ac:dyDescent="0.25">
      <c r="AU52578" s="3"/>
    </row>
    <row r="52579" spans="47:47" x14ac:dyDescent="0.25">
      <c r="AU52579" s="3"/>
    </row>
    <row r="52580" spans="47:47" x14ac:dyDescent="0.25">
      <c r="AU52580" s="3"/>
    </row>
    <row r="52581" spans="47:47" x14ac:dyDescent="0.25">
      <c r="AU52581" s="3"/>
    </row>
    <row r="52582" spans="47:47" x14ac:dyDescent="0.25">
      <c r="AU52582" s="3"/>
    </row>
    <row r="52583" spans="47:47" x14ac:dyDescent="0.25">
      <c r="AU52583" s="3"/>
    </row>
    <row r="52584" spans="47:47" x14ac:dyDescent="0.25">
      <c r="AU52584" s="3"/>
    </row>
    <row r="52585" spans="47:47" x14ac:dyDescent="0.25">
      <c r="AU52585" s="3"/>
    </row>
    <row r="52586" spans="47:47" x14ac:dyDescent="0.25">
      <c r="AU52586" s="3"/>
    </row>
    <row r="52587" spans="47:47" x14ac:dyDescent="0.25">
      <c r="AU52587" s="3"/>
    </row>
    <row r="52588" spans="47:47" x14ac:dyDescent="0.25">
      <c r="AU52588" s="3"/>
    </row>
    <row r="52589" spans="47:47" x14ac:dyDescent="0.25">
      <c r="AU52589" s="3"/>
    </row>
    <row r="52590" spans="47:47" x14ac:dyDescent="0.25">
      <c r="AU52590" s="3"/>
    </row>
    <row r="52591" spans="47:47" x14ac:dyDescent="0.25">
      <c r="AU52591" s="3"/>
    </row>
    <row r="52592" spans="47:47" x14ac:dyDescent="0.25">
      <c r="AU52592" s="3"/>
    </row>
    <row r="52593" spans="47:47" x14ac:dyDescent="0.25">
      <c r="AU52593" s="3"/>
    </row>
    <row r="52594" spans="47:47" x14ac:dyDescent="0.25">
      <c r="AU52594" s="3"/>
    </row>
    <row r="52595" spans="47:47" x14ac:dyDescent="0.25">
      <c r="AU52595" s="3"/>
    </row>
    <row r="52596" spans="47:47" x14ac:dyDescent="0.25">
      <c r="AU52596" s="3"/>
    </row>
    <row r="52597" spans="47:47" x14ac:dyDescent="0.25">
      <c r="AU52597" s="3"/>
    </row>
    <row r="52598" spans="47:47" x14ac:dyDescent="0.25">
      <c r="AU52598" s="3"/>
    </row>
    <row r="52599" spans="47:47" x14ac:dyDescent="0.25">
      <c r="AU52599" s="3"/>
    </row>
    <row r="52600" spans="47:47" x14ac:dyDescent="0.25">
      <c r="AU52600" s="3"/>
    </row>
    <row r="52601" spans="47:47" x14ac:dyDescent="0.25">
      <c r="AU52601" s="3"/>
    </row>
    <row r="52602" spans="47:47" x14ac:dyDescent="0.25">
      <c r="AU52602" s="3"/>
    </row>
    <row r="52603" spans="47:47" x14ac:dyDescent="0.25">
      <c r="AU52603" s="3"/>
    </row>
    <row r="52604" spans="47:47" x14ac:dyDescent="0.25">
      <c r="AU52604" s="3"/>
    </row>
    <row r="52605" spans="47:47" x14ac:dyDescent="0.25">
      <c r="AU52605" s="3"/>
    </row>
    <row r="52606" spans="47:47" x14ac:dyDescent="0.25">
      <c r="AU52606" s="3"/>
    </row>
    <row r="52607" spans="47:47" x14ac:dyDescent="0.25">
      <c r="AU52607" s="3"/>
    </row>
    <row r="52608" spans="47:47" x14ac:dyDescent="0.25">
      <c r="AU52608" s="3"/>
    </row>
    <row r="52609" spans="47:47" x14ac:dyDescent="0.25">
      <c r="AU52609" s="3"/>
    </row>
    <row r="52610" spans="47:47" x14ac:dyDescent="0.25">
      <c r="AU52610" s="3"/>
    </row>
    <row r="52611" spans="47:47" x14ac:dyDescent="0.25">
      <c r="AU52611" s="3"/>
    </row>
    <row r="52612" spans="47:47" x14ac:dyDescent="0.25">
      <c r="AU52612" s="3"/>
    </row>
    <row r="52613" spans="47:47" x14ac:dyDescent="0.25">
      <c r="AU52613" s="3"/>
    </row>
    <row r="52614" spans="47:47" x14ac:dyDescent="0.25">
      <c r="AU52614" s="3"/>
    </row>
    <row r="52615" spans="47:47" x14ac:dyDescent="0.25">
      <c r="AU52615" s="3"/>
    </row>
    <row r="52616" spans="47:47" x14ac:dyDescent="0.25">
      <c r="AU52616" s="3"/>
    </row>
    <row r="52617" spans="47:47" x14ac:dyDescent="0.25">
      <c r="AU52617" s="3"/>
    </row>
    <row r="52618" spans="47:47" x14ac:dyDescent="0.25">
      <c r="AU52618" s="3"/>
    </row>
    <row r="52619" spans="47:47" x14ac:dyDescent="0.25">
      <c r="AU52619" s="3"/>
    </row>
    <row r="52620" spans="47:47" x14ac:dyDescent="0.25">
      <c r="AU52620" s="3"/>
    </row>
    <row r="52621" spans="47:47" x14ac:dyDescent="0.25">
      <c r="AU52621" s="3"/>
    </row>
    <row r="52622" spans="47:47" x14ac:dyDescent="0.25">
      <c r="AU52622" s="3"/>
    </row>
    <row r="52623" spans="47:47" x14ac:dyDescent="0.25">
      <c r="AU52623" s="3"/>
    </row>
    <row r="52624" spans="47:47" x14ac:dyDescent="0.25">
      <c r="AU52624" s="3"/>
    </row>
    <row r="52625" spans="47:47" x14ac:dyDescent="0.25">
      <c r="AU52625" s="3"/>
    </row>
    <row r="52626" spans="47:47" x14ac:dyDescent="0.25">
      <c r="AU52626" s="3"/>
    </row>
    <row r="52627" spans="47:47" x14ac:dyDescent="0.25">
      <c r="AU52627" s="3"/>
    </row>
    <row r="52628" spans="47:47" x14ac:dyDescent="0.25">
      <c r="AU52628" s="3"/>
    </row>
    <row r="52629" spans="47:47" x14ac:dyDescent="0.25">
      <c r="AU52629" s="3"/>
    </row>
    <row r="52630" spans="47:47" x14ac:dyDescent="0.25">
      <c r="AU52630" s="3"/>
    </row>
    <row r="52631" spans="47:47" x14ac:dyDescent="0.25">
      <c r="AU52631" s="3"/>
    </row>
    <row r="52632" spans="47:47" x14ac:dyDescent="0.25">
      <c r="AU52632" s="3"/>
    </row>
    <row r="52633" spans="47:47" x14ac:dyDescent="0.25">
      <c r="AU52633" s="3"/>
    </row>
    <row r="52634" spans="47:47" x14ac:dyDescent="0.25">
      <c r="AU52634" s="3"/>
    </row>
    <row r="52635" spans="47:47" x14ac:dyDescent="0.25">
      <c r="AU52635" s="3"/>
    </row>
    <row r="52636" spans="47:47" x14ac:dyDescent="0.25">
      <c r="AU52636" s="3"/>
    </row>
    <row r="52637" spans="47:47" x14ac:dyDescent="0.25">
      <c r="AU52637" s="3"/>
    </row>
    <row r="52638" spans="47:47" x14ac:dyDescent="0.25">
      <c r="AU52638" s="3"/>
    </row>
    <row r="52639" spans="47:47" x14ac:dyDescent="0.25">
      <c r="AU52639" s="3"/>
    </row>
    <row r="52640" spans="47:47" x14ac:dyDescent="0.25">
      <c r="AU52640" s="3"/>
    </row>
    <row r="52641" spans="47:47" x14ac:dyDescent="0.25">
      <c r="AU52641" s="3"/>
    </row>
    <row r="52642" spans="47:47" x14ac:dyDescent="0.25">
      <c r="AU52642" s="3"/>
    </row>
    <row r="52643" spans="47:47" x14ac:dyDescent="0.25">
      <c r="AU52643" s="3"/>
    </row>
    <row r="52644" spans="47:47" x14ac:dyDescent="0.25">
      <c r="AU52644" s="3"/>
    </row>
    <row r="52645" spans="47:47" x14ac:dyDescent="0.25">
      <c r="AU52645" s="3"/>
    </row>
    <row r="52646" spans="47:47" x14ac:dyDescent="0.25">
      <c r="AU52646" s="3"/>
    </row>
    <row r="52647" spans="47:47" x14ac:dyDescent="0.25">
      <c r="AU52647" s="3"/>
    </row>
    <row r="52648" spans="47:47" x14ac:dyDescent="0.25">
      <c r="AU52648" s="3"/>
    </row>
    <row r="52649" spans="47:47" x14ac:dyDescent="0.25">
      <c r="AU52649" s="3"/>
    </row>
    <row r="52650" spans="47:47" x14ac:dyDescent="0.25">
      <c r="AU52650" s="3"/>
    </row>
    <row r="52651" spans="47:47" x14ac:dyDescent="0.25">
      <c r="AU52651" s="3"/>
    </row>
    <row r="52652" spans="47:47" x14ac:dyDescent="0.25">
      <c r="AU52652" s="3"/>
    </row>
    <row r="52653" spans="47:47" x14ac:dyDescent="0.25">
      <c r="AU52653" s="3"/>
    </row>
    <row r="52654" spans="47:47" x14ac:dyDescent="0.25">
      <c r="AU52654" s="3"/>
    </row>
    <row r="52655" spans="47:47" x14ac:dyDescent="0.25">
      <c r="AU52655" s="3"/>
    </row>
    <row r="52656" spans="47:47" x14ac:dyDescent="0.25">
      <c r="AU52656" s="3"/>
    </row>
    <row r="52657" spans="47:47" x14ac:dyDescent="0.25">
      <c r="AU52657" s="3"/>
    </row>
    <row r="52658" spans="47:47" x14ac:dyDescent="0.25">
      <c r="AU52658" s="3"/>
    </row>
    <row r="52659" spans="47:47" x14ac:dyDescent="0.25">
      <c r="AU52659" s="3"/>
    </row>
    <row r="52660" spans="47:47" x14ac:dyDescent="0.25">
      <c r="AU52660" s="3"/>
    </row>
    <row r="52661" spans="47:47" x14ac:dyDescent="0.25">
      <c r="AU52661" s="3"/>
    </row>
    <row r="52662" spans="47:47" x14ac:dyDescent="0.25">
      <c r="AU52662" s="3"/>
    </row>
    <row r="52663" spans="47:47" x14ac:dyDescent="0.25">
      <c r="AU52663" s="3"/>
    </row>
    <row r="52664" spans="47:47" x14ac:dyDescent="0.25">
      <c r="AU52664" s="3"/>
    </row>
    <row r="52665" spans="47:47" x14ac:dyDescent="0.25">
      <c r="AU52665" s="3"/>
    </row>
    <row r="52666" spans="47:47" x14ac:dyDescent="0.25">
      <c r="AU52666" s="3"/>
    </row>
    <row r="52667" spans="47:47" x14ac:dyDescent="0.25">
      <c r="AU52667" s="3"/>
    </row>
    <row r="52668" spans="47:47" x14ac:dyDescent="0.25">
      <c r="AU52668" s="3"/>
    </row>
    <row r="52669" spans="47:47" x14ac:dyDescent="0.25">
      <c r="AU52669" s="3"/>
    </row>
    <row r="52670" spans="47:47" x14ac:dyDescent="0.25">
      <c r="AU52670" s="3"/>
    </row>
    <row r="52671" spans="47:47" x14ac:dyDescent="0.25">
      <c r="AU52671" s="3"/>
    </row>
    <row r="52672" spans="47:47" x14ac:dyDescent="0.25">
      <c r="AU52672" s="3"/>
    </row>
    <row r="52673" spans="47:47" x14ac:dyDescent="0.25">
      <c r="AU52673" s="3"/>
    </row>
    <row r="52674" spans="47:47" x14ac:dyDescent="0.25">
      <c r="AU52674" s="3"/>
    </row>
    <row r="52675" spans="47:47" x14ac:dyDescent="0.25">
      <c r="AU52675" s="3"/>
    </row>
    <row r="52676" spans="47:47" x14ac:dyDescent="0.25">
      <c r="AU52676" s="3"/>
    </row>
    <row r="52677" spans="47:47" x14ac:dyDescent="0.25">
      <c r="AU52677" s="3"/>
    </row>
    <row r="52678" spans="47:47" x14ac:dyDescent="0.25">
      <c r="AU52678" s="3"/>
    </row>
    <row r="52679" spans="47:47" x14ac:dyDescent="0.25">
      <c r="AU52679" s="3"/>
    </row>
    <row r="52680" spans="47:47" x14ac:dyDescent="0.25">
      <c r="AU52680" s="3"/>
    </row>
    <row r="52681" spans="47:47" x14ac:dyDescent="0.25">
      <c r="AU52681" s="3"/>
    </row>
    <row r="52682" spans="47:47" x14ac:dyDescent="0.25">
      <c r="AU52682" s="3"/>
    </row>
    <row r="52683" spans="47:47" x14ac:dyDescent="0.25">
      <c r="AU52683" s="3"/>
    </row>
    <row r="52684" spans="47:47" x14ac:dyDescent="0.25">
      <c r="AU52684" s="3"/>
    </row>
    <row r="52685" spans="47:47" x14ac:dyDescent="0.25">
      <c r="AU52685" s="3"/>
    </row>
    <row r="52686" spans="47:47" x14ac:dyDescent="0.25">
      <c r="AU52686" s="3"/>
    </row>
    <row r="52687" spans="47:47" x14ac:dyDescent="0.25">
      <c r="AU52687" s="3"/>
    </row>
    <row r="52688" spans="47:47" x14ac:dyDescent="0.25">
      <c r="AU52688" s="3"/>
    </row>
    <row r="52689" spans="47:47" x14ac:dyDescent="0.25">
      <c r="AU52689" s="3"/>
    </row>
    <row r="52690" spans="47:47" x14ac:dyDescent="0.25">
      <c r="AU52690" s="3"/>
    </row>
    <row r="52691" spans="47:47" x14ac:dyDescent="0.25">
      <c r="AU52691" s="3"/>
    </row>
    <row r="52692" spans="47:47" x14ac:dyDescent="0.25">
      <c r="AU52692" s="3"/>
    </row>
    <row r="52693" spans="47:47" x14ac:dyDescent="0.25">
      <c r="AU52693" s="3"/>
    </row>
    <row r="52694" spans="47:47" x14ac:dyDescent="0.25">
      <c r="AU52694" s="3"/>
    </row>
    <row r="52695" spans="47:47" x14ac:dyDescent="0.25">
      <c r="AU52695" s="3"/>
    </row>
    <row r="52696" spans="47:47" x14ac:dyDescent="0.25">
      <c r="AU52696" s="3"/>
    </row>
    <row r="52697" spans="47:47" x14ac:dyDescent="0.25">
      <c r="AU52697" s="3"/>
    </row>
    <row r="52698" spans="47:47" x14ac:dyDescent="0.25">
      <c r="AU52698" s="3"/>
    </row>
    <row r="52699" spans="47:47" x14ac:dyDescent="0.25">
      <c r="AU52699" s="3"/>
    </row>
    <row r="52700" spans="47:47" x14ac:dyDescent="0.25">
      <c r="AU52700" s="3"/>
    </row>
    <row r="52701" spans="47:47" x14ac:dyDescent="0.25">
      <c r="AU52701" s="3"/>
    </row>
    <row r="52702" spans="47:47" x14ac:dyDescent="0.25">
      <c r="AU52702" s="3"/>
    </row>
    <row r="52703" spans="47:47" x14ac:dyDescent="0.25">
      <c r="AU52703" s="3"/>
    </row>
    <row r="52704" spans="47:47" x14ac:dyDescent="0.25">
      <c r="AU52704" s="3"/>
    </row>
    <row r="52705" spans="47:47" x14ac:dyDescent="0.25">
      <c r="AU52705" s="3"/>
    </row>
    <row r="52706" spans="47:47" x14ac:dyDescent="0.25">
      <c r="AU52706" s="3"/>
    </row>
    <row r="52707" spans="47:47" x14ac:dyDescent="0.25">
      <c r="AU52707" s="3"/>
    </row>
    <row r="52708" spans="47:47" x14ac:dyDescent="0.25">
      <c r="AU52708" s="3"/>
    </row>
    <row r="52709" spans="47:47" x14ac:dyDescent="0.25">
      <c r="AU52709" s="3"/>
    </row>
    <row r="52710" spans="47:47" x14ac:dyDescent="0.25">
      <c r="AU52710" s="3"/>
    </row>
    <row r="52711" spans="47:47" x14ac:dyDescent="0.25">
      <c r="AU52711" s="3"/>
    </row>
    <row r="52712" spans="47:47" x14ac:dyDescent="0.25">
      <c r="AU52712" s="3"/>
    </row>
    <row r="52713" spans="47:47" x14ac:dyDescent="0.25">
      <c r="AU52713" s="3"/>
    </row>
    <row r="52714" spans="47:47" x14ac:dyDescent="0.25">
      <c r="AU52714" s="3"/>
    </row>
    <row r="52715" spans="47:47" x14ac:dyDescent="0.25">
      <c r="AU52715" s="3"/>
    </row>
    <row r="52716" spans="47:47" x14ac:dyDescent="0.25">
      <c r="AU52716" s="3"/>
    </row>
    <row r="52717" spans="47:47" x14ac:dyDescent="0.25">
      <c r="AU52717" s="3"/>
    </row>
    <row r="52718" spans="47:47" x14ac:dyDescent="0.25">
      <c r="AU52718" s="3"/>
    </row>
    <row r="52719" spans="47:47" x14ac:dyDescent="0.25">
      <c r="AU52719" s="3"/>
    </row>
    <row r="52720" spans="47:47" x14ac:dyDescent="0.25">
      <c r="AU52720" s="3"/>
    </row>
    <row r="52721" spans="47:47" x14ac:dyDescent="0.25">
      <c r="AU52721" s="3"/>
    </row>
    <row r="52722" spans="47:47" x14ac:dyDescent="0.25">
      <c r="AU52722" s="3"/>
    </row>
    <row r="52723" spans="47:47" x14ac:dyDescent="0.25">
      <c r="AU52723" s="3"/>
    </row>
    <row r="52724" spans="47:47" x14ac:dyDescent="0.25">
      <c r="AU52724" s="3"/>
    </row>
    <row r="52725" spans="47:47" x14ac:dyDescent="0.25">
      <c r="AU52725" s="3"/>
    </row>
    <row r="52726" spans="47:47" x14ac:dyDescent="0.25">
      <c r="AU52726" s="3"/>
    </row>
    <row r="52727" spans="47:47" x14ac:dyDescent="0.25">
      <c r="AU52727" s="3"/>
    </row>
    <row r="52728" spans="47:47" x14ac:dyDescent="0.25">
      <c r="AU52728" s="3"/>
    </row>
    <row r="52729" spans="47:47" x14ac:dyDescent="0.25">
      <c r="AU52729" s="3"/>
    </row>
    <row r="52730" spans="47:47" x14ac:dyDescent="0.25">
      <c r="AU52730" s="3"/>
    </row>
    <row r="52731" spans="47:47" x14ac:dyDescent="0.25">
      <c r="AU52731" s="3"/>
    </row>
    <row r="52732" spans="47:47" x14ac:dyDescent="0.25">
      <c r="AU52732" s="3"/>
    </row>
    <row r="52733" spans="47:47" x14ac:dyDescent="0.25">
      <c r="AU52733" s="3"/>
    </row>
    <row r="52734" spans="47:47" x14ac:dyDescent="0.25">
      <c r="AU52734" s="3"/>
    </row>
    <row r="52735" spans="47:47" x14ac:dyDescent="0.25">
      <c r="AU52735" s="3"/>
    </row>
    <row r="52736" spans="47:47" x14ac:dyDescent="0.25">
      <c r="AU52736" s="3"/>
    </row>
    <row r="52737" spans="47:47" x14ac:dyDescent="0.25">
      <c r="AU52737" s="3"/>
    </row>
    <row r="52738" spans="47:47" x14ac:dyDescent="0.25">
      <c r="AU52738" s="3"/>
    </row>
    <row r="52739" spans="47:47" x14ac:dyDescent="0.25">
      <c r="AU52739" s="3"/>
    </row>
    <row r="52740" spans="47:47" x14ac:dyDescent="0.25">
      <c r="AU52740" s="3"/>
    </row>
    <row r="52741" spans="47:47" x14ac:dyDescent="0.25">
      <c r="AU52741" s="3"/>
    </row>
    <row r="52742" spans="47:47" x14ac:dyDescent="0.25">
      <c r="AU52742" s="3"/>
    </row>
    <row r="52743" spans="47:47" x14ac:dyDescent="0.25">
      <c r="AU52743" s="3"/>
    </row>
    <row r="52744" spans="47:47" x14ac:dyDescent="0.25">
      <c r="AU52744" s="3"/>
    </row>
    <row r="52745" spans="47:47" x14ac:dyDescent="0.25">
      <c r="AU52745" s="3"/>
    </row>
    <row r="52746" spans="47:47" x14ac:dyDescent="0.25">
      <c r="AU52746" s="3"/>
    </row>
    <row r="52747" spans="47:47" x14ac:dyDescent="0.25">
      <c r="AU52747" s="3"/>
    </row>
    <row r="52748" spans="47:47" x14ac:dyDescent="0.25">
      <c r="AU52748" s="3"/>
    </row>
    <row r="52749" spans="47:47" x14ac:dyDescent="0.25">
      <c r="AU52749" s="3"/>
    </row>
    <row r="52750" spans="47:47" x14ac:dyDescent="0.25">
      <c r="AU52750" s="3"/>
    </row>
    <row r="52751" spans="47:47" x14ac:dyDescent="0.25">
      <c r="AU52751" s="3"/>
    </row>
    <row r="52752" spans="47:47" x14ac:dyDescent="0.25">
      <c r="AU52752" s="3"/>
    </row>
    <row r="52753" spans="47:47" x14ac:dyDescent="0.25">
      <c r="AU52753" s="3"/>
    </row>
    <row r="52754" spans="47:47" x14ac:dyDescent="0.25">
      <c r="AU52754" s="3"/>
    </row>
    <row r="52755" spans="47:47" x14ac:dyDescent="0.25">
      <c r="AU52755" s="3"/>
    </row>
    <row r="52756" spans="47:47" x14ac:dyDescent="0.25">
      <c r="AU52756" s="3"/>
    </row>
    <row r="52757" spans="47:47" x14ac:dyDescent="0.25">
      <c r="AU52757" s="3"/>
    </row>
    <row r="52758" spans="47:47" x14ac:dyDescent="0.25">
      <c r="AU52758" s="3"/>
    </row>
    <row r="52759" spans="47:47" x14ac:dyDescent="0.25">
      <c r="AU52759" s="3"/>
    </row>
    <row r="52760" spans="47:47" x14ac:dyDescent="0.25">
      <c r="AU52760" s="3"/>
    </row>
    <row r="52761" spans="47:47" x14ac:dyDescent="0.25">
      <c r="AU52761" s="3"/>
    </row>
    <row r="52762" spans="47:47" x14ac:dyDescent="0.25">
      <c r="AU52762" s="3"/>
    </row>
    <row r="52763" spans="47:47" x14ac:dyDescent="0.25">
      <c r="AU52763" s="3"/>
    </row>
    <row r="52764" spans="47:47" x14ac:dyDescent="0.25">
      <c r="AU52764" s="3"/>
    </row>
    <row r="52765" spans="47:47" x14ac:dyDescent="0.25">
      <c r="AU52765" s="3"/>
    </row>
    <row r="52766" spans="47:47" x14ac:dyDescent="0.25">
      <c r="AU52766" s="3"/>
    </row>
    <row r="52767" spans="47:47" x14ac:dyDescent="0.25">
      <c r="AU52767" s="3"/>
    </row>
    <row r="52768" spans="47:47" x14ac:dyDescent="0.25">
      <c r="AU52768" s="3"/>
    </row>
    <row r="52769" spans="47:47" x14ac:dyDescent="0.25">
      <c r="AU52769" s="3"/>
    </row>
    <row r="52770" spans="47:47" x14ac:dyDescent="0.25">
      <c r="AU52770" s="3"/>
    </row>
    <row r="52771" spans="47:47" x14ac:dyDescent="0.25">
      <c r="AU52771" s="3"/>
    </row>
    <row r="52772" spans="47:47" x14ac:dyDescent="0.25">
      <c r="AU52772" s="3"/>
    </row>
    <row r="52773" spans="47:47" x14ac:dyDescent="0.25">
      <c r="AU52773" s="3"/>
    </row>
    <row r="52774" spans="47:47" x14ac:dyDescent="0.25">
      <c r="AU52774" s="3"/>
    </row>
    <row r="52775" spans="47:47" x14ac:dyDescent="0.25">
      <c r="AU52775" s="3"/>
    </row>
    <row r="52776" spans="47:47" x14ac:dyDescent="0.25">
      <c r="AU52776" s="3"/>
    </row>
    <row r="52777" spans="47:47" x14ac:dyDescent="0.25">
      <c r="AU52777" s="3"/>
    </row>
    <row r="52778" spans="47:47" x14ac:dyDescent="0.25">
      <c r="AU52778" s="3"/>
    </row>
    <row r="52779" spans="47:47" x14ac:dyDescent="0.25">
      <c r="AU52779" s="3"/>
    </row>
    <row r="52780" spans="47:47" x14ac:dyDescent="0.25">
      <c r="AU52780" s="3"/>
    </row>
    <row r="52781" spans="47:47" x14ac:dyDescent="0.25">
      <c r="AU52781" s="3"/>
    </row>
    <row r="52782" spans="47:47" x14ac:dyDescent="0.25">
      <c r="AU52782" s="3"/>
    </row>
    <row r="52783" spans="47:47" x14ac:dyDescent="0.25">
      <c r="AU52783" s="3"/>
    </row>
    <row r="52784" spans="47:47" x14ac:dyDescent="0.25">
      <c r="AU52784" s="3"/>
    </row>
    <row r="52785" spans="47:47" x14ac:dyDescent="0.25">
      <c r="AU52785" s="3"/>
    </row>
    <row r="52786" spans="47:47" x14ac:dyDescent="0.25">
      <c r="AU52786" s="3"/>
    </row>
    <row r="52787" spans="47:47" x14ac:dyDescent="0.25">
      <c r="AU52787" s="3"/>
    </row>
    <row r="52788" spans="47:47" x14ac:dyDescent="0.25">
      <c r="AU52788" s="3"/>
    </row>
    <row r="52789" spans="47:47" x14ac:dyDescent="0.25">
      <c r="AU52789" s="3"/>
    </row>
    <row r="52790" spans="47:47" x14ac:dyDescent="0.25">
      <c r="AU52790" s="3"/>
    </row>
    <row r="52791" spans="47:47" x14ac:dyDescent="0.25">
      <c r="AU52791" s="3"/>
    </row>
    <row r="52792" spans="47:47" x14ac:dyDescent="0.25">
      <c r="AU52792" s="3"/>
    </row>
    <row r="52793" spans="47:47" x14ac:dyDescent="0.25">
      <c r="AU52793" s="3"/>
    </row>
    <row r="52794" spans="47:47" x14ac:dyDescent="0.25">
      <c r="AU52794" s="3"/>
    </row>
    <row r="52795" spans="47:47" x14ac:dyDescent="0.25">
      <c r="AU52795" s="3"/>
    </row>
    <row r="52796" spans="47:47" x14ac:dyDescent="0.25">
      <c r="AU52796" s="3"/>
    </row>
    <row r="52797" spans="47:47" x14ac:dyDescent="0.25">
      <c r="AU52797" s="3"/>
    </row>
    <row r="52798" spans="47:47" x14ac:dyDescent="0.25">
      <c r="AU52798" s="3"/>
    </row>
    <row r="52799" spans="47:47" x14ac:dyDescent="0.25">
      <c r="AU52799" s="3"/>
    </row>
    <row r="52800" spans="47:47" x14ac:dyDescent="0.25">
      <c r="AU52800" s="3"/>
    </row>
    <row r="52801" spans="47:47" x14ac:dyDescent="0.25">
      <c r="AU52801" s="3"/>
    </row>
    <row r="52802" spans="47:47" x14ac:dyDescent="0.25">
      <c r="AU52802" s="3"/>
    </row>
    <row r="52803" spans="47:47" x14ac:dyDescent="0.25">
      <c r="AU52803" s="3"/>
    </row>
    <row r="52804" spans="47:47" x14ac:dyDescent="0.25">
      <c r="AU52804" s="3"/>
    </row>
    <row r="52805" spans="47:47" x14ac:dyDescent="0.25">
      <c r="AU52805" s="3"/>
    </row>
    <row r="52806" spans="47:47" x14ac:dyDescent="0.25">
      <c r="AU52806" s="3"/>
    </row>
    <row r="52807" spans="47:47" x14ac:dyDescent="0.25">
      <c r="AU52807" s="3"/>
    </row>
    <row r="52808" spans="47:47" x14ac:dyDescent="0.25">
      <c r="AU52808" s="3"/>
    </row>
    <row r="52809" spans="47:47" x14ac:dyDescent="0.25">
      <c r="AU52809" s="3"/>
    </row>
    <row r="52810" spans="47:47" x14ac:dyDescent="0.25">
      <c r="AU52810" s="3"/>
    </row>
    <row r="52811" spans="47:47" x14ac:dyDescent="0.25">
      <c r="AU52811" s="3"/>
    </row>
    <row r="52812" spans="47:47" x14ac:dyDescent="0.25">
      <c r="AU52812" s="3"/>
    </row>
    <row r="52813" spans="47:47" x14ac:dyDescent="0.25">
      <c r="AU52813" s="3"/>
    </row>
    <row r="52814" spans="47:47" x14ac:dyDescent="0.25">
      <c r="AU52814" s="3"/>
    </row>
    <row r="52815" spans="47:47" x14ac:dyDescent="0.25">
      <c r="AU52815" s="3"/>
    </row>
    <row r="52816" spans="47:47" x14ac:dyDescent="0.25">
      <c r="AU52816" s="3"/>
    </row>
    <row r="52817" spans="47:47" x14ac:dyDescent="0.25">
      <c r="AU52817" s="3"/>
    </row>
    <row r="52818" spans="47:47" x14ac:dyDescent="0.25">
      <c r="AU52818" s="3"/>
    </row>
    <row r="52819" spans="47:47" x14ac:dyDescent="0.25">
      <c r="AU52819" s="3"/>
    </row>
    <row r="52820" spans="47:47" x14ac:dyDescent="0.25">
      <c r="AU52820" s="3"/>
    </row>
    <row r="52821" spans="47:47" x14ac:dyDescent="0.25">
      <c r="AU52821" s="3"/>
    </row>
    <row r="52822" spans="47:47" x14ac:dyDescent="0.25">
      <c r="AU52822" s="3"/>
    </row>
    <row r="52823" spans="47:47" x14ac:dyDescent="0.25">
      <c r="AU52823" s="3"/>
    </row>
    <row r="52824" spans="47:47" x14ac:dyDescent="0.25">
      <c r="AU52824" s="3"/>
    </row>
    <row r="52825" spans="47:47" x14ac:dyDescent="0.25">
      <c r="AU52825" s="3"/>
    </row>
    <row r="52826" spans="47:47" x14ac:dyDescent="0.25">
      <c r="AU52826" s="3"/>
    </row>
    <row r="52827" spans="47:47" x14ac:dyDescent="0.25">
      <c r="AU52827" s="3"/>
    </row>
    <row r="52828" spans="47:47" x14ac:dyDescent="0.25">
      <c r="AU52828" s="3"/>
    </row>
    <row r="52829" spans="47:47" x14ac:dyDescent="0.25">
      <c r="AU52829" s="3"/>
    </row>
    <row r="52830" spans="47:47" x14ac:dyDescent="0.25">
      <c r="AU52830" s="3"/>
    </row>
    <row r="52831" spans="47:47" x14ac:dyDescent="0.25">
      <c r="AU52831" s="3"/>
    </row>
    <row r="52832" spans="47:47" x14ac:dyDescent="0.25">
      <c r="AU52832" s="3"/>
    </row>
    <row r="52833" spans="47:47" x14ac:dyDescent="0.25">
      <c r="AU52833" s="3"/>
    </row>
    <row r="52834" spans="47:47" x14ac:dyDescent="0.25">
      <c r="AU52834" s="3"/>
    </row>
    <row r="52835" spans="47:47" x14ac:dyDescent="0.25">
      <c r="AU52835" s="3"/>
    </row>
    <row r="52836" spans="47:47" x14ac:dyDescent="0.25">
      <c r="AU52836" s="3"/>
    </row>
    <row r="52837" spans="47:47" x14ac:dyDescent="0.25">
      <c r="AU52837" s="3"/>
    </row>
    <row r="52838" spans="47:47" x14ac:dyDescent="0.25">
      <c r="AU52838" s="3"/>
    </row>
    <row r="52839" spans="47:47" x14ac:dyDescent="0.25">
      <c r="AU52839" s="3"/>
    </row>
    <row r="52840" spans="47:47" x14ac:dyDescent="0.25">
      <c r="AU52840" s="3"/>
    </row>
    <row r="52841" spans="47:47" x14ac:dyDescent="0.25">
      <c r="AU52841" s="3"/>
    </row>
    <row r="52842" spans="47:47" x14ac:dyDescent="0.25">
      <c r="AU52842" s="3"/>
    </row>
    <row r="52843" spans="47:47" x14ac:dyDescent="0.25">
      <c r="AU52843" s="3"/>
    </row>
    <row r="52844" spans="47:47" x14ac:dyDescent="0.25">
      <c r="AU52844" s="3"/>
    </row>
    <row r="52845" spans="47:47" x14ac:dyDescent="0.25">
      <c r="AU52845" s="3"/>
    </row>
    <row r="52846" spans="47:47" x14ac:dyDescent="0.25">
      <c r="AU52846" s="3"/>
    </row>
    <row r="52847" spans="47:47" x14ac:dyDescent="0.25">
      <c r="AU52847" s="3"/>
    </row>
    <row r="52848" spans="47:47" x14ac:dyDescent="0.25">
      <c r="AU52848" s="3"/>
    </row>
    <row r="52849" spans="47:47" x14ac:dyDescent="0.25">
      <c r="AU52849" s="3"/>
    </row>
    <row r="52850" spans="47:47" x14ac:dyDescent="0.25">
      <c r="AU52850" s="3"/>
    </row>
    <row r="52851" spans="47:47" x14ac:dyDescent="0.25">
      <c r="AU52851" s="3"/>
    </row>
    <row r="52852" spans="47:47" x14ac:dyDescent="0.25">
      <c r="AU52852" s="3"/>
    </row>
    <row r="52853" spans="47:47" x14ac:dyDescent="0.25">
      <c r="AU52853" s="3"/>
    </row>
    <row r="52854" spans="47:47" x14ac:dyDescent="0.25">
      <c r="AU52854" s="3"/>
    </row>
    <row r="52855" spans="47:47" x14ac:dyDescent="0.25">
      <c r="AU52855" s="3"/>
    </row>
    <row r="52856" spans="47:47" x14ac:dyDescent="0.25">
      <c r="AU52856" s="3"/>
    </row>
    <row r="52857" spans="47:47" x14ac:dyDescent="0.25">
      <c r="AU52857" s="3"/>
    </row>
    <row r="52858" spans="47:47" x14ac:dyDescent="0.25">
      <c r="AU52858" s="3"/>
    </row>
    <row r="52859" spans="47:47" x14ac:dyDescent="0.25">
      <c r="AU52859" s="3"/>
    </row>
    <row r="52860" spans="47:47" x14ac:dyDescent="0.25">
      <c r="AU52860" s="3"/>
    </row>
    <row r="52861" spans="47:47" x14ac:dyDescent="0.25">
      <c r="AU52861" s="3"/>
    </row>
    <row r="52862" spans="47:47" x14ac:dyDescent="0.25">
      <c r="AU52862" s="3"/>
    </row>
    <row r="52863" spans="47:47" x14ac:dyDescent="0.25">
      <c r="AU52863" s="3"/>
    </row>
    <row r="52864" spans="47:47" x14ac:dyDescent="0.25">
      <c r="AU52864" s="3"/>
    </row>
    <row r="52865" spans="47:47" x14ac:dyDescent="0.25">
      <c r="AU52865" s="3"/>
    </row>
    <row r="52866" spans="47:47" x14ac:dyDescent="0.25">
      <c r="AU52866" s="3"/>
    </row>
    <row r="52867" spans="47:47" x14ac:dyDescent="0.25">
      <c r="AU52867" s="3"/>
    </row>
    <row r="52868" spans="47:47" x14ac:dyDescent="0.25">
      <c r="AU52868" s="3"/>
    </row>
    <row r="52869" spans="47:47" x14ac:dyDescent="0.25">
      <c r="AU52869" s="3"/>
    </row>
    <row r="52870" spans="47:47" x14ac:dyDescent="0.25">
      <c r="AU52870" s="3"/>
    </row>
    <row r="52871" spans="47:47" x14ac:dyDescent="0.25">
      <c r="AU52871" s="3"/>
    </row>
    <row r="52872" spans="47:47" x14ac:dyDescent="0.25">
      <c r="AU52872" s="3"/>
    </row>
    <row r="52873" spans="47:47" x14ac:dyDescent="0.25">
      <c r="AU52873" s="3"/>
    </row>
    <row r="52874" spans="47:47" x14ac:dyDescent="0.25">
      <c r="AU52874" s="3"/>
    </row>
    <row r="52875" spans="47:47" x14ac:dyDescent="0.25">
      <c r="AU52875" s="3"/>
    </row>
    <row r="52876" spans="47:47" x14ac:dyDescent="0.25">
      <c r="AU52876" s="3"/>
    </row>
    <row r="52877" spans="47:47" x14ac:dyDescent="0.25">
      <c r="AU52877" s="3"/>
    </row>
    <row r="52878" spans="47:47" x14ac:dyDescent="0.25">
      <c r="AU52878" s="3"/>
    </row>
    <row r="52879" spans="47:47" x14ac:dyDescent="0.25">
      <c r="AU52879" s="3"/>
    </row>
    <row r="52880" spans="47:47" x14ac:dyDescent="0.25">
      <c r="AU52880" s="3"/>
    </row>
    <row r="52881" spans="47:47" x14ac:dyDescent="0.25">
      <c r="AU52881" s="3"/>
    </row>
    <row r="52882" spans="47:47" x14ac:dyDescent="0.25">
      <c r="AU52882" s="3"/>
    </row>
    <row r="52883" spans="47:47" x14ac:dyDescent="0.25">
      <c r="AU52883" s="3"/>
    </row>
    <row r="52884" spans="47:47" x14ac:dyDescent="0.25">
      <c r="AU52884" s="3"/>
    </row>
    <row r="52885" spans="47:47" x14ac:dyDescent="0.25">
      <c r="AU52885" s="3"/>
    </row>
    <row r="52886" spans="47:47" x14ac:dyDescent="0.25">
      <c r="AU52886" s="3"/>
    </row>
    <row r="52887" spans="47:47" x14ac:dyDescent="0.25">
      <c r="AU52887" s="3"/>
    </row>
    <row r="52888" spans="47:47" x14ac:dyDescent="0.25">
      <c r="AU52888" s="3"/>
    </row>
    <row r="52889" spans="47:47" x14ac:dyDescent="0.25">
      <c r="AU52889" s="3"/>
    </row>
    <row r="52890" spans="47:47" x14ac:dyDescent="0.25">
      <c r="AU52890" s="3"/>
    </row>
    <row r="52891" spans="47:47" x14ac:dyDescent="0.25">
      <c r="AU52891" s="3"/>
    </row>
    <row r="52892" spans="47:47" x14ac:dyDescent="0.25">
      <c r="AU52892" s="3"/>
    </row>
    <row r="52893" spans="47:47" x14ac:dyDescent="0.25">
      <c r="AU52893" s="3"/>
    </row>
    <row r="52894" spans="47:47" x14ac:dyDescent="0.25">
      <c r="AU52894" s="3"/>
    </row>
    <row r="52895" spans="47:47" x14ac:dyDescent="0.25">
      <c r="AU52895" s="3"/>
    </row>
    <row r="52896" spans="47:47" x14ac:dyDescent="0.25">
      <c r="AU52896" s="3"/>
    </row>
    <row r="52897" spans="47:47" x14ac:dyDescent="0.25">
      <c r="AU52897" s="3"/>
    </row>
    <row r="52898" spans="47:47" x14ac:dyDescent="0.25">
      <c r="AU52898" s="3"/>
    </row>
    <row r="52899" spans="47:47" x14ac:dyDescent="0.25">
      <c r="AU52899" s="3"/>
    </row>
    <row r="52900" spans="47:47" x14ac:dyDescent="0.25">
      <c r="AU52900" s="3"/>
    </row>
    <row r="52901" spans="47:47" x14ac:dyDescent="0.25">
      <c r="AU52901" s="3"/>
    </row>
    <row r="52902" spans="47:47" x14ac:dyDescent="0.25">
      <c r="AU52902" s="3"/>
    </row>
    <row r="52903" spans="47:47" x14ac:dyDescent="0.25">
      <c r="AU52903" s="3"/>
    </row>
    <row r="52904" spans="47:47" x14ac:dyDescent="0.25">
      <c r="AU52904" s="3"/>
    </row>
    <row r="52905" spans="47:47" x14ac:dyDescent="0.25">
      <c r="AU52905" s="3"/>
    </row>
    <row r="52906" spans="47:47" x14ac:dyDescent="0.25">
      <c r="AU52906" s="3"/>
    </row>
    <row r="52907" spans="47:47" x14ac:dyDescent="0.25">
      <c r="AU52907" s="3"/>
    </row>
    <row r="52908" spans="47:47" x14ac:dyDescent="0.25">
      <c r="AU52908" s="3"/>
    </row>
    <row r="52909" spans="47:47" x14ac:dyDescent="0.25">
      <c r="AU52909" s="3"/>
    </row>
    <row r="52910" spans="47:47" x14ac:dyDescent="0.25">
      <c r="AU52910" s="3"/>
    </row>
    <row r="52911" spans="47:47" x14ac:dyDescent="0.25">
      <c r="AU52911" s="3"/>
    </row>
    <row r="52912" spans="47:47" x14ac:dyDescent="0.25">
      <c r="AU52912" s="3"/>
    </row>
    <row r="52913" spans="47:47" x14ac:dyDescent="0.25">
      <c r="AU52913" s="3"/>
    </row>
    <row r="52914" spans="47:47" x14ac:dyDescent="0.25">
      <c r="AU52914" s="3"/>
    </row>
    <row r="52915" spans="47:47" x14ac:dyDescent="0.25">
      <c r="AU52915" s="3"/>
    </row>
    <row r="52916" spans="47:47" x14ac:dyDescent="0.25">
      <c r="AU52916" s="3"/>
    </row>
    <row r="52917" spans="47:47" x14ac:dyDescent="0.25">
      <c r="AU52917" s="3"/>
    </row>
    <row r="52918" spans="47:47" x14ac:dyDescent="0.25">
      <c r="AU52918" s="3"/>
    </row>
    <row r="52919" spans="47:47" x14ac:dyDescent="0.25">
      <c r="AU52919" s="3"/>
    </row>
    <row r="52920" spans="47:47" x14ac:dyDescent="0.25">
      <c r="AU52920" s="3"/>
    </row>
    <row r="52921" spans="47:47" x14ac:dyDescent="0.25">
      <c r="AU52921" s="3"/>
    </row>
    <row r="52922" spans="47:47" x14ac:dyDescent="0.25">
      <c r="AU52922" s="3"/>
    </row>
    <row r="52923" spans="47:47" x14ac:dyDescent="0.25">
      <c r="AU52923" s="3"/>
    </row>
    <row r="52924" spans="47:47" x14ac:dyDescent="0.25">
      <c r="AU52924" s="3"/>
    </row>
    <row r="52925" spans="47:47" x14ac:dyDescent="0.25">
      <c r="AU52925" s="3"/>
    </row>
    <row r="52926" spans="47:47" x14ac:dyDescent="0.25">
      <c r="AU52926" s="3"/>
    </row>
    <row r="52927" spans="47:47" x14ac:dyDescent="0.25">
      <c r="AU52927" s="3"/>
    </row>
    <row r="52928" spans="47:47" x14ac:dyDescent="0.25">
      <c r="AU52928" s="3"/>
    </row>
    <row r="52929" spans="47:47" x14ac:dyDescent="0.25">
      <c r="AU52929" s="3"/>
    </row>
    <row r="52930" spans="47:47" x14ac:dyDescent="0.25">
      <c r="AU52930" s="3"/>
    </row>
    <row r="52931" spans="47:47" x14ac:dyDescent="0.25">
      <c r="AU52931" s="3"/>
    </row>
    <row r="52932" spans="47:47" x14ac:dyDescent="0.25">
      <c r="AU52932" s="3"/>
    </row>
    <row r="52933" spans="47:47" x14ac:dyDescent="0.25">
      <c r="AU52933" s="3"/>
    </row>
    <row r="52934" spans="47:47" x14ac:dyDescent="0.25">
      <c r="AU52934" s="3"/>
    </row>
    <row r="52935" spans="47:47" x14ac:dyDescent="0.25">
      <c r="AU52935" s="3"/>
    </row>
    <row r="52936" spans="47:47" x14ac:dyDescent="0.25">
      <c r="AU52936" s="3"/>
    </row>
    <row r="52937" spans="47:47" x14ac:dyDescent="0.25">
      <c r="AU52937" s="3"/>
    </row>
    <row r="52938" spans="47:47" x14ac:dyDescent="0.25">
      <c r="AU52938" s="3"/>
    </row>
    <row r="52939" spans="47:47" x14ac:dyDescent="0.25">
      <c r="AU52939" s="3"/>
    </row>
    <row r="52940" spans="47:47" x14ac:dyDescent="0.25">
      <c r="AU52940" s="3"/>
    </row>
    <row r="52941" spans="47:47" x14ac:dyDescent="0.25">
      <c r="AU52941" s="3"/>
    </row>
    <row r="52942" spans="47:47" x14ac:dyDescent="0.25">
      <c r="AU52942" s="3"/>
    </row>
    <row r="52943" spans="47:47" x14ac:dyDescent="0.25">
      <c r="AU52943" s="3"/>
    </row>
    <row r="52944" spans="47:47" x14ac:dyDescent="0.25">
      <c r="AU52944" s="3"/>
    </row>
    <row r="52945" spans="47:47" x14ac:dyDescent="0.25">
      <c r="AU52945" s="3"/>
    </row>
    <row r="52946" spans="47:47" x14ac:dyDescent="0.25">
      <c r="AU52946" s="3"/>
    </row>
    <row r="52947" spans="47:47" x14ac:dyDescent="0.25">
      <c r="AU52947" s="3"/>
    </row>
    <row r="52948" spans="47:47" x14ac:dyDescent="0.25">
      <c r="AU52948" s="3"/>
    </row>
    <row r="52949" spans="47:47" x14ac:dyDescent="0.25">
      <c r="AU52949" s="3"/>
    </row>
    <row r="52950" spans="47:47" x14ac:dyDescent="0.25">
      <c r="AU52950" s="3"/>
    </row>
    <row r="52951" spans="47:47" x14ac:dyDescent="0.25">
      <c r="AU52951" s="3"/>
    </row>
    <row r="52952" spans="47:47" x14ac:dyDescent="0.25">
      <c r="AU52952" s="3"/>
    </row>
    <row r="52953" spans="47:47" x14ac:dyDescent="0.25">
      <c r="AU52953" s="3"/>
    </row>
    <row r="52954" spans="47:47" x14ac:dyDescent="0.25">
      <c r="AU52954" s="3"/>
    </row>
    <row r="52955" spans="47:47" x14ac:dyDescent="0.25">
      <c r="AU52955" s="3"/>
    </row>
    <row r="52956" spans="47:47" x14ac:dyDescent="0.25">
      <c r="AU52956" s="3"/>
    </row>
    <row r="52957" spans="47:47" x14ac:dyDescent="0.25">
      <c r="AU52957" s="3"/>
    </row>
    <row r="52958" spans="47:47" x14ac:dyDescent="0.25">
      <c r="AU52958" s="3"/>
    </row>
    <row r="52959" spans="47:47" x14ac:dyDescent="0.25">
      <c r="AU52959" s="3"/>
    </row>
    <row r="52960" spans="47:47" x14ac:dyDescent="0.25">
      <c r="AU52960" s="3"/>
    </row>
    <row r="52961" spans="47:47" x14ac:dyDescent="0.25">
      <c r="AU52961" s="3"/>
    </row>
    <row r="52962" spans="47:47" x14ac:dyDescent="0.25">
      <c r="AU52962" s="3"/>
    </row>
    <row r="52963" spans="47:47" x14ac:dyDescent="0.25">
      <c r="AU52963" s="3"/>
    </row>
    <row r="52964" spans="47:47" x14ac:dyDescent="0.25">
      <c r="AU52964" s="3"/>
    </row>
    <row r="52965" spans="47:47" x14ac:dyDescent="0.25">
      <c r="AU52965" s="3"/>
    </row>
    <row r="52966" spans="47:47" x14ac:dyDescent="0.25">
      <c r="AU52966" s="3"/>
    </row>
    <row r="52967" spans="47:47" x14ac:dyDescent="0.25">
      <c r="AU52967" s="3"/>
    </row>
    <row r="52968" spans="47:47" x14ac:dyDescent="0.25">
      <c r="AU52968" s="3"/>
    </row>
    <row r="52969" spans="47:47" x14ac:dyDescent="0.25">
      <c r="AU52969" s="3"/>
    </row>
    <row r="52970" spans="47:47" x14ac:dyDescent="0.25">
      <c r="AU52970" s="3"/>
    </row>
    <row r="52971" spans="47:47" x14ac:dyDescent="0.25">
      <c r="AU52971" s="3"/>
    </row>
    <row r="52972" spans="47:47" x14ac:dyDescent="0.25">
      <c r="AU52972" s="3"/>
    </row>
    <row r="52973" spans="47:47" x14ac:dyDescent="0.25">
      <c r="AU52973" s="3"/>
    </row>
    <row r="52974" spans="47:47" x14ac:dyDescent="0.25">
      <c r="AU52974" s="3"/>
    </row>
    <row r="52975" spans="47:47" x14ac:dyDescent="0.25">
      <c r="AU52975" s="3"/>
    </row>
    <row r="52976" spans="47:47" x14ac:dyDescent="0.25">
      <c r="AU52976" s="3"/>
    </row>
    <row r="52977" spans="47:47" x14ac:dyDescent="0.25">
      <c r="AU52977" s="3"/>
    </row>
    <row r="52978" spans="47:47" x14ac:dyDescent="0.25">
      <c r="AU52978" s="3"/>
    </row>
    <row r="52979" spans="47:47" x14ac:dyDescent="0.25">
      <c r="AU52979" s="3"/>
    </row>
    <row r="52980" spans="47:47" x14ac:dyDescent="0.25">
      <c r="AU52980" s="3"/>
    </row>
    <row r="52981" spans="47:47" x14ac:dyDescent="0.25">
      <c r="AU52981" s="3"/>
    </row>
    <row r="52982" spans="47:47" x14ac:dyDescent="0.25">
      <c r="AU52982" s="3"/>
    </row>
    <row r="52983" spans="47:47" x14ac:dyDescent="0.25">
      <c r="AU52983" s="3"/>
    </row>
    <row r="52984" spans="47:47" x14ac:dyDescent="0.25">
      <c r="AU52984" s="3"/>
    </row>
    <row r="52985" spans="47:47" x14ac:dyDescent="0.25">
      <c r="AU52985" s="3"/>
    </row>
    <row r="52986" spans="47:47" x14ac:dyDescent="0.25">
      <c r="AU52986" s="3"/>
    </row>
    <row r="52987" spans="47:47" x14ac:dyDescent="0.25">
      <c r="AU52987" s="3"/>
    </row>
    <row r="52988" spans="47:47" x14ac:dyDescent="0.25">
      <c r="AU52988" s="3"/>
    </row>
    <row r="52989" spans="47:47" x14ac:dyDescent="0.25">
      <c r="AU52989" s="3"/>
    </row>
    <row r="52990" spans="47:47" x14ac:dyDescent="0.25">
      <c r="AU52990" s="3"/>
    </row>
    <row r="52991" spans="47:47" x14ac:dyDescent="0.25">
      <c r="AU52991" s="3"/>
    </row>
    <row r="52992" spans="47:47" x14ac:dyDescent="0.25">
      <c r="AU52992" s="3"/>
    </row>
    <row r="52993" spans="47:47" x14ac:dyDescent="0.25">
      <c r="AU52993" s="3"/>
    </row>
    <row r="52994" spans="47:47" x14ac:dyDescent="0.25">
      <c r="AU52994" s="3"/>
    </row>
    <row r="52995" spans="47:47" x14ac:dyDescent="0.25">
      <c r="AU52995" s="3"/>
    </row>
    <row r="52996" spans="47:47" x14ac:dyDescent="0.25">
      <c r="AU52996" s="3"/>
    </row>
    <row r="52997" spans="47:47" x14ac:dyDescent="0.25">
      <c r="AU52997" s="3"/>
    </row>
    <row r="52998" spans="47:47" x14ac:dyDescent="0.25">
      <c r="AU52998" s="3"/>
    </row>
    <row r="52999" spans="47:47" x14ac:dyDescent="0.25">
      <c r="AU52999" s="3"/>
    </row>
    <row r="53000" spans="47:47" x14ac:dyDescent="0.25">
      <c r="AU53000" s="3"/>
    </row>
    <row r="53001" spans="47:47" x14ac:dyDescent="0.25">
      <c r="AU53001" s="3"/>
    </row>
    <row r="53002" spans="47:47" x14ac:dyDescent="0.25">
      <c r="AU53002" s="3"/>
    </row>
    <row r="53003" spans="47:47" x14ac:dyDescent="0.25">
      <c r="AU53003" s="3"/>
    </row>
    <row r="53004" spans="47:47" x14ac:dyDescent="0.25">
      <c r="AU53004" s="3"/>
    </row>
    <row r="53005" spans="47:47" x14ac:dyDescent="0.25">
      <c r="AU53005" s="3"/>
    </row>
    <row r="53006" spans="47:47" x14ac:dyDescent="0.25">
      <c r="AU53006" s="3"/>
    </row>
    <row r="53007" spans="47:47" x14ac:dyDescent="0.25">
      <c r="AU53007" s="3"/>
    </row>
    <row r="53008" spans="47:47" x14ac:dyDescent="0.25">
      <c r="AU53008" s="3"/>
    </row>
    <row r="53009" spans="47:47" x14ac:dyDescent="0.25">
      <c r="AU53009" s="3"/>
    </row>
    <row r="53010" spans="47:47" x14ac:dyDescent="0.25">
      <c r="AU53010" s="3"/>
    </row>
    <row r="53011" spans="47:47" x14ac:dyDescent="0.25">
      <c r="AU53011" s="3"/>
    </row>
    <row r="53012" spans="47:47" x14ac:dyDescent="0.25">
      <c r="AU53012" s="3"/>
    </row>
    <row r="53013" spans="47:47" x14ac:dyDescent="0.25">
      <c r="AU53013" s="3"/>
    </row>
    <row r="53014" spans="47:47" x14ac:dyDescent="0.25">
      <c r="AU53014" s="3"/>
    </row>
    <row r="53015" spans="47:47" x14ac:dyDescent="0.25">
      <c r="AU53015" s="3"/>
    </row>
    <row r="53016" spans="47:47" x14ac:dyDescent="0.25">
      <c r="AU53016" s="3"/>
    </row>
    <row r="53017" spans="47:47" x14ac:dyDescent="0.25">
      <c r="AU53017" s="3"/>
    </row>
    <row r="53018" spans="47:47" x14ac:dyDescent="0.25">
      <c r="AU53018" s="3"/>
    </row>
    <row r="53019" spans="47:47" x14ac:dyDescent="0.25">
      <c r="AU53019" s="3"/>
    </row>
    <row r="53020" spans="47:47" x14ac:dyDescent="0.25">
      <c r="AU53020" s="3"/>
    </row>
    <row r="53021" spans="47:47" x14ac:dyDescent="0.25">
      <c r="AU53021" s="3"/>
    </row>
    <row r="53022" spans="47:47" x14ac:dyDescent="0.25">
      <c r="AU53022" s="3"/>
    </row>
    <row r="53023" spans="47:47" x14ac:dyDescent="0.25">
      <c r="AU53023" s="3"/>
    </row>
    <row r="53024" spans="47:47" x14ac:dyDescent="0.25">
      <c r="AU53024" s="3"/>
    </row>
    <row r="53025" spans="47:47" x14ac:dyDescent="0.25">
      <c r="AU53025" s="3"/>
    </row>
    <row r="53026" spans="47:47" x14ac:dyDescent="0.25">
      <c r="AU53026" s="3"/>
    </row>
    <row r="53027" spans="47:47" x14ac:dyDescent="0.25">
      <c r="AU53027" s="3"/>
    </row>
    <row r="53028" spans="47:47" x14ac:dyDescent="0.25">
      <c r="AU53028" s="3"/>
    </row>
    <row r="53029" spans="47:47" x14ac:dyDescent="0.25">
      <c r="AU53029" s="3"/>
    </row>
    <row r="53030" spans="47:47" x14ac:dyDescent="0.25">
      <c r="AU53030" s="3"/>
    </row>
    <row r="53031" spans="47:47" x14ac:dyDescent="0.25">
      <c r="AU53031" s="3"/>
    </row>
    <row r="53032" spans="47:47" x14ac:dyDescent="0.25">
      <c r="AU53032" s="3"/>
    </row>
    <row r="53033" spans="47:47" x14ac:dyDescent="0.25">
      <c r="AU53033" s="3"/>
    </row>
    <row r="53034" spans="47:47" x14ac:dyDescent="0.25">
      <c r="AU53034" s="3"/>
    </row>
    <row r="53035" spans="47:47" x14ac:dyDescent="0.25">
      <c r="AU53035" s="3"/>
    </row>
    <row r="53036" spans="47:47" x14ac:dyDescent="0.25">
      <c r="AU53036" s="3"/>
    </row>
    <row r="53037" spans="47:47" x14ac:dyDescent="0.25">
      <c r="AU53037" s="3"/>
    </row>
    <row r="53038" spans="47:47" x14ac:dyDescent="0.25">
      <c r="AU53038" s="3"/>
    </row>
    <row r="53039" spans="47:47" x14ac:dyDescent="0.25">
      <c r="AU53039" s="3"/>
    </row>
    <row r="53040" spans="47:47" x14ac:dyDescent="0.25">
      <c r="AU53040" s="3"/>
    </row>
    <row r="53041" spans="47:47" x14ac:dyDescent="0.25">
      <c r="AU53041" s="3"/>
    </row>
    <row r="53042" spans="47:47" x14ac:dyDescent="0.25">
      <c r="AU53042" s="3"/>
    </row>
    <row r="53043" spans="47:47" x14ac:dyDescent="0.25">
      <c r="AU53043" s="3"/>
    </row>
    <row r="53044" spans="47:47" x14ac:dyDescent="0.25">
      <c r="AU53044" s="3"/>
    </row>
    <row r="53045" spans="47:47" x14ac:dyDescent="0.25">
      <c r="AU53045" s="3"/>
    </row>
    <row r="53046" spans="47:47" x14ac:dyDescent="0.25">
      <c r="AU53046" s="3"/>
    </row>
    <row r="53047" spans="47:47" x14ac:dyDescent="0.25">
      <c r="AU53047" s="3"/>
    </row>
    <row r="53048" spans="47:47" x14ac:dyDescent="0.25">
      <c r="AU53048" s="3"/>
    </row>
    <row r="53049" spans="47:47" x14ac:dyDescent="0.25">
      <c r="AU53049" s="3"/>
    </row>
    <row r="53050" spans="47:47" x14ac:dyDescent="0.25">
      <c r="AU53050" s="3"/>
    </row>
    <row r="53051" spans="47:47" x14ac:dyDescent="0.25">
      <c r="AU53051" s="3"/>
    </row>
    <row r="53052" spans="47:47" x14ac:dyDescent="0.25">
      <c r="AU53052" s="3"/>
    </row>
    <row r="53053" spans="47:47" x14ac:dyDescent="0.25">
      <c r="AU53053" s="3"/>
    </row>
    <row r="53054" spans="47:47" x14ac:dyDescent="0.25">
      <c r="AU53054" s="3"/>
    </row>
    <row r="53055" spans="47:47" x14ac:dyDescent="0.25">
      <c r="AU53055" s="3"/>
    </row>
    <row r="53056" spans="47:47" x14ac:dyDescent="0.25">
      <c r="AU53056" s="3"/>
    </row>
    <row r="53057" spans="47:47" x14ac:dyDescent="0.25">
      <c r="AU53057" s="3"/>
    </row>
    <row r="53058" spans="47:47" x14ac:dyDescent="0.25">
      <c r="AU53058" s="3"/>
    </row>
    <row r="53059" spans="47:47" x14ac:dyDescent="0.25">
      <c r="AU53059" s="3"/>
    </row>
    <row r="53060" spans="47:47" x14ac:dyDescent="0.25">
      <c r="AU53060" s="3"/>
    </row>
    <row r="53061" spans="47:47" x14ac:dyDescent="0.25">
      <c r="AU53061" s="3"/>
    </row>
    <row r="53062" spans="47:47" x14ac:dyDescent="0.25">
      <c r="AU53062" s="3"/>
    </row>
    <row r="53063" spans="47:47" x14ac:dyDescent="0.25">
      <c r="AU53063" s="3"/>
    </row>
    <row r="53064" spans="47:47" x14ac:dyDescent="0.25">
      <c r="AU53064" s="3"/>
    </row>
    <row r="53065" spans="47:47" x14ac:dyDescent="0.25">
      <c r="AU53065" s="3"/>
    </row>
    <row r="53066" spans="47:47" x14ac:dyDescent="0.25">
      <c r="AU53066" s="3"/>
    </row>
    <row r="53067" spans="47:47" x14ac:dyDescent="0.25">
      <c r="AU53067" s="3"/>
    </row>
    <row r="53068" spans="47:47" x14ac:dyDescent="0.25">
      <c r="AU53068" s="3"/>
    </row>
    <row r="53069" spans="47:47" x14ac:dyDescent="0.25">
      <c r="AU53069" s="3"/>
    </row>
    <row r="53070" spans="47:47" x14ac:dyDescent="0.25">
      <c r="AU53070" s="3"/>
    </row>
    <row r="53071" spans="47:47" x14ac:dyDescent="0.25">
      <c r="AU53071" s="3"/>
    </row>
    <row r="53072" spans="47:47" x14ac:dyDescent="0.25">
      <c r="AU53072" s="3"/>
    </row>
    <row r="53073" spans="47:47" x14ac:dyDescent="0.25">
      <c r="AU53073" s="3"/>
    </row>
    <row r="53074" spans="47:47" x14ac:dyDescent="0.25">
      <c r="AU53074" s="3"/>
    </row>
    <row r="53075" spans="47:47" x14ac:dyDescent="0.25">
      <c r="AU53075" s="3"/>
    </row>
    <row r="53076" spans="47:47" x14ac:dyDescent="0.25">
      <c r="AU53076" s="3"/>
    </row>
    <row r="53077" spans="47:47" x14ac:dyDescent="0.25">
      <c r="AU53077" s="3"/>
    </row>
    <row r="53078" spans="47:47" x14ac:dyDescent="0.25">
      <c r="AU53078" s="3"/>
    </row>
    <row r="53079" spans="47:47" x14ac:dyDescent="0.25">
      <c r="AU53079" s="3"/>
    </row>
    <row r="53080" spans="47:47" x14ac:dyDescent="0.25">
      <c r="AU53080" s="3"/>
    </row>
    <row r="53081" spans="47:47" x14ac:dyDescent="0.25">
      <c r="AU53081" s="3"/>
    </row>
    <row r="53082" spans="47:47" x14ac:dyDescent="0.25">
      <c r="AU53082" s="3"/>
    </row>
    <row r="53083" spans="47:47" x14ac:dyDescent="0.25">
      <c r="AU53083" s="3"/>
    </row>
    <row r="53084" spans="47:47" x14ac:dyDescent="0.25">
      <c r="AU53084" s="3"/>
    </row>
    <row r="53085" spans="47:47" x14ac:dyDescent="0.25">
      <c r="AU53085" s="3"/>
    </row>
    <row r="53086" spans="47:47" x14ac:dyDescent="0.25">
      <c r="AU53086" s="3"/>
    </row>
    <row r="53087" spans="47:47" x14ac:dyDescent="0.25">
      <c r="AU53087" s="3"/>
    </row>
    <row r="53088" spans="47:47" x14ac:dyDescent="0.25">
      <c r="AU53088" s="3"/>
    </row>
    <row r="53089" spans="47:47" x14ac:dyDescent="0.25">
      <c r="AU53089" s="3"/>
    </row>
    <row r="53090" spans="47:47" x14ac:dyDescent="0.25">
      <c r="AU53090" s="3"/>
    </row>
    <row r="53091" spans="47:47" x14ac:dyDescent="0.25">
      <c r="AU53091" s="3"/>
    </row>
    <row r="53092" spans="47:47" x14ac:dyDescent="0.25">
      <c r="AU53092" s="3"/>
    </row>
    <row r="53093" spans="47:47" x14ac:dyDescent="0.25">
      <c r="AU53093" s="3"/>
    </row>
    <row r="53094" spans="47:47" x14ac:dyDescent="0.25">
      <c r="AU53094" s="3"/>
    </row>
    <row r="53095" spans="47:47" x14ac:dyDescent="0.25">
      <c r="AU53095" s="3"/>
    </row>
    <row r="53096" spans="47:47" x14ac:dyDescent="0.25">
      <c r="AU53096" s="3"/>
    </row>
    <row r="53097" spans="47:47" x14ac:dyDescent="0.25">
      <c r="AU53097" s="3"/>
    </row>
    <row r="53098" spans="47:47" x14ac:dyDescent="0.25">
      <c r="AU53098" s="3"/>
    </row>
    <row r="53099" spans="47:47" x14ac:dyDescent="0.25">
      <c r="AU53099" s="3"/>
    </row>
    <row r="53100" spans="47:47" x14ac:dyDescent="0.25">
      <c r="AU53100" s="3"/>
    </row>
    <row r="53101" spans="47:47" x14ac:dyDescent="0.25">
      <c r="AU53101" s="3"/>
    </row>
    <row r="53102" spans="47:47" x14ac:dyDescent="0.25">
      <c r="AU53102" s="3"/>
    </row>
    <row r="53103" spans="47:47" x14ac:dyDescent="0.25">
      <c r="AU53103" s="3"/>
    </row>
    <row r="53104" spans="47:47" x14ac:dyDescent="0.25">
      <c r="AU53104" s="3"/>
    </row>
    <row r="53105" spans="47:47" x14ac:dyDescent="0.25">
      <c r="AU53105" s="3"/>
    </row>
    <row r="53106" spans="47:47" x14ac:dyDescent="0.25">
      <c r="AU53106" s="3"/>
    </row>
    <row r="53107" spans="47:47" x14ac:dyDescent="0.25">
      <c r="AU53107" s="3"/>
    </row>
    <row r="53108" spans="47:47" x14ac:dyDescent="0.25">
      <c r="AU53108" s="3"/>
    </row>
    <row r="53109" spans="47:47" x14ac:dyDescent="0.25">
      <c r="AU53109" s="3"/>
    </row>
    <row r="53110" spans="47:47" x14ac:dyDescent="0.25">
      <c r="AU53110" s="3"/>
    </row>
    <row r="53111" spans="47:47" x14ac:dyDescent="0.25">
      <c r="AU53111" s="3"/>
    </row>
    <row r="53112" spans="47:47" x14ac:dyDescent="0.25">
      <c r="AU53112" s="3"/>
    </row>
    <row r="53113" spans="47:47" x14ac:dyDescent="0.25">
      <c r="AU53113" s="3"/>
    </row>
    <row r="53114" spans="47:47" x14ac:dyDescent="0.25">
      <c r="AU53114" s="3"/>
    </row>
    <row r="53115" spans="47:47" x14ac:dyDescent="0.25">
      <c r="AU53115" s="3"/>
    </row>
    <row r="53116" spans="47:47" x14ac:dyDescent="0.25">
      <c r="AU53116" s="3"/>
    </row>
    <row r="53117" spans="47:47" x14ac:dyDescent="0.25">
      <c r="AU53117" s="3"/>
    </row>
    <row r="53118" spans="47:47" x14ac:dyDescent="0.25">
      <c r="AU53118" s="3"/>
    </row>
    <row r="53119" spans="47:47" x14ac:dyDescent="0.25">
      <c r="AU53119" s="3"/>
    </row>
    <row r="53120" spans="47:47" x14ac:dyDescent="0.25">
      <c r="AU53120" s="3"/>
    </row>
    <row r="53121" spans="47:47" x14ac:dyDescent="0.25">
      <c r="AU53121" s="3"/>
    </row>
    <row r="53122" spans="47:47" x14ac:dyDescent="0.25">
      <c r="AU53122" s="3"/>
    </row>
    <row r="53123" spans="47:47" x14ac:dyDescent="0.25">
      <c r="AU53123" s="3"/>
    </row>
    <row r="53124" spans="47:47" x14ac:dyDescent="0.25">
      <c r="AU53124" s="3"/>
    </row>
    <row r="53125" spans="47:47" x14ac:dyDescent="0.25">
      <c r="AU53125" s="3"/>
    </row>
    <row r="53126" spans="47:47" x14ac:dyDescent="0.25">
      <c r="AU53126" s="3"/>
    </row>
    <row r="53127" spans="47:47" x14ac:dyDescent="0.25">
      <c r="AU53127" s="3"/>
    </row>
    <row r="53128" spans="47:47" x14ac:dyDescent="0.25">
      <c r="AU53128" s="3"/>
    </row>
    <row r="53129" spans="47:47" x14ac:dyDescent="0.25">
      <c r="AU53129" s="3"/>
    </row>
    <row r="53130" spans="47:47" x14ac:dyDescent="0.25">
      <c r="AU53130" s="3"/>
    </row>
    <row r="53131" spans="47:47" x14ac:dyDescent="0.25">
      <c r="AU53131" s="3"/>
    </row>
    <row r="53132" spans="47:47" x14ac:dyDescent="0.25">
      <c r="AU53132" s="3"/>
    </row>
    <row r="53133" spans="47:47" x14ac:dyDescent="0.25">
      <c r="AU53133" s="3"/>
    </row>
    <row r="53134" spans="47:47" x14ac:dyDescent="0.25">
      <c r="AU53134" s="3"/>
    </row>
    <row r="53135" spans="47:47" x14ac:dyDescent="0.25">
      <c r="AU53135" s="3"/>
    </row>
    <row r="53136" spans="47:47" x14ac:dyDescent="0.25">
      <c r="AU53136" s="3"/>
    </row>
    <row r="53137" spans="47:47" x14ac:dyDescent="0.25">
      <c r="AU53137" s="3"/>
    </row>
    <row r="53138" spans="47:47" x14ac:dyDescent="0.25">
      <c r="AU53138" s="3"/>
    </row>
    <row r="53139" spans="47:47" x14ac:dyDescent="0.25">
      <c r="AU53139" s="3"/>
    </row>
    <row r="53140" spans="47:47" x14ac:dyDescent="0.25">
      <c r="AU53140" s="3"/>
    </row>
    <row r="53141" spans="47:47" x14ac:dyDescent="0.25">
      <c r="AU53141" s="3"/>
    </row>
    <row r="53142" spans="47:47" x14ac:dyDescent="0.25">
      <c r="AU53142" s="3"/>
    </row>
    <row r="53143" spans="47:47" x14ac:dyDescent="0.25">
      <c r="AU53143" s="3"/>
    </row>
    <row r="53144" spans="47:47" x14ac:dyDescent="0.25">
      <c r="AU53144" s="3"/>
    </row>
    <row r="53145" spans="47:47" x14ac:dyDescent="0.25">
      <c r="AU53145" s="3"/>
    </row>
    <row r="53146" spans="47:47" x14ac:dyDescent="0.25">
      <c r="AU53146" s="3"/>
    </row>
    <row r="53147" spans="47:47" x14ac:dyDescent="0.25">
      <c r="AU53147" s="3"/>
    </row>
    <row r="53148" spans="47:47" x14ac:dyDescent="0.25">
      <c r="AU53148" s="3"/>
    </row>
    <row r="53149" spans="47:47" x14ac:dyDescent="0.25">
      <c r="AU53149" s="3"/>
    </row>
    <row r="53150" spans="47:47" x14ac:dyDescent="0.25">
      <c r="AU53150" s="3"/>
    </row>
    <row r="53151" spans="47:47" x14ac:dyDescent="0.25">
      <c r="AU53151" s="3"/>
    </row>
    <row r="53152" spans="47:47" x14ac:dyDescent="0.25">
      <c r="AU53152" s="3"/>
    </row>
    <row r="53153" spans="47:47" x14ac:dyDescent="0.25">
      <c r="AU53153" s="3"/>
    </row>
    <row r="53154" spans="47:47" x14ac:dyDescent="0.25">
      <c r="AU53154" s="3"/>
    </row>
    <row r="53155" spans="47:47" x14ac:dyDescent="0.25">
      <c r="AU53155" s="3"/>
    </row>
    <row r="53156" spans="47:47" x14ac:dyDescent="0.25">
      <c r="AU53156" s="3"/>
    </row>
    <row r="53157" spans="47:47" x14ac:dyDescent="0.25">
      <c r="AU53157" s="3"/>
    </row>
    <row r="53158" spans="47:47" x14ac:dyDescent="0.25">
      <c r="AU53158" s="3"/>
    </row>
    <row r="53159" spans="47:47" x14ac:dyDescent="0.25">
      <c r="AU53159" s="3"/>
    </row>
    <row r="53160" spans="47:47" x14ac:dyDescent="0.25">
      <c r="AU53160" s="3"/>
    </row>
    <row r="53161" spans="47:47" x14ac:dyDescent="0.25">
      <c r="AU53161" s="3"/>
    </row>
    <row r="53162" spans="47:47" x14ac:dyDescent="0.25">
      <c r="AU53162" s="3"/>
    </row>
    <row r="53163" spans="47:47" x14ac:dyDescent="0.25">
      <c r="AU53163" s="3"/>
    </row>
    <row r="53164" spans="47:47" x14ac:dyDescent="0.25">
      <c r="AU53164" s="3"/>
    </row>
    <row r="53165" spans="47:47" x14ac:dyDescent="0.25">
      <c r="AU53165" s="3"/>
    </row>
    <row r="53166" spans="47:47" x14ac:dyDescent="0.25">
      <c r="AU53166" s="3"/>
    </row>
    <row r="53167" spans="47:47" x14ac:dyDescent="0.25">
      <c r="AU53167" s="3"/>
    </row>
    <row r="53168" spans="47:47" x14ac:dyDescent="0.25">
      <c r="AU53168" s="3"/>
    </row>
    <row r="53169" spans="47:47" x14ac:dyDescent="0.25">
      <c r="AU53169" s="3"/>
    </row>
    <row r="53170" spans="47:47" x14ac:dyDescent="0.25">
      <c r="AU53170" s="3"/>
    </row>
    <row r="53171" spans="47:47" x14ac:dyDescent="0.25">
      <c r="AU53171" s="3"/>
    </row>
    <row r="53172" spans="47:47" x14ac:dyDescent="0.25">
      <c r="AU53172" s="3"/>
    </row>
    <row r="53173" spans="47:47" x14ac:dyDescent="0.25">
      <c r="AU53173" s="3"/>
    </row>
    <row r="53174" spans="47:47" x14ac:dyDescent="0.25">
      <c r="AU53174" s="3"/>
    </row>
    <row r="53175" spans="47:47" x14ac:dyDescent="0.25">
      <c r="AU53175" s="3"/>
    </row>
    <row r="53176" spans="47:47" x14ac:dyDescent="0.25">
      <c r="AU53176" s="3"/>
    </row>
    <row r="53177" spans="47:47" x14ac:dyDescent="0.25">
      <c r="AU53177" s="3"/>
    </row>
    <row r="53178" spans="47:47" x14ac:dyDescent="0.25">
      <c r="AU53178" s="3"/>
    </row>
    <row r="53179" spans="47:47" x14ac:dyDescent="0.25">
      <c r="AU53179" s="3"/>
    </row>
    <row r="53180" spans="47:47" x14ac:dyDescent="0.25">
      <c r="AU53180" s="3"/>
    </row>
    <row r="53181" spans="47:47" x14ac:dyDescent="0.25">
      <c r="AU53181" s="3"/>
    </row>
    <row r="53182" spans="47:47" x14ac:dyDescent="0.25">
      <c r="AU53182" s="3"/>
    </row>
    <row r="53183" spans="47:47" x14ac:dyDescent="0.25">
      <c r="AU53183" s="3"/>
    </row>
    <row r="53184" spans="47:47" x14ac:dyDescent="0.25">
      <c r="AU53184" s="3"/>
    </row>
    <row r="53185" spans="47:47" x14ac:dyDescent="0.25">
      <c r="AU53185" s="3"/>
    </row>
    <row r="53186" spans="47:47" x14ac:dyDescent="0.25">
      <c r="AU53186" s="3"/>
    </row>
    <row r="53187" spans="47:47" x14ac:dyDescent="0.25">
      <c r="AU53187" s="3"/>
    </row>
    <row r="53188" spans="47:47" x14ac:dyDescent="0.25">
      <c r="AU53188" s="3"/>
    </row>
    <row r="53189" spans="47:47" x14ac:dyDescent="0.25">
      <c r="AU53189" s="3"/>
    </row>
    <row r="53190" spans="47:47" x14ac:dyDescent="0.25">
      <c r="AU53190" s="3"/>
    </row>
    <row r="53191" spans="47:47" x14ac:dyDescent="0.25">
      <c r="AU53191" s="3"/>
    </row>
    <row r="53192" spans="47:47" x14ac:dyDescent="0.25">
      <c r="AU53192" s="3"/>
    </row>
    <row r="53193" spans="47:47" x14ac:dyDescent="0.25">
      <c r="AU53193" s="3"/>
    </row>
    <row r="53194" spans="47:47" x14ac:dyDescent="0.25">
      <c r="AU53194" s="3"/>
    </row>
    <row r="53195" spans="47:47" x14ac:dyDescent="0.25">
      <c r="AU53195" s="3"/>
    </row>
    <row r="53196" spans="47:47" x14ac:dyDescent="0.25">
      <c r="AU53196" s="3"/>
    </row>
    <row r="53197" spans="47:47" x14ac:dyDescent="0.25">
      <c r="AU53197" s="3"/>
    </row>
    <row r="53198" spans="47:47" x14ac:dyDescent="0.25">
      <c r="AU53198" s="3"/>
    </row>
    <row r="53199" spans="47:47" x14ac:dyDescent="0.25">
      <c r="AU53199" s="3"/>
    </row>
    <row r="53200" spans="47:47" x14ac:dyDescent="0.25">
      <c r="AU53200" s="3"/>
    </row>
    <row r="53201" spans="47:47" x14ac:dyDescent="0.25">
      <c r="AU53201" s="3"/>
    </row>
    <row r="53202" spans="47:47" x14ac:dyDescent="0.25">
      <c r="AU53202" s="3"/>
    </row>
    <row r="53203" spans="47:47" x14ac:dyDescent="0.25">
      <c r="AU53203" s="3"/>
    </row>
    <row r="53204" spans="47:47" x14ac:dyDescent="0.25">
      <c r="AU53204" s="3"/>
    </row>
    <row r="53205" spans="47:47" x14ac:dyDescent="0.25">
      <c r="AU53205" s="3"/>
    </row>
    <row r="53206" spans="47:47" x14ac:dyDescent="0.25">
      <c r="AU53206" s="3"/>
    </row>
    <row r="53207" spans="47:47" x14ac:dyDescent="0.25">
      <c r="AU53207" s="3"/>
    </row>
    <row r="53208" spans="47:47" x14ac:dyDescent="0.25">
      <c r="AU53208" s="3"/>
    </row>
    <row r="53209" spans="47:47" x14ac:dyDescent="0.25">
      <c r="AU53209" s="3"/>
    </row>
    <row r="53210" spans="47:47" x14ac:dyDescent="0.25">
      <c r="AU53210" s="3"/>
    </row>
    <row r="53211" spans="47:47" x14ac:dyDescent="0.25">
      <c r="AU53211" s="3"/>
    </row>
    <row r="53212" spans="47:47" x14ac:dyDescent="0.25">
      <c r="AU53212" s="3"/>
    </row>
    <row r="53213" spans="47:47" x14ac:dyDescent="0.25">
      <c r="AU53213" s="3"/>
    </row>
    <row r="53214" spans="47:47" x14ac:dyDescent="0.25">
      <c r="AU53214" s="3"/>
    </row>
    <row r="53215" spans="47:47" x14ac:dyDescent="0.25">
      <c r="AU53215" s="3"/>
    </row>
    <row r="53216" spans="47:47" x14ac:dyDescent="0.25">
      <c r="AU53216" s="3"/>
    </row>
    <row r="53217" spans="47:47" x14ac:dyDescent="0.25">
      <c r="AU53217" s="3"/>
    </row>
    <row r="53218" spans="47:47" x14ac:dyDescent="0.25">
      <c r="AU53218" s="3"/>
    </row>
    <row r="53219" spans="47:47" x14ac:dyDescent="0.25">
      <c r="AU53219" s="3"/>
    </row>
    <row r="53220" spans="47:47" x14ac:dyDescent="0.25">
      <c r="AU53220" s="3"/>
    </row>
    <row r="53221" spans="47:47" x14ac:dyDescent="0.25">
      <c r="AU53221" s="3"/>
    </row>
    <row r="53222" spans="47:47" x14ac:dyDescent="0.25">
      <c r="AU53222" s="3"/>
    </row>
    <row r="53223" spans="47:47" x14ac:dyDescent="0.25">
      <c r="AU53223" s="3"/>
    </row>
    <row r="53224" spans="47:47" x14ac:dyDescent="0.25">
      <c r="AU53224" s="3"/>
    </row>
    <row r="53225" spans="47:47" x14ac:dyDescent="0.25">
      <c r="AU53225" s="3"/>
    </row>
    <row r="53226" spans="47:47" x14ac:dyDescent="0.25">
      <c r="AU53226" s="3"/>
    </row>
    <row r="53227" spans="47:47" x14ac:dyDescent="0.25">
      <c r="AU53227" s="3"/>
    </row>
    <row r="53228" spans="47:47" x14ac:dyDescent="0.25">
      <c r="AU53228" s="3"/>
    </row>
    <row r="53229" spans="47:47" x14ac:dyDescent="0.25">
      <c r="AU53229" s="3"/>
    </row>
    <row r="53230" spans="47:47" x14ac:dyDescent="0.25">
      <c r="AU53230" s="3"/>
    </row>
    <row r="53231" spans="47:47" x14ac:dyDescent="0.25">
      <c r="AU53231" s="3"/>
    </row>
    <row r="53232" spans="47:47" x14ac:dyDescent="0.25">
      <c r="AU53232" s="3"/>
    </row>
    <row r="53233" spans="47:47" x14ac:dyDescent="0.25">
      <c r="AU53233" s="3"/>
    </row>
    <row r="53234" spans="47:47" x14ac:dyDescent="0.25">
      <c r="AU53234" s="3"/>
    </row>
    <row r="53235" spans="47:47" x14ac:dyDescent="0.25">
      <c r="AU53235" s="3"/>
    </row>
    <row r="53236" spans="47:47" x14ac:dyDescent="0.25">
      <c r="AU53236" s="3"/>
    </row>
    <row r="53237" spans="47:47" x14ac:dyDescent="0.25">
      <c r="AU53237" s="3"/>
    </row>
    <row r="53238" spans="47:47" x14ac:dyDescent="0.25">
      <c r="AU53238" s="3"/>
    </row>
    <row r="53239" spans="47:47" x14ac:dyDescent="0.25">
      <c r="AU53239" s="3"/>
    </row>
    <row r="53240" spans="47:47" x14ac:dyDescent="0.25">
      <c r="AU53240" s="3"/>
    </row>
    <row r="53241" spans="47:47" x14ac:dyDescent="0.25">
      <c r="AU53241" s="3"/>
    </row>
    <row r="53242" spans="47:47" x14ac:dyDescent="0.25">
      <c r="AU53242" s="3"/>
    </row>
    <row r="53243" spans="47:47" x14ac:dyDescent="0.25">
      <c r="AU53243" s="3"/>
    </row>
    <row r="53244" spans="47:47" x14ac:dyDescent="0.25">
      <c r="AU53244" s="3"/>
    </row>
    <row r="53245" spans="47:47" x14ac:dyDescent="0.25">
      <c r="AU53245" s="3"/>
    </row>
    <row r="53246" spans="47:47" x14ac:dyDescent="0.25">
      <c r="AU53246" s="3"/>
    </row>
    <row r="53247" spans="47:47" x14ac:dyDescent="0.25">
      <c r="AU53247" s="3"/>
    </row>
    <row r="53248" spans="47:47" x14ac:dyDescent="0.25">
      <c r="AU53248" s="3"/>
    </row>
    <row r="53249" spans="47:47" x14ac:dyDescent="0.25">
      <c r="AU53249" s="3"/>
    </row>
    <row r="53250" spans="47:47" x14ac:dyDescent="0.25">
      <c r="AU53250" s="3"/>
    </row>
    <row r="53251" spans="47:47" x14ac:dyDescent="0.25">
      <c r="AU53251" s="3"/>
    </row>
    <row r="53252" spans="47:47" x14ac:dyDescent="0.25">
      <c r="AU53252" s="3"/>
    </row>
    <row r="53253" spans="47:47" x14ac:dyDescent="0.25">
      <c r="AU53253" s="3"/>
    </row>
    <row r="53254" spans="47:47" x14ac:dyDescent="0.25">
      <c r="AU53254" s="3"/>
    </row>
    <row r="53255" spans="47:47" x14ac:dyDescent="0.25">
      <c r="AU53255" s="3"/>
    </row>
    <row r="53256" spans="47:47" x14ac:dyDescent="0.25">
      <c r="AU53256" s="3"/>
    </row>
    <row r="53257" spans="47:47" x14ac:dyDescent="0.25">
      <c r="AU53257" s="3"/>
    </row>
    <row r="53258" spans="47:47" x14ac:dyDescent="0.25">
      <c r="AU53258" s="3"/>
    </row>
    <row r="53259" spans="47:47" x14ac:dyDescent="0.25">
      <c r="AU53259" s="3"/>
    </row>
    <row r="53260" spans="47:47" x14ac:dyDescent="0.25">
      <c r="AU53260" s="3"/>
    </row>
    <row r="53261" spans="47:47" x14ac:dyDescent="0.25">
      <c r="AU53261" s="3"/>
    </row>
    <row r="53262" spans="47:47" x14ac:dyDescent="0.25">
      <c r="AU53262" s="3"/>
    </row>
    <row r="53263" spans="47:47" x14ac:dyDescent="0.25">
      <c r="AU53263" s="3"/>
    </row>
    <row r="53264" spans="47:47" x14ac:dyDescent="0.25">
      <c r="AU53264" s="3"/>
    </row>
    <row r="53265" spans="47:47" x14ac:dyDescent="0.25">
      <c r="AU53265" s="3"/>
    </row>
    <row r="53266" spans="47:47" x14ac:dyDescent="0.25">
      <c r="AU53266" s="3"/>
    </row>
    <row r="53267" spans="47:47" x14ac:dyDescent="0.25">
      <c r="AU53267" s="3"/>
    </row>
    <row r="53268" spans="47:47" x14ac:dyDescent="0.25">
      <c r="AU53268" s="3"/>
    </row>
    <row r="53269" spans="47:47" x14ac:dyDescent="0.25">
      <c r="AU53269" s="3"/>
    </row>
    <row r="53270" spans="47:47" x14ac:dyDescent="0.25">
      <c r="AU53270" s="3"/>
    </row>
    <row r="53271" spans="47:47" x14ac:dyDescent="0.25">
      <c r="AU53271" s="3"/>
    </row>
    <row r="53272" spans="47:47" x14ac:dyDescent="0.25">
      <c r="AU53272" s="3"/>
    </row>
    <row r="53273" spans="47:47" x14ac:dyDescent="0.25">
      <c r="AU53273" s="3"/>
    </row>
    <row r="53274" spans="47:47" x14ac:dyDescent="0.25">
      <c r="AU53274" s="3"/>
    </row>
    <row r="53275" spans="47:47" x14ac:dyDescent="0.25">
      <c r="AU53275" s="3"/>
    </row>
    <row r="53276" spans="47:47" x14ac:dyDescent="0.25">
      <c r="AU53276" s="3"/>
    </row>
    <row r="53277" spans="47:47" x14ac:dyDescent="0.25">
      <c r="AU53277" s="3"/>
    </row>
    <row r="53278" spans="47:47" x14ac:dyDescent="0.25">
      <c r="AU53278" s="3"/>
    </row>
    <row r="53279" spans="47:47" x14ac:dyDescent="0.25">
      <c r="AU53279" s="3"/>
    </row>
    <row r="53280" spans="47:47" x14ac:dyDescent="0.25">
      <c r="AU53280" s="3"/>
    </row>
    <row r="53281" spans="47:47" x14ac:dyDescent="0.25">
      <c r="AU53281" s="3"/>
    </row>
    <row r="53282" spans="47:47" x14ac:dyDescent="0.25">
      <c r="AU53282" s="3"/>
    </row>
    <row r="53283" spans="47:47" x14ac:dyDescent="0.25">
      <c r="AU53283" s="3"/>
    </row>
    <row r="53284" spans="47:47" x14ac:dyDescent="0.25">
      <c r="AU53284" s="3"/>
    </row>
    <row r="53285" spans="47:47" x14ac:dyDescent="0.25">
      <c r="AU53285" s="3"/>
    </row>
    <row r="53286" spans="47:47" x14ac:dyDescent="0.25">
      <c r="AU53286" s="3"/>
    </row>
    <row r="53287" spans="47:47" x14ac:dyDescent="0.25">
      <c r="AU53287" s="3"/>
    </row>
    <row r="53288" spans="47:47" x14ac:dyDescent="0.25">
      <c r="AU53288" s="3"/>
    </row>
    <row r="53289" spans="47:47" x14ac:dyDescent="0.25">
      <c r="AU53289" s="3"/>
    </row>
    <row r="53290" spans="47:47" x14ac:dyDescent="0.25">
      <c r="AU53290" s="3"/>
    </row>
    <row r="53291" spans="47:47" x14ac:dyDescent="0.25">
      <c r="AU53291" s="3"/>
    </row>
    <row r="53292" spans="47:47" x14ac:dyDescent="0.25">
      <c r="AU53292" s="3"/>
    </row>
    <row r="53293" spans="47:47" x14ac:dyDescent="0.25">
      <c r="AU53293" s="3"/>
    </row>
    <row r="53294" spans="47:47" x14ac:dyDescent="0.25">
      <c r="AU53294" s="3"/>
    </row>
    <row r="53295" spans="47:47" x14ac:dyDescent="0.25">
      <c r="AU53295" s="3"/>
    </row>
    <row r="53296" spans="47:47" x14ac:dyDescent="0.25">
      <c r="AU53296" s="3"/>
    </row>
    <row r="53297" spans="47:47" x14ac:dyDescent="0.25">
      <c r="AU53297" s="3"/>
    </row>
    <row r="53298" spans="47:47" x14ac:dyDescent="0.25">
      <c r="AU53298" s="3"/>
    </row>
    <row r="53299" spans="47:47" x14ac:dyDescent="0.25">
      <c r="AU53299" s="3"/>
    </row>
    <row r="53300" spans="47:47" x14ac:dyDescent="0.25">
      <c r="AU53300" s="3"/>
    </row>
    <row r="53301" spans="47:47" x14ac:dyDescent="0.25">
      <c r="AU53301" s="3"/>
    </row>
    <row r="53302" spans="47:47" x14ac:dyDescent="0.25">
      <c r="AU53302" s="3"/>
    </row>
    <row r="53303" spans="47:47" x14ac:dyDescent="0.25">
      <c r="AU53303" s="3"/>
    </row>
    <row r="53304" spans="47:47" x14ac:dyDescent="0.25">
      <c r="AU53304" s="3"/>
    </row>
    <row r="53305" spans="47:47" x14ac:dyDescent="0.25">
      <c r="AU53305" s="3"/>
    </row>
    <row r="53306" spans="47:47" x14ac:dyDescent="0.25">
      <c r="AU53306" s="3"/>
    </row>
    <row r="53307" spans="47:47" x14ac:dyDescent="0.25">
      <c r="AU53307" s="3"/>
    </row>
    <row r="53308" spans="47:47" x14ac:dyDescent="0.25">
      <c r="AU53308" s="3"/>
    </row>
    <row r="53309" spans="47:47" x14ac:dyDescent="0.25">
      <c r="AU53309" s="3"/>
    </row>
    <row r="53310" spans="47:47" x14ac:dyDescent="0.25">
      <c r="AU53310" s="3"/>
    </row>
    <row r="53311" spans="47:47" x14ac:dyDescent="0.25">
      <c r="AU53311" s="3"/>
    </row>
    <row r="53312" spans="47:47" x14ac:dyDescent="0.25">
      <c r="AU53312" s="3"/>
    </row>
    <row r="53313" spans="47:47" x14ac:dyDescent="0.25">
      <c r="AU53313" s="3"/>
    </row>
    <row r="53314" spans="47:47" x14ac:dyDescent="0.25">
      <c r="AU53314" s="3"/>
    </row>
    <row r="53315" spans="47:47" x14ac:dyDescent="0.25">
      <c r="AU53315" s="3"/>
    </row>
    <row r="53316" spans="47:47" x14ac:dyDescent="0.25">
      <c r="AU53316" s="3"/>
    </row>
    <row r="53317" spans="47:47" x14ac:dyDescent="0.25">
      <c r="AU53317" s="3"/>
    </row>
    <row r="53318" spans="47:47" x14ac:dyDescent="0.25">
      <c r="AU53318" s="3"/>
    </row>
    <row r="53319" spans="47:47" x14ac:dyDescent="0.25">
      <c r="AU53319" s="3"/>
    </row>
    <row r="53320" spans="47:47" x14ac:dyDescent="0.25">
      <c r="AU53320" s="3"/>
    </row>
    <row r="53321" spans="47:47" x14ac:dyDescent="0.25">
      <c r="AU53321" s="3"/>
    </row>
    <row r="53322" spans="47:47" x14ac:dyDescent="0.25">
      <c r="AU53322" s="3"/>
    </row>
    <row r="53323" spans="47:47" x14ac:dyDescent="0.25">
      <c r="AU53323" s="3"/>
    </row>
    <row r="53324" spans="47:47" x14ac:dyDescent="0.25">
      <c r="AU53324" s="3"/>
    </row>
    <row r="53325" spans="47:47" x14ac:dyDescent="0.25">
      <c r="AU53325" s="3"/>
    </row>
    <row r="53326" spans="47:47" x14ac:dyDescent="0.25">
      <c r="AU53326" s="3"/>
    </row>
    <row r="53327" spans="47:47" x14ac:dyDescent="0.25">
      <c r="AU53327" s="3"/>
    </row>
    <row r="53328" spans="47:47" x14ac:dyDescent="0.25">
      <c r="AU53328" s="3"/>
    </row>
    <row r="53329" spans="47:47" x14ac:dyDescent="0.25">
      <c r="AU53329" s="3"/>
    </row>
    <row r="53330" spans="47:47" x14ac:dyDescent="0.25">
      <c r="AU53330" s="3"/>
    </row>
    <row r="53331" spans="47:47" x14ac:dyDescent="0.25">
      <c r="AU53331" s="3"/>
    </row>
    <row r="53332" spans="47:47" x14ac:dyDescent="0.25">
      <c r="AU53332" s="3"/>
    </row>
    <row r="53333" spans="47:47" x14ac:dyDescent="0.25">
      <c r="AU53333" s="3"/>
    </row>
    <row r="53334" spans="47:47" x14ac:dyDescent="0.25">
      <c r="AU53334" s="3"/>
    </row>
    <row r="53335" spans="47:47" x14ac:dyDescent="0.25">
      <c r="AU53335" s="3"/>
    </row>
    <row r="53336" spans="47:47" x14ac:dyDescent="0.25">
      <c r="AU53336" s="3"/>
    </row>
    <row r="53337" spans="47:47" x14ac:dyDescent="0.25">
      <c r="AU53337" s="3"/>
    </row>
    <row r="53338" spans="47:47" x14ac:dyDescent="0.25">
      <c r="AU53338" s="3"/>
    </row>
    <row r="53339" spans="47:47" x14ac:dyDescent="0.25">
      <c r="AU53339" s="3"/>
    </row>
    <row r="53340" spans="47:47" x14ac:dyDescent="0.25">
      <c r="AU53340" s="3"/>
    </row>
    <row r="53341" spans="47:47" x14ac:dyDescent="0.25">
      <c r="AU53341" s="3"/>
    </row>
    <row r="53342" spans="47:47" x14ac:dyDescent="0.25">
      <c r="AU53342" s="3"/>
    </row>
    <row r="53343" spans="47:47" x14ac:dyDescent="0.25">
      <c r="AU53343" s="3"/>
    </row>
    <row r="53344" spans="47:47" x14ac:dyDescent="0.25">
      <c r="AU53344" s="3"/>
    </row>
    <row r="53345" spans="47:47" x14ac:dyDescent="0.25">
      <c r="AU53345" s="3"/>
    </row>
    <row r="53346" spans="47:47" x14ac:dyDescent="0.25">
      <c r="AU53346" s="3"/>
    </row>
    <row r="53347" spans="47:47" x14ac:dyDescent="0.25">
      <c r="AU53347" s="3"/>
    </row>
    <row r="53348" spans="47:47" x14ac:dyDescent="0.25">
      <c r="AU53348" s="3"/>
    </row>
    <row r="53349" spans="47:47" x14ac:dyDescent="0.25">
      <c r="AU53349" s="3"/>
    </row>
    <row r="53350" spans="47:47" x14ac:dyDescent="0.25">
      <c r="AU53350" s="3"/>
    </row>
    <row r="53351" spans="47:47" x14ac:dyDescent="0.25">
      <c r="AU53351" s="3"/>
    </row>
    <row r="53352" spans="47:47" x14ac:dyDescent="0.25">
      <c r="AU53352" s="3"/>
    </row>
    <row r="53353" spans="47:47" x14ac:dyDescent="0.25">
      <c r="AU53353" s="3"/>
    </row>
    <row r="53354" spans="47:47" x14ac:dyDescent="0.25">
      <c r="AU53354" s="3"/>
    </row>
    <row r="53355" spans="47:47" x14ac:dyDescent="0.25">
      <c r="AU53355" s="3"/>
    </row>
    <row r="53356" spans="47:47" x14ac:dyDescent="0.25">
      <c r="AU53356" s="3"/>
    </row>
    <row r="53357" spans="47:47" x14ac:dyDescent="0.25">
      <c r="AU53357" s="3"/>
    </row>
    <row r="53358" spans="47:47" x14ac:dyDescent="0.25">
      <c r="AU53358" s="3"/>
    </row>
    <row r="53359" spans="47:47" x14ac:dyDescent="0.25">
      <c r="AU53359" s="3"/>
    </row>
    <row r="53360" spans="47:47" x14ac:dyDescent="0.25">
      <c r="AU53360" s="3"/>
    </row>
    <row r="53361" spans="47:47" x14ac:dyDescent="0.25">
      <c r="AU53361" s="3"/>
    </row>
    <row r="53362" spans="47:47" x14ac:dyDescent="0.25">
      <c r="AU53362" s="3"/>
    </row>
    <row r="53363" spans="47:47" x14ac:dyDescent="0.25">
      <c r="AU53363" s="3"/>
    </row>
    <row r="53364" spans="47:47" x14ac:dyDescent="0.25">
      <c r="AU53364" s="3"/>
    </row>
    <row r="53365" spans="47:47" x14ac:dyDescent="0.25">
      <c r="AU53365" s="3"/>
    </row>
    <row r="53366" spans="47:47" x14ac:dyDescent="0.25">
      <c r="AU53366" s="3"/>
    </row>
    <row r="53367" spans="47:47" x14ac:dyDescent="0.25">
      <c r="AU53367" s="3"/>
    </row>
    <row r="53368" spans="47:47" x14ac:dyDescent="0.25">
      <c r="AU53368" s="3"/>
    </row>
    <row r="53369" spans="47:47" x14ac:dyDescent="0.25">
      <c r="AU53369" s="3"/>
    </row>
    <row r="53370" spans="47:47" x14ac:dyDescent="0.25">
      <c r="AU53370" s="3"/>
    </row>
    <row r="53371" spans="47:47" x14ac:dyDescent="0.25">
      <c r="AU53371" s="3"/>
    </row>
    <row r="53372" spans="47:47" x14ac:dyDescent="0.25">
      <c r="AU53372" s="3"/>
    </row>
    <row r="53373" spans="47:47" x14ac:dyDescent="0.25">
      <c r="AU53373" s="3"/>
    </row>
    <row r="53374" spans="47:47" x14ac:dyDescent="0.25">
      <c r="AU53374" s="3"/>
    </row>
    <row r="53375" spans="47:47" x14ac:dyDescent="0.25">
      <c r="AU53375" s="3"/>
    </row>
    <row r="53376" spans="47:47" x14ac:dyDescent="0.25">
      <c r="AU53376" s="3"/>
    </row>
    <row r="53377" spans="47:47" x14ac:dyDescent="0.25">
      <c r="AU53377" s="3"/>
    </row>
    <row r="53378" spans="47:47" x14ac:dyDescent="0.25">
      <c r="AU53378" s="3"/>
    </row>
    <row r="53379" spans="47:47" x14ac:dyDescent="0.25">
      <c r="AU53379" s="3"/>
    </row>
    <row r="53380" spans="47:47" x14ac:dyDescent="0.25">
      <c r="AU53380" s="3"/>
    </row>
    <row r="53381" spans="47:47" x14ac:dyDescent="0.25">
      <c r="AU53381" s="3"/>
    </row>
    <row r="53382" spans="47:47" x14ac:dyDescent="0.25">
      <c r="AU53382" s="3"/>
    </row>
    <row r="53383" spans="47:47" x14ac:dyDescent="0.25">
      <c r="AU53383" s="3"/>
    </row>
    <row r="53384" spans="47:47" x14ac:dyDescent="0.25">
      <c r="AU53384" s="3"/>
    </row>
    <row r="53385" spans="47:47" x14ac:dyDescent="0.25">
      <c r="AU53385" s="3"/>
    </row>
    <row r="53386" spans="47:47" x14ac:dyDescent="0.25">
      <c r="AU53386" s="3"/>
    </row>
    <row r="53387" spans="47:47" x14ac:dyDescent="0.25">
      <c r="AU53387" s="3"/>
    </row>
    <row r="53388" spans="47:47" x14ac:dyDescent="0.25">
      <c r="AU53388" s="3"/>
    </row>
    <row r="53389" spans="47:47" x14ac:dyDescent="0.25">
      <c r="AU53389" s="3"/>
    </row>
    <row r="53390" spans="47:47" x14ac:dyDescent="0.25">
      <c r="AU53390" s="3"/>
    </row>
    <row r="53391" spans="47:47" x14ac:dyDescent="0.25">
      <c r="AU53391" s="3"/>
    </row>
    <row r="53392" spans="47:47" x14ac:dyDescent="0.25">
      <c r="AU53392" s="3"/>
    </row>
    <row r="53393" spans="47:47" x14ac:dyDescent="0.25">
      <c r="AU53393" s="3"/>
    </row>
    <row r="53394" spans="47:47" x14ac:dyDescent="0.25">
      <c r="AU53394" s="3"/>
    </row>
    <row r="53395" spans="47:47" x14ac:dyDescent="0.25">
      <c r="AU53395" s="3"/>
    </row>
    <row r="53396" spans="47:47" x14ac:dyDescent="0.25">
      <c r="AU53396" s="3"/>
    </row>
    <row r="53397" spans="47:47" x14ac:dyDescent="0.25">
      <c r="AU53397" s="3"/>
    </row>
    <row r="53398" spans="47:47" x14ac:dyDescent="0.25">
      <c r="AU53398" s="3"/>
    </row>
    <row r="53399" spans="47:47" x14ac:dyDescent="0.25">
      <c r="AU53399" s="3"/>
    </row>
    <row r="53400" spans="47:47" x14ac:dyDescent="0.25">
      <c r="AU53400" s="3"/>
    </row>
    <row r="53401" spans="47:47" x14ac:dyDescent="0.25">
      <c r="AU53401" s="3"/>
    </row>
    <row r="53402" spans="47:47" x14ac:dyDescent="0.25">
      <c r="AU53402" s="3"/>
    </row>
    <row r="53403" spans="47:47" x14ac:dyDescent="0.25">
      <c r="AU53403" s="3"/>
    </row>
    <row r="53404" spans="47:47" x14ac:dyDescent="0.25">
      <c r="AU53404" s="3"/>
    </row>
    <row r="53405" spans="47:47" x14ac:dyDescent="0.25">
      <c r="AU53405" s="3"/>
    </row>
    <row r="53406" spans="47:47" x14ac:dyDescent="0.25">
      <c r="AU53406" s="3"/>
    </row>
    <row r="53407" spans="47:47" x14ac:dyDescent="0.25">
      <c r="AU53407" s="3"/>
    </row>
    <row r="53408" spans="47:47" x14ac:dyDescent="0.25">
      <c r="AU53408" s="3"/>
    </row>
    <row r="53409" spans="47:47" x14ac:dyDescent="0.25">
      <c r="AU53409" s="3"/>
    </row>
    <row r="53410" spans="47:47" x14ac:dyDescent="0.25">
      <c r="AU53410" s="3"/>
    </row>
    <row r="53411" spans="47:47" x14ac:dyDescent="0.25">
      <c r="AU53411" s="3"/>
    </row>
    <row r="53412" spans="47:47" x14ac:dyDescent="0.25">
      <c r="AU53412" s="3"/>
    </row>
    <row r="53413" spans="47:47" x14ac:dyDescent="0.25">
      <c r="AU53413" s="3"/>
    </row>
    <row r="53414" spans="47:47" x14ac:dyDescent="0.25">
      <c r="AU53414" s="3"/>
    </row>
    <row r="53415" spans="47:47" x14ac:dyDescent="0.25">
      <c r="AU53415" s="3"/>
    </row>
    <row r="53416" spans="47:47" x14ac:dyDescent="0.25">
      <c r="AU53416" s="3"/>
    </row>
    <row r="53417" spans="47:47" x14ac:dyDescent="0.25">
      <c r="AU53417" s="3"/>
    </row>
    <row r="53418" spans="47:47" x14ac:dyDescent="0.25">
      <c r="AU53418" s="3"/>
    </row>
    <row r="53419" spans="47:47" x14ac:dyDescent="0.25">
      <c r="AU53419" s="3"/>
    </row>
    <row r="53420" spans="47:47" x14ac:dyDescent="0.25">
      <c r="AU53420" s="3"/>
    </row>
    <row r="53421" spans="47:47" x14ac:dyDescent="0.25">
      <c r="AU53421" s="3"/>
    </row>
    <row r="53422" spans="47:47" x14ac:dyDescent="0.25">
      <c r="AU53422" s="3"/>
    </row>
    <row r="53423" spans="47:47" x14ac:dyDescent="0.25">
      <c r="AU53423" s="3"/>
    </row>
    <row r="53424" spans="47:47" x14ac:dyDescent="0.25">
      <c r="AU53424" s="3"/>
    </row>
    <row r="53425" spans="47:47" x14ac:dyDescent="0.25">
      <c r="AU53425" s="3"/>
    </row>
    <row r="53426" spans="47:47" x14ac:dyDescent="0.25">
      <c r="AU53426" s="3"/>
    </row>
    <row r="53427" spans="47:47" x14ac:dyDescent="0.25">
      <c r="AU53427" s="3"/>
    </row>
    <row r="53428" spans="47:47" x14ac:dyDescent="0.25">
      <c r="AU53428" s="3"/>
    </row>
    <row r="53429" spans="47:47" x14ac:dyDescent="0.25">
      <c r="AU53429" s="3"/>
    </row>
    <row r="53430" spans="47:47" x14ac:dyDescent="0.25">
      <c r="AU53430" s="3"/>
    </row>
    <row r="53431" spans="47:47" x14ac:dyDescent="0.25">
      <c r="AU53431" s="3"/>
    </row>
    <row r="53432" spans="47:47" x14ac:dyDescent="0.25">
      <c r="AU53432" s="3"/>
    </row>
    <row r="53433" spans="47:47" x14ac:dyDescent="0.25">
      <c r="AU53433" s="3"/>
    </row>
    <row r="53434" spans="47:47" x14ac:dyDescent="0.25">
      <c r="AU53434" s="3"/>
    </row>
    <row r="53435" spans="47:47" x14ac:dyDescent="0.25">
      <c r="AU53435" s="3"/>
    </row>
    <row r="53436" spans="47:47" x14ac:dyDescent="0.25">
      <c r="AU53436" s="3"/>
    </row>
    <row r="53437" spans="47:47" x14ac:dyDescent="0.25">
      <c r="AU53437" s="3"/>
    </row>
    <row r="53438" spans="47:47" x14ac:dyDescent="0.25">
      <c r="AU53438" s="3"/>
    </row>
    <row r="53439" spans="47:47" x14ac:dyDescent="0.25">
      <c r="AU53439" s="3"/>
    </row>
    <row r="53440" spans="47:47" x14ac:dyDescent="0.25">
      <c r="AU53440" s="3"/>
    </row>
    <row r="53441" spans="47:47" x14ac:dyDescent="0.25">
      <c r="AU53441" s="3"/>
    </row>
    <row r="53442" spans="47:47" x14ac:dyDescent="0.25">
      <c r="AU53442" s="3"/>
    </row>
    <row r="53443" spans="47:47" x14ac:dyDescent="0.25">
      <c r="AU53443" s="3"/>
    </row>
    <row r="53444" spans="47:47" x14ac:dyDescent="0.25">
      <c r="AU53444" s="3"/>
    </row>
    <row r="53445" spans="47:47" x14ac:dyDescent="0.25">
      <c r="AU53445" s="3"/>
    </row>
    <row r="53446" spans="47:47" x14ac:dyDescent="0.25">
      <c r="AU53446" s="3"/>
    </row>
    <row r="53447" spans="47:47" x14ac:dyDescent="0.25">
      <c r="AU53447" s="3"/>
    </row>
    <row r="53448" spans="47:47" x14ac:dyDescent="0.25">
      <c r="AU53448" s="3"/>
    </row>
    <row r="53449" spans="47:47" x14ac:dyDescent="0.25">
      <c r="AU53449" s="3"/>
    </row>
    <row r="53450" spans="47:47" x14ac:dyDescent="0.25">
      <c r="AU53450" s="3"/>
    </row>
    <row r="53451" spans="47:47" x14ac:dyDescent="0.25">
      <c r="AU53451" s="3"/>
    </row>
    <row r="53452" spans="47:47" x14ac:dyDescent="0.25">
      <c r="AU53452" s="3"/>
    </row>
    <row r="53453" spans="47:47" x14ac:dyDescent="0.25">
      <c r="AU53453" s="3"/>
    </row>
    <row r="53454" spans="47:47" x14ac:dyDescent="0.25">
      <c r="AU53454" s="3"/>
    </row>
    <row r="53455" spans="47:47" x14ac:dyDescent="0.25">
      <c r="AU53455" s="3"/>
    </row>
    <row r="53456" spans="47:47" x14ac:dyDescent="0.25">
      <c r="AU53456" s="3"/>
    </row>
    <row r="53457" spans="47:47" x14ac:dyDescent="0.25">
      <c r="AU53457" s="3"/>
    </row>
    <row r="53458" spans="47:47" x14ac:dyDescent="0.25">
      <c r="AU53458" s="3"/>
    </row>
    <row r="53459" spans="47:47" x14ac:dyDescent="0.25">
      <c r="AU53459" s="3"/>
    </row>
    <row r="53460" spans="47:47" x14ac:dyDescent="0.25">
      <c r="AU53460" s="3"/>
    </row>
    <row r="53461" spans="47:47" x14ac:dyDescent="0.25">
      <c r="AU53461" s="3"/>
    </row>
    <row r="53462" spans="47:47" x14ac:dyDescent="0.25">
      <c r="AU53462" s="3"/>
    </row>
    <row r="53463" spans="47:47" x14ac:dyDescent="0.25">
      <c r="AU53463" s="3"/>
    </row>
    <row r="53464" spans="47:47" x14ac:dyDescent="0.25">
      <c r="AU53464" s="3"/>
    </row>
    <row r="53465" spans="47:47" x14ac:dyDescent="0.25">
      <c r="AU53465" s="3"/>
    </row>
    <row r="53466" spans="47:47" x14ac:dyDescent="0.25">
      <c r="AU53466" s="3"/>
    </row>
    <row r="53467" spans="47:47" x14ac:dyDescent="0.25">
      <c r="AU53467" s="3"/>
    </row>
    <row r="53468" spans="47:47" x14ac:dyDescent="0.25">
      <c r="AU53468" s="3"/>
    </row>
    <row r="53469" spans="47:47" x14ac:dyDescent="0.25">
      <c r="AU53469" s="3"/>
    </row>
    <row r="53470" spans="47:47" x14ac:dyDescent="0.25">
      <c r="AU53470" s="3"/>
    </row>
    <row r="53471" spans="47:47" x14ac:dyDescent="0.25">
      <c r="AU53471" s="3"/>
    </row>
    <row r="53472" spans="47:47" x14ac:dyDescent="0.25">
      <c r="AU53472" s="3"/>
    </row>
    <row r="53473" spans="47:47" x14ac:dyDescent="0.25">
      <c r="AU53473" s="3"/>
    </row>
    <row r="53474" spans="47:47" x14ac:dyDescent="0.25">
      <c r="AU53474" s="3"/>
    </row>
    <row r="53475" spans="47:47" x14ac:dyDescent="0.25">
      <c r="AU53475" s="3"/>
    </row>
    <row r="53476" spans="47:47" x14ac:dyDescent="0.25">
      <c r="AU53476" s="3"/>
    </row>
    <row r="53477" spans="47:47" x14ac:dyDescent="0.25">
      <c r="AU53477" s="3"/>
    </row>
    <row r="53478" spans="47:47" x14ac:dyDescent="0.25">
      <c r="AU53478" s="3"/>
    </row>
    <row r="53479" spans="47:47" x14ac:dyDescent="0.25">
      <c r="AU53479" s="3"/>
    </row>
    <row r="53480" spans="47:47" x14ac:dyDescent="0.25">
      <c r="AU53480" s="3"/>
    </row>
    <row r="53481" spans="47:47" x14ac:dyDescent="0.25">
      <c r="AU53481" s="3"/>
    </row>
    <row r="53482" spans="47:47" x14ac:dyDescent="0.25">
      <c r="AU53482" s="3"/>
    </row>
    <row r="53483" spans="47:47" x14ac:dyDescent="0.25">
      <c r="AU53483" s="3"/>
    </row>
    <row r="53484" spans="47:47" x14ac:dyDescent="0.25">
      <c r="AU53484" s="3"/>
    </row>
    <row r="53485" spans="47:47" x14ac:dyDescent="0.25">
      <c r="AU53485" s="3"/>
    </row>
    <row r="53486" spans="47:47" x14ac:dyDescent="0.25">
      <c r="AU53486" s="3"/>
    </row>
    <row r="53487" spans="47:47" x14ac:dyDescent="0.25">
      <c r="AU53487" s="3"/>
    </row>
    <row r="53488" spans="47:47" x14ac:dyDescent="0.25">
      <c r="AU53488" s="3"/>
    </row>
    <row r="53489" spans="47:47" x14ac:dyDescent="0.25">
      <c r="AU53489" s="3"/>
    </row>
    <row r="53490" spans="47:47" x14ac:dyDescent="0.25">
      <c r="AU53490" s="3"/>
    </row>
    <row r="53491" spans="47:47" x14ac:dyDescent="0.25">
      <c r="AU53491" s="3"/>
    </row>
    <row r="53492" spans="47:47" x14ac:dyDescent="0.25">
      <c r="AU53492" s="3"/>
    </row>
    <row r="53493" spans="47:47" x14ac:dyDescent="0.25">
      <c r="AU53493" s="3"/>
    </row>
    <row r="53494" spans="47:47" x14ac:dyDescent="0.25">
      <c r="AU53494" s="3"/>
    </row>
    <row r="53495" spans="47:47" x14ac:dyDescent="0.25">
      <c r="AU53495" s="3"/>
    </row>
    <row r="53496" spans="47:47" x14ac:dyDescent="0.25">
      <c r="AU53496" s="3"/>
    </row>
    <row r="53497" spans="47:47" x14ac:dyDescent="0.25">
      <c r="AU53497" s="3"/>
    </row>
    <row r="53498" spans="47:47" x14ac:dyDescent="0.25">
      <c r="AU53498" s="3"/>
    </row>
    <row r="53499" spans="47:47" x14ac:dyDescent="0.25">
      <c r="AU53499" s="3"/>
    </row>
    <row r="53500" spans="47:47" x14ac:dyDescent="0.25">
      <c r="AU53500" s="3"/>
    </row>
    <row r="53501" spans="47:47" x14ac:dyDescent="0.25">
      <c r="AU53501" s="3"/>
    </row>
    <row r="53502" spans="47:47" x14ac:dyDescent="0.25">
      <c r="AU53502" s="3"/>
    </row>
    <row r="53503" spans="47:47" x14ac:dyDescent="0.25">
      <c r="AU53503" s="3"/>
    </row>
    <row r="53504" spans="47:47" x14ac:dyDescent="0.25">
      <c r="AU53504" s="3"/>
    </row>
    <row r="53505" spans="47:47" x14ac:dyDescent="0.25">
      <c r="AU53505" s="3"/>
    </row>
    <row r="53506" spans="47:47" x14ac:dyDescent="0.25">
      <c r="AU53506" s="3"/>
    </row>
    <row r="53507" spans="47:47" x14ac:dyDescent="0.25">
      <c r="AU53507" s="3"/>
    </row>
    <row r="53508" spans="47:47" x14ac:dyDescent="0.25">
      <c r="AU53508" s="3"/>
    </row>
    <row r="53509" spans="47:47" x14ac:dyDescent="0.25">
      <c r="AU53509" s="3"/>
    </row>
    <row r="53510" spans="47:47" x14ac:dyDescent="0.25">
      <c r="AU53510" s="3"/>
    </row>
    <row r="53511" spans="47:47" x14ac:dyDescent="0.25">
      <c r="AU53511" s="3"/>
    </row>
    <row r="53512" spans="47:47" x14ac:dyDescent="0.25">
      <c r="AU53512" s="3"/>
    </row>
    <row r="53513" spans="47:47" x14ac:dyDescent="0.25">
      <c r="AU53513" s="3"/>
    </row>
    <row r="53514" spans="47:47" x14ac:dyDescent="0.25">
      <c r="AU53514" s="3"/>
    </row>
    <row r="53515" spans="47:47" x14ac:dyDescent="0.25">
      <c r="AU53515" s="3"/>
    </row>
    <row r="53516" spans="47:47" x14ac:dyDescent="0.25">
      <c r="AU53516" s="3"/>
    </row>
    <row r="53517" spans="47:47" x14ac:dyDescent="0.25">
      <c r="AU53517" s="3"/>
    </row>
    <row r="53518" spans="47:47" x14ac:dyDescent="0.25">
      <c r="AU53518" s="3"/>
    </row>
    <row r="53519" spans="47:47" x14ac:dyDescent="0.25">
      <c r="AU53519" s="3"/>
    </row>
    <row r="53520" spans="47:47" x14ac:dyDescent="0.25">
      <c r="AU53520" s="3"/>
    </row>
    <row r="53521" spans="47:47" x14ac:dyDescent="0.25">
      <c r="AU53521" s="3"/>
    </row>
    <row r="53522" spans="47:47" x14ac:dyDescent="0.25">
      <c r="AU53522" s="3"/>
    </row>
    <row r="53523" spans="47:47" x14ac:dyDescent="0.25">
      <c r="AU53523" s="3"/>
    </row>
    <row r="53524" spans="47:47" x14ac:dyDescent="0.25">
      <c r="AU53524" s="3"/>
    </row>
    <row r="53525" spans="47:47" x14ac:dyDescent="0.25">
      <c r="AU53525" s="3"/>
    </row>
    <row r="53526" spans="47:47" x14ac:dyDescent="0.25">
      <c r="AU53526" s="3"/>
    </row>
    <row r="53527" spans="47:47" x14ac:dyDescent="0.25">
      <c r="AU53527" s="3"/>
    </row>
    <row r="53528" spans="47:47" x14ac:dyDescent="0.25">
      <c r="AU53528" s="3"/>
    </row>
    <row r="53529" spans="47:47" x14ac:dyDescent="0.25">
      <c r="AU53529" s="3"/>
    </row>
    <row r="53530" spans="47:47" x14ac:dyDescent="0.25">
      <c r="AU53530" s="3"/>
    </row>
    <row r="53531" spans="47:47" x14ac:dyDescent="0.25">
      <c r="AU53531" s="3"/>
    </row>
    <row r="53532" spans="47:47" x14ac:dyDescent="0.25">
      <c r="AU53532" s="3"/>
    </row>
    <row r="53533" spans="47:47" x14ac:dyDescent="0.25">
      <c r="AU53533" s="3"/>
    </row>
    <row r="53534" spans="47:47" x14ac:dyDescent="0.25">
      <c r="AU53534" s="3"/>
    </row>
    <row r="53535" spans="47:47" x14ac:dyDescent="0.25">
      <c r="AU53535" s="3"/>
    </row>
    <row r="53536" spans="47:47" x14ac:dyDescent="0.25">
      <c r="AU53536" s="3"/>
    </row>
    <row r="53537" spans="47:47" x14ac:dyDescent="0.25">
      <c r="AU53537" s="3"/>
    </row>
    <row r="53538" spans="47:47" x14ac:dyDescent="0.25">
      <c r="AU53538" s="3"/>
    </row>
    <row r="53539" spans="47:47" x14ac:dyDescent="0.25">
      <c r="AU53539" s="3"/>
    </row>
    <row r="53540" spans="47:47" x14ac:dyDescent="0.25">
      <c r="AU53540" s="3"/>
    </row>
    <row r="53541" spans="47:47" x14ac:dyDescent="0.25">
      <c r="AU53541" s="3"/>
    </row>
    <row r="53542" spans="47:47" x14ac:dyDescent="0.25">
      <c r="AU53542" s="3"/>
    </row>
    <row r="53543" spans="47:47" x14ac:dyDescent="0.25">
      <c r="AU53543" s="3"/>
    </row>
    <row r="53544" spans="47:47" x14ac:dyDescent="0.25">
      <c r="AU53544" s="3"/>
    </row>
    <row r="53545" spans="47:47" x14ac:dyDescent="0.25">
      <c r="AU53545" s="3"/>
    </row>
    <row r="53546" spans="47:47" x14ac:dyDescent="0.25">
      <c r="AU53546" s="3"/>
    </row>
    <row r="53547" spans="47:47" x14ac:dyDescent="0.25">
      <c r="AU53547" s="3"/>
    </row>
    <row r="53548" spans="47:47" x14ac:dyDescent="0.25">
      <c r="AU53548" s="3"/>
    </row>
    <row r="53549" spans="47:47" x14ac:dyDescent="0.25">
      <c r="AU53549" s="3"/>
    </row>
    <row r="53550" spans="47:47" x14ac:dyDescent="0.25">
      <c r="AU53550" s="3"/>
    </row>
    <row r="53551" spans="47:47" x14ac:dyDescent="0.25">
      <c r="AU53551" s="3"/>
    </row>
    <row r="53552" spans="47:47" x14ac:dyDescent="0.25">
      <c r="AU53552" s="3"/>
    </row>
    <row r="53553" spans="47:47" x14ac:dyDescent="0.25">
      <c r="AU53553" s="3"/>
    </row>
    <row r="53554" spans="47:47" x14ac:dyDescent="0.25">
      <c r="AU53554" s="3"/>
    </row>
    <row r="53555" spans="47:47" x14ac:dyDescent="0.25">
      <c r="AU53555" s="3"/>
    </row>
    <row r="53556" spans="47:47" x14ac:dyDescent="0.25">
      <c r="AU53556" s="3"/>
    </row>
    <row r="53557" spans="47:47" x14ac:dyDescent="0.25">
      <c r="AU53557" s="3"/>
    </row>
    <row r="53558" spans="47:47" x14ac:dyDescent="0.25">
      <c r="AU53558" s="3"/>
    </row>
    <row r="53559" spans="47:47" x14ac:dyDescent="0.25">
      <c r="AU53559" s="3"/>
    </row>
    <row r="53560" spans="47:47" x14ac:dyDescent="0.25">
      <c r="AU53560" s="3"/>
    </row>
    <row r="53561" spans="47:47" x14ac:dyDescent="0.25">
      <c r="AU53561" s="3"/>
    </row>
    <row r="53562" spans="47:47" x14ac:dyDescent="0.25">
      <c r="AU53562" s="3"/>
    </row>
    <row r="53563" spans="47:47" x14ac:dyDescent="0.25">
      <c r="AU53563" s="3"/>
    </row>
    <row r="53564" spans="47:47" x14ac:dyDescent="0.25">
      <c r="AU53564" s="3"/>
    </row>
    <row r="53565" spans="47:47" x14ac:dyDescent="0.25">
      <c r="AU53565" s="3"/>
    </row>
    <row r="53566" spans="47:47" x14ac:dyDescent="0.25">
      <c r="AU53566" s="3"/>
    </row>
    <row r="53567" spans="47:47" x14ac:dyDescent="0.25">
      <c r="AU53567" s="3"/>
    </row>
    <row r="53568" spans="47:47" x14ac:dyDescent="0.25">
      <c r="AU53568" s="3"/>
    </row>
    <row r="53569" spans="47:47" x14ac:dyDescent="0.25">
      <c r="AU53569" s="3"/>
    </row>
    <row r="53570" spans="47:47" x14ac:dyDescent="0.25">
      <c r="AU53570" s="3"/>
    </row>
    <row r="53571" spans="47:47" x14ac:dyDescent="0.25">
      <c r="AU53571" s="3"/>
    </row>
    <row r="53572" spans="47:47" x14ac:dyDescent="0.25">
      <c r="AU53572" s="3"/>
    </row>
    <row r="53573" spans="47:47" x14ac:dyDescent="0.25">
      <c r="AU53573" s="3"/>
    </row>
    <row r="53574" spans="47:47" x14ac:dyDescent="0.25">
      <c r="AU53574" s="3"/>
    </row>
    <row r="53575" spans="47:47" x14ac:dyDescent="0.25">
      <c r="AU53575" s="3"/>
    </row>
    <row r="53576" spans="47:47" x14ac:dyDescent="0.25">
      <c r="AU53576" s="3"/>
    </row>
    <row r="53577" spans="47:47" x14ac:dyDescent="0.25">
      <c r="AU53577" s="3"/>
    </row>
    <row r="53578" spans="47:47" x14ac:dyDescent="0.25">
      <c r="AU53578" s="3"/>
    </row>
    <row r="53579" spans="47:47" x14ac:dyDescent="0.25">
      <c r="AU53579" s="3"/>
    </row>
    <row r="53580" spans="47:47" x14ac:dyDescent="0.25">
      <c r="AU53580" s="3"/>
    </row>
    <row r="53581" spans="47:47" x14ac:dyDescent="0.25">
      <c r="AU53581" s="3"/>
    </row>
    <row r="53582" spans="47:47" x14ac:dyDescent="0.25">
      <c r="AU53582" s="3"/>
    </row>
    <row r="53583" spans="47:47" x14ac:dyDescent="0.25">
      <c r="AU53583" s="3"/>
    </row>
    <row r="53584" spans="47:47" x14ac:dyDescent="0.25">
      <c r="AU53584" s="3"/>
    </row>
    <row r="53585" spans="47:47" x14ac:dyDescent="0.25">
      <c r="AU53585" s="3"/>
    </row>
    <row r="53586" spans="47:47" x14ac:dyDescent="0.25">
      <c r="AU53586" s="3"/>
    </row>
    <row r="53587" spans="47:47" x14ac:dyDescent="0.25">
      <c r="AU53587" s="3"/>
    </row>
    <row r="53588" spans="47:47" x14ac:dyDescent="0.25">
      <c r="AU53588" s="3"/>
    </row>
    <row r="53589" spans="47:47" x14ac:dyDescent="0.25">
      <c r="AU53589" s="3"/>
    </row>
    <row r="53590" spans="47:47" x14ac:dyDescent="0.25">
      <c r="AU53590" s="3"/>
    </row>
    <row r="53591" spans="47:47" x14ac:dyDescent="0.25">
      <c r="AU53591" s="3"/>
    </row>
    <row r="53592" spans="47:47" x14ac:dyDescent="0.25">
      <c r="AU53592" s="3"/>
    </row>
    <row r="53593" spans="47:47" x14ac:dyDescent="0.25">
      <c r="AU53593" s="3"/>
    </row>
    <row r="53594" spans="47:47" x14ac:dyDescent="0.25">
      <c r="AU53594" s="3"/>
    </row>
    <row r="53595" spans="47:47" x14ac:dyDescent="0.25">
      <c r="AU53595" s="3"/>
    </row>
    <row r="53596" spans="47:47" x14ac:dyDescent="0.25">
      <c r="AU53596" s="3"/>
    </row>
    <row r="53597" spans="47:47" x14ac:dyDescent="0.25">
      <c r="AU53597" s="3"/>
    </row>
    <row r="53598" spans="47:47" x14ac:dyDescent="0.25">
      <c r="AU53598" s="3"/>
    </row>
    <row r="53599" spans="47:47" x14ac:dyDescent="0.25">
      <c r="AU53599" s="3"/>
    </row>
    <row r="53600" spans="47:47" x14ac:dyDescent="0.25">
      <c r="AU53600" s="3"/>
    </row>
    <row r="53601" spans="47:47" x14ac:dyDescent="0.25">
      <c r="AU53601" s="3"/>
    </row>
    <row r="53602" spans="47:47" x14ac:dyDescent="0.25">
      <c r="AU53602" s="3"/>
    </row>
    <row r="53603" spans="47:47" x14ac:dyDescent="0.25">
      <c r="AU53603" s="3"/>
    </row>
    <row r="53604" spans="47:47" x14ac:dyDescent="0.25">
      <c r="AU53604" s="3"/>
    </row>
    <row r="53605" spans="47:47" x14ac:dyDescent="0.25">
      <c r="AU53605" s="3"/>
    </row>
    <row r="53606" spans="47:47" x14ac:dyDescent="0.25">
      <c r="AU53606" s="3"/>
    </row>
    <row r="53607" spans="47:47" x14ac:dyDescent="0.25">
      <c r="AU53607" s="3"/>
    </row>
    <row r="53608" spans="47:47" x14ac:dyDescent="0.25">
      <c r="AU53608" s="3"/>
    </row>
    <row r="53609" spans="47:47" x14ac:dyDescent="0.25">
      <c r="AU53609" s="3"/>
    </row>
    <row r="53610" spans="47:47" x14ac:dyDescent="0.25">
      <c r="AU53610" s="3"/>
    </row>
    <row r="53611" spans="47:47" x14ac:dyDescent="0.25">
      <c r="AU53611" s="3"/>
    </row>
    <row r="53612" spans="47:47" x14ac:dyDescent="0.25">
      <c r="AU53612" s="3"/>
    </row>
    <row r="53613" spans="47:47" x14ac:dyDescent="0.25">
      <c r="AU53613" s="3"/>
    </row>
    <row r="53614" spans="47:47" x14ac:dyDescent="0.25">
      <c r="AU53614" s="3"/>
    </row>
    <row r="53615" spans="47:47" x14ac:dyDescent="0.25">
      <c r="AU53615" s="3"/>
    </row>
    <row r="53616" spans="47:47" x14ac:dyDescent="0.25">
      <c r="AU53616" s="3"/>
    </row>
    <row r="53617" spans="47:47" x14ac:dyDescent="0.25">
      <c r="AU53617" s="3"/>
    </row>
    <row r="53618" spans="47:47" x14ac:dyDescent="0.25">
      <c r="AU53618" s="3"/>
    </row>
    <row r="53619" spans="47:47" x14ac:dyDescent="0.25">
      <c r="AU53619" s="3"/>
    </row>
    <row r="53620" spans="47:47" x14ac:dyDescent="0.25">
      <c r="AU53620" s="3"/>
    </row>
    <row r="53621" spans="47:47" x14ac:dyDescent="0.25">
      <c r="AU53621" s="3"/>
    </row>
    <row r="53622" spans="47:47" x14ac:dyDescent="0.25">
      <c r="AU53622" s="3"/>
    </row>
    <row r="53623" spans="47:47" x14ac:dyDescent="0.25">
      <c r="AU53623" s="3"/>
    </row>
    <row r="53624" spans="47:47" x14ac:dyDescent="0.25">
      <c r="AU53624" s="3"/>
    </row>
    <row r="53625" spans="47:47" x14ac:dyDescent="0.25">
      <c r="AU53625" s="3"/>
    </row>
    <row r="53626" spans="47:47" x14ac:dyDescent="0.25">
      <c r="AU53626" s="3"/>
    </row>
    <row r="53627" spans="47:47" x14ac:dyDescent="0.25">
      <c r="AU53627" s="3"/>
    </row>
    <row r="53628" spans="47:47" x14ac:dyDescent="0.25">
      <c r="AU53628" s="3"/>
    </row>
    <row r="53629" spans="47:47" x14ac:dyDescent="0.25">
      <c r="AU53629" s="3"/>
    </row>
    <row r="53630" spans="47:47" x14ac:dyDescent="0.25">
      <c r="AU53630" s="3"/>
    </row>
    <row r="53631" spans="47:47" x14ac:dyDescent="0.25">
      <c r="AU53631" s="3"/>
    </row>
    <row r="53632" spans="47:47" x14ac:dyDescent="0.25">
      <c r="AU53632" s="3"/>
    </row>
    <row r="53633" spans="47:47" x14ac:dyDescent="0.25">
      <c r="AU53633" s="3"/>
    </row>
    <row r="53634" spans="47:47" x14ac:dyDescent="0.25">
      <c r="AU53634" s="3"/>
    </row>
    <row r="53635" spans="47:47" x14ac:dyDescent="0.25">
      <c r="AU53635" s="3"/>
    </row>
    <row r="53636" spans="47:47" x14ac:dyDescent="0.25">
      <c r="AU53636" s="3"/>
    </row>
    <row r="53637" spans="47:47" x14ac:dyDescent="0.25">
      <c r="AU53637" s="3"/>
    </row>
    <row r="53638" spans="47:47" x14ac:dyDescent="0.25">
      <c r="AU53638" s="3"/>
    </row>
    <row r="53639" spans="47:47" x14ac:dyDescent="0.25">
      <c r="AU53639" s="3"/>
    </row>
    <row r="53640" spans="47:47" x14ac:dyDescent="0.25">
      <c r="AU53640" s="3"/>
    </row>
    <row r="53641" spans="47:47" x14ac:dyDescent="0.25">
      <c r="AU53641" s="3"/>
    </row>
    <row r="53642" spans="47:47" x14ac:dyDescent="0.25">
      <c r="AU53642" s="3"/>
    </row>
    <row r="53643" spans="47:47" x14ac:dyDescent="0.25">
      <c r="AU53643" s="3"/>
    </row>
    <row r="53644" spans="47:47" x14ac:dyDescent="0.25">
      <c r="AU53644" s="3"/>
    </row>
    <row r="53645" spans="47:47" x14ac:dyDescent="0.25">
      <c r="AU53645" s="3"/>
    </row>
    <row r="53646" spans="47:47" x14ac:dyDescent="0.25">
      <c r="AU53646" s="3"/>
    </row>
    <row r="53647" spans="47:47" x14ac:dyDescent="0.25">
      <c r="AU53647" s="3"/>
    </row>
    <row r="53648" spans="47:47" x14ac:dyDescent="0.25">
      <c r="AU53648" s="3"/>
    </row>
    <row r="53649" spans="47:47" x14ac:dyDescent="0.25">
      <c r="AU53649" s="3"/>
    </row>
    <row r="53650" spans="47:47" x14ac:dyDescent="0.25">
      <c r="AU53650" s="3"/>
    </row>
    <row r="53651" spans="47:47" x14ac:dyDescent="0.25">
      <c r="AU53651" s="3"/>
    </row>
    <row r="53652" spans="47:47" x14ac:dyDescent="0.25">
      <c r="AU53652" s="3"/>
    </row>
    <row r="53653" spans="47:47" x14ac:dyDescent="0.25">
      <c r="AU53653" s="3"/>
    </row>
    <row r="53654" spans="47:47" x14ac:dyDescent="0.25">
      <c r="AU53654" s="3"/>
    </row>
    <row r="53655" spans="47:47" x14ac:dyDescent="0.25">
      <c r="AU53655" s="3"/>
    </row>
    <row r="53656" spans="47:47" x14ac:dyDescent="0.25">
      <c r="AU53656" s="3"/>
    </row>
    <row r="53657" spans="47:47" x14ac:dyDescent="0.25">
      <c r="AU53657" s="3"/>
    </row>
    <row r="53658" spans="47:47" x14ac:dyDescent="0.25">
      <c r="AU53658" s="3"/>
    </row>
    <row r="53659" spans="47:47" x14ac:dyDescent="0.25">
      <c r="AU53659" s="3"/>
    </row>
    <row r="53660" spans="47:47" x14ac:dyDescent="0.25">
      <c r="AU53660" s="3"/>
    </row>
    <row r="53661" spans="47:47" x14ac:dyDescent="0.25">
      <c r="AU53661" s="3"/>
    </row>
    <row r="53662" spans="47:47" x14ac:dyDescent="0.25">
      <c r="AU53662" s="3"/>
    </row>
    <row r="53663" spans="47:47" x14ac:dyDescent="0.25">
      <c r="AU53663" s="3"/>
    </row>
    <row r="53664" spans="47:47" x14ac:dyDescent="0.25">
      <c r="AU53664" s="3"/>
    </row>
    <row r="53665" spans="47:47" x14ac:dyDescent="0.25">
      <c r="AU53665" s="3"/>
    </row>
    <row r="53666" spans="47:47" x14ac:dyDescent="0.25">
      <c r="AU53666" s="3"/>
    </row>
    <row r="53667" spans="47:47" x14ac:dyDescent="0.25">
      <c r="AU53667" s="3"/>
    </row>
    <row r="53668" spans="47:47" x14ac:dyDescent="0.25">
      <c r="AU53668" s="3"/>
    </row>
    <row r="53669" spans="47:47" x14ac:dyDescent="0.25">
      <c r="AU53669" s="3"/>
    </row>
    <row r="53670" spans="47:47" x14ac:dyDescent="0.25">
      <c r="AU53670" s="3"/>
    </row>
    <row r="53671" spans="47:47" x14ac:dyDescent="0.25">
      <c r="AU53671" s="3"/>
    </row>
    <row r="53672" spans="47:47" x14ac:dyDescent="0.25">
      <c r="AU53672" s="3"/>
    </row>
    <row r="53673" spans="47:47" x14ac:dyDescent="0.25">
      <c r="AU53673" s="3"/>
    </row>
    <row r="53674" spans="47:47" x14ac:dyDescent="0.25">
      <c r="AU53674" s="3"/>
    </row>
    <row r="53675" spans="47:47" x14ac:dyDescent="0.25">
      <c r="AU53675" s="3"/>
    </row>
    <row r="53676" spans="47:47" x14ac:dyDescent="0.25">
      <c r="AU53676" s="3"/>
    </row>
    <row r="53677" spans="47:47" x14ac:dyDescent="0.25">
      <c r="AU53677" s="3"/>
    </row>
    <row r="53678" spans="47:47" x14ac:dyDescent="0.25">
      <c r="AU53678" s="3"/>
    </row>
    <row r="53679" spans="47:47" x14ac:dyDescent="0.25">
      <c r="AU53679" s="3"/>
    </row>
    <row r="53680" spans="47:47" x14ac:dyDescent="0.25">
      <c r="AU53680" s="3"/>
    </row>
    <row r="53681" spans="47:47" x14ac:dyDescent="0.25">
      <c r="AU53681" s="3"/>
    </row>
    <row r="53682" spans="47:47" x14ac:dyDescent="0.25">
      <c r="AU53682" s="3"/>
    </row>
    <row r="53683" spans="47:47" x14ac:dyDescent="0.25">
      <c r="AU53683" s="3"/>
    </row>
    <row r="53684" spans="47:47" x14ac:dyDescent="0.25">
      <c r="AU53684" s="3"/>
    </row>
    <row r="53685" spans="47:47" x14ac:dyDescent="0.25">
      <c r="AU53685" s="3"/>
    </row>
    <row r="53686" spans="47:47" x14ac:dyDescent="0.25">
      <c r="AU53686" s="3"/>
    </row>
    <row r="53687" spans="47:47" x14ac:dyDescent="0.25">
      <c r="AU53687" s="3"/>
    </row>
    <row r="53688" spans="47:47" x14ac:dyDescent="0.25">
      <c r="AU53688" s="3"/>
    </row>
    <row r="53689" spans="47:47" x14ac:dyDescent="0.25">
      <c r="AU53689" s="3"/>
    </row>
    <row r="53690" spans="47:47" x14ac:dyDescent="0.25">
      <c r="AU53690" s="3"/>
    </row>
    <row r="53691" spans="47:47" x14ac:dyDescent="0.25">
      <c r="AU53691" s="3"/>
    </row>
    <row r="53692" spans="47:47" x14ac:dyDescent="0.25">
      <c r="AU53692" s="3"/>
    </row>
    <row r="53693" spans="47:47" x14ac:dyDescent="0.25">
      <c r="AU53693" s="3"/>
    </row>
    <row r="53694" spans="47:47" x14ac:dyDescent="0.25">
      <c r="AU53694" s="3"/>
    </row>
    <row r="53695" spans="47:47" x14ac:dyDescent="0.25">
      <c r="AU53695" s="3"/>
    </row>
    <row r="53696" spans="47:47" x14ac:dyDescent="0.25">
      <c r="AU53696" s="3"/>
    </row>
    <row r="53697" spans="47:47" x14ac:dyDescent="0.25">
      <c r="AU53697" s="3"/>
    </row>
    <row r="53698" spans="47:47" x14ac:dyDescent="0.25">
      <c r="AU53698" s="3"/>
    </row>
    <row r="53699" spans="47:47" x14ac:dyDescent="0.25">
      <c r="AU53699" s="3"/>
    </row>
    <row r="53700" spans="47:47" x14ac:dyDescent="0.25">
      <c r="AU53700" s="3"/>
    </row>
    <row r="53701" spans="47:47" x14ac:dyDescent="0.25">
      <c r="AU53701" s="3"/>
    </row>
    <row r="53702" spans="47:47" x14ac:dyDescent="0.25">
      <c r="AU53702" s="3"/>
    </row>
    <row r="53703" spans="47:47" x14ac:dyDescent="0.25">
      <c r="AU53703" s="3"/>
    </row>
    <row r="53704" spans="47:47" x14ac:dyDescent="0.25">
      <c r="AU53704" s="3"/>
    </row>
    <row r="53705" spans="47:47" x14ac:dyDescent="0.25">
      <c r="AU53705" s="3"/>
    </row>
    <row r="53706" spans="47:47" x14ac:dyDescent="0.25">
      <c r="AU53706" s="3"/>
    </row>
    <row r="53707" spans="47:47" x14ac:dyDescent="0.25">
      <c r="AU53707" s="3"/>
    </row>
    <row r="53708" spans="47:47" x14ac:dyDescent="0.25">
      <c r="AU53708" s="3"/>
    </row>
    <row r="53709" spans="47:47" x14ac:dyDescent="0.25">
      <c r="AU53709" s="3"/>
    </row>
    <row r="53710" spans="47:47" x14ac:dyDescent="0.25">
      <c r="AU53710" s="3"/>
    </row>
    <row r="53711" spans="47:47" x14ac:dyDescent="0.25">
      <c r="AU53711" s="3"/>
    </row>
    <row r="53712" spans="47:47" x14ac:dyDescent="0.25">
      <c r="AU53712" s="3"/>
    </row>
    <row r="53713" spans="47:47" x14ac:dyDescent="0.25">
      <c r="AU53713" s="3"/>
    </row>
    <row r="53714" spans="47:47" x14ac:dyDescent="0.25">
      <c r="AU53714" s="3"/>
    </row>
    <row r="53715" spans="47:47" x14ac:dyDescent="0.25">
      <c r="AU53715" s="3"/>
    </row>
    <row r="53716" spans="47:47" x14ac:dyDescent="0.25">
      <c r="AU53716" s="3"/>
    </row>
    <row r="53717" spans="47:47" x14ac:dyDescent="0.25">
      <c r="AU53717" s="3"/>
    </row>
    <row r="53718" spans="47:47" x14ac:dyDescent="0.25">
      <c r="AU53718" s="3"/>
    </row>
    <row r="53719" spans="47:47" x14ac:dyDescent="0.25">
      <c r="AU53719" s="3"/>
    </row>
    <row r="53720" spans="47:47" x14ac:dyDescent="0.25">
      <c r="AU53720" s="3"/>
    </row>
    <row r="53721" spans="47:47" x14ac:dyDescent="0.25">
      <c r="AU53721" s="3"/>
    </row>
    <row r="53722" spans="47:47" x14ac:dyDescent="0.25">
      <c r="AU53722" s="3"/>
    </row>
    <row r="53723" spans="47:47" x14ac:dyDescent="0.25">
      <c r="AU53723" s="3"/>
    </row>
    <row r="53724" spans="47:47" x14ac:dyDescent="0.25">
      <c r="AU53724" s="3"/>
    </row>
    <row r="53725" spans="47:47" x14ac:dyDescent="0.25">
      <c r="AU53725" s="3"/>
    </row>
    <row r="53726" spans="47:47" x14ac:dyDescent="0.25">
      <c r="AU53726" s="3"/>
    </row>
    <row r="53727" spans="47:47" x14ac:dyDescent="0.25">
      <c r="AU53727" s="3"/>
    </row>
    <row r="53728" spans="47:47" x14ac:dyDescent="0.25">
      <c r="AU53728" s="3"/>
    </row>
    <row r="53729" spans="47:47" x14ac:dyDescent="0.25">
      <c r="AU53729" s="3"/>
    </row>
    <row r="53730" spans="47:47" x14ac:dyDescent="0.25">
      <c r="AU53730" s="3"/>
    </row>
    <row r="53731" spans="47:47" x14ac:dyDescent="0.25">
      <c r="AU53731" s="3"/>
    </row>
    <row r="53732" spans="47:47" x14ac:dyDescent="0.25">
      <c r="AU53732" s="3"/>
    </row>
    <row r="53733" spans="47:47" x14ac:dyDescent="0.25">
      <c r="AU53733" s="3"/>
    </row>
    <row r="53734" spans="47:47" x14ac:dyDescent="0.25">
      <c r="AU53734" s="3"/>
    </row>
    <row r="53735" spans="47:47" x14ac:dyDescent="0.25">
      <c r="AU53735" s="3"/>
    </row>
    <row r="53736" spans="47:47" x14ac:dyDescent="0.25">
      <c r="AU53736" s="3"/>
    </row>
    <row r="53737" spans="47:47" x14ac:dyDescent="0.25">
      <c r="AU53737" s="3"/>
    </row>
    <row r="53738" spans="47:47" x14ac:dyDescent="0.25">
      <c r="AU53738" s="3"/>
    </row>
    <row r="53739" spans="47:47" x14ac:dyDescent="0.25">
      <c r="AU53739" s="3"/>
    </row>
    <row r="53740" spans="47:47" x14ac:dyDescent="0.25">
      <c r="AU53740" s="3"/>
    </row>
    <row r="53741" spans="47:47" x14ac:dyDescent="0.25">
      <c r="AU53741" s="3"/>
    </row>
    <row r="53742" spans="47:47" x14ac:dyDescent="0.25">
      <c r="AU53742" s="3"/>
    </row>
    <row r="53743" spans="47:47" x14ac:dyDescent="0.25">
      <c r="AU53743" s="3"/>
    </row>
    <row r="53744" spans="47:47" x14ac:dyDescent="0.25">
      <c r="AU53744" s="3"/>
    </row>
    <row r="53745" spans="47:47" x14ac:dyDescent="0.25">
      <c r="AU53745" s="3"/>
    </row>
    <row r="53746" spans="47:47" x14ac:dyDescent="0.25">
      <c r="AU53746" s="3"/>
    </row>
    <row r="53747" spans="47:47" x14ac:dyDescent="0.25">
      <c r="AU53747" s="3"/>
    </row>
    <row r="53748" spans="47:47" x14ac:dyDescent="0.25">
      <c r="AU53748" s="3"/>
    </row>
    <row r="53749" spans="47:47" x14ac:dyDescent="0.25">
      <c r="AU53749" s="3"/>
    </row>
    <row r="53750" spans="47:47" x14ac:dyDescent="0.25">
      <c r="AU53750" s="3"/>
    </row>
    <row r="53751" spans="47:47" x14ac:dyDescent="0.25">
      <c r="AU53751" s="3"/>
    </row>
    <row r="53752" spans="47:47" x14ac:dyDescent="0.25">
      <c r="AU53752" s="3"/>
    </row>
    <row r="53753" spans="47:47" x14ac:dyDescent="0.25">
      <c r="AU53753" s="3"/>
    </row>
    <row r="53754" spans="47:47" x14ac:dyDescent="0.25">
      <c r="AU53754" s="3"/>
    </row>
    <row r="53755" spans="47:47" x14ac:dyDescent="0.25">
      <c r="AU53755" s="3"/>
    </row>
    <row r="53756" spans="47:47" x14ac:dyDescent="0.25">
      <c r="AU53756" s="3"/>
    </row>
    <row r="53757" spans="47:47" x14ac:dyDescent="0.25">
      <c r="AU53757" s="3"/>
    </row>
    <row r="53758" spans="47:47" x14ac:dyDescent="0.25">
      <c r="AU53758" s="3"/>
    </row>
    <row r="53759" spans="47:47" x14ac:dyDescent="0.25">
      <c r="AU53759" s="3"/>
    </row>
    <row r="53760" spans="47:47" x14ac:dyDescent="0.25">
      <c r="AU53760" s="3"/>
    </row>
    <row r="53761" spans="47:47" x14ac:dyDescent="0.25">
      <c r="AU53761" s="3"/>
    </row>
    <row r="53762" spans="47:47" x14ac:dyDescent="0.25">
      <c r="AU53762" s="3"/>
    </row>
    <row r="53763" spans="47:47" x14ac:dyDescent="0.25">
      <c r="AU53763" s="3"/>
    </row>
    <row r="53764" spans="47:47" x14ac:dyDescent="0.25">
      <c r="AU53764" s="3"/>
    </row>
    <row r="53765" spans="47:47" x14ac:dyDescent="0.25">
      <c r="AU53765" s="3"/>
    </row>
    <row r="53766" spans="47:47" x14ac:dyDescent="0.25">
      <c r="AU53766" s="3"/>
    </row>
    <row r="53767" spans="47:47" x14ac:dyDescent="0.25">
      <c r="AU53767" s="3"/>
    </row>
    <row r="53768" spans="47:47" x14ac:dyDescent="0.25">
      <c r="AU53768" s="3"/>
    </row>
    <row r="53769" spans="47:47" x14ac:dyDescent="0.25">
      <c r="AU53769" s="3"/>
    </row>
    <row r="53770" spans="47:47" x14ac:dyDescent="0.25">
      <c r="AU53770" s="3"/>
    </row>
    <row r="53771" spans="47:47" x14ac:dyDescent="0.25">
      <c r="AU53771" s="3"/>
    </row>
    <row r="53772" spans="47:47" x14ac:dyDescent="0.25">
      <c r="AU53772" s="3"/>
    </row>
    <row r="53773" spans="47:47" x14ac:dyDescent="0.25">
      <c r="AU53773" s="3"/>
    </row>
    <row r="53774" spans="47:47" x14ac:dyDescent="0.25">
      <c r="AU53774" s="3"/>
    </row>
    <row r="53775" spans="47:47" x14ac:dyDescent="0.25">
      <c r="AU53775" s="3"/>
    </row>
    <row r="53776" spans="47:47" x14ac:dyDescent="0.25">
      <c r="AU53776" s="3"/>
    </row>
    <row r="53777" spans="47:47" x14ac:dyDescent="0.25">
      <c r="AU53777" s="3"/>
    </row>
    <row r="53778" spans="47:47" x14ac:dyDescent="0.25">
      <c r="AU53778" s="3"/>
    </row>
    <row r="53779" spans="47:47" x14ac:dyDescent="0.25">
      <c r="AU53779" s="3"/>
    </row>
    <row r="53780" spans="47:47" x14ac:dyDescent="0.25">
      <c r="AU53780" s="3"/>
    </row>
    <row r="53781" spans="47:47" x14ac:dyDescent="0.25">
      <c r="AU53781" s="3"/>
    </row>
    <row r="53782" spans="47:47" x14ac:dyDescent="0.25">
      <c r="AU53782" s="3"/>
    </row>
    <row r="53783" spans="47:47" x14ac:dyDescent="0.25">
      <c r="AU53783" s="3"/>
    </row>
    <row r="53784" spans="47:47" x14ac:dyDescent="0.25">
      <c r="AU53784" s="3"/>
    </row>
    <row r="53785" spans="47:47" x14ac:dyDescent="0.25">
      <c r="AU53785" s="3"/>
    </row>
    <row r="53786" spans="47:47" x14ac:dyDescent="0.25">
      <c r="AU53786" s="3"/>
    </row>
    <row r="53787" spans="47:47" x14ac:dyDescent="0.25">
      <c r="AU53787" s="3"/>
    </row>
    <row r="53788" spans="47:47" x14ac:dyDescent="0.25">
      <c r="AU53788" s="3"/>
    </row>
    <row r="53789" spans="47:47" x14ac:dyDescent="0.25">
      <c r="AU53789" s="3"/>
    </row>
    <row r="53790" spans="47:47" x14ac:dyDescent="0.25">
      <c r="AU53790" s="3"/>
    </row>
    <row r="53791" spans="47:47" x14ac:dyDescent="0.25">
      <c r="AU53791" s="3"/>
    </row>
    <row r="53792" spans="47:47" x14ac:dyDescent="0.25">
      <c r="AU53792" s="3"/>
    </row>
    <row r="53793" spans="47:47" x14ac:dyDescent="0.25">
      <c r="AU53793" s="3"/>
    </row>
    <row r="53794" spans="47:47" x14ac:dyDescent="0.25">
      <c r="AU53794" s="3"/>
    </row>
    <row r="53795" spans="47:47" x14ac:dyDescent="0.25">
      <c r="AU53795" s="3"/>
    </row>
    <row r="53796" spans="47:47" x14ac:dyDescent="0.25">
      <c r="AU53796" s="3"/>
    </row>
    <row r="53797" spans="47:47" x14ac:dyDescent="0.25">
      <c r="AU53797" s="3"/>
    </row>
    <row r="53798" spans="47:47" x14ac:dyDescent="0.25">
      <c r="AU53798" s="3"/>
    </row>
    <row r="53799" spans="47:47" x14ac:dyDescent="0.25">
      <c r="AU53799" s="3"/>
    </row>
    <row r="53800" spans="47:47" x14ac:dyDescent="0.25">
      <c r="AU53800" s="3"/>
    </row>
    <row r="53801" spans="47:47" x14ac:dyDescent="0.25">
      <c r="AU53801" s="3"/>
    </row>
    <row r="53802" spans="47:47" x14ac:dyDescent="0.25">
      <c r="AU53802" s="3"/>
    </row>
    <row r="53803" spans="47:47" x14ac:dyDescent="0.25">
      <c r="AU53803" s="3"/>
    </row>
    <row r="53804" spans="47:47" x14ac:dyDescent="0.25">
      <c r="AU53804" s="3"/>
    </row>
    <row r="53805" spans="47:47" x14ac:dyDescent="0.25">
      <c r="AU53805" s="3"/>
    </row>
    <row r="53806" spans="47:47" x14ac:dyDescent="0.25">
      <c r="AU53806" s="3"/>
    </row>
    <row r="53807" spans="47:47" x14ac:dyDescent="0.25">
      <c r="AU53807" s="3"/>
    </row>
    <row r="53808" spans="47:47" x14ac:dyDescent="0.25">
      <c r="AU53808" s="3"/>
    </row>
    <row r="53809" spans="47:47" x14ac:dyDescent="0.25">
      <c r="AU53809" s="3"/>
    </row>
    <row r="53810" spans="47:47" x14ac:dyDescent="0.25">
      <c r="AU53810" s="3"/>
    </row>
    <row r="53811" spans="47:47" x14ac:dyDescent="0.25">
      <c r="AU53811" s="3"/>
    </row>
    <row r="53812" spans="47:47" x14ac:dyDescent="0.25">
      <c r="AU53812" s="3"/>
    </row>
    <row r="53813" spans="47:47" x14ac:dyDescent="0.25">
      <c r="AU53813" s="3"/>
    </row>
    <row r="53814" spans="47:47" x14ac:dyDescent="0.25">
      <c r="AU53814" s="3"/>
    </row>
    <row r="53815" spans="47:47" x14ac:dyDescent="0.25">
      <c r="AU53815" s="3"/>
    </row>
    <row r="53816" spans="47:47" x14ac:dyDescent="0.25">
      <c r="AU53816" s="3"/>
    </row>
    <row r="53817" spans="47:47" x14ac:dyDescent="0.25">
      <c r="AU53817" s="3"/>
    </row>
    <row r="53818" spans="47:47" x14ac:dyDescent="0.25">
      <c r="AU53818" s="3"/>
    </row>
    <row r="53819" spans="47:47" x14ac:dyDescent="0.25">
      <c r="AU53819" s="3"/>
    </row>
    <row r="53820" spans="47:47" x14ac:dyDescent="0.25">
      <c r="AU53820" s="3"/>
    </row>
    <row r="53821" spans="47:47" x14ac:dyDescent="0.25">
      <c r="AU53821" s="3"/>
    </row>
    <row r="53822" spans="47:47" x14ac:dyDescent="0.25">
      <c r="AU53822" s="3"/>
    </row>
    <row r="53823" spans="47:47" x14ac:dyDescent="0.25">
      <c r="AU53823" s="3"/>
    </row>
    <row r="53824" spans="47:47" x14ac:dyDescent="0.25">
      <c r="AU53824" s="3"/>
    </row>
    <row r="53825" spans="47:47" x14ac:dyDescent="0.25">
      <c r="AU53825" s="3"/>
    </row>
    <row r="53826" spans="47:47" x14ac:dyDescent="0.25">
      <c r="AU53826" s="3"/>
    </row>
    <row r="53827" spans="47:47" x14ac:dyDescent="0.25">
      <c r="AU53827" s="3"/>
    </row>
    <row r="53828" spans="47:47" x14ac:dyDescent="0.25">
      <c r="AU53828" s="3"/>
    </row>
    <row r="53829" spans="47:47" x14ac:dyDescent="0.25">
      <c r="AU53829" s="3"/>
    </row>
    <row r="53830" spans="47:47" x14ac:dyDescent="0.25">
      <c r="AU53830" s="3"/>
    </row>
    <row r="53831" spans="47:47" x14ac:dyDescent="0.25">
      <c r="AU53831" s="3"/>
    </row>
    <row r="53832" spans="47:47" x14ac:dyDescent="0.25">
      <c r="AU53832" s="3"/>
    </row>
    <row r="53833" spans="47:47" x14ac:dyDescent="0.25">
      <c r="AU53833" s="3"/>
    </row>
    <row r="53834" spans="47:47" x14ac:dyDescent="0.25">
      <c r="AU53834" s="3"/>
    </row>
    <row r="53835" spans="47:47" x14ac:dyDescent="0.25">
      <c r="AU53835" s="3"/>
    </row>
    <row r="53836" spans="47:47" x14ac:dyDescent="0.25">
      <c r="AU53836" s="3"/>
    </row>
    <row r="53837" spans="47:47" x14ac:dyDescent="0.25">
      <c r="AU53837" s="3"/>
    </row>
    <row r="53838" spans="47:47" x14ac:dyDescent="0.25">
      <c r="AU53838" s="3"/>
    </row>
    <row r="53839" spans="47:47" x14ac:dyDescent="0.25">
      <c r="AU53839" s="3"/>
    </row>
    <row r="53840" spans="47:47" x14ac:dyDescent="0.25">
      <c r="AU53840" s="3"/>
    </row>
    <row r="53841" spans="47:47" x14ac:dyDescent="0.25">
      <c r="AU53841" s="3"/>
    </row>
    <row r="53842" spans="47:47" x14ac:dyDescent="0.25">
      <c r="AU53842" s="3"/>
    </row>
    <row r="53843" spans="47:47" x14ac:dyDescent="0.25">
      <c r="AU53843" s="3"/>
    </row>
    <row r="53844" spans="47:47" x14ac:dyDescent="0.25">
      <c r="AU53844" s="3"/>
    </row>
    <row r="53845" spans="47:47" x14ac:dyDescent="0.25">
      <c r="AU53845" s="3"/>
    </row>
    <row r="53846" spans="47:47" x14ac:dyDescent="0.25">
      <c r="AU53846" s="3"/>
    </row>
    <row r="53847" spans="47:47" x14ac:dyDescent="0.25">
      <c r="AU53847" s="3"/>
    </row>
    <row r="53848" spans="47:47" x14ac:dyDescent="0.25">
      <c r="AU53848" s="3"/>
    </row>
    <row r="53849" spans="47:47" x14ac:dyDescent="0.25">
      <c r="AU53849" s="3"/>
    </row>
    <row r="53850" spans="47:47" x14ac:dyDescent="0.25">
      <c r="AU53850" s="3"/>
    </row>
    <row r="53851" spans="47:47" x14ac:dyDescent="0.25">
      <c r="AU53851" s="3"/>
    </row>
    <row r="53852" spans="47:47" x14ac:dyDescent="0.25">
      <c r="AU53852" s="3"/>
    </row>
    <row r="53853" spans="47:47" x14ac:dyDescent="0.25">
      <c r="AU53853" s="3"/>
    </row>
    <row r="53854" spans="47:47" x14ac:dyDescent="0.25">
      <c r="AU53854" s="3"/>
    </row>
    <row r="53855" spans="47:47" x14ac:dyDescent="0.25">
      <c r="AU53855" s="3"/>
    </row>
    <row r="53856" spans="47:47" x14ac:dyDescent="0.25">
      <c r="AU53856" s="3"/>
    </row>
    <row r="53857" spans="47:47" x14ac:dyDescent="0.25">
      <c r="AU53857" s="3"/>
    </row>
    <row r="53858" spans="47:47" x14ac:dyDescent="0.25">
      <c r="AU53858" s="3"/>
    </row>
    <row r="53859" spans="47:47" x14ac:dyDescent="0.25">
      <c r="AU53859" s="3"/>
    </row>
    <row r="53860" spans="47:47" x14ac:dyDescent="0.25">
      <c r="AU53860" s="3"/>
    </row>
    <row r="53861" spans="47:47" x14ac:dyDescent="0.25">
      <c r="AU53861" s="3"/>
    </row>
    <row r="53862" spans="47:47" x14ac:dyDescent="0.25">
      <c r="AU53862" s="3"/>
    </row>
    <row r="53863" spans="47:47" x14ac:dyDescent="0.25">
      <c r="AU53863" s="3"/>
    </row>
    <row r="53864" spans="47:47" x14ac:dyDescent="0.25">
      <c r="AU53864" s="3"/>
    </row>
    <row r="53865" spans="47:47" x14ac:dyDescent="0.25">
      <c r="AU53865" s="3"/>
    </row>
    <row r="53866" spans="47:47" x14ac:dyDescent="0.25">
      <c r="AU53866" s="3"/>
    </row>
    <row r="53867" spans="47:47" x14ac:dyDescent="0.25">
      <c r="AU53867" s="3"/>
    </row>
    <row r="53868" spans="47:47" x14ac:dyDescent="0.25">
      <c r="AU53868" s="3"/>
    </row>
    <row r="53869" spans="47:47" x14ac:dyDescent="0.25">
      <c r="AU53869" s="3"/>
    </row>
    <row r="53870" spans="47:47" x14ac:dyDescent="0.25">
      <c r="AU53870" s="3"/>
    </row>
    <row r="53871" spans="47:47" x14ac:dyDescent="0.25">
      <c r="AU53871" s="3"/>
    </row>
    <row r="53872" spans="47:47" x14ac:dyDescent="0.25">
      <c r="AU53872" s="3"/>
    </row>
    <row r="53873" spans="47:47" x14ac:dyDescent="0.25">
      <c r="AU53873" s="3"/>
    </row>
    <row r="53874" spans="47:47" x14ac:dyDescent="0.25">
      <c r="AU53874" s="3"/>
    </row>
    <row r="53875" spans="47:47" x14ac:dyDescent="0.25">
      <c r="AU53875" s="3"/>
    </row>
    <row r="53876" spans="47:47" x14ac:dyDescent="0.25">
      <c r="AU53876" s="3"/>
    </row>
    <row r="53877" spans="47:47" x14ac:dyDescent="0.25">
      <c r="AU53877" s="3"/>
    </row>
    <row r="53878" spans="47:47" x14ac:dyDescent="0.25">
      <c r="AU53878" s="3"/>
    </row>
    <row r="53879" spans="47:47" x14ac:dyDescent="0.25">
      <c r="AU53879" s="3"/>
    </row>
    <row r="53880" spans="47:47" x14ac:dyDescent="0.25">
      <c r="AU53880" s="3"/>
    </row>
    <row r="53881" spans="47:47" x14ac:dyDescent="0.25">
      <c r="AU53881" s="3"/>
    </row>
    <row r="53882" spans="47:47" x14ac:dyDescent="0.25">
      <c r="AU53882" s="3"/>
    </row>
    <row r="53883" spans="47:47" x14ac:dyDescent="0.25">
      <c r="AU53883" s="3"/>
    </row>
    <row r="53884" spans="47:47" x14ac:dyDescent="0.25">
      <c r="AU53884" s="3"/>
    </row>
    <row r="53885" spans="47:47" x14ac:dyDescent="0.25">
      <c r="AU53885" s="3"/>
    </row>
    <row r="53886" spans="47:47" x14ac:dyDescent="0.25">
      <c r="AU53886" s="3"/>
    </row>
    <row r="53887" spans="47:47" x14ac:dyDescent="0.25">
      <c r="AU53887" s="3"/>
    </row>
    <row r="53888" spans="47:47" x14ac:dyDescent="0.25">
      <c r="AU53888" s="3"/>
    </row>
    <row r="53889" spans="47:47" x14ac:dyDescent="0.25">
      <c r="AU53889" s="3"/>
    </row>
    <row r="53890" spans="47:47" x14ac:dyDescent="0.25">
      <c r="AU53890" s="3"/>
    </row>
    <row r="53891" spans="47:47" x14ac:dyDescent="0.25">
      <c r="AU53891" s="3"/>
    </row>
    <row r="53892" spans="47:47" x14ac:dyDescent="0.25">
      <c r="AU53892" s="3"/>
    </row>
    <row r="53893" spans="47:47" x14ac:dyDescent="0.25">
      <c r="AU53893" s="3"/>
    </row>
    <row r="53894" spans="47:47" x14ac:dyDescent="0.25">
      <c r="AU53894" s="3"/>
    </row>
    <row r="53895" spans="47:47" x14ac:dyDescent="0.25">
      <c r="AU53895" s="3"/>
    </row>
    <row r="53896" spans="47:47" x14ac:dyDescent="0.25">
      <c r="AU53896" s="3"/>
    </row>
    <row r="53897" spans="47:47" x14ac:dyDescent="0.25">
      <c r="AU53897" s="3"/>
    </row>
    <row r="53898" spans="47:47" x14ac:dyDescent="0.25">
      <c r="AU53898" s="3"/>
    </row>
    <row r="53899" spans="47:47" x14ac:dyDescent="0.25">
      <c r="AU53899" s="3"/>
    </row>
    <row r="53900" spans="47:47" x14ac:dyDescent="0.25">
      <c r="AU53900" s="3"/>
    </row>
    <row r="53901" spans="47:47" x14ac:dyDescent="0.25">
      <c r="AU53901" s="3"/>
    </row>
    <row r="53902" spans="47:47" x14ac:dyDescent="0.25">
      <c r="AU53902" s="3"/>
    </row>
    <row r="53903" spans="47:47" x14ac:dyDescent="0.25">
      <c r="AU53903" s="3"/>
    </row>
    <row r="53904" spans="47:47" x14ac:dyDescent="0.25">
      <c r="AU53904" s="3"/>
    </row>
    <row r="53905" spans="47:47" x14ac:dyDescent="0.25">
      <c r="AU53905" s="3"/>
    </row>
    <row r="53906" spans="47:47" x14ac:dyDescent="0.25">
      <c r="AU53906" s="3"/>
    </row>
    <row r="53907" spans="47:47" x14ac:dyDescent="0.25">
      <c r="AU53907" s="3"/>
    </row>
    <row r="53908" spans="47:47" x14ac:dyDescent="0.25">
      <c r="AU53908" s="3"/>
    </row>
    <row r="53909" spans="47:47" x14ac:dyDescent="0.25">
      <c r="AU53909" s="3"/>
    </row>
    <row r="53910" spans="47:47" x14ac:dyDescent="0.25">
      <c r="AU53910" s="3"/>
    </row>
    <row r="53911" spans="47:47" x14ac:dyDescent="0.25">
      <c r="AU53911" s="3"/>
    </row>
    <row r="53912" spans="47:47" x14ac:dyDescent="0.25">
      <c r="AU53912" s="3"/>
    </row>
    <row r="53913" spans="47:47" x14ac:dyDescent="0.25">
      <c r="AU53913" s="3"/>
    </row>
    <row r="53914" spans="47:47" x14ac:dyDescent="0.25">
      <c r="AU53914" s="3"/>
    </row>
    <row r="53915" spans="47:47" x14ac:dyDescent="0.25">
      <c r="AU53915" s="3"/>
    </row>
    <row r="53916" spans="47:47" x14ac:dyDescent="0.25">
      <c r="AU53916" s="3"/>
    </row>
    <row r="53917" spans="47:47" x14ac:dyDescent="0.25">
      <c r="AU53917" s="3"/>
    </row>
    <row r="53918" spans="47:47" x14ac:dyDescent="0.25">
      <c r="AU53918" s="3"/>
    </row>
    <row r="53919" spans="47:47" x14ac:dyDescent="0.25">
      <c r="AU53919" s="3"/>
    </row>
    <row r="53920" spans="47:47" x14ac:dyDescent="0.25">
      <c r="AU53920" s="3"/>
    </row>
    <row r="53921" spans="47:47" x14ac:dyDescent="0.25">
      <c r="AU53921" s="3"/>
    </row>
    <row r="53922" spans="47:47" x14ac:dyDescent="0.25">
      <c r="AU53922" s="3"/>
    </row>
    <row r="53923" spans="47:47" x14ac:dyDescent="0.25">
      <c r="AU53923" s="3"/>
    </row>
    <row r="53924" spans="47:47" x14ac:dyDescent="0.25">
      <c r="AU53924" s="3"/>
    </row>
    <row r="53925" spans="47:47" x14ac:dyDescent="0.25">
      <c r="AU53925" s="3"/>
    </row>
    <row r="53926" spans="47:47" x14ac:dyDescent="0.25">
      <c r="AU53926" s="3"/>
    </row>
    <row r="53927" spans="47:47" x14ac:dyDescent="0.25">
      <c r="AU53927" s="3"/>
    </row>
    <row r="53928" spans="47:47" x14ac:dyDescent="0.25">
      <c r="AU53928" s="3"/>
    </row>
    <row r="53929" spans="47:47" x14ac:dyDescent="0.25">
      <c r="AU53929" s="3"/>
    </row>
    <row r="53930" spans="47:47" x14ac:dyDescent="0.25">
      <c r="AU53930" s="3"/>
    </row>
    <row r="53931" spans="47:47" x14ac:dyDescent="0.25">
      <c r="AU53931" s="3"/>
    </row>
    <row r="53932" spans="47:47" x14ac:dyDescent="0.25">
      <c r="AU53932" s="3"/>
    </row>
    <row r="53933" spans="47:47" x14ac:dyDescent="0.25">
      <c r="AU53933" s="3"/>
    </row>
    <row r="53934" spans="47:47" x14ac:dyDescent="0.25">
      <c r="AU53934" s="3"/>
    </row>
    <row r="53935" spans="47:47" x14ac:dyDescent="0.25">
      <c r="AU53935" s="3"/>
    </row>
    <row r="53936" spans="47:47" x14ac:dyDescent="0.25">
      <c r="AU53936" s="3"/>
    </row>
    <row r="53937" spans="47:47" x14ac:dyDescent="0.25">
      <c r="AU53937" s="3"/>
    </row>
    <row r="53938" spans="47:47" x14ac:dyDescent="0.25">
      <c r="AU53938" s="3"/>
    </row>
    <row r="53939" spans="47:47" x14ac:dyDescent="0.25">
      <c r="AU53939" s="3"/>
    </row>
    <row r="53940" spans="47:47" x14ac:dyDescent="0.25">
      <c r="AU53940" s="3"/>
    </row>
    <row r="53941" spans="47:47" x14ac:dyDescent="0.25">
      <c r="AU53941" s="3"/>
    </row>
    <row r="53942" spans="47:47" x14ac:dyDescent="0.25">
      <c r="AU53942" s="3"/>
    </row>
    <row r="53943" spans="47:47" x14ac:dyDescent="0.25">
      <c r="AU53943" s="3"/>
    </row>
    <row r="53944" spans="47:47" x14ac:dyDescent="0.25">
      <c r="AU53944" s="3"/>
    </row>
    <row r="53945" spans="47:47" x14ac:dyDescent="0.25">
      <c r="AU53945" s="3"/>
    </row>
    <row r="53946" spans="47:47" x14ac:dyDescent="0.25">
      <c r="AU53946" s="3"/>
    </row>
    <row r="53947" spans="47:47" x14ac:dyDescent="0.25">
      <c r="AU53947" s="3"/>
    </row>
    <row r="53948" spans="47:47" x14ac:dyDescent="0.25">
      <c r="AU53948" s="3"/>
    </row>
    <row r="53949" spans="47:47" x14ac:dyDescent="0.25">
      <c r="AU53949" s="3"/>
    </row>
    <row r="53950" spans="47:47" x14ac:dyDescent="0.25">
      <c r="AU53950" s="3"/>
    </row>
    <row r="53951" spans="47:47" x14ac:dyDescent="0.25">
      <c r="AU53951" s="3"/>
    </row>
    <row r="53952" spans="47:47" x14ac:dyDescent="0.25">
      <c r="AU53952" s="3"/>
    </row>
    <row r="53953" spans="47:47" x14ac:dyDescent="0.25">
      <c r="AU53953" s="3"/>
    </row>
    <row r="53954" spans="47:47" x14ac:dyDescent="0.25">
      <c r="AU53954" s="3"/>
    </row>
    <row r="53955" spans="47:47" x14ac:dyDescent="0.25">
      <c r="AU53955" s="3"/>
    </row>
    <row r="53956" spans="47:47" x14ac:dyDescent="0.25">
      <c r="AU53956" s="3"/>
    </row>
    <row r="53957" spans="47:47" x14ac:dyDescent="0.25">
      <c r="AU53957" s="3"/>
    </row>
    <row r="53958" spans="47:47" x14ac:dyDescent="0.25">
      <c r="AU53958" s="3"/>
    </row>
    <row r="53959" spans="47:47" x14ac:dyDescent="0.25">
      <c r="AU53959" s="3"/>
    </row>
    <row r="53960" spans="47:47" x14ac:dyDescent="0.25">
      <c r="AU53960" s="3"/>
    </row>
    <row r="53961" spans="47:47" x14ac:dyDescent="0.25">
      <c r="AU53961" s="3"/>
    </row>
    <row r="53962" spans="47:47" x14ac:dyDescent="0.25">
      <c r="AU53962" s="3"/>
    </row>
    <row r="53963" spans="47:47" x14ac:dyDescent="0.25">
      <c r="AU53963" s="3"/>
    </row>
    <row r="53964" spans="47:47" x14ac:dyDescent="0.25">
      <c r="AU53964" s="3"/>
    </row>
    <row r="53965" spans="47:47" x14ac:dyDescent="0.25">
      <c r="AU53965" s="3"/>
    </row>
    <row r="53966" spans="47:47" x14ac:dyDescent="0.25">
      <c r="AU53966" s="3"/>
    </row>
    <row r="53967" spans="47:47" x14ac:dyDescent="0.25">
      <c r="AU53967" s="3"/>
    </row>
    <row r="53968" spans="47:47" x14ac:dyDescent="0.25">
      <c r="AU53968" s="3"/>
    </row>
    <row r="53969" spans="47:47" x14ac:dyDescent="0.25">
      <c r="AU53969" s="3"/>
    </row>
    <row r="53970" spans="47:47" x14ac:dyDescent="0.25">
      <c r="AU53970" s="3"/>
    </row>
    <row r="53971" spans="47:47" x14ac:dyDescent="0.25">
      <c r="AU53971" s="3"/>
    </row>
    <row r="53972" spans="47:47" x14ac:dyDescent="0.25">
      <c r="AU53972" s="3"/>
    </row>
    <row r="53973" spans="47:47" x14ac:dyDescent="0.25">
      <c r="AU53973" s="3"/>
    </row>
    <row r="53974" spans="47:47" x14ac:dyDescent="0.25">
      <c r="AU53974" s="3"/>
    </row>
    <row r="53975" spans="47:47" x14ac:dyDescent="0.25">
      <c r="AU53975" s="3"/>
    </row>
    <row r="53976" spans="47:47" x14ac:dyDescent="0.25">
      <c r="AU53976" s="3"/>
    </row>
    <row r="53977" spans="47:47" x14ac:dyDescent="0.25">
      <c r="AU53977" s="3"/>
    </row>
    <row r="53978" spans="47:47" x14ac:dyDescent="0.25">
      <c r="AU53978" s="3"/>
    </row>
    <row r="53979" spans="47:47" x14ac:dyDescent="0.25">
      <c r="AU53979" s="3"/>
    </row>
    <row r="53980" spans="47:47" x14ac:dyDescent="0.25">
      <c r="AU53980" s="3"/>
    </row>
    <row r="53981" spans="47:47" x14ac:dyDescent="0.25">
      <c r="AU53981" s="3"/>
    </row>
    <row r="53982" spans="47:47" x14ac:dyDescent="0.25">
      <c r="AU53982" s="3"/>
    </row>
    <row r="53983" spans="47:47" x14ac:dyDescent="0.25">
      <c r="AU53983" s="3"/>
    </row>
    <row r="53984" spans="47:47" x14ac:dyDescent="0.25">
      <c r="AU53984" s="3"/>
    </row>
    <row r="53985" spans="47:47" x14ac:dyDescent="0.25">
      <c r="AU53985" s="3"/>
    </row>
    <row r="53986" spans="47:47" x14ac:dyDescent="0.25">
      <c r="AU53986" s="3"/>
    </row>
    <row r="53987" spans="47:47" x14ac:dyDescent="0.25">
      <c r="AU53987" s="3"/>
    </row>
    <row r="53988" spans="47:47" x14ac:dyDescent="0.25">
      <c r="AU53988" s="3"/>
    </row>
    <row r="53989" spans="47:47" x14ac:dyDescent="0.25">
      <c r="AU53989" s="3"/>
    </row>
    <row r="53990" spans="47:47" x14ac:dyDescent="0.25">
      <c r="AU53990" s="3"/>
    </row>
    <row r="53991" spans="47:47" x14ac:dyDescent="0.25">
      <c r="AU53991" s="3"/>
    </row>
    <row r="53992" spans="47:47" x14ac:dyDescent="0.25">
      <c r="AU53992" s="3"/>
    </row>
    <row r="53993" spans="47:47" x14ac:dyDescent="0.25">
      <c r="AU53993" s="3"/>
    </row>
    <row r="53994" spans="47:47" x14ac:dyDescent="0.25">
      <c r="AU53994" s="3"/>
    </row>
    <row r="53995" spans="47:47" x14ac:dyDescent="0.25">
      <c r="AU53995" s="3"/>
    </row>
    <row r="53996" spans="47:47" x14ac:dyDescent="0.25">
      <c r="AU53996" s="3"/>
    </row>
    <row r="53997" spans="47:47" x14ac:dyDescent="0.25">
      <c r="AU53997" s="3"/>
    </row>
    <row r="53998" spans="47:47" x14ac:dyDescent="0.25">
      <c r="AU53998" s="3"/>
    </row>
    <row r="53999" spans="47:47" x14ac:dyDescent="0.25">
      <c r="AU53999" s="3"/>
    </row>
    <row r="54000" spans="47:47" x14ac:dyDescent="0.25">
      <c r="AU54000" s="3"/>
    </row>
    <row r="54001" spans="47:47" x14ac:dyDescent="0.25">
      <c r="AU54001" s="3"/>
    </row>
    <row r="54002" spans="47:47" x14ac:dyDescent="0.25">
      <c r="AU54002" s="3"/>
    </row>
    <row r="54003" spans="47:47" x14ac:dyDescent="0.25">
      <c r="AU54003" s="3"/>
    </row>
    <row r="54004" spans="47:47" x14ac:dyDescent="0.25">
      <c r="AU54004" s="3"/>
    </row>
    <row r="54005" spans="47:47" x14ac:dyDescent="0.25">
      <c r="AU54005" s="3"/>
    </row>
    <row r="54006" spans="47:47" x14ac:dyDescent="0.25">
      <c r="AU54006" s="3"/>
    </row>
    <row r="54007" spans="47:47" x14ac:dyDescent="0.25">
      <c r="AU54007" s="3"/>
    </row>
    <row r="54008" spans="47:47" x14ac:dyDescent="0.25">
      <c r="AU54008" s="3"/>
    </row>
    <row r="54009" spans="47:47" x14ac:dyDescent="0.25">
      <c r="AU54009" s="3"/>
    </row>
    <row r="54010" spans="47:47" x14ac:dyDescent="0.25">
      <c r="AU54010" s="3"/>
    </row>
    <row r="54011" spans="47:47" x14ac:dyDescent="0.25">
      <c r="AU54011" s="3"/>
    </row>
    <row r="54012" spans="47:47" x14ac:dyDescent="0.25">
      <c r="AU54012" s="3"/>
    </row>
    <row r="54013" spans="47:47" x14ac:dyDescent="0.25">
      <c r="AU54013" s="3"/>
    </row>
    <row r="54014" spans="47:47" x14ac:dyDescent="0.25">
      <c r="AU54014" s="3"/>
    </row>
    <row r="54015" spans="47:47" x14ac:dyDescent="0.25">
      <c r="AU54015" s="3"/>
    </row>
    <row r="54016" spans="47:47" x14ac:dyDescent="0.25">
      <c r="AU54016" s="3"/>
    </row>
    <row r="54017" spans="47:47" x14ac:dyDescent="0.25">
      <c r="AU54017" s="3"/>
    </row>
    <row r="54018" spans="47:47" x14ac:dyDescent="0.25">
      <c r="AU54018" s="3"/>
    </row>
    <row r="54019" spans="47:47" x14ac:dyDescent="0.25">
      <c r="AU54019" s="3"/>
    </row>
    <row r="54020" spans="47:47" x14ac:dyDescent="0.25">
      <c r="AU54020" s="3"/>
    </row>
    <row r="54021" spans="47:47" x14ac:dyDescent="0.25">
      <c r="AU54021" s="3"/>
    </row>
    <row r="54022" spans="47:47" x14ac:dyDescent="0.25">
      <c r="AU54022" s="3"/>
    </row>
    <row r="54023" spans="47:47" x14ac:dyDescent="0.25">
      <c r="AU54023" s="3"/>
    </row>
    <row r="54024" spans="47:47" x14ac:dyDescent="0.25">
      <c r="AU54024" s="3"/>
    </row>
    <row r="54025" spans="47:47" x14ac:dyDescent="0.25">
      <c r="AU54025" s="3"/>
    </row>
    <row r="54026" spans="47:47" x14ac:dyDescent="0.25">
      <c r="AU54026" s="3"/>
    </row>
    <row r="54027" spans="47:47" x14ac:dyDescent="0.25">
      <c r="AU54027" s="3"/>
    </row>
    <row r="54028" spans="47:47" x14ac:dyDescent="0.25">
      <c r="AU54028" s="3"/>
    </row>
    <row r="54029" spans="47:47" x14ac:dyDescent="0.25">
      <c r="AU54029" s="3"/>
    </row>
    <row r="54030" spans="47:47" x14ac:dyDescent="0.25">
      <c r="AU54030" s="3"/>
    </row>
    <row r="54031" spans="47:47" x14ac:dyDescent="0.25">
      <c r="AU54031" s="3"/>
    </row>
    <row r="54032" spans="47:47" x14ac:dyDescent="0.25">
      <c r="AU54032" s="3"/>
    </row>
    <row r="54033" spans="47:47" x14ac:dyDescent="0.25">
      <c r="AU54033" s="3"/>
    </row>
    <row r="54034" spans="47:47" x14ac:dyDescent="0.25">
      <c r="AU54034" s="3"/>
    </row>
    <row r="54035" spans="47:47" x14ac:dyDescent="0.25">
      <c r="AU54035" s="3"/>
    </row>
    <row r="54036" spans="47:47" x14ac:dyDescent="0.25">
      <c r="AU54036" s="3"/>
    </row>
    <row r="54037" spans="47:47" x14ac:dyDescent="0.25">
      <c r="AU54037" s="3"/>
    </row>
    <row r="54038" spans="47:47" x14ac:dyDescent="0.25">
      <c r="AU54038" s="3"/>
    </row>
    <row r="54039" spans="47:47" x14ac:dyDescent="0.25">
      <c r="AU54039" s="3"/>
    </row>
    <row r="54040" spans="47:47" x14ac:dyDescent="0.25">
      <c r="AU54040" s="3"/>
    </row>
    <row r="54041" spans="47:47" x14ac:dyDescent="0.25">
      <c r="AU54041" s="3"/>
    </row>
    <row r="54042" spans="47:47" x14ac:dyDescent="0.25">
      <c r="AU54042" s="3"/>
    </row>
    <row r="54043" spans="47:47" x14ac:dyDescent="0.25">
      <c r="AU54043" s="3"/>
    </row>
    <row r="54044" spans="47:47" x14ac:dyDescent="0.25">
      <c r="AU54044" s="3"/>
    </row>
    <row r="54045" spans="47:47" x14ac:dyDescent="0.25">
      <c r="AU54045" s="3"/>
    </row>
    <row r="54046" spans="47:47" x14ac:dyDescent="0.25">
      <c r="AU54046" s="3"/>
    </row>
    <row r="54047" spans="47:47" x14ac:dyDescent="0.25">
      <c r="AU54047" s="3"/>
    </row>
    <row r="54048" spans="47:47" x14ac:dyDescent="0.25">
      <c r="AU54048" s="3"/>
    </row>
    <row r="54049" spans="47:47" x14ac:dyDescent="0.25">
      <c r="AU54049" s="3"/>
    </row>
    <row r="54050" spans="47:47" x14ac:dyDescent="0.25">
      <c r="AU54050" s="3"/>
    </row>
    <row r="54051" spans="47:47" x14ac:dyDescent="0.25">
      <c r="AU54051" s="3"/>
    </row>
    <row r="54052" spans="47:47" x14ac:dyDescent="0.25">
      <c r="AU54052" s="3"/>
    </row>
    <row r="54053" spans="47:47" x14ac:dyDescent="0.25">
      <c r="AU54053" s="3"/>
    </row>
    <row r="54054" spans="47:47" x14ac:dyDescent="0.25">
      <c r="AU54054" s="3"/>
    </row>
    <row r="54055" spans="47:47" x14ac:dyDescent="0.25">
      <c r="AU54055" s="3"/>
    </row>
    <row r="54056" spans="47:47" x14ac:dyDescent="0.25">
      <c r="AU54056" s="3"/>
    </row>
    <row r="54057" spans="47:47" x14ac:dyDescent="0.25">
      <c r="AU54057" s="3"/>
    </row>
    <row r="54058" spans="47:47" x14ac:dyDescent="0.25">
      <c r="AU54058" s="3"/>
    </row>
    <row r="54059" spans="47:47" x14ac:dyDescent="0.25">
      <c r="AU54059" s="3"/>
    </row>
    <row r="54060" spans="47:47" x14ac:dyDescent="0.25">
      <c r="AU54060" s="3"/>
    </row>
    <row r="54061" spans="47:47" x14ac:dyDescent="0.25">
      <c r="AU54061" s="3"/>
    </row>
    <row r="54062" spans="47:47" x14ac:dyDescent="0.25">
      <c r="AU54062" s="3"/>
    </row>
    <row r="54063" spans="47:47" x14ac:dyDescent="0.25">
      <c r="AU54063" s="3"/>
    </row>
    <row r="54064" spans="47:47" x14ac:dyDescent="0.25">
      <c r="AU54064" s="3"/>
    </row>
    <row r="54065" spans="47:47" x14ac:dyDescent="0.25">
      <c r="AU54065" s="3"/>
    </row>
    <row r="54066" spans="47:47" x14ac:dyDescent="0.25">
      <c r="AU54066" s="3"/>
    </row>
    <row r="54067" spans="47:47" x14ac:dyDescent="0.25">
      <c r="AU54067" s="3"/>
    </row>
    <row r="54068" spans="47:47" x14ac:dyDescent="0.25">
      <c r="AU54068" s="3"/>
    </row>
    <row r="54069" spans="47:47" x14ac:dyDescent="0.25">
      <c r="AU54069" s="3"/>
    </row>
    <row r="54070" spans="47:47" x14ac:dyDescent="0.25">
      <c r="AU54070" s="3"/>
    </row>
    <row r="54071" spans="47:47" x14ac:dyDescent="0.25">
      <c r="AU54071" s="3"/>
    </row>
    <row r="54072" spans="47:47" x14ac:dyDescent="0.25">
      <c r="AU54072" s="3"/>
    </row>
    <row r="54073" spans="47:47" x14ac:dyDescent="0.25">
      <c r="AU54073" s="3"/>
    </row>
    <row r="54074" spans="47:47" x14ac:dyDescent="0.25">
      <c r="AU54074" s="3"/>
    </row>
    <row r="54075" spans="47:47" x14ac:dyDescent="0.25">
      <c r="AU54075" s="3"/>
    </row>
    <row r="54076" spans="47:47" x14ac:dyDescent="0.25">
      <c r="AU54076" s="3"/>
    </row>
    <row r="54077" spans="47:47" x14ac:dyDescent="0.25">
      <c r="AU54077" s="3"/>
    </row>
    <row r="54078" spans="47:47" x14ac:dyDescent="0.25">
      <c r="AU54078" s="3"/>
    </row>
    <row r="54079" spans="47:47" x14ac:dyDescent="0.25">
      <c r="AU54079" s="3"/>
    </row>
    <row r="54080" spans="47:47" x14ac:dyDescent="0.25">
      <c r="AU54080" s="3"/>
    </row>
    <row r="54081" spans="47:47" x14ac:dyDescent="0.25">
      <c r="AU54081" s="3"/>
    </row>
    <row r="54082" spans="47:47" x14ac:dyDescent="0.25">
      <c r="AU54082" s="3"/>
    </row>
    <row r="54083" spans="47:47" x14ac:dyDescent="0.25">
      <c r="AU54083" s="3"/>
    </row>
    <row r="54084" spans="47:47" x14ac:dyDescent="0.25">
      <c r="AU54084" s="3"/>
    </row>
    <row r="54085" spans="47:47" x14ac:dyDescent="0.25">
      <c r="AU54085" s="3"/>
    </row>
    <row r="54086" spans="47:47" x14ac:dyDescent="0.25">
      <c r="AU54086" s="3"/>
    </row>
    <row r="54087" spans="47:47" x14ac:dyDescent="0.25">
      <c r="AU54087" s="3"/>
    </row>
    <row r="54088" spans="47:47" x14ac:dyDescent="0.25">
      <c r="AU54088" s="3"/>
    </row>
    <row r="54089" spans="47:47" x14ac:dyDescent="0.25">
      <c r="AU54089" s="3"/>
    </row>
    <row r="54090" spans="47:47" x14ac:dyDescent="0.25">
      <c r="AU54090" s="3"/>
    </row>
    <row r="54091" spans="47:47" x14ac:dyDescent="0.25">
      <c r="AU54091" s="3"/>
    </row>
    <row r="54092" spans="47:47" x14ac:dyDescent="0.25">
      <c r="AU54092" s="3"/>
    </row>
    <row r="54093" spans="47:47" x14ac:dyDescent="0.25">
      <c r="AU54093" s="3"/>
    </row>
    <row r="54094" spans="47:47" x14ac:dyDescent="0.25">
      <c r="AU54094" s="3"/>
    </row>
    <row r="54095" spans="47:47" x14ac:dyDescent="0.25">
      <c r="AU54095" s="3"/>
    </row>
    <row r="54096" spans="47:47" x14ac:dyDescent="0.25">
      <c r="AU54096" s="3"/>
    </row>
    <row r="54097" spans="47:47" x14ac:dyDescent="0.25">
      <c r="AU54097" s="3"/>
    </row>
    <row r="54098" spans="47:47" x14ac:dyDescent="0.25">
      <c r="AU54098" s="3"/>
    </row>
    <row r="54099" spans="47:47" x14ac:dyDescent="0.25">
      <c r="AU54099" s="3"/>
    </row>
    <row r="54100" spans="47:47" x14ac:dyDescent="0.25">
      <c r="AU54100" s="3"/>
    </row>
    <row r="54101" spans="47:47" x14ac:dyDescent="0.25">
      <c r="AU54101" s="3"/>
    </row>
    <row r="54102" spans="47:47" x14ac:dyDescent="0.25">
      <c r="AU54102" s="3"/>
    </row>
    <row r="54103" spans="47:47" x14ac:dyDescent="0.25">
      <c r="AU54103" s="3"/>
    </row>
    <row r="54104" spans="47:47" x14ac:dyDescent="0.25">
      <c r="AU54104" s="3"/>
    </row>
    <row r="54105" spans="47:47" x14ac:dyDescent="0.25">
      <c r="AU54105" s="3"/>
    </row>
    <row r="54106" spans="47:47" x14ac:dyDescent="0.25">
      <c r="AU54106" s="3"/>
    </row>
    <row r="54107" spans="47:47" x14ac:dyDescent="0.25">
      <c r="AU54107" s="3"/>
    </row>
    <row r="54108" spans="47:47" x14ac:dyDescent="0.25">
      <c r="AU54108" s="3"/>
    </row>
    <row r="54109" spans="47:47" x14ac:dyDescent="0.25">
      <c r="AU54109" s="3"/>
    </row>
    <row r="54110" spans="47:47" x14ac:dyDescent="0.25">
      <c r="AU54110" s="3"/>
    </row>
    <row r="54111" spans="47:47" x14ac:dyDescent="0.25">
      <c r="AU54111" s="3"/>
    </row>
    <row r="54112" spans="47:47" x14ac:dyDescent="0.25">
      <c r="AU54112" s="3"/>
    </row>
    <row r="54113" spans="47:47" x14ac:dyDescent="0.25">
      <c r="AU54113" s="3"/>
    </row>
    <row r="54114" spans="47:47" x14ac:dyDescent="0.25">
      <c r="AU54114" s="3"/>
    </row>
    <row r="54115" spans="47:47" x14ac:dyDescent="0.25">
      <c r="AU54115" s="3"/>
    </row>
    <row r="54116" spans="47:47" x14ac:dyDescent="0.25">
      <c r="AU54116" s="3"/>
    </row>
    <row r="54117" spans="47:47" x14ac:dyDescent="0.25">
      <c r="AU54117" s="3"/>
    </row>
    <row r="54118" spans="47:47" x14ac:dyDescent="0.25">
      <c r="AU54118" s="3"/>
    </row>
    <row r="54119" spans="47:47" x14ac:dyDescent="0.25">
      <c r="AU54119" s="3"/>
    </row>
    <row r="54120" spans="47:47" x14ac:dyDescent="0.25">
      <c r="AU54120" s="3"/>
    </row>
    <row r="54121" spans="47:47" x14ac:dyDescent="0.25">
      <c r="AU54121" s="3"/>
    </row>
    <row r="54122" spans="47:47" x14ac:dyDescent="0.25">
      <c r="AU54122" s="3"/>
    </row>
    <row r="54123" spans="47:47" x14ac:dyDescent="0.25">
      <c r="AU54123" s="3"/>
    </row>
    <row r="54124" spans="47:47" x14ac:dyDescent="0.25">
      <c r="AU54124" s="3"/>
    </row>
    <row r="54125" spans="47:47" x14ac:dyDescent="0.25">
      <c r="AU54125" s="3"/>
    </row>
    <row r="54126" spans="47:47" x14ac:dyDescent="0.25">
      <c r="AU54126" s="3"/>
    </row>
    <row r="54127" spans="47:47" x14ac:dyDescent="0.25">
      <c r="AU54127" s="3"/>
    </row>
    <row r="54128" spans="47:47" x14ac:dyDescent="0.25">
      <c r="AU54128" s="3"/>
    </row>
    <row r="54129" spans="47:47" x14ac:dyDescent="0.25">
      <c r="AU54129" s="3"/>
    </row>
    <row r="54130" spans="47:47" x14ac:dyDescent="0.25">
      <c r="AU54130" s="3"/>
    </row>
    <row r="54131" spans="47:47" x14ac:dyDescent="0.25">
      <c r="AU54131" s="3"/>
    </row>
    <row r="54132" spans="47:47" x14ac:dyDescent="0.25">
      <c r="AU54132" s="3"/>
    </row>
    <row r="54133" spans="47:47" x14ac:dyDescent="0.25">
      <c r="AU54133" s="3"/>
    </row>
    <row r="54134" spans="47:47" x14ac:dyDescent="0.25">
      <c r="AU54134" s="3"/>
    </row>
    <row r="54135" spans="47:47" x14ac:dyDescent="0.25">
      <c r="AU54135" s="3"/>
    </row>
    <row r="54136" spans="47:47" x14ac:dyDescent="0.25">
      <c r="AU54136" s="3"/>
    </row>
    <row r="54137" spans="47:47" x14ac:dyDescent="0.25">
      <c r="AU54137" s="3"/>
    </row>
    <row r="54138" spans="47:47" x14ac:dyDescent="0.25">
      <c r="AU54138" s="3"/>
    </row>
    <row r="54139" spans="47:47" x14ac:dyDescent="0.25">
      <c r="AU54139" s="3"/>
    </row>
    <row r="54140" spans="47:47" x14ac:dyDescent="0.25">
      <c r="AU54140" s="3"/>
    </row>
    <row r="54141" spans="47:47" x14ac:dyDescent="0.25">
      <c r="AU54141" s="3"/>
    </row>
    <row r="54142" spans="47:47" x14ac:dyDescent="0.25">
      <c r="AU54142" s="3"/>
    </row>
    <row r="54143" spans="47:47" x14ac:dyDescent="0.25">
      <c r="AU54143" s="3"/>
    </row>
    <row r="54144" spans="47:47" x14ac:dyDescent="0.25">
      <c r="AU54144" s="3"/>
    </row>
    <row r="54145" spans="47:47" x14ac:dyDescent="0.25">
      <c r="AU54145" s="3"/>
    </row>
    <row r="54146" spans="47:47" x14ac:dyDescent="0.25">
      <c r="AU54146" s="3"/>
    </row>
    <row r="54147" spans="47:47" x14ac:dyDescent="0.25">
      <c r="AU54147" s="3"/>
    </row>
    <row r="54148" spans="47:47" x14ac:dyDescent="0.25">
      <c r="AU54148" s="3"/>
    </row>
    <row r="54149" spans="47:47" x14ac:dyDescent="0.25">
      <c r="AU54149" s="3"/>
    </row>
    <row r="54150" spans="47:47" x14ac:dyDescent="0.25">
      <c r="AU54150" s="3"/>
    </row>
    <row r="54151" spans="47:47" x14ac:dyDescent="0.25">
      <c r="AU54151" s="3"/>
    </row>
    <row r="54152" spans="47:47" x14ac:dyDescent="0.25">
      <c r="AU54152" s="3"/>
    </row>
    <row r="54153" spans="47:47" x14ac:dyDescent="0.25">
      <c r="AU54153" s="3"/>
    </row>
    <row r="54154" spans="47:47" x14ac:dyDescent="0.25">
      <c r="AU54154" s="3"/>
    </row>
    <row r="54155" spans="47:47" x14ac:dyDescent="0.25">
      <c r="AU54155" s="3"/>
    </row>
    <row r="54156" spans="47:47" x14ac:dyDescent="0.25">
      <c r="AU54156" s="3"/>
    </row>
    <row r="54157" spans="47:47" x14ac:dyDescent="0.25">
      <c r="AU54157" s="3"/>
    </row>
    <row r="54158" spans="47:47" x14ac:dyDescent="0.25">
      <c r="AU54158" s="3"/>
    </row>
    <row r="54159" spans="47:47" x14ac:dyDescent="0.25">
      <c r="AU54159" s="3"/>
    </row>
    <row r="54160" spans="47:47" x14ac:dyDescent="0.25">
      <c r="AU54160" s="3"/>
    </row>
    <row r="54161" spans="47:47" x14ac:dyDescent="0.25">
      <c r="AU54161" s="3"/>
    </row>
    <row r="54162" spans="47:47" x14ac:dyDescent="0.25">
      <c r="AU54162" s="3"/>
    </row>
    <row r="54163" spans="47:47" x14ac:dyDescent="0.25">
      <c r="AU54163" s="3"/>
    </row>
    <row r="54164" spans="47:47" x14ac:dyDescent="0.25">
      <c r="AU54164" s="3"/>
    </row>
    <row r="54165" spans="47:47" x14ac:dyDescent="0.25">
      <c r="AU54165" s="3"/>
    </row>
    <row r="54166" spans="47:47" x14ac:dyDescent="0.25">
      <c r="AU54166" s="3"/>
    </row>
    <row r="54167" spans="47:47" x14ac:dyDescent="0.25">
      <c r="AU54167" s="3"/>
    </row>
    <row r="54168" spans="47:47" x14ac:dyDescent="0.25">
      <c r="AU54168" s="3"/>
    </row>
    <row r="54169" spans="47:47" x14ac:dyDescent="0.25">
      <c r="AU54169" s="3"/>
    </row>
    <row r="54170" spans="47:47" x14ac:dyDescent="0.25">
      <c r="AU54170" s="3"/>
    </row>
    <row r="54171" spans="47:47" x14ac:dyDescent="0.25">
      <c r="AU54171" s="3"/>
    </row>
    <row r="54172" spans="47:47" x14ac:dyDescent="0.25">
      <c r="AU54172" s="3"/>
    </row>
    <row r="54173" spans="47:47" x14ac:dyDescent="0.25">
      <c r="AU54173" s="3"/>
    </row>
    <row r="54174" spans="47:47" x14ac:dyDescent="0.25">
      <c r="AU54174" s="3"/>
    </row>
    <row r="54175" spans="47:47" x14ac:dyDescent="0.25">
      <c r="AU54175" s="3"/>
    </row>
    <row r="54176" spans="47:47" x14ac:dyDescent="0.25">
      <c r="AU54176" s="3"/>
    </row>
    <row r="54177" spans="47:47" x14ac:dyDescent="0.25">
      <c r="AU54177" s="3"/>
    </row>
    <row r="54178" spans="47:47" x14ac:dyDescent="0.25">
      <c r="AU54178" s="3"/>
    </row>
    <row r="54179" spans="47:47" x14ac:dyDescent="0.25">
      <c r="AU54179" s="3"/>
    </row>
    <row r="54180" spans="47:47" x14ac:dyDescent="0.25">
      <c r="AU54180" s="3"/>
    </row>
    <row r="54181" spans="47:47" x14ac:dyDescent="0.25">
      <c r="AU54181" s="3"/>
    </row>
    <row r="54182" spans="47:47" x14ac:dyDescent="0.25">
      <c r="AU54182" s="3"/>
    </row>
    <row r="54183" spans="47:47" x14ac:dyDescent="0.25">
      <c r="AU54183" s="3"/>
    </row>
    <row r="54184" spans="47:47" x14ac:dyDescent="0.25">
      <c r="AU54184" s="3"/>
    </row>
    <row r="54185" spans="47:47" x14ac:dyDescent="0.25">
      <c r="AU54185" s="3"/>
    </row>
    <row r="54186" spans="47:47" x14ac:dyDescent="0.25">
      <c r="AU54186" s="3"/>
    </row>
    <row r="54187" spans="47:47" x14ac:dyDescent="0.25">
      <c r="AU54187" s="3"/>
    </row>
    <row r="54188" spans="47:47" x14ac:dyDescent="0.25">
      <c r="AU54188" s="3"/>
    </row>
    <row r="54189" spans="47:47" x14ac:dyDescent="0.25">
      <c r="AU54189" s="3"/>
    </row>
    <row r="54190" spans="47:47" x14ac:dyDescent="0.25">
      <c r="AU54190" s="3"/>
    </row>
    <row r="54191" spans="47:47" x14ac:dyDescent="0.25">
      <c r="AU54191" s="3"/>
    </row>
    <row r="54192" spans="47:47" x14ac:dyDescent="0.25">
      <c r="AU54192" s="3"/>
    </row>
    <row r="54193" spans="47:47" x14ac:dyDescent="0.25">
      <c r="AU54193" s="3"/>
    </row>
    <row r="54194" spans="47:47" x14ac:dyDescent="0.25">
      <c r="AU54194" s="3"/>
    </row>
    <row r="54195" spans="47:47" x14ac:dyDescent="0.25">
      <c r="AU54195" s="3"/>
    </row>
    <row r="54196" spans="47:47" x14ac:dyDescent="0.25">
      <c r="AU54196" s="3"/>
    </row>
    <row r="54197" spans="47:47" x14ac:dyDescent="0.25">
      <c r="AU54197" s="3"/>
    </row>
    <row r="54198" spans="47:47" x14ac:dyDescent="0.25">
      <c r="AU54198" s="3"/>
    </row>
    <row r="54199" spans="47:47" x14ac:dyDescent="0.25">
      <c r="AU54199" s="3"/>
    </row>
    <row r="54200" spans="47:47" x14ac:dyDescent="0.25">
      <c r="AU54200" s="3"/>
    </row>
    <row r="54201" spans="47:47" x14ac:dyDescent="0.25">
      <c r="AU54201" s="3"/>
    </row>
    <row r="54202" spans="47:47" x14ac:dyDescent="0.25">
      <c r="AU54202" s="3"/>
    </row>
    <row r="54203" spans="47:47" x14ac:dyDescent="0.25">
      <c r="AU54203" s="3"/>
    </row>
    <row r="54204" spans="47:47" x14ac:dyDescent="0.25">
      <c r="AU54204" s="3"/>
    </row>
    <row r="54205" spans="47:47" x14ac:dyDescent="0.25">
      <c r="AU54205" s="3"/>
    </row>
    <row r="54206" spans="47:47" x14ac:dyDescent="0.25">
      <c r="AU54206" s="3"/>
    </row>
    <row r="54207" spans="47:47" x14ac:dyDescent="0.25">
      <c r="AU54207" s="3"/>
    </row>
    <row r="54208" spans="47:47" x14ac:dyDescent="0.25">
      <c r="AU54208" s="3"/>
    </row>
    <row r="54209" spans="47:47" x14ac:dyDescent="0.25">
      <c r="AU54209" s="3"/>
    </row>
    <row r="54210" spans="47:47" x14ac:dyDescent="0.25">
      <c r="AU54210" s="3"/>
    </row>
    <row r="54211" spans="47:47" x14ac:dyDescent="0.25">
      <c r="AU54211" s="3"/>
    </row>
    <row r="54212" spans="47:47" x14ac:dyDescent="0.25">
      <c r="AU54212" s="3"/>
    </row>
    <row r="54213" spans="47:47" x14ac:dyDescent="0.25">
      <c r="AU54213" s="3"/>
    </row>
    <row r="54214" spans="47:47" x14ac:dyDescent="0.25">
      <c r="AU54214" s="3"/>
    </row>
    <row r="54215" spans="47:47" x14ac:dyDescent="0.25">
      <c r="AU54215" s="3"/>
    </row>
    <row r="54216" spans="47:47" x14ac:dyDescent="0.25">
      <c r="AU54216" s="3"/>
    </row>
    <row r="54217" spans="47:47" x14ac:dyDescent="0.25">
      <c r="AU54217" s="3"/>
    </row>
    <row r="54218" spans="47:47" x14ac:dyDescent="0.25">
      <c r="AU54218" s="3"/>
    </row>
    <row r="54219" spans="47:47" x14ac:dyDescent="0.25">
      <c r="AU54219" s="3"/>
    </row>
    <row r="54220" spans="47:47" x14ac:dyDescent="0.25">
      <c r="AU54220" s="3"/>
    </row>
    <row r="54221" spans="47:47" x14ac:dyDescent="0.25">
      <c r="AU54221" s="3"/>
    </row>
    <row r="54222" spans="47:47" x14ac:dyDescent="0.25">
      <c r="AU54222" s="3"/>
    </row>
    <row r="54223" spans="47:47" x14ac:dyDescent="0.25">
      <c r="AU54223" s="3"/>
    </row>
    <row r="54224" spans="47:47" x14ac:dyDescent="0.25">
      <c r="AU54224" s="3"/>
    </row>
    <row r="54225" spans="47:47" x14ac:dyDescent="0.25">
      <c r="AU54225" s="3"/>
    </row>
    <row r="54226" spans="47:47" x14ac:dyDescent="0.25">
      <c r="AU54226" s="3"/>
    </row>
    <row r="54227" spans="47:47" x14ac:dyDescent="0.25">
      <c r="AU54227" s="3"/>
    </row>
    <row r="54228" spans="47:47" x14ac:dyDescent="0.25">
      <c r="AU54228" s="3"/>
    </row>
    <row r="54229" spans="47:47" x14ac:dyDescent="0.25">
      <c r="AU54229" s="3"/>
    </row>
    <row r="54230" spans="47:47" x14ac:dyDescent="0.25">
      <c r="AU54230" s="3"/>
    </row>
    <row r="54231" spans="47:47" x14ac:dyDescent="0.25">
      <c r="AU54231" s="3"/>
    </row>
    <row r="54232" spans="47:47" x14ac:dyDescent="0.25">
      <c r="AU54232" s="3"/>
    </row>
    <row r="54233" spans="47:47" x14ac:dyDescent="0.25">
      <c r="AU54233" s="3"/>
    </row>
    <row r="54234" spans="47:47" x14ac:dyDescent="0.25">
      <c r="AU54234" s="3"/>
    </row>
    <row r="54235" spans="47:47" x14ac:dyDescent="0.25">
      <c r="AU54235" s="3"/>
    </row>
    <row r="54236" spans="47:47" x14ac:dyDescent="0.25">
      <c r="AU54236" s="3"/>
    </row>
    <row r="54237" spans="47:47" x14ac:dyDescent="0.25">
      <c r="AU54237" s="3"/>
    </row>
    <row r="54238" spans="47:47" x14ac:dyDescent="0.25">
      <c r="AU54238" s="3"/>
    </row>
    <row r="54239" spans="47:47" x14ac:dyDescent="0.25">
      <c r="AU54239" s="3"/>
    </row>
    <row r="54240" spans="47:47" x14ac:dyDescent="0.25">
      <c r="AU54240" s="3"/>
    </row>
    <row r="54241" spans="47:47" x14ac:dyDescent="0.25">
      <c r="AU54241" s="3"/>
    </row>
    <row r="54242" spans="47:47" x14ac:dyDescent="0.25">
      <c r="AU54242" s="3"/>
    </row>
    <row r="54243" spans="47:47" x14ac:dyDescent="0.25">
      <c r="AU54243" s="3"/>
    </row>
    <row r="54244" spans="47:47" x14ac:dyDescent="0.25">
      <c r="AU54244" s="3"/>
    </row>
    <row r="54245" spans="47:47" x14ac:dyDescent="0.25">
      <c r="AU54245" s="3"/>
    </row>
    <row r="54246" spans="47:47" x14ac:dyDescent="0.25">
      <c r="AU54246" s="3"/>
    </row>
    <row r="54247" spans="47:47" x14ac:dyDescent="0.25">
      <c r="AU54247" s="3"/>
    </row>
    <row r="54248" spans="47:47" x14ac:dyDescent="0.25">
      <c r="AU54248" s="3"/>
    </row>
    <row r="54249" spans="47:47" x14ac:dyDescent="0.25">
      <c r="AU54249" s="3"/>
    </row>
    <row r="54250" spans="47:47" x14ac:dyDescent="0.25">
      <c r="AU54250" s="3"/>
    </row>
    <row r="54251" spans="47:47" x14ac:dyDescent="0.25">
      <c r="AU54251" s="3"/>
    </row>
    <row r="54252" spans="47:47" x14ac:dyDescent="0.25">
      <c r="AU54252" s="3"/>
    </row>
    <row r="54253" spans="47:47" x14ac:dyDescent="0.25">
      <c r="AU54253" s="3"/>
    </row>
    <row r="54254" spans="47:47" x14ac:dyDescent="0.25">
      <c r="AU54254" s="3"/>
    </row>
    <row r="54255" spans="47:47" x14ac:dyDescent="0.25">
      <c r="AU54255" s="3"/>
    </row>
    <row r="54256" spans="47:47" x14ac:dyDescent="0.25">
      <c r="AU54256" s="3"/>
    </row>
    <row r="54257" spans="47:47" x14ac:dyDescent="0.25">
      <c r="AU54257" s="3"/>
    </row>
    <row r="54258" spans="47:47" x14ac:dyDescent="0.25">
      <c r="AU54258" s="3"/>
    </row>
    <row r="54259" spans="47:47" x14ac:dyDescent="0.25">
      <c r="AU54259" s="3"/>
    </row>
    <row r="54260" spans="47:47" x14ac:dyDescent="0.25">
      <c r="AU54260" s="3"/>
    </row>
    <row r="54261" spans="47:47" x14ac:dyDescent="0.25">
      <c r="AU54261" s="3"/>
    </row>
    <row r="54262" spans="47:47" x14ac:dyDescent="0.25">
      <c r="AU54262" s="3"/>
    </row>
    <row r="54263" spans="47:47" x14ac:dyDescent="0.25">
      <c r="AU54263" s="3"/>
    </row>
    <row r="54264" spans="47:47" x14ac:dyDescent="0.25">
      <c r="AU54264" s="3"/>
    </row>
    <row r="54265" spans="47:47" x14ac:dyDescent="0.25">
      <c r="AU54265" s="3"/>
    </row>
    <row r="54266" spans="47:47" x14ac:dyDescent="0.25">
      <c r="AU54266" s="3"/>
    </row>
    <row r="54267" spans="47:47" x14ac:dyDescent="0.25">
      <c r="AU54267" s="3"/>
    </row>
    <row r="54268" spans="47:47" x14ac:dyDescent="0.25">
      <c r="AU54268" s="3"/>
    </row>
    <row r="54269" spans="47:47" x14ac:dyDescent="0.25">
      <c r="AU54269" s="3"/>
    </row>
    <row r="54270" spans="47:47" x14ac:dyDescent="0.25">
      <c r="AU54270" s="3"/>
    </row>
    <row r="54271" spans="47:47" x14ac:dyDescent="0.25">
      <c r="AU54271" s="3"/>
    </row>
    <row r="54272" spans="47:47" x14ac:dyDescent="0.25">
      <c r="AU54272" s="3"/>
    </row>
    <row r="54273" spans="47:47" x14ac:dyDescent="0.25">
      <c r="AU54273" s="3"/>
    </row>
    <row r="54274" spans="47:47" x14ac:dyDescent="0.25">
      <c r="AU54274" s="3"/>
    </row>
    <row r="54275" spans="47:47" x14ac:dyDescent="0.25">
      <c r="AU54275" s="3"/>
    </row>
    <row r="54276" spans="47:47" x14ac:dyDescent="0.25">
      <c r="AU54276" s="3"/>
    </row>
    <row r="54277" spans="47:47" x14ac:dyDescent="0.25">
      <c r="AU54277" s="3"/>
    </row>
    <row r="54278" spans="47:47" x14ac:dyDescent="0.25">
      <c r="AU54278" s="3"/>
    </row>
    <row r="54279" spans="47:47" x14ac:dyDescent="0.25">
      <c r="AU54279" s="3"/>
    </row>
    <row r="54280" spans="47:47" x14ac:dyDescent="0.25">
      <c r="AU54280" s="3"/>
    </row>
    <row r="54281" spans="47:47" x14ac:dyDescent="0.25">
      <c r="AU54281" s="3"/>
    </row>
    <row r="54282" spans="47:47" x14ac:dyDescent="0.25">
      <c r="AU54282" s="3"/>
    </row>
    <row r="54283" spans="47:47" x14ac:dyDescent="0.25">
      <c r="AU54283" s="3"/>
    </row>
    <row r="54284" spans="47:47" x14ac:dyDescent="0.25">
      <c r="AU54284" s="3"/>
    </row>
    <row r="54285" spans="47:47" x14ac:dyDescent="0.25">
      <c r="AU54285" s="3"/>
    </row>
    <row r="54286" spans="47:47" x14ac:dyDescent="0.25">
      <c r="AU54286" s="3"/>
    </row>
    <row r="54287" spans="47:47" x14ac:dyDescent="0.25">
      <c r="AU54287" s="3"/>
    </row>
    <row r="54288" spans="47:47" x14ac:dyDescent="0.25">
      <c r="AU54288" s="3"/>
    </row>
    <row r="54289" spans="47:47" x14ac:dyDescent="0.25">
      <c r="AU54289" s="3"/>
    </row>
    <row r="54290" spans="47:47" x14ac:dyDescent="0.25">
      <c r="AU54290" s="3"/>
    </row>
    <row r="54291" spans="47:47" x14ac:dyDescent="0.25">
      <c r="AU54291" s="3"/>
    </row>
    <row r="54292" spans="47:47" x14ac:dyDescent="0.25">
      <c r="AU54292" s="3"/>
    </row>
    <row r="54293" spans="47:47" x14ac:dyDescent="0.25">
      <c r="AU54293" s="3"/>
    </row>
    <row r="54294" spans="47:47" x14ac:dyDescent="0.25">
      <c r="AU54294" s="3"/>
    </row>
    <row r="54295" spans="47:47" x14ac:dyDescent="0.25">
      <c r="AU54295" s="3"/>
    </row>
    <row r="54296" spans="47:47" x14ac:dyDescent="0.25">
      <c r="AU54296" s="3"/>
    </row>
    <row r="54297" spans="47:47" x14ac:dyDescent="0.25">
      <c r="AU54297" s="3"/>
    </row>
    <row r="54298" spans="47:47" x14ac:dyDescent="0.25">
      <c r="AU54298" s="3"/>
    </row>
    <row r="54299" spans="47:47" x14ac:dyDescent="0.25">
      <c r="AU54299" s="3"/>
    </row>
    <row r="54300" spans="47:47" x14ac:dyDescent="0.25">
      <c r="AU54300" s="3"/>
    </row>
    <row r="54301" spans="47:47" x14ac:dyDescent="0.25">
      <c r="AU54301" s="3"/>
    </row>
    <row r="54302" spans="47:47" x14ac:dyDescent="0.25">
      <c r="AU54302" s="3"/>
    </row>
    <row r="54303" spans="47:47" x14ac:dyDescent="0.25">
      <c r="AU54303" s="3"/>
    </row>
    <row r="54304" spans="47:47" x14ac:dyDescent="0.25">
      <c r="AU54304" s="3"/>
    </row>
    <row r="54305" spans="47:47" x14ac:dyDescent="0.25">
      <c r="AU54305" s="3"/>
    </row>
    <row r="54306" spans="47:47" x14ac:dyDescent="0.25">
      <c r="AU54306" s="3"/>
    </row>
    <row r="54307" spans="47:47" x14ac:dyDescent="0.25">
      <c r="AU54307" s="3"/>
    </row>
    <row r="54308" spans="47:47" x14ac:dyDescent="0.25">
      <c r="AU54308" s="3"/>
    </row>
    <row r="54309" spans="47:47" x14ac:dyDescent="0.25">
      <c r="AU54309" s="3"/>
    </row>
    <row r="54310" spans="47:47" x14ac:dyDescent="0.25">
      <c r="AU54310" s="3"/>
    </row>
    <row r="54311" spans="47:47" x14ac:dyDescent="0.25">
      <c r="AU54311" s="3"/>
    </row>
    <row r="54312" spans="47:47" x14ac:dyDescent="0.25">
      <c r="AU54312" s="3"/>
    </row>
    <row r="54313" spans="47:47" x14ac:dyDescent="0.25">
      <c r="AU54313" s="3"/>
    </row>
    <row r="54314" spans="47:47" x14ac:dyDescent="0.25">
      <c r="AU54314" s="3"/>
    </row>
    <row r="54315" spans="47:47" x14ac:dyDescent="0.25">
      <c r="AU54315" s="3"/>
    </row>
    <row r="54316" spans="47:47" x14ac:dyDescent="0.25">
      <c r="AU54316" s="3"/>
    </row>
    <row r="54317" spans="47:47" x14ac:dyDescent="0.25">
      <c r="AU54317" s="3"/>
    </row>
    <row r="54318" spans="47:47" x14ac:dyDescent="0.25">
      <c r="AU54318" s="3"/>
    </row>
    <row r="54319" spans="47:47" x14ac:dyDescent="0.25">
      <c r="AU54319" s="3"/>
    </row>
    <row r="54320" spans="47:47" x14ac:dyDescent="0.25">
      <c r="AU54320" s="3"/>
    </row>
    <row r="54321" spans="47:47" x14ac:dyDescent="0.25">
      <c r="AU54321" s="3"/>
    </row>
    <row r="54322" spans="47:47" x14ac:dyDescent="0.25">
      <c r="AU54322" s="3"/>
    </row>
    <row r="54323" spans="47:47" x14ac:dyDescent="0.25">
      <c r="AU54323" s="3"/>
    </row>
    <row r="54324" spans="47:47" x14ac:dyDescent="0.25">
      <c r="AU54324" s="3"/>
    </row>
    <row r="54325" spans="47:47" x14ac:dyDescent="0.25">
      <c r="AU54325" s="3"/>
    </row>
    <row r="54326" spans="47:47" x14ac:dyDescent="0.25">
      <c r="AU54326" s="3"/>
    </row>
    <row r="54327" spans="47:47" x14ac:dyDescent="0.25">
      <c r="AU54327" s="3"/>
    </row>
    <row r="54328" spans="47:47" x14ac:dyDescent="0.25">
      <c r="AU54328" s="3"/>
    </row>
    <row r="54329" spans="47:47" x14ac:dyDescent="0.25">
      <c r="AU54329" s="3"/>
    </row>
    <row r="54330" spans="47:47" x14ac:dyDescent="0.25">
      <c r="AU54330" s="3"/>
    </row>
    <row r="54331" spans="47:47" x14ac:dyDescent="0.25">
      <c r="AU54331" s="3"/>
    </row>
    <row r="54332" spans="47:47" x14ac:dyDescent="0.25">
      <c r="AU54332" s="3"/>
    </row>
    <row r="54333" spans="47:47" x14ac:dyDescent="0.25">
      <c r="AU54333" s="3"/>
    </row>
    <row r="54334" spans="47:47" x14ac:dyDescent="0.25">
      <c r="AU54334" s="3"/>
    </row>
    <row r="54335" spans="47:47" x14ac:dyDescent="0.25">
      <c r="AU54335" s="3"/>
    </row>
    <row r="54336" spans="47:47" x14ac:dyDescent="0.25">
      <c r="AU54336" s="3"/>
    </row>
    <row r="54337" spans="47:47" x14ac:dyDescent="0.25">
      <c r="AU54337" s="3"/>
    </row>
    <row r="54338" spans="47:47" x14ac:dyDescent="0.25">
      <c r="AU54338" s="3"/>
    </row>
    <row r="54339" spans="47:47" x14ac:dyDescent="0.25">
      <c r="AU54339" s="3"/>
    </row>
    <row r="54340" spans="47:47" x14ac:dyDescent="0.25">
      <c r="AU54340" s="3"/>
    </row>
    <row r="54341" spans="47:47" x14ac:dyDescent="0.25">
      <c r="AU54341" s="3"/>
    </row>
    <row r="54342" spans="47:47" x14ac:dyDescent="0.25">
      <c r="AU54342" s="3"/>
    </row>
    <row r="54343" spans="47:47" x14ac:dyDescent="0.25">
      <c r="AU54343" s="3"/>
    </row>
    <row r="54344" spans="47:47" x14ac:dyDescent="0.25">
      <c r="AU54344" s="3"/>
    </row>
    <row r="54345" spans="47:47" x14ac:dyDescent="0.25">
      <c r="AU54345" s="3"/>
    </row>
    <row r="54346" spans="47:47" x14ac:dyDescent="0.25">
      <c r="AU54346" s="3"/>
    </row>
    <row r="54347" spans="47:47" x14ac:dyDescent="0.25">
      <c r="AU54347" s="3"/>
    </row>
    <row r="54348" spans="47:47" x14ac:dyDescent="0.25">
      <c r="AU54348" s="3"/>
    </row>
    <row r="54349" spans="47:47" x14ac:dyDescent="0.25">
      <c r="AU54349" s="3"/>
    </row>
    <row r="54350" spans="47:47" x14ac:dyDescent="0.25">
      <c r="AU54350" s="3"/>
    </row>
    <row r="54351" spans="47:47" x14ac:dyDescent="0.25">
      <c r="AU54351" s="3"/>
    </row>
    <row r="54352" spans="47:47" x14ac:dyDescent="0.25">
      <c r="AU54352" s="3"/>
    </row>
    <row r="54353" spans="47:47" x14ac:dyDescent="0.25">
      <c r="AU54353" s="3"/>
    </row>
    <row r="54354" spans="47:47" x14ac:dyDescent="0.25">
      <c r="AU54354" s="3"/>
    </row>
    <row r="54355" spans="47:47" x14ac:dyDescent="0.25">
      <c r="AU54355" s="3"/>
    </row>
    <row r="54356" spans="47:47" x14ac:dyDescent="0.25">
      <c r="AU54356" s="3"/>
    </row>
    <row r="54357" spans="47:47" x14ac:dyDescent="0.25">
      <c r="AU54357" s="3"/>
    </row>
    <row r="54358" spans="47:47" x14ac:dyDescent="0.25">
      <c r="AU54358" s="3"/>
    </row>
    <row r="54359" spans="47:47" x14ac:dyDescent="0.25">
      <c r="AU54359" s="3"/>
    </row>
    <row r="54360" spans="47:47" x14ac:dyDescent="0.25">
      <c r="AU54360" s="3"/>
    </row>
    <row r="54361" spans="47:47" x14ac:dyDescent="0.25">
      <c r="AU54361" s="3"/>
    </row>
    <row r="54362" spans="47:47" x14ac:dyDescent="0.25">
      <c r="AU54362" s="3"/>
    </row>
    <row r="54363" spans="47:47" x14ac:dyDescent="0.25">
      <c r="AU54363" s="3"/>
    </row>
    <row r="54364" spans="47:47" x14ac:dyDescent="0.25">
      <c r="AU54364" s="3"/>
    </row>
    <row r="54365" spans="47:47" x14ac:dyDescent="0.25">
      <c r="AU54365" s="3"/>
    </row>
    <row r="54366" spans="47:47" x14ac:dyDescent="0.25">
      <c r="AU54366" s="3"/>
    </row>
    <row r="54367" spans="47:47" x14ac:dyDescent="0.25">
      <c r="AU54367" s="3"/>
    </row>
    <row r="54368" spans="47:47" x14ac:dyDescent="0.25">
      <c r="AU54368" s="3"/>
    </row>
    <row r="54369" spans="47:47" x14ac:dyDescent="0.25">
      <c r="AU54369" s="3"/>
    </row>
    <row r="54370" spans="47:47" x14ac:dyDescent="0.25">
      <c r="AU54370" s="3"/>
    </row>
    <row r="54371" spans="47:47" x14ac:dyDescent="0.25">
      <c r="AU54371" s="3"/>
    </row>
    <row r="54372" spans="47:47" x14ac:dyDescent="0.25">
      <c r="AU54372" s="3"/>
    </row>
    <row r="54373" spans="47:47" x14ac:dyDescent="0.25">
      <c r="AU54373" s="3"/>
    </row>
    <row r="54374" spans="47:47" x14ac:dyDescent="0.25">
      <c r="AU54374" s="3"/>
    </row>
    <row r="54375" spans="47:47" x14ac:dyDescent="0.25">
      <c r="AU54375" s="3"/>
    </row>
    <row r="54376" spans="47:47" x14ac:dyDescent="0.25">
      <c r="AU54376" s="3"/>
    </row>
    <row r="54377" spans="47:47" x14ac:dyDescent="0.25">
      <c r="AU54377" s="3"/>
    </row>
    <row r="54378" spans="47:47" x14ac:dyDescent="0.25">
      <c r="AU54378" s="3"/>
    </row>
    <row r="54379" spans="47:47" x14ac:dyDescent="0.25">
      <c r="AU54379" s="3"/>
    </row>
    <row r="54380" spans="47:47" x14ac:dyDescent="0.25">
      <c r="AU54380" s="3"/>
    </row>
    <row r="54381" spans="47:47" x14ac:dyDescent="0.25">
      <c r="AU54381" s="3"/>
    </row>
    <row r="54382" spans="47:47" x14ac:dyDescent="0.25">
      <c r="AU54382" s="3"/>
    </row>
    <row r="54383" spans="47:47" x14ac:dyDescent="0.25">
      <c r="AU54383" s="3"/>
    </row>
    <row r="54384" spans="47:47" x14ac:dyDescent="0.25">
      <c r="AU54384" s="3"/>
    </row>
    <row r="54385" spans="47:47" x14ac:dyDescent="0.25">
      <c r="AU54385" s="3"/>
    </row>
    <row r="54386" spans="47:47" x14ac:dyDescent="0.25">
      <c r="AU54386" s="3"/>
    </row>
    <row r="54387" spans="47:47" x14ac:dyDescent="0.25">
      <c r="AU54387" s="3"/>
    </row>
    <row r="54388" spans="47:47" x14ac:dyDescent="0.25">
      <c r="AU54388" s="3"/>
    </row>
    <row r="54389" spans="47:47" x14ac:dyDescent="0.25">
      <c r="AU54389" s="3"/>
    </row>
    <row r="54390" spans="47:47" x14ac:dyDescent="0.25">
      <c r="AU54390" s="3"/>
    </row>
    <row r="54391" spans="47:47" x14ac:dyDescent="0.25">
      <c r="AU54391" s="3"/>
    </row>
    <row r="54392" spans="47:47" x14ac:dyDescent="0.25">
      <c r="AU54392" s="3"/>
    </row>
    <row r="54393" spans="47:47" x14ac:dyDescent="0.25">
      <c r="AU54393" s="3"/>
    </row>
    <row r="54394" spans="47:47" x14ac:dyDescent="0.25">
      <c r="AU54394" s="3"/>
    </row>
    <row r="54395" spans="47:47" x14ac:dyDescent="0.25">
      <c r="AU54395" s="3"/>
    </row>
    <row r="54396" spans="47:47" x14ac:dyDescent="0.25">
      <c r="AU54396" s="3"/>
    </row>
    <row r="54397" spans="47:47" x14ac:dyDescent="0.25">
      <c r="AU54397" s="3"/>
    </row>
    <row r="54398" spans="47:47" x14ac:dyDescent="0.25">
      <c r="AU54398" s="3"/>
    </row>
    <row r="54399" spans="47:47" x14ac:dyDescent="0.25">
      <c r="AU54399" s="3"/>
    </row>
    <row r="54400" spans="47:47" x14ac:dyDescent="0.25">
      <c r="AU54400" s="3"/>
    </row>
    <row r="54401" spans="47:47" x14ac:dyDescent="0.25">
      <c r="AU54401" s="3"/>
    </row>
    <row r="54402" spans="47:47" x14ac:dyDescent="0.25">
      <c r="AU54402" s="3"/>
    </row>
    <row r="54403" spans="47:47" x14ac:dyDescent="0.25">
      <c r="AU54403" s="3"/>
    </row>
    <row r="54404" spans="47:47" x14ac:dyDescent="0.25">
      <c r="AU54404" s="3"/>
    </row>
    <row r="54405" spans="47:47" x14ac:dyDescent="0.25">
      <c r="AU54405" s="3"/>
    </row>
    <row r="54406" spans="47:47" x14ac:dyDescent="0.25">
      <c r="AU54406" s="3"/>
    </row>
    <row r="54407" spans="47:47" x14ac:dyDescent="0.25">
      <c r="AU54407" s="3"/>
    </row>
    <row r="54408" spans="47:47" x14ac:dyDescent="0.25">
      <c r="AU54408" s="3"/>
    </row>
    <row r="54409" spans="47:47" x14ac:dyDescent="0.25">
      <c r="AU54409" s="3"/>
    </row>
    <row r="54410" spans="47:47" x14ac:dyDescent="0.25">
      <c r="AU54410" s="3"/>
    </row>
    <row r="54411" spans="47:47" x14ac:dyDescent="0.25">
      <c r="AU54411" s="3"/>
    </row>
    <row r="54412" spans="47:47" x14ac:dyDescent="0.25">
      <c r="AU54412" s="3"/>
    </row>
    <row r="54413" spans="47:47" x14ac:dyDescent="0.25">
      <c r="AU54413" s="3"/>
    </row>
    <row r="54414" spans="47:47" x14ac:dyDescent="0.25">
      <c r="AU54414" s="3"/>
    </row>
    <row r="54415" spans="47:47" x14ac:dyDescent="0.25">
      <c r="AU54415" s="3"/>
    </row>
    <row r="54416" spans="47:47" x14ac:dyDescent="0.25">
      <c r="AU54416" s="3"/>
    </row>
    <row r="54417" spans="47:47" x14ac:dyDescent="0.25">
      <c r="AU54417" s="3"/>
    </row>
    <row r="54418" spans="47:47" x14ac:dyDescent="0.25">
      <c r="AU54418" s="3"/>
    </row>
    <row r="54419" spans="47:47" x14ac:dyDescent="0.25">
      <c r="AU54419" s="3"/>
    </row>
    <row r="54420" spans="47:47" x14ac:dyDescent="0.25">
      <c r="AU54420" s="3"/>
    </row>
    <row r="54421" spans="47:47" x14ac:dyDescent="0.25">
      <c r="AU54421" s="3"/>
    </row>
    <row r="54422" spans="47:47" x14ac:dyDescent="0.25">
      <c r="AU54422" s="3"/>
    </row>
    <row r="54423" spans="47:47" x14ac:dyDescent="0.25">
      <c r="AU54423" s="3"/>
    </row>
    <row r="54424" spans="47:47" x14ac:dyDescent="0.25">
      <c r="AU54424" s="3"/>
    </row>
    <row r="54425" spans="47:47" x14ac:dyDescent="0.25">
      <c r="AU54425" s="3"/>
    </row>
    <row r="54426" spans="47:47" x14ac:dyDescent="0.25">
      <c r="AU54426" s="3"/>
    </row>
    <row r="54427" spans="47:47" x14ac:dyDescent="0.25">
      <c r="AU54427" s="3"/>
    </row>
    <row r="54428" spans="47:47" x14ac:dyDescent="0.25">
      <c r="AU54428" s="3"/>
    </row>
    <row r="54429" spans="47:47" x14ac:dyDescent="0.25">
      <c r="AU54429" s="3"/>
    </row>
    <row r="54430" spans="47:47" x14ac:dyDescent="0.25">
      <c r="AU54430" s="3"/>
    </row>
    <row r="54431" spans="47:47" x14ac:dyDescent="0.25">
      <c r="AU54431" s="3"/>
    </row>
    <row r="54432" spans="47:47" x14ac:dyDescent="0.25">
      <c r="AU54432" s="3"/>
    </row>
    <row r="54433" spans="47:47" x14ac:dyDescent="0.25">
      <c r="AU54433" s="3"/>
    </row>
    <row r="54434" spans="47:47" x14ac:dyDescent="0.25">
      <c r="AU54434" s="3"/>
    </row>
    <row r="54435" spans="47:47" x14ac:dyDescent="0.25">
      <c r="AU54435" s="3"/>
    </row>
    <row r="54436" spans="47:47" x14ac:dyDescent="0.25">
      <c r="AU54436" s="3"/>
    </row>
    <row r="54437" spans="47:47" x14ac:dyDescent="0.25">
      <c r="AU54437" s="3"/>
    </row>
    <row r="54438" spans="47:47" x14ac:dyDescent="0.25">
      <c r="AU54438" s="3"/>
    </row>
    <row r="54439" spans="47:47" x14ac:dyDescent="0.25">
      <c r="AU54439" s="3"/>
    </row>
    <row r="54440" spans="47:47" x14ac:dyDescent="0.25">
      <c r="AU54440" s="3"/>
    </row>
    <row r="54441" spans="47:47" x14ac:dyDescent="0.25">
      <c r="AU54441" s="3"/>
    </row>
    <row r="54442" spans="47:47" x14ac:dyDescent="0.25">
      <c r="AU54442" s="3"/>
    </row>
    <row r="54443" spans="47:47" x14ac:dyDescent="0.25">
      <c r="AU54443" s="3"/>
    </row>
    <row r="54444" spans="47:47" x14ac:dyDescent="0.25">
      <c r="AU54444" s="3"/>
    </row>
    <row r="54445" spans="47:47" x14ac:dyDescent="0.25">
      <c r="AU54445" s="3"/>
    </row>
    <row r="54446" spans="47:47" x14ac:dyDescent="0.25">
      <c r="AU54446" s="3"/>
    </row>
    <row r="54447" spans="47:47" x14ac:dyDescent="0.25">
      <c r="AU54447" s="3"/>
    </row>
    <row r="54448" spans="47:47" x14ac:dyDescent="0.25">
      <c r="AU54448" s="3"/>
    </row>
    <row r="54449" spans="47:47" x14ac:dyDescent="0.25">
      <c r="AU54449" s="3"/>
    </row>
    <row r="54450" spans="47:47" x14ac:dyDescent="0.25">
      <c r="AU54450" s="3"/>
    </row>
    <row r="54451" spans="47:47" x14ac:dyDescent="0.25">
      <c r="AU54451" s="3"/>
    </row>
    <row r="54452" spans="47:47" x14ac:dyDescent="0.25">
      <c r="AU54452" s="3"/>
    </row>
    <row r="54453" spans="47:47" x14ac:dyDescent="0.25">
      <c r="AU54453" s="3"/>
    </row>
    <row r="54454" spans="47:47" x14ac:dyDescent="0.25">
      <c r="AU54454" s="3"/>
    </row>
    <row r="54455" spans="47:47" x14ac:dyDescent="0.25">
      <c r="AU54455" s="3"/>
    </row>
    <row r="54456" spans="47:47" x14ac:dyDescent="0.25">
      <c r="AU54456" s="3"/>
    </row>
    <row r="54457" spans="47:47" x14ac:dyDescent="0.25">
      <c r="AU54457" s="3"/>
    </row>
    <row r="54458" spans="47:47" x14ac:dyDescent="0.25">
      <c r="AU54458" s="3"/>
    </row>
    <row r="54459" spans="47:47" x14ac:dyDescent="0.25">
      <c r="AU54459" s="3"/>
    </row>
    <row r="54460" spans="47:47" x14ac:dyDescent="0.25">
      <c r="AU54460" s="3"/>
    </row>
    <row r="54461" spans="47:47" x14ac:dyDescent="0.25">
      <c r="AU54461" s="3"/>
    </row>
    <row r="54462" spans="47:47" x14ac:dyDescent="0.25">
      <c r="AU54462" s="3"/>
    </row>
    <row r="54463" spans="47:47" x14ac:dyDescent="0.25">
      <c r="AU54463" s="3"/>
    </row>
    <row r="54464" spans="47:47" x14ac:dyDescent="0.25">
      <c r="AU54464" s="3"/>
    </row>
    <row r="54465" spans="47:47" x14ac:dyDescent="0.25">
      <c r="AU54465" s="3"/>
    </row>
    <row r="54466" spans="47:47" x14ac:dyDescent="0.25">
      <c r="AU54466" s="3"/>
    </row>
    <row r="54467" spans="47:47" x14ac:dyDescent="0.25">
      <c r="AU54467" s="3"/>
    </row>
    <row r="54468" spans="47:47" x14ac:dyDescent="0.25">
      <c r="AU54468" s="3"/>
    </row>
    <row r="54469" spans="47:47" x14ac:dyDescent="0.25">
      <c r="AU54469" s="3"/>
    </row>
    <row r="54470" spans="47:47" x14ac:dyDescent="0.25">
      <c r="AU54470" s="3"/>
    </row>
    <row r="54471" spans="47:47" x14ac:dyDescent="0.25">
      <c r="AU54471" s="3"/>
    </row>
    <row r="54472" spans="47:47" x14ac:dyDescent="0.25">
      <c r="AU54472" s="3"/>
    </row>
    <row r="54473" spans="47:47" x14ac:dyDescent="0.25">
      <c r="AU54473" s="3"/>
    </row>
    <row r="54474" spans="47:47" x14ac:dyDescent="0.25">
      <c r="AU54474" s="3"/>
    </row>
    <row r="54475" spans="47:47" x14ac:dyDescent="0.25">
      <c r="AU54475" s="3"/>
    </row>
    <row r="54476" spans="47:47" x14ac:dyDescent="0.25">
      <c r="AU54476" s="3"/>
    </row>
    <row r="54477" spans="47:47" x14ac:dyDescent="0.25">
      <c r="AU54477" s="3"/>
    </row>
    <row r="54478" spans="47:47" x14ac:dyDescent="0.25">
      <c r="AU54478" s="3"/>
    </row>
    <row r="54479" spans="47:47" x14ac:dyDescent="0.25">
      <c r="AU54479" s="3"/>
    </row>
    <row r="54480" spans="47:47" x14ac:dyDescent="0.25">
      <c r="AU54480" s="3"/>
    </row>
    <row r="54481" spans="47:47" x14ac:dyDescent="0.25">
      <c r="AU54481" s="3"/>
    </row>
    <row r="54482" spans="47:47" x14ac:dyDescent="0.25">
      <c r="AU54482" s="3"/>
    </row>
    <row r="54483" spans="47:47" x14ac:dyDescent="0.25">
      <c r="AU54483" s="3"/>
    </row>
    <row r="54484" spans="47:47" x14ac:dyDescent="0.25">
      <c r="AU54484" s="3"/>
    </row>
    <row r="54485" spans="47:47" x14ac:dyDescent="0.25">
      <c r="AU54485" s="3"/>
    </row>
    <row r="54486" spans="47:47" x14ac:dyDescent="0.25">
      <c r="AU54486" s="3"/>
    </row>
    <row r="54487" spans="47:47" x14ac:dyDescent="0.25">
      <c r="AU54487" s="3"/>
    </row>
    <row r="54488" spans="47:47" x14ac:dyDescent="0.25">
      <c r="AU54488" s="3"/>
    </row>
    <row r="54489" spans="47:47" x14ac:dyDescent="0.25">
      <c r="AU54489" s="3"/>
    </row>
    <row r="54490" spans="47:47" x14ac:dyDescent="0.25">
      <c r="AU54490" s="3"/>
    </row>
    <row r="54491" spans="47:47" x14ac:dyDescent="0.25">
      <c r="AU54491" s="3"/>
    </row>
    <row r="54492" spans="47:47" x14ac:dyDescent="0.25">
      <c r="AU54492" s="3"/>
    </row>
    <row r="54493" spans="47:47" x14ac:dyDescent="0.25">
      <c r="AU54493" s="3"/>
    </row>
    <row r="54494" spans="47:47" x14ac:dyDescent="0.25">
      <c r="AU54494" s="3"/>
    </row>
    <row r="54495" spans="47:47" x14ac:dyDescent="0.25">
      <c r="AU54495" s="3"/>
    </row>
    <row r="54496" spans="47:47" x14ac:dyDescent="0.25">
      <c r="AU54496" s="3"/>
    </row>
    <row r="54497" spans="47:47" x14ac:dyDescent="0.25">
      <c r="AU54497" s="3"/>
    </row>
    <row r="54498" spans="47:47" x14ac:dyDescent="0.25">
      <c r="AU54498" s="3"/>
    </row>
    <row r="54499" spans="47:47" x14ac:dyDescent="0.25">
      <c r="AU54499" s="3"/>
    </row>
    <row r="54500" spans="47:47" x14ac:dyDescent="0.25">
      <c r="AU54500" s="3"/>
    </row>
    <row r="54501" spans="47:47" x14ac:dyDescent="0.25">
      <c r="AU54501" s="3"/>
    </row>
    <row r="54502" spans="47:47" x14ac:dyDescent="0.25">
      <c r="AU54502" s="3"/>
    </row>
    <row r="54503" spans="47:47" x14ac:dyDescent="0.25">
      <c r="AU54503" s="3"/>
    </row>
    <row r="54504" spans="47:47" x14ac:dyDescent="0.25">
      <c r="AU54504" s="3"/>
    </row>
    <row r="54505" spans="47:47" x14ac:dyDescent="0.25">
      <c r="AU54505" s="3"/>
    </row>
    <row r="54506" spans="47:47" x14ac:dyDescent="0.25">
      <c r="AU54506" s="3"/>
    </row>
    <row r="54507" spans="47:47" x14ac:dyDescent="0.25">
      <c r="AU54507" s="3"/>
    </row>
    <row r="54508" spans="47:47" x14ac:dyDescent="0.25">
      <c r="AU54508" s="3"/>
    </row>
    <row r="54509" spans="47:47" x14ac:dyDescent="0.25">
      <c r="AU54509" s="3"/>
    </row>
    <row r="54510" spans="47:47" x14ac:dyDescent="0.25">
      <c r="AU54510" s="3"/>
    </row>
    <row r="54511" spans="47:47" x14ac:dyDescent="0.25">
      <c r="AU54511" s="3"/>
    </row>
    <row r="54512" spans="47:47" x14ac:dyDescent="0.25">
      <c r="AU54512" s="3"/>
    </row>
    <row r="54513" spans="47:47" x14ac:dyDescent="0.25">
      <c r="AU54513" s="3"/>
    </row>
    <row r="54514" spans="47:47" x14ac:dyDescent="0.25">
      <c r="AU54514" s="3"/>
    </row>
    <row r="54515" spans="47:47" x14ac:dyDescent="0.25">
      <c r="AU54515" s="3"/>
    </row>
    <row r="54516" spans="47:47" x14ac:dyDescent="0.25">
      <c r="AU54516" s="3"/>
    </row>
    <row r="54517" spans="47:47" x14ac:dyDescent="0.25">
      <c r="AU54517" s="3"/>
    </row>
    <row r="54518" spans="47:47" x14ac:dyDescent="0.25">
      <c r="AU54518" s="3"/>
    </row>
    <row r="54519" spans="47:47" x14ac:dyDescent="0.25">
      <c r="AU54519" s="3"/>
    </row>
    <row r="54520" spans="47:47" x14ac:dyDescent="0.25">
      <c r="AU54520" s="3"/>
    </row>
    <row r="54521" spans="47:47" x14ac:dyDescent="0.25">
      <c r="AU54521" s="3"/>
    </row>
    <row r="54522" spans="47:47" x14ac:dyDescent="0.25">
      <c r="AU54522" s="3"/>
    </row>
    <row r="54523" spans="47:47" x14ac:dyDescent="0.25">
      <c r="AU54523" s="3"/>
    </row>
    <row r="54524" spans="47:47" x14ac:dyDescent="0.25">
      <c r="AU54524" s="3"/>
    </row>
    <row r="54525" spans="47:47" x14ac:dyDescent="0.25">
      <c r="AU54525" s="3"/>
    </row>
    <row r="54526" spans="47:47" x14ac:dyDescent="0.25">
      <c r="AU54526" s="3"/>
    </row>
    <row r="54527" spans="47:47" x14ac:dyDescent="0.25">
      <c r="AU54527" s="3"/>
    </row>
    <row r="54528" spans="47:47" x14ac:dyDescent="0.25">
      <c r="AU54528" s="3"/>
    </row>
    <row r="54529" spans="47:47" x14ac:dyDescent="0.25">
      <c r="AU54529" s="3"/>
    </row>
    <row r="54530" spans="47:47" x14ac:dyDescent="0.25">
      <c r="AU54530" s="3"/>
    </row>
    <row r="54531" spans="47:47" x14ac:dyDescent="0.25">
      <c r="AU54531" s="3"/>
    </row>
    <row r="54532" spans="47:47" x14ac:dyDescent="0.25">
      <c r="AU54532" s="3"/>
    </row>
    <row r="54533" spans="47:47" x14ac:dyDescent="0.25">
      <c r="AU54533" s="3"/>
    </row>
    <row r="54534" spans="47:47" x14ac:dyDescent="0.25">
      <c r="AU54534" s="3"/>
    </row>
    <row r="54535" spans="47:47" x14ac:dyDescent="0.25">
      <c r="AU54535" s="3"/>
    </row>
    <row r="54536" spans="47:47" x14ac:dyDescent="0.25">
      <c r="AU54536" s="3"/>
    </row>
    <row r="54537" spans="47:47" x14ac:dyDescent="0.25">
      <c r="AU54537" s="3"/>
    </row>
    <row r="54538" spans="47:47" x14ac:dyDescent="0.25">
      <c r="AU54538" s="3"/>
    </row>
    <row r="54539" spans="47:47" x14ac:dyDescent="0.25">
      <c r="AU54539" s="3"/>
    </row>
    <row r="54540" spans="47:47" x14ac:dyDescent="0.25">
      <c r="AU54540" s="3"/>
    </row>
    <row r="54541" spans="47:47" x14ac:dyDescent="0.25">
      <c r="AU54541" s="3"/>
    </row>
    <row r="54542" spans="47:47" x14ac:dyDescent="0.25">
      <c r="AU54542" s="3"/>
    </row>
    <row r="54543" spans="47:47" x14ac:dyDescent="0.25">
      <c r="AU54543" s="3"/>
    </row>
    <row r="54544" spans="47:47" x14ac:dyDescent="0.25">
      <c r="AU54544" s="3"/>
    </row>
    <row r="54545" spans="47:47" x14ac:dyDescent="0.25">
      <c r="AU54545" s="3"/>
    </row>
    <row r="54546" spans="47:47" x14ac:dyDescent="0.25">
      <c r="AU54546" s="3"/>
    </row>
    <row r="54547" spans="47:47" x14ac:dyDescent="0.25">
      <c r="AU54547" s="3"/>
    </row>
    <row r="54548" spans="47:47" x14ac:dyDescent="0.25">
      <c r="AU54548" s="3"/>
    </row>
    <row r="54549" spans="47:47" x14ac:dyDescent="0.25">
      <c r="AU54549" s="3"/>
    </row>
    <row r="54550" spans="47:47" x14ac:dyDescent="0.25">
      <c r="AU54550" s="3"/>
    </row>
    <row r="54551" spans="47:47" x14ac:dyDescent="0.25">
      <c r="AU54551" s="3"/>
    </row>
    <row r="54552" spans="47:47" x14ac:dyDescent="0.25">
      <c r="AU54552" s="3"/>
    </row>
    <row r="54553" spans="47:47" x14ac:dyDescent="0.25">
      <c r="AU54553" s="3"/>
    </row>
    <row r="54554" spans="47:47" x14ac:dyDescent="0.25">
      <c r="AU54554" s="3"/>
    </row>
    <row r="54555" spans="47:47" x14ac:dyDescent="0.25">
      <c r="AU54555" s="3"/>
    </row>
    <row r="54556" spans="47:47" x14ac:dyDescent="0.25">
      <c r="AU54556" s="3"/>
    </row>
    <row r="54557" spans="47:47" x14ac:dyDescent="0.25">
      <c r="AU54557" s="3"/>
    </row>
    <row r="54558" spans="47:47" x14ac:dyDescent="0.25">
      <c r="AU54558" s="3"/>
    </row>
    <row r="54559" spans="47:47" x14ac:dyDescent="0.25">
      <c r="AU54559" s="3"/>
    </row>
    <row r="54560" spans="47:47" x14ac:dyDescent="0.25">
      <c r="AU54560" s="3"/>
    </row>
    <row r="54561" spans="47:47" x14ac:dyDescent="0.25">
      <c r="AU54561" s="3"/>
    </row>
    <row r="54562" spans="47:47" x14ac:dyDescent="0.25">
      <c r="AU54562" s="3"/>
    </row>
    <row r="54563" spans="47:47" x14ac:dyDescent="0.25">
      <c r="AU54563" s="3"/>
    </row>
    <row r="54564" spans="47:47" x14ac:dyDescent="0.25">
      <c r="AU54564" s="3"/>
    </row>
    <row r="54565" spans="47:47" x14ac:dyDescent="0.25">
      <c r="AU54565" s="3"/>
    </row>
    <row r="54566" spans="47:47" x14ac:dyDescent="0.25">
      <c r="AU54566" s="3"/>
    </row>
    <row r="54567" spans="47:47" x14ac:dyDescent="0.25">
      <c r="AU54567" s="3"/>
    </row>
    <row r="54568" spans="47:47" x14ac:dyDescent="0.25">
      <c r="AU54568" s="3"/>
    </row>
    <row r="54569" spans="47:47" x14ac:dyDescent="0.25">
      <c r="AU54569" s="3"/>
    </row>
    <row r="54570" spans="47:47" x14ac:dyDescent="0.25">
      <c r="AU54570" s="3"/>
    </row>
    <row r="54571" spans="47:47" x14ac:dyDescent="0.25">
      <c r="AU54571" s="3"/>
    </row>
    <row r="54572" spans="47:47" x14ac:dyDescent="0.25">
      <c r="AU54572" s="3"/>
    </row>
    <row r="54573" spans="47:47" x14ac:dyDescent="0.25">
      <c r="AU54573" s="3"/>
    </row>
    <row r="54574" spans="47:47" x14ac:dyDescent="0.25">
      <c r="AU54574" s="3"/>
    </row>
    <row r="54575" spans="47:47" x14ac:dyDescent="0.25">
      <c r="AU54575" s="3"/>
    </row>
    <row r="54576" spans="47:47" x14ac:dyDescent="0.25">
      <c r="AU54576" s="3"/>
    </row>
    <row r="54577" spans="47:47" x14ac:dyDescent="0.25">
      <c r="AU54577" s="3"/>
    </row>
    <row r="54578" spans="47:47" x14ac:dyDescent="0.25">
      <c r="AU54578" s="3"/>
    </row>
    <row r="54579" spans="47:47" x14ac:dyDescent="0.25">
      <c r="AU54579" s="3"/>
    </row>
    <row r="54580" spans="47:47" x14ac:dyDescent="0.25">
      <c r="AU54580" s="3"/>
    </row>
    <row r="54581" spans="47:47" x14ac:dyDescent="0.25">
      <c r="AU54581" s="3"/>
    </row>
    <row r="54582" spans="47:47" x14ac:dyDescent="0.25">
      <c r="AU54582" s="3"/>
    </row>
    <row r="54583" spans="47:47" x14ac:dyDescent="0.25">
      <c r="AU54583" s="3"/>
    </row>
    <row r="54584" spans="47:47" x14ac:dyDescent="0.25">
      <c r="AU54584" s="3"/>
    </row>
    <row r="54585" spans="47:47" x14ac:dyDescent="0.25">
      <c r="AU54585" s="3"/>
    </row>
    <row r="54586" spans="47:47" x14ac:dyDescent="0.25">
      <c r="AU54586" s="3"/>
    </row>
    <row r="54587" spans="47:47" x14ac:dyDescent="0.25">
      <c r="AU54587" s="3"/>
    </row>
    <row r="54588" spans="47:47" x14ac:dyDescent="0.25">
      <c r="AU54588" s="3"/>
    </row>
    <row r="54589" spans="47:47" x14ac:dyDescent="0.25">
      <c r="AU54589" s="3"/>
    </row>
    <row r="54590" spans="47:47" x14ac:dyDescent="0.25">
      <c r="AU54590" s="3"/>
    </row>
    <row r="54591" spans="47:47" x14ac:dyDescent="0.25">
      <c r="AU54591" s="3"/>
    </row>
    <row r="54592" spans="47:47" x14ac:dyDescent="0.25">
      <c r="AU54592" s="3"/>
    </row>
    <row r="54593" spans="47:47" x14ac:dyDescent="0.25">
      <c r="AU54593" s="3"/>
    </row>
    <row r="54594" spans="47:47" x14ac:dyDescent="0.25">
      <c r="AU54594" s="3"/>
    </row>
    <row r="54595" spans="47:47" x14ac:dyDescent="0.25">
      <c r="AU54595" s="3"/>
    </row>
    <row r="54596" spans="47:47" x14ac:dyDescent="0.25">
      <c r="AU54596" s="3"/>
    </row>
    <row r="54597" spans="47:47" x14ac:dyDescent="0.25">
      <c r="AU54597" s="3"/>
    </row>
    <row r="54598" spans="47:47" x14ac:dyDescent="0.25">
      <c r="AU54598" s="3"/>
    </row>
    <row r="54599" spans="47:47" x14ac:dyDescent="0.25">
      <c r="AU54599" s="3"/>
    </row>
    <row r="54600" spans="47:47" x14ac:dyDescent="0.25">
      <c r="AU54600" s="3"/>
    </row>
    <row r="54601" spans="47:47" x14ac:dyDescent="0.25">
      <c r="AU54601" s="3"/>
    </row>
    <row r="54602" spans="47:47" x14ac:dyDescent="0.25">
      <c r="AU54602" s="3"/>
    </row>
    <row r="54603" spans="47:47" x14ac:dyDescent="0.25">
      <c r="AU54603" s="3"/>
    </row>
    <row r="54604" spans="47:47" x14ac:dyDescent="0.25">
      <c r="AU54604" s="3"/>
    </row>
    <row r="54605" spans="47:47" x14ac:dyDescent="0.25">
      <c r="AU54605" s="3"/>
    </row>
    <row r="54606" spans="47:47" x14ac:dyDescent="0.25">
      <c r="AU54606" s="3"/>
    </row>
    <row r="54607" spans="47:47" x14ac:dyDescent="0.25">
      <c r="AU54607" s="3"/>
    </row>
    <row r="54608" spans="47:47" x14ac:dyDescent="0.25">
      <c r="AU54608" s="3"/>
    </row>
    <row r="54609" spans="47:47" x14ac:dyDescent="0.25">
      <c r="AU54609" s="3"/>
    </row>
    <row r="54610" spans="47:47" x14ac:dyDescent="0.25">
      <c r="AU54610" s="3"/>
    </row>
    <row r="54611" spans="47:47" x14ac:dyDescent="0.25">
      <c r="AU54611" s="3"/>
    </row>
    <row r="54612" spans="47:47" x14ac:dyDescent="0.25">
      <c r="AU54612" s="3"/>
    </row>
    <row r="54613" spans="47:47" x14ac:dyDescent="0.25">
      <c r="AU54613" s="3"/>
    </row>
    <row r="54614" spans="47:47" x14ac:dyDescent="0.25">
      <c r="AU54614" s="3"/>
    </row>
    <row r="54615" spans="47:47" x14ac:dyDescent="0.25">
      <c r="AU54615" s="3"/>
    </row>
    <row r="54616" spans="47:47" x14ac:dyDescent="0.25">
      <c r="AU54616" s="3"/>
    </row>
    <row r="54617" spans="47:47" x14ac:dyDescent="0.25">
      <c r="AU54617" s="3"/>
    </row>
    <row r="54618" spans="47:47" x14ac:dyDescent="0.25">
      <c r="AU54618" s="3"/>
    </row>
    <row r="54619" spans="47:47" x14ac:dyDescent="0.25">
      <c r="AU54619" s="3"/>
    </row>
    <row r="54620" spans="47:47" x14ac:dyDescent="0.25">
      <c r="AU54620" s="3"/>
    </row>
    <row r="54621" spans="47:47" x14ac:dyDescent="0.25">
      <c r="AU54621" s="3"/>
    </row>
    <row r="54622" spans="47:47" x14ac:dyDescent="0.25">
      <c r="AU54622" s="3"/>
    </row>
    <row r="54623" spans="47:47" x14ac:dyDescent="0.25">
      <c r="AU54623" s="3"/>
    </row>
    <row r="54624" spans="47:47" x14ac:dyDescent="0.25">
      <c r="AU54624" s="3"/>
    </row>
    <row r="54625" spans="47:47" x14ac:dyDescent="0.25">
      <c r="AU54625" s="3"/>
    </row>
    <row r="54626" spans="47:47" x14ac:dyDescent="0.25">
      <c r="AU54626" s="3"/>
    </row>
    <row r="54627" spans="47:47" x14ac:dyDescent="0.25">
      <c r="AU54627" s="3"/>
    </row>
    <row r="54628" spans="47:47" x14ac:dyDescent="0.25">
      <c r="AU54628" s="3"/>
    </row>
    <row r="54629" spans="47:47" x14ac:dyDescent="0.25">
      <c r="AU54629" s="3"/>
    </row>
    <row r="54630" spans="47:47" x14ac:dyDescent="0.25">
      <c r="AU54630" s="3"/>
    </row>
    <row r="54631" spans="47:47" x14ac:dyDescent="0.25">
      <c r="AU54631" s="3"/>
    </row>
    <row r="54632" spans="47:47" x14ac:dyDescent="0.25">
      <c r="AU54632" s="3"/>
    </row>
    <row r="54633" spans="47:47" x14ac:dyDescent="0.25">
      <c r="AU54633" s="3"/>
    </row>
    <row r="54634" spans="47:47" x14ac:dyDescent="0.25">
      <c r="AU54634" s="3"/>
    </row>
    <row r="54635" spans="47:47" x14ac:dyDescent="0.25">
      <c r="AU54635" s="3"/>
    </row>
    <row r="54636" spans="47:47" x14ac:dyDescent="0.25">
      <c r="AU54636" s="3"/>
    </row>
    <row r="54637" spans="47:47" x14ac:dyDescent="0.25">
      <c r="AU54637" s="3"/>
    </row>
    <row r="54638" spans="47:47" x14ac:dyDescent="0.25">
      <c r="AU54638" s="3"/>
    </row>
    <row r="54639" spans="47:47" x14ac:dyDescent="0.25">
      <c r="AU54639" s="3"/>
    </row>
    <row r="54640" spans="47:47" x14ac:dyDescent="0.25">
      <c r="AU54640" s="3"/>
    </row>
    <row r="54641" spans="47:47" x14ac:dyDescent="0.25">
      <c r="AU54641" s="3"/>
    </row>
    <row r="54642" spans="47:47" x14ac:dyDescent="0.25">
      <c r="AU54642" s="3"/>
    </row>
    <row r="54643" spans="47:47" x14ac:dyDescent="0.25">
      <c r="AU54643" s="3"/>
    </row>
    <row r="54644" spans="47:47" x14ac:dyDescent="0.25">
      <c r="AU54644" s="3"/>
    </row>
    <row r="54645" spans="47:47" x14ac:dyDescent="0.25">
      <c r="AU54645" s="3"/>
    </row>
    <row r="54646" spans="47:47" x14ac:dyDescent="0.25">
      <c r="AU54646" s="3"/>
    </row>
    <row r="54647" spans="47:47" x14ac:dyDescent="0.25">
      <c r="AU54647" s="3"/>
    </row>
    <row r="54648" spans="47:47" x14ac:dyDescent="0.25">
      <c r="AU54648" s="3"/>
    </row>
    <row r="54649" spans="47:47" x14ac:dyDescent="0.25">
      <c r="AU54649" s="3"/>
    </row>
    <row r="54650" spans="47:47" x14ac:dyDescent="0.25">
      <c r="AU54650" s="3"/>
    </row>
    <row r="54651" spans="47:47" x14ac:dyDescent="0.25">
      <c r="AU54651" s="3"/>
    </row>
    <row r="54652" spans="47:47" x14ac:dyDescent="0.25">
      <c r="AU54652" s="3"/>
    </row>
    <row r="54653" spans="47:47" x14ac:dyDescent="0.25">
      <c r="AU54653" s="3"/>
    </row>
    <row r="54654" spans="47:47" x14ac:dyDescent="0.25">
      <c r="AU54654" s="3"/>
    </row>
    <row r="54655" spans="47:47" x14ac:dyDescent="0.25">
      <c r="AU54655" s="3"/>
    </row>
    <row r="54656" spans="47:47" x14ac:dyDescent="0.25">
      <c r="AU54656" s="3"/>
    </row>
    <row r="54657" spans="47:47" x14ac:dyDescent="0.25">
      <c r="AU54657" s="3"/>
    </row>
    <row r="54658" spans="47:47" x14ac:dyDescent="0.25">
      <c r="AU54658" s="3"/>
    </row>
    <row r="54659" spans="47:47" x14ac:dyDescent="0.25">
      <c r="AU54659" s="3"/>
    </row>
    <row r="54660" spans="47:47" x14ac:dyDescent="0.25">
      <c r="AU54660" s="3"/>
    </row>
    <row r="54661" spans="47:47" x14ac:dyDescent="0.25">
      <c r="AU54661" s="3"/>
    </row>
    <row r="54662" spans="47:47" x14ac:dyDescent="0.25">
      <c r="AU54662" s="3"/>
    </row>
    <row r="54663" spans="47:47" x14ac:dyDescent="0.25">
      <c r="AU54663" s="3"/>
    </row>
    <row r="54664" spans="47:47" x14ac:dyDescent="0.25">
      <c r="AU54664" s="3"/>
    </row>
    <row r="54665" spans="47:47" x14ac:dyDescent="0.25">
      <c r="AU54665" s="3"/>
    </row>
    <row r="54666" spans="47:47" x14ac:dyDescent="0.25">
      <c r="AU54666" s="3"/>
    </row>
    <row r="54667" spans="47:47" x14ac:dyDescent="0.25">
      <c r="AU54667" s="3"/>
    </row>
    <row r="54668" spans="47:47" x14ac:dyDescent="0.25">
      <c r="AU54668" s="3"/>
    </row>
    <row r="54669" spans="47:47" x14ac:dyDescent="0.25">
      <c r="AU54669" s="3"/>
    </row>
    <row r="54670" spans="47:47" x14ac:dyDescent="0.25">
      <c r="AU54670" s="3"/>
    </row>
    <row r="54671" spans="47:47" x14ac:dyDescent="0.25">
      <c r="AU54671" s="3"/>
    </row>
    <row r="54672" spans="47:47" x14ac:dyDescent="0.25">
      <c r="AU54672" s="3"/>
    </row>
    <row r="54673" spans="47:47" x14ac:dyDescent="0.25">
      <c r="AU54673" s="3"/>
    </row>
    <row r="54674" spans="47:47" x14ac:dyDescent="0.25">
      <c r="AU54674" s="3"/>
    </row>
    <row r="54675" spans="47:47" x14ac:dyDescent="0.25">
      <c r="AU54675" s="3"/>
    </row>
    <row r="54676" spans="47:47" x14ac:dyDescent="0.25">
      <c r="AU54676" s="3"/>
    </row>
    <row r="54677" spans="47:47" x14ac:dyDescent="0.25">
      <c r="AU54677" s="3"/>
    </row>
    <row r="54678" spans="47:47" x14ac:dyDescent="0.25">
      <c r="AU54678" s="3"/>
    </row>
    <row r="54679" spans="47:47" x14ac:dyDescent="0.25">
      <c r="AU54679" s="3"/>
    </row>
    <row r="54680" spans="47:47" x14ac:dyDescent="0.25">
      <c r="AU54680" s="3"/>
    </row>
    <row r="54681" spans="47:47" x14ac:dyDescent="0.25">
      <c r="AU54681" s="3"/>
    </row>
    <row r="54682" spans="47:47" x14ac:dyDescent="0.25">
      <c r="AU54682" s="3"/>
    </row>
    <row r="54683" spans="47:47" x14ac:dyDescent="0.25">
      <c r="AU54683" s="3"/>
    </row>
    <row r="54684" spans="47:47" x14ac:dyDescent="0.25">
      <c r="AU54684" s="3"/>
    </row>
    <row r="54685" spans="47:47" x14ac:dyDescent="0.25">
      <c r="AU54685" s="3"/>
    </row>
    <row r="54686" spans="47:47" x14ac:dyDescent="0.25">
      <c r="AU54686" s="3"/>
    </row>
    <row r="54687" spans="47:47" x14ac:dyDescent="0.25">
      <c r="AU54687" s="3"/>
    </row>
    <row r="54688" spans="47:47" x14ac:dyDescent="0.25">
      <c r="AU54688" s="3"/>
    </row>
    <row r="54689" spans="47:47" x14ac:dyDescent="0.25">
      <c r="AU54689" s="3"/>
    </row>
    <row r="54690" spans="47:47" x14ac:dyDescent="0.25">
      <c r="AU54690" s="3"/>
    </row>
    <row r="54691" spans="47:47" x14ac:dyDescent="0.25">
      <c r="AU54691" s="3"/>
    </row>
    <row r="54692" spans="47:47" x14ac:dyDescent="0.25">
      <c r="AU54692" s="3"/>
    </row>
    <row r="54693" spans="47:47" x14ac:dyDescent="0.25">
      <c r="AU54693" s="3"/>
    </row>
    <row r="54694" spans="47:47" x14ac:dyDescent="0.25">
      <c r="AU54694" s="3"/>
    </row>
    <row r="54695" spans="47:47" x14ac:dyDescent="0.25">
      <c r="AU54695" s="3"/>
    </row>
    <row r="54696" spans="47:47" x14ac:dyDescent="0.25">
      <c r="AU54696" s="3"/>
    </row>
    <row r="54697" spans="47:47" x14ac:dyDescent="0.25">
      <c r="AU54697" s="3"/>
    </row>
    <row r="54698" spans="47:47" x14ac:dyDescent="0.25">
      <c r="AU54698" s="3"/>
    </row>
    <row r="54699" spans="47:47" x14ac:dyDescent="0.25">
      <c r="AU54699" s="3"/>
    </row>
    <row r="54700" spans="47:47" x14ac:dyDescent="0.25">
      <c r="AU54700" s="3"/>
    </row>
    <row r="54701" spans="47:47" x14ac:dyDescent="0.25">
      <c r="AU54701" s="3"/>
    </row>
    <row r="54702" spans="47:47" x14ac:dyDescent="0.25">
      <c r="AU54702" s="3"/>
    </row>
    <row r="54703" spans="47:47" x14ac:dyDescent="0.25">
      <c r="AU54703" s="3"/>
    </row>
    <row r="54704" spans="47:47" x14ac:dyDescent="0.25">
      <c r="AU54704" s="3"/>
    </row>
    <row r="54705" spans="47:47" x14ac:dyDescent="0.25">
      <c r="AU54705" s="3"/>
    </row>
    <row r="54706" spans="47:47" x14ac:dyDescent="0.25">
      <c r="AU54706" s="3"/>
    </row>
    <row r="54707" spans="47:47" x14ac:dyDescent="0.25">
      <c r="AU54707" s="3"/>
    </row>
    <row r="54708" spans="47:47" x14ac:dyDescent="0.25">
      <c r="AU54708" s="3"/>
    </row>
    <row r="54709" spans="47:47" x14ac:dyDescent="0.25">
      <c r="AU54709" s="3"/>
    </row>
    <row r="54710" spans="47:47" x14ac:dyDescent="0.25">
      <c r="AU54710" s="3"/>
    </row>
    <row r="54711" spans="47:47" x14ac:dyDescent="0.25">
      <c r="AU54711" s="3"/>
    </row>
    <row r="54712" spans="47:47" x14ac:dyDescent="0.25">
      <c r="AU54712" s="3"/>
    </row>
    <row r="54713" spans="47:47" x14ac:dyDescent="0.25">
      <c r="AU54713" s="3"/>
    </row>
    <row r="54714" spans="47:47" x14ac:dyDescent="0.25">
      <c r="AU54714" s="3"/>
    </row>
    <row r="54715" spans="47:47" x14ac:dyDescent="0.25">
      <c r="AU54715" s="3"/>
    </row>
    <row r="54716" spans="47:47" x14ac:dyDescent="0.25">
      <c r="AU54716" s="3"/>
    </row>
    <row r="54717" spans="47:47" x14ac:dyDescent="0.25">
      <c r="AU54717" s="3"/>
    </row>
    <row r="54718" spans="47:47" x14ac:dyDescent="0.25">
      <c r="AU54718" s="3"/>
    </row>
    <row r="54719" spans="47:47" x14ac:dyDescent="0.25">
      <c r="AU54719" s="3"/>
    </row>
    <row r="54720" spans="47:47" x14ac:dyDescent="0.25">
      <c r="AU54720" s="3"/>
    </row>
    <row r="54721" spans="47:47" x14ac:dyDescent="0.25">
      <c r="AU54721" s="3"/>
    </row>
    <row r="54722" spans="47:47" x14ac:dyDescent="0.25">
      <c r="AU54722" s="3"/>
    </row>
    <row r="54723" spans="47:47" x14ac:dyDescent="0.25">
      <c r="AU54723" s="3"/>
    </row>
    <row r="54724" spans="47:47" x14ac:dyDescent="0.25">
      <c r="AU54724" s="3"/>
    </row>
    <row r="54725" spans="47:47" x14ac:dyDescent="0.25">
      <c r="AU54725" s="3"/>
    </row>
    <row r="54726" spans="47:47" x14ac:dyDescent="0.25">
      <c r="AU54726" s="3"/>
    </row>
    <row r="54727" spans="47:47" x14ac:dyDescent="0.25">
      <c r="AU54727" s="3"/>
    </row>
    <row r="54728" spans="47:47" x14ac:dyDescent="0.25">
      <c r="AU54728" s="3"/>
    </row>
    <row r="54729" spans="47:47" x14ac:dyDescent="0.25">
      <c r="AU54729" s="3"/>
    </row>
    <row r="54730" spans="47:47" x14ac:dyDescent="0.25">
      <c r="AU54730" s="3"/>
    </row>
    <row r="54731" spans="47:47" x14ac:dyDescent="0.25">
      <c r="AU54731" s="3"/>
    </row>
    <row r="54732" spans="47:47" x14ac:dyDescent="0.25">
      <c r="AU54732" s="3"/>
    </row>
    <row r="54733" spans="47:47" x14ac:dyDescent="0.25">
      <c r="AU54733" s="3"/>
    </row>
    <row r="54734" spans="47:47" x14ac:dyDescent="0.25">
      <c r="AU54734" s="3"/>
    </row>
    <row r="54735" spans="47:47" x14ac:dyDescent="0.25">
      <c r="AU54735" s="3"/>
    </row>
    <row r="54736" spans="47:47" x14ac:dyDescent="0.25">
      <c r="AU54736" s="3"/>
    </row>
    <row r="54737" spans="47:47" x14ac:dyDescent="0.25">
      <c r="AU54737" s="3"/>
    </row>
    <row r="54738" spans="47:47" x14ac:dyDescent="0.25">
      <c r="AU54738" s="3"/>
    </row>
    <row r="54739" spans="47:47" x14ac:dyDescent="0.25">
      <c r="AU54739" s="3"/>
    </row>
    <row r="54740" spans="47:47" x14ac:dyDescent="0.25">
      <c r="AU54740" s="3"/>
    </row>
    <row r="54741" spans="47:47" x14ac:dyDescent="0.25">
      <c r="AU54741" s="3"/>
    </row>
    <row r="54742" spans="47:47" x14ac:dyDescent="0.25">
      <c r="AU54742" s="3"/>
    </row>
    <row r="54743" spans="47:47" x14ac:dyDescent="0.25">
      <c r="AU54743" s="3"/>
    </row>
    <row r="54744" spans="47:47" x14ac:dyDescent="0.25">
      <c r="AU54744" s="3"/>
    </row>
    <row r="54745" spans="47:47" x14ac:dyDescent="0.25">
      <c r="AU54745" s="3"/>
    </row>
    <row r="54746" spans="47:47" x14ac:dyDescent="0.25">
      <c r="AU54746" s="3"/>
    </row>
    <row r="54747" spans="47:47" x14ac:dyDescent="0.25">
      <c r="AU54747" s="3"/>
    </row>
    <row r="54748" spans="47:47" x14ac:dyDescent="0.25">
      <c r="AU54748" s="3"/>
    </row>
    <row r="54749" spans="47:47" x14ac:dyDescent="0.25">
      <c r="AU54749" s="3"/>
    </row>
    <row r="54750" spans="47:47" x14ac:dyDescent="0.25">
      <c r="AU54750" s="3"/>
    </row>
    <row r="54751" spans="47:47" x14ac:dyDescent="0.25">
      <c r="AU54751" s="3"/>
    </row>
    <row r="54752" spans="47:47" x14ac:dyDescent="0.25">
      <c r="AU54752" s="3"/>
    </row>
    <row r="54753" spans="47:47" x14ac:dyDescent="0.25">
      <c r="AU54753" s="3"/>
    </row>
    <row r="54754" spans="47:47" x14ac:dyDescent="0.25">
      <c r="AU54754" s="3"/>
    </row>
    <row r="54755" spans="47:47" x14ac:dyDescent="0.25">
      <c r="AU54755" s="3"/>
    </row>
    <row r="54756" spans="47:47" x14ac:dyDescent="0.25">
      <c r="AU54756" s="3"/>
    </row>
    <row r="54757" spans="47:47" x14ac:dyDescent="0.25">
      <c r="AU54757" s="3"/>
    </row>
    <row r="54758" spans="47:47" x14ac:dyDescent="0.25">
      <c r="AU54758" s="3"/>
    </row>
    <row r="54759" spans="47:47" x14ac:dyDescent="0.25">
      <c r="AU54759" s="3"/>
    </row>
    <row r="54760" spans="47:47" x14ac:dyDescent="0.25">
      <c r="AU54760" s="3"/>
    </row>
    <row r="54761" spans="47:47" x14ac:dyDescent="0.25">
      <c r="AU54761" s="3"/>
    </row>
    <row r="54762" spans="47:47" x14ac:dyDescent="0.25">
      <c r="AU54762" s="3"/>
    </row>
    <row r="54763" spans="47:47" x14ac:dyDescent="0.25">
      <c r="AU54763" s="3"/>
    </row>
    <row r="54764" spans="47:47" x14ac:dyDescent="0.25">
      <c r="AU54764" s="3"/>
    </row>
    <row r="54765" spans="47:47" x14ac:dyDescent="0.25">
      <c r="AU54765" s="3"/>
    </row>
    <row r="54766" spans="47:47" x14ac:dyDescent="0.25">
      <c r="AU54766" s="3"/>
    </row>
    <row r="54767" spans="47:47" x14ac:dyDescent="0.25">
      <c r="AU54767" s="3"/>
    </row>
    <row r="54768" spans="47:47" x14ac:dyDescent="0.25">
      <c r="AU54768" s="3"/>
    </row>
    <row r="54769" spans="47:47" x14ac:dyDescent="0.25">
      <c r="AU54769" s="3"/>
    </row>
    <row r="54770" spans="47:47" x14ac:dyDescent="0.25">
      <c r="AU54770" s="3"/>
    </row>
    <row r="54771" spans="47:47" x14ac:dyDescent="0.25">
      <c r="AU54771" s="3"/>
    </row>
    <row r="54772" spans="47:47" x14ac:dyDescent="0.25">
      <c r="AU54772" s="3"/>
    </row>
    <row r="54773" spans="47:47" x14ac:dyDescent="0.25">
      <c r="AU54773" s="3"/>
    </row>
    <row r="54774" spans="47:47" x14ac:dyDescent="0.25">
      <c r="AU54774" s="3"/>
    </row>
    <row r="54775" spans="47:47" x14ac:dyDescent="0.25">
      <c r="AU54775" s="3"/>
    </row>
    <row r="54776" spans="47:47" x14ac:dyDescent="0.25">
      <c r="AU54776" s="3"/>
    </row>
    <row r="54777" spans="47:47" x14ac:dyDescent="0.25">
      <c r="AU54777" s="3"/>
    </row>
    <row r="54778" spans="47:47" x14ac:dyDescent="0.25">
      <c r="AU54778" s="3"/>
    </row>
    <row r="54779" spans="47:47" x14ac:dyDescent="0.25">
      <c r="AU54779" s="3"/>
    </row>
    <row r="54780" spans="47:47" x14ac:dyDescent="0.25">
      <c r="AU54780" s="3"/>
    </row>
    <row r="54781" spans="47:47" x14ac:dyDescent="0.25">
      <c r="AU54781" s="3"/>
    </row>
    <row r="54782" spans="47:47" x14ac:dyDescent="0.25">
      <c r="AU54782" s="3"/>
    </row>
    <row r="54783" spans="47:47" x14ac:dyDescent="0.25">
      <c r="AU54783" s="3"/>
    </row>
    <row r="54784" spans="47:47" x14ac:dyDescent="0.25">
      <c r="AU54784" s="3"/>
    </row>
    <row r="54785" spans="47:47" x14ac:dyDescent="0.25">
      <c r="AU54785" s="3"/>
    </row>
    <row r="54786" spans="47:47" x14ac:dyDescent="0.25">
      <c r="AU54786" s="3"/>
    </row>
    <row r="54787" spans="47:47" x14ac:dyDescent="0.25">
      <c r="AU54787" s="3"/>
    </row>
    <row r="54788" spans="47:47" x14ac:dyDescent="0.25">
      <c r="AU54788" s="3"/>
    </row>
    <row r="54789" spans="47:47" x14ac:dyDescent="0.25">
      <c r="AU54789" s="3"/>
    </row>
    <row r="54790" spans="47:47" x14ac:dyDescent="0.25">
      <c r="AU54790" s="3"/>
    </row>
    <row r="54791" spans="47:47" x14ac:dyDescent="0.25">
      <c r="AU54791" s="3"/>
    </row>
    <row r="54792" spans="47:47" x14ac:dyDescent="0.25">
      <c r="AU54792" s="3"/>
    </row>
    <row r="54793" spans="47:47" x14ac:dyDescent="0.25">
      <c r="AU54793" s="3"/>
    </row>
    <row r="54794" spans="47:47" x14ac:dyDescent="0.25">
      <c r="AU54794" s="3"/>
    </row>
    <row r="54795" spans="47:47" x14ac:dyDescent="0.25">
      <c r="AU54795" s="3"/>
    </row>
    <row r="54796" spans="47:47" x14ac:dyDescent="0.25">
      <c r="AU54796" s="3"/>
    </row>
    <row r="54797" spans="47:47" x14ac:dyDescent="0.25">
      <c r="AU54797" s="3"/>
    </row>
    <row r="54798" spans="47:47" x14ac:dyDescent="0.25">
      <c r="AU54798" s="3"/>
    </row>
    <row r="54799" spans="47:47" x14ac:dyDescent="0.25">
      <c r="AU54799" s="3"/>
    </row>
    <row r="54800" spans="47:47" x14ac:dyDescent="0.25">
      <c r="AU54800" s="3"/>
    </row>
    <row r="54801" spans="47:47" x14ac:dyDescent="0.25">
      <c r="AU54801" s="3"/>
    </row>
    <row r="54802" spans="47:47" x14ac:dyDescent="0.25">
      <c r="AU54802" s="3"/>
    </row>
    <row r="54803" spans="47:47" x14ac:dyDescent="0.25">
      <c r="AU54803" s="3"/>
    </row>
    <row r="54804" spans="47:47" x14ac:dyDescent="0.25">
      <c r="AU54804" s="3"/>
    </row>
    <row r="54805" spans="47:47" x14ac:dyDescent="0.25">
      <c r="AU54805" s="3"/>
    </row>
    <row r="54806" spans="47:47" x14ac:dyDescent="0.25">
      <c r="AU54806" s="3"/>
    </row>
    <row r="54807" spans="47:47" x14ac:dyDescent="0.25">
      <c r="AU54807" s="3"/>
    </row>
    <row r="54808" spans="47:47" x14ac:dyDescent="0.25">
      <c r="AU54808" s="3"/>
    </row>
    <row r="54809" spans="47:47" x14ac:dyDescent="0.25">
      <c r="AU54809" s="3"/>
    </row>
    <row r="54810" spans="47:47" x14ac:dyDescent="0.25">
      <c r="AU54810" s="3"/>
    </row>
    <row r="54811" spans="47:47" x14ac:dyDescent="0.25">
      <c r="AU54811" s="3"/>
    </row>
    <row r="54812" spans="47:47" x14ac:dyDescent="0.25">
      <c r="AU54812" s="3"/>
    </row>
    <row r="54813" spans="47:47" x14ac:dyDescent="0.25">
      <c r="AU54813" s="3"/>
    </row>
    <row r="54814" spans="47:47" x14ac:dyDescent="0.25">
      <c r="AU54814" s="3"/>
    </row>
    <row r="54815" spans="47:47" x14ac:dyDescent="0.25">
      <c r="AU54815" s="3"/>
    </row>
    <row r="54816" spans="47:47" x14ac:dyDescent="0.25">
      <c r="AU54816" s="3"/>
    </row>
    <row r="54817" spans="47:47" x14ac:dyDescent="0.25">
      <c r="AU54817" s="3"/>
    </row>
    <row r="54818" spans="47:47" x14ac:dyDescent="0.25">
      <c r="AU54818" s="3"/>
    </row>
    <row r="54819" spans="47:47" x14ac:dyDescent="0.25">
      <c r="AU54819" s="3"/>
    </row>
    <row r="54820" spans="47:47" x14ac:dyDescent="0.25">
      <c r="AU54820" s="3"/>
    </row>
    <row r="54821" spans="47:47" x14ac:dyDescent="0.25">
      <c r="AU54821" s="3"/>
    </row>
    <row r="54822" spans="47:47" x14ac:dyDescent="0.25">
      <c r="AU54822" s="3"/>
    </row>
    <row r="54823" spans="47:47" x14ac:dyDescent="0.25">
      <c r="AU54823" s="3"/>
    </row>
    <row r="54824" spans="47:47" x14ac:dyDescent="0.25">
      <c r="AU54824" s="3"/>
    </row>
    <row r="54825" spans="47:47" x14ac:dyDescent="0.25">
      <c r="AU54825" s="3"/>
    </row>
    <row r="54826" spans="47:47" x14ac:dyDescent="0.25">
      <c r="AU54826" s="3"/>
    </row>
    <row r="54827" spans="47:47" x14ac:dyDescent="0.25">
      <c r="AU54827" s="3"/>
    </row>
    <row r="54828" spans="47:47" x14ac:dyDescent="0.25">
      <c r="AU54828" s="3"/>
    </row>
    <row r="54829" spans="47:47" x14ac:dyDescent="0.25">
      <c r="AU54829" s="3"/>
    </row>
    <row r="54830" spans="47:47" x14ac:dyDescent="0.25">
      <c r="AU54830" s="3"/>
    </row>
    <row r="54831" spans="47:47" x14ac:dyDescent="0.25">
      <c r="AU54831" s="3"/>
    </row>
    <row r="54832" spans="47:47" x14ac:dyDescent="0.25">
      <c r="AU54832" s="3"/>
    </row>
    <row r="54833" spans="47:47" x14ac:dyDescent="0.25">
      <c r="AU54833" s="3"/>
    </row>
    <row r="54834" spans="47:47" x14ac:dyDescent="0.25">
      <c r="AU54834" s="3"/>
    </row>
    <row r="54835" spans="47:47" x14ac:dyDescent="0.25">
      <c r="AU54835" s="3"/>
    </row>
    <row r="54836" spans="47:47" x14ac:dyDescent="0.25">
      <c r="AU54836" s="3"/>
    </row>
    <row r="54837" spans="47:47" x14ac:dyDescent="0.25">
      <c r="AU54837" s="3"/>
    </row>
    <row r="54838" spans="47:47" x14ac:dyDescent="0.25">
      <c r="AU54838" s="3"/>
    </row>
    <row r="54839" spans="47:47" x14ac:dyDescent="0.25">
      <c r="AU54839" s="3"/>
    </row>
    <row r="54840" spans="47:47" x14ac:dyDescent="0.25">
      <c r="AU54840" s="3"/>
    </row>
    <row r="54841" spans="47:47" x14ac:dyDescent="0.25">
      <c r="AU54841" s="3"/>
    </row>
    <row r="54842" spans="47:47" x14ac:dyDescent="0.25">
      <c r="AU54842" s="3"/>
    </row>
    <row r="54843" spans="47:47" x14ac:dyDescent="0.25">
      <c r="AU54843" s="3"/>
    </row>
    <row r="54844" spans="47:47" x14ac:dyDescent="0.25">
      <c r="AU54844" s="3"/>
    </row>
    <row r="54845" spans="47:47" x14ac:dyDescent="0.25">
      <c r="AU54845" s="3"/>
    </row>
    <row r="54846" spans="47:47" x14ac:dyDescent="0.25">
      <c r="AU54846" s="3"/>
    </row>
    <row r="54847" spans="47:47" x14ac:dyDescent="0.25">
      <c r="AU54847" s="3"/>
    </row>
    <row r="54848" spans="47:47" x14ac:dyDescent="0.25">
      <c r="AU54848" s="3"/>
    </row>
    <row r="54849" spans="47:47" x14ac:dyDescent="0.25">
      <c r="AU54849" s="3"/>
    </row>
    <row r="54850" spans="47:47" x14ac:dyDescent="0.25">
      <c r="AU54850" s="3"/>
    </row>
    <row r="54851" spans="47:47" x14ac:dyDescent="0.25">
      <c r="AU54851" s="3"/>
    </row>
    <row r="54852" spans="47:47" x14ac:dyDescent="0.25">
      <c r="AU54852" s="3"/>
    </row>
    <row r="54853" spans="47:47" x14ac:dyDescent="0.25">
      <c r="AU54853" s="3"/>
    </row>
    <row r="54854" spans="47:47" x14ac:dyDescent="0.25">
      <c r="AU54854" s="3"/>
    </row>
    <row r="54855" spans="47:47" x14ac:dyDescent="0.25">
      <c r="AU54855" s="3"/>
    </row>
    <row r="54856" spans="47:47" x14ac:dyDescent="0.25">
      <c r="AU54856" s="3"/>
    </row>
    <row r="54857" spans="47:47" x14ac:dyDescent="0.25">
      <c r="AU54857" s="3"/>
    </row>
    <row r="54858" spans="47:47" x14ac:dyDescent="0.25">
      <c r="AU54858" s="3"/>
    </row>
    <row r="54859" spans="47:47" x14ac:dyDescent="0.25">
      <c r="AU54859" s="3"/>
    </row>
    <row r="54860" spans="47:47" x14ac:dyDescent="0.25">
      <c r="AU54860" s="3"/>
    </row>
    <row r="54861" spans="47:47" x14ac:dyDescent="0.25">
      <c r="AU54861" s="3"/>
    </row>
    <row r="54862" spans="47:47" x14ac:dyDescent="0.25">
      <c r="AU54862" s="3"/>
    </row>
    <row r="54863" spans="47:47" x14ac:dyDescent="0.25">
      <c r="AU54863" s="3"/>
    </row>
    <row r="54864" spans="47:47" x14ac:dyDescent="0.25">
      <c r="AU54864" s="3"/>
    </row>
    <row r="54865" spans="47:47" x14ac:dyDescent="0.25">
      <c r="AU54865" s="3"/>
    </row>
    <row r="54866" spans="47:47" x14ac:dyDescent="0.25">
      <c r="AU54866" s="3"/>
    </row>
    <row r="54867" spans="47:47" x14ac:dyDescent="0.25">
      <c r="AU54867" s="3"/>
    </row>
    <row r="54868" spans="47:47" x14ac:dyDescent="0.25">
      <c r="AU54868" s="3"/>
    </row>
    <row r="54869" spans="47:47" x14ac:dyDescent="0.25">
      <c r="AU54869" s="3"/>
    </row>
    <row r="54870" spans="47:47" x14ac:dyDescent="0.25">
      <c r="AU54870" s="3"/>
    </row>
    <row r="54871" spans="47:47" x14ac:dyDescent="0.25">
      <c r="AU54871" s="3"/>
    </row>
    <row r="54872" spans="47:47" x14ac:dyDescent="0.25">
      <c r="AU54872" s="3"/>
    </row>
    <row r="54873" spans="47:47" x14ac:dyDescent="0.25">
      <c r="AU54873" s="3"/>
    </row>
    <row r="54874" spans="47:47" x14ac:dyDescent="0.25">
      <c r="AU54874" s="3"/>
    </row>
    <row r="54875" spans="47:47" x14ac:dyDescent="0.25">
      <c r="AU54875" s="3"/>
    </row>
    <row r="54876" spans="47:47" x14ac:dyDescent="0.25">
      <c r="AU54876" s="3"/>
    </row>
    <row r="54877" spans="47:47" x14ac:dyDescent="0.25">
      <c r="AU54877" s="3"/>
    </row>
    <row r="54878" spans="47:47" x14ac:dyDescent="0.25">
      <c r="AU54878" s="3"/>
    </row>
    <row r="54879" spans="47:47" x14ac:dyDescent="0.25">
      <c r="AU54879" s="3"/>
    </row>
    <row r="54880" spans="47:47" x14ac:dyDescent="0.25">
      <c r="AU54880" s="3"/>
    </row>
    <row r="54881" spans="47:47" x14ac:dyDescent="0.25">
      <c r="AU54881" s="3"/>
    </row>
    <row r="54882" spans="47:47" x14ac:dyDescent="0.25">
      <c r="AU54882" s="3"/>
    </row>
    <row r="54883" spans="47:47" x14ac:dyDescent="0.25">
      <c r="AU54883" s="3"/>
    </row>
    <row r="54884" spans="47:47" x14ac:dyDescent="0.25">
      <c r="AU54884" s="3"/>
    </row>
    <row r="54885" spans="47:47" x14ac:dyDescent="0.25">
      <c r="AU54885" s="3"/>
    </row>
    <row r="54886" spans="47:47" x14ac:dyDescent="0.25">
      <c r="AU54886" s="3"/>
    </row>
    <row r="54887" spans="47:47" x14ac:dyDescent="0.25">
      <c r="AU54887" s="3"/>
    </row>
    <row r="54888" spans="47:47" x14ac:dyDescent="0.25">
      <c r="AU54888" s="3"/>
    </row>
    <row r="54889" spans="47:47" x14ac:dyDescent="0.25">
      <c r="AU54889" s="3"/>
    </row>
    <row r="54890" spans="47:47" x14ac:dyDescent="0.25">
      <c r="AU54890" s="3"/>
    </row>
    <row r="54891" spans="47:47" x14ac:dyDescent="0.25">
      <c r="AU54891" s="3"/>
    </row>
    <row r="54892" spans="47:47" x14ac:dyDescent="0.25">
      <c r="AU54892" s="3"/>
    </row>
    <row r="54893" spans="47:47" x14ac:dyDescent="0.25">
      <c r="AU54893" s="3"/>
    </row>
    <row r="54894" spans="47:47" x14ac:dyDescent="0.25">
      <c r="AU54894" s="3"/>
    </row>
    <row r="54895" spans="47:47" x14ac:dyDescent="0.25">
      <c r="AU54895" s="3"/>
    </row>
    <row r="54896" spans="47:47" x14ac:dyDescent="0.25">
      <c r="AU54896" s="3"/>
    </row>
    <row r="54897" spans="47:47" x14ac:dyDescent="0.25">
      <c r="AU54897" s="3"/>
    </row>
    <row r="54898" spans="47:47" x14ac:dyDescent="0.25">
      <c r="AU54898" s="3"/>
    </row>
    <row r="54899" spans="47:47" x14ac:dyDescent="0.25">
      <c r="AU54899" s="3"/>
    </row>
    <row r="54900" spans="47:47" x14ac:dyDescent="0.25">
      <c r="AU54900" s="3"/>
    </row>
    <row r="54901" spans="47:47" x14ac:dyDescent="0.25">
      <c r="AU54901" s="3"/>
    </row>
    <row r="54902" spans="47:47" x14ac:dyDescent="0.25">
      <c r="AU54902" s="3"/>
    </row>
    <row r="54903" spans="47:47" x14ac:dyDescent="0.25">
      <c r="AU54903" s="3"/>
    </row>
    <row r="54904" spans="47:47" x14ac:dyDescent="0.25">
      <c r="AU54904" s="3"/>
    </row>
    <row r="54905" spans="47:47" x14ac:dyDescent="0.25">
      <c r="AU54905" s="3"/>
    </row>
    <row r="54906" spans="47:47" x14ac:dyDescent="0.25">
      <c r="AU54906" s="3"/>
    </row>
    <row r="54907" spans="47:47" x14ac:dyDescent="0.25">
      <c r="AU54907" s="3"/>
    </row>
    <row r="54908" spans="47:47" x14ac:dyDescent="0.25">
      <c r="AU54908" s="3"/>
    </row>
    <row r="54909" spans="47:47" x14ac:dyDescent="0.25">
      <c r="AU54909" s="3"/>
    </row>
    <row r="54910" spans="47:47" x14ac:dyDescent="0.25">
      <c r="AU54910" s="3"/>
    </row>
    <row r="54911" spans="47:47" x14ac:dyDescent="0.25">
      <c r="AU54911" s="3"/>
    </row>
    <row r="54912" spans="47:47" x14ac:dyDescent="0.25">
      <c r="AU54912" s="3"/>
    </row>
    <row r="54913" spans="47:47" x14ac:dyDescent="0.25">
      <c r="AU54913" s="3"/>
    </row>
    <row r="54914" spans="47:47" x14ac:dyDescent="0.25">
      <c r="AU54914" s="3"/>
    </row>
    <row r="54915" spans="47:47" x14ac:dyDescent="0.25">
      <c r="AU54915" s="3"/>
    </row>
    <row r="54916" spans="47:47" x14ac:dyDescent="0.25">
      <c r="AU54916" s="3"/>
    </row>
    <row r="54917" spans="47:47" x14ac:dyDescent="0.25">
      <c r="AU54917" s="3"/>
    </row>
    <row r="54918" spans="47:47" x14ac:dyDescent="0.25">
      <c r="AU54918" s="3"/>
    </row>
    <row r="54919" spans="47:47" x14ac:dyDescent="0.25">
      <c r="AU54919" s="3"/>
    </row>
    <row r="54920" spans="47:47" x14ac:dyDescent="0.25">
      <c r="AU54920" s="3"/>
    </row>
    <row r="54921" spans="47:47" x14ac:dyDescent="0.25">
      <c r="AU54921" s="3"/>
    </row>
    <row r="54922" spans="47:47" x14ac:dyDescent="0.25">
      <c r="AU54922" s="3"/>
    </row>
    <row r="54923" spans="47:47" x14ac:dyDescent="0.25">
      <c r="AU54923" s="3"/>
    </row>
    <row r="54924" spans="47:47" x14ac:dyDescent="0.25">
      <c r="AU54924" s="3"/>
    </row>
    <row r="54925" spans="47:47" x14ac:dyDescent="0.25">
      <c r="AU54925" s="3"/>
    </row>
    <row r="54926" spans="47:47" x14ac:dyDescent="0.25">
      <c r="AU54926" s="3"/>
    </row>
    <row r="54927" spans="47:47" x14ac:dyDescent="0.25">
      <c r="AU54927" s="3"/>
    </row>
    <row r="54928" spans="47:47" x14ac:dyDescent="0.25">
      <c r="AU54928" s="3"/>
    </row>
    <row r="54929" spans="47:47" x14ac:dyDescent="0.25">
      <c r="AU54929" s="3"/>
    </row>
    <row r="54930" spans="47:47" x14ac:dyDescent="0.25">
      <c r="AU54930" s="3"/>
    </row>
    <row r="54931" spans="47:47" x14ac:dyDescent="0.25">
      <c r="AU54931" s="3"/>
    </row>
    <row r="54932" spans="47:47" x14ac:dyDescent="0.25">
      <c r="AU54932" s="3"/>
    </row>
    <row r="54933" spans="47:47" x14ac:dyDescent="0.25">
      <c r="AU54933" s="3"/>
    </row>
    <row r="54934" spans="47:47" x14ac:dyDescent="0.25">
      <c r="AU54934" s="3"/>
    </row>
    <row r="54935" spans="47:47" x14ac:dyDescent="0.25">
      <c r="AU54935" s="3"/>
    </row>
    <row r="54936" spans="47:47" x14ac:dyDescent="0.25">
      <c r="AU54936" s="3"/>
    </row>
    <row r="54937" spans="47:47" x14ac:dyDescent="0.25">
      <c r="AU54937" s="3"/>
    </row>
    <row r="54938" spans="47:47" x14ac:dyDescent="0.25">
      <c r="AU54938" s="3"/>
    </row>
    <row r="54939" spans="47:47" x14ac:dyDescent="0.25">
      <c r="AU54939" s="3"/>
    </row>
    <row r="54940" spans="47:47" x14ac:dyDescent="0.25">
      <c r="AU54940" s="3"/>
    </row>
    <row r="54941" spans="47:47" x14ac:dyDescent="0.25">
      <c r="AU54941" s="3"/>
    </row>
    <row r="54942" spans="47:47" x14ac:dyDescent="0.25">
      <c r="AU54942" s="3"/>
    </row>
    <row r="54943" spans="47:47" x14ac:dyDescent="0.25">
      <c r="AU54943" s="3"/>
    </row>
    <row r="54944" spans="47:47" x14ac:dyDescent="0.25">
      <c r="AU54944" s="3"/>
    </row>
    <row r="54945" spans="47:47" x14ac:dyDescent="0.25">
      <c r="AU54945" s="3"/>
    </row>
    <row r="54946" spans="47:47" x14ac:dyDescent="0.25">
      <c r="AU54946" s="3"/>
    </row>
    <row r="54947" spans="47:47" x14ac:dyDescent="0.25">
      <c r="AU54947" s="3"/>
    </row>
    <row r="54948" spans="47:47" x14ac:dyDescent="0.25">
      <c r="AU54948" s="3"/>
    </row>
    <row r="54949" spans="47:47" x14ac:dyDescent="0.25">
      <c r="AU54949" s="3"/>
    </row>
    <row r="54950" spans="47:47" x14ac:dyDescent="0.25">
      <c r="AU54950" s="3"/>
    </row>
    <row r="54951" spans="47:47" x14ac:dyDescent="0.25">
      <c r="AU54951" s="3"/>
    </row>
    <row r="54952" spans="47:47" x14ac:dyDescent="0.25">
      <c r="AU54952" s="3"/>
    </row>
    <row r="54953" spans="47:47" x14ac:dyDescent="0.25">
      <c r="AU54953" s="3"/>
    </row>
    <row r="54954" spans="47:47" x14ac:dyDescent="0.25">
      <c r="AU54954" s="3"/>
    </row>
    <row r="54955" spans="47:47" x14ac:dyDescent="0.25">
      <c r="AU54955" s="3"/>
    </row>
    <row r="54956" spans="47:47" x14ac:dyDescent="0.25">
      <c r="AU54956" s="3"/>
    </row>
    <row r="54957" spans="47:47" x14ac:dyDescent="0.25">
      <c r="AU54957" s="3"/>
    </row>
    <row r="54958" spans="47:47" x14ac:dyDescent="0.25">
      <c r="AU54958" s="3"/>
    </row>
    <row r="54959" spans="47:47" x14ac:dyDescent="0.25">
      <c r="AU54959" s="3"/>
    </row>
    <row r="54960" spans="47:47" x14ac:dyDescent="0.25">
      <c r="AU54960" s="3"/>
    </row>
    <row r="54961" spans="47:47" x14ac:dyDescent="0.25">
      <c r="AU54961" s="3"/>
    </row>
    <row r="54962" spans="47:47" x14ac:dyDescent="0.25">
      <c r="AU54962" s="3"/>
    </row>
    <row r="54963" spans="47:47" x14ac:dyDescent="0.25">
      <c r="AU54963" s="3"/>
    </row>
    <row r="54964" spans="47:47" x14ac:dyDescent="0.25">
      <c r="AU54964" s="3"/>
    </row>
    <row r="54965" spans="47:47" x14ac:dyDescent="0.25">
      <c r="AU54965" s="3"/>
    </row>
    <row r="54966" spans="47:47" x14ac:dyDescent="0.25">
      <c r="AU54966" s="3"/>
    </row>
    <row r="54967" spans="47:47" x14ac:dyDescent="0.25">
      <c r="AU54967" s="3"/>
    </row>
    <row r="54968" spans="47:47" x14ac:dyDescent="0.25">
      <c r="AU54968" s="3"/>
    </row>
    <row r="54969" spans="47:47" x14ac:dyDescent="0.25">
      <c r="AU54969" s="3"/>
    </row>
    <row r="54970" spans="47:47" x14ac:dyDescent="0.25">
      <c r="AU54970" s="3"/>
    </row>
    <row r="54971" spans="47:47" x14ac:dyDescent="0.25">
      <c r="AU54971" s="3"/>
    </row>
    <row r="54972" spans="47:47" x14ac:dyDescent="0.25">
      <c r="AU54972" s="3"/>
    </row>
    <row r="54973" spans="47:47" x14ac:dyDescent="0.25">
      <c r="AU54973" s="3"/>
    </row>
    <row r="54974" spans="47:47" x14ac:dyDescent="0.25">
      <c r="AU54974" s="3"/>
    </row>
    <row r="54975" spans="47:47" x14ac:dyDescent="0.25">
      <c r="AU54975" s="3"/>
    </row>
    <row r="54976" spans="47:47" x14ac:dyDescent="0.25">
      <c r="AU54976" s="3"/>
    </row>
    <row r="54977" spans="47:47" x14ac:dyDescent="0.25">
      <c r="AU54977" s="3"/>
    </row>
    <row r="54978" spans="47:47" x14ac:dyDescent="0.25">
      <c r="AU54978" s="3"/>
    </row>
    <row r="54979" spans="47:47" x14ac:dyDescent="0.25">
      <c r="AU54979" s="3"/>
    </row>
    <row r="54980" spans="47:47" x14ac:dyDescent="0.25">
      <c r="AU54980" s="3"/>
    </row>
    <row r="54981" spans="47:47" x14ac:dyDescent="0.25">
      <c r="AU54981" s="3"/>
    </row>
    <row r="54982" spans="47:47" x14ac:dyDescent="0.25">
      <c r="AU54982" s="3"/>
    </row>
    <row r="54983" spans="47:47" x14ac:dyDescent="0.25">
      <c r="AU54983" s="3"/>
    </row>
    <row r="54984" spans="47:47" x14ac:dyDescent="0.25">
      <c r="AU54984" s="3"/>
    </row>
    <row r="54985" spans="47:47" x14ac:dyDescent="0.25">
      <c r="AU54985" s="3"/>
    </row>
    <row r="54986" spans="47:47" x14ac:dyDescent="0.25">
      <c r="AU54986" s="3"/>
    </row>
    <row r="54987" spans="47:47" x14ac:dyDescent="0.25">
      <c r="AU54987" s="3"/>
    </row>
    <row r="54988" spans="47:47" x14ac:dyDescent="0.25">
      <c r="AU54988" s="3"/>
    </row>
    <row r="54989" spans="47:47" x14ac:dyDescent="0.25">
      <c r="AU54989" s="3"/>
    </row>
    <row r="54990" spans="47:47" x14ac:dyDescent="0.25">
      <c r="AU54990" s="3"/>
    </row>
    <row r="54991" spans="47:47" x14ac:dyDescent="0.25">
      <c r="AU54991" s="3"/>
    </row>
    <row r="54992" spans="47:47" x14ac:dyDescent="0.25">
      <c r="AU54992" s="3"/>
    </row>
    <row r="54993" spans="47:47" x14ac:dyDescent="0.25">
      <c r="AU54993" s="3"/>
    </row>
    <row r="54994" spans="47:47" x14ac:dyDescent="0.25">
      <c r="AU54994" s="3"/>
    </row>
    <row r="54995" spans="47:47" x14ac:dyDescent="0.25">
      <c r="AU54995" s="3"/>
    </row>
    <row r="54996" spans="47:47" x14ac:dyDescent="0.25">
      <c r="AU54996" s="3"/>
    </row>
    <row r="54997" spans="47:47" x14ac:dyDescent="0.25">
      <c r="AU54997" s="3"/>
    </row>
    <row r="54998" spans="47:47" x14ac:dyDescent="0.25">
      <c r="AU54998" s="3"/>
    </row>
    <row r="54999" spans="47:47" x14ac:dyDescent="0.25">
      <c r="AU54999" s="3"/>
    </row>
    <row r="55000" spans="47:47" x14ac:dyDescent="0.25">
      <c r="AU55000" s="3"/>
    </row>
    <row r="55001" spans="47:47" x14ac:dyDescent="0.25">
      <c r="AU55001" s="3"/>
    </row>
    <row r="55002" spans="47:47" x14ac:dyDescent="0.25">
      <c r="AU55002" s="3"/>
    </row>
    <row r="55003" spans="47:47" x14ac:dyDescent="0.25">
      <c r="AU55003" s="3"/>
    </row>
    <row r="55004" spans="47:47" x14ac:dyDescent="0.25">
      <c r="AU55004" s="3"/>
    </row>
    <row r="55005" spans="47:47" x14ac:dyDescent="0.25">
      <c r="AU55005" s="3"/>
    </row>
    <row r="55006" spans="47:47" x14ac:dyDescent="0.25">
      <c r="AU55006" s="3"/>
    </row>
    <row r="55007" spans="47:47" x14ac:dyDescent="0.25">
      <c r="AU55007" s="3"/>
    </row>
    <row r="55008" spans="47:47" x14ac:dyDescent="0.25">
      <c r="AU55008" s="3"/>
    </row>
    <row r="55009" spans="47:47" x14ac:dyDescent="0.25">
      <c r="AU55009" s="3"/>
    </row>
    <row r="55010" spans="47:47" x14ac:dyDescent="0.25">
      <c r="AU55010" s="3"/>
    </row>
    <row r="55011" spans="47:47" x14ac:dyDescent="0.25">
      <c r="AU55011" s="3"/>
    </row>
    <row r="55012" spans="47:47" x14ac:dyDescent="0.25">
      <c r="AU55012" s="3"/>
    </row>
    <row r="55013" spans="47:47" x14ac:dyDescent="0.25">
      <c r="AU55013" s="3"/>
    </row>
    <row r="55014" spans="47:47" x14ac:dyDescent="0.25">
      <c r="AU55014" s="3"/>
    </row>
    <row r="55015" spans="47:47" x14ac:dyDescent="0.25">
      <c r="AU55015" s="3"/>
    </row>
    <row r="55016" spans="47:47" x14ac:dyDescent="0.25">
      <c r="AU55016" s="3"/>
    </row>
    <row r="55017" spans="47:47" x14ac:dyDescent="0.25">
      <c r="AU55017" s="3"/>
    </row>
    <row r="55018" spans="47:47" x14ac:dyDescent="0.25">
      <c r="AU55018" s="3"/>
    </row>
    <row r="55019" spans="47:47" x14ac:dyDescent="0.25">
      <c r="AU55019" s="3"/>
    </row>
    <row r="55020" spans="47:47" x14ac:dyDescent="0.25">
      <c r="AU55020" s="3"/>
    </row>
    <row r="55021" spans="47:47" x14ac:dyDescent="0.25">
      <c r="AU55021" s="3"/>
    </row>
    <row r="55022" spans="47:47" x14ac:dyDescent="0.25">
      <c r="AU55022" s="3"/>
    </row>
    <row r="55023" spans="47:47" x14ac:dyDescent="0.25">
      <c r="AU55023" s="3"/>
    </row>
    <row r="55024" spans="47:47" x14ac:dyDescent="0.25">
      <c r="AU55024" s="3"/>
    </row>
    <row r="55025" spans="47:47" x14ac:dyDescent="0.25">
      <c r="AU55025" s="3"/>
    </row>
    <row r="55026" spans="47:47" x14ac:dyDescent="0.25">
      <c r="AU55026" s="3"/>
    </row>
    <row r="55027" spans="47:47" x14ac:dyDescent="0.25">
      <c r="AU55027" s="3"/>
    </row>
    <row r="55028" spans="47:47" x14ac:dyDescent="0.25">
      <c r="AU55028" s="3"/>
    </row>
    <row r="55029" spans="47:47" x14ac:dyDescent="0.25">
      <c r="AU55029" s="3"/>
    </row>
    <row r="55030" spans="47:47" x14ac:dyDescent="0.25">
      <c r="AU55030" s="3"/>
    </row>
    <row r="55031" spans="47:47" x14ac:dyDescent="0.25">
      <c r="AU55031" s="3"/>
    </row>
    <row r="55032" spans="47:47" x14ac:dyDescent="0.25">
      <c r="AU55032" s="3"/>
    </row>
    <row r="55033" spans="47:47" x14ac:dyDescent="0.25">
      <c r="AU55033" s="3"/>
    </row>
    <row r="55034" spans="47:47" x14ac:dyDescent="0.25">
      <c r="AU55034" s="3"/>
    </row>
    <row r="55035" spans="47:47" x14ac:dyDescent="0.25">
      <c r="AU55035" s="3"/>
    </row>
    <row r="55036" spans="47:47" x14ac:dyDescent="0.25">
      <c r="AU55036" s="3"/>
    </row>
    <row r="55037" spans="47:47" x14ac:dyDescent="0.25">
      <c r="AU55037" s="3"/>
    </row>
    <row r="55038" spans="47:47" x14ac:dyDescent="0.25">
      <c r="AU55038" s="3"/>
    </row>
    <row r="55039" spans="47:47" x14ac:dyDescent="0.25">
      <c r="AU55039" s="3"/>
    </row>
    <row r="55040" spans="47:47" x14ac:dyDescent="0.25">
      <c r="AU55040" s="3"/>
    </row>
    <row r="55041" spans="47:47" x14ac:dyDescent="0.25">
      <c r="AU55041" s="3"/>
    </row>
    <row r="55042" spans="47:47" x14ac:dyDescent="0.25">
      <c r="AU55042" s="3"/>
    </row>
    <row r="55043" spans="47:47" x14ac:dyDescent="0.25">
      <c r="AU55043" s="3"/>
    </row>
    <row r="55044" spans="47:47" x14ac:dyDescent="0.25">
      <c r="AU55044" s="3"/>
    </row>
    <row r="55045" spans="47:47" x14ac:dyDescent="0.25">
      <c r="AU55045" s="3"/>
    </row>
    <row r="55046" spans="47:47" x14ac:dyDescent="0.25">
      <c r="AU55046" s="3"/>
    </row>
    <row r="55047" spans="47:47" x14ac:dyDescent="0.25">
      <c r="AU55047" s="3"/>
    </row>
    <row r="55048" spans="47:47" x14ac:dyDescent="0.25">
      <c r="AU55048" s="3"/>
    </row>
    <row r="55049" spans="47:47" x14ac:dyDescent="0.25">
      <c r="AU55049" s="3"/>
    </row>
    <row r="55050" spans="47:47" x14ac:dyDescent="0.25">
      <c r="AU55050" s="3"/>
    </row>
    <row r="55051" spans="47:47" x14ac:dyDescent="0.25">
      <c r="AU55051" s="3"/>
    </row>
    <row r="55052" spans="47:47" x14ac:dyDescent="0.25">
      <c r="AU55052" s="3"/>
    </row>
    <row r="55053" spans="47:47" x14ac:dyDescent="0.25">
      <c r="AU55053" s="3"/>
    </row>
    <row r="55054" spans="47:47" x14ac:dyDescent="0.25">
      <c r="AU55054" s="3"/>
    </row>
    <row r="55055" spans="47:47" x14ac:dyDescent="0.25">
      <c r="AU55055" s="3"/>
    </row>
    <row r="55056" spans="47:47" x14ac:dyDescent="0.25">
      <c r="AU55056" s="3"/>
    </row>
    <row r="55057" spans="47:47" x14ac:dyDescent="0.25">
      <c r="AU55057" s="3"/>
    </row>
    <row r="55058" spans="47:47" x14ac:dyDescent="0.25">
      <c r="AU55058" s="3"/>
    </row>
    <row r="55059" spans="47:47" x14ac:dyDescent="0.25">
      <c r="AU55059" s="3"/>
    </row>
    <row r="55060" spans="47:47" x14ac:dyDescent="0.25">
      <c r="AU55060" s="3"/>
    </row>
    <row r="55061" spans="47:47" x14ac:dyDescent="0.25">
      <c r="AU55061" s="3"/>
    </row>
    <row r="55062" spans="47:47" x14ac:dyDescent="0.25">
      <c r="AU55062" s="3"/>
    </row>
    <row r="55063" spans="47:47" x14ac:dyDescent="0.25">
      <c r="AU55063" s="3"/>
    </row>
    <row r="55064" spans="47:47" x14ac:dyDescent="0.25">
      <c r="AU55064" s="3"/>
    </row>
    <row r="55065" spans="47:47" x14ac:dyDescent="0.25">
      <c r="AU55065" s="3"/>
    </row>
    <row r="55066" spans="47:47" x14ac:dyDescent="0.25">
      <c r="AU55066" s="3"/>
    </row>
    <row r="55067" spans="47:47" x14ac:dyDescent="0.25">
      <c r="AU55067" s="3"/>
    </row>
    <row r="55068" spans="47:47" x14ac:dyDescent="0.25">
      <c r="AU55068" s="3"/>
    </row>
    <row r="55069" spans="47:47" x14ac:dyDescent="0.25">
      <c r="AU55069" s="3"/>
    </row>
    <row r="55070" spans="47:47" x14ac:dyDescent="0.25">
      <c r="AU55070" s="3"/>
    </row>
    <row r="55071" spans="47:47" x14ac:dyDescent="0.25">
      <c r="AU55071" s="3"/>
    </row>
    <row r="55072" spans="47:47" x14ac:dyDescent="0.25">
      <c r="AU55072" s="3"/>
    </row>
    <row r="55073" spans="47:47" x14ac:dyDescent="0.25">
      <c r="AU55073" s="3"/>
    </row>
    <row r="55074" spans="47:47" x14ac:dyDescent="0.25">
      <c r="AU55074" s="3"/>
    </row>
    <row r="55075" spans="47:47" x14ac:dyDescent="0.25">
      <c r="AU55075" s="3"/>
    </row>
    <row r="55076" spans="47:47" x14ac:dyDescent="0.25">
      <c r="AU55076" s="3"/>
    </row>
    <row r="55077" spans="47:47" x14ac:dyDescent="0.25">
      <c r="AU55077" s="3"/>
    </row>
    <row r="55078" spans="47:47" x14ac:dyDescent="0.25">
      <c r="AU55078" s="3"/>
    </row>
    <row r="55079" spans="47:47" x14ac:dyDescent="0.25">
      <c r="AU55079" s="3"/>
    </row>
    <row r="55080" spans="47:47" x14ac:dyDescent="0.25">
      <c r="AU55080" s="3"/>
    </row>
    <row r="55081" spans="47:47" x14ac:dyDescent="0.25">
      <c r="AU55081" s="3"/>
    </row>
    <row r="55082" spans="47:47" x14ac:dyDescent="0.25">
      <c r="AU55082" s="3"/>
    </row>
    <row r="55083" spans="47:47" x14ac:dyDescent="0.25">
      <c r="AU55083" s="3"/>
    </row>
    <row r="55084" spans="47:47" x14ac:dyDescent="0.25">
      <c r="AU55084" s="3"/>
    </row>
    <row r="55085" spans="47:47" x14ac:dyDescent="0.25">
      <c r="AU55085" s="3"/>
    </row>
    <row r="55086" spans="47:47" x14ac:dyDescent="0.25">
      <c r="AU55086" s="3"/>
    </row>
    <row r="55087" spans="47:47" x14ac:dyDescent="0.25">
      <c r="AU55087" s="3"/>
    </row>
    <row r="55088" spans="47:47" x14ac:dyDescent="0.25">
      <c r="AU55088" s="3"/>
    </row>
    <row r="55089" spans="47:47" x14ac:dyDescent="0.25">
      <c r="AU55089" s="3"/>
    </row>
    <row r="55090" spans="47:47" x14ac:dyDescent="0.25">
      <c r="AU55090" s="3"/>
    </row>
    <row r="55091" spans="47:47" x14ac:dyDescent="0.25">
      <c r="AU55091" s="3"/>
    </row>
    <row r="55092" spans="47:47" x14ac:dyDescent="0.25">
      <c r="AU55092" s="3"/>
    </row>
    <row r="55093" spans="47:47" x14ac:dyDescent="0.25">
      <c r="AU55093" s="3"/>
    </row>
    <row r="55094" spans="47:47" x14ac:dyDescent="0.25">
      <c r="AU55094" s="3"/>
    </row>
    <row r="55095" spans="47:47" x14ac:dyDescent="0.25">
      <c r="AU55095" s="3"/>
    </row>
    <row r="55096" spans="47:47" x14ac:dyDescent="0.25">
      <c r="AU55096" s="3"/>
    </row>
    <row r="55097" spans="47:47" x14ac:dyDescent="0.25">
      <c r="AU55097" s="3"/>
    </row>
    <row r="55098" spans="47:47" x14ac:dyDescent="0.25">
      <c r="AU55098" s="3"/>
    </row>
    <row r="55099" spans="47:47" x14ac:dyDescent="0.25">
      <c r="AU55099" s="3"/>
    </row>
    <row r="55100" spans="47:47" x14ac:dyDescent="0.25">
      <c r="AU55100" s="3"/>
    </row>
    <row r="55101" spans="47:47" x14ac:dyDescent="0.25">
      <c r="AU55101" s="3"/>
    </row>
    <row r="55102" spans="47:47" x14ac:dyDescent="0.25">
      <c r="AU55102" s="3"/>
    </row>
    <row r="55103" spans="47:47" x14ac:dyDescent="0.25">
      <c r="AU55103" s="3"/>
    </row>
    <row r="55104" spans="47:47" x14ac:dyDescent="0.25">
      <c r="AU55104" s="3"/>
    </row>
    <row r="55105" spans="47:47" x14ac:dyDescent="0.25">
      <c r="AU55105" s="3"/>
    </row>
    <row r="55106" spans="47:47" x14ac:dyDescent="0.25">
      <c r="AU55106" s="3"/>
    </row>
    <row r="55107" spans="47:47" x14ac:dyDescent="0.25">
      <c r="AU55107" s="3"/>
    </row>
    <row r="55108" spans="47:47" x14ac:dyDescent="0.25">
      <c r="AU55108" s="3"/>
    </row>
    <row r="55109" spans="47:47" x14ac:dyDescent="0.25">
      <c r="AU55109" s="3"/>
    </row>
    <row r="55110" spans="47:47" x14ac:dyDescent="0.25">
      <c r="AU55110" s="3"/>
    </row>
    <row r="55111" spans="47:47" x14ac:dyDescent="0.25">
      <c r="AU55111" s="3"/>
    </row>
    <row r="55112" spans="47:47" x14ac:dyDescent="0.25">
      <c r="AU55112" s="3"/>
    </row>
    <row r="55113" spans="47:47" x14ac:dyDescent="0.25">
      <c r="AU55113" s="3"/>
    </row>
    <row r="55114" spans="47:47" x14ac:dyDescent="0.25">
      <c r="AU55114" s="3"/>
    </row>
    <row r="55115" spans="47:47" x14ac:dyDescent="0.25">
      <c r="AU55115" s="3"/>
    </row>
    <row r="55116" spans="47:47" x14ac:dyDescent="0.25">
      <c r="AU55116" s="3"/>
    </row>
    <row r="55117" spans="47:47" x14ac:dyDescent="0.25">
      <c r="AU55117" s="3"/>
    </row>
    <row r="55118" spans="47:47" x14ac:dyDescent="0.25">
      <c r="AU55118" s="3"/>
    </row>
    <row r="55119" spans="47:47" x14ac:dyDescent="0.25">
      <c r="AU55119" s="3"/>
    </row>
    <row r="55120" spans="47:47" x14ac:dyDescent="0.25">
      <c r="AU55120" s="3"/>
    </row>
    <row r="55121" spans="47:47" x14ac:dyDescent="0.25">
      <c r="AU55121" s="3"/>
    </row>
    <row r="55122" spans="47:47" x14ac:dyDescent="0.25">
      <c r="AU55122" s="3"/>
    </row>
    <row r="55123" spans="47:47" x14ac:dyDescent="0.25">
      <c r="AU55123" s="3"/>
    </row>
    <row r="55124" spans="47:47" x14ac:dyDescent="0.25">
      <c r="AU55124" s="3"/>
    </row>
    <row r="55125" spans="47:47" x14ac:dyDescent="0.25">
      <c r="AU55125" s="3"/>
    </row>
    <row r="55126" spans="47:47" x14ac:dyDescent="0.25">
      <c r="AU55126" s="3"/>
    </row>
    <row r="55127" spans="47:47" x14ac:dyDescent="0.25">
      <c r="AU55127" s="3"/>
    </row>
    <row r="55128" spans="47:47" x14ac:dyDescent="0.25">
      <c r="AU55128" s="3"/>
    </row>
    <row r="55129" spans="47:47" x14ac:dyDescent="0.25">
      <c r="AU55129" s="3"/>
    </row>
    <row r="55130" spans="47:47" x14ac:dyDescent="0.25">
      <c r="AU55130" s="3"/>
    </row>
    <row r="55131" spans="47:47" x14ac:dyDescent="0.25">
      <c r="AU55131" s="3"/>
    </row>
    <row r="55132" spans="47:47" x14ac:dyDescent="0.25">
      <c r="AU55132" s="3"/>
    </row>
    <row r="55133" spans="47:47" x14ac:dyDescent="0.25">
      <c r="AU55133" s="3"/>
    </row>
    <row r="55134" spans="47:47" x14ac:dyDescent="0.25">
      <c r="AU55134" s="3"/>
    </row>
    <row r="55135" spans="47:47" x14ac:dyDescent="0.25">
      <c r="AU55135" s="3"/>
    </row>
    <row r="55136" spans="47:47" x14ac:dyDescent="0.25">
      <c r="AU55136" s="3"/>
    </row>
    <row r="55137" spans="47:47" x14ac:dyDescent="0.25">
      <c r="AU55137" s="3"/>
    </row>
    <row r="55138" spans="47:47" x14ac:dyDescent="0.25">
      <c r="AU55138" s="3"/>
    </row>
    <row r="55139" spans="47:47" x14ac:dyDescent="0.25">
      <c r="AU55139" s="3"/>
    </row>
    <row r="55140" spans="47:47" x14ac:dyDescent="0.25">
      <c r="AU55140" s="3"/>
    </row>
    <row r="55141" spans="47:47" x14ac:dyDescent="0.25">
      <c r="AU55141" s="3"/>
    </row>
    <row r="55142" spans="47:47" x14ac:dyDescent="0.25">
      <c r="AU55142" s="3"/>
    </row>
    <row r="55143" spans="47:47" x14ac:dyDescent="0.25">
      <c r="AU55143" s="3"/>
    </row>
    <row r="55144" spans="47:47" x14ac:dyDescent="0.25">
      <c r="AU55144" s="3"/>
    </row>
    <row r="55145" spans="47:47" x14ac:dyDescent="0.25">
      <c r="AU55145" s="3"/>
    </row>
    <row r="55146" spans="47:47" x14ac:dyDescent="0.25">
      <c r="AU55146" s="3"/>
    </row>
    <row r="55147" spans="47:47" x14ac:dyDescent="0.25">
      <c r="AU55147" s="3"/>
    </row>
    <row r="55148" spans="47:47" x14ac:dyDescent="0.25">
      <c r="AU55148" s="3"/>
    </row>
    <row r="55149" spans="47:47" x14ac:dyDescent="0.25">
      <c r="AU55149" s="3"/>
    </row>
    <row r="55150" spans="47:47" x14ac:dyDescent="0.25">
      <c r="AU55150" s="3"/>
    </row>
    <row r="55151" spans="47:47" x14ac:dyDescent="0.25">
      <c r="AU55151" s="3"/>
    </row>
    <row r="55152" spans="47:47" x14ac:dyDescent="0.25">
      <c r="AU55152" s="3"/>
    </row>
    <row r="55153" spans="47:47" x14ac:dyDescent="0.25">
      <c r="AU55153" s="3"/>
    </row>
    <row r="55154" spans="47:47" x14ac:dyDescent="0.25">
      <c r="AU55154" s="3"/>
    </row>
    <row r="55155" spans="47:47" x14ac:dyDescent="0.25">
      <c r="AU55155" s="3"/>
    </row>
    <row r="55156" spans="47:47" x14ac:dyDescent="0.25">
      <c r="AU55156" s="3"/>
    </row>
    <row r="55157" spans="47:47" x14ac:dyDescent="0.25">
      <c r="AU55157" s="3"/>
    </row>
    <row r="55158" spans="47:47" x14ac:dyDescent="0.25">
      <c r="AU55158" s="3"/>
    </row>
    <row r="55159" spans="47:47" x14ac:dyDescent="0.25">
      <c r="AU55159" s="3"/>
    </row>
    <row r="55160" spans="47:47" x14ac:dyDescent="0.25">
      <c r="AU55160" s="3"/>
    </row>
    <row r="55161" spans="47:47" x14ac:dyDescent="0.25">
      <c r="AU55161" s="3"/>
    </row>
    <row r="55162" spans="47:47" x14ac:dyDescent="0.25">
      <c r="AU55162" s="3"/>
    </row>
    <row r="55163" spans="47:47" x14ac:dyDescent="0.25">
      <c r="AU55163" s="3"/>
    </row>
    <row r="55164" spans="47:47" x14ac:dyDescent="0.25">
      <c r="AU55164" s="3"/>
    </row>
    <row r="55165" spans="47:47" x14ac:dyDescent="0.25">
      <c r="AU55165" s="3"/>
    </row>
    <row r="55166" spans="47:47" x14ac:dyDescent="0.25">
      <c r="AU55166" s="3"/>
    </row>
    <row r="55167" spans="47:47" x14ac:dyDescent="0.25">
      <c r="AU55167" s="3"/>
    </row>
    <row r="55168" spans="47:47" x14ac:dyDescent="0.25">
      <c r="AU55168" s="3"/>
    </row>
    <row r="55169" spans="47:47" x14ac:dyDescent="0.25">
      <c r="AU55169" s="3"/>
    </row>
    <row r="55170" spans="47:47" x14ac:dyDescent="0.25">
      <c r="AU55170" s="3"/>
    </row>
    <row r="55171" spans="47:47" x14ac:dyDescent="0.25">
      <c r="AU55171" s="3"/>
    </row>
    <row r="55172" spans="47:47" x14ac:dyDescent="0.25">
      <c r="AU55172" s="3"/>
    </row>
    <row r="55173" spans="47:47" x14ac:dyDescent="0.25">
      <c r="AU55173" s="3"/>
    </row>
    <row r="55174" spans="47:47" x14ac:dyDescent="0.25">
      <c r="AU55174" s="3"/>
    </row>
    <row r="55175" spans="47:47" x14ac:dyDescent="0.25">
      <c r="AU55175" s="3"/>
    </row>
    <row r="55176" spans="47:47" x14ac:dyDescent="0.25">
      <c r="AU55176" s="3"/>
    </row>
    <row r="55177" spans="47:47" x14ac:dyDescent="0.25">
      <c r="AU55177" s="3"/>
    </row>
    <row r="55178" spans="47:47" x14ac:dyDescent="0.25">
      <c r="AU55178" s="3"/>
    </row>
    <row r="55179" spans="47:47" x14ac:dyDescent="0.25">
      <c r="AU55179" s="3"/>
    </row>
    <row r="55180" spans="47:47" x14ac:dyDescent="0.25">
      <c r="AU55180" s="3"/>
    </row>
    <row r="55181" spans="47:47" x14ac:dyDescent="0.25">
      <c r="AU55181" s="3"/>
    </row>
    <row r="55182" spans="47:47" x14ac:dyDescent="0.25">
      <c r="AU55182" s="3"/>
    </row>
    <row r="55183" spans="47:47" x14ac:dyDescent="0.25">
      <c r="AU55183" s="3"/>
    </row>
    <row r="55184" spans="47:47" x14ac:dyDescent="0.25">
      <c r="AU55184" s="3"/>
    </row>
    <row r="55185" spans="47:47" x14ac:dyDescent="0.25">
      <c r="AU55185" s="3"/>
    </row>
    <row r="55186" spans="47:47" x14ac:dyDescent="0.25">
      <c r="AU55186" s="3"/>
    </row>
    <row r="55187" spans="47:47" x14ac:dyDescent="0.25">
      <c r="AU55187" s="3"/>
    </row>
    <row r="55188" spans="47:47" x14ac:dyDescent="0.25">
      <c r="AU55188" s="3"/>
    </row>
    <row r="55189" spans="47:47" x14ac:dyDescent="0.25">
      <c r="AU55189" s="3"/>
    </row>
    <row r="55190" spans="47:47" x14ac:dyDescent="0.25">
      <c r="AU55190" s="3"/>
    </row>
    <row r="55191" spans="47:47" x14ac:dyDescent="0.25">
      <c r="AU55191" s="3"/>
    </row>
    <row r="55192" spans="47:47" x14ac:dyDescent="0.25">
      <c r="AU55192" s="3"/>
    </row>
    <row r="55193" spans="47:47" x14ac:dyDescent="0.25">
      <c r="AU55193" s="3"/>
    </row>
    <row r="55194" spans="47:47" x14ac:dyDescent="0.25">
      <c r="AU55194" s="3"/>
    </row>
    <row r="55195" spans="47:47" x14ac:dyDescent="0.25">
      <c r="AU55195" s="3"/>
    </row>
    <row r="55196" spans="47:47" x14ac:dyDescent="0.25">
      <c r="AU55196" s="3"/>
    </row>
    <row r="55197" spans="47:47" x14ac:dyDescent="0.25">
      <c r="AU55197" s="3"/>
    </row>
    <row r="55198" spans="47:47" x14ac:dyDescent="0.25">
      <c r="AU55198" s="3"/>
    </row>
    <row r="55199" spans="47:47" x14ac:dyDescent="0.25">
      <c r="AU55199" s="3"/>
    </row>
    <row r="55200" spans="47:47" x14ac:dyDescent="0.25">
      <c r="AU55200" s="3"/>
    </row>
    <row r="55201" spans="47:47" x14ac:dyDescent="0.25">
      <c r="AU55201" s="3"/>
    </row>
    <row r="55202" spans="47:47" x14ac:dyDescent="0.25">
      <c r="AU55202" s="3"/>
    </row>
    <row r="55203" spans="47:47" x14ac:dyDescent="0.25">
      <c r="AU55203" s="3"/>
    </row>
    <row r="55204" spans="47:47" x14ac:dyDescent="0.25">
      <c r="AU55204" s="3"/>
    </row>
    <row r="55205" spans="47:47" x14ac:dyDescent="0.25">
      <c r="AU55205" s="3"/>
    </row>
    <row r="55206" spans="47:47" x14ac:dyDescent="0.25">
      <c r="AU55206" s="3"/>
    </row>
    <row r="55207" spans="47:47" x14ac:dyDescent="0.25">
      <c r="AU55207" s="3"/>
    </row>
    <row r="55208" spans="47:47" x14ac:dyDescent="0.25">
      <c r="AU55208" s="3"/>
    </row>
    <row r="55209" spans="47:47" x14ac:dyDescent="0.25">
      <c r="AU55209" s="3"/>
    </row>
    <row r="55210" spans="47:47" x14ac:dyDescent="0.25">
      <c r="AU55210" s="3"/>
    </row>
    <row r="55211" spans="47:47" x14ac:dyDescent="0.25">
      <c r="AU55211" s="3"/>
    </row>
    <row r="55212" spans="47:47" x14ac:dyDescent="0.25">
      <c r="AU55212" s="3"/>
    </row>
    <row r="55213" spans="47:47" x14ac:dyDescent="0.25">
      <c r="AU55213" s="3"/>
    </row>
    <row r="55214" spans="47:47" x14ac:dyDescent="0.25">
      <c r="AU55214" s="3"/>
    </row>
    <row r="55215" spans="47:47" x14ac:dyDescent="0.25">
      <c r="AU55215" s="3"/>
    </row>
    <row r="55216" spans="47:47" x14ac:dyDescent="0.25">
      <c r="AU55216" s="3"/>
    </row>
    <row r="55217" spans="47:47" x14ac:dyDescent="0.25">
      <c r="AU55217" s="3"/>
    </row>
    <row r="55218" spans="47:47" x14ac:dyDescent="0.25">
      <c r="AU55218" s="3"/>
    </row>
    <row r="55219" spans="47:47" x14ac:dyDescent="0.25">
      <c r="AU55219" s="3"/>
    </row>
    <row r="55220" spans="47:47" x14ac:dyDescent="0.25">
      <c r="AU55220" s="3"/>
    </row>
    <row r="55221" spans="47:47" x14ac:dyDescent="0.25">
      <c r="AU55221" s="3"/>
    </row>
    <row r="55222" spans="47:47" x14ac:dyDescent="0.25">
      <c r="AU55222" s="3"/>
    </row>
    <row r="55223" spans="47:47" x14ac:dyDescent="0.25">
      <c r="AU55223" s="3"/>
    </row>
    <row r="55224" spans="47:47" x14ac:dyDescent="0.25">
      <c r="AU55224" s="3"/>
    </row>
    <row r="55225" spans="47:47" x14ac:dyDescent="0.25">
      <c r="AU55225" s="3"/>
    </row>
    <row r="55226" spans="47:47" x14ac:dyDescent="0.25">
      <c r="AU55226" s="3"/>
    </row>
    <row r="55227" spans="47:47" x14ac:dyDescent="0.25">
      <c r="AU55227" s="3"/>
    </row>
    <row r="55228" spans="47:47" x14ac:dyDescent="0.25">
      <c r="AU55228" s="3"/>
    </row>
    <row r="55229" spans="47:47" x14ac:dyDescent="0.25">
      <c r="AU55229" s="3"/>
    </row>
    <row r="55230" spans="47:47" x14ac:dyDescent="0.25">
      <c r="AU55230" s="3"/>
    </row>
    <row r="55231" spans="47:47" x14ac:dyDescent="0.25">
      <c r="AU55231" s="3"/>
    </row>
    <row r="55232" spans="47:47" x14ac:dyDescent="0.25">
      <c r="AU55232" s="3"/>
    </row>
    <row r="55233" spans="47:47" x14ac:dyDescent="0.25">
      <c r="AU55233" s="3"/>
    </row>
    <row r="55234" spans="47:47" x14ac:dyDescent="0.25">
      <c r="AU55234" s="3"/>
    </row>
    <row r="55235" spans="47:47" x14ac:dyDescent="0.25">
      <c r="AU55235" s="3"/>
    </row>
    <row r="55236" spans="47:47" x14ac:dyDescent="0.25">
      <c r="AU55236" s="3"/>
    </row>
    <row r="55237" spans="47:47" x14ac:dyDescent="0.25">
      <c r="AU55237" s="3"/>
    </row>
    <row r="55238" spans="47:47" x14ac:dyDescent="0.25">
      <c r="AU55238" s="3"/>
    </row>
    <row r="55239" spans="47:47" x14ac:dyDescent="0.25">
      <c r="AU55239" s="3"/>
    </row>
    <row r="55240" spans="47:47" x14ac:dyDescent="0.25">
      <c r="AU55240" s="3"/>
    </row>
    <row r="55241" spans="47:47" x14ac:dyDescent="0.25">
      <c r="AU55241" s="3"/>
    </row>
    <row r="55242" spans="47:47" x14ac:dyDescent="0.25">
      <c r="AU55242" s="3"/>
    </row>
    <row r="55243" spans="47:47" x14ac:dyDescent="0.25">
      <c r="AU55243" s="3"/>
    </row>
    <row r="55244" spans="47:47" x14ac:dyDescent="0.25">
      <c r="AU55244" s="3"/>
    </row>
    <row r="55245" spans="47:47" x14ac:dyDescent="0.25">
      <c r="AU55245" s="3"/>
    </row>
    <row r="55246" spans="47:47" x14ac:dyDescent="0.25">
      <c r="AU55246" s="3"/>
    </row>
    <row r="55247" spans="47:47" x14ac:dyDescent="0.25">
      <c r="AU55247" s="3"/>
    </row>
    <row r="55248" spans="47:47" x14ac:dyDescent="0.25">
      <c r="AU55248" s="3"/>
    </row>
    <row r="55249" spans="47:47" x14ac:dyDescent="0.25">
      <c r="AU55249" s="3"/>
    </row>
    <row r="55250" spans="47:47" x14ac:dyDescent="0.25">
      <c r="AU55250" s="3"/>
    </row>
    <row r="55251" spans="47:47" x14ac:dyDescent="0.25">
      <c r="AU55251" s="3"/>
    </row>
    <row r="55252" spans="47:47" x14ac:dyDescent="0.25">
      <c r="AU55252" s="3"/>
    </row>
    <row r="55253" spans="47:47" x14ac:dyDescent="0.25">
      <c r="AU55253" s="3"/>
    </row>
    <row r="55254" spans="47:47" x14ac:dyDescent="0.25">
      <c r="AU55254" s="3"/>
    </row>
    <row r="55255" spans="47:47" x14ac:dyDescent="0.25">
      <c r="AU55255" s="3"/>
    </row>
    <row r="55256" spans="47:47" x14ac:dyDescent="0.25">
      <c r="AU55256" s="3"/>
    </row>
    <row r="55257" spans="47:47" x14ac:dyDescent="0.25">
      <c r="AU55257" s="3"/>
    </row>
    <row r="55258" spans="47:47" x14ac:dyDescent="0.25">
      <c r="AU55258" s="3"/>
    </row>
    <row r="55259" spans="47:47" x14ac:dyDescent="0.25">
      <c r="AU55259" s="3"/>
    </row>
    <row r="55260" spans="47:47" x14ac:dyDescent="0.25">
      <c r="AU55260" s="3"/>
    </row>
    <row r="55261" spans="47:47" x14ac:dyDescent="0.25">
      <c r="AU55261" s="3"/>
    </row>
    <row r="55262" spans="47:47" x14ac:dyDescent="0.25">
      <c r="AU55262" s="3"/>
    </row>
    <row r="55263" spans="47:47" x14ac:dyDescent="0.25">
      <c r="AU55263" s="3"/>
    </row>
    <row r="55264" spans="47:47" x14ac:dyDescent="0.25">
      <c r="AU55264" s="3"/>
    </row>
    <row r="55265" spans="47:47" x14ac:dyDescent="0.25">
      <c r="AU55265" s="3"/>
    </row>
    <row r="55266" spans="47:47" x14ac:dyDescent="0.25">
      <c r="AU55266" s="3"/>
    </row>
    <row r="55267" spans="47:47" x14ac:dyDescent="0.25">
      <c r="AU55267" s="3"/>
    </row>
    <row r="55268" spans="47:47" x14ac:dyDescent="0.25">
      <c r="AU55268" s="3"/>
    </row>
    <row r="55269" spans="47:47" x14ac:dyDescent="0.25">
      <c r="AU55269" s="3"/>
    </row>
    <row r="55270" spans="47:47" x14ac:dyDescent="0.25">
      <c r="AU55270" s="3"/>
    </row>
    <row r="55271" spans="47:47" x14ac:dyDescent="0.25">
      <c r="AU55271" s="3"/>
    </row>
    <row r="55272" spans="47:47" x14ac:dyDescent="0.25">
      <c r="AU55272" s="3"/>
    </row>
    <row r="55273" spans="47:47" x14ac:dyDescent="0.25">
      <c r="AU55273" s="3"/>
    </row>
    <row r="55274" spans="47:47" x14ac:dyDescent="0.25">
      <c r="AU55274" s="3"/>
    </row>
    <row r="55275" spans="47:47" x14ac:dyDescent="0.25">
      <c r="AU55275" s="3"/>
    </row>
    <row r="55276" spans="47:47" x14ac:dyDescent="0.25">
      <c r="AU55276" s="3"/>
    </row>
    <row r="55277" spans="47:47" x14ac:dyDescent="0.25">
      <c r="AU55277" s="3"/>
    </row>
    <row r="55278" spans="47:47" x14ac:dyDescent="0.25">
      <c r="AU55278" s="3"/>
    </row>
    <row r="55279" spans="47:47" x14ac:dyDescent="0.25">
      <c r="AU55279" s="3"/>
    </row>
    <row r="55280" spans="47:47" x14ac:dyDescent="0.25">
      <c r="AU55280" s="3"/>
    </row>
    <row r="55281" spans="47:47" x14ac:dyDescent="0.25">
      <c r="AU55281" s="3"/>
    </row>
    <row r="55282" spans="47:47" x14ac:dyDescent="0.25">
      <c r="AU55282" s="3"/>
    </row>
    <row r="55283" spans="47:47" x14ac:dyDescent="0.25">
      <c r="AU55283" s="3"/>
    </row>
    <row r="55284" spans="47:47" x14ac:dyDescent="0.25">
      <c r="AU55284" s="3"/>
    </row>
    <row r="55285" spans="47:47" x14ac:dyDescent="0.25">
      <c r="AU55285" s="3"/>
    </row>
    <row r="55286" spans="47:47" x14ac:dyDescent="0.25">
      <c r="AU55286" s="3"/>
    </row>
    <row r="55287" spans="47:47" x14ac:dyDescent="0.25">
      <c r="AU55287" s="3"/>
    </row>
    <row r="55288" spans="47:47" x14ac:dyDescent="0.25">
      <c r="AU55288" s="3"/>
    </row>
    <row r="55289" spans="47:47" x14ac:dyDescent="0.25">
      <c r="AU55289" s="3"/>
    </row>
    <row r="55290" spans="47:47" x14ac:dyDescent="0.25">
      <c r="AU55290" s="3"/>
    </row>
    <row r="55291" spans="47:47" x14ac:dyDescent="0.25">
      <c r="AU55291" s="3"/>
    </row>
    <row r="55292" spans="47:47" x14ac:dyDescent="0.25">
      <c r="AU55292" s="3"/>
    </row>
    <row r="55293" spans="47:47" x14ac:dyDescent="0.25">
      <c r="AU55293" s="3"/>
    </row>
    <row r="55294" spans="47:47" x14ac:dyDescent="0.25">
      <c r="AU55294" s="3"/>
    </row>
    <row r="55295" spans="47:47" x14ac:dyDescent="0.25">
      <c r="AU55295" s="3"/>
    </row>
    <row r="55296" spans="47:47" x14ac:dyDescent="0.25">
      <c r="AU55296" s="3"/>
    </row>
    <row r="55297" spans="47:47" x14ac:dyDescent="0.25">
      <c r="AU55297" s="3"/>
    </row>
    <row r="55298" spans="47:47" x14ac:dyDescent="0.25">
      <c r="AU55298" s="3"/>
    </row>
    <row r="55299" spans="47:47" x14ac:dyDescent="0.25">
      <c r="AU55299" s="3"/>
    </row>
    <row r="55300" spans="47:47" x14ac:dyDescent="0.25">
      <c r="AU55300" s="3"/>
    </row>
    <row r="55301" spans="47:47" x14ac:dyDescent="0.25">
      <c r="AU55301" s="3"/>
    </row>
    <row r="55302" spans="47:47" x14ac:dyDescent="0.25">
      <c r="AU55302" s="3"/>
    </row>
    <row r="55303" spans="47:47" x14ac:dyDescent="0.25">
      <c r="AU55303" s="3"/>
    </row>
    <row r="55304" spans="47:47" x14ac:dyDescent="0.25">
      <c r="AU55304" s="3"/>
    </row>
    <row r="55305" spans="47:47" x14ac:dyDescent="0.25">
      <c r="AU55305" s="3"/>
    </row>
    <row r="55306" spans="47:47" x14ac:dyDescent="0.25">
      <c r="AU55306" s="3"/>
    </row>
    <row r="55307" spans="47:47" x14ac:dyDescent="0.25">
      <c r="AU55307" s="3"/>
    </row>
    <row r="55308" spans="47:47" x14ac:dyDescent="0.25">
      <c r="AU55308" s="3"/>
    </row>
    <row r="55309" spans="47:47" x14ac:dyDescent="0.25">
      <c r="AU55309" s="3"/>
    </row>
    <row r="55310" spans="47:47" x14ac:dyDescent="0.25">
      <c r="AU55310" s="3"/>
    </row>
    <row r="55311" spans="47:47" x14ac:dyDescent="0.25">
      <c r="AU55311" s="3"/>
    </row>
    <row r="55312" spans="47:47" x14ac:dyDescent="0.25">
      <c r="AU55312" s="3"/>
    </row>
    <row r="55313" spans="47:47" x14ac:dyDescent="0.25">
      <c r="AU55313" s="3"/>
    </row>
    <row r="55314" spans="47:47" x14ac:dyDescent="0.25">
      <c r="AU55314" s="3"/>
    </row>
    <row r="55315" spans="47:47" x14ac:dyDescent="0.25">
      <c r="AU55315" s="3"/>
    </row>
    <row r="55316" spans="47:47" x14ac:dyDescent="0.25">
      <c r="AU55316" s="3"/>
    </row>
    <row r="55317" spans="47:47" x14ac:dyDescent="0.25">
      <c r="AU55317" s="3"/>
    </row>
    <row r="55318" spans="47:47" x14ac:dyDescent="0.25">
      <c r="AU55318" s="3"/>
    </row>
    <row r="55319" spans="47:47" x14ac:dyDescent="0.25">
      <c r="AU55319" s="3"/>
    </row>
    <row r="55320" spans="47:47" x14ac:dyDescent="0.25">
      <c r="AU55320" s="3"/>
    </row>
    <row r="55321" spans="47:47" x14ac:dyDescent="0.25">
      <c r="AU55321" s="3"/>
    </row>
    <row r="55322" spans="47:47" x14ac:dyDescent="0.25">
      <c r="AU55322" s="3"/>
    </row>
    <row r="55323" spans="47:47" x14ac:dyDescent="0.25">
      <c r="AU55323" s="3"/>
    </row>
    <row r="55324" spans="47:47" x14ac:dyDescent="0.25">
      <c r="AU55324" s="3"/>
    </row>
    <row r="55325" spans="47:47" x14ac:dyDescent="0.25">
      <c r="AU55325" s="3"/>
    </row>
    <row r="55326" spans="47:47" x14ac:dyDescent="0.25">
      <c r="AU55326" s="3"/>
    </row>
    <row r="55327" spans="47:47" x14ac:dyDescent="0.25">
      <c r="AU55327" s="3"/>
    </row>
    <row r="55328" spans="47:47" x14ac:dyDescent="0.25">
      <c r="AU55328" s="3"/>
    </row>
    <row r="55329" spans="47:47" x14ac:dyDescent="0.25">
      <c r="AU55329" s="3"/>
    </row>
    <row r="55330" spans="47:47" x14ac:dyDescent="0.25">
      <c r="AU55330" s="3"/>
    </row>
    <row r="55331" spans="47:47" x14ac:dyDescent="0.25">
      <c r="AU55331" s="3"/>
    </row>
    <row r="55332" spans="47:47" x14ac:dyDescent="0.25">
      <c r="AU55332" s="3"/>
    </row>
    <row r="55333" spans="47:47" x14ac:dyDescent="0.25">
      <c r="AU55333" s="3"/>
    </row>
    <row r="55334" spans="47:47" x14ac:dyDescent="0.25">
      <c r="AU55334" s="3"/>
    </row>
    <row r="55335" spans="47:47" x14ac:dyDescent="0.25">
      <c r="AU55335" s="3"/>
    </row>
    <row r="55336" spans="47:47" x14ac:dyDescent="0.25">
      <c r="AU55336" s="3"/>
    </row>
    <row r="55337" spans="47:47" x14ac:dyDescent="0.25">
      <c r="AU55337" s="3"/>
    </row>
    <row r="55338" spans="47:47" x14ac:dyDescent="0.25">
      <c r="AU55338" s="3"/>
    </row>
    <row r="55339" spans="47:47" x14ac:dyDescent="0.25">
      <c r="AU55339" s="3"/>
    </row>
    <row r="55340" spans="47:47" x14ac:dyDescent="0.25">
      <c r="AU55340" s="3"/>
    </row>
    <row r="55341" spans="47:47" x14ac:dyDescent="0.25">
      <c r="AU55341" s="3"/>
    </row>
    <row r="55342" spans="47:47" x14ac:dyDescent="0.25">
      <c r="AU55342" s="3"/>
    </row>
    <row r="55343" spans="47:47" x14ac:dyDescent="0.25">
      <c r="AU55343" s="3"/>
    </row>
    <row r="55344" spans="47:47" x14ac:dyDescent="0.25">
      <c r="AU55344" s="3"/>
    </row>
    <row r="55345" spans="47:47" x14ac:dyDescent="0.25">
      <c r="AU55345" s="3"/>
    </row>
    <row r="55346" spans="47:47" x14ac:dyDescent="0.25">
      <c r="AU55346" s="3"/>
    </row>
    <row r="55347" spans="47:47" x14ac:dyDescent="0.25">
      <c r="AU55347" s="3"/>
    </row>
    <row r="55348" spans="47:47" x14ac:dyDescent="0.25">
      <c r="AU55348" s="3"/>
    </row>
    <row r="55349" spans="47:47" x14ac:dyDescent="0.25">
      <c r="AU55349" s="3"/>
    </row>
    <row r="55350" spans="47:47" x14ac:dyDescent="0.25">
      <c r="AU55350" s="3"/>
    </row>
    <row r="55351" spans="47:47" x14ac:dyDescent="0.25">
      <c r="AU55351" s="3"/>
    </row>
    <row r="55352" spans="47:47" x14ac:dyDescent="0.25">
      <c r="AU55352" s="3"/>
    </row>
    <row r="55353" spans="47:47" x14ac:dyDescent="0.25">
      <c r="AU55353" s="3"/>
    </row>
    <row r="55354" spans="47:47" x14ac:dyDescent="0.25">
      <c r="AU55354" s="3"/>
    </row>
    <row r="55355" spans="47:47" x14ac:dyDescent="0.25">
      <c r="AU55355" s="3"/>
    </row>
    <row r="55356" spans="47:47" x14ac:dyDescent="0.25">
      <c r="AU55356" s="3"/>
    </row>
    <row r="55357" spans="47:47" x14ac:dyDescent="0.25">
      <c r="AU55357" s="3"/>
    </row>
    <row r="55358" spans="47:47" x14ac:dyDescent="0.25">
      <c r="AU55358" s="3"/>
    </row>
    <row r="55359" spans="47:47" x14ac:dyDescent="0.25">
      <c r="AU55359" s="3"/>
    </row>
    <row r="55360" spans="47:47" x14ac:dyDescent="0.25">
      <c r="AU55360" s="3"/>
    </row>
    <row r="55361" spans="47:47" x14ac:dyDescent="0.25">
      <c r="AU55361" s="3"/>
    </row>
    <row r="55362" spans="47:47" x14ac:dyDescent="0.25">
      <c r="AU55362" s="3"/>
    </row>
    <row r="55363" spans="47:47" x14ac:dyDescent="0.25">
      <c r="AU55363" s="3"/>
    </row>
    <row r="55364" spans="47:47" x14ac:dyDescent="0.25">
      <c r="AU55364" s="3"/>
    </row>
    <row r="55365" spans="47:47" x14ac:dyDescent="0.25">
      <c r="AU55365" s="3"/>
    </row>
    <row r="55366" spans="47:47" x14ac:dyDescent="0.25">
      <c r="AU55366" s="3"/>
    </row>
    <row r="55367" spans="47:47" x14ac:dyDescent="0.25">
      <c r="AU55367" s="3"/>
    </row>
    <row r="55368" spans="47:47" x14ac:dyDescent="0.25">
      <c r="AU55368" s="3"/>
    </row>
    <row r="55369" spans="47:47" x14ac:dyDescent="0.25">
      <c r="AU55369" s="3"/>
    </row>
    <row r="55370" spans="47:47" x14ac:dyDescent="0.25">
      <c r="AU55370" s="3"/>
    </row>
    <row r="55371" spans="47:47" x14ac:dyDescent="0.25">
      <c r="AU55371" s="3"/>
    </row>
    <row r="55372" spans="47:47" x14ac:dyDescent="0.25">
      <c r="AU55372" s="3"/>
    </row>
    <row r="55373" spans="47:47" x14ac:dyDescent="0.25">
      <c r="AU55373" s="3"/>
    </row>
    <row r="55374" spans="47:47" x14ac:dyDescent="0.25">
      <c r="AU55374" s="3"/>
    </row>
    <row r="55375" spans="47:47" x14ac:dyDescent="0.25">
      <c r="AU55375" s="3"/>
    </row>
    <row r="55376" spans="47:47" x14ac:dyDescent="0.25">
      <c r="AU55376" s="3"/>
    </row>
    <row r="55377" spans="47:47" x14ac:dyDescent="0.25">
      <c r="AU55377" s="3"/>
    </row>
    <row r="55378" spans="47:47" x14ac:dyDescent="0.25">
      <c r="AU55378" s="3"/>
    </row>
    <row r="55379" spans="47:47" x14ac:dyDescent="0.25">
      <c r="AU55379" s="3"/>
    </row>
    <row r="55380" spans="47:47" x14ac:dyDescent="0.25">
      <c r="AU55380" s="3"/>
    </row>
    <row r="55381" spans="47:47" x14ac:dyDescent="0.25">
      <c r="AU55381" s="3"/>
    </row>
    <row r="55382" spans="47:47" x14ac:dyDescent="0.25">
      <c r="AU55382" s="3"/>
    </row>
    <row r="55383" spans="47:47" x14ac:dyDescent="0.25">
      <c r="AU55383" s="3"/>
    </row>
    <row r="55384" spans="47:47" x14ac:dyDescent="0.25">
      <c r="AU55384" s="3"/>
    </row>
    <row r="55385" spans="47:47" x14ac:dyDescent="0.25">
      <c r="AU55385" s="3"/>
    </row>
    <row r="55386" spans="47:47" x14ac:dyDescent="0.25">
      <c r="AU55386" s="3"/>
    </row>
    <row r="55387" spans="47:47" x14ac:dyDescent="0.25">
      <c r="AU55387" s="3"/>
    </row>
    <row r="55388" spans="47:47" x14ac:dyDescent="0.25">
      <c r="AU55388" s="3"/>
    </row>
    <row r="55389" spans="47:47" x14ac:dyDescent="0.25">
      <c r="AU55389" s="3"/>
    </row>
    <row r="55390" spans="47:47" x14ac:dyDescent="0.25">
      <c r="AU55390" s="3"/>
    </row>
    <row r="55391" spans="47:47" x14ac:dyDescent="0.25">
      <c r="AU55391" s="3"/>
    </row>
    <row r="55392" spans="47:47" x14ac:dyDescent="0.25">
      <c r="AU55392" s="3"/>
    </row>
    <row r="55393" spans="47:47" x14ac:dyDescent="0.25">
      <c r="AU55393" s="3"/>
    </row>
    <row r="55394" spans="47:47" x14ac:dyDescent="0.25">
      <c r="AU55394" s="3"/>
    </row>
    <row r="55395" spans="47:47" x14ac:dyDescent="0.25">
      <c r="AU55395" s="3"/>
    </row>
    <row r="55396" spans="47:47" x14ac:dyDescent="0.25">
      <c r="AU55396" s="3"/>
    </row>
    <row r="55397" spans="47:47" x14ac:dyDescent="0.25">
      <c r="AU55397" s="3"/>
    </row>
    <row r="55398" spans="47:47" x14ac:dyDescent="0.25">
      <c r="AU55398" s="3"/>
    </row>
    <row r="55399" spans="47:47" x14ac:dyDescent="0.25">
      <c r="AU55399" s="3"/>
    </row>
    <row r="55400" spans="47:47" x14ac:dyDescent="0.25">
      <c r="AU55400" s="3"/>
    </row>
    <row r="55401" spans="47:47" x14ac:dyDescent="0.25">
      <c r="AU55401" s="3"/>
    </row>
    <row r="55402" spans="47:47" x14ac:dyDescent="0.25">
      <c r="AU55402" s="3"/>
    </row>
    <row r="55403" spans="47:47" x14ac:dyDescent="0.25">
      <c r="AU55403" s="3"/>
    </row>
    <row r="55404" spans="47:47" x14ac:dyDescent="0.25">
      <c r="AU55404" s="3"/>
    </row>
    <row r="55405" spans="47:47" x14ac:dyDescent="0.25">
      <c r="AU55405" s="3"/>
    </row>
    <row r="55406" spans="47:47" x14ac:dyDescent="0.25">
      <c r="AU55406" s="3"/>
    </row>
    <row r="55407" spans="47:47" x14ac:dyDescent="0.25">
      <c r="AU55407" s="3"/>
    </row>
    <row r="55408" spans="47:47" x14ac:dyDescent="0.25">
      <c r="AU55408" s="3"/>
    </row>
    <row r="55409" spans="47:47" x14ac:dyDescent="0.25">
      <c r="AU55409" s="3"/>
    </row>
    <row r="55410" spans="47:47" x14ac:dyDescent="0.25">
      <c r="AU55410" s="3"/>
    </row>
    <row r="55411" spans="47:47" x14ac:dyDescent="0.25">
      <c r="AU55411" s="3"/>
    </row>
    <row r="55412" spans="47:47" x14ac:dyDescent="0.25">
      <c r="AU55412" s="3"/>
    </row>
    <row r="55413" spans="47:47" x14ac:dyDescent="0.25">
      <c r="AU55413" s="3"/>
    </row>
    <row r="55414" spans="47:47" x14ac:dyDescent="0.25">
      <c r="AU55414" s="3"/>
    </row>
    <row r="55415" spans="47:47" x14ac:dyDescent="0.25">
      <c r="AU55415" s="3"/>
    </row>
    <row r="55416" spans="47:47" x14ac:dyDescent="0.25">
      <c r="AU55416" s="3"/>
    </row>
    <row r="55417" spans="47:47" x14ac:dyDescent="0.25">
      <c r="AU55417" s="3"/>
    </row>
    <row r="55418" spans="47:47" x14ac:dyDescent="0.25">
      <c r="AU55418" s="3"/>
    </row>
    <row r="55419" spans="47:47" x14ac:dyDescent="0.25">
      <c r="AU55419" s="3"/>
    </row>
    <row r="55420" spans="47:47" x14ac:dyDescent="0.25">
      <c r="AU55420" s="3"/>
    </row>
    <row r="55421" spans="47:47" x14ac:dyDescent="0.25">
      <c r="AU55421" s="3"/>
    </row>
    <row r="55422" spans="47:47" x14ac:dyDescent="0.25">
      <c r="AU55422" s="3"/>
    </row>
    <row r="55423" spans="47:47" x14ac:dyDescent="0.25">
      <c r="AU55423" s="3"/>
    </row>
    <row r="55424" spans="47:47" x14ac:dyDescent="0.25">
      <c r="AU55424" s="3"/>
    </row>
    <row r="55425" spans="47:47" x14ac:dyDescent="0.25">
      <c r="AU55425" s="3"/>
    </row>
    <row r="55426" spans="47:47" x14ac:dyDescent="0.25">
      <c r="AU55426" s="3"/>
    </row>
    <row r="55427" spans="47:47" x14ac:dyDescent="0.25">
      <c r="AU55427" s="3"/>
    </row>
    <row r="55428" spans="47:47" x14ac:dyDescent="0.25">
      <c r="AU55428" s="3"/>
    </row>
    <row r="55429" spans="47:47" x14ac:dyDescent="0.25">
      <c r="AU55429" s="3"/>
    </row>
    <row r="55430" spans="47:47" x14ac:dyDescent="0.25">
      <c r="AU55430" s="3"/>
    </row>
    <row r="55431" spans="47:47" x14ac:dyDescent="0.25">
      <c r="AU55431" s="3"/>
    </row>
    <row r="55432" spans="47:47" x14ac:dyDescent="0.25">
      <c r="AU55432" s="3"/>
    </row>
    <row r="55433" spans="47:47" x14ac:dyDescent="0.25">
      <c r="AU55433" s="3"/>
    </row>
    <row r="55434" spans="47:47" x14ac:dyDescent="0.25">
      <c r="AU55434" s="3"/>
    </row>
    <row r="55435" spans="47:47" x14ac:dyDescent="0.25">
      <c r="AU55435" s="3"/>
    </row>
    <row r="55436" spans="47:47" x14ac:dyDescent="0.25">
      <c r="AU55436" s="3"/>
    </row>
    <row r="55437" spans="47:47" x14ac:dyDescent="0.25">
      <c r="AU55437" s="3"/>
    </row>
    <row r="55438" spans="47:47" x14ac:dyDescent="0.25">
      <c r="AU55438" s="3"/>
    </row>
    <row r="55439" spans="47:47" x14ac:dyDescent="0.25">
      <c r="AU55439" s="3"/>
    </row>
    <row r="55440" spans="47:47" x14ac:dyDescent="0.25">
      <c r="AU55440" s="3"/>
    </row>
    <row r="55441" spans="47:47" x14ac:dyDescent="0.25">
      <c r="AU55441" s="3"/>
    </row>
    <row r="55442" spans="47:47" x14ac:dyDescent="0.25">
      <c r="AU55442" s="3"/>
    </row>
    <row r="55443" spans="47:47" x14ac:dyDescent="0.25">
      <c r="AU55443" s="3"/>
    </row>
    <row r="55444" spans="47:47" x14ac:dyDescent="0.25">
      <c r="AU55444" s="3"/>
    </row>
    <row r="55445" spans="47:47" x14ac:dyDescent="0.25">
      <c r="AU55445" s="3"/>
    </row>
    <row r="55446" spans="47:47" x14ac:dyDescent="0.25">
      <c r="AU55446" s="3"/>
    </row>
    <row r="55447" spans="47:47" x14ac:dyDescent="0.25">
      <c r="AU55447" s="3"/>
    </row>
    <row r="55448" spans="47:47" x14ac:dyDescent="0.25">
      <c r="AU55448" s="3"/>
    </row>
    <row r="55449" spans="47:47" x14ac:dyDescent="0.25">
      <c r="AU55449" s="3"/>
    </row>
    <row r="55450" spans="47:47" x14ac:dyDescent="0.25">
      <c r="AU55450" s="3"/>
    </row>
    <row r="55451" spans="47:47" x14ac:dyDescent="0.25">
      <c r="AU55451" s="3"/>
    </row>
    <row r="55452" spans="47:47" x14ac:dyDescent="0.25">
      <c r="AU55452" s="3"/>
    </row>
    <row r="55453" spans="47:47" x14ac:dyDescent="0.25">
      <c r="AU55453" s="3"/>
    </row>
    <row r="55454" spans="47:47" x14ac:dyDescent="0.25">
      <c r="AU55454" s="3"/>
    </row>
    <row r="55455" spans="47:47" x14ac:dyDescent="0.25">
      <c r="AU55455" s="3"/>
    </row>
    <row r="55456" spans="47:47" x14ac:dyDescent="0.25">
      <c r="AU55456" s="3"/>
    </row>
    <row r="55457" spans="47:47" x14ac:dyDescent="0.25">
      <c r="AU55457" s="3"/>
    </row>
    <row r="55458" spans="47:47" x14ac:dyDescent="0.25">
      <c r="AU55458" s="3"/>
    </row>
    <row r="55459" spans="47:47" x14ac:dyDescent="0.25">
      <c r="AU55459" s="3"/>
    </row>
    <row r="55460" spans="47:47" x14ac:dyDescent="0.25">
      <c r="AU55460" s="3"/>
    </row>
    <row r="55461" spans="47:47" x14ac:dyDescent="0.25">
      <c r="AU55461" s="3"/>
    </row>
    <row r="55462" spans="47:47" x14ac:dyDescent="0.25">
      <c r="AU55462" s="3"/>
    </row>
    <row r="55463" spans="47:47" x14ac:dyDescent="0.25">
      <c r="AU55463" s="3"/>
    </row>
    <row r="55464" spans="47:47" x14ac:dyDescent="0.25">
      <c r="AU55464" s="3"/>
    </row>
    <row r="55465" spans="47:47" x14ac:dyDescent="0.25">
      <c r="AU55465" s="3"/>
    </row>
    <row r="55466" spans="47:47" x14ac:dyDescent="0.25">
      <c r="AU55466" s="3"/>
    </row>
    <row r="55467" spans="47:47" x14ac:dyDescent="0.25">
      <c r="AU55467" s="3"/>
    </row>
    <row r="55468" spans="47:47" x14ac:dyDescent="0.25">
      <c r="AU55468" s="3"/>
    </row>
    <row r="55469" spans="47:47" x14ac:dyDescent="0.25">
      <c r="AU55469" s="3"/>
    </row>
    <row r="55470" spans="47:47" x14ac:dyDescent="0.25">
      <c r="AU55470" s="3"/>
    </row>
    <row r="55471" spans="47:47" x14ac:dyDescent="0.25">
      <c r="AU55471" s="3"/>
    </row>
    <row r="55472" spans="47:47" x14ac:dyDescent="0.25">
      <c r="AU55472" s="3"/>
    </row>
    <row r="55473" spans="47:47" x14ac:dyDescent="0.25">
      <c r="AU55473" s="3"/>
    </row>
    <row r="55474" spans="47:47" x14ac:dyDescent="0.25">
      <c r="AU55474" s="3"/>
    </row>
    <row r="55475" spans="47:47" x14ac:dyDescent="0.25">
      <c r="AU55475" s="3"/>
    </row>
    <row r="55476" spans="47:47" x14ac:dyDescent="0.25">
      <c r="AU55476" s="3"/>
    </row>
    <row r="55477" spans="47:47" x14ac:dyDescent="0.25">
      <c r="AU55477" s="3"/>
    </row>
    <row r="55478" spans="47:47" x14ac:dyDescent="0.25">
      <c r="AU55478" s="3"/>
    </row>
    <row r="55479" spans="47:47" x14ac:dyDescent="0.25">
      <c r="AU55479" s="3"/>
    </row>
    <row r="55480" spans="47:47" x14ac:dyDescent="0.25">
      <c r="AU55480" s="3"/>
    </row>
    <row r="55481" spans="47:47" x14ac:dyDescent="0.25">
      <c r="AU55481" s="3"/>
    </row>
    <row r="55482" spans="47:47" x14ac:dyDescent="0.25">
      <c r="AU55482" s="3"/>
    </row>
    <row r="55483" spans="47:47" x14ac:dyDescent="0.25">
      <c r="AU55483" s="3"/>
    </row>
    <row r="55484" spans="47:47" x14ac:dyDescent="0.25">
      <c r="AU55484" s="3"/>
    </row>
    <row r="55485" spans="47:47" x14ac:dyDescent="0.25">
      <c r="AU55485" s="3"/>
    </row>
    <row r="55486" spans="47:47" x14ac:dyDescent="0.25">
      <c r="AU55486" s="3"/>
    </row>
    <row r="55487" spans="47:47" x14ac:dyDescent="0.25">
      <c r="AU55487" s="3"/>
    </row>
    <row r="55488" spans="47:47" x14ac:dyDescent="0.25">
      <c r="AU55488" s="3"/>
    </row>
    <row r="55489" spans="47:47" x14ac:dyDescent="0.25">
      <c r="AU55489" s="3"/>
    </row>
    <row r="55490" spans="47:47" x14ac:dyDescent="0.25">
      <c r="AU55490" s="3"/>
    </row>
    <row r="55491" spans="47:47" x14ac:dyDescent="0.25">
      <c r="AU55491" s="3"/>
    </row>
    <row r="55492" spans="47:47" x14ac:dyDescent="0.25">
      <c r="AU55492" s="3"/>
    </row>
    <row r="55493" spans="47:47" x14ac:dyDescent="0.25">
      <c r="AU55493" s="3"/>
    </row>
    <row r="55494" spans="47:47" x14ac:dyDescent="0.25">
      <c r="AU55494" s="3"/>
    </row>
    <row r="55495" spans="47:47" x14ac:dyDescent="0.25">
      <c r="AU55495" s="3"/>
    </row>
    <row r="55496" spans="47:47" x14ac:dyDescent="0.25">
      <c r="AU55496" s="3"/>
    </row>
    <row r="55497" spans="47:47" x14ac:dyDescent="0.25">
      <c r="AU55497" s="3"/>
    </row>
    <row r="55498" spans="47:47" x14ac:dyDescent="0.25">
      <c r="AU55498" s="3"/>
    </row>
    <row r="55499" spans="47:47" x14ac:dyDescent="0.25">
      <c r="AU55499" s="3"/>
    </row>
    <row r="55500" spans="47:47" x14ac:dyDescent="0.25">
      <c r="AU55500" s="3"/>
    </row>
    <row r="55501" spans="47:47" x14ac:dyDescent="0.25">
      <c r="AU55501" s="3"/>
    </row>
    <row r="55502" spans="47:47" x14ac:dyDescent="0.25">
      <c r="AU55502" s="3"/>
    </row>
    <row r="55503" spans="47:47" x14ac:dyDescent="0.25">
      <c r="AU55503" s="3"/>
    </row>
    <row r="55504" spans="47:47" x14ac:dyDescent="0.25">
      <c r="AU55504" s="3"/>
    </row>
    <row r="55505" spans="47:47" x14ac:dyDescent="0.25">
      <c r="AU55505" s="3"/>
    </row>
    <row r="55506" spans="47:47" x14ac:dyDescent="0.25">
      <c r="AU55506" s="3"/>
    </row>
    <row r="55507" spans="47:47" x14ac:dyDescent="0.25">
      <c r="AU55507" s="3"/>
    </row>
    <row r="55508" spans="47:47" x14ac:dyDescent="0.25">
      <c r="AU55508" s="3"/>
    </row>
    <row r="55509" spans="47:47" x14ac:dyDescent="0.25">
      <c r="AU55509" s="3"/>
    </row>
    <row r="55510" spans="47:47" x14ac:dyDescent="0.25">
      <c r="AU55510" s="3"/>
    </row>
    <row r="55511" spans="47:47" x14ac:dyDescent="0.25">
      <c r="AU55511" s="3"/>
    </row>
    <row r="55512" spans="47:47" x14ac:dyDescent="0.25">
      <c r="AU55512" s="3"/>
    </row>
    <row r="55513" spans="47:47" x14ac:dyDescent="0.25">
      <c r="AU55513" s="3"/>
    </row>
    <row r="55514" spans="47:47" x14ac:dyDescent="0.25">
      <c r="AU55514" s="3"/>
    </row>
    <row r="55515" spans="47:47" x14ac:dyDescent="0.25">
      <c r="AU55515" s="3"/>
    </row>
    <row r="55516" spans="47:47" x14ac:dyDescent="0.25">
      <c r="AU55516" s="3"/>
    </row>
    <row r="55517" spans="47:47" x14ac:dyDescent="0.25">
      <c r="AU55517" s="3"/>
    </row>
    <row r="55518" spans="47:47" x14ac:dyDescent="0.25">
      <c r="AU55518" s="3"/>
    </row>
    <row r="55519" spans="47:47" x14ac:dyDescent="0.25">
      <c r="AU55519" s="3"/>
    </row>
    <row r="55520" spans="47:47" x14ac:dyDescent="0.25">
      <c r="AU55520" s="3"/>
    </row>
    <row r="55521" spans="47:47" x14ac:dyDescent="0.25">
      <c r="AU55521" s="3"/>
    </row>
    <row r="55522" spans="47:47" x14ac:dyDescent="0.25">
      <c r="AU55522" s="3"/>
    </row>
    <row r="55523" spans="47:47" x14ac:dyDescent="0.25">
      <c r="AU55523" s="3"/>
    </row>
    <row r="55524" spans="47:47" x14ac:dyDescent="0.25">
      <c r="AU55524" s="3"/>
    </row>
    <row r="55525" spans="47:47" x14ac:dyDescent="0.25">
      <c r="AU55525" s="3"/>
    </row>
    <row r="55526" spans="47:47" x14ac:dyDescent="0.25">
      <c r="AU55526" s="3"/>
    </row>
    <row r="55527" spans="47:47" x14ac:dyDescent="0.25">
      <c r="AU55527" s="3"/>
    </row>
    <row r="55528" spans="47:47" x14ac:dyDescent="0.25">
      <c r="AU55528" s="3"/>
    </row>
    <row r="55529" spans="47:47" x14ac:dyDescent="0.25">
      <c r="AU55529" s="3"/>
    </row>
    <row r="55530" spans="47:47" x14ac:dyDescent="0.25">
      <c r="AU55530" s="3"/>
    </row>
    <row r="55531" spans="47:47" x14ac:dyDescent="0.25">
      <c r="AU55531" s="3"/>
    </row>
    <row r="55532" spans="47:47" x14ac:dyDescent="0.25">
      <c r="AU55532" s="3"/>
    </row>
    <row r="55533" spans="47:47" x14ac:dyDescent="0.25">
      <c r="AU55533" s="3"/>
    </row>
    <row r="55534" spans="47:47" x14ac:dyDescent="0.25">
      <c r="AU55534" s="3"/>
    </row>
    <row r="55535" spans="47:47" x14ac:dyDescent="0.25">
      <c r="AU55535" s="3"/>
    </row>
    <row r="55536" spans="47:47" x14ac:dyDescent="0.25">
      <c r="AU55536" s="3"/>
    </row>
    <row r="55537" spans="47:47" x14ac:dyDescent="0.25">
      <c r="AU55537" s="3"/>
    </row>
    <row r="55538" spans="47:47" x14ac:dyDescent="0.25">
      <c r="AU55538" s="3"/>
    </row>
    <row r="55539" spans="47:47" x14ac:dyDescent="0.25">
      <c r="AU55539" s="3"/>
    </row>
    <row r="55540" spans="47:47" x14ac:dyDescent="0.25">
      <c r="AU55540" s="3"/>
    </row>
    <row r="55541" spans="47:47" x14ac:dyDescent="0.25">
      <c r="AU55541" s="3"/>
    </row>
    <row r="55542" spans="47:47" x14ac:dyDescent="0.25">
      <c r="AU55542" s="3"/>
    </row>
    <row r="55543" spans="47:47" x14ac:dyDescent="0.25">
      <c r="AU55543" s="3"/>
    </row>
    <row r="55544" spans="47:47" x14ac:dyDescent="0.25">
      <c r="AU55544" s="3"/>
    </row>
    <row r="55545" spans="47:47" x14ac:dyDescent="0.25">
      <c r="AU55545" s="3"/>
    </row>
    <row r="55546" spans="47:47" x14ac:dyDescent="0.25">
      <c r="AU55546" s="3"/>
    </row>
    <row r="55547" spans="47:47" x14ac:dyDescent="0.25">
      <c r="AU55547" s="3"/>
    </row>
    <row r="55548" spans="47:47" x14ac:dyDescent="0.25">
      <c r="AU55548" s="3"/>
    </row>
    <row r="55549" spans="47:47" x14ac:dyDescent="0.25">
      <c r="AU55549" s="3"/>
    </row>
    <row r="55550" spans="47:47" x14ac:dyDescent="0.25">
      <c r="AU55550" s="3"/>
    </row>
    <row r="55551" spans="47:47" x14ac:dyDescent="0.25">
      <c r="AU55551" s="3"/>
    </row>
    <row r="55552" spans="47:47" x14ac:dyDescent="0.25">
      <c r="AU55552" s="3"/>
    </row>
    <row r="55553" spans="47:47" x14ac:dyDescent="0.25">
      <c r="AU55553" s="3"/>
    </row>
    <row r="55554" spans="47:47" x14ac:dyDescent="0.25">
      <c r="AU55554" s="3"/>
    </row>
    <row r="55555" spans="47:47" x14ac:dyDescent="0.25">
      <c r="AU55555" s="3"/>
    </row>
    <row r="55556" spans="47:47" x14ac:dyDescent="0.25">
      <c r="AU55556" s="3"/>
    </row>
    <row r="55557" spans="47:47" x14ac:dyDescent="0.25">
      <c r="AU55557" s="3"/>
    </row>
    <row r="55558" spans="47:47" x14ac:dyDescent="0.25">
      <c r="AU55558" s="3"/>
    </row>
    <row r="55559" spans="47:47" x14ac:dyDescent="0.25">
      <c r="AU55559" s="3"/>
    </row>
    <row r="55560" spans="47:47" x14ac:dyDescent="0.25">
      <c r="AU55560" s="3"/>
    </row>
    <row r="55561" spans="47:47" x14ac:dyDescent="0.25">
      <c r="AU55561" s="3"/>
    </row>
    <row r="55562" spans="47:47" x14ac:dyDescent="0.25">
      <c r="AU55562" s="3"/>
    </row>
    <row r="55563" spans="47:47" x14ac:dyDescent="0.25">
      <c r="AU55563" s="3"/>
    </row>
    <row r="55564" spans="47:47" x14ac:dyDescent="0.25">
      <c r="AU55564" s="3"/>
    </row>
    <row r="55565" spans="47:47" x14ac:dyDescent="0.25">
      <c r="AU55565" s="3"/>
    </row>
    <row r="55566" spans="47:47" x14ac:dyDescent="0.25">
      <c r="AU55566" s="3"/>
    </row>
    <row r="55567" spans="47:47" x14ac:dyDescent="0.25">
      <c r="AU55567" s="3"/>
    </row>
    <row r="55568" spans="47:47" x14ac:dyDescent="0.25">
      <c r="AU55568" s="3"/>
    </row>
    <row r="55569" spans="47:47" x14ac:dyDescent="0.25">
      <c r="AU55569" s="3"/>
    </row>
    <row r="55570" spans="47:47" x14ac:dyDescent="0.25">
      <c r="AU55570" s="3"/>
    </row>
    <row r="55571" spans="47:47" x14ac:dyDescent="0.25">
      <c r="AU55571" s="3"/>
    </row>
    <row r="55572" spans="47:47" x14ac:dyDescent="0.25">
      <c r="AU55572" s="3"/>
    </row>
    <row r="55573" spans="47:47" x14ac:dyDescent="0.25">
      <c r="AU55573" s="3"/>
    </row>
    <row r="55574" spans="47:47" x14ac:dyDescent="0.25">
      <c r="AU55574" s="3"/>
    </row>
    <row r="55575" spans="47:47" x14ac:dyDescent="0.25">
      <c r="AU55575" s="3"/>
    </row>
    <row r="55576" spans="47:47" x14ac:dyDescent="0.25">
      <c r="AU55576" s="3"/>
    </row>
    <row r="55577" spans="47:47" x14ac:dyDescent="0.25">
      <c r="AU55577" s="3"/>
    </row>
    <row r="55578" spans="47:47" x14ac:dyDescent="0.25">
      <c r="AU55578" s="3"/>
    </row>
    <row r="55579" spans="47:47" x14ac:dyDescent="0.25">
      <c r="AU55579" s="3"/>
    </row>
    <row r="55580" spans="47:47" x14ac:dyDescent="0.25">
      <c r="AU55580" s="3"/>
    </row>
    <row r="55581" spans="47:47" x14ac:dyDescent="0.25">
      <c r="AU55581" s="3"/>
    </row>
    <row r="55582" spans="47:47" x14ac:dyDescent="0.25">
      <c r="AU55582" s="3"/>
    </row>
    <row r="55583" spans="47:47" x14ac:dyDescent="0.25">
      <c r="AU55583" s="3"/>
    </row>
    <row r="55584" spans="47:47" x14ac:dyDescent="0.25">
      <c r="AU55584" s="3"/>
    </row>
    <row r="55585" spans="47:47" x14ac:dyDescent="0.25">
      <c r="AU55585" s="3"/>
    </row>
    <row r="55586" spans="47:47" x14ac:dyDescent="0.25">
      <c r="AU55586" s="3"/>
    </row>
    <row r="55587" spans="47:47" x14ac:dyDescent="0.25">
      <c r="AU55587" s="3"/>
    </row>
    <row r="55588" spans="47:47" x14ac:dyDescent="0.25">
      <c r="AU55588" s="3"/>
    </row>
    <row r="55589" spans="47:47" x14ac:dyDescent="0.25">
      <c r="AU55589" s="3"/>
    </row>
    <row r="55590" spans="47:47" x14ac:dyDescent="0.25">
      <c r="AU55590" s="3"/>
    </row>
    <row r="55591" spans="47:47" x14ac:dyDescent="0.25">
      <c r="AU55591" s="3"/>
    </row>
    <row r="55592" spans="47:47" x14ac:dyDescent="0.25">
      <c r="AU55592" s="3"/>
    </row>
    <row r="55593" spans="47:47" x14ac:dyDescent="0.25">
      <c r="AU55593" s="3"/>
    </row>
    <row r="55594" spans="47:47" x14ac:dyDescent="0.25">
      <c r="AU55594" s="3"/>
    </row>
    <row r="55595" spans="47:47" x14ac:dyDescent="0.25">
      <c r="AU55595" s="3"/>
    </row>
    <row r="55596" spans="47:47" x14ac:dyDescent="0.25">
      <c r="AU55596" s="3"/>
    </row>
    <row r="55597" spans="47:47" x14ac:dyDescent="0.25">
      <c r="AU55597" s="3"/>
    </row>
    <row r="55598" spans="47:47" x14ac:dyDescent="0.25">
      <c r="AU55598" s="3"/>
    </row>
    <row r="55599" spans="47:47" x14ac:dyDescent="0.25">
      <c r="AU55599" s="3"/>
    </row>
    <row r="55600" spans="47:47" x14ac:dyDescent="0.25">
      <c r="AU55600" s="3"/>
    </row>
    <row r="55601" spans="47:47" x14ac:dyDescent="0.25">
      <c r="AU55601" s="3"/>
    </row>
    <row r="55602" spans="47:47" x14ac:dyDescent="0.25">
      <c r="AU55602" s="3"/>
    </row>
    <row r="55603" spans="47:47" x14ac:dyDescent="0.25">
      <c r="AU55603" s="3"/>
    </row>
    <row r="55604" spans="47:47" x14ac:dyDescent="0.25">
      <c r="AU55604" s="3"/>
    </row>
    <row r="55605" spans="47:47" x14ac:dyDescent="0.25">
      <c r="AU55605" s="3"/>
    </row>
    <row r="55606" spans="47:47" x14ac:dyDescent="0.25">
      <c r="AU55606" s="3"/>
    </row>
    <row r="55607" spans="47:47" x14ac:dyDescent="0.25">
      <c r="AU55607" s="3"/>
    </row>
    <row r="55608" spans="47:47" x14ac:dyDescent="0.25">
      <c r="AU55608" s="3"/>
    </row>
    <row r="55609" spans="47:47" x14ac:dyDescent="0.25">
      <c r="AU55609" s="3"/>
    </row>
    <row r="55610" spans="47:47" x14ac:dyDescent="0.25">
      <c r="AU55610" s="3"/>
    </row>
    <row r="55611" spans="47:47" x14ac:dyDescent="0.25">
      <c r="AU55611" s="3"/>
    </row>
    <row r="55612" spans="47:47" x14ac:dyDescent="0.25">
      <c r="AU55612" s="3"/>
    </row>
    <row r="55613" spans="47:47" x14ac:dyDescent="0.25">
      <c r="AU55613" s="3"/>
    </row>
    <row r="55614" spans="47:47" x14ac:dyDescent="0.25">
      <c r="AU55614" s="3"/>
    </row>
    <row r="55615" spans="47:47" x14ac:dyDescent="0.25">
      <c r="AU55615" s="3"/>
    </row>
    <row r="55616" spans="47:47" x14ac:dyDescent="0.25">
      <c r="AU55616" s="3"/>
    </row>
    <row r="55617" spans="47:47" x14ac:dyDescent="0.25">
      <c r="AU55617" s="3"/>
    </row>
    <row r="55618" spans="47:47" x14ac:dyDescent="0.25">
      <c r="AU55618" s="3"/>
    </row>
    <row r="55619" spans="47:47" x14ac:dyDescent="0.25">
      <c r="AU55619" s="3"/>
    </row>
    <row r="55620" spans="47:47" x14ac:dyDescent="0.25">
      <c r="AU55620" s="3"/>
    </row>
    <row r="55621" spans="47:47" x14ac:dyDescent="0.25">
      <c r="AU55621" s="3"/>
    </row>
    <row r="55622" spans="47:47" x14ac:dyDescent="0.25">
      <c r="AU55622" s="3"/>
    </row>
    <row r="55623" spans="47:47" x14ac:dyDescent="0.25">
      <c r="AU55623" s="3"/>
    </row>
    <row r="55624" spans="47:47" x14ac:dyDescent="0.25">
      <c r="AU55624" s="3"/>
    </row>
    <row r="55625" spans="47:47" x14ac:dyDescent="0.25">
      <c r="AU55625" s="3"/>
    </row>
    <row r="55626" spans="47:47" x14ac:dyDescent="0.25">
      <c r="AU55626" s="3"/>
    </row>
    <row r="55627" spans="47:47" x14ac:dyDescent="0.25">
      <c r="AU55627" s="3"/>
    </row>
    <row r="55628" spans="47:47" x14ac:dyDescent="0.25">
      <c r="AU55628" s="3"/>
    </row>
    <row r="55629" spans="47:47" x14ac:dyDescent="0.25">
      <c r="AU55629" s="3"/>
    </row>
    <row r="55630" spans="47:47" x14ac:dyDescent="0.25">
      <c r="AU55630" s="3"/>
    </row>
    <row r="55631" spans="47:47" x14ac:dyDescent="0.25">
      <c r="AU55631" s="3"/>
    </row>
    <row r="55632" spans="47:47" x14ac:dyDescent="0.25">
      <c r="AU55632" s="3"/>
    </row>
    <row r="55633" spans="47:47" x14ac:dyDescent="0.25">
      <c r="AU55633" s="3"/>
    </row>
    <row r="55634" spans="47:47" x14ac:dyDescent="0.25">
      <c r="AU55634" s="3"/>
    </row>
    <row r="55635" spans="47:47" x14ac:dyDescent="0.25">
      <c r="AU55635" s="3"/>
    </row>
    <row r="55636" spans="47:47" x14ac:dyDescent="0.25">
      <c r="AU55636" s="3"/>
    </row>
    <row r="55637" spans="47:47" x14ac:dyDescent="0.25">
      <c r="AU55637" s="3"/>
    </row>
    <row r="55638" spans="47:47" x14ac:dyDescent="0.25">
      <c r="AU55638" s="3"/>
    </row>
    <row r="55639" spans="47:47" x14ac:dyDescent="0.25">
      <c r="AU55639" s="3"/>
    </row>
    <row r="55640" spans="47:47" x14ac:dyDescent="0.25">
      <c r="AU55640" s="3"/>
    </row>
    <row r="55641" spans="47:47" x14ac:dyDescent="0.25">
      <c r="AU55641" s="3"/>
    </row>
    <row r="55642" spans="47:47" x14ac:dyDescent="0.25">
      <c r="AU55642" s="3"/>
    </row>
    <row r="55643" spans="47:47" x14ac:dyDescent="0.25">
      <c r="AU55643" s="3"/>
    </row>
    <row r="55644" spans="47:47" x14ac:dyDescent="0.25">
      <c r="AU55644" s="3"/>
    </row>
    <row r="55645" spans="47:47" x14ac:dyDescent="0.25">
      <c r="AU55645" s="3"/>
    </row>
    <row r="55646" spans="47:47" x14ac:dyDescent="0.25">
      <c r="AU55646" s="3"/>
    </row>
    <row r="55647" spans="47:47" x14ac:dyDescent="0.25">
      <c r="AU55647" s="3"/>
    </row>
    <row r="55648" spans="47:47" x14ac:dyDescent="0.25">
      <c r="AU55648" s="3"/>
    </row>
    <row r="55649" spans="47:47" x14ac:dyDescent="0.25">
      <c r="AU55649" s="3"/>
    </row>
    <row r="55650" spans="47:47" x14ac:dyDescent="0.25">
      <c r="AU55650" s="3"/>
    </row>
    <row r="55651" spans="47:47" x14ac:dyDescent="0.25">
      <c r="AU55651" s="3"/>
    </row>
    <row r="55652" spans="47:47" x14ac:dyDescent="0.25">
      <c r="AU55652" s="3"/>
    </row>
    <row r="55653" spans="47:47" x14ac:dyDescent="0.25">
      <c r="AU55653" s="3"/>
    </row>
    <row r="55654" spans="47:47" x14ac:dyDescent="0.25">
      <c r="AU55654" s="3"/>
    </row>
    <row r="55655" spans="47:47" x14ac:dyDescent="0.25">
      <c r="AU55655" s="3"/>
    </row>
    <row r="55656" spans="47:47" x14ac:dyDescent="0.25">
      <c r="AU55656" s="3"/>
    </row>
    <row r="55657" spans="47:47" x14ac:dyDescent="0.25">
      <c r="AU55657" s="3"/>
    </row>
    <row r="55658" spans="47:47" x14ac:dyDescent="0.25">
      <c r="AU55658" s="3"/>
    </row>
    <row r="55659" spans="47:47" x14ac:dyDescent="0.25">
      <c r="AU55659" s="3"/>
    </row>
    <row r="55660" spans="47:47" x14ac:dyDescent="0.25">
      <c r="AU55660" s="3"/>
    </row>
    <row r="55661" spans="47:47" x14ac:dyDescent="0.25">
      <c r="AU55661" s="3"/>
    </row>
    <row r="55662" spans="47:47" x14ac:dyDescent="0.25">
      <c r="AU55662" s="3"/>
    </row>
    <row r="55663" spans="47:47" x14ac:dyDescent="0.25">
      <c r="AU55663" s="3"/>
    </row>
    <row r="55664" spans="47:47" x14ac:dyDescent="0.25">
      <c r="AU55664" s="3"/>
    </row>
    <row r="55665" spans="47:47" x14ac:dyDescent="0.25">
      <c r="AU55665" s="3"/>
    </row>
    <row r="55666" spans="47:47" x14ac:dyDescent="0.25">
      <c r="AU55666" s="3"/>
    </row>
    <row r="55667" spans="47:47" x14ac:dyDescent="0.25">
      <c r="AU55667" s="3"/>
    </row>
    <row r="55668" spans="47:47" x14ac:dyDescent="0.25">
      <c r="AU55668" s="3"/>
    </row>
    <row r="55669" spans="47:47" x14ac:dyDescent="0.25">
      <c r="AU55669" s="3"/>
    </row>
    <row r="55670" spans="47:47" x14ac:dyDescent="0.25">
      <c r="AU55670" s="3"/>
    </row>
    <row r="55671" spans="47:47" x14ac:dyDescent="0.25">
      <c r="AU55671" s="3"/>
    </row>
    <row r="55672" spans="47:47" x14ac:dyDescent="0.25">
      <c r="AU55672" s="3"/>
    </row>
    <row r="55673" spans="47:47" x14ac:dyDescent="0.25">
      <c r="AU55673" s="3"/>
    </row>
    <row r="55674" spans="47:47" x14ac:dyDescent="0.25">
      <c r="AU55674" s="3"/>
    </row>
    <row r="55675" spans="47:47" x14ac:dyDescent="0.25">
      <c r="AU55675" s="3"/>
    </row>
    <row r="55676" spans="47:47" x14ac:dyDescent="0.25">
      <c r="AU55676" s="3"/>
    </row>
    <row r="55677" spans="47:47" x14ac:dyDescent="0.25">
      <c r="AU55677" s="3"/>
    </row>
    <row r="55678" spans="47:47" x14ac:dyDescent="0.25">
      <c r="AU55678" s="3"/>
    </row>
    <row r="55679" spans="47:47" x14ac:dyDescent="0.25">
      <c r="AU55679" s="3"/>
    </row>
    <row r="55680" spans="47:47" x14ac:dyDescent="0.25">
      <c r="AU55680" s="3"/>
    </row>
    <row r="55681" spans="47:47" x14ac:dyDescent="0.25">
      <c r="AU55681" s="3"/>
    </row>
    <row r="55682" spans="47:47" x14ac:dyDescent="0.25">
      <c r="AU55682" s="3"/>
    </row>
    <row r="55683" spans="47:47" x14ac:dyDescent="0.25">
      <c r="AU55683" s="3"/>
    </row>
    <row r="55684" spans="47:47" x14ac:dyDescent="0.25">
      <c r="AU55684" s="3"/>
    </row>
    <row r="55685" spans="47:47" x14ac:dyDescent="0.25">
      <c r="AU55685" s="3"/>
    </row>
    <row r="55686" spans="47:47" x14ac:dyDescent="0.25">
      <c r="AU55686" s="3"/>
    </row>
    <row r="55687" spans="47:47" x14ac:dyDescent="0.25">
      <c r="AU55687" s="3"/>
    </row>
    <row r="55688" spans="47:47" x14ac:dyDescent="0.25">
      <c r="AU55688" s="3"/>
    </row>
    <row r="55689" spans="47:47" x14ac:dyDescent="0.25">
      <c r="AU55689" s="3"/>
    </row>
    <row r="55690" spans="47:47" x14ac:dyDescent="0.25">
      <c r="AU55690" s="3"/>
    </row>
    <row r="55691" spans="47:47" x14ac:dyDescent="0.25">
      <c r="AU55691" s="3"/>
    </row>
    <row r="55692" spans="47:47" x14ac:dyDescent="0.25">
      <c r="AU55692" s="3"/>
    </row>
    <row r="55693" spans="47:47" x14ac:dyDescent="0.25">
      <c r="AU55693" s="3"/>
    </row>
    <row r="55694" spans="47:47" x14ac:dyDescent="0.25">
      <c r="AU55694" s="3"/>
    </row>
    <row r="55695" spans="47:47" x14ac:dyDescent="0.25">
      <c r="AU55695" s="3"/>
    </row>
    <row r="55696" spans="47:47" x14ac:dyDescent="0.25">
      <c r="AU55696" s="3"/>
    </row>
    <row r="55697" spans="47:47" x14ac:dyDescent="0.25">
      <c r="AU55697" s="3"/>
    </row>
    <row r="55698" spans="47:47" x14ac:dyDescent="0.25">
      <c r="AU55698" s="3"/>
    </row>
    <row r="55699" spans="47:47" x14ac:dyDescent="0.25">
      <c r="AU55699" s="3"/>
    </row>
    <row r="55700" spans="47:47" x14ac:dyDescent="0.25">
      <c r="AU55700" s="3"/>
    </row>
    <row r="55701" spans="47:47" x14ac:dyDescent="0.25">
      <c r="AU55701" s="3"/>
    </row>
    <row r="55702" spans="47:47" x14ac:dyDescent="0.25">
      <c r="AU55702" s="3"/>
    </row>
    <row r="55703" spans="47:47" x14ac:dyDescent="0.25">
      <c r="AU55703" s="3"/>
    </row>
    <row r="55704" spans="47:47" x14ac:dyDescent="0.25">
      <c r="AU55704" s="3"/>
    </row>
    <row r="55705" spans="47:47" x14ac:dyDescent="0.25">
      <c r="AU55705" s="3"/>
    </row>
    <row r="55706" spans="47:47" x14ac:dyDescent="0.25">
      <c r="AU55706" s="3"/>
    </row>
    <row r="55707" spans="47:47" x14ac:dyDescent="0.25">
      <c r="AU55707" s="3"/>
    </row>
    <row r="55708" spans="47:47" x14ac:dyDescent="0.25">
      <c r="AU55708" s="3"/>
    </row>
    <row r="55709" spans="47:47" x14ac:dyDescent="0.25">
      <c r="AU55709" s="3"/>
    </row>
    <row r="55710" spans="47:47" x14ac:dyDescent="0.25">
      <c r="AU55710" s="3"/>
    </row>
    <row r="55711" spans="47:47" x14ac:dyDescent="0.25">
      <c r="AU55711" s="3"/>
    </row>
    <row r="55712" spans="47:47" x14ac:dyDescent="0.25">
      <c r="AU55712" s="3"/>
    </row>
    <row r="55713" spans="47:47" x14ac:dyDescent="0.25">
      <c r="AU55713" s="3"/>
    </row>
    <row r="55714" spans="47:47" x14ac:dyDescent="0.25">
      <c r="AU55714" s="3"/>
    </row>
    <row r="55715" spans="47:47" x14ac:dyDescent="0.25">
      <c r="AU55715" s="3"/>
    </row>
    <row r="55716" spans="47:47" x14ac:dyDescent="0.25">
      <c r="AU55716" s="3"/>
    </row>
    <row r="55717" spans="47:47" x14ac:dyDescent="0.25">
      <c r="AU55717" s="3"/>
    </row>
    <row r="55718" spans="47:47" x14ac:dyDescent="0.25">
      <c r="AU55718" s="3"/>
    </row>
    <row r="55719" spans="47:47" x14ac:dyDescent="0.25">
      <c r="AU55719" s="3"/>
    </row>
    <row r="55720" spans="47:47" x14ac:dyDescent="0.25">
      <c r="AU55720" s="3"/>
    </row>
    <row r="55721" spans="47:47" x14ac:dyDescent="0.25">
      <c r="AU55721" s="3"/>
    </row>
    <row r="55722" spans="47:47" x14ac:dyDescent="0.25">
      <c r="AU55722" s="3"/>
    </row>
    <row r="55723" spans="47:47" x14ac:dyDescent="0.25">
      <c r="AU55723" s="3"/>
    </row>
    <row r="55724" spans="47:47" x14ac:dyDescent="0.25">
      <c r="AU55724" s="3"/>
    </row>
    <row r="55725" spans="47:47" x14ac:dyDescent="0.25">
      <c r="AU55725" s="3"/>
    </row>
    <row r="55726" spans="47:47" x14ac:dyDescent="0.25">
      <c r="AU55726" s="3"/>
    </row>
    <row r="55727" spans="47:47" x14ac:dyDescent="0.25">
      <c r="AU55727" s="3"/>
    </row>
    <row r="55728" spans="47:47" x14ac:dyDescent="0.25">
      <c r="AU55728" s="3"/>
    </row>
    <row r="55729" spans="47:47" x14ac:dyDescent="0.25">
      <c r="AU55729" s="3"/>
    </row>
    <row r="55730" spans="47:47" x14ac:dyDescent="0.25">
      <c r="AU55730" s="3"/>
    </row>
    <row r="55731" spans="47:47" x14ac:dyDescent="0.25">
      <c r="AU55731" s="3"/>
    </row>
    <row r="55732" spans="47:47" x14ac:dyDescent="0.25">
      <c r="AU55732" s="3"/>
    </row>
    <row r="55733" spans="47:47" x14ac:dyDescent="0.25">
      <c r="AU55733" s="3"/>
    </row>
    <row r="55734" spans="47:47" x14ac:dyDescent="0.25">
      <c r="AU55734" s="3"/>
    </row>
    <row r="55735" spans="47:47" x14ac:dyDescent="0.25">
      <c r="AU55735" s="3"/>
    </row>
    <row r="55736" spans="47:47" x14ac:dyDescent="0.25">
      <c r="AU55736" s="3"/>
    </row>
    <row r="55737" spans="47:47" x14ac:dyDescent="0.25">
      <c r="AU55737" s="3"/>
    </row>
    <row r="55738" spans="47:47" x14ac:dyDescent="0.25">
      <c r="AU55738" s="3"/>
    </row>
    <row r="55739" spans="47:47" x14ac:dyDescent="0.25">
      <c r="AU55739" s="3"/>
    </row>
    <row r="55740" spans="47:47" x14ac:dyDescent="0.25">
      <c r="AU55740" s="3"/>
    </row>
    <row r="55741" spans="47:47" x14ac:dyDescent="0.25">
      <c r="AU55741" s="3"/>
    </row>
    <row r="55742" spans="47:47" x14ac:dyDescent="0.25">
      <c r="AU55742" s="3"/>
    </row>
    <row r="55743" spans="47:47" x14ac:dyDescent="0.25">
      <c r="AU55743" s="3"/>
    </row>
    <row r="55744" spans="47:47" x14ac:dyDescent="0.25">
      <c r="AU55744" s="3"/>
    </row>
    <row r="55745" spans="47:47" x14ac:dyDescent="0.25">
      <c r="AU55745" s="3"/>
    </row>
    <row r="55746" spans="47:47" x14ac:dyDescent="0.25">
      <c r="AU55746" s="3"/>
    </row>
    <row r="55747" spans="47:47" x14ac:dyDescent="0.25">
      <c r="AU55747" s="3"/>
    </row>
    <row r="55748" spans="47:47" x14ac:dyDescent="0.25">
      <c r="AU55748" s="3"/>
    </row>
    <row r="55749" spans="47:47" x14ac:dyDescent="0.25">
      <c r="AU55749" s="3"/>
    </row>
    <row r="55750" spans="47:47" x14ac:dyDescent="0.25">
      <c r="AU55750" s="3"/>
    </row>
    <row r="55751" spans="47:47" x14ac:dyDescent="0.25">
      <c r="AU55751" s="3"/>
    </row>
    <row r="55752" spans="47:47" x14ac:dyDescent="0.25">
      <c r="AU55752" s="3"/>
    </row>
    <row r="55753" spans="47:47" x14ac:dyDescent="0.25">
      <c r="AU55753" s="3"/>
    </row>
    <row r="55754" spans="47:47" x14ac:dyDescent="0.25">
      <c r="AU55754" s="3"/>
    </row>
    <row r="55755" spans="47:47" x14ac:dyDescent="0.25">
      <c r="AU55755" s="3"/>
    </row>
    <row r="55756" spans="47:47" x14ac:dyDescent="0.25">
      <c r="AU55756" s="3"/>
    </row>
    <row r="55757" spans="47:47" x14ac:dyDescent="0.25">
      <c r="AU55757" s="3"/>
    </row>
    <row r="55758" spans="47:47" x14ac:dyDescent="0.25">
      <c r="AU55758" s="3"/>
    </row>
    <row r="55759" spans="47:47" x14ac:dyDescent="0.25">
      <c r="AU55759" s="3"/>
    </row>
    <row r="55760" spans="47:47" x14ac:dyDescent="0.25">
      <c r="AU55760" s="3"/>
    </row>
    <row r="55761" spans="47:47" x14ac:dyDescent="0.25">
      <c r="AU55761" s="3"/>
    </row>
    <row r="55762" spans="47:47" x14ac:dyDescent="0.25">
      <c r="AU55762" s="3"/>
    </row>
    <row r="55763" spans="47:47" x14ac:dyDescent="0.25">
      <c r="AU55763" s="3"/>
    </row>
    <row r="55764" spans="47:47" x14ac:dyDescent="0.25">
      <c r="AU55764" s="3"/>
    </row>
    <row r="55765" spans="47:47" x14ac:dyDescent="0.25">
      <c r="AU55765" s="3"/>
    </row>
    <row r="55766" spans="47:47" x14ac:dyDescent="0.25">
      <c r="AU55766" s="3"/>
    </row>
    <row r="55767" spans="47:47" x14ac:dyDescent="0.25">
      <c r="AU55767" s="3"/>
    </row>
    <row r="55768" spans="47:47" x14ac:dyDescent="0.25">
      <c r="AU55768" s="3"/>
    </row>
    <row r="55769" spans="47:47" x14ac:dyDescent="0.25">
      <c r="AU55769" s="3"/>
    </row>
    <row r="55770" spans="47:47" x14ac:dyDescent="0.25">
      <c r="AU55770" s="3"/>
    </row>
    <row r="55771" spans="47:47" x14ac:dyDescent="0.25">
      <c r="AU55771" s="3"/>
    </row>
    <row r="55772" spans="47:47" x14ac:dyDescent="0.25">
      <c r="AU55772" s="3"/>
    </row>
    <row r="55773" spans="47:47" x14ac:dyDescent="0.25">
      <c r="AU55773" s="3"/>
    </row>
    <row r="55774" spans="47:47" x14ac:dyDescent="0.25">
      <c r="AU55774" s="3"/>
    </row>
    <row r="55775" spans="47:47" x14ac:dyDescent="0.25">
      <c r="AU55775" s="3"/>
    </row>
    <row r="55776" spans="47:47" x14ac:dyDescent="0.25">
      <c r="AU55776" s="3"/>
    </row>
    <row r="55777" spans="47:47" x14ac:dyDescent="0.25">
      <c r="AU55777" s="3"/>
    </row>
    <row r="55778" spans="47:47" x14ac:dyDescent="0.25">
      <c r="AU55778" s="3"/>
    </row>
    <row r="55779" spans="47:47" x14ac:dyDescent="0.25">
      <c r="AU55779" s="3"/>
    </row>
    <row r="55780" spans="47:47" x14ac:dyDescent="0.25">
      <c r="AU55780" s="3"/>
    </row>
    <row r="55781" spans="47:47" x14ac:dyDescent="0.25">
      <c r="AU55781" s="3"/>
    </row>
    <row r="55782" spans="47:47" x14ac:dyDescent="0.25">
      <c r="AU55782" s="3"/>
    </row>
    <row r="55783" spans="47:47" x14ac:dyDescent="0.25">
      <c r="AU55783" s="3"/>
    </row>
    <row r="55784" spans="47:47" x14ac:dyDescent="0.25">
      <c r="AU55784" s="3"/>
    </row>
    <row r="55785" spans="47:47" x14ac:dyDescent="0.25">
      <c r="AU55785" s="3"/>
    </row>
    <row r="55786" spans="47:47" x14ac:dyDescent="0.25">
      <c r="AU55786" s="3"/>
    </row>
    <row r="55787" spans="47:47" x14ac:dyDescent="0.25">
      <c r="AU55787" s="3"/>
    </row>
    <row r="55788" spans="47:47" x14ac:dyDescent="0.25">
      <c r="AU55788" s="3"/>
    </row>
    <row r="55789" spans="47:47" x14ac:dyDescent="0.25">
      <c r="AU55789" s="3"/>
    </row>
    <row r="55790" spans="47:47" x14ac:dyDescent="0.25">
      <c r="AU55790" s="3"/>
    </row>
    <row r="55791" spans="47:47" x14ac:dyDescent="0.25">
      <c r="AU55791" s="3"/>
    </row>
    <row r="55792" spans="47:47" x14ac:dyDescent="0.25">
      <c r="AU55792" s="3"/>
    </row>
    <row r="55793" spans="47:47" x14ac:dyDescent="0.25">
      <c r="AU55793" s="3"/>
    </row>
    <row r="55794" spans="47:47" x14ac:dyDescent="0.25">
      <c r="AU55794" s="3"/>
    </row>
    <row r="55795" spans="47:47" x14ac:dyDescent="0.25">
      <c r="AU55795" s="3"/>
    </row>
    <row r="55796" spans="47:47" x14ac:dyDescent="0.25">
      <c r="AU55796" s="3"/>
    </row>
    <row r="55797" spans="47:47" x14ac:dyDescent="0.25">
      <c r="AU55797" s="3"/>
    </row>
    <row r="55798" spans="47:47" x14ac:dyDescent="0.25">
      <c r="AU55798" s="3"/>
    </row>
    <row r="55799" spans="47:47" x14ac:dyDescent="0.25">
      <c r="AU55799" s="3"/>
    </row>
    <row r="55800" spans="47:47" x14ac:dyDescent="0.25">
      <c r="AU55800" s="3"/>
    </row>
    <row r="55801" spans="47:47" x14ac:dyDescent="0.25">
      <c r="AU55801" s="3"/>
    </row>
    <row r="55802" spans="47:47" x14ac:dyDescent="0.25">
      <c r="AU55802" s="3"/>
    </row>
    <row r="55803" spans="47:47" x14ac:dyDescent="0.25">
      <c r="AU55803" s="3"/>
    </row>
    <row r="55804" spans="47:47" x14ac:dyDescent="0.25">
      <c r="AU55804" s="3"/>
    </row>
    <row r="55805" spans="47:47" x14ac:dyDescent="0.25">
      <c r="AU55805" s="3"/>
    </row>
    <row r="55806" spans="47:47" x14ac:dyDescent="0.25">
      <c r="AU55806" s="3"/>
    </row>
    <row r="55807" spans="47:47" x14ac:dyDescent="0.25">
      <c r="AU55807" s="3"/>
    </row>
    <row r="55808" spans="47:47" x14ac:dyDescent="0.25">
      <c r="AU55808" s="3"/>
    </row>
    <row r="55809" spans="47:47" x14ac:dyDescent="0.25">
      <c r="AU55809" s="3"/>
    </row>
    <row r="55810" spans="47:47" x14ac:dyDescent="0.25">
      <c r="AU55810" s="3"/>
    </row>
    <row r="55811" spans="47:47" x14ac:dyDescent="0.25">
      <c r="AU55811" s="3"/>
    </row>
    <row r="55812" spans="47:47" x14ac:dyDescent="0.25">
      <c r="AU55812" s="3"/>
    </row>
    <row r="55813" spans="47:47" x14ac:dyDescent="0.25">
      <c r="AU55813" s="3"/>
    </row>
    <row r="55814" spans="47:47" x14ac:dyDescent="0.25">
      <c r="AU55814" s="3"/>
    </row>
    <row r="55815" spans="47:47" x14ac:dyDescent="0.25">
      <c r="AU55815" s="3"/>
    </row>
    <row r="55816" spans="47:47" x14ac:dyDescent="0.25">
      <c r="AU55816" s="3"/>
    </row>
    <row r="55817" spans="47:47" x14ac:dyDescent="0.25">
      <c r="AU55817" s="3"/>
    </row>
    <row r="55818" spans="47:47" x14ac:dyDescent="0.25">
      <c r="AU55818" s="3"/>
    </row>
    <row r="55819" spans="47:47" x14ac:dyDescent="0.25">
      <c r="AU55819" s="3"/>
    </row>
    <row r="55820" spans="47:47" x14ac:dyDescent="0.25">
      <c r="AU55820" s="3"/>
    </row>
    <row r="55821" spans="47:47" x14ac:dyDescent="0.25">
      <c r="AU55821" s="3"/>
    </row>
    <row r="55822" spans="47:47" x14ac:dyDescent="0.25">
      <c r="AU55822" s="3"/>
    </row>
    <row r="55823" spans="47:47" x14ac:dyDescent="0.25">
      <c r="AU55823" s="3"/>
    </row>
    <row r="55824" spans="47:47" x14ac:dyDescent="0.25">
      <c r="AU55824" s="3"/>
    </row>
    <row r="55825" spans="47:47" x14ac:dyDescent="0.25">
      <c r="AU55825" s="3"/>
    </row>
    <row r="55826" spans="47:47" x14ac:dyDescent="0.25">
      <c r="AU55826" s="3"/>
    </row>
    <row r="55827" spans="47:47" x14ac:dyDescent="0.25">
      <c r="AU55827" s="3"/>
    </row>
    <row r="55828" spans="47:47" x14ac:dyDescent="0.25">
      <c r="AU55828" s="3"/>
    </row>
    <row r="55829" spans="47:47" x14ac:dyDescent="0.25">
      <c r="AU55829" s="3"/>
    </row>
    <row r="55830" spans="47:47" x14ac:dyDescent="0.25">
      <c r="AU55830" s="3"/>
    </row>
    <row r="55831" spans="47:47" x14ac:dyDescent="0.25">
      <c r="AU55831" s="3"/>
    </row>
    <row r="55832" spans="47:47" x14ac:dyDescent="0.25">
      <c r="AU55832" s="3"/>
    </row>
    <row r="55833" spans="47:47" x14ac:dyDescent="0.25">
      <c r="AU55833" s="3"/>
    </row>
    <row r="55834" spans="47:47" x14ac:dyDescent="0.25">
      <c r="AU55834" s="3"/>
    </row>
    <row r="55835" spans="47:47" x14ac:dyDescent="0.25">
      <c r="AU55835" s="3"/>
    </row>
    <row r="55836" spans="47:47" x14ac:dyDescent="0.25">
      <c r="AU55836" s="3"/>
    </row>
    <row r="55837" spans="47:47" x14ac:dyDescent="0.25">
      <c r="AU55837" s="3"/>
    </row>
    <row r="55838" spans="47:47" x14ac:dyDescent="0.25">
      <c r="AU55838" s="3"/>
    </row>
    <row r="55839" spans="47:47" x14ac:dyDescent="0.25">
      <c r="AU55839" s="3"/>
    </row>
    <row r="55840" spans="47:47" x14ac:dyDescent="0.25">
      <c r="AU55840" s="3"/>
    </row>
    <row r="55841" spans="47:47" x14ac:dyDescent="0.25">
      <c r="AU55841" s="3"/>
    </row>
    <row r="55842" spans="47:47" x14ac:dyDescent="0.25">
      <c r="AU55842" s="3"/>
    </row>
    <row r="55843" spans="47:47" x14ac:dyDescent="0.25">
      <c r="AU55843" s="3"/>
    </row>
    <row r="55844" spans="47:47" x14ac:dyDescent="0.25">
      <c r="AU55844" s="3"/>
    </row>
    <row r="55845" spans="47:47" x14ac:dyDescent="0.25">
      <c r="AU55845" s="3"/>
    </row>
    <row r="55846" spans="47:47" x14ac:dyDescent="0.25">
      <c r="AU55846" s="3"/>
    </row>
    <row r="55847" spans="47:47" x14ac:dyDescent="0.25">
      <c r="AU55847" s="3"/>
    </row>
    <row r="55848" spans="47:47" x14ac:dyDescent="0.25">
      <c r="AU55848" s="3"/>
    </row>
    <row r="55849" spans="47:47" x14ac:dyDescent="0.25">
      <c r="AU55849" s="3"/>
    </row>
    <row r="55850" spans="47:47" x14ac:dyDescent="0.25">
      <c r="AU55850" s="3"/>
    </row>
    <row r="55851" spans="47:47" x14ac:dyDescent="0.25">
      <c r="AU55851" s="3"/>
    </row>
    <row r="55852" spans="47:47" x14ac:dyDescent="0.25">
      <c r="AU55852" s="3"/>
    </row>
    <row r="55853" spans="47:47" x14ac:dyDescent="0.25">
      <c r="AU55853" s="3"/>
    </row>
    <row r="55854" spans="47:47" x14ac:dyDescent="0.25">
      <c r="AU55854" s="3"/>
    </row>
    <row r="55855" spans="47:47" x14ac:dyDescent="0.25">
      <c r="AU55855" s="3"/>
    </row>
    <row r="55856" spans="47:47" x14ac:dyDescent="0.25">
      <c r="AU55856" s="3"/>
    </row>
    <row r="55857" spans="47:47" x14ac:dyDescent="0.25">
      <c r="AU55857" s="3"/>
    </row>
    <row r="55858" spans="47:47" x14ac:dyDescent="0.25">
      <c r="AU55858" s="3"/>
    </row>
    <row r="55859" spans="47:47" x14ac:dyDescent="0.25">
      <c r="AU55859" s="3"/>
    </row>
    <row r="55860" spans="47:47" x14ac:dyDescent="0.25">
      <c r="AU55860" s="3"/>
    </row>
    <row r="55861" spans="47:47" x14ac:dyDescent="0.25">
      <c r="AU55861" s="3"/>
    </row>
    <row r="55862" spans="47:47" x14ac:dyDescent="0.25">
      <c r="AU55862" s="3"/>
    </row>
    <row r="55863" spans="47:47" x14ac:dyDescent="0.25">
      <c r="AU55863" s="3"/>
    </row>
    <row r="55864" spans="47:47" x14ac:dyDescent="0.25">
      <c r="AU55864" s="3"/>
    </row>
    <row r="55865" spans="47:47" x14ac:dyDescent="0.25">
      <c r="AU55865" s="3"/>
    </row>
    <row r="55866" spans="47:47" x14ac:dyDescent="0.25">
      <c r="AU55866" s="3"/>
    </row>
    <row r="55867" spans="47:47" x14ac:dyDescent="0.25">
      <c r="AU55867" s="3"/>
    </row>
    <row r="55868" spans="47:47" x14ac:dyDescent="0.25">
      <c r="AU55868" s="3"/>
    </row>
    <row r="55869" spans="47:47" x14ac:dyDescent="0.25">
      <c r="AU55869" s="3"/>
    </row>
    <row r="55870" spans="47:47" x14ac:dyDescent="0.25">
      <c r="AU55870" s="3"/>
    </row>
    <row r="55871" spans="47:47" x14ac:dyDescent="0.25">
      <c r="AU55871" s="3"/>
    </row>
    <row r="55872" spans="47:47" x14ac:dyDescent="0.25">
      <c r="AU55872" s="3"/>
    </row>
    <row r="55873" spans="47:47" x14ac:dyDescent="0.25">
      <c r="AU55873" s="3"/>
    </row>
    <row r="55874" spans="47:47" x14ac:dyDescent="0.25">
      <c r="AU55874" s="3"/>
    </row>
    <row r="55875" spans="47:47" x14ac:dyDescent="0.25">
      <c r="AU55875" s="3"/>
    </row>
    <row r="55876" spans="47:47" x14ac:dyDescent="0.25">
      <c r="AU55876" s="3"/>
    </row>
    <row r="55877" spans="47:47" x14ac:dyDescent="0.25">
      <c r="AU55877" s="3"/>
    </row>
    <row r="55878" spans="47:47" x14ac:dyDescent="0.25">
      <c r="AU55878" s="3"/>
    </row>
    <row r="55879" spans="47:47" x14ac:dyDescent="0.25">
      <c r="AU55879" s="3"/>
    </row>
    <row r="55880" spans="47:47" x14ac:dyDescent="0.25">
      <c r="AU55880" s="3"/>
    </row>
    <row r="55881" spans="47:47" x14ac:dyDescent="0.25">
      <c r="AU55881" s="3"/>
    </row>
    <row r="55882" spans="47:47" x14ac:dyDescent="0.25">
      <c r="AU55882" s="3"/>
    </row>
    <row r="55883" spans="47:47" x14ac:dyDescent="0.25">
      <c r="AU55883" s="3"/>
    </row>
    <row r="55884" spans="47:47" x14ac:dyDescent="0.25">
      <c r="AU55884" s="3"/>
    </row>
    <row r="55885" spans="47:47" x14ac:dyDescent="0.25">
      <c r="AU55885" s="3"/>
    </row>
    <row r="55886" spans="47:47" x14ac:dyDescent="0.25">
      <c r="AU55886" s="3"/>
    </row>
    <row r="55887" spans="47:47" x14ac:dyDescent="0.25">
      <c r="AU55887" s="3"/>
    </row>
    <row r="55888" spans="47:47" x14ac:dyDescent="0.25">
      <c r="AU55888" s="3"/>
    </row>
    <row r="55889" spans="47:47" x14ac:dyDescent="0.25">
      <c r="AU55889" s="3"/>
    </row>
    <row r="55890" spans="47:47" x14ac:dyDescent="0.25">
      <c r="AU55890" s="3"/>
    </row>
    <row r="55891" spans="47:47" x14ac:dyDescent="0.25">
      <c r="AU55891" s="3"/>
    </row>
    <row r="55892" spans="47:47" x14ac:dyDescent="0.25">
      <c r="AU55892" s="3"/>
    </row>
    <row r="55893" spans="47:47" x14ac:dyDescent="0.25">
      <c r="AU55893" s="3"/>
    </row>
    <row r="55894" spans="47:47" x14ac:dyDescent="0.25">
      <c r="AU55894" s="3"/>
    </row>
    <row r="55895" spans="47:47" x14ac:dyDescent="0.25">
      <c r="AU55895" s="3"/>
    </row>
    <row r="55896" spans="47:47" x14ac:dyDescent="0.25">
      <c r="AU55896" s="3"/>
    </row>
    <row r="55897" spans="47:47" x14ac:dyDescent="0.25">
      <c r="AU55897" s="3"/>
    </row>
    <row r="55898" spans="47:47" x14ac:dyDescent="0.25">
      <c r="AU55898" s="3"/>
    </row>
    <row r="55899" spans="47:47" x14ac:dyDescent="0.25">
      <c r="AU55899" s="3"/>
    </row>
    <row r="55900" spans="47:47" x14ac:dyDescent="0.25">
      <c r="AU55900" s="3"/>
    </row>
    <row r="55901" spans="47:47" x14ac:dyDescent="0.25">
      <c r="AU55901" s="3"/>
    </row>
    <row r="55902" spans="47:47" x14ac:dyDescent="0.25">
      <c r="AU55902" s="3"/>
    </row>
    <row r="55903" spans="47:47" x14ac:dyDescent="0.25">
      <c r="AU55903" s="3"/>
    </row>
    <row r="55904" spans="47:47" x14ac:dyDescent="0.25">
      <c r="AU55904" s="3"/>
    </row>
    <row r="55905" spans="47:47" x14ac:dyDescent="0.25">
      <c r="AU55905" s="3"/>
    </row>
    <row r="55906" spans="47:47" x14ac:dyDescent="0.25">
      <c r="AU55906" s="3"/>
    </row>
    <row r="55907" spans="47:47" x14ac:dyDescent="0.25">
      <c r="AU55907" s="3"/>
    </row>
    <row r="55908" spans="47:47" x14ac:dyDescent="0.25">
      <c r="AU55908" s="3"/>
    </row>
    <row r="55909" spans="47:47" x14ac:dyDescent="0.25">
      <c r="AU55909" s="3"/>
    </row>
    <row r="55910" spans="47:47" x14ac:dyDescent="0.25">
      <c r="AU55910" s="3"/>
    </row>
    <row r="55911" spans="47:47" x14ac:dyDescent="0.25">
      <c r="AU55911" s="3"/>
    </row>
    <row r="55912" spans="47:47" x14ac:dyDescent="0.25">
      <c r="AU55912" s="3"/>
    </row>
    <row r="55913" spans="47:47" x14ac:dyDescent="0.25">
      <c r="AU55913" s="3"/>
    </row>
    <row r="55914" spans="47:47" x14ac:dyDescent="0.25">
      <c r="AU55914" s="3"/>
    </row>
    <row r="55915" spans="47:47" x14ac:dyDescent="0.25">
      <c r="AU55915" s="3"/>
    </row>
    <row r="55916" spans="47:47" x14ac:dyDescent="0.25">
      <c r="AU55916" s="3"/>
    </row>
    <row r="55917" spans="47:47" x14ac:dyDescent="0.25">
      <c r="AU55917" s="3"/>
    </row>
    <row r="55918" spans="47:47" x14ac:dyDescent="0.25">
      <c r="AU55918" s="3"/>
    </row>
    <row r="55919" spans="47:47" x14ac:dyDescent="0.25">
      <c r="AU55919" s="3"/>
    </row>
    <row r="55920" spans="47:47" x14ac:dyDescent="0.25">
      <c r="AU55920" s="3"/>
    </row>
    <row r="55921" spans="47:47" x14ac:dyDescent="0.25">
      <c r="AU55921" s="3"/>
    </row>
    <row r="55922" spans="47:47" x14ac:dyDescent="0.25">
      <c r="AU55922" s="3"/>
    </row>
    <row r="55923" spans="47:47" x14ac:dyDescent="0.25">
      <c r="AU55923" s="3"/>
    </row>
    <row r="55924" spans="47:47" x14ac:dyDescent="0.25">
      <c r="AU55924" s="3"/>
    </row>
    <row r="55925" spans="47:47" x14ac:dyDescent="0.25">
      <c r="AU55925" s="3"/>
    </row>
    <row r="55926" spans="47:47" x14ac:dyDescent="0.25">
      <c r="AU55926" s="3"/>
    </row>
    <row r="55927" spans="47:47" x14ac:dyDescent="0.25">
      <c r="AU55927" s="3"/>
    </row>
    <row r="55928" spans="47:47" x14ac:dyDescent="0.25">
      <c r="AU55928" s="3"/>
    </row>
    <row r="55929" spans="47:47" x14ac:dyDescent="0.25">
      <c r="AU55929" s="3"/>
    </row>
    <row r="55930" spans="47:47" x14ac:dyDescent="0.25">
      <c r="AU55930" s="3"/>
    </row>
    <row r="55931" spans="47:47" x14ac:dyDescent="0.25">
      <c r="AU55931" s="3"/>
    </row>
    <row r="55932" spans="47:47" x14ac:dyDescent="0.25">
      <c r="AU55932" s="3"/>
    </row>
    <row r="55933" spans="47:47" x14ac:dyDescent="0.25">
      <c r="AU55933" s="3"/>
    </row>
    <row r="55934" spans="47:47" x14ac:dyDescent="0.25">
      <c r="AU55934" s="3"/>
    </row>
    <row r="55935" spans="47:47" x14ac:dyDescent="0.25">
      <c r="AU55935" s="3"/>
    </row>
    <row r="55936" spans="47:47" x14ac:dyDescent="0.25">
      <c r="AU55936" s="3"/>
    </row>
    <row r="55937" spans="47:47" x14ac:dyDescent="0.25">
      <c r="AU55937" s="3"/>
    </row>
    <row r="55938" spans="47:47" x14ac:dyDescent="0.25">
      <c r="AU55938" s="3"/>
    </row>
    <row r="55939" spans="47:47" x14ac:dyDescent="0.25">
      <c r="AU55939" s="3"/>
    </row>
    <row r="55940" spans="47:47" x14ac:dyDescent="0.25">
      <c r="AU55940" s="3"/>
    </row>
    <row r="55941" spans="47:47" x14ac:dyDescent="0.25">
      <c r="AU55941" s="3"/>
    </row>
    <row r="55942" spans="47:47" x14ac:dyDescent="0.25">
      <c r="AU55942" s="3"/>
    </row>
    <row r="55943" spans="47:47" x14ac:dyDescent="0.25">
      <c r="AU55943" s="3"/>
    </row>
    <row r="55944" spans="47:47" x14ac:dyDescent="0.25">
      <c r="AU55944" s="3"/>
    </row>
    <row r="55945" spans="47:47" x14ac:dyDescent="0.25">
      <c r="AU55945" s="3"/>
    </row>
    <row r="55946" spans="47:47" x14ac:dyDescent="0.25">
      <c r="AU55946" s="3"/>
    </row>
    <row r="55947" spans="47:47" x14ac:dyDescent="0.25">
      <c r="AU55947" s="3"/>
    </row>
    <row r="55948" spans="47:47" x14ac:dyDescent="0.25">
      <c r="AU55948" s="3"/>
    </row>
    <row r="55949" spans="47:47" x14ac:dyDescent="0.25">
      <c r="AU55949" s="3"/>
    </row>
    <row r="55950" spans="47:47" x14ac:dyDescent="0.25">
      <c r="AU55950" s="3"/>
    </row>
    <row r="55951" spans="47:47" x14ac:dyDescent="0.25">
      <c r="AU55951" s="3"/>
    </row>
    <row r="55952" spans="47:47" x14ac:dyDescent="0.25">
      <c r="AU55952" s="3"/>
    </row>
    <row r="55953" spans="47:47" x14ac:dyDescent="0.25">
      <c r="AU55953" s="3"/>
    </row>
    <row r="55954" spans="47:47" x14ac:dyDescent="0.25">
      <c r="AU55954" s="3"/>
    </row>
    <row r="55955" spans="47:47" x14ac:dyDescent="0.25">
      <c r="AU55955" s="3"/>
    </row>
    <row r="55956" spans="47:47" x14ac:dyDescent="0.25">
      <c r="AU55956" s="3"/>
    </row>
    <row r="55957" spans="47:47" x14ac:dyDescent="0.25">
      <c r="AU55957" s="3"/>
    </row>
    <row r="55958" spans="47:47" x14ac:dyDescent="0.25">
      <c r="AU55958" s="3"/>
    </row>
    <row r="55959" spans="47:47" x14ac:dyDescent="0.25">
      <c r="AU55959" s="3"/>
    </row>
    <row r="55960" spans="47:47" x14ac:dyDescent="0.25">
      <c r="AU55960" s="3"/>
    </row>
    <row r="55961" spans="47:47" x14ac:dyDescent="0.25">
      <c r="AU55961" s="3"/>
    </row>
    <row r="55962" spans="47:47" x14ac:dyDescent="0.25">
      <c r="AU55962" s="3"/>
    </row>
    <row r="55963" spans="47:47" x14ac:dyDescent="0.25">
      <c r="AU55963" s="3"/>
    </row>
    <row r="55964" spans="47:47" x14ac:dyDescent="0.25">
      <c r="AU55964" s="3"/>
    </row>
    <row r="55965" spans="47:47" x14ac:dyDescent="0.25">
      <c r="AU55965" s="3"/>
    </row>
    <row r="55966" spans="47:47" x14ac:dyDescent="0.25">
      <c r="AU55966" s="3"/>
    </row>
    <row r="55967" spans="47:47" x14ac:dyDescent="0.25">
      <c r="AU55967" s="3"/>
    </row>
    <row r="55968" spans="47:47" x14ac:dyDescent="0.25">
      <c r="AU55968" s="3"/>
    </row>
    <row r="55969" spans="47:47" x14ac:dyDescent="0.25">
      <c r="AU55969" s="3"/>
    </row>
    <row r="55970" spans="47:47" x14ac:dyDescent="0.25">
      <c r="AU55970" s="3"/>
    </row>
    <row r="55971" spans="47:47" x14ac:dyDescent="0.25">
      <c r="AU55971" s="3"/>
    </row>
    <row r="55972" spans="47:47" x14ac:dyDescent="0.25">
      <c r="AU55972" s="3"/>
    </row>
    <row r="55973" spans="47:47" x14ac:dyDescent="0.25">
      <c r="AU55973" s="3"/>
    </row>
    <row r="55974" spans="47:47" x14ac:dyDescent="0.25">
      <c r="AU55974" s="3"/>
    </row>
    <row r="55975" spans="47:47" x14ac:dyDescent="0.25">
      <c r="AU55975" s="3"/>
    </row>
    <row r="55976" spans="47:47" x14ac:dyDescent="0.25">
      <c r="AU55976" s="3"/>
    </row>
    <row r="55977" spans="47:47" x14ac:dyDescent="0.25">
      <c r="AU55977" s="3"/>
    </row>
    <row r="55978" spans="47:47" x14ac:dyDescent="0.25">
      <c r="AU55978" s="3"/>
    </row>
    <row r="55979" spans="47:47" x14ac:dyDescent="0.25">
      <c r="AU55979" s="3"/>
    </row>
    <row r="55980" spans="47:47" x14ac:dyDescent="0.25">
      <c r="AU55980" s="3"/>
    </row>
    <row r="55981" spans="47:47" x14ac:dyDescent="0.25">
      <c r="AU55981" s="3"/>
    </row>
    <row r="55982" spans="47:47" x14ac:dyDescent="0.25">
      <c r="AU55982" s="3"/>
    </row>
    <row r="55983" spans="47:47" x14ac:dyDescent="0.25">
      <c r="AU55983" s="3"/>
    </row>
    <row r="55984" spans="47:47" x14ac:dyDescent="0.25">
      <c r="AU55984" s="3"/>
    </row>
    <row r="55985" spans="47:47" x14ac:dyDescent="0.25">
      <c r="AU55985" s="3"/>
    </row>
    <row r="55986" spans="47:47" x14ac:dyDescent="0.25">
      <c r="AU55986" s="3"/>
    </row>
    <row r="55987" spans="47:47" x14ac:dyDescent="0.25">
      <c r="AU55987" s="3"/>
    </row>
    <row r="55988" spans="47:47" x14ac:dyDescent="0.25">
      <c r="AU55988" s="3"/>
    </row>
    <row r="55989" spans="47:47" x14ac:dyDescent="0.25">
      <c r="AU55989" s="3"/>
    </row>
    <row r="55990" spans="47:47" x14ac:dyDescent="0.25">
      <c r="AU55990" s="3"/>
    </row>
    <row r="55991" spans="47:47" x14ac:dyDescent="0.25">
      <c r="AU55991" s="3"/>
    </row>
    <row r="55992" spans="47:47" x14ac:dyDescent="0.25">
      <c r="AU55992" s="3"/>
    </row>
    <row r="55993" spans="47:47" x14ac:dyDescent="0.25">
      <c r="AU55993" s="3"/>
    </row>
    <row r="55994" spans="47:47" x14ac:dyDescent="0.25">
      <c r="AU55994" s="3"/>
    </row>
    <row r="55995" spans="47:47" x14ac:dyDescent="0.25">
      <c r="AU55995" s="3"/>
    </row>
    <row r="55996" spans="47:47" x14ac:dyDescent="0.25">
      <c r="AU55996" s="3"/>
    </row>
    <row r="55997" spans="47:47" x14ac:dyDescent="0.25">
      <c r="AU55997" s="3"/>
    </row>
    <row r="55998" spans="47:47" x14ac:dyDescent="0.25">
      <c r="AU55998" s="3"/>
    </row>
    <row r="55999" spans="47:47" x14ac:dyDescent="0.25">
      <c r="AU55999" s="3"/>
    </row>
    <row r="56000" spans="47:47" x14ac:dyDescent="0.25">
      <c r="AU56000" s="3"/>
    </row>
    <row r="56001" spans="47:47" x14ac:dyDescent="0.25">
      <c r="AU56001" s="3"/>
    </row>
    <row r="56002" spans="47:47" x14ac:dyDescent="0.25">
      <c r="AU56002" s="3"/>
    </row>
    <row r="56003" spans="47:47" x14ac:dyDescent="0.25">
      <c r="AU56003" s="3"/>
    </row>
    <row r="56004" spans="47:47" x14ac:dyDescent="0.25">
      <c r="AU56004" s="3"/>
    </row>
    <row r="56005" spans="47:47" x14ac:dyDescent="0.25">
      <c r="AU56005" s="3"/>
    </row>
    <row r="56006" spans="47:47" x14ac:dyDescent="0.25">
      <c r="AU56006" s="3"/>
    </row>
    <row r="56007" spans="47:47" x14ac:dyDescent="0.25">
      <c r="AU56007" s="3"/>
    </row>
    <row r="56008" spans="47:47" x14ac:dyDescent="0.25">
      <c r="AU56008" s="3"/>
    </row>
    <row r="56009" spans="47:47" x14ac:dyDescent="0.25">
      <c r="AU56009" s="3"/>
    </row>
    <row r="56010" spans="47:47" x14ac:dyDescent="0.25">
      <c r="AU56010" s="3"/>
    </row>
    <row r="56011" spans="47:47" x14ac:dyDescent="0.25">
      <c r="AU56011" s="3"/>
    </row>
    <row r="56012" spans="47:47" x14ac:dyDescent="0.25">
      <c r="AU56012" s="3"/>
    </row>
    <row r="56013" spans="47:47" x14ac:dyDescent="0.25">
      <c r="AU56013" s="3"/>
    </row>
    <row r="56014" spans="47:47" x14ac:dyDescent="0.25">
      <c r="AU56014" s="3"/>
    </row>
    <row r="56015" spans="47:47" x14ac:dyDescent="0.25">
      <c r="AU56015" s="3"/>
    </row>
    <row r="56016" spans="47:47" x14ac:dyDescent="0.25">
      <c r="AU56016" s="3"/>
    </row>
    <row r="56017" spans="47:47" x14ac:dyDescent="0.25">
      <c r="AU56017" s="3"/>
    </row>
    <row r="56018" spans="47:47" x14ac:dyDescent="0.25">
      <c r="AU56018" s="3"/>
    </row>
    <row r="56019" spans="47:47" x14ac:dyDescent="0.25">
      <c r="AU56019" s="3"/>
    </row>
    <row r="56020" spans="47:47" x14ac:dyDescent="0.25">
      <c r="AU56020" s="3"/>
    </row>
    <row r="56021" spans="47:47" x14ac:dyDescent="0.25">
      <c r="AU56021" s="3"/>
    </row>
    <row r="56022" spans="47:47" x14ac:dyDescent="0.25">
      <c r="AU56022" s="3"/>
    </row>
    <row r="56023" spans="47:47" x14ac:dyDescent="0.25">
      <c r="AU56023" s="3"/>
    </row>
    <row r="56024" spans="47:47" x14ac:dyDescent="0.25">
      <c r="AU56024" s="3"/>
    </row>
    <row r="56025" spans="47:47" x14ac:dyDescent="0.25">
      <c r="AU56025" s="3"/>
    </row>
    <row r="56026" spans="47:47" x14ac:dyDescent="0.25">
      <c r="AU56026" s="3"/>
    </row>
    <row r="56027" spans="47:47" x14ac:dyDescent="0.25">
      <c r="AU56027" s="3"/>
    </row>
    <row r="56028" spans="47:47" x14ac:dyDescent="0.25">
      <c r="AU56028" s="3"/>
    </row>
    <row r="56029" spans="47:47" x14ac:dyDescent="0.25">
      <c r="AU56029" s="3"/>
    </row>
    <row r="56030" spans="47:47" x14ac:dyDescent="0.25">
      <c r="AU56030" s="3"/>
    </row>
    <row r="56031" spans="47:47" x14ac:dyDescent="0.25">
      <c r="AU56031" s="3"/>
    </row>
    <row r="56032" spans="47:47" x14ac:dyDescent="0.25">
      <c r="AU56032" s="3"/>
    </row>
    <row r="56033" spans="47:47" x14ac:dyDescent="0.25">
      <c r="AU56033" s="3"/>
    </row>
    <row r="56034" spans="47:47" x14ac:dyDescent="0.25">
      <c r="AU56034" s="3"/>
    </row>
    <row r="56035" spans="47:47" x14ac:dyDescent="0.25">
      <c r="AU56035" s="3"/>
    </row>
    <row r="56036" spans="47:47" x14ac:dyDescent="0.25">
      <c r="AU56036" s="3"/>
    </row>
    <row r="56037" spans="47:47" x14ac:dyDescent="0.25">
      <c r="AU56037" s="3"/>
    </row>
    <row r="56038" spans="47:47" x14ac:dyDescent="0.25">
      <c r="AU56038" s="3"/>
    </row>
    <row r="56039" spans="47:47" x14ac:dyDescent="0.25">
      <c r="AU56039" s="3"/>
    </row>
    <row r="56040" spans="47:47" x14ac:dyDescent="0.25">
      <c r="AU56040" s="3"/>
    </row>
    <row r="56041" spans="47:47" x14ac:dyDescent="0.25">
      <c r="AU56041" s="3"/>
    </row>
    <row r="56042" spans="47:47" x14ac:dyDescent="0.25">
      <c r="AU56042" s="3"/>
    </row>
    <row r="56043" spans="47:47" x14ac:dyDescent="0.25">
      <c r="AU56043" s="3"/>
    </row>
    <row r="56044" spans="47:47" x14ac:dyDescent="0.25">
      <c r="AU56044" s="3"/>
    </row>
    <row r="56045" spans="47:47" x14ac:dyDescent="0.25">
      <c r="AU56045" s="3"/>
    </row>
    <row r="56046" spans="47:47" x14ac:dyDescent="0.25">
      <c r="AU56046" s="3"/>
    </row>
    <row r="56047" spans="47:47" x14ac:dyDescent="0.25">
      <c r="AU56047" s="3"/>
    </row>
    <row r="56048" spans="47:47" x14ac:dyDescent="0.25">
      <c r="AU56048" s="3"/>
    </row>
    <row r="56049" spans="47:47" x14ac:dyDescent="0.25">
      <c r="AU56049" s="3"/>
    </row>
    <row r="56050" spans="47:47" x14ac:dyDescent="0.25">
      <c r="AU56050" s="3"/>
    </row>
    <row r="56051" spans="47:47" x14ac:dyDescent="0.25">
      <c r="AU56051" s="3"/>
    </row>
    <row r="56052" spans="47:47" x14ac:dyDescent="0.25">
      <c r="AU56052" s="3"/>
    </row>
    <row r="56053" spans="47:47" x14ac:dyDescent="0.25">
      <c r="AU56053" s="3"/>
    </row>
    <row r="56054" spans="47:47" x14ac:dyDescent="0.25">
      <c r="AU56054" s="3"/>
    </row>
    <row r="56055" spans="47:47" x14ac:dyDescent="0.25">
      <c r="AU56055" s="3"/>
    </row>
    <row r="56056" spans="47:47" x14ac:dyDescent="0.25">
      <c r="AU56056" s="3"/>
    </row>
    <row r="56057" spans="47:47" x14ac:dyDescent="0.25">
      <c r="AU56057" s="3"/>
    </row>
    <row r="56058" spans="47:47" x14ac:dyDescent="0.25">
      <c r="AU56058" s="3"/>
    </row>
    <row r="56059" spans="47:47" x14ac:dyDescent="0.25">
      <c r="AU56059" s="3"/>
    </row>
    <row r="56060" spans="47:47" x14ac:dyDescent="0.25">
      <c r="AU56060" s="3"/>
    </row>
    <row r="56061" spans="47:47" x14ac:dyDescent="0.25">
      <c r="AU56061" s="3"/>
    </row>
    <row r="56062" spans="47:47" x14ac:dyDescent="0.25">
      <c r="AU56062" s="3"/>
    </row>
    <row r="56063" spans="47:47" x14ac:dyDescent="0.25">
      <c r="AU56063" s="3"/>
    </row>
    <row r="56064" spans="47:47" x14ac:dyDescent="0.25">
      <c r="AU56064" s="3"/>
    </row>
    <row r="56065" spans="47:47" x14ac:dyDescent="0.25">
      <c r="AU56065" s="3"/>
    </row>
    <row r="56066" spans="47:47" x14ac:dyDescent="0.25">
      <c r="AU56066" s="3"/>
    </row>
    <row r="56067" spans="47:47" x14ac:dyDescent="0.25">
      <c r="AU56067" s="3"/>
    </row>
    <row r="56068" spans="47:47" x14ac:dyDescent="0.25">
      <c r="AU56068" s="3"/>
    </row>
    <row r="56069" spans="47:47" x14ac:dyDescent="0.25">
      <c r="AU56069" s="3"/>
    </row>
    <row r="56070" spans="47:47" x14ac:dyDescent="0.25">
      <c r="AU56070" s="3"/>
    </row>
    <row r="56071" spans="47:47" x14ac:dyDescent="0.25">
      <c r="AU56071" s="3"/>
    </row>
    <row r="56072" spans="47:47" x14ac:dyDescent="0.25">
      <c r="AU56072" s="3"/>
    </row>
    <row r="56073" spans="47:47" x14ac:dyDescent="0.25">
      <c r="AU56073" s="3"/>
    </row>
    <row r="56074" spans="47:47" x14ac:dyDescent="0.25">
      <c r="AU56074" s="3"/>
    </row>
    <row r="56075" spans="47:47" x14ac:dyDescent="0.25">
      <c r="AU56075" s="3"/>
    </row>
    <row r="56076" spans="47:47" x14ac:dyDescent="0.25">
      <c r="AU56076" s="3"/>
    </row>
    <row r="56077" spans="47:47" x14ac:dyDescent="0.25">
      <c r="AU56077" s="3"/>
    </row>
    <row r="56078" spans="47:47" x14ac:dyDescent="0.25">
      <c r="AU56078" s="3"/>
    </row>
    <row r="56079" spans="47:47" x14ac:dyDescent="0.25">
      <c r="AU56079" s="3"/>
    </row>
    <row r="56080" spans="47:47" x14ac:dyDescent="0.25">
      <c r="AU56080" s="3"/>
    </row>
    <row r="56081" spans="47:47" x14ac:dyDescent="0.25">
      <c r="AU56081" s="3"/>
    </row>
    <row r="56082" spans="47:47" x14ac:dyDescent="0.25">
      <c r="AU56082" s="3"/>
    </row>
    <row r="56083" spans="47:47" x14ac:dyDescent="0.25">
      <c r="AU56083" s="3"/>
    </row>
    <row r="56084" spans="47:47" x14ac:dyDescent="0.25">
      <c r="AU56084" s="3"/>
    </row>
    <row r="56085" spans="47:47" x14ac:dyDescent="0.25">
      <c r="AU56085" s="3"/>
    </row>
    <row r="56086" spans="47:47" x14ac:dyDescent="0.25">
      <c r="AU56086" s="3"/>
    </row>
    <row r="56087" spans="47:47" x14ac:dyDescent="0.25">
      <c r="AU56087" s="3"/>
    </row>
    <row r="56088" spans="47:47" x14ac:dyDescent="0.25">
      <c r="AU56088" s="3"/>
    </row>
    <row r="56089" spans="47:47" x14ac:dyDescent="0.25">
      <c r="AU56089" s="3"/>
    </row>
    <row r="56090" spans="47:47" x14ac:dyDescent="0.25">
      <c r="AU56090" s="3"/>
    </row>
    <row r="56091" spans="47:47" x14ac:dyDescent="0.25">
      <c r="AU56091" s="3"/>
    </row>
    <row r="56092" spans="47:47" x14ac:dyDescent="0.25">
      <c r="AU56092" s="3"/>
    </row>
    <row r="56093" spans="47:47" x14ac:dyDescent="0.25">
      <c r="AU56093" s="3"/>
    </row>
    <row r="56094" spans="47:47" x14ac:dyDescent="0.25">
      <c r="AU56094" s="3"/>
    </row>
    <row r="56095" spans="47:47" x14ac:dyDescent="0.25">
      <c r="AU56095" s="3"/>
    </row>
    <row r="56096" spans="47:47" x14ac:dyDescent="0.25">
      <c r="AU56096" s="3"/>
    </row>
    <row r="56097" spans="47:47" x14ac:dyDescent="0.25">
      <c r="AU56097" s="3"/>
    </row>
    <row r="56098" spans="47:47" x14ac:dyDescent="0.25">
      <c r="AU56098" s="3"/>
    </row>
    <row r="56099" spans="47:47" x14ac:dyDescent="0.25">
      <c r="AU56099" s="3"/>
    </row>
    <row r="56100" spans="47:47" x14ac:dyDescent="0.25">
      <c r="AU56100" s="3"/>
    </row>
    <row r="56101" spans="47:47" x14ac:dyDescent="0.25">
      <c r="AU56101" s="3"/>
    </row>
    <row r="56102" spans="47:47" x14ac:dyDescent="0.25">
      <c r="AU56102" s="3"/>
    </row>
    <row r="56103" spans="47:47" x14ac:dyDescent="0.25">
      <c r="AU56103" s="3"/>
    </row>
    <row r="56104" spans="47:47" x14ac:dyDescent="0.25">
      <c r="AU56104" s="3"/>
    </row>
    <row r="56105" spans="47:47" x14ac:dyDescent="0.25">
      <c r="AU56105" s="3"/>
    </row>
    <row r="56106" spans="47:47" x14ac:dyDescent="0.25">
      <c r="AU56106" s="3"/>
    </row>
    <row r="56107" spans="47:47" x14ac:dyDescent="0.25">
      <c r="AU56107" s="3"/>
    </row>
    <row r="56108" spans="47:47" x14ac:dyDescent="0.25">
      <c r="AU56108" s="3"/>
    </row>
    <row r="56109" spans="47:47" x14ac:dyDescent="0.25">
      <c r="AU56109" s="3"/>
    </row>
    <row r="56110" spans="47:47" x14ac:dyDescent="0.25">
      <c r="AU56110" s="3"/>
    </row>
    <row r="56111" spans="47:47" x14ac:dyDescent="0.25">
      <c r="AU56111" s="3"/>
    </row>
    <row r="56112" spans="47:47" x14ac:dyDescent="0.25">
      <c r="AU56112" s="3"/>
    </row>
    <row r="56113" spans="47:47" x14ac:dyDescent="0.25">
      <c r="AU56113" s="3"/>
    </row>
    <row r="56114" spans="47:47" x14ac:dyDescent="0.25">
      <c r="AU56114" s="3"/>
    </row>
    <row r="56115" spans="47:47" x14ac:dyDescent="0.25">
      <c r="AU56115" s="3"/>
    </row>
    <row r="56116" spans="47:47" x14ac:dyDescent="0.25">
      <c r="AU56116" s="3"/>
    </row>
    <row r="56117" spans="47:47" x14ac:dyDescent="0.25">
      <c r="AU56117" s="3"/>
    </row>
    <row r="56118" spans="47:47" x14ac:dyDescent="0.25">
      <c r="AU56118" s="3"/>
    </row>
    <row r="56119" spans="47:47" x14ac:dyDescent="0.25">
      <c r="AU56119" s="3"/>
    </row>
    <row r="56120" spans="47:47" x14ac:dyDescent="0.25">
      <c r="AU56120" s="3"/>
    </row>
    <row r="56121" spans="47:47" x14ac:dyDescent="0.25">
      <c r="AU56121" s="3"/>
    </row>
    <row r="56122" spans="47:47" x14ac:dyDescent="0.25">
      <c r="AU56122" s="3"/>
    </row>
    <row r="56123" spans="47:47" x14ac:dyDescent="0.25">
      <c r="AU56123" s="3"/>
    </row>
    <row r="56124" spans="47:47" x14ac:dyDescent="0.25">
      <c r="AU56124" s="3"/>
    </row>
    <row r="56125" spans="47:47" x14ac:dyDescent="0.25">
      <c r="AU56125" s="3"/>
    </row>
    <row r="56126" spans="47:47" x14ac:dyDescent="0.25">
      <c r="AU56126" s="3"/>
    </row>
    <row r="56127" spans="47:47" x14ac:dyDescent="0.25">
      <c r="AU56127" s="3"/>
    </row>
    <row r="56128" spans="47:47" x14ac:dyDescent="0.25">
      <c r="AU56128" s="3"/>
    </row>
    <row r="56129" spans="47:47" x14ac:dyDescent="0.25">
      <c r="AU56129" s="3"/>
    </row>
    <row r="56130" spans="47:47" x14ac:dyDescent="0.25">
      <c r="AU56130" s="3"/>
    </row>
    <row r="56131" spans="47:47" x14ac:dyDescent="0.25">
      <c r="AU56131" s="3"/>
    </row>
    <row r="56132" spans="47:47" x14ac:dyDescent="0.25">
      <c r="AU56132" s="3"/>
    </row>
    <row r="56133" spans="47:47" x14ac:dyDescent="0.25">
      <c r="AU56133" s="3"/>
    </row>
    <row r="56134" spans="47:47" x14ac:dyDescent="0.25">
      <c r="AU56134" s="3"/>
    </row>
    <row r="56135" spans="47:47" x14ac:dyDescent="0.25">
      <c r="AU56135" s="3"/>
    </row>
    <row r="56136" spans="47:47" x14ac:dyDescent="0.25">
      <c r="AU56136" s="3"/>
    </row>
    <row r="56137" spans="47:47" x14ac:dyDescent="0.25">
      <c r="AU56137" s="3"/>
    </row>
    <row r="56138" spans="47:47" x14ac:dyDescent="0.25">
      <c r="AU56138" s="3"/>
    </row>
    <row r="56139" spans="47:47" x14ac:dyDescent="0.25">
      <c r="AU56139" s="3"/>
    </row>
    <row r="56140" spans="47:47" x14ac:dyDescent="0.25">
      <c r="AU56140" s="3"/>
    </row>
    <row r="56141" spans="47:47" x14ac:dyDescent="0.25">
      <c r="AU56141" s="3"/>
    </row>
    <row r="56142" spans="47:47" x14ac:dyDescent="0.25">
      <c r="AU56142" s="3"/>
    </row>
    <row r="56143" spans="47:47" x14ac:dyDescent="0.25">
      <c r="AU56143" s="3"/>
    </row>
    <row r="56144" spans="47:47" x14ac:dyDescent="0.25">
      <c r="AU56144" s="3"/>
    </row>
    <row r="56145" spans="47:47" x14ac:dyDescent="0.25">
      <c r="AU56145" s="3"/>
    </row>
    <row r="56146" spans="47:47" x14ac:dyDescent="0.25">
      <c r="AU56146" s="3"/>
    </row>
    <row r="56147" spans="47:47" x14ac:dyDescent="0.25">
      <c r="AU56147" s="3"/>
    </row>
    <row r="56148" spans="47:47" x14ac:dyDescent="0.25">
      <c r="AU56148" s="3"/>
    </row>
    <row r="56149" spans="47:47" x14ac:dyDescent="0.25">
      <c r="AU56149" s="3"/>
    </row>
    <row r="56150" spans="47:47" x14ac:dyDescent="0.25">
      <c r="AU56150" s="3"/>
    </row>
    <row r="56151" spans="47:47" x14ac:dyDescent="0.25">
      <c r="AU56151" s="3"/>
    </row>
    <row r="56152" spans="47:47" x14ac:dyDescent="0.25">
      <c r="AU56152" s="3"/>
    </row>
    <row r="56153" spans="47:47" x14ac:dyDescent="0.25">
      <c r="AU56153" s="3"/>
    </row>
    <row r="56154" spans="47:47" x14ac:dyDescent="0.25">
      <c r="AU56154" s="3"/>
    </row>
    <row r="56155" spans="47:47" x14ac:dyDescent="0.25">
      <c r="AU56155" s="3"/>
    </row>
    <row r="56156" spans="47:47" x14ac:dyDescent="0.25">
      <c r="AU56156" s="3"/>
    </row>
    <row r="56157" spans="47:47" x14ac:dyDescent="0.25">
      <c r="AU56157" s="3"/>
    </row>
    <row r="56158" spans="47:47" x14ac:dyDescent="0.25">
      <c r="AU56158" s="3"/>
    </row>
    <row r="56159" spans="47:47" x14ac:dyDescent="0.25">
      <c r="AU56159" s="3"/>
    </row>
    <row r="56160" spans="47:47" x14ac:dyDescent="0.25">
      <c r="AU56160" s="3"/>
    </row>
    <row r="56161" spans="47:47" x14ac:dyDescent="0.25">
      <c r="AU56161" s="3"/>
    </row>
    <row r="56162" spans="47:47" x14ac:dyDescent="0.25">
      <c r="AU56162" s="3"/>
    </row>
    <row r="56163" spans="47:47" x14ac:dyDescent="0.25">
      <c r="AU56163" s="3"/>
    </row>
    <row r="56164" spans="47:47" x14ac:dyDescent="0.25">
      <c r="AU56164" s="3"/>
    </row>
    <row r="56165" spans="47:47" x14ac:dyDescent="0.25">
      <c r="AU56165" s="3"/>
    </row>
    <row r="56166" spans="47:47" x14ac:dyDescent="0.25">
      <c r="AU56166" s="3"/>
    </row>
    <row r="56167" spans="47:47" x14ac:dyDescent="0.25">
      <c r="AU56167" s="3"/>
    </row>
    <row r="56168" spans="47:47" x14ac:dyDescent="0.25">
      <c r="AU56168" s="3"/>
    </row>
    <row r="56169" spans="47:47" x14ac:dyDescent="0.25">
      <c r="AU56169" s="3"/>
    </row>
    <row r="56170" spans="47:47" x14ac:dyDescent="0.25">
      <c r="AU56170" s="3"/>
    </row>
    <row r="56171" spans="47:47" x14ac:dyDescent="0.25">
      <c r="AU56171" s="3"/>
    </row>
    <row r="56172" spans="47:47" x14ac:dyDescent="0.25">
      <c r="AU56172" s="3"/>
    </row>
    <row r="56173" spans="47:47" x14ac:dyDescent="0.25">
      <c r="AU56173" s="3"/>
    </row>
    <row r="56174" spans="47:47" x14ac:dyDescent="0.25">
      <c r="AU56174" s="3"/>
    </row>
    <row r="56175" spans="47:47" x14ac:dyDescent="0.25">
      <c r="AU56175" s="3"/>
    </row>
    <row r="56176" spans="47:47" x14ac:dyDescent="0.25">
      <c r="AU56176" s="3"/>
    </row>
    <row r="56177" spans="47:47" x14ac:dyDescent="0.25">
      <c r="AU56177" s="3"/>
    </row>
    <row r="56178" spans="47:47" x14ac:dyDescent="0.25">
      <c r="AU56178" s="3"/>
    </row>
    <row r="56179" spans="47:47" x14ac:dyDescent="0.25">
      <c r="AU56179" s="3"/>
    </row>
    <row r="56180" spans="47:47" x14ac:dyDescent="0.25">
      <c r="AU56180" s="3"/>
    </row>
    <row r="56181" spans="47:47" x14ac:dyDescent="0.25">
      <c r="AU56181" s="3"/>
    </row>
    <row r="56182" spans="47:47" x14ac:dyDescent="0.25">
      <c r="AU56182" s="3"/>
    </row>
    <row r="56183" spans="47:47" x14ac:dyDescent="0.25">
      <c r="AU56183" s="3"/>
    </row>
    <row r="56184" spans="47:47" x14ac:dyDescent="0.25">
      <c r="AU56184" s="3"/>
    </row>
    <row r="56185" spans="47:47" x14ac:dyDescent="0.25">
      <c r="AU56185" s="3"/>
    </row>
    <row r="56186" spans="47:47" x14ac:dyDescent="0.25">
      <c r="AU56186" s="3"/>
    </row>
    <row r="56187" spans="47:47" x14ac:dyDescent="0.25">
      <c r="AU56187" s="3"/>
    </row>
    <row r="56188" spans="47:47" x14ac:dyDescent="0.25">
      <c r="AU56188" s="3"/>
    </row>
    <row r="56189" spans="47:47" x14ac:dyDescent="0.25">
      <c r="AU56189" s="3"/>
    </row>
    <row r="56190" spans="47:47" x14ac:dyDescent="0.25">
      <c r="AU56190" s="3"/>
    </row>
    <row r="56191" spans="47:47" x14ac:dyDescent="0.25">
      <c r="AU56191" s="3"/>
    </row>
    <row r="56192" spans="47:47" x14ac:dyDescent="0.25">
      <c r="AU56192" s="3"/>
    </row>
    <row r="56193" spans="47:47" x14ac:dyDescent="0.25">
      <c r="AU56193" s="3"/>
    </row>
    <row r="56194" spans="47:47" x14ac:dyDescent="0.25">
      <c r="AU56194" s="3"/>
    </row>
    <row r="56195" spans="47:47" x14ac:dyDescent="0.25">
      <c r="AU56195" s="3"/>
    </row>
    <row r="56196" spans="47:47" x14ac:dyDescent="0.25">
      <c r="AU56196" s="3"/>
    </row>
    <row r="56197" spans="47:47" x14ac:dyDescent="0.25">
      <c r="AU56197" s="3"/>
    </row>
    <row r="56198" spans="47:47" x14ac:dyDescent="0.25">
      <c r="AU56198" s="3"/>
    </row>
    <row r="56199" spans="47:47" x14ac:dyDescent="0.25">
      <c r="AU56199" s="3"/>
    </row>
    <row r="56200" spans="47:47" x14ac:dyDescent="0.25">
      <c r="AU56200" s="3"/>
    </row>
    <row r="56201" spans="47:47" x14ac:dyDescent="0.25">
      <c r="AU56201" s="3"/>
    </row>
    <row r="56202" spans="47:47" x14ac:dyDescent="0.25">
      <c r="AU56202" s="3"/>
    </row>
    <row r="56203" spans="47:47" x14ac:dyDescent="0.25">
      <c r="AU56203" s="3"/>
    </row>
    <row r="56204" spans="47:47" x14ac:dyDescent="0.25">
      <c r="AU56204" s="3"/>
    </row>
    <row r="56205" spans="47:47" x14ac:dyDescent="0.25">
      <c r="AU56205" s="3"/>
    </row>
    <row r="56206" spans="47:47" x14ac:dyDescent="0.25">
      <c r="AU56206" s="3"/>
    </row>
    <row r="56207" spans="47:47" x14ac:dyDescent="0.25">
      <c r="AU56207" s="3"/>
    </row>
    <row r="56208" spans="47:47" x14ac:dyDescent="0.25">
      <c r="AU56208" s="3"/>
    </row>
    <row r="56209" spans="47:47" x14ac:dyDescent="0.25">
      <c r="AU56209" s="3"/>
    </row>
    <row r="56210" spans="47:47" x14ac:dyDescent="0.25">
      <c r="AU56210" s="3"/>
    </row>
    <row r="56211" spans="47:47" x14ac:dyDescent="0.25">
      <c r="AU56211" s="3"/>
    </row>
    <row r="56212" spans="47:47" x14ac:dyDescent="0.25">
      <c r="AU56212" s="3"/>
    </row>
    <row r="56213" spans="47:47" x14ac:dyDescent="0.25">
      <c r="AU56213" s="3"/>
    </row>
    <row r="56214" spans="47:47" x14ac:dyDescent="0.25">
      <c r="AU56214" s="3"/>
    </row>
    <row r="56215" spans="47:47" x14ac:dyDescent="0.25">
      <c r="AU56215" s="3"/>
    </row>
    <row r="56216" spans="47:47" x14ac:dyDescent="0.25">
      <c r="AU56216" s="3"/>
    </row>
    <row r="56217" spans="47:47" x14ac:dyDescent="0.25">
      <c r="AU56217" s="3"/>
    </row>
    <row r="56218" spans="47:47" x14ac:dyDescent="0.25">
      <c r="AU56218" s="3"/>
    </row>
    <row r="56219" spans="47:47" x14ac:dyDescent="0.25">
      <c r="AU56219" s="3"/>
    </row>
    <row r="56220" spans="47:47" x14ac:dyDescent="0.25">
      <c r="AU56220" s="3"/>
    </row>
    <row r="56221" spans="47:47" x14ac:dyDescent="0.25">
      <c r="AU56221" s="3"/>
    </row>
    <row r="56222" spans="47:47" x14ac:dyDescent="0.25">
      <c r="AU56222" s="3"/>
    </row>
    <row r="56223" spans="47:47" x14ac:dyDescent="0.25">
      <c r="AU56223" s="3"/>
    </row>
    <row r="56224" spans="47:47" x14ac:dyDescent="0.25">
      <c r="AU56224" s="3"/>
    </row>
    <row r="56225" spans="47:47" x14ac:dyDescent="0.25">
      <c r="AU56225" s="3"/>
    </row>
    <row r="56226" spans="47:47" x14ac:dyDescent="0.25">
      <c r="AU56226" s="3"/>
    </row>
    <row r="56227" spans="47:47" x14ac:dyDescent="0.25">
      <c r="AU56227" s="3"/>
    </row>
    <row r="56228" spans="47:47" x14ac:dyDescent="0.25">
      <c r="AU56228" s="3"/>
    </row>
    <row r="56229" spans="47:47" x14ac:dyDescent="0.25">
      <c r="AU56229" s="3"/>
    </row>
    <row r="56230" spans="47:47" x14ac:dyDescent="0.25">
      <c r="AU56230" s="3"/>
    </row>
    <row r="56231" spans="47:47" x14ac:dyDescent="0.25">
      <c r="AU56231" s="3"/>
    </row>
    <row r="56232" spans="47:47" x14ac:dyDescent="0.25">
      <c r="AU56232" s="3"/>
    </row>
    <row r="56233" spans="47:47" x14ac:dyDescent="0.25">
      <c r="AU56233" s="3"/>
    </row>
    <row r="56234" spans="47:47" x14ac:dyDescent="0.25">
      <c r="AU56234" s="3"/>
    </row>
    <row r="56235" spans="47:47" x14ac:dyDescent="0.25">
      <c r="AU56235" s="3"/>
    </row>
    <row r="56236" spans="47:47" x14ac:dyDescent="0.25">
      <c r="AU56236" s="3"/>
    </row>
    <row r="56237" spans="47:47" x14ac:dyDescent="0.25">
      <c r="AU56237" s="3"/>
    </row>
    <row r="56238" spans="47:47" x14ac:dyDescent="0.25">
      <c r="AU56238" s="3"/>
    </row>
    <row r="56239" spans="47:47" x14ac:dyDescent="0.25">
      <c r="AU56239" s="3"/>
    </row>
    <row r="56240" spans="47:47" x14ac:dyDescent="0.25">
      <c r="AU56240" s="3"/>
    </row>
    <row r="56241" spans="47:47" x14ac:dyDescent="0.25">
      <c r="AU56241" s="3"/>
    </row>
    <row r="56242" spans="47:47" x14ac:dyDescent="0.25">
      <c r="AU56242" s="3"/>
    </row>
    <row r="56243" spans="47:47" x14ac:dyDescent="0.25">
      <c r="AU56243" s="3"/>
    </row>
    <row r="56244" spans="47:47" x14ac:dyDescent="0.25">
      <c r="AU56244" s="3"/>
    </row>
    <row r="56245" spans="47:47" x14ac:dyDescent="0.25">
      <c r="AU56245" s="3"/>
    </row>
    <row r="56246" spans="47:47" x14ac:dyDescent="0.25">
      <c r="AU56246" s="3"/>
    </row>
    <row r="56247" spans="47:47" x14ac:dyDescent="0.25">
      <c r="AU56247" s="3"/>
    </row>
    <row r="56248" spans="47:47" x14ac:dyDescent="0.25">
      <c r="AU56248" s="3"/>
    </row>
    <row r="56249" spans="47:47" x14ac:dyDescent="0.25">
      <c r="AU56249" s="3"/>
    </row>
    <row r="56250" spans="47:47" x14ac:dyDescent="0.25">
      <c r="AU56250" s="3"/>
    </row>
    <row r="56251" spans="47:47" x14ac:dyDescent="0.25">
      <c r="AU56251" s="3"/>
    </row>
    <row r="56252" spans="47:47" x14ac:dyDescent="0.25">
      <c r="AU56252" s="3"/>
    </row>
    <row r="56253" spans="47:47" x14ac:dyDescent="0.25">
      <c r="AU56253" s="3"/>
    </row>
    <row r="56254" spans="47:47" x14ac:dyDescent="0.25">
      <c r="AU56254" s="3"/>
    </row>
    <row r="56255" spans="47:47" x14ac:dyDescent="0.25">
      <c r="AU56255" s="3"/>
    </row>
    <row r="56256" spans="47:47" x14ac:dyDescent="0.25">
      <c r="AU56256" s="3"/>
    </row>
    <row r="56257" spans="47:47" x14ac:dyDescent="0.25">
      <c r="AU56257" s="3"/>
    </row>
    <row r="56258" spans="47:47" x14ac:dyDescent="0.25">
      <c r="AU56258" s="3"/>
    </row>
    <row r="56259" spans="47:47" x14ac:dyDescent="0.25">
      <c r="AU56259" s="3"/>
    </row>
    <row r="56260" spans="47:47" x14ac:dyDescent="0.25">
      <c r="AU56260" s="3"/>
    </row>
    <row r="56261" spans="47:47" x14ac:dyDescent="0.25">
      <c r="AU56261" s="3"/>
    </row>
    <row r="56262" spans="47:47" x14ac:dyDescent="0.25">
      <c r="AU56262" s="3"/>
    </row>
    <row r="56263" spans="47:47" x14ac:dyDescent="0.25">
      <c r="AU56263" s="3"/>
    </row>
    <row r="56264" spans="47:47" x14ac:dyDescent="0.25">
      <c r="AU56264" s="3"/>
    </row>
    <row r="56265" spans="47:47" x14ac:dyDescent="0.25">
      <c r="AU56265" s="3"/>
    </row>
    <row r="56266" spans="47:47" x14ac:dyDescent="0.25">
      <c r="AU56266" s="3"/>
    </row>
    <row r="56267" spans="47:47" x14ac:dyDescent="0.25">
      <c r="AU56267" s="3"/>
    </row>
    <row r="56268" spans="47:47" x14ac:dyDescent="0.25">
      <c r="AU56268" s="3"/>
    </row>
    <row r="56269" spans="47:47" x14ac:dyDescent="0.25">
      <c r="AU56269" s="3"/>
    </row>
    <row r="56270" spans="47:47" x14ac:dyDescent="0.25">
      <c r="AU56270" s="3"/>
    </row>
    <row r="56271" spans="47:47" x14ac:dyDescent="0.25">
      <c r="AU56271" s="3"/>
    </row>
    <row r="56272" spans="47:47" x14ac:dyDescent="0.25">
      <c r="AU56272" s="3"/>
    </row>
    <row r="56273" spans="47:47" x14ac:dyDescent="0.25">
      <c r="AU56273" s="3"/>
    </row>
    <row r="56274" spans="47:47" x14ac:dyDescent="0.25">
      <c r="AU56274" s="3"/>
    </row>
    <row r="56275" spans="47:47" x14ac:dyDescent="0.25">
      <c r="AU56275" s="3"/>
    </row>
    <row r="56276" spans="47:47" x14ac:dyDescent="0.25">
      <c r="AU56276" s="3"/>
    </row>
    <row r="56277" spans="47:47" x14ac:dyDescent="0.25">
      <c r="AU56277" s="3"/>
    </row>
    <row r="56278" spans="47:47" x14ac:dyDescent="0.25">
      <c r="AU56278" s="3"/>
    </row>
    <row r="56279" spans="47:47" x14ac:dyDescent="0.25">
      <c r="AU56279" s="3"/>
    </row>
    <row r="56280" spans="47:47" x14ac:dyDescent="0.25">
      <c r="AU56280" s="3"/>
    </row>
    <row r="56281" spans="47:47" x14ac:dyDescent="0.25">
      <c r="AU56281" s="3"/>
    </row>
    <row r="56282" spans="47:47" x14ac:dyDescent="0.25">
      <c r="AU56282" s="3"/>
    </row>
    <row r="56283" spans="47:47" x14ac:dyDescent="0.25">
      <c r="AU56283" s="3"/>
    </row>
    <row r="56284" spans="47:47" x14ac:dyDescent="0.25">
      <c r="AU56284" s="3"/>
    </row>
    <row r="56285" spans="47:47" x14ac:dyDescent="0.25">
      <c r="AU56285" s="3"/>
    </row>
    <row r="56286" spans="47:47" x14ac:dyDescent="0.25">
      <c r="AU56286" s="3"/>
    </row>
    <row r="56287" spans="47:47" x14ac:dyDescent="0.25">
      <c r="AU56287" s="3"/>
    </row>
    <row r="56288" spans="47:47" x14ac:dyDescent="0.25">
      <c r="AU56288" s="3"/>
    </row>
    <row r="56289" spans="47:47" x14ac:dyDescent="0.25">
      <c r="AU56289" s="3"/>
    </row>
    <row r="56290" spans="47:47" x14ac:dyDescent="0.25">
      <c r="AU56290" s="3"/>
    </row>
    <row r="56291" spans="47:47" x14ac:dyDescent="0.25">
      <c r="AU56291" s="3"/>
    </row>
    <row r="56292" spans="47:47" x14ac:dyDescent="0.25">
      <c r="AU56292" s="3"/>
    </row>
    <row r="56293" spans="47:47" x14ac:dyDescent="0.25">
      <c r="AU56293" s="3"/>
    </row>
    <row r="56294" spans="47:47" x14ac:dyDescent="0.25">
      <c r="AU56294" s="3"/>
    </row>
    <row r="56295" spans="47:47" x14ac:dyDescent="0.25">
      <c r="AU56295" s="3"/>
    </row>
    <row r="56296" spans="47:47" x14ac:dyDescent="0.25">
      <c r="AU56296" s="3"/>
    </row>
    <row r="56297" spans="47:47" x14ac:dyDescent="0.25">
      <c r="AU56297" s="3"/>
    </row>
    <row r="56298" spans="47:47" x14ac:dyDescent="0.25">
      <c r="AU56298" s="3"/>
    </row>
    <row r="56299" spans="47:47" x14ac:dyDescent="0.25">
      <c r="AU56299" s="3"/>
    </row>
    <row r="56300" spans="47:47" x14ac:dyDescent="0.25">
      <c r="AU56300" s="3"/>
    </row>
    <row r="56301" spans="47:47" x14ac:dyDescent="0.25">
      <c r="AU56301" s="3"/>
    </row>
    <row r="56302" spans="47:47" x14ac:dyDescent="0.25">
      <c r="AU56302" s="3"/>
    </row>
    <row r="56303" spans="47:47" x14ac:dyDescent="0.25">
      <c r="AU56303" s="3"/>
    </row>
    <row r="56304" spans="47:47" x14ac:dyDescent="0.25">
      <c r="AU56304" s="3"/>
    </row>
    <row r="56305" spans="47:47" x14ac:dyDescent="0.25">
      <c r="AU56305" s="3"/>
    </row>
    <row r="56306" spans="47:47" x14ac:dyDescent="0.25">
      <c r="AU56306" s="3"/>
    </row>
    <row r="56307" spans="47:47" x14ac:dyDescent="0.25">
      <c r="AU56307" s="3"/>
    </row>
    <row r="56308" spans="47:47" x14ac:dyDescent="0.25">
      <c r="AU56308" s="3"/>
    </row>
    <row r="56309" spans="47:47" x14ac:dyDescent="0.25">
      <c r="AU56309" s="3"/>
    </row>
    <row r="56310" spans="47:47" x14ac:dyDescent="0.25">
      <c r="AU56310" s="3"/>
    </row>
    <row r="56311" spans="47:47" x14ac:dyDescent="0.25">
      <c r="AU56311" s="3"/>
    </row>
    <row r="56312" spans="47:47" x14ac:dyDescent="0.25">
      <c r="AU56312" s="3"/>
    </row>
    <row r="56313" spans="47:47" x14ac:dyDescent="0.25">
      <c r="AU56313" s="3"/>
    </row>
    <row r="56314" spans="47:47" x14ac:dyDescent="0.25">
      <c r="AU56314" s="3"/>
    </row>
    <row r="56315" spans="47:47" x14ac:dyDescent="0.25">
      <c r="AU56315" s="3"/>
    </row>
    <row r="56316" spans="47:47" x14ac:dyDescent="0.25">
      <c r="AU56316" s="3"/>
    </row>
    <row r="56317" spans="47:47" x14ac:dyDescent="0.25">
      <c r="AU56317" s="3"/>
    </row>
    <row r="56318" spans="47:47" x14ac:dyDescent="0.25">
      <c r="AU56318" s="3"/>
    </row>
    <row r="56319" spans="47:47" x14ac:dyDescent="0.25">
      <c r="AU56319" s="3"/>
    </row>
    <row r="56320" spans="47:47" x14ac:dyDescent="0.25">
      <c r="AU56320" s="3"/>
    </row>
    <row r="56321" spans="47:47" x14ac:dyDescent="0.25">
      <c r="AU56321" s="3"/>
    </row>
    <row r="56322" spans="47:47" x14ac:dyDescent="0.25">
      <c r="AU56322" s="3"/>
    </row>
    <row r="56323" spans="47:47" x14ac:dyDescent="0.25">
      <c r="AU56323" s="3"/>
    </row>
    <row r="56324" spans="47:47" x14ac:dyDescent="0.25">
      <c r="AU56324" s="3"/>
    </row>
    <row r="56325" spans="47:47" x14ac:dyDescent="0.25">
      <c r="AU56325" s="3"/>
    </row>
    <row r="56326" spans="47:47" x14ac:dyDescent="0.25">
      <c r="AU56326" s="3"/>
    </row>
    <row r="56327" spans="47:47" x14ac:dyDescent="0.25">
      <c r="AU56327" s="3"/>
    </row>
    <row r="56328" spans="47:47" x14ac:dyDescent="0.25">
      <c r="AU56328" s="3"/>
    </row>
    <row r="56329" spans="47:47" x14ac:dyDescent="0.25">
      <c r="AU56329" s="3"/>
    </row>
    <row r="56330" spans="47:47" x14ac:dyDescent="0.25">
      <c r="AU56330" s="3"/>
    </row>
    <row r="56331" spans="47:47" x14ac:dyDescent="0.25">
      <c r="AU56331" s="3"/>
    </row>
    <row r="56332" spans="47:47" x14ac:dyDescent="0.25">
      <c r="AU56332" s="3"/>
    </row>
    <row r="56333" spans="47:47" x14ac:dyDescent="0.25">
      <c r="AU56333" s="3"/>
    </row>
    <row r="56334" spans="47:47" x14ac:dyDescent="0.25">
      <c r="AU56334" s="3"/>
    </row>
    <row r="56335" spans="47:47" x14ac:dyDescent="0.25">
      <c r="AU56335" s="3"/>
    </row>
    <row r="56336" spans="47:47" x14ac:dyDescent="0.25">
      <c r="AU56336" s="3"/>
    </row>
    <row r="56337" spans="47:47" x14ac:dyDescent="0.25">
      <c r="AU56337" s="3"/>
    </row>
    <row r="56338" spans="47:47" x14ac:dyDescent="0.25">
      <c r="AU56338" s="3"/>
    </row>
    <row r="56339" spans="47:47" x14ac:dyDescent="0.25">
      <c r="AU56339" s="3"/>
    </row>
    <row r="56340" spans="47:47" x14ac:dyDescent="0.25">
      <c r="AU56340" s="3"/>
    </row>
    <row r="56341" spans="47:47" x14ac:dyDescent="0.25">
      <c r="AU56341" s="3"/>
    </row>
    <row r="56342" spans="47:47" x14ac:dyDescent="0.25">
      <c r="AU56342" s="3"/>
    </row>
    <row r="56343" spans="47:47" x14ac:dyDescent="0.25">
      <c r="AU56343" s="3"/>
    </row>
    <row r="56344" spans="47:47" x14ac:dyDescent="0.25">
      <c r="AU56344" s="3"/>
    </row>
    <row r="56345" spans="47:47" x14ac:dyDescent="0.25">
      <c r="AU56345" s="3"/>
    </row>
    <row r="56346" spans="47:47" x14ac:dyDescent="0.25">
      <c r="AU56346" s="3"/>
    </row>
    <row r="56347" spans="47:47" x14ac:dyDescent="0.25">
      <c r="AU56347" s="3"/>
    </row>
    <row r="56348" spans="47:47" x14ac:dyDescent="0.25">
      <c r="AU56348" s="3"/>
    </row>
    <row r="56349" spans="47:47" x14ac:dyDescent="0.25">
      <c r="AU56349" s="3"/>
    </row>
    <row r="56350" spans="47:47" x14ac:dyDescent="0.25">
      <c r="AU56350" s="3"/>
    </row>
    <row r="56351" spans="47:47" x14ac:dyDescent="0.25">
      <c r="AU56351" s="3"/>
    </row>
    <row r="56352" spans="47:47" x14ac:dyDescent="0.25">
      <c r="AU56352" s="3"/>
    </row>
    <row r="56353" spans="47:47" x14ac:dyDescent="0.25">
      <c r="AU56353" s="3"/>
    </row>
    <row r="56354" spans="47:47" x14ac:dyDescent="0.25">
      <c r="AU56354" s="3"/>
    </row>
    <row r="56355" spans="47:47" x14ac:dyDescent="0.25">
      <c r="AU56355" s="3"/>
    </row>
    <row r="56356" spans="47:47" x14ac:dyDescent="0.25">
      <c r="AU56356" s="3"/>
    </row>
    <row r="56357" spans="47:47" x14ac:dyDescent="0.25">
      <c r="AU56357" s="3"/>
    </row>
    <row r="56358" spans="47:47" x14ac:dyDescent="0.25">
      <c r="AU56358" s="3"/>
    </row>
    <row r="56359" spans="47:47" x14ac:dyDescent="0.25">
      <c r="AU56359" s="3"/>
    </row>
    <row r="56360" spans="47:47" x14ac:dyDescent="0.25">
      <c r="AU56360" s="3"/>
    </row>
    <row r="56361" spans="47:47" x14ac:dyDescent="0.25">
      <c r="AU56361" s="3"/>
    </row>
    <row r="56362" spans="47:47" x14ac:dyDescent="0.25">
      <c r="AU56362" s="3"/>
    </row>
    <row r="56363" spans="47:47" x14ac:dyDescent="0.25">
      <c r="AU56363" s="3"/>
    </row>
    <row r="56364" spans="47:47" x14ac:dyDescent="0.25">
      <c r="AU56364" s="3"/>
    </row>
    <row r="56365" spans="47:47" x14ac:dyDescent="0.25">
      <c r="AU56365" s="3"/>
    </row>
    <row r="56366" spans="47:47" x14ac:dyDescent="0.25">
      <c r="AU56366" s="3"/>
    </row>
    <row r="56367" spans="47:47" x14ac:dyDescent="0.25">
      <c r="AU56367" s="3"/>
    </row>
    <row r="56368" spans="47:47" x14ac:dyDescent="0.25">
      <c r="AU56368" s="3"/>
    </row>
    <row r="56369" spans="47:47" x14ac:dyDescent="0.25">
      <c r="AU56369" s="3"/>
    </row>
    <row r="56370" spans="47:47" x14ac:dyDescent="0.25">
      <c r="AU56370" s="3"/>
    </row>
    <row r="56371" spans="47:47" x14ac:dyDescent="0.25">
      <c r="AU56371" s="3"/>
    </row>
    <row r="56372" spans="47:47" x14ac:dyDescent="0.25">
      <c r="AU56372" s="3"/>
    </row>
    <row r="56373" spans="47:47" x14ac:dyDescent="0.25">
      <c r="AU56373" s="3"/>
    </row>
    <row r="56374" spans="47:47" x14ac:dyDescent="0.25">
      <c r="AU56374" s="3"/>
    </row>
    <row r="56375" spans="47:47" x14ac:dyDescent="0.25">
      <c r="AU56375" s="3"/>
    </row>
    <row r="56376" spans="47:47" x14ac:dyDescent="0.25">
      <c r="AU56376" s="3"/>
    </row>
    <row r="56377" spans="47:47" x14ac:dyDescent="0.25">
      <c r="AU56377" s="3"/>
    </row>
    <row r="56378" spans="47:47" x14ac:dyDescent="0.25">
      <c r="AU56378" s="3"/>
    </row>
    <row r="56379" spans="47:47" x14ac:dyDescent="0.25">
      <c r="AU56379" s="3"/>
    </row>
    <row r="56380" spans="47:47" x14ac:dyDescent="0.25">
      <c r="AU56380" s="3"/>
    </row>
    <row r="56381" spans="47:47" x14ac:dyDescent="0.25">
      <c r="AU56381" s="3"/>
    </row>
    <row r="56382" spans="47:47" x14ac:dyDescent="0.25">
      <c r="AU56382" s="3"/>
    </row>
    <row r="56383" spans="47:47" x14ac:dyDescent="0.25">
      <c r="AU56383" s="3"/>
    </row>
    <row r="56384" spans="47:47" x14ac:dyDescent="0.25">
      <c r="AU56384" s="3"/>
    </row>
    <row r="56385" spans="47:47" x14ac:dyDescent="0.25">
      <c r="AU56385" s="3"/>
    </row>
    <row r="56386" spans="47:47" x14ac:dyDescent="0.25">
      <c r="AU56386" s="3"/>
    </row>
    <row r="56387" spans="47:47" x14ac:dyDescent="0.25">
      <c r="AU56387" s="3"/>
    </row>
    <row r="56388" spans="47:47" x14ac:dyDescent="0.25">
      <c r="AU56388" s="3"/>
    </row>
    <row r="56389" spans="47:47" x14ac:dyDescent="0.25">
      <c r="AU56389" s="3"/>
    </row>
    <row r="56390" spans="47:47" x14ac:dyDescent="0.25">
      <c r="AU56390" s="3"/>
    </row>
    <row r="56391" spans="47:47" x14ac:dyDescent="0.25">
      <c r="AU56391" s="3"/>
    </row>
    <row r="56392" spans="47:47" x14ac:dyDescent="0.25">
      <c r="AU56392" s="3"/>
    </row>
    <row r="56393" spans="47:47" x14ac:dyDescent="0.25">
      <c r="AU56393" s="3"/>
    </row>
    <row r="56394" spans="47:47" x14ac:dyDescent="0.25">
      <c r="AU56394" s="3"/>
    </row>
    <row r="56395" spans="47:47" x14ac:dyDescent="0.25">
      <c r="AU56395" s="3"/>
    </row>
    <row r="56396" spans="47:47" x14ac:dyDescent="0.25">
      <c r="AU56396" s="3"/>
    </row>
    <row r="56397" spans="47:47" x14ac:dyDescent="0.25">
      <c r="AU56397" s="3"/>
    </row>
    <row r="56398" spans="47:47" x14ac:dyDescent="0.25">
      <c r="AU56398" s="3"/>
    </row>
    <row r="56399" spans="47:47" x14ac:dyDescent="0.25">
      <c r="AU56399" s="3"/>
    </row>
    <row r="56400" spans="47:47" x14ac:dyDescent="0.25">
      <c r="AU56400" s="3"/>
    </row>
    <row r="56401" spans="47:47" x14ac:dyDescent="0.25">
      <c r="AU56401" s="3"/>
    </row>
    <row r="56402" spans="47:47" x14ac:dyDescent="0.25">
      <c r="AU56402" s="3"/>
    </row>
    <row r="56403" spans="47:47" x14ac:dyDescent="0.25">
      <c r="AU56403" s="3"/>
    </row>
    <row r="56404" spans="47:47" x14ac:dyDescent="0.25">
      <c r="AU56404" s="3"/>
    </row>
    <row r="56405" spans="47:47" x14ac:dyDescent="0.25">
      <c r="AU56405" s="3"/>
    </row>
    <row r="56406" spans="47:47" x14ac:dyDescent="0.25">
      <c r="AU56406" s="3"/>
    </row>
    <row r="56407" spans="47:47" x14ac:dyDescent="0.25">
      <c r="AU56407" s="3"/>
    </row>
    <row r="56408" spans="47:47" x14ac:dyDescent="0.25">
      <c r="AU56408" s="3"/>
    </row>
    <row r="56409" spans="47:47" x14ac:dyDescent="0.25">
      <c r="AU56409" s="3"/>
    </row>
    <row r="56410" spans="47:47" x14ac:dyDescent="0.25">
      <c r="AU56410" s="3"/>
    </row>
    <row r="56411" spans="47:47" x14ac:dyDescent="0.25">
      <c r="AU56411" s="3"/>
    </row>
    <row r="56412" spans="47:47" x14ac:dyDescent="0.25">
      <c r="AU56412" s="3"/>
    </row>
    <row r="56413" spans="47:47" x14ac:dyDescent="0.25">
      <c r="AU56413" s="3"/>
    </row>
    <row r="56414" spans="47:47" x14ac:dyDescent="0.25">
      <c r="AU56414" s="3"/>
    </row>
    <row r="56415" spans="47:47" x14ac:dyDescent="0.25">
      <c r="AU56415" s="3"/>
    </row>
    <row r="56416" spans="47:47" x14ac:dyDescent="0.25">
      <c r="AU56416" s="3"/>
    </row>
    <row r="56417" spans="47:47" x14ac:dyDescent="0.25">
      <c r="AU56417" s="3"/>
    </row>
    <row r="56418" spans="47:47" x14ac:dyDescent="0.25">
      <c r="AU56418" s="3"/>
    </row>
    <row r="56419" spans="47:47" x14ac:dyDescent="0.25">
      <c r="AU56419" s="3"/>
    </row>
    <row r="56420" spans="47:47" x14ac:dyDescent="0.25">
      <c r="AU56420" s="3"/>
    </row>
    <row r="56421" spans="47:47" x14ac:dyDescent="0.25">
      <c r="AU56421" s="3"/>
    </row>
    <row r="56422" spans="47:47" x14ac:dyDescent="0.25">
      <c r="AU56422" s="3"/>
    </row>
    <row r="56423" spans="47:47" x14ac:dyDescent="0.25">
      <c r="AU56423" s="3"/>
    </row>
    <row r="56424" spans="47:47" x14ac:dyDescent="0.25">
      <c r="AU56424" s="3"/>
    </row>
    <row r="56425" spans="47:47" x14ac:dyDescent="0.25">
      <c r="AU56425" s="3"/>
    </row>
    <row r="56426" spans="47:47" x14ac:dyDescent="0.25">
      <c r="AU56426" s="3"/>
    </row>
    <row r="56427" spans="47:47" x14ac:dyDescent="0.25">
      <c r="AU56427" s="3"/>
    </row>
    <row r="56428" spans="47:47" x14ac:dyDescent="0.25">
      <c r="AU56428" s="3"/>
    </row>
    <row r="56429" spans="47:47" x14ac:dyDescent="0.25">
      <c r="AU56429" s="3"/>
    </row>
    <row r="56430" spans="47:47" x14ac:dyDescent="0.25">
      <c r="AU56430" s="3"/>
    </row>
    <row r="56431" spans="47:47" x14ac:dyDescent="0.25">
      <c r="AU56431" s="3"/>
    </row>
    <row r="56432" spans="47:47" x14ac:dyDescent="0.25">
      <c r="AU56432" s="3"/>
    </row>
    <row r="56433" spans="47:47" x14ac:dyDescent="0.25">
      <c r="AU56433" s="3"/>
    </row>
    <row r="56434" spans="47:47" x14ac:dyDescent="0.25">
      <c r="AU56434" s="3"/>
    </row>
    <row r="56435" spans="47:47" x14ac:dyDescent="0.25">
      <c r="AU56435" s="3"/>
    </row>
    <row r="56436" spans="47:47" x14ac:dyDescent="0.25">
      <c r="AU56436" s="3"/>
    </row>
    <row r="56437" spans="47:47" x14ac:dyDescent="0.25">
      <c r="AU56437" s="3"/>
    </row>
    <row r="56438" spans="47:47" x14ac:dyDescent="0.25">
      <c r="AU56438" s="3"/>
    </row>
    <row r="56439" spans="47:47" x14ac:dyDescent="0.25">
      <c r="AU56439" s="3"/>
    </row>
    <row r="56440" spans="47:47" x14ac:dyDescent="0.25">
      <c r="AU56440" s="3"/>
    </row>
    <row r="56441" spans="47:47" x14ac:dyDescent="0.25">
      <c r="AU56441" s="3"/>
    </row>
    <row r="56442" spans="47:47" x14ac:dyDescent="0.25">
      <c r="AU56442" s="3"/>
    </row>
    <row r="56443" spans="47:47" x14ac:dyDescent="0.25">
      <c r="AU56443" s="3"/>
    </row>
    <row r="56444" spans="47:47" x14ac:dyDescent="0.25">
      <c r="AU56444" s="3"/>
    </row>
    <row r="56445" spans="47:47" x14ac:dyDescent="0.25">
      <c r="AU56445" s="3"/>
    </row>
    <row r="56446" spans="47:47" x14ac:dyDescent="0.25">
      <c r="AU56446" s="3"/>
    </row>
    <row r="56447" spans="47:47" x14ac:dyDescent="0.25">
      <c r="AU56447" s="3"/>
    </row>
    <row r="56448" spans="47:47" x14ac:dyDescent="0.25">
      <c r="AU56448" s="3"/>
    </row>
    <row r="56449" spans="47:47" x14ac:dyDescent="0.25">
      <c r="AU56449" s="3"/>
    </row>
    <row r="56450" spans="47:47" x14ac:dyDescent="0.25">
      <c r="AU56450" s="3"/>
    </row>
    <row r="56451" spans="47:47" x14ac:dyDescent="0.25">
      <c r="AU56451" s="3"/>
    </row>
    <row r="56452" spans="47:47" x14ac:dyDescent="0.25">
      <c r="AU56452" s="3"/>
    </row>
    <row r="56453" spans="47:47" x14ac:dyDescent="0.25">
      <c r="AU56453" s="3"/>
    </row>
    <row r="56454" spans="47:47" x14ac:dyDescent="0.25">
      <c r="AU56454" s="3"/>
    </row>
    <row r="56455" spans="47:47" x14ac:dyDescent="0.25">
      <c r="AU56455" s="3"/>
    </row>
    <row r="56456" spans="47:47" x14ac:dyDescent="0.25">
      <c r="AU56456" s="3"/>
    </row>
    <row r="56457" spans="47:47" x14ac:dyDescent="0.25">
      <c r="AU56457" s="3"/>
    </row>
    <row r="56458" spans="47:47" x14ac:dyDescent="0.25">
      <c r="AU56458" s="3"/>
    </row>
    <row r="56459" spans="47:47" x14ac:dyDescent="0.25">
      <c r="AU56459" s="3"/>
    </row>
    <row r="56460" spans="47:47" x14ac:dyDescent="0.25">
      <c r="AU56460" s="3"/>
    </row>
    <row r="56461" spans="47:47" x14ac:dyDescent="0.25">
      <c r="AU56461" s="3"/>
    </row>
    <row r="56462" spans="47:47" x14ac:dyDescent="0.25">
      <c r="AU56462" s="3"/>
    </row>
    <row r="56463" spans="47:47" x14ac:dyDescent="0.25">
      <c r="AU56463" s="3"/>
    </row>
    <row r="56464" spans="47:47" x14ac:dyDescent="0.25">
      <c r="AU56464" s="3"/>
    </row>
    <row r="56465" spans="47:47" x14ac:dyDescent="0.25">
      <c r="AU56465" s="3"/>
    </row>
    <row r="56466" spans="47:47" x14ac:dyDescent="0.25">
      <c r="AU56466" s="3"/>
    </row>
    <row r="56467" spans="47:47" x14ac:dyDescent="0.25">
      <c r="AU56467" s="3"/>
    </row>
    <row r="56468" spans="47:47" x14ac:dyDescent="0.25">
      <c r="AU56468" s="3"/>
    </row>
    <row r="56469" spans="47:47" x14ac:dyDescent="0.25">
      <c r="AU56469" s="3"/>
    </row>
    <row r="56470" spans="47:47" x14ac:dyDescent="0.25">
      <c r="AU56470" s="3"/>
    </row>
    <row r="56471" spans="47:47" x14ac:dyDescent="0.25">
      <c r="AU56471" s="3"/>
    </row>
    <row r="56472" spans="47:47" x14ac:dyDescent="0.25">
      <c r="AU56472" s="3"/>
    </row>
    <row r="56473" spans="47:47" x14ac:dyDescent="0.25">
      <c r="AU56473" s="3"/>
    </row>
    <row r="56474" spans="47:47" x14ac:dyDescent="0.25">
      <c r="AU56474" s="3"/>
    </row>
    <row r="56475" spans="47:47" x14ac:dyDescent="0.25">
      <c r="AU56475" s="3"/>
    </row>
    <row r="56476" spans="47:47" x14ac:dyDescent="0.25">
      <c r="AU56476" s="3"/>
    </row>
    <row r="56477" spans="47:47" x14ac:dyDescent="0.25">
      <c r="AU56477" s="3"/>
    </row>
    <row r="56478" spans="47:47" x14ac:dyDescent="0.25">
      <c r="AU56478" s="3"/>
    </row>
    <row r="56479" spans="47:47" x14ac:dyDescent="0.25">
      <c r="AU56479" s="3"/>
    </row>
    <row r="56480" spans="47:47" x14ac:dyDescent="0.25">
      <c r="AU56480" s="3"/>
    </row>
    <row r="56481" spans="47:47" x14ac:dyDescent="0.25">
      <c r="AU56481" s="3"/>
    </row>
    <row r="56482" spans="47:47" x14ac:dyDescent="0.25">
      <c r="AU56482" s="3"/>
    </row>
    <row r="56483" spans="47:47" x14ac:dyDescent="0.25">
      <c r="AU56483" s="3"/>
    </row>
    <row r="56484" spans="47:47" x14ac:dyDescent="0.25">
      <c r="AU56484" s="3"/>
    </row>
    <row r="56485" spans="47:47" x14ac:dyDescent="0.25">
      <c r="AU56485" s="3"/>
    </row>
    <row r="56486" spans="47:47" x14ac:dyDescent="0.25">
      <c r="AU56486" s="3"/>
    </row>
    <row r="56487" spans="47:47" x14ac:dyDescent="0.25">
      <c r="AU56487" s="3"/>
    </row>
    <row r="56488" spans="47:47" x14ac:dyDescent="0.25">
      <c r="AU56488" s="3"/>
    </row>
    <row r="56489" spans="47:47" x14ac:dyDescent="0.25">
      <c r="AU56489" s="3"/>
    </row>
    <row r="56490" spans="47:47" x14ac:dyDescent="0.25">
      <c r="AU56490" s="3"/>
    </row>
    <row r="56491" spans="47:47" x14ac:dyDescent="0.25">
      <c r="AU56491" s="3"/>
    </row>
    <row r="56492" spans="47:47" x14ac:dyDescent="0.25">
      <c r="AU56492" s="3"/>
    </row>
    <row r="56493" spans="47:47" x14ac:dyDescent="0.25">
      <c r="AU56493" s="3"/>
    </row>
    <row r="56494" spans="47:47" x14ac:dyDescent="0.25">
      <c r="AU56494" s="3"/>
    </row>
    <row r="56495" spans="47:47" x14ac:dyDescent="0.25">
      <c r="AU56495" s="3"/>
    </row>
    <row r="56496" spans="47:47" x14ac:dyDescent="0.25">
      <c r="AU56496" s="3"/>
    </row>
    <row r="56497" spans="47:47" x14ac:dyDescent="0.25">
      <c r="AU56497" s="3"/>
    </row>
    <row r="56498" spans="47:47" x14ac:dyDescent="0.25">
      <c r="AU56498" s="3"/>
    </row>
    <row r="56499" spans="47:47" x14ac:dyDescent="0.25">
      <c r="AU56499" s="3"/>
    </row>
    <row r="56500" spans="47:47" x14ac:dyDescent="0.25">
      <c r="AU56500" s="3"/>
    </row>
    <row r="56501" spans="47:47" x14ac:dyDescent="0.25">
      <c r="AU56501" s="3"/>
    </row>
    <row r="56502" spans="47:47" x14ac:dyDescent="0.25">
      <c r="AU56502" s="3"/>
    </row>
    <row r="56503" spans="47:47" x14ac:dyDescent="0.25">
      <c r="AU56503" s="3"/>
    </row>
    <row r="56504" spans="47:47" x14ac:dyDescent="0.25">
      <c r="AU56504" s="3"/>
    </row>
    <row r="56505" spans="47:47" x14ac:dyDescent="0.25">
      <c r="AU56505" s="3"/>
    </row>
    <row r="56506" spans="47:47" x14ac:dyDescent="0.25">
      <c r="AU56506" s="3"/>
    </row>
    <row r="56507" spans="47:47" x14ac:dyDescent="0.25">
      <c r="AU56507" s="3"/>
    </row>
    <row r="56508" spans="47:47" x14ac:dyDescent="0.25">
      <c r="AU56508" s="3"/>
    </row>
    <row r="56509" spans="47:47" x14ac:dyDescent="0.25">
      <c r="AU56509" s="3"/>
    </row>
    <row r="56510" spans="47:47" x14ac:dyDescent="0.25">
      <c r="AU56510" s="3"/>
    </row>
    <row r="56511" spans="47:47" x14ac:dyDescent="0.25">
      <c r="AU56511" s="3"/>
    </row>
    <row r="56512" spans="47:47" x14ac:dyDescent="0.25">
      <c r="AU56512" s="3"/>
    </row>
    <row r="56513" spans="47:47" x14ac:dyDescent="0.25">
      <c r="AU56513" s="3"/>
    </row>
    <row r="56514" spans="47:47" x14ac:dyDescent="0.25">
      <c r="AU56514" s="3"/>
    </row>
    <row r="56515" spans="47:47" x14ac:dyDescent="0.25">
      <c r="AU56515" s="3"/>
    </row>
    <row r="56516" spans="47:47" x14ac:dyDescent="0.25">
      <c r="AU56516" s="3"/>
    </row>
    <row r="56517" spans="47:47" x14ac:dyDescent="0.25">
      <c r="AU56517" s="3"/>
    </row>
    <row r="56518" spans="47:47" x14ac:dyDescent="0.25">
      <c r="AU56518" s="3"/>
    </row>
    <row r="56519" spans="47:47" x14ac:dyDescent="0.25">
      <c r="AU56519" s="3"/>
    </row>
    <row r="56520" spans="47:47" x14ac:dyDescent="0.25">
      <c r="AU56520" s="3"/>
    </row>
    <row r="56521" spans="47:47" x14ac:dyDescent="0.25">
      <c r="AU56521" s="3"/>
    </row>
    <row r="56522" spans="47:47" x14ac:dyDescent="0.25">
      <c r="AU56522" s="3"/>
    </row>
    <row r="56523" spans="47:47" x14ac:dyDescent="0.25">
      <c r="AU56523" s="3"/>
    </row>
    <row r="56524" spans="47:47" x14ac:dyDescent="0.25">
      <c r="AU56524" s="3"/>
    </row>
    <row r="56525" spans="47:47" x14ac:dyDescent="0.25">
      <c r="AU56525" s="3"/>
    </row>
    <row r="56526" spans="47:47" x14ac:dyDescent="0.25">
      <c r="AU56526" s="3"/>
    </row>
    <row r="56527" spans="47:47" x14ac:dyDescent="0.25">
      <c r="AU56527" s="3"/>
    </row>
    <row r="56528" spans="47:47" x14ac:dyDescent="0.25">
      <c r="AU56528" s="3"/>
    </row>
    <row r="56529" spans="47:47" x14ac:dyDescent="0.25">
      <c r="AU56529" s="3"/>
    </row>
    <row r="56530" spans="47:47" x14ac:dyDescent="0.25">
      <c r="AU56530" s="3"/>
    </row>
    <row r="56531" spans="47:47" x14ac:dyDescent="0.25">
      <c r="AU56531" s="3"/>
    </row>
    <row r="56532" spans="47:47" x14ac:dyDescent="0.25">
      <c r="AU56532" s="3"/>
    </row>
    <row r="56533" spans="47:47" x14ac:dyDescent="0.25">
      <c r="AU56533" s="3"/>
    </row>
    <row r="56534" spans="47:47" x14ac:dyDescent="0.25">
      <c r="AU56534" s="3"/>
    </row>
    <row r="56535" spans="47:47" x14ac:dyDescent="0.25">
      <c r="AU56535" s="3"/>
    </row>
    <row r="56536" spans="47:47" x14ac:dyDescent="0.25">
      <c r="AU56536" s="3"/>
    </row>
    <row r="56537" spans="47:47" x14ac:dyDescent="0.25">
      <c r="AU56537" s="3"/>
    </row>
    <row r="56538" spans="47:47" x14ac:dyDescent="0.25">
      <c r="AU56538" s="3"/>
    </row>
    <row r="56539" spans="47:47" x14ac:dyDescent="0.25">
      <c r="AU56539" s="3"/>
    </row>
    <row r="56540" spans="47:47" x14ac:dyDescent="0.25">
      <c r="AU56540" s="3"/>
    </row>
    <row r="56541" spans="47:47" x14ac:dyDescent="0.25">
      <c r="AU56541" s="3"/>
    </row>
    <row r="56542" spans="47:47" x14ac:dyDescent="0.25">
      <c r="AU56542" s="3"/>
    </row>
    <row r="56543" spans="47:47" x14ac:dyDescent="0.25">
      <c r="AU56543" s="3"/>
    </row>
    <row r="56544" spans="47:47" x14ac:dyDescent="0.25">
      <c r="AU56544" s="3"/>
    </row>
    <row r="56545" spans="47:47" x14ac:dyDescent="0.25">
      <c r="AU56545" s="3"/>
    </row>
    <row r="56546" spans="47:47" x14ac:dyDescent="0.25">
      <c r="AU56546" s="3"/>
    </row>
    <row r="56547" spans="47:47" x14ac:dyDescent="0.25">
      <c r="AU56547" s="3"/>
    </row>
    <row r="56548" spans="47:47" x14ac:dyDescent="0.25">
      <c r="AU56548" s="3"/>
    </row>
    <row r="56549" spans="47:47" x14ac:dyDescent="0.25">
      <c r="AU56549" s="3"/>
    </row>
    <row r="56550" spans="47:47" x14ac:dyDescent="0.25">
      <c r="AU56550" s="3"/>
    </row>
    <row r="56551" spans="47:47" x14ac:dyDescent="0.25">
      <c r="AU56551" s="3"/>
    </row>
    <row r="56552" spans="47:47" x14ac:dyDescent="0.25">
      <c r="AU56552" s="3"/>
    </row>
    <row r="56553" spans="47:47" x14ac:dyDescent="0.25">
      <c r="AU56553" s="3"/>
    </row>
    <row r="56554" spans="47:47" x14ac:dyDescent="0.25">
      <c r="AU56554" s="3"/>
    </row>
    <row r="56555" spans="47:47" x14ac:dyDescent="0.25">
      <c r="AU56555" s="3"/>
    </row>
    <row r="56556" spans="47:47" x14ac:dyDescent="0.25">
      <c r="AU56556" s="3"/>
    </row>
    <row r="56557" spans="47:47" x14ac:dyDescent="0.25">
      <c r="AU56557" s="3"/>
    </row>
    <row r="56558" spans="47:47" x14ac:dyDescent="0.25">
      <c r="AU56558" s="3"/>
    </row>
    <row r="56559" spans="47:47" x14ac:dyDescent="0.25">
      <c r="AU56559" s="3"/>
    </row>
    <row r="56560" spans="47:47" x14ac:dyDescent="0.25">
      <c r="AU56560" s="3"/>
    </row>
    <row r="56561" spans="47:47" x14ac:dyDescent="0.25">
      <c r="AU56561" s="3"/>
    </row>
    <row r="56562" spans="47:47" x14ac:dyDescent="0.25">
      <c r="AU56562" s="3"/>
    </row>
    <row r="56563" spans="47:47" x14ac:dyDescent="0.25">
      <c r="AU56563" s="3"/>
    </row>
    <row r="56564" spans="47:47" x14ac:dyDescent="0.25">
      <c r="AU56564" s="3"/>
    </row>
    <row r="56565" spans="47:47" x14ac:dyDescent="0.25">
      <c r="AU56565" s="3"/>
    </row>
    <row r="56566" spans="47:47" x14ac:dyDescent="0.25">
      <c r="AU56566" s="3"/>
    </row>
    <row r="56567" spans="47:47" x14ac:dyDescent="0.25">
      <c r="AU56567" s="3"/>
    </row>
    <row r="56568" spans="47:47" x14ac:dyDescent="0.25">
      <c r="AU56568" s="3"/>
    </row>
    <row r="56569" spans="47:47" x14ac:dyDescent="0.25">
      <c r="AU56569" s="3"/>
    </row>
    <row r="56570" spans="47:47" x14ac:dyDescent="0.25">
      <c r="AU56570" s="3"/>
    </row>
    <row r="56571" spans="47:47" x14ac:dyDescent="0.25">
      <c r="AU56571" s="3"/>
    </row>
    <row r="56572" spans="47:47" x14ac:dyDescent="0.25">
      <c r="AU56572" s="3"/>
    </row>
    <row r="56573" spans="47:47" x14ac:dyDescent="0.25">
      <c r="AU56573" s="3"/>
    </row>
    <row r="56574" spans="47:47" x14ac:dyDescent="0.25">
      <c r="AU56574" s="3"/>
    </row>
    <row r="56575" spans="47:47" x14ac:dyDescent="0.25">
      <c r="AU56575" s="3"/>
    </row>
    <row r="56576" spans="47:47" x14ac:dyDescent="0.25">
      <c r="AU56576" s="3"/>
    </row>
    <row r="56577" spans="47:47" x14ac:dyDescent="0.25">
      <c r="AU56577" s="3"/>
    </row>
    <row r="56578" spans="47:47" x14ac:dyDescent="0.25">
      <c r="AU56578" s="3"/>
    </row>
    <row r="56579" spans="47:47" x14ac:dyDescent="0.25">
      <c r="AU56579" s="3"/>
    </row>
    <row r="56580" spans="47:47" x14ac:dyDescent="0.25">
      <c r="AU56580" s="3"/>
    </row>
    <row r="56581" spans="47:47" x14ac:dyDescent="0.25">
      <c r="AU56581" s="3"/>
    </row>
    <row r="56582" spans="47:47" x14ac:dyDescent="0.25">
      <c r="AU56582" s="3"/>
    </row>
    <row r="56583" spans="47:47" x14ac:dyDescent="0.25">
      <c r="AU56583" s="3"/>
    </row>
    <row r="56584" spans="47:47" x14ac:dyDescent="0.25">
      <c r="AU56584" s="3"/>
    </row>
    <row r="56585" spans="47:47" x14ac:dyDescent="0.25">
      <c r="AU56585" s="3"/>
    </row>
    <row r="56586" spans="47:47" x14ac:dyDescent="0.25">
      <c r="AU56586" s="3"/>
    </row>
    <row r="56587" spans="47:47" x14ac:dyDescent="0.25">
      <c r="AU56587" s="3"/>
    </row>
    <row r="56588" spans="47:47" x14ac:dyDescent="0.25">
      <c r="AU56588" s="3"/>
    </row>
    <row r="56589" spans="47:47" x14ac:dyDescent="0.25">
      <c r="AU56589" s="3"/>
    </row>
    <row r="56590" spans="47:47" x14ac:dyDescent="0.25">
      <c r="AU56590" s="3"/>
    </row>
    <row r="56591" spans="47:47" x14ac:dyDescent="0.25">
      <c r="AU56591" s="3"/>
    </row>
    <row r="56592" spans="47:47" x14ac:dyDescent="0.25">
      <c r="AU56592" s="3"/>
    </row>
    <row r="56593" spans="47:47" x14ac:dyDescent="0.25">
      <c r="AU56593" s="3"/>
    </row>
    <row r="56594" spans="47:47" x14ac:dyDescent="0.25">
      <c r="AU56594" s="3"/>
    </row>
    <row r="56595" spans="47:47" x14ac:dyDescent="0.25">
      <c r="AU56595" s="3"/>
    </row>
    <row r="56596" spans="47:47" x14ac:dyDescent="0.25">
      <c r="AU56596" s="3"/>
    </row>
    <row r="56597" spans="47:47" x14ac:dyDescent="0.25">
      <c r="AU56597" s="3"/>
    </row>
    <row r="56598" spans="47:47" x14ac:dyDescent="0.25">
      <c r="AU56598" s="3"/>
    </row>
    <row r="56599" spans="47:47" x14ac:dyDescent="0.25">
      <c r="AU56599" s="3"/>
    </row>
    <row r="56600" spans="47:47" x14ac:dyDescent="0.25">
      <c r="AU56600" s="3"/>
    </row>
    <row r="56601" spans="47:47" x14ac:dyDescent="0.25">
      <c r="AU56601" s="3"/>
    </row>
    <row r="56602" spans="47:47" x14ac:dyDescent="0.25">
      <c r="AU56602" s="3"/>
    </row>
    <row r="56603" spans="47:47" x14ac:dyDescent="0.25">
      <c r="AU56603" s="3"/>
    </row>
    <row r="56604" spans="47:47" x14ac:dyDescent="0.25">
      <c r="AU56604" s="3"/>
    </row>
    <row r="56605" spans="47:47" x14ac:dyDescent="0.25">
      <c r="AU56605" s="3"/>
    </row>
    <row r="56606" spans="47:47" x14ac:dyDescent="0.25">
      <c r="AU56606" s="3"/>
    </row>
    <row r="56607" spans="47:47" x14ac:dyDescent="0.25">
      <c r="AU56607" s="3"/>
    </row>
    <row r="56608" spans="47:47" x14ac:dyDescent="0.25">
      <c r="AU56608" s="3"/>
    </row>
    <row r="56609" spans="47:47" x14ac:dyDescent="0.25">
      <c r="AU56609" s="3"/>
    </row>
    <row r="56610" spans="47:47" x14ac:dyDescent="0.25">
      <c r="AU56610" s="3"/>
    </row>
    <row r="56611" spans="47:47" x14ac:dyDescent="0.25">
      <c r="AU56611" s="3"/>
    </row>
    <row r="56612" spans="47:47" x14ac:dyDescent="0.25">
      <c r="AU56612" s="3"/>
    </row>
    <row r="56613" spans="47:47" x14ac:dyDescent="0.25">
      <c r="AU56613" s="3"/>
    </row>
    <row r="56614" spans="47:47" x14ac:dyDescent="0.25">
      <c r="AU56614" s="3"/>
    </row>
    <row r="56615" spans="47:47" x14ac:dyDescent="0.25">
      <c r="AU56615" s="3"/>
    </row>
    <row r="56616" spans="47:47" x14ac:dyDescent="0.25">
      <c r="AU56616" s="3"/>
    </row>
    <row r="56617" spans="47:47" x14ac:dyDescent="0.25">
      <c r="AU56617" s="3"/>
    </row>
    <row r="56618" spans="47:47" x14ac:dyDescent="0.25">
      <c r="AU56618" s="3"/>
    </row>
    <row r="56619" spans="47:47" x14ac:dyDescent="0.25">
      <c r="AU56619" s="3"/>
    </row>
    <row r="56620" spans="47:47" x14ac:dyDescent="0.25">
      <c r="AU56620" s="3"/>
    </row>
    <row r="56621" spans="47:47" x14ac:dyDescent="0.25">
      <c r="AU56621" s="3"/>
    </row>
    <row r="56622" spans="47:47" x14ac:dyDescent="0.25">
      <c r="AU56622" s="3"/>
    </row>
    <row r="56623" spans="47:47" x14ac:dyDescent="0.25">
      <c r="AU56623" s="3"/>
    </row>
    <row r="56624" spans="47:47" x14ac:dyDescent="0.25">
      <c r="AU56624" s="3"/>
    </row>
    <row r="56625" spans="47:47" x14ac:dyDescent="0.25">
      <c r="AU56625" s="3"/>
    </row>
    <row r="56626" spans="47:47" x14ac:dyDescent="0.25">
      <c r="AU56626" s="3"/>
    </row>
    <row r="56627" spans="47:47" x14ac:dyDescent="0.25">
      <c r="AU56627" s="3"/>
    </row>
    <row r="56628" spans="47:47" x14ac:dyDescent="0.25">
      <c r="AU56628" s="3"/>
    </row>
    <row r="56629" spans="47:47" x14ac:dyDescent="0.25">
      <c r="AU56629" s="3"/>
    </row>
    <row r="56630" spans="47:47" x14ac:dyDescent="0.25">
      <c r="AU56630" s="3"/>
    </row>
    <row r="56631" spans="47:47" x14ac:dyDescent="0.25">
      <c r="AU56631" s="3"/>
    </row>
    <row r="56632" spans="47:47" x14ac:dyDescent="0.25">
      <c r="AU56632" s="3"/>
    </row>
    <row r="56633" spans="47:47" x14ac:dyDescent="0.25">
      <c r="AU56633" s="3"/>
    </row>
    <row r="56634" spans="47:47" x14ac:dyDescent="0.25">
      <c r="AU56634" s="3"/>
    </row>
    <row r="56635" spans="47:47" x14ac:dyDescent="0.25">
      <c r="AU56635" s="3"/>
    </row>
    <row r="56636" spans="47:47" x14ac:dyDescent="0.25">
      <c r="AU56636" s="3"/>
    </row>
    <row r="56637" spans="47:47" x14ac:dyDescent="0.25">
      <c r="AU56637" s="3"/>
    </row>
    <row r="56638" spans="47:47" x14ac:dyDescent="0.25">
      <c r="AU56638" s="3"/>
    </row>
    <row r="56639" spans="47:47" x14ac:dyDescent="0.25">
      <c r="AU56639" s="3"/>
    </row>
    <row r="56640" spans="47:47" x14ac:dyDescent="0.25">
      <c r="AU56640" s="3"/>
    </row>
    <row r="56641" spans="47:47" x14ac:dyDescent="0.25">
      <c r="AU56641" s="3"/>
    </row>
    <row r="56642" spans="47:47" x14ac:dyDescent="0.25">
      <c r="AU56642" s="3"/>
    </row>
    <row r="56643" spans="47:47" x14ac:dyDescent="0.25">
      <c r="AU56643" s="3"/>
    </row>
    <row r="56644" spans="47:47" x14ac:dyDescent="0.25">
      <c r="AU56644" s="3"/>
    </row>
    <row r="56645" spans="47:47" x14ac:dyDescent="0.25">
      <c r="AU56645" s="3"/>
    </row>
    <row r="56646" spans="47:47" x14ac:dyDescent="0.25">
      <c r="AU56646" s="3"/>
    </row>
    <row r="56647" spans="47:47" x14ac:dyDescent="0.25">
      <c r="AU56647" s="3"/>
    </row>
    <row r="56648" spans="47:47" x14ac:dyDescent="0.25">
      <c r="AU56648" s="3"/>
    </row>
    <row r="56649" spans="47:47" x14ac:dyDescent="0.25">
      <c r="AU56649" s="3"/>
    </row>
    <row r="56650" spans="47:47" x14ac:dyDescent="0.25">
      <c r="AU56650" s="3"/>
    </row>
    <row r="56651" spans="47:47" x14ac:dyDescent="0.25">
      <c r="AU56651" s="3"/>
    </row>
    <row r="56652" spans="47:47" x14ac:dyDescent="0.25">
      <c r="AU56652" s="3"/>
    </row>
    <row r="56653" spans="47:47" x14ac:dyDescent="0.25">
      <c r="AU56653" s="3"/>
    </row>
    <row r="56654" spans="47:47" x14ac:dyDescent="0.25">
      <c r="AU56654" s="3"/>
    </row>
    <row r="56655" spans="47:47" x14ac:dyDescent="0.25">
      <c r="AU56655" s="3"/>
    </row>
    <row r="56656" spans="47:47" x14ac:dyDescent="0.25">
      <c r="AU56656" s="3"/>
    </row>
    <row r="56657" spans="47:47" x14ac:dyDescent="0.25">
      <c r="AU56657" s="3"/>
    </row>
    <row r="56658" spans="47:47" x14ac:dyDescent="0.25">
      <c r="AU56658" s="3"/>
    </row>
    <row r="56659" spans="47:47" x14ac:dyDescent="0.25">
      <c r="AU56659" s="3"/>
    </row>
    <row r="56660" spans="47:47" x14ac:dyDescent="0.25">
      <c r="AU56660" s="3"/>
    </row>
    <row r="56661" spans="47:47" x14ac:dyDescent="0.25">
      <c r="AU56661" s="3"/>
    </row>
    <row r="56662" spans="47:47" x14ac:dyDescent="0.25">
      <c r="AU56662" s="3"/>
    </row>
    <row r="56663" spans="47:47" x14ac:dyDescent="0.25">
      <c r="AU56663" s="3"/>
    </row>
    <row r="56664" spans="47:47" x14ac:dyDescent="0.25">
      <c r="AU56664" s="3"/>
    </row>
    <row r="56665" spans="47:47" x14ac:dyDescent="0.25">
      <c r="AU56665" s="3"/>
    </row>
    <row r="56666" spans="47:47" x14ac:dyDescent="0.25">
      <c r="AU56666" s="3"/>
    </row>
    <row r="56667" spans="47:47" x14ac:dyDescent="0.25">
      <c r="AU56667" s="3"/>
    </row>
    <row r="56668" spans="47:47" x14ac:dyDescent="0.25">
      <c r="AU56668" s="3"/>
    </row>
    <row r="56669" spans="47:47" x14ac:dyDescent="0.25">
      <c r="AU56669" s="3"/>
    </row>
    <row r="56670" spans="47:47" x14ac:dyDescent="0.25">
      <c r="AU56670" s="3"/>
    </row>
    <row r="56671" spans="47:47" x14ac:dyDescent="0.25">
      <c r="AU56671" s="3"/>
    </row>
    <row r="56672" spans="47:47" x14ac:dyDescent="0.25">
      <c r="AU56672" s="3"/>
    </row>
    <row r="56673" spans="47:47" x14ac:dyDescent="0.25">
      <c r="AU56673" s="3"/>
    </row>
    <row r="56674" spans="47:47" x14ac:dyDescent="0.25">
      <c r="AU56674" s="3"/>
    </row>
    <row r="56675" spans="47:47" x14ac:dyDescent="0.25">
      <c r="AU56675" s="3"/>
    </row>
    <row r="56676" spans="47:47" x14ac:dyDescent="0.25">
      <c r="AU56676" s="3"/>
    </row>
    <row r="56677" spans="47:47" x14ac:dyDescent="0.25">
      <c r="AU56677" s="3"/>
    </row>
    <row r="56678" spans="47:47" x14ac:dyDescent="0.25">
      <c r="AU56678" s="3"/>
    </row>
    <row r="56679" spans="47:47" x14ac:dyDescent="0.25">
      <c r="AU56679" s="3"/>
    </row>
    <row r="56680" spans="47:47" x14ac:dyDescent="0.25">
      <c r="AU56680" s="3"/>
    </row>
    <row r="56681" spans="47:47" x14ac:dyDescent="0.25">
      <c r="AU56681" s="3"/>
    </row>
    <row r="56682" spans="47:47" x14ac:dyDescent="0.25">
      <c r="AU56682" s="3"/>
    </row>
    <row r="56683" spans="47:47" x14ac:dyDescent="0.25">
      <c r="AU56683" s="3"/>
    </row>
    <row r="56684" spans="47:47" x14ac:dyDescent="0.25">
      <c r="AU56684" s="3"/>
    </row>
    <row r="56685" spans="47:47" x14ac:dyDescent="0.25">
      <c r="AU56685" s="3"/>
    </row>
    <row r="56686" spans="47:47" x14ac:dyDescent="0.25">
      <c r="AU56686" s="3"/>
    </row>
    <row r="56687" spans="47:47" x14ac:dyDescent="0.25">
      <c r="AU56687" s="3"/>
    </row>
    <row r="56688" spans="47:47" x14ac:dyDescent="0.25">
      <c r="AU56688" s="3"/>
    </row>
    <row r="56689" spans="47:47" x14ac:dyDescent="0.25">
      <c r="AU56689" s="3"/>
    </row>
    <row r="56690" spans="47:47" x14ac:dyDescent="0.25">
      <c r="AU56690" s="3"/>
    </row>
    <row r="56691" spans="47:47" x14ac:dyDescent="0.25">
      <c r="AU56691" s="3"/>
    </row>
    <row r="56692" spans="47:47" x14ac:dyDescent="0.25">
      <c r="AU56692" s="3"/>
    </row>
    <row r="56693" spans="47:47" x14ac:dyDescent="0.25">
      <c r="AU56693" s="3"/>
    </row>
    <row r="56694" spans="47:47" x14ac:dyDescent="0.25">
      <c r="AU56694" s="3"/>
    </row>
    <row r="56695" spans="47:47" x14ac:dyDescent="0.25">
      <c r="AU56695" s="3"/>
    </row>
    <row r="56696" spans="47:47" x14ac:dyDescent="0.25">
      <c r="AU56696" s="3"/>
    </row>
    <row r="56697" spans="47:47" x14ac:dyDescent="0.25">
      <c r="AU56697" s="3"/>
    </row>
    <row r="56698" spans="47:47" x14ac:dyDescent="0.25">
      <c r="AU56698" s="3"/>
    </row>
    <row r="56699" spans="47:47" x14ac:dyDescent="0.25">
      <c r="AU56699" s="3"/>
    </row>
    <row r="56700" spans="47:47" x14ac:dyDescent="0.25">
      <c r="AU56700" s="3"/>
    </row>
    <row r="56701" spans="47:47" x14ac:dyDescent="0.25">
      <c r="AU56701" s="3"/>
    </row>
    <row r="56702" spans="47:47" x14ac:dyDescent="0.25">
      <c r="AU56702" s="3"/>
    </row>
    <row r="56703" spans="47:47" x14ac:dyDescent="0.25">
      <c r="AU56703" s="3"/>
    </row>
    <row r="56704" spans="47:47" x14ac:dyDescent="0.25">
      <c r="AU56704" s="3"/>
    </row>
    <row r="56705" spans="47:47" x14ac:dyDescent="0.25">
      <c r="AU56705" s="3"/>
    </row>
    <row r="56706" spans="47:47" x14ac:dyDescent="0.25">
      <c r="AU56706" s="3"/>
    </row>
    <row r="56707" spans="47:47" x14ac:dyDescent="0.25">
      <c r="AU56707" s="3"/>
    </row>
    <row r="56708" spans="47:47" x14ac:dyDescent="0.25">
      <c r="AU56708" s="3"/>
    </row>
    <row r="56709" spans="47:47" x14ac:dyDescent="0.25">
      <c r="AU56709" s="3"/>
    </row>
    <row r="56710" spans="47:47" x14ac:dyDescent="0.25">
      <c r="AU56710" s="3"/>
    </row>
    <row r="56711" spans="47:47" x14ac:dyDescent="0.25">
      <c r="AU56711" s="3"/>
    </row>
    <row r="56712" spans="47:47" x14ac:dyDescent="0.25">
      <c r="AU56712" s="3"/>
    </row>
    <row r="56713" spans="47:47" x14ac:dyDescent="0.25">
      <c r="AU56713" s="3"/>
    </row>
    <row r="56714" spans="47:47" x14ac:dyDescent="0.25">
      <c r="AU56714" s="3"/>
    </row>
    <row r="56715" spans="47:47" x14ac:dyDescent="0.25">
      <c r="AU56715" s="3"/>
    </row>
    <row r="56716" spans="47:47" x14ac:dyDescent="0.25">
      <c r="AU56716" s="3"/>
    </row>
    <row r="56717" spans="47:47" x14ac:dyDescent="0.25">
      <c r="AU56717" s="3"/>
    </row>
    <row r="56718" spans="47:47" x14ac:dyDescent="0.25">
      <c r="AU56718" s="3"/>
    </row>
    <row r="56719" spans="47:47" x14ac:dyDescent="0.25">
      <c r="AU56719" s="3"/>
    </row>
    <row r="56720" spans="47:47" x14ac:dyDescent="0.25">
      <c r="AU56720" s="3"/>
    </row>
    <row r="56721" spans="47:47" x14ac:dyDescent="0.25">
      <c r="AU56721" s="3"/>
    </row>
    <row r="56722" spans="47:47" x14ac:dyDescent="0.25">
      <c r="AU56722" s="3"/>
    </row>
    <row r="56723" spans="47:47" x14ac:dyDescent="0.25">
      <c r="AU56723" s="3"/>
    </row>
    <row r="56724" spans="47:47" x14ac:dyDescent="0.25">
      <c r="AU56724" s="3"/>
    </row>
    <row r="56725" spans="47:47" x14ac:dyDescent="0.25">
      <c r="AU56725" s="3"/>
    </row>
    <row r="56726" spans="47:47" x14ac:dyDescent="0.25">
      <c r="AU56726" s="3"/>
    </row>
    <row r="56727" spans="47:47" x14ac:dyDescent="0.25">
      <c r="AU56727" s="3"/>
    </row>
    <row r="56728" spans="47:47" x14ac:dyDescent="0.25">
      <c r="AU56728" s="3"/>
    </row>
    <row r="56729" spans="47:47" x14ac:dyDescent="0.25">
      <c r="AU56729" s="3"/>
    </row>
    <row r="56730" spans="47:47" x14ac:dyDescent="0.25">
      <c r="AU56730" s="3"/>
    </row>
    <row r="56731" spans="47:47" x14ac:dyDescent="0.25">
      <c r="AU56731" s="3"/>
    </row>
    <row r="56732" spans="47:47" x14ac:dyDescent="0.25">
      <c r="AU56732" s="3"/>
    </row>
    <row r="56733" spans="47:47" x14ac:dyDescent="0.25">
      <c r="AU56733" s="3"/>
    </row>
    <row r="56734" spans="47:47" x14ac:dyDescent="0.25">
      <c r="AU56734" s="3"/>
    </row>
    <row r="56735" spans="47:47" x14ac:dyDescent="0.25">
      <c r="AU56735" s="3"/>
    </row>
    <row r="56736" spans="47:47" x14ac:dyDescent="0.25">
      <c r="AU56736" s="3"/>
    </row>
    <row r="56737" spans="47:47" x14ac:dyDescent="0.25">
      <c r="AU56737" s="3"/>
    </row>
    <row r="56738" spans="47:47" x14ac:dyDescent="0.25">
      <c r="AU56738" s="3"/>
    </row>
    <row r="56739" spans="47:47" x14ac:dyDescent="0.25">
      <c r="AU56739" s="3"/>
    </row>
    <row r="56740" spans="47:47" x14ac:dyDescent="0.25">
      <c r="AU56740" s="3"/>
    </row>
    <row r="56741" spans="47:47" x14ac:dyDescent="0.25">
      <c r="AU56741" s="3"/>
    </row>
    <row r="56742" spans="47:47" x14ac:dyDescent="0.25">
      <c r="AU56742" s="3"/>
    </row>
    <row r="56743" spans="47:47" x14ac:dyDescent="0.25">
      <c r="AU56743" s="3"/>
    </row>
    <row r="56744" spans="47:47" x14ac:dyDescent="0.25">
      <c r="AU56744" s="3"/>
    </row>
    <row r="56745" spans="47:47" x14ac:dyDescent="0.25">
      <c r="AU56745" s="3"/>
    </row>
    <row r="56746" spans="47:47" x14ac:dyDescent="0.25">
      <c r="AU56746" s="3"/>
    </row>
    <row r="56747" spans="47:47" x14ac:dyDescent="0.25">
      <c r="AU56747" s="3"/>
    </row>
    <row r="56748" spans="47:47" x14ac:dyDescent="0.25">
      <c r="AU56748" s="3"/>
    </row>
    <row r="56749" spans="47:47" x14ac:dyDescent="0.25">
      <c r="AU56749" s="3"/>
    </row>
    <row r="56750" spans="47:47" x14ac:dyDescent="0.25">
      <c r="AU56750" s="3"/>
    </row>
    <row r="56751" spans="47:47" x14ac:dyDescent="0.25">
      <c r="AU56751" s="3"/>
    </row>
    <row r="56752" spans="47:47" x14ac:dyDescent="0.25">
      <c r="AU56752" s="3"/>
    </row>
    <row r="56753" spans="47:47" x14ac:dyDescent="0.25">
      <c r="AU56753" s="3"/>
    </row>
    <row r="56754" spans="47:47" x14ac:dyDescent="0.25">
      <c r="AU56754" s="3"/>
    </row>
    <row r="56755" spans="47:47" x14ac:dyDescent="0.25">
      <c r="AU56755" s="3"/>
    </row>
    <row r="56756" spans="47:47" x14ac:dyDescent="0.25">
      <c r="AU56756" s="3"/>
    </row>
    <row r="56757" spans="47:47" x14ac:dyDescent="0.25">
      <c r="AU56757" s="3"/>
    </row>
    <row r="56758" spans="47:47" x14ac:dyDescent="0.25">
      <c r="AU56758" s="3"/>
    </row>
    <row r="56759" spans="47:47" x14ac:dyDescent="0.25">
      <c r="AU56759" s="3"/>
    </row>
    <row r="56760" spans="47:47" x14ac:dyDescent="0.25">
      <c r="AU56760" s="3"/>
    </row>
    <row r="56761" spans="47:47" x14ac:dyDescent="0.25">
      <c r="AU56761" s="3"/>
    </row>
    <row r="56762" spans="47:47" x14ac:dyDescent="0.25">
      <c r="AU56762" s="3"/>
    </row>
    <row r="56763" spans="47:47" x14ac:dyDescent="0.25">
      <c r="AU56763" s="3"/>
    </row>
    <row r="56764" spans="47:47" x14ac:dyDescent="0.25">
      <c r="AU56764" s="3"/>
    </row>
    <row r="56765" spans="47:47" x14ac:dyDescent="0.25">
      <c r="AU56765" s="3"/>
    </row>
    <row r="56766" spans="47:47" x14ac:dyDescent="0.25">
      <c r="AU56766" s="3"/>
    </row>
    <row r="56767" spans="47:47" x14ac:dyDescent="0.25">
      <c r="AU56767" s="3"/>
    </row>
    <row r="56768" spans="47:47" x14ac:dyDescent="0.25">
      <c r="AU56768" s="3"/>
    </row>
    <row r="56769" spans="47:47" x14ac:dyDescent="0.25">
      <c r="AU56769" s="3"/>
    </row>
    <row r="56770" spans="47:47" x14ac:dyDescent="0.25">
      <c r="AU56770" s="3"/>
    </row>
    <row r="56771" spans="47:47" x14ac:dyDescent="0.25">
      <c r="AU56771" s="3"/>
    </row>
    <row r="56772" spans="47:47" x14ac:dyDescent="0.25">
      <c r="AU56772" s="3"/>
    </row>
    <row r="56773" spans="47:47" x14ac:dyDescent="0.25">
      <c r="AU56773" s="3"/>
    </row>
    <row r="56774" spans="47:47" x14ac:dyDescent="0.25">
      <c r="AU56774" s="3"/>
    </row>
    <row r="56775" spans="47:47" x14ac:dyDescent="0.25">
      <c r="AU56775" s="3"/>
    </row>
    <row r="56776" spans="47:47" x14ac:dyDescent="0.25">
      <c r="AU56776" s="3"/>
    </row>
    <row r="56777" spans="47:47" x14ac:dyDescent="0.25">
      <c r="AU56777" s="3"/>
    </row>
    <row r="56778" spans="47:47" x14ac:dyDescent="0.25">
      <c r="AU56778" s="3"/>
    </row>
    <row r="56779" spans="47:47" x14ac:dyDescent="0.25">
      <c r="AU56779" s="3"/>
    </row>
    <row r="56780" spans="47:47" x14ac:dyDescent="0.25">
      <c r="AU56780" s="3"/>
    </row>
    <row r="56781" spans="47:47" x14ac:dyDescent="0.25">
      <c r="AU56781" s="3"/>
    </row>
    <row r="56782" spans="47:47" x14ac:dyDescent="0.25">
      <c r="AU56782" s="3"/>
    </row>
    <row r="56783" spans="47:47" x14ac:dyDescent="0.25">
      <c r="AU56783" s="3"/>
    </row>
    <row r="56784" spans="47:47" x14ac:dyDescent="0.25">
      <c r="AU56784" s="3"/>
    </row>
    <row r="56785" spans="47:47" x14ac:dyDescent="0.25">
      <c r="AU56785" s="3"/>
    </row>
    <row r="56786" spans="47:47" x14ac:dyDescent="0.25">
      <c r="AU56786" s="3"/>
    </row>
    <row r="56787" spans="47:47" x14ac:dyDescent="0.25">
      <c r="AU56787" s="3"/>
    </row>
    <row r="56788" spans="47:47" x14ac:dyDescent="0.25">
      <c r="AU56788" s="3"/>
    </row>
    <row r="56789" spans="47:47" x14ac:dyDescent="0.25">
      <c r="AU56789" s="3"/>
    </row>
    <row r="56790" spans="47:47" x14ac:dyDescent="0.25">
      <c r="AU56790" s="3"/>
    </row>
    <row r="56791" spans="47:47" x14ac:dyDescent="0.25">
      <c r="AU56791" s="3"/>
    </row>
    <row r="56792" spans="47:47" x14ac:dyDescent="0.25">
      <c r="AU56792" s="3"/>
    </row>
    <row r="56793" spans="47:47" x14ac:dyDescent="0.25">
      <c r="AU56793" s="3"/>
    </row>
    <row r="56794" spans="47:47" x14ac:dyDescent="0.25">
      <c r="AU56794" s="3"/>
    </row>
    <row r="56795" spans="47:47" x14ac:dyDescent="0.25">
      <c r="AU56795" s="3"/>
    </row>
    <row r="56796" spans="47:47" x14ac:dyDescent="0.25">
      <c r="AU56796" s="3"/>
    </row>
    <row r="56797" spans="47:47" x14ac:dyDescent="0.25">
      <c r="AU56797" s="3"/>
    </row>
    <row r="56798" spans="47:47" x14ac:dyDescent="0.25">
      <c r="AU56798" s="3"/>
    </row>
    <row r="56799" spans="47:47" x14ac:dyDescent="0.25">
      <c r="AU56799" s="3"/>
    </row>
    <row r="56800" spans="47:47" x14ac:dyDescent="0.25">
      <c r="AU56800" s="3"/>
    </row>
    <row r="56801" spans="47:47" x14ac:dyDescent="0.25">
      <c r="AU56801" s="3"/>
    </row>
    <row r="56802" spans="47:47" x14ac:dyDescent="0.25">
      <c r="AU56802" s="3"/>
    </row>
    <row r="56803" spans="47:47" x14ac:dyDescent="0.25">
      <c r="AU56803" s="3"/>
    </row>
    <row r="56804" spans="47:47" x14ac:dyDescent="0.25">
      <c r="AU56804" s="3"/>
    </row>
    <row r="56805" spans="47:47" x14ac:dyDescent="0.25">
      <c r="AU56805" s="3"/>
    </row>
    <row r="56806" spans="47:47" x14ac:dyDescent="0.25">
      <c r="AU56806" s="3"/>
    </row>
    <row r="56807" spans="47:47" x14ac:dyDescent="0.25">
      <c r="AU56807" s="3"/>
    </row>
    <row r="56808" spans="47:47" x14ac:dyDescent="0.25">
      <c r="AU56808" s="3"/>
    </row>
    <row r="56809" spans="47:47" x14ac:dyDescent="0.25">
      <c r="AU56809" s="3"/>
    </row>
    <row r="56810" spans="47:47" x14ac:dyDescent="0.25">
      <c r="AU56810" s="3"/>
    </row>
    <row r="56811" spans="47:47" x14ac:dyDescent="0.25">
      <c r="AU56811" s="3"/>
    </row>
    <row r="56812" spans="47:47" x14ac:dyDescent="0.25">
      <c r="AU56812" s="3"/>
    </row>
    <row r="56813" spans="47:47" x14ac:dyDescent="0.25">
      <c r="AU56813" s="3"/>
    </row>
    <row r="56814" spans="47:47" x14ac:dyDescent="0.25">
      <c r="AU56814" s="3"/>
    </row>
    <row r="56815" spans="47:47" x14ac:dyDescent="0.25">
      <c r="AU56815" s="3"/>
    </row>
    <row r="56816" spans="47:47" x14ac:dyDescent="0.25">
      <c r="AU56816" s="3"/>
    </row>
    <row r="56817" spans="47:47" x14ac:dyDescent="0.25">
      <c r="AU56817" s="3"/>
    </row>
    <row r="56818" spans="47:47" x14ac:dyDescent="0.25">
      <c r="AU56818" s="3"/>
    </row>
    <row r="56819" spans="47:47" x14ac:dyDescent="0.25">
      <c r="AU56819" s="3"/>
    </row>
    <row r="56820" spans="47:47" x14ac:dyDescent="0.25">
      <c r="AU56820" s="3"/>
    </row>
    <row r="56821" spans="47:47" x14ac:dyDescent="0.25">
      <c r="AU56821" s="3"/>
    </row>
    <row r="56822" spans="47:47" x14ac:dyDescent="0.25">
      <c r="AU56822" s="3"/>
    </row>
    <row r="56823" spans="47:47" x14ac:dyDescent="0.25">
      <c r="AU56823" s="3"/>
    </row>
    <row r="56824" spans="47:47" x14ac:dyDescent="0.25">
      <c r="AU56824" s="3"/>
    </row>
    <row r="56825" spans="47:47" x14ac:dyDescent="0.25">
      <c r="AU56825" s="3"/>
    </row>
    <row r="56826" spans="47:47" x14ac:dyDescent="0.25">
      <c r="AU56826" s="3"/>
    </row>
    <row r="56827" spans="47:47" x14ac:dyDescent="0.25">
      <c r="AU56827" s="3"/>
    </row>
    <row r="56828" spans="47:47" x14ac:dyDescent="0.25">
      <c r="AU56828" s="3"/>
    </row>
    <row r="56829" spans="47:47" x14ac:dyDescent="0.25">
      <c r="AU56829" s="3"/>
    </row>
    <row r="56830" spans="47:47" x14ac:dyDescent="0.25">
      <c r="AU56830" s="3"/>
    </row>
    <row r="56831" spans="47:47" x14ac:dyDescent="0.25">
      <c r="AU56831" s="3"/>
    </row>
    <row r="56832" spans="47:47" x14ac:dyDescent="0.25">
      <c r="AU56832" s="3"/>
    </row>
    <row r="56833" spans="47:47" x14ac:dyDescent="0.25">
      <c r="AU56833" s="3"/>
    </row>
    <row r="56834" spans="47:47" x14ac:dyDescent="0.25">
      <c r="AU56834" s="3"/>
    </row>
    <row r="56835" spans="47:47" x14ac:dyDescent="0.25">
      <c r="AU56835" s="3"/>
    </row>
    <row r="56836" spans="47:47" x14ac:dyDescent="0.25">
      <c r="AU56836" s="3"/>
    </row>
    <row r="56837" spans="47:47" x14ac:dyDescent="0.25">
      <c r="AU56837" s="3"/>
    </row>
    <row r="56838" spans="47:47" x14ac:dyDescent="0.25">
      <c r="AU56838" s="3"/>
    </row>
    <row r="56839" spans="47:47" x14ac:dyDescent="0.25">
      <c r="AU56839" s="3"/>
    </row>
    <row r="56840" spans="47:47" x14ac:dyDescent="0.25">
      <c r="AU56840" s="3"/>
    </row>
    <row r="56841" spans="47:47" x14ac:dyDescent="0.25">
      <c r="AU56841" s="3"/>
    </row>
    <row r="56842" spans="47:47" x14ac:dyDescent="0.25">
      <c r="AU56842" s="3"/>
    </row>
    <row r="56843" spans="47:47" x14ac:dyDescent="0.25">
      <c r="AU56843" s="3"/>
    </row>
    <row r="56844" spans="47:47" x14ac:dyDescent="0.25">
      <c r="AU56844" s="3"/>
    </row>
    <row r="56845" spans="47:47" x14ac:dyDescent="0.25">
      <c r="AU56845" s="3"/>
    </row>
    <row r="56846" spans="47:47" x14ac:dyDescent="0.25">
      <c r="AU56846" s="3"/>
    </row>
    <row r="56847" spans="47:47" x14ac:dyDescent="0.25">
      <c r="AU56847" s="3"/>
    </row>
    <row r="56848" spans="47:47" x14ac:dyDescent="0.25">
      <c r="AU56848" s="3"/>
    </row>
    <row r="56849" spans="47:47" x14ac:dyDescent="0.25">
      <c r="AU56849" s="3"/>
    </row>
    <row r="56850" spans="47:47" x14ac:dyDescent="0.25">
      <c r="AU56850" s="3"/>
    </row>
    <row r="56851" spans="47:47" x14ac:dyDescent="0.25">
      <c r="AU56851" s="3"/>
    </row>
    <row r="56852" spans="47:47" x14ac:dyDescent="0.25">
      <c r="AU56852" s="3"/>
    </row>
    <row r="56853" spans="47:47" x14ac:dyDescent="0.25">
      <c r="AU56853" s="3"/>
    </row>
    <row r="56854" spans="47:47" x14ac:dyDescent="0.25">
      <c r="AU56854" s="3"/>
    </row>
    <row r="56855" spans="47:47" x14ac:dyDescent="0.25">
      <c r="AU56855" s="3"/>
    </row>
    <row r="56856" spans="47:47" x14ac:dyDescent="0.25">
      <c r="AU56856" s="3"/>
    </row>
    <row r="56857" spans="47:47" x14ac:dyDescent="0.25">
      <c r="AU56857" s="3"/>
    </row>
    <row r="56858" spans="47:47" x14ac:dyDescent="0.25">
      <c r="AU56858" s="3"/>
    </row>
    <row r="56859" spans="47:47" x14ac:dyDescent="0.25">
      <c r="AU56859" s="3"/>
    </row>
    <row r="56860" spans="47:47" x14ac:dyDescent="0.25">
      <c r="AU56860" s="3"/>
    </row>
    <row r="56861" spans="47:47" x14ac:dyDescent="0.25">
      <c r="AU56861" s="3"/>
    </row>
    <row r="56862" spans="47:47" x14ac:dyDescent="0.25">
      <c r="AU56862" s="3"/>
    </row>
    <row r="56863" spans="47:47" x14ac:dyDescent="0.25">
      <c r="AU56863" s="3"/>
    </row>
    <row r="56864" spans="47:47" x14ac:dyDescent="0.25">
      <c r="AU56864" s="3"/>
    </row>
    <row r="56865" spans="47:47" x14ac:dyDescent="0.25">
      <c r="AU56865" s="3"/>
    </row>
    <row r="56866" spans="47:47" x14ac:dyDescent="0.25">
      <c r="AU56866" s="3"/>
    </row>
    <row r="56867" spans="47:47" x14ac:dyDescent="0.25">
      <c r="AU56867" s="3"/>
    </row>
    <row r="56868" spans="47:47" x14ac:dyDescent="0.25">
      <c r="AU56868" s="3"/>
    </row>
    <row r="56869" spans="47:47" x14ac:dyDescent="0.25">
      <c r="AU56869" s="3"/>
    </row>
    <row r="56870" spans="47:47" x14ac:dyDescent="0.25">
      <c r="AU56870" s="3"/>
    </row>
    <row r="56871" spans="47:47" x14ac:dyDescent="0.25">
      <c r="AU56871" s="3"/>
    </row>
    <row r="56872" spans="47:47" x14ac:dyDescent="0.25">
      <c r="AU56872" s="3"/>
    </row>
    <row r="56873" spans="47:47" x14ac:dyDescent="0.25">
      <c r="AU56873" s="3"/>
    </row>
    <row r="56874" spans="47:47" x14ac:dyDescent="0.25">
      <c r="AU56874" s="3"/>
    </row>
    <row r="56875" spans="47:47" x14ac:dyDescent="0.25">
      <c r="AU56875" s="3"/>
    </row>
    <row r="56876" spans="47:47" x14ac:dyDescent="0.25">
      <c r="AU56876" s="3"/>
    </row>
    <row r="56877" spans="47:47" x14ac:dyDescent="0.25">
      <c r="AU56877" s="3"/>
    </row>
    <row r="56878" spans="47:47" x14ac:dyDescent="0.25">
      <c r="AU56878" s="3"/>
    </row>
    <row r="56879" spans="47:47" x14ac:dyDescent="0.25">
      <c r="AU56879" s="3"/>
    </row>
    <row r="56880" spans="47:47" x14ac:dyDescent="0.25">
      <c r="AU56880" s="3"/>
    </row>
    <row r="56881" spans="47:47" x14ac:dyDescent="0.25">
      <c r="AU56881" s="3"/>
    </row>
    <row r="56882" spans="47:47" x14ac:dyDescent="0.25">
      <c r="AU56882" s="3"/>
    </row>
    <row r="56883" spans="47:47" x14ac:dyDescent="0.25">
      <c r="AU56883" s="3"/>
    </row>
    <row r="56884" spans="47:47" x14ac:dyDescent="0.25">
      <c r="AU56884" s="3"/>
    </row>
    <row r="56885" spans="47:47" x14ac:dyDescent="0.25">
      <c r="AU56885" s="3"/>
    </row>
    <row r="56886" spans="47:47" x14ac:dyDescent="0.25">
      <c r="AU56886" s="3"/>
    </row>
    <row r="56887" spans="47:47" x14ac:dyDescent="0.25">
      <c r="AU56887" s="3"/>
    </row>
    <row r="56888" spans="47:47" x14ac:dyDescent="0.25">
      <c r="AU56888" s="3"/>
    </row>
    <row r="56889" spans="47:47" x14ac:dyDescent="0.25">
      <c r="AU56889" s="3"/>
    </row>
    <row r="56890" spans="47:47" x14ac:dyDescent="0.25">
      <c r="AU56890" s="3"/>
    </row>
    <row r="56891" spans="47:47" x14ac:dyDescent="0.25">
      <c r="AU56891" s="3"/>
    </row>
    <row r="56892" spans="47:47" x14ac:dyDescent="0.25">
      <c r="AU56892" s="3"/>
    </row>
    <row r="56893" spans="47:47" x14ac:dyDescent="0.25">
      <c r="AU56893" s="3"/>
    </row>
    <row r="56894" spans="47:47" x14ac:dyDescent="0.25">
      <c r="AU56894" s="3"/>
    </row>
    <row r="56895" spans="47:47" x14ac:dyDescent="0.25">
      <c r="AU56895" s="3"/>
    </row>
    <row r="56896" spans="47:47" x14ac:dyDescent="0.25">
      <c r="AU56896" s="3"/>
    </row>
    <row r="56897" spans="47:47" x14ac:dyDescent="0.25">
      <c r="AU56897" s="3"/>
    </row>
    <row r="56898" spans="47:47" x14ac:dyDescent="0.25">
      <c r="AU56898" s="3"/>
    </row>
    <row r="56899" spans="47:47" x14ac:dyDescent="0.25">
      <c r="AU56899" s="3"/>
    </row>
    <row r="56900" spans="47:47" x14ac:dyDescent="0.25">
      <c r="AU56900" s="3"/>
    </row>
    <row r="56901" spans="47:47" x14ac:dyDescent="0.25">
      <c r="AU56901" s="3"/>
    </row>
    <row r="56902" spans="47:47" x14ac:dyDescent="0.25">
      <c r="AU56902" s="3"/>
    </row>
    <row r="56903" spans="47:47" x14ac:dyDescent="0.25">
      <c r="AU56903" s="3"/>
    </row>
    <row r="56904" spans="47:47" x14ac:dyDescent="0.25">
      <c r="AU56904" s="3"/>
    </row>
    <row r="56905" spans="47:47" x14ac:dyDescent="0.25">
      <c r="AU56905" s="3"/>
    </row>
    <row r="56906" spans="47:47" x14ac:dyDescent="0.25">
      <c r="AU56906" s="3"/>
    </row>
    <row r="56907" spans="47:47" x14ac:dyDescent="0.25">
      <c r="AU56907" s="3"/>
    </row>
    <row r="56908" spans="47:47" x14ac:dyDescent="0.25">
      <c r="AU56908" s="3"/>
    </row>
    <row r="56909" spans="47:47" x14ac:dyDescent="0.25">
      <c r="AU56909" s="3"/>
    </row>
    <row r="56910" spans="47:47" x14ac:dyDescent="0.25">
      <c r="AU56910" s="3"/>
    </row>
    <row r="56911" spans="47:47" x14ac:dyDescent="0.25">
      <c r="AU56911" s="3"/>
    </row>
    <row r="56912" spans="47:47" x14ac:dyDescent="0.25">
      <c r="AU56912" s="3"/>
    </row>
    <row r="56913" spans="47:47" x14ac:dyDescent="0.25">
      <c r="AU56913" s="3"/>
    </row>
    <row r="56914" spans="47:47" x14ac:dyDescent="0.25">
      <c r="AU56914" s="3"/>
    </row>
    <row r="56915" spans="47:47" x14ac:dyDescent="0.25">
      <c r="AU56915" s="3"/>
    </row>
    <row r="56916" spans="47:47" x14ac:dyDescent="0.25">
      <c r="AU56916" s="3"/>
    </row>
    <row r="56917" spans="47:47" x14ac:dyDescent="0.25">
      <c r="AU56917" s="3"/>
    </row>
    <row r="56918" spans="47:47" x14ac:dyDescent="0.25">
      <c r="AU56918" s="3"/>
    </row>
    <row r="56919" spans="47:47" x14ac:dyDescent="0.25">
      <c r="AU56919" s="3"/>
    </row>
    <row r="56920" spans="47:47" x14ac:dyDescent="0.25">
      <c r="AU56920" s="3"/>
    </row>
    <row r="56921" spans="47:47" x14ac:dyDescent="0.25">
      <c r="AU56921" s="3"/>
    </row>
    <row r="56922" spans="47:47" x14ac:dyDescent="0.25">
      <c r="AU56922" s="3"/>
    </row>
    <row r="56923" spans="47:47" x14ac:dyDescent="0.25">
      <c r="AU56923" s="3"/>
    </row>
    <row r="56924" spans="47:47" x14ac:dyDescent="0.25">
      <c r="AU56924" s="3"/>
    </row>
    <row r="56925" spans="47:47" x14ac:dyDescent="0.25">
      <c r="AU56925" s="3"/>
    </row>
    <row r="56926" spans="47:47" x14ac:dyDescent="0.25">
      <c r="AU56926" s="3"/>
    </row>
    <row r="56927" spans="47:47" x14ac:dyDescent="0.25">
      <c r="AU56927" s="3"/>
    </row>
    <row r="56928" spans="47:47" x14ac:dyDescent="0.25">
      <c r="AU56928" s="3"/>
    </row>
    <row r="56929" spans="47:47" x14ac:dyDescent="0.25">
      <c r="AU56929" s="3"/>
    </row>
    <row r="56930" spans="47:47" x14ac:dyDescent="0.25">
      <c r="AU56930" s="3"/>
    </row>
    <row r="56931" spans="47:47" x14ac:dyDescent="0.25">
      <c r="AU56931" s="3"/>
    </row>
    <row r="56932" spans="47:47" x14ac:dyDescent="0.25">
      <c r="AU56932" s="3"/>
    </row>
    <row r="56933" spans="47:47" x14ac:dyDescent="0.25">
      <c r="AU56933" s="3"/>
    </row>
    <row r="56934" spans="47:47" x14ac:dyDescent="0.25">
      <c r="AU56934" s="3"/>
    </row>
    <row r="56935" spans="47:47" x14ac:dyDescent="0.25">
      <c r="AU56935" s="3"/>
    </row>
    <row r="56936" spans="47:47" x14ac:dyDescent="0.25">
      <c r="AU56936" s="3"/>
    </row>
    <row r="56937" spans="47:47" x14ac:dyDescent="0.25">
      <c r="AU56937" s="3"/>
    </row>
    <row r="56938" spans="47:47" x14ac:dyDescent="0.25">
      <c r="AU56938" s="3"/>
    </row>
    <row r="56939" spans="47:47" x14ac:dyDescent="0.25">
      <c r="AU56939" s="3"/>
    </row>
    <row r="56940" spans="47:47" x14ac:dyDescent="0.25">
      <c r="AU56940" s="3"/>
    </row>
    <row r="56941" spans="47:47" x14ac:dyDescent="0.25">
      <c r="AU56941" s="3"/>
    </row>
    <row r="56942" spans="47:47" x14ac:dyDescent="0.25">
      <c r="AU56942" s="3"/>
    </row>
    <row r="56943" spans="47:47" x14ac:dyDescent="0.25">
      <c r="AU56943" s="3"/>
    </row>
    <row r="56944" spans="47:47" x14ac:dyDescent="0.25">
      <c r="AU56944" s="3"/>
    </row>
    <row r="56945" spans="47:47" x14ac:dyDescent="0.25">
      <c r="AU56945" s="3"/>
    </row>
    <row r="56946" spans="47:47" x14ac:dyDescent="0.25">
      <c r="AU56946" s="3"/>
    </row>
    <row r="56947" spans="47:47" x14ac:dyDescent="0.25">
      <c r="AU56947" s="3"/>
    </row>
    <row r="56948" spans="47:47" x14ac:dyDescent="0.25">
      <c r="AU56948" s="3"/>
    </row>
    <row r="56949" spans="47:47" x14ac:dyDescent="0.25">
      <c r="AU56949" s="3"/>
    </row>
    <row r="56950" spans="47:47" x14ac:dyDescent="0.25">
      <c r="AU56950" s="3"/>
    </row>
    <row r="56951" spans="47:47" x14ac:dyDescent="0.25">
      <c r="AU56951" s="3"/>
    </row>
    <row r="56952" spans="47:47" x14ac:dyDescent="0.25">
      <c r="AU56952" s="3"/>
    </row>
    <row r="56953" spans="47:47" x14ac:dyDescent="0.25">
      <c r="AU56953" s="3"/>
    </row>
    <row r="56954" spans="47:47" x14ac:dyDescent="0.25">
      <c r="AU56954" s="3"/>
    </row>
    <row r="56955" spans="47:47" x14ac:dyDescent="0.25">
      <c r="AU56955" s="3"/>
    </row>
    <row r="56956" spans="47:47" x14ac:dyDescent="0.25">
      <c r="AU56956" s="3"/>
    </row>
    <row r="56957" spans="47:47" x14ac:dyDescent="0.25">
      <c r="AU56957" s="3"/>
    </row>
    <row r="56958" spans="47:47" x14ac:dyDescent="0.25">
      <c r="AU56958" s="3"/>
    </row>
    <row r="56959" spans="47:47" x14ac:dyDescent="0.25">
      <c r="AU56959" s="3"/>
    </row>
    <row r="56960" spans="47:47" x14ac:dyDescent="0.25">
      <c r="AU56960" s="3"/>
    </row>
    <row r="56961" spans="47:47" x14ac:dyDescent="0.25">
      <c r="AU56961" s="3"/>
    </row>
    <row r="56962" spans="47:47" x14ac:dyDescent="0.25">
      <c r="AU56962" s="3"/>
    </row>
    <row r="56963" spans="47:47" x14ac:dyDescent="0.25">
      <c r="AU56963" s="3"/>
    </row>
    <row r="56964" spans="47:47" x14ac:dyDescent="0.25">
      <c r="AU56964" s="3"/>
    </row>
    <row r="56965" spans="47:47" x14ac:dyDescent="0.25">
      <c r="AU56965" s="3"/>
    </row>
    <row r="56966" spans="47:47" x14ac:dyDescent="0.25">
      <c r="AU56966" s="3"/>
    </row>
    <row r="56967" spans="47:47" x14ac:dyDescent="0.25">
      <c r="AU56967" s="3"/>
    </row>
    <row r="56968" spans="47:47" x14ac:dyDescent="0.25">
      <c r="AU56968" s="3"/>
    </row>
    <row r="56969" spans="47:47" x14ac:dyDescent="0.25">
      <c r="AU56969" s="3"/>
    </row>
    <row r="56970" spans="47:47" x14ac:dyDescent="0.25">
      <c r="AU56970" s="3"/>
    </row>
    <row r="56971" spans="47:47" x14ac:dyDescent="0.25">
      <c r="AU56971" s="3"/>
    </row>
    <row r="56972" spans="47:47" x14ac:dyDescent="0.25">
      <c r="AU56972" s="3"/>
    </row>
    <row r="56973" spans="47:47" x14ac:dyDescent="0.25">
      <c r="AU56973" s="3"/>
    </row>
    <row r="56974" spans="47:47" x14ac:dyDescent="0.25">
      <c r="AU56974" s="3"/>
    </row>
    <row r="56975" spans="47:47" x14ac:dyDescent="0.25">
      <c r="AU56975" s="3"/>
    </row>
    <row r="56976" spans="47:47" x14ac:dyDescent="0.25">
      <c r="AU56976" s="3"/>
    </row>
    <row r="56977" spans="47:47" x14ac:dyDescent="0.25">
      <c r="AU56977" s="3"/>
    </row>
    <row r="56978" spans="47:47" x14ac:dyDescent="0.25">
      <c r="AU56978" s="3"/>
    </row>
    <row r="56979" spans="47:47" x14ac:dyDescent="0.25">
      <c r="AU56979" s="3"/>
    </row>
    <row r="56980" spans="47:47" x14ac:dyDescent="0.25">
      <c r="AU56980" s="3"/>
    </row>
    <row r="56981" spans="47:47" x14ac:dyDescent="0.25">
      <c r="AU56981" s="3"/>
    </row>
    <row r="56982" spans="47:47" x14ac:dyDescent="0.25">
      <c r="AU56982" s="3"/>
    </row>
    <row r="56983" spans="47:47" x14ac:dyDescent="0.25">
      <c r="AU56983" s="3"/>
    </row>
    <row r="56984" spans="47:47" x14ac:dyDescent="0.25">
      <c r="AU56984" s="3"/>
    </row>
    <row r="56985" spans="47:47" x14ac:dyDescent="0.25">
      <c r="AU56985" s="3"/>
    </row>
    <row r="56986" spans="47:47" x14ac:dyDescent="0.25">
      <c r="AU56986" s="3"/>
    </row>
    <row r="56987" spans="47:47" x14ac:dyDescent="0.25">
      <c r="AU56987" s="3"/>
    </row>
    <row r="56988" spans="47:47" x14ac:dyDescent="0.25">
      <c r="AU56988" s="3"/>
    </row>
    <row r="56989" spans="47:47" x14ac:dyDescent="0.25">
      <c r="AU56989" s="3"/>
    </row>
    <row r="56990" spans="47:47" x14ac:dyDescent="0.25">
      <c r="AU56990" s="3"/>
    </row>
    <row r="56991" spans="47:47" x14ac:dyDescent="0.25">
      <c r="AU56991" s="3"/>
    </row>
    <row r="56992" spans="47:47" x14ac:dyDescent="0.25">
      <c r="AU56992" s="3"/>
    </row>
    <row r="56993" spans="47:47" x14ac:dyDescent="0.25">
      <c r="AU56993" s="3"/>
    </row>
    <row r="56994" spans="47:47" x14ac:dyDescent="0.25">
      <c r="AU56994" s="3"/>
    </row>
    <row r="56995" spans="47:47" x14ac:dyDescent="0.25">
      <c r="AU56995" s="3"/>
    </row>
    <row r="56996" spans="47:47" x14ac:dyDescent="0.25">
      <c r="AU56996" s="3"/>
    </row>
    <row r="56997" spans="47:47" x14ac:dyDescent="0.25">
      <c r="AU56997" s="3"/>
    </row>
    <row r="56998" spans="47:47" x14ac:dyDescent="0.25">
      <c r="AU56998" s="3"/>
    </row>
    <row r="56999" spans="47:47" x14ac:dyDescent="0.25">
      <c r="AU56999" s="3"/>
    </row>
    <row r="57000" spans="47:47" x14ac:dyDescent="0.25">
      <c r="AU57000" s="3"/>
    </row>
    <row r="57001" spans="47:47" x14ac:dyDescent="0.25">
      <c r="AU57001" s="3"/>
    </row>
    <row r="57002" spans="47:47" x14ac:dyDescent="0.25">
      <c r="AU57002" s="3"/>
    </row>
    <row r="57003" spans="47:47" x14ac:dyDescent="0.25">
      <c r="AU57003" s="3"/>
    </row>
    <row r="57004" spans="47:47" x14ac:dyDescent="0.25">
      <c r="AU57004" s="3"/>
    </row>
    <row r="57005" spans="47:47" x14ac:dyDescent="0.25">
      <c r="AU57005" s="3"/>
    </row>
    <row r="57006" spans="47:47" x14ac:dyDescent="0.25">
      <c r="AU57006" s="3"/>
    </row>
    <row r="57007" spans="47:47" x14ac:dyDescent="0.25">
      <c r="AU57007" s="3"/>
    </row>
    <row r="57008" spans="47:47" x14ac:dyDescent="0.25">
      <c r="AU57008" s="3"/>
    </row>
    <row r="57009" spans="47:47" x14ac:dyDescent="0.25">
      <c r="AU57009" s="3"/>
    </row>
    <row r="57010" spans="47:47" x14ac:dyDescent="0.25">
      <c r="AU57010" s="3"/>
    </row>
    <row r="57011" spans="47:47" x14ac:dyDescent="0.25">
      <c r="AU57011" s="3"/>
    </row>
    <row r="57012" spans="47:47" x14ac:dyDescent="0.25">
      <c r="AU57012" s="3"/>
    </row>
    <row r="57013" spans="47:47" x14ac:dyDescent="0.25">
      <c r="AU57013" s="3"/>
    </row>
    <row r="57014" spans="47:47" x14ac:dyDescent="0.25">
      <c r="AU57014" s="3"/>
    </row>
    <row r="57015" spans="47:47" x14ac:dyDescent="0.25">
      <c r="AU57015" s="3"/>
    </row>
    <row r="57016" spans="47:47" x14ac:dyDescent="0.25">
      <c r="AU57016" s="3"/>
    </row>
    <row r="57017" spans="47:47" x14ac:dyDescent="0.25">
      <c r="AU57017" s="3"/>
    </row>
    <row r="57018" spans="47:47" x14ac:dyDescent="0.25">
      <c r="AU57018" s="3"/>
    </row>
    <row r="57019" spans="47:47" x14ac:dyDescent="0.25">
      <c r="AU57019" s="3"/>
    </row>
    <row r="57020" spans="47:47" x14ac:dyDescent="0.25">
      <c r="AU57020" s="3"/>
    </row>
    <row r="57021" spans="47:47" x14ac:dyDescent="0.25">
      <c r="AU57021" s="3"/>
    </row>
    <row r="57022" spans="47:47" x14ac:dyDescent="0.25">
      <c r="AU57022" s="3"/>
    </row>
    <row r="57023" spans="47:47" x14ac:dyDescent="0.25">
      <c r="AU57023" s="3"/>
    </row>
    <row r="57024" spans="47:47" x14ac:dyDescent="0.25">
      <c r="AU57024" s="3"/>
    </row>
    <row r="57025" spans="47:47" x14ac:dyDescent="0.25">
      <c r="AU57025" s="3"/>
    </row>
    <row r="57026" spans="47:47" x14ac:dyDescent="0.25">
      <c r="AU57026" s="3"/>
    </row>
    <row r="57027" spans="47:47" x14ac:dyDescent="0.25">
      <c r="AU57027" s="3"/>
    </row>
    <row r="57028" spans="47:47" x14ac:dyDescent="0.25">
      <c r="AU57028" s="3"/>
    </row>
    <row r="57029" spans="47:47" x14ac:dyDescent="0.25">
      <c r="AU57029" s="3"/>
    </row>
    <row r="57030" spans="47:47" x14ac:dyDescent="0.25">
      <c r="AU57030" s="3"/>
    </row>
    <row r="57031" spans="47:47" x14ac:dyDescent="0.25">
      <c r="AU57031" s="3"/>
    </row>
    <row r="57032" spans="47:47" x14ac:dyDescent="0.25">
      <c r="AU57032" s="3"/>
    </row>
    <row r="57033" spans="47:47" x14ac:dyDescent="0.25">
      <c r="AU57033" s="3"/>
    </row>
    <row r="57034" spans="47:47" x14ac:dyDescent="0.25">
      <c r="AU57034" s="3"/>
    </row>
    <row r="57035" spans="47:47" x14ac:dyDescent="0.25">
      <c r="AU57035" s="3"/>
    </row>
    <row r="57036" spans="47:47" x14ac:dyDescent="0.25">
      <c r="AU57036" s="3"/>
    </row>
    <row r="57037" spans="47:47" x14ac:dyDescent="0.25">
      <c r="AU57037" s="3"/>
    </row>
    <row r="57038" spans="47:47" x14ac:dyDescent="0.25">
      <c r="AU57038" s="3"/>
    </row>
    <row r="57039" spans="47:47" x14ac:dyDescent="0.25">
      <c r="AU57039" s="3"/>
    </row>
    <row r="57040" spans="47:47" x14ac:dyDescent="0.25">
      <c r="AU57040" s="3"/>
    </row>
    <row r="57041" spans="47:47" x14ac:dyDescent="0.25">
      <c r="AU57041" s="3"/>
    </row>
    <row r="57042" spans="47:47" x14ac:dyDescent="0.25">
      <c r="AU57042" s="3"/>
    </row>
    <row r="57043" spans="47:47" x14ac:dyDescent="0.25">
      <c r="AU57043" s="3"/>
    </row>
    <row r="57044" spans="47:47" x14ac:dyDescent="0.25">
      <c r="AU57044" s="3"/>
    </row>
    <row r="57045" spans="47:47" x14ac:dyDescent="0.25">
      <c r="AU57045" s="3"/>
    </row>
    <row r="57046" spans="47:47" x14ac:dyDescent="0.25">
      <c r="AU57046" s="3"/>
    </row>
    <row r="57047" spans="47:47" x14ac:dyDescent="0.25">
      <c r="AU57047" s="3"/>
    </row>
    <row r="57048" spans="47:47" x14ac:dyDescent="0.25">
      <c r="AU57048" s="3"/>
    </row>
    <row r="57049" spans="47:47" x14ac:dyDescent="0.25">
      <c r="AU57049" s="3"/>
    </row>
    <row r="57050" spans="47:47" x14ac:dyDescent="0.25">
      <c r="AU57050" s="3"/>
    </row>
    <row r="57051" spans="47:47" x14ac:dyDescent="0.25">
      <c r="AU57051" s="3"/>
    </row>
    <row r="57052" spans="47:47" x14ac:dyDescent="0.25">
      <c r="AU57052" s="3"/>
    </row>
    <row r="57053" spans="47:47" x14ac:dyDescent="0.25">
      <c r="AU57053" s="3"/>
    </row>
    <row r="57054" spans="47:47" x14ac:dyDescent="0.25">
      <c r="AU57054" s="3"/>
    </row>
    <row r="57055" spans="47:47" x14ac:dyDescent="0.25">
      <c r="AU57055" s="3"/>
    </row>
    <row r="57056" spans="47:47" x14ac:dyDescent="0.25">
      <c r="AU57056" s="3"/>
    </row>
    <row r="57057" spans="47:47" x14ac:dyDescent="0.25">
      <c r="AU57057" s="3"/>
    </row>
    <row r="57058" spans="47:47" x14ac:dyDescent="0.25">
      <c r="AU57058" s="3"/>
    </row>
    <row r="57059" spans="47:47" x14ac:dyDescent="0.25">
      <c r="AU57059" s="3"/>
    </row>
    <row r="57060" spans="47:47" x14ac:dyDescent="0.25">
      <c r="AU57060" s="3"/>
    </row>
    <row r="57061" spans="47:47" x14ac:dyDescent="0.25">
      <c r="AU57061" s="3"/>
    </row>
    <row r="57062" spans="47:47" x14ac:dyDescent="0.25">
      <c r="AU57062" s="3"/>
    </row>
    <row r="57063" spans="47:47" x14ac:dyDescent="0.25">
      <c r="AU57063" s="3"/>
    </row>
    <row r="57064" spans="47:47" x14ac:dyDescent="0.25">
      <c r="AU57064" s="3"/>
    </row>
    <row r="57065" spans="47:47" x14ac:dyDescent="0.25">
      <c r="AU57065" s="3"/>
    </row>
    <row r="57066" spans="47:47" x14ac:dyDescent="0.25">
      <c r="AU57066" s="3"/>
    </row>
    <row r="57067" spans="47:47" x14ac:dyDescent="0.25">
      <c r="AU57067" s="3"/>
    </row>
    <row r="57068" spans="47:47" x14ac:dyDescent="0.25">
      <c r="AU57068" s="3"/>
    </row>
    <row r="57069" spans="47:47" x14ac:dyDescent="0.25">
      <c r="AU57069" s="3"/>
    </row>
    <row r="57070" spans="47:47" x14ac:dyDescent="0.25">
      <c r="AU57070" s="3"/>
    </row>
    <row r="57071" spans="47:47" x14ac:dyDescent="0.25">
      <c r="AU57071" s="3"/>
    </row>
    <row r="57072" spans="47:47" x14ac:dyDescent="0.25">
      <c r="AU57072" s="3"/>
    </row>
    <row r="57073" spans="47:47" x14ac:dyDescent="0.25">
      <c r="AU57073" s="3"/>
    </row>
    <row r="57074" spans="47:47" x14ac:dyDescent="0.25">
      <c r="AU57074" s="3"/>
    </row>
    <row r="57075" spans="47:47" x14ac:dyDescent="0.25">
      <c r="AU57075" s="3"/>
    </row>
    <row r="57076" spans="47:47" x14ac:dyDescent="0.25">
      <c r="AU57076" s="3"/>
    </row>
    <row r="57077" spans="47:47" x14ac:dyDescent="0.25">
      <c r="AU57077" s="3"/>
    </row>
    <row r="57078" spans="47:47" x14ac:dyDescent="0.25">
      <c r="AU57078" s="3"/>
    </row>
    <row r="57079" spans="47:47" x14ac:dyDescent="0.25">
      <c r="AU57079" s="3"/>
    </row>
    <row r="57080" spans="47:47" x14ac:dyDescent="0.25">
      <c r="AU57080" s="3"/>
    </row>
    <row r="57081" spans="47:47" x14ac:dyDescent="0.25">
      <c r="AU57081" s="3"/>
    </row>
    <row r="57082" spans="47:47" x14ac:dyDescent="0.25">
      <c r="AU57082" s="3"/>
    </row>
    <row r="57083" spans="47:47" x14ac:dyDescent="0.25">
      <c r="AU57083" s="3"/>
    </row>
    <row r="57084" spans="47:47" x14ac:dyDescent="0.25">
      <c r="AU57084" s="3"/>
    </row>
    <row r="57085" spans="47:47" x14ac:dyDescent="0.25">
      <c r="AU57085" s="3"/>
    </row>
    <row r="57086" spans="47:47" x14ac:dyDescent="0.25">
      <c r="AU57086" s="3"/>
    </row>
    <row r="57087" spans="47:47" x14ac:dyDescent="0.25">
      <c r="AU57087" s="3"/>
    </row>
    <row r="57088" spans="47:47" x14ac:dyDescent="0.25">
      <c r="AU57088" s="3"/>
    </row>
    <row r="57089" spans="47:47" x14ac:dyDescent="0.25">
      <c r="AU57089" s="3"/>
    </row>
    <row r="57090" spans="47:47" x14ac:dyDescent="0.25">
      <c r="AU57090" s="3"/>
    </row>
    <row r="57091" spans="47:47" x14ac:dyDescent="0.25">
      <c r="AU57091" s="3"/>
    </row>
    <row r="57092" spans="47:47" x14ac:dyDescent="0.25">
      <c r="AU57092" s="3"/>
    </row>
    <row r="57093" spans="47:47" x14ac:dyDescent="0.25">
      <c r="AU57093" s="3"/>
    </row>
    <row r="57094" spans="47:47" x14ac:dyDescent="0.25">
      <c r="AU57094" s="3"/>
    </row>
    <row r="57095" spans="47:47" x14ac:dyDescent="0.25">
      <c r="AU57095" s="3"/>
    </row>
    <row r="57096" spans="47:47" x14ac:dyDescent="0.25">
      <c r="AU57096" s="3"/>
    </row>
    <row r="57097" spans="47:47" x14ac:dyDescent="0.25">
      <c r="AU57097" s="3"/>
    </row>
    <row r="57098" spans="47:47" x14ac:dyDescent="0.25">
      <c r="AU57098" s="3"/>
    </row>
    <row r="57099" spans="47:47" x14ac:dyDescent="0.25">
      <c r="AU57099" s="3"/>
    </row>
    <row r="57100" spans="47:47" x14ac:dyDescent="0.25">
      <c r="AU57100" s="3"/>
    </row>
    <row r="57101" spans="47:47" x14ac:dyDescent="0.25">
      <c r="AU57101" s="3"/>
    </row>
    <row r="57102" spans="47:47" x14ac:dyDescent="0.25">
      <c r="AU57102" s="3"/>
    </row>
    <row r="57103" spans="47:47" x14ac:dyDescent="0.25">
      <c r="AU57103" s="3"/>
    </row>
    <row r="57104" spans="47:47" x14ac:dyDescent="0.25">
      <c r="AU57104" s="3"/>
    </row>
    <row r="57105" spans="47:47" x14ac:dyDescent="0.25">
      <c r="AU57105" s="3"/>
    </row>
    <row r="57106" spans="47:47" x14ac:dyDescent="0.25">
      <c r="AU57106" s="3"/>
    </row>
    <row r="57107" spans="47:47" x14ac:dyDescent="0.25">
      <c r="AU57107" s="3"/>
    </row>
    <row r="57108" spans="47:47" x14ac:dyDescent="0.25">
      <c r="AU57108" s="3"/>
    </row>
    <row r="57109" spans="47:47" x14ac:dyDescent="0.25">
      <c r="AU57109" s="3"/>
    </row>
    <row r="57110" spans="47:47" x14ac:dyDescent="0.25">
      <c r="AU57110" s="3"/>
    </row>
    <row r="57111" spans="47:47" x14ac:dyDescent="0.25">
      <c r="AU57111" s="3"/>
    </row>
    <row r="57112" spans="47:47" x14ac:dyDescent="0.25">
      <c r="AU57112" s="3"/>
    </row>
    <row r="57113" spans="47:47" x14ac:dyDescent="0.25">
      <c r="AU57113" s="3"/>
    </row>
    <row r="57114" spans="47:47" x14ac:dyDescent="0.25">
      <c r="AU57114" s="3"/>
    </row>
    <row r="57115" spans="47:47" x14ac:dyDescent="0.25">
      <c r="AU57115" s="3"/>
    </row>
    <row r="57116" spans="47:47" x14ac:dyDescent="0.25">
      <c r="AU57116" s="3"/>
    </row>
    <row r="57117" spans="47:47" x14ac:dyDescent="0.25">
      <c r="AU57117" s="3"/>
    </row>
    <row r="57118" spans="47:47" x14ac:dyDescent="0.25">
      <c r="AU57118" s="3"/>
    </row>
    <row r="57119" spans="47:47" x14ac:dyDescent="0.25">
      <c r="AU57119" s="3"/>
    </row>
    <row r="57120" spans="47:47" x14ac:dyDescent="0.25">
      <c r="AU57120" s="3"/>
    </row>
    <row r="57121" spans="47:47" x14ac:dyDescent="0.25">
      <c r="AU57121" s="3"/>
    </row>
    <row r="57122" spans="47:47" x14ac:dyDescent="0.25">
      <c r="AU57122" s="3"/>
    </row>
    <row r="57123" spans="47:47" x14ac:dyDescent="0.25">
      <c r="AU57123" s="3"/>
    </row>
    <row r="57124" spans="47:47" x14ac:dyDescent="0.25">
      <c r="AU57124" s="3"/>
    </row>
    <row r="57125" spans="47:47" x14ac:dyDescent="0.25">
      <c r="AU57125" s="3"/>
    </row>
    <row r="57126" spans="47:47" x14ac:dyDescent="0.25">
      <c r="AU57126" s="3"/>
    </row>
    <row r="57127" spans="47:47" x14ac:dyDescent="0.25">
      <c r="AU57127" s="3"/>
    </row>
    <row r="57128" spans="47:47" x14ac:dyDescent="0.25">
      <c r="AU57128" s="3"/>
    </row>
    <row r="57129" spans="47:47" x14ac:dyDescent="0.25">
      <c r="AU57129" s="3"/>
    </row>
    <row r="57130" spans="47:47" x14ac:dyDescent="0.25">
      <c r="AU57130" s="3"/>
    </row>
    <row r="57131" spans="47:47" x14ac:dyDescent="0.25">
      <c r="AU57131" s="3"/>
    </row>
    <row r="57132" spans="47:47" x14ac:dyDescent="0.25">
      <c r="AU57132" s="3"/>
    </row>
    <row r="57133" spans="47:47" x14ac:dyDescent="0.25">
      <c r="AU57133" s="3"/>
    </row>
    <row r="57134" spans="47:47" x14ac:dyDescent="0.25">
      <c r="AU57134" s="3"/>
    </row>
    <row r="57135" spans="47:47" x14ac:dyDescent="0.25">
      <c r="AU57135" s="3"/>
    </row>
    <row r="57136" spans="47:47" x14ac:dyDescent="0.25">
      <c r="AU57136" s="3"/>
    </row>
    <row r="57137" spans="47:47" x14ac:dyDescent="0.25">
      <c r="AU57137" s="3"/>
    </row>
    <row r="57138" spans="47:47" x14ac:dyDescent="0.25">
      <c r="AU57138" s="3"/>
    </row>
    <row r="57139" spans="47:47" x14ac:dyDescent="0.25">
      <c r="AU57139" s="3"/>
    </row>
    <row r="57140" spans="47:47" x14ac:dyDescent="0.25">
      <c r="AU57140" s="3"/>
    </row>
    <row r="57141" spans="47:47" x14ac:dyDescent="0.25">
      <c r="AU57141" s="3"/>
    </row>
    <row r="57142" spans="47:47" x14ac:dyDescent="0.25">
      <c r="AU57142" s="3"/>
    </row>
    <row r="57143" spans="47:47" x14ac:dyDescent="0.25">
      <c r="AU57143" s="3"/>
    </row>
    <row r="57144" spans="47:47" x14ac:dyDescent="0.25">
      <c r="AU57144" s="3"/>
    </row>
    <row r="57145" spans="47:47" x14ac:dyDescent="0.25">
      <c r="AU57145" s="3"/>
    </row>
    <row r="57146" spans="47:47" x14ac:dyDescent="0.25">
      <c r="AU57146" s="3"/>
    </row>
    <row r="57147" spans="47:47" x14ac:dyDescent="0.25">
      <c r="AU57147" s="3"/>
    </row>
    <row r="57148" spans="47:47" x14ac:dyDescent="0.25">
      <c r="AU57148" s="3"/>
    </row>
    <row r="57149" spans="47:47" x14ac:dyDescent="0.25">
      <c r="AU57149" s="3"/>
    </row>
    <row r="57150" spans="47:47" x14ac:dyDescent="0.25">
      <c r="AU57150" s="3"/>
    </row>
    <row r="57151" spans="47:47" x14ac:dyDescent="0.25">
      <c r="AU57151" s="3"/>
    </row>
    <row r="57152" spans="47:47" x14ac:dyDescent="0.25">
      <c r="AU57152" s="3"/>
    </row>
    <row r="57153" spans="47:47" x14ac:dyDescent="0.25">
      <c r="AU57153" s="3"/>
    </row>
    <row r="57154" spans="47:47" x14ac:dyDescent="0.25">
      <c r="AU57154" s="3"/>
    </row>
    <row r="57155" spans="47:47" x14ac:dyDescent="0.25">
      <c r="AU57155" s="3"/>
    </row>
    <row r="57156" spans="47:47" x14ac:dyDescent="0.25">
      <c r="AU57156" s="3"/>
    </row>
    <row r="57157" spans="47:47" x14ac:dyDescent="0.25">
      <c r="AU57157" s="3"/>
    </row>
    <row r="57158" spans="47:47" x14ac:dyDescent="0.25">
      <c r="AU57158" s="3"/>
    </row>
    <row r="57159" spans="47:47" x14ac:dyDescent="0.25">
      <c r="AU57159" s="3"/>
    </row>
    <row r="57160" spans="47:47" x14ac:dyDescent="0.25">
      <c r="AU57160" s="3"/>
    </row>
    <row r="57161" spans="47:47" x14ac:dyDescent="0.25">
      <c r="AU57161" s="3"/>
    </row>
    <row r="57162" spans="47:47" x14ac:dyDescent="0.25">
      <c r="AU57162" s="3"/>
    </row>
    <row r="57163" spans="47:47" x14ac:dyDescent="0.25">
      <c r="AU57163" s="3"/>
    </row>
    <row r="57164" spans="47:47" x14ac:dyDescent="0.25">
      <c r="AU57164" s="3"/>
    </row>
    <row r="57165" spans="47:47" x14ac:dyDescent="0.25">
      <c r="AU57165" s="3"/>
    </row>
    <row r="57166" spans="47:47" x14ac:dyDescent="0.25">
      <c r="AU57166" s="3"/>
    </row>
    <row r="57167" spans="47:47" x14ac:dyDescent="0.25">
      <c r="AU57167" s="3"/>
    </row>
    <row r="57168" spans="47:47" x14ac:dyDescent="0.25">
      <c r="AU57168" s="3"/>
    </row>
    <row r="57169" spans="47:47" x14ac:dyDescent="0.25">
      <c r="AU57169" s="3"/>
    </row>
    <row r="57170" spans="47:47" x14ac:dyDescent="0.25">
      <c r="AU57170" s="3"/>
    </row>
    <row r="57171" spans="47:47" x14ac:dyDescent="0.25">
      <c r="AU57171" s="3"/>
    </row>
    <row r="57172" spans="47:47" x14ac:dyDescent="0.25">
      <c r="AU57172" s="3"/>
    </row>
    <row r="57173" spans="47:47" x14ac:dyDescent="0.25">
      <c r="AU57173" s="3"/>
    </row>
    <row r="57174" spans="47:47" x14ac:dyDescent="0.25">
      <c r="AU57174" s="3"/>
    </row>
    <row r="57175" spans="47:47" x14ac:dyDescent="0.25">
      <c r="AU57175" s="3"/>
    </row>
    <row r="57176" spans="47:47" x14ac:dyDescent="0.25">
      <c r="AU57176" s="3"/>
    </row>
    <row r="57177" spans="47:47" x14ac:dyDescent="0.25">
      <c r="AU57177" s="3"/>
    </row>
    <row r="57178" spans="47:47" x14ac:dyDescent="0.25">
      <c r="AU57178" s="3"/>
    </row>
    <row r="57179" spans="47:47" x14ac:dyDescent="0.25">
      <c r="AU57179" s="3"/>
    </row>
    <row r="57180" spans="47:47" x14ac:dyDescent="0.25">
      <c r="AU57180" s="3"/>
    </row>
    <row r="57181" spans="47:47" x14ac:dyDescent="0.25">
      <c r="AU57181" s="3"/>
    </row>
    <row r="57182" spans="47:47" x14ac:dyDescent="0.25">
      <c r="AU57182" s="3"/>
    </row>
    <row r="57183" spans="47:47" x14ac:dyDescent="0.25">
      <c r="AU57183" s="3"/>
    </row>
    <row r="57184" spans="47:47" x14ac:dyDescent="0.25">
      <c r="AU57184" s="3"/>
    </row>
    <row r="57185" spans="47:47" x14ac:dyDescent="0.25">
      <c r="AU57185" s="3"/>
    </row>
    <row r="57186" spans="47:47" x14ac:dyDescent="0.25">
      <c r="AU57186" s="3"/>
    </row>
    <row r="57187" spans="47:47" x14ac:dyDescent="0.25">
      <c r="AU57187" s="3"/>
    </row>
    <row r="57188" spans="47:47" x14ac:dyDescent="0.25">
      <c r="AU57188" s="3"/>
    </row>
    <row r="57189" spans="47:47" x14ac:dyDescent="0.25">
      <c r="AU57189" s="3"/>
    </row>
    <row r="57190" spans="47:47" x14ac:dyDescent="0.25">
      <c r="AU57190" s="3"/>
    </row>
    <row r="57191" spans="47:47" x14ac:dyDescent="0.25">
      <c r="AU57191" s="3"/>
    </row>
    <row r="57192" spans="47:47" x14ac:dyDescent="0.25">
      <c r="AU57192" s="3"/>
    </row>
    <row r="57193" spans="47:47" x14ac:dyDescent="0.25">
      <c r="AU57193" s="3"/>
    </row>
    <row r="57194" spans="47:47" x14ac:dyDescent="0.25">
      <c r="AU57194" s="3"/>
    </row>
    <row r="57195" spans="47:47" x14ac:dyDescent="0.25">
      <c r="AU57195" s="3"/>
    </row>
    <row r="57196" spans="47:47" x14ac:dyDescent="0.25">
      <c r="AU57196" s="3"/>
    </row>
    <row r="57197" spans="47:47" x14ac:dyDescent="0.25">
      <c r="AU57197" s="3"/>
    </row>
    <row r="57198" spans="47:47" x14ac:dyDescent="0.25">
      <c r="AU57198" s="3"/>
    </row>
    <row r="57199" spans="47:47" x14ac:dyDescent="0.25">
      <c r="AU57199" s="3"/>
    </row>
    <row r="57200" spans="47:47" x14ac:dyDescent="0.25">
      <c r="AU57200" s="3"/>
    </row>
    <row r="57201" spans="47:47" x14ac:dyDescent="0.25">
      <c r="AU57201" s="3"/>
    </row>
    <row r="57202" spans="47:47" x14ac:dyDescent="0.25">
      <c r="AU57202" s="3"/>
    </row>
    <row r="57203" spans="47:47" x14ac:dyDescent="0.25">
      <c r="AU57203" s="3"/>
    </row>
    <row r="57204" spans="47:47" x14ac:dyDescent="0.25">
      <c r="AU57204" s="3"/>
    </row>
    <row r="57205" spans="47:47" x14ac:dyDescent="0.25">
      <c r="AU57205" s="3"/>
    </row>
    <row r="57206" spans="47:47" x14ac:dyDescent="0.25">
      <c r="AU57206" s="3"/>
    </row>
    <row r="57207" spans="47:47" x14ac:dyDescent="0.25">
      <c r="AU57207" s="3"/>
    </row>
    <row r="57208" spans="47:47" x14ac:dyDescent="0.25">
      <c r="AU57208" s="3"/>
    </row>
    <row r="57209" spans="47:47" x14ac:dyDescent="0.25">
      <c r="AU57209" s="3"/>
    </row>
    <row r="57210" spans="47:47" x14ac:dyDescent="0.25">
      <c r="AU57210" s="3"/>
    </row>
    <row r="57211" spans="47:47" x14ac:dyDescent="0.25">
      <c r="AU57211" s="3"/>
    </row>
    <row r="57212" spans="47:47" x14ac:dyDescent="0.25">
      <c r="AU57212" s="3"/>
    </row>
    <row r="57213" spans="47:47" x14ac:dyDescent="0.25">
      <c r="AU57213" s="3"/>
    </row>
    <row r="57214" spans="47:47" x14ac:dyDescent="0.25">
      <c r="AU57214" s="3"/>
    </row>
    <row r="57215" spans="47:47" x14ac:dyDescent="0.25">
      <c r="AU57215" s="3"/>
    </row>
    <row r="57216" spans="47:47" x14ac:dyDescent="0.25">
      <c r="AU57216" s="3"/>
    </row>
    <row r="57217" spans="47:47" x14ac:dyDescent="0.25">
      <c r="AU57217" s="3"/>
    </row>
    <row r="57218" spans="47:47" x14ac:dyDescent="0.25">
      <c r="AU57218" s="3"/>
    </row>
    <row r="57219" spans="47:47" x14ac:dyDescent="0.25">
      <c r="AU57219" s="3"/>
    </row>
    <row r="57220" spans="47:47" x14ac:dyDescent="0.25">
      <c r="AU57220" s="3"/>
    </row>
    <row r="57221" spans="47:47" x14ac:dyDescent="0.25">
      <c r="AU57221" s="3"/>
    </row>
    <row r="57222" spans="47:47" x14ac:dyDescent="0.25">
      <c r="AU57222" s="3"/>
    </row>
    <row r="57223" spans="47:47" x14ac:dyDescent="0.25">
      <c r="AU57223" s="3"/>
    </row>
    <row r="57224" spans="47:47" x14ac:dyDescent="0.25">
      <c r="AU57224" s="3"/>
    </row>
    <row r="57225" spans="47:47" x14ac:dyDescent="0.25">
      <c r="AU57225" s="3"/>
    </row>
    <row r="57226" spans="47:47" x14ac:dyDescent="0.25">
      <c r="AU57226" s="3"/>
    </row>
    <row r="57227" spans="47:47" x14ac:dyDescent="0.25">
      <c r="AU57227" s="3"/>
    </row>
    <row r="57228" spans="47:47" x14ac:dyDescent="0.25">
      <c r="AU57228" s="3"/>
    </row>
    <row r="57229" spans="47:47" x14ac:dyDescent="0.25">
      <c r="AU57229" s="3"/>
    </row>
    <row r="57230" spans="47:47" x14ac:dyDescent="0.25">
      <c r="AU57230" s="3"/>
    </row>
    <row r="57231" spans="47:47" x14ac:dyDescent="0.25">
      <c r="AU57231" s="3"/>
    </row>
    <row r="57232" spans="47:47" x14ac:dyDescent="0.25">
      <c r="AU57232" s="3"/>
    </row>
    <row r="57233" spans="47:47" x14ac:dyDescent="0.25">
      <c r="AU57233" s="3"/>
    </row>
    <row r="57234" spans="47:47" x14ac:dyDescent="0.25">
      <c r="AU57234" s="3"/>
    </row>
    <row r="57235" spans="47:47" x14ac:dyDescent="0.25">
      <c r="AU57235" s="3"/>
    </row>
    <row r="57236" spans="47:47" x14ac:dyDescent="0.25">
      <c r="AU57236" s="3"/>
    </row>
    <row r="57237" spans="47:47" x14ac:dyDescent="0.25">
      <c r="AU57237" s="3"/>
    </row>
    <row r="57238" spans="47:47" x14ac:dyDescent="0.25">
      <c r="AU57238" s="3"/>
    </row>
    <row r="57239" spans="47:47" x14ac:dyDescent="0.25">
      <c r="AU57239" s="3"/>
    </row>
    <row r="57240" spans="47:47" x14ac:dyDescent="0.25">
      <c r="AU57240" s="3"/>
    </row>
    <row r="57241" spans="47:47" x14ac:dyDescent="0.25">
      <c r="AU57241" s="3"/>
    </row>
    <row r="57242" spans="47:47" x14ac:dyDescent="0.25">
      <c r="AU57242" s="3"/>
    </row>
    <row r="57243" spans="47:47" x14ac:dyDescent="0.25">
      <c r="AU57243" s="3"/>
    </row>
    <row r="57244" spans="47:47" x14ac:dyDescent="0.25">
      <c r="AU57244" s="3"/>
    </row>
    <row r="57245" spans="47:47" x14ac:dyDescent="0.25">
      <c r="AU57245" s="3"/>
    </row>
    <row r="57246" spans="47:47" x14ac:dyDescent="0.25">
      <c r="AU57246" s="3"/>
    </row>
    <row r="57247" spans="47:47" x14ac:dyDescent="0.25">
      <c r="AU57247" s="3"/>
    </row>
    <row r="57248" spans="47:47" x14ac:dyDescent="0.25">
      <c r="AU57248" s="3"/>
    </row>
    <row r="57249" spans="47:47" x14ac:dyDescent="0.25">
      <c r="AU57249" s="3"/>
    </row>
    <row r="57250" spans="47:47" x14ac:dyDescent="0.25">
      <c r="AU57250" s="3"/>
    </row>
    <row r="57251" spans="47:47" x14ac:dyDescent="0.25">
      <c r="AU57251" s="3"/>
    </row>
    <row r="57252" spans="47:47" x14ac:dyDescent="0.25">
      <c r="AU57252" s="3"/>
    </row>
    <row r="57253" spans="47:47" x14ac:dyDescent="0.25">
      <c r="AU57253" s="3"/>
    </row>
    <row r="57254" spans="47:47" x14ac:dyDescent="0.25">
      <c r="AU57254" s="3"/>
    </row>
    <row r="57255" spans="47:47" x14ac:dyDescent="0.25">
      <c r="AU57255" s="3"/>
    </row>
    <row r="57256" spans="47:47" x14ac:dyDescent="0.25">
      <c r="AU57256" s="3"/>
    </row>
    <row r="57257" spans="47:47" x14ac:dyDescent="0.25">
      <c r="AU57257" s="3"/>
    </row>
    <row r="57258" spans="47:47" x14ac:dyDescent="0.25">
      <c r="AU57258" s="3"/>
    </row>
    <row r="57259" spans="47:47" x14ac:dyDescent="0.25">
      <c r="AU57259" s="3"/>
    </row>
    <row r="57260" spans="47:47" x14ac:dyDescent="0.25">
      <c r="AU57260" s="3"/>
    </row>
    <row r="57261" spans="47:47" x14ac:dyDescent="0.25">
      <c r="AU57261" s="3"/>
    </row>
    <row r="57262" spans="47:47" x14ac:dyDescent="0.25">
      <c r="AU57262" s="3"/>
    </row>
    <row r="57263" spans="47:47" x14ac:dyDescent="0.25">
      <c r="AU57263" s="3"/>
    </row>
    <row r="57264" spans="47:47" x14ac:dyDescent="0.25">
      <c r="AU57264" s="3"/>
    </row>
    <row r="57265" spans="47:47" x14ac:dyDescent="0.25">
      <c r="AU57265" s="3"/>
    </row>
    <row r="57266" spans="47:47" x14ac:dyDescent="0.25">
      <c r="AU57266" s="3"/>
    </row>
    <row r="57267" spans="47:47" x14ac:dyDescent="0.25">
      <c r="AU57267" s="3"/>
    </row>
    <row r="57268" spans="47:47" x14ac:dyDescent="0.25">
      <c r="AU57268" s="3"/>
    </row>
    <row r="57269" spans="47:47" x14ac:dyDescent="0.25">
      <c r="AU57269" s="3"/>
    </row>
    <row r="57270" spans="47:47" x14ac:dyDescent="0.25">
      <c r="AU57270" s="3"/>
    </row>
    <row r="57271" spans="47:47" x14ac:dyDescent="0.25">
      <c r="AU57271" s="3"/>
    </row>
    <row r="57272" spans="47:47" x14ac:dyDescent="0.25">
      <c r="AU57272" s="3"/>
    </row>
    <row r="57273" spans="47:47" x14ac:dyDescent="0.25">
      <c r="AU57273" s="3"/>
    </row>
    <row r="57274" spans="47:47" x14ac:dyDescent="0.25">
      <c r="AU57274" s="3"/>
    </row>
    <row r="57275" spans="47:47" x14ac:dyDescent="0.25">
      <c r="AU57275" s="3"/>
    </row>
    <row r="57276" spans="47:47" x14ac:dyDescent="0.25">
      <c r="AU57276" s="3"/>
    </row>
    <row r="57277" spans="47:47" x14ac:dyDescent="0.25">
      <c r="AU57277" s="3"/>
    </row>
    <row r="57278" spans="47:47" x14ac:dyDescent="0.25">
      <c r="AU57278" s="3"/>
    </row>
    <row r="57279" spans="47:47" x14ac:dyDescent="0.25">
      <c r="AU57279" s="3"/>
    </row>
    <row r="57280" spans="47:47" x14ac:dyDescent="0.25">
      <c r="AU57280" s="3"/>
    </row>
    <row r="57281" spans="47:47" x14ac:dyDescent="0.25">
      <c r="AU57281" s="3"/>
    </row>
    <row r="57282" spans="47:47" x14ac:dyDescent="0.25">
      <c r="AU57282" s="3"/>
    </row>
    <row r="57283" spans="47:47" x14ac:dyDescent="0.25">
      <c r="AU57283" s="3"/>
    </row>
    <row r="57284" spans="47:47" x14ac:dyDescent="0.25">
      <c r="AU57284" s="3"/>
    </row>
    <row r="57285" spans="47:47" x14ac:dyDescent="0.25">
      <c r="AU57285" s="3"/>
    </row>
    <row r="57286" spans="47:47" x14ac:dyDescent="0.25">
      <c r="AU57286" s="3"/>
    </row>
    <row r="57287" spans="47:47" x14ac:dyDescent="0.25">
      <c r="AU57287" s="3"/>
    </row>
    <row r="57288" spans="47:47" x14ac:dyDescent="0.25">
      <c r="AU57288" s="3"/>
    </row>
    <row r="57289" spans="47:47" x14ac:dyDescent="0.25">
      <c r="AU57289" s="3"/>
    </row>
    <row r="57290" spans="47:47" x14ac:dyDescent="0.25">
      <c r="AU57290" s="3"/>
    </row>
    <row r="57291" spans="47:47" x14ac:dyDescent="0.25">
      <c r="AU57291" s="3"/>
    </row>
    <row r="57292" spans="47:47" x14ac:dyDescent="0.25">
      <c r="AU57292" s="3"/>
    </row>
    <row r="57293" spans="47:47" x14ac:dyDescent="0.25">
      <c r="AU57293" s="3"/>
    </row>
    <row r="57294" spans="47:47" x14ac:dyDescent="0.25">
      <c r="AU57294" s="3"/>
    </row>
    <row r="57295" spans="47:47" x14ac:dyDescent="0.25">
      <c r="AU57295" s="3"/>
    </row>
    <row r="57296" spans="47:47" x14ac:dyDescent="0.25">
      <c r="AU57296" s="3"/>
    </row>
    <row r="57297" spans="47:47" x14ac:dyDescent="0.25">
      <c r="AU57297" s="3"/>
    </row>
    <row r="57298" spans="47:47" x14ac:dyDescent="0.25">
      <c r="AU57298" s="3"/>
    </row>
    <row r="57299" spans="47:47" x14ac:dyDescent="0.25">
      <c r="AU57299" s="3"/>
    </row>
    <row r="57300" spans="47:47" x14ac:dyDescent="0.25">
      <c r="AU57300" s="3"/>
    </row>
    <row r="57301" spans="47:47" x14ac:dyDescent="0.25">
      <c r="AU57301" s="3"/>
    </row>
    <row r="57302" spans="47:47" x14ac:dyDescent="0.25">
      <c r="AU57302" s="3"/>
    </row>
    <row r="57303" spans="47:47" x14ac:dyDescent="0.25">
      <c r="AU57303" s="3"/>
    </row>
    <row r="57304" spans="47:47" x14ac:dyDescent="0.25">
      <c r="AU57304" s="3"/>
    </row>
    <row r="57305" spans="47:47" x14ac:dyDescent="0.25">
      <c r="AU57305" s="3"/>
    </row>
    <row r="57306" spans="47:47" x14ac:dyDescent="0.25">
      <c r="AU57306" s="3"/>
    </row>
    <row r="57307" spans="47:47" x14ac:dyDescent="0.25">
      <c r="AU57307" s="3"/>
    </row>
    <row r="57308" spans="47:47" x14ac:dyDescent="0.25">
      <c r="AU57308" s="3"/>
    </row>
    <row r="57309" spans="47:47" x14ac:dyDescent="0.25">
      <c r="AU57309" s="3"/>
    </row>
    <row r="57310" spans="47:47" x14ac:dyDescent="0.25">
      <c r="AU57310" s="3"/>
    </row>
    <row r="57311" spans="47:47" x14ac:dyDescent="0.25">
      <c r="AU57311" s="3"/>
    </row>
    <row r="57312" spans="47:47" x14ac:dyDescent="0.25">
      <c r="AU57312" s="3"/>
    </row>
    <row r="57313" spans="47:47" x14ac:dyDescent="0.25">
      <c r="AU57313" s="3"/>
    </row>
    <row r="57314" spans="47:47" x14ac:dyDescent="0.25">
      <c r="AU57314" s="3"/>
    </row>
    <row r="57315" spans="47:47" x14ac:dyDescent="0.25">
      <c r="AU57315" s="3"/>
    </row>
    <row r="57316" spans="47:47" x14ac:dyDescent="0.25">
      <c r="AU57316" s="3"/>
    </row>
    <row r="57317" spans="47:47" x14ac:dyDescent="0.25">
      <c r="AU57317" s="3"/>
    </row>
    <row r="57318" spans="47:47" x14ac:dyDescent="0.25">
      <c r="AU57318" s="3"/>
    </row>
    <row r="57319" spans="47:47" x14ac:dyDescent="0.25">
      <c r="AU57319" s="3"/>
    </row>
    <row r="57320" spans="47:47" x14ac:dyDescent="0.25">
      <c r="AU57320" s="3"/>
    </row>
    <row r="57321" spans="47:47" x14ac:dyDescent="0.25">
      <c r="AU57321" s="3"/>
    </row>
    <row r="57322" spans="47:47" x14ac:dyDescent="0.25">
      <c r="AU57322" s="3"/>
    </row>
    <row r="57323" spans="47:47" x14ac:dyDescent="0.25">
      <c r="AU57323" s="3"/>
    </row>
    <row r="57324" spans="47:47" x14ac:dyDescent="0.25">
      <c r="AU57324" s="3"/>
    </row>
    <row r="57325" spans="47:47" x14ac:dyDescent="0.25">
      <c r="AU57325" s="3"/>
    </row>
    <row r="57326" spans="47:47" x14ac:dyDescent="0.25">
      <c r="AU57326" s="3"/>
    </row>
    <row r="57327" spans="47:47" x14ac:dyDescent="0.25">
      <c r="AU57327" s="3"/>
    </row>
    <row r="57328" spans="47:47" x14ac:dyDescent="0.25">
      <c r="AU57328" s="3"/>
    </row>
    <row r="57329" spans="47:47" x14ac:dyDescent="0.25">
      <c r="AU57329" s="3"/>
    </row>
    <row r="57330" spans="47:47" x14ac:dyDescent="0.25">
      <c r="AU57330" s="3"/>
    </row>
    <row r="57331" spans="47:47" x14ac:dyDescent="0.25">
      <c r="AU57331" s="3"/>
    </row>
    <row r="57332" spans="47:47" x14ac:dyDescent="0.25">
      <c r="AU57332" s="3"/>
    </row>
    <row r="57333" spans="47:47" x14ac:dyDescent="0.25">
      <c r="AU57333" s="3"/>
    </row>
    <row r="57334" spans="47:47" x14ac:dyDescent="0.25">
      <c r="AU57334" s="3"/>
    </row>
    <row r="57335" spans="47:47" x14ac:dyDescent="0.25">
      <c r="AU57335" s="3"/>
    </row>
    <row r="57336" spans="47:47" x14ac:dyDescent="0.25">
      <c r="AU57336" s="3"/>
    </row>
    <row r="57337" spans="47:47" x14ac:dyDescent="0.25">
      <c r="AU57337" s="3"/>
    </row>
    <row r="57338" spans="47:47" x14ac:dyDescent="0.25">
      <c r="AU57338" s="3"/>
    </row>
    <row r="57339" spans="47:47" x14ac:dyDescent="0.25">
      <c r="AU57339" s="3"/>
    </row>
    <row r="57340" spans="47:47" x14ac:dyDescent="0.25">
      <c r="AU57340" s="3"/>
    </row>
    <row r="57341" spans="47:47" x14ac:dyDescent="0.25">
      <c r="AU57341" s="3"/>
    </row>
    <row r="57342" spans="47:47" x14ac:dyDescent="0.25">
      <c r="AU57342" s="3"/>
    </row>
    <row r="57343" spans="47:47" x14ac:dyDescent="0.25">
      <c r="AU57343" s="3"/>
    </row>
    <row r="57344" spans="47:47" x14ac:dyDescent="0.25">
      <c r="AU57344" s="3"/>
    </row>
    <row r="57345" spans="47:47" x14ac:dyDescent="0.25">
      <c r="AU57345" s="3"/>
    </row>
    <row r="57346" spans="47:47" x14ac:dyDescent="0.25">
      <c r="AU57346" s="3"/>
    </row>
    <row r="57347" spans="47:47" x14ac:dyDescent="0.25">
      <c r="AU57347" s="3"/>
    </row>
    <row r="57348" spans="47:47" x14ac:dyDescent="0.25">
      <c r="AU57348" s="3"/>
    </row>
    <row r="57349" spans="47:47" x14ac:dyDescent="0.25">
      <c r="AU57349" s="3"/>
    </row>
    <row r="57350" spans="47:47" x14ac:dyDescent="0.25">
      <c r="AU57350" s="3"/>
    </row>
    <row r="57351" spans="47:47" x14ac:dyDescent="0.25">
      <c r="AU57351" s="3"/>
    </row>
    <row r="57352" spans="47:47" x14ac:dyDescent="0.25">
      <c r="AU57352" s="3"/>
    </row>
    <row r="57353" spans="47:47" x14ac:dyDescent="0.25">
      <c r="AU57353" s="3"/>
    </row>
    <row r="57354" spans="47:47" x14ac:dyDescent="0.25">
      <c r="AU57354" s="3"/>
    </row>
    <row r="57355" spans="47:47" x14ac:dyDescent="0.25">
      <c r="AU57355" s="3"/>
    </row>
    <row r="57356" spans="47:47" x14ac:dyDescent="0.25">
      <c r="AU57356" s="3"/>
    </row>
    <row r="57357" spans="47:47" x14ac:dyDescent="0.25">
      <c r="AU57357" s="3"/>
    </row>
    <row r="57358" spans="47:47" x14ac:dyDescent="0.25">
      <c r="AU57358" s="3"/>
    </row>
    <row r="57359" spans="47:47" x14ac:dyDescent="0.25">
      <c r="AU57359" s="3"/>
    </row>
    <row r="57360" spans="47:47" x14ac:dyDescent="0.25">
      <c r="AU57360" s="3"/>
    </row>
    <row r="57361" spans="47:47" x14ac:dyDescent="0.25">
      <c r="AU57361" s="3"/>
    </row>
    <row r="57362" spans="47:47" x14ac:dyDescent="0.25">
      <c r="AU57362" s="3"/>
    </row>
    <row r="57363" spans="47:47" x14ac:dyDescent="0.25">
      <c r="AU57363" s="3"/>
    </row>
    <row r="57364" spans="47:47" x14ac:dyDescent="0.25">
      <c r="AU57364" s="3"/>
    </row>
    <row r="57365" spans="47:47" x14ac:dyDescent="0.25">
      <c r="AU57365" s="3"/>
    </row>
    <row r="57366" spans="47:47" x14ac:dyDescent="0.25">
      <c r="AU57366" s="3"/>
    </row>
    <row r="57367" spans="47:47" x14ac:dyDescent="0.25">
      <c r="AU57367" s="3"/>
    </row>
    <row r="57368" spans="47:47" x14ac:dyDescent="0.25">
      <c r="AU57368" s="3"/>
    </row>
    <row r="57369" spans="47:47" x14ac:dyDescent="0.25">
      <c r="AU57369" s="3"/>
    </row>
    <row r="57370" spans="47:47" x14ac:dyDescent="0.25">
      <c r="AU57370" s="3"/>
    </row>
    <row r="57371" spans="47:47" x14ac:dyDescent="0.25">
      <c r="AU57371" s="3"/>
    </row>
    <row r="57372" spans="47:47" x14ac:dyDescent="0.25">
      <c r="AU57372" s="3"/>
    </row>
    <row r="57373" spans="47:47" x14ac:dyDescent="0.25">
      <c r="AU57373" s="3"/>
    </row>
    <row r="57374" spans="47:47" x14ac:dyDescent="0.25">
      <c r="AU57374" s="3"/>
    </row>
    <row r="57375" spans="47:47" x14ac:dyDescent="0.25">
      <c r="AU57375" s="3"/>
    </row>
    <row r="57376" spans="47:47" x14ac:dyDescent="0.25">
      <c r="AU57376" s="3"/>
    </row>
    <row r="57377" spans="47:47" x14ac:dyDescent="0.25">
      <c r="AU57377" s="3"/>
    </row>
    <row r="57378" spans="47:47" x14ac:dyDescent="0.25">
      <c r="AU57378" s="3"/>
    </row>
    <row r="57379" spans="47:47" x14ac:dyDescent="0.25">
      <c r="AU57379" s="3"/>
    </row>
    <row r="57380" spans="47:47" x14ac:dyDescent="0.25">
      <c r="AU57380" s="3"/>
    </row>
    <row r="57381" spans="47:47" x14ac:dyDescent="0.25">
      <c r="AU57381" s="3"/>
    </row>
    <row r="57382" spans="47:47" x14ac:dyDescent="0.25">
      <c r="AU57382" s="3"/>
    </row>
    <row r="57383" spans="47:47" x14ac:dyDescent="0.25">
      <c r="AU57383" s="3"/>
    </row>
    <row r="57384" spans="47:47" x14ac:dyDescent="0.25">
      <c r="AU57384" s="3"/>
    </row>
    <row r="57385" spans="47:47" x14ac:dyDescent="0.25">
      <c r="AU57385" s="3"/>
    </row>
    <row r="57386" spans="47:47" x14ac:dyDescent="0.25">
      <c r="AU57386" s="3"/>
    </row>
    <row r="57387" spans="47:47" x14ac:dyDescent="0.25">
      <c r="AU57387" s="3"/>
    </row>
    <row r="57388" spans="47:47" x14ac:dyDescent="0.25">
      <c r="AU57388" s="3"/>
    </row>
    <row r="57389" spans="47:47" x14ac:dyDescent="0.25">
      <c r="AU57389" s="3"/>
    </row>
    <row r="57390" spans="47:47" x14ac:dyDescent="0.25">
      <c r="AU57390" s="3"/>
    </row>
    <row r="57391" spans="47:47" x14ac:dyDescent="0.25">
      <c r="AU57391" s="3"/>
    </row>
    <row r="57392" spans="47:47" x14ac:dyDescent="0.25">
      <c r="AU57392" s="3"/>
    </row>
    <row r="57393" spans="47:47" x14ac:dyDescent="0.25">
      <c r="AU57393" s="3"/>
    </row>
    <row r="57394" spans="47:47" x14ac:dyDescent="0.25">
      <c r="AU57394" s="3"/>
    </row>
    <row r="57395" spans="47:47" x14ac:dyDescent="0.25">
      <c r="AU57395" s="3"/>
    </row>
    <row r="57396" spans="47:47" x14ac:dyDescent="0.25">
      <c r="AU57396" s="3"/>
    </row>
    <row r="57397" spans="47:47" x14ac:dyDescent="0.25">
      <c r="AU57397" s="3"/>
    </row>
    <row r="57398" spans="47:47" x14ac:dyDescent="0.25">
      <c r="AU57398" s="3"/>
    </row>
    <row r="57399" spans="47:47" x14ac:dyDescent="0.25">
      <c r="AU57399" s="3"/>
    </row>
    <row r="57400" spans="47:47" x14ac:dyDescent="0.25">
      <c r="AU57400" s="3"/>
    </row>
    <row r="57401" spans="47:47" x14ac:dyDescent="0.25">
      <c r="AU57401" s="3"/>
    </row>
    <row r="57402" spans="47:47" x14ac:dyDescent="0.25">
      <c r="AU57402" s="3"/>
    </row>
    <row r="57403" spans="47:47" x14ac:dyDescent="0.25">
      <c r="AU57403" s="3"/>
    </row>
    <row r="57404" spans="47:47" x14ac:dyDescent="0.25">
      <c r="AU57404" s="3"/>
    </row>
    <row r="57405" spans="47:47" x14ac:dyDescent="0.25">
      <c r="AU57405" s="3"/>
    </row>
    <row r="57406" spans="47:47" x14ac:dyDescent="0.25">
      <c r="AU57406" s="3"/>
    </row>
    <row r="57407" spans="47:47" x14ac:dyDescent="0.25">
      <c r="AU57407" s="3"/>
    </row>
    <row r="57408" spans="47:47" x14ac:dyDescent="0.25">
      <c r="AU57408" s="3"/>
    </row>
    <row r="57409" spans="47:47" x14ac:dyDescent="0.25">
      <c r="AU57409" s="3"/>
    </row>
    <row r="57410" spans="47:47" x14ac:dyDescent="0.25">
      <c r="AU57410" s="3"/>
    </row>
    <row r="57411" spans="47:47" x14ac:dyDescent="0.25">
      <c r="AU57411" s="3"/>
    </row>
    <row r="57412" spans="47:47" x14ac:dyDescent="0.25">
      <c r="AU57412" s="3"/>
    </row>
    <row r="57413" spans="47:47" x14ac:dyDescent="0.25">
      <c r="AU57413" s="3"/>
    </row>
    <row r="57414" spans="47:47" x14ac:dyDescent="0.25">
      <c r="AU57414" s="3"/>
    </row>
    <row r="57415" spans="47:47" x14ac:dyDescent="0.25">
      <c r="AU57415" s="3"/>
    </row>
    <row r="57416" spans="47:47" x14ac:dyDescent="0.25">
      <c r="AU57416" s="3"/>
    </row>
    <row r="57417" spans="47:47" x14ac:dyDescent="0.25">
      <c r="AU57417" s="3"/>
    </row>
    <row r="57418" spans="47:47" x14ac:dyDescent="0.25">
      <c r="AU57418" s="3"/>
    </row>
    <row r="57419" spans="47:47" x14ac:dyDescent="0.25">
      <c r="AU57419" s="3"/>
    </row>
    <row r="57420" spans="47:47" x14ac:dyDescent="0.25">
      <c r="AU57420" s="3"/>
    </row>
    <row r="57421" spans="47:47" x14ac:dyDescent="0.25">
      <c r="AU57421" s="3"/>
    </row>
    <row r="57422" spans="47:47" x14ac:dyDescent="0.25">
      <c r="AU57422" s="3"/>
    </row>
    <row r="57423" spans="47:47" x14ac:dyDescent="0.25">
      <c r="AU57423" s="3"/>
    </row>
    <row r="57424" spans="47:47" x14ac:dyDescent="0.25">
      <c r="AU57424" s="3"/>
    </row>
    <row r="57425" spans="47:47" x14ac:dyDescent="0.25">
      <c r="AU57425" s="3"/>
    </row>
    <row r="57426" spans="47:47" x14ac:dyDescent="0.25">
      <c r="AU57426" s="3"/>
    </row>
    <row r="57427" spans="47:47" x14ac:dyDescent="0.25">
      <c r="AU57427" s="3"/>
    </row>
    <row r="57428" spans="47:47" x14ac:dyDescent="0.25">
      <c r="AU57428" s="3"/>
    </row>
    <row r="57429" spans="47:47" x14ac:dyDescent="0.25">
      <c r="AU57429" s="3"/>
    </row>
    <row r="57430" spans="47:47" x14ac:dyDescent="0.25">
      <c r="AU57430" s="3"/>
    </row>
    <row r="57431" spans="47:47" x14ac:dyDescent="0.25">
      <c r="AU57431" s="3"/>
    </row>
    <row r="57432" spans="47:47" x14ac:dyDescent="0.25">
      <c r="AU57432" s="3"/>
    </row>
    <row r="57433" spans="47:47" x14ac:dyDescent="0.25">
      <c r="AU57433" s="3"/>
    </row>
    <row r="57434" spans="47:47" x14ac:dyDescent="0.25">
      <c r="AU57434" s="3"/>
    </row>
    <row r="57435" spans="47:47" x14ac:dyDescent="0.25">
      <c r="AU57435" s="3"/>
    </row>
    <row r="57436" spans="47:47" x14ac:dyDescent="0.25">
      <c r="AU57436" s="3"/>
    </row>
    <row r="57437" spans="47:47" x14ac:dyDescent="0.25">
      <c r="AU57437" s="3"/>
    </row>
    <row r="57438" spans="47:47" x14ac:dyDescent="0.25">
      <c r="AU57438" s="3"/>
    </row>
    <row r="57439" spans="47:47" x14ac:dyDescent="0.25">
      <c r="AU57439" s="3"/>
    </row>
    <row r="57440" spans="47:47" x14ac:dyDescent="0.25">
      <c r="AU57440" s="3"/>
    </row>
    <row r="57441" spans="47:47" x14ac:dyDescent="0.25">
      <c r="AU57441" s="3"/>
    </row>
    <row r="57442" spans="47:47" x14ac:dyDescent="0.25">
      <c r="AU57442" s="3"/>
    </row>
    <row r="57443" spans="47:47" x14ac:dyDescent="0.25">
      <c r="AU57443" s="3"/>
    </row>
    <row r="57444" spans="47:47" x14ac:dyDescent="0.25">
      <c r="AU57444" s="3"/>
    </row>
    <row r="57445" spans="47:47" x14ac:dyDescent="0.25">
      <c r="AU57445" s="3"/>
    </row>
    <row r="57446" spans="47:47" x14ac:dyDescent="0.25">
      <c r="AU57446" s="3"/>
    </row>
    <row r="57447" spans="47:47" x14ac:dyDescent="0.25">
      <c r="AU57447" s="3"/>
    </row>
    <row r="57448" spans="47:47" x14ac:dyDescent="0.25">
      <c r="AU57448" s="3"/>
    </row>
    <row r="57449" spans="47:47" x14ac:dyDescent="0.25">
      <c r="AU57449" s="3"/>
    </row>
    <row r="57450" spans="47:47" x14ac:dyDescent="0.25">
      <c r="AU57450" s="3"/>
    </row>
    <row r="57451" spans="47:47" x14ac:dyDescent="0.25">
      <c r="AU57451" s="3"/>
    </row>
    <row r="57452" spans="47:47" x14ac:dyDescent="0.25">
      <c r="AU57452" s="3"/>
    </row>
    <row r="57453" spans="47:47" x14ac:dyDescent="0.25">
      <c r="AU57453" s="3"/>
    </row>
    <row r="57454" spans="47:47" x14ac:dyDescent="0.25">
      <c r="AU57454" s="3"/>
    </row>
    <row r="57455" spans="47:47" x14ac:dyDescent="0.25">
      <c r="AU57455" s="3"/>
    </row>
    <row r="57456" spans="47:47" x14ac:dyDescent="0.25">
      <c r="AU57456" s="3"/>
    </row>
    <row r="57457" spans="47:47" x14ac:dyDescent="0.25">
      <c r="AU57457" s="3"/>
    </row>
    <row r="57458" spans="47:47" x14ac:dyDescent="0.25">
      <c r="AU57458" s="3"/>
    </row>
    <row r="57459" spans="47:47" x14ac:dyDescent="0.25">
      <c r="AU57459" s="3"/>
    </row>
    <row r="57460" spans="47:47" x14ac:dyDescent="0.25">
      <c r="AU57460" s="3"/>
    </row>
    <row r="57461" spans="47:47" x14ac:dyDescent="0.25">
      <c r="AU57461" s="3"/>
    </row>
    <row r="57462" spans="47:47" x14ac:dyDescent="0.25">
      <c r="AU57462" s="3"/>
    </row>
    <row r="57463" spans="47:47" x14ac:dyDescent="0.25">
      <c r="AU57463" s="3"/>
    </row>
    <row r="57464" spans="47:47" x14ac:dyDescent="0.25">
      <c r="AU57464" s="3"/>
    </row>
    <row r="57465" spans="47:47" x14ac:dyDescent="0.25">
      <c r="AU57465" s="3"/>
    </row>
    <row r="57466" spans="47:47" x14ac:dyDescent="0.25">
      <c r="AU57466" s="3"/>
    </row>
    <row r="57467" spans="47:47" x14ac:dyDescent="0.25">
      <c r="AU57467" s="3"/>
    </row>
    <row r="57468" spans="47:47" x14ac:dyDescent="0.25">
      <c r="AU57468" s="3"/>
    </row>
    <row r="57469" spans="47:47" x14ac:dyDescent="0.25">
      <c r="AU57469" s="3"/>
    </row>
    <row r="57470" spans="47:47" x14ac:dyDescent="0.25">
      <c r="AU57470" s="3"/>
    </row>
    <row r="57471" spans="47:47" x14ac:dyDescent="0.25">
      <c r="AU57471" s="3"/>
    </row>
    <row r="57472" spans="47:47" x14ac:dyDescent="0.25">
      <c r="AU57472" s="3"/>
    </row>
    <row r="57473" spans="47:47" x14ac:dyDescent="0.25">
      <c r="AU57473" s="3"/>
    </row>
    <row r="57474" spans="47:47" x14ac:dyDescent="0.25">
      <c r="AU57474" s="3"/>
    </row>
    <row r="57475" spans="47:47" x14ac:dyDescent="0.25">
      <c r="AU57475" s="3"/>
    </row>
    <row r="57476" spans="47:47" x14ac:dyDescent="0.25">
      <c r="AU57476" s="3"/>
    </row>
    <row r="57477" spans="47:47" x14ac:dyDescent="0.25">
      <c r="AU57477" s="3"/>
    </row>
    <row r="57478" spans="47:47" x14ac:dyDescent="0.25">
      <c r="AU57478" s="3"/>
    </row>
    <row r="57479" spans="47:47" x14ac:dyDescent="0.25">
      <c r="AU57479" s="3"/>
    </row>
    <row r="57480" spans="47:47" x14ac:dyDescent="0.25">
      <c r="AU57480" s="3"/>
    </row>
    <row r="57481" spans="47:47" x14ac:dyDescent="0.25">
      <c r="AU57481" s="3"/>
    </row>
    <row r="57482" spans="47:47" x14ac:dyDescent="0.25">
      <c r="AU57482" s="3"/>
    </row>
    <row r="57483" spans="47:47" x14ac:dyDescent="0.25">
      <c r="AU57483" s="3"/>
    </row>
    <row r="57484" spans="47:47" x14ac:dyDescent="0.25">
      <c r="AU57484" s="3"/>
    </row>
    <row r="57485" spans="47:47" x14ac:dyDescent="0.25">
      <c r="AU57485" s="3"/>
    </row>
    <row r="57486" spans="47:47" x14ac:dyDescent="0.25">
      <c r="AU57486" s="3"/>
    </row>
    <row r="57487" spans="47:47" x14ac:dyDescent="0.25">
      <c r="AU57487" s="3"/>
    </row>
    <row r="57488" spans="47:47" x14ac:dyDescent="0.25">
      <c r="AU57488" s="3"/>
    </row>
    <row r="57489" spans="47:47" x14ac:dyDescent="0.25">
      <c r="AU57489" s="3"/>
    </row>
    <row r="57490" spans="47:47" x14ac:dyDescent="0.25">
      <c r="AU57490" s="3"/>
    </row>
    <row r="57491" spans="47:47" x14ac:dyDescent="0.25">
      <c r="AU57491" s="3"/>
    </row>
    <row r="57492" spans="47:47" x14ac:dyDescent="0.25">
      <c r="AU57492" s="3"/>
    </row>
    <row r="57493" spans="47:47" x14ac:dyDescent="0.25">
      <c r="AU57493" s="3"/>
    </row>
    <row r="57494" spans="47:47" x14ac:dyDescent="0.25">
      <c r="AU57494" s="3"/>
    </row>
    <row r="57495" spans="47:47" x14ac:dyDescent="0.25">
      <c r="AU57495" s="3"/>
    </row>
    <row r="57496" spans="47:47" x14ac:dyDescent="0.25">
      <c r="AU57496" s="3"/>
    </row>
    <row r="57497" spans="47:47" x14ac:dyDescent="0.25">
      <c r="AU57497" s="3"/>
    </row>
    <row r="57498" spans="47:47" x14ac:dyDescent="0.25">
      <c r="AU57498" s="3"/>
    </row>
    <row r="57499" spans="47:47" x14ac:dyDescent="0.25">
      <c r="AU57499" s="3"/>
    </row>
    <row r="57500" spans="47:47" x14ac:dyDescent="0.25">
      <c r="AU57500" s="3"/>
    </row>
    <row r="57501" spans="47:47" x14ac:dyDescent="0.25">
      <c r="AU57501" s="3"/>
    </row>
    <row r="57502" spans="47:47" x14ac:dyDescent="0.25">
      <c r="AU57502" s="3"/>
    </row>
    <row r="57503" spans="47:47" x14ac:dyDescent="0.25">
      <c r="AU57503" s="3"/>
    </row>
    <row r="57504" spans="47:47" x14ac:dyDescent="0.25">
      <c r="AU57504" s="3"/>
    </row>
    <row r="57505" spans="47:47" x14ac:dyDescent="0.25">
      <c r="AU57505" s="3"/>
    </row>
    <row r="57506" spans="47:47" x14ac:dyDescent="0.25">
      <c r="AU57506" s="3"/>
    </row>
    <row r="57507" spans="47:47" x14ac:dyDescent="0.25">
      <c r="AU57507" s="3"/>
    </row>
    <row r="57508" spans="47:47" x14ac:dyDescent="0.25">
      <c r="AU57508" s="3"/>
    </row>
    <row r="57509" spans="47:47" x14ac:dyDescent="0.25">
      <c r="AU57509" s="3"/>
    </row>
    <row r="57510" spans="47:47" x14ac:dyDescent="0.25">
      <c r="AU57510" s="3"/>
    </row>
    <row r="57511" spans="47:47" x14ac:dyDescent="0.25">
      <c r="AU57511" s="3"/>
    </row>
    <row r="57512" spans="47:47" x14ac:dyDescent="0.25">
      <c r="AU57512" s="3"/>
    </row>
    <row r="57513" spans="47:47" x14ac:dyDescent="0.25">
      <c r="AU57513" s="3"/>
    </row>
    <row r="57514" spans="47:47" x14ac:dyDescent="0.25">
      <c r="AU57514" s="3"/>
    </row>
    <row r="57515" spans="47:47" x14ac:dyDescent="0.25">
      <c r="AU57515" s="3"/>
    </row>
    <row r="57516" spans="47:47" x14ac:dyDescent="0.25">
      <c r="AU57516" s="3"/>
    </row>
    <row r="57517" spans="47:47" x14ac:dyDescent="0.25">
      <c r="AU57517" s="3"/>
    </row>
    <row r="57518" spans="47:47" x14ac:dyDescent="0.25">
      <c r="AU57518" s="3"/>
    </row>
    <row r="57519" spans="47:47" x14ac:dyDescent="0.25">
      <c r="AU57519" s="3"/>
    </row>
    <row r="57520" spans="47:47" x14ac:dyDescent="0.25">
      <c r="AU57520" s="3"/>
    </row>
    <row r="57521" spans="47:47" x14ac:dyDescent="0.25">
      <c r="AU57521" s="3"/>
    </row>
    <row r="57522" spans="47:47" x14ac:dyDescent="0.25">
      <c r="AU57522" s="3"/>
    </row>
    <row r="57523" spans="47:47" x14ac:dyDescent="0.25">
      <c r="AU57523" s="3"/>
    </row>
    <row r="57524" spans="47:47" x14ac:dyDescent="0.25">
      <c r="AU57524" s="3"/>
    </row>
    <row r="57525" spans="47:47" x14ac:dyDescent="0.25">
      <c r="AU57525" s="3"/>
    </row>
    <row r="57526" spans="47:47" x14ac:dyDescent="0.25">
      <c r="AU57526" s="3"/>
    </row>
    <row r="57527" spans="47:47" x14ac:dyDescent="0.25">
      <c r="AU57527" s="3"/>
    </row>
    <row r="57528" spans="47:47" x14ac:dyDescent="0.25">
      <c r="AU57528" s="3"/>
    </row>
    <row r="57529" spans="47:47" x14ac:dyDescent="0.25">
      <c r="AU57529" s="3"/>
    </row>
    <row r="57530" spans="47:47" x14ac:dyDescent="0.25">
      <c r="AU57530" s="3"/>
    </row>
    <row r="57531" spans="47:47" x14ac:dyDescent="0.25">
      <c r="AU57531" s="3"/>
    </row>
    <row r="57532" spans="47:47" x14ac:dyDescent="0.25">
      <c r="AU57532" s="3"/>
    </row>
    <row r="57533" spans="47:47" x14ac:dyDescent="0.25">
      <c r="AU57533" s="3"/>
    </row>
    <row r="57534" spans="47:47" x14ac:dyDescent="0.25">
      <c r="AU57534" s="3"/>
    </row>
    <row r="57535" spans="47:47" x14ac:dyDescent="0.25">
      <c r="AU57535" s="3"/>
    </row>
    <row r="57536" spans="47:47" x14ac:dyDescent="0.25">
      <c r="AU57536" s="3"/>
    </row>
    <row r="57537" spans="47:47" x14ac:dyDescent="0.25">
      <c r="AU57537" s="3"/>
    </row>
    <row r="57538" spans="47:47" x14ac:dyDescent="0.25">
      <c r="AU57538" s="3"/>
    </row>
    <row r="57539" spans="47:47" x14ac:dyDescent="0.25">
      <c r="AU57539" s="3"/>
    </row>
    <row r="57540" spans="47:47" x14ac:dyDescent="0.25">
      <c r="AU57540" s="3"/>
    </row>
    <row r="57541" spans="47:47" x14ac:dyDescent="0.25">
      <c r="AU57541" s="3"/>
    </row>
    <row r="57542" spans="47:47" x14ac:dyDescent="0.25">
      <c r="AU57542" s="3"/>
    </row>
    <row r="57543" spans="47:47" x14ac:dyDescent="0.25">
      <c r="AU57543" s="3"/>
    </row>
    <row r="57544" spans="47:47" x14ac:dyDescent="0.25">
      <c r="AU57544" s="3"/>
    </row>
    <row r="57545" spans="47:47" x14ac:dyDescent="0.25">
      <c r="AU57545" s="3"/>
    </row>
    <row r="57546" spans="47:47" x14ac:dyDescent="0.25">
      <c r="AU57546" s="3"/>
    </row>
    <row r="57547" spans="47:47" x14ac:dyDescent="0.25">
      <c r="AU57547" s="3"/>
    </row>
    <row r="57548" spans="47:47" x14ac:dyDescent="0.25">
      <c r="AU57548" s="3"/>
    </row>
    <row r="57549" spans="47:47" x14ac:dyDescent="0.25">
      <c r="AU57549" s="3"/>
    </row>
    <row r="57550" spans="47:47" x14ac:dyDescent="0.25">
      <c r="AU57550" s="3"/>
    </row>
    <row r="57551" spans="47:47" x14ac:dyDescent="0.25">
      <c r="AU57551" s="3"/>
    </row>
    <row r="57552" spans="47:47" x14ac:dyDescent="0.25">
      <c r="AU57552" s="3"/>
    </row>
    <row r="57553" spans="47:47" x14ac:dyDescent="0.25">
      <c r="AU57553" s="3"/>
    </row>
    <row r="57554" spans="47:47" x14ac:dyDescent="0.25">
      <c r="AU57554" s="3"/>
    </row>
    <row r="57555" spans="47:47" x14ac:dyDescent="0.25">
      <c r="AU57555" s="3"/>
    </row>
    <row r="57556" spans="47:47" x14ac:dyDescent="0.25">
      <c r="AU57556" s="3"/>
    </row>
    <row r="57557" spans="47:47" x14ac:dyDescent="0.25">
      <c r="AU57557" s="3"/>
    </row>
    <row r="57558" spans="47:47" x14ac:dyDescent="0.25">
      <c r="AU57558" s="3"/>
    </row>
    <row r="57559" spans="47:47" x14ac:dyDescent="0.25">
      <c r="AU57559" s="3"/>
    </row>
    <row r="57560" spans="47:47" x14ac:dyDescent="0.25">
      <c r="AU57560" s="3"/>
    </row>
    <row r="57561" spans="47:47" x14ac:dyDescent="0.25">
      <c r="AU57561" s="3"/>
    </row>
    <row r="57562" spans="47:47" x14ac:dyDescent="0.25">
      <c r="AU57562" s="3"/>
    </row>
    <row r="57563" spans="47:47" x14ac:dyDescent="0.25">
      <c r="AU57563" s="3"/>
    </row>
    <row r="57564" spans="47:47" x14ac:dyDescent="0.25">
      <c r="AU57564" s="3"/>
    </row>
    <row r="57565" spans="47:47" x14ac:dyDescent="0.25">
      <c r="AU57565" s="3"/>
    </row>
    <row r="57566" spans="47:47" x14ac:dyDescent="0.25">
      <c r="AU57566" s="3"/>
    </row>
    <row r="57567" spans="47:47" x14ac:dyDescent="0.25">
      <c r="AU57567" s="3"/>
    </row>
    <row r="57568" spans="47:47" x14ac:dyDescent="0.25">
      <c r="AU57568" s="3"/>
    </row>
    <row r="57569" spans="47:47" x14ac:dyDescent="0.25">
      <c r="AU57569" s="3"/>
    </row>
    <row r="57570" spans="47:47" x14ac:dyDescent="0.25">
      <c r="AU57570" s="3"/>
    </row>
    <row r="57571" spans="47:47" x14ac:dyDescent="0.25">
      <c r="AU57571" s="3"/>
    </row>
    <row r="57572" spans="47:47" x14ac:dyDescent="0.25">
      <c r="AU57572" s="3"/>
    </row>
    <row r="57573" spans="47:47" x14ac:dyDescent="0.25">
      <c r="AU57573" s="3"/>
    </row>
    <row r="57574" spans="47:47" x14ac:dyDescent="0.25">
      <c r="AU57574" s="3"/>
    </row>
    <row r="57575" spans="47:47" x14ac:dyDescent="0.25">
      <c r="AU57575" s="3"/>
    </row>
    <row r="57576" spans="47:47" x14ac:dyDescent="0.25">
      <c r="AU57576" s="3"/>
    </row>
    <row r="57577" spans="47:47" x14ac:dyDescent="0.25">
      <c r="AU57577" s="3"/>
    </row>
    <row r="57578" spans="47:47" x14ac:dyDescent="0.25">
      <c r="AU57578" s="3"/>
    </row>
    <row r="57579" spans="47:47" x14ac:dyDescent="0.25">
      <c r="AU57579" s="3"/>
    </row>
    <row r="57580" spans="47:47" x14ac:dyDescent="0.25">
      <c r="AU57580" s="3"/>
    </row>
    <row r="57581" spans="47:47" x14ac:dyDescent="0.25">
      <c r="AU57581" s="3"/>
    </row>
    <row r="57582" spans="47:47" x14ac:dyDescent="0.25">
      <c r="AU57582" s="3"/>
    </row>
    <row r="57583" spans="47:47" x14ac:dyDescent="0.25">
      <c r="AU57583" s="3"/>
    </row>
    <row r="57584" spans="47:47" x14ac:dyDescent="0.25">
      <c r="AU57584" s="3"/>
    </row>
    <row r="57585" spans="47:47" x14ac:dyDescent="0.25">
      <c r="AU57585" s="3"/>
    </row>
    <row r="57586" spans="47:47" x14ac:dyDescent="0.25">
      <c r="AU57586" s="3"/>
    </row>
    <row r="57587" spans="47:47" x14ac:dyDescent="0.25">
      <c r="AU57587" s="3"/>
    </row>
    <row r="57588" spans="47:47" x14ac:dyDescent="0.25">
      <c r="AU57588" s="3"/>
    </row>
    <row r="57589" spans="47:47" x14ac:dyDescent="0.25">
      <c r="AU57589" s="3"/>
    </row>
    <row r="57590" spans="47:47" x14ac:dyDescent="0.25">
      <c r="AU57590" s="3"/>
    </row>
    <row r="57591" spans="47:47" x14ac:dyDescent="0.25">
      <c r="AU57591" s="3"/>
    </row>
    <row r="57592" spans="47:47" x14ac:dyDescent="0.25">
      <c r="AU57592" s="3"/>
    </row>
    <row r="57593" spans="47:47" x14ac:dyDescent="0.25">
      <c r="AU57593" s="3"/>
    </row>
    <row r="57594" spans="47:47" x14ac:dyDescent="0.25">
      <c r="AU57594" s="3"/>
    </row>
    <row r="57595" spans="47:47" x14ac:dyDescent="0.25">
      <c r="AU57595" s="3"/>
    </row>
    <row r="57596" spans="47:47" x14ac:dyDescent="0.25">
      <c r="AU57596" s="3"/>
    </row>
    <row r="57597" spans="47:47" x14ac:dyDescent="0.25">
      <c r="AU57597" s="3"/>
    </row>
    <row r="57598" spans="47:47" x14ac:dyDescent="0.25">
      <c r="AU57598" s="3"/>
    </row>
    <row r="57599" spans="47:47" x14ac:dyDescent="0.25">
      <c r="AU57599" s="3"/>
    </row>
    <row r="57600" spans="47:47" x14ac:dyDescent="0.25">
      <c r="AU57600" s="3"/>
    </row>
    <row r="57601" spans="47:47" x14ac:dyDescent="0.25">
      <c r="AU57601" s="3"/>
    </row>
    <row r="57602" spans="47:47" x14ac:dyDescent="0.25">
      <c r="AU57602" s="3"/>
    </row>
    <row r="57603" spans="47:47" x14ac:dyDescent="0.25">
      <c r="AU57603" s="3"/>
    </row>
    <row r="57604" spans="47:47" x14ac:dyDescent="0.25">
      <c r="AU57604" s="3"/>
    </row>
    <row r="57605" spans="47:47" x14ac:dyDescent="0.25">
      <c r="AU57605" s="3"/>
    </row>
    <row r="57606" spans="47:47" x14ac:dyDescent="0.25">
      <c r="AU57606" s="3"/>
    </row>
    <row r="57607" spans="47:47" x14ac:dyDescent="0.25">
      <c r="AU57607" s="3"/>
    </row>
    <row r="57608" spans="47:47" x14ac:dyDescent="0.25">
      <c r="AU57608" s="3"/>
    </row>
    <row r="57609" spans="47:47" x14ac:dyDescent="0.25">
      <c r="AU57609" s="3"/>
    </row>
    <row r="57610" spans="47:47" x14ac:dyDescent="0.25">
      <c r="AU57610" s="3"/>
    </row>
    <row r="57611" spans="47:47" x14ac:dyDescent="0.25">
      <c r="AU57611" s="3"/>
    </row>
    <row r="57612" spans="47:47" x14ac:dyDescent="0.25">
      <c r="AU57612" s="3"/>
    </row>
    <row r="57613" spans="47:47" x14ac:dyDescent="0.25">
      <c r="AU57613" s="3"/>
    </row>
    <row r="57614" spans="47:47" x14ac:dyDescent="0.25">
      <c r="AU57614" s="3"/>
    </row>
    <row r="57615" spans="47:47" x14ac:dyDescent="0.25">
      <c r="AU57615" s="3"/>
    </row>
    <row r="57616" spans="47:47" x14ac:dyDescent="0.25">
      <c r="AU57616" s="3"/>
    </row>
    <row r="57617" spans="47:47" x14ac:dyDescent="0.25">
      <c r="AU57617" s="3"/>
    </row>
    <row r="57618" spans="47:47" x14ac:dyDescent="0.25">
      <c r="AU57618" s="3"/>
    </row>
    <row r="57619" spans="47:47" x14ac:dyDescent="0.25">
      <c r="AU57619" s="3"/>
    </row>
    <row r="57620" spans="47:47" x14ac:dyDescent="0.25">
      <c r="AU57620" s="3"/>
    </row>
    <row r="57621" spans="47:47" x14ac:dyDescent="0.25">
      <c r="AU57621" s="3"/>
    </row>
    <row r="57622" spans="47:47" x14ac:dyDescent="0.25">
      <c r="AU57622" s="3"/>
    </row>
    <row r="57623" spans="47:47" x14ac:dyDescent="0.25">
      <c r="AU57623" s="3"/>
    </row>
    <row r="57624" spans="47:47" x14ac:dyDescent="0.25">
      <c r="AU57624" s="3"/>
    </row>
    <row r="57625" spans="47:47" x14ac:dyDescent="0.25">
      <c r="AU57625" s="3"/>
    </row>
    <row r="57626" spans="47:47" x14ac:dyDescent="0.25">
      <c r="AU57626" s="3"/>
    </row>
    <row r="57627" spans="47:47" x14ac:dyDescent="0.25">
      <c r="AU57627" s="3"/>
    </row>
    <row r="57628" spans="47:47" x14ac:dyDescent="0.25">
      <c r="AU57628" s="3"/>
    </row>
    <row r="57629" spans="47:47" x14ac:dyDescent="0.25">
      <c r="AU57629" s="3"/>
    </row>
    <row r="57630" spans="47:47" x14ac:dyDescent="0.25">
      <c r="AU57630" s="3"/>
    </row>
    <row r="57631" spans="47:47" x14ac:dyDescent="0.25">
      <c r="AU57631" s="3"/>
    </row>
    <row r="57632" spans="47:47" x14ac:dyDescent="0.25">
      <c r="AU57632" s="3"/>
    </row>
    <row r="57633" spans="47:47" x14ac:dyDescent="0.25">
      <c r="AU57633" s="3"/>
    </row>
    <row r="57634" spans="47:47" x14ac:dyDescent="0.25">
      <c r="AU57634" s="3"/>
    </row>
    <row r="57635" spans="47:47" x14ac:dyDescent="0.25">
      <c r="AU57635" s="3"/>
    </row>
    <row r="57636" spans="47:47" x14ac:dyDescent="0.25">
      <c r="AU57636" s="3"/>
    </row>
    <row r="57637" spans="47:47" x14ac:dyDescent="0.25">
      <c r="AU57637" s="3"/>
    </row>
    <row r="57638" spans="47:47" x14ac:dyDescent="0.25">
      <c r="AU57638" s="3"/>
    </row>
    <row r="57639" spans="47:47" x14ac:dyDescent="0.25">
      <c r="AU57639" s="3"/>
    </row>
    <row r="57640" spans="47:47" x14ac:dyDescent="0.25">
      <c r="AU57640" s="3"/>
    </row>
    <row r="57641" spans="47:47" x14ac:dyDescent="0.25">
      <c r="AU57641" s="3"/>
    </row>
    <row r="57642" spans="47:47" x14ac:dyDescent="0.25">
      <c r="AU57642" s="3"/>
    </row>
    <row r="57643" spans="47:47" x14ac:dyDescent="0.25">
      <c r="AU57643" s="3"/>
    </row>
    <row r="57644" spans="47:47" x14ac:dyDescent="0.25">
      <c r="AU57644" s="3"/>
    </row>
    <row r="57645" spans="47:47" x14ac:dyDescent="0.25">
      <c r="AU57645" s="3"/>
    </row>
    <row r="57646" spans="47:47" x14ac:dyDescent="0.25">
      <c r="AU57646" s="3"/>
    </row>
    <row r="57647" spans="47:47" x14ac:dyDescent="0.25">
      <c r="AU57647" s="3"/>
    </row>
    <row r="57648" spans="47:47" x14ac:dyDescent="0.25">
      <c r="AU57648" s="3"/>
    </row>
    <row r="57649" spans="47:47" x14ac:dyDescent="0.25">
      <c r="AU57649" s="3"/>
    </row>
    <row r="57650" spans="47:47" x14ac:dyDescent="0.25">
      <c r="AU57650" s="3"/>
    </row>
    <row r="57651" spans="47:47" x14ac:dyDescent="0.25">
      <c r="AU57651" s="3"/>
    </row>
    <row r="57652" spans="47:47" x14ac:dyDescent="0.25">
      <c r="AU57652" s="3"/>
    </row>
    <row r="57653" spans="47:47" x14ac:dyDescent="0.25">
      <c r="AU57653" s="3"/>
    </row>
    <row r="57654" spans="47:47" x14ac:dyDescent="0.25">
      <c r="AU57654" s="3"/>
    </row>
    <row r="57655" spans="47:47" x14ac:dyDescent="0.25">
      <c r="AU57655" s="3"/>
    </row>
    <row r="57656" spans="47:47" x14ac:dyDescent="0.25">
      <c r="AU57656" s="3"/>
    </row>
    <row r="57657" spans="47:47" x14ac:dyDescent="0.25">
      <c r="AU57657" s="3"/>
    </row>
    <row r="57658" spans="47:47" x14ac:dyDescent="0.25">
      <c r="AU57658" s="3"/>
    </row>
    <row r="57659" spans="47:47" x14ac:dyDescent="0.25">
      <c r="AU57659" s="3"/>
    </row>
    <row r="57660" spans="47:47" x14ac:dyDescent="0.25">
      <c r="AU57660" s="3"/>
    </row>
    <row r="57661" spans="47:47" x14ac:dyDescent="0.25">
      <c r="AU57661" s="3"/>
    </row>
    <row r="57662" spans="47:47" x14ac:dyDescent="0.25">
      <c r="AU57662" s="3"/>
    </row>
    <row r="57663" spans="47:47" x14ac:dyDescent="0.25">
      <c r="AU57663" s="3"/>
    </row>
    <row r="57664" spans="47:47" x14ac:dyDescent="0.25">
      <c r="AU57664" s="3"/>
    </row>
    <row r="57665" spans="47:47" x14ac:dyDescent="0.25">
      <c r="AU57665" s="3"/>
    </row>
    <row r="57666" spans="47:47" x14ac:dyDescent="0.25">
      <c r="AU57666" s="3"/>
    </row>
    <row r="57667" spans="47:47" x14ac:dyDescent="0.25">
      <c r="AU57667" s="3"/>
    </row>
    <row r="57668" spans="47:47" x14ac:dyDescent="0.25">
      <c r="AU57668" s="3"/>
    </row>
    <row r="57669" spans="47:47" x14ac:dyDescent="0.25">
      <c r="AU57669" s="3"/>
    </row>
    <row r="57670" spans="47:47" x14ac:dyDescent="0.25">
      <c r="AU57670" s="3"/>
    </row>
    <row r="57671" spans="47:47" x14ac:dyDescent="0.25">
      <c r="AU57671" s="3"/>
    </row>
    <row r="57672" spans="47:47" x14ac:dyDescent="0.25">
      <c r="AU57672" s="3"/>
    </row>
    <row r="57673" spans="47:47" x14ac:dyDescent="0.25">
      <c r="AU57673" s="3"/>
    </row>
    <row r="57674" spans="47:47" x14ac:dyDescent="0.25">
      <c r="AU57674" s="3"/>
    </row>
    <row r="57675" spans="47:47" x14ac:dyDescent="0.25">
      <c r="AU57675" s="3"/>
    </row>
    <row r="57676" spans="47:47" x14ac:dyDescent="0.25">
      <c r="AU57676" s="3"/>
    </row>
    <row r="57677" spans="47:47" x14ac:dyDescent="0.25">
      <c r="AU57677" s="3"/>
    </row>
    <row r="57678" spans="47:47" x14ac:dyDescent="0.25">
      <c r="AU57678" s="3"/>
    </row>
    <row r="57679" spans="47:47" x14ac:dyDescent="0.25">
      <c r="AU57679" s="3"/>
    </row>
    <row r="57680" spans="47:47" x14ac:dyDescent="0.25">
      <c r="AU57680" s="3"/>
    </row>
    <row r="57681" spans="47:47" x14ac:dyDescent="0.25">
      <c r="AU57681" s="3"/>
    </row>
    <row r="57682" spans="47:47" x14ac:dyDescent="0.25">
      <c r="AU57682" s="3"/>
    </row>
    <row r="57683" spans="47:47" x14ac:dyDescent="0.25">
      <c r="AU57683" s="3"/>
    </row>
    <row r="57684" spans="47:47" x14ac:dyDescent="0.25">
      <c r="AU57684" s="3"/>
    </row>
    <row r="57685" spans="47:47" x14ac:dyDescent="0.25">
      <c r="AU57685" s="3"/>
    </row>
    <row r="57686" spans="47:47" x14ac:dyDescent="0.25">
      <c r="AU57686" s="3"/>
    </row>
    <row r="57687" spans="47:47" x14ac:dyDescent="0.25">
      <c r="AU57687" s="3"/>
    </row>
    <row r="57688" spans="47:47" x14ac:dyDescent="0.25">
      <c r="AU57688" s="3"/>
    </row>
    <row r="57689" spans="47:47" x14ac:dyDescent="0.25">
      <c r="AU57689" s="3"/>
    </row>
    <row r="57690" spans="47:47" x14ac:dyDescent="0.25">
      <c r="AU57690" s="3"/>
    </row>
    <row r="57691" spans="47:47" x14ac:dyDescent="0.25">
      <c r="AU57691" s="3"/>
    </row>
    <row r="57692" spans="47:47" x14ac:dyDescent="0.25">
      <c r="AU57692" s="3"/>
    </row>
    <row r="57693" spans="47:47" x14ac:dyDescent="0.25">
      <c r="AU57693" s="3"/>
    </row>
    <row r="57694" spans="47:47" x14ac:dyDescent="0.25">
      <c r="AU57694" s="3"/>
    </row>
    <row r="57695" spans="47:47" x14ac:dyDescent="0.25">
      <c r="AU57695" s="3"/>
    </row>
    <row r="57696" spans="47:47" x14ac:dyDescent="0.25">
      <c r="AU57696" s="3"/>
    </row>
    <row r="57697" spans="47:47" x14ac:dyDescent="0.25">
      <c r="AU57697" s="3"/>
    </row>
    <row r="57698" spans="47:47" x14ac:dyDescent="0.25">
      <c r="AU57698" s="3"/>
    </row>
    <row r="57699" spans="47:47" x14ac:dyDescent="0.25">
      <c r="AU57699" s="3"/>
    </row>
    <row r="57700" spans="47:47" x14ac:dyDescent="0.25">
      <c r="AU57700" s="3"/>
    </row>
    <row r="57701" spans="47:47" x14ac:dyDescent="0.25">
      <c r="AU57701" s="3"/>
    </row>
    <row r="57702" spans="47:47" x14ac:dyDescent="0.25">
      <c r="AU57702" s="3"/>
    </row>
    <row r="57703" spans="47:47" x14ac:dyDescent="0.25">
      <c r="AU57703" s="3"/>
    </row>
    <row r="57704" spans="47:47" x14ac:dyDescent="0.25">
      <c r="AU57704" s="3"/>
    </row>
    <row r="57705" spans="47:47" x14ac:dyDescent="0.25">
      <c r="AU57705" s="3"/>
    </row>
    <row r="57706" spans="47:47" x14ac:dyDescent="0.25">
      <c r="AU57706" s="3"/>
    </row>
    <row r="57707" spans="47:47" x14ac:dyDescent="0.25">
      <c r="AU57707" s="3"/>
    </row>
    <row r="57708" spans="47:47" x14ac:dyDescent="0.25">
      <c r="AU57708" s="3"/>
    </row>
    <row r="57709" spans="47:47" x14ac:dyDescent="0.25">
      <c r="AU57709" s="3"/>
    </row>
    <row r="57710" spans="47:47" x14ac:dyDescent="0.25">
      <c r="AU57710" s="3"/>
    </row>
    <row r="57711" spans="47:47" x14ac:dyDescent="0.25">
      <c r="AU57711" s="3"/>
    </row>
    <row r="57712" spans="47:47" x14ac:dyDescent="0.25">
      <c r="AU57712" s="3"/>
    </row>
    <row r="57713" spans="47:47" x14ac:dyDescent="0.25">
      <c r="AU57713" s="3"/>
    </row>
    <row r="57714" spans="47:47" x14ac:dyDescent="0.25">
      <c r="AU57714" s="3"/>
    </row>
    <row r="57715" spans="47:47" x14ac:dyDescent="0.25">
      <c r="AU57715" s="3"/>
    </row>
    <row r="57716" spans="47:47" x14ac:dyDescent="0.25">
      <c r="AU57716" s="3"/>
    </row>
    <row r="57717" spans="47:47" x14ac:dyDescent="0.25">
      <c r="AU57717" s="3"/>
    </row>
    <row r="57718" spans="47:47" x14ac:dyDescent="0.25">
      <c r="AU57718" s="3"/>
    </row>
    <row r="57719" spans="47:47" x14ac:dyDescent="0.25">
      <c r="AU57719" s="3"/>
    </row>
    <row r="57720" spans="47:47" x14ac:dyDescent="0.25">
      <c r="AU57720" s="3"/>
    </row>
    <row r="57721" spans="47:47" x14ac:dyDescent="0.25">
      <c r="AU57721" s="3"/>
    </row>
    <row r="57722" spans="47:47" x14ac:dyDescent="0.25">
      <c r="AU57722" s="3"/>
    </row>
    <row r="57723" spans="47:47" x14ac:dyDescent="0.25">
      <c r="AU57723" s="3"/>
    </row>
    <row r="57724" spans="47:47" x14ac:dyDescent="0.25">
      <c r="AU57724" s="3"/>
    </row>
    <row r="57725" spans="47:47" x14ac:dyDescent="0.25">
      <c r="AU57725" s="3"/>
    </row>
    <row r="57726" spans="47:47" x14ac:dyDescent="0.25">
      <c r="AU57726" s="3"/>
    </row>
    <row r="57727" spans="47:47" x14ac:dyDescent="0.25">
      <c r="AU57727" s="3"/>
    </row>
    <row r="57728" spans="47:47" x14ac:dyDescent="0.25">
      <c r="AU57728" s="3"/>
    </row>
    <row r="57729" spans="47:47" x14ac:dyDescent="0.25">
      <c r="AU57729" s="3"/>
    </row>
    <row r="57730" spans="47:47" x14ac:dyDescent="0.25">
      <c r="AU57730" s="3"/>
    </row>
    <row r="57731" spans="47:47" x14ac:dyDescent="0.25">
      <c r="AU57731" s="3"/>
    </row>
    <row r="57732" spans="47:47" x14ac:dyDescent="0.25">
      <c r="AU57732" s="3"/>
    </row>
    <row r="57733" spans="47:47" x14ac:dyDescent="0.25">
      <c r="AU57733" s="3"/>
    </row>
    <row r="57734" spans="47:47" x14ac:dyDescent="0.25">
      <c r="AU57734" s="3"/>
    </row>
    <row r="57735" spans="47:47" x14ac:dyDescent="0.25">
      <c r="AU57735" s="3"/>
    </row>
    <row r="57736" spans="47:47" x14ac:dyDescent="0.25">
      <c r="AU57736" s="3"/>
    </row>
    <row r="57737" spans="47:47" x14ac:dyDescent="0.25">
      <c r="AU57737" s="3"/>
    </row>
    <row r="57738" spans="47:47" x14ac:dyDescent="0.25">
      <c r="AU57738" s="3"/>
    </row>
    <row r="57739" spans="47:47" x14ac:dyDescent="0.25">
      <c r="AU57739" s="3"/>
    </row>
    <row r="57740" spans="47:47" x14ac:dyDescent="0.25">
      <c r="AU57740" s="3"/>
    </row>
    <row r="57741" spans="47:47" x14ac:dyDescent="0.25">
      <c r="AU57741" s="3"/>
    </row>
    <row r="57742" spans="47:47" x14ac:dyDescent="0.25">
      <c r="AU57742" s="3"/>
    </row>
    <row r="57743" spans="47:47" x14ac:dyDescent="0.25">
      <c r="AU57743" s="3"/>
    </row>
    <row r="57744" spans="47:47" x14ac:dyDescent="0.25">
      <c r="AU57744" s="3"/>
    </row>
    <row r="57745" spans="47:47" x14ac:dyDescent="0.25">
      <c r="AU57745" s="3"/>
    </row>
    <row r="57746" spans="47:47" x14ac:dyDescent="0.25">
      <c r="AU57746" s="3"/>
    </row>
    <row r="57747" spans="47:47" x14ac:dyDescent="0.25">
      <c r="AU57747" s="3"/>
    </row>
    <row r="57748" spans="47:47" x14ac:dyDescent="0.25">
      <c r="AU57748" s="3"/>
    </row>
    <row r="57749" spans="47:47" x14ac:dyDescent="0.25">
      <c r="AU57749" s="3"/>
    </row>
    <row r="57750" spans="47:47" x14ac:dyDescent="0.25">
      <c r="AU57750" s="3"/>
    </row>
    <row r="57751" spans="47:47" x14ac:dyDescent="0.25">
      <c r="AU57751" s="3"/>
    </row>
    <row r="57752" spans="47:47" x14ac:dyDescent="0.25">
      <c r="AU57752" s="3"/>
    </row>
    <row r="57753" spans="47:47" x14ac:dyDescent="0.25">
      <c r="AU57753" s="3"/>
    </row>
    <row r="57754" spans="47:47" x14ac:dyDescent="0.25">
      <c r="AU57754" s="3"/>
    </row>
    <row r="57755" spans="47:47" x14ac:dyDescent="0.25">
      <c r="AU57755" s="3"/>
    </row>
    <row r="57756" spans="47:47" x14ac:dyDescent="0.25">
      <c r="AU57756" s="3"/>
    </row>
    <row r="57757" spans="47:47" x14ac:dyDescent="0.25">
      <c r="AU57757" s="3"/>
    </row>
    <row r="57758" spans="47:47" x14ac:dyDescent="0.25">
      <c r="AU57758" s="3"/>
    </row>
    <row r="57759" spans="47:47" x14ac:dyDescent="0.25">
      <c r="AU57759" s="3"/>
    </row>
    <row r="57760" spans="47:47" x14ac:dyDescent="0.25">
      <c r="AU57760" s="3"/>
    </row>
    <row r="57761" spans="47:47" x14ac:dyDescent="0.25">
      <c r="AU57761" s="3"/>
    </row>
    <row r="57762" spans="47:47" x14ac:dyDescent="0.25">
      <c r="AU57762" s="3"/>
    </row>
    <row r="57763" spans="47:47" x14ac:dyDescent="0.25">
      <c r="AU57763" s="3"/>
    </row>
    <row r="57764" spans="47:47" x14ac:dyDescent="0.25">
      <c r="AU57764" s="3"/>
    </row>
    <row r="57765" spans="47:47" x14ac:dyDescent="0.25">
      <c r="AU57765" s="3"/>
    </row>
    <row r="57766" spans="47:47" x14ac:dyDescent="0.25">
      <c r="AU57766" s="3"/>
    </row>
    <row r="57767" spans="47:47" x14ac:dyDescent="0.25">
      <c r="AU57767" s="3"/>
    </row>
    <row r="57768" spans="47:47" x14ac:dyDescent="0.25">
      <c r="AU57768" s="3"/>
    </row>
    <row r="57769" spans="47:47" x14ac:dyDescent="0.25">
      <c r="AU57769" s="3"/>
    </row>
    <row r="57770" spans="47:47" x14ac:dyDescent="0.25">
      <c r="AU57770" s="3"/>
    </row>
    <row r="57771" spans="47:47" x14ac:dyDescent="0.25">
      <c r="AU57771" s="3"/>
    </row>
    <row r="57772" spans="47:47" x14ac:dyDescent="0.25">
      <c r="AU57772" s="3"/>
    </row>
    <row r="57773" spans="47:47" x14ac:dyDescent="0.25">
      <c r="AU57773" s="3"/>
    </row>
    <row r="57774" spans="47:47" x14ac:dyDescent="0.25">
      <c r="AU57774" s="3"/>
    </row>
    <row r="57775" spans="47:47" x14ac:dyDescent="0.25">
      <c r="AU57775" s="3"/>
    </row>
    <row r="57776" spans="47:47" x14ac:dyDescent="0.25">
      <c r="AU57776" s="3"/>
    </row>
    <row r="57777" spans="47:47" x14ac:dyDescent="0.25">
      <c r="AU57777" s="3"/>
    </row>
    <row r="57778" spans="47:47" x14ac:dyDescent="0.25">
      <c r="AU57778" s="3"/>
    </row>
    <row r="57779" spans="47:47" x14ac:dyDescent="0.25">
      <c r="AU57779" s="3"/>
    </row>
    <row r="57780" spans="47:47" x14ac:dyDescent="0.25">
      <c r="AU57780" s="3"/>
    </row>
    <row r="57781" spans="47:47" x14ac:dyDescent="0.25">
      <c r="AU57781" s="3"/>
    </row>
    <row r="57782" spans="47:47" x14ac:dyDescent="0.25">
      <c r="AU57782" s="3"/>
    </row>
    <row r="57783" spans="47:47" x14ac:dyDescent="0.25">
      <c r="AU57783" s="3"/>
    </row>
    <row r="57784" spans="47:47" x14ac:dyDescent="0.25">
      <c r="AU57784" s="3"/>
    </row>
    <row r="57785" spans="47:47" x14ac:dyDescent="0.25">
      <c r="AU57785" s="3"/>
    </row>
    <row r="57786" spans="47:47" x14ac:dyDescent="0.25">
      <c r="AU57786" s="3"/>
    </row>
    <row r="57787" spans="47:47" x14ac:dyDescent="0.25">
      <c r="AU57787" s="3"/>
    </row>
    <row r="57788" spans="47:47" x14ac:dyDescent="0.25">
      <c r="AU57788" s="3"/>
    </row>
    <row r="57789" spans="47:47" x14ac:dyDescent="0.25">
      <c r="AU57789" s="3"/>
    </row>
    <row r="57790" spans="47:47" x14ac:dyDescent="0.25">
      <c r="AU57790" s="3"/>
    </row>
    <row r="57791" spans="47:47" x14ac:dyDescent="0.25">
      <c r="AU57791" s="3"/>
    </row>
    <row r="57792" spans="47:47" x14ac:dyDescent="0.25">
      <c r="AU57792" s="3"/>
    </row>
    <row r="57793" spans="47:47" x14ac:dyDescent="0.25">
      <c r="AU57793" s="3"/>
    </row>
    <row r="57794" spans="47:47" x14ac:dyDescent="0.25">
      <c r="AU57794" s="3"/>
    </row>
    <row r="57795" spans="47:47" x14ac:dyDescent="0.25">
      <c r="AU57795" s="3"/>
    </row>
    <row r="57796" spans="47:47" x14ac:dyDescent="0.25">
      <c r="AU57796" s="3"/>
    </row>
    <row r="57797" spans="47:47" x14ac:dyDescent="0.25">
      <c r="AU57797" s="3"/>
    </row>
    <row r="57798" spans="47:47" x14ac:dyDescent="0.25">
      <c r="AU57798" s="3"/>
    </row>
    <row r="57799" spans="47:47" x14ac:dyDescent="0.25">
      <c r="AU57799" s="3"/>
    </row>
    <row r="57800" spans="47:47" x14ac:dyDescent="0.25">
      <c r="AU57800" s="3"/>
    </row>
    <row r="57801" spans="47:47" x14ac:dyDescent="0.25">
      <c r="AU57801" s="3"/>
    </row>
    <row r="57802" spans="47:47" x14ac:dyDescent="0.25">
      <c r="AU57802" s="3"/>
    </row>
    <row r="57803" spans="47:47" x14ac:dyDescent="0.25">
      <c r="AU57803" s="3"/>
    </row>
    <row r="57804" spans="47:47" x14ac:dyDescent="0.25">
      <c r="AU57804" s="3"/>
    </row>
    <row r="57805" spans="47:47" x14ac:dyDescent="0.25">
      <c r="AU57805" s="3"/>
    </row>
    <row r="57806" spans="47:47" x14ac:dyDescent="0.25">
      <c r="AU57806" s="3"/>
    </row>
    <row r="57807" spans="47:47" x14ac:dyDescent="0.25">
      <c r="AU57807" s="3"/>
    </row>
    <row r="57808" spans="47:47" x14ac:dyDescent="0.25">
      <c r="AU57808" s="3"/>
    </row>
    <row r="57809" spans="47:47" x14ac:dyDescent="0.25">
      <c r="AU57809" s="3"/>
    </row>
    <row r="57810" spans="47:47" x14ac:dyDescent="0.25">
      <c r="AU57810" s="3"/>
    </row>
    <row r="57811" spans="47:47" x14ac:dyDescent="0.25">
      <c r="AU57811" s="3"/>
    </row>
    <row r="57812" spans="47:47" x14ac:dyDescent="0.25">
      <c r="AU57812" s="3"/>
    </row>
    <row r="57813" spans="47:47" x14ac:dyDescent="0.25">
      <c r="AU57813" s="3"/>
    </row>
    <row r="57814" spans="47:47" x14ac:dyDescent="0.25">
      <c r="AU57814" s="3"/>
    </row>
    <row r="57815" spans="47:47" x14ac:dyDescent="0.25">
      <c r="AU57815" s="3"/>
    </row>
    <row r="57816" spans="47:47" x14ac:dyDescent="0.25">
      <c r="AU57816" s="3"/>
    </row>
    <row r="57817" spans="47:47" x14ac:dyDescent="0.25">
      <c r="AU57817" s="3"/>
    </row>
    <row r="57818" spans="47:47" x14ac:dyDescent="0.25">
      <c r="AU57818" s="3"/>
    </row>
    <row r="57819" spans="47:47" x14ac:dyDescent="0.25">
      <c r="AU57819" s="3"/>
    </row>
    <row r="57820" spans="47:47" x14ac:dyDescent="0.25">
      <c r="AU57820" s="3"/>
    </row>
    <row r="57821" spans="47:47" x14ac:dyDescent="0.25">
      <c r="AU57821" s="3"/>
    </row>
    <row r="57822" spans="47:47" x14ac:dyDescent="0.25">
      <c r="AU57822" s="3"/>
    </row>
    <row r="57823" spans="47:47" x14ac:dyDescent="0.25">
      <c r="AU57823" s="3"/>
    </row>
    <row r="57824" spans="47:47" x14ac:dyDescent="0.25">
      <c r="AU57824" s="3"/>
    </row>
    <row r="57825" spans="47:47" x14ac:dyDescent="0.25">
      <c r="AU57825" s="3"/>
    </row>
    <row r="57826" spans="47:47" x14ac:dyDescent="0.25">
      <c r="AU57826" s="3"/>
    </row>
    <row r="57827" spans="47:47" x14ac:dyDescent="0.25">
      <c r="AU57827" s="3"/>
    </row>
    <row r="57828" spans="47:47" x14ac:dyDescent="0.25">
      <c r="AU57828" s="3"/>
    </row>
    <row r="57829" spans="47:47" x14ac:dyDescent="0.25">
      <c r="AU57829" s="3"/>
    </row>
    <row r="57830" spans="47:47" x14ac:dyDescent="0.25">
      <c r="AU57830" s="3"/>
    </row>
    <row r="57831" spans="47:47" x14ac:dyDescent="0.25">
      <c r="AU57831" s="3"/>
    </row>
    <row r="57832" spans="47:47" x14ac:dyDescent="0.25">
      <c r="AU57832" s="3"/>
    </row>
    <row r="57833" spans="47:47" x14ac:dyDescent="0.25">
      <c r="AU57833" s="3"/>
    </row>
    <row r="57834" spans="47:47" x14ac:dyDescent="0.25">
      <c r="AU57834" s="3"/>
    </row>
    <row r="57835" spans="47:47" x14ac:dyDescent="0.25">
      <c r="AU57835" s="3"/>
    </row>
    <row r="57836" spans="47:47" x14ac:dyDescent="0.25">
      <c r="AU57836" s="3"/>
    </row>
    <row r="57837" spans="47:47" x14ac:dyDescent="0.25">
      <c r="AU57837" s="3"/>
    </row>
    <row r="57838" spans="47:47" x14ac:dyDescent="0.25">
      <c r="AU57838" s="3"/>
    </row>
    <row r="57839" spans="47:47" x14ac:dyDescent="0.25">
      <c r="AU57839" s="3"/>
    </row>
    <row r="57840" spans="47:47" x14ac:dyDescent="0.25">
      <c r="AU57840" s="3"/>
    </row>
    <row r="57841" spans="47:47" x14ac:dyDescent="0.25">
      <c r="AU57841" s="3"/>
    </row>
    <row r="57842" spans="47:47" x14ac:dyDescent="0.25">
      <c r="AU57842" s="3"/>
    </row>
    <row r="57843" spans="47:47" x14ac:dyDescent="0.25">
      <c r="AU57843" s="3"/>
    </row>
    <row r="57844" spans="47:47" x14ac:dyDescent="0.25">
      <c r="AU57844" s="3"/>
    </row>
    <row r="57845" spans="47:47" x14ac:dyDescent="0.25">
      <c r="AU57845" s="3"/>
    </row>
    <row r="57846" spans="47:47" x14ac:dyDescent="0.25">
      <c r="AU57846" s="3"/>
    </row>
    <row r="57847" spans="47:47" x14ac:dyDescent="0.25">
      <c r="AU57847" s="3"/>
    </row>
    <row r="57848" spans="47:47" x14ac:dyDescent="0.25">
      <c r="AU57848" s="3"/>
    </row>
    <row r="57849" spans="47:47" x14ac:dyDescent="0.25">
      <c r="AU57849" s="3"/>
    </row>
    <row r="57850" spans="47:47" x14ac:dyDescent="0.25">
      <c r="AU57850" s="3"/>
    </row>
    <row r="57851" spans="47:47" x14ac:dyDescent="0.25">
      <c r="AU57851" s="3"/>
    </row>
    <row r="57852" spans="47:47" x14ac:dyDescent="0.25">
      <c r="AU57852" s="3"/>
    </row>
    <row r="57853" spans="47:47" x14ac:dyDescent="0.25">
      <c r="AU57853" s="3"/>
    </row>
    <row r="57854" spans="47:47" x14ac:dyDescent="0.25">
      <c r="AU57854" s="3"/>
    </row>
    <row r="57855" spans="47:47" x14ac:dyDescent="0.25">
      <c r="AU57855" s="3"/>
    </row>
    <row r="57856" spans="47:47" x14ac:dyDescent="0.25">
      <c r="AU57856" s="3"/>
    </row>
    <row r="57857" spans="47:47" x14ac:dyDescent="0.25">
      <c r="AU57857" s="3"/>
    </row>
    <row r="57858" spans="47:47" x14ac:dyDescent="0.25">
      <c r="AU57858" s="3"/>
    </row>
    <row r="57859" spans="47:47" x14ac:dyDescent="0.25">
      <c r="AU57859" s="3"/>
    </row>
    <row r="57860" spans="47:47" x14ac:dyDescent="0.25">
      <c r="AU57860" s="3"/>
    </row>
    <row r="57861" spans="47:47" x14ac:dyDescent="0.25">
      <c r="AU57861" s="3"/>
    </row>
    <row r="57862" spans="47:47" x14ac:dyDescent="0.25">
      <c r="AU57862" s="3"/>
    </row>
    <row r="57863" spans="47:47" x14ac:dyDescent="0.25">
      <c r="AU57863" s="3"/>
    </row>
    <row r="57864" spans="47:47" x14ac:dyDescent="0.25">
      <c r="AU57864" s="3"/>
    </row>
    <row r="57865" spans="47:47" x14ac:dyDescent="0.25">
      <c r="AU57865" s="3"/>
    </row>
    <row r="57866" spans="47:47" x14ac:dyDescent="0.25">
      <c r="AU57866" s="3"/>
    </row>
    <row r="57867" spans="47:47" x14ac:dyDescent="0.25">
      <c r="AU57867" s="3"/>
    </row>
    <row r="57868" spans="47:47" x14ac:dyDescent="0.25">
      <c r="AU57868" s="3"/>
    </row>
    <row r="57869" spans="47:47" x14ac:dyDescent="0.25">
      <c r="AU57869" s="3"/>
    </row>
    <row r="57870" spans="47:47" x14ac:dyDescent="0.25">
      <c r="AU57870" s="3"/>
    </row>
    <row r="57871" spans="47:47" x14ac:dyDescent="0.25">
      <c r="AU57871" s="3"/>
    </row>
    <row r="57872" spans="47:47" x14ac:dyDescent="0.25">
      <c r="AU57872" s="3"/>
    </row>
    <row r="57873" spans="47:47" x14ac:dyDescent="0.25">
      <c r="AU57873" s="3"/>
    </row>
    <row r="57874" spans="47:47" x14ac:dyDescent="0.25">
      <c r="AU57874" s="3"/>
    </row>
    <row r="57875" spans="47:47" x14ac:dyDescent="0.25">
      <c r="AU57875" s="3"/>
    </row>
    <row r="57876" spans="47:47" x14ac:dyDescent="0.25">
      <c r="AU57876" s="3"/>
    </row>
    <row r="57877" spans="47:47" x14ac:dyDescent="0.25">
      <c r="AU57877" s="3"/>
    </row>
    <row r="57878" spans="47:47" x14ac:dyDescent="0.25">
      <c r="AU57878" s="3"/>
    </row>
    <row r="57879" spans="47:47" x14ac:dyDescent="0.25">
      <c r="AU57879" s="3"/>
    </row>
    <row r="57880" spans="47:47" x14ac:dyDescent="0.25">
      <c r="AU57880" s="3"/>
    </row>
    <row r="57881" spans="47:47" x14ac:dyDescent="0.25">
      <c r="AU57881" s="3"/>
    </row>
    <row r="57882" spans="47:47" x14ac:dyDescent="0.25">
      <c r="AU57882" s="3"/>
    </row>
    <row r="57883" spans="47:47" x14ac:dyDescent="0.25">
      <c r="AU57883" s="3"/>
    </row>
    <row r="57884" spans="47:47" x14ac:dyDescent="0.25">
      <c r="AU57884" s="3"/>
    </row>
    <row r="57885" spans="47:47" x14ac:dyDescent="0.25">
      <c r="AU57885" s="3"/>
    </row>
    <row r="57886" spans="47:47" x14ac:dyDescent="0.25">
      <c r="AU57886" s="3"/>
    </row>
    <row r="57887" spans="47:47" x14ac:dyDescent="0.25">
      <c r="AU57887" s="3"/>
    </row>
    <row r="57888" spans="47:47" x14ac:dyDescent="0.25">
      <c r="AU57888" s="3"/>
    </row>
    <row r="57889" spans="47:47" x14ac:dyDescent="0.25">
      <c r="AU57889" s="3"/>
    </row>
    <row r="57890" spans="47:47" x14ac:dyDescent="0.25">
      <c r="AU57890" s="3"/>
    </row>
    <row r="57891" spans="47:47" x14ac:dyDescent="0.25">
      <c r="AU57891" s="3"/>
    </row>
    <row r="57892" spans="47:47" x14ac:dyDescent="0.25">
      <c r="AU57892" s="3"/>
    </row>
    <row r="57893" spans="47:47" x14ac:dyDescent="0.25">
      <c r="AU57893" s="3"/>
    </row>
    <row r="57894" spans="47:47" x14ac:dyDescent="0.25">
      <c r="AU57894" s="3"/>
    </row>
    <row r="57895" spans="47:47" x14ac:dyDescent="0.25">
      <c r="AU57895" s="3"/>
    </row>
    <row r="57896" spans="47:47" x14ac:dyDescent="0.25">
      <c r="AU57896" s="3"/>
    </row>
    <row r="57897" spans="47:47" x14ac:dyDescent="0.25">
      <c r="AU57897" s="3"/>
    </row>
    <row r="57898" spans="47:47" x14ac:dyDescent="0.25">
      <c r="AU57898" s="3"/>
    </row>
    <row r="57899" spans="47:47" x14ac:dyDescent="0.25">
      <c r="AU57899" s="3"/>
    </row>
    <row r="57900" spans="47:47" x14ac:dyDescent="0.25">
      <c r="AU57900" s="3"/>
    </row>
    <row r="57901" spans="47:47" x14ac:dyDescent="0.25">
      <c r="AU57901" s="3"/>
    </row>
    <row r="57902" spans="47:47" x14ac:dyDescent="0.25">
      <c r="AU57902" s="3"/>
    </row>
    <row r="57903" spans="47:47" x14ac:dyDescent="0.25">
      <c r="AU57903" s="3"/>
    </row>
    <row r="57904" spans="47:47" x14ac:dyDescent="0.25">
      <c r="AU57904" s="3"/>
    </row>
    <row r="57905" spans="47:47" x14ac:dyDescent="0.25">
      <c r="AU57905" s="3"/>
    </row>
    <row r="57906" spans="47:47" x14ac:dyDescent="0.25">
      <c r="AU57906" s="3"/>
    </row>
    <row r="57907" spans="47:47" x14ac:dyDescent="0.25">
      <c r="AU57907" s="3"/>
    </row>
    <row r="57908" spans="47:47" x14ac:dyDescent="0.25">
      <c r="AU57908" s="3"/>
    </row>
    <row r="57909" spans="47:47" x14ac:dyDescent="0.25">
      <c r="AU57909" s="3"/>
    </row>
    <row r="57910" spans="47:47" x14ac:dyDescent="0.25">
      <c r="AU57910" s="3"/>
    </row>
    <row r="57911" spans="47:47" x14ac:dyDescent="0.25">
      <c r="AU57911" s="3"/>
    </row>
    <row r="57912" spans="47:47" x14ac:dyDescent="0.25">
      <c r="AU57912" s="3"/>
    </row>
    <row r="57913" spans="47:47" x14ac:dyDescent="0.25">
      <c r="AU57913" s="3"/>
    </row>
    <row r="57914" spans="47:47" x14ac:dyDescent="0.25">
      <c r="AU57914" s="3"/>
    </row>
    <row r="57915" spans="47:47" x14ac:dyDescent="0.25">
      <c r="AU57915" s="3"/>
    </row>
    <row r="57916" spans="47:47" x14ac:dyDescent="0.25">
      <c r="AU57916" s="3"/>
    </row>
    <row r="57917" spans="47:47" x14ac:dyDescent="0.25">
      <c r="AU57917" s="3"/>
    </row>
    <row r="57918" spans="47:47" x14ac:dyDescent="0.25">
      <c r="AU57918" s="3"/>
    </row>
    <row r="57919" spans="47:47" x14ac:dyDescent="0.25">
      <c r="AU57919" s="3"/>
    </row>
    <row r="57920" spans="47:47" x14ac:dyDescent="0.25">
      <c r="AU57920" s="3"/>
    </row>
    <row r="57921" spans="47:47" x14ac:dyDescent="0.25">
      <c r="AU57921" s="3"/>
    </row>
    <row r="57922" spans="47:47" x14ac:dyDescent="0.25">
      <c r="AU57922" s="3"/>
    </row>
    <row r="57923" spans="47:47" x14ac:dyDescent="0.25">
      <c r="AU57923" s="3"/>
    </row>
    <row r="57924" spans="47:47" x14ac:dyDescent="0.25">
      <c r="AU57924" s="3"/>
    </row>
    <row r="57925" spans="47:47" x14ac:dyDescent="0.25">
      <c r="AU57925" s="3"/>
    </row>
    <row r="57926" spans="47:47" x14ac:dyDescent="0.25">
      <c r="AU57926" s="3"/>
    </row>
    <row r="57927" spans="47:47" x14ac:dyDescent="0.25">
      <c r="AU57927" s="3"/>
    </row>
    <row r="57928" spans="47:47" x14ac:dyDescent="0.25">
      <c r="AU57928" s="3"/>
    </row>
    <row r="57929" spans="47:47" x14ac:dyDescent="0.25">
      <c r="AU57929" s="3"/>
    </row>
    <row r="57930" spans="47:47" x14ac:dyDescent="0.25">
      <c r="AU57930" s="3"/>
    </row>
    <row r="57931" spans="47:47" x14ac:dyDescent="0.25">
      <c r="AU57931" s="3"/>
    </row>
    <row r="57932" spans="47:47" x14ac:dyDescent="0.25">
      <c r="AU57932" s="3"/>
    </row>
    <row r="57933" spans="47:47" x14ac:dyDescent="0.25">
      <c r="AU57933" s="3"/>
    </row>
    <row r="57934" spans="47:47" x14ac:dyDescent="0.25">
      <c r="AU57934" s="3"/>
    </row>
    <row r="57935" spans="47:47" x14ac:dyDescent="0.25">
      <c r="AU57935" s="3"/>
    </row>
    <row r="57936" spans="47:47" x14ac:dyDescent="0.25">
      <c r="AU57936" s="3"/>
    </row>
    <row r="57937" spans="47:47" x14ac:dyDescent="0.25">
      <c r="AU57937" s="3"/>
    </row>
    <row r="57938" spans="47:47" x14ac:dyDescent="0.25">
      <c r="AU57938" s="3"/>
    </row>
    <row r="57939" spans="47:47" x14ac:dyDescent="0.25">
      <c r="AU57939" s="3"/>
    </row>
    <row r="57940" spans="47:47" x14ac:dyDescent="0.25">
      <c r="AU57940" s="3"/>
    </row>
    <row r="57941" spans="47:47" x14ac:dyDescent="0.25">
      <c r="AU57941" s="3"/>
    </row>
    <row r="57942" spans="47:47" x14ac:dyDescent="0.25">
      <c r="AU57942" s="3"/>
    </row>
    <row r="57943" spans="47:47" x14ac:dyDescent="0.25">
      <c r="AU57943" s="3"/>
    </row>
    <row r="57944" spans="47:47" x14ac:dyDescent="0.25">
      <c r="AU57944" s="3"/>
    </row>
    <row r="57945" spans="47:47" x14ac:dyDescent="0.25">
      <c r="AU57945" s="3"/>
    </row>
    <row r="57946" spans="47:47" x14ac:dyDescent="0.25">
      <c r="AU57946" s="3"/>
    </row>
    <row r="57947" spans="47:47" x14ac:dyDescent="0.25">
      <c r="AU57947" s="3"/>
    </row>
    <row r="57948" spans="47:47" x14ac:dyDescent="0.25">
      <c r="AU57948" s="3"/>
    </row>
    <row r="57949" spans="47:47" x14ac:dyDescent="0.25">
      <c r="AU57949" s="3"/>
    </row>
    <row r="57950" spans="47:47" x14ac:dyDescent="0.25">
      <c r="AU57950" s="3"/>
    </row>
    <row r="57951" spans="47:47" x14ac:dyDescent="0.25">
      <c r="AU57951" s="3"/>
    </row>
    <row r="57952" spans="47:47" x14ac:dyDescent="0.25">
      <c r="AU57952" s="3"/>
    </row>
    <row r="57953" spans="47:47" x14ac:dyDescent="0.25">
      <c r="AU57953" s="3"/>
    </row>
    <row r="57954" spans="47:47" x14ac:dyDescent="0.25">
      <c r="AU57954" s="3"/>
    </row>
    <row r="57955" spans="47:47" x14ac:dyDescent="0.25">
      <c r="AU57955" s="3"/>
    </row>
    <row r="57956" spans="47:47" x14ac:dyDescent="0.25">
      <c r="AU57956" s="3"/>
    </row>
    <row r="57957" spans="47:47" x14ac:dyDescent="0.25">
      <c r="AU57957" s="3"/>
    </row>
    <row r="57958" spans="47:47" x14ac:dyDescent="0.25">
      <c r="AU57958" s="3"/>
    </row>
    <row r="57959" spans="47:47" x14ac:dyDescent="0.25">
      <c r="AU57959" s="3"/>
    </row>
    <row r="57960" spans="47:47" x14ac:dyDescent="0.25">
      <c r="AU57960" s="3"/>
    </row>
    <row r="57961" spans="47:47" x14ac:dyDescent="0.25">
      <c r="AU57961" s="3"/>
    </row>
    <row r="57962" spans="47:47" x14ac:dyDescent="0.25">
      <c r="AU57962" s="3"/>
    </row>
    <row r="57963" spans="47:47" x14ac:dyDescent="0.25">
      <c r="AU57963" s="3"/>
    </row>
    <row r="57964" spans="47:47" x14ac:dyDescent="0.25">
      <c r="AU57964" s="3"/>
    </row>
    <row r="57965" spans="47:47" x14ac:dyDescent="0.25">
      <c r="AU57965" s="3"/>
    </row>
    <row r="57966" spans="47:47" x14ac:dyDescent="0.25">
      <c r="AU57966" s="3"/>
    </row>
    <row r="57967" spans="47:47" x14ac:dyDescent="0.25">
      <c r="AU57967" s="3"/>
    </row>
    <row r="57968" spans="47:47" x14ac:dyDescent="0.25">
      <c r="AU57968" s="3"/>
    </row>
    <row r="57969" spans="47:47" x14ac:dyDescent="0.25">
      <c r="AU57969" s="3"/>
    </row>
    <row r="57970" spans="47:47" x14ac:dyDescent="0.25">
      <c r="AU57970" s="3"/>
    </row>
    <row r="57971" spans="47:47" x14ac:dyDescent="0.25">
      <c r="AU57971" s="3"/>
    </row>
    <row r="57972" spans="47:47" x14ac:dyDescent="0.25">
      <c r="AU57972" s="3"/>
    </row>
    <row r="57973" spans="47:47" x14ac:dyDescent="0.25">
      <c r="AU57973" s="3"/>
    </row>
    <row r="57974" spans="47:47" x14ac:dyDescent="0.25">
      <c r="AU57974" s="3"/>
    </row>
    <row r="57975" spans="47:47" x14ac:dyDescent="0.25">
      <c r="AU57975" s="3"/>
    </row>
    <row r="57976" spans="47:47" x14ac:dyDescent="0.25">
      <c r="AU57976" s="3"/>
    </row>
    <row r="57977" spans="47:47" x14ac:dyDescent="0.25">
      <c r="AU57977" s="3"/>
    </row>
    <row r="57978" spans="47:47" x14ac:dyDescent="0.25">
      <c r="AU57978" s="3"/>
    </row>
    <row r="57979" spans="47:47" x14ac:dyDescent="0.25">
      <c r="AU57979" s="3"/>
    </row>
    <row r="57980" spans="47:47" x14ac:dyDescent="0.25">
      <c r="AU57980" s="3"/>
    </row>
    <row r="57981" spans="47:47" x14ac:dyDescent="0.25">
      <c r="AU57981" s="3"/>
    </row>
    <row r="57982" spans="47:47" x14ac:dyDescent="0.25">
      <c r="AU57982" s="3"/>
    </row>
    <row r="57983" spans="47:47" x14ac:dyDescent="0.25">
      <c r="AU57983" s="3"/>
    </row>
    <row r="57984" spans="47:47" x14ac:dyDescent="0.25">
      <c r="AU57984" s="3"/>
    </row>
    <row r="57985" spans="47:47" x14ac:dyDescent="0.25">
      <c r="AU57985" s="3"/>
    </row>
    <row r="57986" spans="47:47" x14ac:dyDescent="0.25">
      <c r="AU57986" s="3"/>
    </row>
    <row r="57987" spans="47:47" x14ac:dyDescent="0.25">
      <c r="AU57987" s="3"/>
    </row>
    <row r="57988" spans="47:47" x14ac:dyDescent="0.25">
      <c r="AU57988" s="3"/>
    </row>
    <row r="57989" spans="47:47" x14ac:dyDescent="0.25">
      <c r="AU57989" s="3"/>
    </row>
    <row r="57990" spans="47:47" x14ac:dyDescent="0.25">
      <c r="AU57990" s="3"/>
    </row>
    <row r="57991" spans="47:47" x14ac:dyDescent="0.25">
      <c r="AU57991" s="3"/>
    </row>
    <row r="57992" spans="47:47" x14ac:dyDescent="0.25">
      <c r="AU57992" s="3"/>
    </row>
    <row r="57993" spans="47:47" x14ac:dyDescent="0.25">
      <c r="AU57993" s="3"/>
    </row>
    <row r="57994" spans="47:47" x14ac:dyDescent="0.25">
      <c r="AU57994" s="3"/>
    </row>
    <row r="57995" spans="47:47" x14ac:dyDescent="0.25">
      <c r="AU57995" s="3"/>
    </row>
    <row r="57996" spans="47:47" x14ac:dyDescent="0.25">
      <c r="AU57996" s="3"/>
    </row>
    <row r="57997" spans="47:47" x14ac:dyDescent="0.25">
      <c r="AU57997" s="3"/>
    </row>
    <row r="57998" spans="47:47" x14ac:dyDescent="0.25">
      <c r="AU57998" s="3"/>
    </row>
    <row r="57999" spans="47:47" x14ac:dyDescent="0.25">
      <c r="AU57999" s="3"/>
    </row>
    <row r="58000" spans="47:47" x14ac:dyDescent="0.25">
      <c r="AU58000" s="3"/>
    </row>
    <row r="58001" spans="47:47" x14ac:dyDescent="0.25">
      <c r="AU58001" s="3"/>
    </row>
    <row r="58002" spans="47:47" x14ac:dyDescent="0.25">
      <c r="AU58002" s="3"/>
    </row>
    <row r="58003" spans="47:47" x14ac:dyDescent="0.25">
      <c r="AU58003" s="3"/>
    </row>
    <row r="58004" spans="47:47" x14ac:dyDescent="0.25">
      <c r="AU58004" s="3"/>
    </row>
    <row r="58005" spans="47:47" x14ac:dyDescent="0.25">
      <c r="AU58005" s="3"/>
    </row>
    <row r="58006" spans="47:47" x14ac:dyDescent="0.25">
      <c r="AU58006" s="3"/>
    </row>
    <row r="58007" spans="47:47" x14ac:dyDescent="0.25">
      <c r="AU58007" s="3"/>
    </row>
    <row r="58008" spans="47:47" x14ac:dyDescent="0.25">
      <c r="AU58008" s="3"/>
    </row>
    <row r="58009" spans="47:47" x14ac:dyDescent="0.25">
      <c r="AU58009" s="3"/>
    </row>
    <row r="58010" spans="47:47" x14ac:dyDescent="0.25">
      <c r="AU58010" s="3"/>
    </row>
    <row r="58011" spans="47:47" x14ac:dyDescent="0.25">
      <c r="AU58011" s="3"/>
    </row>
    <row r="58012" spans="47:47" x14ac:dyDescent="0.25">
      <c r="AU58012" s="3"/>
    </row>
    <row r="58013" spans="47:47" x14ac:dyDescent="0.25">
      <c r="AU58013" s="3"/>
    </row>
    <row r="58014" spans="47:47" x14ac:dyDescent="0.25">
      <c r="AU58014" s="3"/>
    </row>
    <row r="58015" spans="47:47" x14ac:dyDescent="0.25">
      <c r="AU58015" s="3"/>
    </row>
    <row r="58016" spans="47:47" x14ac:dyDescent="0.25">
      <c r="AU58016" s="3"/>
    </row>
    <row r="58017" spans="47:47" x14ac:dyDescent="0.25">
      <c r="AU58017" s="3"/>
    </row>
    <row r="58018" spans="47:47" x14ac:dyDescent="0.25">
      <c r="AU58018" s="3"/>
    </row>
    <row r="58019" spans="47:47" x14ac:dyDescent="0.25">
      <c r="AU58019" s="3"/>
    </row>
    <row r="58020" spans="47:47" x14ac:dyDescent="0.25">
      <c r="AU58020" s="3"/>
    </row>
    <row r="58021" spans="47:47" x14ac:dyDescent="0.25">
      <c r="AU58021" s="3"/>
    </row>
    <row r="58022" spans="47:47" x14ac:dyDescent="0.25">
      <c r="AU58022" s="3"/>
    </row>
    <row r="58023" spans="47:47" x14ac:dyDescent="0.25">
      <c r="AU58023" s="3"/>
    </row>
    <row r="58024" spans="47:47" x14ac:dyDescent="0.25">
      <c r="AU58024" s="3"/>
    </row>
    <row r="58025" spans="47:47" x14ac:dyDescent="0.25">
      <c r="AU58025" s="3"/>
    </row>
    <row r="58026" spans="47:47" x14ac:dyDescent="0.25">
      <c r="AU58026" s="3"/>
    </row>
    <row r="58027" spans="47:47" x14ac:dyDescent="0.25">
      <c r="AU58027" s="3"/>
    </row>
    <row r="58028" spans="47:47" x14ac:dyDescent="0.25">
      <c r="AU58028" s="3"/>
    </row>
    <row r="58029" spans="47:47" x14ac:dyDescent="0.25">
      <c r="AU58029" s="3"/>
    </row>
    <row r="58030" spans="47:47" x14ac:dyDescent="0.25">
      <c r="AU58030" s="3"/>
    </row>
    <row r="58031" spans="47:47" x14ac:dyDescent="0.25">
      <c r="AU58031" s="3"/>
    </row>
    <row r="58032" spans="47:47" x14ac:dyDescent="0.25">
      <c r="AU58032" s="3"/>
    </row>
    <row r="58033" spans="47:47" x14ac:dyDescent="0.25">
      <c r="AU58033" s="3"/>
    </row>
    <row r="58034" spans="47:47" x14ac:dyDescent="0.25">
      <c r="AU58034" s="3"/>
    </row>
    <row r="58035" spans="47:47" x14ac:dyDescent="0.25">
      <c r="AU58035" s="3"/>
    </row>
    <row r="58036" spans="47:47" x14ac:dyDescent="0.25">
      <c r="AU58036" s="3"/>
    </row>
    <row r="58037" spans="47:47" x14ac:dyDescent="0.25">
      <c r="AU58037" s="3"/>
    </row>
    <row r="58038" spans="47:47" x14ac:dyDescent="0.25">
      <c r="AU58038" s="3"/>
    </row>
    <row r="58039" spans="47:47" x14ac:dyDescent="0.25">
      <c r="AU58039" s="3"/>
    </row>
    <row r="58040" spans="47:47" x14ac:dyDescent="0.25">
      <c r="AU58040" s="3"/>
    </row>
    <row r="58041" spans="47:47" x14ac:dyDescent="0.25">
      <c r="AU58041" s="3"/>
    </row>
    <row r="58042" spans="47:47" x14ac:dyDescent="0.25">
      <c r="AU58042" s="3"/>
    </row>
    <row r="58043" spans="47:47" x14ac:dyDescent="0.25">
      <c r="AU58043" s="3"/>
    </row>
    <row r="58044" spans="47:47" x14ac:dyDescent="0.25">
      <c r="AU58044" s="3"/>
    </row>
    <row r="58045" spans="47:47" x14ac:dyDescent="0.25">
      <c r="AU58045" s="3"/>
    </row>
    <row r="58046" spans="47:47" x14ac:dyDescent="0.25">
      <c r="AU58046" s="3"/>
    </row>
    <row r="58047" spans="47:47" x14ac:dyDescent="0.25">
      <c r="AU58047" s="3"/>
    </row>
    <row r="58048" spans="47:47" x14ac:dyDescent="0.25">
      <c r="AU58048" s="3"/>
    </row>
    <row r="58049" spans="47:47" x14ac:dyDescent="0.25">
      <c r="AU58049" s="3"/>
    </row>
    <row r="58050" spans="47:47" x14ac:dyDescent="0.25">
      <c r="AU58050" s="3"/>
    </row>
    <row r="58051" spans="47:47" x14ac:dyDescent="0.25">
      <c r="AU58051" s="3"/>
    </row>
    <row r="58052" spans="47:47" x14ac:dyDescent="0.25">
      <c r="AU58052" s="3"/>
    </row>
    <row r="58053" spans="47:47" x14ac:dyDescent="0.25">
      <c r="AU58053" s="3"/>
    </row>
    <row r="58054" spans="47:47" x14ac:dyDescent="0.25">
      <c r="AU58054" s="3"/>
    </row>
    <row r="58055" spans="47:47" x14ac:dyDescent="0.25">
      <c r="AU58055" s="3"/>
    </row>
    <row r="58056" spans="47:47" x14ac:dyDescent="0.25">
      <c r="AU58056" s="3"/>
    </row>
    <row r="58057" spans="47:47" x14ac:dyDescent="0.25">
      <c r="AU58057" s="3"/>
    </row>
    <row r="58058" spans="47:47" x14ac:dyDescent="0.25">
      <c r="AU58058" s="3"/>
    </row>
    <row r="58059" spans="47:47" x14ac:dyDescent="0.25">
      <c r="AU58059" s="3"/>
    </row>
    <row r="58060" spans="47:47" x14ac:dyDescent="0.25">
      <c r="AU58060" s="3"/>
    </row>
    <row r="58061" spans="47:47" x14ac:dyDescent="0.25">
      <c r="AU58061" s="3"/>
    </row>
    <row r="58062" spans="47:47" x14ac:dyDescent="0.25">
      <c r="AU58062" s="3"/>
    </row>
    <row r="58063" spans="47:47" x14ac:dyDescent="0.25">
      <c r="AU58063" s="3"/>
    </row>
    <row r="58064" spans="47:47" x14ac:dyDescent="0.25">
      <c r="AU58064" s="3"/>
    </row>
    <row r="58065" spans="47:47" x14ac:dyDescent="0.25">
      <c r="AU58065" s="3"/>
    </row>
    <row r="58066" spans="47:47" x14ac:dyDescent="0.25">
      <c r="AU58066" s="3"/>
    </row>
    <row r="58067" spans="47:47" x14ac:dyDescent="0.25">
      <c r="AU58067" s="3"/>
    </row>
    <row r="58068" spans="47:47" x14ac:dyDescent="0.25">
      <c r="AU58068" s="3"/>
    </row>
    <row r="58069" spans="47:47" x14ac:dyDescent="0.25">
      <c r="AU58069" s="3"/>
    </row>
    <row r="58070" spans="47:47" x14ac:dyDescent="0.25">
      <c r="AU58070" s="3"/>
    </row>
    <row r="58071" spans="47:47" x14ac:dyDescent="0.25">
      <c r="AU58071" s="3"/>
    </row>
    <row r="58072" spans="47:47" x14ac:dyDescent="0.25">
      <c r="AU58072" s="3"/>
    </row>
    <row r="58073" spans="47:47" x14ac:dyDescent="0.25">
      <c r="AU58073" s="3"/>
    </row>
    <row r="58074" spans="47:47" x14ac:dyDescent="0.25">
      <c r="AU58074" s="3"/>
    </row>
    <row r="58075" spans="47:47" x14ac:dyDescent="0.25">
      <c r="AU58075" s="3"/>
    </row>
    <row r="58076" spans="47:47" x14ac:dyDescent="0.25">
      <c r="AU58076" s="3"/>
    </row>
    <row r="58077" spans="47:47" x14ac:dyDescent="0.25">
      <c r="AU58077" s="3"/>
    </row>
    <row r="58078" spans="47:47" x14ac:dyDescent="0.25">
      <c r="AU58078" s="3"/>
    </row>
    <row r="58079" spans="47:47" x14ac:dyDescent="0.25">
      <c r="AU58079" s="3"/>
    </row>
    <row r="58080" spans="47:47" x14ac:dyDescent="0.25">
      <c r="AU58080" s="3"/>
    </row>
    <row r="58081" spans="47:47" x14ac:dyDescent="0.25">
      <c r="AU58081" s="3"/>
    </row>
    <row r="58082" spans="47:47" x14ac:dyDescent="0.25">
      <c r="AU58082" s="3"/>
    </row>
    <row r="58083" spans="47:47" x14ac:dyDescent="0.25">
      <c r="AU58083" s="3"/>
    </row>
    <row r="58084" spans="47:47" x14ac:dyDescent="0.25">
      <c r="AU58084" s="3"/>
    </row>
    <row r="58085" spans="47:47" x14ac:dyDescent="0.25">
      <c r="AU58085" s="3"/>
    </row>
    <row r="58086" spans="47:47" x14ac:dyDescent="0.25">
      <c r="AU58086" s="3"/>
    </row>
    <row r="58087" spans="47:47" x14ac:dyDescent="0.25">
      <c r="AU58087" s="3"/>
    </row>
    <row r="58088" spans="47:47" x14ac:dyDescent="0.25">
      <c r="AU58088" s="3"/>
    </row>
    <row r="58089" spans="47:47" x14ac:dyDescent="0.25">
      <c r="AU58089" s="3"/>
    </row>
    <row r="58090" spans="47:47" x14ac:dyDescent="0.25">
      <c r="AU58090" s="3"/>
    </row>
    <row r="58091" spans="47:47" x14ac:dyDescent="0.25">
      <c r="AU58091" s="3"/>
    </row>
    <row r="58092" spans="47:47" x14ac:dyDescent="0.25">
      <c r="AU58092" s="3"/>
    </row>
    <row r="58093" spans="47:47" x14ac:dyDescent="0.25">
      <c r="AU58093" s="3"/>
    </row>
    <row r="58094" spans="47:47" x14ac:dyDescent="0.25">
      <c r="AU58094" s="3"/>
    </row>
    <row r="58095" spans="47:47" x14ac:dyDescent="0.25">
      <c r="AU58095" s="3"/>
    </row>
    <row r="58096" spans="47:47" x14ac:dyDescent="0.25">
      <c r="AU58096" s="3"/>
    </row>
    <row r="58097" spans="47:47" x14ac:dyDescent="0.25">
      <c r="AU58097" s="3"/>
    </row>
    <row r="58098" spans="47:47" x14ac:dyDescent="0.25">
      <c r="AU58098" s="3"/>
    </row>
    <row r="58099" spans="47:47" x14ac:dyDescent="0.25">
      <c r="AU58099" s="3"/>
    </row>
    <row r="58100" spans="47:47" x14ac:dyDescent="0.25">
      <c r="AU58100" s="3"/>
    </row>
    <row r="58101" spans="47:47" x14ac:dyDescent="0.25">
      <c r="AU58101" s="3"/>
    </row>
    <row r="58102" spans="47:47" x14ac:dyDescent="0.25">
      <c r="AU58102" s="3"/>
    </row>
    <row r="58103" spans="47:47" x14ac:dyDescent="0.25">
      <c r="AU58103" s="3"/>
    </row>
    <row r="58104" spans="47:47" x14ac:dyDescent="0.25">
      <c r="AU58104" s="3"/>
    </row>
    <row r="58105" spans="47:47" x14ac:dyDescent="0.25">
      <c r="AU58105" s="3"/>
    </row>
    <row r="58106" spans="47:47" x14ac:dyDescent="0.25">
      <c r="AU58106" s="3"/>
    </row>
    <row r="58107" spans="47:47" x14ac:dyDescent="0.25">
      <c r="AU58107" s="3"/>
    </row>
    <row r="58108" spans="47:47" x14ac:dyDescent="0.25">
      <c r="AU58108" s="3"/>
    </row>
    <row r="58109" spans="47:47" x14ac:dyDescent="0.25">
      <c r="AU58109" s="3"/>
    </row>
    <row r="58110" spans="47:47" x14ac:dyDescent="0.25">
      <c r="AU58110" s="3"/>
    </row>
    <row r="58111" spans="47:47" x14ac:dyDescent="0.25">
      <c r="AU58111" s="3"/>
    </row>
    <row r="58112" spans="47:47" x14ac:dyDescent="0.25">
      <c r="AU58112" s="3"/>
    </row>
    <row r="58113" spans="47:47" x14ac:dyDescent="0.25">
      <c r="AU58113" s="3"/>
    </row>
    <row r="58114" spans="47:47" x14ac:dyDescent="0.25">
      <c r="AU58114" s="3"/>
    </row>
    <row r="58115" spans="47:47" x14ac:dyDescent="0.25">
      <c r="AU58115" s="3"/>
    </row>
    <row r="58116" spans="47:47" x14ac:dyDescent="0.25">
      <c r="AU58116" s="3"/>
    </row>
    <row r="58117" spans="47:47" x14ac:dyDescent="0.25">
      <c r="AU58117" s="3"/>
    </row>
    <row r="58118" spans="47:47" x14ac:dyDescent="0.25">
      <c r="AU58118" s="3"/>
    </row>
    <row r="58119" spans="47:47" x14ac:dyDescent="0.25">
      <c r="AU58119" s="3"/>
    </row>
    <row r="58120" spans="47:47" x14ac:dyDescent="0.25">
      <c r="AU58120" s="3"/>
    </row>
    <row r="58121" spans="47:47" x14ac:dyDescent="0.25">
      <c r="AU58121" s="3"/>
    </row>
    <row r="58122" spans="47:47" x14ac:dyDescent="0.25">
      <c r="AU58122" s="3"/>
    </row>
    <row r="58123" spans="47:47" x14ac:dyDescent="0.25">
      <c r="AU58123" s="3"/>
    </row>
    <row r="58124" spans="47:47" x14ac:dyDescent="0.25">
      <c r="AU58124" s="3"/>
    </row>
    <row r="58125" spans="47:47" x14ac:dyDescent="0.25">
      <c r="AU58125" s="3"/>
    </row>
    <row r="58126" spans="47:47" x14ac:dyDescent="0.25">
      <c r="AU58126" s="3"/>
    </row>
    <row r="58127" spans="47:47" x14ac:dyDescent="0.25">
      <c r="AU58127" s="3"/>
    </row>
    <row r="58128" spans="47:47" x14ac:dyDescent="0.25">
      <c r="AU58128" s="3"/>
    </row>
    <row r="58129" spans="47:47" x14ac:dyDescent="0.25">
      <c r="AU58129" s="3"/>
    </row>
    <row r="58130" spans="47:47" x14ac:dyDescent="0.25">
      <c r="AU58130" s="3"/>
    </row>
    <row r="58131" spans="47:47" x14ac:dyDescent="0.25">
      <c r="AU58131" s="3"/>
    </row>
    <row r="58132" spans="47:47" x14ac:dyDescent="0.25">
      <c r="AU58132" s="3"/>
    </row>
    <row r="58133" spans="47:47" x14ac:dyDescent="0.25">
      <c r="AU58133" s="3"/>
    </row>
    <row r="58134" spans="47:47" x14ac:dyDescent="0.25">
      <c r="AU58134" s="3"/>
    </row>
    <row r="58135" spans="47:47" x14ac:dyDescent="0.25">
      <c r="AU58135" s="3"/>
    </row>
    <row r="58136" spans="47:47" x14ac:dyDescent="0.25">
      <c r="AU58136" s="3"/>
    </row>
    <row r="58137" spans="47:47" x14ac:dyDescent="0.25">
      <c r="AU58137" s="3"/>
    </row>
    <row r="58138" spans="47:47" x14ac:dyDescent="0.25">
      <c r="AU58138" s="3"/>
    </row>
    <row r="58139" spans="47:47" x14ac:dyDescent="0.25">
      <c r="AU58139" s="3"/>
    </row>
    <row r="58140" spans="47:47" x14ac:dyDescent="0.25">
      <c r="AU58140" s="3"/>
    </row>
    <row r="58141" spans="47:47" x14ac:dyDescent="0.25">
      <c r="AU58141" s="3"/>
    </row>
    <row r="58142" spans="47:47" x14ac:dyDescent="0.25">
      <c r="AU58142" s="3"/>
    </row>
    <row r="58143" spans="47:47" x14ac:dyDescent="0.25">
      <c r="AU58143" s="3"/>
    </row>
    <row r="58144" spans="47:47" x14ac:dyDescent="0.25">
      <c r="AU58144" s="3"/>
    </row>
    <row r="58145" spans="47:47" x14ac:dyDescent="0.25">
      <c r="AU58145" s="3"/>
    </row>
    <row r="58146" spans="47:47" x14ac:dyDescent="0.25">
      <c r="AU58146" s="3"/>
    </row>
    <row r="58147" spans="47:47" x14ac:dyDescent="0.25">
      <c r="AU58147" s="3"/>
    </row>
    <row r="58148" spans="47:47" x14ac:dyDescent="0.25">
      <c r="AU58148" s="3"/>
    </row>
    <row r="58149" spans="47:47" x14ac:dyDescent="0.25">
      <c r="AU58149" s="3"/>
    </row>
    <row r="58150" spans="47:47" x14ac:dyDescent="0.25">
      <c r="AU58150" s="3"/>
    </row>
    <row r="58151" spans="47:47" x14ac:dyDescent="0.25">
      <c r="AU58151" s="3"/>
    </row>
    <row r="58152" spans="47:47" x14ac:dyDescent="0.25">
      <c r="AU58152" s="3"/>
    </row>
    <row r="58153" spans="47:47" x14ac:dyDescent="0.25">
      <c r="AU58153" s="3"/>
    </row>
    <row r="58154" spans="47:47" x14ac:dyDescent="0.25">
      <c r="AU58154" s="3"/>
    </row>
    <row r="58155" spans="47:47" x14ac:dyDescent="0.25">
      <c r="AU58155" s="3"/>
    </row>
    <row r="58156" spans="47:47" x14ac:dyDescent="0.25">
      <c r="AU58156" s="3"/>
    </row>
    <row r="58157" spans="47:47" x14ac:dyDescent="0.25">
      <c r="AU58157" s="3"/>
    </row>
    <row r="58158" spans="47:47" x14ac:dyDescent="0.25">
      <c r="AU58158" s="3"/>
    </row>
    <row r="58159" spans="47:47" x14ac:dyDescent="0.25">
      <c r="AU58159" s="3"/>
    </row>
    <row r="58160" spans="47:47" x14ac:dyDescent="0.25">
      <c r="AU58160" s="3"/>
    </row>
    <row r="58161" spans="47:47" x14ac:dyDescent="0.25">
      <c r="AU58161" s="3"/>
    </row>
    <row r="58162" spans="47:47" x14ac:dyDescent="0.25">
      <c r="AU58162" s="3"/>
    </row>
    <row r="58163" spans="47:47" x14ac:dyDescent="0.25">
      <c r="AU58163" s="3"/>
    </row>
    <row r="58164" spans="47:47" x14ac:dyDescent="0.25">
      <c r="AU58164" s="3"/>
    </row>
    <row r="58165" spans="47:47" x14ac:dyDescent="0.25">
      <c r="AU58165" s="3"/>
    </row>
    <row r="58166" spans="47:47" x14ac:dyDescent="0.25">
      <c r="AU58166" s="3"/>
    </row>
    <row r="58167" spans="47:47" x14ac:dyDescent="0.25">
      <c r="AU58167" s="3"/>
    </row>
    <row r="58168" spans="47:47" x14ac:dyDescent="0.25">
      <c r="AU58168" s="3"/>
    </row>
    <row r="58169" spans="47:47" x14ac:dyDescent="0.25">
      <c r="AU58169" s="3"/>
    </row>
    <row r="58170" spans="47:47" x14ac:dyDescent="0.25">
      <c r="AU58170" s="3"/>
    </row>
    <row r="58171" spans="47:47" x14ac:dyDescent="0.25">
      <c r="AU58171" s="3"/>
    </row>
    <row r="58172" spans="47:47" x14ac:dyDescent="0.25">
      <c r="AU58172" s="3"/>
    </row>
    <row r="58173" spans="47:47" x14ac:dyDescent="0.25">
      <c r="AU58173" s="3"/>
    </row>
    <row r="58174" spans="47:47" x14ac:dyDescent="0.25">
      <c r="AU58174" s="3"/>
    </row>
    <row r="58175" spans="47:47" x14ac:dyDescent="0.25">
      <c r="AU58175" s="3"/>
    </row>
    <row r="58176" spans="47:47" x14ac:dyDescent="0.25">
      <c r="AU58176" s="3"/>
    </row>
    <row r="58177" spans="47:47" x14ac:dyDescent="0.25">
      <c r="AU58177" s="3"/>
    </row>
    <row r="58178" spans="47:47" x14ac:dyDescent="0.25">
      <c r="AU58178" s="3"/>
    </row>
    <row r="58179" spans="47:47" x14ac:dyDescent="0.25">
      <c r="AU58179" s="3"/>
    </row>
    <row r="58180" spans="47:47" x14ac:dyDescent="0.25">
      <c r="AU58180" s="3"/>
    </row>
    <row r="58181" spans="47:47" x14ac:dyDescent="0.25">
      <c r="AU58181" s="3"/>
    </row>
    <row r="58182" spans="47:47" x14ac:dyDescent="0.25">
      <c r="AU58182" s="3"/>
    </row>
    <row r="58183" spans="47:47" x14ac:dyDescent="0.25">
      <c r="AU58183" s="3"/>
    </row>
    <row r="58184" spans="47:47" x14ac:dyDescent="0.25">
      <c r="AU58184" s="3"/>
    </row>
    <row r="58185" spans="47:47" x14ac:dyDescent="0.25">
      <c r="AU58185" s="3"/>
    </row>
    <row r="58186" spans="47:47" x14ac:dyDescent="0.25">
      <c r="AU58186" s="3"/>
    </row>
    <row r="58187" spans="47:47" x14ac:dyDescent="0.25">
      <c r="AU58187" s="3"/>
    </row>
    <row r="58188" spans="47:47" x14ac:dyDescent="0.25">
      <c r="AU58188" s="3"/>
    </row>
    <row r="58189" spans="47:47" x14ac:dyDescent="0.25">
      <c r="AU58189" s="3"/>
    </row>
    <row r="58190" spans="47:47" x14ac:dyDescent="0.25">
      <c r="AU58190" s="3"/>
    </row>
    <row r="58191" spans="47:47" x14ac:dyDescent="0.25">
      <c r="AU58191" s="3"/>
    </row>
    <row r="58192" spans="47:47" x14ac:dyDescent="0.25">
      <c r="AU58192" s="3"/>
    </row>
    <row r="58193" spans="47:47" x14ac:dyDescent="0.25">
      <c r="AU58193" s="3"/>
    </row>
    <row r="58194" spans="47:47" x14ac:dyDescent="0.25">
      <c r="AU58194" s="3"/>
    </row>
    <row r="58195" spans="47:47" x14ac:dyDescent="0.25">
      <c r="AU58195" s="3"/>
    </row>
    <row r="58196" spans="47:47" x14ac:dyDescent="0.25">
      <c r="AU58196" s="3"/>
    </row>
    <row r="58197" spans="47:47" x14ac:dyDescent="0.25">
      <c r="AU58197" s="3"/>
    </row>
    <row r="58198" spans="47:47" x14ac:dyDescent="0.25">
      <c r="AU58198" s="3"/>
    </row>
    <row r="58199" spans="47:47" x14ac:dyDescent="0.25">
      <c r="AU58199" s="3"/>
    </row>
    <row r="58200" spans="47:47" x14ac:dyDescent="0.25">
      <c r="AU58200" s="3"/>
    </row>
    <row r="58201" spans="47:47" x14ac:dyDescent="0.25">
      <c r="AU58201" s="3"/>
    </row>
    <row r="58202" spans="47:47" x14ac:dyDescent="0.25">
      <c r="AU58202" s="3"/>
    </row>
    <row r="58203" spans="47:47" x14ac:dyDescent="0.25">
      <c r="AU58203" s="3"/>
    </row>
    <row r="58204" spans="47:47" x14ac:dyDescent="0.25">
      <c r="AU58204" s="3"/>
    </row>
    <row r="58205" spans="47:47" x14ac:dyDescent="0.25">
      <c r="AU58205" s="3"/>
    </row>
    <row r="58206" spans="47:47" x14ac:dyDescent="0.25">
      <c r="AU58206" s="3"/>
    </row>
    <row r="58207" spans="47:47" x14ac:dyDescent="0.25">
      <c r="AU58207" s="3"/>
    </row>
    <row r="58208" spans="47:47" x14ac:dyDescent="0.25">
      <c r="AU58208" s="3"/>
    </row>
    <row r="58209" spans="47:47" x14ac:dyDescent="0.25">
      <c r="AU58209" s="3"/>
    </row>
    <row r="58210" spans="47:47" x14ac:dyDescent="0.25">
      <c r="AU58210" s="3"/>
    </row>
    <row r="58211" spans="47:47" x14ac:dyDescent="0.25">
      <c r="AU58211" s="3"/>
    </row>
    <row r="58212" spans="47:47" x14ac:dyDescent="0.25">
      <c r="AU58212" s="3"/>
    </row>
    <row r="58213" spans="47:47" x14ac:dyDescent="0.25">
      <c r="AU58213" s="3"/>
    </row>
    <row r="58214" spans="47:47" x14ac:dyDescent="0.25">
      <c r="AU58214" s="3"/>
    </row>
    <row r="58215" spans="47:47" x14ac:dyDescent="0.25">
      <c r="AU58215" s="3"/>
    </row>
    <row r="58216" spans="47:47" x14ac:dyDescent="0.25">
      <c r="AU58216" s="3"/>
    </row>
    <row r="58217" spans="47:47" x14ac:dyDescent="0.25">
      <c r="AU58217" s="3"/>
    </row>
    <row r="58218" spans="47:47" x14ac:dyDescent="0.25">
      <c r="AU58218" s="3"/>
    </row>
    <row r="58219" spans="47:47" x14ac:dyDescent="0.25">
      <c r="AU58219" s="3"/>
    </row>
    <row r="58220" spans="47:47" x14ac:dyDescent="0.25">
      <c r="AU58220" s="3"/>
    </row>
    <row r="58221" spans="47:47" x14ac:dyDescent="0.25">
      <c r="AU58221" s="3"/>
    </row>
    <row r="58222" spans="47:47" x14ac:dyDescent="0.25">
      <c r="AU58222" s="3"/>
    </row>
    <row r="58223" spans="47:47" x14ac:dyDescent="0.25">
      <c r="AU58223" s="3"/>
    </row>
    <row r="58224" spans="47:47" x14ac:dyDescent="0.25">
      <c r="AU58224" s="3"/>
    </row>
    <row r="58225" spans="47:47" x14ac:dyDescent="0.25">
      <c r="AU58225" s="3"/>
    </row>
    <row r="58226" spans="47:47" x14ac:dyDescent="0.25">
      <c r="AU58226" s="3"/>
    </row>
    <row r="58227" spans="47:47" x14ac:dyDescent="0.25">
      <c r="AU58227" s="3"/>
    </row>
    <row r="58228" spans="47:47" x14ac:dyDescent="0.25">
      <c r="AU58228" s="3"/>
    </row>
    <row r="58229" spans="47:47" x14ac:dyDescent="0.25">
      <c r="AU58229" s="3"/>
    </row>
    <row r="58230" spans="47:47" x14ac:dyDescent="0.25">
      <c r="AU58230" s="3"/>
    </row>
    <row r="58231" spans="47:47" x14ac:dyDescent="0.25">
      <c r="AU58231" s="3"/>
    </row>
    <row r="58232" spans="47:47" x14ac:dyDescent="0.25">
      <c r="AU58232" s="3"/>
    </row>
    <row r="58233" spans="47:47" x14ac:dyDescent="0.25">
      <c r="AU58233" s="3"/>
    </row>
    <row r="58234" spans="47:47" x14ac:dyDescent="0.25">
      <c r="AU58234" s="3"/>
    </row>
    <row r="58235" spans="47:47" x14ac:dyDescent="0.25">
      <c r="AU58235" s="3"/>
    </row>
    <row r="58236" spans="47:47" x14ac:dyDescent="0.25">
      <c r="AU58236" s="3"/>
    </row>
    <row r="58237" spans="47:47" x14ac:dyDescent="0.25">
      <c r="AU58237" s="3"/>
    </row>
    <row r="58238" spans="47:47" x14ac:dyDescent="0.25">
      <c r="AU58238" s="3"/>
    </row>
    <row r="58239" spans="47:47" x14ac:dyDescent="0.25">
      <c r="AU58239" s="3"/>
    </row>
    <row r="58240" spans="47:47" x14ac:dyDescent="0.25">
      <c r="AU58240" s="3"/>
    </row>
    <row r="58241" spans="47:47" x14ac:dyDescent="0.25">
      <c r="AU58241" s="3"/>
    </row>
    <row r="58242" spans="47:47" x14ac:dyDescent="0.25">
      <c r="AU58242" s="3"/>
    </row>
    <row r="58243" spans="47:47" x14ac:dyDescent="0.25">
      <c r="AU58243" s="3"/>
    </row>
    <row r="58244" spans="47:47" x14ac:dyDescent="0.25">
      <c r="AU58244" s="3"/>
    </row>
    <row r="58245" spans="47:47" x14ac:dyDescent="0.25">
      <c r="AU58245" s="3"/>
    </row>
    <row r="58246" spans="47:47" x14ac:dyDescent="0.25">
      <c r="AU58246" s="3"/>
    </row>
    <row r="58247" spans="47:47" x14ac:dyDescent="0.25">
      <c r="AU58247" s="3"/>
    </row>
    <row r="58248" spans="47:47" x14ac:dyDescent="0.25">
      <c r="AU58248" s="3"/>
    </row>
    <row r="58249" spans="47:47" x14ac:dyDescent="0.25">
      <c r="AU58249" s="3"/>
    </row>
    <row r="58250" spans="47:47" x14ac:dyDescent="0.25">
      <c r="AU58250" s="3"/>
    </row>
    <row r="58251" spans="47:47" x14ac:dyDescent="0.25">
      <c r="AU58251" s="3"/>
    </row>
    <row r="58252" spans="47:47" x14ac:dyDescent="0.25">
      <c r="AU58252" s="3"/>
    </row>
    <row r="58253" spans="47:47" x14ac:dyDescent="0.25">
      <c r="AU58253" s="3"/>
    </row>
    <row r="58254" spans="47:47" x14ac:dyDescent="0.25">
      <c r="AU58254" s="3"/>
    </row>
    <row r="58255" spans="47:47" x14ac:dyDescent="0.25">
      <c r="AU58255" s="3"/>
    </row>
    <row r="58256" spans="47:47" x14ac:dyDescent="0.25">
      <c r="AU58256" s="3"/>
    </row>
    <row r="58257" spans="47:47" x14ac:dyDescent="0.25">
      <c r="AU58257" s="3"/>
    </row>
    <row r="58258" spans="47:47" x14ac:dyDescent="0.25">
      <c r="AU58258" s="3"/>
    </row>
    <row r="58259" spans="47:47" x14ac:dyDescent="0.25">
      <c r="AU58259" s="3"/>
    </row>
    <row r="58260" spans="47:47" x14ac:dyDescent="0.25">
      <c r="AU58260" s="3"/>
    </row>
    <row r="58261" spans="47:47" x14ac:dyDescent="0.25">
      <c r="AU58261" s="3"/>
    </row>
    <row r="58262" spans="47:47" x14ac:dyDescent="0.25">
      <c r="AU58262" s="3"/>
    </row>
    <row r="58263" spans="47:47" x14ac:dyDescent="0.25">
      <c r="AU58263" s="3"/>
    </row>
    <row r="58264" spans="47:47" x14ac:dyDescent="0.25">
      <c r="AU58264" s="3"/>
    </row>
    <row r="58265" spans="47:47" x14ac:dyDescent="0.25">
      <c r="AU58265" s="3"/>
    </row>
    <row r="58266" spans="47:47" x14ac:dyDescent="0.25">
      <c r="AU58266" s="3"/>
    </row>
    <row r="58267" spans="47:47" x14ac:dyDescent="0.25">
      <c r="AU58267" s="3"/>
    </row>
    <row r="58268" spans="47:47" x14ac:dyDescent="0.25">
      <c r="AU58268" s="3"/>
    </row>
    <row r="58269" spans="47:47" x14ac:dyDescent="0.25">
      <c r="AU58269" s="3"/>
    </row>
    <row r="58270" spans="47:47" x14ac:dyDescent="0.25">
      <c r="AU58270" s="3"/>
    </row>
    <row r="58271" spans="47:47" x14ac:dyDescent="0.25">
      <c r="AU58271" s="3"/>
    </row>
    <row r="58272" spans="47:47" x14ac:dyDescent="0.25">
      <c r="AU58272" s="3"/>
    </row>
    <row r="58273" spans="47:47" x14ac:dyDescent="0.25">
      <c r="AU58273" s="3"/>
    </row>
    <row r="58274" spans="47:47" x14ac:dyDescent="0.25">
      <c r="AU58274" s="3"/>
    </row>
    <row r="58275" spans="47:47" x14ac:dyDescent="0.25">
      <c r="AU58275" s="3"/>
    </row>
    <row r="58276" spans="47:47" x14ac:dyDescent="0.25">
      <c r="AU58276" s="3"/>
    </row>
    <row r="58277" spans="47:47" x14ac:dyDescent="0.25">
      <c r="AU58277" s="3"/>
    </row>
    <row r="58278" spans="47:47" x14ac:dyDescent="0.25">
      <c r="AU58278" s="3"/>
    </row>
    <row r="58279" spans="47:47" x14ac:dyDescent="0.25">
      <c r="AU58279" s="3"/>
    </row>
    <row r="58280" spans="47:47" x14ac:dyDescent="0.25">
      <c r="AU58280" s="3"/>
    </row>
    <row r="58281" spans="47:47" x14ac:dyDescent="0.25">
      <c r="AU58281" s="3"/>
    </row>
    <row r="58282" spans="47:47" x14ac:dyDescent="0.25">
      <c r="AU58282" s="3"/>
    </row>
    <row r="58283" spans="47:47" x14ac:dyDescent="0.25">
      <c r="AU58283" s="3"/>
    </row>
    <row r="58284" spans="47:47" x14ac:dyDescent="0.25">
      <c r="AU58284" s="3"/>
    </row>
    <row r="58285" spans="47:47" x14ac:dyDescent="0.25">
      <c r="AU58285" s="3"/>
    </row>
    <row r="58286" spans="47:47" x14ac:dyDescent="0.25">
      <c r="AU58286" s="3"/>
    </row>
    <row r="58287" spans="47:47" x14ac:dyDescent="0.25">
      <c r="AU58287" s="3"/>
    </row>
    <row r="58288" spans="47:47" x14ac:dyDescent="0.25">
      <c r="AU58288" s="3"/>
    </row>
    <row r="58289" spans="47:47" x14ac:dyDescent="0.25">
      <c r="AU58289" s="3"/>
    </row>
    <row r="58290" spans="47:47" x14ac:dyDescent="0.25">
      <c r="AU58290" s="3"/>
    </row>
    <row r="58291" spans="47:47" x14ac:dyDescent="0.25">
      <c r="AU58291" s="3"/>
    </row>
    <row r="58292" spans="47:47" x14ac:dyDescent="0.25">
      <c r="AU58292" s="3"/>
    </row>
    <row r="58293" spans="47:47" x14ac:dyDescent="0.25">
      <c r="AU58293" s="3"/>
    </row>
    <row r="58294" spans="47:47" x14ac:dyDescent="0.25">
      <c r="AU58294" s="3"/>
    </row>
    <row r="58295" spans="47:47" x14ac:dyDescent="0.25">
      <c r="AU58295" s="3"/>
    </row>
    <row r="58296" spans="47:47" x14ac:dyDescent="0.25">
      <c r="AU58296" s="3"/>
    </row>
    <row r="58297" spans="47:47" x14ac:dyDescent="0.25">
      <c r="AU58297" s="3"/>
    </row>
    <row r="58298" spans="47:47" x14ac:dyDescent="0.25">
      <c r="AU58298" s="3"/>
    </row>
    <row r="58299" spans="47:47" x14ac:dyDescent="0.25">
      <c r="AU58299" s="3"/>
    </row>
    <row r="58300" spans="47:47" x14ac:dyDescent="0.25">
      <c r="AU58300" s="3"/>
    </row>
    <row r="58301" spans="47:47" x14ac:dyDescent="0.25">
      <c r="AU58301" s="3"/>
    </row>
    <row r="58302" spans="47:47" x14ac:dyDescent="0.25">
      <c r="AU58302" s="3"/>
    </row>
    <row r="58303" spans="47:47" x14ac:dyDescent="0.25">
      <c r="AU58303" s="3"/>
    </row>
    <row r="58304" spans="47:47" x14ac:dyDescent="0.25">
      <c r="AU58304" s="3"/>
    </row>
    <row r="58305" spans="47:47" x14ac:dyDescent="0.25">
      <c r="AU58305" s="3"/>
    </row>
    <row r="58306" spans="47:47" x14ac:dyDescent="0.25">
      <c r="AU58306" s="3"/>
    </row>
    <row r="58307" spans="47:47" x14ac:dyDescent="0.25">
      <c r="AU58307" s="3"/>
    </row>
    <row r="58308" spans="47:47" x14ac:dyDescent="0.25">
      <c r="AU58308" s="3"/>
    </row>
    <row r="58309" spans="47:47" x14ac:dyDescent="0.25">
      <c r="AU58309" s="3"/>
    </row>
    <row r="58310" spans="47:47" x14ac:dyDescent="0.25">
      <c r="AU58310" s="3"/>
    </row>
    <row r="58311" spans="47:47" x14ac:dyDescent="0.25">
      <c r="AU58311" s="3"/>
    </row>
    <row r="58312" spans="47:47" x14ac:dyDescent="0.25">
      <c r="AU58312" s="3"/>
    </row>
    <row r="58313" spans="47:47" x14ac:dyDescent="0.25">
      <c r="AU58313" s="3"/>
    </row>
    <row r="58314" spans="47:47" x14ac:dyDescent="0.25">
      <c r="AU58314" s="3"/>
    </row>
    <row r="58315" spans="47:47" x14ac:dyDescent="0.25">
      <c r="AU58315" s="3"/>
    </row>
    <row r="58316" spans="47:47" x14ac:dyDescent="0.25">
      <c r="AU58316" s="3"/>
    </row>
    <row r="58317" spans="47:47" x14ac:dyDescent="0.25">
      <c r="AU58317" s="3"/>
    </row>
    <row r="58318" spans="47:47" x14ac:dyDescent="0.25">
      <c r="AU58318" s="3"/>
    </row>
    <row r="58319" spans="47:47" x14ac:dyDescent="0.25">
      <c r="AU58319" s="3"/>
    </row>
    <row r="58320" spans="47:47" x14ac:dyDescent="0.25">
      <c r="AU58320" s="3"/>
    </row>
    <row r="58321" spans="47:47" x14ac:dyDescent="0.25">
      <c r="AU58321" s="3"/>
    </row>
    <row r="58322" spans="47:47" x14ac:dyDescent="0.25">
      <c r="AU58322" s="3"/>
    </row>
    <row r="58323" spans="47:47" x14ac:dyDescent="0.25">
      <c r="AU58323" s="3"/>
    </row>
    <row r="58324" spans="47:47" x14ac:dyDescent="0.25">
      <c r="AU58324" s="3"/>
    </row>
    <row r="58325" spans="47:47" x14ac:dyDescent="0.25">
      <c r="AU58325" s="3"/>
    </row>
    <row r="58326" spans="47:47" x14ac:dyDescent="0.25">
      <c r="AU58326" s="3"/>
    </row>
    <row r="58327" spans="47:47" x14ac:dyDescent="0.25">
      <c r="AU58327" s="3"/>
    </row>
    <row r="58328" spans="47:47" x14ac:dyDescent="0.25">
      <c r="AU58328" s="3"/>
    </row>
    <row r="58329" spans="47:47" x14ac:dyDescent="0.25">
      <c r="AU58329" s="3"/>
    </row>
    <row r="58330" spans="47:47" x14ac:dyDescent="0.25">
      <c r="AU58330" s="3"/>
    </row>
    <row r="58331" spans="47:47" x14ac:dyDescent="0.25">
      <c r="AU58331" s="3"/>
    </row>
    <row r="58332" spans="47:47" x14ac:dyDescent="0.25">
      <c r="AU58332" s="3"/>
    </row>
    <row r="58333" spans="47:47" x14ac:dyDescent="0.25">
      <c r="AU58333" s="3"/>
    </row>
    <row r="58334" spans="47:47" x14ac:dyDescent="0.25">
      <c r="AU58334" s="3"/>
    </row>
    <row r="58335" spans="47:47" x14ac:dyDescent="0.25">
      <c r="AU58335" s="3"/>
    </row>
    <row r="58336" spans="47:47" x14ac:dyDescent="0.25">
      <c r="AU58336" s="3"/>
    </row>
    <row r="58337" spans="47:47" x14ac:dyDescent="0.25">
      <c r="AU58337" s="3"/>
    </row>
    <row r="58338" spans="47:47" x14ac:dyDescent="0.25">
      <c r="AU58338" s="3"/>
    </row>
    <row r="58339" spans="47:47" x14ac:dyDescent="0.25">
      <c r="AU58339" s="3"/>
    </row>
    <row r="58340" spans="47:47" x14ac:dyDescent="0.25">
      <c r="AU58340" s="3"/>
    </row>
    <row r="58341" spans="47:47" x14ac:dyDescent="0.25">
      <c r="AU58341" s="3"/>
    </row>
    <row r="58342" spans="47:47" x14ac:dyDescent="0.25">
      <c r="AU58342" s="3"/>
    </row>
    <row r="58343" spans="47:47" x14ac:dyDescent="0.25">
      <c r="AU58343" s="3"/>
    </row>
    <row r="58344" spans="47:47" x14ac:dyDescent="0.25">
      <c r="AU58344" s="3"/>
    </row>
    <row r="58345" spans="47:47" x14ac:dyDescent="0.25">
      <c r="AU58345" s="3"/>
    </row>
    <row r="58346" spans="47:47" x14ac:dyDescent="0.25">
      <c r="AU58346" s="3"/>
    </row>
    <row r="58347" spans="47:47" x14ac:dyDescent="0.25">
      <c r="AU58347" s="3"/>
    </row>
    <row r="58348" spans="47:47" x14ac:dyDescent="0.25">
      <c r="AU58348" s="3"/>
    </row>
    <row r="58349" spans="47:47" x14ac:dyDescent="0.25">
      <c r="AU58349" s="3"/>
    </row>
    <row r="58350" spans="47:47" x14ac:dyDescent="0.25">
      <c r="AU58350" s="3"/>
    </row>
    <row r="58351" spans="47:47" x14ac:dyDescent="0.25">
      <c r="AU58351" s="3"/>
    </row>
    <row r="58352" spans="47:47" x14ac:dyDescent="0.25">
      <c r="AU58352" s="3"/>
    </row>
    <row r="58353" spans="47:47" x14ac:dyDescent="0.25">
      <c r="AU58353" s="3"/>
    </row>
    <row r="58354" spans="47:47" x14ac:dyDescent="0.25">
      <c r="AU58354" s="3"/>
    </row>
    <row r="58355" spans="47:47" x14ac:dyDescent="0.25">
      <c r="AU58355" s="3"/>
    </row>
    <row r="58356" spans="47:47" x14ac:dyDescent="0.25">
      <c r="AU58356" s="3"/>
    </row>
    <row r="58357" spans="47:47" x14ac:dyDescent="0.25">
      <c r="AU58357" s="3"/>
    </row>
    <row r="58358" spans="47:47" x14ac:dyDescent="0.25">
      <c r="AU58358" s="3"/>
    </row>
    <row r="58359" spans="47:47" x14ac:dyDescent="0.25">
      <c r="AU58359" s="3"/>
    </row>
    <row r="58360" spans="47:47" x14ac:dyDescent="0.25">
      <c r="AU58360" s="3"/>
    </row>
    <row r="58361" spans="47:47" x14ac:dyDescent="0.25">
      <c r="AU58361" s="3"/>
    </row>
    <row r="58362" spans="47:47" x14ac:dyDescent="0.25">
      <c r="AU58362" s="3"/>
    </row>
    <row r="58363" spans="47:47" x14ac:dyDescent="0.25">
      <c r="AU58363" s="3"/>
    </row>
    <row r="58364" spans="47:47" x14ac:dyDescent="0.25">
      <c r="AU58364" s="3"/>
    </row>
    <row r="58365" spans="47:47" x14ac:dyDescent="0.25">
      <c r="AU58365" s="3"/>
    </row>
    <row r="58366" spans="47:47" x14ac:dyDescent="0.25">
      <c r="AU58366" s="3"/>
    </row>
    <row r="58367" spans="47:47" x14ac:dyDescent="0.25">
      <c r="AU58367" s="3"/>
    </row>
    <row r="58368" spans="47:47" x14ac:dyDescent="0.25">
      <c r="AU58368" s="3"/>
    </row>
    <row r="58369" spans="47:47" x14ac:dyDescent="0.25">
      <c r="AU58369" s="3"/>
    </row>
    <row r="58370" spans="47:47" x14ac:dyDescent="0.25">
      <c r="AU58370" s="3"/>
    </row>
    <row r="58371" spans="47:47" x14ac:dyDescent="0.25">
      <c r="AU58371" s="3"/>
    </row>
    <row r="58372" spans="47:47" x14ac:dyDescent="0.25">
      <c r="AU58372" s="3"/>
    </row>
    <row r="58373" spans="47:47" x14ac:dyDescent="0.25">
      <c r="AU58373" s="3"/>
    </row>
    <row r="58374" spans="47:47" x14ac:dyDescent="0.25">
      <c r="AU58374" s="3"/>
    </row>
    <row r="58375" spans="47:47" x14ac:dyDescent="0.25">
      <c r="AU58375" s="3"/>
    </row>
    <row r="58376" spans="47:47" x14ac:dyDescent="0.25">
      <c r="AU58376" s="3"/>
    </row>
    <row r="58377" spans="47:47" x14ac:dyDescent="0.25">
      <c r="AU58377" s="3"/>
    </row>
    <row r="58378" spans="47:47" x14ac:dyDescent="0.25">
      <c r="AU58378" s="3"/>
    </row>
    <row r="58379" spans="47:47" x14ac:dyDescent="0.25">
      <c r="AU58379" s="3"/>
    </row>
    <row r="58380" spans="47:47" x14ac:dyDescent="0.25">
      <c r="AU58380" s="3"/>
    </row>
    <row r="58381" spans="47:47" x14ac:dyDescent="0.25">
      <c r="AU58381" s="3"/>
    </row>
    <row r="58382" spans="47:47" x14ac:dyDescent="0.25">
      <c r="AU58382" s="3"/>
    </row>
    <row r="58383" spans="47:47" x14ac:dyDescent="0.25">
      <c r="AU58383" s="3"/>
    </row>
    <row r="58384" spans="47:47" x14ac:dyDescent="0.25">
      <c r="AU58384" s="3"/>
    </row>
    <row r="58385" spans="47:47" x14ac:dyDescent="0.25">
      <c r="AU58385" s="3"/>
    </row>
    <row r="58386" spans="47:47" x14ac:dyDescent="0.25">
      <c r="AU58386" s="3"/>
    </row>
    <row r="58387" spans="47:47" x14ac:dyDescent="0.25">
      <c r="AU58387" s="3"/>
    </row>
    <row r="58388" spans="47:47" x14ac:dyDescent="0.25">
      <c r="AU58388" s="3"/>
    </row>
    <row r="58389" spans="47:47" x14ac:dyDescent="0.25">
      <c r="AU58389" s="3"/>
    </row>
    <row r="58390" spans="47:47" x14ac:dyDescent="0.25">
      <c r="AU58390" s="3"/>
    </row>
    <row r="58391" spans="47:47" x14ac:dyDescent="0.25">
      <c r="AU58391" s="3"/>
    </row>
    <row r="58392" spans="47:47" x14ac:dyDescent="0.25">
      <c r="AU58392" s="3"/>
    </row>
    <row r="58393" spans="47:47" x14ac:dyDescent="0.25">
      <c r="AU58393" s="3"/>
    </row>
    <row r="58394" spans="47:47" x14ac:dyDescent="0.25">
      <c r="AU58394" s="3"/>
    </row>
    <row r="58395" spans="47:47" x14ac:dyDescent="0.25">
      <c r="AU58395" s="3"/>
    </row>
    <row r="58396" spans="47:47" x14ac:dyDescent="0.25">
      <c r="AU58396" s="3"/>
    </row>
    <row r="58397" spans="47:47" x14ac:dyDescent="0.25">
      <c r="AU58397" s="3"/>
    </row>
    <row r="58398" spans="47:47" x14ac:dyDescent="0.25">
      <c r="AU58398" s="3"/>
    </row>
    <row r="58399" spans="47:47" x14ac:dyDescent="0.25">
      <c r="AU58399" s="3"/>
    </row>
    <row r="58400" spans="47:47" x14ac:dyDescent="0.25">
      <c r="AU58400" s="3"/>
    </row>
    <row r="58401" spans="47:47" x14ac:dyDescent="0.25">
      <c r="AU58401" s="3"/>
    </row>
    <row r="58402" spans="47:47" x14ac:dyDescent="0.25">
      <c r="AU58402" s="3"/>
    </row>
    <row r="58403" spans="47:47" x14ac:dyDescent="0.25">
      <c r="AU58403" s="3"/>
    </row>
    <row r="58404" spans="47:47" x14ac:dyDescent="0.25">
      <c r="AU58404" s="3"/>
    </row>
    <row r="58405" spans="47:47" x14ac:dyDescent="0.25">
      <c r="AU58405" s="3"/>
    </row>
    <row r="58406" spans="47:47" x14ac:dyDescent="0.25">
      <c r="AU58406" s="3"/>
    </row>
    <row r="58407" spans="47:47" x14ac:dyDescent="0.25">
      <c r="AU58407" s="3"/>
    </row>
    <row r="58408" spans="47:47" x14ac:dyDescent="0.25">
      <c r="AU58408" s="3"/>
    </row>
    <row r="58409" spans="47:47" x14ac:dyDescent="0.25">
      <c r="AU58409" s="3"/>
    </row>
    <row r="58410" spans="47:47" x14ac:dyDescent="0.25">
      <c r="AU58410" s="3"/>
    </row>
    <row r="58411" spans="47:47" x14ac:dyDescent="0.25">
      <c r="AU58411" s="3"/>
    </row>
    <row r="58412" spans="47:47" x14ac:dyDescent="0.25">
      <c r="AU58412" s="3"/>
    </row>
    <row r="58413" spans="47:47" x14ac:dyDescent="0.25">
      <c r="AU58413" s="3"/>
    </row>
    <row r="58414" spans="47:47" x14ac:dyDescent="0.25">
      <c r="AU58414" s="3"/>
    </row>
    <row r="58415" spans="47:47" x14ac:dyDescent="0.25">
      <c r="AU58415" s="3"/>
    </row>
    <row r="58416" spans="47:47" x14ac:dyDescent="0.25">
      <c r="AU58416" s="3"/>
    </row>
    <row r="58417" spans="47:47" x14ac:dyDescent="0.25">
      <c r="AU58417" s="3"/>
    </row>
    <row r="58418" spans="47:47" x14ac:dyDescent="0.25">
      <c r="AU58418" s="3"/>
    </row>
    <row r="58419" spans="47:47" x14ac:dyDescent="0.25">
      <c r="AU58419" s="3"/>
    </row>
    <row r="58420" spans="47:47" x14ac:dyDescent="0.25">
      <c r="AU58420" s="3"/>
    </row>
    <row r="58421" spans="47:47" x14ac:dyDescent="0.25">
      <c r="AU58421" s="3"/>
    </row>
    <row r="58422" spans="47:47" x14ac:dyDescent="0.25">
      <c r="AU58422" s="3"/>
    </row>
    <row r="58423" spans="47:47" x14ac:dyDescent="0.25">
      <c r="AU58423" s="3"/>
    </row>
    <row r="58424" spans="47:47" x14ac:dyDescent="0.25">
      <c r="AU58424" s="3"/>
    </row>
    <row r="58425" spans="47:47" x14ac:dyDescent="0.25">
      <c r="AU58425" s="3"/>
    </row>
    <row r="58426" spans="47:47" x14ac:dyDescent="0.25">
      <c r="AU58426" s="3"/>
    </row>
    <row r="58427" spans="47:47" x14ac:dyDescent="0.25">
      <c r="AU58427" s="3"/>
    </row>
    <row r="58428" spans="47:47" x14ac:dyDescent="0.25">
      <c r="AU58428" s="3"/>
    </row>
    <row r="58429" spans="47:47" x14ac:dyDescent="0.25">
      <c r="AU58429" s="3"/>
    </row>
    <row r="58430" spans="47:47" x14ac:dyDescent="0.25">
      <c r="AU58430" s="3"/>
    </row>
    <row r="58431" spans="47:47" x14ac:dyDescent="0.25">
      <c r="AU58431" s="3"/>
    </row>
    <row r="58432" spans="47:47" x14ac:dyDescent="0.25">
      <c r="AU58432" s="3"/>
    </row>
    <row r="58433" spans="47:47" x14ac:dyDescent="0.25">
      <c r="AU58433" s="3"/>
    </row>
    <row r="58434" spans="47:47" x14ac:dyDescent="0.25">
      <c r="AU58434" s="3"/>
    </row>
    <row r="58435" spans="47:47" x14ac:dyDescent="0.25">
      <c r="AU58435" s="3"/>
    </row>
    <row r="58436" spans="47:47" x14ac:dyDescent="0.25">
      <c r="AU58436" s="3"/>
    </row>
    <row r="58437" spans="47:47" x14ac:dyDescent="0.25">
      <c r="AU58437" s="3"/>
    </row>
    <row r="58438" spans="47:47" x14ac:dyDescent="0.25">
      <c r="AU58438" s="3"/>
    </row>
    <row r="58439" spans="47:47" x14ac:dyDescent="0.25">
      <c r="AU58439" s="3"/>
    </row>
    <row r="58440" spans="47:47" x14ac:dyDescent="0.25">
      <c r="AU58440" s="3"/>
    </row>
    <row r="58441" spans="47:47" x14ac:dyDescent="0.25">
      <c r="AU58441" s="3"/>
    </row>
    <row r="58442" spans="47:47" x14ac:dyDescent="0.25">
      <c r="AU58442" s="3"/>
    </row>
    <row r="58443" spans="47:47" x14ac:dyDescent="0.25">
      <c r="AU58443" s="3"/>
    </row>
    <row r="58444" spans="47:47" x14ac:dyDescent="0.25">
      <c r="AU58444" s="3"/>
    </row>
    <row r="58445" spans="47:47" x14ac:dyDescent="0.25">
      <c r="AU58445" s="3"/>
    </row>
    <row r="58446" spans="47:47" x14ac:dyDescent="0.25">
      <c r="AU58446" s="3"/>
    </row>
    <row r="58447" spans="47:47" x14ac:dyDescent="0.25">
      <c r="AU58447" s="3"/>
    </row>
    <row r="58448" spans="47:47" x14ac:dyDescent="0.25">
      <c r="AU58448" s="3"/>
    </row>
    <row r="58449" spans="47:47" x14ac:dyDescent="0.25">
      <c r="AU58449" s="3"/>
    </row>
    <row r="58450" spans="47:47" x14ac:dyDescent="0.25">
      <c r="AU58450" s="3"/>
    </row>
    <row r="58451" spans="47:47" x14ac:dyDescent="0.25">
      <c r="AU58451" s="3"/>
    </row>
    <row r="58452" spans="47:47" x14ac:dyDescent="0.25">
      <c r="AU58452" s="3"/>
    </row>
    <row r="58453" spans="47:47" x14ac:dyDescent="0.25">
      <c r="AU58453" s="3"/>
    </row>
    <row r="58454" spans="47:47" x14ac:dyDescent="0.25">
      <c r="AU58454" s="3"/>
    </row>
    <row r="58455" spans="47:47" x14ac:dyDescent="0.25">
      <c r="AU58455" s="3"/>
    </row>
    <row r="58456" spans="47:47" x14ac:dyDescent="0.25">
      <c r="AU58456" s="3"/>
    </row>
    <row r="58457" spans="47:47" x14ac:dyDescent="0.25">
      <c r="AU58457" s="3"/>
    </row>
    <row r="58458" spans="47:47" x14ac:dyDescent="0.25">
      <c r="AU58458" s="3"/>
    </row>
    <row r="58459" spans="47:47" x14ac:dyDescent="0.25">
      <c r="AU58459" s="3"/>
    </row>
    <row r="58460" spans="47:47" x14ac:dyDescent="0.25">
      <c r="AU58460" s="3"/>
    </row>
    <row r="58461" spans="47:47" x14ac:dyDescent="0.25">
      <c r="AU58461" s="3"/>
    </row>
    <row r="58462" spans="47:47" x14ac:dyDescent="0.25">
      <c r="AU58462" s="3"/>
    </row>
    <row r="58463" spans="47:47" x14ac:dyDescent="0.25">
      <c r="AU58463" s="3"/>
    </row>
    <row r="58464" spans="47:47" x14ac:dyDescent="0.25">
      <c r="AU58464" s="3"/>
    </row>
    <row r="58465" spans="47:47" x14ac:dyDescent="0.25">
      <c r="AU58465" s="3"/>
    </row>
    <row r="58466" spans="47:47" x14ac:dyDescent="0.25">
      <c r="AU58466" s="3"/>
    </row>
    <row r="58467" spans="47:47" x14ac:dyDescent="0.25">
      <c r="AU58467" s="3"/>
    </row>
    <row r="58468" spans="47:47" x14ac:dyDescent="0.25">
      <c r="AU58468" s="3"/>
    </row>
    <row r="58469" spans="47:47" x14ac:dyDescent="0.25">
      <c r="AU58469" s="3"/>
    </row>
    <row r="58470" spans="47:47" x14ac:dyDescent="0.25">
      <c r="AU58470" s="3"/>
    </row>
    <row r="58471" spans="47:47" x14ac:dyDescent="0.25">
      <c r="AU58471" s="3"/>
    </row>
    <row r="58472" spans="47:47" x14ac:dyDescent="0.25">
      <c r="AU58472" s="3"/>
    </row>
    <row r="58473" spans="47:47" x14ac:dyDescent="0.25">
      <c r="AU58473" s="3"/>
    </row>
    <row r="58474" spans="47:47" x14ac:dyDescent="0.25">
      <c r="AU58474" s="3"/>
    </row>
    <row r="58475" spans="47:47" x14ac:dyDescent="0.25">
      <c r="AU58475" s="3"/>
    </row>
    <row r="58476" spans="47:47" x14ac:dyDescent="0.25">
      <c r="AU58476" s="3"/>
    </row>
    <row r="58477" spans="47:47" x14ac:dyDescent="0.25">
      <c r="AU58477" s="3"/>
    </row>
    <row r="58478" spans="47:47" x14ac:dyDescent="0.25">
      <c r="AU58478" s="3"/>
    </row>
    <row r="58479" spans="47:47" x14ac:dyDescent="0.25">
      <c r="AU58479" s="3"/>
    </row>
    <row r="58480" spans="47:47" x14ac:dyDescent="0.25">
      <c r="AU58480" s="3"/>
    </row>
    <row r="58481" spans="47:47" x14ac:dyDescent="0.25">
      <c r="AU58481" s="3"/>
    </row>
    <row r="58482" spans="47:47" x14ac:dyDescent="0.25">
      <c r="AU58482" s="3"/>
    </row>
    <row r="58483" spans="47:47" x14ac:dyDescent="0.25">
      <c r="AU58483" s="3"/>
    </row>
    <row r="58484" spans="47:47" x14ac:dyDescent="0.25">
      <c r="AU58484" s="3"/>
    </row>
    <row r="58485" spans="47:47" x14ac:dyDescent="0.25">
      <c r="AU58485" s="3"/>
    </row>
    <row r="58486" spans="47:47" x14ac:dyDescent="0.25">
      <c r="AU58486" s="3"/>
    </row>
    <row r="58487" spans="47:47" x14ac:dyDescent="0.25">
      <c r="AU58487" s="3"/>
    </row>
    <row r="58488" spans="47:47" x14ac:dyDescent="0.25">
      <c r="AU58488" s="3"/>
    </row>
    <row r="58489" spans="47:47" x14ac:dyDescent="0.25">
      <c r="AU58489" s="3"/>
    </row>
    <row r="58490" spans="47:47" x14ac:dyDescent="0.25">
      <c r="AU58490" s="3"/>
    </row>
    <row r="58491" spans="47:47" x14ac:dyDescent="0.25">
      <c r="AU58491" s="3"/>
    </row>
    <row r="58492" spans="47:47" x14ac:dyDescent="0.25">
      <c r="AU58492" s="3"/>
    </row>
    <row r="58493" spans="47:47" x14ac:dyDescent="0.25">
      <c r="AU58493" s="3"/>
    </row>
    <row r="58494" spans="47:47" x14ac:dyDescent="0.25">
      <c r="AU58494" s="3"/>
    </row>
    <row r="58495" spans="47:47" x14ac:dyDescent="0.25">
      <c r="AU58495" s="3"/>
    </row>
    <row r="58496" spans="47:47" x14ac:dyDescent="0.25">
      <c r="AU58496" s="3"/>
    </row>
    <row r="58497" spans="47:47" x14ac:dyDescent="0.25">
      <c r="AU58497" s="3"/>
    </row>
    <row r="58498" spans="47:47" x14ac:dyDescent="0.25">
      <c r="AU58498" s="3"/>
    </row>
    <row r="58499" spans="47:47" x14ac:dyDescent="0.25">
      <c r="AU58499" s="3"/>
    </row>
    <row r="58500" spans="47:47" x14ac:dyDescent="0.25">
      <c r="AU58500" s="3"/>
    </row>
    <row r="58501" spans="47:47" x14ac:dyDescent="0.25">
      <c r="AU58501" s="3"/>
    </row>
    <row r="58502" spans="47:47" x14ac:dyDescent="0.25">
      <c r="AU58502" s="3"/>
    </row>
    <row r="58503" spans="47:47" x14ac:dyDescent="0.25">
      <c r="AU58503" s="3"/>
    </row>
    <row r="58504" spans="47:47" x14ac:dyDescent="0.25">
      <c r="AU58504" s="3"/>
    </row>
    <row r="58505" spans="47:47" x14ac:dyDescent="0.25">
      <c r="AU58505" s="3"/>
    </row>
    <row r="58506" spans="47:47" x14ac:dyDescent="0.25">
      <c r="AU58506" s="3"/>
    </row>
    <row r="58507" spans="47:47" x14ac:dyDescent="0.25">
      <c r="AU58507" s="3"/>
    </row>
    <row r="58508" spans="47:47" x14ac:dyDescent="0.25">
      <c r="AU58508" s="3"/>
    </row>
    <row r="58509" spans="47:47" x14ac:dyDescent="0.25">
      <c r="AU58509" s="3"/>
    </row>
    <row r="58510" spans="47:47" x14ac:dyDescent="0.25">
      <c r="AU58510" s="3"/>
    </row>
    <row r="58511" spans="47:47" x14ac:dyDescent="0.25">
      <c r="AU58511" s="3"/>
    </row>
    <row r="58512" spans="47:47" x14ac:dyDescent="0.25">
      <c r="AU58512" s="3"/>
    </row>
    <row r="58513" spans="47:47" x14ac:dyDescent="0.25">
      <c r="AU58513" s="3"/>
    </row>
    <row r="58514" spans="47:47" x14ac:dyDescent="0.25">
      <c r="AU58514" s="3"/>
    </row>
    <row r="58515" spans="47:47" x14ac:dyDescent="0.25">
      <c r="AU58515" s="3"/>
    </row>
    <row r="58516" spans="47:47" x14ac:dyDescent="0.25">
      <c r="AU58516" s="3"/>
    </row>
    <row r="58517" spans="47:47" x14ac:dyDescent="0.25">
      <c r="AU58517" s="3"/>
    </row>
    <row r="58518" spans="47:47" x14ac:dyDescent="0.25">
      <c r="AU58518" s="3"/>
    </row>
    <row r="58519" spans="47:47" x14ac:dyDescent="0.25">
      <c r="AU58519" s="3"/>
    </row>
    <row r="58520" spans="47:47" x14ac:dyDescent="0.25">
      <c r="AU58520" s="3"/>
    </row>
    <row r="58521" spans="47:47" x14ac:dyDescent="0.25">
      <c r="AU58521" s="3"/>
    </row>
    <row r="58522" spans="47:47" x14ac:dyDescent="0.25">
      <c r="AU58522" s="3"/>
    </row>
    <row r="58523" spans="47:47" x14ac:dyDescent="0.25">
      <c r="AU58523" s="3"/>
    </row>
    <row r="58524" spans="47:47" x14ac:dyDescent="0.25">
      <c r="AU58524" s="3"/>
    </row>
    <row r="58525" spans="47:47" x14ac:dyDescent="0.25">
      <c r="AU58525" s="3"/>
    </row>
    <row r="58526" spans="47:47" x14ac:dyDescent="0.25">
      <c r="AU58526" s="3"/>
    </row>
    <row r="58527" spans="47:47" x14ac:dyDescent="0.25">
      <c r="AU58527" s="3"/>
    </row>
    <row r="58528" spans="47:47" x14ac:dyDescent="0.25">
      <c r="AU58528" s="3"/>
    </row>
    <row r="58529" spans="47:47" x14ac:dyDescent="0.25">
      <c r="AU58529" s="3"/>
    </row>
    <row r="58530" spans="47:47" x14ac:dyDescent="0.25">
      <c r="AU58530" s="3"/>
    </row>
    <row r="58531" spans="47:47" x14ac:dyDescent="0.25">
      <c r="AU58531" s="3"/>
    </row>
    <row r="58532" spans="47:47" x14ac:dyDescent="0.25">
      <c r="AU58532" s="3"/>
    </row>
    <row r="58533" spans="47:47" x14ac:dyDescent="0.25">
      <c r="AU58533" s="3"/>
    </row>
    <row r="58534" spans="47:47" x14ac:dyDescent="0.25">
      <c r="AU58534" s="3"/>
    </row>
    <row r="58535" spans="47:47" x14ac:dyDescent="0.25">
      <c r="AU58535" s="3"/>
    </row>
    <row r="58536" spans="47:47" x14ac:dyDescent="0.25">
      <c r="AU58536" s="3"/>
    </row>
    <row r="58537" spans="47:47" x14ac:dyDescent="0.25">
      <c r="AU58537" s="3"/>
    </row>
    <row r="58538" spans="47:47" x14ac:dyDescent="0.25">
      <c r="AU58538" s="3"/>
    </row>
    <row r="58539" spans="47:47" x14ac:dyDescent="0.25">
      <c r="AU58539" s="3"/>
    </row>
    <row r="58540" spans="47:47" x14ac:dyDescent="0.25">
      <c r="AU58540" s="3"/>
    </row>
    <row r="58541" spans="47:47" x14ac:dyDescent="0.25">
      <c r="AU58541" s="3"/>
    </row>
    <row r="58542" spans="47:47" x14ac:dyDescent="0.25">
      <c r="AU58542" s="3"/>
    </row>
    <row r="58543" spans="47:47" x14ac:dyDescent="0.25">
      <c r="AU58543" s="3"/>
    </row>
    <row r="58544" spans="47:47" x14ac:dyDescent="0.25">
      <c r="AU58544" s="3"/>
    </row>
    <row r="58545" spans="47:47" x14ac:dyDescent="0.25">
      <c r="AU58545" s="3"/>
    </row>
    <row r="58546" spans="47:47" x14ac:dyDescent="0.25">
      <c r="AU58546" s="3"/>
    </row>
    <row r="58547" spans="47:47" x14ac:dyDescent="0.25">
      <c r="AU58547" s="3"/>
    </row>
    <row r="58548" spans="47:47" x14ac:dyDescent="0.25">
      <c r="AU58548" s="3"/>
    </row>
    <row r="58549" spans="47:47" x14ac:dyDescent="0.25">
      <c r="AU58549" s="3"/>
    </row>
    <row r="58550" spans="47:47" x14ac:dyDescent="0.25">
      <c r="AU58550" s="3"/>
    </row>
    <row r="58551" spans="47:47" x14ac:dyDescent="0.25">
      <c r="AU58551" s="3"/>
    </row>
    <row r="58552" spans="47:47" x14ac:dyDescent="0.25">
      <c r="AU58552" s="3"/>
    </row>
    <row r="58553" spans="47:47" x14ac:dyDescent="0.25">
      <c r="AU58553" s="3"/>
    </row>
    <row r="58554" spans="47:47" x14ac:dyDescent="0.25">
      <c r="AU58554" s="3"/>
    </row>
    <row r="58555" spans="47:47" x14ac:dyDescent="0.25">
      <c r="AU58555" s="3"/>
    </row>
    <row r="58556" spans="47:47" x14ac:dyDescent="0.25">
      <c r="AU58556" s="3"/>
    </row>
    <row r="58557" spans="47:47" x14ac:dyDescent="0.25">
      <c r="AU58557" s="3"/>
    </row>
    <row r="58558" spans="47:47" x14ac:dyDescent="0.25">
      <c r="AU58558" s="3"/>
    </row>
    <row r="58559" spans="47:47" x14ac:dyDescent="0.25">
      <c r="AU58559" s="3"/>
    </row>
    <row r="58560" spans="47:47" x14ac:dyDescent="0.25">
      <c r="AU58560" s="3"/>
    </row>
    <row r="58561" spans="47:47" x14ac:dyDescent="0.25">
      <c r="AU58561" s="3"/>
    </row>
    <row r="58562" spans="47:47" x14ac:dyDescent="0.25">
      <c r="AU58562" s="3"/>
    </row>
    <row r="58563" spans="47:47" x14ac:dyDescent="0.25">
      <c r="AU58563" s="3"/>
    </row>
    <row r="58564" spans="47:47" x14ac:dyDescent="0.25">
      <c r="AU58564" s="3"/>
    </row>
    <row r="58565" spans="47:47" x14ac:dyDescent="0.25">
      <c r="AU58565" s="3"/>
    </row>
    <row r="58566" spans="47:47" x14ac:dyDescent="0.25">
      <c r="AU58566" s="3"/>
    </row>
    <row r="58567" spans="47:47" x14ac:dyDescent="0.25">
      <c r="AU58567" s="3"/>
    </row>
    <row r="58568" spans="47:47" x14ac:dyDescent="0.25">
      <c r="AU58568" s="3"/>
    </row>
    <row r="58569" spans="47:47" x14ac:dyDescent="0.25">
      <c r="AU58569" s="3"/>
    </row>
    <row r="58570" spans="47:47" x14ac:dyDescent="0.25">
      <c r="AU58570" s="3"/>
    </row>
    <row r="58571" spans="47:47" x14ac:dyDescent="0.25">
      <c r="AU58571" s="3"/>
    </row>
    <row r="58572" spans="47:47" x14ac:dyDescent="0.25">
      <c r="AU58572" s="3"/>
    </row>
    <row r="58573" spans="47:47" x14ac:dyDescent="0.25">
      <c r="AU58573" s="3"/>
    </row>
    <row r="58574" spans="47:47" x14ac:dyDescent="0.25">
      <c r="AU58574" s="3"/>
    </row>
    <row r="58575" spans="47:47" x14ac:dyDescent="0.25">
      <c r="AU58575" s="3"/>
    </row>
    <row r="58576" spans="47:47" x14ac:dyDescent="0.25">
      <c r="AU58576" s="3"/>
    </row>
    <row r="58577" spans="47:47" x14ac:dyDescent="0.25">
      <c r="AU58577" s="3"/>
    </row>
    <row r="58578" spans="47:47" x14ac:dyDescent="0.25">
      <c r="AU58578" s="3"/>
    </row>
    <row r="58579" spans="47:47" x14ac:dyDescent="0.25">
      <c r="AU58579" s="3"/>
    </row>
    <row r="58580" spans="47:47" x14ac:dyDescent="0.25">
      <c r="AU58580" s="3"/>
    </row>
    <row r="58581" spans="47:47" x14ac:dyDescent="0.25">
      <c r="AU58581" s="3"/>
    </row>
    <row r="58582" spans="47:47" x14ac:dyDescent="0.25">
      <c r="AU58582" s="3"/>
    </row>
    <row r="58583" spans="47:47" x14ac:dyDescent="0.25">
      <c r="AU58583" s="3"/>
    </row>
    <row r="58584" spans="47:47" x14ac:dyDescent="0.25">
      <c r="AU58584" s="3"/>
    </row>
    <row r="58585" spans="47:47" x14ac:dyDescent="0.25">
      <c r="AU58585" s="3"/>
    </row>
    <row r="58586" spans="47:47" x14ac:dyDescent="0.25">
      <c r="AU58586" s="3"/>
    </row>
    <row r="58587" spans="47:47" x14ac:dyDescent="0.25">
      <c r="AU58587" s="3"/>
    </row>
    <row r="58588" spans="47:47" x14ac:dyDescent="0.25">
      <c r="AU58588" s="3"/>
    </row>
    <row r="58589" spans="47:47" x14ac:dyDescent="0.25">
      <c r="AU58589" s="3"/>
    </row>
    <row r="58590" spans="47:47" x14ac:dyDescent="0.25">
      <c r="AU58590" s="3"/>
    </row>
    <row r="58591" spans="47:47" x14ac:dyDescent="0.25">
      <c r="AU58591" s="3"/>
    </row>
    <row r="58592" spans="47:47" x14ac:dyDescent="0.25">
      <c r="AU58592" s="3"/>
    </row>
    <row r="58593" spans="47:47" x14ac:dyDescent="0.25">
      <c r="AU58593" s="3"/>
    </row>
    <row r="58594" spans="47:47" x14ac:dyDescent="0.25">
      <c r="AU58594" s="3"/>
    </row>
    <row r="58595" spans="47:47" x14ac:dyDescent="0.25">
      <c r="AU58595" s="3"/>
    </row>
    <row r="58596" spans="47:47" x14ac:dyDescent="0.25">
      <c r="AU58596" s="3"/>
    </row>
    <row r="58597" spans="47:47" x14ac:dyDescent="0.25">
      <c r="AU58597" s="3"/>
    </row>
    <row r="58598" spans="47:47" x14ac:dyDescent="0.25">
      <c r="AU58598" s="3"/>
    </row>
    <row r="58599" spans="47:47" x14ac:dyDescent="0.25">
      <c r="AU58599" s="3"/>
    </row>
    <row r="58600" spans="47:47" x14ac:dyDescent="0.25">
      <c r="AU58600" s="3"/>
    </row>
    <row r="58601" spans="47:47" x14ac:dyDescent="0.25">
      <c r="AU58601" s="3"/>
    </row>
    <row r="58602" spans="47:47" x14ac:dyDescent="0.25">
      <c r="AU58602" s="3"/>
    </row>
    <row r="58603" spans="47:47" x14ac:dyDescent="0.25">
      <c r="AU58603" s="3"/>
    </row>
    <row r="58604" spans="47:47" x14ac:dyDescent="0.25">
      <c r="AU58604" s="3"/>
    </row>
    <row r="58605" spans="47:47" x14ac:dyDescent="0.25">
      <c r="AU58605" s="3"/>
    </row>
    <row r="58606" spans="47:47" x14ac:dyDescent="0.25">
      <c r="AU58606" s="3"/>
    </row>
    <row r="58607" spans="47:47" x14ac:dyDescent="0.25">
      <c r="AU58607" s="3"/>
    </row>
    <row r="58608" spans="47:47" x14ac:dyDescent="0.25">
      <c r="AU58608" s="3"/>
    </row>
    <row r="58609" spans="47:47" x14ac:dyDescent="0.25">
      <c r="AU58609" s="3"/>
    </row>
    <row r="58610" spans="47:47" x14ac:dyDescent="0.25">
      <c r="AU58610" s="3"/>
    </row>
    <row r="58611" spans="47:47" x14ac:dyDescent="0.25">
      <c r="AU58611" s="3"/>
    </row>
    <row r="58612" spans="47:47" x14ac:dyDescent="0.25">
      <c r="AU58612" s="3"/>
    </row>
    <row r="58613" spans="47:47" x14ac:dyDescent="0.25">
      <c r="AU58613" s="3"/>
    </row>
    <row r="58614" spans="47:47" x14ac:dyDescent="0.25">
      <c r="AU58614" s="3"/>
    </row>
    <row r="58615" spans="47:47" x14ac:dyDescent="0.25">
      <c r="AU58615" s="3"/>
    </row>
    <row r="58616" spans="47:47" x14ac:dyDescent="0.25">
      <c r="AU58616" s="3"/>
    </row>
    <row r="58617" spans="47:47" x14ac:dyDescent="0.25">
      <c r="AU58617" s="3"/>
    </row>
    <row r="58618" spans="47:47" x14ac:dyDescent="0.25">
      <c r="AU58618" s="3"/>
    </row>
    <row r="58619" spans="47:47" x14ac:dyDescent="0.25">
      <c r="AU58619" s="3"/>
    </row>
    <row r="58620" spans="47:47" x14ac:dyDescent="0.25">
      <c r="AU58620" s="3"/>
    </row>
    <row r="58621" spans="47:47" x14ac:dyDescent="0.25">
      <c r="AU58621" s="3"/>
    </row>
    <row r="58622" spans="47:47" x14ac:dyDescent="0.25">
      <c r="AU58622" s="3"/>
    </row>
    <row r="58623" spans="47:47" x14ac:dyDescent="0.25">
      <c r="AU58623" s="3"/>
    </row>
    <row r="58624" spans="47:47" x14ac:dyDescent="0.25">
      <c r="AU58624" s="3"/>
    </row>
    <row r="58625" spans="47:47" x14ac:dyDescent="0.25">
      <c r="AU58625" s="3"/>
    </row>
    <row r="58626" spans="47:47" x14ac:dyDescent="0.25">
      <c r="AU58626" s="3"/>
    </row>
    <row r="58627" spans="47:47" x14ac:dyDescent="0.25">
      <c r="AU58627" s="3"/>
    </row>
    <row r="58628" spans="47:47" x14ac:dyDescent="0.25">
      <c r="AU58628" s="3"/>
    </row>
    <row r="58629" spans="47:47" x14ac:dyDescent="0.25">
      <c r="AU58629" s="3"/>
    </row>
    <row r="58630" spans="47:47" x14ac:dyDescent="0.25">
      <c r="AU58630" s="3"/>
    </row>
    <row r="58631" spans="47:47" x14ac:dyDescent="0.25">
      <c r="AU58631" s="3"/>
    </row>
    <row r="58632" spans="47:47" x14ac:dyDescent="0.25">
      <c r="AU58632" s="3"/>
    </row>
    <row r="58633" spans="47:47" x14ac:dyDescent="0.25">
      <c r="AU58633" s="3"/>
    </row>
    <row r="58634" spans="47:47" x14ac:dyDescent="0.25">
      <c r="AU58634" s="3"/>
    </row>
    <row r="58635" spans="47:47" x14ac:dyDescent="0.25">
      <c r="AU58635" s="3"/>
    </row>
    <row r="58636" spans="47:47" x14ac:dyDescent="0.25">
      <c r="AU58636" s="3"/>
    </row>
    <row r="58637" spans="47:47" x14ac:dyDescent="0.25">
      <c r="AU58637" s="3"/>
    </row>
    <row r="58638" spans="47:47" x14ac:dyDescent="0.25">
      <c r="AU58638" s="3"/>
    </row>
    <row r="58639" spans="47:47" x14ac:dyDescent="0.25">
      <c r="AU58639" s="3"/>
    </row>
    <row r="58640" spans="47:47" x14ac:dyDescent="0.25">
      <c r="AU58640" s="3"/>
    </row>
    <row r="58641" spans="47:47" x14ac:dyDescent="0.25">
      <c r="AU58641" s="3"/>
    </row>
    <row r="58642" spans="47:47" x14ac:dyDescent="0.25">
      <c r="AU58642" s="3"/>
    </row>
    <row r="58643" spans="47:47" x14ac:dyDescent="0.25">
      <c r="AU58643" s="3"/>
    </row>
    <row r="58644" spans="47:47" x14ac:dyDescent="0.25">
      <c r="AU58644" s="3"/>
    </row>
    <row r="58645" spans="47:47" x14ac:dyDescent="0.25">
      <c r="AU58645" s="3"/>
    </row>
    <row r="58646" spans="47:47" x14ac:dyDescent="0.25">
      <c r="AU58646" s="3"/>
    </row>
    <row r="58647" spans="47:47" x14ac:dyDescent="0.25">
      <c r="AU58647" s="3"/>
    </row>
    <row r="58648" spans="47:47" x14ac:dyDescent="0.25">
      <c r="AU58648" s="3"/>
    </row>
    <row r="58649" spans="47:47" x14ac:dyDescent="0.25">
      <c r="AU58649" s="3"/>
    </row>
    <row r="58650" spans="47:47" x14ac:dyDescent="0.25">
      <c r="AU58650" s="3"/>
    </row>
    <row r="58651" spans="47:47" x14ac:dyDescent="0.25">
      <c r="AU58651" s="3"/>
    </row>
    <row r="58652" spans="47:47" x14ac:dyDescent="0.25">
      <c r="AU58652" s="3"/>
    </row>
    <row r="58653" spans="47:47" x14ac:dyDescent="0.25">
      <c r="AU58653" s="3"/>
    </row>
    <row r="58654" spans="47:47" x14ac:dyDescent="0.25">
      <c r="AU58654" s="3"/>
    </row>
    <row r="58655" spans="47:47" x14ac:dyDescent="0.25">
      <c r="AU58655" s="3"/>
    </row>
    <row r="58656" spans="47:47" x14ac:dyDescent="0.25">
      <c r="AU58656" s="3"/>
    </row>
    <row r="58657" spans="47:47" x14ac:dyDescent="0.25">
      <c r="AU58657" s="3"/>
    </row>
    <row r="58658" spans="47:47" x14ac:dyDescent="0.25">
      <c r="AU58658" s="3"/>
    </row>
    <row r="58659" spans="47:47" x14ac:dyDescent="0.25">
      <c r="AU58659" s="3"/>
    </row>
    <row r="58660" spans="47:47" x14ac:dyDescent="0.25">
      <c r="AU58660" s="3"/>
    </row>
    <row r="58661" spans="47:47" x14ac:dyDescent="0.25">
      <c r="AU58661" s="3"/>
    </row>
    <row r="58662" spans="47:47" x14ac:dyDescent="0.25">
      <c r="AU58662" s="3"/>
    </row>
    <row r="58663" spans="47:47" x14ac:dyDescent="0.25">
      <c r="AU58663" s="3"/>
    </row>
    <row r="58664" spans="47:47" x14ac:dyDescent="0.25">
      <c r="AU58664" s="3"/>
    </row>
    <row r="58665" spans="47:47" x14ac:dyDescent="0.25">
      <c r="AU58665" s="3"/>
    </row>
    <row r="58666" spans="47:47" x14ac:dyDescent="0.25">
      <c r="AU58666" s="3"/>
    </row>
    <row r="58667" spans="47:47" x14ac:dyDescent="0.25">
      <c r="AU58667" s="3"/>
    </row>
    <row r="58668" spans="47:47" x14ac:dyDescent="0.25">
      <c r="AU58668" s="3"/>
    </row>
    <row r="58669" spans="47:47" x14ac:dyDescent="0.25">
      <c r="AU58669" s="3"/>
    </row>
    <row r="58670" spans="47:47" x14ac:dyDescent="0.25">
      <c r="AU58670" s="3"/>
    </row>
    <row r="58671" spans="47:47" x14ac:dyDescent="0.25">
      <c r="AU58671" s="3"/>
    </row>
    <row r="58672" spans="47:47" x14ac:dyDescent="0.25">
      <c r="AU58672" s="3"/>
    </row>
    <row r="58673" spans="47:47" x14ac:dyDescent="0.25">
      <c r="AU58673" s="3"/>
    </row>
    <row r="58674" spans="47:47" x14ac:dyDescent="0.25">
      <c r="AU58674" s="3"/>
    </row>
    <row r="58675" spans="47:47" x14ac:dyDescent="0.25">
      <c r="AU58675" s="3"/>
    </row>
    <row r="58676" spans="47:47" x14ac:dyDescent="0.25">
      <c r="AU58676" s="3"/>
    </row>
    <row r="58677" spans="47:47" x14ac:dyDescent="0.25">
      <c r="AU58677" s="3"/>
    </row>
    <row r="58678" spans="47:47" x14ac:dyDescent="0.25">
      <c r="AU58678" s="3"/>
    </row>
    <row r="58679" spans="47:47" x14ac:dyDescent="0.25">
      <c r="AU58679" s="3"/>
    </row>
    <row r="58680" spans="47:47" x14ac:dyDescent="0.25">
      <c r="AU58680" s="3"/>
    </row>
    <row r="58681" spans="47:47" x14ac:dyDescent="0.25">
      <c r="AU58681" s="3"/>
    </row>
    <row r="58682" spans="47:47" x14ac:dyDescent="0.25">
      <c r="AU58682" s="3"/>
    </row>
    <row r="58683" spans="47:47" x14ac:dyDescent="0.25">
      <c r="AU58683" s="3"/>
    </row>
    <row r="58684" spans="47:47" x14ac:dyDescent="0.25">
      <c r="AU58684" s="3"/>
    </row>
    <row r="58685" spans="47:47" x14ac:dyDescent="0.25">
      <c r="AU58685" s="3"/>
    </row>
    <row r="58686" spans="47:47" x14ac:dyDescent="0.25">
      <c r="AU58686" s="3"/>
    </row>
    <row r="58687" spans="47:47" x14ac:dyDescent="0.25">
      <c r="AU58687" s="3"/>
    </row>
    <row r="58688" spans="47:47" x14ac:dyDescent="0.25">
      <c r="AU58688" s="3"/>
    </row>
    <row r="58689" spans="47:47" x14ac:dyDescent="0.25">
      <c r="AU58689" s="3"/>
    </row>
    <row r="58690" spans="47:47" x14ac:dyDescent="0.25">
      <c r="AU58690" s="3"/>
    </row>
    <row r="58691" spans="47:47" x14ac:dyDescent="0.25">
      <c r="AU58691" s="3"/>
    </row>
    <row r="58692" spans="47:47" x14ac:dyDescent="0.25">
      <c r="AU58692" s="3"/>
    </row>
    <row r="58693" spans="47:47" x14ac:dyDescent="0.25">
      <c r="AU58693" s="3"/>
    </row>
    <row r="58694" spans="47:47" x14ac:dyDescent="0.25">
      <c r="AU58694" s="3"/>
    </row>
    <row r="58695" spans="47:47" x14ac:dyDescent="0.25">
      <c r="AU58695" s="3"/>
    </row>
    <row r="58696" spans="47:47" x14ac:dyDescent="0.25">
      <c r="AU58696" s="3"/>
    </row>
    <row r="58697" spans="47:47" x14ac:dyDescent="0.25">
      <c r="AU58697" s="3"/>
    </row>
    <row r="58698" spans="47:47" x14ac:dyDescent="0.25">
      <c r="AU58698" s="3"/>
    </row>
    <row r="58699" spans="47:47" x14ac:dyDescent="0.25">
      <c r="AU58699" s="3"/>
    </row>
    <row r="58700" spans="47:47" x14ac:dyDescent="0.25">
      <c r="AU58700" s="3"/>
    </row>
    <row r="58701" spans="47:47" x14ac:dyDescent="0.25">
      <c r="AU58701" s="3"/>
    </row>
    <row r="58702" spans="47:47" x14ac:dyDescent="0.25">
      <c r="AU58702" s="3"/>
    </row>
    <row r="58703" spans="47:47" x14ac:dyDescent="0.25">
      <c r="AU58703" s="3"/>
    </row>
    <row r="58704" spans="47:47" x14ac:dyDescent="0.25">
      <c r="AU58704" s="3"/>
    </row>
    <row r="58705" spans="47:47" x14ac:dyDescent="0.25">
      <c r="AU58705" s="3"/>
    </row>
    <row r="58706" spans="47:47" x14ac:dyDescent="0.25">
      <c r="AU58706" s="3"/>
    </row>
    <row r="58707" spans="47:47" x14ac:dyDescent="0.25">
      <c r="AU58707" s="3"/>
    </row>
    <row r="58708" spans="47:47" x14ac:dyDescent="0.25">
      <c r="AU58708" s="3"/>
    </row>
    <row r="58709" spans="47:47" x14ac:dyDescent="0.25">
      <c r="AU58709" s="3"/>
    </row>
    <row r="58710" spans="47:47" x14ac:dyDescent="0.25">
      <c r="AU58710" s="3"/>
    </row>
    <row r="58711" spans="47:47" x14ac:dyDescent="0.25">
      <c r="AU58711" s="3"/>
    </row>
    <row r="58712" spans="47:47" x14ac:dyDescent="0.25">
      <c r="AU58712" s="3"/>
    </row>
    <row r="58713" spans="47:47" x14ac:dyDescent="0.25">
      <c r="AU58713" s="3"/>
    </row>
    <row r="58714" spans="47:47" x14ac:dyDescent="0.25">
      <c r="AU58714" s="3"/>
    </row>
    <row r="58715" spans="47:47" x14ac:dyDescent="0.25">
      <c r="AU58715" s="3"/>
    </row>
    <row r="58716" spans="47:47" x14ac:dyDescent="0.25">
      <c r="AU58716" s="3"/>
    </row>
    <row r="58717" spans="47:47" x14ac:dyDescent="0.25">
      <c r="AU58717" s="3"/>
    </row>
    <row r="58718" spans="47:47" x14ac:dyDescent="0.25">
      <c r="AU58718" s="3"/>
    </row>
    <row r="58719" spans="47:47" x14ac:dyDescent="0.25">
      <c r="AU58719" s="3"/>
    </row>
    <row r="58720" spans="47:47" x14ac:dyDescent="0.25">
      <c r="AU58720" s="3"/>
    </row>
    <row r="58721" spans="47:47" x14ac:dyDescent="0.25">
      <c r="AU58721" s="3"/>
    </row>
    <row r="58722" spans="47:47" x14ac:dyDescent="0.25">
      <c r="AU58722" s="3"/>
    </row>
    <row r="58723" spans="47:47" x14ac:dyDescent="0.25">
      <c r="AU58723" s="3"/>
    </row>
    <row r="58724" spans="47:47" x14ac:dyDescent="0.25">
      <c r="AU58724" s="3"/>
    </row>
    <row r="58725" spans="47:47" x14ac:dyDescent="0.25">
      <c r="AU58725" s="3"/>
    </row>
    <row r="58726" spans="47:47" x14ac:dyDescent="0.25">
      <c r="AU58726" s="3"/>
    </row>
    <row r="58727" spans="47:47" x14ac:dyDescent="0.25">
      <c r="AU58727" s="3"/>
    </row>
    <row r="58728" spans="47:47" x14ac:dyDescent="0.25">
      <c r="AU58728" s="3"/>
    </row>
    <row r="58729" spans="47:47" x14ac:dyDescent="0.25">
      <c r="AU58729" s="3"/>
    </row>
    <row r="58730" spans="47:47" x14ac:dyDescent="0.25">
      <c r="AU58730" s="3"/>
    </row>
    <row r="58731" spans="47:47" x14ac:dyDescent="0.25">
      <c r="AU58731" s="3"/>
    </row>
    <row r="58732" spans="47:47" x14ac:dyDescent="0.25">
      <c r="AU58732" s="3"/>
    </row>
    <row r="58733" spans="47:47" x14ac:dyDescent="0.25">
      <c r="AU58733" s="3"/>
    </row>
    <row r="58734" spans="47:47" x14ac:dyDescent="0.25">
      <c r="AU58734" s="3"/>
    </row>
    <row r="58735" spans="47:47" x14ac:dyDescent="0.25">
      <c r="AU58735" s="3"/>
    </row>
    <row r="58736" spans="47:47" x14ac:dyDescent="0.25">
      <c r="AU58736" s="3"/>
    </row>
    <row r="58737" spans="47:47" x14ac:dyDescent="0.25">
      <c r="AU58737" s="3"/>
    </row>
    <row r="58738" spans="47:47" x14ac:dyDescent="0.25">
      <c r="AU58738" s="3"/>
    </row>
    <row r="58739" spans="47:47" x14ac:dyDescent="0.25">
      <c r="AU58739" s="3"/>
    </row>
    <row r="58740" spans="47:47" x14ac:dyDescent="0.25">
      <c r="AU58740" s="3"/>
    </row>
    <row r="58741" spans="47:47" x14ac:dyDescent="0.25">
      <c r="AU58741" s="3"/>
    </row>
    <row r="58742" spans="47:47" x14ac:dyDescent="0.25">
      <c r="AU58742" s="3"/>
    </row>
    <row r="58743" spans="47:47" x14ac:dyDescent="0.25">
      <c r="AU58743" s="3"/>
    </row>
    <row r="58744" spans="47:47" x14ac:dyDescent="0.25">
      <c r="AU58744" s="3"/>
    </row>
    <row r="58745" spans="47:47" x14ac:dyDescent="0.25">
      <c r="AU58745" s="3"/>
    </row>
    <row r="58746" spans="47:47" x14ac:dyDescent="0.25">
      <c r="AU58746" s="3"/>
    </row>
    <row r="58747" spans="47:47" x14ac:dyDescent="0.25">
      <c r="AU58747" s="3"/>
    </row>
    <row r="58748" spans="47:47" x14ac:dyDescent="0.25">
      <c r="AU58748" s="3"/>
    </row>
    <row r="58749" spans="47:47" x14ac:dyDescent="0.25">
      <c r="AU58749" s="3"/>
    </row>
    <row r="58750" spans="47:47" x14ac:dyDescent="0.25">
      <c r="AU58750" s="3"/>
    </row>
    <row r="58751" spans="47:47" x14ac:dyDescent="0.25">
      <c r="AU58751" s="3"/>
    </row>
    <row r="58752" spans="47:47" x14ac:dyDescent="0.25">
      <c r="AU58752" s="3"/>
    </row>
    <row r="58753" spans="47:47" x14ac:dyDescent="0.25">
      <c r="AU58753" s="3"/>
    </row>
    <row r="58754" spans="47:47" x14ac:dyDescent="0.25">
      <c r="AU58754" s="3"/>
    </row>
    <row r="58755" spans="47:47" x14ac:dyDescent="0.25">
      <c r="AU58755" s="3"/>
    </row>
    <row r="58756" spans="47:47" x14ac:dyDescent="0.25">
      <c r="AU58756" s="3"/>
    </row>
    <row r="58757" spans="47:47" x14ac:dyDescent="0.25">
      <c r="AU58757" s="3"/>
    </row>
    <row r="58758" spans="47:47" x14ac:dyDescent="0.25">
      <c r="AU58758" s="3"/>
    </row>
    <row r="58759" spans="47:47" x14ac:dyDescent="0.25">
      <c r="AU58759" s="3"/>
    </row>
    <row r="58760" spans="47:47" x14ac:dyDescent="0.25">
      <c r="AU58760" s="3"/>
    </row>
    <row r="58761" spans="47:47" x14ac:dyDescent="0.25">
      <c r="AU58761" s="3"/>
    </row>
    <row r="58762" spans="47:47" x14ac:dyDescent="0.25">
      <c r="AU58762" s="3"/>
    </row>
    <row r="58763" spans="47:47" x14ac:dyDescent="0.25">
      <c r="AU58763" s="3"/>
    </row>
    <row r="58764" spans="47:47" x14ac:dyDescent="0.25">
      <c r="AU58764" s="3"/>
    </row>
    <row r="58765" spans="47:47" x14ac:dyDescent="0.25">
      <c r="AU58765" s="3"/>
    </row>
    <row r="58766" spans="47:47" x14ac:dyDescent="0.25">
      <c r="AU58766" s="3"/>
    </row>
    <row r="58767" spans="47:47" x14ac:dyDescent="0.25">
      <c r="AU58767" s="3"/>
    </row>
    <row r="58768" spans="47:47" x14ac:dyDescent="0.25">
      <c r="AU58768" s="3"/>
    </row>
    <row r="58769" spans="47:47" x14ac:dyDescent="0.25">
      <c r="AU58769" s="3"/>
    </row>
    <row r="58770" spans="47:47" x14ac:dyDescent="0.25">
      <c r="AU58770" s="3"/>
    </row>
    <row r="58771" spans="47:47" x14ac:dyDescent="0.25">
      <c r="AU58771" s="3"/>
    </row>
    <row r="58772" spans="47:47" x14ac:dyDescent="0.25">
      <c r="AU58772" s="3"/>
    </row>
    <row r="58773" spans="47:47" x14ac:dyDescent="0.25">
      <c r="AU58773" s="3"/>
    </row>
    <row r="58774" spans="47:47" x14ac:dyDescent="0.25">
      <c r="AU58774" s="3"/>
    </row>
    <row r="58775" spans="47:47" x14ac:dyDescent="0.25">
      <c r="AU58775" s="3"/>
    </row>
    <row r="58776" spans="47:47" x14ac:dyDescent="0.25">
      <c r="AU58776" s="3"/>
    </row>
    <row r="58777" spans="47:47" x14ac:dyDescent="0.25">
      <c r="AU58777" s="3"/>
    </row>
    <row r="58778" spans="47:47" x14ac:dyDescent="0.25">
      <c r="AU58778" s="3"/>
    </row>
    <row r="58779" spans="47:47" x14ac:dyDescent="0.25">
      <c r="AU58779" s="3"/>
    </row>
    <row r="58780" spans="47:47" x14ac:dyDescent="0.25">
      <c r="AU58780" s="3"/>
    </row>
    <row r="58781" spans="47:47" x14ac:dyDescent="0.25">
      <c r="AU58781" s="3"/>
    </row>
    <row r="58782" spans="47:47" x14ac:dyDescent="0.25">
      <c r="AU58782" s="3"/>
    </row>
    <row r="58783" spans="47:47" x14ac:dyDescent="0.25">
      <c r="AU58783" s="3"/>
    </row>
    <row r="58784" spans="47:47" x14ac:dyDescent="0.25">
      <c r="AU58784" s="3"/>
    </row>
    <row r="58785" spans="47:47" x14ac:dyDescent="0.25">
      <c r="AU58785" s="3"/>
    </row>
    <row r="58786" spans="47:47" x14ac:dyDescent="0.25">
      <c r="AU58786" s="3"/>
    </row>
    <row r="58787" spans="47:47" x14ac:dyDescent="0.25">
      <c r="AU58787" s="3"/>
    </row>
    <row r="58788" spans="47:47" x14ac:dyDescent="0.25">
      <c r="AU58788" s="3"/>
    </row>
    <row r="58789" spans="47:47" x14ac:dyDescent="0.25">
      <c r="AU58789" s="3"/>
    </row>
    <row r="58790" spans="47:47" x14ac:dyDescent="0.25">
      <c r="AU58790" s="3"/>
    </row>
    <row r="58791" spans="47:47" x14ac:dyDescent="0.25">
      <c r="AU58791" s="3"/>
    </row>
    <row r="58792" spans="47:47" x14ac:dyDescent="0.25">
      <c r="AU58792" s="3"/>
    </row>
    <row r="58793" spans="47:47" x14ac:dyDescent="0.25">
      <c r="AU58793" s="3"/>
    </row>
    <row r="58794" spans="47:47" x14ac:dyDescent="0.25">
      <c r="AU58794" s="3"/>
    </row>
    <row r="58795" spans="47:47" x14ac:dyDescent="0.25">
      <c r="AU58795" s="3"/>
    </row>
    <row r="58796" spans="47:47" x14ac:dyDescent="0.25">
      <c r="AU58796" s="3"/>
    </row>
    <row r="58797" spans="47:47" x14ac:dyDescent="0.25">
      <c r="AU58797" s="3"/>
    </row>
    <row r="58798" spans="47:47" x14ac:dyDescent="0.25">
      <c r="AU58798" s="3"/>
    </row>
    <row r="58799" spans="47:47" x14ac:dyDescent="0.25">
      <c r="AU58799" s="3"/>
    </row>
    <row r="58800" spans="47:47" x14ac:dyDescent="0.25">
      <c r="AU58800" s="3"/>
    </row>
    <row r="58801" spans="47:47" x14ac:dyDescent="0.25">
      <c r="AU58801" s="3"/>
    </row>
    <row r="58802" spans="47:47" x14ac:dyDescent="0.25">
      <c r="AU58802" s="3"/>
    </row>
    <row r="58803" spans="47:47" x14ac:dyDescent="0.25">
      <c r="AU58803" s="3"/>
    </row>
    <row r="58804" spans="47:47" x14ac:dyDescent="0.25">
      <c r="AU58804" s="3"/>
    </row>
    <row r="58805" spans="47:47" x14ac:dyDescent="0.25">
      <c r="AU58805" s="3"/>
    </row>
    <row r="58806" spans="47:47" x14ac:dyDescent="0.25">
      <c r="AU58806" s="3"/>
    </row>
    <row r="58807" spans="47:47" x14ac:dyDescent="0.25">
      <c r="AU58807" s="3"/>
    </row>
    <row r="58808" spans="47:47" x14ac:dyDescent="0.25">
      <c r="AU58808" s="3"/>
    </row>
    <row r="58809" spans="47:47" x14ac:dyDescent="0.25">
      <c r="AU58809" s="3"/>
    </row>
    <row r="58810" spans="47:47" x14ac:dyDescent="0.25">
      <c r="AU58810" s="3"/>
    </row>
    <row r="58811" spans="47:47" x14ac:dyDescent="0.25">
      <c r="AU58811" s="3"/>
    </row>
    <row r="58812" spans="47:47" x14ac:dyDescent="0.25">
      <c r="AU58812" s="3"/>
    </row>
    <row r="58813" spans="47:47" x14ac:dyDescent="0.25">
      <c r="AU58813" s="3"/>
    </row>
    <row r="58814" spans="47:47" x14ac:dyDescent="0.25">
      <c r="AU58814" s="3"/>
    </row>
    <row r="58815" spans="47:47" x14ac:dyDescent="0.25">
      <c r="AU58815" s="3"/>
    </row>
    <row r="58816" spans="47:47" x14ac:dyDescent="0.25">
      <c r="AU58816" s="3"/>
    </row>
    <row r="58817" spans="47:47" x14ac:dyDescent="0.25">
      <c r="AU58817" s="3"/>
    </row>
    <row r="58818" spans="47:47" x14ac:dyDescent="0.25">
      <c r="AU58818" s="3"/>
    </row>
    <row r="58819" spans="47:47" x14ac:dyDescent="0.25">
      <c r="AU58819" s="3"/>
    </row>
    <row r="58820" spans="47:47" x14ac:dyDescent="0.25">
      <c r="AU58820" s="3"/>
    </row>
    <row r="58821" spans="47:47" x14ac:dyDescent="0.25">
      <c r="AU58821" s="3"/>
    </row>
    <row r="58822" spans="47:47" x14ac:dyDescent="0.25">
      <c r="AU58822" s="3"/>
    </row>
    <row r="58823" spans="47:47" x14ac:dyDescent="0.25">
      <c r="AU58823" s="3"/>
    </row>
    <row r="58824" spans="47:47" x14ac:dyDescent="0.25">
      <c r="AU58824" s="3"/>
    </row>
    <row r="58825" spans="47:47" x14ac:dyDescent="0.25">
      <c r="AU58825" s="3"/>
    </row>
    <row r="58826" spans="47:47" x14ac:dyDescent="0.25">
      <c r="AU58826" s="3"/>
    </row>
    <row r="58827" spans="47:47" x14ac:dyDescent="0.25">
      <c r="AU58827" s="3"/>
    </row>
    <row r="58828" spans="47:47" x14ac:dyDescent="0.25">
      <c r="AU58828" s="3"/>
    </row>
    <row r="58829" spans="47:47" x14ac:dyDescent="0.25">
      <c r="AU58829" s="3"/>
    </row>
    <row r="58830" spans="47:47" x14ac:dyDescent="0.25">
      <c r="AU58830" s="3"/>
    </row>
    <row r="58831" spans="47:47" x14ac:dyDescent="0.25">
      <c r="AU58831" s="3"/>
    </row>
    <row r="58832" spans="47:47" x14ac:dyDescent="0.25">
      <c r="AU58832" s="3"/>
    </row>
    <row r="58833" spans="47:47" x14ac:dyDescent="0.25">
      <c r="AU58833" s="3"/>
    </row>
    <row r="58834" spans="47:47" x14ac:dyDescent="0.25">
      <c r="AU58834" s="3"/>
    </row>
    <row r="58835" spans="47:47" x14ac:dyDescent="0.25">
      <c r="AU58835" s="3"/>
    </row>
    <row r="58836" spans="47:47" x14ac:dyDescent="0.25">
      <c r="AU58836" s="3"/>
    </row>
    <row r="58837" spans="47:47" x14ac:dyDescent="0.25">
      <c r="AU58837" s="3"/>
    </row>
    <row r="58838" spans="47:47" x14ac:dyDescent="0.25">
      <c r="AU58838" s="3"/>
    </row>
    <row r="58839" spans="47:47" x14ac:dyDescent="0.25">
      <c r="AU58839" s="3"/>
    </row>
    <row r="58840" spans="47:47" x14ac:dyDescent="0.25">
      <c r="AU58840" s="3"/>
    </row>
    <row r="58841" spans="47:47" x14ac:dyDescent="0.25">
      <c r="AU58841" s="3"/>
    </row>
    <row r="58842" spans="47:47" x14ac:dyDescent="0.25">
      <c r="AU58842" s="3"/>
    </row>
    <row r="58843" spans="47:47" x14ac:dyDescent="0.25">
      <c r="AU58843" s="3"/>
    </row>
    <row r="58844" spans="47:47" x14ac:dyDescent="0.25">
      <c r="AU58844" s="3"/>
    </row>
    <row r="58845" spans="47:47" x14ac:dyDescent="0.25">
      <c r="AU58845" s="3"/>
    </row>
    <row r="58846" spans="47:47" x14ac:dyDescent="0.25">
      <c r="AU58846" s="3"/>
    </row>
    <row r="58847" spans="47:47" x14ac:dyDescent="0.25">
      <c r="AU58847" s="3"/>
    </row>
    <row r="58848" spans="47:47" x14ac:dyDescent="0.25">
      <c r="AU58848" s="3"/>
    </row>
    <row r="58849" spans="47:47" x14ac:dyDescent="0.25">
      <c r="AU58849" s="3"/>
    </row>
    <row r="58850" spans="47:47" x14ac:dyDescent="0.25">
      <c r="AU58850" s="3"/>
    </row>
    <row r="58851" spans="47:47" x14ac:dyDescent="0.25">
      <c r="AU58851" s="3"/>
    </row>
    <row r="58852" spans="47:47" x14ac:dyDescent="0.25">
      <c r="AU58852" s="3"/>
    </row>
    <row r="58853" spans="47:47" x14ac:dyDescent="0.25">
      <c r="AU58853" s="3"/>
    </row>
    <row r="58854" spans="47:47" x14ac:dyDescent="0.25">
      <c r="AU58854" s="3"/>
    </row>
    <row r="58855" spans="47:47" x14ac:dyDescent="0.25">
      <c r="AU58855" s="3"/>
    </row>
    <row r="58856" spans="47:47" x14ac:dyDescent="0.25">
      <c r="AU58856" s="3"/>
    </row>
    <row r="58857" spans="47:47" x14ac:dyDescent="0.25">
      <c r="AU58857" s="3"/>
    </row>
    <row r="58858" spans="47:47" x14ac:dyDescent="0.25">
      <c r="AU58858" s="3"/>
    </row>
    <row r="58859" spans="47:47" x14ac:dyDescent="0.25">
      <c r="AU58859" s="3"/>
    </row>
    <row r="58860" spans="47:47" x14ac:dyDescent="0.25">
      <c r="AU58860" s="3"/>
    </row>
    <row r="58861" spans="47:47" x14ac:dyDescent="0.25">
      <c r="AU58861" s="3"/>
    </row>
    <row r="58862" spans="47:47" x14ac:dyDescent="0.25">
      <c r="AU58862" s="3"/>
    </row>
    <row r="58863" spans="47:47" x14ac:dyDescent="0.25">
      <c r="AU58863" s="3"/>
    </row>
    <row r="58864" spans="47:47" x14ac:dyDescent="0.25">
      <c r="AU58864" s="3"/>
    </row>
    <row r="58865" spans="47:47" x14ac:dyDescent="0.25">
      <c r="AU58865" s="3"/>
    </row>
    <row r="58866" spans="47:47" x14ac:dyDescent="0.25">
      <c r="AU58866" s="3"/>
    </row>
    <row r="58867" spans="47:47" x14ac:dyDescent="0.25">
      <c r="AU58867" s="3"/>
    </row>
    <row r="58868" spans="47:47" x14ac:dyDescent="0.25">
      <c r="AU58868" s="3"/>
    </row>
    <row r="58869" spans="47:47" x14ac:dyDescent="0.25">
      <c r="AU58869" s="3"/>
    </row>
    <row r="58870" spans="47:47" x14ac:dyDescent="0.25">
      <c r="AU58870" s="3"/>
    </row>
    <row r="58871" spans="47:47" x14ac:dyDescent="0.25">
      <c r="AU58871" s="3"/>
    </row>
    <row r="58872" spans="47:47" x14ac:dyDescent="0.25">
      <c r="AU58872" s="3"/>
    </row>
    <row r="58873" spans="47:47" x14ac:dyDescent="0.25">
      <c r="AU58873" s="3"/>
    </row>
    <row r="58874" spans="47:47" x14ac:dyDescent="0.25">
      <c r="AU58874" s="3"/>
    </row>
    <row r="58875" spans="47:47" x14ac:dyDescent="0.25">
      <c r="AU58875" s="3"/>
    </row>
    <row r="58876" spans="47:47" x14ac:dyDescent="0.25">
      <c r="AU58876" s="3"/>
    </row>
    <row r="58877" spans="47:47" x14ac:dyDescent="0.25">
      <c r="AU58877" s="3"/>
    </row>
    <row r="58878" spans="47:47" x14ac:dyDescent="0.25">
      <c r="AU58878" s="3"/>
    </row>
    <row r="58879" spans="47:47" x14ac:dyDescent="0.25">
      <c r="AU58879" s="3"/>
    </row>
    <row r="58880" spans="47:47" x14ac:dyDescent="0.25">
      <c r="AU58880" s="3"/>
    </row>
    <row r="58881" spans="47:47" x14ac:dyDescent="0.25">
      <c r="AU58881" s="3"/>
    </row>
    <row r="58882" spans="47:47" x14ac:dyDescent="0.25">
      <c r="AU58882" s="3"/>
    </row>
    <row r="58883" spans="47:47" x14ac:dyDescent="0.25">
      <c r="AU58883" s="3"/>
    </row>
    <row r="58884" spans="47:47" x14ac:dyDescent="0.25">
      <c r="AU58884" s="3"/>
    </row>
    <row r="58885" spans="47:47" x14ac:dyDescent="0.25">
      <c r="AU58885" s="3"/>
    </row>
    <row r="58886" spans="47:47" x14ac:dyDescent="0.25">
      <c r="AU58886" s="3"/>
    </row>
    <row r="58887" spans="47:47" x14ac:dyDescent="0.25">
      <c r="AU58887" s="3"/>
    </row>
    <row r="58888" spans="47:47" x14ac:dyDescent="0.25">
      <c r="AU58888" s="3"/>
    </row>
    <row r="58889" spans="47:47" x14ac:dyDescent="0.25">
      <c r="AU58889" s="3"/>
    </row>
    <row r="58890" spans="47:47" x14ac:dyDescent="0.25">
      <c r="AU58890" s="3"/>
    </row>
    <row r="58891" spans="47:47" x14ac:dyDescent="0.25">
      <c r="AU58891" s="3"/>
    </row>
    <row r="58892" spans="47:47" x14ac:dyDescent="0.25">
      <c r="AU58892" s="3"/>
    </row>
    <row r="58893" spans="47:47" x14ac:dyDescent="0.25">
      <c r="AU58893" s="3"/>
    </row>
    <row r="58894" spans="47:47" x14ac:dyDescent="0.25">
      <c r="AU58894" s="3"/>
    </row>
    <row r="58895" spans="47:47" x14ac:dyDescent="0.25">
      <c r="AU58895" s="3"/>
    </row>
    <row r="58896" spans="47:47" x14ac:dyDescent="0.25">
      <c r="AU58896" s="3"/>
    </row>
    <row r="58897" spans="47:47" x14ac:dyDescent="0.25">
      <c r="AU58897" s="3"/>
    </row>
    <row r="58898" spans="47:47" x14ac:dyDescent="0.25">
      <c r="AU58898" s="3"/>
    </row>
    <row r="58899" spans="47:47" x14ac:dyDescent="0.25">
      <c r="AU58899" s="3"/>
    </row>
    <row r="58900" spans="47:47" x14ac:dyDescent="0.25">
      <c r="AU58900" s="3"/>
    </row>
    <row r="58901" spans="47:47" x14ac:dyDescent="0.25">
      <c r="AU58901" s="3"/>
    </row>
    <row r="58902" spans="47:47" x14ac:dyDescent="0.25">
      <c r="AU58902" s="3"/>
    </row>
    <row r="58903" spans="47:47" x14ac:dyDescent="0.25">
      <c r="AU58903" s="3"/>
    </row>
    <row r="58904" spans="47:47" x14ac:dyDescent="0.25">
      <c r="AU58904" s="3"/>
    </row>
    <row r="58905" spans="47:47" x14ac:dyDescent="0.25">
      <c r="AU58905" s="3"/>
    </row>
    <row r="58906" spans="47:47" x14ac:dyDescent="0.25">
      <c r="AU58906" s="3"/>
    </row>
    <row r="58907" spans="47:47" x14ac:dyDescent="0.25">
      <c r="AU58907" s="3"/>
    </row>
    <row r="58908" spans="47:47" x14ac:dyDescent="0.25">
      <c r="AU58908" s="3"/>
    </row>
    <row r="58909" spans="47:47" x14ac:dyDescent="0.25">
      <c r="AU58909" s="3"/>
    </row>
    <row r="58910" spans="47:47" x14ac:dyDescent="0.25">
      <c r="AU58910" s="3"/>
    </row>
    <row r="58911" spans="47:47" x14ac:dyDescent="0.25">
      <c r="AU58911" s="3"/>
    </row>
    <row r="58912" spans="47:47" x14ac:dyDescent="0.25">
      <c r="AU58912" s="3"/>
    </row>
    <row r="58913" spans="47:47" x14ac:dyDescent="0.25">
      <c r="AU58913" s="3"/>
    </row>
    <row r="58914" spans="47:47" x14ac:dyDescent="0.25">
      <c r="AU58914" s="3"/>
    </row>
    <row r="58915" spans="47:47" x14ac:dyDescent="0.25">
      <c r="AU58915" s="3"/>
    </row>
    <row r="58916" spans="47:47" x14ac:dyDescent="0.25">
      <c r="AU58916" s="3"/>
    </row>
    <row r="58917" spans="47:47" x14ac:dyDescent="0.25">
      <c r="AU58917" s="3"/>
    </row>
    <row r="58918" spans="47:47" x14ac:dyDescent="0.25">
      <c r="AU58918" s="3"/>
    </row>
    <row r="58919" spans="47:47" x14ac:dyDescent="0.25">
      <c r="AU58919" s="3"/>
    </row>
    <row r="58920" spans="47:47" x14ac:dyDescent="0.25">
      <c r="AU58920" s="3"/>
    </row>
    <row r="58921" spans="47:47" x14ac:dyDescent="0.25">
      <c r="AU58921" s="3"/>
    </row>
    <row r="58922" spans="47:47" x14ac:dyDescent="0.25">
      <c r="AU58922" s="3"/>
    </row>
    <row r="58923" spans="47:47" x14ac:dyDescent="0.25">
      <c r="AU58923" s="3"/>
    </row>
    <row r="58924" spans="47:47" x14ac:dyDescent="0.25">
      <c r="AU58924" s="3"/>
    </row>
    <row r="58925" spans="47:47" x14ac:dyDescent="0.25">
      <c r="AU58925" s="3"/>
    </row>
    <row r="58926" spans="47:47" x14ac:dyDescent="0.25">
      <c r="AU58926" s="3"/>
    </row>
    <row r="58927" spans="47:47" x14ac:dyDescent="0.25">
      <c r="AU58927" s="3"/>
    </row>
    <row r="58928" spans="47:47" x14ac:dyDescent="0.25">
      <c r="AU58928" s="3"/>
    </row>
    <row r="58929" spans="47:47" x14ac:dyDescent="0.25">
      <c r="AU58929" s="3"/>
    </row>
    <row r="58930" spans="47:47" x14ac:dyDescent="0.25">
      <c r="AU58930" s="3"/>
    </row>
    <row r="58931" spans="47:47" x14ac:dyDescent="0.25">
      <c r="AU58931" s="3"/>
    </row>
    <row r="58932" spans="47:47" x14ac:dyDescent="0.25">
      <c r="AU58932" s="3"/>
    </row>
    <row r="58933" spans="47:47" x14ac:dyDescent="0.25">
      <c r="AU58933" s="3"/>
    </row>
    <row r="58934" spans="47:47" x14ac:dyDescent="0.25">
      <c r="AU58934" s="3"/>
    </row>
    <row r="58935" spans="47:47" x14ac:dyDescent="0.25">
      <c r="AU58935" s="3"/>
    </row>
    <row r="58936" spans="47:47" x14ac:dyDescent="0.25">
      <c r="AU58936" s="3"/>
    </row>
    <row r="58937" spans="47:47" x14ac:dyDescent="0.25">
      <c r="AU58937" s="3"/>
    </row>
    <row r="58938" spans="47:47" x14ac:dyDescent="0.25">
      <c r="AU58938" s="3"/>
    </row>
    <row r="58939" spans="47:47" x14ac:dyDescent="0.25">
      <c r="AU58939" s="3"/>
    </row>
    <row r="58940" spans="47:47" x14ac:dyDescent="0.25">
      <c r="AU58940" s="3"/>
    </row>
    <row r="58941" spans="47:47" x14ac:dyDescent="0.25">
      <c r="AU58941" s="3"/>
    </row>
    <row r="58942" spans="47:47" x14ac:dyDescent="0.25">
      <c r="AU58942" s="3"/>
    </row>
    <row r="58943" spans="47:47" x14ac:dyDescent="0.25">
      <c r="AU58943" s="3"/>
    </row>
    <row r="58944" spans="47:47" x14ac:dyDescent="0.25">
      <c r="AU58944" s="3"/>
    </row>
    <row r="58945" spans="47:47" x14ac:dyDescent="0.25">
      <c r="AU58945" s="3"/>
    </row>
    <row r="58946" spans="47:47" x14ac:dyDescent="0.25">
      <c r="AU58946" s="3"/>
    </row>
    <row r="58947" spans="47:47" x14ac:dyDescent="0.25">
      <c r="AU58947" s="3"/>
    </row>
    <row r="58948" spans="47:47" x14ac:dyDescent="0.25">
      <c r="AU58948" s="3"/>
    </row>
    <row r="58949" spans="47:47" x14ac:dyDescent="0.25">
      <c r="AU58949" s="3"/>
    </row>
    <row r="58950" spans="47:47" x14ac:dyDescent="0.25">
      <c r="AU58950" s="3"/>
    </row>
    <row r="58951" spans="47:47" x14ac:dyDescent="0.25">
      <c r="AU58951" s="3"/>
    </row>
    <row r="58952" spans="47:47" x14ac:dyDescent="0.25">
      <c r="AU58952" s="3"/>
    </row>
    <row r="58953" spans="47:47" x14ac:dyDescent="0.25">
      <c r="AU58953" s="3"/>
    </row>
    <row r="58954" spans="47:47" x14ac:dyDescent="0.25">
      <c r="AU58954" s="3"/>
    </row>
    <row r="58955" spans="47:47" x14ac:dyDescent="0.25">
      <c r="AU58955" s="3"/>
    </row>
    <row r="58956" spans="47:47" x14ac:dyDescent="0.25">
      <c r="AU58956" s="3"/>
    </row>
    <row r="58957" spans="47:47" x14ac:dyDescent="0.25">
      <c r="AU58957" s="3"/>
    </row>
    <row r="58958" spans="47:47" x14ac:dyDescent="0.25">
      <c r="AU58958" s="3"/>
    </row>
    <row r="58959" spans="47:47" x14ac:dyDescent="0.25">
      <c r="AU58959" s="3"/>
    </row>
    <row r="58960" spans="47:47" x14ac:dyDescent="0.25">
      <c r="AU58960" s="3"/>
    </row>
    <row r="58961" spans="47:47" x14ac:dyDescent="0.25">
      <c r="AU58961" s="3"/>
    </row>
    <row r="58962" spans="47:47" x14ac:dyDescent="0.25">
      <c r="AU58962" s="3"/>
    </row>
    <row r="58963" spans="47:47" x14ac:dyDescent="0.25">
      <c r="AU58963" s="3"/>
    </row>
    <row r="58964" spans="47:47" x14ac:dyDescent="0.25">
      <c r="AU58964" s="3"/>
    </row>
    <row r="58965" spans="47:47" x14ac:dyDescent="0.25">
      <c r="AU58965" s="3"/>
    </row>
    <row r="58966" spans="47:47" x14ac:dyDescent="0.25">
      <c r="AU58966" s="3"/>
    </row>
    <row r="58967" spans="47:47" x14ac:dyDescent="0.25">
      <c r="AU58967" s="3"/>
    </row>
    <row r="58968" spans="47:47" x14ac:dyDescent="0.25">
      <c r="AU58968" s="3"/>
    </row>
    <row r="58969" spans="47:47" x14ac:dyDescent="0.25">
      <c r="AU58969" s="3"/>
    </row>
    <row r="58970" spans="47:47" x14ac:dyDescent="0.25">
      <c r="AU58970" s="3"/>
    </row>
    <row r="58971" spans="47:47" x14ac:dyDescent="0.25">
      <c r="AU58971" s="3"/>
    </row>
    <row r="58972" spans="47:47" x14ac:dyDescent="0.25">
      <c r="AU58972" s="3"/>
    </row>
    <row r="58973" spans="47:47" x14ac:dyDescent="0.25">
      <c r="AU58973" s="3"/>
    </row>
    <row r="58974" spans="47:47" x14ac:dyDescent="0.25">
      <c r="AU58974" s="3"/>
    </row>
    <row r="58975" spans="47:47" x14ac:dyDescent="0.25">
      <c r="AU58975" s="3"/>
    </row>
    <row r="58976" spans="47:47" x14ac:dyDescent="0.25">
      <c r="AU58976" s="3"/>
    </row>
    <row r="58977" spans="47:47" x14ac:dyDescent="0.25">
      <c r="AU58977" s="3"/>
    </row>
    <row r="58978" spans="47:47" x14ac:dyDescent="0.25">
      <c r="AU58978" s="3"/>
    </row>
    <row r="58979" spans="47:47" x14ac:dyDescent="0.25">
      <c r="AU58979" s="3"/>
    </row>
    <row r="58980" spans="47:47" x14ac:dyDescent="0.25">
      <c r="AU58980" s="3"/>
    </row>
    <row r="58981" spans="47:47" x14ac:dyDescent="0.25">
      <c r="AU58981" s="3"/>
    </row>
    <row r="58982" spans="47:47" x14ac:dyDescent="0.25">
      <c r="AU58982" s="3"/>
    </row>
    <row r="58983" spans="47:47" x14ac:dyDescent="0.25">
      <c r="AU58983" s="3"/>
    </row>
    <row r="58984" spans="47:47" x14ac:dyDescent="0.25">
      <c r="AU58984" s="3"/>
    </row>
    <row r="58985" spans="47:47" x14ac:dyDescent="0.25">
      <c r="AU58985" s="3"/>
    </row>
    <row r="58986" spans="47:47" x14ac:dyDescent="0.25">
      <c r="AU58986" s="3"/>
    </row>
    <row r="58987" spans="47:47" x14ac:dyDescent="0.25">
      <c r="AU58987" s="3"/>
    </row>
    <row r="58988" spans="47:47" x14ac:dyDescent="0.25">
      <c r="AU58988" s="3"/>
    </row>
    <row r="58989" spans="47:47" x14ac:dyDescent="0.25">
      <c r="AU58989" s="3"/>
    </row>
    <row r="58990" spans="47:47" x14ac:dyDescent="0.25">
      <c r="AU58990" s="3"/>
    </row>
    <row r="58991" spans="47:47" x14ac:dyDescent="0.25">
      <c r="AU58991" s="3"/>
    </row>
    <row r="58992" spans="47:47" x14ac:dyDescent="0.25">
      <c r="AU58992" s="3"/>
    </row>
    <row r="58993" spans="47:47" x14ac:dyDescent="0.25">
      <c r="AU58993" s="3"/>
    </row>
    <row r="58994" spans="47:47" x14ac:dyDescent="0.25">
      <c r="AU58994" s="3"/>
    </row>
    <row r="58995" spans="47:47" x14ac:dyDescent="0.25">
      <c r="AU58995" s="3"/>
    </row>
    <row r="58996" spans="47:47" x14ac:dyDescent="0.25">
      <c r="AU58996" s="3"/>
    </row>
    <row r="58997" spans="47:47" x14ac:dyDescent="0.25">
      <c r="AU58997" s="3"/>
    </row>
    <row r="58998" spans="47:47" x14ac:dyDescent="0.25">
      <c r="AU58998" s="3"/>
    </row>
    <row r="58999" spans="47:47" x14ac:dyDescent="0.25">
      <c r="AU58999" s="3"/>
    </row>
    <row r="59000" spans="47:47" x14ac:dyDescent="0.25">
      <c r="AU59000" s="3"/>
    </row>
    <row r="59001" spans="47:47" x14ac:dyDescent="0.25">
      <c r="AU59001" s="3"/>
    </row>
    <row r="59002" spans="47:47" x14ac:dyDescent="0.25">
      <c r="AU59002" s="3"/>
    </row>
    <row r="59003" spans="47:47" x14ac:dyDescent="0.25">
      <c r="AU59003" s="3"/>
    </row>
    <row r="59004" spans="47:47" x14ac:dyDescent="0.25">
      <c r="AU59004" s="3"/>
    </row>
    <row r="59005" spans="47:47" x14ac:dyDescent="0.25">
      <c r="AU59005" s="3"/>
    </row>
    <row r="59006" spans="47:47" x14ac:dyDescent="0.25">
      <c r="AU59006" s="3"/>
    </row>
    <row r="59007" spans="47:47" x14ac:dyDescent="0.25">
      <c r="AU59007" s="3"/>
    </row>
    <row r="59008" spans="47:47" x14ac:dyDescent="0.25">
      <c r="AU59008" s="3"/>
    </row>
    <row r="59009" spans="47:47" x14ac:dyDescent="0.25">
      <c r="AU59009" s="3"/>
    </row>
    <row r="59010" spans="47:47" x14ac:dyDescent="0.25">
      <c r="AU59010" s="3"/>
    </row>
    <row r="59011" spans="47:47" x14ac:dyDescent="0.25">
      <c r="AU59011" s="3"/>
    </row>
    <row r="59012" spans="47:47" x14ac:dyDescent="0.25">
      <c r="AU59012" s="3"/>
    </row>
    <row r="59013" spans="47:47" x14ac:dyDescent="0.25">
      <c r="AU59013" s="3"/>
    </row>
    <row r="59014" spans="47:47" x14ac:dyDescent="0.25">
      <c r="AU59014" s="3"/>
    </row>
    <row r="59015" spans="47:47" x14ac:dyDescent="0.25">
      <c r="AU59015" s="3"/>
    </row>
    <row r="59016" spans="47:47" x14ac:dyDescent="0.25">
      <c r="AU59016" s="3"/>
    </row>
    <row r="59017" spans="47:47" x14ac:dyDescent="0.25">
      <c r="AU59017" s="3"/>
    </row>
    <row r="59018" spans="47:47" x14ac:dyDescent="0.25">
      <c r="AU59018" s="3"/>
    </row>
    <row r="59019" spans="47:47" x14ac:dyDescent="0.25">
      <c r="AU59019" s="3"/>
    </row>
    <row r="59020" spans="47:47" x14ac:dyDescent="0.25">
      <c r="AU59020" s="3"/>
    </row>
    <row r="59021" spans="47:47" x14ac:dyDescent="0.25">
      <c r="AU59021" s="3"/>
    </row>
    <row r="59022" spans="47:47" x14ac:dyDescent="0.25">
      <c r="AU59022" s="3"/>
    </row>
    <row r="59023" spans="47:47" x14ac:dyDescent="0.25">
      <c r="AU59023" s="3"/>
    </row>
    <row r="59024" spans="47:47" x14ac:dyDescent="0.25">
      <c r="AU59024" s="3"/>
    </row>
    <row r="59025" spans="47:47" x14ac:dyDescent="0.25">
      <c r="AU59025" s="3"/>
    </row>
    <row r="59026" spans="47:47" x14ac:dyDescent="0.25">
      <c r="AU59026" s="3"/>
    </row>
    <row r="59027" spans="47:47" x14ac:dyDescent="0.25">
      <c r="AU59027" s="3"/>
    </row>
    <row r="59028" spans="47:47" x14ac:dyDescent="0.25">
      <c r="AU59028" s="3"/>
    </row>
    <row r="59029" spans="47:47" x14ac:dyDescent="0.25">
      <c r="AU59029" s="3"/>
    </row>
    <row r="59030" spans="47:47" x14ac:dyDescent="0.25">
      <c r="AU59030" s="3"/>
    </row>
    <row r="59031" spans="47:47" x14ac:dyDescent="0.25">
      <c r="AU59031" s="3"/>
    </row>
    <row r="59032" spans="47:47" x14ac:dyDescent="0.25">
      <c r="AU59032" s="3"/>
    </row>
    <row r="59033" spans="47:47" x14ac:dyDescent="0.25">
      <c r="AU59033" s="3"/>
    </row>
    <row r="59034" spans="47:47" x14ac:dyDescent="0.25">
      <c r="AU59034" s="3"/>
    </row>
    <row r="59035" spans="47:47" x14ac:dyDescent="0.25">
      <c r="AU59035" s="3"/>
    </row>
    <row r="59036" spans="47:47" x14ac:dyDescent="0.25">
      <c r="AU59036" s="3"/>
    </row>
    <row r="59037" spans="47:47" x14ac:dyDescent="0.25">
      <c r="AU59037" s="3"/>
    </row>
    <row r="59038" spans="47:47" x14ac:dyDescent="0.25">
      <c r="AU59038" s="3"/>
    </row>
    <row r="59039" spans="47:47" x14ac:dyDescent="0.25">
      <c r="AU59039" s="3"/>
    </row>
    <row r="59040" spans="47:47" x14ac:dyDescent="0.25">
      <c r="AU59040" s="3"/>
    </row>
    <row r="59041" spans="47:47" x14ac:dyDescent="0.25">
      <c r="AU59041" s="3"/>
    </row>
    <row r="59042" spans="47:47" x14ac:dyDescent="0.25">
      <c r="AU59042" s="3"/>
    </row>
    <row r="59043" spans="47:47" x14ac:dyDescent="0.25">
      <c r="AU59043" s="3"/>
    </row>
    <row r="59044" spans="47:47" x14ac:dyDescent="0.25">
      <c r="AU59044" s="3"/>
    </row>
    <row r="59045" spans="47:47" x14ac:dyDescent="0.25">
      <c r="AU59045" s="3"/>
    </row>
    <row r="59046" spans="47:47" x14ac:dyDescent="0.25">
      <c r="AU59046" s="3"/>
    </row>
    <row r="59047" spans="47:47" x14ac:dyDescent="0.25">
      <c r="AU59047" s="3"/>
    </row>
    <row r="59048" spans="47:47" x14ac:dyDescent="0.25">
      <c r="AU59048" s="3"/>
    </row>
    <row r="59049" spans="47:47" x14ac:dyDescent="0.25">
      <c r="AU59049" s="3"/>
    </row>
    <row r="59050" spans="47:47" x14ac:dyDescent="0.25">
      <c r="AU59050" s="3"/>
    </row>
    <row r="59051" spans="47:47" x14ac:dyDescent="0.25">
      <c r="AU59051" s="3"/>
    </row>
    <row r="59052" spans="47:47" x14ac:dyDescent="0.25">
      <c r="AU59052" s="3"/>
    </row>
    <row r="59053" spans="47:47" x14ac:dyDescent="0.25">
      <c r="AU59053" s="3"/>
    </row>
    <row r="59054" spans="47:47" x14ac:dyDescent="0.25">
      <c r="AU59054" s="3"/>
    </row>
    <row r="59055" spans="47:47" x14ac:dyDescent="0.25">
      <c r="AU59055" s="3"/>
    </row>
    <row r="59056" spans="47:47" x14ac:dyDescent="0.25">
      <c r="AU59056" s="3"/>
    </row>
    <row r="59057" spans="47:47" x14ac:dyDescent="0.25">
      <c r="AU59057" s="3"/>
    </row>
    <row r="59058" spans="47:47" x14ac:dyDescent="0.25">
      <c r="AU59058" s="3"/>
    </row>
    <row r="59059" spans="47:47" x14ac:dyDescent="0.25">
      <c r="AU59059" s="3"/>
    </row>
    <row r="59060" spans="47:47" x14ac:dyDescent="0.25">
      <c r="AU59060" s="3"/>
    </row>
    <row r="59061" spans="47:47" x14ac:dyDescent="0.25">
      <c r="AU59061" s="3"/>
    </row>
    <row r="59062" spans="47:47" x14ac:dyDescent="0.25">
      <c r="AU59062" s="3"/>
    </row>
    <row r="59063" spans="47:47" x14ac:dyDescent="0.25">
      <c r="AU59063" s="3"/>
    </row>
    <row r="59064" spans="47:47" x14ac:dyDescent="0.25">
      <c r="AU59064" s="3"/>
    </row>
    <row r="59065" spans="47:47" x14ac:dyDescent="0.25">
      <c r="AU59065" s="3"/>
    </row>
    <row r="59066" spans="47:47" x14ac:dyDescent="0.25">
      <c r="AU59066" s="3"/>
    </row>
    <row r="59067" spans="47:47" x14ac:dyDescent="0.25">
      <c r="AU59067" s="3"/>
    </row>
    <row r="59068" spans="47:47" x14ac:dyDescent="0.25">
      <c r="AU59068" s="3"/>
    </row>
    <row r="59069" spans="47:47" x14ac:dyDescent="0.25">
      <c r="AU59069" s="3"/>
    </row>
    <row r="59070" spans="47:47" x14ac:dyDescent="0.25">
      <c r="AU59070" s="3"/>
    </row>
    <row r="59071" spans="47:47" x14ac:dyDescent="0.25">
      <c r="AU59071" s="3"/>
    </row>
    <row r="59072" spans="47:47" x14ac:dyDescent="0.25">
      <c r="AU59072" s="3"/>
    </row>
    <row r="59073" spans="47:47" x14ac:dyDescent="0.25">
      <c r="AU59073" s="3"/>
    </row>
    <row r="59074" spans="47:47" x14ac:dyDescent="0.25">
      <c r="AU59074" s="3"/>
    </row>
    <row r="59075" spans="47:47" x14ac:dyDescent="0.25">
      <c r="AU59075" s="3"/>
    </row>
    <row r="59076" spans="47:47" x14ac:dyDescent="0.25">
      <c r="AU59076" s="3"/>
    </row>
    <row r="59077" spans="47:47" x14ac:dyDescent="0.25">
      <c r="AU59077" s="3"/>
    </row>
    <row r="59078" spans="47:47" x14ac:dyDescent="0.25">
      <c r="AU59078" s="3"/>
    </row>
    <row r="59079" spans="47:47" x14ac:dyDescent="0.25">
      <c r="AU59079" s="3"/>
    </row>
    <row r="59080" spans="47:47" x14ac:dyDescent="0.25">
      <c r="AU59080" s="3"/>
    </row>
    <row r="59081" spans="47:47" x14ac:dyDescent="0.25">
      <c r="AU59081" s="3"/>
    </row>
    <row r="59082" spans="47:47" x14ac:dyDescent="0.25">
      <c r="AU59082" s="3"/>
    </row>
    <row r="59083" spans="47:47" x14ac:dyDescent="0.25">
      <c r="AU59083" s="3"/>
    </row>
    <row r="59084" spans="47:47" x14ac:dyDescent="0.25">
      <c r="AU59084" s="3"/>
    </row>
    <row r="59085" spans="47:47" x14ac:dyDescent="0.25">
      <c r="AU59085" s="3"/>
    </row>
    <row r="59086" spans="47:47" x14ac:dyDescent="0.25">
      <c r="AU59086" s="3"/>
    </row>
    <row r="59087" spans="47:47" x14ac:dyDescent="0.25">
      <c r="AU59087" s="3"/>
    </row>
    <row r="59088" spans="47:47" x14ac:dyDescent="0.25">
      <c r="AU59088" s="3"/>
    </row>
    <row r="59089" spans="47:47" x14ac:dyDescent="0.25">
      <c r="AU59089" s="3"/>
    </row>
    <row r="59090" spans="47:47" x14ac:dyDescent="0.25">
      <c r="AU59090" s="3"/>
    </row>
    <row r="59091" spans="47:47" x14ac:dyDescent="0.25">
      <c r="AU59091" s="3"/>
    </row>
    <row r="59092" spans="47:47" x14ac:dyDescent="0.25">
      <c r="AU59092" s="3"/>
    </row>
    <row r="59093" spans="47:47" x14ac:dyDescent="0.25">
      <c r="AU59093" s="3"/>
    </row>
    <row r="59094" spans="47:47" x14ac:dyDescent="0.25">
      <c r="AU59094" s="3"/>
    </row>
    <row r="59095" spans="47:47" x14ac:dyDescent="0.25">
      <c r="AU59095" s="3"/>
    </row>
    <row r="59096" spans="47:47" x14ac:dyDescent="0.25">
      <c r="AU59096" s="3"/>
    </row>
    <row r="59097" spans="47:47" x14ac:dyDescent="0.25">
      <c r="AU59097" s="3"/>
    </row>
    <row r="59098" spans="47:47" x14ac:dyDescent="0.25">
      <c r="AU59098" s="3"/>
    </row>
    <row r="59099" spans="47:47" x14ac:dyDescent="0.25">
      <c r="AU59099" s="3"/>
    </row>
    <row r="59100" spans="47:47" x14ac:dyDescent="0.25">
      <c r="AU59100" s="3"/>
    </row>
    <row r="59101" spans="47:47" x14ac:dyDescent="0.25">
      <c r="AU59101" s="3"/>
    </row>
    <row r="59102" spans="47:47" x14ac:dyDescent="0.25">
      <c r="AU59102" s="3"/>
    </row>
    <row r="59103" spans="47:47" x14ac:dyDescent="0.25">
      <c r="AU59103" s="3"/>
    </row>
    <row r="59104" spans="47:47" x14ac:dyDescent="0.25">
      <c r="AU59104" s="3"/>
    </row>
    <row r="59105" spans="47:47" x14ac:dyDescent="0.25">
      <c r="AU59105" s="3"/>
    </row>
    <row r="59106" spans="47:47" x14ac:dyDescent="0.25">
      <c r="AU59106" s="3"/>
    </row>
    <row r="59107" spans="47:47" x14ac:dyDescent="0.25">
      <c r="AU59107" s="3"/>
    </row>
    <row r="59108" spans="47:47" x14ac:dyDescent="0.25">
      <c r="AU59108" s="3"/>
    </row>
    <row r="59109" spans="47:47" x14ac:dyDescent="0.25">
      <c r="AU59109" s="3"/>
    </row>
    <row r="59110" spans="47:47" x14ac:dyDescent="0.25">
      <c r="AU59110" s="3"/>
    </row>
    <row r="59111" spans="47:47" x14ac:dyDescent="0.25">
      <c r="AU59111" s="3"/>
    </row>
    <row r="59112" spans="47:47" x14ac:dyDescent="0.25">
      <c r="AU59112" s="3"/>
    </row>
    <row r="59113" spans="47:47" x14ac:dyDescent="0.25">
      <c r="AU59113" s="3"/>
    </row>
    <row r="59114" spans="47:47" x14ac:dyDescent="0.25">
      <c r="AU59114" s="3"/>
    </row>
    <row r="59115" spans="47:47" x14ac:dyDescent="0.25">
      <c r="AU59115" s="3"/>
    </row>
    <row r="59116" spans="47:47" x14ac:dyDescent="0.25">
      <c r="AU59116" s="3"/>
    </row>
    <row r="59117" spans="47:47" x14ac:dyDescent="0.25">
      <c r="AU59117" s="3"/>
    </row>
    <row r="59118" spans="47:47" x14ac:dyDescent="0.25">
      <c r="AU59118" s="3"/>
    </row>
    <row r="59119" spans="47:47" x14ac:dyDescent="0.25">
      <c r="AU59119" s="3"/>
    </row>
    <row r="59120" spans="47:47" x14ac:dyDescent="0.25">
      <c r="AU59120" s="3"/>
    </row>
    <row r="59121" spans="47:47" x14ac:dyDescent="0.25">
      <c r="AU59121" s="3"/>
    </row>
    <row r="59122" spans="47:47" x14ac:dyDescent="0.25">
      <c r="AU59122" s="3"/>
    </row>
    <row r="59123" spans="47:47" x14ac:dyDescent="0.25">
      <c r="AU59123" s="3"/>
    </row>
    <row r="59124" spans="47:47" x14ac:dyDescent="0.25">
      <c r="AU59124" s="3"/>
    </row>
    <row r="59125" spans="47:47" x14ac:dyDescent="0.25">
      <c r="AU59125" s="3"/>
    </row>
    <row r="59126" spans="47:47" x14ac:dyDescent="0.25">
      <c r="AU59126" s="3"/>
    </row>
    <row r="59127" spans="47:47" x14ac:dyDescent="0.25">
      <c r="AU59127" s="3"/>
    </row>
    <row r="59128" spans="47:47" x14ac:dyDescent="0.25">
      <c r="AU59128" s="3"/>
    </row>
    <row r="59129" spans="47:47" x14ac:dyDescent="0.25">
      <c r="AU59129" s="3"/>
    </row>
    <row r="59130" spans="47:47" x14ac:dyDescent="0.25">
      <c r="AU59130" s="3"/>
    </row>
    <row r="59131" spans="47:47" x14ac:dyDescent="0.25">
      <c r="AU59131" s="3"/>
    </row>
    <row r="59132" spans="47:47" x14ac:dyDescent="0.25">
      <c r="AU59132" s="3"/>
    </row>
    <row r="59133" spans="47:47" x14ac:dyDescent="0.25">
      <c r="AU59133" s="3"/>
    </row>
    <row r="59134" spans="47:47" x14ac:dyDescent="0.25">
      <c r="AU59134" s="3"/>
    </row>
    <row r="59135" spans="47:47" x14ac:dyDescent="0.25">
      <c r="AU59135" s="3"/>
    </row>
    <row r="59136" spans="47:47" x14ac:dyDescent="0.25">
      <c r="AU59136" s="3"/>
    </row>
    <row r="59137" spans="47:47" x14ac:dyDescent="0.25">
      <c r="AU59137" s="3"/>
    </row>
    <row r="59138" spans="47:47" x14ac:dyDescent="0.25">
      <c r="AU59138" s="3"/>
    </row>
    <row r="59139" spans="47:47" x14ac:dyDescent="0.25">
      <c r="AU59139" s="3"/>
    </row>
    <row r="59140" spans="47:47" x14ac:dyDescent="0.25">
      <c r="AU59140" s="3"/>
    </row>
    <row r="59141" spans="47:47" x14ac:dyDescent="0.25">
      <c r="AU59141" s="3"/>
    </row>
    <row r="59142" spans="47:47" x14ac:dyDescent="0.25">
      <c r="AU59142" s="3"/>
    </row>
    <row r="59143" spans="47:47" x14ac:dyDescent="0.25">
      <c r="AU59143" s="3"/>
    </row>
    <row r="59144" spans="47:47" x14ac:dyDescent="0.25">
      <c r="AU59144" s="3"/>
    </row>
    <row r="59145" spans="47:47" x14ac:dyDescent="0.25">
      <c r="AU59145" s="3"/>
    </row>
    <row r="59146" spans="47:47" x14ac:dyDescent="0.25">
      <c r="AU59146" s="3"/>
    </row>
    <row r="59147" spans="47:47" x14ac:dyDescent="0.25">
      <c r="AU59147" s="3"/>
    </row>
    <row r="59148" spans="47:47" x14ac:dyDescent="0.25">
      <c r="AU59148" s="3"/>
    </row>
    <row r="59149" spans="47:47" x14ac:dyDescent="0.25">
      <c r="AU59149" s="3"/>
    </row>
    <row r="59150" spans="47:47" x14ac:dyDescent="0.25">
      <c r="AU59150" s="3"/>
    </row>
    <row r="59151" spans="47:47" x14ac:dyDescent="0.25">
      <c r="AU59151" s="3"/>
    </row>
    <row r="59152" spans="47:47" x14ac:dyDescent="0.25">
      <c r="AU59152" s="3"/>
    </row>
    <row r="59153" spans="47:47" x14ac:dyDescent="0.25">
      <c r="AU59153" s="3"/>
    </row>
    <row r="59154" spans="47:47" x14ac:dyDescent="0.25">
      <c r="AU59154" s="3"/>
    </row>
    <row r="59155" spans="47:47" x14ac:dyDescent="0.25">
      <c r="AU59155" s="3"/>
    </row>
    <row r="59156" spans="47:47" x14ac:dyDescent="0.25">
      <c r="AU59156" s="3"/>
    </row>
    <row r="59157" spans="47:47" x14ac:dyDescent="0.25">
      <c r="AU59157" s="3"/>
    </row>
    <row r="59158" spans="47:47" x14ac:dyDescent="0.25">
      <c r="AU59158" s="3"/>
    </row>
    <row r="59159" spans="47:47" x14ac:dyDescent="0.25">
      <c r="AU59159" s="3"/>
    </row>
    <row r="59160" spans="47:47" x14ac:dyDescent="0.25">
      <c r="AU59160" s="3"/>
    </row>
    <row r="59161" spans="47:47" x14ac:dyDescent="0.25">
      <c r="AU59161" s="3"/>
    </row>
    <row r="59162" spans="47:47" x14ac:dyDescent="0.25">
      <c r="AU59162" s="3"/>
    </row>
    <row r="59163" spans="47:47" x14ac:dyDescent="0.25">
      <c r="AU59163" s="3"/>
    </row>
    <row r="59164" spans="47:47" x14ac:dyDescent="0.25">
      <c r="AU59164" s="3"/>
    </row>
    <row r="59165" spans="47:47" x14ac:dyDescent="0.25">
      <c r="AU59165" s="3"/>
    </row>
    <row r="59166" spans="47:47" x14ac:dyDescent="0.25">
      <c r="AU59166" s="3"/>
    </row>
    <row r="59167" spans="47:47" x14ac:dyDescent="0.25">
      <c r="AU59167" s="3"/>
    </row>
    <row r="59168" spans="47:47" x14ac:dyDescent="0.25">
      <c r="AU59168" s="3"/>
    </row>
    <row r="59169" spans="47:47" x14ac:dyDescent="0.25">
      <c r="AU59169" s="3"/>
    </row>
    <row r="59170" spans="47:47" x14ac:dyDescent="0.25">
      <c r="AU59170" s="3"/>
    </row>
    <row r="59171" spans="47:47" x14ac:dyDescent="0.25">
      <c r="AU59171" s="3"/>
    </row>
    <row r="59172" spans="47:47" x14ac:dyDescent="0.25">
      <c r="AU59172" s="3"/>
    </row>
    <row r="59173" spans="47:47" x14ac:dyDescent="0.25">
      <c r="AU59173" s="3"/>
    </row>
    <row r="59174" spans="47:47" x14ac:dyDescent="0.25">
      <c r="AU59174" s="3"/>
    </row>
    <row r="59175" spans="47:47" x14ac:dyDescent="0.25">
      <c r="AU59175" s="3"/>
    </row>
    <row r="59176" spans="47:47" x14ac:dyDescent="0.25">
      <c r="AU59176" s="3"/>
    </row>
    <row r="59177" spans="47:47" x14ac:dyDescent="0.25">
      <c r="AU59177" s="3"/>
    </row>
    <row r="59178" spans="47:47" x14ac:dyDescent="0.25">
      <c r="AU59178" s="3"/>
    </row>
    <row r="59179" spans="47:47" x14ac:dyDescent="0.25">
      <c r="AU59179" s="3"/>
    </row>
    <row r="59180" spans="47:47" x14ac:dyDescent="0.25">
      <c r="AU59180" s="3"/>
    </row>
    <row r="59181" spans="47:47" x14ac:dyDescent="0.25">
      <c r="AU59181" s="3"/>
    </row>
    <row r="59182" spans="47:47" x14ac:dyDescent="0.25">
      <c r="AU59182" s="3"/>
    </row>
    <row r="59183" spans="47:47" x14ac:dyDescent="0.25">
      <c r="AU59183" s="3"/>
    </row>
    <row r="59184" spans="47:47" x14ac:dyDescent="0.25">
      <c r="AU59184" s="3"/>
    </row>
    <row r="59185" spans="47:47" x14ac:dyDescent="0.25">
      <c r="AU59185" s="3"/>
    </row>
    <row r="59186" spans="47:47" x14ac:dyDescent="0.25">
      <c r="AU59186" s="3"/>
    </row>
    <row r="59187" spans="47:47" x14ac:dyDescent="0.25">
      <c r="AU59187" s="3"/>
    </row>
    <row r="59188" spans="47:47" x14ac:dyDescent="0.25">
      <c r="AU59188" s="3"/>
    </row>
    <row r="59189" spans="47:47" x14ac:dyDescent="0.25">
      <c r="AU59189" s="3"/>
    </row>
    <row r="59190" spans="47:47" x14ac:dyDescent="0.25">
      <c r="AU59190" s="3"/>
    </row>
    <row r="59191" spans="47:47" x14ac:dyDescent="0.25">
      <c r="AU59191" s="3"/>
    </row>
    <row r="59192" spans="47:47" x14ac:dyDescent="0.25">
      <c r="AU59192" s="3"/>
    </row>
    <row r="59193" spans="47:47" x14ac:dyDescent="0.25">
      <c r="AU59193" s="3"/>
    </row>
    <row r="59194" spans="47:47" x14ac:dyDescent="0.25">
      <c r="AU59194" s="3"/>
    </row>
    <row r="59195" spans="47:47" x14ac:dyDescent="0.25">
      <c r="AU59195" s="3"/>
    </row>
    <row r="59196" spans="47:47" x14ac:dyDescent="0.25">
      <c r="AU59196" s="3"/>
    </row>
    <row r="59197" spans="47:47" x14ac:dyDescent="0.25">
      <c r="AU59197" s="3"/>
    </row>
    <row r="59198" spans="47:47" x14ac:dyDescent="0.25">
      <c r="AU59198" s="3"/>
    </row>
    <row r="59199" spans="47:47" x14ac:dyDescent="0.25">
      <c r="AU59199" s="3"/>
    </row>
    <row r="59200" spans="47:47" x14ac:dyDescent="0.25">
      <c r="AU59200" s="3"/>
    </row>
    <row r="59201" spans="47:47" x14ac:dyDescent="0.25">
      <c r="AU59201" s="3"/>
    </row>
    <row r="59202" spans="47:47" x14ac:dyDescent="0.25">
      <c r="AU59202" s="3"/>
    </row>
    <row r="59203" spans="47:47" x14ac:dyDescent="0.25">
      <c r="AU59203" s="3"/>
    </row>
    <row r="59204" spans="47:47" x14ac:dyDescent="0.25">
      <c r="AU59204" s="3"/>
    </row>
    <row r="59205" spans="47:47" x14ac:dyDescent="0.25">
      <c r="AU59205" s="3"/>
    </row>
    <row r="59206" spans="47:47" x14ac:dyDescent="0.25">
      <c r="AU59206" s="3"/>
    </row>
    <row r="59207" spans="47:47" x14ac:dyDescent="0.25">
      <c r="AU59207" s="3"/>
    </row>
    <row r="59208" spans="47:47" x14ac:dyDescent="0.25">
      <c r="AU59208" s="3"/>
    </row>
    <row r="59209" spans="47:47" x14ac:dyDescent="0.25">
      <c r="AU59209" s="3"/>
    </row>
    <row r="59210" spans="47:47" x14ac:dyDescent="0.25">
      <c r="AU59210" s="3"/>
    </row>
    <row r="59211" spans="47:47" x14ac:dyDescent="0.25">
      <c r="AU59211" s="3"/>
    </row>
    <row r="59212" spans="47:47" x14ac:dyDescent="0.25">
      <c r="AU59212" s="3"/>
    </row>
    <row r="59213" spans="47:47" x14ac:dyDescent="0.25">
      <c r="AU59213" s="3"/>
    </row>
    <row r="59214" spans="47:47" x14ac:dyDescent="0.25">
      <c r="AU59214" s="3"/>
    </row>
    <row r="59215" spans="47:47" x14ac:dyDescent="0.25">
      <c r="AU59215" s="3"/>
    </row>
    <row r="59216" spans="47:47" x14ac:dyDescent="0.25">
      <c r="AU59216" s="3"/>
    </row>
    <row r="59217" spans="47:47" x14ac:dyDescent="0.25">
      <c r="AU59217" s="3"/>
    </row>
    <row r="59218" spans="47:47" x14ac:dyDescent="0.25">
      <c r="AU59218" s="3"/>
    </row>
    <row r="59219" spans="47:47" x14ac:dyDescent="0.25">
      <c r="AU59219" s="3"/>
    </row>
    <row r="59220" spans="47:47" x14ac:dyDescent="0.25">
      <c r="AU59220" s="3"/>
    </row>
    <row r="59221" spans="47:47" x14ac:dyDescent="0.25">
      <c r="AU59221" s="3"/>
    </row>
    <row r="59222" spans="47:47" x14ac:dyDescent="0.25">
      <c r="AU59222" s="3"/>
    </row>
    <row r="59223" spans="47:47" x14ac:dyDescent="0.25">
      <c r="AU59223" s="3"/>
    </row>
    <row r="59224" spans="47:47" x14ac:dyDescent="0.25">
      <c r="AU59224" s="3"/>
    </row>
    <row r="59225" spans="47:47" x14ac:dyDescent="0.25">
      <c r="AU59225" s="3"/>
    </row>
    <row r="59226" spans="47:47" x14ac:dyDescent="0.25">
      <c r="AU59226" s="3"/>
    </row>
    <row r="59227" spans="47:47" x14ac:dyDescent="0.25">
      <c r="AU59227" s="3"/>
    </row>
    <row r="59228" spans="47:47" x14ac:dyDescent="0.25">
      <c r="AU59228" s="3"/>
    </row>
    <row r="59229" spans="47:47" x14ac:dyDescent="0.25">
      <c r="AU59229" s="3"/>
    </row>
    <row r="59230" spans="47:47" x14ac:dyDescent="0.25">
      <c r="AU59230" s="3"/>
    </row>
    <row r="59231" spans="47:47" x14ac:dyDescent="0.25">
      <c r="AU59231" s="3"/>
    </row>
    <row r="59232" spans="47:47" x14ac:dyDescent="0.25">
      <c r="AU59232" s="3"/>
    </row>
    <row r="59233" spans="47:47" x14ac:dyDescent="0.25">
      <c r="AU59233" s="3"/>
    </row>
    <row r="59234" spans="47:47" x14ac:dyDescent="0.25">
      <c r="AU59234" s="3"/>
    </row>
    <row r="59235" spans="47:47" x14ac:dyDescent="0.25">
      <c r="AU59235" s="3"/>
    </row>
    <row r="59236" spans="47:47" x14ac:dyDescent="0.25">
      <c r="AU59236" s="3"/>
    </row>
    <row r="59237" spans="47:47" x14ac:dyDescent="0.25">
      <c r="AU59237" s="3"/>
    </row>
    <row r="59238" spans="47:47" x14ac:dyDescent="0.25">
      <c r="AU59238" s="3"/>
    </row>
    <row r="59239" spans="47:47" x14ac:dyDescent="0.25">
      <c r="AU59239" s="3"/>
    </row>
    <row r="59240" spans="47:47" x14ac:dyDescent="0.25">
      <c r="AU59240" s="3"/>
    </row>
    <row r="59241" spans="47:47" x14ac:dyDescent="0.25">
      <c r="AU59241" s="3"/>
    </row>
    <row r="59242" spans="47:47" x14ac:dyDescent="0.25">
      <c r="AU59242" s="3"/>
    </row>
    <row r="59243" spans="47:47" x14ac:dyDescent="0.25">
      <c r="AU59243" s="3"/>
    </row>
    <row r="59244" spans="47:47" x14ac:dyDescent="0.25">
      <c r="AU59244" s="3"/>
    </row>
    <row r="59245" spans="47:47" x14ac:dyDescent="0.25">
      <c r="AU59245" s="3"/>
    </row>
    <row r="59246" spans="47:47" x14ac:dyDescent="0.25">
      <c r="AU59246" s="3"/>
    </row>
    <row r="59247" spans="47:47" x14ac:dyDescent="0.25">
      <c r="AU59247" s="3"/>
    </row>
    <row r="59248" spans="47:47" x14ac:dyDescent="0.25">
      <c r="AU59248" s="3"/>
    </row>
    <row r="59249" spans="47:47" x14ac:dyDescent="0.25">
      <c r="AU59249" s="3"/>
    </row>
    <row r="59250" spans="47:47" x14ac:dyDescent="0.25">
      <c r="AU59250" s="3"/>
    </row>
    <row r="59251" spans="47:47" x14ac:dyDescent="0.25">
      <c r="AU59251" s="3"/>
    </row>
    <row r="59252" spans="47:47" x14ac:dyDescent="0.25">
      <c r="AU59252" s="3"/>
    </row>
    <row r="59253" spans="47:47" x14ac:dyDescent="0.25">
      <c r="AU59253" s="3"/>
    </row>
    <row r="59254" spans="47:47" x14ac:dyDescent="0.25">
      <c r="AU59254" s="3"/>
    </row>
    <row r="59255" spans="47:47" x14ac:dyDescent="0.25">
      <c r="AU59255" s="3"/>
    </row>
    <row r="59256" spans="47:47" x14ac:dyDescent="0.25">
      <c r="AU59256" s="3"/>
    </row>
    <row r="59257" spans="47:47" x14ac:dyDescent="0.25">
      <c r="AU59257" s="3"/>
    </row>
    <row r="59258" spans="47:47" x14ac:dyDescent="0.25">
      <c r="AU59258" s="3"/>
    </row>
    <row r="59259" spans="47:47" x14ac:dyDescent="0.25">
      <c r="AU59259" s="3"/>
    </row>
    <row r="59260" spans="47:47" x14ac:dyDescent="0.25">
      <c r="AU59260" s="3"/>
    </row>
    <row r="59261" spans="47:47" x14ac:dyDescent="0.25">
      <c r="AU59261" s="3"/>
    </row>
    <row r="59262" spans="47:47" x14ac:dyDescent="0.25">
      <c r="AU59262" s="3"/>
    </row>
    <row r="59263" spans="47:47" x14ac:dyDescent="0.25">
      <c r="AU59263" s="3"/>
    </row>
    <row r="59264" spans="47:47" x14ac:dyDescent="0.25">
      <c r="AU59264" s="3"/>
    </row>
    <row r="59265" spans="47:47" x14ac:dyDescent="0.25">
      <c r="AU59265" s="3"/>
    </row>
    <row r="59266" spans="47:47" x14ac:dyDescent="0.25">
      <c r="AU59266" s="3"/>
    </row>
    <row r="59267" spans="47:47" x14ac:dyDescent="0.25">
      <c r="AU59267" s="3"/>
    </row>
    <row r="59268" spans="47:47" x14ac:dyDescent="0.25">
      <c r="AU59268" s="3"/>
    </row>
    <row r="59269" spans="47:47" x14ac:dyDescent="0.25">
      <c r="AU59269" s="3"/>
    </row>
    <row r="59270" spans="47:47" x14ac:dyDescent="0.25">
      <c r="AU59270" s="3"/>
    </row>
    <row r="59271" spans="47:47" x14ac:dyDescent="0.25">
      <c r="AU59271" s="3"/>
    </row>
    <row r="59272" spans="47:47" x14ac:dyDescent="0.25">
      <c r="AU59272" s="3"/>
    </row>
    <row r="59273" spans="47:47" x14ac:dyDescent="0.25">
      <c r="AU59273" s="3"/>
    </row>
    <row r="59274" spans="47:47" x14ac:dyDescent="0.25">
      <c r="AU59274" s="3"/>
    </row>
    <row r="59275" spans="47:47" x14ac:dyDescent="0.25">
      <c r="AU59275" s="3"/>
    </row>
    <row r="59276" spans="47:47" x14ac:dyDescent="0.25">
      <c r="AU59276" s="3"/>
    </row>
    <row r="59277" spans="47:47" x14ac:dyDescent="0.25">
      <c r="AU59277" s="3"/>
    </row>
    <row r="59278" spans="47:47" x14ac:dyDescent="0.25">
      <c r="AU59278" s="3"/>
    </row>
    <row r="59279" spans="47:47" x14ac:dyDescent="0.25">
      <c r="AU59279" s="3"/>
    </row>
    <row r="59280" spans="47:47" x14ac:dyDescent="0.25">
      <c r="AU59280" s="3"/>
    </row>
    <row r="59281" spans="47:47" x14ac:dyDescent="0.25">
      <c r="AU59281" s="3"/>
    </row>
    <row r="59282" spans="47:47" x14ac:dyDescent="0.25">
      <c r="AU59282" s="3"/>
    </row>
    <row r="59283" spans="47:47" x14ac:dyDescent="0.25">
      <c r="AU59283" s="3"/>
    </row>
    <row r="59284" spans="47:47" x14ac:dyDescent="0.25">
      <c r="AU59284" s="3"/>
    </row>
    <row r="59285" spans="47:47" x14ac:dyDescent="0.25">
      <c r="AU59285" s="3"/>
    </row>
    <row r="59286" spans="47:47" x14ac:dyDescent="0.25">
      <c r="AU59286" s="3"/>
    </row>
    <row r="59287" spans="47:47" x14ac:dyDescent="0.25">
      <c r="AU59287" s="3"/>
    </row>
    <row r="59288" spans="47:47" x14ac:dyDescent="0.25">
      <c r="AU59288" s="3"/>
    </row>
    <row r="59289" spans="47:47" x14ac:dyDescent="0.25">
      <c r="AU59289" s="3"/>
    </row>
    <row r="59290" spans="47:47" x14ac:dyDescent="0.25">
      <c r="AU59290" s="3"/>
    </row>
    <row r="59291" spans="47:47" x14ac:dyDescent="0.25">
      <c r="AU59291" s="3"/>
    </row>
    <row r="59292" spans="47:47" x14ac:dyDescent="0.25">
      <c r="AU59292" s="3"/>
    </row>
    <row r="59293" spans="47:47" x14ac:dyDescent="0.25">
      <c r="AU59293" s="3"/>
    </row>
    <row r="59294" spans="47:47" x14ac:dyDescent="0.25">
      <c r="AU59294" s="3"/>
    </row>
    <row r="59295" spans="47:47" x14ac:dyDescent="0.25">
      <c r="AU59295" s="3"/>
    </row>
    <row r="59296" spans="47:47" x14ac:dyDescent="0.25">
      <c r="AU59296" s="3"/>
    </row>
    <row r="59297" spans="47:47" x14ac:dyDescent="0.25">
      <c r="AU59297" s="3"/>
    </row>
    <row r="59298" spans="47:47" x14ac:dyDescent="0.25">
      <c r="AU59298" s="3"/>
    </row>
    <row r="59299" spans="47:47" x14ac:dyDescent="0.25">
      <c r="AU59299" s="3"/>
    </row>
    <row r="59300" spans="47:47" x14ac:dyDescent="0.25">
      <c r="AU59300" s="3"/>
    </row>
    <row r="59301" spans="47:47" x14ac:dyDescent="0.25">
      <c r="AU59301" s="3"/>
    </row>
    <row r="59302" spans="47:47" x14ac:dyDescent="0.25">
      <c r="AU59302" s="3"/>
    </row>
    <row r="59303" spans="47:47" x14ac:dyDescent="0.25">
      <c r="AU59303" s="3"/>
    </row>
    <row r="59304" spans="47:47" x14ac:dyDescent="0.25">
      <c r="AU59304" s="3"/>
    </row>
    <row r="59305" spans="47:47" x14ac:dyDescent="0.25">
      <c r="AU59305" s="3"/>
    </row>
    <row r="59306" spans="47:47" x14ac:dyDescent="0.25">
      <c r="AU59306" s="3"/>
    </row>
    <row r="59307" spans="47:47" x14ac:dyDescent="0.25">
      <c r="AU59307" s="3"/>
    </row>
    <row r="59308" spans="47:47" x14ac:dyDescent="0.25">
      <c r="AU59308" s="3"/>
    </row>
    <row r="59309" spans="47:47" x14ac:dyDescent="0.25">
      <c r="AU59309" s="3"/>
    </row>
    <row r="59310" spans="47:47" x14ac:dyDescent="0.25">
      <c r="AU59310" s="3"/>
    </row>
    <row r="59311" spans="47:47" x14ac:dyDescent="0.25">
      <c r="AU59311" s="3"/>
    </row>
    <row r="59312" spans="47:47" x14ac:dyDescent="0.25">
      <c r="AU59312" s="3"/>
    </row>
    <row r="59313" spans="47:47" x14ac:dyDescent="0.25">
      <c r="AU59313" s="3"/>
    </row>
    <row r="59314" spans="47:47" x14ac:dyDescent="0.25">
      <c r="AU59314" s="3"/>
    </row>
    <row r="59315" spans="47:47" x14ac:dyDescent="0.25">
      <c r="AU59315" s="3"/>
    </row>
    <row r="59316" spans="47:47" x14ac:dyDescent="0.25">
      <c r="AU59316" s="3"/>
    </row>
    <row r="59317" spans="47:47" x14ac:dyDescent="0.25">
      <c r="AU59317" s="3"/>
    </row>
    <row r="59318" spans="47:47" x14ac:dyDescent="0.25">
      <c r="AU59318" s="3"/>
    </row>
    <row r="59319" spans="47:47" x14ac:dyDescent="0.25">
      <c r="AU59319" s="3"/>
    </row>
    <row r="59320" spans="47:47" x14ac:dyDescent="0.25">
      <c r="AU59320" s="3"/>
    </row>
    <row r="59321" spans="47:47" x14ac:dyDescent="0.25">
      <c r="AU59321" s="3"/>
    </row>
    <row r="59322" spans="47:47" x14ac:dyDescent="0.25">
      <c r="AU59322" s="3"/>
    </row>
    <row r="59323" spans="47:47" x14ac:dyDescent="0.25">
      <c r="AU59323" s="3"/>
    </row>
    <row r="59324" spans="47:47" x14ac:dyDescent="0.25">
      <c r="AU59324" s="3"/>
    </row>
    <row r="59325" spans="47:47" x14ac:dyDescent="0.25">
      <c r="AU59325" s="3"/>
    </row>
    <row r="59326" spans="47:47" x14ac:dyDescent="0.25">
      <c r="AU59326" s="3"/>
    </row>
    <row r="59327" spans="47:47" x14ac:dyDescent="0.25">
      <c r="AU59327" s="3"/>
    </row>
    <row r="59328" spans="47:47" x14ac:dyDescent="0.25">
      <c r="AU59328" s="3"/>
    </row>
    <row r="59329" spans="47:47" x14ac:dyDescent="0.25">
      <c r="AU59329" s="3"/>
    </row>
    <row r="59330" spans="47:47" x14ac:dyDescent="0.25">
      <c r="AU59330" s="3"/>
    </row>
    <row r="59331" spans="47:47" x14ac:dyDescent="0.25">
      <c r="AU59331" s="3"/>
    </row>
    <row r="59332" spans="47:47" x14ac:dyDescent="0.25">
      <c r="AU59332" s="3"/>
    </row>
    <row r="59333" spans="47:47" x14ac:dyDescent="0.25">
      <c r="AU59333" s="3"/>
    </row>
    <row r="59334" spans="47:47" x14ac:dyDescent="0.25">
      <c r="AU59334" s="3"/>
    </row>
    <row r="59335" spans="47:47" x14ac:dyDescent="0.25">
      <c r="AU59335" s="3"/>
    </row>
    <row r="59336" spans="47:47" x14ac:dyDescent="0.25">
      <c r="AU59336" s="3"/>
    </row>
    <row r="59337" spans="47:47" x14ac:dyDescent="0.25">
      <c r="AU59337" s="3"/>
    </row>
    <row r="59338" spans="47:47" x14ac:dyDescent="0.25">
      <c r="AU59338" s="3"/>
    </row>
    <row r="59339" spans="47:47" x14ac:dyDescent="0.25">
      <c r="AU59339" s="3"/>
    </row>
    <row r="59340" spans="47:47" x14ac:dyDescent="0.25">
      <c r="AU59340" s="3"/>
    </row>
    <row r="59341" spans="47:47" x14ac:dyDescent="0.25">
      <c r="AU59341" s="3"/>
    </row>
    <row r="59342" spans="47:47" x14ac:dyDescent="0.25">
      <c r="AU59342" s="3"/>
    </row>
    <row r="59343" spans="47:47" x14ac:dyDescent="0.25">
      <c r="AU59343" s="3"/>
    </row>
    <row r="59344" spans="47:47" x14ac:dyDescent="0.25">
      <c r="AU59344" s="3"/>
    </row>
    <row r="59345" spans="47:47" x14ac:dyDescent="0.25">
      <c r="AU59345" s="3"/>
    </row>
    <row r="59346" spans="47:47" x14ac:dyDescent="0.25">
      <c r="AU59346" s="3"/>
    </row>
    <row r="59347" spans="47:47" x14ac:dyDescent="0.25">
      <c r="AU59347" s="3"/>
    </row>
    <row r="59348" spans="47:47" x14ac:dyDescent="0.25">
      <c r="AU59348" s="3"/>
    </row>
    <row r="59349" spans="47:47" x14ac:dyDescent="0.25">
      <c r="AU59349" s="3"/>
    </row>
    <row r="59350" spans="47:47" x14ac:dyDescent="0.25">
      <c r="AU59350" s="3"/>
    </row>
    <row r="59351" spans="47:47" x14ac:dyDescent="0.25">
      <c r="AU59351" s="3"/>
    </row>
    <row r="59352" spans="47:47" x14ac:dyDescent="0.25">
      <c r="AU59352" s="3"/>
    </row>
    <row r="59353" spans="47:47" x14ac:dyDescent="0.25">
      <c r="AU59353" s="3"/>
    </row>
    <row r="59354" spans="47:47" x14ac:dyDescent="0.25">
      <c r="AU59354" s="3"/>
    </row>
    <row r="59355" spans="47:47" x14ac:dyDescent="0.25">
      <c r="AU59355" s="3"/>
    </row>
    <row r="59356" spans="47:47" x14ac:dyDescent="0.25">
      <c r="AU59356" s="3"/>
    </row>
    <row r="59357" spans="47:47" x14ac:dyDescent="0.25">
      <c r="AU59357" s="3"/>
    </row>
    <row r="59358" spans="47:47" x14ac:dyDescent="0.25">
      <c r="AU59358" s="3"/>
    </row>
    <row r="59359" spans="47:47" x14ac:dyDescent="0.25">
      <c r="AU59359" s="3"/>
    </row>
    <row r="59360" spans="47:47" x14ac:dyDescent="0.25">
      <c r="AU59360" s="3"/>
    </row>
    <row r="59361" spans="47:47" x14ac:dyDescent="0.25">
      <c r="AU59361" s="3"/>
    </row>
    <row r="59362" spans="47:47" x14ac:dyDescent="0.25">
      <c r="AU59362" s="3"/>
    </row>
    <row r="59363" spans="47:47" x14ac:dyDescent="0.25">
      <c r="AU59363" s="3"/>
    </row>
    <row r="59364" spans="47:47" x14ac:dyDescent="0.25">
      <c r="AU59364" s="3"/>
    </row>
    <row r="59365" spans="47:47" x14ac:dyDescent="0.25">
      <c r="AU59365" s="3"/>
    </row>
    <row r="59366" spans="47:47" x14ac:dyDescent="0.25">
      <c r="AU59366" s="3"/>
    </row>
    <row r="59367" spans="47:47" x14ac:dyDescent="0.25">
      <c r="AU59367" s="3"/>
    </row>
    <row r="59368" spans="47:47" x14ac:dyDescent="0.25">
      <c r="AU59368" s="3"/>
    </row>
    <row r="59369" spans="47:47" x14ac:dyDescent="0.25">
      <c r="AU59369" s="3"/>
    </row>
    <row r="59370" spans="47:47" x14ac:dyDescent="0.25">
      <c r="AU59370" s="3"/>
    </row>
    <row r="59371" spans="47:47" x14ac:dyDescent="0.25">
      <c r="AU59371" s="3"/>
    </row>
    <row r="59372" spans="47:47" x14ac:dyDescent="0.25">
      <c r="AU59372" s="3"/>
    </row>
    <row r="59373" spans="47:47" x14ac:dyDescent="0.25">
      <c r="AU59373" s="3"/>
    </row>
    <row r="59374" spans="47:47" x14ac:dyDescent="0.25">
      <c r="AU59374" s="3"/>
    </row>
    <row r="59375" spans="47:47" x14ac:dyDescent="0.25">
      <c r="AU59375" s="3"/>
    </row>
    <row r="59376" spans="47:47" x14ac:dyDescent="0.25">
      <c r="AU59376" s="3"/>
    </row>
    <row r="59377" spans="47:47" x14ac:dyDescent="0.25">
      <c r="AU59377" s="3"/>
    </row>
    <row r="59378" spans="47:47" x14ac:dyDescent="0.25">
      <c r="AU59378" s="3"/>
    </row>
    <row r="59379" spans="47:47" x14ac:dyDescent="0.25">
      <c r="AU59379" s="3"/>
    </row>
    <row r="59380" spans="47:47" x14ac:dyDescent="0.25">
      <c r="AU59380" s="3"/>
    </row>
    <row r="59381" spans="47:47" x14ac:dyDescent="0.25">
      <c r="AU59381" s="3"/>
    </row>
    <row r="59382" spans="47:47" x14ac:dyDescent="0.25">
      <c r="AU59382" s="3"/>
    </row>
    <row r="59383" spans="47:47" x14ac:dyDescent="0.25">
      <c r="AU59383" s="3"/>
    </row>
    <row r="59384" spans="47:47" x14ac:dyDescent="0.25">
      <c r="AU59384" s="3"/>
    </row>
    <row r="59385" spans="47:47" x14ac:dyDescent="0.25">
      <c r="AU59385" s="3"/>
    </row>
    <row r="59386" spans="47:47" x14ac:dyDescent="0.25">
      <c r="AU59386" s="3"/>
    </row>
    <row r="59387" spans="47:47" x14ac:dyDescent="0.25">
      <c r="AU59387" s="3"/>
    </row>
    <row r="59388" spans="47:47" x14ac:dyDescent="0.25">
      <c r="AU59388" s="3"/>
    </row>
    <row r="59389" spans="47:47" x14ac:dyDescent="0.25">
      <c r="AU59389" s="3"/>
    </row>
    <row r="59390" spans="47:47" x14ac:dyDescent="0.25">
      <c r="AU59390" s="3"/>
    </row>
    <row r="59391" spans="47:47" x14ac:dyDescent="0.25">
      <c r="AU59391" s="3"/>
    </row>
    <row r="59392" spans="47:47" x14ac:dyDescent="0.25">
      <c r="AU59392" s="3"/>
    </row>
    <row r="59393" spans="47:47" x14ac:dyDescent="0.25">
      <c r="AU59393" s="3"/>
    </row>
    <row r="59394" spans="47:47" x14ac:dyDescent="0.25">
      <c r="AU59394" s="3"/>
    </row>
    <row r="59395" spans="47:47" x14ac:dyDescent="0.25">
      <c r="AU59395" s="3"/>
    </row>
    <row r="59396" spans="47:47" x14ac:dyDescent="0.25">
      <c r="AU59396" s="3"/>
    </row>
    <row r="59397" spans="47:47" x14ac:dyDescent="0.25">
      <c r="AU59397" s="3"/>
    </row>
    <row r="59398" spans="47:47" x14ac:dyDescent="0.25">
      <c r="AU59398" s="3"/>
    </row>
    <row r="59399" spans="47:47" x14ac:dyDescent="0.25">
      <c r="AU59399" s="3"/>
    </row>
    <row r="59400" spans="47:47" x14ac:dyDescent="0.25">
      <c r="AU59400" s="3"/>
    </row>
    <row r="59401" spans="47:47" x14ac:dyDescent="0.25">
      <c r="AU59401" s="3"/>
    </row>
    <row r="59402" spans="47:47" x14ac:dyDescent="0.25">
      <c r="AU59402" s="3"/>
    </row>
    <row r="59403" spans="47:47" x14ac:dyDescent="0.25">
      <c r="AU59403" s="3"/>
    </row>
    <row r="59404" spans="47:47" x14ac:dyDescent="0.25">
      <c r="AU59404" s="3"/>
    </row>
    <row r="59405" spans="47:47" x14ac:dyDescent="0.25">
      <c r="AU59405" s="3"/>
    </row>
    <row r="59406" spans="47:47" x14ac:dyDescent="0.25">
      <c r="AU59406" s="3"/>
    </row>
    <row r="59407" spans="47:47" x14ac:dyDescent="0.25">
      <c r="AU59407" s="3"/>
    </row>
    <row r="59408" spans="47:47" x14ac:dyDescent="0.25">
      <c r="AU59408" s="3"/>
    </row>
    <row r="59409" spans="47:47" x14ac:dyDescent="0.25">
      <c r="AU59409" s="3"/>
    </row>
    <row r="59410" spans="47:47" x14ac:dyDescent="0.25">
      <c r="AU59410" s="3"/>
    </row>
    <row r="59411" spans="47:47" x14ac:dyDescent="0.25">
      <c r="AU59411" s="3"/>
    </row>
    <row r="59412" spans="47:47" x14ac:dyDescent="0.25">
      <c r="AU59412" s="3"/>
    </row>
    <row r="59413" spans="47:47" x14ac:dyDescent="0.25">
      <c r="AU59413" s="3"/>
    </row>
    <row r="59414" spans="47:47" x14ac:dyDescent="0.25">
      <c r="AU59414" s="3"/>
    </row>
    <row r="59415" spans="47:47" x14ac:dyDescent="0.25">
      <c r="AU59415" s="3"/>
    </row>
    <row r="59416" spans="47:47" x14ac:dyDescent="0.25">
      <c r="AU59416" s="3"/>
    </row>
    <row r="59417" spans="47:47" x14ac:dyDescent="0.25">
      <c r="AU59417" s="3"/>
    </row>
    <row r="59418" spans="47:47" x14ac:dyDescent="0.25">
      <c r="AU59418" s="3"/>
    </row>
    <row r="59419" spans="47:47" x14ac:dyDescent="0.25">
      <c r="AU59419" s="3"/>
    </row>
    <row r="59420" spans="47:47" x14ac:dyDescent="0.25">
      <c r="AU59420" s="3"/>
    </row>
    <row r="59421" spans="47:47" x14ac:dyDescent="0.25">
      <c r="AU59421" s="3"/>
    </row>
    <row r="59422" spans="47:47" x14ac:dyDescent="0.25">
      <c r="AU59422" s="3"/>
    </row>
    <row r="59423" spans="47:47" x14ac:dyDescent="0.25">
      <c r="AU59423" s="3"/>
    </row>
    <row r="59424" spans="47:47" x14ac:dyDescent="0.25">
      <c r="AU59424" s="3"/>
    </row>
    <row r="59425" spans="47:47" x14ac:dyDescent="0.25">
      <c r="AU59425" s="3"/>
    </row>
    <row r="59426" spans="47:47" x14ac:dyDescent="0.25">
      <c r="AU59426" s="3"/>
    </row>
    <row r="59427" spans="47:47" x14ac:dyDescent="0.25">
      <c r="AU59427" s="3"/>
    </row>
    <row r="59428" spans="47:47" x14ac:dyDescent="0.25">
      <c r="AU59428" s="3"/>
    </row>
    <row r="59429" spans="47:47" x14ac:dyDescent="0.25">
      <c r="AU59429" s="3"/>
    </row>
    <row r="59430" spans="47:47" x14ac:dyDescent="0.25">
      <c r="AU59430" s="3"/>
    </row>
    <row r="59431" spans="47:47" x14ac:dyDescent="0.25">
      <c r="AU59431" s="3"/>
    </row>
    <row r="59432" spans="47:47" x14ac:dyDescent="0.25">
      <c r="AU59432" s="3"/>
    </row>
    <row r="59433" spans="47:47" x14ac:dyDescent="0.25">
      <c r="AU59433" s="3"/>
    </row>
    <row r="59434" spans="47:47" x14ac:dyDescent="0.25">
      <c r="AU59434" s="3"/>
    </row>
    <row r="59435" spans="47:47" x14ac:dyDescent="0.25">
      <c r="AU59435" s="3"/>
    </row>
    <row r="59436" spans="47:47" x14ac:dyDescent="0.25">
      <c r="AU59436" s="3"/>
    </row>
    <row r="59437" spans="47:47" x14ac:dyDescent="0.25">
      <c r="AU59437" s="3"/>
    </row>
    <row r="59438" spans="47:47" x14ac:dyDescent="0.25">
      <c r="AU59438" s="3"/>
    </row>
    <row r="59439" spans="47:47" x14ac:dyDescent="0.25">
      <c r="AU59439" s="3"/>
    </row>
    <row r="59440" spans="47:47" x14ac:dyDescent="0.25">
      <c r="AU59440" s="3"/>
    </row>
    <row r="59441" spans="47:47" x14ac:dyDescent="0.25">
      <c r="AU59441" s="3"/>
    </row>
    <row r="59442" spans="47:47" x14ac:dyDescent="0.25">
      <c r="AU59442" s="3"/>
    </row>
    <row r="59443" spans="47:47" x14ac:dyDescent="0.25">
      <c r="AU59443" s="3"/>
    </row>
    <row r="59444" spans="47:47" x14ac:dyDescent="0.25">
      <c r="AU59444" s="3"/>
    </row>
    <row r="59445" spans="47:47" x14ac:dyDescent="0.25">
      <c r="AU59445" s="3"/>
    </row>
    <row r="59446" spans="47:47" x14ac:dyDescent="0.25">
      <c r="AU59446" s="3"/>
    </row>
    <row r="59447" spans="47:47" x14ac:dyDescent="0.25">
      <c r="AU59447" s="3"/>
    </row>
    <row r="59448" spans="47:47" x14ac:dyDescent="0.25">
      <c r="AU59448" s="3"/>
    </row>
    <row r="59449" spans="47:47" x14ac:dyDescent="0.25">
      <c r="AU59449" s="3"/>
    </row>
    <row r="59450" spans="47:47" x14ac:dyDescent="0.25">
      <c r="AU59450" s="3"/>
    </row>
    <row r="59451" spans="47:47" x14ac:dyDescent="0.25">
      <c r="AU59451" s="3"/>
    </row>
    <row r="59452" spans="47:47" x14ac:dyDescent="0.25">
      <c r="AU59452" s="3"/>
    </row>
    <row r="59453" spans="47:47" x14ac:dyDescent="0.25">
      <c r="AU59453" s="3"/>
    </row>
    <row r="59454" spans="47:47" x14ac:dyDescent="0.25">
      <c r="AU59454" s="3"/>
    </row>
    <row r="59455" spans="47:47" x14ac:dyDescent="0.25">
      <c r="AU59455" s="3"/>
    </row>
    <row r="59456" spans="47:47" x14ac:dyDescent="0.25">
      <c r="AU59456" s="3"/>
    </row>
    <row r="59457" spans="47:47" x14ac:dyDescent="0.25">
      <c r="AU59457" s="3"/>
    </row>
    <row r="59458" spans="47:47" x14ac:dyDescent="0.25">
      <c r="AU59458" s="3"/>
    </row>
    <row r="59459" spans="47:47" x14ac:dyDescent="0.25">
      <c r="AU59459" s="3"/>
    </row>
    <row r="59460" spans="47:47" x14ac:dyDescent="0.25">
      <c r="AU59460" s="3"/>
    </row>
    <row r="59461" spans="47:47" x14ac:dyDescent="0.25">
      <c r="AU59461" s="3"/>
    </row>
    <row r="59462" spans="47:47" x14ac:dyDescent="0.25">
      <c r="AU59462" s="3"/>
    </row>
    <row r="59463" spans="47:47" x14ac:dyDescent="0.25">
      <c r="AU59463" s="3"/>
    </row>
    <row r="59464" spans="47:47" x14ac:dyDescent="0.25">
      <c r="AU59464" s="3"/>
    </row>
    <row r="59465" spans="47:47" x14ac:dyDescent="0.25">
      <c r="AU59465" s="3"/>
    </row>
    <row r="59466" spans="47:47" x14ac:dyDescent="0.25">
      <c r="AU59466" s="3"/>
    </row>
    <row r="59467" spans="47:47" x14ac:dyDescent="0.25">
      <c r="AU59467" s="3"/>
    </row>
    <row r="59468" spans="47:47" x14ac:dyDescent="0.25">
      <c r="AU59468" s="3"/>
    </row>
    <row r="59469" spans="47:47" x14ac:dyDescent="0.25">
      <c r="AU59469" s="3"/>
    </row>
    <row r="59470" spans="47:47" x14ac:dyDescent="0.25">
      <c r="AU59470" s="3"/>
    </row>
    <row r="59471" spans="47:47" x14ac:dyDescent="0.25">
      <c r="AU59471" s="3"/>
    </row>
    <row r="59472" spans="47:47" x14ac:dyDescent="0.25">
      <c r="AU59472" s="3"/>
    </row>
    <row r="59473" spans="47:47" x14ac:dyDescent="0.25">
      <c r="AU59473" s="3"/>
    </row>
    <row r="59474" spans="47:47" x14ac:dyDescent="0.25">
      <c r="AU59474" s="3"/>
    </row>
    <row r="59475" spans="47:47" x14ac:dyDescent="0.25">
      <c r="AU59475" s="3"/>
    </row>
    <row r="59476" spans="47:47" x14ac:dyDescent="0.25">
      <c r="AU59476" s="3"/>
    </row>
    <row r="59477" spans="47:47" x14ac:dyDescent="0.25">
      <c r="AU59477" s="3"/>
    </row>
    <row r="59478" spans="47:47" x14ac:dyDescent="0.25">
      <c r="AU59478" s="3"/>
    </row>
    <row r="59479" spans="47:47" x14ac:dyDescent="0.25">
      <c r="AU59479" s="3"/>
    </row>
    <row r="59480" spans="47:47" x14ac:dyDescent="0.25">
      <c r="AU59480" s="3"/>
    </row>
    <row r="59481" spans="47:47" x14ac:dyDescent="0.25">
      <c r="AU59481" s="3"/>
    </row>
    <row r="59482" spans="47:47" x14ac:dyDescent="0.25">
      <c r="AU59482" s="3"/>
    </row>
    <row r="59483" spans="47:47" x14ac:dyDescent="0.25">
      <c r="AU59483" s="3"/>
    </row>
    <row r="59484" spans="47:47" x14ac:dyDescent="0.25">
      <c r="AU59484" s="3"/>
    </row>
    <row r="59485" spans="47:47" x14ac:dyDescent="0.25">
      <c r="AU59485" s="3"/>
    </row>
    <row r="59486" spans="47:47" x14ac:dyDescent="0.25">
      <c r="AU59486" s="3"/>
    </row>
    <row r="59487" spans="47:47" x14ac:dyDescent="0.25">
      <c r="AU59487" s="3"/>
    </row>
    <row r="59488" spans="47:47" x14ac:dyDescent="0.25">
      <c r="AU59488" s="3"/>
    </row>
    <row r="59489" spans="47:47" x14ac:dyDescent="0.25">
      <c r="AU59489" s="3"/>
    </row>
    <row r="59490" spans="47:47" x14ac:dyDescent="0.25">
      <c r="AU59490" s="3"/>
    </row>
    <row r="59491" spans="47:47" x14ac:dyDescent="0.25">
      <c r="AU59491" s="3"/>
    </row>
    <row r="59492" spans="47:47" x14ac:dyDescent="0.25">
      <c r="AU59492" s="3"/>
    </row>
    <row r="59493" spans="47:47" x14ac:dyDescent="0.25">
      <c r="AU59493" s="3"/>
    </row>
    <row r="59494" spans="47:47" x14ac:dyDescent="0.25">
      <c r="AU59494" s="3"/>
    </row>
    <row r="59495" spans="47:47" x14ac:dyDescent="0.25">
      <c r="AU59495" s="3"/>
    </row>
    <row r="59496" spans="47:47" x14ac:dyDescent="0.25">
      <c r="AU59496" s="3"/>
    </row>
    <row r="59497" spans="47:47" x14ac:dyDescent="0.25">
      <c r="AU59497" s="3"/>
    </row>
    <row r="59498" spans="47:47" x14ac:dyDescent="0.25">
      <c r="AU59498" s="3"/>
    </row>
    <row r="59499" spans="47:47" x14ac:dyDescent="0.25">
      <c r="AU59499" s="3"/>
    </row>
    <row r="59500" spans="47:47" x14ac:dyDescent="0.25">
      <c r="AU59500" s="3"/>
    </row>
    <row r="59501" spans="47:47" x14ac:dyDescent="0.25">
      <c r="AU59501" s="3"/>
    </row>
    <row r="59502" spans="47:47" x14ac:dyDescent="0.25">
      <c r="AU59502" s="3"/>
    </row>
    <row r="59503" spans="47:47" x14ac:dyDescent="0.25">
      <c r="AU59503" s="3"/>
    </row>
    <row r="59504" spans="47:47" x14ac:dyDescent="0.25">
      <c r="AU59504" s="3"/>
    </row>
    <row r="59505" spans="47:47" x14ac:dyDescent="0.25">
      <c r="AU59505" s="3"/>
    </row>
    <row r="59506" spans="47:47" x14ac:dyDescent="0.25">
      <c r="AU59506" s="3"/>
    </row>
    <row r="59507" spans="47:47" x14ac:dyDescent="0.25">
      <c r="AU59507" s="3"/>
    </row>
    <row r="59508" spans="47:47" x14ac:dyDescent="0.25">
      <c r="AU59508" s="3"/>
    </row>
    <row r="59509" spans="47:47" x14ac:dyDescent="0.25">
      <c r="AU59509" s="3"/>
    </row>
    <row r="59510" spans="47:47" x14ac:dyDescent="0.25">
      <c r="AU59510" s="3"/>
    </row>
    <row r="59511" spans="47:47" x14ac:dyDescent="0.25">
      <c r="AU59511" s="3"/>
    </row>
    <row r="59512" spans="47:47" x14ac:dyDescent="0.25">
      <c r="AU59512" s="3"/>
    </row>
    <row r="59513" spans="47:47" x14ac:dyDescent="0.25">
      <c r="AU59513" s="3"/>
    </row>
    <row r="59514" spans="47:47" x14ac:dyDescent="0.25">
      <c r="AU59514" s="3"/>
    </row>
    <row r="59515" spans="47:47" x14ac:dyDescent="0.25">
      <c r="AU59515" s="3"/>
    </row>
    <row r="59516" spans="47:47" x14ac:dyDescent="0.25">
      <c r="AU59516" s="3"/>
    </row>
    <row r="59517" spans="47:47" x14ac:dyDescent="0.25">
      <c r="AU59517" s="3"/>
    </row>
    <row r="59518" spans="47:47" x14ac:dyDescent="0.25">
      <c r="AU59518" s="3"/>
    </row>
    <row r="59519" spans="47:47" x14ac:dyDescent="0.25">
      <c r="AU59519" s="3"/>
    </row>
    <row r="59520" spans="47:47" x14ac:dyDescent="0.25">
      <c r="AU59520" s="3"/>
    </row>
    <row r="59521" spans="47:47" x14ac:dyDescent="0.25">
      <c r="AU59521" s="3"/>
    </row>
    <row r="59522" spans="47:47" x14ac:dyDescent="0.25">
      <c r="AU59522" s="3"/>
    </row>
    <row r="59523" spans="47:47" x14ac:dyDescent="0.25">
      <c r="AU59523" s="3"/>
    </row>
    <row r="59524" spans="47:47" x14ac:dyDescent="0.25">
      <c r="AU59524" s="3"/>
    </row>
    <row r="59525" spans="47:47" x14ac:dyDescent="0.25">
      <c r="AU59525" s="3"/>
    </row>
    <row r="59526" spans="47:47" x14ac:dyDescent="0.25">
      <c r="AU59526" s="3"/>
    </row>
    <row r="59527" spans="47:47" x14ac:dyDescent="0.25">
      <c r="AU59527" s="3"/>
    </row>
    <row r="59528" spans="47:47" x14ac:dyDescent="0.25">
      <c r="AU59528" s="3"/>
    </row>
    <row r="59529" spans="47:47" x14ac:dyDescent="0.25">
      <c r="AU59529" s="3"/>
    </row>
    <row r="59530" spans="47:47" x14ac:dyDescent="0.25">
      <c r="AU59530" s="3"/>
    </row>
    <row r="59531" spans="47:47" x14ac:dyDescent="0.25">
      <c r="AU59531" s="3"/>
    </row>
    <row r="59532" spans="47:47" x14ac:dyDescent="0.25">
      <c r="AU59532" s="3"/>
    </row>
    <row r="59533" spans="47:47" x14ac:dyDescent="0.25">
      <c r="AU59533" s="3"/>
    </row>
    <row r="59534" spans="47:47" x14ac:dyDescent="0.25">
      <c r="AU59534" s="3"/>
    </row>
    <row r="59535" spans="47:47" x14ac:dyDescent="0.25">
      <c r="AU59535" s="3"/>
    </row>
    <row r="59536" spans="47:47" x14ac:dyDescent="0.25">
      <c r="AU59536" s="3"/>
    </row>
    <row r="59537" spans="47:47" x14ac:dyDescent="0.25">
      <c r="AU59537" s="3"/>
    </row>
    <row r="59538" spans="47:47" x14ac:dyDescent="0.25">
      <c r="AU59538" s="3"/>
    </row>
    <row r="59539" spans="47:47" x14ac:dyDescent="0.25">
      <c r="AU59539" s="3"/>
    </row>
    <row r="59540" spans="47:47" x14ac:dyDescent="0.25">
      <c r="AU59540" s="3"/>
    </row>
    <row r="59541" spans="47:47" x14ac:dyDescent="0.25">
      <c r="AU59541" s="3"/>
    </row>
    <row r="59542" spans="47:47" x14ac:dyDescent="0.25">
      <c r="AU59542" s="3"/>
    </row>
    <row r="59543" spans="47:47" x14ac:dyDescent="0.25">
      <c r="AU59543" s="3"/>
    </row>
    <row r="59544" spans="47:47" x14ac:dyDescent="0.25">
      <c r="AU59544" s="3"/>
    </row>
    <row r="59545" spans="47:47" x14ac:dyDescent="0.25">
      <c r="AU59545" s="3"/>
    </row>
    <row r="59546" spans="47:47" x14ac:dyDescent="0.25">
      <c r="AU59546" s="3"/>
    </row>
    <row r="59547" spans="47:47" x14ac:dyDescent="0.25">
      <c r="AU59547" s="3"/>
    </row>
    <row r="59548" spans="47:47" x14ac:dyDescent="0.25">
      <c r="AU59548" s="3"/>
    </row>
    <row r="59549" spans="47:47" x14ac:dyDescent="0.25">
      <c r="AU59549" s="3"/>
    </row>
    <row r="59550" spans="47:47" x14ac:dyDescent="0.25">
      <c r="AU59550" s="3"/>
    </row>
    <row r="59551" spans="47:47" x14ac:dyDescent="0.25">
      <c r="AU59551" s="3"/>
    </row>
    <row r="59552" spans="47:47" x14ac:dyDescent="0.25">
      <c r="AU59552" s="3"/>
    </row>
    <row r="59553" spans="47:47" x14ac:dyDescent="0.25">
      <c r="AU59553" s="3"/>
    </row>
    <row r="59554" spans="47:47" x14ac:dyDescent="0.25">
      <c r="AU59554" s="3"/>
    </row>
    <row r="59555" spans="47:47" x14ac:dyDescent="0.25">
      <c r="AU59555" s="3"/>
    </row>
    <row r="59556" spans="47:47" x14ac:dyDescent="0.25">
      <c r="AU59556" s="3"/>
    </row>
    <row r="59557" spans="47:47" x14ac:dyDescent="0.25">
      <c r="AU59557" s="3"/>
    </row>
    <row r="59558" spans="47:47" x14ac:dyDescent="0.25">
      <c r="AU59558" s="3"/>
    </row>
    <row r="59559" spans="47:47" x14ac:dyDescent="0.25">
      <c r="AU59559" s="3"/>
    </row>
    <row r="59560" spans="47:47" x14ac:dyDescent="0.25">
      <c r="AU59560" s="3"/>
    </row>
    <row r="59561" spans="47:47" x14ac:dyDescent="0.25">
      <c r="AU59561" s="3"/>
    </row>
    <row r="59562" spans="47:47" x14ac:dyDescent="0.25">
      <c r="AU59562" s="3"/>
    </row>
    <row r="59563" spans="47:47" x14ac:dyDescent="0.25">
      <c r="AU59563" s="3"/>
    </row>
    <row r="59564" spans="47:47" x14ac:dyDescent="0.25">
      <c r="AU59564" s="3"/>
    </row>
    <row r="59565" spans="47:47" x14ac:dyDescent="0.25">
      <c r="AU59565" s="3"/>
    </row>
    <row r="59566" spans="47:47" x14ac:dyDescent="0.25">
      <c r="AU59566" s="3"/>
    </row>
    <row r="59567" spans="47:47" x14ac:dyDescent="0.25">
      <c r="AU59567" s="3"/>
    </row>
    <row r="59568" spans="47:47" x14ac:dyDescent="0.25">
      <c r="AU59568" s="3"/>
    </row>
    <row r="59569" spans="47:47" x14ac:dyDescent="0.25">
      <c r="AU59569" s="3"/>
    </row>
    <row r="59570" spans="47:47" x14ac:dyDescent="0.25">
      <c r="AU59570" s="3"/>
    </row>
    <row r="59571" spans="47:47" x14ac:dyDescent="0.25">
      <c r="AU59571" s="3"/>
    </row>
    <row r="59572" spans="47:47" x14ac:dyDescent="0.25">
      <c r="AU59572" s="3"/>
    </row>
    <row r="59573" spans="47:47" x14ac:dyDescent="0.25">
      <c r="AU59573" s="3"/>
    </row>
    <row r="59574" spans="47:47" x14ac:dyDescent="0.25">
      <c r="AU59574" s="3"/>
    </row>
    <row r="59575" spans="47:47" x14ac:dyDescent="0.25">
      <c r="AU59575" s="3"/>
    </row>
    <row r="59576" spans="47:47" x14ac:dyDescent="0.25">
      <c r="AU59576" s="3"/>
    </row>
    <row r="59577" spans="47:47" x14ac:dyDescent="0.25">
      <c r="AU59577" s="3"/>
    </row>
    <row r="59578" spans="47:47" x14ac:dyDescent="0.25">
      <c r="AU59578" s="3"/>
    </row>
    <row r="59579" spans="47:47" x14ac:dyDescent="0.25">
      <c r="AU59579" s="3"/>
    </row>
    <row r="59580" spans="47:47" x14ac:dyDescent="0.25">
      <c r="AU59580" s="3"/>
    </row>
    <row r="59581" spans="47:47" x14ac:dyDescent="0.25">
      <c r="AU59581" s="3"/>
    </row>
    <row r="59582" spans="47:47" x14ac:dyDescent="0.25">
      <c r="AU59582" s="3"/>
    </row>
    <row r="59583" spans="47:47" x14ac:dyDescent="0.25">
      <c r="AU59583" s="3"/>
    </row>
    <row r="59584" spans="47:47" x14ac:dyDescent="0.25">
      <c r="AU59584" s="3"/>
    </row>
    <row r="59585" spans="47:47" x14ac:dyDescent="0.25">
      <c r="AU59585" s="3"/>
    </row>
    <row r="59586" spans="47:47" x14ac:dyDescent="0.25">
      <c r="AU59586" s="3"/>
    </row>
    <row r="59587" spans="47:47" x14ac:dyDescent="0.25">
      <c r="AU59587" s="3"/>
    </row>
    <row r="59588" spans="47:47" x14ac:dyDescent="0.25">
      <c r="AU59588" s="3"/>
    </row>
    <row r="59589" spans="47:47" x14ac:dyDescent="0.25">
      <c r="AU59589" s="3"/>
    </row>
    <row r="59590" spans="47:47" x14ac:dyDescent="0.25">
      <c r="AU59590" s="3"/>
    </row>
    <row r="59591" spans="47:47" x14ac:dyDescent="0.25">
      <c r="AU59591" s="3"/>
    </row>
    <row r="59592" spans="47:47" x14ac:dyDescent="0.25">
      <c r="AU59592" s="3"/>
    </row>
    <row r="59593" spans="47:47" x14ac:dyDescent="0.25">
      <c r="AU59593" s="3"/>
    </row>
    <row r="59594" spans="47:47" x14ac:dyDescent="0.25">
      <c r="AU59594" s="3"/>
    </row>
    <row r="59595" spans="47:47" x14ac:dyDescent="0.25">
      <c r="AU59595" s="3"/>
    </row>
    <row r="59596" spans="47:47" x14ac:dyDescent="0.25">
      <c r="AU59596" s="3"/>
    </row>
    <row r="59597" spans="47:47" x14ac:dyDescent="0.25">
      <c r="AU59597" s="3"/>
    </row>
    <row r="59598" spans="47:47" x14ac:dyDescent="0.25">
      <c r="AU59598" s="3"/>
    </row>
    <row r="59599" spans="47:47" x14ac:dyDescent="0.25">
      <c r="AU59599" s="3"/>
    </row>
    <row r="59600" spans="47:47" x14ac:dyDescent="0.25">
      <c r="AU59600" s="3"/>
    </row>
    <row r="59601" spans="47:47" x14ac:dyDescent="0.25">
      <c r="AU59601" s="3"/>
    </row>
    <row r="59602" spans="47:47" x14ac:dyDescent="0.25">
      <c r="AU59602" s="3"/>
    </row>
    <row r="59603" spans="47:47" x14ac:dyDescent="0.25">
      <c r="AU59603" s="3"/>
    </row>
    <row r="59604" spans="47:47" x14ac:dyDescent="0.25">
      <c r="AU59604" s="3"/>
    </row>
    <row r="59605" spans="47:47" x14ac:dyDescent="0.25">
      <c r="AU59605" s="3"/>
    </row>
    <row r="59606" spans="47:47" x14ac:dyDescent="0.25">
      <c r="AU59606" s="3"/>
    </row>
    <row r="59607" spans="47:47" x14ac:dyDescent="0.25">
      <c r="AU59607" s="3"/>
    </row>
    <row r="59608" spans="47:47" x14ac:dyDescent="0.25">
      <c r="AU59608" s="3"/>
    </row>
    <row r="59609" spans="47:47" x14ac:dyDescent="0.25">
      <c r="AU59609" s="3"/>
    </row>
    <row r="59610" spans="47:47" x14ac:dyDescent="0.25">
      <c r="AU59610" s="3"/>
    </row>
    <row r="59611" spans="47:47" x14ac:dyDescent="0.25">
      <c r="AU59611" s="3"/>
    </row>
    <row r="59612" spans="47:47" x14ac:dyDescent="0.25">
      <c r="AU59612" s="3"/>
    </row>
    <row r="59613" spans="47:47" x14ac:dyDescent="0.25">
      <c r="AU59613" s="3"/>
    </row>
    <row r="59614" spans="47:47" x14ac:dyDescent="0.25">
      <c r="AU59614" s="3"/>
    </row>
    <row r="59615" spans="47:47" x14ac:dyDescent="0.25">
      <c r="AU59615" s="3"/>
    </row>
    <row r="59616" spans="47:47" x14ac:dyDescent="0.25">
      <c r="AU59616" s="3"/>
    </row>
    <row r="59617" spans="47:47" x14ac:dyDescent="0.25">
      <c r="AU59617" s="3"/>
    </row>
    <row r="59618" spans="47:47" x14ac:dyDescent="0.25">
      <c r="AU59618" s="3"/>
    </row>
    <row r="59619" spans="47:47" x14ac:dyDescent="0.25">
      <c r="AU59619" s="3"/>
    </row>
    <row r="59620" spans="47:47" x14ac:dyDescent="0.25">
      <c r="AU59620" s="3"/>
    </row>
    <row r="59621" spans="47:47" x14ac:dyDescent="0.25">
      <c r="AU59621" s="3"/>
    </row>
    <row r="59622" spans="47:47" x14ac:dyDescent="0.25">
      <c r="AU59622" s="3"/>
    </row>
    <row r="59623" spans="47:47" x14ac:dyDescent="0.25">
      <c r="AU59623" s="3"/>
    </row>
    <row r="59624" spans="47:47" x14ac:dyDescent="0.25">
      <c r="AU59624" s="3"/>
    </row>
    <row r="59625" spans="47:47" x14ac:dyDescent="0.25">
      <c r="AU59625" s="3"/>
    </row>
    <row r="59626" spans="47:47" x14ac:dyDescent="0.25">
      <c r="AU59626" s="3"/>
    </row>
    <row r="59627" spans="47:47" x14ac:dyDescent="0.25">
      <c r="AU59627" s="3"/>
    </row>
    <row r="59628" spans="47:47" x14ac:dyDescent="0.25">
      <c r="AU59628" s="3"/>
    </row>
    <row r="59629" spans="47:47" x14ac:dyDescent="0.25">
      <c r="AU59629" s="3"/>
    </row>
    <row r="59630" spans="47:47" x14ac:dyDescent="0.25">
      <c r="AU59630" s="3"/>
    </row>
    <row r="59631" spans="47:47" x14ac:dyDescent="0.25">
      <c r="AU59631" s="3"/>
    </row>
    <row r="59632" spans="47:47" x14ac:dyDescent="0.25">
      <c r="AU59632" s="3"/>
    </row>
    <row r="59633" spans="47:47" x14ac:dyDescent="0.25">
      <c r="AU59633" s="3"/>
    </row>
    <row r="59634" spans="47:47" x14ac:dyDescent="0.25">
      <c r="AU59634" s="3"/>
    </row>
    <row r="59635" spans="47:47" x14ac:dyDescent="0.25">
      <c r="AU59635" s="3"/>
    </row>
    <row r="59636" spans="47:47" x14ac:dyDescent="0.25">
      <c r="AU59636" s="3"/>
    </row>
    <row r="59637" spans="47:47" x14ac:dyDescent="0.25">
      <c r="AU59637" s="3"/>
    </row>
    <row r="59638" spans="47:47" x14ac:dyDescent="0.25">
      <c r="AU59638" s="3"/>
    </row>
    <row r="59639" spans="47:47" x14ac:dyDescent="0.25">
      <c r="AU59639" s="3"/>
    </row>
    <row r="59640" spans="47:47" x14ac:dyDescent="0.25">
      <c r="AU59640" s="3"/>
    </row>
    <row r="59641" spans="47:47" x14ac:dyDescent="0.25">
      <c r="AU59641" s="3"/>
    </row>
    <row r="59642" spans="47:47" x14ac:dyDescent="0.25">
      <c r="AU59642" s="3"/>
    </row>
    <row r="59643" spans="47:47" x14ac:dyDescent="0.25">
      <c r="AU59643" s="3"/>
    </row>
    <row r="59644" spans="47:47" x14ac:dyDescent="0.25">
      <c r="AU59644" s="3"/>
    </row>
    <row r="59645" spans="47:47" x14ac:dyDescent="0.25">
      <c r="AU59645" s="3"/>
    </row>
    <row r="59646" spans="47:47" x14ac:dyDescent="0.25">
      <c r="AU59646" s="3"/>
    </row>
    <row r="59647" spans="47:47" x14ac:dyDescent="0.25">
      <c r="AU59647" s="3"/>
    </row>
    <row r="59648" spans="47:47" x14ac:dyDescent="0.25">
      <c r="AU59648" s="3"/>
    </row>
    <row r="59649" spans="47:47" x14ac:dyDescent="0.25">
      <c r="AU59649" s="3"/>
    </row>
    <row r="59650" spans="47:47" x14ac:dyDescent="0.25">
      <c r="AU59650" s="3"/>
    </row>
    <row r="59651" spans="47:47" x14ac:dyDescent="0.25">
      <c r="AU59651" s="3"/>
    </row>
    <row r="59652" spans="47:47" x14ac:dyDescent="0.25">
      <c r="AU59652" s="3"/>
    </row>
    <row r="59653" spans="47:47" x14ac:dyDescent="0.25">
      <c r="AU59653" s="3"/>
    </row>
    <row r="59654" spans="47:47" x14ac:dyDescent="0.25">
      <c r="AU59654" s="3"/>
    </row>
    <row r="59655" spans="47:47" x14ac:dyDescent="0.25">
      <c r="AU59655" s="3"/>
    </row>
    <row r="59656" spans="47:47" x14ac:dyDescent="0.25">
      <c r="AU59656" s="3"/>
    </row>
    <row r="59657" spans="47:47" x14ac:dyDescent="0.25">
      <c r="AU59657" s="3"/>
    </row>
    <row r="59658" spans="47:47" x14ac:dyDescent="0.25">
      <c r="AU59658" s="3"/>
    </row>
    <row r="59659" spans="47:47" x14ac:dyDescent="0.25">
      <c r="AU59659" s="3"/>
    </row>
    <row r="59660" spans="47:47" x14ac:dyDescent="0.25">
      <c r="AU59660" s="3"/>
    </row>
    <row r="59661" spans="47:47" x14ac:dyDescent="0.25">
      <c r="AU59661" s="3"/>
    </row>
    <row r="59662" spans="47:47" x14ac:dyDescent="0.25">
      <c r="AU59662" s="3"/>
    </row>
    <row r="59663" spans="47:47" x14ac:dyDescent="0.25">
      <c r="AU59663" s="3"/>
    </row>
    <row r="59664" spans="47:47" x14ac:dyDescent="0.25">
      <c r="AU59664" s="3"/>
    </row>
    <row r="59665" spans="47:47" x14ac:dyDescent="0.25">
      <c r="AU59665" s="3"/>
    </row>
    <row r="59666" spans="47:47" x14ac:dyDescent="0.25">
      <c r="AU59666" s="3"/>
    </row>
    <row r="59667" spans="47:47" x14ac:dyDescent="0.25">
      <c r="AU59667" s="3"/>
    </row>
    <row r="59668" spans="47:47" x14ac:dyDescent="0.25">
      <c r="AU59668" s="3"/>
    </row>
    <row r="59669" spans="47:47" x14ac:dyDescent="0.25">
      <c r="AU59669" s="3"/>
    </row>
    <row r="59670" spans="47:47" x14ac:dyDescent="0.25">
      <c r="AU59670" s="3"/>
    </row>
    <row r="59671" spans="47:47" x14ac:dyDescent="0.25">
      <c r="AU59671" s="3"/>
    </row>
    <row r="59672" spans="47:47" x14ac:dyDescent="0.25">
      <c r="AU59672" s="3"/>
    </row>
    <row r="59673" spans="47:47" x14ac:dyDescent="0.25">
      <c r="AU59673" s="3"/>
    </row>
    <row r="59674" spans="47:47" x14ac:dyDescent="0.25">
      <c r="AU59674" s="3"/>
    </row>
    <row r="59675" spans="47:47" x14ac:dyDescent="0.25">
      <c r="AU59675" s="3"/>
    </row>
    <row r="59676" spans="47:47" x14ac:dyDescent="0.25">
      <c r="AU59676" s="3"/>
    </row>
    <row r="59677" spans="47:47" x14ac:dyDescent="0.25">
      <c r="AU59677" s="3"/>
    </row>
    <row r="59678" spans="47:47" x14ac:dyDescent="0.25">
      <c r="AU59678" s="3"/>
    </row>
    <row r="59679" spans="47:47" x14ac:dyDescent="0.25">
      <c r="AU59679" s="3"/>
    </row>
    <row r="59680" spans="47:47" x14ac:dyDescent="0.25">
      <c r="AU59680" s="3"/>
    </row>
    <row r="59681" spans="47:47" x14ac:dyDescent="0.25">
      <c r="AU59681" s="3"/>
    </row>
    <row r="59682" spans="47:47" x14ac:dyDescent="0.25">
      <c r="AU59682" s="3"/>
    </row>
    <row r="59683" spans="47:47" x14ac:dyDescent="0.25">
      <c r="AU59683" s="3"/>
    </row>
    <row r="59684" spans="47:47" x14ac:dyDescent="0.25">
      <c r="AU59684" s="3"/>
    </row>
    <row r="59685" spans="47:47" x14ac:dyDescent="0.25">
      <c r="AU59685" s="3"/>
    </row>
    <row r="59686" spans="47:47" x14ac:dyDescent="0.25">
      <c r="AU59686" s="3"/>
    </row>
    <row r="59687" spans="47:47" x14ac:dyDescent="0.25">
      <c r="AU59687" s="3"/>
    </row>
    <row r="59688" spans="47:47" x14ac:dyDescent="0.25">
      <c r="AU59688" s="3"/>
    </row>
    <row r="59689" spans="47:47" x14ac:dyDescent="0.25">
      <c r="AU59689" s="3"/>
    </row>
    <row r="59690" spans="47:47" x14ac:dyDescent="0.25">
      <c r="AU59690" s="3"/>
    </row>
    <row r="59691" spans="47:47" x14ac:dyDescent="0.25">
      <c r="AU59691" s="3"/>
    </row>
    <row r="59692" spans="47:47" x14ac:dyDescent="0.25">
      <c r="AU59692" s="3"/>
    </row>
    <row r="59693" spans="47:47" x14ac:dyDescent="0.25">
      <c r="AU59693" s="3"/>
    </row>
    <row r="59694" spans="47:47" x14ac:dyDescent="0.25">
      <c r="AU59694" s="3"/>
    </row>
    <row r="59695" spans="47:47" x14ac:dyDescent="0.25">
      <c r="AU59695" s="3"/>
    </row>
    <row r="59696" spans="47:47" x14ac:dyDescent="0.25">
      <c r="AU59696" s="3"/>
    </row>
    <row r="59697" spans="47:47" x14ac:dyDescent="0.25">
      <c r="AU59697" s="3"/>
    </row>
    <row r="59698" spans="47:47" x14ac:dyDescent="0.25">
      <c r="AU59698" s="3"/>
    </row>
    <row r="59699" spans="47:47" x14ac:dyDescent="0.25">
      <c r="AU59699" s="3"/>
    </row>
    <row r="59700" spans="47:47" x14ac:dyDescent="0.25">
      <c r="AU59700" s="3"/>
    </row>
    <row r="59701" spans="47:47" x14ac:dyDescent="0.25">
      <c r="AU59701" s="3"/>
    </row>
    <row r="59702" spans="47:47" x14ac:dyDescent="0.25">
      <c r="AU59702" s="3"/>
    </row>
    <row r="59703" spans="47:47" x14ac:dyDescent="0.25">
      <c r="AU59703" s="3"/>
    </row>
    <row r="59704" spans="47:47" x14ac:dyDescent="0.25">
      <c r="AU59704" s="3"/>
    </row>
    <row r="59705" spans="47:47" x14ac:dyDescent="0.25">
      <c r="AU59705" s="3"/>
    </row>
    <row r="59706" spans="47:47" x14ac:dyDescent="0.25">
      <c r="AU59706" s="3"/>
    </row>
    <row r="59707" spans="47:47" x14ac:dyDescent="0.25">
      <c r="AU59707" s="3"/>
    </row>
    <row r="59708" spans="47:47" x14ac:dyDescent="0.25">
      <c r="AU59708" s="3"/>
    </row>
    <row r="59709" spans="47:47" x14ac:dyDescent="0.25">
      <c r="AU59709" s="3"/>
    </row>
    <row r="59710" spans="47:47" x14ac:dyDescent="0.25">
      <c r="AU59710" s="3"/>
    </row>
    <row r="59711" spans="47:47" x14ac:dyDescent="0.25">
      <c r="AU59711" s="3"/>
    </row>
    <row r="59712" spans="47:47" x14ac:dyDescent="0.25">
      <c r="AU59712" s="3"/>
    </row>
    <row r="59713" spans="47:47" x14ac:dyDescent="0.25">
      <c r="AU59713" s="3"/>
    </row>
    <row r="59714" spans="47:47" x14ac:dyDescent="0.25">
      <c r="AU59714" s="3"/>
    </row>
    <row r="59715" spans="47:47" x14ac:dyDescent="0.25">
      <c r="AU59715" s="3"/>
    </row>
    <row r="59716" spans="47:47" x14ac:dyDescent="0.25">
      <c r="AU59716" s="3"/>
    </row>
    <row r="59717" spans="47:47" x14ac:dyDescent="0.25">
      <c r="AU59717" s="3"/>
    </row>
    <row r="59718" spans="47:47" x14ac:dyDescent="0.25">
      <c r="AU59718" s="3"/>
    </row>
    <row r="59719" spans="47:47" x14ac:dyDescent="0.25">
      <c r="AU59719" s="3"/>
    </row>
    <row r="59720" spans="47:47" x14ac:dyDescent="0.25">
      <c r="AU59720" s="3"/>
    </row>
    <row r="59721" spans="47:47" x14ac:dyDescent="0.25">
      <c r="AU59721" s="3"/>
    </row>
    <row r="59722" spans="47:47" x14ac:dyDescent="0.25">
      <c r="AU59722" s="3"/>
    </row>
    <row r="59723" spans="47:47" x14ac:dyDescent="0.25">
      <c r="AU59723" s="3"/>
    </row>
    <row r="59724" spans="47:47" x14ac:dyDescent="0.25">
      <c r="AU59724" s="3"/>
    </row>
    <row r="59725" spans="47:47" x14ac:dyDescent="0.25">
      <c r="AU59725" s="3"/>
    </row>
    <row r="59726" spans="47:47" x14ac:dyDescent="0.25">
      <c r="AU59726" s="3"/>
    </row>
    <row r="59727" spans="47:47" x14ac:dyDescent="0.25">
      <c r="AU59727" s="3"/>
    </row>
    <row r="59728" spans="47:47" x14ac:dyDescent="0.25">
      <c r="AU59728" s="3"/>
    </row>
    <row r="59729" spans="47:47" x14ac:dyDescent="0.25">
      <c r="AU59729" s="3"/>
    </row>
    <row r="59730" spans="47:47" x14ac:dyDescent="0.25">
      <c r="AU59730" s="3"/>
    </row>
    <row r="59731" spans="47:47" x14ac:dyDescent="0.25">
      <c r="AU59731" s="3"/>
    </row>
    <row r="59732" spans="47:47" x14ac:dyDescent="0.25">
      <c r="AU59732" s="3"/>
    </row>
    <row r="59733" spans="47:47" x14ac:dyDescent="0.25">
      <c r="AU59733" s="3"/>
    </row>
    <row r="59734" spans="47:47" x14ac:dyDescent="0.25">
      <c r="AU59734" s="3"/>
    </row>
    <row r="59735" spans="47:47" x14ac:dyDescent="0.25">
      <c r="AU59735" s="3"/>
    </row>
    <row r="59736" spans="47:47" x14ac:dyDescent="0.25">
      <c r="AU59736" s="3"/>
    </row>
    <row r="59737" spans="47:47" x14ac:dyDescent="0.25">
      <c r="AU59737" s="3"/>
    </row>
    <row r="59738" spans="47:47" x14ac:dyDescent="0.25">
      <c r="AU59738" s="3"/>
    </row>
    <row r="59739" spans="47:47" x14ac:dyDescent="0.25">
      <c r="AU59739" s="3"/>
    </row>
    <row r="59740" spans="47:47" x14ac:dyDescent="0.25">
      <c r="AU59740" s="3"/>
    </row>
    <row r="59741" spans="47:47" x14ac:dyDescent="0.25">
      <c r="AU59741" s="3"/>
    </row>
    <row r="59742" spans="47:47" x14ac:dyDescent="0.25">
      <c r="AU59742" s="3"/>
    </row>
    <row r="59743" spans="47:47" x14ac:dyDescent="0.25">
      <c r="AU59743" s="3"/>
    </row>
    <row r="59744" spans="47:47" x14ac:dyDescent="0.25">
      <c r="AU59744" s="3"/>
    </row>
    <row r="59745" spans="47:47" x14ac:dyDescent="0.25">
      <c r="AU59745" s="3"/>
    </row>
    <row r="59746" spans="47:47" x14ac:dyDescent="0.25">
      <c r="AU59746" s="3"/>
    </row>
    <row r="59747" spans="47:47" x14ac:dyDescent="0.25">
      <c r="AU59747" s="3"/>
    </row>
    <row r="59748" spans="47:47" x14ac:dyDescent="0.25">
      <c r="AU59748" s="3"/>
    </row>
    <row r="59749" spans="47:47" x14ac:dyDescent="0.25">
      <c r="AU59749" s="3"/>
    </row>
    <row r="59750" spans="47:47" x14ac:dyDescent="0.25">
      <c r="AU59750" s="3"/>
    </row>
    <row r="59751" spans="47:47" x14ac:dyDescent="0.25">
      <c r="AU59751" s="3"/>
    </row>
    <row r="59752" spans="47:47" x14ac:dyDescent="0.25">
      <c r="AU59752" s="3"/>
    </row>
    <row r="59753" spans="47:47" x14ac:dyDescent="0.25">
      <c r="AU59753" s="3"/>
    </row>
    <row r="59754" spans="47:47" x14ac:dyDescent="0.25">
      <c r="AU59754" s="3"/>
    </row>
    <row r="59755" spans="47:47" x14ac:dyDescent="0.25">
      <c r="AU59755" s="3"/>
    </row>
    <row r="59756" spans="47:47" x14ac:dyDescent="0.25">
      <c r="AU59756" s="3"/>
    </row>
    <row r="59757" spans="47:47" x14ac:dyDescent="0.25">
      <c r="AU59757" s="3"/>
    </row>
    <row r="59758" spans="47:47" x14ac:dyDescent="0.25">
      <c r="AU59758" s="3"/>
    </row>
    <row r="59759" spans="47:47" x14ac:dyDescent="0.25">
      <c r="AU59759" s="3"/>
    </row>
    <row r="59760" spans="47:47" x14ac:dyDescent="0.25">
      <c r="AU59760" s="3"/>
    </row>
    <row r="59761" spans="47:47" x14ac:dyDescent="0.25">
      <c r="AU59761" s="3"/>
    </row>
    <row r="59762" spans="47:47" x14ac:dyDescent="0.25">
      <c r="AU59762" s="3"/>
    </row>
    <row r="59763" spans="47:47" x14ac:dyDescent="0.25">
      <c r="AU59763" s="3"/>
    </row>
    <row r="59764" spans="47:47" x14ac:dyDescent="0.25">
      <c r="AU59764" s="3"/>
    </row>
    <row r="59765" spans="47:47" x14ac:dyDescent="0.25">
      <c r="AU59765" s="3"/>
    </row>
    <row r="59766" spans="47:47" x14ac:dyDescent="0.25">
      <c r="AU59766" s="3"/>
    </row>
    <row r="59767" spans="47:47" x14ac:dyDescent="0.25">
      <c r="AU59767" s="3"/>
    </row>
    <row r="59768" spans="47:47" x14ac:dyDescent="0.25">
      <c r="AU59768" s="3"/>
    </row>
    <row r="59769" spans="47:47" x14ac:dyDescent="0.25">
      <c r="AU59769" s="3"/>
    </row>
    <row r="59770" spans="47:47" x14ac:dyDescent="0.25">
      <c r="AU59770" s="3"/>
    </row>
    <row r="59771" spans="47:47" x14ac:dyDescent="0.25">
      <c r="AU59771" s="3"/>
    </row>
    <row r="59772" spans="47:47" x14ac:dyDescent="0.25">
      <c r="AU59772" s="3"/>
    </row>
    <row r="59773" spans="47:47" x14ac:dyDescent="0.25">
      <c r="AU59773" s="3"/>
    </row>
    <row r="59774" spans="47:47" x14ac:dyDescent="0.25">
      <c r="AU59774" s="3"/>
    </row>
    <row r="59775" spans="47:47" x14ac:dyDescent="0.25">
      <c r="AU59775" s="3"/>
    </row>
    <row r="59776" spans="47:47" x14ac:dyDescent="0.25">
      <c r="AU59776" s="3"/>
    </row>
    <row r="59777" spans="47:47" x14ac:dyDescent="0.25">
      <c r="AU59777" s="3"/>
    </row>
    <row r="59778" spans="47:47" x14ac:dyDescent="0.25">
      <c r="AU59778" s="3"/>
    </row>
    <row r="59779" spans="47:47" x14ac:dyDescent="0.25">
      <c r="AU59779" s="3"/>
    </row>
    <row r="59780" spans="47:47" x14ac:dyDescent="0.25">
      <c r="AU59780" s="3"/>
    </row>
    <row r="59781" spans="47:47" x14ac:dyDescent="0.25">
      <c r="AU59781" s="3"/>
    </row>
    <row r="59782" spans="47:47" x14ac:dyDescent="0.25">
      <c r="AU59782" s="3"/>
    </row>
    <row r="59783" spans="47:47" x14ac:dyDescent="0.25">
      <c r="AU59783" s="3"/>
    </row>
    <row r="59784" spans="47:47" x14ac:dyDescent="0.25">
      <c r="AU59784" s="3"/>
    </row>
    <row r="59785" spans="47:47" x14ac:dyDescent="0.25">
      <c r="AU59785" s="3"/>
    </row>
    <row r="59786" spans="47:47" x14ac:dyDescent="0.25">
      <c r="AU59786" s="3"/>
    </row>
    <row r="59787" spans="47:47" x14ac:dyDescent="0.25">
      <c r="AU59787" s="3"/>
    </row>
    <row r="59788" spans="47:47" x14ac:dyDescent="0.25">
      <c r="AU59788" s="3"/>
    </row>
    <row r="59789" spans="47:47" x14ac:dyDescent="0.25">
      <c r="AU59789" s="3"/>
    </row>
    <row r="59790" spans="47:47" x14ac:dyDescent="0.25">
      <c r="AU59790" s="3"/>
    </row>
    <row r="59791" spans="47:47" x14ac:dyDescent="0.25">
      <c r="AU59791" s="3"/>
    </row>
    <row r="59792" spans="47:47" x14ac:dyDescent="0.25">
      <c r="AU59792" s="3"/>
    </row>
    <row r="59793" spans="47:47" x14ac:dyDescent="0.25">
      <c r="AU59793" s="3"/>
    </row>
    <row r="59794" spans="47:47" x14ac:dyDescent="0.25">
      <c r="AU59794" s="3"/>
    </row>
    <row r="59795" spans="47:47" x14ac:dyDescent="0.25">
      <c r="AU59795" s="3"/>
    </row>
    <row r="59796" spans="47:47" x14ac:dyDescent="0.25">
      <c r="AU59796" s="3"/>
    </row>
    <row r="59797" spans="47:47" x14ac:dyDescent="0.25">
      <c r="AU59797" s="3"/>
    </row>
    <row r="59798" spans="47:47" x14ac:dyDescent="0.25">
      <c r="AU59798" s="3"/>
    </row>
    <row r="59799" spans="47:47" x14ac:dyDescent="0.25">
      <c r="AU59799" s="3"/>
    </row>
    <row r="59800" spans="47:47" x14ac:dyDescent="0.25">
      <c r="AU59800" s="3"/>
    </row>
    <row r="59801" spans="47:47" x14ac:dyDescent="0.25">
      <c r="AU59801" s="3"/>
    </row>
    <row r="59802" spans="47:47" x14ac:dyDescent="0.25">
      <c r="AU59802" s="3"/>
    </row>
    <row r="59803" spans="47:47" x14ac:dyDescent="0.25">
      <c r="AU59803" s="3"/>
    </row>
    <row r="59804" spans="47:47" x14ac:dyDescent="0.25">
      <c r="AU59804" s="3"/>
    </row>
    <row r="59805" spans="47:47" x14ac:dyDescent="0.25">
      <c r="AU59805" s="3"/>
    </row>
    <row r="59806" spans="47:47" x14ac:dyDescent="0.25">
      <c r="AU59806" s="3"/>
    </row>
    <row r="59807" spans="47:47" x14ac:dyDescent="0.25">
      <c r="AU59807" s="3"/>
    </row>
    <row r="59808" spans="47:47" x14ac:dyDescent="0.25">
      <c r="AU59808" s="3"/>
    </row>
    <row r="59809" spans="47:47" x14ac:dyDescent="0.25">
      <c r="AU59809" s="3"/>
    </row>
    <row r="59810" spans="47:47" x14ac:dyDescent="0.25">
      <c r="AU59810" s="3"/>
    </row>
    <row r="59811" spans="47:47" x14ac:dyDescent="0.25">
      <c r="AU59811" s="3"/>
    </row>
    <row r="59812" spans="47:47" x14ac:dyDescent="0.25">
      <c r="AU59812" s="3"/>
    </row>
    <row r="59813" spans="47:47" x14ac:dyDescent="0.25">
      <c r="AU59813" s="3"/>
    </row>
    <row r="59814" spans="47:47" x14ac:dyDescent="0.25">
      <c r="AU59814" s="3"/>
    </row>
    <row r="59815" spans="47:47" x14ac:dyDescent="0.25">
      <c r="AU59815" s="3"/>
    </row>
    <row r="59816" spans="47:47" x14ac:dyDescent="0.25">
      <c r="AU59816" s="3"/>
    </row>
    <row r="59817" spans="47:47" x14ac:dyDescent="0.25">
      <c r="AU59817" s="3"/>
    </row>
    <row r="59818" spans="47:47" x14ac:dyDescent="0.25">
      <c r="AU59818" s="3"/>
    </row>
    <row r="59819" spans="47:47" x14ac:dyDescent="0.25">
      <c r="AU59819" s="3"/>
    </row>
    <row r="59820" spans="47:47" x14ac:dyDescent="0.25">
      <c r="AU59820" s="3"/>
    </row>
    <row r="59821" spans="47:47" x14ac:dyDescent="0.25">
      <c r="AU59821" s="3"/>
    </row>
    <row r="59822" spans="47:47" x14ac:dyDescent="0.25">
      <c r="AU59822" s="3"/>
    </row>
    <row r="59823" spans="47:47" x14ac:dyDescent="0.25">
      <c r="AU59823" s="3"/>
    </row>
    <row r="59824" spans="47:47" x14ac:dyDescent="0.25">
      <c r="AU59824" s="3"/>
    </row>
    <row r="59825" spans="47:47" x14ac:dyDescent="0.25">
      <c r="AU59825" s="3"/>
    </row>
    <row r="59826" spans="47:47" x14ac:dyDescent="0.25">
      <c r="AU59826" s="3"/>
    </row>
    <row r="59827" spans="47:47" x14ac:dyDescent="0.25">
      <c r="AU59827" s="3"/>
    </row>
    <row r="59828" spans="47:47" x14ac:dyDescent="0.25">
      <c r="AU59828" s="3"/>
    </row>
    <row r="59829" spans="47:47" x14ac:dyDescent="0.25">
      <c r="AU59829" s="3"/>
    </row>
    <row r="59830" spans="47:47" x14ac:dyDescent="0.25">
      <c r="AU59830" s="3"/>
    </row>
    <row r="59831" spans="47:47" x14ac:dyDescent="0.25">
      <c r="AU59831" s="3"/>
    </row>
    <row r="59832" spans="47:47" x14ac:dyDescent="0.25">
      <c r="AU59832" s="3"/>
    </row>
    <row r="59833" spans="47:47" x14ac:dyDescent="0.25">
      <c r="AU59833" s="3"/>
    </row>
    <row r="59834" spans="47:47" x14ac:dyDescent="0.25">
      <c r="AU59834" s="3"/>
    </row>
    <row r="59835" spans="47:47" x14ac:dyDescent="0.25">
      <c r="AU59835" s="3"/>
    </row>
    <row r="59836" spans="47:47" x14ac:dyDescent="0.25">
      <c r="AU59836" s="3"/>
    </row>
    <row r="59837" spans="47:47" x14ac:dyDescent="0.25">
      <c r="AU59837" s="3"/>
    </row>
    <row r="59838" spans="47:47" x14ac:dyDescent="0.25">
      <c r="AU59838" s="3"/>
    </row>
    <row r="59839" spans="47:47" x14ac:dyDescent="0.25">
      <c r="AU59839" s="3"/>
    </row>
    <row r="59840" spans="47:47" x14ac:dyDescent="0.25">
      <c r="AU59840" s="3"/>
    </row>
    <row r="59841" spans="47:47" x14ac:dyDescent="0.25">
      <c r="AU59841" s="3"/>
    </row>
    <row r="59842" spans="47:47" x14ac:dyDescent="0.25">
      <c r="AU59842" s="3"/>
    </row>
    <row r="59843" spans="47:47" x14ac:dyDescent="0.25">
      <c r="AU59843" s="3"/>
    </row>
    <row r="59844" spans="47:47" x14ac:dyDescent="0.25">
      <c r="AU59844" s="3"/>
    </row>
    <row r="59845" spans="47:47" x14ac:dyDescent="0.25">
      <c r="AU59845" s="3"/>
    </row>
    <row r="59846" spans="47:47" x14ac:dyDescent="0.25">
      <c r="AU59846" s="3"/>
    </row>
    <row r="59847" spans="47:47" x14ac:dyDescent="0.25">
      <c r="AU59847" s="3"/>
    </row>
    <row r="59848" spans="47:47" x14ac:dyDescent="0.25">
      <c r="AU59848" s="3"/>
    </row>
    <row r="59849" spans="47:47" x14ac:dyDescent="0.25">
      <c r="AU59849" s="3"/>
    </row>
    <row r="59850" spans="47:47" x14ac:dyDescent="0.25">
      <c r="AU59850" s="3"/>
    </row>
    <row r="59851" spans="47:47" x14ac:dyDescent="0.25">
      <c r="AU59851" s="3"/>
    </row>
    <row r="59852" spans="47:47" x14ac:dyDescent="0.25">
      <c r="AU59852" s="3"/>
    </row>
    <row r="59853" spans="47:47" x14ac:dyDescent="0.25">
      <c r="AU59853" s="3"/>
    </row>
    <row r="59854" spans="47:47" x14ac:dyDescent="0.25">
      <c r="AU59854" s="3"/>
    </row>
    <row r="59855" spans="47:47" x14ac:dyDescent="0.25">
      <c r="AU59855" s="3"/>
    </row>
    <row r="59856" spans="47:47" x14ac:dyDescent="0.25">
      <c r="AU59856" s="3"/>
    </row>
    <row r="59857" spans="47:47" x14ac:dyDescent="0.25">
      <c r="AU59857" s="3"/>
    </row>
    <row r="59858" spans="47:47" x14ac:dyDescent="0.25">
      <c r="AU59858" s="3"/>
    </row>
    <row r="59859" spans="47:47" x14ac:dyDescent="0.25">
      <c r="AU59859" s="3"/>
    </row>
    <row r="59860" spans="47:47" x14ac:dyDescent="0.25">
      <c r="AU59860" s="3"/>
    </row>
    <row r="59861" spans="47:47" x14ac:dyDescent="0.25">
      <c r="AU59861" s="3"/>
    </row>
    <row r="59862" spans="47:47" x14ac:dyDescent="0.25">
      <c r="AU59862" s="3"/>
    </row>
    <row r="59863" spans="47:47" x14ac:dyDescent="0.25">
      <c r="AU59863" s="3"/>
    </row>
    <row r="59864" spans="47:47" x14ac:dyDescent="0.25">
      <c r="AU59864" s="3"/>
    </row>
    <row r="59865" spans="47:47" x14ac:dyDescent="0.25">
      <c r="AU59865" s="3"/>
    </row>
    <row r="59866" spans="47:47" x14ac:dyDescent="0.25">
      <c r="AU59866" s="3"/>
    </row>
    <row r="59867" spans="47:47" x14ac:dyDescent="0.25">
      <c r="AU59867" s="3"/>
    </row>
    <row r="59868" spans="47:47" x14ac:dyDescent="0.25">
      <c r="AU59868" s="3"/>
    </row>
    <row r="59869" spans="47:47" x14ac:dyDescent="0.25">
      <c r="AU59869" s="3"/>
    </row>
    <row r="59870" spans="47:47" x14ac:dyDescent="0.25">
      <c r="AU59870" s="3"/>
    </row>
    <row r="59871" spans="47:47" x14ac:dyDescent="0.25">
      <c r="AU59871" s="3"/>
    </row>
    <row r="59872" spans="47:47" x14ac:dyDescent="0.25">
      <c r="AU59872" s="3"/>
    </row>
    <row r="59873" spans="47:47" x14ac:dyDescent="0.25">
      <c r="AU59873" s="3"/>
    </row>
    <row r="59874" spans="47:47" x14ac:dyDescent="0.25">
      <c r="AU59874" s="3"/>
    </row>
    <row r="59875" spans="47:47" x14ac:dyDescent="0.25">
      <c r="AU59875" s="3"/>
    </row>
    <row r="59876" spans="47:47" x14ac:dyDescent="0.25">
      <c r="AU59876" s="3"/>
    </row>
    <row r="59877" spans="47:47" x14ac:dyDescent="0.25">
      <c r="AU59877" s="3"/>
    </row>
    <row r="59878" spans="47:47" x14ac:dyDescent="0.25">
      <c r="AU59878" s="3"/>
    </row>
    <row r="59879" spans="47:47" x14ac:dyDescent="0.25">
      <c r="AU59879" s="3"/>
    </row>
    <row r="59880" spans="47:47" x14ac:dyDescent="0.25">
      <c r="AU59880" s="3"/>
    </row>
    <row r="59881" spans="47:47" x14ac:dyDescent="0.25">
      <c r="AU59881" s="3"/>
    </row>
    <row r="59882" spans="47:47" x14ac:dyDescent="0.25">
      <c r="AU59882" s="3"/>
    </row>
    <row r="59883" spans="47:47" x14ac:dyDescent="0.25">
      <c r="AU59883" s="3"/>
    </row>
    <row r="59884" spans="47:47" x14ac:dyDescent="0.25">
      <c r="AU59884" s="3"/>
    </row>
    <row r="59885" spans="47:47" x14ac:dyDescent="0.25">
      <c r="AU59885" s="3"/>
    </row>
    <row r="59886" spans="47:47" x14ac:dyDescent="0.25">
      <c r="AU59886" s="3"/>
    </row>
    <row r="59887" spans="47:47" x14ac:dyDescent="0.25">
      <c r="AU59887" s="3"/>
    </row>
    <row r="59888" spans="47:47" x14ac:dyDescent="0.25">
      <c r="AU59888" s="3"/>
    </row>
    <row r="59889" spans="47:47" x14ac:dyDescent="0.25">
      <c r="AU59889" s="3"/>
    </row>
    <row r="59890" spans="47:47" x14ac:dyDescent="0.25">
      <c r="AU59890" s="3"/>
    </row>
    <row r="59891" spans="47:47" x14ac:dyDescent="0.25">
      <c r="AU59891" s="3"/>
    </row>
    <row r="59892" spans="47:47" x14ac:dyDescent="0.25">
      <c r="AU59892" s="3"/>
    </row>
    <row r="59893" spans="47:47" x14ac:dyDescent="0.25">
      <c r="AU59893" s="3"/>
    </row>
    <row r="59894" spans="47:47" x14ac:dyDescent="0.25">
      <c r="AU59894" s="3"/>
    </row>
    <row r="59895" spans="47:47" x14ac:dyDescent="0.25">
      <c r="AU59895" s="3"/>
    </row>
    <row r="59896" spans="47:47" x14ac:dyDescent="0.25">
      <c r="AU59896" s="3"/>
    </row>
    <row r="59897" spans="47:47" x14ac:dyDescent="0.25">
      <c r="AU59897" s="3"/>
    </row>
    <row r="59898" spans="47:47" x14ac:dyDescent="0.25">
      <c r="AU59898" s="3"/>
    </row>
    <row r="59899" spans="47:47" x14ac:dyDescent="0.25">
      <c r="AU59899" s="3"/>
    </row>
    <row r="59900" spans="47:47" x14ac:dyDescent="0.25">
      <c r="AU59900" s="3"/>
    </row>
    <row r="59901" spans="47:47" x14ac:dyDescent="0.25">
      <c r="AU59901" s="3"/>
    </row>
    <row r="59902" spans="47:47" x14ac:dyDescent="0.25">
      <c r="AU59902" s="3"/>
    </row>
    <row r="59903" spans="47:47" x14ac:dyDescent="0.25">
      <c r="AU59903" s="3"/>
    </row>
    <row r="59904" spans="47:47" x14ac:dyDescent="0.25">
      <c r="AU59904" s="3"/>
    </row>
    <row r="59905" spans="47:47" x14ac:dyDescent="0.25">
      <c r="AU59905" s="3"/>
    </row>
    <row r="59906" spans="47:47" x14ac:dyDescent="0.25">
      <c r="AU59906" s="3"/>
    </row>
    <row r="59907" spans="47:47" x14ac:dyDescent="0.25">
      <c r="AU59907" s="3"/>
    </row>
    <row r="59908" spans="47:47" x14ac:dyDescent="0.25">
      <c r="AU59908" s="3"/>
    </row>
    <row r="59909" spans="47:47" x14ac:dyDescent="0.25">
      <c r="AU59909" s="3"/>
    </row>
    <row r="59910" spans="47:47" x14ac:dyDescent="0.25">
      <c r="AU59910" s="3"/>
    </row>
    <row r="59911" spans="47:47" x14ac:dyDescent="0.25">
      <c r="AU59911" s="3"/>
    </row>
    <row r="59912" spans="47:47" x14ac:dyDescent="0.25">
      <c r="AU59912" s="3"/>
    </row>
    <row r="59913" spans="47:47" x14ac:dyDescent="0.25">
      <c r="AU59913" s="3"/>
    </row>
    <row r="59914" spans="47:47" x14ac:dyDescent="0.25">
      <c r="AU59914" s="3"/>
    </row>
    <row r="59915" spans="47:47" x14ac:dyDescent="0.25">
      <c r="AU59915" s="3"/>
    </row>
    <row r="59916" spans="47:47" x14ac:dyDescent="0.25">
      <c r="AU59916" s="3"/>
    </row>
    <row r="59917" spans="47:47" x14ac:dyDescent="0.25">
      <c r="AU59917" s="3"/>
    </row>
    <row r="59918" spans="47:47" x14ac:dyDescent="0.25">
      <c r="AU59918" s="3"/>
    </row>
    <row r="59919" spans="47:47" x14ac:dyDescent="0.25">
      <c r="AU59919" s="3"/>
    </row>
    <row r="59920" spans="47:47" x14ac:dyDescent="0.25">
      <c r="AU59920" s="3"/>
    </row>
    <row r="59921" spans="47:47" x14ac:dyDescent="0.25">
      <c r="AU59921" s="3"/>
    </row>
    <row r="59922" spans="47:47" x14ac:dyDescent="0.25">
      <c r="AU59922" s="3"/>
    </row>
    <row r="59923" spans="47:47" x14ac:dyDescent="0.25">
      <c r="AU59923" s="3"/>
    </row>
    <row r="59924" spans="47:47" x14ac:dyDescent="0.25">
      <c r="AU59924" s="3"/>
    </row>
    <row r="59925" spans="47:47" x14ac:dyDescent="0.25">
      <c r="AU59925" s="3"/>
    </row>
    <row r="59926" spans="47:47" x14ac:dyDescent="0.25">
      <c r="AU59926" s="3"/>
    </row>
    <row r="59927" spans="47:47" x14ac:dyDescent="0.25">
      <c r="AU59927" s="3"/>
    </row>
    <row r="59928" spans="47:47" x14ac:dyDescent="0.25">
      <c r="AU59928" s="3"/>
    </row>
    <row r="59929" spans="47:47" x14ac:dyDescent="0.25">
      <c r="AU59929" s="3"/>
    </row>
    <row r="59930" spans="47:47" x14ac:dyDescent="0.25">
      <c r="AU59930" s="3"/>
    </row>
    <row r="59931" spans="47:47" x14ac:dyDescent="0.25">
      <c r="AU59931" s="3"/>
    </row>
    <row r="59932" spans="47:47" x14ac:dyDescent="0.25">
      <c r="AU59932" s="3"/>
    </row>
    <row r="59933" spans="47:47" x14ac:dyDescent="0.25">
      <c r="AU59933" s="3"/>
    </row>
    <row r="59934" spans="47:47" x14ac:dyDescent="0.25">
      <c r="AU59934" s="3"/>
    </row>
    <row r="59935" spans="47:47" x14ac:dyDescent="0.25">
      <c r="AU59935" s="3"/>
    </row>
    <row r="59936" spans="47:47" x14ac:dyDescent="0.25">
      <c r="AU59936" s="3"/>
    </row>
    <row r="59937" spans="47:47" x14ac:dyDescent="0.25">
      <c r="AU59937" s="3"/>
    </row>
    <row r="59938" spans="47:47" x14ac:dyDescent="0.25">
      <c r="AU59938" s="3"/>
    </row>
    <row r="59939" spans="47:47" x14ac:dyDescent="0.25">
      <c r="AU59939" s="3"/>
    </row>
    <row r="59940" spans="47:47" x14ac:dyDescent="0.25">
      <c r="AU59940" s="3"/>
    </row>
    <row r="59941" spans="47:47" x14ac:dyDescent="0.25">
      <c r="AU59941" s="3"/>
    </row>
    <row r="59942" spans="47:47" x14ac:dyDescent="0.25">
      <c r="AU59942" s="3"/>
    </row>
    <row r="59943" spans="47:47" x14ac:dyDescent="0.25">
      <c r="AU59943" s="3"/>
    </row>
    <row r="59944" spans="47:47" x14ac:dyDescent="0.25">
      <c r="AU59944" s="3"/>
    </row>
    <row r="59945" spans="47:47" x14ac:dyDescent="0.25">
      <c r="AU59945" s="3"/>
    </row>
    <row r="59946" spans="47:47" x14ac:dyDescent="0.25">
      <c r="AU59946" s="3"/>
    </row>
    <row r="59947" spans="47:47" x14ac:dyDescent="0.25">
      <c r="AU59947" s="3"/>
    </row>
    <row r="59948" spans="47:47" x14ac:dyDescent="0.25">
      <c r="AU59948" s="3"/>
    </row>
    <row r="59949" spans="47:47" x14ac:dyDescent="0.25">
      <c r="AU59949" s="3"/>
    </row>
    <row r="59950" spans="47:47" x14ac:dyDescent="0.25">
      <c r="AU59950" s="3"/>
    </row>
    <row r="59951" spans="47:47" x14ac:dyDescent="0.25">
      <c r="AU59951" s="3"/>
    </row>
    <row r="59952" spans="47:47" x14ac:dyDescent="0.25">
      <c r="AU59952" s="3"/>
    </row>
    <row r="59953" spans="47:47" x14ac:dyDescent="0.25">
      <c r="AU59953" s="3"/>
    </row>
    <row r="59954" spans="47:47" x14ac:dyDescent="0.25">
      <c r="AU59954" s="3"/>
    </row>
    <row r="59955" spans="47:47" x14ac:dyDescent="0.25">
      <c r="AU59955" s="3"/>
    </row>
    <row r="59956" spans="47:47" x14ac:dyDescent="0.25">
      <c r="AU59956" s="3"/>
    </row>
    <row r="59957" spans="47:47" x14ac:dyDescent="0.25">
      <c r="AU59957" s="3"/>
    </row>
    <row r="59958" spans="47:47" x14ac:dyDescent="0.25">
      <c r="AU59958" s="3"/>
    </row>
    <row r="59959" spans="47:47" x14ac:dyDescent="0.25">
      <c r="AU59959" s="3"/>
    </row>
    <row r="59960" spans="47:47" x14ac:dyDescent="0.25">
      <c r="AU59960" s="3"/>
    </row>
    <row r="59961" spans="47:47" x14ac:dyDescent="0.25">
      <c r="AU59961" s="3"/>
    </row>
    <row r="59962" spans="47:47" x14ac:dyDescent="0.25">
      <c r="AU59962" s="3"/>
    </row>
    <row r="59963" spans="47:47" x14ac:dyDescent="0.25">
      <c r="AU59963" s="3"/>
    </row>
    <row r="59964" spans="47:47" x14ac:dyDescent="0.25">
      <c r="AU59964" s="3"/>
    </row>
    <row r="59965" spans="47:47" x14ac:dyDescent="0.25">
      <c r="AU59965" s="3"/>
    </row>
    <row r="59966" spans="47:47" x14ac:dyDescent="0.25">
      <c r="AU59966" s="3"/>
    </row>
    <row r="59967" spans="47:47" x14ac:dyDescent="0.25">
      <c r="AU59967" s="3"/>
    </row>
    <row r="59968" spans="47:47" x14ac:dyDescent="0.25">
      <c r="AU59968" s="3"/>
    </row>
    <row r="59969" spans="47:47" x14ac:dyDescent="0.25">
      <c r="AU59969" s="3"/>
    </row>
    <row r="59970" spans="47:47" x14ac:dyDescent="0.25">
      <c r="AU59970" s="3"/>
    </row>
    <row r="59971" spans="47:47" x14ac:dyDescent="0.25">
      <c r="AU59971" s="3"/>
    </row>
    <row r="59972" spans="47:47" x14ac:dyDescent="0.25">
      <c r="AU59972" s="3"/>
    </row>
    <row r="59973" spans="47:47" x14ac:dyDescent="0.25">
      <c r="AU59973" s="3"/>
    </row>
    <row r="59974" spans="47:47" x14ac:dyDescent="0.25">
      <c r="AU59974" s="3"/>
    </row>
    <row r="59975" spans="47:47" x14ac:dyDescent="0.25">
      <c r="AU59975" s="3"/>
    </row>
    <row r="59976" spans="47:47" x14ac:dyDescent="0.25">
      <c r="AU59976" s="3"/>
    </row>
    <row r="59977" spans="47:47" x14ac:dyDescent="0.25">
      <c r="AU59977" s="3"/>
    </row>
    <row r="59978" spans="47:47" x14ac:dyDescent="0.25">
      <c r="AU59978" s="3"/>
    </row>
    <row r="59979" spans="47:47" x14ac:dyDescent="0.25">
      <c r="AU59979" s="3"/>
    </row>
    <row r="59980" spans="47:47" x14ac:dyDescent="0.25">
      <c r="AU59980" s="3"/>
    </row>
    <row r="59981" spans="47:47" x14ac:dyDescent="0.25">
      <c r="AU59981" s="3"/>
    </row>
    <row r="59982" spans="47:47" x14ac:dyDescent="0.25">
      <c r="AU59982" s="3"/>
    </row>
    <row r="59983" spans="47:47" x14ac:dyDescent="0.25">
      <c r="AU59983" s="3"/>
    </row>
    <row r="59984" spans="47:47" x14ac:dyDescent="0.25">
      <c r="AU59984" s="3"/>
    </row>
    <row r="59985" spans="47:47" x14ac:dyDescent="0.25">
      <c r="AU59985" s="3"/>
    </row>
    <row r="59986" spans="47:47" x14ac:dyDescent="0.25">
      <c r="AU59986" s="3"/>
    </row>
    <row r="59987" spans="47:47" x14ac:dyDescent="0.25">
      <c r="AU59987" s="3"/>
    </row>
    <row r="59988" spans="47:47" x14ac:dyDescent="0.25">
      <c r="AU59988" s="3"/>
    </row>
    <row r="59989" spans="47:47" x14ac:dyDescent="0.25">
      <c r="AU59989" s="3"/>
    </row>
    <row r="59990" spans="47:47" x14ac:dyDescent="0.25">
      <c r="AU59990" s="3"/>
    </row>
    <row r="59991" spans="47:47" x14ac:dyDescent="0.25">
      <c r="AU59991" s="3"/>
    </row>
    <row r="59992" spans="47:47" x14ac:dyDescent="0.25">
      <c r="AU59992" s="3"/>
    </row>
    <row r="59993" spans="47:47" x14ac:dyDescent="0.25">
      <c r="AU59993" s="3"/>
    </row>
    <row r="59994" spans="47:47" x14ac:dyDescent="0.25">
      <c r="AU59994" s="3"/>
    </row>
    <row r="59995" spans="47:47" x14ac:dyDescent="0.25">
      <c r="AU59995" s="3"/>
    </row>
    <row r="59996" spans="47:47" x14ac:dyDescent="0.25">
      <c r="AU59996" s="3"/>
    </row>
    <row r="59997" spans="47:47" x14ac:dyDescent="0.25">
      <c r="AU59997" s="3"/>
    </row>
    <row r="59998" spans="47:47" x14ac:dyDescent="0.25">
      <c r="AU59998" s="3"/>
    </row>
    <row r="59999" spans="47:47" x14ac:dyDescent="0.25">
      <c r="AU59999" s="3"/>
    </row>
    <row r="60000" spans="47:47" x14ac:dyDescent="0.25">
      <c r="AU60000" s="3"/>
    </row>
    <row r="60001" spans="47:47" x14ac:dyDescent="0.25">
      <c r="AU60001" s="3"/>
    </row>
    <row r="60002" spans="47:47" x14ac:dyDescent="0.25">
      <c r="AU60002" s="3"/>
    </row>
    <row r="60003" spans="47:47" x14ac:dyDescent="0.25">
      <c r="AU60003" s="3"/>
    </row>
    <row r="60004" spans="47:47" x14ac:dyDescent="0.25">
      <c r="AU60004" s="3"/>
    </row>
    <row r="60005" spans="47:47" x14ac:dyDescent="0.25">
      <c r="AU60005" s="3"/>
    </row>
    <row r="60006" spans="47:47" x14ac:dyDescent="0.25">
      <c r="AU60006" s="3"/>
    </row>
    <row r="60007" spans="47:47" x14ac:dyDescent="0.25">
      <c r="AU60007" s="3"/>
    </row>
    <row r="60008" spans="47:47" x14ac:dyDescent="0.25">
      <c r="AU60008" s="3"/>
    </row>
    <row r="60009" spans="47:47" x14ac:dyDescent="0.25">
      <c r="AU60009" s="3"/>
    </row>
    <row r="60010" spans="47:47" x14ac:dyDescent="0.25">
      <c r="AU60010" s="3"/>
    </row>
    <row r="60011" spans="47:47" x14ac:dyDescent="0.25">
      <c r="AU60011" s="3"/>
    </row>
    <row r="60012" spans="47:47" x14ac:dyDescent="0.25">
      <c r="AU60012" s="3"/>
    </row>
    <row r="60013" spans="47:47" x14ac:dyDescent="0.25">
      <c r="AU60013" s="3"/>
    </row>
    <row r="60014" spans="47:47" x14ac:dyDescent="0.25">
      <c r="AU60014" s="3"/>
    </row>
    <row r="60015" spans="47:47" x14ac:dyDescent="0.25">
      <c r="AU60015" s="3"/>
    </row>
    <row r="60016" spans="47:47" x14ac:dyDescent="0.25">
      <c r="AU60016" s="3"/>
    </row>
    <row r="60017" spans="47:47" x14ac:dyDescent="0.25">
      <c r="AU60017" s="3"/>
    </row>
    <row r="60018" spans="47:47" x14ac:dyDescent="0.25">
      <c r="AU60018" s="3"/>
    </row>
    <row r="60019" spans="47:47" x14ac:dyDescent="0.25">
      <c r="AU60019" s="3"/>
    </row>
    <row r="60020" spans="47:47" x14ac:dyDescent="0.25">
      <c r="AU60020" s="3"/>
    </row>
    <row r="60021" spans="47:47" x14ac:dyDescent="0.25">
      <c r="AU60021" s="3"/>
    </row>
    <row r="60022" spans="47:47" x14ac:dyDescent="0.25">
      <c r="AU60022" s="3"/>
    </row>
    <row r="60023" spans="47:47" x14ac:dyDescent="0.25">
      <c r="AU60023" s="3"/>
    </row>
    <row r="60024" spans="47:47" x14ac:dyDescent="0.25">
      <c r="AU60024" s="3"/>
    </row>
    <row r="60025" spans="47:47" x14ac:dyDescent="0.25">
      <c r="AU60025" s="3"/>
    </row>
    <row r="60026" spans="47:47" x14ac:dyDescent="0.25">
      <c r="AU60026" s="3"/>
    </row>
    <row r="60027" spans="47:47" x14ac:dyDescent="0.25">
      <c r="AU60027" s="3"/>
    </row>
    <row r="60028" spans="47:47" x14ac:dyDescent="0.25">
      <c r="AU60028" s="3"/>
    </row>
    <row r="60029" spans="47:47" x14ac:dyDescent="0.25">
      <c r="AU60029" s="3"/>
    </row>
    <row r="60030" spans="47:47" x14ac:dyDescent="0.25">
      <c r="AU60030" s="3"/>
    </row>
    <row r="60031" spans="47:47" x14ac:dyDescent="0.25">
      <c r="AU60031" s="3"/>
    </row>
    <row r="60032" spans="47:47" x14ac:dyDescent="0.25">
      <c r="AU60032" s="3"/>
    </row>
    <row r="60033" spans="47:47" x14ac:dyDescent="0.25">
      <c r="AU60033" s="3"/>
    </row>
    <row r="60034" spans="47:47" x14ac:dyDescent="0.25">
      <c r="AU60034" s="3"/>
    </row>
    <row r="60035" spans="47:47" x14ac:dyDescent="0.25">
      <c r="AU60035" s="3"/>
    </row>
    <row r="60036" spans="47:47" x14ac:dyDescent="0.25">
      <c r="AU60036" s="3"/>
    </row>
    <row r="60037" spans="47:47" x14ac:dyDescent="0.25">
      <c r="AU60037" s="3"/>
    </row>
    <row r="60038" spans="47:47" x14ac:dyDescent="0.25">
      <c r="AU60038" s="3"/>
    </row>
    <row r="60039" spans="47:47" x14ac:dyDescent="0.25">
      <c r="AU60039" s="3"/>
    </row>
    <row r="60040" spans="47:47" x14ac:dyDescent="0.25">
      <c r="AU60040" s="3"/>
    </row>
    <row r="60041" spans="47:47" x14ac:dyDescent="0.25">
      <c r="AU60041" s="3"/>
    </row>
    <row r="60042" spans="47:47" x14ac:dyDescent="0.25">
      <c r="AU60042" s="3"/>
    </row>
    <row r="60043" spans="47:47" x14ac:dyDescent="0.25">
      <c r="AU60043" s="3"/>
    </row>
    <row r="60044" spans="47:47" x14ac:dyDescent="0.25">
      <c r="AU60044" s="3"/>
    </row>
    <row r="60045" spans="47:47" x14ac:dyDescent="0.25">
      <c r="AU60045" s="3"/>
    </row>
    <row r="60046" spans="47:47" x14ac:dyDescent="0.25">
      <c r="AU60046" s="3"/>
    </row>
    <row r="60047" spans="47:47" x14ac:dyDescent="0.25">
      <c r="AU60047" s="3"/>
    </row>
    <row r="60048" spans="47:47" x14ac:dyDescent="0.25">
      <c r="AU60048" s="3"/>
    </row>
    <row r="60049" spans="47:47" x14ac:dyDescent="0.25">
      <c r="AU60049" s="3"/>
    </row>
    <row r="60050" spans="47:47" x14ac:dyDescent="0.25">
      <c r="AU60050" s="3"/>
    </row>
    <row r="60051" spans="47:47" x14ac:dyDescent="0.25">
      <c r="AU60051" s="3"/>
    </row>
    <row r="60052" spans="47:47" x14ac:dyDescent="0.25">
      <c r="AU60052" s="3"/>
    </row>
    <row r="60053" spans="47:47" x14ac:dyDescent="0.25">
      <c r="AU60053" s="3"/>
    </row>
    <row r="60054" spans="47:47" x14ac:dyDescent="0.25">
      <c r="AU60054" s="3"/>
    </row>
    <row r="60055" spans="47:47" x14ac:dyDescent="0.25">
      <c r="AU60055" s="3"/>
    </row>
    <row r="60056" spans="47:47" x14ac:dyDescent="0.25">
      <c r="AU60056" s="3"/>
    </row>
    <row r="60057" spans="47:47" x14ac:dyDescent="0.25">
      <c r="AU60057" s="3"/>
    </row>
    <row r="60058" spans="47:47" x14ac:dyDescent="0.25">
      <c r="AU60058" s="3"/>
    </row>
    <row r="60059" spans="47:47" x14ac:dyDescent="0.25">
      <c r="AU60059" s="3"/>
    </row>
    <row r="60060" spans="47:47" x14ac:dyDescent="0.25">
      <c r="AU60060" s="3"/>
    </row>
    <row r="60061" spans="47:47" x14ac:dyDescent="0.25">
      <c r="AU60061" s="3"/>
    </row>
    <row r="60062" spans="47:47" x14ac:dyDescent="0.25">
      <c r="AU60062" s="3"/>
    </row>
    <row r="60063" spans="47:47" x14ac:dyDescent="0.25">
      <c r="AU60063" s="3"/>
    </row>
    <row r="60064" spans="47:47" x14ac:dyDescent="0.25">
      <c r="AU60064" s="3"/>
    </row>
    <row r="60065" spans="47:47" x14ac:dyDescent="0.25">
      <c r="AU60065" s="3"/>
    </row>
    <row r="60066" spans="47:47" x14ac:dyDescent="0.25">
      <c r="AU60066" s="3"/>
    </row>
    <row r="60067" spans="47:47" x14ac:dyDescent="0.25">
      <c r="AU60067" s="3"/>
    </row>
    <row r="60068" spans="47:47" x14ac:dyDescent="0.25">
      <c r="AU60068" s="3"/>
    </row>
    <row r="60069" spans="47:47" x14ac:dyDescent="0.25">
      <c r="AU60069" s="3"/>
    </row>
    <row r="60070" spans="47:47" x14ac:dyDescent="0.25">
      <c r="AU60070" s="3"/>
    </row>
    <row r="60071" spans="47:47" x14ac:dyDescent="0.25">
      <c r="AU60071" s="3"/>
    </row>
    <row r="60072" spans="47:47" x14ac:dyDescent="0.25">
      <c r="AU60072" s="3"/>
    </row>
    <row r="60073" spans="47:47" x14ac:dyDescent="0.25">
      <c r="AU60073" s="3"/>
    </row>
    <row r="60074" spans="47:47" x14ac:dyDescent="0.25">
      <c r="AU60074" s="3"/>
    </row>
    <row r="60075" spans="47:47" x14ac:dyDescent="0.25">
      <c r="AU60075" s="3"/>
    </row>
    <row r="60076" spans="47:47" x14ac:dyDescent="0.25">
      <c r="AU60076" s="3"/>
    </row>
    <row r="60077" spans="47:47" x14ac:dyDescent="0.25">
      <c r="AU60077" s="3"/>
    </row>
    <row r="60078" spans="47:47" x14ac:dyDescent="0.25">
      <c r="AU60078" s="3"/>
    </row>
    <row r="60079" spans="47:47" x14ac:dyDescent="0.25">
      <c r="AU60079" s="3"/>
    </row>
    <row r="60080" spans="47:47" x14ac:dyDescent="0.25">
      <c r="AU60080" s="3"/>
    </row>
    <row r="60081" spans="47:47" x14ac:dyDescent="0.25">
      <c r="AU60081" s="3"/>
    </row>
    <row r="60082" spans="47:47" x14ac:dyDescent="0.25">
      <c r="AU60082" s="3"/>
    </row>
    <row r="60083" spans="47:47" x14ac:dyDescent="0.25">
      <c r="AU60083" s="3"/>
    </row>
    <row r="60084" spans="47:47" x14ac:dyDescent="0.25">
      <c r="AU60084" s="3"/>
    </row>
    <row r="60085" spans="47:47" x14ac:dyDescent="0.25">
      <c r="AU60085" s="3"/>
    </row>
    <row r="60086" spans="47:47" x14ac:dyDescent="0.25">
      <c r="AU60086" s="3"/>
    </row>
    <row r="60087" spans="47:47" x14ac:dyDescent="0.25">
      <c r="AU60087" s="3"/>
    </row>
    <row r="60088" spans="47:47" x14ac:dyDescent="0.25">
      <c r="AU60088" s="3"/>
    </row>
    <row r="60089" spans="47:47" x14ac:dyDescent="0.25">
      <c r="AU60089" s="3"/>
    </row>
    <row r="60090" spans="47:47" x14ac:dyDescent="0.25">
      <c r="AU60090" s="3"/>
    </row>
    <row r="60091" spans="47:47" x14ac:dyDescent="0.25">
      <c r="AU60091" s="3"/>
    </row>
    <row r="60092" spans="47:47" x14ac:dyDescent="0.25">
      <c r="AU60092" s="3"/>
    </row>
    <row r="60093" spans="47:47" x14ac:dyDescent="0.25">
      <c r="AU60093" s="3"/>
    </row>
    <row r="60094" spans="47:47" x14ac:dyDescent="0.25">
      <c r="AU60094" s="3"/>
    </row>
    <row r="60095" spans="47:47" x14ac:dyDescent="0.25">
      <c r="AU60095" s="3"/>
    </row>
    <row r="60096" spans="47:47" x14ac:dyDescent="0.25">
      <c r="AU60096" s="3"/>
    </row>
    <row r="60097" spans="47:47" x14ac:dyDescent="0.25">
      <c r="AU60097" s="3"/>
    </row>
    <row r="60098" spans="47:47" x14ac:dyDescent="0.25">
      <c r="AU60098" s="3"/>
    </row>
    <row r="60099" spans="47:47" x14ac:dyDescent="0.25">
      <c r="AU60099" s="3"/>
    </row>
    <row r="60100" spans="47:47" x14ac:dyDescent="0.25">
      <c r="AU60100" s="3"/>
    </row>
    <row r="60101" spans="47:47" x14ac:dyDescent="0.25">
      <c r="AU60101" s="3"/>
    </row>
    <row r="60102" spans="47:47" x14ac:dyDescent="0.25">
      <c r="AU60102" s="3"/>
    </row>
    <row r="60103" spans="47:47" x14ac:dyDescent="0.25">
      <c r="AU60103" s="3"/>
    </row>
    <row r="60104" spans="47:47" x14ac:dyDescent="0.25">
      <c r="AU60104" s="3"/>
    </row>
    <row r="60105" spans="47:47" x14ac:dyDescent="0.25">
      <c r="AU60105" s="3"/>
    </row>
    <row r="60106" spans="47:47" x14ac:dyDescent="0.25">
      <c r="AU60106" s="3"/>
    </row>
    <row r="60107" spans="47:47" x14ac:dyDescent="0.25">
      <c r="AU60107" s="3"/>
    </row>
    <row r="60108" spans="47:47" x14ac:dyDescent="0.25">
      <c r="AU60108" s="3"/>
    </row>
    <row r="60109" spans="47:47" x14ac:dyDescent="0.25">
      <c r="AU60109" s="3"/>
    </row>
    <row r="60110" spans="47:47" x14ac:dyDescent="0.25">
      <c r="AU60110" s="3"/>
    </row>
    <row r="60111" spans="47:47" x14ac:dyDescent="0.25">
      <c r="AU60111" s="3"/>
    </row>
    <row r="60112" spans="47:47" x14ac:dyDescent="0.25">
      <c r="AU60112" s="3"/>
    </row>
    <row r="60113" spans="47:47" x14ac:dyDescent="0.25">
      <c r="AU60113" s="3"/>
    </row>
    <row r="60114" spans="47:47" x14ac:dyDescent="0.25">
      <c r="AU60114" s="3"/>
    </row>
    <row r="60115" spans="47:47" x14ac:dyDescent="0.25">
      <c r="AU60115" s="3"/>
    </row>
    <row r="60116" spans="47:47" x14ac:dyDescent="0.25">
      <c r="AU60116" s="3"/>
    </row>
    <row r="60117" spans="47:47" x14ac:dyDescent="0.25">
      <c r="AU60117" s="3"/>
    </row>
    <row r="60118" spans="47:47" x14ac:dyDescent="0.25">
      <c r="AU60118" s="3"/>
    </row>
    <row r="60119" spans="47:47" x14ac:dyDescent="0.25">
      <c r="AU60119" s="3"/>
    </row>
    <row r="60120" spans="47:47" x14ac:dyDescent="0.25">
      <c r="AU60120" s="3"/>
    </row>
    <row r="60121" spans="47:47" x14ac:dyDescent="0.25">
      <c r="AU60121" s="3"/>
    </row>
    <row r="60122" spans="47:47" x14ac:dyDescent="0.25">
      <c r="AU60122" s="3"/>
    </row>
    <row r="60123" spans="47:47" x14ac:dyDescent="0.25">
      <c r="AU60123" s="3"/>
    </row>
    <row r="60124" spans="47:47" x14ac:dyDescent="0.25">
      <c r="AU60124" s="3"/>
    </row>
    <row r="60125" spans="47:47" x14ac:dyDescent="0.25">
      <c r="AU60125" s="3"/>
    </row>
    <row r="60126" spans="47:47" x14ac:dyDescent="0.25">
      <c r="AU60126" s="3"/>
    </row>
    <row r="60127" spans="47:47" x14ac:dyDescent="0.25">
      <c r="AU60127" s="3"/>
    </row>
    <row r="60128" spans="47:47" x14ac:dyDescent="0.25">
      <c r="AU60128" s="3"/>
    </row>
    <row r="60129" spans="47:47" x14ac:dyDescent="0.25">
      <c r="AU60129" s="3"/>
    </row>
    <row r="60130" spans="47:47" x14ac:dyDescent="0.25">
      <c r="AU60130" s="3"/>
    </row>
    <row r="60131" spans="47:47" x14ac:dyDescent="0.25">
      <c r="AU60131" s="3"/>
    </row>
    <row r="60132" spans="47:47" x14ac:dyDescent="0.25">
      <c r="AU60132" s="3"/>
    </row>
    <row r="60133" spans="47:47" x14ac:dyDescent="0.25">
      <c r="AU60133" s="3"/>
    </row>
    <row r="60134" spans="47:47" x14ac:dyDescent="0.25">
      <c r="AU60134" s="3"/>
    </row>
    <row r="60135" spans="47:47" x14ac:dyDescent="0.25">
      <c r="AU60135" s="3"/>
    </row>
    <row r="60136" spans="47:47" x14ac:dyDescent="0.25">
      <c r="AU60136" s="3"/>
    </row>
    <row r="60137" spans="47:47" x14ac:dyDescent="0.25">
      <c r="AU60137" s="3"/>
    </row>
    <row r="60138" spans="47:47" x14ac:dyDescent="0.25">
      <c r="AU60138" s="3"/>
    </row>
    <row r="60139" spans="47:47" x14ac:dyDescent="0.25">
      <c r="AU60139" s="3"/>
    </row>
    <row r="60140" spans="47:47" x14ac:dyDescent="0.25">
      <c r="AU60140" s="3"/>
    </row>
    <row r="60141" spans="47:47" x14ac:dyDescent="0.25">
      <c r="AU60141" s="3"/>
    </row>
    <row r="60142" spans="47:47" x14ac:dyDescent="0.25">
      <c r="AU60142" s="3"/>
    </row>
    <row r="60143" spans="47:47" x14ac:dyDescent="0.25">
      <c r="AU60143" s="3"/>
    </row>
    <row r="60144" spans="47:47" x14ac:dyDescent="0.25">
      <c r="AU60144" s="3"/>
    </row>
    <row r="60145" spans="47:47" x14ac:dyDescent="0.25">
      <c r="AU60145" s="3"/>
    </row>
    <row r="60146" spans="47:47" x14ac:dyDescent="0.25">
      <c r="AU60146" s="3"/>
    </row>
    <row r="60147" spans="47:47" x14ac:dyDescent="0.25">
      <c r="AU60147" s="3"/>
    </row>
    <row r="60148" spans="47:47" x14ac:dyDescent="0.25">
      <c r="AU60148" s="3"/>
    </row>
    <row r="60149" spans="47:47" x14ac:dyDescent="0.25">
      <c r="AU60149" s="3"/>
    </row>
    <row r="60150" spans="47:47" x14ac:dyDescent="0.25">
      <c r="AU60150" s="3"/>
    </row>
    <row r="60151" spans="47:47" x14ac:dyDescent="0.25">
      <c r="AU60151" s="3"/>
    </row>
    <row r="60152" spans="47:47" x14ac:dyDescent="0.25">
      <c r="AU60152" s="3"/>
    </row>
    <row r="60153" spans="47:47" x14ac:dyDescent="0.25">
      <c r="AU60153" s="3"/>
    </row>
    <row r="60154" spans="47:47" x14ac:dyDescent="0.25">
      <c r="AU60154" s="3"/>
    </row>
    <row r="60155" spans="47:47" x14ac:dyDescent="0.25">
      <c r="AU60155" s="3"/>
    </row>
    <row r="60156" spans="47:47" x14ac:dyDescent="0.25">
      <c r="AU60156" s="3"/>
    </row>
    <row r="60157" spans="47:47" x14ac:dyDescent="0.25">
      <c r="AU60157" s="3"/>
    </row>
    <row r="60158" spans="47:47" x14ac:dyDescent="0.25">
      <c r="AU60158" s="3"/>
    </row>
    <row r="60159" spans="47:47" x14ac:dyDescent="0.25">
      <c r="AU60159" s="3"/>
    </row>
    <row r="60160" spans="47:47" x14ac:dyDescent="0.25">
      <c r="AU60160" s="3"/>
    </row>
    <row r="60161" spans="47:47" x14ac:dyDescent="0.25">
      <c r="AU60161" s="3"/>
    </row>
    <row r="60162" spans="47:47" x14ac:dyDescent="0.25">
      <c r="AU60162" s="3"/>
    </row>
    <row r="60163" spans="47:47" x14ac:dyDescent="0.25">
      <c r="AU60163" s="3"/>
    </row>
    <row r="60164" spans="47:47" x14ac:dyDescent="0.25">
      <c r="AU60164" s="3"/>
    </row>
    <row r="60165" spans="47:47" x14ac:dyDescent="0.25">
      <c r="AU60165" s="3"/>
    </row>
    <row r="60166" spans="47:47" x14ac:dyDescent="0.25">
      <c r="AU60166" s="3"/>
    </row>
    <row r="60167" spans="47:47" x14ac:dyDescent="0.25">
      <c r="AU60167" s="3"/>
    </row>
    <row r="60168" spans="47:47" x14ac:dyDescent="0.25">
      <c r="AU60168" s="3"/>
    </row>
    <row r="60169" spans="47:47" x14ac:dyDescent="0.25">
      <c r="AU60169" s="3"/>
    </row>
    <row r="60170" spans="47:47" x14ac:dyDescent="0.25">
      <c r="AU60170" s="3"/>
    </row>
    <row r="60171" spans="47:47" x14ac:dyDescent="0.25">
      <c r="AU60171" s="3"/>
    </row>
    <row r="60172" spans="47:47" x14ac:dyDescent="0.25">
      <c r="AU60172" s="3"/>
    </row>
    <row r="60173" spans="47:47" x14ac:dyDescent="0.25">
      <c r="AU60173" s="3"/>
    </row>
    <row r="60174" spans="47:47" x14ac:dyDescent="0.25">
      <c r="AU60174" s="3"/>
    </row>
    <row r="60175" spans="47:47" x14ac:dyDescent="0.25">
      <c r="AU60175" s="3"/>
    </row>
    <row r="60176" spans="47:47" x14ac:dyDescent="0.25">
      <c r="AU60176" s="3"/>
    </row>
    <row r="60177" spans="47:47" x14ac:dyDescent="0.25">
      <c r="AU60177" s="3"/>
    </row>
    <row r="60178" spans="47:47" x14ac:dyDescent="0.25">
      <c r="AU60178" s="3"/>
    </row>
    <row r="60179" spans="47:47" x14ac:dyDescent="0.25">
      <c r="AU60179" s="3"/>
    </row>
    <row r="60180" spans="47:47" x14ac:dyDescent="0.25">
      <c r="AU60180" s="3"/>
    </row>
    <row r="60181" spans="47:47" x14ac:dyDescent="0.25">
      <c r="AU60181" s="3"/>
    </row>
    <row r="60182" spans="47:47" x14ac:dyDescent="0.25">
      <c r="AU60182" s="3"/>
    </row>
    <row r="60183" spans="47:47" x14ac:dyDescent="0.25">
      <c r="AU60183" s="3"/>
    </row>
    <row r="60184" spans="47:47" x14ac:dyDescent="0.25">
      <c r="AU60184" s="3"/>
    </row>
    <row r="60185" spans="47:47" x14ac:dyDescent="0.25">
      <c r="AU60185" s="3"/>
    </row>
    <row r="60186" spans="47:47" x14ac:dyDescent="0.25">
      <c r="AU60186" s="3"/>
    </row>
    <row r="60187" spans="47:47" x14ac:dyDescent="0.25">
      <c r="AU60187" s="3"/>
    </row>
    <row r="60188" spans="47:47" x14ac:dyDescent="0.25">
      <c r="AU60188" s="3"/>
    </row>
    <row r="60189" spans="47:47" x14ac:dyDescent="0.25">
      <c r="AU60189" s="3"/>
    </row>
    <row r="60190" spans="47:47" x14ac:dyDescent="0.25">
      <c r="AU60190" s="3"/>
    </row>
    <row r="60191" spans="47:47" x14ac:dyDescent="0.25">
      <c r="AU60191" s="3"/>
    </row>
    <row r="60192" spans="47:47" x14ac:dyDescent="0.25">
      <c r="AU60192" s="3"/>
    </row>
    <row r="60193" spans="47:47" x14ac:dyDescent="0.25">
      <c r="AU60193" s="3"/>
    </row>
    <row r="60194" spans="47:47" x14ac:dyDescent="0.25">
      <c r="AU60194" s="3"/>
    </row>
    <row r="60195" spans="47:47" x14ac:dyDescent="0.25">
      <c r="AU60195" s="3"/>
    </row>
    <row r="60196" spans="47:47" x14ac:dyDescent="0.25">
      <c r="AU60196" s="3"/>
    </row>
    <row r="60197" spans="47:47" x14ac:dyDescent="0.25">
      <c r="AU60197" s="3"/>
    </row>
    <row r="60198" spans="47:47" x14ac:dyDescent="0.25">
      <c r="AU60198" s="3"/>
    </row>
    <row r="60199" spans="47:47" x14ac:dyDescent="0.25">
      <c r="AU60199" s="3"/>
    </row>
    <row r="60200" spans="47:47" x14ac:dyDescent="0.25">
      <c r="AU60200" s="3"/>
    </row>
    <row r="60201" spans="47:47" x14ac:dyDescent="0.25">
      <c r="AU60201" s="3"/>
    </row>
    <row r="60202" spans="47:47" x14ac:dyDescent="0.25">
      <c r="AU60202" s="3"/>
    </row>
    <row r="60203" spans="47:47" x14ac:dyDescent="0.25">
      <c r="AU60203" s="3"/>
    </row>
    <row r="60204" spans="47:47" x14ac:dyDescent="0.25">
      <c r="AU60204" s="3"/>
    </row>
    <row r="60205" spans="47:47" x14ac:dyDescent="0.25">
      <c r="AU60205" s="3"/>
    </row>
    <row r="60206" spans="47:47" x14ac:dyDescent="0.25">
      <c r="AU60206" s="3"/>
    </row>
    <row r="60207" spans="47:47" x14ac:dyDescent="0.25">
      <c r="AU60207" s="3"/>
    </row>
    <row r="60208" spans="47:47" x14ac:dyDescent="0.25">
      <c r="AU60208" s="3"/>
    </row>
    <row r="60209" spans="47:47" x14ac:dyDescent="0.25">
      <c r="AU60209" s="3"/>
    </row>
    <row r="60210" spans="47:47" x14ac:dyDescent="0.25">
      <c r="AU60210" s="3"/>
    </row>
    <row r="60211" spans="47:47" x14ac:dyDescent="0.25">
      <c r="AU60211" s="3"/>
    </row>
    <row r="60212" spans="47:47" x14ac:dyDescent="0.25">
      <c r="AU60212" s="3"/>
    </row>
    <row r="60213" spans="47:47" x14ac:dyDescent="0.25">
      <c r="AU60213" s="3"/>
    </row>
    <row r="60214" spans="47:47" x14ac:dyDescent="0.25">
      <c r="AU60214" s="3"/>
    </row>
    <row r="60215" spans="47:47" x14ac:dyDescent="0.25">
      <c r="AU60215" s="3"/>
    </row>
    <row r="60216" spans="47:47" x14ac:dyDescent="0.25">
      <c r="AU60216" s="3"/>
    </row>
    <row r="60217" spans="47:47" x14ac:dyDescent="0.25">
      <c r="AU60217" s="3"/>
    </row>
    <row r="60218" spans="47:47" x14ac:dyDescent="0.25">
      <c r="AU60218" s="3"/>
    </row>
    <row r="60219" spans="47:47" x14ac:dyDescent="0.25">
      <c r="AU60219" s="3"/>
    </row>
    <row r="60220" spans="47:47" x14ac:dyDescent="0.25">
      <c r="AU60220" s="3"/>
    </row>
    <row r="60221" spans="47:47" x14ac:dyDescent="0.25">
      <c r="AU60221" s="3"/>
    </row>
    <row r="60222" spans="47:47" x14ac:dyDescent="0.25">
      <c r="AU60222" s="3"/>
    </row>
    <row r="60223" spans="47:47" x14ac:dyDescent="0.25">
      <c r="AU60223" s="3"/>
    </row>
    <row r="60224" spans="47:47" x14ac:dyDescent="0.25">
      <c r="AU60224" s="3"/>
    </row>
    <row r="60225" spans="47:47" x14ac:dyDescent="0.25">
      <c r="AU60225" s="3"/>
    </row>
    <row r="60226" spans="47:47" x14ac:dyDescent="0.25">
      <c r="AU60226" s="3"/>
    </row>
    <row r="60227" spans="47:47" x14ac:dyDescent="0.25">
      <c r="AU60227" s="3"/>
    </row>
    <row r="60228" spans="47:47" x14ac:dyDescent="0.25">
      <c r="AU60228" s="3"/>
    </row>
    <row r="60229" spans="47:47" x14ac:dyDescent="0.25">
      <c r="AU60229" s="3"/>
    </row>
    <row r="60230" spans="47:47" x14ac:dyDescent="0.25">
      <c r="AU60230" s="3"/>
    </row>
    <row r="60231" spans="47:47" x14ac:dyDescent="0.25">
      <c r="AU60231" s="3"/>
    </row>
    <row r="60232" spans="47:47" x14ac:dyDescent="0.25">
      <c r="AU60232" s="3"/>
    </row>
    <row r="60233" spans="47:47" x14ac:dyDescent="0.25">
      <c r="AU60233" s="3"/>
    </row>
    <row r="60234" spans="47:47" x14ac:dyDescent="0.25">
      <c r="AU60234" s="3"/>
    </row>
    <row r="60235" spans="47:47" x14ac:dyDescent="0.25">
      <c r="AU60235" s="3"/>
    </row>
    <row r="60236" spans="47:47" x14ac:dyDescent="0.25">
      <c r="AU60236" s="3"/>
    </row>
    <row r="60237" spans="47:47" x14ac:dyDescent="0.25">
      <c r="AU60237" s="3"/>
    </row>
    <row r="60238" spans="47:47" x14ac:dyDescent="0.25">
      <c r="AU60238" s="3"/>
    </row>
    <row r="60239" spans="47:47" x14ac:dyDescent="0.25">
      <c r="AU60239" s="3"/>
    </row>
    <row r="60240" spans="47:47" x14ac:dyDescent="0.25">
      <c r="AU60240" s="3"/>
    </row>
    <row r="60241" spans="47:47" x14ac:dyDescent="0.25">
      <c r="AU60241" s="3"/>
    </row>
    <row r="60242" spans="47:47" x14ac:dyDescent="0.25">
      <c r="AU60242" s="3"/>
    </row>
    <row r="60243" spans="47:47" x14ac:dyDescent="0.25">
      <c r="AU60243" s="3"/>
    </row>
    <row r="60244" spans="47:47" x14ac:dyDescent="0.25">
      <c r="AU60244" s="3"/>
    </row>
    <row r="60245" spans="47:47" x14ac:dyDescent="0.25">
      <c r="AU60245" s="3"/>
    </row>
    <row r="60246" spans="47:47" x14ac:dyDescent="0.25">
      <c r="AU60246" s="3"/>
    </row>
    <row r="60247" spans="47:47" x14ac:dyDescent="0.25">
      <c r="AU60247" s="3"/>
    </row>
    <row r="60248" spans="47:47" x14ac:dyDescent="0.25">
      <c r="AU60248" s="3"/>
    </row>
    <row r="60249" spans="47:47" x14ac:dyDescent="0.25">
      <c r="AU60249" s="3"/>
    </row>
    <row r="60250" spans="47:47" x14ac:dyDescent="0.25">
      <c r="AU60250" s="3"/>
    </row>
    <row r="60251" spans="47:47" x14ac:dyDescent="0.25">
      <c r="AU60251" s="3"/>
    </row>
    <row r="60252" spans="47:47" x14ac:dyDescent="0.25">
      <c r="AU60252" s="3"/>
    </row>
    <row r="60253" spans="47:47" x14ac:dyDescent="0.25">
      <c r="AU60253" s="3"/>
    </row>
    <row r="60254" spans="47:47" x14ac:dyDescent="0.25">
      <c r="AU60254" s="3"/>
    </row>
    <row r="60255" spans="47:47" x14ac:dyDescent="0.25">
      <c r="AU60255" s="3"/>
    </row>
    <row r="60256" spans="47:47" x14ac:dyDescent="0.25">
      <c r="AU60256" s="3"/>
    </row>
    <row r="60257" spans="47:47" x14ac:dyDescent="0.25">
      <c r="AU60257" s="3"/>
    </row>
    <row r="60258" spans="47:47" x14ac:dyDescent="0.25">
      <c r="AU60258" s="3"/>
    </row>
    <row r="60259" spans="47:47" x14ac:dyDescent="0.25">
      <c r="AU60259" s="3"/>
    </row>
    <row r="60260" spans="47:47" x14ac:dyDescent="0.25">
      <c r="AU60260" s="3"/>
    </row>
    <row r="60261" spans="47:47" x14ac:dyDescent="0.25">
      <c r="AU60261" s="3"/>
    </row>
    <row r="60262" spans="47:47" x14ac:dyDescent="0.25">
      <c r="AU60262" s="3"/>
    </row>
    <row r="60263" spans="47:47" x14ac:dyDescent="0.25">
      <c r="AU60263" s="3"/>
    </row>
    <row r="60264" spans="47:47" x14ac:dyDescent="0.25">
      <c r="AU60264" s="3"/>
    </row>
    <row r="60265" spans="47:47" x14ac:dyDescent="0.25">
      <c r="AU60265" s="3"/>
    </row>
    <row r="60266" spans="47:47" x14ac:dyDescent="0.25">
      <c r="AU60266" s="3"/>
    </row>
    <row r="60267" spans="47:47" x14ac:dyDescent="0.25">
      <c r="AU60267" s="3"/>
    </row>
    <row r="60268" spans="47:47" x14ac:dyDescent="0.25">
      <c r="AU60268" s="3"/>
    </row>
    <row r="60269" spans="47:47" x14ac:dyDescent="0.25">
      <c r="AU60269" s="3"/>
    </row>
    <row r="60270" spans="47:47" x14ac:dyDescent="0.25">
      <c r="AU60270" s="3"/>
    </row>
    <row r="60271" spans="47:47" x14ac:dyDescent="0.25">
      <c r="AU60271" s="3"/>
    </row>
    <row r="60272" spans="47:47" x14ac:dyDescent="0.25">
      <c r="AU60272" s="3"/>
    </row>
    <row r="60273" spans="47:47" x14ac:dyDescent="0.25">
      <c r="AU60273" s="3"/>
    </row>
    <row r="60274" spans="47:47" x14ac:dyDescent="0.25">
      <c r="AU60274" s="3"/>
    </row>
    <row r="60275" spans="47:47" x14ac:dyDescent="0.25">
      <c r="AU60275" s="3"/>
    </row>
    <row r="60276" spans="47:47" x14ac:dyDescent="0.25">
      <c r="AU60276" s="3"/>
    </row>
    <row r="60277" spans="47:47" x14ac:dyDescent="0.25">
      <c r="AU60277" s="3"/>
    </row>
    <row r="60278" spans="47:47" x14ac:dyDescent="0.25">
      <c r="AU60278" s="3"/>
    </row>
    <row r="60279" spans="47:47" x14ac:dyDescent="0.25">
      <c r="AU60279" s="3"/>
    </row>
    <row r="60280" spans="47:47" x14ac:dyDescent="0.25">
      <c r="AU60280" s="3"/>
    </row>
    <row r="60281" spans="47:47" x14ac:dyDescent="0.25">
      <c r="AU60281" s="3"/>
    </row>
    <row r="60282" spans="47:47" x14ac:dyDescent="0.25">
      <c r="AU60282" s="3"/>
    </row>
    <row r="60283" spans="47:47" x14ac:dyDescent="0.25">
      <c r="AU60283" s="3"/>
    </row>
    <row r="60284" spans="47:47" x14ac:dyDescent="0.25">
      <c r="AU60284" s="3"/>
    </row>
    <row r="60285" spans="47:47" x14ac:dyDescent="0.25">
      <c r="AU60285" s="3"/>
    </row>
    <row r="60286" spans="47:47" x14ac:dyDescent="0.25">
      <c r="AU60286" s="3"/>
    </row>
    <row r="60287" spans="47:47" x14ac:dyDescent="0.25">
      <c r="AU60287" s="3"/>
    </row>
    <row r="60288" spans="47:47" x14ac:dyDescent="0.25">
      <c r="AU60288" s="3"/>
    </row>
    <row r="60289" spans="47:47" x14ac:dyDescent="0.25">
      <c r="AU60289" s="3"/>
    </row>
    <row r="60290" spans="47:47" x14ac:dyDescent="0.25">
      <c r="AU60290" s="3"/>
    </row>
    <row r="60291" spans="47:47" x14ac:dyDescent="0.25">
      <c r="AU60291" s="3"/>
    </row>
    <row r="60292" spans="47:47" x14ac:dyDescent="0.25">
      <c r="AU60292" s="3"/>
    </row>
    <row r="60293" spans="47:47" x14ac:dyDescent="0.25">
      <c r="AU60293" s="3"/>
    </row>
    <row r="60294" spans="47:47" x14ac:dyDescent="0.25">
      <c r="AU60294" s="3"/>
    </row>
    <row r="60295" spans="47:47" x14ac:dyDescent="0.25">
      <c r="AU60295" s="3"/>
    </row>
    <row r="60296" spans="47:47" x14ac:dyDescent="0.25">
      <c r="AU60296" s="3"/>
    </row>
    <row r="60297" spans="47:47" x14ac:dyDescent="0.25">
      <c r="AU60297" s="3"/>
    </row>
    <row r="60298" spans="47:47" x14ac:dyDescent="0.25">
      <c r="AU60298" s="3"/>
    </row>
    <row r="60299" spans="47:47" x14ac:dyDescent="0.25">
      <c r="AU60299" s="3"/>
    </row>
    <row r="60300" spans="47:47" x14ac:dyDescent="0.25">
      <c r="AU60300" s="3"/>
    </row>
    <row r="60301" spans="47:47" x14ac:dyDescent="0.25">
      <c r="AU60301" s="3"/>
    </row>
    <row r="60302" spans="47:47" x14ac:dyDescent="0.25">
      <c r="AU60302" s="3"/>
    </row>
    <row r="60303" spans="47:47" x14ac:dyDescent="0.25">
      <c r="AU60303" s="3"/>
    </row>
    <row r="60304" spans="47:47" x14ac:dyDescent="0.25">
      <c r="AU60304" s="3"/>
    </row>
    <row r="60305" spans="47:47" x14ac:dyDescent="0.25">
      <c r="AU60305" s="3"/>
    </row>
    <row r="60306" spans="47:47" x14ac:dyDescent="0.25">
      <c r="AU60306" s="3"/>
    </row>
    <row r="60307" spans="47:47" x14ac:dyDescent="0.25">
      <c r="AU60307" s="3"/>
    </row>
    <row r="60308" spans="47:47" x14ac:dyDescent="0.25">
      <c r="AU60308" s="3"/>
    </row>
    <row r="60309" spans="47:47" x14ac:dyDescent="0.25">
      <c r="AU60309" s="3"/>
    </row>
    <row r="60310" spans="47:47" x14ac:dyDescent="0.25">
      <c r="AU60310" s="3"/>
    </row>
    <row r="60311" spans="47:47" x14ac:dyDescent="0.25">
      <c r="AU60311" s="3"/>
    </row>
    <row r="60312" spans="47:47" x14ac:dyDescent="0.25">
      <c r="AU60312" s="3"/>
    </row>
    <row r="60313" spans="47:47" x14ac:dyDescent="0.25">
      <c r="AU60313" s="3"/>
    </row>
    <row r="60314" spans="47:47" x14ac:dyDescent="0.25">
      <c r="AU60314" s="3"/>
    </row>
    <row r="60315" spans="47:47" x14ac:dyDescent="0.25">
      <c r="AU60315" s="3"/>
    </row>
    <row r="60316" spans="47:47" x14ac:dyDescent="0.25">
      <c r="AU60316" s="3"/>
    </row>
    <row r="60317" spans="47:47" x14ac:dyDescent="0.25">
      <c r="AU60317" s="3"/>
    </row>
    <row r="60318" spans="47:47" x14ac:dyDescent="0.25">
      <c r="AU60318" s="3"/>
    </row>
    <row r="60319" spans="47:47" x14ac:dyDescent="0.25">
      <c r="AU60319" s="3"/>
    </row>
    <row r="60320" spans="47:47" x14ac:dyDescent="0.25">
      <c r="AU60320" s="3"/>
    </row>
    <row r="60321" spans="47:47" x14ac:dyDescent="0.25">
      <c r="AU60321" s="3"/>
    </row>
    <row r="60322" spans="47:47" x14ac:dyDescent="0.25">
      <c r="AU60322" s="3"/>
    </row>
    <row r="60323" spans="47:47" x14ac:dyDescent="0.25">
      <c r="AU60323" s="3"/>
    </row>
    <row r="60324" spans="47:47" x14ac:dyDescent="0.25">
      <c r="AU60324" s="3"/>
    </row>
    <row r="60325" spans="47:47" x14ac:dyDescent="0.25">
      <c r="AU60325" s="3"/>
    </row>
    <row r="60326" spans="47:47" x14ac:dyDescent="0.25">
      <c r="AU60326" s="3"/>
    </row>
    <row r="60327" spans="47:47" x14ac:dyDescent="0.25">
      <c r="AU60327" s="3"/>
    </row>
    <row r="60328" spans="47:47" x14ac:dyDescent="0.25">
      <c r="AU60328" s="3"/>
    </row>
    <row r="60329" spans="47:47" x14ac:dyDescent="0.25">
      <c r="AU60329" s="3"/>
    </row>
    <row r="60330" spans="47:47" x14ac:dyDescent="0.25">
      <c r="AU60330" s="3"/>
    </row>
    <row r="60331" spans="47:47" x14ac:dyDescent="0.25">
      <c r="AU60331" s="3"/>
    </row>
    <row r="60332" spans="47:47" x14ac:dyDescent="0.25">
      <c r="AU60332" s="3"/>
    </row>
    <row r="60333" spans="47:47" x14ac:dyDescent="0.25">
      <c r="AU60333" s="3"/>
    </row>
    <row r="60334" spans="47:47" x14ac:dyDescent="0.25">
      <c r="AU60334" s="3"/>
    </row>
    <row r="60335" spans="47:47" x14ac:dyDescent="0.25">
      <c r="AU60335" s="3"/>
    </row>
    <row r="60336" spans="47:47" x14ac:dyDescent="0.25">
      <c r="AU60336" s="3"/>
    </row>
    <row r="60337" spans="47:47" x14ac:dyDescent="0.25">
      <c r="AU60337" s="3"/>
    </row>
    <row r="60338" spans="47:47" x14ac:dyDescent="0.25">
      <c r="AU60338" s="3"/>
    </row>
    <row r="60339" spans="47:47" x14ac:dyDescent="0.25">
      <c r="AU60339" s="3"/>
    </row>
    <row r="60340" spans="47:47" x14ac:dyDescent="0.25">
      <c r="AU60340" s="3"/>
    </row>
    <row r="60341" spans="47:47" x14ac:dyDescent="0.25">
      <c r="AU60341" s="3"/>
    </row>
    <row r="60342" spans="47:47" x14ac:dyDescent="0.25">
      <c r="AU60342" s="3"/>
    </row>
    <row r="60343" spans="47:47" x14ac:dyDescent="0.25">
      <c r="AU60343" s="3"/>
    </row>
    <row r="60344" spans="47:47" x14ac:dyDescent="0.25">
      <c r="AU60344" s="3"/>
    </row>
    <row r="60345" spans="47:47" x14ac:dyDescent="0.25">
      <c r="AU60345" s="3"/>
    </row>
    <row r="60346" spans="47:47" x14ac:dyDescent="0.25">
      <c r="AU60346" s="3"/>
    </row>
    <row r="60347" spans="47:47" x14ac:dyDescent="0.25">
      <c r="AU60347" s="3"/>
    </row>
    <row r="60348" spans="47:47" x14ac:dyDescent="0.25">
      <c r="AU60348" s="3"/>
    </row>
    <row r="60349" spans="47:47" x14ac:dyDescent="0.25">
      <c r="AU60349" s="3"/>
    </row>
    <row r="60350" spans="47:47" x14ac:dyDescent="0.25">
      <c r="AU60350" s="3"/>
    </row>
    <row r="60351" spans="47:47" x14ac:dyDescent="0.25">
      <c r="AU60351" s="3"/>
    </row>
    <row r="60352" spans="47:47" x14ac:dyDescent="0.25">
      <c r="AU60352" s="3"/>
    </row>
    <row r="60353" spans="47:47" x14ac:dyDescent="0.25">
      <c r="AU60353" s="3"/>
    </row>
    <row r="60354" spans="47:47" x14ac:dyDescent="0.25">
      <c r="AU60354" s="3"/>
    </row>
    <row r="60355" spans="47:47" x14ac:dyDescent="0.25">
      <c r="AU60355" s="3"/>
    </row>
    <row r="60356" spans="47:47" x14ac:dyDescent="0.25">
      <c r="AU60356" s="3"/>
    </row>
    <row r="60357" spans="47:47" x14ac:dyDescent="0.25">
      <c r="AU60357" s="3"/>
    </row>
    <row r="60358" spans="47:47" x14ac:dyDescent="0.25">
      <c r="AU60358" s="3"/>
    </row>
    <row r="60359" spans="47:47" x14ac:dyDescent="0.25">
      <c r="AU60359" s="3"/>
    </row>
    <row r="60360" spans="47:47" x14ac:dyDescent="0.25">
      <c r="AU60360" s="3"/>
    </row>
    <row r="60361" spans="47:47" x14ac:dyDescent="0.25">
      <c r="AU60361" s="3"/>
    </row>
    <row r="60362" spans="47:47" x14ac:dyDescent="0.25">
      <c r="AU60362" s="3"/>
    </row>
    <row r="60363" spans="47:47" x14ac:dyDescent="0.25">
      <c r="AU60363" s="3"/>
    </row>
    <row r="60364" spans="47:47" x14ac:dyDescent="0.25">
      <c r="AU60364" s="3"/>
    </row>
    <row r="60365" spans="47:47" x14ac:dyDescent="0.25">
      <c r="AU60365" s="3"/>
    </row>
    <row r="60366" spans="47:47" x14ac:dyDescent="0.25">
      <c r="AU60366" s="3"/>
    </row>
    <row r="60367" spans="47:47" x14ac:dyDescent="0.25">
      <c r="AU60367" s="3"/>
    </row>
    <row r="60368" spans="47:47" x14ac:dyDescent="0.25">
      <c r="AU60368" s="3"/>
    </row>
    <row r="60369" spans="47:47" x14ac:dyDescent="0.25">
      <c r="AU60369" s="3"/>
    </row>
    <row r="60370" spans="47:47" x14ac:dyDescent="0.25">
      <c r="AU60370" s="3"/>
    </row>
    <row r="60371" spans="47:47" x14ac:dyDescent="0.25">
      <c r="AU60371" s="3"/>
    </row>
    <row r="60372" spans="47:47" x14ac:dyDescent="0.25">
      <c r="AU60372" s="3"/>
    </row>
    <row r="60373" spans="47:47" x14ac:dyDescent="0.25">
      <c r="AU60373" s="3"/>
    </row>
    <row r="60374" spans="47:47" x14ac:dyDescent="0.25">
      <c r="AU60374" s="3"/>
    </row>
    <row r="60375" spans="47:47" x14ac:dyDescent="0.25">
      <c r="AU60375" s="3"/>
    </row>
    <row r="60376" spans="47:47" x14ac:dyDescent="0.25">
      <c r="AU60376" s="3"/>
    </row>
    <row r="60377" spans="47:47" x14ac:dyDescent="0.25">
      <c r="AU60377" s="3"/>
    </row>
    <row r="60378" spans="47:47" x14ac:dyDescent="0.25">
      <c r="AU60378" s="3"/>
    </row>
    <row r="60379" spans="47:47" x14ac:dyDescent="0.25">
      <c r="AU60379" s="3"/>
    </row>
    <row r="60380" spans="47:47" x14ac:dyDescent="0.25">
      <c r="AU60380" s="3"/>
    </row>
    <row r="60381" spans="47:47" x14ac:dyDescent="0.25">
      <c r="AU60381" s="3"/>
    </row>
    <row r="60382" spans="47:47" x14ac:dyDescent="0.25">
      <c r="AU60382" s="3"/>
    </row>
    <row r="60383" spans="47:47" x14ac:dyDescent="0.25">
      <c r="AU60383" s="3"/>
    </row>
    <row r="60384" spans="47:47" x14ac:dyDescent="0.25">
      <c r="AU60384" s="3"/>
    </row>
    <row r="60385" spans="47:47" x14ac:dyDescent="0.25">
      <c r="AU60385" s="3"/>
    </row>
    <row r="60386" spans="47:47" x14ac:dyDescent="0.25">
      <c r="AU60386" s="3"/>
    </row>
    <row r="60387" spans="47:47" x14ac:dyDescent="0.25">
      <c r="AU60387" s="3"/>
    </row>
    <row r="60388" spans="47:47" x14ac:dyDescent="0.25">
      <c r="AU60388" s="3"/>
    </row>
    <row r="60389" spans="47:47" x14ac:dyDescent="0.25">
      <c r="AU60389" s="3"/>
    </row>
    <row r="60390" spans="47:47" x14ac:dyDescent="0.25">
      <c r="AU60390" s="3"/>
    </row>
    <row r="60391" spans="47:47" x14ac:dyDescent="0.25">
      <c r="AU60391" s="3"/>
    </row>
    <row r="60392" spans="47:47" x14ac:dyDescent="0.25">
      <c r="AU60392" s="3"/>
    </row>
    <row r="60393" spans="47:47" x14ac:dyDescent="0.25">
      <c r="AU60393" s="3"/>
    </row>
    <row r="60394" spans="47:47" x14ac:dyDescent="0.25">
      <c r="AU60394" s="3"/>
    </row>
    <row r="60395" spans="47:47" x14ac:dyDescent="0.25">
      <c r="AU60395" s="3"/>
    </row>
    <row r="60396" spans="47:47" x14ac:dyDescent="0.25">
      <c r="AU60396" s="3"/>
    </row>
    <row r="60397" spans="47:47" x14ac:dyDescent="0.25">
      <c r="AU60397" s="3"/>
    </row>
    <row r="60398" spans="47:47" x14ac:dyDescent="0.25">
      <c r="AU60398" s="3"/>
    </row>
    <row r="60399" spans="47:47" x14ac:dyDescent="0.25">
      <c r="AU60399" s="3"/>
    </row>
    <row r="60400" spans="47:47" x14ac:dyDescent="0.25">
      <c r="AU60400" s="3"/>
    </row>
    <row r="60401" spans="47:47" x14ac:dyDescent="0.25">
      <c r="AU60401" s="3"/>
    </row>
    <row r="60402" spans="47:47" x14ac:dyDescent="0.25">
      <c r="AU60402" s="3"/>
    </row>
    <row r="60403" spans="47:47" x14ac:dyDescent="0.25">
      <c r="AU60403" s="3"/>
    </row>
    <row r="60404" spans="47:47" x14ac:dyDescent="0.25">
      <c r="AU60404" s="3"/>
    </row>
    <row r="60405" spans="47:47" x14ac:dyDescent="0.25">
      <c r="AU60405" s="3"/>
    </row>
    <row r="60406" spans="47:47" x14ac:dyDescent="0.25">
      <c r="AU60406" s="3"/>
    </row>
    <row r="60407" spans="47:47" x14ac:dyDescent="0.25">
      <c r="AU60407" s="3"/>
    </row>
    <row r="60408" spans="47:47" x14ac:dyDescent="0.25">
      <c r="AU60408" s="3"/>
    </row>
    <row r="60409" spans="47:47" x14ac:dyDescent="0.25">
      <c r="AU60409" s="3"/>
    </row>
    <row r="60410" spans="47:47" x14ac:dyDescent="0.25">
      <c r="AU60410" s="3"/>
    </row>
    <row r="60411" spans="47:47" x14ac:dyDescent="0.25">
      <c r="AU60411" s="3"/>
    </row>
    <row r="60412" spans="47:47" x14ac:dyDescent="0.25">
      <c r="AU60412" s="3"/>
    </row>
    <row r="60413" spans="47:47" x14ac:dyDescent="0.25">
      <c r="AU60413" s="3"/>
    </row>
    <row r="60414" spans="47:47" x14ac:dyDescent="0.25">
      <c r="AU60414" s="3"/>
    </row>
    <row r="60415" spans="47:47" x14ac:dyDescent="0.25">
      <c r="AU60415" s="3"/>
    </row>
    <row r="60416" spans="47:47" x14ac:dyDescent="0.25">
      <c r="AU60416" s="3"/>
    </row>
    <row r="60417" spans="47:47" x14ac:dyDescent="0.25">
      <c r="AU60417" s="3"/>
    </row>
    <row r="60418" spans="47:47" x14ac:dyDescent="0.25">
      <c r="AU60418" s="3"/>
    </row>
    <row r="60419" spans="47:47" x14ac:dyDescent="0.25">
      <c r="AU60419" s="3"/>
    </row>
    <row r="60420" spans="47:47" x14ac:dyDescent="0.25">
      <c r="AU60420" s="3"/>
    </row>
    <row r="60421" spans="47:47" x14ac:dyDescent="0.25">
      <c r="AU60421" s="3"/>
    </row>
    <row r="60422" spans="47:47" x14ac:dyDescent="0.25">
      <c r="AU60422" s="3"/>
    </row>
    <row r="60423" spans="47:47" x14ac:dyDescent="0.25">
      <c r="AU60423" s="3"/>
    </row>
    <row r="60424" spans="47:47" x14ac:dyDescent="0.25">
      <c r="AU60424" s="3"/>
    </row>
    <row r="60425" spans="47:47" x14ac:dyDescent="0.25">
      <c r="AU60425" s="3"/>
    </row>
    <row r="60426" spans="47:47" x14ac:dyDescent="0.25">
      <c r="AU60426" s="3"/>
    </row>
    <row r="60427" spans="47:47" x14ac:dyDescent="0.25">
      <c r="AU60427" s="3"/>
    </row>
    <row r="60428" spans="47:47" x14ac:dyDescent="0.25">
      <c r="AU60428" s="3"/>
    </row>
    <row r="60429" spans="47:47" x14ac:dyDescent="0.25">
      <c r="AU60429" s="3"/>
    </row>
    <row r="60430" spans="47:47" x14ac:dyDescent="0.25">
      <c r="AU60430" s="3"/>
    </row>
    <row r="60431" spans="47:47" x14ac:dyDescent="0.25">
      <c r="AU60431" s="3"/>
    </row>
    <row r="60432" spans="47:47" x14ac:dyDescent="0.25">
      <c r="AU60432" s="3"/>
    </row>
    <row r="60433" spans="47:47" x14ac:dyDescent="0.25">
      <c r="AU60433" s="3"/>
    </row>
    <row r="60434" spans="47:47" x14ac:dyDescent="0.25">
      <c r="AU60434" s="3"/>
    </row>
    <row r="60435" spans="47:47" x14ac:dyDescent="0.25">
      <c r="AU60435" s="3"/>
    </row>
    <row r="60436" spans="47:47" x14ac:dyDescent="0.25">
      <c r="AU60436" s="3"/>
    </row>
    <row r="60437" spans="47:47" x14ac:dyDescent="0.25">
      <c r="AU60437" s="3"/>
    </row>
    <row r="60438" spans="47:47" x14ac:dyDescent="0.25">
      <c r="AU60438" s="3"/>
    </row>
    <row r="60439" spans="47:47" x14ac:dyDescent="0.25">
      <c r="AU60439" s="3"/>
    </row>
    <row r="60440" spans="47:47" x14ac:dyDescent="0.25">
      <c r="AU60440" s="3"/>
    </row>
    <row r="60441" spans="47:47" x14ac:dyDescent="0.25">
      <c r="AU60441" s="3"/>
    </row>
    <row r="60442" spans="47:47" x14ac:dyDescent="0.25">
      <c r="AU60442" s="3"/>
    </row>
    <row r="60443" spans="47:47" x14ac:dyDescent="0.25">
      <c r="AU60443" s="3"/>
    </row>
    <row r="60444" spans="47:47" x14ac:dyDescent="0.25">
      <c r="AU60444" s="3"/>
    </row>
    <row r="60445" spans="47:47" x14ac:dyDescent="0.25">
      <c r="AU60445" s="3"/>
    </row>
    <row r="60446" spans="47:47" x14ac:dyDescent="0.25">
      <c r="AU60446" s="3"/>
    </row>
    <row r="60447" spans="47:47" x14ac:dyDescent="0.25">
      <c r="AU60447" s="3"/>
    </row>
    <row r="60448" spans="47:47" x14ac:dyDescent="0.25">
      <c r="AU60448" s="3"/>
    </row>
    <row r="60449" spans="47:47" x14ac:dyDescent="0.25">
      <c r="AU60449" s="3"/>
    </row>
    <row r="60450" spans="47:47" x14ac:dyDescent="0.25">
      <c r="AU60450" s="3"/>
    </row>
    <row r="60451" spans="47:47" x14ac:dyDescent="0.25">
      <c r="AU60451" s="3"/>
    </row>
    <row r="60452" spans="47:47" x14ac:dyDescent="0.25">
      <c r="AU60452" s="3"/>
    </row>
    <row r="60453" spans="47:47" x14ac:dyDescent="0.25">
      <c r="AU60453" s="3"/>
    </row>
    <row r="60454" spans="47:47" x14ac:dyDescent="0.25">
      <c r="AU60454" s="3"/>
    </row>
    <row r="60455" spans="47:47" x14ac:dyDescent="0.25">
      <c r="AU60455" s="3"/>
    </row>
    <row r="60456" spans="47:47" x14ac:dyDescent="0.25">
      <c r="AU60456" s="3"/>
    </row>
    <row r="60457" spans="47:47" x14ac:dyDescent="0.25">
      <c r="AU60457" s="3"/>
    </row>
    <row r="60458" spans="47:47" x14ac:dyDescent="0.25">
      <c r="AU60458" s="3"/>
    </row>
    <row r="60459" spans="47:47" x14ac:dyDescent="0.25">
      <c r="AU60459" s="3"/>
    </row>
    <row r="60460" spans="47:47" x14ac:dyDescent="0.25">
      <c r="AU60460" s="3"/>
    </row>
    <row r="60461" spans="47:47" x14ac:dyDescent="0.25">
      <c r="AU60461" s="3"/>
    </row>
    <row r="60462" spans="47:47" x14ac:dyDescent="0.25">
      <c r="AU60462" s="3"/>
    </row>
    <row r="60463" spans="47:47" x14ac:dyDescent="0.25">
      <c r="AU60463" s="3"/>
    </row>
    <row r="60464" spans="47:47" x14ac:dyDescent="0.25">
      <c r="AU60464" s="3"/>
    </row>
    <row r="60465" spans="47:47" x14ac:dyDescent="0.25">
      <c r="AU60465" s="3"/>
    </row>
    <row r="60466" spans="47:47" x14ac:dyDescent="0.25">
      <c r="AU60466" s="3"/>
    </row>
    <row r="60467" spans="47:47" x14ac:dyDescent="0.25">
      <c r="AU60467" s="3"/>
    </row>
    <row r="60468" spans="47:47" x14ac:dyDescent="0.25">
      <c r="AU60468" s="3"/>
    </row>
    <row r="60469" spans="47:47" x14ac:dyDescent="0.25">
      <c r="AU60469" s="3"/>
    </row>
    <row r="60470" spans="47:47" x14ac:dyDescent="0.25">
      <c r="AU60470" s="3"/>
    </row>
    <row r="60471" spans="47:47" x14ac:dyDescent="0.25">
      <c r="AU60471" s="3"/>
    </row>
    <row r="60472" spans="47:47" x14ac:dyDescent="0.25">
      <c r="AU60472" s="3"/>
    </row>
    <row r="60473" spans="47:47" x14ac:dyDescent="0.25">
      <c r="AU60473" s="3"/>
    </row>
    <row r="60474" spans="47:47" x14ac:dyDescent="0.25">
      <c r="AU60474" s="3"/>
    </row>
    <row r="60475" spans="47:47" x14ac:dyDescent="0.25">
      <c r="AU60475" s="3"/>
    </row>
    <row r="60476" spans="47:47" x14ac:dyDescent="0.25">
      <c r="AU60476" s="3"/>
    </row>
    <row r="60477" spans="47:47" x14ac:dyDescent="0.25">
      <c r="AU60477" s="3"/>
    </row>
    <row r="60478" spans="47:47" x14ac:dyDescent="0.25">
      <c r="AU60478" s="3"/>
    </row>
    <row r="60479" spans="47:47" x14ac:dyDescent="0.25">
      <c r="AU60479" s="3"/>
    </row>
    <row r="60480" spans="47:47" x14ac:dyDescent="0.25">
      <c r="AU60480" s="3"/>
    </row>
    <row r="60481" spans="47:47" x14ac:dyDescent="0.25">
      <c r="AU60481" s="3"/>
    </row>
    <row r="60482" spans="47:47" x14ac:dyDescent="0.25">
      <c r="AU60482" s="3"/>
    </row>
    <row r="60483" spans="47:47" x14ac:dyDescent="0.25">
      <c r="AU60483" s="3"/>
    </row>
    <row r="60484" spans="47:47" x14ac:dyDescent="0.25">
      <c r="AU60484" s="3"/>
    </row>
    <row r="60485" spans="47:47" x14ac:dyDescent="0.25">
      <c r="AU60485" s="3"/>
    </row>
    <row r="60486" spans="47:47" x14ac:dyDescent="0.25">
      <c r="AU60486" s="3"/>
    </row>
    <row r="60487" spans="47:47" x14ac:dyDescent="0.25">
      <c r="AU60487" s="3"/>
    </row>
    <row r="60488" spans="47:47" x14ac:dyDescent="0.25">
      <c r="AU60488" s="3"/>
    </row>
    <row r="60489" spans="47:47" x14ac:dyDescent="0.25">
      <c r="AU60489" s="3"/>
    </row>
    <row r="60490" spans="47:47" x14ac:dyDescent="0.25">
      <c r="AU60490" s="3"/>
    </row>
    <row r="60491" spans="47:47" x14ac:dyDescent="0.25">
      <c r="AU60491" s="3"/>
    </row>
    <row r="60492" spans="47:47" x14ac:dyDescent="0.25">
      <c r="AU60492" s="3"/>
    </row>
    <row r="60493" spans="47:47" x14ac:dyDescent="0.25">
      <c r="AU60493" s="3"/>
    </row>
    <row r="60494" spans="47:47" x14ac:dyDescent="0.25">
      <c r="AU60494" s="3"/>
    </row>
    <row r="60495" spans="47:47" x14ac:dyDescent="0.25">
      <c r="AU60495" s="3"/>
    </row>
    <row r="60496" spans="47:47" x14ac:dyDescent="0.25">
      <c r="AU60496" s="3"/>
    </row>
    <row r="60497" spans="47:47" x14ac:dyDescent="0.25">
      <c r="AU60497" s="3"/>
    </row>
    <row r="60498" spans="47:47" x14ac:dyDescent="0.25">
      <c r="AU60498" s="3"/>
    </row>
    <row r="60499" spans="47:47" x14ac:dyDescent="0.25">
      <c r="AU60499" s="3"/>
    </row>
    <row r="60500" spans="47:47" x14ac:dyDescent="0.25">
      <c r="AU60500" s="3"/>
    </row>
    <row r="60501" spans="47:47" x14ac:dyDescent="0.25">
      <c r="AU60501" s="3"/>
    </row>
    <row r="60502" spans="47:47" x14ac:dyDescent="0.25">
      <c r="AU60502" s="3"/>
    </row>
    <row r="60503" spans="47:47" x14ac:dyDescent="0.25">
      <c r="AU60503" s="3"/>
    </row>
    <row r="60504" spans="47:47" x14ac:dyDescent="0.25">
      <c r="AU60504" s="3"/>
    </row>
    <row r="60505" spans="47:47" x14ac:dyDescent="0.25">
      <c r="AU60505" s="3"/>
    </row>
    <row r="60506" spans="47:47" x14ac:dyDescent="0.25">
      <c r="AU60506" s="3"/>
    </row>
    <row r="60507" spans="47:47" x14ac:dyDescent="0.25">
      <c r="AU60507" s="3"/>
    </row>
    <row r="60508" spans="47:47" x14ac:dyDescent="0.25">
      <c r="AU60508" s="3"/>
    </row>
    <row r="60509" spans="47:47" x14ac:dyDescent="0.25">
      <c r="AU60509" s="3"/>
    </row>
    <row r="60510" spans="47:47" x14ac:dyDescent="0.25">
      <c r="AU60510" s="3"/>
    </row>
    <row r="60511" spans="47:47" x14ac:dyDescent="0.25">
      <c r="AU60511" s="3"/>
    </row>
    <row r="60512" spans="47:47" x14ac:dyDescent="0.25">
      <c r="AU60512" s="3"/>
    </row>
    <row r="60513" spans="47:47" x14ac:dyDescent="0.25">
      <c r="AU60513" s="3"/>
    </row>
    <row r="60514" spans="47:47" x14ac:dyDescent="0.25">
      <c r="AU60514" s="3"/>
    </row>
    <row r="60515" spans="47:47" x14ac:dyDescent="0.25">
      <c r="AU60515" s="3"/>
    </row>
    <row r="60516" spans="47:47" x14ac:dyDescent="0.25">
      <c r="AU60516" s="3"/>
    </row>
    <row r="60517" spans="47:47" x14ac:dyDescent="0.25">
      <c r="AU60517" s="3"/>
    </row>
    <row r="60518" spans="47:47" x14ac:dyDescent="0.25">
      <c r="AU60518" s="3"/>
    </row>
    <row r="60519" spans="47:47" x14ac:dyDescent="0.25">
      <c r="AU60519" s="3"/>
    </row>
    <row r="60520" spans="47:47" x14ac:dyDescent="0.25">
      <c r="AU60520" s="3"/>
    </row>
    <row r="60521" spans="47:47" x14ac:dyDescent="0.25">
      <c r="AU60521" s="3"/>
    </row>
    <row r="60522" spans="47:47" x14ac:dyDescent="0.25">
      <c r="AU60522" s="3"/>
    </row>
    <row r="60523" spans="47:47" x14ac:dyDescent="0.25">
      <c r="AU60523" s="3"/>
    </row>
    <row r="60524" spans="47:47" x14ac:dyDescent="0.25">
      <c r="AU60524" s="3"/>
    </row>
    <row r="60525" spans="47:47" x14ac:dyDescent="0.25">
      <c r="AU60525" s="3"/>
    </row>
    <row r="60526" spans="47:47" x14ac:dyDescent="0.25">
      <c r="AU60526" s="3"/>
    </row>
    <row r="60527" spans="47:47" x14ac:dyDescent="0.25">
      <c r="AU60527" s="3"/>
    </row>
    <row r="60528" spans="47:47" x14ac:dyDescent="0.25">
      <c r="AU60528" s="3"/>
    </row>
    <row r="60529" spans="47:47" x14ac:dyDescent="0.25">
      <c r="AU60529" s="3"/>
    </row>
    <row r="60530" spans="47:47" x14ac:dyDescent="0.25">
      <c r="AU60530" s="3"/>
    </row>
    <row r="60531" spans="47:47" x14ac:dyDescent="0.25">
      <c r="AU60531" s="3"/>
    </row>
    <row r="60532" spans="47:47" x14ac:dyDescent="0.25">
      <c r="AU60532" s="3"/>
    </row>
    <row r="60533" spans="47:47" x14ac:dyDescent="0.25">
      <c r="AU60533" s="3"/>
    </row>
    <row r="60534" spans="47:47" x14ac:dyDescent="0.25">
      <c r="AU60534" s="3"/>
    </row>
    <row r="60535" spans="47:47" x14ac:dyDescent="0.25">
      <c r="AU60535" s="3"/>
    </row>
    <row r="60536" spans="47:47" x14ac:dyDescent="0.25">
      <c r="AU60536" s="3"/>
    </row>
    <row r="60537" spans="47:47" x14ac:dyDescent="0.25">
      <c r="AU60537" s="3"/>
    </row>
    <row r="60538" spans="47:47" x14ac:dyDescent="0.25">
      <c r="AU60538" s="3"/>
    </row>
    <row r="60539" spans="47:47" x14ac:dyDescent="0.25">
      <c r="AU60539" s="3"/>
    </row>
    <row r="60540" spans="47:47" x14ac:dyDescent="0.25">
      <c r="AU60540" s="3"/>
    </row>
    <row r="60541" spans="47:47" x14ac:dyDescent="0.25">
      <c r="AU60541" s="3"/>
    </row>
    <row r="60542" spans="47:47" x14ac:dyDescent="0.25">
      <c r="AU60542" s="3"/>
    </row>
    <row r="60543" spans="47:47" x14ac:dyDescent="0.25">
      <c r="AU60543" s="3"/>
    </row>
    <row r="60544" spans="47:47" x14ac:dyDescent="0.25">
      <c r="AU60544" s="3"/>
    </row>
    <row r="60545" spans="47:47" x14ac:dyDescent="0.25">
      <c r="AU60545" s="3"/>
    </row>
    <row r="60546" spans="47:47" x14ac:dyDescent="0.25">
      <c r="AU60546" s="3"/>
    </row>
    <row r="60547" spans="47:47" x14ac:dyDescent="0.25">
      <c r="AU60547" s="3"/>
    </row>
    <row r="60548" spans="47:47" x14ac:dyDescent="0.25">
      <c r="AU60548" s="3"/>
    </row>
    <row r="60549" spans="47:47" x14ac:dyDescent="0.25">
      <c r="AU60549" s="3"/>
    </row>
    <row r="60550" spans="47:47" x14ac:dyDescent="0.25">
      <c r="AU60550" s="3"/>
    </row>
    <row r="60551" spans="47:47" x14ac:dyDescent="0.25">
      <c r="AU60551" s="3"/>
    </row>
    <row r="60552" spans="47:47" x14ac:dyDescent="0.25">
      <c r="AU60552" s="3"/>
    </row>
    <row r="60553" spans="47:47" x14ac:dyDescent="0.25">
      <c r="AU60553" s="3"/>
    </row>
    <row r="60554" spans="47:47" x14ac:dyDescent="0.25">
      <c r="AU60554" s="3"/>
    </row>
    <row r="60555" spans="47:47" x14ac:dyDescent="0.25">
      <c r="AU60555" s="3"/>
    </row>
    <row r="60556" spans="47:47" x14ac:dyDescent="0.25">
      <c r="AU60556" s="3"/>
    </row>
    <row r="60557" spans="47:47" x14ac:dyDescent="0.25">
      <c r="AU60557" s="3"/>
    </row>
    <row r="60558" spans="47:47" x14ac:dyDescent="0.25">
      <c r="AU60558" s="3"/>
    </row>
    <row r="60559" spans="47:47" x14ac:dyDescent="0.25">
      <c r="AU60559" s="3"/>
    </row>
    <row r="60560" spans="47:47" x14ac:dyDescent="0.25">
      <c r="AU60560" s="3"/>
    </row>
    <row r="60561" spans="47:47" x14ac:dyDescent="0.25">
      <c r="AU60561" s="3"/>
    </row>
    <row r="60562" spans="47:47" x14ac:dyDescent="0.25">
      <c r="AU60562" s="3"/>
    </row>
    <row r="60563" spans="47:47" x14ac:dyDescent="0.25">
      <c r="AU60563" s="3"/>
    </row>
    <row r="60564" spans="47:47" x14ac:dyDescent="0.25">
      <c r="AU60564" s="3"/>
    </row>
    <row r="60565" spans="47:47" x14ac:dyDescent="0.25">
      <c r="AU60565" s="3"/>
    </row>
    <row r="60566" spans="47:47" x14ac:dyDescent="0.25">
      <c r="AU60566" s="3"/>
    </row>
    <row r="60567" spans="47:47" x14ac:dyDescent="0.25">
      <c r="AU60567" s="3"/>
    </row>
    <row r="60568" spans="47:47" x14ac:dyDescent="0.25">
      <c r="AU60568" s="3"/>
    </row>
    <row r="60569" spans="47:47" x14ac:dyDescent="0.25">
      <c r="AU60569" s="3"/>
    </row>
    <row r="60570" spans="47:47" x14ac:dyDescent="0.25">
      <c r="AU60570" s="3"/>
    </row>
    <row r="60571" spans="47:47" x14ac:dyDescent="0.25">
      <c r="AU60571" s="3"/>
    </row>
    <row r="60572" spans="47:47" x14ac:dyDescent="0.25">
      <c r="AU60572" s="3"/>
    </row>
    <row r="60573" spans="47:47" x14ac:dyDescent="0.25">
      <c r="AU60573" s="3"/>
    </row>
    <row r="60574" spans="47:47" x14ac:dyDescent="0.25">
      <c r="AU60574" s="3"/>
    </row>
    <row r="60575" spans="47:47" x14ac:dyDescent="0.25">
      <c r="AU60575" s="3"/>
    </row>
    <row r="60576" spans="47:47" x14ac:dyDescent="0.25">
      <c r="AU60576" s="3"/>
    </row>
    <row r="60577" spans="47:47" x14ac:dyDescent="0.25">
      <c r="AU60577" s="3"/>
    </row>
    <row r="60578" spans="47:47" x14ac:dyDescent="0.25">
      <c r="AU60578" s="3"/>
    </row>
    <row r="60579" spans="47:47" x14ac:dyDescent="0.25">
      <c r="AU60579" s="3"/>
    </row>
    <row r="60580" spans="47:47" x14ac:dyDescent="0.25">
      <c r="AU60580" s="3"/>
    </row>
    <row r="60581" spans="47:47" x14ac:dyDescent="0.25">
      <c r="AU60581" s="3"/>
    </row>
    <row r="60582" spans="47:47" x14ac:dyDescent="0.25">
      <c r="AU60582" s="3"/>
    </row>
    <row r="60583" spans="47:47" x14ac:dyDescent="0.25">
      <c r="AU60583" s="3"/>
    </row>
    <row r="60584" spans="47:47" x14ac:dyDescent="0.25">
      <c r="AU60584" s="3"/>
    </row>
    <row r="60585" spans="47:47" x14ac:dyDescent="0.25">
      <c r="AU60585" s="3"/>
    </row>
    <row r="60586" spans="47:47" x14ac:dyDescent="0.25">
      <c r="AU60586" s="3"/>
    </row>
    <row r="60587" spans="47:47" x14ac:dyDescent="0.25">
      <c r="AU60587" s="3"/>
    </row>
    <row r="60588" spans="47:47" x14ac:dyDescent="0.25">
      <c r="AU60588" s="3"/>
    </row>
    <row r="60589" spans="47:47" x14ac:dyDescent="0.25">
      <c r="AU60589" s="3"/>
    </row>
    <row r="60590" spans="47:47" x14ac:dyDescent="0.25">
      <c r="AU60590" s="3"/>
    </row>
    <row r="60591" spans="47:47" x14ac:dyDescent="0.25">
      <c r="AU60591" s="3"/>
    </row>
    <row r="60592" spans="47:47" x14ac:dyDescent="0.25">
      <c r="AU60592" s="3"/>
    </row>
    <row r="60593" spans="47:47" x14ac:dyDescent="0.25">
      <c r="AU60593" s="3"/>
    </row>
    <row r="60594" spans="47:47" x14ac:dyDescent="0.25">
      <c r="AU60594" s="3"/>
    </row>
    <row r="60595" spans="47:47" x14ac:dyDescent="0.25">
      <c r="AU60595" s="3"/>
    </row>
    <row r="60596" spans="47:47" x14ac:dyDescent="0.25">
      <c r="AU60596" s="3"/>
    </row>
    <row r="60597" spans="47:47" x14ac:dyDescent="0.25">
      <c r="AU60597" s="3"/>
    </row>
    <row r="60598" spans="47:47" x14ac:dyDescent="0.25">
      <c r="AU60598" s="3"/>
    </row>
    <row r="60599" spans="47:47" x14ac:dyDescent="0.25">
      <c r="AU60599" s="3"/>
    </row>
    <row r="60600" spans="47:47" x14ac:dyDescent="0.25">
      <c r="AU60600" s="3"/>
    </row>
    <row r="60601" spans="47:47" x14ac:dyDescent="0.25">
      <c r="AU60601" s="3"/>
    </row>
    <row r="60602" spans="47:47" x14ac:dyDescent="0.25">
      <c r="AU60602" s="3"/>
    </row>
    <row r="60603" spans="47:47" x14ac:dyDescent="0.25">
      <c r="AU60603" s="3"/>
    </row>
    <row r="60604" spans="47:47" x14ac:dyDescent="0.25">
      <c r="AU60604" s="3"/>
    </row>
    <row r="60605" spans="47:47" x14ac:dyDescent="0.25">
      <c r="AU60605" s="3"/>
    </row>
    <row r="60606" spans="47:47" x14ac:dyDescent="0.25">
      <c r="AU60606" s="3"/>
    </row>
    <row r="60607" spans="47:47" x14ac:dyDescent="0.25">
      <c r="AU60607" s="3"/>
    </row>
    <row r="60608" spans="47:47" x14ac:dyDescent="0.25">
      <c r="AU60608" s="3"/>
    </row>
    <row r="60609" spans="47:47" x14ac:dyDescent="0.25">
      <c r="AU60609" s="3"/>
    </row>
    <row r="60610" spans="47:47" x14ac:dyDescent="0.25">
      <c r="AU60610" s="3"/>
    </row>
    <row r="60611" spans="47:47" x14ac:dyDescent="0.25">
      <c r="AU60611" s="3"/>
    </row>
    <row r="60612" spans="47:47" x14ac:dyDescent="0.25">
      <c r="AU60612" s="3"/>
    </row>
    <row r="60613" spans="47:47" x14ac:dyDescent="0.25">
      <c r="AU60613" s="3"/>
    </row>
    <row r="60614" spans="47:47" x14ac:dyDescent="0.25">
      <c r="AU60614" s="3"/>
    </row>
    <row r="60615" spans="47:47" x14ac:dyDescent="0.25">
      <c r="AU60615" s="3"/>
    </row>
    <row r="60616" spans="47:47" x14ac:dyDescent="0.25">
      <c r="AU60616" s="3"/>
    </row>
    <row r="60617" spans="47:47" x14ac:dyDescent="0.25">
      <c r="AU60617" s="3"/>
    </row>
    <row r="60618" spans="47:47" x14ac:dyDescent="0.25">
      <c r="AU60618" s="3"/>
    </row>
    <row r="60619" spans="47:47" x14ac:dyDescent="0.25">
      <c r="AU60619" s="3"/>
    </row>
    <row r="60620" spans="47:47" x14ac:dyDescent="0.25">
      <c r="AU60620" s="3"/>
    </row>
    <row r="60621" spans="47:47" x14ac:dyDescent="0.25">
      <c r="AU60621" s="3"/>
    </row>
    <row r="60622" spans="47:47" x14ac:dyDescent="0.25">
      <c r="AU60622" s="3"/>
    </row>
    <row r="60623" spans="47:47" x14ac:dyDescent="0.25">
      <c r="AU60623" s="3"/>
    </row>
    <row r="60624" spans="47:47" x14ac:dyDescent="0.25">
      <c r="AU60624" s="3"/>
    </row>
    <row r="60625" spans="47:47" x14ac:dyDescent="0.25">
      <c r="AU60625" s="3"/>
    </row>
    <row r="60626" spans="47:47" x14ac:dyDescent="0.25">
      <c r="AU60626" s="3"/>
    </row>
    <row r="60627" spans="47:47" x14ac:dyDescent="0.25">
      <c r="AU60627" s="3"/>
    </row>
    <row r="60628" spans="47:47" x14ac:dyDescent="0.25">
      <c r="AU60628" s="3"/>
    </row>
    <row r="60629" spans="47:47" x14ac:dyDescent="0.25">
      <c r="AU60629" s="3"/>
    </row>
    <row r="60630" spans="47:47" x14ac:dyDescent="0.25">
      <c r="AU60630" s="3"/>
    </row>
    <row r="60631" spans="47:47" x14ac:dyDescent="0.25">
      <c r="AU60631" s="3"/>
    </row>
    <row r="60632" spans="47:47" x14ac:dyDescent="0.25">
      <c r="AU60632" s="3"/>
    </row>
    <row r="60633" spans="47:47" x14ac:dyDescent="0.25">
      <c r="AU60633" s="3"/>
    </row>
    <row r="60634" spans="47:47" x14ac:dyDescent="0.25">
      <c r="AU60634" s="3"/>
    </row>
    <row r="60635" spans="47:47" x14ac:dyDescent="0.25">
      <c r="AU60635" s="3"/>
    </row>
    <row r="60636" spans="47:47" x14ac:dyDescent="0.25">
      <c r="AU60636" s="3"/>
    </row>
    <row r="60637" spans="47:47" x14ac:dyDescent="0.25">
      <c r="AU60637" s="3"/>
    </row>
    <row r="60638" spans="47:47" x14ac:dyDescent="0.25">
      <c r="AU60638" s="3"/>
    </row>
    <row r="60639" spans="47:47" x14ac:dyDescent="0.25">
      <c r="AU60639" s="3"/>
    </row>
    <row r="60640" spans="47:47" x14ac:dyDescent="0.25">
      <c r="AU60640" s="3"/>
    </row>
    <row r="60641" spans="47:47" x14ac:dyDescent="0.25">
      <c r="AU60641" s="3"/>
    </row>
    <row r="60642" spans="47:47" x14ac:dyDescent="0.25">
      <c r="AU60642" s="3"/>
    </row>
    <row r="60643" spans="47:47" x14ac:dyDescent="0.25">
      <c r="AU60643" s="3"/>
    </row>
    <row r="60644" spans="47:47" x14ac:dyDescent="0.25">
      <c r="AU60644" s="3"/>
    </row>
    <row r="60645" spans="47:47" x14ac:dyDescent="0.25">
      <c r="AU60645" s="3"/>
    </row>
    <row r="60646" spans="47:47" x14ac:dyDescent="0.25">
      <c r="AU60646" s="3"/>
    </row>
    <row r="60647" spans="47:47" x14ac:dyDescent="0.25">
      <c r="AU60647" s="3"/>
    </row>
    <row r="60648" spans="47:47" x14ac:dyDescent="0.25">
      <c r="AU60648" s="3"/>
    </row>
    <row r="60649" spans="47:47" x14ac:dyDescent="0.25">
      <c r="AU60649" s="3"/>
    </row>
    <row r="60650" spans="47:47" x14ac:dyDescent="0.25">
      <c r="AU60650" s="3"/>
    </row>
    <row r="60651" spans="47:47" x14ac:dyDescent="0.25">
      <c r="AU60651" s="3"/>
    </row>
    <row r="60652" spans="47:47" x14ac:dyDescent="0.25">
      <c r="AU60652" s="3"/>
    </row>
    <row r="60653" spans="47:47" x14ac:dyDescent="0.25">
      <c r="AU60653" s="3"/>
    </row>
    <row r="60654" spans="47:47" x14ac:dyDescent="0.25">
      <c r="AU60654" s="3"/>
    </row>
    <row r="60655" spans="47:47" x14ac:dyDescent="0.25">
      <c r="AU60655" s="3"/>
    </row>
    <row r="60656" spans="47:47" x14ac:dyDescent="0.25">
      <c r="AU60656" s="3"/>
    </row>
    <row r="60657" spans="47:47" x14ac:dyDescent="0.25">
      <c r="AU60657" s="3"/>
    </row>
    <row r="60658" spans="47:47" x14ac:dyDescent="0.25">
      <c r="AU60658" s="3"/>
    </row>
    <row r="60659" spans="47:47" x14ac:dyDescent="0.25">
      <c r="AU60659" s="3"/>
    </row>
    <row r="60660" spans="47:47" x14ac:dyDescent="0.25">
      <c r="AU60660" s="3"/>
    </row>
    <row r="60661" spans="47:47" x14ac:dyDescent="0.25">
      <c r="AU60661" s="3"/>
    </row>
    <row r="60662" spans="47:47" x14ac:dyDescent="0.25">
      <c r="AU60662" s="3"/>
    </row>
    <row r="60663" spans="47:47" x14ac:dyDescent="0.25">
      <c r="AU60663" s="3"/>
    </row>
    <row r="60664" spans="47:47" x14ac:dyDescent="0.25">
      <c r="AU60664" s="3"/>
    </row>
    <row r="60665" spans="47:47" x14ac:dyDescent="0.25">
      <c r="AU60665" s="3"/>
    </row>
    <row r="60666" spans="47:47" x14ac:dyDescent="0.25">
      <c r="AU60666" s="3"/>
    </row>
    <row r="60667" spans="47:47" x14ac:dyDescent="0.25">
      <c r="AU60667" s="3"/>
    </row>
    <row r="60668" spans="47:47" x14ac:dyDescent="0.25">
      <c r="AU60668" s="3"/>
    </row>
    <row r="60669" spans="47:47" x14ac:dyDescent="0.25">
      <c r="AU60669" s="3"/>
    </row>
    <row r="60670" spans="47:47" x14ac:dyDescent="0.25">
      <c r="AU60670" s="3"/>
    </row>
    <row r="60671" spans="47:47" x14ac:dyDescent="0.25">
      <c r="AU60671" s="3"/>
    </row>
    <row r="60672" spans="47:47" x14ac:dyDescent="0.25">
      <c r="AU60672" s="3"/>
    </row>
    <row r="60673" spans="47:47" x14ac:dyDescent="0.25">
      <c r="AU60673" s="3"/>
    </row>
    <row r="60674" spans="47:47" x14ac:dyDescent="0.25">
      <c r="AU60674" s="3"/>
    </row>
    <row r="60675" spans="47:47" x14ac:dyDescent="0.25">
      <c r="AU60675" s="3"/>
    </row>
    <row r="60676" spans="47:47" x14ac:dyDescent="0.25">
      <c r="AU60676" s="3"/>
    </row>
    <row r="60677" spans="47:47" x14ac:dyDescent="0.25">
      <c r="AU60677" s="3"/>
    </row>
    <row r="60678" spans="47:47" x14ac:dyDescent="0.25">
      <c r="AU60678" s="3"/>
    </row>
    <row r="60679" spans="47:47" x14ac:dyDescent="0.25">
      <c r="AU60679" s="3"/>
    </row>
    <row r="60680" spans="47:47" x14ac:dyDescent="0.25">
      <c r="AU60680" s="3"/>
    </row>
    <row r="60681" spans="47:47" x14ac:dyDescent="0.25">
      <c r="AU60681" s="3"/>
    </row>
    <row r="60682" spans="47:47" x14ac:dyDescent="0.25">
      <c r="AU60682" s="3"/>
    </row>
    <row r="60683" spans="47:47" x14ac:dyDescent="0.25">
      <c r="AU60683" s="3"/>
    </row>
    <row r="60684" spans="47:47" x14ac:dyDescent="0.25">
      <c r="AU60684" s="3"/>
    </row>
    <row r="60685" spans="47:47" x14ac:dyDescent="0.25">
      <c r="AU60685" s="3"/>
    </row>
    <row r="60686" spans="47:47" x14ac:dyDescent="0.25">
      <c r="AU60686" s="3"/>
    </row>
    <row r="60687" spans="47:47" x14ac:dyDescent="0.25">
      <c r="AU60687" s="3"/>
    </row>
    <row r="60688" spans="47:47" x14ac:dyDescent="0.25">
      <c r="AU60688" s="3"/>
    </row>
    <row r="60689" spans="47:47" x14ac:dyDescent="0.25">
      <c r="AU60689" s="3"/>
    </row>
    <row r="60690" spans="47:47" x14ac:dyDescent="0.25">
      <c r="AU60690" s="3"/>
    </row>
    <row r="60691" spans="47:47" x14ac:dyDescent="0.25">
      <c r="AU60691" s="3"/>
    </row>
    <row r="60692" spans="47:47" x14ac:dyDescent="0.25">
      <c r="AU60692" s="3"/>
    </row>
    <row r="60693" spans="47:47" x14ac:dyDescent="0.25">
      <c r="AU60693" s="3"/>
    </row>
    <row r="60694" spans="47:47" x14ac:dyDescent="0.25">
      <c r="AU60694" s="3"/>
    </row>
    <row r="60695" spans="47:47" x14ac:dyDescent="0.25">
      <c r="AU60695" s="3"/>
    </row>
    <row r="60696" spans="47:47" x14ac:dyDescent="0.25">
      <c r="AU60696" s="3"/>
    </row>
    <row r="60697" spans="47:47" x14ac:dyDescent="0.25">
      <c r="AU60697" s="3"/>
    </row>
    <row r="60698" spans="47:47" x14ac:dyDescent="0.25">
      <c r="AU60698" s="3"/>
    </row>
    <row r="60699" spans="47:47" x14ac:dyDescent="0.25">
      <c r="AU60699" s="3"/>
    </row>
    <row r="60700" spans="47:47" x14ac:dyDescent="0.25">
      <c r="AU60700" s="3"/>
    </row>
    <row r="60701" spans="47:47" x14ac:dyDescent="0.25">
      <c r="AU60701" s="3"/>
    </row>
    <row r="60702" spans="47:47" x14ac:dyDescent="0.25">
      <c r="AU60702" s="3"/>
    </row>
    <row r="60703" spans="47:47" x14ac:dyDescent="0.25">
      <c r="AU60703" s="3"/>
    </row>
    <row r="60704" spans="47:47" x14ac:dyDescent="0.25">
      <c r="AU60704" s="3"/>
    </row>
    <row r="60705" spans="47:47" x14ac:dyDescent="0.25">
      <c r="AU60705" s="3"/>
    </row>
    <row r="60706" spans="47:47" x14ac:dyDescent="0.25">
      <c r="AU60706" s="3"/>
    </row>
    <row r="60707" spans="47:47" x14ac:dyDescent="0.25">
      <c r="AU60707" s="3"/>
    </row>
    <row r="60708" spans="47:47" x14ac:dyDescent="0.25">
      <c r="AU60708" s="3"/>
    </row>
    <row r="60709" spans="47:47" x14ac:dyDescent="0.25">
      <c r="AU60709" s="3"/>
    </row>
    <row r="60710" spans="47:47" x14ac:dyDescent="0.25">
      <c r="AU60710" s="3"/>
    </row>
    <row r="60711" spans="47:47" x14ac:dyDescent="0.25">
      <c r="AU60711" s="3"/>
    </row>
    <row r="60712" spans="47:47" x14ac:dyDescent="0.25">
      <c r="AU60712" s="3"/>
    </row>
    <row r="60713" spans="47:47" x14ac:dyDescent="0.25">
      <c r="AU60713" s="3"/>
    </row>
    <row r="60714" spans="47:47" x14ac:dyDescent="0.25">
      <c r="AU60714" s="3"/>
    </row>
    <row r="60715" spans="47:47" x14ac:dyDescent="0.25">
      <c r="AU60715" s="3"/>
    </row>
    <row r="60716" spans="47:47" x14ac:dyDescent="0.25">
      <c r="AU60716" s="3"/>
    </row>
    <row r="60717" spans="47:47" x14ac:dyDescent="0.25">
      <c r="AU60717" s="3"/>
    </row>
    <row r="60718" spans="47:47" x14ac:dyDescent="0.25">
      <c r="AU60718" s="3"/>
    </row>
    <row r="60719" spans="47:47" x14ac:dyDescent="0.25">
      <c r="AU60719" s="3"/>
    </row>
    <row r="60720" spans="47:47" x14ac:dyDescent="0.25">
      <c r="AU60720" s="3"/>
    </row>
    <row r="60721" spans="47:47" x14ac:dyDescent="0.25">
      <c r="AU60721" s="3"/>
    </row>
    <row r="60722" spans="47:47" x14ac:dyDescent="0.25">
      <c r="AU60722" s="3"/>
    </row>
    <row r="60723" spans="47:47" x14ac:dyDescent="0.25">
      <c r="AU60723" s="3"/>
    </row>
    <row r="60724" spans="47:47" x14ac:dyDescent="0.25">
      <c r="AU60724" s="3"/>
    </row>
    <row r="60725" spans="47:47" x14ac:dyDescent="0.25">
      <c r="AU60725" s="3"/>
    </row>
    <row r="60726" spans="47:47" x14ac:dyDescent="0.25">
      <c r="AU60726" s="3"/>
    </row>
    <row r="60727" spans="47:47" x14ac:dyDescent="0.25">
      <c r="AU60727" s="3"/>
    </row>
    <row r="60728" spans="47:47" x14ac:dyDescent="0.25">
      <c r="AU60728" s="3"/>
    </row>
    <row r="60729" spans="47:47" x14ac:dyDescent="0.25">
      <c r="AU60729" s="3"/>
    </row>
    <row r="60730" spans="47:47" x14ac:dyDescent="0.25">
      <c r="AU60730" s="3"/>
    </row>
    <row r="60731" spans="47:47" x14ac:dyDescent="0.25">
      <c r="AU60731" s="3"/>
    </row>
    <row r="60732" spans="47:47" x14ac:dyDescent="0.25">
      <c r="AU60732" s="3"/>
    </row>
    <row r="60733" spans="47:47" x14ac:dyDescent="0.25">
      <c r="AU60733" s="3"/>
    </row>
    <row r="60734" spans="47:47" x14ac:dyDescent="0.25">
      <c r="AU60734" s="3"/>
    </row>
    <row r="60735" spans="47:47" x14ac:dyDescent="0.25">
      <c r="AU60735" s="3"/>
    </row>
    <row r="60736" spans="47:47" x14ac:dyDescent="0.25">
      <c r="AU60736" s="3"/>
    </row>
    <row r="60737" spans="47:47" x14ac:dyDescent="0.25">
      <c r="AU60737" s="3"/>
    </row>
    <row r="60738" spans="47:47" x14ac:dyDescent="0.25">
      <c r="AU60738" s="3"/>
    </row>
    <row r="60739" spans="47:47" x14ac:dyDescent="0.25">
      <c r="AU60739" s="3"/>
    </row>
    <row r="60740" spans="47:47" x14ac:dyDescent="0.25">
      <c r="AU60740" s="3"/>
    </row>
    <row r="60741" spans="47:47" x14ac:dyDescent="0.25">
      <c r="AU60741" s="3"/>
    </row>
    <row r="60742" spans="47:47" x14ac:dyDescent="0.25">
      <c r="AU60742" s="3"/>
    </row>
    <row r="60743" spans="47:47" x14ac:dyDescent="0.25">
      <c r="AU60743" s="3"/>
    </row>
    <row r="60744" spans="47:47" x14ac:dyDescent="0.25">
      <c r="AU60744" s="3"/>
    </row>
    <row r="60745" spans="47:47" x14ac:dyDescent="0.25">
      <c r="AU60745" s="3"/>
    </row>
    <row r="60746" spans="47:47" x14ac:dyDescent="0.25">
      <c r="AU60746" s="3"/>
    </row>
    <row r="60747" spans="47:47" x14ac:dyDescent="0.25">
      <c r="AU60747" s="3"/>
    </row>
    <row r="60748" spans="47:47" x14ac:dyDescent="0.25">
      <c r="AU60748" s="3"/>
    </row>
    <row r="60749" spans="47:47" x14ac:dyDescent="0.25">
      <c r="AU60749" s="3"/>
    </row>
    <row r="60750" spans="47:47" x14ac:dyDescent="0.25">
      <c r="AU60750" s="3"/>
    </row>
    <row r="60751" spans="47:47" x14ac:dyDescent="0.25">
      <c r="AU60751" s="3"/>
    </row>
    <row r="60752" spans="47:47" x14ac:dyDescent="0.25">
      <c r="AU60752" s="3"/>
    </row>
    <row r="60753" spans="47:47" x14ac:dyDescent="0.25">
      <c r="AU60753" s="3"/>
    </row>
    <row r="60754" spans="47:47" x14ac:dyDescent="0.25">
      <c r="AU60754" s="3"/>
    </row>
    <row r="60755" spans="47:47" x14ac:dyDescent="0.25">
      <c r="AU60755" s="3"/>
    </row>
    <row r="60756" spans="47:47" x14ac:dyDescent="0.25">
      <c r="AU60756" s="3"/>
    </row>
    <row r="60757" spans="47:47" x14ac:dyDescent="0.25">
      <c r="AU60757" s="3"/>
    </row>
    <row r="60758" spans="47:47" x14ac:dyDescent="0.25">
      <c r="AU60758" s="3"/>
    </row>
    <row r="60759" spans="47:47" x14ac:dyDescent="0.25">
      <c r="AU60759" s="3"/>
    </row>
    <row r="60760" spans="47:47" x14ac:dyDescent="0.25">
      <c r="AU60760" s="3"/>
    </row>
    <row r="60761" spans="47:47" x14ac:dyDescent="0.25">
      <c r="AU60761" s="3"/>
    </row>
    <row r="60762" spans="47:47" x14ac:dyDescent="0.25">
      <c r="AU60762" s="3"/>
    </row>
    <row r="60763" spans="47:47" x14ac:dyDescent="0.25">
      <c r="AU60763" s="3"/>
    </row>
    <row r="60764" spans="47:47" x14ac:dyDescent="0.25">
      <c r="AU60764" s="3"/>
    </row>
    <row r="60765" spans="47:47" x14ac:dyDescent="0.25">
      <c r="AU60765" s="3"/>
    </row>
    <row r="60766" spans="47:47" x14ac:dyDescent="0.25">
      <c r="AU60766" s="3"/>
    </row>
    <row r="60767" spans="47:47" x14ac:dyDescent="0.25">
      <c r="AU60767" s="3"/>
    </row>
    <row r="60768" spans="47:47" x14ac:dyDescent="0.25">
      <c r="AU60768" s="3"/>
    </row>
    <row r="60769" spans="47:47" x14ac:dyDescent="0.25">
      <c r="AU60769" s="3"/>
    </row>
    <row r="60770" spans="47:47" x14ac:dyDescent="0.25">
      <c r="AU60770" s="3"/>
    </row>
    <row r="60771" spans="47:47" x14ac:dyDescent="0.25">
      <c r="AU60771" s="3"/>
    </row>
    <row r="60772" spans="47:47" x14ac:dyDescent="0.25">
      <c r="AU60772" s="3"/>
    </row>
    <row r="60773" spans="47:47" x14ac:dyDescent="0.25">
      <c r="AU60773" s="3"/>
    </row>
    <row r="60774" spans="47:47" x14ac:dyDescent="0.25">
      <c r="AU60774" s="3"/>
    </row>
    <row r="60775" spans="47:47" x14ac:dyDescent="0.25">
      <c r="AU60775" s="3"/>
    </row>
    <row r="60776" spans="47:47" x14ac:dyDescent="0.25">
      <c r="AU60776" s="3"/>
    </row>
    <row r="60777" spans="47:47" x14ac:dyDescent="0.25">
      <c r="AU60777" s="3"/>
    </row>
    <row r="60778" spans="47:47" x14ac:dyDescent="0.25">
      <c r="AU60778" s="3"/>
    </row>
    <row r="60779" spans="47:47" x14ac:dyDescent="0.25">
      <c r="AU60779" s="3"/>
    </row>
    <row r="60780" spans="47:47" x14ac:dyDescent="0.25">
      <c r="AU60780" s="3"/>
    </row>
    <row r="60781" spans="47:47" x14ac:dyDescent="0.25">
      <c r="AU60781" s="3"/>
    </row>
    <row r="60782" spans="47:47" x14ac:dyDescent="0.25">
      <c r="AU60782" s="3"/>
    </row>
    <row r="60783" spans="47:47" x14ac:dyDescent="0.25">
      <c r="AU60783" s="3"/>
    </row>
    <row r="60784" spans="47:47" x14ac:dyDescent="0.25">
      <c r="AU60784" s="3"/>
    </row>
    <row r="60785" spans="47:47" x14ac:dyDescent="0.25">
      <c r="AU60785" s="3"/>
    </row>
    <row r="60786" spans="47:47" x14ac:dyDescent="0.25">
      <c r="AU60786" s="3"/>
    </row>
    <row r="60787" spans="47:47" x14ac:dyDescent="0.25">
      <c r="AU60787" s="3"/>
    </row>
    <row r="60788" spans="47:47" x14ac:dyDescent="0.25">
      <c r="AU60788" s="3"/>
    </row>
    <row r="60789" spans="47:47" x14ac:dyDescent="0.25">
      <c r="AU60789" s="3"/>
    </row>
    <row r="60790" spans="47:47" x14ac:dyDescent="0.25">
      <c r="AU60790" s="3"/>
    </row>
    <row r="60791" spans="47:47" x14ac:dyDescent="0.25">
      <c r="AU60791" s="3"/>
    </row>
    <row r="60792" spans="47:47" x14ac:dyDescent="0.25">
      <c r="AU60792" s="3"/>
    </row>
    <row r="60793" spans="47:47" x14ac:dyDescent="0.25">
      <c r="AU60793" s="3"/>
    </row>
    <row r="60794" spans="47:47" x14ac:dyDescent="0.25">
      <c r="AU60794" s="3"/>
    </row>
    <row r="60795" spans="47:47" x14ac:dyDescent="0.25">
      <c r="AU60795" s="3"/>
    </row>
    <row r="60796" spans="47:47" x14ac:dyDescent="0.25">
      <c r="AU60796" s="3"/>
    </row>
    <row r="60797" spans="47:47" x14ac:dyDescent="0.25">
      <c r="AU60797" s="3"/>
    </row>
    <row r="60798" spans="47:47" x14ac:dyDescent="0.25">
      <c r="AU60798" s="3"/>
    </row>
    <row r="60799" spans="47:47" x14ac:dyDescent="0.25">
      <c r="AU60799" s="3"/>
    </row>
    <row r="60800" spans="47:47" x14ac:dyDescent="0.25">
      <c r="AU60800" s="3"/>
    </row>
    <row r="60801" spans="47:47" x14ac:dyDescent="0.25">
      <c r="AU60801" s="3"/>
    </row>
    <row r="60802" spans="47:47" x14ac:dyDescent="0.25">
      <c r="AU60802" s="3"/>
    </row>
    <row r="60803" spans="47:47" x14ac:dyDescent="0.25">
      <c r="AU60803" s="3"/>
    </row>
    <row r="60804" spans="47:47" x14ac:dyDescent="0.25">
      <c r="AU60804" s="3"/>
    </row>
    <row r="60805" spans="47:47" x14ac:dyDescent="0.25">
      <c r="AU60805" s="3"/>
    </row>
    <row r="60806" spans="47:47" x14ac:dyDescent="0.25">
      <c r="AU60806" s="3"/>
    </row>
    <row r="60807" spans="47:47" x14ac:dyDescent="0.25">
      <c r="AU60807" s="3"/>
    </row>
    <row r="60808" spans="47:47" x14ac:dyDescent="0.25">
      <c r="AU60808" s="3"/>
    </row>
    <row r="60809" spans="47:47" x14ac:dyDescent="0.25">
      <c r="AU60809" s="3"/>
    </row>
    <row r="60810" spans="47:47" x14ac:dyDescent="0.25">
      <c r="AU60810" s="3"/>
    </row>
    <row r="60811" spans="47:47" x14ac:dyDescent="0.25">
      <c r="AU60811" s="3"/>
    </row>
    <row r="60812" spans="47:47" x14ac:dyDescent="0.25">
      <c r="AU60812" s="3"/>
    </row>
    <row r="60813" spans="47:47" x14ac:dyDescent="0.25">
      <c r="AU60813" s="3"/>
    </row>
    <row r="60814" spans="47:47" x14ac:dyDescent="0.25">
      <c r="AU60814" s="3"/>
    </row>
    <row r="60815" spans="47:47" x14ac:dyDescent="0.25">
      <c r="AU60815" s="3"/>
    </row>
    <row r="60816" spans="47:47" x14ac:dyDescent="0.25">
      <c r="AU60816" s="3"/>
    </row>
    <row r="60817" spans="47:47" x14ac:dyDescent="0.25">
      <c r="AU60817" s="3"/>
    </row>
    <row r="60818" spans="47:47" x14ac:dyDescent="0.25">
      <c r="AU60818" s="3"/>
    </row>
    <row r="60819" spans="47:47" x14ac:dyDescent="0.25">
      <c r="AU60819" s="3"/>
    </row>
    <row r="60820" spans="47:47" x14ac:dyDescent="0.25">
      <c r="AU60820" s="3"/>
    </row>
    <row r="60821" spans="47:47" x14ac:dyDescent="0.25">
      <c r="AU60821" s="3"/>
    </row>
    <row r="60822" spans="47:47" x14ac:dyDescent="0.25">
      <c r="AU60822" s="3"/>
    </row>
    <row r="60823" spans="47:47" x14ac:dyDescent="0.25">
      <c r="AU60823" s="3"/>
    </row>
    <row r="60824" spans="47:47" x14ac:dyDescent="0.25">
      <c r="AU60824" s="3"/>
    </row>
    <row r="60825" spans="47:47" x14ac:dyDescent="0.25">
      <c r="AU60825" s="3"/>
    </row>
    <row r="60826" spans="47:47" x14ac:dyDescent="0.25">
      <c r="AU60826" s="3"/>
    </row>
    <row r="60827" spans="47:47" x14ac:dyDescent="0.25">
      <c r="AU60827" s="3"/>
    </row>
    <row r="60828" spans="47:47" x14ac:dyDescent="0.25">
      <c r="AU60828" s="3"/>
    </row>
    <row r="60829" spans="47:47" x14ac:dyDescent="0.25">
      <c r="AU60829" s="3"/>
    </row>
    <row r="60830" spans="47:47" x14ac:dyDescent="0.25">
      <c r="AU60830" s="3"/>
    </row>
    <row r="60831" spans="47:47" x14ac:dyDescent="0.25">
      <c r="AU60831" s="3"/>
    </row>
    <row r="60832" spans="47:47" x14ac:dyDescent="0.25">
      <c r="AU60832" s="3"/>
    </row>
    <row r="60833" spans="47:47" x14ac:dyDescent="0.25">
      <c r="AU60833" s="3"/>
    </row>
    <row r="60834" spans="47:47" x14ac:dyDescent="0.25">
      <c r="AU60834" s="3"/>
    </row>
    <row r="60835" spans="47:47" x14ac:dyDescent="0.25">
      <c r="AU60835" s="3"/>
    </row>
    <row r="60836" spans="47:47" x14ac:dyDescent="0.25">
      <c r="AU60836" s="3"/>
    </row>
    <row r="60837" spans="47:47" x14ac:dyDescent="0.25">
      <c r="AU60837" s="3"/>
    </row>
    <row r="60838" spans="47:47" x14ac:dyDescent="0.25">
      <c r="AU60838" s="3"/>
    </row>
    <row r="60839" spans="47:47" x14ac:dyDescent="0.25">
      <c r="AU60839" s="3"/>
    </row>
    <row r="60840" spans="47:47" x14ac:dyDescent="0.25">
      <c r="AU60840" s="3"/>
    </row>
    <row r="60841" spans="47:47" x14ac:dyDescent="0.25">
      <c r="AU60841" s="3"/>
    </row>
    <row r="60842" spans="47:47" x14ac:dyDescent="0.25">
      <c r="AU60842" s="3"/>
    </row>
    <row r="60843" spans="47:47" x14ac:dyDescent="0.25">
      <c r="AU60843" s="3"/>
    </row>
    <row r="60844" spans="47:47" x14ac:dyDescent="0.25">
      <c r="AU60844" s="3"/>
    </row>
    <row r="60845" spans="47:47" x14ac:dyDescent="0.25">
      <c r="AU60845" s="3"/>
    </row>
    <row r="60846" spans="47:47" x14ac:dyDescent="0.25">
      <c r="AU60846" s="3"/>
    </row>
    <row r="60847" spans="47:47" x14ac:dyDescent="0.25">
      <c r="AU60847" s="3"/>
    </row>
    <row r="60848" spans="47:47" x14ac:dyDescent="0.25">
      <c r="AU60848" s="3"/>
    </row>
    <row r="60849" spans="47:47" x14ac:dyDescent="0.25">
      <c r="AU60849" s="3"/>
    </row>
    <row r="60850" spans="47:47" x14ac:dyDescent="0.25">
      <c r="AU60850" s="3"/>
    </row>
    <row r="60851" spans="47:47" x14ac:dyDescent="0.25">
      <c r="AU60851" s="3"/>
    </row>
    <row r="60852" spans="47:47" x14ac:dyDescent="0.25">
      <c r="AU60852" s="3"/>
    </row>
    <row r="60853" spans="47:47" x14ac:dyDescent="0.25">
      <c r="AU60853" s="3"/>
    </row>
    <row r="60854" spans="47:47" x14ac:dyDescent="0.25">
      <c r="AU60854" s="3"/>
    </row>
    <row r="60855" spans="47:47" x14ac:dyDescent="0.25">
      <c r="AU60855" s="3"/>
    </row>
    <row r="60856" spans="47:47" x14ac:dyDescent="0.25">
      <c r="AU60856" s="3"/>
    </row>
    <row r="60857" spans="47:47" x14ac:dyDescent="0.25">
      <c r="AU60857" s="3"/>
    </row>
    <row r="60858" spans="47:47" x14ac:dyDescent="0.25">
      <c r="AU60858" s="3"/>
    </row>
    <row r="60859" spans="47:47" x14ac:dyDescent="0.25">
      <c r="AU60859" s="3"/>
    </row>
    <row r="60860" spans="47:47" x14ac:dyDescent="0.25">
      <c r="AU60860" s="3"/>
    </row>
    <row r="60861" spans="47:47" x14ac:dyDescent="0.25">
      <c r="AU60861" s="3"/>
    </row>
    <row r="60862" spans="47:47" x14ac:dyDescent="0.25">
      <c r="AU60862" s="3"/>
    </row>
    <row r="60863" spans="47:47" x14ac:dyDescent="0.25">
      <c r="AU60863" s="3"/>
    </row>
    <row r="60864" spans="47:47" x14ac:dyDescent="0.25">
      <c r="AU60864" s="3"/>
    </row>
    <row r="60865" spans="47:47" x14ac:dyDescent="0.25">
      <c r="AU60865" s="3"/>
    </row>
    <row r="60866" spans="47:47" x14ac:dyDescent="0.25">
      <c r="AU60866" s="3"/>
    </row>
    <row r="60867" spans="47:47" x14ac:dyDescent="0.25">
      <c r="AU60867" s="3"/>
    </row>
    <row r="60868" spans="47:47" x14ac:dyDescent="0.25">
      <c r="AU60868" s="3"/>
    </row>
    <row r="60869" spans="47:47" x14ac:dyDescent="0.25">
      <c r="AU60869" s="3"/>
    </row>
    <row r="60870" spans="47:47" x14ac:dyDescent="0.25">
      <c r="AU60870" s="3"/>
    </row>
    <row r="60871" spans="47:47" x14ac:dyDescent="0.25">
      <c r="AU60871" s="3"/>
    </row>
    <row r="60872" spans="47:47" x14ac:dyDescent="0.25">
      <c r="AU60872" s="3"/>
    </row>
    <row r="60873" spans="47:47" x14ac:dyDescent="0.25">
      <c r="AU60873" s="3"/>
    </row>
    <row r="60874" spans="47:47" x14ac:dyDescent="0.25">
      <c r="AU60874" s="3"/>
    </row>
    <row r="60875" spans="47:47" x14ac:dyDescent="0.25">
      <c r="AU60875" s="3"/>
    </row>
    <row r="60876" spans="47:47" x14ac:dyDescent="0.25">
      <c r="AU60876" s="3"/>
    </row>
    <row r="60877" spans="47:47" x14ac:dyDescent="0.25">
      <c r="AU60877" s="3"/>
    </row>
    <row r="60878" spans="47:47" x14ac:dyDescent="0.25">
      <c r="AU60878" s="3"/>
    </row>
    <row r="60879" spans="47:47" x14ac:dyDescent="0.25">
      <c r="AU60879" s="3"/>
    </row>
    <row r="60880" spans="47:47" x14ac:dyDescent="0.25">
      <c r="AU60880" s="3"/>
    </row>
    <row r="60881" spans="47:47" x14ac:dyDescent="0.25">
      <c r="AU60881" s="3"/>
    </row>
    <row r="60882" spans="47:47" x14ac:dyDescent="0.25">
      <c r="AU60882" s="3"/>
    </row>
    <row r="60883" spans="47:47" x14ac:dyDescent="0.25">
      <c r="AU60883" s="3"/>
    </row>
    <row r="60884" spans="47:47" x14ac:dyDescent="0.25">
      <c r="AU60884" s="3"/>
    </row>
    <row r="60885" spans="47:47" x14ac:dyDescent="0.25">
      <c r="AU60885" s="3"/>
    </row>
    <row r="60886" spans="47:47" x14ac:dyDescent="0.25">
      <c r="AU60886" s="3"/>
    </row>
    <row r="60887" spans="47:47" x14ac:dyDescent="0.25">
      <c r="AU60887" s="3"/>
    </row>
    <row r="60888" spans="47:47" x14ac:dyDescent="0.25">
      <c r="AU60888" s="3"/>
    </row>
    <row r="60889" spans="47:47" x14ac:dyDescent="0.25">
      <c r="AU60889" s="3"/>
    </row>
    <row r="60890" spans="47:47" x14ac:dyDescent="0.25">
      <c r="AU60890" s="3"/>
    </row>
    <row r="60891" spans="47:47" x14ac:dyDescent="0.25">
      <c r="AU60891" s="3"/>
    </row>
    <row r="60892" spans="47:47" x14ac:dyDescent="0.25">
      <c r="AU60892" s="3"/>
    </row>
    <row r="60893" spans="47:47" x14ac:dyDescent="0.25">
      <c r="AU60893" s="3"/>
    </row>
    <row r="60894" spans="47:47" x14ac:dyDescent="0.25">
      <c r="AU60894" s="3"/>
    </row>
    <row r="60895" spans="47:47" x14ac:dyDescent="0.25">
      <c r="AU60895" s="3"/>
    </row>
    <row r="60896" spans="47:47" x14ac:dyDescent="0.25">
      <c r="AU60896" s="3"/>
    </row>
    <row r="60897" spans="47:47" x14ac:dyDescent="0.25">
      <c r="AU60897" s="3"/>
    </row>
    <row r="60898" spans="47:47" x14ac:dyDescent="0.25">
      <c r="AU60898" s="3"/>
    </row>
    <row r="60899" spans="47:47" x14ac:dyDescent="0.25">
      <c r="AU60899" s="3"/>
    </row>
    <row r="60900" spans="47:47" x14ac:dyDescent="0.25">
      <c r="AU60900" s="3"/>
    </row>
    <row r="60901" spans="47:47" x14ac:dyDescent="0.25">
      <c r="AU60901" s="3"/>
    </row>
    <row r="60902" spans="47:47" x14ac:dyDescent="0.25">
      <c r="AU60902" s="3"/>
    </row>
    <row r="60903" spans="47:47" x14ac:dyDescent="0.25">
      <c r="AU60903" s="3"/>
    </row>
    <row r="60904" spans="47:47" x14ac:dyDescent="0.25">
      <c r="AU60904" s="3"/>
    </row>
    <row r="60905" spans="47:47" x14ac:dyDescent="0.25">
      <c r="AU60905" s="3"/>
    </row>
    <row r="60906" spans="47:47" x14ac:dyDescent="0.25">
      <c r="AU60906" s="3"/>
    </row>
    <row r="60907" spans="47:47" x14ac:dyDescent="0.25">
      <c r="AU60907" s="3"/>
    </row>
    <row r="60908" spans="47:47" x14ac:dyDescent="0.25">
      <c r="AU60908" s="3"/>
    </row>
    <row r="60909" spans="47:47" x14ac:dyDescent="0.25">
      <c r="AU60909" s="3"/>
    </row>
    <row r="60910" spans="47:47" x14ac:dyDescent="0.25">
      <c r="AU60910" s="3"/>
    </row>
    <row r="60911" spans="47:47" x14ac:dyDescent="0.25">
      <c r="AU60911" s="3"/>
    </row>
    <row r="60912" spans="47:47" x14ac:dyDescent="0.25">
      <c r="AU60912" s="3"/>
    </row>
    <row r="60913" spans="47:47" x14ac:dyDescent="0.25">
      <c r="AU60913" s="3"/>
    </row>
    <row r="60914" spans="47:47" x14ac:dyDescent="0.25">
      <c r="AU60914" s="3"/>
    </row>
    <row r="60915" spans="47:47" x14ac:dyDescent="0.25">
      <c r="AU60915" s="3"/>
    </row>
    <row r="60916" spans="47:47" x14ac:dyDescent="0.25">
      <c r="AU60916" s="3"/>
    </row>
    <row r="60917" spans="47:47" x14ac:dyDescent="0.25">
      <c r="AU60917" s="3"/>
    </row>
    <row r="60918" spans="47:47" x14ac:dyDescent="0.25">
      <c r="AU60918" s="3"/>
    </row>
    <row r="60919" spans="47:47" x14ac:dyDescent="0.25">
      <c r="AU60919" s="3"/>
    </row>
    <row r="60920" spans="47:47" x14ac:dyDescent="0.25">
      <c r="AU60920" s="3"/>
    </row>
    <row r="60921" spans="47:47" x14ac:dyDescent="0.25">
      <c r="AU60921" s="3"/>
    </row>
    <row r="60922" spans="47:47" x14ac:dyDescent="0.25">
      <c r="AU60922" s="3"/>
    </row>
    <row r="60923" spans="47:47" x14ac:dyDescent="0.25">
      <c r="AU60923" s="3"/>
    </row>
    <row r="60924" spans="47:47" x14ac:dyDescent="0.25">
      <c r="AU60924" s="3"/>
    </row>
    <row r="60925" spans="47:47" x14ac:dyDescent="0.25">
      <c r="AU60925" s="3"/>
    </row>
    <row r="60926" spans="47:47" x14ac:dyDescent="0.25">
      <c r="AU60926" s="3"/>
    </row>
    <row r="60927" spans="47:47" x14ac:dyDescent="0.25">
      <c r="AU60927" s="3"/>
    </row>
    <row r="60928" spans="47:47" x14ac:dyDescent="0.25">
      <c r="AU60928" s="3"/>
    </row>
    <row r="60929" spans="47:47" x14ac:dyDescent="0.25">
      <c r="AU60929" s="3"/>
    </row>
    <row r="60930" spans="47:47" x14ac:dyDescent="0.25">
      <c r="AU60930" s="3"/>
    </row>
    <row r="60931" spans="47:47" x14ac:dyDescent="0.25">
      <c r="AU60931" s="3"/>
    </row>
    <row r="60932" spans="47:47" x14ac:dyDescent="0.25">
      <c r="AU60932" s="3"/>
    </row>
    <row r="60933" spans="47:47" x14ac:dyDescent="0.25">
      <c r="AU60933" s="3"/>
    </row>
    <row r="60934" spans="47:47" x14ac:dyDescent="0.25">
      <c r="AU60934" s="3"/>
    </row>
    <row r="60935" spans="47:47" x14ac:dyDescent="0.25">
      <c r="AU60935" s="3"/>
    </row>
    <row r="60936" spans="47:47" x14ac:dyDescent="0.25">
      <c r="AU60936" s="3"/>
    </row>
    <row r="60937" spans="47:47" x14ac:dyDescent="0.25">
      <c r="AU60937" s="3"/>
    </row>
    <row r="60938" spans="47:47" x14ac:dyDescent="0.25">
      <c r="AU60938" s="3"/>
    </row>
    <row r="60939" spans="47:47" x14ac:dyDescent="0.25">
      <c r="AU60939" s="3"/>
    </row>
    <row r="60940" spans="47:47" x14ac:dyDescent="0.25">
      <c r="AU60940" s="3"/>
    </row>
    <row r="60941" spans="47:47" x14ac:dyDescent="0.25">
      <c r="AU60941" s="3"/>
    </row>
    <row r="60942" spans="47:47" x14ac:dyDescent="0.25">
      <c r="AU60942" s="3"/>
    </row>
    <row r="60943" spans="47:47" x14ac:dyDescent="0.25">
      <c r="AU60943" s="3"/>
    </row>
    <row r="60944" spans="47:47" x14ac:dyDescent="0.25">
      <c r="AU60944" s="3"/>
    </row>
    <row r="60945" spans="47:47" x14ac:dyDescent="0.25">
      <c r="AU60945" s="3"/>
    </row>
    <row r="60946" spans="47:47" x14ac:dyDescent="0.25">
      <c r="AU60946" s="3"/>
    </row>
    <row r="60947" spans="47:47" x14ac:dyDescent="0.25">
      <c r="AU60947" s="3"/>
    </row>
    <row r="60948" spans="47:47" x14ac:dyDescent="0.25">
      <c r="AU60948" s="3"/>
    </row>
    <row r="60949" spans="47:47" x14ac:dyDescent="0.25">
      <c r="AU60949" s="3"/>
    </row>
    <row r="60950" spans="47:47" x14ac:dyDescent="0.25">
      <c r="AU60950" s="3"/>
    </row>
    <row r="60951" spans="47:47" x14ac:dyDescent="0.25">
      <c r="AU60951" s="3"/>
    </row>
    <row r="60952" spans="47:47" x14ac:dyDescent="0.25">
      <c r="AU60952" s="3"/>
    </row>
    <row r="60953" spans="47:47" x14ac:dyDescent="0.25">
      <c r="AU60953" s="3"/>
    </row>
    <row r="60954" spans="47:47" x14ac:dyDescent="0.25">
      <c r="AU60954" s="3"/>
    </row>
    <row r="60955" spans="47:47" x14ac:dyDescent="0.25">
      <c r="AU60955" s="3"/>
    </row>
    <row r="60956" spans="47:47" x14ac:dyDescent="0.25">
      <c r="AU60956" s="3"/>
    </row>
    <row r="60957" spans="47:47" x14ac:dyDescent="0.25">
      <c r="AU60957" s="3"/>
    </row>
    <row r="60958" spans="47:47" x14ac:dyDescent="0.25">
      <c r="AU60958" s="3"/>
    </row>
    <row r="60959" spans="47:47" x14ac:dyDescent="0.25">
      <c r="AU60959" s="3"/>
    </row>
    <row r="60960" spans="47:47" x14ac:dyDescent="0.25">
      <c r="AU60960" s="3"/>
    </row>
    <row r="60961" spans="47:47" x14ac:dyDescent="0.25">
      <c r="AU60961" s="3"/>
    </row>
    <row r="60962" spans="47:47" x14ac:dyDescent="0.25">
      <c r="AU60962" s="3"/>
    </row>
    <row r="60963" spans="47:47" x14ac:dyDescent="0.25">
      <c r="AU60963" s="3"/>
    </row>
    <row r="60964" spans="47:47" x14ac:dyDescent="0.25">
      <c r="AU60964" s="3"/>
    </row>
    <row r="60965" spans="47:47" x14ac:dyDescent="0.25">
      <c r="AU60965" s="3"/>
    </row>
    <row r="60966" spans="47:47" x14ac:dyDescent="0.25">
      <c r="AU60966" s="3"/>
    </row>
    <row r="60967" spans="47:47" x14ac:dyDescent="0.25">
      <c r="AU60967" s="3"/>
    </row>
    <row r="60968" spans="47:47" x14ac:dyDescent="0.25">
      <c r="AU60968" s="3"/>
    </row>
    <row r="60969" spans="47:47" x14ac:dyDescent="0.25">
      <c r="AU60969" s="3"/>
    </row>
    <row r="60970" spans="47:47" x14ac:dyDescent="0.25">
      <c r="AU60970" s="3"/>
    </row>
    <row r="60971" spans="47:47" x14ac:dyDescent="0.25">
      <c r="AU60971" s="3"/>
    </row>
    <row r="60972" spans="47:47" x14ac:dyDescent="0.25">
      <c r="AU60972" s="3"/>
    </row>
    <row r="60973" spans="47:47" x14ac:dyDescent="0.25">
      <c r="AU60973" s="3"/>
    </row>
    <row r="60974" spans="47:47" x14ac:dyDescent="0.25">
      <c r="AU60974" s="3"/>
    </row>
    <row r="60975" spans="47:47" x14ac:dyDescent="0.25">
      <c r="AU60975" s="3"/>
    </row>
    <row r="60976" spans="47:47" x14ac:dyDescent="0.25">
      <c r="AU60976" s="3"/>
    </row>
    <row r="60977" spans="47:47" x14ac:dyDescent="0.25">
      <c r="AU60977" s="3"/>
    </row>
    <row r="60978" spans="47:47" x14ac:dyDescent="0.25">
      <c r="AU60978" s="3"/>
    </row>
    <row r="60979" spans="47:47" x14ac:dyDescent="0.25">
      <c r="AU60979" s="3"/>
    </row>
    <row r="60980" spans="47:47" x14ac:dyDescent="0.25">
      <c r="AU60980" s="3"/>
    </row>
    <row r="60981" spans="47:47" x14ac:dyDescent="0.25">
      <c r="AU60981" s="3"/>
    </row>
    <row r="60982" spans="47:47" x14ac:dyDescent="0.25">
      <c r="AU60982" s="3"/>
    </row>
    <row r="60983" spans="47:47" x14ac:dyDescent="0.25">
      <c r="AU60983" s="3"/>
    </row>
    <row r="60984" spans="47:47" x14ac:dyDescent="0.25">
      <c r="AU60984" s="3"/>
    </row>
    <row r="60985" spans="47:47" x14ac:dyDescent="0.25">
      <c r="AU60985" s="3"/>
    </row>
    <row r="60986" spans="47:47" x14ac:dyDescent="0.25">
      <c r="AU60986" s="3"/>
    </row>
    <row r="60987" spans="47:47" x14ac:dyDescent="0.25">
      <c r="AU60987" s="3"/>
    </row>
    <row r="60988" spans="47:47" x14ac:dyDescent="0.25">
      <c r="AU60988" s="3"/>
    </row>
    <row r="60989" spans="47:47" x14ac:dyDescent="0.25">
      <c r="AU60989" s="3"/>
    </row>
    <row r="60990" spans="47:47" x14ac:dyDescent="0.25">
      <c r="AU60990" s="3"/>
    </row>
    <row r="60991" spans="47:47" x14ac:dyDescent="0.25">
      <c r="AU60991" s="3"/>
    </row>
    <row r="60992" spans="47:47" x14ac:dyDescent="0.25">
      <c r="AU60992" s="3"/>
    </row>
    <row r="60993" spans="47:47" x14ac:dyDescent="0.25">
      <c r="AU60993" s="3"/>
    </row>
    <row r="60994" spans="47:47" x14ac:dyDescent="0.25">
      <c r="AU60994" s="3"/>
    </row>
    <row r="60995" spans="47:47" x14ac:dyDescent="0.25">
      <c r="AU60995" s="3"/>
    </row>
    <row r="60996" spans="47:47" x14ac:dyDescent="0.25">
      <c r="AU60996" s="3"/>
    </row>
    <row r="60997" spans="47:47" x14ac:dyDescent="0.25">
      <c r="AU60997" s="3"/>
    </row>
    <row r="60998" spans="47:47" x14ac:dyDescent="0.25">
      <c r="AU60998" s="3"/>
    </row>
    <row r="60999" spans="47:47" x14ac:dyDescent="0.25">
      <c r="AU60999" s="3"/>
    </row>
    <row r="61000" spans="47:47" x14ac:dyDescent="0.25">
      <c r="AU61000" s="3"/>
    </row>
    <row r="61001" spans="47:47" x14ac:dyDescent="0.25">
      <c r="AU61001" s="3"/>
    </row>
    <row r="61002" spans="47:47" x14ac:dyDescent="0.25">
      <c r="AU61002" s="3"/>
    </row>
    <row r="61003" spans="47:47" x14ac:dyDescent="0.25">
      <c r="AU61003" s="3"/>
    </row>
    <row r="61004" spans="47:47" x14ac:dyDescent="0.25">
      <c r="AU61004" s="3"/>
    </row>
    <row r="61005" spans="47:47" x14ac:dyDescent="0.25">
      <c r="AU61005" s="3"/>
    </row>
    <row r="61006" spans="47:47" x14ac:dyDescent="0.25">
      <c r="AU61006" s="3"/>
    </row>
    <row r="61007" spans="47:47" x14ac:dyDescent="0.25">
      <c r="AU61007" s="3"/>
    </row>
    <row r="61008" spans="47:47" x14ac:dyDescent="0.25">
      <c r="AU61008" s="3"/>
    </row>
    <row r="61009" spans="47:47" x14ac:dyDescent="0.25">
      <c r="AU61009" s="3"/>
    </row>
    <row r="61010" spans="47:47" x14ac:dyDescent="0.25">
      <c r="AU61010" s="3"/>
    </row>
    <row r="61011" spans="47:47" x14ac:dyDescent="0.25">
      <c r="AU61011" s="3"/>
    </row>
    <row r="61012" spans="47:47" x14ac:dyDescent="0.25">
      <c r="AU61012" s="3"/>
    </row>
    <row r="61013" spans="47:47" x14ac:dyDescent="0.25">
      <c r="AU61013" s="3"/>
    </row>
    <row r="61014" spans="47:47" x14ac:dyDescent="0.25">
      <c r="AU61014" s="3"/>
    </row>
    <row r="61015" spans="47:47" x14ac:dyDescent="0.25">
      <c r="AU61015" s="3"/>
    </row>
    <row r="61016" spans="47:47" x14ac:dyDescent="0.25">
      <c r="AU61016" s="3"/>
    </row>
    <row r="61017" spans="47:47" x14ac:dyDescent="0.25">
      <c r="AU61017" s="3"/>
    </row>
    <row r="61018" spans="47:47" x14ac:dyDescent="0.25">
      <c r="AU61018" s="3"/>
    </row>
    <row r="61019" spans="47:47" x14ac:dyDescent="0.25">
      <c r="AU61019" s="3"/>
    </row>
    <row r="61020" spans="47:47" x14ac:dyDescent="0.25">
      <c r="AU61020" s="3"/>
    </row>
    <row r="61021" spans="47:47" x14ac:dyDescent="0.25">
      <c r="AU61021" s="3"/>
    </row>
    <row r="61022" spans="47:47" x14ac:dyDescent="0.25">
      <c r="AU61022" s="3"/>
    </row>
    <row r="61023" spans="47:47" x14ac:dyDescent="0.25">
      <c r="AU61023" s="3"/>
    </row>
    <row r="61024" spans="47:47" x14ac:dyDescent="0.25">
      <c r="AU61024" s="3"/>
    </row>
    <row r="61025" spans="47:47" x14ac:dyDescent="0.25">
      <c r="AU61025" s="3"/>
    </row>
    <row r="61026" spans="47:47" x14ac:dyDescent="0.25">
      <c r="AU61026" s="3"/>
    </row>
    <row r="61027" spans="47:47" x14ac:dyDescent="0.25">
      <c r="AU61027" s="3"/>
    </row>
    <row r="61028" spans="47:47" x14ac:dyDescent="0.25">
      <c r="AU61028" s="3"/>
    </row>
    <row r="61029" spans="47:47" x14ac:dyDescent="0.25">
      <c r="AU61029" s="3"/>
    </row>
    <row r="61030" spans="47:47" x14ac:dyDescent="0.25">
      <c r="AU61030" s="3"/>
    </row>
    <row r="61031" spans="47:47" x14ac:dyDescent="0.25">
      <c r="AU61031" s="3"/>
    </row>
    <row r="61032" spans="47:47" x14ac:dyDescent="0.25">
      <c r="AU61032" s="3"/>
    </row>
    <row r="61033" spans="47:47" x14ac:dyDescent="0.25">
      <c r="AU61033" s="3"/>
    </row>
    <row r="61034" spans="47:47" x14ac:dyDescent="0.25">
      <c r="AU61034" s="3"/>
    </row>
    <row r="61035" spans="47:47" x14ac:dyDescent="0.25">
      <c r="AU61035" s="3"/>
    </row>
    <row r="61036" spans="47:47" x14ac:dyDescent="0.25">
      <c r="AU61036" s="3"/>
    </row>
    <row r="61037" spans="47:47" x14ac:dyDescent="0.25">
      <c r="AU61037" s="3"/>
    </row>
    <row r="61038" spans="47:47" x14ac:dyDescent="0.25">
      <c r="AU61038" s="3"/>
    </row>
    <row r="61039" spans="47:47" x14ac:dyDescent="0.25">
      <c r="AU61039" s="3"/>
    </row>
    <row r="61040" spans="47:47" x14ac:dyDescent="0.25">
      <c r="AU61040" s="3"/>
    </row>
    <row r="61041" spans="47:47" x14ac:dyDescent="0.25">
      <c r="AU61041" s="3"/>
    </row>
    <row r="61042" spans="47:47" x14ac:dyDescent="0.25">
      <c r="AU61042" s="3"/>
    </row>
    <row r="61043" spans="47:47" x14ac:dyDescent="0.25">
      <c r="AU61043" s="3"/>
    </row>
    <row r="61044" spans="47:47" x14ac:dyDescent="0.25">
      <c r="AU61044" s="3"/>
    </row>
    <row r="61045" spans="47:47" x14ac:dyDescent="0.25">
      <c r="AU61045" s="3"/>
    </row>
    <row r="61046" spans="47:47" x14ac:dyDescent="0.25">
      <c r="AU61046" s="3"/>
    </row>
    <row r="61047" spans="47:47" x14ac:dyDescent="0.25">
      <c r="AU61047" s="3"/>
    </row>
    <row r="61048" spans="47:47" x14ac:dyDescent="0.25">
      <c r="AU61048" s="3"/>
    </row>
    <row r="61049" spans="47:47" x14ac:dyDescent="0.25">
      <c r="AU61049" s="3"/>
    </row>
    <row r="61050" spans="47:47" x14ac:dyDescent="0.25">
      <c r="AU61050" s="3"/>
    </row>
    <row r="61051" spans="47:47" x14ac:dyDescent="0.25">
      <c r="AU61051" s="3"/>
    </row>
    <row r="61052" spans="47:47" x14ac:dyDescent="0.25">
      <c r="AU61052" s="3"/>
    </row>
    <row r="61053" spans="47:47" x14ac:dyDescent="0.25">
      <c r="AU61053" s="3"/>
    </row>
    <row r="61054" spans="47:47" x14ac:dyDescent="0.25">
      <c r="AU61054" s="3"/>
    </row>
    <row r="61055" spans="47:47" x14ac:dyDescent="0.25">
      <c r="AU61055" s="3"/>
    </row>
    <row r="61056" spans="47:47" x14ac:dyDescent="0.25">
      <c r="AU61056" s="3"/>
    </row>
    <row r="61057" spans="47:47" x14ac:dyDescent="0.25">
      <c r="AU61057" s="3"/>
    </row>
    <row r="61058" spans="47:47" x14ac:dyDescent="0.25">
      <c r="AU61058" s="3"/>
    </row>
    <row r="61059" spans="47:47" x14ac:dyDescent="0.25">
      <c r="AU61059" s="3"/>
    </row>
    <row r="61060" spans="47:47" x14ac:dyDescent="0.25">
      <c r="AU61060" s="3"/>
    </row>
    <row r="61061" spans="47:47" x14ac:dyDescent="0.25">
      <c r="AU61061" s="3"/>
    </row>
    <row r="61062" spans="47:47" x14ac:dyDescent="0.25">
      <c r="AU61062" s="3"/>
    </row>
    <row r="61063" spans="47:47" x14ac:dyDescent="0.25">
      <c r="AU61063" s="3"/>
    </row>
    <row r="61064" spans="47:47" x14ac:dyDescent="0.25">
      <c r="AU61064" s="3"/>
    </row>
    <row r="61065" spans="47:47" x14ac:dyDescent="0.25">
      <c r="AU61065" s="3"/>
    </row>
    <row r="61066" spans="47:47" x14ac:dyDescent="0.25">
      <c r="AU61066" s="3"/>
    </row>
    <row r="61067" spans="47:47" x14ac:dyDescent="0.25">
      <c r="AU61067" s="3"/>
    </row>
    <row r="61068" spans="47:47" x14ac:dyDescent="0.25">
      <c r="AU61068" s="3"/>
    </row>
    <row r="61069" spans="47:47" x14ac:dyDescent="0.25">
      <c r="AU61069" s="3"/>
    </row>
    <row r="61070" spans="47:47" x14ac:dyDescent="0.25">
      <c r="AU61070" s="3"/>
    </row>
    <row r="61071" spans="47:47" x14ac:dyDescent="0.25">
      <c r="AU61071" s="3"/>
    </row>
    <row r="61072" spans="47:47" x14ac:dyDescent="0.25">
      <c r="AU61072" s="3"/>
    </row>
    <row r="61073" spans="47:47" x14ac:dyDescent="0.25">
      <c r="AU61073" s="3"/>
    </row>
    <row r="61074" spans="47:47" x14ac:dyDescent="0.25">
      <c r="AU61074" s="3"/>
    </row>
    <row r="61075" spans="47:47" x14ac:dyDescent="0.25">
      <c r="AU61075" s="3"/>
    </row>
    <row r="61076" spans="47:47" x14ac:dyDescent="0.25">
      <c r="AU61076" s="3"/>
    </row>
    <row r="61077" spans="47:47" x14ac:dyDescent="0.25">
      <c r="AU61077" s="3"/>
    </row>
    <row r="61078" spans="47:47" x14ac:dyDescent="0.25">
      <c r="AU61078" s="3"/>
    </row>
    <row r="61079" spans="47:47" x14ac:dyDescent="0.25">
      <c r="AU61079" s="3"/>
    </row>
    <row r="61080" spans="47:47" x14ac:dyDescent="0.25">
      <c r="AU61080" s="3"/>
    </row>
    <row r="61081" spans="47:47" x14ac:dyDescent="0.25">
      <c r="AU61081" s="3"/>
    </row>
    <row r="61082" spans="47:47" x14ac:dyDescent="0.25">
      <c r="AU61082" s="3"/>
    </row>
    <row r="61083" spans="47:47" x14ac:dyDescent="0.25">
      <c r="AU61083" s="3"/>
    </row>
    <row r="61084" spans="47:47" x14ac:dyDescent="0.25">
      <c r="AU61084" s="3"/>
    </row>
    <row r="61085" spans="47:47" x14ac:dyDescent="0.25">
      <c r="AU61085" s="3"/>
    </row>
    <row r="61086" spans="47:47" x14ac:dyDescent="0.25">
      <c r="AU61086" s="3"/>
    </row>
    <row r="61087" spans="47:47" x14ac:dyDescent="0.25">
      <c r="AU61087" s="3"/>
    </row>
    <row r="61088" spans="47:47" x14ac:dyDescent="0.25">
      <c r="AU61088" s="3"/>
    </row>
    <row r="61089" spans="47:47" x14ac:dyDescent="0.25">
      <c r="AU61089" s="3"/>
    </row>
    <row r="61090" spans="47:47" x14ac:dyDescent="0.25">
      <c r="AU61090" s="3"/>
    </row>
    <row r="61091" spans="47:47" x14ac:dyDescent="0.25">
      <c r="AU61091" s="3"/>
    </row>
    <row r="61092" spans="47:47" x14ac:dyDescent="0.25">
      <c r="AU61092" s="3"/>
    </row>
    <row r="61093" spans="47:47" x14ac:dyDescent="0.25">
      <c r="AU61093" s="3"/>
    </row>
    <row r="61094" spans="47:47" x14ac:dyDescent="0.25">
      <c r="AU61094" s="3"/>
    </row>
    <row r="61095" spans="47:47" x14ac:dyDescent="0.25">
      <c r="AU61095" s="3"/>
    </row>
    <row r="61096" spans="47:47" x14ac:dyDescent="0.25">
      <c r="AU61096" s="3"/>
    </row>
    <row r="61097" spans="47:47" x14ac:dyDescent="0.25">
      <c r="AU61097" s="3"/>
    </row>
    <row r="61098" spans="47:47" x14ac:dyDescent="0.25">
      <c r="AU61098" s="3"/>
    </row>
    <row r="61099" spans="47:47" x14ac:dyDescent="0.25">
      <c r="AU61099" s="3"/>
    </row>
    <row r="61100" spans="47:47" x14ac:dyDescent="0.25">
      <c r="AU61100" s="3"/>
    </row>
    <row r="61101" spans="47:47" x14ac:dyDescent="0.25">
      <c r="AU61101" s="3"/>
    </row>
    <row r="61102" spans="47:47" x14ac:dyDescent="0.25">
      <c r="AU61102" s="3"/>
    </row>
    <row r="61103" spans="47:47" x14ac:dyDescent="0.25">
      <c r="AU61103" s="3"/>
    </row>
    <row r="61104" spans="47:47" x14ac:dyDescent="0.25">
      <c r="AU61104" s="3"/>
    </row>
    <row r="61105" spans="47:47" x14ac:dyDescent="0.25">
      <c r="AU61105" s="3"/>
    </row>
    <row r="61106" spans="47:47" x14ac:dyDescent="0.25">
      <c r="AU61106" s="3"/>
    </row>
    <row r="61107" spans="47:47" x14ac:dyDescent="0.25">
      <c r="AU61107" s="3"/>
    </row>
    <row r="61108" spans="47:47" x14ac:dyDescent="0.25">
      <c r="AU61108" s="3"/>
    </row>
    <row r="61109" spans="47:47" x14ac:dyDescent="0.25">
      <c r="AU61109" s="3"/>
    </row>
    <row r="61110" spans="47:47" x14ac:dyDescent="0.25">
      <c r="AU61110" s="3"/>
    </row>
    <row r="61111" spans="47:47" x14ac:dyDescent="0.25">
      <c r="AU61111" s="3"/>
    </row>
    <row r="61112" spans="47:47" x14ac:dyDescent="0.25">
      <c r="AU61112" s="3"/>
    </row>
    <row r="61113" spans="47:47" x14ac:dyDescent="0.25">
      <c r="AU61113" s="3"/>
    </row>
    <row r="61114" spans="47:47" x14ac:dyDescent="0.25">
      <c r="AU61114" s="3"/>
    </row>
    <row r="61115" spans="47:47" x14ac:dyDescent="0.25">
      <c r="AU61115" s="3"/>
    </row>
    <row r="61116" spans="47:47" x14ac:dyDescent="0.25">
      <c r="AU61116" s="3"/>
    </row>
    <row r="61117" spans="47:47" x14ac:dyDescent="0.25">
      <c r="AU61117" s="3"/>
    </row>
    <row r="61118" spans="47:47" x14ac:dyDescent="0.25">
      <c r="AU61118" s="3"/>
    </row>
    <row r="61119" spans="47:47" x14ac:dyDescent="0.25">
      <c r="AU61119" s="3"/>
    </row>
    <row r="61120" spans="47:47" x14ac:dyDescent="0.25">
      <c r="AU61120" s="3"/>
    </row>
    <row r="61121" spans="47:47" x14ac:dyDescent="0.25">
      <c r="AU61121" s="3"/>
    </row>
    <row r="61122" spans="47:47" x14ac:dyDescent="0.25">
      <c r="AU61122" s="3"/>
    </row>
    <row r="61123" spans="47:47" x14ac:dyDescent="0.25">
      <c r="AU61123" s="3"/>
    </row>
    <row r="61124" spans="47:47" x14ac:dyDescent="0.25">
      <c r="AU61124" s="3"/>
    </row>
    <row r="61125" spans="47:47" x14ac:dyDescent="0.25">
      <c r="AU61125" s="3"/>
    </row>
    <row r="61126" spans="47:47" x14ac:dyDescent="0.25">
      <c r="AU61126" s="3"/>
    </row>
    <row r="61127" spans="47:47" x14ac:dyDescent="0.25">
      <c r="AU61127" s="3"/>
    </row>
    <row r="61128" spans="47:47" x14ac:dyDescent="0.25">
      <c r="AU61128" s="3"/>
    </row>
    <row r="61129" spans="47:47" x14ac:dyDescent="0.25">
      <c r="AU61129" s="3"/>
    </row>
    <row r="61130" spans="47:47" x14ac:dyDescent="0.25">
      <c r="AU61130" s="3"/>
    </row>
    <row r="61131" spans="47:47" x14ac:dyDescent="0.25">
      <c r="AU61131" s="3"/>
    </row>
    <row r="61132" spans="47:47" x14ac:dyDescent="0.25">
      <c r="AU61132" s="3"/>
    </row>
    <row r="61133" spans="47:47" x14ac:dyDescent="0.25">
      <c r="AU61133" s="3"/>
    </row>
    <row r="61134" spans="47:47" x14ac:dyDescent="0.25">
      <c r="AU61134" s="3"/>
    </row>
    <row r="61135" spans="47:47" x14ac:dyDescent="0.25">
      <c r="AU61135" s="3"/>
    </row>
    <row r="61136" spans="47:47" x14ac:dyDescent="0.25">
      <c r="AU61136" s="3"/>
    </row>
    <row r="61137" spans="47:47" x14ac:dyDescent="0.25">
      <c r="AU61137" s="3"/>
    </row>
    <row r="61138" spans="47:47" x14ac:dyDescent="0.25">
      <c r="AU61138" s="3"/>
    </row>
    <row r="61139" spans="47:47" x14ac:dyDescent="0.25">
      <c r="AU61139" s="3"/>
    </row>
    <row r="61140" spans="47:47" x14ac:dyDescent="0.25">
      <c r="AU61140" s="3"/>
    </row>
    <row r="61141" spans="47:47" x14ac:dyDescent="0.25">
      <c r="AU61141" s="3"/>
    </row>
    <row r="61142" spans="47:47" x14ac:dyDescent="0.25">
      <c r="AU61142" s="3"/>
    </row>
    <row r="61143" spans="47:47" x14ac:dyDescent="0.25">
      <c r="AU61143" s="3"/>
    </row>
    <row r="61144" spans="47:47" x14ac:dyDescent="0.25">
      <c r="AU61144" s="3"/>
    </row>
    <row r="61145" spans="47:47" x14ac:dyDescent="0.25">
      <c r="AU61145" s="3"/>
    </row>
    <row r="61146" spans="47:47" x14ac:dyDescent="0.25">
      <c r="AU61146" s="3"/>
    </row>
    <row r="61147" spans="47:47" x14ac:dyDescent="0.25">
      <c r="AU61147" s="3"/>
    </row>
    <row r="61148" spans="47:47" x14ac:dyDescent="0.25">
      <c r="AU61148" s="3"/>
    </row>
    <row r="61149" spans="47:47" x14ac:dyDescent="0.25">
      <c r="AU61149" s="3"/>
    </row>
    <row r="61150" spans="47:47" x14ac:dyDescent="0.25">
      <c r="AU61150" s="3"/>
    </row>
    <row r="61151" spans="47:47" x14ac:dyDescent="0.25">
      <c r="AU61151" s="3"/>
    </row>
    <row r="61152" spans="47:47" x14ac:dyDescent="0.25">
      <c r="AU61152" s="3"/>
    </row>
    <row r="61153" spans="47:47" x14ac:dyDescent="0.25">
      <c r="AU61153" s="3"/>
    </row>
    <row r="61154" spans="47:47" x14ac:dyDescent="0.25">
      <c r="AU61154" s="3"/>
    </row>
    <row r="61155" spans="47:47" x14ac:dyDescent="0.25">
      <c r="AU61155" s="3"/>
    </row>
    <row r="61156" spans="47:47" x14ac:dyDescent="0.25">
      <c r="AU61156" s="3"/>
    </row>
    <row r="61157" spans="47:47" x14ac:dyDescent="0.25">
      <c r="AU61157" s="3"/>
    </row>
    <row r="61158" spans="47:47" x14ac:dyDescent="0.25">
      <c r="AU61158" s="3"/>
    </row>
    <row r="61159" spans="47:47" x14ac:dyDescent="0.25">
      <c r="AU61159" s="3"/>
    </row>
    <row r="61160" spans="47:47" x14ac:dyDescent="0.25">
      <c r="AU61160" s="3"/>
    </row>
    <row r="61161" spans="47:47" x14ac:dyDescent="0.25">
      <c r="AU61161" s="3"/>
    </row>
    <row r="61162" spans="47:47" x14ac:dyDescent="0.25">
      <c r="AU61162" s="3"/>
    </row>
    <row r="61163" spans="47:47" x14ac:dyDescent="0.25">
      <c r="AU61163" s="3"/>
    </row>
    <row r="61164" spans="47:47" x14ac:dyDescent="0.25">
      <c r="AU61164" s="3"/>
    </row>
    <row r="61165" spans="47:47" x14ac:dyDescent="0.25">
      <c r="AU61165" s="3"/>
    </row>
    <row r="61166" spans="47:47" x14ac:dyDescent="0.25">
      <c r="AU61166" s="3"/>
    </row>
    <row r="61167" spans="47:47" x14ac:dyDescent="0.25">
      <c r="AU61167" s="3"/>
    </row>
    <row r="61168" spans="47:47" x14ac:dyDescent="0.25">
      <c r="AU61168" s="3"/>
    </row>
    <row r="61169" spans="47:47" x14ac:dyDescent="0.25">
      <c r="AU61169" s="3"/>
    </row>
    <row r="61170" spans="47:47" x14ac:dyDescent="0.25">
      <c r="AU61170" s="3"/>
    </row>
    <row r="61171" spans="47:47" x14ac:dyDescent="0.25">
      <c r="AU61171" s="3"/>
    </row>
    <row r="61172" spans="47:47" x14ac:dyDescent="0.25">
      <c r="AU61172" s="3"/>
    </row>
    <row r="61173" spans="47:47" x14ac:dyDescent="0.25">
      <c r="AU61173" s="3"/>
    </row>
    <row r="61174" spans="47:47" x14ac:dyDescent="0.25">
      <c r="AU61174" s="3"/>
    </row>
    <row r="61175" spans="47:47" x14ac:dyDescent="0.25">
      <c r="AU61175" s="3"/>
    </row>
    <row r="61176" spans="47:47" x14ac:dyDescent="0.25">
      <c r="AU61176" s="3"/>
    </row>
    <row r="61177" spans="47:47" x14ac:dyDescent="0.25">
      <c r="AU61177" s="3"/>
    </row>
    <row r="61178" spans="47:47" x14ac:dyDescent="0.25">
      <c r="AU61178" s="3"/>
    </row>
    <row r="61179" spans="47:47" x14ac:dyDescent="0.25">
      <c r="AU61179" s="3"/>
    </row>
    <row r="61180" spans="47:47" x14ac:dyDescent="0.25">
      <c r="AU61180" s="3"/>
    </row>
    <row r="61181" spans="47:47" x14ac:dyDescent="0.25">
      <c r="AU61181" s="3"/>
    </row>
    <row r="61182" spans="47:47" x14ac:dyDescent="0.25">
      <c r="AU61182" s="3"/>
    </row>
    <row r="61183" spans="47:47" x14ac:dyDescent="0.25">
      <c r="AU61183" s="3"/>
    </row>
    <row r="61184" spans="47:47" x14ac:dyDescent="0.25">
      <c r="AU61184" s="3"/>
    </row>
    <row r="61185" spans="47:47" x14ac:dyDescent="0.25">
      <c r="AU61185" s="3"/>
    </row>
    <row r="61186" spans="47:47" x14ac:dyDescent="0.25">
      <c r="AU61186" s="3"/>
    </row>
    <row r="61187" spans="47:47" x14ac:dyDescent="0.25">
      <c r="AU61187" s="3"/>
    </row>
    <row r="61188" spans="47:47" x14ac:dyDescent="0.25">
      <c r="AU61188" s="3"/>
    </row>
    <row r="61189" spans="47:47" x14ac:dyDescent="0.25">
      <c r="AU61189" s="3"/>
    </row>
    <row r="61190" spans="47:47" x14ac:dyDescent="0.25">
      <c r="AU61190" s="3"/>
    </row>
    <row r="61191" spans="47:47" x14ac:dyDescent="0.25">
      <c r="AU61191" s="3"/>
    </row>
    <row r="61192" spans="47:47" x14ac:dyDescent="0.25">
      <c r="AU61192" s="3"/>
    </row>
    <row r="61193" spans="47:47" x14ac:dyDescent="0.25">
      <c r="AU61193" s="3"/>
    </row>
    <row r="61194" spans="47:47" x14ac:dyDescent="0.25">
      <c r="AU61194" s="3"/>
    </row>
    <row r="61195" spans="47:47" x14ac:dyDescent="0.25">
      <c r="AU61195" s="3"/>
    </row>
    <row r="61196" spans="47:47" x14ac:dyDescent="0.25">
      <c r="AU61196" s="3"/>
    </row>
    <row r="61197" spans="47:47" x14ac:dyDescent="0.25">
      <c r="AU61197" s="3"/>
    </row>
    <row r="61198" spans="47:47" x14ac:dyDescent="0.25">
      <c r="AU61198" s="3"/>
    </row>
    <row r="61199" spans="47:47" x14ac:dyDescent="0.25">
      <c r="AU61199" s="3"/>
    </row>
    <row r="61200" spans="47:47" x14ac:dyDescent="0.25">
      <c r="AU61200" s="3"/>
    </row>
    <row r="61201" spans="47:47" x14ac:dyDescent="0.25">
      <c r="AU61201" s="3"/>
    </row>
    <row r="61202" spans="47:47" x14ac:dyDescent="0.25">
      <c r="AU61202" s="3"/>
    </row>
    <row r="61203" spans="47:47" x14ac:dyDescent="0.25">
      <c r="AU61203" s="3"/>
    </row>
    <row r="61204" spans="47:47" x14ac:dyDescent="0.25">
      <c r="AU61204" s="3"/>
    </row>
    <row r="61205" spans="47:47" x14ac:dyDescent="0.25">
      <c r="AU61205" s="3"/>
    </row>
    <row r="61206" spans="47:47" x14ac:dyDescent="0.25">
      <c r="AU61206" s="3"/>
    </row>
    <row r="61207" spans="47:47" x14ac:dyDescent="0.25">
      <c r="AU61207" s="3"/>
    </row>
    <row r="61208" spans="47:47" x14ac:dyDescent="0.25">
      <c r="AU61208" s="3"/>
    </row>
    <row r="61209" spans="47:47" x14ac:dyDescent="0.25">
      <c r="AU61209" s="3"/>
    </row>
    <row r="61210" spans="47:47" x14ac:dyDescent="0.25">
      <c r="AU61210" s="3"/>
    </row>
    <row r="61211" spans="47:47" x14ac:dyDescent="0.25">
      <c r="AU61211" s="3"/>
    </row>
    <row r="61212" spans="47:47" x14ac:dyDescent="0.25">
      <c r="AU61212" s="3"/>
    </row>
    <row r="61213" spans="47:47" x14ac:dyDescent="0.25">
      <c r="AU61213" s="3"/>
    </row>
    <row r="61214" spans="47:47" x14ac:dyDescent="0.25">
      <c r="AU61214" s="3"/>
    </row>
    <row r="61215" spans="47:47" x14ac:dyDescent="0.25">
      <c r="AU61215" s="3"/>
    </row>
    <row r="61216" spans="47:47" x14ac:dyDescent="0.25">
      <c r="AU61216" s="3"/>
    </row>
    <row r="61217" spans="47:47" x14ac:dyDescent="0.25">
      <c r="AU61217" s="3"/>
    </row>
    <row r="61218" spans="47:47" x14ac:dyDescent="0.25">
      <c r="AU61218" s="3"/>
    </row>
    <row r="61219" spans="47:47" x14ac:dyDescent="0.25">
      <c r="AU61219" s="3"/>
    </row>
    <row r="61220" spans="47:47" x14ac:dyDescent="0.25">
      <c r="AU61220" s="3"/>
    </row>
    <row r="61221" spans="47:47" x14ac:dyDescent="0.25">
      <c r="AU61221" s="3"/>
    </row>
    <row r="61222" spans="47:47" x14ac:dyDescent="0.25">
      <c r="AU61222" s="3"/>
    </row>
    <row r="61223" spans="47:47" x14ac:dyDescent="0.25">
      <c r="AU61223" s="3"/>
    </row>
    <row r="61224" spans="47:47" x14ac:dyDescent="0.25">
      <c r="AU61224" s="3"/>
    </row>
    <row r="61225" spans="47:47" x14ac:dyDescent="0.25">
      <c r="AU61225" s="3"/>
    </row>
    <row r="61226" spans="47:47" x14ac:dyDescent="0.25">
      <c r="AU61226" s="3"/>
    </row>
    <row r="61227" spans="47:47" x14ac:dyDescent="0.25">
      <c r="AU61227" s="3"/>
    </row>
    <row r="61228" spans="47:47" x14ac:dyDescent="0.25">
      <c r="AU61228" s="3"/>
    </row>
    <row r="61229" spans="47:47" x14ac:dyDescent="0.25">
      <c r="AU61229" s="3"/>
    </row>
    <row r="61230" spans="47:47" x14ac:dyDescent="0.25">
      <c r="AU61230" s="3"/>
    </row>
    <row r="61231" spans="47:47" x14ac:dyDescent="0.25">
      <c r="AU61231" s="3"/>
    </row>
    <row r="61232" spans="47:47" x14ac:dyDescent="0.25">
      <c r="AU61232" s="3"/>
    </row>
    <row r="61233" spans="47:47" x14ac:dyDescent="0.25">
      <c r="AU61233" s="3"/>
    </row>
    <row r="61234" spans="47:47" x14ac:dyDescent="0.25">
      <c r="AU61234" s="3"/>
    </row>
    <row r="61235" spans="47:47" x14ac:dyDescent="0.25">
      <c r="AU61235" s="3"/>
    </row>
    <row r="61236" spans="47:47" x14ac:dyDescent="0.25">
      <c r="AU61236" s="3"/>
    </row>
    <row r="61237" spans="47:47" x14ac:dyDescent="0.25">
      <c r="AU61237" s="3"/>
    </row>
    <row r="61238" spans="47:47" x14ac:dyDescent="0.25">
      <c r="AU61238" s="3"/>
    </row>
    <row r="61239" spans="47:47" x14ac:dyDescent="0.25">
      <c r="AU61239" s="3"/>
    </row>
    <row r="61240" spans="47:47" x14ac:dyDescent="0.25">
      <c r="AU61240" s="3"/>
    </row>
    <row r="61241" spans="47:47" x14ac:dyDescent="0.25">
      <c r="AU61241" s="3"/>
    </row>
    <row r="61242" spans="47:47" x14ac:dyDescent="0.25">
      <c r="AU61242" s="3"/>
    </row>
    <row r="61243" spans="47:47" x14ac:dyDescent="0.25">
      <c r="AU61243" s="3"/>
    </row>
    <row r="61244" spans="47:47" x14ac:dyDescent="0.25">
      <c r="AU61244" s="3"/>
    </row>
    <row r="61245" spans="47:47" x14ac:dyDescent="0.25">
      <c r="AU61245" s="3"/>
    </row>
    <row r="61246" spans="47:47" x14ac:dyDescent="0.25">
      <c r="AU61246" s="3"/>
    </row>
    <row r="61247" spans="47:47" x14ac:dyDescent="0.25">
      <c r="AU61247" s="3"/>
    </row>
    <row r="61248" spans="47:47" x14ac:dyDescent="0.25">
      <c r="AU61248" s="3"/>
    </row>
    <row r="61249" spans="47:47" x14ac:dyDescent="0.25">
      <c r="AU61249" s="3"/>
    </row>
    <row r="61250" spans="47:47" x14ac:dyDescent="0.25">
      <c r="AU61250" s="3"/>
    </row>
    <row r="61251" spans="47:47" x14ac:dyDescent="0.25">
      <c r="AU61251" s="3"/>
    </row>
    <row r="61252" spans="47:47" x14ac:dyDescent="0.25">
      <c r="AU61252" s="3"/>
    </row>
    <row r="61253" spans="47:47" x14ac:dyDescent="0.25">
      <c r="AU61253" s="3"/>
    </row>
    <row r="61254" spans="47:47" x14ac:dyDescent="0.25">
      <c r="AU61254" s="3"/>
    </row>
    <row r="61255" spans="47:47" x14ac:dyDescent="0.25">
      <c r="AU61255" s="3"/>
    </row>
    <row r="61256" spans="47:47" x14ac:dyDescent="0.25">
      <c r="AU61256" s="3"/>
    </row>
    <row r="61257" spans="47:47" x14ac:dyDescent="0.25">
      <c r="AU61257" s="3"/>
    </row>
    <row r="61258" spans="47:47" x14ac:dyDescent="0.25">
      <c r="AU61258" s="3"/>
    </row>
    <row r="61259" spans="47:47" x14ac:dyDescent="0.25">
      <c r="AU61259" s="3"/>
    </row>
    <row r="61260" spans="47:47" x14ac:dyDescent="0.25">
      <c r="AU61260" s="3"/>
    </row>
    <row r="61261" spans="47:47" x14ac:dyDescent="0.25">
      <c r="AU61261" s="3"/>
    </row>
    <row r="61262" spans="47:47" x14ac:dyDescent="0.25">
      <c r="AU61262" s="3"/>
    </row>
    <row r="61263" spans="47:47" x14ac:dyDescent="0.25">
      <c r="AU61263" s="3"/>
    </row>
    <row r="61264" spans="47:47" x14ac:dyDescent="0.25">
      <c r="AU61264" s="3"/>
    </row>
    <row r="61265" spans="47:47" x14ac:dyDescent="0.25">
      <c r="AU61265" s="3"/>
    </row>
    <row r="61266" spans="47:47" x14ac:dyDescent="0.25">
      <c r="AU61266" s="3"/>
    </row>
    <row r="61267" spans="47:47" x14ac:dyDescent="0.25">
      <c r="AU61267" s="3"/>
    </row>
    <row r="61268" spans="47:47" x14ac:dyDescent="0.25">
      <c r="AU61268" s="3"/>
    </row>
    <row r="61269" spans="47:47" x14ac:dyDescent="0.25">
      <c r="AU61269" s="3"/>
    </row>
    <row r="61270" spans="47:47" x14ac:dyDescent="0.25">
      <c r="AU61270" s="3"/>
    </row>
    <row r="61271" spans="47:47" x14ac:dyDescent="0.25">
      <c r="AU61271" s="3"/>
    </row>
    <row r="61272" spans="47:47" x14ac:dyDescent="0.25">
      <c r="AU61272" s="3"/>
    </row>
    <row r="61273" spans="47:47" x14ac:dyDescent="0.25">
      <c r="AU61273" s="3"/>
    </row>
    <row r="61274" spans="47:47" x14ac:dyDescent="0.25">
      <c r="AU61274" s="3"/>
    </row>
    <row r="61275" spans="47:47" x14ac:dyDescent="0.25">
      <c r="AU61275" s="3"/>
    </row>
    <row r="61276" spans="47:47" x14ac:dyDescent="0.25">
      <c r="AU61276" s="3"/>
    </row>
    <row r="61277" spans="47:47" x14ac:dyDescent="0.25">
      <c r="AU61277" s="3"/>
    </row>
    <row r="61278" spans="47:47" x14ac:dyDescent="0.25">
      <c r="AU61278" s="3"/>
    </row>
    <row r="61279" spans="47:47" x14ac:dyDescent="0.25">
      <c r="AU61279" s="3"/>
    </row>
    <row r="61280" spans="47:47" x14ac:dyDescent="0.25">
      <c r="AU61280" s="3"/>
    </row>
    <row r="61281" spans="47:47" x14ac:dyDescent="0.25">
      <c r="AU61281" s="3"/>
    </row>
    <row r="61282" spans="47:47" x14ac:dyDescent="0.25">
      <c r="AU61282" s="3"/>
    </row>
    <row r="61283" spans="47:47" x14ac:dyDescent="0.25">
      <c r="AU61283" s="3"/>
    </row>
    <row r="61284" spans="47:47" x14ac:dyDescent="0.25">
      <c r="AU61284" s="3"/>
    </row>
    <row r="61285" spans="47:47" x14ac:dyDescent="0.25">
      <c r="AU61285" s="3"/>
    </row>
    <row r="61286" spans="47:47" x14ac:dyDescent="0.25">
      <c r="AU61286" s="3"/>
    </row>
    <row r="61287" spans="47:47" x14ac:dyDescent="0.25">
      <c r="AU61287" s="3"/>
    </row>
    <row r="61288" spans="47:47" x14ac:dyDescent="0.25">
      <c r="AU61288" s="3"/>
    </row>
    <row r="61289" spans="47:47" x14ac:dyDescent="0.25">
      <c r="AU61289" s="3"/>
    </row>
    <row r="61290" spans="47:47" x14ac:dyDescent="0.25">
      <c r="AU61290" s="3"/>
    </row>
    <row r="61291" spans="47:47" x14ac:dyDescent="0.25">
      <c r="AU61291" s="3"/>
    </row>
    <row r="61292" spans="47:47" x14ac:dyDescent="0.25">
      <c r="AU61292" s="3"/>
    </row>
    <row r="61293" spans="47:47" x14ac:dyDescent="0.25">
      <c r="AU61293" s="3"/>
    </row>
    <row r="61294" spans="47:47" x14ac:dyDescent="0.25">
      <c r="AU61294" s="3"/>
    </row>
    <row r="61295" spans="47:47" x14ac:dyDescent="0.25">
      <c r="AU61295" s="3"/>
    </row>
    <row r="61296" spans="47:47" x14ac:dyDescent="0.25">
      <c r="AU61296" s="3"/>
    </row>
    <row r="61297" spans="47:47" x14ac:dyDescent="0.25">
      <c r="AU61297" s="3"/>
    </row>
    <row r="61298" spans="47:47" x14ac:dyDescent="0.25">
      <c r="AU61298" s="3"/>
    </row>
    <row r="61299" spans="47:47" x14ac:dyDescent="0.25">
      <c r="AU61299" s="3"/>
    </row>
    <row r="61300" spans="47:47" x14ac:dyDescent="0.25">
      <c r="AU61300" s="3"/>
    </row>
    <row r="61301" spans="47:47" x14ac:dyDescent="0.25">
      <c r="AU61301" s="3"/>
    </row>
    <row r="61302" spans="47:47" x14ac:dyDescent="0.25">
      <c r="AU61302" s="3"/>
    </row>
    <row r="61303" spans="47:47" x14ac:dyDescent="0.25">
      <c r="AU61303" s="3"/>
    </row>
    <row r="61304" spans="47:47" x14ac:dyDescent="0.25">
      <c r="AU61304" s="3"/>
    </row>
    <row r="61305" spans="47:47" x14ac:dyDescent="0.25">
      <c r="AU61305" s="3"/>
    </row>
    <row r="61306" spans="47:47" x14ac:dyDescent="0.25">
      <c r="AU61306" s="3"/>
    </row>
    <row r="61307" spans="47:47" x14ac:dyDescent="0.25">
      <c r="AU61307" s="3"/>
    </row>
    <row r="61308" spans="47:47" x14ac:dyDescent="0.25">
      <c r="AU61308" s="3"/>
    </row>
    <row r="61309" spans="47:47" x14ac:dyDescent="0.25">
      <c r="AU61309" s="3"/>
    </row>
    <row r="61310" spans="47:47" x14ac:dyDescent="0.25">
      <c r="AU61310" s="3"/>
    </row>
    <row r="61311" spans="47:47" x14ac:dyDescent="0.25">
      <c r="AU61311" s="3"/>
    </row>
    <row r="61312" spans="47:47" x14ac:dyDescent="0.25">
      <c r="AU61312" s="3"/>
    </row>
    <row r="61313" spans="47:47" x14ac:dyDescent="0.25">
      <c r="AU61313" s="3"/>
    </row>
    <row r="61314" spans="47:47" x14ac:dyDescent="0.25">
      <c r="AU61314" s="3"/>
    </row>
    <row r="61315" spans="47:47" x14ac:dyDescent="0.25">
      <c r="AU61315" s="3"/>
    </row>
    <row r="61316" spans="47:47" x14ac:dyDescent="0.25">
      <c r="AU61316" s="3"/>
    </row>
    <row r="61317" spans="47:47" x14ac:dyDescent="0.25">
      <c r="AU61317" s="3"/>
    </row>
    <row r="61318" spans="47:47" x14ac:dyDescent="0.25">
      <c r="AU61318" s="3"/>
    </row>
    <row r="61319" spans="47:47" x14ac:dyDescent="0.25">
      <c r="AU61319" s="3"/>
    </row>
    <row r="61320" spans="47:47" x14ac:dyDescent="0.25">
      <c r="AU61320" s="3"/>
    </row>
    <row r="61321" spans="47:47" x14ac:dyDescent="0.25">
      <c r="AU61321" s="3"/>
    </row>
    <row r="61322" spans="47:47" x14ac:dyDescent="0.25">
      <c r="AU61322" s="3"/>
    </row>
    <row r="61323" spans="47:47" x14ac:dyDescent="0.25">
      <c r="AU61323" s="3"/>
    </row>
    <row r="61324" spans="47:47" x14ac:dyDescent="0.25">
      <c r="AU61324" s="3"/>
    </row>
    <row r="61325" spans="47:47" x14ac:dyDescent="0.25">
      <c r="AU61325" s="3"/>
    </row>
    <row r="61326" spans="47:47" x14ac:dyDescent="0.25">
      <c r="AU61326" s="3"/>
    </row>
    <row r="61327" spans="47:47" x14ac:dyDescent="0.25">
      <c r="AU61327" s="3"/>
    </row>
    <row r="61328" spans="47:47" x14ac:dyDescent="0.25">
      <c r="AU61328" s="3"/>
    </row>
    <row r="61329" spans="47:47" x14ac:dyDescent="0.25">
      <c r="AU61329" s="3"/>
    </row>
    <row r="61330" spans="47:47" x14ac:dyDescent="0.25">
      <c r="AU61330" s="3"/>
    </row>
    <row r="61331" spans="47:47" x14ac:dyDescent="0.25">
      <c r="AU61331" s="3"/>
    </row>
    <row r="61332" spans="47:47" x14ac:dyDescent="0.25">
      <c r="AU61332" s="3"/>
    </row>
    <row r="61333" spans="47:47" x14ac:dyDescent="0.25">
      <c r="AU61333" s="3"/>
    </row>
    <row r="61334" spans="47:47" x14ac:dyDescent="0.25">
      <c r="AU61334" s="3"/>
    </row>
    <row r="61335" spans="47:47" x14ac:dyDescent="0.25">
      <c r="AU61335" s="3"/>
    </row>
    <row r="61336" spans="47:47" x14ac:dyDescent="0.25">
      <c r="AU61336" s="3"/>
    </row>
    <row r="61337" spans="47:47" x14ac:dyDescent="0.25">
      <c r="AU61337" s="3"/>
    </row>
    <row r="61338" spans="47:47" x14ac:dyDescent="0.25">
      <c r="AU61338" s="3"/>
    </row>
    <row r="61339" spans="47:47" x14ac:dyDescent="0.25">
      <c r="AU61339" s="3"/>
    </row>
    <row r="61340" spans="47:47" x14ac:dyDescent="0.25">
      <c r="AU61340" s="3"/>
    </row>
    <row r="61341" spans="47:47" x14ac:dyDescent="0.25">
      <c r="AU61341" s="3"/>
    </row>
    <row r="61342" spans="47:47" x14ac:dyDescent="0.25">
      <c r="AU61342" s="3"/>
    </row>
    <row r="61343" spans="47:47" x14ac:dyDescent="0.25">
      <c r="AU61343" s="3"/>
    </row>
    <row r="61344" spans="47:47" x14ac:dyDescent="0.25">
      <c r="AU61344" s="3"/>
    </row>
    <row r="61345" spans="47:47" x14ac:dyDescent="0.25">
      <c r="AU61345" s="3"/>
    </row>
    <row r="61346" spans="47:47" x14ac:dyDescent="0.25">
      <c r="AU61346" s="3"/>
    </row>
    <row r="61347" spans="47:47" x14ac:dyDescent="0.25">
      <c r="AU61347" s="3"/>
    </row>
    <row r="61348" spans="47:47" x14ac:dyDescent="0.25">
      <c r="AU61348" s="3"/>
    </row>
    <row r="61349" spans="47:47" x14ac:dyDescent="0.25">
      <c r="AU61349" s="3"/>
    </row>
    <row r="61350" spans="47:47" x14ac:dyDescent="0.25">
      <c r="AU61350" s="3"/>
    </row>
    <row r="61351" spans="47:47" x14ac:dyDescent="0.25">
      <c r="AU61351" s="3"/>
    </row>
    <row r="61352" spans="47:47" x14ac:dyDescent="0.25">
      <c r="AU61352" s="3"/>
    </row>
    <row r="61353" spans="47:47" x14ac:dyDescent="0.25">
      <c r="AU61353" s="3"/>
    </row>
    <row r="61354" spans="47:47" x14ac:dyDescent="0.25">
      <c r="AU61354" s="3"/>
    </row>
    <row r="61355" spans="47:47" x14ac:dyDescent="0.25">
      <c r="AU61355" s="3"/>
    </row>
    <row r="61356" spans="47:47" x14ac:dyDescent="0.25">
      <c r="AU61356" s="3"/>
    </row>
    <row r="61357" spans="47:47" x14ac:dyDescent="0.25">
      <c r="AU61357" s="3"/>
    </row>
    <row r="61358" spans="47:47" x14ac:dyDescent="0.25">
      <c r="AU61358" s="3"/>
    </row>
    <row r="61359" spans="47:47" x14ac:dyDescent="0.25">
      <c r="AU61359" s="3"/>
    </row>
    <row r="61360" spans="47:47" x14ac:dyDescent="0.25">
      <c r="AU61360" s="3"/>
    </row>
    <row r="61361" spans="47:47" x14ac:dyDescent="0.25">
      <c r="AU61361" s="3"/>
    </row>
    <row r="61362" spans="47:47" x14ac:dyDescent="0.25">
      <c r="AU61362" s="3"/>
    </row>
    <row r="61363" spans="47:47" x14ac:dyDescent="0.25">
      <c r="AU61363" s="3"/>
    </row>
    <row r="61364" spans="47:47" x14ac:dyDescent="0.25">
      <c r="AU61364" s="3"/>
    </row>
    <row r="61365" spans="47:47" x14ac:dyDescent="0.25">
      <c r="AU61365" s="3"/>
    </row>
    <row r="61366" spans="47:47" x14ac:dyDescent="0.25">
      <c r="AU61366" s="3"/>
    </row>
    <row r="61367" spans="47:47" x14ac:dyDescent="0.25">
      <c r="AU61367" s="3"/>
    </row>
    <row r="61368" spans="47:47" x14ac:dyDescent="0.25">
      <c r="AU61368" s="3"/>
    </row>
    <row r="61369" spans="47:47" x14ac:dyDescent="0.25">
      <c r="AU61369" s="3"/>
    </row>
    <row r="61370" spans="47:47" x14ac:dyDescent="0.25">
      <c r="AU61370" s="3"/>
    </row>
    <row r="61371" spans="47:47" x14ac:dyDescent="0.25">
      <c r="AU61371" s="3"/>
    </row>
    <row r="61372" spans="47:47" x14ac:dyDescent="0.25">
      <c r="AU61372" s="3"/>
    </row>
    <row r="61373" spans="47:47" x14ac:dyDescent="0.25">
      <c r="AU61373" s="3"/>
    </row>
    <row r="61374" spans="47:47" x14ac:dyDescent="0.25">
      <c r="AU61374" s="3"/>
    </row>
    <row r="61375" spans="47:47" x14ac:dyDescent="0.25">
      <c r="AU61375" s="3"/>
    </row>
    <row r="61376" spans="47:47" x14ac:dyDescent="0.25">
      <c r="AU61376" s="3"/>
    </row>
    <row r="61377" spans="47:47" x14ac:dyDescent="0.25">
      <c r="AU61377" s="3"/>
    </row>
    <row r="61378" spans="47:47" x14ac:dyDescent="0.25">
      <c r="AU61378" s="3"/>
    </row>
    <row r="61379" spans="47:47" x14ac:dyDescent="0.25">
      <c r="AU61379" s="3"/>
    </row>
    <row r="61380" spans="47:47" x14ac:dyDescent="0.25">
      <c r="AU61380" s="3"/>
    </row>
    <row r="61381" spans="47:47" x14ac:dyDescent="0.25">
      <c r="AU61381" s="3"/>
    </row>
    <row r="61382" spans="47:47" x14ac:dyDescent="0.25">
      <c r="AU61382" s="3"/>
    </row>
    <row r="61383" spans="47:47" x14ac:dyDescent="0.25">
      <c r="AU61383" s="3"/>
    </row>
    <row r="61384" spans="47:47" x14ac:dyDescent="0.25">
      <c r="AU61384" s="3"/>
    </row>
    <row r="61385" spans="47:47" x14ac:dyDescent="0.25">
      <c r="AU61385" s="3"/>
    </row>
    <row r="61386" spans="47:47" x14ac:dyDescent="0.25">
      <c r="AU61386" s="3"/>
    </row>
    <row r="61387" spans="47:47" x14ac:dyDescent="0.25">
      <c r="AU61387" s="3"/>
    </row>
    <row r="61388" spans="47:47" x14ac:dyDescent="0.25">
      <c r="AU61388" s="3"/>
    </row>
    <row r="61389" spans="47:47" x14ac:dyDescent="0.25">
      <c r="AU61389" s="3"/>
    </row>
    <row r="61390" spans="47:47" x14ac:dyDescent="0.25">
      <c r="AU61390" s="3"/>
    </row>
    <row r="61391" spans="47:47" x14ac:dyDescent="0.25">
      <c r="AU61391" s="3"/>
    </row>
    <row r="61392" spans="47:47" x14ac:dyDescent="0.25">
      <c r="AU61392" s="3"/>
    </row>
    <row r="61393" spans="47:47" x14ac:dyDescent="0.25">
      <c r="AU61393" s="3"/>
    </row>
    <row r="61394" spans="47:47" x14ac:dyDescent="0.25">
      <c r="AU61394" s="3"/>
    </row>
    <row r="61395" spans="47:47" x14ac:dyDescent="0.25">
      <c r="AU61395" s="3"/>
    </row>
    <row r="61396" spans="47:47" x14ac:dyDescent="0.25">
      <c r="AU61396" s="3"/>
    </row>
    <row r="61397" spans="47:47" x14ac:dyDescent="0.25">
      <c r="AU61397" s="3"/>
    </row>
    <row r="61398" spans="47:47" x14ac:dyDescent="0.25">
      <c r="AU61398" s="3"/>
    </row>
    <row r="61399" spans="47:47" x14ac:dyDescent="0.25">
      <c r="AU61399" s="3"/>
    </row>
    <row r="61400" spans="47:47" x14ac:dyDescent="0.25">
      <c r="AU61400" s="3"/>
    </row>
    <row r="61401" spans="47:47" x14ac:dyDescent="0.25">
      <c r="AU61401" s="3"/>
    </row>
    <row r="61402" spans="47:47" x14ac:dyDescent="0.25">
      <c r="AU61402" s="3"/>
    </row>
    <row r="61403" spans="47:47" x14ac:dyDescent="0.25">
      <c r="AU61403" s="3"/>
    </row>
    <row r="61404" spans="47:47" x14ac:dyDescent="0.25">
      <c r="AU61404" s="3"/>
    </row>
    <row r="61405" spans="47:47" x14ac:dyDescent="0.25">
      <c r="AU61405" s="3"/>
    </row>
    <row r="61406" spans="47:47" x14ac:dyDescent="0.25">
      <c r="AU61406" s="3"/>
    </row>
    <row r="61407" spans="47:47" x14ac:dyDescent="0.25">
      <c r="AU61407" s="3"/>
    </row>
    <row r="61408" spans="47:47" x14ac:dyDescent="0.25">
      <c r="AU61408" s="3"/>
    </row>
    <row r="61409" spans="47:47" x14ac:dyDescent="0.25">
      <c r="AU61409" s="3"/>
    </row>
    <row r="61410" spans="47:47" x14ac:dyDescent="0.25">
      <c r="AU61410" s="3"/>
    </row>
    <row r="61411" spans="47:47" x14ac:dyDescent="0.25">
      <c r="AU61411" s="3"/>
    </row>
    <row r="61412" spans="47:47" x14ac:dyDescent="0.25">
      <c r="AU61412" s="3"/>
    </row>
    <row r="61413" spans="47:47" x14ac:dyDescent="0.25">
      <c r="AU61413" s="3"/>
    </row>
    <row r="61414" spans="47:47" x14ac:dyDescent="0.25">
      <c r="AU61414" s="3"/>
    </row>
    <row r="61415" spans="47:47" x14ac:dyDescent="0.25">
      <c r="AU61415" s="3"/>
    </row>
    <row r="61416" spans="47:47" x14ac:dyDescent="0.25">
      <c r="AU61416" s="3"/>
    </row>
    <row r="61417" spans="47:47" x14ac:dyDescent="0.25">
      <c r="AU61417" s="3"/>
    </row>
    <row r="61418" spans="47:47" x14ac:dyDescent="0.25">
      <c r="AU61418" s="3"/>
    </row>
    <row r="61419" spans="47:47" x14ac:dyDescent="0.25">
      <c r="AU61419" s="3"/>
    </row>
    <row r="61420" spans="47:47" x14ac:dyDescent="0.25">
      <c r="AU61420" s="3"/>
    </row>
    <row r="61421" spans="47:47" x14ac:dyDescent="0.25">
      <c r="AU61421" s="3"/>
    </row>
    <row r="61422" spans="47:47" x14ac:dyDescent="0.25">
      <c r="AU61422" s="3"/>
    </row>
    <row r="61423" spans="47:47" x14ac:dyDescent="0.25">
      <c r="AU61423" s="3"/>
    </row>
    <row r="61424" spans="47:47" x14ac:dyDescent="0.25">
      <c r="AU61424" s="3"/>
    </row>
    <row r="61425" spans="47:47" x14ac:dyDescent="0.25">
      <c r="AU61425" s="3"/>
    </row>
    <row r="61426" spans="47:47" x14ac:dyDescent="0.25">
      <c r="AU61426" s="3"/>
    </row>
    <row r="61427" spans="47:47" x14ac:dyDescent="0.25">
      <c r="AU61427" s="3"/>
    </row>
    <row r="61428" spans="47:47" x14ac:dyDescent="0.25">
      <c r="AU61428" s="3"/>
    </row>
    <row r="61429" spans="47:47" x14ac:dyDescent="0.25">
      <c r="AU61429" s="3"/>
    </row>
    <row r="61430" spans="47:47" x14ac:dyDescent="0.25">
      <c r="AU61430" s="3"/>
    </row>
    <row r="61431" spans="47:47" x14ac:dyDescent="0.25">
      <c r="AU61431" s="3"/>
    </row>
    <row r="61432" spans="47:47" x14ac:dyDescent="0.25">
      <c r="AU61432" s="3"/>
    </row>
    <row r="61433" spans="47:47" x14ac:dyDescent="0.25">
      <c r="AU61433" s="3"/>
    </row>
    <row r="61434" spans="47:47" x14ac:dyDescent="0.25">
      <c r="AU61434" s="3"/>
    </row>
    <row r="61435" spans="47:47" x14ac:dyDescent="0.25">
      <c r="AU61435" s="3"/>
    </row>
    <row r="61436" spans="47:47" x14ac:dyDescent="0.25">
      <c r="AU61436" s="3"/>
    </row>
    <row r="61437" spans="47:47" x14ac:dyDescent="0.25">
      <c r="AU61437" s="3"/>
    </row>
    <row r="61438" spans="47:47" x14ac:dyDescent="0.25">
      <c r="AU61438" s="3"/>
    </row>
    <row r="61439" spans="47:47" x14ac:dyDescent="0.25">
      <c r="AU61439" s="3"/>
    </row>
    <row r="61440" spans="47:47" x14ac:dyDescent="0.25">
      <c r="AU61440" s="3"/>
    </row>
    <row r="61441" spans="47:47" x14ac:dyDescent="0.25">
      <c r="AU61441" s="3"/>
    </row>
    <row r="61442" spans="47:47" x14ac:dyDescent="0.25">
      <c r="AU61442" s="3"/>
    </row>
    <row r="61443" spans="47:47" x14ac:dyDescent="0.25">
      <c r="AU61443" s="3"/>
    </row>
    <row r="61444" spans="47:47" x14ac:dyDescent="0.25">
      <c r="AU61444" s="3"/>
    </row>
    <row r="61445" spans="47:47" x14ac:dyDescent="0.25">
      <c r="AU61445" s="3"/>
    </row>
    <row r="61446" spans="47:47" x14ac:dyDescent="0.25">
      <c r="AU61446" s="3"/>
    </row>
    <row r="61447" spans="47:47" x14ac:dyDescent="0.25">
      <c r="AU61447" s="3"/>
    </row>
    <row r="61448" spans="47:47" x14ac:dyDescent="0.25">
      <c r="AU61448" s="3"/>
    </row>
    <row r="61449" spans="47:47" x14ac:dyDescent="0.25">
      <c r="AU61449" s="3"/>
    </row>
    <row r="61450" spans="47:47" x14ac:dyDescent="0.25">
      <c r="AU61450" s="3"/>
    </row>
    <row r="61451" spans="47:47" x14ac:dyDescent="0.25">
      <c r="AU61451" s="3"/>
    </row>
    <row r="61452" spans="47:47" x14ac:dyDescent="0.25">
      <c r="AU61452" s="3"/>
    </row>
    <row r="61453" spans="47:47" x14ac:dyDescent="0.25">
      <c r="AU61453" s="3"/>
    </row>
    <row r="61454" spans="47:47" x14ac:dyDescent="0.25">
      <c r="AU61454" s="3"/>
    </row>
    <row r="61455" spans="47:47" x14ac:dyDescent="0.25">
      <c r="AU61455" s="3"/>
    </row>
    <row r="61456" spans="47:47" x14ac:dyDescent="0.25">
      <c r="AU61456" s="3"/>
    </row>
    <row r="61457" spans="47:47" x14ac:dyDescent="0.25">
      <c r="AU61457" s="3"/>
    </row>
    <row r="61458" spans="47:47" x14ac:dyDescent="0.25">
      <c r="AU61458" s="3"/>
    </row>
    <row r="61459" spans="47:47" x14ac:dyDescent="0.25">
      <c r="AU61459" s="3"/>
    </row>
    <row r="61460" spans="47:47" x14ac:dyDescent="0.25">
      <c r="AU61460" s="3"/>
    </row>
    <row r="61461" spans="47:47" x14ac:dyDescent="0.25">
      <c r="AU61461" s="3"/>
    </row>
    <row r="61462" spans="47:47" x14ac:dyDescent="0.25">
      <c r="AU61462" s="3"/>
    </row>
    <row r="61463" spans="47:47" x14ac:dyDescent="0.25">
      <c r="AU61463" s="3"/>
    </row>
    <row r="61464" spans="47:47" x14ac:dyDescent="0.25">
      <c r="AU61464" s="3"/>
    </row>
    <row r="61465" spans="47:47" x14ac:dyDescent="0.25">
      <c r="AU61465" s="3"/>
    </row>
    <row r="61466" spans="47:47" x14ac:dyDescent="0.25">
      <c r="AU61466" s="3"/>
    </row>
    <row r="61467" spans="47:47" x14ac:dyDescent="0.25">
      <c r="AU61467" s="3"/>
    </row>
    <row r="61468" spans="47:47" x14ac:dyDescent="0.25">
      <c r="AU61468" s="3"/>
    </row>
    <row r="61469" spans="47:47" x14ac:dyDescent="0.25">
      <c r="AU61469" s="3"/>
    </row>
    <row r="61470" spans="47:47" x14ac:dyDescent="0.25">
      <c r="AU61470" s="3"/>
    </row>
    <row r="61471" spans="47:47" x14ac:dyDescent="0.25">
      <c r="AU61471" s="3"/>
    </row>
    <row r="61472" spans="47:47" x14ac:dyDescent="0.25">
      <c r="AU61472" s="3"/>
    </row>
    <row r="61473" spans="47:47" x14ac:dyDescent="0.25">
      <c r="AU61473" s="3"/>
    </row>
    <row r="61474" spans="47:47" x14ac:dyDescent="0.25">
      <c r="AU61474" s="3"/>
    </row>
    <row r="61475" spans="47:47" x14ac:dyDescent="0.25">
      <c r="AU61475" s="3"/>
    </row>
    <row r="61476" spans="47:47" x14ac:dyDescent="0.25">
      <c r="AU61476" s="3"/>
    </row>
    <row r="61477" spans="47:47" x14ac:dyDescent="0.25">
      <c r="AU61477" s="3"/>
    </row>
    <row r="61478" spans="47:47" x14ac:dyDescent="0.25">
      <c r="AU61478" s="3"/>
    </row>
    <row r="61479" spans="47:47" x14ac:dyDescent="0.25">
      <c r="AU61479" s="3"/>
    </row>
    <row r="61480" spans="47:47" x14ac:dyDescent="0.25">
      <c r="AU61480" s="3"/>
    </row>
    <row r="61481" spans="47:47" x14ac:dyDescent="0.25">
      <c r="AU61481" s="3"/>
    </row>
    <row r="61482" spans="47:47" x14ac:dyDescent="0.25">
      <c r="AU61482" s="3"/>
    </row>
    <row r="61483" spans="47:47" x14ac:dyDescent="0.25">
      <c r="AU61483" s="3"/>
    </row>
    <row r="61484" spans="47:47" x14ac:dyDescent="0.25">
      <c r="AU61484" s="3"/>
    </row>
    <row r="61485" spans="47:47" x14ac:dyDescent="0.25">
      <c r="AU61485" s="3"/>
    </row>
    <row r="61486" spans="47:47" x14ac:dyDescent="0.25">
      <c r="AU61486" s="3"/>
    </row>
    <row r="61487" spans="47:47" x14ac:dyDescent="0.25">
      <c r="AU61487" s="3"/>
    </row>
    <row r="61488" spans="47:47" x14ac:dyDescent="0.25">
      <c r="AU61488" s="3"/>
    </row>
    <row r="61489" spans="47:47" x14ac:dyDescent="0.25">
      <c r="AU61489" s="3"/>
    </row>
    <row r="61490" spans="47:47" x14ac:dyDescent="0.25">
      <c r="AU61490" s="3"/>
    </row>
    <row r="61491" spans="47:47" x14ac:dyDescent="0.25">
      <c r="AU61491" s="3"/>
    </row>
    <row r="61492" spans="47:47" x14ac:dyDescent="0.25">
      <c r="AU61492" s="3"/>
    </row>
    <row r="61493" spans="47:47" x14ac:dyDescent="0.25">
      <c r="AU61493" s="3"/>
    </row>
    <row r="61494" spans="47:47" x14ac:dyDescent="0.25">
      <c r="AU61494" s="3"/>
    </row>
    <row r="61495" spans="47:47" x14ac:dyDescent="0.25">
      <c r="AU61495" s="3"/>
    </row>
    <row r="61496" spans="47:47" x14ac:dyDescent="0.25">
      <c r="AU61496" s="3"/>
    </row>
    <row r="61497" spans="47:47" x14ac:dyDescent="0.25">
      <c r="AU61497" s="3"/>
    </row>
    <row r="61498" spans="47:47" x14ac:dyDescent="0.25">
      <c r="AU61498" s="3"/>
    </row>
    <row r="61499" spans="47:47" x14ac:dyDescent="0.25">
      <c r="AU61499" s="3"/>
    </row>
    <row r="61500" spans="47:47" x14ac:dyDescent="0.25">
      <c r="AU61500" s="3"/>
    </row>
    <row r="61501" spans="47:47" x14ac:dyDescent="0.25">
      <c r="AU61501" s="3"/>
    </row>
    <row r="61502" spans="47:47" x14ac:dyDescent="0.25">
      <c r="AU61502" s="3"/>
    </row>
    <row r="61503" spans="47:47" x14ac:dyDescent="0.25">
      <c r="AU61503" s="3"/>
    </row>
    <row r="61504" spans="47:47" x14ac:dyDescent="0.25">
      <c r="AU61504" s="3"/>
    </row>
    <row r="61505" spans="47:47" x14ac:dyDescent="0.25">
      <c r="AU61505" s="3"/>
    </row>
    <row r="61506" spans="47:47" x14ac:dyDescent="0.25">
      <c r="AU61506" s="3"/>
    </row>
    <row r="61507" spans="47:47" x14ac:dyDescent="0.25">
      <c r="AU61507" s="3"/>
    </row>
    <row r="61508" spans="47:47" x14ac:dyDescent="0.25">
      <c r="AU61508" s="3"/>
    </row>
    <row r="61509" spans="47:47" x14ac:dyDescent="0.25">
      <c r="AU61509" s="3"/>
    </row>
    <row r="61510" spans="47:47" x14ac:dyDescent="0.25">
      <c r="AU61510" s="3"/>
    </row>
    <row r="61511" spans="47:47" x14ac:dyDescent="0.25">
      <c r="AU61511" s="3"/>
    </row>
    <row r="61512" spans="47:47" x14ac:dyDescent="0.25">
      <c r="AU61512" s="3"/>
    </row>
    <row r="61513" spans="47:47" x14ac:dyDescent="0.25">
      <c r="AU61513" s="3"/>
    </row>
    <row r="61514" spans="47:47" x14ac:dyDescent="0.25">
      <c r="AU61514" s="3"/>
    </row>
    <row r="61515" spans="47:47" x14ac:dyDescent="0.25">
      <c r="AU61515" s="3"/>
    </row>
    <row r="61516" spans="47:47" x14ac:dyDescent="0.25">
      <c r="AU61516" s="3"/>
    </row>
    <row r="61517" spans="47:47" x14ac:dyDescent="0.25">
      <c r="AU61517" s="3"/>
    </row>
    <row r="61518" spans="47:47" x14ac:dyDescent="0.25">
      <c r="AU61518" s="3"/>
    </row>
    <row r="61519" spans="47:47" x14ac:dyDescent="0.25">
      <c r="AU61519" s="3"/>
    </row>
    <row r="61520" spans="47:47" x14ac:dyDescent="0.25">
      <c r="AU61520" s="3"/>
    </row>
    <row r="61521" spans="47:47" x14ac:dyDescent="0.25">
      <c r="AU61521" s="3"/>
    </row>
    <row r="61522" spans="47:47" x14ac:dyDescent="0.25">
      <c r="AU61522" s="3"/>
    </row>
    <row r="61523" spans="47:47" x14ac:dyDescent="0.25">
      <c r="AU61523" s="3"/>
    </row>
    <row r="61524" spans="47:47" x14ac:dyDescent="0.25">
      <c r="AU61524" s="3"/>
    </row>
    <row r="61525" spans="47:47" x14ac:dyDescent="0.25">
      <c r="AU61525" s="3"/>
    </row>
    <row r="61526" spans="47:47" x14ac:dyDescent="0.25">
      <c r="AU61526" s="3"/>
    </row>
    <row r="61527" spans="47:47" x14ac:dyDescent="0.25">
      <c r="AU61527" s="3"/>
    </row>
    <row r="61528" spans="47:47" x14ac:dyDescent="0.25">
      <c r="AU61528" s="3"/>
    </row>
    <row r="61529" spans="47:47" x14ac:dyDescent="0.25">
      <c r="AU61529" s="3"/>
    </row>
    <row r="61530" spans="47:47" x14ac:dyDescent="0.25">
      <c r="AU61530" s="3"/>
    </row>
    <row r="61531" spans="47:47" x14ac:dyDescent="0.25">
      <c r="AU61531" s="3"/>
    </row>
    <row r="61532" spans="47:47" x14ac:dyDescent="0.25">
      <c r="AU61532" s="3"/>
    </row>
    <row r="61533" spans="47:47" x14ac:dyDescent="0.25">
      <c r="AU61533" s="3"/>
    </row>
    <row r="61534" spans="47:47" x14ac:dyDescent="0.25">
      <c r="AU61534" s="3"/>
    </row>
    <row r="61535" spans="47:47" x14ac:dyDescent="0.25">
      <c r="AU61535" s="3"/>
    </row>
    <row r="61536" spans="47:47" x14ac:dyDescent="0.25">
      <c r="AU61536" s="3"/>
    </row>
    <row r="61537" spans="47:47" x14ac:dyDescent="0.25">
      <c r="AU61537" s="3"/>
    </row>
    <row r="61538" spans="47:47" x14ac:dyDescent="0.25">
      <c r="AU61538" s="3"/>
    </row>
    <row r="61539" spans="47:47" x14ac:dyDescent="0.25">
      <c r="AU61539" s="3"/>
    </row>
    <row r="61540" spans="47:47" x14ac:dyDescent="0.25">
      <c r="AU61540" s="3"/>
    </row>
    <row r="61541" spans="47:47" x14ac:dyDescent="0.25">
      <c r="AU61541" s="3"/>
    </row>
    <row r="61542" spans="47:47" x14ac:dyDescent="0.25">
      <c r="AU61542" s="3"/>
    </row>
    <row r="61543" spans="47:47" x14ac:dyDescent="0.25">
      <c r="AU61543" s="3"/>
    </row>
    <row r="61544" spans="47:47" x14ac:dyDescent="0.25">
      <c r="AU61544" s="3"/>
    </row>
    <row r="61545" spans="47:47" x14ac:dyDescent="0.25">
      <c r="AU61545" s="3"/>
    </row>
    <row r="61546" spans="47:47" x14ac:dyDescent="0.25">
      <c r="AU61546" s="3"/>
    </row>
    <row r="61547" spans="47:47" x14ac:dyDescent="0.25">
      <c r="AU61547" s="3"/>
    </row>
    <row r="61548" spans="47:47" x14ac:dyDescent="0.25">
      <c r="AU61548" s="3"/>
    </row>
    <row r="61549" spans="47:47" x14ac:dyDescent="0.25">
      <c r="AU61549" s="3"/>
    </row>
    <row r="61550" spans="47:47" x14ac:dyDescent="0.25">
      <c r="AU61550" s="3"/>
    </row>
    <row r="61551" spans="47:47" x14ac:dyDescent="0.25">
      <c r="AU61551" s="3"/>
    </row>
    <row r="61552" spans="47:47" x14ac:dyDescent="0.25">
      <c r="AU61552" s="3"/>
    </row>
    <row r="61553" spans="47:47" x14ac:dyDescent="0.25">
      <c r="AU61553" s="3"/>
    </row>
    <row r="61554" spans="47:47" x14ac:dyDescent="0.25">
      <c r="AU61554" s="3"/>
    </row>
    <row r="61555" spans="47:47" x14ac:dyDescent="0.25">
      <c r="AU61555" s="3"/>
    </row>
    <row r="61556" spans="47:47" x14ac:dyDescent="0.25">
      <c r="AU61556" s="3"/>
    </row>
    <row r="61557" spans="47:47" x14ac:dyDescent="0.25">
      <c r="AU61557" s="3"/>
    </row>
    <row r="61558" spans="47:47" x14ac:dyDescent="0.25">
      <c r="AU61558" s="3"/>
    </row>
    <row r="61559" spans="47:47" x14ac:dyDescent="0.25">
      <c r="AU61559" s="3"/>
    </row>
    <row r="61560" spans="47:47" x14ac:dyDescent="0.25">
      <c r="AU61560" s="3"/>
    </row>
    <row r="61561" spans="47:47" x14ac:dyDescent="0.25">
      <c r="AU61561" s="3"/>
    </row>
    <row r="61562" spans="47:47" x14ac:dyDescent="0.25">
      <c r="AU61562" s="3"/>
    </row>
    <row r="61563" spans="47:47" x14ac:dyDescent="0.25">
      <c r="AU61563" s="3"/>
    </row>
    <row r="61564" spans="47:47" x14ac:dyDescent="0.25">
      <c r="AU61564" s="3"/>
    </row>
    <row r="61565" spans="47:47" x14ac:dyDescent="0.25">
      <c r="AU61565" s="3"/>
    </row>
    <row r="61566" spans="47:47" x14ac:dyDescent="0.25">
      <c r="AU61566" s="3"/>
    </row>
    <row r="61567" spans="47:47" x14ac:dyDescent="0.25">
      <c r="AU61567" s="3"/>
    </row>
    <row r="61568" spans="47:47" x14ac:dyDescent="0.25">
      <c r="AU61568" s="3"/>
    </row>
    <row r="61569" spans="47:47" x14ac:dyDescent="0.25">
      <c r="AU61569" s="3"/>
    </row>
    <row r="61570" spans="47:47" x14ac:dyDescent="0.25">
      <c r="AU61570" s="3"/>
    </row>
    <row r="61571" spans="47:47" x14ac:dyDescent="0.25">
      <c r="AU61571" s="3"/>
    </row>
    <row r="61572" spans="47:47" x14ac:dyDescent="0.25">
      <c r="AU61572" s="3"/>
    </row>
    <row r="61573" spans="47:47" x14ac:dyDescent="0.25">
      <c r="AU61573" s="3"/>
    </row>
    <row r="61574" spans="47:47" x14ac:dyDescent="0.25">
      <c r="AU61574" s="3"/>
    </row>
    <row r="61575" spans="47:47" x14ac:dyDescent="0.25">
      <c r="AU61575" s="3"/>
    </row>
    <row r="61576" spans="47:47" x14ac:dyDescent="0.25">
      <c r="AU61576" s="3"/>
    </row>
    <row r="61577" spans="47:47" x14ac:dyDescent="0.25">
      <c r="AU61577" s="3"/>
    </row>
    <row r="61578" spans="47:47" x14ac:dyDescent="0.25">
      <c r="AU61578" s="3"/>
    </row>
    <row r="61579" spans="47:47" x14ac:dyDescent="0.25">
      <c r="AU61579" s="3"/>
    </row>
    <row r="61580" spans="47:47" x14ac:dyDescent="0.25">
      <c r="AU61580" s="3"/>
    </row>
    <row r="61581" spans="47:47" x14ac:dyDescent="0.25">
      <c r="AU61581" s="3"/>
    </row>
    <row r="61582" spans="47:47" x14ac:dyDescent="0.25">
      <c r="AU61582" s="3"/>
    </row>
    <row r="61583" spans="47:47" x14ac:dyDescent="0.25">
      <c r="AU61583" s="3"/>
    </row>
    <row r="61584" spans="47:47" x14ac:dyDescent="0.25">
      <c r="AU61584" s="3"/>
    </row>
    <row r="61585" spans="47:47" x14ac:dyDescent="0.25">
      <c r="AU61585" s="3"/>
    </row>
    <row r="61586" spans="47:47" x14ac:dyDescent="0.25">
      <c r="AU61586" s="3"/>
    </row>
    <row r="61587" spans="47:47" x14ac:dyDescent="0.25">
      <c r="AU61587" s="3"/>
    </row>
    <row r="61588" spans="47:47" x14ac:dyDescent="0.25">
      <c r="AU61588" s="3"/>
    </row>
    <row r="61589" spans="47:47" x14ac:dyDescent="0.25">
      <c r="AU61589" s="3"/>
    </row>
    <row r="61590" spans="47:47" x14ac:dyDescent="0.25">
      <c r="AU61590" s="3"/>
    </row>
    <row r="61591" spans="47:47" x14ac:dyDescent="0.25">
      <c r="AU61591" s="3"/>
    </row>
    <row r="61592" spans="47:47" x14ac:dyDescent="0.25">
      <c r="AU61592" s="3"/>
    </row>
    <row r="61593" spans="47:47" x14ac:dyDescent="0.25">
      <c r="AU61593" s="3"/>
    </row>
    <row r="61594" spans="47:47" x14ac:dyDescent="0.25">
      <c r="AU61594" s="3"/>
    </row>
    <row r="61595" spans="47:47" x14ac:dyDescent="0.25">
      <c r="AU61595" s="3"/>
    </row>
    <row r="61596" spans="47:47" x14ac:dyDescent="0.25">
      <c r="AU61596" s="3"/>
    </row>
    <row r="61597" spans="47:47" x14ac:dyDescent="0.25">
      <c r="AU61597" s="3"/>
    </row>
    <row r="61598" spans="47:47" x14ac:dyDescent="0.25">
      <c r="AU61598" s="3"/>
    </row>
    <row r="61599" spans="47:47" x14ac:dyDescent="0.25">
      <c r="AU61599" s="3"/>
    </row>
    <row r="61600" spans="47:47" x14ac:dyDescent="0.25">
      <c r="AU61600" s="3"/>
    </row>
    <row r="61601" spans="47:47" x14ac:dyDescent="0.25">
      <c r="AU61601" s="3"/>
    </row>
    <row r="61602" spans="47:47" x14ac:dyDescent="0.25">
      <c r="AU61602" s="3"/>
    </row>
    <row r="61603" spans="47:47" x14ac:dyDescent="0.25">
      <c r="AU61603" s="3"/>
    </row>
    <row r="61604" spans="47:47" x14ac:dyDescent="0.25">
      <c r="AU61604" s="3"/>
    </row>
    <row r="61605" spans="47:47" x14ac:dyDescent="0.25">
      <c r="AU61605" s="3"/>
    </row>
    <row r="61606" spans="47:47" x14ac:dyDescent="0.25">
      <c r="AU61606" s="3"/>
    </row>
    <row r="61607" spans="47:47" x14ac:dyDescent="0.25">
      <c r="AU61607" s="3"/>
    </row>
    <row r="61608" spans="47:47" x14ac:dyDescent="0.25">
      <c r="AU61608" s="3"/>
    </row>
    <row r="61609" spans="47:47" x14ac:dyDescent="0.25">
      <c r="AU61609" s="3"/>
    </row>
    <row r="61610" spans="47:47" x14ac:dyDescent="0.25">
      <c r="AU61610" s="3"/>
    </row>
    <row r="61611" spans="47:47" x14ac:dyDescent="0.25">
      <c r="AU61611" s="3"/>
    </row>
    <row r="61612" spans="47:47" x14ac:dyDescent="0.25">
      <c r="AU61612" s="3"/>
    </row>
    <row r="61613" spans="47:47" x14ac:dyDescent="0.25">
      <c r="AU61613" s="3"/>
    </row>
    <row r="61614" spans="47:47" x14ac:dyDescent="0.25">
      <c r="AU61614" s="3"/>
    </row>
    <row r="61615" spans="47:47" x14ac:dyDescent="0.25">
      <c r="AU61615" s="3"/>
    </row>
    <row r="61616" spans="47:47" x14ac:dyDescent="0.25">
      <c r="AU61616" s="3"/>
    </row>
    <row r="61617" spans="47:47" x14ac:dyDescent="0.25">
      <c r="AU61617" s="3"/>
    </row>
    <row r="61618" spans="47:47" x14ac:dyDescent="0.25">
      <c r="AU61618" s="3"/>
    </row>
    <row r="61619" spans="47:47" x14ac:dyDescent="0.25">
      <c r="AU61619" s="3"/>
    </row>
    <row r="61620" spans="47:47" x14ac:dyDescent="0.25">
      <c r="AU61620" s="3"/>
    </row>
    <row r="61621" spans="47:47" x14ac:dyDescent="0.25">
      <c r="AU61621" s="3"/>
    </row>
    <row r="61622" spans="47:47" x14ac:dyDescent="0.25">
      <c r="AU61622" s="3"/>
    </row>
    <row r="61623" spans="47:47" x14ac:dyDescent="0.25">
      <c r="AU61623" s="3"/>
    </row>
    <row r="61624" spans="47:47" x14ac:dyDescent="0.25">
      <c r="AU61624" s="3"/>
    </row>
    <row r="61625" spans="47:47" x14ac:dyDescent="0.25">
      <c r="AU61625" s="3"/>
    </row>
    <row r="61626" spans="47:47" x14ac:dyDescent="0.25">
      <c r="AU61626" s="3"/>
    </row>
    <row r="61627" spans="47:47" x14ac:dyDescent="0.25">
      <c r="AU61627" s="3"/>
    </row>
    <row r="61628" spans="47:47" x14ac:dyDescent="0.25">
      <c r="AU61628" s="3"/>
    </row>
    <row r="61629" spans="47:47" x14ac:dyDescent="0.25">
      <c r="AU61629" s="3"/>
    </row>
    <row r="61630" spans="47:47" x14ac:dyDescent="0.25">
      <c r="AU61630" s="3"/>
    </row>
    <row r="61631" spans="47:47" x14ac:dyDescent="0.25">
      <c r="AU61631" s="3"/>
    </row>
    <row r="61632" spans="47:47" x14ac:dyDescent="0.25">
      <c r="AU61632" s="3"/>
    </row>
    <row r="61633" spans="47:47" x14ac:dyDescent="0.25">
      <c r="AU61633" s="3"/>
    </row>
    <row r="61634" spans="47:47" x14ac:dyDescent="0.25">
      <c r="AU61634" s="3"/>
    </row>
    <row r="61635" spans="47:47" x14ac:dyDescent="0.25">
      <c r="AU61635" s="3"/>
    </row>
    <row r="61636" spans="47:47" x14ac:dyDescent="0.25">
      <c r="AU61636" s="3"/>
    </row>
    <row r="61637" spans="47:47" x14ac:dyDescent="0.25">
      <c r="AU61637" s="3"/>
    </row>
    <row r="61638" spans="47:47" x14ac:dyDescent="0.25">
      <c r="AU61638" s="3"/>
    </row>
    <row r="61639" spans="47:47" x14ac:dyDescent="0.25">
      <c r="AU61639" s="3"/>
    </row>
    <row r="61640" spans="47:47" x14ac:dyDescent="0.25">
      <c r="AU61640" s="3"/>
    </row>
    <row r="61641" spans="47:47" x14ac:dyDescent="0.25">
      <c r="AU61641" s="3"/>
    </row>
    <row r="61642" spans="47:47" x14ac:dyDescent="0.25">
      <c r="AU61642" s="3"/>
    </row>
    <row r="61643" spans="47:47" x14ac:dyDescent="0.25">
      <c r="AU61643" s="3"/>
    </row>
    <row r="61644" spans="47:47" x14ac:dyDescent="0.25">
      <c r="AU61644" s="3"/>
    </row>
    <row r="61645" spans="47:47" x14ac:dyDescent="0.25">
      <c r="AU61645" s="3"/>
    </row>
    <row r="61646" spans="47:47" x14ac:dyDescent="0.25">
      <c r="AU61646" s="3"/>
    </row>
    <row r="61647" spans="47:47" x14ac:dyDescent="0.25">
      <c r="AU61647" s="3"/>
    </row>
    <row r="61648" spans="47:47" x14ac:dyDescent="0.25">
      <c r="AU61648" s="3"/>
    </row>
    <row r="61649" spans="47:47" x14ac:dyDescent="0.25">
      <c r="AU61649" s="3"/>
    </row>
    <row r="61650" spans="47:47" x14ac:dyDescent="0.25">
      <c r="AU61650" s="3"/>
    </row>
    <row r="61651" spans="47:47" x14ac:dyDescent="0.25">
      <c r="AU61651" s="3"/>
    </row>
    <row r="61652" spans="47:47" x14ac:dyDescent="0.25">
      <c r="AU61652" s="3"/>
    </row>
    <row r="61653" spans="47:47" x14ac:dyDescent="0.25">
      <c r="AU61653" s="3"/>
    </row>
    <row r="61654" spans="47:47" x14ac:dyDescent="0.25">
      <c r="AU61654" s="3"/>
    </row>
    <row r="61655" spans="47:47" x14ac:dyDescent="0.25">
      <c r="AU61655" s="3"/>
    </row>
    <row r="61656" spans="47:47" x14ac:dyDescent="0.25">
      <c r="AU61656" s="3"/>
    </row>
    <row r="61657" spans="47:47" x14ac:dyDescent="0.25">
      <c r="AU61657" s="3"/>
    </row>
    <row r="61658" spans="47:47" x14ac:dyDescent="0.25">
      <c r="AU61658" s="3"/>
    </row>
    <row r="61659" spans="47:47" x14ac:dyDescent="0.25">
      <c r="AU61659" s="3"/>
    </row>
    <row r="61660" spans="47:47" x14ac:dyDescent="0.25">
      <c r="AU61660" s="3"/>
    </row>
    <row r="61661" spans="47:47" x14ac:dyDescent="0.25">
      <c r="AU61661" s="3"/>
    </row>
    <row r="61662" spans="47:47" x14ac:dyDescent="0.25">
      <c r="AU61662" s="3"/>
    </row>
    <row r="61663" spans="47:47" x14ac:dyDescent="0.25">
      <c r="AU61663" s="3"/>
    </row>
    <row r="61664" spans="47:47" x14ac:dyDescent="0.25">
      <c r="AU61664" s="3"/>
    </row>
    <row r="61665" spans="47:47" x14ac:dyDescent="0.25">
      <c r="AU61665" s="3"/>
    </row>
    <row r="61666" spans="47:47" x14ac:dyDescent="0.25">
      <c r="AU61666" s="3"/>
    </row>
    <row r="61667" spans="47:47" x14ac:dyDescent="0.25">
      <c r="AU61667" s="3"/>
    </row>
    <row r="61668" spans="47:47" x14ac:dyDescent="0.25">
      <c r="AU61668" s="3"/>
    </row>
    <row r="61669" spans="47:47" x14ac:dyDescent="0.25">
      <c r="AU61669" s="3"/>
    </row>
    <row r="61670" spans="47:47" x14ac:dyDescent="0.25">
      <c r="AU61670" s="3"/>
    </row>
    <row r="61671" spans="47:47" x14ac:dyDescent="0.25">
      <c r="AU61671" s="3"/>
    </row>
    <row r="61672" spans="47:47" x14ac:dyDescent="0.25">
      <c r="AU61672" s="3"/>
    </row>
    <row r="61673" spans="47:47" x14ac:dyDescent="0.25">
      <c r="AU61673" s="3"/>
    </row>
    <row r="61674" spans="47:47" x14ac:dyDescent="0.25">
      <c r="AU61674" s="3"/>
    </row>
    <row r="61675" spans="47:47" x14ac:dyDescent="0.25">
      <c r="AU61675" s="3"/>
    </row>
    <row r="61676" spans="47:47" x14ac:dyDescent="0.25">
      <c r="AU61676" s="3"/>
    </row>
    <row r="61677" spans="47:47" x14ac:dyDescent="0.25">
      <c r="AU61677" s="3"/>
    </row>
    <row r="61678" spans="47:47" x14ac:dyDescent="0.25">
      <c r="AU61678" s="3"/>
    </row>
    <row r="61679" spans="47:47" x14ac:dyDescent="0.25">
      <c r="AU61679" s="3"/>
    </row>
    <row r="61680" spans="47:47" x14ac:dyDescent="0.25">
      <c r="AU61680" s="3"/>
    </row>
    <row r="61681" spans="47:47" x14ac:dyDescent="0.25">
      <c r="AU61681" s="3"/>
    </row>
    <row r="61682" spans="47:47" x14ac:dyDescent="0.25">
      <c r="AU61682" s="3"/>
    </row>
    <row r="61683" spans="47:47" x14ac:dyDescent="0.25">
      <c r="AU61683" s="3"/>
    </row>
    <row r="61684" spans="47:47" x14ac:dyDescent="0.25">
      <c r="AU61684" s="3"/>
    </row>
    <row r="61685" spans="47:47" x14ac:dyDescent="0.25">
      <c r="AU61685" s="3"/>
    </row>
    <row r="61686" spans="47:47" x14ac:dyDescent="0.25">
      <c r="AU61686" s="3"/>
    </row>
    <row r="61687" spans="47:47" x14ac:dyDescent="0.25">
      <c r="AU61687" s="3"/>
    </row>
    <row r="61688" spans="47:47" x14ac:dyDescent="0.25">
      <c r="AU61688" s="3"/>
    </row>
    <row r="61689" spans="47:47" x14ac:dyDescent="0.25">
      <c r="AU61689" s="3"/>
    </row>
    <row r="61690" spans="47:47" x14ac:dyDescent="0.25">
      <c r="AU61690" s="3"/>
    </row>
    <row r="61691" spans="47:47" x14ac:dyDescent="0.25">
      <c r="AU61691" s="3"/>
    </row>
    <row r="61692" spans="47:47" x14ac:dyDescent="0.25">
      <c r="AU61692" s="3"/>
    </row>
    <row r="61693" spans="47:47" x14ac:dyDescent="0.25">
      <c r="AU61693" s="3"/>
    </row>
    <row r="61694" spans="47:47" x14ac:dyDescent="0.25">
      <c r="AU61694" s="3"/>
    </row>
    <row r="61695" spans="47:47" x14ac:dyDescent="0.25">
      <c r="AU61695" s="3"/>
    </row>
    <row r="61696" spans="47:47" x14ac:dyDescent="0.25">
      <c r="AU61696" s="3"/>
    </row>
    <row r="61697" spans="47:47" x14ac:dyDescent="0.25">
      <c r="AU61697" s="3"/>
    </row>
    <row r="61698" spans="47:47" x14ac:dyDescent="0.25">
      <c r="AU61698" s="3"/>
    </row>
    <row r="61699" spans="47:47" x14ac:dyDescent="0.25">
      <c r="AU61699" s="3"/>
    </row>
    <row r="61700" spans="47:47" x14ac:dyDescent="0.25">
      <c r="AU61700" s="3"/>
    </row>
    <row r="61701" spans="47:47" x14ac:dyDescent="0.25">
      <c r="AU61701" s="3"/>
    </row>
    <row r="61702" spans="47:47" x14ac:dyDescent="0.25">
      <c r="AU61702" s="3"/>
    </row>
    <row r="61703" spans="47:47" x14ac:dyDescent="0.25">
      <c r="AU61703" s="3"/>
    </row>
    <row r="61704" spans="47:47" x14ac:dyDescent="0.25">
      <c r="AU61704" s="3"/>
    </row>
    <row r="61705" spans="47:47" x14ac:dyDescent="0.25">
      <c r="AU61705" s="3"/>
    </row>
    <row r="61706" spans="47:47" x14ac:dyDescent="0.25">
      <c r="AU61706" s="3"/>
    </row>
    <row r="61707" spans="47:47" x14ac:dyDescent="0.25">
      <c r="AU61707" s="3"/>
    </row>
    <row r="61708" spans="47:47" x14ac:dyDescent="0.25">
      <c r="AU61708" s="3"/>
    </row>
    <row r="61709" spans="47:47" x14ac:dyDescent="0.25">
      <c r="AU61709" s="3"/>
    </row>
    <row r="61710" spans="47:47" x14ac:dyDescent="0.25">
      <c r="AU61710" s="3"/>
    </row>
    <row r="61711" spans="47:47" x14ac:dyDescent="0.25">
      <c r="AU61711" s="3"/>
    </row>
    <row r="61712" spans="47:47" x14ac:dyDescent="0.25">
      <c r="AU61712" s="3"/>
    </row>
    <row r="61713" spans="47:47" x14ac:dyDescent="0.25">
      <c r="AU61713" s="3"/>
    </row>
    <row r="61714" spans="47:47" x14ac:dyDescent="0.25">
      <c r="AU61714" s="3"/>
    </row>
    <row r="61715" spans="47:47" x14ac:dyDescent="0.25">
      <c r="AU61715" s="3"/>
    </row>
    <row r="61716" spans="47:47" x14ac:dyDescent="0.25">
      <c r="AU61716" s="3"/>
    </row>
    <row r="61717" spans="47:47" x14ac:dyDescent="0.25">
      <c r="AU61717" s="3"/>
    </row>
    <row r="61718" spans="47:47" x14ac:dyDescent="0.25">
      <c r="AU61718" s="3"/>
    </row>
    <row r="61719" spans="47:47" x14ac:dyDescent="0.25">
      <c r="AU61719" s="3"/>
    </row>
    <row r="61720" spans="47:47" x14ac:dyDescent="0.25">
      <c r="AU61720" s="3"/>
    </row>
    <row r="61721" spans="47:47" x14ac:dyDescent="0.25">
      <c r="AU61721" s="3"/>
    </row>
    <row r="61722" spans="47:47" x14ac:dyDescent="0.25">
      <c r="AU61722" s="3"/>
    </row>
    <row r="61723" spans="47:47" x14ac:dyDescent="0.25">
      <c r="AU61723" s="3"/>
    </row>
    <row r="61724" spans="47:47" x14ac:dyDescent="0.25">
      <c r="AU61724" s="3"/>
    </row>
    <row r="61725" spans="47:47" x14ac:dyDescent="0.25">
      <c r="AU61725" s="3"/>
    </row>
    <row r="61726" spans="47:47" x14ac:dyDescent="0.25">
      <c r="AU61726" s="3"/>
    </row>
    <row r="61727" spans="47:47" x14ac:dyDescent="0.25">
      <c r="AU61727" s="3"/>
    </row>
    <row r="61728" spans="47:47" x14ac:dyDescent="0.25">
      <c r="AU61728" s="3"/>
    </row>
    <row r="61729" spans="47:47" x14ac:dyDescent="0.25">
      <c r="AU61729" s="3"/>
    </row>
    <row r="61730" spans="47:47" x14ac:dyDescent="0.25">
      <c r="AU61730" s="3"/>
    </row>
    <row r="61731" spans="47:47" x14ac:dyDescent="0.25">
      <c r="AU61731" s="3"/>
    </row>
    <row r="61732" spans="47:47" x14ac:dyDescent="0.25">
      <c r="AU61732" s="3"/>
    </row>
    <row r="61733" spans="47:47" x14ac:dyDescent="0.25">
      <c r="AU61733" s="3"/>
    </row>
    <row r="61734" spans="47:47" x14ac:dyDescent="0.25">
      <c r="AU61734" s="3"/>
    </row>
    <row r="61735" spans="47:47" x14ac:dyDescent="0.25">
      <c r="AU61735" s="3"/>
    </row>
    <row r="61736" spans="47:47" x14ac:dyDescent="0.25">
      <c r="AU61736" s="3"/>
    </row>
    <row r="61737" spans="47:47" x14ac:dyDescent="0.25">
      <c r="AU61737" s="3"/>
    </row>
    <row r="61738" spans="47:47" x14ac:dyDescent="0.25">
      <c r="AU61738" s="3"/>
    </row>
    <row r="61739" spans="47:47" x14ac:dyDescent="0.25">
      <c r="AU61739" s="3"/>
    </row>
    <row r="61740" spans="47:47" x14ac:dyDescent="0.25">
      <c r="AU61740" s="3"/>
    </row>
    <row r="61741" spans="47:47" x14ac:dyDescent="0.25">
      <c r="AU61741" s="3"/>
    </row>
    <row r="61742" spans="47:47" x14ac:dyDescent="0.25">
      <c r="AU61742" s="3"/>
    </row>
    <row r="61743" spans="47:47" x14ac:dyDescent="0.25">
      <c r="AU61743" s="3"/>
    </row>
    <row r="61744" spans="47:47" x14ac:dyDescent="0.25">
      <c r="AU61744" s="3"/>
    </row>
    <row r="61745" spans="47:47" x14ac:dyDescent="0.25">
      <c r="AU61745" s="3"/>
    </row>
    <row r="61746" spans="47:47" x14ac:dyDescent="0.25">
      <c r="AU61746" s="3"/>
    </row>
    <row r="61747" spans="47:47" x14ac:dyDescent="0.25">
      <c r="AU61747" s="3"/>
    </row>
    <row r="61748" spans="47:47" x14ac:dyDescent="0.25">
      <c r="AU61748" s="3"/>
    </row>
    <row r="61749" spans="47:47" x14ac:dyDescent="0.25">
      <c r="AU61749" s="3"/>
    </row>
    <row r="61750" spans="47:47" x14ac:dyDescent="0.25">
      <c r="AU61750" s="3"/>
    </row>
    <row r="61751" spans="47:47" x14ac:dyDescent="0.25">
      <c r="AU61751" s="3"/>
    </row>
    <row r="61752" spans="47:47" x14ac:dyDescent="0.25">
      <c r="AU61752" s="3"/>
    </row>
    <row r="61753" spans="47:47" x14ac:dyDescent="0.25">
      <c r="AU61753" s="3"/>
    </row>
    <row r="61754" spans="47:47" x14ac:dyDescent="0.25">
      <c r="AU61754" s="3"/>
    </row>
    <row r="61755" spans="47:47" x14ac:dyDescent="0.25">
      <c r="AU61755" s="3"/>
    </row>
    <row r="61756" spans="47:47" x14ac:dyDescent="0.25">
      <c r="AU61756" s="3"/>
    </row>
    <row r="61757" spans="47:47" x14ac:dyDescent="0.25">
      <c r="AU61757" s="3"/>
    </row>
    <row r="61758" spans="47:47" x14ac:dyDescent="0.25">
      <c r="AU61758" s="3"/>
    </row>
    <row r="61759" spans="47:47" x14ac:dyDescent="0.25">
      <c r="AU61759" s="3"/>
    </row>
    <row r="61760" spans="47:47" x14ac:dyDescent="0.25">
      <c r="AU61760" s="3"/>
    </row>
    <row r="61761" spans="47:47" x14ac:dyDescent="0.25">
      <c r="AU61761" s="3"/>
    </row>
    <row r="61762" spans="47:47" x14ac:dyDescent="0.25">
      <c r="AU61762" s="3"/>
    </row>
    <row r="61763" spans="47:47" x14ac:dyDescent="0.25">
      <c r="AU61763" s="3"/>
    </row>
    <row r="61764" spans="47:47" x14ac:dyDescent="0.25">
      <c r="AU61764" s="3"/>
    </row>
    <row r="61765" spans="47:47" x14ac:dyDescent="0.25">
      <c r="AU61765" s="3"/>
    </row>
    <row r="61766" spans="47:47" x14ac:dyDescent="0.25">
      <c r="AU61766" s="3"/>
    </row>
    <row r="61767" spans="47:47" x14ac:dyDescent="0.25">
      <c r="AU61767" s="3"/>
    </row>
    <row r="61768" spans="47:47" x14ac:dyDescent="0.25">
      <c r="AU61768" s="3"/>
    </row>
    <row r="61769" spans="47:47" x14ac:dyDescent="0.25">
      <c r="AU61769" s="3"/>
    </row>
    <row r="61770" spans="47:47" x14ac:dyDescent="0.25">
      <c r="AU61770" s="3"/>
    </row>
    <row r="61771" spans="47:47" x14ac:dyDescent="0.25">
      <c r="AU61771" s="3"/>
    </row>
    <row r="61772" spans="47:47" x14ac:dyDescent="0.25">
      <c r="AU61772" s="3"/>
    </row>
    <row r="61773" spans="47:47" x14ac:dyDescent="0.25">
      <c r="AU61773" s="3"/>
    </row>
    <row r="61774" spans="47:47" x14ac:dyDescent="0.25">
      <c r="AU61774" s="3"/>
    </row>
    <row r="61775" spans="47:47" x14ac:dyDescent="0.25">
      <c r="AU61775" s="3"/>
    </row>
    <row r="61776" spans="47:47" x14ac:dyDescent="0.25">
      <c r="AU61776" s="3"/>
    </row>
    <row r="61777" spans="47:47" x14ac:dyDescent="0.25">
      <c r="AU61777" s="3"/>
    </row>
    <row r="61778" spans="47:47" x14ac:dyDescent="0.25">
      <c r="AU61778" s="3"/>
    </row>
    <row r="61779" spans="47:47" x14ac:dyDescent="0.25">
      <c r="AU61779" s="3"/>
    </row>
    <row r="61780" spans="47:47" x14ac:dyDescent="0.25">
      <c r="AU61780" s="3"/>
    </row>
    <row r="61781" spans="47:47" x14ac:dyDescent="0.25">
      <c r="AU61781" s="3"/>
    </row>
    <row r="61782" spans="47:47" x14ac:dyDescent="0.25">
      <c r="AU61782" s="3"/>
    </row>
    <row r="61783" spans="47:47" x14ac:dyDescent="0.25">
      <c r="AU61783" s="3"/>
    </row>
    <row r="61784" spans="47:47" x14ac:dyDescent="0.25">
      <c r="AU61784" s="3"/>
    </row>
    <row r="61785" spans="47:47" x14ac:dyDescent="0.25">
      <c r="AU61785" s="3"/>
    </row>
    <row r="61786" spans="47:47" x14ac:dyDescent="0.25">
      <c r="AU61786" s="3"/>
    </row>
    <row r="61787" spans="47:47" x14ac:dyDescent="0.25">
      <c r="AU61787" s="3"/>
    </row>
    <row r="61788" spans="47:47" x14ac:dyDescent="0.25">
      <c r="AU61788" s="3"/>
    </row>
    <row r="61789" spans="47:47" x14ac:dyDescent="0.25">
      <c r="AU61789" s="3"/>
    </row>
    <row r="61790" spans="47:47" x14ac:dyDescent="0.25">
      <c r="AU61790" s="3"/>
    </row>
    <row r="61791" spans="47:47" x14ac:dyDescent="0.25">
      <c r="AU61791" s="3"/>
    </row>
    <row r="61792" spans="47:47" x14ac:dyDescent="0.25">
      <c r="AU61792" s="3"/>
    </row>
    <row r="61793" spans="47:47" x14ac:dyDescent="0.25">
      <c r="AU61793" s="3"/>
    </row>
    <row r="61794" spans="47:47" x14ac:dyDescent="0.25">
      <c r="AU61794" s="3"/>
    </row>
    <row r="61795" spans="47:47" x14ac:dyDescent="0.25">
      <c r="AU61795" s="3"/>
    </row>
    <row r="61796" spans="47:47" x14ac:dyDescent="0.25">
      <c r="AU61796" s="3"/>
    </row>
    <row r="61797" spans="47:47" x14ac:dyDescent="0.25">
      <c r="AU61797" s="3"/>
    </row>
    <row r="61798" spans="47:47" x14ac:dyDescent="0.25">
      <c r="AU61798" s="3"/>
    </row>
    <row r="61799" spans="47:47" x14ac:dyDescent="0.25">
      <c r="AU61799" s="3"/>
    </row>
    <row r="61800" spans="47:47" x14ac:dyDescent="0.25">
      <c r="AU61800" s="3"/>
    </row>
    <row r="61801" spans="47:47" x14ac:dyDescent="0.25">
      <c r="AU61801" s="3"/>
    </row>
    <row r="61802" spans="47:47" x14ac:dyDescent="0.25">
      <c r="AU61802" s="3"/>
    </row>
    <row r="61803" spans="47:47" x14ac:dyDescent="0.25">
      <c r="AU61803" s="3"/>
    </row>
    <row r="61804" spans="47:47" x14ac:dyDescent="0.25">
      <c r="AU61804" s="3"/>
    </row>
    <row r="61805" spans="47:47" x14ac:dyDescent="0.25">
      <c r="AU61805" s="3"/>
    </row>
    <row r="61806" spans="47:47" x14ac:dyDescent="0.25">
      <c r="AU61806" s="3"/>
    </row>
    <row r="61807" spans="47:47" x14ac:dyDescent="0.25">
      <c r="AU61807" s="3"/>
    </row>
    <row r="61808" spans="47:47" x14ac:dyDescent="0.25">
      <c r="AU61808" s="3"/>
    </row>
    <row r="61809" spans="47:47" x14ac:dyDescent="0.25">
      <c r="AU61809" s="3"/>
    </row>
    <row r="61810" spans="47:47" x14ac:dyDescent="0.25">
      <c r="AU61810" s="3"/>
    </row>
    <row r="61811" spans="47:47" x14ac:dyDescent="0.25">
      <c r="AU61811" s="3"/>
    </row>
    <row r="61812" spans="47:47" x14ac:dyDescent="0.25">
      <c r="AU61812" s="3"/>
    </row>
    <row r="61813" spans="47:47" x14ac:dyDescent="0.25">
      <c r="AU61813" s="3"/>
    </row>
    <row r="61814" spans="47:47" x14ac:dyDescent="0.25">
      <c r="AU61814" s="3"/>
    </row>
    <row r="61815" spans="47:47" x14ac:dyDescent="0.25">
      <c r="AU61815" s="3"/>
    </row>
    <row r="61816" spans="47:47" x14ac:dyDescent="0.25">
      <c r="AU61816" s="3"/>
    </row>
    <row r="61817" spans="47:47" x14ac:dyDescent="0.25">
      <c r="AU61817" s="3"/>
    </row>
    <row r="61818" spans="47:47" x14ac:dyDescent="0.25">
      <c r="AU61818" s="3"/>
    </row>
    <row r="61819" spans="47:47" x14ac:dyDescent="0.25">
      <c r="AU61819" s="3"/>
    </row>
    <row r="61820" spans="47:47" x14ac:dyDescent="0.25">
      <c r="AU61820" s="3"/>
    </row>
    <row r="61821" spans="47:47" x14ac:dyDescent="0.25">
      <c r="AU61821" s="3"/>
    </row>
    <row r="61822" spans="47:47" x14ac:dyDescent="0.25">
      <c r="AU61822" s="3"/>
    </row>
    <row r="61823" spans="47:47" x14ac:dyDescent="0.25">
      <c r="AU61823" s="3"/>
    </row>
    <row r="61824" spans="47:47" x14ac:dyDescent="0.25">
      <c r="AU61824" s="3"/>
    </row>
    <row r="61825" spans="47:47" x14ac:dyDescent="0.25">
      <c r="AU61825" s="3"/>
    </row>
    <row r="61826" spans="47:47" x14ac:dyDescent="0.25">
      <c r="AU61826" s="3"/>
    </row>
    <row r="61827" spans="47:47" x14ac:dyDescent="0.25">
      <c r="AU61827" s="3"/>
    </row>
    <row r="61828" spans="47:47" x14ac:dyDescent="0.25">
      <c r="AU61828" s="3"/>
    </row>
    <row r="61829" spans="47:47" x14ac:dyDescent="0.25">
      <c r="AU61829" s="3"/>
    </row>
    <row r="61830" spans="47:47" x14ac:dyDescent="0.25">
      <c r="AU61830" s="3"/>
    </row>
    <row r="61831" spans="47:47" x14ac:dyDescent="0.25">
      <c r="AU61831" s="3"/>
    </row>
    <row r="61832" spans="47:47" x14ac:dyDescent="0.25">
      <c r="AU61832" s="3"/>
    </row>
    <row r="61833" spans="47:47" x14ac:dyDescent="0.25">
      <c r="AU61833" s="3"/>
    </row>
    <row r="61834" spans="47:47" x14ac:dyDescent="0.25">
      <c r="AU61834" s="3"/>
    </row>
    <row r="61835" spans="47:47" x14ac:dyDescent="0.25">
      <c r="AU61835" s="3"/>
    </row>
    <row r="61836" spans="47:47" x14ac:dyDescent="0.25">
      <c r="AU61836" s="3"/>
    </row>
    <row r="61837" spans="47:47" x14ac:dyDescent="0.25">
      <c r="AU61837" s="3"/>
    </row>
    <row r="61838" spans="47:47" x14ac:dyDescent="0.25">
      <c r="AU61838" s="3"/>
    </row>
    <row r="61839" spans="47:47" x14ac:dyDescent="0.25">
      <c r="AU61839" s="3"/>
    </row>
    <row r="61840" spans="47:47" x14ac:dyDescent="0.25">
      <c r="AU61840" s="3"/>
    </row>
    <row r="61841" spans="47:47" x14ac:dyDescent="0.25">
      <c r="AU61841" s="3"/>
    </row>
    <row r="61842" spans="47:47" x14ac:dyDescent="0.25">
      <c r="AU61842" s="3"/>
    </row>
    <row r="61843" spans="47:47" x14ac:dyDescent="0.25">
      <c r="AU61843" s="3"/>
    </row>
    <row r="61844" spans="47:47" x14ac:dyDescent="0.25">
      <c r="AU61844" s="3"/>
    </row>
    <row r="61845" spans="47:47" x14ac:dyDescent="0.25">
      <c r="AU61845" s="3"/>
    </row>
    <row r="61846" spans="47:47" x14ac:dyDescent="0.25">
      <c r="AU61846" s="3"/>
    </row>
    <row r="61847" spans="47:47" x14ac:dyDescent="0.25">
      <c r="AU61847" s="3"/>
    </row>
    <row r="61848" spans="47:47" x14ac:dyDescent="0.25">
      <c r="AU61848" s="3"/>
    </row>
    <row r="61849" spans="47:47" x14ac:dyDescent="0.25">
      <c r="AU61849" s="3"/>
    </row>
    <row r="61850" spans="47:47" x14ac:dyDescent="0.25">
      <c r="AU61850" s="3"/>
    </row>
    <row r="61851" spans="47:47" x14ac:dyDescent="0.25">
      <c r="AU61851" s="3"/>
    </row>
    <row r="61852" spans="47:47" x14ac:dyDescent="0.25">
      <c r="AU61852" s="3"/>
    </row>
    <row r="61853" spans="47:47" x14ac:dyDescent="0.25">
      <c r="AU61853" s="3"/>
    </row>
    <row r="61854" spans="47:47" x14ac:dyDescent="0.25">
      <c r="AU61854" s="3"/>
    </row>
    <row r="61855" spans="47:47" x14ac:dyDescent="0.25">
      <c r="AU61855" s="3"/>
    </row>
    <row r="61856" spans="47:47" x14ac:dyDescent="0.25">
      <c r="AU61856" s="3"/>
    </row>
    <row r="61857" spans="47:47" x14ac:dyDescent="0.25">
      <c r="AU61857" s="3"/>
    </row>
    <row r="61858" spans="47:47" x14ac:dyDescent="0.25">
      <c r="AU61858" s="3"/>
    </row>
    <row r="61859" spans="47:47" x14ac:dyDescent="0.25">
      <c r="AU61859" s="3"/>
    </row>
    <row r="61860" spans="47:47" x14ac:dyDescent="0.25">
      <c r="AU61860" s="3"/>
    </row>
    <row r="61861" spans="47:47" x14ac:dyDescent="0.25">
      <c r="AU61861" s="3"/>
    </row>
    <row r="61862" spans="47:47" x14ac:dyDescent="0.25">
      <c r="AU61862" s="3"/>
    </row>
    <row r="61863" spans="47:47" x14ac:dyDescent="0.25">
      <c r="AU61863" s="3"/>
    </row>
    <row r="61864" spans="47:47" x14ac:dyDescent="0.25">
      <c r="AU61864" s="3"/>
    </row>
    <row r="61865" spans="47:47" x14ac:dyDescent="0.25">
      <c r="AU61865" s="3"/>
    </row>
    <row r="61866" spans="47:47" x14ac:dyDescent="0.25">
      <c r="AU61866" s="3"/>
    </row>
    <row r="61867" spans="47:47" x14ac:dyDescent="0.25">
      <c r="AU61867" s="3"/>
    </row>
    <row r="61868" spans="47:47" x14ac:dyDescent="0.25">
      <c r="AU61868" s="3"/>
    </row>
    <row r="61869" spans="47:47" x14ac:dyDescent="0.25">
      <c r="AU61869" s="3"/>
    </row>
    <row r="61870" spans="47:47" x14ac:dyDescent="0.25">
      <c r="AU61870" s="3"/>
    </row>
    <row r="61871" spans="47:47" x14ac:dyDescent="0.25">
      <c r="AU61871" s="3"/>
    </row>
    <row r="61872" spans="47:47" x14ac:dyDescent="0.25">
      <c r="AU61872" s="3"/>
    </row>
    <row r="61873" spans="47:47" x14ac:dyDescent="0.25">
      <c r="AU61873" s="3"/>
    </row>
    <row r="61874" spans="47:47" x14ac:dyDescent="0.25">
      <c r="AU61874" s="3"/>
    </row>
    <row r="61875" spans="47:47" x14ac:dyDescent="0.25">
      <c r="AU61875" s="3"/>
    </row>
    <row r="61876" spans="47:47" x14ac:dyDescent="0.25">
      <c r="AU61876" s="3"/>
    </row>
    <row r="61877" spans="47:47" x14ac:dyDescent="0.25">
      <c r="AU61877" s="3"/>
    </row>
    <row r="61878" spans="47:47" x14ac:dyDescent="0.25">
      <c r="AU61878" s="3"/>
    </row>
    <row r="61879" spans="47:47" x14ac:dyDescent="0.25">
      <c r="AU61879" s="3"/>
    </row>
    <row r="61880" spans="47:47" x14ac:dyDescent="0.25">
      <c r="AU61880" s="3"/>
    </row>
    <row r="61881" spans="47:47" x14ac:dyDescent="0.25">
      <c r="AU61881" s="3"/>
    </row>
    <row r="61882" spans="47:47" x14ac:dyDescent="0.25">
      <c r="AU61882" s="3"/>
    </row>
    <row r="61883" spans="47:47" x14ac:dyDescent="0.25">
      <c r="AU61883" s="3"/>
    </row>
    <row r="61884" spans="47:47" x14ac:dyDescent="0.25">
      <c r="AU61884" s="3"/>
    </row>
    <row r="61885" spans="47:47" x14ac:dyDescent="0.25">
      <c r="AU61885" s="3"/>
    </row>
    <row r="61886" spans="47:47" x14ac:dyDescent="0.25">
      <c r="AU61886" s="3"/>
    </row>
    <row r="61887" spans="47:47" x14ac:dyDescent="0.25">
      <c r="AU61887" s="3"/>
    </row>
    <row r="61888" spans="47:47" x14ac:dyDescent="0.25">
      <c r="AU61888" s="3"/>
    </row>
    <row r="61889" spans="47:47" x14ac:dyDescent="0.25">
      <c r="AU61889" s="3"/>
    </row>
    <row r="61890" spans="47:47" x14ac:dyDescent="0.25">
      <c r="AU61890" s="3"/>
    </row>
    <row r="61891" spans="47:47" x14ac:dyDescent="0.25">
      <c r="AU61891" s="3"/>
    </row>
    <row r="61892" spans="47:47" x14ac:dyDescent="0.25">
      <c r="AU61892" s="3"/>
    </row>
    <row r="61893" spans="47:47" x14ac:dyDescent="0.25">
      <c r="AU61893" s="3"/>
    </row>
    <row r="61894" spans="47:47" x14ac:dyDescent="0.25">
      <c r="AU61894" s="3"/>
    </row>
    <row r="61895" spans="47:47" x14ac:dyDescent="0.25">
      <c r="AU61895" s="3"/>
    </row>
    <row r="61896" spans="47:47" x14ac:dyDescent="0.25">
      <c r="AU61896" s="3"/>
    </row>
    <row r="61897" spans="47:47" x14ac:dyDescent="0.25">
      <c r="AU61897" s="3"/>
    </row>
    <row r="61898" spans="47:47" x14ac:dyDescent="0.25">
      <c r="AU61898" s="3"/>
    </row>
    <row r="61899" spans="47:47" x14ac:dyDescent="0.25">
      <c r="AU61899" s="3"/>
    </row>
    <row r="61900" spans="47:47" x14ac:dyDescent="0.25">
      <c r="AU61900" s="3"/>
    </row>
    <row r="61901" spans="47:47" x14ac:dyDescent="0.25">
      <c r="AU61901" s="3"/>
    </row>
    <row r="61902" spans="47:47" x14ac:dyDescent="0.25">
      <c r="AU61902" s="3"/>
    </row>
    <row r="61903" spans="47:47" x14ac:dyDescent="0.25">
      <c r="AU61903" s="3"/>
    </row>
    <row r="61904" spans="47:47" x14ac:dyDescent="0.25">
      <c r="AU61904" s="3"/>
    </row>
    <row r="61905" spans="47:47" x14ac:dyDescent="0.25">
      <c r="AU61905" s="3"/>
    </row>
    <row r="61906" spans="47:47" x14ac:dyDescent="0.25">
      <c r="AU61906" s="3"/>
    </row>
    <row r="61907" spans="47:47" x14ac:dyDescent="0.25">
      <c r="AU61907" s="3"/>
    </row>
    <row r="61908" spans="47:47" x14ac:dyDescent="0.25">
      <c r="AU61908" s="3"/>
    </row>
    <row r="61909" spans="47:47" x14ac:dyDescent="0.25">
      <c r="AU61909" s="3"/>
    </row>
    <row r="61910" spans="47:47" x14ac:dyDescent="0.25">
      <c r="AU61910" s="3"/>
    </row>
    <row r="61911" spans="47:47" x14ac:dyDescent="0.25">
      <c r="AU61911" s="3"/>
    </row>
    <row r="61912" spans="47:47" x14ac:dyDescent="0.25">
      <c r="AU61912" s="3"/>
    </row>
    <row r="61913" spans="47:47" x14ac:dyDescent="0.25">
      <c r="AU61913" s="3"/>
    </row>
    <row r="61914" spans="47:47" x14ac:dyDescent="0.25">
      <c r="AU61914" s="3"/>
    </row>
    <row r="61915" spans="47:47" x14ac:dyDescent="0.25">
      <c r="AU61915" s="3"/>
    </row>
    <row r="61916" spans="47:47" x14ac:dyDescent="0.25">
      <c r="AU61916" s="3"/>
    </row>
    <row r="61917" spans="47:47" x14ac:dyDescent="0.25">
      <c r="AU61917" s="3"/>
    </row>
    <row r="61918" spans="47:47" x14ac:dyDescent="0.25">
      <c r="AU61918" s="3"/>
    </row>
    <row r="61919" spans="47:47" x14ac:dyDescent="0.25">
      <c r="AU61919" s="3"/>
    </row>
    <row r="61920" spans="47:47" x14ac:dyDescent="0.25">
      <c r="AU61920" s="3"/>
    </row>
    <row r="61921" spans="47:47" x14ac:dyDescent="0.25">
      <c r="AU61921" s="3"/>
    </row>
    <row r="61922" spans="47:47" x14ac:dyDescent="0.25">
      <c r="AU61922" s="3"/>
    </row>
    <row r="61923" spans="47:47" x14ac:dyDescent="0.25">
      <c r="AU61923" s="3"/>
    </row>
    <row r="61924" spans="47:47" x14ac:dyDescent="0.25">
      <c r="AU61924" s="3"/>
    </row>
    <row r="61925" spans="47:47" x14ac:dyDescent="0.25">
      <c r="AU61925" s="3"/>
    </row>
    <row r="61926" spans="47:47" x14ac:dyDescent="0.25">
      <c r="AU61926" s="3"/>
    </row>
    <row r="61927" spans="47:47" x14ac:dyDescent="0.25">
      <c r="AU61927" s="3"/>
    </row>
    <row r="61928" spans="47:47" x14ac:dyDescent="0.25">
      <c r="AU61928" s="3"/>
    </row>
    <row r="61929" spans="47:47" x14ac:dyDescent="0.25">
      <c r="AU61929" s="3"/>
    </row>
    <row r="61930" spans="47:47" x14ac:dyDescent="0.25">
      <c r="AU61930" s="3"/>
    </row>
    <row r="61931" spans="47:47" x14ac:dyDescent="0.25">
      <c r="AU61931" s="3"/>
    </row>
    <row r="61932" spans="47:47" x14ac:dyDescent="0.25">
      <c r="AU61932" s="3"/>
    </row>
    <row r="61933" spans="47:47" x14ac:dyDescent="0.25">
      <c r="AU61933" s="3"/>
    </row>
    <row r="61934" spans="47:47" x14ac:dyDescent="0.25">
      <c r="AU61934" s="3"/>
    </row>
    <row r="61935" spans="47:47" x14ac:dyDescent="0.25">
      <c r="AU61935" s="3"/>
    </row>
    <row r="61936" spans="47:47" x14ac:dyDescent="0.25">
      <c r="AU61936" s="3"/>
    </row>
    <row r="61937" spans="47:47" x14ac:dyDescent="0.25">
      <c r="AU61937" s="3"/>
    </row>
    <row r="61938" spans="47:47" x14ac:dyDescent="0.25">
      <c r="AU61938" s="3"/>
    </row>
    <row r="61939" spans="47:47" x14ac:dyDescent="0.25">
      <c r="AU61939" s="3"/>
    </row>
    <row r="61940" spans="47:47" x14ac:dyDescent="0.25">
      <c r="AU61940" s="3"/>
    </row>
    <row r="61941" spans="47:47" x14ac:dyDescent="0.25">
      <c r="AU61941" s="3"/>
    </row>
    <row r="61942" spans="47:47" x14ac:dyDescent="0.25">
      <c r="AU61942" s="3"/>
    </row>
    <row r="61943" spans="47:47" x14ac:dyDescent="0.25">
      <c r="AU61943" s="3"/>
    </row>
    <row r="61944" spans="47:47" x14ac:dyDescent="0.25">
      <c r="AU61944" s="3"/>
    </row>
    <row r="61945" spans="47:47" x14ac:dyDescent="0.25">
      <c r="AU61945" s="3"/>
    </row>
    <row r="61946" spans="47:47" x14ac:dyDescent="0.25">
      <c r="AU61946" s="3"/>
    </row>
    <row r="61947" spans="47:47" x14ac:dyDescent="0.25">
      <c r="AU61947" s="3"/>
    </row>
    <row r="61948" spans="47:47" x14ac:dyDescent="0.25">
      <c r="AU61948" s="3"/>
    </row>
    <row r="61949" spans="47:47" x14ac:dyDescent="0.25">
      <c r="AU61949" s="3"/>
    </row>
    <row r="61950" spans="47:47" x14ac:dyDescent="0.25">
      <c r="AU61950" s="3"/>
    </row>
    <row r="61951" spans="47:47" x14ac:dyDescent="0.25">
      <c r="AU61951" s="3"/>
    </row>
    <row r="61952" spans="47:47" x14ac:dyDescent="0.25">
      <c r="AU61952" s="3"/>
    </row>
    <row r="61953" spans="47:47" x14ac:dyDescent="0.25">
      <c r="AU61953" s="3"/>
    </row>
    <row r="61954" spans="47:47" x14ac:dyDescent="0.25">
      <c r="AU61954" s="3"/>
    </row>
    <row r="61955" spans="47:47" x14ac:dyDescent="0.25">
      <c r="AU61955" s="3"/>
    </row>
    <row r="61956" spans="47:47" x14ac:dyDescent="0.25">
      <c r="AU61956" s="3"/>
    </row>
    <row r="61957" spans="47:47" x14ac:dyDescent="0.25">
      <c r="AU61957" s="3"/>
    </row>
    <row r="61958" spans="47:47" x14ac:dyDescent="0.25">
      <c r="AU61958" s="3"/>
    </row>
    <row r="61959" spans="47:47" x14ac:dyDescent="0.25">
      <c r="AU61959" s="3"/>
    </row>
    <row r="61960" spans="47:47" x14ac:dyDescent="0.25">
      <c r="AU61960" s="3"/>
    </row>
    <row r="61961" spans="47:47" x14ac:dyDescent="0.25">
      <c r="AU61961" s="3"/>
    </row>
    <row r="61962" spans="47:47" x14ac:dyDescent="0.25">
      <c r="AU61962" s="3"/>
    </row>
    <row r="61963" spans="47:47" x14ac:dyDescent="0.25">
      <c r="AU61963" s="3"/>
    </row>
    <row r="61964" spans="47:47" x14ac:dyDescent="0.25">
      <c r="AU61964" s="3"/>
    </row>
    <row r="61965" spans="47:47" x14ac:dyDescent="0.25">
      <c r="AU61965" s="3"/>
    </row>
    <row r="61966" spans="47:47" x14ac:dyDescent="0.25">
      <c r="AU61966" s="3"/>
    </row>
    <row r="61967" spans="47:47" x14ac:dyDescent="0.25">
      <c r="AU61967" s="3"/>
    </row>
    <row r="61968" spans="47:47" x14ac:dyDescent="0.25">
      <c r="AU61968" s="3"/>
    </row>
    <row r="61969" spans="47:47" x14ac:dyDescent="0.25">
      <c r="AU61969" s="3"/>
    </row>
    <row r="61970" spans="47:47" x14ac:dyDescent="0.25">
      <c r="AU61970" s="3"/>
    </row>
    <row r="61971" spans="47:47" x14ac:dyDescent="0.25">
      <c r="AU61971" s="3"/>
    </row>
    <row r="61972" spans="47:47" x14ac:dyDescent="0.25">
      <c r="AU61972" s="3"/>
    </row>
    <row r="61973" spans="47:47" x14ac:dyDescent="0.25">
      <c r="AU61973" s="3"/>
    </row>
    <row r="61974" spans="47:47" x14ac:dyDescent="0.25">
      <c r="AU61974" s="3"/>
    </row>
    <row r="61975" spans="47:47" x14ac:dyDescent="0.25">
      <c r="AU61975" s="3"/>
    </row>
    <row r="61976" spans="47:47" x14ac:dyDescent="0.25">
      <c r="AU61976" s="3"/>
    </row>
    <row r="61977" spans="47:47" x14ac:dyDescent="0.25">
      <c r="AU61977" s="3"/>
    </row>
    <row r="61978" spans="47:47" x14ac:dyDescent="0.25">
      <c r="AU61978" s="3"/>
    </row>
    <row r="61979" spans="47:47" x14ac:dyDescent="0.25">
      <c r="AU61979" s="3"/>
    </row>
    <row r="61980" spans="47:47" x14ac:dyDescent="0.25">
      <c r="AU61980" s="3"/>
    </row>
    <row r="61981" spans="47:47" x14ac:dyDescent="0.25">
      <c r="AU61981" s="3"/>
    </row>
    <row r="61982" spans="47:47" x14ac:dyDescent="0.25">
      <c r="AU61982" s="3"/>
    </row>
    <row r="61983" spans="47:47" x14ac:dyDescent="0.25">
      <c r="AU61983" s="3"/>
    </row>
    <row r="61984" spans="47:47" x14ac:dyDescent="0.25">
      <c r="AU61984" s="3"/>
    </row>
    <row r="61985" spans="47:47" x14ac:dyDescent="0.25">
      <c r="AU61985" s="3"/>
    </row>
    <row r="61986" spans="47:47" x14ac:dyDescent="0.25">
      <c r="AU61986" s="3"/>
    </row>
    <row r="61987" spans="47:47" x14ac:dyDescent="0.25">
      <c r="AU61987" s="3"/>
    </row>
    <row r="61988" spans="47:47" x14ac:dyDescent="0.25">
      <c r="AU61988" s="3"/>
    </row>
    <row r="61989" spans="47:47" x14ac:dyDescent="0.25">
      <c r="AU61989" s="3"/>
    </row>
    <row r="61990" spans="47:47" x14ac:dyDescent="0.25">
      <c r="AU61990" s="3"/>
    </row>
    <row r="61991" spans="47:47" x14ac:dyDescent="0.25">
      <c r="AU61991" s="3"/>
    </row>
    <row r="61992" spans="47:47" x14ac:dyDescent="0.25">
      <c r="AU61992" s="3"/>
    </row>
    <row r="61993" spans="47:47" x14ac:dyDescent="0.25">
      <c r="AU61993" s="3"/>
    </row>
    <row r="61994" spans="47:47" x14ac:dyDescent="0.25">
      <c r="AU61994" s="3"/>
    </row>
    <row r="61995" spans="47:47" x14ac:dyDescent="0.25">
      <c r="AU61995" s="3"/>
    </row>
    <row r="61996" spans="47:47" x14ac:dyDescent="0.25">
      <c r="AU61996" s="3"/>
    </row>
    <row r="61997" spans="47:47" x14ac:dyDescent="0.25">
      <c r="AU61997" s="3"/>
    </row>
    <row r="61998" spans="47:47" x14ac:dyDescent="0.25">
      <c r="AU61998" s="3"/>
    </row>
    <row r="61999" spans="47:47" x14ac:dyDescent="0.25">
      <c r="AU61999" s="3"/>
    </row>
    <row r="62000" spans="47:47" x14ac:dyDescent="0.25">
      <c r="AU62000" s="3"/>
    </row>
    <row r="62001" spans="47:47" x14ac:dyDescent="0.25">
      <c r="AU62001" s="3"/>
    </row>
    <row r="62002" spans="47:47" x14ac:dyDescent="0.25">
      <c r="AU62002" s="3"/>
    </row>
    <row r="62003" spans="47:47" x14ac:dyDescent="0.25">
      <c r="AU62003" s="3"/>
    </row>
    <row r="62004" spans="47:47" x14ac:dyDescent="0.25">
      <c r="AU62004" s="3"/>
    </row>
    <row r="62005" spans="47:47" x14ac:dyDescent="0.25">
      <c r="AU62005" s="3"/>
    </row>
    <row r="62006" spans="47:47" x14ac:dyDescent="0.25">
      <c r="AU62006" s="3"/>
    </row>
    <row r="62007" spans="47:47" x14ac:dyDescent="0.25">
      <c r="AU62007" s="3"/>
    </row>
    <row r="62008" spans="47:47" x14ac:dyDescent="0.25">
      <c r="AU62008" s="3"/>
    </row>
    <row r="62009" spans="47:47" x14ac:dyDescent="0.25">
      <c r="AU62009" s="3"/>
    </row>
    <row r="62010" spans="47:47" x14ac:dyDescent="0.25">
      <c r="AU62010" s="3"/>
    </row>
    <row r="62011" spans="47:47" x14ac:dyDescent="0.25">
      <c r="AU62011" s="3"/>
    </row>
    <row r="62012" spans="47:47" x14ac:dyDescent="0.25">
      <c r="AU62012" s="3"/>
    </row>
    <row r="62013" spans="47:47" x14ac:dyDescent="0.25">
      <c r="AU62013" s="3"/>
    </row>
    <row r="62014" spans="47:47" x14ac:dyDescent="0.25">
      <c r="AU62014" s="3"/>
    </row>
    <row r="62015" spans="47:47" x14ac:dyDescent="0.25">
      <c r="AU62015" s="3"/>
    </row>
    <row r="62016" spans="47:47" x14ac:dyDescent="0.25">
      <c r="AU62016" s="3"/>
    </row>
    <row r="62017" spans="47:47" x14ac:dyDescent="0.25">
      <c r="AU62017" s="3"/>
    </row>
    <row r="62018" spans="47:47" x14ac:dyDescent="0.25">
      <c r="AU62018" s="3"/>
    </row>
    <row r="62019" spans="47:47" x14ac:dyDescent="0.25">
      <c r="AU62019" s="3"/>
    </row>
    <row r="62020" spans="47:47" x14ac:dyDescent="0.25">
      <c r="AU62020" s="3"/>
    </row>
    <row r="62021" spans="47:47" x14ac:dyDescent="0.25">
      <c r="AU62021" s="3"/>
    </row>
    <row r="62022" spans="47:47" x14ac:dyDescent="0.25">
      <c r="AU62022" s="3"/>
    </row>
    <row r="62023" spans="47:47" x14ac:dyDescent="0.25">
      <c r="AU62023" s="3"/>
    </row>
    <row r="62024" spans="47:47" x14ac:dyDescent="0.25">
      <c r="AU62024" s="3"/>
    </row>
    <row r="62025" spans="47:47" x14ac:dyDescent="0.25">
      <c r="AU62025" s="3"/>
    </row>
    <row r="62026" spans="47:47" x14ac:dyDescent="0.25">
      <c r="AU62026" s="3"/>
    </row>
    <row r="62027" spans="47:47" x14ac:dyDescent="0.25">
      <c r="AU62027" s="3"/>
    </row>
    <row r="62028" spans="47:47" x14ac:dyDescent="0.25">
      <c r="AU62028" s="3"/>
    </row>
    <row r="62029" spans="47:47" x14ac:dyDescent="0.25">
      <c r="AU62029" s="3"/>
    </row>
    <row r="62030" spans="47:47" x14ac:dyDescent="0.25">
      <c r="AU62030" s="3"/>
    </row>
    <row r="62031" spans="47:47" x14ac:dyDescent="0.25">
      <c r="AU62031" s="3"/>
    </row>
    <row r="62032" spans="47:47" x14ac:dyDescent="0.25">
      <c r="AU62032" s="3"/>
    </row>
    <row r="62033" spans="47:47" x14ac:dyDescent="0.25">
      <c r="AU62033" s="3"/>
    </row>
    <row r="62034" spans="47:47" x14ac:dyDescent="0.25">
      <c r="AU62034" s="3"/>
    </row>
    <row r="62035" spans="47:47" x14ac:dyDescent="0.25">
      <c r="AU62035" s="3"/>
    </row>
    <row r="62036" spans="47:47" x14ac:dyDescent="0.25">
      <c r="AU62036" s="3"/>
    </row>
    <row r="62037" spans="47:47" x14ac:dyDescent="0.25">
      <c r="AU62037" s="3"/>
    </row>
    <row r="62038" spans="47:47" x14ac:dyDescent="0.25">
      <c r="AU62038" s="3"/>
    </row>
    <row r="62039" spans="47:47" x14ac:dyDescent="0.25">
      <c r="AU62039" s="3"/>
    </row>
    <row r="62040" spans="47:47" x14ac:dyDescent="0.25">
      <c r="AU62040" s="3"/>
    </row>
    <row r="62041" spans="47:47" x14ac:dyDescent="0.25">
      <c r="AU62041" s="3"/>
    </row>
    <row r="62042" spans="47:47" x14ac:dyDescent="0.25">
      <c r="AU62042" s="3"/>
    </row>
    <row r="62043" spans="47:47" x14ac:dyDescent="0.25">
      <c r="AU62043" s="3"/>
    </row>
    <row r="62044" spans="47:47" x14ac:dyDescent="0.25">
      <c r="AU62044" s="3"/>
    </row>
    <row r="62045" spans="47:47" x14ac:dyDescent="0.25">
      <c r="AU62045" s="3"/>
    </row>
    <row r="62046" spans="47:47" x14ac:dyDescent="0.25">
      <c r="AU62046" s="3"/>
    </row>
    <row r="62047" spans="47:47" x14ac:dyDescent="0.25">
      <c r="AU62047" s="3"/>
    </row>
    <row r="62048" spans="47:47" x14ac:dyDescent="0.25">
      <c r="AU62048" s="3"/>
    </row>
    <row r="62049" spans="47:47" x14ac:dyDescent="0.25">
      <c r="AU62049" s="3"/>
    </row>
    <row r="62050" spans="47:47" x14ac:dyDescent="0.25">
      <c r="AU62050" s="3"/>
    </row>
    <row r="62051" spans="47:47" x14ac:dyDescent="0.25">
      <c r="AU62051" s="3"/>
    </row>
    <row r="62052" spans="47:47" x14ac:dyDescent="0.25">
      <c r="AU62052" s="3"/>
    </row>
    <row r="62053" spans="47:47" x14ac:dyDescent="0.25">
      <c r="AU62053" s="3"/>
    </row>
    <row r="62054" spans="47:47" x14ac:dyDescent="0.25">
      <c r="AU62054" s="3"/>
    </row>
    <row r="62055" spans="47:47" x14ac:dyDescent="0.25">
      <c r="AU62055" s="3"/>
    </row>
    <row r="62056" spans="47:47" x14ac:dyDescent="0.25">
      <c r="AU62056" s="3"/>
    </row>
    <row r="62057" spans="47:47" x14ac:dyDescent="0.25">
      <c r="AU62057" s="3"/>
    </row>
    <row r="62058" spans="47:47" x14ac:dyDescent="0.25">
      <c r="AU62058" s="3"/>
    </row>
    <row r="62059" spans="47:47" x14ac:dyDescent="0.25">
      <c r="AU62059" s="3"/>
    </row>
    <row r="62060" spans="47:47" x14ac:dyDescent="0.25">
      <c r="AU62060" s="3"/>
    </row>
    <row r="62061" spans="47:47" x14ac:dyDescent="0.25">
      <c r="AU62061" s="3"/>
    </row>
    <row r="62062" spans="47:47" x14ac:dyDescent="0.25">
      <c r="AU62062" s="3"/>
    </row>
    <row r="62063" spans="47:47" x14ac:dyDescent="0.25">
      <c r="AU62063" s="3"/>
    </row>
    <row r="62064" spans="47:47" x14ac:dyDescent="0.25">
      <c r="AU62064" s="3"/>
    </row>
    <row r="62065" spans="47:47" x14ac:dyDescent="0.25">
      <c r="AU62065" s="3"/>
    </row>
    <row r="62066" spans="47:47" x14ac:dyDescent="0.25">
      <c r="AU62066" s="3"/>
    </row>
    <row r="62067" spans="47:47" x14ac:dyDescent="0.25">
      <c r="AU62067" s="3"/>
    </row>
    <row r="62068" spans="47:47" x14ac:dyDescent="0.25">
      <c r="AU62068" s="3"/>
    </row>
    <row r="62069" spans="47:47" x14ac:dyDescent="0.25">
      <c r="AU62069" s="3"/>
    </row>
    <row r="62070" spans="47:47" x14ac:dyDescent="0.25">
      <c r="AU62070" s="3"/>
    </row>
    <row r="62071" spans="47:47" x14ac:dyDescent="0.25">
      <c r="AU62071" s="3"/>
    </row>
    <row r="62072" spans="47:47" x14ac:dyDescent="0.25">
      <c r="AU62072" s="3"/>
    </row>
    <row r="62073" spans="47:47" x14ac:dyDescent="0.25">
      <c r="AU62073" s="3"/>
    </row>
    <row r="62074" spans="47:47" x14ac:dyDescent="0.25">
      <c r="AU62074" s="3"/>
    </row>
    <row r="62075" spans="47:47" x14ac:dyDescent="0.25">
      <c r="AU62075" s="3"/>
    </row>
    <row r="62076" spans="47:47" x14ac:dyDescent="0.25">
      <c r="AU62076" s="3"/>
    </row>
    <row r="62077" spans="47:47" x14ac:dyDescent="0.25">
      <c r="AU62077" s="3"/>
    </row>
    <row r="62078" spans="47:47" x14ac:dyDescent="0.25">
      <c r="AU62078" s="3"/>
    </row>
    <row r="62079" spans="47:47" x14ac:dyDescent="0.25">
      <c r="AU62079" s="3"/>
    </row>
    <row r="62080" spans="47:47" x14ac:dyDescent="0.25">
      <c r="AU62080" s="3"/>
    </row>
    <row r="62081" spans="47:47" x14ac:dyDescent="0.25">
      <c r="AU62081" s="3"/>
    </row>
    <row r="62082" spans="47:47" x14ac:dyDescent="0.25">
      <c r="AU62082" s="3"/>
    </row>
    <row r="62083" spans="47:47" x14ac:dyDescent="0.25">
      <c r="AU62083" s="3"/>
    </row>
    <row r="62084" spans="47:47" x14ac:dyDescent="0.25">
      <c r="AU62084" s="3"/>
    </row>
    <row r="62085" spans="47:47" x14ac:dyDescent="0.25">
      <c r="AU62085" s="3"/>
    </row>
    <row r="62086" spans="47:47" x14ac:dyDescent="0.25">
      <c r="AU62086" s="3"/>
    </row>
    <row r="62087" spans="47:47" x14ac:dyDescent="0.25">
      <c r="AU62087" s="3"/>
    </row>
    <row r="62088" spans="47:47" x14ac:dyDescent="0.25">
      <c r="AU62088" s="3"/>
    </row>
    <row r="62089" spans="47:47" x14ac:dyDescent="0.25">
      <c r="AU62089" s="3"/>
    </row>
    <row r="62090" spans="47:47" x14ac:dyDescent="0.25">
      <c r="AU62090" s="3"/>
    </row>
    <row r="62091" spans="47:47" x14ac:dyDescent="0.25">
      <c r="AU62091" s="3"/>
    </row>
    <row r="62092" spans="47:47" x14ac:dyDescent="0.25">
      <c r="AU62092" s="3"/>
    </row>
    <row r="62093" spans="47:47" x14ac:dyDescent="0.25">
      <c r="AU62093" s="3"/>
    </row>
    <row r="62094" spans="47:47" x14ac:dyDescent="0.25">
      <c r="AU62094" s="3"/>
    </row>
    <row r="62095" spans="47:47" x14ac:dyDescent="0.25">
      <c r="AU62095" s="3"/>
    </row>
    <row r="62096" spans="47:47" x14ac:dyDescent="0.25">
      <c r="AU62096" s="3"/>
    </row>
    <row r="62097" spans="47:47" x14ac:dyDescent="0.25">
      <c r="AU62097" s="3"/>
    </row>
    <row r="62098" spans="47:47" x14ac:dyDescent="0.25">
      <c r="AU62098" s="3"/>
    </row>
    <row r="62099" spans="47:47" x14ac:dyDescent="0.25">
      <c r="AU62099" s="3"/>
    </row>
    <row r="62100" spans="47:47" x14ac:dyDescent="0.25">
      <c r="AU62100" s="3"/>
    </row>
    <row r="62101" spans="47:47" x14ac:dyDescent="0.25">
      <c r="AU62101" s="3"/>
    </row>
    <row r="62102" spans="47:47" x14ac:dyDescent="0.25">
      <c r="AU62102" s="3"/>
    </row>
    <row r="62103" spans="47:47" x14ac:dyDescent="0.25">
      <c r="AU62103" s="3"/>
    </row>
    <row r="62104" spans="47:47" x14ac:dyDescent="0.25">
      <c r="AU62104" s="3"/>
    </row>
    <row r="62105" spans="47:47" x14ac:dyDescent="0.25">
      <c r="AU62105" s="3"/>
    </row>
    <row r="62106" spans="47:47" x14ac:dyDescent="0.25">
      <c r="AU62106" s="3"/>
    </row>
    <row r="62107" spans="47:47" x14ac:dyDescent="0.25">
      <c r="AU62107" s="3"/>
    </row>
    <row r="62108" spans="47:47" x14ac:dyDescent="0.25">
      <c r="AU62108" s="3"/>
    </row>
    <row r="62109" spans="47:47" x14ac:dyDescent="0.25">
      <c r="AU62109" s="3"/>
    </row>
    <row r="62110" spans="47:47" x14ac:dyDescent="0.25">
      <c r="AU62110" s="3"/>
    </row>
    <row r="62111" spans="47:47" x14ac:dyDescent="0.25">
      <c r="AU62111" s="3"/>
    </row>
    <row r="62112" spans="47:47" x14ac:dyDescent="0.25">
      <c r="AU62112" s="3"/>
    </row>
    <row r="62113" spans="47:47" x14ac:dyDescent="0.25">
      <c r="AU62113" s="3"/>
    </row>
    <row r="62114" spans="47:47" x14ac:dyDescent="0.25">
      <c r="AU62114" s="3"/>
    </row>
    <row r="62115" spans="47:47" x14ac:dyDescent="0.25">
      <c r="AU62115" s="3"/>
    </row>
    <row r="62116" spans="47:47" x14ac:dyDescent="0.25">
      <c r="AU62116" s="3"/>
    </row>
    <row r="62117" spans="47:47" x14ac:dyDescent="0.25">
      <c r="AU62117" s="3"/>
    </row>
    <row r="62118" spans="47:47" x14ac:dyDescent="0.25">
      <c r="AU62118" s="3"/>
    </row>
    <row r="62119" spans="47:47" x14ac:dyDescent="0.25">
      <c r="AU62119" s="3"/>
    </row>
    <row r="62120" spans="47:47" x14ac:dyDescent="0.25">
      <c r="AU62120" s="3"/>
    </row>
    <row r="62121" spans="47:47" x14ac:dyDescent="0.25">
      <c r="AU62121" s="3"/>
    </row>
    <row r="62122" spans="47:47" x14ac:dyDescent="0.25">
      <c r="AU62122" s="3"/>
    </row>
    <row r="62123" spans="47:47" x14ac:dyDescent="0.25">
      <c r="AU62123" s="3"/>
    </row>
    <row r="62124" spans="47:47" x14ac:dyDescent="0.25">
      <c r="AU62124" s="3"/>
    </row>
    <row r="62125" spans="47:47" x14ac:dyDescent="0.25">
      <c r="AU62125" s="3"/>
    </row>
    <row r="62126" spans="47:47" x14ac:dyDescent="0.25">
      <c r="AU62126" s="3"/>
    </row>
    <row r="62127" spans="47:47" x14ac:dyDescent="0.25">
      <c r="AU62127" s="3"/>
    </row>
    <row r="62128" spans="47:47" x14ac:dyDescent="0.25">
      <c r="AU62128" s="3"/>
    </row>
    <row r="62129" spans="47:47" x14ac:dyDescent="0.25">
      <c r="AU62129" s="3"/>
    </row>
    <row r="62130" spans="47:47" x14ac:dyDescent="0.25">
      <c r="AU62130" s="3"/>
    </row>
    <row r="62131" spans="47:47" x14ac:dyDescent="0.25">
      <c r="AU62131" s="3"/>
    </row>
    <row r="62132" spans="47:47" x14ac:dyDescent="0.25">
      <c r="AU62132" s="3"/>
    </row>
    <row r="62133" spans="47:47" x14ac:dyDescent="0.25">
      <c r="AU62133" s="3"/>
    </row>
    <row r="62134" spans="47:47" x14ac:dyDescent="0.25">
      <c r="AU62134" s="3"/>
    </row>
    <row r="62135" spans="47:47" x14ac:dyDescent="0.25">
      <c r="AU62135" s="3"/>
    </row>
    <row r="62136" spans="47:47" x14ac:dyDescent="0.25">
      <c r="AU62136" s="3"/>
    </row>
    <row r="62137" spans="47:47" x14ac:dyDescent="0.25">
      <c r="AU62137" s="3"/>
    </row>
    <row r="62138" spans="47:47" x14ac:dyDescent="0.25">
      <c r="AU62138" s="3"/>
    </row>
    <row r="62139" spans="47:47" x14ac:dyDescent="0.25">
      <c r="AU62139" s="3"/>
    </row>
    <row r="62140" spans="47:47" x14ac:dyDescent="0.25">
      <c r="AU62140" s="3"/>
    </row>
    <row r="62141" spans="47:47" x14ac:dyDescent="0.25">
      <c r="AU62141" s="3"/>
    </row>
    <row r="62142" spans="47:47" x14ac:dyDescent="0.25">
      <c r="AU62142" s="3"/>
    </row>
    <row r="62143" spans="47:47" x14ac:dyDescent="0.25">
      <c r="AU62143" s="3"/>
    </row>
    <row r="62144" spans="47:47" x14ac:dyDescent="0.25">
      <c r="AU62144" s="3"/>
    </row>
    <row r="62145" spans="47:47" x14ac:dyDescent="0.25">
      <c r="AU62145" s="3"/>
    </row>
    <row r="62146" spans="47:47" x14ac:dyDescent="0.25">
      <c r="AU62146" s="3"/>
    </row>
    <row r="62147" spans="47:47" x14ac:dyDescent="0.25">
      <c r="AU62147" s="3"/>
    </row>
    <row r="62148" spans="47:47" x14ac:dyDescent="0.25">
      <c r="AU62148" s="3"/>
    </row>
    <row r="62149" spans="47:47" x14ac:dyDescent="0.25">
      <c r="AU62149" s="3"/>
    </row>
    <row r="62150" spans="47:47" x14ac:dyDescent="0.25">
      <c r="AU62150" s="3"/>
    </row>
    <row r="62151" spans="47:47" x14ac:dyDescent="0.25">
      <c r="AU62151" s="3"/>
    </row>
    <row r="62152" spans="47:47" x14ac:dyDescent="0.25">
      <c r="AU62152" s="3"/>
    </row>
    <row r="62153" spans="47:47" x14ac:dyDescent="0.25">
      <c r="AU62153" s="3"/>
    </row>
    <row r="62154" spans="47:47" x14ac:dyDescent="0.25">
      <c r="AU62154" s="3"/>
    </row>
    <row r="62155" spans="47:47" x14ac:dyDescent="0.25">
      <c r="AU62155" s="3"/>
    </row>
    <row r="62156" spans="47:47" x14ac:dyDescent="0.25">
      <c r="AU62156" s="3"/>
    </row>
    <row r="62157" spans="47:47" x14ac:dyDescent="0.25">
      <c r="AU62157" s="3"/>
    </row>
    <row r="62158" spans="47:47" x14ac:dyDescent="0.25">
      <c r="AU62158" s="3"/>
    </row>
    <row r="62159" spans="47:47" x14ac:dyDescent="0.25">
      <c r="AU62159" s="3"/>
    </row>
    <row r="62160" spans="47:47" x14ac:dyDescent="0.25">
      <c r="AU62160" s="3"/>
    </row>
    <row r="62161" spans="47:47" x14ac:dyDescent="0.25">
      <c r="AU62161" s="3"/>
    </row>
    <row r="62162" spans="47:47" x14ac:dyDescent="0.25">
      <c r="AU62162" s="3"/>
    </row>
    <row r="62163" spans="47:47" x14ac:dyDescent="0.25">
      <c r="AU62163" s="3"/>
    </row>
    <row r="62164" spans="47:47" x14ac:dyDescent="0.25">
      <c r="AU62164" s="3"/>
    </row>
    <row r="62165" spans="47:47" x14ac:dyDescent="0.25">
      <c r="AU62165" s="3"/>
    </row>
    <row r="62166" spans="47:47" x14ac:dyDescent="0.25">
      <c r="AU62166" s="3"/>
    </row>
    <row r="62167" spans="47:47" x14ac:dyDescent="0.25">
      <c r="AU62167" s="3"/>
    </row>
    <row r="62168" spans="47:47" x14ac:dyDescent="0.25">
      <c r="AU62168" s="3"/>
    </row>
    <row r="62169" spans="47:47" x14ac:dyDescent="0.25">
      <c r="AU62169" s="3"/>
    </row>
    <row r="62170" spans="47:47" x14ac:dyDescent="0.25">
      <c r="AU62170" s="3"/>
    </row>
    <row r="62171" spans="47:47" x14ac:dyDescent="0.25">
      <c r="AU62171" s="3"/>
    </row>
    <row r="62172" spans="47:47" x14ac:dyDescent="0.25">
      <c r="AU62172" s="3"/>
    </row>
    <row r="62173" spans="47:47" x14ac:dyDescent="0.25">
      <c r="AU62173" s="3"/>
    </row>
    <row r="62174" spans="47:47" x14ac:dyDescent="0.25">
      <c r="AU62174" s="3"/>
    </row>
    <row r="62175" spans="47:47" x14ac:dyDescent="0.25">
      <c r="AU62175" s="3"/>
    </row>
    <row r="62176" spans="47:47" x14ac:dyDescent="0.25">
      <c r="AU62176" s="3"/>
    </row>
    <row r="62177" spans="47:47" x14ac:dyDescent="0.25">
      <c r="AU62177" s="3"/>
    </row>
    <row r="62178" spans="47:47" x14ac:dyDescent="0.25">
      <c r="AU62178" s="3"/>
    </row>
    <row r="62179" spans="47:47" x14ac:dyDescent="0.25">
      <c r="AU62179" s="3"/>
    </row>
    <row r="62180" spans="47:47" x14ac:dyDescent="0.25">
      <c r="AU62180" s="3"/>
    </row>
    <row r="62181" spans="47:47" x14ac:dyDescent="0.25">
      <c r="AU62181" s="3"/>
    </row>
    <row r="62182" spans="47:47" x14ac:dyDescent="0.25">
      <c r="AU62182" s="3"/>
    </row>
    <row r="62183" spans="47:47" x14ac:dyDescent="0.25">
      <c r="AU62183" s="3"/>
    </row>
    <row r="62184" spans="47:47" x14ac:dyDescent="0.25">
      <c r="AU62184" s="3"/>
    </row>
    <row r="62185" spans="47:47" x14ac:dyDescent="0.25">
      <c r="AU62185" s="3"/>
    </row>
    <row r="62186" spans="47:47" x14ac:dyDescent="0.25">
      <c r="AU62186" s="3"/>
    </row>
    <row r="62187" spans="47:47" x14ac:dyDescent="0.25">
      <c r="AU62187" s="3"/>
    </row>
    <row r="62188" spans="47:47" x14ac:dyDescent="0.25">
      <c r="AU62188" s="3"/>
    </row>
    <row r="62189" spans="47:47" x14ac:dyDescent="0.25">
      <c r="AU62189" s="3"/>
    </row>
    <row r="62190" spans="47:47" x14ac:dyDescent="0.25">
      <c r="AU62190" s="3"/>
    </row>
    <row r="62191" spans="47:47" x14ac:dyDescent="0.25">
      <c r="AU62191" s="3"/>
    </row>
    <row r="62192" spans="47:47" x14ac:dyDescent="0.25">
      <c r="AU62192" s="3"/>
    </row>
    <row r="62193" spans="47:47" x14ac:dyDescent="0.25">
      <c r="AU62193" s="3"/>
    </row>
    <row r="62194" spans="47:47" x14ac:dyDescent="0.25">
      <c r="AU62194" s="3"/>
    </row>
    <row r="62195" spans="47:47" x14ac:dyDescent="0.25">
      <c r="AU62195" s="3"/>
    </row>
    <row r="62196" spans="47:47" x14ac:dyDescent="0.25">
      <c r="AU62196" s="3"/>
    </row>
    <row r="62197" spans="47:47" x14ac:dyDescent="0.25">
      <c r="AU62197" s="3"/>
    </row>
    <row r="62198" spans="47:47" x14ac:dyDescent="0.25">
      <c r="AU62198" s="3"/>
    </row>
    <row r="62199" spans="47:47" x14ac:dyDescent="0.25">
      <c r="AU62199" s="3"/>
    </row>
    <row r="62200" spans="47:47" x14ac:dyDescent="0.25">
      <c r="AU62200" s="3"/>
    </row>
    <row r="62201" spans="47:47" x14ac:dyDescent="0.25">
      <c r="AU62201" s="3"/>
    </row>
    <row r="62202" spans="47:47" x14ac:dyDescent="0.25">
      <c r="AU62202" s="3"/>
    </row>
    <row r="62203" spans="47:47" x14ac:dyDescent="0.25">
      <c r="AU62203" s="3"/>
    </row>
    <row r="62204" spans="47:47" x14ac:dyDescent="0.25">
      <c r="AU62204" s="3"/>
    </row>
    <row r="62205" spans="47:47" x14ac:dyDescent="0.25">
      <c r="AU62205" s="3"/>
    </row>
    <row r="62206" spans="47:47" x14ac:dyDescent="0.25">
      <c r="AU62206" s="3"/>
    </row>
    <row r="62207" spans="47:47" x14ac:dyDescent="0.25">
      <c r="AU62207" s="3"/>
    </row>
    <row r="62208" spans="47:47" x14ac:dyDescent="0.25">
      <c r="AU62208" s="3"/>
    </row>
    <row r="62209" spans="47:47" x14ac:dyDescent="0.25">
      <c r="AU62209" s="3"/>
    </row>
    <row r="62210" spans="47:47" x14ac:dyDescent="0.25">
      <c r="AU62210" s="3"/>
    </row>
    <row r="62211" spans="47:47" x14ac:dyDescent="0.25">
      <c r="AU62211" s="3"/>
    </row>
    <row r="62212" spans="47:47" x14ac:dyDescent="0.25">
      <c r="AU62212" s="3"/>
    </row>
    <row r="62213" spans="47:47" x14ac:dyDescent="0.25">
      <c r="AU62213" s="3"/>
    </row>
    <row r="62214" spans="47:47" x14ac:dyDescent="0.25">
      <c r="AU62214" s="3"/>
    </row>
    <row r="62215" spans="47:47" x14ac:dyDescent="0.25">
      <c r="AU62215" s="3"/>
    </row>
    <row r="62216" spans="47:47" x14ac:dyDescent="0.25">
      <c r="AU62216" s="3"/>
    </row>
    <row r="62217" spans="47:47" x14ac:dyDescent="0.25">
      <c r="AU62217" s="3"/>
    </row>
    <row r="62218" spans="47:47" x14ac:dyDescent="0.25">
      <c r="AU62218" s="3"/>
    </row>
    <row r="62219" spans="47:47" x14ac:dyDescent="0.25">
      <c r="AU62219" s="3"/>
    </row>
    <row r="62220" spans="47:47" x14ac:dyDescent="0.25">
      <c r="AU62220" s="3"/>
    </row>
    <row r="62221" spans="47:47" x14ac:dyDescent="0.25">
      <c r="AU62221" s="3"/>
    </row>
    <row r="62222" spans="47:47" x14ac:dyDescent="0.25">
      <c r="AU62222" s="3"/>
    </row>
    <row r="62223" spans="47:47" x14ac:dyDescent="0.25">
      <c r="AU62223" s="3"/>
    </row>
    <row r="62224" spans="47:47" x14ac:dyDescent="0.25">
      <c r="AU62224" s="3"/>
    </row>
    <row r="62225" spans="47:47" x14ac:dyDescent="0.25">
      <c r="AU62225" s="3"/>
    </row>
    <row r="62226" spans="47:47" x14ac:dyDescent="0.25">
      <c r="AU62226" s="3"/>
    </row>
    <row r="62227" spans="47:47" x14ac:dyDescent="0.25">
      <c r="AU62227" s="3"/>
    </row>
    <row r="62228" spans="47:47" x14ac:dyDescent="0.25">
      <c r="AU62228" s="3"/>
    </row>
    <row r="62229" spans="47:47" x14ac:dyDescent="0.25">
      <c r="AU62229" s="3"/>
    </row>
    <row r="62230" spans="47:47" x14ac:dyDescent="0.25">
      <c r="AU62230" s="3"/>
    </row>
    <row r="62231" spans="47:47" x14ac:dyDescent="0.25">
      <c r="AU62231" s="3"/>
    </row>
    <row r="62232" spans="47:47" x14ac:dyDescent="0.25">
      <c r="AU62232" s="3"/>
    </row>
    <row r="62233" spans="47:47" x14ac:dyDescent="0.25">
      <c r="AU62233" s="3"/>
    </row>
    <row r="62234" spans="47:47" x14ac:dyDescent="0.25">
      <c r="AU62234" s="3"/>
    </row>
    <row r="62235" spans="47:47" x14ac:dyDescent="0.25">
      <c r="AU62235" s="3"/>
    </row>
    <row r="62236" spans="47:47" x14ac:dyDescent="0.25">
      <c r="AU62236" s="3"/>
    </row>
    <row r="62237" spans="47:47" x14ac:dyDescent="0.25">
      <c r="AU62237" s="3"/>
    </row>
    <row r="62238" spans="47:47" x14ac:dyDescent="0.25">
      <c r="AU62238" s="3"/>
    </row>
    <row r="62239" spans="47:47" x14ac:dyDescent="0.25">
      <c r="AU62239" s="3"/>
    </row>
    <row r="62240" spans="47:47" x14ac:dyDescent="0.25">
      <c r="AU62240" s="3"/>
    </row>
    <row r="62241" spans="47:47" x14ac:dyDescent="0.25">
      <c r="AU62241" s="3"/>
    </row>
    <row r="62242" spans="47:47" x14ac:dyDescent="0.25">
      <c r="AU62242" s="3"/>
    </row>
    <row r="62243" spans="47:47" x14ac:dyDescent="0.25">
      <c r="AU62243" s="3"/>
    </row>
    <row r="62244" spans="47:47" x14ac:dyDescent="0.25">
      <c r="AU62244" s="3"/>
    </row>
    <row r="62245" spans="47:47" x14ac:dyDescent="0.25">
      <c r="AU62245" s="3"/>
    </row>
    <row r="62246" spans="47:47" x14ac:dyDescent="0.25">
      <c r="AU62246" s="3"/>
    </row>
    <row r="62247" spans="47:47" x14ac:dyDescent="0.25">
      <c r="AU62247" s="3"/>
    </row>
    <row r="62248" spans="47:47" x14ac:dyDescent="0.25">
      <c r="AU62248" s="3"/>
    </row>
    <row r="62249" spans="47:47" x14ac:dyDescent="0.25">
      <c r="AU62249" s="3"/>
    </row>
    <row r="62250" spans="47:47" x14ac:dyDescent="0.25">
      <c r="AU62250" s="3"/>
    </row>
    <row r="62251" spans="47:47" x14ac:dyDescent="0.25">
      <c r="AU62251" s="3"/>
    </row>
    <row r="62252" spans="47:47" x14ac:dyDescent="0.25">
      <c r="AU62252" s="3"/>
    </row>
    <row r="62253" spans="47:47" x14ac:dyDescent="0.25">
      <c r="AU62253" s="3"/>
    </row>
    <row r="62254" spans="47:47" x14ac:dyDescent="0.25">
      <c r="AU62254" s="3"/>
    </row>
    <row r="62255" spans="47:47" x14ac:dyDescent="0.25">
      <c r="AU62255" s="3"/>
    </row>
    <row r="62256" spans="47:47" x14ac:dyDescent="0.25">
      <c r="AU62256" s="3"/>
    </row>
    <row r="62257" spans="47:47" x14ac:dyDescent="0.25">
      <c r="AU62257" s="3"/>
    </row>
    <row r="62258" spans="47:47" x14ac:dyDescent="0.25">
      <c r="AU62258" s="3"/>
    </row>
    <row r="62259" spans="47:47" x14ac:dyDescent="0.25">
      <c r="AU62259" s="3"/>
    </row>
    <row r="62260" spans="47:47" x14ac:dyDescent="0.25">
      <c r="AU62260" s="3"/>
    </row>
    <row r="62261" spans="47:47" x14ac:dyDescent="0.25">
      <c r="AU62261" s="3"/>
    </row>
    <row r="62262" spans="47:47" x14ac:dyDescent="0.25">
      <c r="AU62262" s="3"/>
    </row>
    <row r="62263" spans="47:47" x14ac:dyDescent="0.25">
      <c r="AU62263" s="3"/>
    </row>
    <row r="62264" spans="47:47" x14ac:dyDescent="0.25">
      <c r="AU62264" s="3"/>
    </row>
    <row r="62265" spans="47:47" x14ac:dyDescent="0.25">
      <c r="AU62265" s="3"/>
    </row>
    <row r="62266" spans="47:47" x14ac:dyDescent="0.25">
      <c r="AU62266" s="3"/>
    </row>
    <row r="62267" spans="47:47" x14ac:dyDescent="0.25">
      <c r="AU62267" s="3"/>
    </row>
    <row r="62268" spans="47:47" x14ac:dyDescent="0.25">
      <c r="AU62268" s="3"/>
    </row>
    <row r="62269" spans="47:47" x14ac:dyDescent="0.25">
      <c r="AU62269" s="3"/>
    </row>
    <row r="62270" spans="47:47" x14ac:dyDescent="0.25">
      <c r="AU62270" s="3"/>
    </row>
    <row r="62271" spans="47:47" x14ac:dyDescent="0.25">
      <c r="AU62271" s="3"/>
    </row>
    <row r="62272" spans="47:47" x14ac:dyDescent="0.25">
      <c r="AU62272" s="3"/>
    </row>
    <row r="62273" spans="47:47" x14ac:dyDescent="0.25">
      <c r="AU62273" s="3"/>
    </row>
    <row r="62274" spans="47:47" x14ac:dyDescent="0.25">
      <c r="AU62274" s="3"/>
    </row>
    <row r="62275" spans="47:47" x14ac:dyDescent="0.25">
      <c r="AU62275" s="3"/>
    </row>
    <row r="62276" spans="47:47" x14ac:dyDescent="0.25">
      <c r="AU62276" s="3"/>
    </row>
    <row r="62277" spans="47:47" x14ac:dyDescent="0.25">
      <c r="AU62277" s="3"/>
    </row>
    <row r="62278" spans="47:47" x14ac:dyDescent="0.25">
      <c r="AU62278" s="3"/>
    </row>
    <row r="62279" spans="47:47" x14ac:dyDescent="0.25">
      <c r="AU62279" s="3"/>
    </row>
    <row r="62280" spans="47:47" x14ac:dyDescent="0.25">
      <c r="AU62280" s="3"/>
    </row>
    <row r="62281" spans="47:47" x14ac:dyDescent="0.25">
      <c r="AU62281" s="3"/>
    </row>
    <row r="62282" spans="47:47" x14ac:dyDescent="0.25">
      <c r="AU62282" s="3"/>
    </row>
    <row r="62283" spans="47:47" x14ac:dyDescent="0.25">
      <c r="AU62283" s="3"/>
    </row>
    <row r="62284" spans="47:47" x14ac:dyDescent="0.25">
      <c r="AU62284" s="3"/>
    </row>
    <row r="62285" spans="47:47" x14ac:dyDescent="0.25">
      <c r="AU62285" s="3"/>
    </row>
    <row r="62286" spans="47:47" x14ac:dyDescent="0.25">
      <c r="AU62286" s="3"/>
    </row>
    <row r="62287" spans="47:47" x14ac:dyDescent="0.25">
      <c r="AU62287" s="3"/>
    </row>
    <row r="62288" spans="47:47" x14ac:dyDescent="0.25">
      <c r="AU62288" s="3"/>
    </row>
    <row r="62289" spans="47:47" x14ac:dyDescent="0.25">
      <c r="AU62289" s="3"/>
    </row>
    <row r="62290" spans="47:47" x14ac:dyDescent="0.25">
      <c r="AU62290" s="3"/>
    </row>
    <row r="62291" spans="47:47" x14ac:dyDescent="0.25">
      <c r="AU62291" s="3"/>
    </row>
    <row r="62292" spans="47:47" x14ac:dyDescent="0.25">
      <c r="AU62292" s="3"/>
    </row>
    <row r="62293" spans="47:47" x14ac:dyDescent="0.25">
      <c r="AU62293" s="3"/>
    </row>
    <row r="62294" spans="47:47" x14ac:dyDescent="0.25">
      <c r="AU62294" s="3"/>
    </row>
    <row r="62295" spans="47:47" x14ac:dyDescent="0.25">
      <c r="AU62295" s="3"/>
    </row>
    <row r="62296" spans="47:47" x14ac:dyDescent="0.25">
      <c r="AU62296" s="3"/>
    </row>
    <row r="62297" spans="47:47" x14ac:dyDescent="0.25">
      <c r="AU62297" s="3"/>
    </row>
    <row r="62298" spans="47:47" x14ac:dyDescent="0.25">
      <c r="AU62298" s="3"/>
    </row>
    <row r="62299" spans="47:47" x14ac:dyDescent="0.25">
      <c r="AU62299" s="3"/>
    </row>
    <row r="62300" spans="47:47" x14ac:dyDescent="0.25">
      <c r="AU62300" s="3"/>
    </row>
    <row r="62301" spans="47:47" x14ac:dyDescent="0.25">
      <c r="AU62301" s="3"/>
    </row>
    <row r="62302" spans="47:47" x14ac:dyDescent="0.25">
      <c r="AU62302" s="3"/>
    </row>
    <row r="62303" spans="47:47" x14ac:dyDescent="0.25">
      <c r="AU62303" s="3"/>
    </row>
    <row r="62304" spans="47:47" x14ac:dyDescent="0.25">
      <c r="AU62304" s="3"/>
    </row>
    <row r="62305" spans="47:47" x14ac:dyDescent="0.25">
      <c r="AU62305" s="3"/>
    </row>
    <row r="62306" spans="47:47" x14ac:dyDescent="0.25">
      <c r="AU62306" s="3"/>
    </row>
    <row r="62307" spans="47:47" x14ac:dyDescent="0.25">
      <c r="AU62307" s="3"/>
    </row>
    <row r="62308" spans="47:47" x14ac:dyDescent="0.25">
      <c r="AU62308" s="3"/>
    </row>
    <row r="62309" spans="47:47" x14ac:dyDescent="0.25">
      <c r="AU62309" s="3"/>
    </row>
    <row r="62310" spans="47:47" x14ac:dyDescent="0.25">
      <c r="AU62310" s="3"/>
    </row>
    <row r="62311" spans="47:47" x14ac:dyDescent="0.25">
      <c r="AU62311" s="3"/>
    </row>
    <row r="62312" spans="47:47" x14ac:dyDescent="0.25">
      <c r="AU62312" s="3"/>
    </row>
    <row r="62313" spans="47:47" x14ac:dyDescent="0.25">
      <c r="AU62313" s="3"/>
    </row>
    <row r="62314" spans="47:47" x14ac:dyDescent="0.25">
      <c r="AU62314" s="3"/>
    </row>
    <row r="62315" spans="47:47" x14ac:dyDescent="0.25">
      <c r="AU62315" s="3"/>
    </row>
    <row r="62316" spans="47:47" x14ac:dyDescent="0.25">
      <c r="AU62316" s="3"/>
    </row>
    <row r="62317" spans="47:47" x14ac:dyDescent="0.25">
      <c r="AU62317" s="3"/>
    </row>
    <row r="62318" spans="47:47" x14ac:dyDescent="0.25">
      <c r="AU62318" s="3"/>
    </row>
    <row r="62319" spans="47:47" x14ac:dyDescent="0.25">
      <c r="AU62319" s="3"/>
    </row>
    <row r="62320" spans="47:47" x14ac:dyDescent="0.25">
      <c r="AU62320" s="3"/>
    </row>
    <row r="62321" spans="47:47" x14ac:dyDescent="0.25">
      <c r="AU62321" s="3"/>
    </row>
    <row r="62322" spans="47:47" x14ac:dyDescent="0.25">
      <c r="AU62322" s="3"/>
    </row>
    <row r="62323" spans="47:47" x14ac:dyDescent="0.25">
      <c r="AU62323" s="3"/>
    </row>
    <row r="62324" spans="47:47" x14ac:dyDescent="0.25">
      <c r="AU62324" s="3"/>
    </row>
    <row r="62325" spans="47:47" x14ac:dyDescent="0.25">
      <c r="AU62325" s="3"/>
    </row>
    <row r="62326" spans="47:47" x14ac:dyDescent="0.25">
      <c r="AU62326" s="3"/>
    </row>
    <row r="62327" spans="47:47" x14ac:dyDescent="0.25">
      <c r="AU62327" s="3"/>
    </row>
    <row r="62328" spans="47:47" x14ac:dyDescent="0.25">
      <c r="AU62328" s="3"/>
    </row>
    <row r="62329" spans="47:47" x14ac:dyDescent="0.25">
      <c r="AU62329" s="3"/>
    </row>
    <row r="62330" spans="47:47" x14ac:dyDescent="0.25">
      <c r="AU62330" s="3"/>
    </row>
    <row r="62331" spans="47:47" x14ac:dyDescent="0.25">
      <c r="AU62331" s="3"/>
    </row>
    <row r="62332" spans="47:47" x14ac:dyDescent="0.25">
      <c r="AU62332" s="3"/>
    </row>
    <row r="62333" spans="47:47" x14ac:dyDescent="0.25">
      <c r="AU62333" s="3"/>
    </row>
    <row r="62334" spans="47:47" x14ac:dyDescent="0.25">
      <c r="AU62334" s="3"/>
    </row>
    <row r="62335" spans="47:47" x14ac:dyDescent="0.25">
      <c r="AU62335" s="3"/>
    </row>
    <row r="62336" spans="47:47" x14ac:dyDescent="0.25">
      <c r="AU62336" s="3"/>
    </row>
    <row r="62337" spans="47:47" x14ac:dyDescent="0.25">
      <c r="AU62337" s="3"/>
    </row>
    <row r="62338" spans="47:47" x14ac:dyDescent="0.25">
      <c r="AU62338" s="3"/>
    </row>
    <row r="62339" spans="47:47" x14ac:dyDescent="0.25">
      <c r="AU62339" s="3"/>
    </row>
    <row r="62340" spans="47:47" x14ac:dyDescent="0.25">
      <c r="AU62340" s="3"/>
    </row>
    <row r="62341" spans="47:47" x14ac:dyDescent="0.25">
      <c r="AU62341" s="3"/>
    </row>
    <row r="62342" spans="47:47" x14ac:dyDescent="0.25">
      <c r="AU62342" s="3"/>
    </row>
    <row r="62343" spans="47:47" x14ac:dyDescent="0.25">
      <c r="AU62343" s="3"/>
    </row>
    <row r="62344" spans="47:47" x14ac:dyDescent="0.25">
      <c r="AU62344" s="3"/>
    </row>
    <row r="62345" spans="47:47" x14ac:dyDescent="0.25">
      <c r="AU62345" s="3"/>
    </row>
    <row r="62346" spans="47:47" x14ac:dyDescent="0.25">
      <c r="AU62346" s="3"/>
    </row>
    <row r="62347" spans="47:47" x14ac:dyDescent="0.25">
      <c r="AU62347" s="3"/>
    </row>
    <row r="62348" spans="47:47" x14ac:dyDescent="0.25">
      <c r="AU62348" s="3"/>
    </row>
    <row r="62349" spans="47:47" x14ac:dyDescent="0.25">
      <c r="AU62349" s="3"/>
    </row>
    <row r="62350" spans="47:47" x14ac:dyDescent="0.25">
      <c r="AU62350" s="3"/>
    </row>
    <row r="62351" spans="47:47" x14ac:dyDescent="0.25">
      <c r="AU62351" s="3"/>
    </row>
    <row r="62352" spans="47:47" x14ac:dyDescent="0.25">
      <c r="AU62352" s="3"/>
    </row>
    <row r="62353" spans="47:47" x14ac:dyDescent="0.25">
      <c r="AU62353" s="3"/>
    </row>
    <row r="62354" spans="47:47" x14ac:dyDescent="0.25">
      <c r="AU62354" s="3"/>
    </row>
    <row r="62355" spans="47:47" x14ac:dyDescent="0.25">
      <c r="AU62355" s="3"/>
    </row>
    <row r="62356" spans="47:47" x14ac:dyDescent="0.25">
      <c r="AU62356" s="3"/>
    </row>
    <row r="62357" spans="47:47" x14ac:dyDescent="0.25">
      <c r="AU62357" s="3"/>
    </row>
    <row r="62358" spans="47:47" x14ac:dyDescent="0.25">
      <c r="AU62358" s="3"/>
    </row>
    <row r="62359" spans="47:47" x14ac:dyDescent="0.25">
      <c r="AU62359" s="3"/>
    </row>
    <row r="62360" spans="47:47" x14ac:dyDescent="0.25">
      <c r="AU62360" s="3"/>
    </row>
    <row r="62361" spans="47:47" x14ac:dyDescent="0.25">
      <c r="AU62361" s="3"/>
    </row>
    <row r="62362" spans="47:47" x14ac:dyDescent="0.25">
      <c r="AU62362" s="3"/>
    </row>
    <row r="62363" spans="47:47" x14ac:dyDescent="0.25">
      <c r="AU62363" s="3"/>
    </row>
    <row r="62364" spans="47:47" x14ac:dyDescent="0.25">
      <c r="AU62364" s="3"/>
    </row>
    <row r="62365" spans="47:47" x14ac:dyDescent="0.25">
      <c r="AU62365" s="3"/>
    </row>
    <row r="62366" spans="47:47" x14ac:dyDescent="0.25">
      <c r="AU62366" s="3"/>
    </row>
    <row r="62367" spans="47:47" x14ac:dyDescent="0.25">
      <c r="AU62367" s="3"/>
    </row>
    <row r="62368" spans="47:47" x14ac:dyDescent="0.25">
      <c r="AU62368" s="3"/>
    </row>
    <row r="62369" spans="47:47" x14ac:dyDescent="0.25">
      <c r="AU62369" s="3"/>
    </row>
    <row r="62370" spans="47:47" x14ac:dyDescent="0.25">
      <c r="AU62370" s="3"/>
    </row>
    <row r="62371" spans="47:47" x14ac:dyDescent="0.25">
      <c r="AU62371" s="3"/>
    </row>
    <row r="62372" spans="47:47" x14ac:dyDescent="0.25">
      <c r="AU62372" s="3"/>
    </row>
    <row r="62373" spans="47:47" x14ac:dyDescent="0.25">
      <c r="AU62373" s="3"/>
    </row>
    <row r="62374" spans="47:47" x14ac:dyDescent="0.25">
      <c r="AU62374" s="3"/>
    </row>
    <row r="62375" spans="47:47" x14ac:dyDescent="0.25">
      <c r="AU62375" s="3"/>
    </row>
    <row r="62376" spans="47:47" x14ac:dyDescent="0.25">
      <c r="AU62376" s="3"/>
    </row>
    <row r="62377" spans="47:47" x14ac:dyDescent="0.25">
      <c r="AU62377" s="3"/>
    </row>
    <row r="62378" spans="47:47" x14ac:dyDescent="0.25">
      <c r="AU62378" s="3"/>
    </row>
    <row r="62379" spans="47:47" x14ac:dyDescent="0.25">
      <c r="AU62379" s="3"/>
    </row>
    <row r="62380" spans="47:47" x14ac:dyDescent="0.25">
      <c r="AU62380" s="3"/>
    </row>
    <row r="62381" spans="47:47" x14ac:dyDescent="0.25">
      <c r="AU62381" s="3"/>
    </row>
    <row r="62382" spans="47:47" x14ac:dyDescent="0.25">
      <c r="AU62382" s="3"/>
    </row>
    <row r="62383" spans="47:47" x14ac:dyDescent="0.25">
      <c r="AU62383" s="3"/>
    </row>
    <row r="62384" spans="47:47" x14ac:dyDescent="0.25">
      <c r="AU62384" s="3"/>
    </row>
    <row r="62385" spans="47:47" x14ac:dyDescent="0.25">
      <c r="AU62385" s="3"/>
    </row>
    <row r="62386" spans="47:47" x14ac:dyDescent="0.25">
      <c r="AU62386" s="3"/>
    </row>
    <row r="62387" spans="47:47" x14ac:dyDescent="0.25">
      <c r="AU62387" s="3"/>
    </row>
    <row r="62388" spans="47:47" x14ac:dyDescent="0.25">
      <c r="AU62388" s="3"/>
    </row>
    <row r="62389" spans="47:47" x14ac:dyDescent="0.25">
      <c r="AU62389" s="3"/>
    </row>
    <row r="62390" spans="47:47" x14ac:dyDescent="0.25">
      <c r="AU62390" s="3"/>
    </row>
    <row r="62391" spans="47:47" x14ac:dyDescent="0.25">
      <c r="AU62391" s="3"/>
    </row>
    <row r="62392" spans="47:47" x14ac:dyDescent="0.25">
      <c r="AU62392" s="3"/>
    </row>
    <row r="62393" spans="47:47" x14ac:dyDescent="0.25">
      <c r="AU62393" s="3"/>
    </row>
    <row r="62394" spans="47:47" x14ac:dyDescent="0.25">
      <c r="AU62394" s="3"/>
    </row>
    <row r="62395" spans="47:47" x14ac:dyDescent="0.25">
      <c r="AU62395" s="3"/>
    </row>
    <row r="62396" spans="47:47" x14ac:dyDescent="0.25">
      <c r="AU62396" s="3"/>
    </row>
    <row r="62397" spans="47:47" x14ac:dyDescent="0.25">
      <c r="AU62397" s="3"/>
    </row>
    <row r="62398" spans="47:47" x14ac:dyDescent="0.25">
      <c r="AU62398" s="3"/>
    </row>
    <row r="62399" spans="47:47" x14ac:dyDescent="0.25">
      <c r="AU62399" s="3"/>
    </row>
    <row r="62400" spans="47:47" x14ac:dyDescent="0.25">
      <c r="AU62400" s="3"/>
    </row>
    <row r="62401" spans="47:47" x14ac:dyDescent="0.25">
      <c r="AU62401" s="3"/>
    </row>
    <row r="62402" spans="47:47" x14ac:dyDescent="0.25">
      <c r="AU62402" s="3"/>
    </row>
    <row r="62403" spans="47:47" x14ac:dyDescent="0.25">
      <c r="AU62403" s="3"/>
    </row>
    <row r="62404" spans="47:47" x14ac:dyDescent="0.25">
      <c r="AU62404" s="3"/>
    </row>
    <row r="62405" spans="47:47" x14ac:dyDescent="0.25">
      <c r="AU62405" s="3"/>
    </row>
    <row r="62406" spans="47:47" x14ac:dyDescent="0.25">
      <c r="AU62406" s="3"/>
    </row>
    <row r="62407" spans="47:47" x14ac:dyDescent="0.25">
      <c r="AU62407" s="3"/>
    </row>
    <row r="62408" spans="47:47" x14ac:dyDescent="0.25">
      <c r="AU62408" s="3"/>
    </row>
    <row r="62409" spans="47:47" x14ac:dyDescent="0.25">
      <c r="AU62409" s="3"/>
    </row>
    <row r="62410" spans="47:47" x14ac:dyDescent="0.25">
      <c r="AU62410" s="3"/>
    </row>
    <row r="62411" spans="47:47" x14ac:dyDescent="0.25">
      <c r="AU62411" s="3"/>
    </row>
    <row r="62412" spans="47:47" x14ac:dyDescent="0.25">
      <c r="AU62412" s="3"/>
    </row>
    <row r="62413" spans="47:47" x14ac:dyDescent="0.25">
      <c r="AU62413" s="3"/>
    </row>
    <row r="62414" spans="47:47" x14ac:dyDescent="0.25">
      <c r="AU62414" s="3"/>
    </row>
    <row r="62415" spans="47:47" x14ac:dyDescent="0.25">
      <c r="AU62415" s="3"/>
    </row>
    <row r="62416" spans="47:47" x14ac:dyDescent="0.25">
      <c r="AU62416" s="3"/>
    </row>
    <row r="62417" spans="47:47" x14ac:dyDescent="0.25">
      <c r="AU62417" s="3"/>
    </row>
    <row r="62418" spans="47:47" x14ac:dyDescent="0.25">
      <c r="AU62418" s="3"/>
    </row>
    <row r="62419" spans="47:47" x14ac:dyDescent="0.25">
      <c r="AU62419" s="3"/>
    </row>
    <row r="62420" spans="47:47" x14ac:dyDescent="0.25">
      <c r="AU62420" s="3"/>
    </row>
    <row r="62421" spans="47:47" x14ac:dyDescent="0.25">
      <c r="AU62421" s="3"/>
    </row>
    <row r="62422" spans="47:47" x14ac:dyDescent="0.25">
      <c r="AU62422" s="3"/>
    </row>
    <row r="62423" spans="47:47" x14ac:dyDescent="0.25">
      <c r="AU62423" s="3"/>
    </row>
    <row r="62424" spans="47:47" x14ac:dyDescent="0.25">
      <c r="AU62424" s="3"/>
    </row>
    <row r="62425" spans="47:47" x14ac:dyDescent="0.25">
      <c r="AU62425" s="3"/>
    </row>
    <row r="62426" spans="47:47" x14ac:dyDescent="0.25">
      <c r="AU62426" s="3"/>
    </row>
    <row r="62427" spans="47:47" x14ac:dyDescent="0.25">
      <c r="AU62427" s="3"/>
    </row>
    <row r="62428" spans="47:47" x14ac:dyDescent="0.25">
      <c r="AU62428" s="3"/>
    </row>
    <row r="62429" spans="47:47" x14ac:dyDescent="0.25">
      <c r="AU62429" s="3"/>
    </row>
    <row r="62430" spans="47:47" x14ac:dyDescent="0.25">
      <c r="AU62430" s="3"/>
    </row>
    <row r="62431" spans="47:47" x14ac:dyDescent="0.25">
      <c r="AU62431" s="3"/>
    </row>
    <row r="62432" spans="47:47" x14ac:dyDescent="0.25">
      <c r="AU62432" s="3"/>
    </row>
    <row r="62433" spans="47:47" x14ac:dyDescent="0.25">
      <c r="AU62433" s="3"/>
    </row>
    <row r="62434" spans="47:47" x14ac:dyDescent="0.25">
      <c r="AU62434" s="3"/>
    </row>
    <row r="62435" spans="47:47" x14ac:dyDescent="0.25">
      <c r="AU62435" s="3"/>
    </row>
    <row r="62436" spans="47:47" x14ac:dyDescent="0.25">
      <c r="AU62436" s="3"/>
    </row>
    <row r="62437" spans="47:47" x14ac:dyDescent="0.25">
      <c r="AU62437" s="3"/>
    </row>
    <row r="62438" spans="47:47" x14ac:dyDescent="0.25">
      <c r="AU62438" s="3"/>
    </row>
    <row r="62439" spans="47:47" x14ac:dyDescent="0.25">
      <c r="AU62439" s="3"/>
    </row>
    <row r="62440" spans="47:47" x14ac:dyDescent="0.25">
      <c r="AU62440" s="3"/>
    </row>
    <row r="62441" spans="47:47" x14ac:dyDescent="0.25">
      <c r="AU62441" s="3"/>
    </row>
    <row r="62442" spans="47:47" x14ac:dyDescent="0.25">
      <c r="AU62442" s="3"/>
    </row>
    <row r="62443" spans="47:47" x14ac:dyDescent="0.25">
      <c r="AU62443" s="3"/>
    </row>
    <row r="62444" spans="47:47" x14ac:dyDescent="0.25">
      <c r="AU62444" s="3"/>
    </row>
    <row r="62445" spans="47:47" x14ac:dyDescent="0.25">
      <c r="AU62445" s="3"/>
    </row>
    <row r="62446" spans="47:47" x14ac:dyDescent="0.25">
      <c r="AU62446" s="3"/>
    </row>
    <row r="62447" spans="47:47" x14ac:dyDescent="0.25">
      <c r="AU62447" s="3"/>
    </row>
    <row r="62448" spans="47:47" x14ac:dyDescent="0.25">
      <c r="AU62448" s="3"/>
    </row>
    <row r="62449" spans="47:47" x14ac:dyDescent="0.25">
      <c r="AU62449" s="3"/>
    </row>
    <row r="62450" spans="47:47" x14ac:dyDescent="0.25">
      <c r="AU62450" s="3"/>
    </row>
    <row r="62451" spans="47:47" x14ac:dyDescent="0.25">
      <c r="AU62451" s="3"/>
    </row>
    <row r="62452" spans="47:47" x14ac:dyDescent="0.25">
      <c r="AU62452" s="3"/>
    </row>
    <row r="62453" spans="47:47" x14ac:dyDescent="0.25">
      <c r="AU62453" s="3"/>
    </row>
    <row r="62454" spans="47:47" x14ac:dyDescent="0.25">
      <c r="AU62454" s="3"/>
    </row>
    <row r="62455" spans="47:47" x14ac:dyDescent="0.25">
      <c r="AU62455" s="3"/>
    </row>
    <row r="62456" spans="47:47" x14ac:dyDescent="0.25">
      <c r="AU62456" s="3"/>
    </row>
    <row r="62457" spans="47:47" x14ac:dyDescent="0.25">
      <c r="AU62457" s="3"/>
    </row>
    <row r="62458" spans="47:47" x14ac:dyDescent="0.25">
      <c r="AU62458" s="3"/>
    </row>
    <row r="62459" spans="47:47" x14ac:dyDescent="0.25">
      <c r="AU62459" s="3"/>
    </row>
    <row r="62460" spans="47:47" x14ac:dyDescent="0.25">
      <c r="AU62460" s="3"/>
    </row>
    <row r="62461" spans="47:47" x14ac:dyDescent="0.25">
      <c r="AU62461" s="3"/>
    </row>
    <row r="62462" spans="47:47" x14ac:dyDescent="0.25">
      <c r="AU62462" s="3"/>
    </row>
    <row r="62463" spans="47:47" x14ac:dyDescent="0.25">
      <c r="AU62463" s="3"/>
    </row>
    <row r="62464" spans="47:47" x14ac:dyDescent="0.25">
      <c r="AU62464" s="3"/>
    </row>
    <row r="62465" spans="47:47" x14ac:dyDescent="0.25">
      <c r="AU62465" s="3"/>
    </row>
    <row r="62466" spans="47:47" x14ac:dyDescent="0.25">
      <c r="AU62466" s="3"/>
    </row>
    <row r="62467" spans="47:47" x14ac:dyDescent="0.25">
      <c r="AU62467" s="3"/>
    </row>
    <row r="62468" spans="47:47" x14ac:dyDescent="0.25">
      <c r="AU62468" s="3"/>
    </row>
    <row r="62469" spans="47:47" x14ac:dyDescent="0.25">
      <c r="AU62469" s="3"/>
    </row>
    <row r="62470" spans="47:47" x14ac:dyDescent="0.25">
      <c r="AU62470" s="3"/>
    </row>
    <row r="62471" spans="47:47" x14ac:dyDescent="0.25">
      <c r="AU62471" s="3"/>
    </row>
    <row r="62472" spans="47:47" x14ac:dyDescent="0.25">
      <c r="AU62472" s="3"/>
    </row>
    <row r="62473" spans="47:47" x14ac:dyDescent="0.25">
      <c r="AU62473" s="3"/>
    </row>
    <row r="62474" spans="47:47" x14ac:dyDescent="0.25">
      <c r="AU62474" s="3"/>
    </row>
    <row r="62475" spans="47:47" x14ac:dyDescent="0.25">
      <c r="AU62475" s="3"/>
    </row>
    <row r="62476" spans="47:47" x14ac:dyDescent="0.25">
      <c r="AU62476" s="3"/>
    </row>
    <row r="62477" spans="47:47" x14ac:dyDescent="0.25">
      <c r="AU62477" s="3"/>
    </row>
    <row r="62478" spans="47:47" x14ac:dyDescent="0.25">
      <c r="AU62478" s="3"/>
    </row>
    <row r="62479" spans="47:47" x14ac:dyDescent="0.25">
      <c r="AU62479" s="3"/>
    </row>
    <row r="62480" spans="47:47" x14ac:dyDescent="0.25">
      <c r="AU62480" s="3"/>
    </row>
    <row r="62481" spans="47:47" x14ac:dyDescent="0.25">
      <c r="AU62481" s="3"/>
    </row>
    <row r="62482" spans="47:47" x14ac:dyDescent="0.25">
      <c r="AU62482" s="3"/>
    </row>
    <row r="62483" spans="47:47" x14ac:dyDescent="0.25">
      <c r="AU62483" s="3"/>
    </row>
    <row r="62484" spans="47:47" x14ac:dyDescent="0.25">
      <c r="AU62484" s="3"/>
    </row>
    <row r="62485" spans="47:47" x14ac:dyDescent="0.25">
      <c r="AU62485" s="3"/>
    </row>
    <row r="62486" spans="47:47" x14ac:dyDescent="0.25">
      <c r="AU62486" s="3"/>
    </row>
    <row r="62487" spans="47:47" x14ac:dyDescent="0.25">
      <c r="AU62487" s="3"/>
    </row>
    <row r="62488" spans="47:47" x14ac:dyDescent="0.25">
      <c r="AU62488" s="3"/>
    </row>
    <row r="62489" spans="47:47" x14ac:dyDescent="0.25">
      <c r="AU62489" s="3"/>
    </row>
    <row r="62490" spans="47:47" x14ac:dyDescent="0.25">
      <c r="AU62490" s="3"/>
    </row>
    <row r="62491" spans="47:47" x14ac:dyDescent="0.25">
      <c r="AU62491" s="3"/>
    </row>
    <row r="62492" spans="47:47" x14ac:dyDescent="0.25">
      <c r="AU62492" s="3"/>
    </row>
    <row r="62493" spans="47:47" x14ac:dyDescent="0.25">
      <c r="AU62493" s="3"/>
    </row>
    <row r="62494" spans="47:47" x14ac:dyDescent="0.25">
      <c r="AU62494" s="3"/>
    </row>
    <row r="62495" spans="47:47" x14ac:dyDescent="0.25">
      <c r="AU62495" s="3"/>
    </row>
    <row r="62496" spans="47:47" x14ac:dyDescent="0.25">
      <c r="AU62496" s="3"/>
    </row>
    <row r="62497" spans="47:47" x14ac:dyDescent="0.25">
      <c r="AU62497" s="3"/>
    </row>
    <row r="62498" spans="47:47" x14ac:dyDescent="0.25">
      <c r="AU62498" s="3"/>
    </row>
    <row r="62499" spans="47:47" x14ac:dyDescent="0.25">
      <c r="AU62499" s="3"/>
    </row>
    <row r="62500" spans="47:47" x14ac:dyDescent="0.25">
      <c r="AU62500" s="3"/>
    </row>
    <row r="62501" spans="47:47" x14ac:dyDescent="0.25">
      <c r="AU62501" s="3"/>
    </row>
    <row r="62502" spans="47:47" x14ac:dyDescent="0.25">
      <c r="AU62502" s="3"/>
    </row>
    <row r="62503" spans="47:47" x14ac:dyDescent="0.25">
      <c r="AU62503" s="3"/>
    </row>
    <row r="62504" spans="47:47" x14ac:dyDescent="0.25">
      <c r="AU62504" s="3"/>
    </row>
    <row r="62505" spans="47:47" x14ac:dyDescent="0.25">
      <c r="AU62505" s="3"/>
    </row>
    <row r="62506" spans="47:47" x14ac:dyDescent="0.25">
      <c r="AU62506" s="3"/>
    </row>
    <row r="62507" spans="47:47" x14ac:dyDescent="0.25">
      <c r="AU62507" s="3"/>
    </row>
    <row r="62508" spans="47:47" x14ac:dyDescent="0.25">
      <c r="AU62508" s="3"/>
    </row>
    <row r="62509" spans="47:47" x14ac:dyDescent="0.25">
      <c r="AU62509" s="3"/>
    </row>
    <row r="62510" spans="47:47" x14ac:dyDescent="0.25">
      <c r="AU62510" s="3"/>
    </row>
    <row r="62511" spans="47:47" x14ac:dyDescent="0.25">
      <c r="AU62511" s="3"/>
    </row>
    <row r="62512" spans="47:47" x14ac:dyDescent="0.25">
      <c r="AU62512" s="3"/>
    </row>
    <row r="62513" spans="47:47" x14ac:dyDescent="0.25">
      <c r="AU62513" s="3"/>
    </row>
    <row r="62514" spans="47:47" x14ac:dyDescent="0.25">
      <c r="AU62514" s="3"/>
    </row>
    <row r="62515" spans="47:47" x14ac:dyDescent="0.25">
      <c r="AU62515" s="3"/>
    </row>
    <row r="62516" spans="47:47" x14ac:dyDescent="0.25">
      <c r="AU62516" s="3"/>
    </row>
    <row r="62517" spans="47:47" x14ac:dyDescent="0.25">
      <c r="AU62517" s="3"/>
    </row>
    <row r="62518" spans="47:47" x14ac:dyDescent="0.25">
      <c r="AU62518" s="3"/>
    </row>
    <row r="62519" spans="47:47" x14ac:dyDescent="0.25">
      <c r="AU62519" s="3"/>
    </row>
    <row r="62520" spans="47:47" x14ac:dyDescent="0.25">
      <c r="AU62520" s="3"/>
    </row>
    <row r="62521" spans="47:47" x14ac:dyDescent="0.25">
      <c r="AU62521" s="3"/>
    </row>
    <row r="62522" spans="47:47" x14ac:dyDescent="0.25">
      <c r="AU62522" s="3"/>
    </row>
    <row r="62523" spans="47:47" x14ac:dyDescent="0.25">
      <c r="AU62523" s="3"/>
    </row>
    <row r="62524" spans="47:47" x14ac:dyDescent="0.25">
      <c r="AU62524" s="3"/>
    </row>
    <row r="62525" spans="47:47" x14ac:dyDescent="0.25">
      <c r="AU62525" s="3"/>
    </row>
    <row r="62526" spans="47:47" x14ac:dyDescent="0.25">
      <c r="AU62526" s="3"/>
    </row>
    <row r="62527" spans="47:47" x14ac:dyDescent="0.25">
      <c r="AU62527" s="3"/>
    </row>
    <row r="62528" spans="47:47" x14ac:dyDescent="0.25">
      <c r="AU62528" s="3"/>
    </row>
    <row r="62529" spans="47:47" x14ac:dyDescent="0.25">
      <c r="AU62529" s="3"/>
    </row>
    <row r="62530" spans="47:47" x14ac:dyDescent="0.25">
      <c r="AU62530" s="3"/>
    </row>
    <row r="62531" spans="47:47" x14ac:dyDescent="0.25">
      <c r="AU62531" s="3"/>
    </row>
    <row r="62532" spans="47:47" x14ac:dyDescent="0.25">
      <c r="AU62532" s="3"/>
    </row>
    <row r="62533" spans="47:47" x14ac:dyDescent="0.25">
      <c r="AU62533" s="3"/>
    </row>
    <row r="62534" spans="47:47" x14ac:dyDescent="0.25">
      <c r="AU62534" s="3"/>
    </row>
    <row r="62535" spans="47:47" x14ac:dyDescent="0.25">
      <c r="AU62535" s="3"/>
    </row>
    <row r="62536" spans="47:47" x14ac:dyDescent="0.25">
      <c r="AU62536" s="3"/>
    </row>
    <row r="62537" spans="47:47" x14ac:dyDescent="0.25">
      <c r="AU62537" s="3"/>
    </row>
    <row r="62538" spans="47:47" x14ac:dyDescent="0.25">
      <c r="AU62538" s="3"/>
    </row>
    <row r="62539" spans="47:47" x14ac:dyDescent="0.25">
      <c r="AU62539" s="3"/>
    </row>
    <row r="62540" spans="47:47" x14ac:dyDescent="0.25">
      <c r="AU62540" s="3"/>
    </row>
    <row r="62541" spans="47:47" x14ac:dyDescent="0.25">
      <c r="AU62541" s="3"/>
    </row>
    <row r="62542" spans="47:47" x14ac:dyDescent="0.25">
      <c r="AU62542" s="3"/>
    </row>
    <row r="62543" spans="47:47" x14ac:dyDescent="0.25">
      <c r="AU62543" s="3"/>
    </row>
    <row r="62544" spans="47:47" x14ac:dyDescent="0.25">
      <c r="AU62544" s="3"/>
    </row>
    <row r="62545" spans="47:47" x14ac:dyDescent="0.25">
      <c r="AU62545" s="3"/>
    </row>
    <row r="62546" spans="47:47" x14ac:dyDescent="0.25">
      <c r="AU62546" s="3"/>
    </row>
    <row r="62547" spans="47:47" x14ac:dyDescent="0.25">
      <c r="AU62547" s="3"/>
    </row>
    <row r="62548" spans="47:47" x14ac:dyDescent="0.25">
      <c r="AU62548" s="3"/>
    </row>
    <row r="62549" spans="47:47" x14ac:dyDescent="0.25">
      <c r="AU62549" s="3"/>
    </row>
    <row r="62550" spans="47:47" x14ac:dyDescent="0.25">
      <c r="AU62550" s="3"/>
    </row>
    <row r="62551" spans="47:47" x14ac:dyDescent="0.25">
      <c r="AU62551" s="3"/>
    </row>
    <row r="62552" spans="47:47" x14ac:dyDescent="0.25">
      <c r="AU62552" s="3"/>
    </row>
    <row r="62553" spans="47:47" x14ac:dyDescent="0.25">
      <c r="AU62553" s="3"/>
    </row>
    <row r="62554" spans="47:47" x14ac:dyDescent="0.25">
      <c r="AU62554" s="3"/>
    </row>
    <row r="62555" spans="47:47" x14ac:dyDescent="0.25">
      <c r="AU62555" s="3"/>
    </row>
    <row r="62556" spans="47:47" x14ac:dyDescent="0.25">
      <c r="AU62556" s="3"/>
    </row>
    <row r="62557" spans="47:47" x14ac:dyDescent="0.25">
      <c r="AU62557" s="3"/>
    </row>
    <row r="62558" spans="47:47" x14ac:dyDescent="0.25">
      <c r="AU62558" s="3"/>
    </row>
    <row r="62559" spans="47:47" x14ac:dyDescent="0.25">
      <c r="AU62559" s="3"/>
    </row>
    <row r="62560" spans="47:47" x14ac:dyDescent="0.25">
      <c r="AU62560" s="3"/>
    </row>
    <row r="62561" spans="47:47" x14ac:dyDescent="0.25">
      <c r="AU62561" s="3"/>
    </row>
    <row r="62562" spans="47:47" x14ac:dyDescent="0.25">
      <c r="AU62562" s="3"/>
    </row>
    <row r="62563" spans="47:47" x14ac:dyDescent="0.25">
      <c r="AU62563" s="3"/>
    </row>
    <row r="62564" spans="47:47" x14ac:dyDescent="0.25">
      <c r="AU62564" s="3"/>
    </row>
    <row r="62565" spans="47:47" x14ac:dyDescent="0.25">
      <c r="AU62565" s="3"/>
    </row>
    <row r="62566" spans="47:47" x14ac:dyDescent="0.25">
      <c r="AU62566" s="3"/>
    </row>
    <row r="62567" spans="47:47" x14ac:dyDescent="0.25">
      <c r="AU62567" s="3"/>
    </row>
    <row r="62568" spans="47:47" x14ac:dyDescent="0.25">
      <c r="AU62568" s="3"/>
    </row>
    <row r="62569" spans="47:47" x14ac:dyDescent="0.25">
      <c r="AU62569" s="3"/>
    </row>
    <row r="62570" spans="47:47" x14ac:dyDescent="0.25">
      <c r="AU62570" s="3"/>
    </row>
    <row r="62571" spans="47:47" x14ac:dyDescent="0.25">
      <c r="AU62571" s="3"/>
    </row>
    <row r="62572" spans="47:47" x14ac:dyDescent="0.25">
      <c r="AU62572" s="3"/>
    </row>
    <row r="62573" spans="47:47" x14ac:dyDescent="0.25">
      <c r="AU62573" s="3"/>
    </row>
    <row r="62574" spans="47:47" x14ac:dyDescent="0.25">
      <c r="AU62574" s="3"/>
    </row>
    <row r="62575" spans="47:47" x14ac:dyDescent="0.25">
      <c r="AU62575" s="3"/>
    </row>
    <row r="62576" spans="47:47" x14ac:dyDescent="0.25">
      <c r="AU62576" s="3"/>
    </row>
    <row r="62577" spans="47:47" x14ac:dyDescent="0.25">
      <c r="AU62577" s="3"/>
    </row>
    <row r="62578" spans="47:47" x14ac:dyDescent="0.25">
      <c r="AU62578" s="3"/>
    </row>
    <row r="62579" spans="47:47" x14ac:dyDescent="0.25">
      <c r="AU62579" s="3"/>
    </row>
    <row r="62580" spans="47:47" x14ac:dyDescent="0.25">
      <c r="AU62580" s="3"/>
    </row>
    <row r="62581" spans="47:47" x14ac:dyDescent="0.25">
      <c r="AU62581" s="3"/>
    </row>
    <row r="62582" spans="47:47" x14ac:dyDescent="0.25">
      <c r="AU62582" s="3"/>
    </row>
    <row r="62583" spans="47:47" x14ac:dyDescent="0.25">
      <c r="AU62583" s="3"/>
    </row>
    <row r="62584" spans="47:47" x14ac:dyDescent="0.25">
      <c r="AU62584" s="3"/>
    </row>
    <row r="62585" spans="47:47" x14ac:dyDescent="0.25">
      <c r="AU62585" s="3"/>
    </row>
    <row r="62586" spans="47:47" x14ac:dyDescent="0.25">
      <c r="AU62586" s="3"/>
    </row>
    <row r="62587" spans="47:47" x14ac:dyDescent="0.25">
      <c r="AU62587" s="3"/>
    </row>
    <row r="62588" spans="47:47" x14ac:dyDescent="0.25">
      <c r="AU62588" s="3"/>
    </row>
    <row r="62589" spans="47:47" x14ac:dyDescent="0.25">
      <c r="AU62589" s="3"/>
    </row>
    <row r="62590" spans="47:47" x14ac:dyDescent="0.25">
      <c r="AU62590" s="3"/>
    </row>
    <row r="62591" spans="47:47" x14ac:dyDescent="0.25">
      <c r="AU62591" s="3"/>
    </row>
    <row r="62592" spans="47:47" x14ac:dyDescent="0.25">
      <c r="AU62592" s="3"/>
    </row>
    <row r="62593" spans="47:47" x14ac:dyDescent="0.25">
      <c r="AU62593" s="3"/>
    </row>
    <row r="62594" spans="47:47" x14ac:dyDescent="0.25">
      <c r="AU62594" s="3"/>
    </row>
    <row r="62595" spans="47:47" x14ac:dyDescent="0.25">
      <c r="AU62595" s="3"/>
    </row>
    <row r="62596" spans="47:47" x14ac:dyDescent="0.25">
      <c r="AU62596" s="3"/>
    </row>
    <row r="62597" spans="47:47" x14ac:dyDescent="0.25">
      <c r="AU62597" s="3"/>
    </row>
    <row r="62598" spans="47:47" x14ac:dyDescent="0.25">
      <c r="AU62598" s="3"/>
    </row>
    <row r="62599" spans="47:47" x14ac:dyDescent="0.25">
      <c r="AU62599" s="3"/>
    </row>
    <row r="62600" spans="47:47" x14ac:dyDescent="0.25">
      <c r="AU62600" s="3"/>
    </row>
    <row r="62601" spans="47:47" x14ac:dyDescent="0.25">
      <c r="AU62601" s="3"/>
    </row>
    <row r="62602" spans="47:47" x14ac:dyDescent="0.25">
      <c r="AU62602" s="3"/>
    </row>
    <row r="62603" spans="47:47" x14ac:dyDescent="0.25">
      <c r="AU62603" s="3"/>
    </row>
    <row r="62604" spans="47:47" x14ac:dyDescent="0.25">
      <c r="AU62604" s="3"/>
    </row>
    <row r="62605" spans="47:47" x14ac:dyDescent="0.25">
      <c r="AU62605" s="3"/>
    </row>
    <row r="62606" spans="47:47" x14ac:dyDescent="0.25">
      <c r="AU62606" s="3"/>
    </row>
    <row r="62607" spans="47:47" x14ac:dyDescent="0.25">
      <c r="AU62607" s="3"/>
    </row>
    <row r="62608" spans="47:47" x14ac:dyDescent="0.25">
      <c r="AU62608" s="3"/>
    </row>
    <row r="62609" spans="47:47" x14ac:dyDescent="0.25">
      <c r="AU62609" s="3"/>
    </row>
    <row r="62610" spans="47:47" x14ac:dyDescent="0.25">
      <c r="AU62610" s="3"/>
    </row>
    <row r="62611" spans="47:47" x14ac:dyDescent="0.25">
      <c r="AU62611" s="3"/>
    </row>
    <row r="62612" spans="47:47" x14ac:dyDescent="0.25">
      <c r="AU62612" s="3"/>
    </row>
    <row r="62613" spans="47:47" x14ac:dyDescent="0.25">
      <c r="AU62613" s="3"/>
    </row>
    <row r="62614" spans="47:47" x14ac:dyDescent="0.25">
      <c r="AU62614" s="3"/>
    </row>
    <row r="62615" spans="47:47" x14ac:dyDescent="0.25">
      <c r="AU62615" s="3"/>
    </row>
    <row r="62616" spans="47:47" x14ac:dyDescent="0.25">
      <c r="AU62616" s="3"/>
    </row>
    <row r="62617" spans="47:47" x14ac:dyDescent="0.25">
      <c r="AU62617" s="3"/>
    </row>
    <row r="62618" spans="47:47" x14ac:dyDescent="0.25">
      <c r="AU62618" s="3"/>
    </row>
    <row r="62619" spans="47:47" x14ac:dyDescent="0.25">
      <c r="AU62619" s="3"/>
    </row>
    <row r="62620" spans="47:47" x14ac:dyDescent="0.25">
      <c r="AU62620" s="3"/>
    </row>
    <row r="62621" spans="47:47" x14ac:dyDescent="0.25">
      <c r="AU62621" s="3"/>
    </row>
    <row r="62622" spans="47:47" x14ac:dyDescent="0.25">
      <c r="AU62622" s="3"/>
    </row>
    <row r="62623" spans="47:47" x14ac:dyDescent="0.25">
      <c r="AU62623" s="3"/>
    </row>
    <row r="62624" spans="47:47" x14ac:dyDescent="0.25">
      <c r="AU62624" s="3"/>
    </row>
    <row r="62625" spans="47:47" x14ac:dyDescent="0.25">
      <c r="AU62625" s="3"/>
    </row>
    <row r="62626" spans="47:47" x14ac:dyDescent="0.25">
      <c r="AU62626" s="3"/>
    </row>
    <row r="62627" spans="47:47" x14ac:dyDescent="0.25">
      <c r="AU62627" s="3"/>
    </row>
    <row r="62628" spans="47:47" x14ac:dyDescent="0.25">
      <c r="AU62628" s="3"/>
    </row>
    <row r="62629" spans="47:47" x14ac:dyDescent="0.25">
      <c r="AU62629" s="3"/>
    </row>
    <row r="62630" spans="47:47" x14ac:dyDescent="0.25">
      <c r="AU62630" s="3"/>
    </row>
    <row r="62631" spans="47:47" x14ac:dyDescent="0.25">
      <c r="AU62631" s="3"/>
    </row>
    <row r="62632" spans="47:47" x14ac:dyDescent="0.25">
      <c r="AU62632" s="3"/>
    </row>
    <row r="62633" spans="47:47" x14ac:dyDescent="0.25">
      <c r="AU62633" s="3"/>
    </row>
    <row r="62634" spans="47:47" x14ac:dyDescent="0.25">
      <c r="AU62634" s="3"/>
    </row>
    <row r="62635" spans="47:47" x14ac:dyDescent="0.25">
      <c r="AU62635" s="3"/>
    </row>
    <row r="62636" spans="47:47" x14ac:dyDescent="0.25">
      <c r="AU62636" s="3"/>
    </row>
    <row r="62637" spans="47:47" x14ac:dyDescent="0.25">
      <c r="AU62637" s="3"/>
    </row>
    <row r="62638" spans="47:47" x14ac:dyDescent="0.25">
      <c r="AU62638" s="3"/>
    </row>
    <row r="62639" spans="47:47" x14ac:dyDescent="0.25">
      <c r="AU62639" s="3"/>
    </row>
    <row r="62640" spans="47:47" x14ac:dyDescent="0.25">
      <c r="AU62640" s="3"/>
    </row>
    <row r="62641" spans="47:47" x14ac:dyDescent="0.25">
      <c r="AU62641" s="3"/>
    </row>
    <row r="62642" spans="47:47" x14ac:dyDescent="0.25">
      <c r="AU62642" s="3"/>
    </row>
    <row r="62643" spans="47:47" x14ac:dyDescent="0.25">
      <c r="AU62643" s="3"/>
    </row>
    <row r="62644" spans="47:47" x14ac:dyDescent="0.25">
      <c r="AU62644" s="3"/>
    </row>
    <row r="62645" spans="47:47" x14ac:dyDescent="0.25">
      <c r="AU62645" s="3"/>
    </row>
    <row r="62646" spans="47:47" x14ac:dyDescent="0.25">
      <c r="AU62646" s="3"/>
    </row>
    <row r="62647" spans="47:47" x14ac:dyDescent="0.25">
      <c r="AU62647" s="3"/>
    </row>
    <row r="62648" spans="47:47" x14ac:dyDescent="0.25">
      <c r="AU62648" s="3"/>
    </row>
    <row r="62649" spans="47:47" x14ac:dyDescent="0.25">
      <c r="AU62649" s="3"/>
    </row>
    <row r="62650" spans="47:47" x14ac:dyDescent="0.25">
      <c r="AU62650" s="3"/>
    </row>
    <row r="62651" spans="47:47" x14ac:dyDescent="0.25">
      <c r="AU62651" s="3"/>
    </row>
    <row r="62652" spans="47:47" x14ac:dyDescent="0.25">
      <c r="AU62652" s="3"/>
    </row>
    <row r="62653" spans="47:47" x14ac:dyDescent="0.25">
      <c r="AU62653" s="3"/>
    </row>
    <row r="62654" spans="47:47" x14ac:dyDescent="0.25">
      <c r="AU62654" s="3"/>
    </row>
    <row r="62655" spans="47:47" x14ac:dyDescent="0.25">
      <c r="AU62655" s="3"/>
    </row>
    <row r="62656" spans="47:47" x14ac:dyDescent="0.25">
      <c r="AU62656" s="3"/>
    </row>
    <row r="62657" spans="47:47" x14ac:dyDescent="0.25">
      <c r="AU62657" s="3"/>
    </row>
    <row r="62658" spans="47:47" x14ac:dyDescent="0.25">
      <c r="AU62658" s="3"/>
    </row>
    <row r="62659" spans="47:47" x14ac:dyDescent="0.25">
      <c r="AU62659" s="3"/>
    </row>
    <row r="62660" spans="47:47" x14ac:dyDescent="0.25">
      <c r="AU62660" s="3"/>
    </row>
    <row r="62661" spans="47:47" x14ac:dyDescent="0.25">
      <c r="AU62661" s="3"/>
    </row>
    <row r="62662" spans="47:47" x14ac:dyDescent="0.25">
      <c r="AU62662" s="3"/>
    </row>
    <row r="62663" spans="47:47" x14ac:dyDescent="0.25">
      <c r="AU62663" s="3"/>
    </row>
    <row r="62664" spans="47:47" x14ac:dyDescent="0.25">
      <c r="AU62664" s="3"/>
    </row>
    <row r="62665" spans="47:47" x14ac:dyDescent="0.25">
      <c r="AU62665" s="3"/>
    </row>
    <row r="62666" spans="47:47" x14ac:dyDescent="0.25">
      <c r="AU62666" s="3"/>
    </row>
    <row r="62667" spans="47:47" x14ac:dyDescent="0.25">
      <c r="AU62667" s="3"/>
    </row>
    <row r="62668" spans="47:47" x14ac:dyDescent="0.25">
      <c r="AU62668" s="3"/>
    </row>
    <row r="62669" spans="47:47" x14ac:dyDescent="0.25">
      <c r="AU62669" s="3"/>
    </row>
    <row r="62670" spans="47:47" x14ac:dyDescent="0.25">
      <c r="AU62670" s="3"/>
    </row>
    <row r="62671" spans="47:47" x14ac:dyDescent="0.25">
      <c r="AU62671" s="3"/>
    </row>
    <row r="62672" spans="47:47" x14ac:dyDescent="0.25">
      <c r="AU62672" s="3"/>
    </row>
    <row r="62673" spans="47:47" x14ac:dyDescent="0.25">
      <c r="AU62673" s="3"/>
    </row>
    <row r="62674" spans="47:47" x14ac:dyDescent="0.25">
      <c r="AU62674" s="3"/>
    </row>
    <row r="62675" spans="47:47" x14ac:dyDescent="0.25">
      <c r="AU62675" s="3"/>
    </row>
    <row r="62676" spans="47:47" x14ac:dyDescent="0.25">
      <c r="AU62676" s="3"/>
    </row>
    <row r="62677" spans="47:47" x14ac:dyDescent="0.25">
      <c r="AU62677" s="3"/>
    </row>
    <row r="62678" spans="47:47" x14ac:dyDescent="0.25">
      <c r="AU62678" s="3"/>
    </row>
    <row r="62679" spans="47:47" x14ac:dyDescent="0.25">
      <c r="AU62679" s="3"/>
    </row>
    <row r="62680" spans="47:47" x14ac:dyDescent="0.25">
      <c r="AU62680" s="3"/>
    </row>
    <row r="62681" spans="47:47" x14ac:dyDescent="0.25">
      <c r="AU62681" s="3"/>
    </row>
    <row r="62682" spans="47:47" x14ac:dyDescent="0.25">
      <c r="AU62682" s="3"/>
    </row>
    <row r="62683" spans="47:47" x14ac:dyDescent="0.25">
      <c r="AU62683" s="3"/>
    </row>
    <row r="62684" spans="47:47" x14ac:dyDescent="0.25">
      <c r="AU62684" s="3"/>
    </row>
    <row r="62685" spans="47:47" x14ac:dyDescent="0.25">
      <c r="AU62685" s="3"/>
    </row>
    <row r="62686" spans="47:47" x14ac:dyDescent="0.25">
      <c r="AU62686" s="3"/>
    </row>
    <row r="62687" spans="47:47" x14ac:dyDescent="0.25">
      <c r="AU62687" s="3"/>
    </row>
    <row r="62688" spans="47:47" x14ac:dyDescent="0.25">
      <c r="AU62688" s="3"/>
    </row>
    <row r="62689" spans="47:47" x14ac:dyDescent="0.25">
      <c r="AU62689" s="3"/>
    </row>
    <row r="62690" spans="47:47" x14ac:dyDescent="0.25">
      <c r="AU62690" s="3"/>
    </row>
    <row r="62691" spans="47:47" x14ac:dyDescent="0.25">
      <c r="AU62691" s="3"/>
    </row>
    <row r="62692" spans="47:47" x14ac:dyDescent="0.25">
      <c r="AU62692" s="3"/>
    </row>
    <row r="62693" spans="47:47" x14ac:dyDescent="0.25">
      <c r="AU62693" s="3"/>
    </row>
    <row r="62694" spans="47:47" x14ac:dyDescent="0.25">
      <c r="AU62694" s="3"/>
    </row>
    <row r="62695" spans="47:47" x14ac:dyDescent="0.25">
      <c r="AU62695" s="3"/>
    </row>
    <row r="62696" spans="47:47" x14ac:dyDescent="0.25">
      <c r="AU62696" s="3"/>
    </row>
    <row r="62697" spans="47:47" x14ac:dyDescent="0.25">
      <c r="AU62697" s="3"/>
    </row>
    <row r="62698" spans="47:47" x14ac:dyDescent="0.25">
      <c r="AU62698" s="3"/>
    </row>
    <row r="62699" spans="47:47" x14ac:dyDescent="0.25">
      <c r="AU62699" s="3"/>
    </row>
    <row r="62700" spans="47:47" x14ac:dyDescent="0.25">
      <c r="AU62700" s="3"/>
    </row>
    <row r="62701" spans="47:47" x14ac:dyDescent="0.25">
      <c r="AU62701" s="3"/>
    </row>
    <row r="62702" spans="47:47" x14ac:dyDescent="0.25">
      <c r="AU62702" s="3"/>
    </row>
    <row r="62703" spans="47:47" x14ac:dyDescent="0.25">
      <c r="AU62703" s="3"/>
    </row>
    <row r="62704" spans="47:47" x14ac:dyDescent="0.25">
      <c r="AU62704" s="3"/>
    </row>
    <row r="62705" spans="47:47" x14ac:dyDescent="0.25">
      <c r="AU62705" s="3"/>
    </row>
    <row r="62706" spans="47:47" x14ac:dyDescent="0.25">
      <c r="AU62706" s="3"/>
    </row>
    <row r="62707" spans="47:47" x14ac:dyDescent="0.25">
      <c r="AU62707" s="3"/>
    </row>
    <row r="62708" spans="47:47" x14ac:dyDescent="0.25">
      <c r="AU62708" s="3"/>
    </row>
    <row r="62709" spans="47:47" x14ac:dyDescent="0.25">
      <c r="AU62709" s="3"/>
    </row>
    <row r="62710" spans="47:47" x14ac:dyDescent="0.25">
      <c r="AU62710" s="3"/>
    </row>
    <row r="62711" spans="47:47" x14ac:dyDescent="0.25">
      <c r="AU62711" s="3"/>
    </row>
    <row r="62712" spans="47:47" x14ac:dyDescent="0.25">
      <c r="AU62712" s="3"/>
    </row>
    <row r="62713" spans="47:47" x14ac:dyDescent="0.25">
      <c r="AU62713" s="3"/>
    </row>
    <row r="62714" spans="47:47" x14ac:dyDescent="0.25">
      <c r="AU62714" s="3"/>
    </row>
    <row r="62715" spans="47:47" x14ac:dyDescent="0.25">
      <c r="AU62715" s="3"/>
    </row>
    <row r="62716" spans="47:47" x14ac:dyDescent="0.25">
      <c r="AU62716" s="3"/>
    </row>
    <row r="62717" spans="47:47" x14ac:dyDescent="0.25">
      <c r="AU62717" s="3"/>
    </row>
    <row r="62718" spans="47:47" x14ac:dyDescent="0.25">
      <c r="AU62718" s="3"/>
    </row>
    <row r="62719" spans="47:47" x14ac:dyDescent="0.25">
      <c r="AU62719" s="3"/>
    </row>
    <row r="62720" spans="47:47" x14ac:dyDescent="0.25">
      <c r="AU62720" s="3"/>
    </row>
    <row r="62721" spans="47:47" x14ac:dyDescent="0.25">
      <c r="AU62721" s="3"/>
    </row>
    <row r="62722" spans="47:47" x14ac:dyDescent="0.25">
      <c r="AU62722" s="3"/>
    </row>
    <row r="62723" spans="47:47" x14ac:dyDescent="0.25">
      <c r="AU62723" s="3"/>
    </row>
    <row r="62724" spans="47:47" x14ac:dyDescent="0.25">
      <c r="AU62724" s="3"/>
    </row>
    <row r="62725" spans="47:47" x14ac:dyDescent="0.25">
      <c r="AU62725" s="3"/>
    </row>
    <row r="62726" spans="47:47" x14ac:dyDescent="0.25">
      <c r="AU62726" s="3"/>
    </row>
    <row r="62727" spans="47:47" x14ac:dyDescent="0.25">
      <c r="AU62727" s="3"/>
    </row>
    <row r="62728" spans="47:47" x14ac:dyDescent="0.25">
      <c r="AU62728" s="3"/>
    </row>
    <row r="62729" spans="47:47" x14ac:dyDescent="0.25">
      <c r="AU62729" s="3"/>
    </row>
    <row r="62730" spans="47:47" x14ac:dyDescent="0.25">
      <c r="AU62730" s="3"/>
    </row>
    <row r="62731" spans="47:47" x14ac:dyDescent="0.25">
      <c r="AU62731" s="3"/>
    </row>
    <row r="62732" spans="47:47" x14ac:dyDescent="0.25">
      <c r="AU62732" s="3"/>
    </row>
    <row r="62733" spans="47:47" x14ac:dyDescent="0.25">
      <c r="AU62733" s="3"/>
    </row>
    <row r="62734" spans="47:47" x14ac:dyDescent="0.25">
      <c r="AU62734" s="3"/>
    </row>
    <row r="62735" spans="47:47" x14ac:dyDescent="0.25">
      <c r="AU62735" s="3"/>
    </row>
    <row r="62736" spans="47:47" x14ac:dyDescent="0.25">
      <c r="AU62736" s="3"/>
    </row>
    <row r="62737" spans="47:47" x14ac:dyDescent="0.25">
      <c r="AU62737" s="3"/>
    </row>
    <row r="62738" spans="47:47" x14ac:dyDescent="0.25">
      <c r="AU62738" s="3"/>
    </row>
    <row r="62739" spans="47:47" x14ac:dyDescent="0.25">
      <c r="AU62739" s="3"/>
    </row>
    <row r="62740" spans="47:47" x14ac:dyDescent="0.25">
      <c r="AU62740" s="3"/>
    </row>
    <row r="62741" spans="47:47" x14ac:dyDescent="0.25">
      <c r="AU62741" s="3"/>
    </row>
    <row r="62742" spans="47:47" x14ac:dyDescent="0.25">
      <c r="AU62742" s="3"/>
    </row>
    <row r="62743" spans="47:47" x14ac:dyDescent="0.25">
      <c r="AU62743" s="3"/>
    </row>
    <row r="62744" spans="47:47" x14ac:dyDescent="0.25">
      <c r="AU62744" s="3"/>
    </row>
    <row r="62745" spans="47:47" x14ac:dyDescent="0.25">
      <c r="AU62745" s="3"/>
    </row>
    <row r="62746" spans="47:47" x14ac:dyDescent="0.25">
      <c r="AU62746" s="3"/>
    </row>
    <row r="62747" spans="47:47" x14ac:dyDescent="0.25">
      <c r="AU62747" s="3"/>
    </row>
    <row r="62748" spans="47:47" x14ac:dyDescent="0.25">
      <c r="AU62748" s="3"/>
    </row>
    <row r="62749" spans="47:47" x14ac:dyDescent="0.25">
      <c r="AU62749" s="3"/>
    </row>
    <row r="62750" spans="47:47" x14ac:dyDescent="0.25">
      <c r="AU62750" s="3"/>
    </row>
    <row r="62751" spans="47:47" x14ac:dyDescent="0.25">
      <c r="AU62751" s="3"/>
    </row>
    <row r="62752" spans="47:47" x14ac:dyDescent="0.25">
      <c r="AU62752" s="3"/>
    </row>
    <row r="62753" spans="47:47" x14ac:dyDescent="0.25">
      <c r="AU62753" s="3"/>
    </row>
    <row r="62754" spans="47:47" x14ac:dyDescent="0.25">
      <c r="AU62754" s="3"/>
    </row>
    <row r="62755" spans="47:47" x14ac:dyDescent="0.25">
      <c r="AU62755" s="3"/>
    </row>
    <row r="62756" spans="47:47" x14ac:dyDescent="0.25">
      <c r="AU62756" s="3"/>
    </row>
    <row r="62757" spans="47:47" x14ac:dyDescent="0.25">
      <c r="AU62757" s="3"/>
    </row>
    <row r="62758" spans="47:47" x14ac:dyDescent="0.25">
      <c r="AU62758" s="3"/>
    </row>
    <row r="62759" spans="47:47" x14ac:dyDescent="0.25">
      <c r="AU62759" s="3"/>
    </row>
    <row r="62760" spans="47:47" x14ac:dyDescent="0.25">
      <c r="AU62760" s="3"/>
    </row>
    <row r="62761" spans="47:47" x14ac:dyDescent="0.25">
      <c r="AU62761" s="3"/>
    </row>
    <row r="62762" spans="47:47" x14ac:dyDescent="0.25">
      <c r="AU62762" s="3"/>
    </row>
    <row r="62763" spans="47:47" x14ac:dyDescent="0.25">
      <c r="AU62763" s="3"/>
    </row>
    <row r="62764" spans="47:47" x14ac:dyDescent="0.25">
      <c r="AU62764" s="3"/>
    </row>
    <row r="62765" spans="47:47" x14ac:dyDescent="0.25">
      <c r="AU62765" s="3"/>
    </row>
    <row r="62766" spans="47:47" x14ac:dyDescent="0.25">
      <c r="AU62766" s="3"/>
    </row>
    <row r="62767" spans="47:47" x14ac:dyDescent="0.25">
      <c r="AU62767" s="3"/>
    </row>
    <row r="62768" spans="47:47" x14ac:dyDescent="0.25">
      <c r="AU62768" s="3"/>
    </row>
    <row r="62769" spans="47:47" x14ac:dyDescent="0.25">
      <c r="AU62769" s="3"/>
    </row>
    <row r="62770" spans="47:47" x14ac:dyDescent="0.25">
      <c r="AU62770" s="3"/>
    </row>
    <row r="62771" spans="47:47" x14ac:dyDescent="0.25">
      <c r="AU62771" s="3"/>
    </row>
    <row r="62772" spans="47:47" x14ac:dyDescent="0.25">
      <c r="AU62772" s="3"/>
    </row>
    <row r="62773" spans="47:47" x14ac:dyDescent="0.25">
      <c r="AU62773" s="3"/>
    </row>
    <row r="62774" spans="47:47" x14ac:dyDescent="0.25">
      <c r="AU62774" s="3"/>
    </row>
    <row r="62775" spans="47:47" x14ac:dyDescent="0.25">
      <c r="AU62775" s="3"/>
    </row>
    <row r="62776" spans="47:47" x14ac:dyDescent="0.25">
      <c r="AU62776" s="3"/>
    </row>
    <row r="62777" spans="47:47" x14ac:dyDescent="0.25">
      <c r="AU62777" s="3"/>
    </row>
    <row r="62778" spans="47:47" x14ac:dyDescent="0.25">
      <c r="AU62778" s="3"/>
    </row>
    <row r="62779" spans="47:47" x14ac:dyDescent="0.25">
      <c r="AU62779" s="3"/>
    </row>
    <row r="62780" spans="47:47" x14ac:dyDescent="0.25">
      <c r="AU62780" s="3"/>
    </row>
    <row r="62781" spans="47:47" x14ac:dyDescent="0.25">
      <c r="AU62781" s="3"/>
    </row>
    <row r="62782" spans="47:47" x14ac:dyDescent="0.25">
      <c r="AU62782" s="3"/>
    </row>
    <row r="62783" spans="47:47" x14ac:dyDescent="0.25">
      <c r="AU62783" s="3"/>
    </row>
    <row r="62784" spans="47:47" x14ac:dyDescent="0.25">
      <c r="AU62784" s="3"/>
    </row>
    <row r="62785" spans="47:47" x14ac:dyDescent="0.25">
      <c r="AU62785" s="3"/>
    </row>
    <row r="62786" spans="47:47" x14ac:dyDescent="0.25">
      <c r="AU62786" s="3"/>
    </row>
    <row r="62787" spans="47:47" x14ac:dyDescent="0.25">
      <c r="AU62787" s="3"/>
    </row>
    <row r="62788" spans="47:47" x14ac:dyDescent="0.25">
      <c r="AU62788" s="3"/>
    </row>
    <row r="62789" spans="47:47" x14ac:dyDescent="0.25">
      <c r="AU62789" s="3"/>
    </row>
    <row r="62790" spans="47:47" x14ac:dyDescent="0.25">
      <c r="AU62790" s="3"/>
    </row>
    <row r="62791" spans="47:47" x14ac:dyDescent="0.25">
      <c r="AU62791" s="3"/>
    </row>
    <row r="62792" spans="47:47" x14ac:dyDescent="0.25">
      <c r="AU62792" s="3"/>
    </row>
    <row r="62793" spans="47:47" x14ac:dyDescent="0.25">
      <c r="AU62793" s="3"/>
    </row>
    <row r="62794" spans="47:47" x14ac:dyDescent="0.25">
      <c r="AU62794" s="3"/>
    </row>
    <row r="62795" spans="47:47" x14ac:dyDescent="0.25">
      <c r="AU62795" s="3"/>
    </row>
    <row r="62796" spans="47:47" x14ac:dyDescent="0.25">
      <c r="AU62796" s="3"/>
    </row>
    <row r="62797" spans="47:47" x14ac:dyDescent="0.25">
      <c r="AU62797" s="3"/>
    </row>
    <row r="62798" spans="47:47" x14ac:dyDescent="0.25">
      <c r="AU62798" s="3"/>
    </row>
    <row r="62799" spans="47:47" x14ac:dyDescent="0.25">
      <c r="AU62799" s="3"/>
    </row>
    <row r="62800" spans="47:47" x14ac:dyDescent="0.25">
      <c r="AU62800" s="3"/>
    </row>
    <row r="62801" spans="47:47" x14ac:dyDescent="0.25">
      <c r="AU62801" s="3"/>
    </row>
    <row r="62802" spans="47:47" x14ac:dyDescent="0.25">
      <c r="AU62802" s="3"/>
    </row>
    <row r="62803" spans="47:47" x14ac:dyDescent="0.25">
      <c r="AU62803" s="3"/>
    </row>
    <row r="62804" spans="47:47" x14ac:dyDescent="0.25">
      <c r="AU62804" s="3"/>
    </row>
    <row r="62805" spans="47:47" x14ac:dyDescent="0.25">
      <c r="AU62805" s="3"/>
    </row>
    <row r="62806" spans="47:47" x14ac:dyDescent="0.25">
      <c r="AU62806" s="3"/>
    </row>
    <row r="62807" spans="47:47" x14ac:dyDescent="0.25">
      <c r="AU62807" s="3"/>
    </row>
    <row r="62808" spans="47:47" x14ac:dyDescent="0.25">
      <c r="AU62808" s="3"/>
    </row>
    <row r="62809" spans="47:47" x14ac:dyDescent="0.25">
      <c r="AU62809" s="3"/>
    </row>
    <row r="62810" spans="47:47" x14ac:dyDescent="0.25">
      <c r="AU62810" s="3"/>
    </row>
    <row r="62811" spans="47:47" x14ac:dyDescent="0.25">
      <c r="AU62811" s="3"/>
    </row>
    <row r="62812" spans="47:47" x14ac:dyDescent="0.25">
      <c r="AU62812" s="3"/>
    </row>
    <row r="62813" spans="47:47" x14ac:dyDescent="0.25">
      <c r="AU62813" s="3"/>
    </row>
    <row r="62814" spans="47:47" x14ac:dyDescent="0.25">
      <c r="AU62814" s="3"/>
    </row>
    <row r="62815" spans="47:47" x14ac:dyDescent="0.25">
      <c r="AU62815" s="3"/>
    </row>
    <row r="62816" spans="47:47" x14ac:dyDescent="0.25">
      <c r="AU62816" s="3"/>
    </row>
    <row r="62817" spans="47:47" x14ac:dyDescent="0.25">
      <c r="AU62817" s="3"/>
    </row>
    <row r="62818" spans="47:47" x14ac:dyDescent="0.25">
      <c r="AU62818" s="3"/>
    </row>
    <row r="62819" spans="47:47" x14ac:dyDescent="0.25">
      <c r="AU62819" s="3"/>
    </row>
    <row r="62820" spans="47:47" x14ac:dyDescent="0.25">
      <c r="AU62820" s="3"/>
    </row>
    <row r="62821" spans="47:47" x14ac:dyDescent="0.25">
      <c r="AU62821" s="3"/>
    </row>
    <row r="62822" spans="47:47" x14ac:dyDescent="0.25">
      <c r="AU62822" s="3"/>
    </row>
    <row r="62823" spans="47:47" x14ac:dyDescent="0.25">
      <c r="AU62823" s="3"/>
    </row>
    <row r="62824" spans="47:47" x14ac:dyDescent="0.25">
      <c r="AU62824" s="3"/>
    </row>
    <row r="62825" spans="47:47" x14ac:dyDescent="0.25">
      <c r="AU62825" s="3"/>
    </row>
    <row r="62826" spans="47:47" x14ac:dyDescent="0.25">
      <c r="AU62826" s="3"/>
    </row>
    <row r="62827" spans="47:47" x14ac:dyDescent="0.25">
      <c r="AU62827" s="3"/>
    </row>
    <row r="62828" spans="47:47" x14ac:dyDescent="0.25">
      <c r="AU62828" s="3"/>
    </row>
    <row r="62829" spans="47:47" x14ac:dyDescent="0.25">
      <c r="AU62829" s="3"/>
    </row>
    <row r="62830" spans="47:47" x14ac:dyDescent="0.25">
      <c r="AU62830" s="3"/>
    </row>
    <row r="62831" spans="47:47" x14ac:dyDescent="0.25">
      <c r="AU62831" s="3"/>
    </row>
    <row r="62832" spans="47:47" x14ac:dyDescent="0.25">
      <c r="AU62832" s="3"/>
    </row>
    <row r="62833" spans="47:47" x14ac:dyDescent="0.25">
      <c r="AU62833" s="3"/>
    </row>
    <row r="62834" spans="47:47" x14ac:dyDescent="0.25">
      <c r="AU62834" s="3"/>
    </row>
    <row r="62835" spans="47:47" x14ac:dyDescent="0.25">
      <c r="AU62835" s="3"/>
    </row>
    <row r="62836" spans="47:47" x14ac:dyDescent="0.25">
      <c r="AU62836" s="3"/>
    </row>
    <row r="62837" spans="47:47" x14ac:dyDescent="0.25">
      <c r="AU62837" s="3"/>
    </row>
    <row r="62838" spans="47:47" x14ac:dyDescent="0.25">
      <c r="AU62838" s="3"/>
    </row>
    <row r="62839" spans="47:47" x14ac:dyDescent="0.25">
      <c r="AU62839" s="3"/>
    </row>
    <row r="62840" spans="47:47" x14ac:dyDescent="0.25">
      <c r="AU62840" s="3"/>
    </row>
    <row r="62841" spans="47:47" x14ac:dyDescent="0.25">
      <c r="AU62841" s="3"/>
    </row>
    <row r="62842" spans="47:47" x14ac:dyDescent="0.25">
      <c r="AU62842" s="3"/>
    </row>
    <row r="62843" spans="47:47" x14ac:dyDescent="0.25">
      <c r="AU62843" s="3"/>
    </row>
    <row r="62844" spans="47:47" x14ac:dyDescent="0.25">
      <c r="AU62844" s="3"/>
    </row>
    <row r="62845" spans="47:47" x14ac:dyDescent="0.25">
      <c r="AU62845" s="3"/>
    </row>
    <row r="62846" spans="47:47" x14ac:dyDescent="0.25">
      <c r="AU62846" s="3"/>
    </row>
    <row r="62847" spans="47:47" x14ac:dyDescent="0.25">
      <c r="AU62847" s="3"/>
    </row>
    <row r="62848" spans="47:47" x14ac:dyDescent="0.25">
      <c r="AU62848" s="3"/>
    </row>
    <row r="62849" spans="47:47" x14ac:dyDescent="0.25">
      <c r="AU62849" s="3"/>
    </row>
    <row r="62850" spans="47:47" x14ac:dyDescent="0.25">
      <c r="AU62850" s="3"/>
    </row>
    <row r="62851" spans="47:47" x14ac:dyDescent="0.25">
      <c r="AU62851" s="3"/>
    </row>
    <row r="62852" spans="47:47" x14ac:dyDescent="0.25">
      <c r="AU62852" s="3"/>
    </row>
    <row r="62853" spans="47:47" x14ac:dyDescent="0.25">
      <c r="AU62853" s="3"/>
    </row>
    <row r="62854" spans="47:47" x14ac:dyDescent="0.25">
      <c r="AU62854" s="3"/>
    </row>
    <row r="62855" spans="47:47" x14ac:dyDescent="0.25"/>
    <row r="62856" spans="47:47" x14ac:dyDescent="0.25"/>
    <row r="62857" spans="47:47" x14ac:dyDescent="0.25"/>
    <row r="62858" spans="47:47" x14ac:dyDescent="0.25"/>
    <row r="62859" spans="47:47" x14ac:dyDescent="0.25"/>
    <row r="62860" spans="47:47" x14ac:dyDescent="0.25"/>
    <row r="62861" spans="47:47" x14ac:dyDescent="0.25"/>
    <row r="62862" spans="47:47" x14ac:dyDescent="0.25"/>
    <row r="62863" spans="47:47" x14ac:dyDescent="0.25"/>
    <row r="62864" spans="47:47" x14ac:dyDescent="0.25"/>
    <row r="62865" x14ac:dyDescent="0.25"/>
    <row r="62866" x14ac:dyDescent="0.25"/>
    <row r="62867" x14ac:dyDescent="0.25"/>
    <row r="62868" x14ac:dyDescent="0.25"/>
    <row r="62869" x14ac:dyDescent="0.25"/>
    <row r="62870" x14ac:dyDescent="0.25"/>
    <row r="62871" x14ac:dyDescent="0.25"/>
    <row r="62872" x14ac:dyDescent="0.25"/>
    <row r="62873" x14ac:dyDescent="0.25"/>
    <row r="62874" x14ac:dyDescent="0.25"/>
    <row r="62875" x14ac:dyDescent="0.25"/>
    <row r="62876" x14ac:dyDescent="0.25"/>
    <row r="62877" x14ac:dyDescent="0.25"/>
    <row r="62878" x14ac:dyDescent="0.25"/>
    <row r="62879" x14ac:dyDescent="0.25"/>
    <row r="62880" x14ac:dyDescent="0.25"/>
    <row r="62881" x14ac:dyDescent="0.25"/>
    <row r="62882" x14ac:dyDescent="0.25"/>
    <row r="62883" x14ac:dyDescent="0.25"/>
    <row r="62884" x14ac:dyDescent="0.25"/>
    <row r="62885" x14ac:dyDescent="0.25"/>
    <row r="62886" x14ac:dyDescent="0.25"/>
    <row r="62887" x14ac:dyDescent="0.25"/>
    <row r="62888" x14ac:dyDescent="0.25"/>
    <row r="62889" x14ac:dyDescent="0.25"/>
    <row r="62890" x14ac:dyDescent="0.25"/>
    <row r="62891" x14ac:dyDescent="0.25"/>
    <row r="62892" x14ac:dyDescent="0.25"/>
    <row r="62893" x14ac:dyDescent="0.25"/>
    <row r="62894" x14ac:dyDescent="0.25"/>
    <row r="62895" x14ac:dyDescent="0.25"/>
    <row r="62896" x14ac:dyDescent="0.25"/>
    <row r="62897" x14ac:dyDescent="0.25"/>
    <row r="62898" x14ac:dyDescent="0.25"/>
    <row r="62899" x14ac:dyDescent="0.25"/>
    <row r="62900" x14ac:dyDescent="0.25"/>
    <row r="62901" x14ac:dyDescent="0.25"/>
    <row r="62902" x14ac:dyDescent="0.25"/>
    <row r="62903" x14ac:dyDescent="0.25"/>
    <row r="62904" x14ac:dyDescent="0.25"/>
    <row r="62905" x14ac:dyDescent="0.25"/>
    <row r="62906" x14ac:dyDescent="0.25"/>
    <row r="62907" x14ac:dyDescent="0.25"/>
    <row r="62908" x14ac:dyDescent="0.25"/>
    <row r="62909" x14ac:dyDescent="0.25"/>
    <row r="62910" x14ac:dyDescent="0.25"/>
    <row r="62911" x14ac:dyDescent="0.25"/>
    <row r="62912" x14ac:dyDescent="0.25"/>
    <row r="62913" x14ac:dyDescent="0.25"/>
    <row r="62914" x14ac:dyDescent="0.25"/>
    <row r="62915" x14ac:dyDescent="0.25"/>
    <row r="62916" x14ac:dyDescent="0.25"/>
    <row r="62917" x14ac:dyDescent="0.25"/>
    <row r="62918" x14ac:dyDescent="0.25"/>
    <row r="62919" x14ac:dyDescent="0.25"/>
    <row r="62920" x14ac:dyDescent="0.25"/>
    <row r="62921" x14ac:dyDescent="0.25"/>
    <row r="62922" x14ac:dyDescent="0.25"/>
    <row r="62923" x14ac:dyDescent="0.25"/>
    <row r="62924" x14ac:dyDescent="0.25"/>
    <row r="62925" x14ac:dyDescent="0.25"/>
    <row r="62926" x14ac:dyDescent="0.25"/>
    <row r="62927" x14ac:dyDescent="0.25"/>
    <row r="62928" x14ac:dyDescent="0.25"/>
    <row r="62929" x14ac:dyDescent="0.25"/>
    <row r="62930" x14ac:dyDescent="0.25"/>
    <row r="62931" x14ac:dyDescent="0.25"/>
    <row r="62932" x14ac:dyDescent="0.25"/>
    <row r="62933" x14ac:dyDescent="0.25"/>
    <row r="62934" x14ac:dyDescent="0.25"/>
    <row r="62935" x14ac:dyDescent="0.25"/>
    <row r="62936" x14ac:dyDescent="0.25"/>
    <row r="62937" x14ac:dyDescent="0.25"/>
    <row r="62938" x14ac:dyDescent="0.25"/>
    <row r="62939" x14ac:dyDescent="0.25"/>
    <row r="62940" x14ac:dyDescent="0.25"/>
    <row r="62941" x14ac:dyDescent="0.25"/>
    <row r="62942" x14ac:dyDescent="0.25"/>
    <row r="62943" x14ac:dyDescent="0.25"/>
    <row r="62944" x14ac:dyDescent="0.25"/>
    <row r="62945" x14ac:dyDescent="0.25"/>
    <row r="62946" x14ac:dyDescent="0.25"/>
    <row r="62947" x14ac:dyDescent="0.25"/>
    <row r="62948" x14ac:dyDescent="0.25"/>
    <row r="62949" x14ac:dyDescent="0.25"/>
    <row r="62950" x14ac:dyDescent="0.25"/>
    <row r="62951" x14ac:dyDescent="0.25"/>
    <row r="62952" x14ac:dyDescent="0.25"/>
    <row r="62953" x14ac:dyDescent="0.25"/>
    <row r="62954" x14ac:dyDescent="0.25"/>
    <row r="62955" x14ac:dyDescent="0.25"/>
    <row r="62956" x14ac:dyDescent="0.25"/>
    <row r="62957" x14ac:dyDescent="0.25"/>
    <row r="62958" x14ac:dyDescent="0.25"/>
    <row r="62959" x14ac:dyDescent="0.25"/>
    <row r="62960" x14ac:dyDescent="0.25"/>
    <row r="62961" x14ac:dyDescent="0.25"/>
    <row r="62962" x14ac:dyDescent="0.25"/>
    <row r="62963" x14ac:dyDescent="0.25"/>
    <row r="62964" x14ac:dyDescent="0.25"/>
    <row r="62965" x14ac:dyDescent="0.25"/>
    <row r="62966" x14ac:dyDescent="0.25"/>
    <row r="62967" x14ac:dyDescent="0.25"/>
    <row r="62968" x14ac:dyDescent="0.25"/>
    <row r="62969" x14ac:dyDescent="0.25"/>
    <row r="62970" x14ac:dyDescent="0.25"/>
    <row r="62971" x14ac:dyDescent="0.25"/>
    <row r="62972" x14ac:dyDescent="0.25"/>
    <row r="62973" x14ac:dyDescent="0.25"/>
    <row r="62974" x14ac:dyDescent="0.25"/>
    <row r="62975" x14ac:dyDescent="0.25"/>
    <row r="62976" x14ac:dyDescent="0.25"/>
    <row r="62977" x14ac:dyDescent="0.25"/>
    <row r="62978" x14ac:dyDescent="0.25"/>
    <row r="62979" x14ac:dyDescent="0.25"/>
    <row r="62980" x14ac:dyDescent="0.25"/>
    <row r="62981" x14ac:dyDescent="0.25"/>
    <row r="62982" x14ac:dyDescent="0.25"/>
    <row r="62983" x14ac:dyDescent="0.25"/>
    <row r="62984" x14ac:dyDescent="0.25"/>
    <row r="62985" x14ac:dyDescent="0.25"/>
    <row r="62986" x14ac:dyDescent="0.25"/>
    <row r="62987" x14ac:dyDescent="0.25"/>
    <row r="62988" x14ac:dyDescent="0.25"/>
    <row r="62989" x14ac:dyDescent="0.25"/>
    <row r="62990" x14ac:dyDescent="0.25"/>
    <row r="62991" x14ac:dyDescent="0.25"/>
    <row r="62992" x14ac:dyDescent="0.25"/>
    <row r="62993" x14ac:dyDescent="0.25"/>
    <row r="62994" x14ac:dyDescent="0.25"/>
    <row r="62995" x14ac:dyDescent="0.25"/>
    <row r="62996" x14ac:dyDescent="0.25"/>
    <row r="62997" x14ac:dyDescent="0.25"/>
    <row r="62998" x14ac:dyDescent="0.25"/>
    <row r="62999" x14ac:dyDescent="0.25"/>
    <row r="63000" x14ac:dyDescent="0.25"/>
    <row r="63001" x14ac:dyDescent="0.25"/>
    <row r="63002" x14ac:dyDescent="0.25"/>
    <row r="63003" x14ac:dyDescent="0.25"/>
    <row r="63004" x14ac:dyDescent="0.25"/>
    <row r="63005" x14ac:dyDescent="0.25"/>
    <row r="63006" x14ac:dyDescent="0.25"/>
    <row r="63007" x14ac:dyDescent="0.25"/>
    <row r="63008" x14ac:dyDescent="0.25"/>
    <row r="63009" x14ac:dyDescent="0.25"/>
    <row r="63010" x14ac:dyDescent="0.25"/>
    <row r="63011" x14ac:dyDescent="0.25"/>
    <row r="63012" x14ac:dyDescent="0.25"/>
    <row r="63013" x14ac:dyDescent="0.25"/>
    <row r="63014" x14ac:dyDescent="0.25"/>
    <row r="63015" x14ac:dyDescent="0.25"/>
    <row r="63016" x14ac:dyDescent="0.25"/>
    <row r="63017" x14ac:dyDescent="0.25"/>
    <row r="63018" x14ac:dyDescent="0.25"/>
    <row r="63019" x14ac:dyDescent="0.25"/>
    <row r="63020" x14ac:dyDescent="0.25"/>
    <row r="63021" x14ac:dyDescent="0.25"/>
    <row r="63022" x14ac:dyDescent="0.25"/>
    <row r="63023" x14ac:dyDescent="0.25"/>
    <row r="63024" x14ac:dyDescent="0.25"/>
    <row r="63025" x14ac:dyDescent="0.25"/>
    <row r="63026" x14ac:dyDescent="0.25"/>
    <row r="63027" x14ac:dyDescent="0.25"/>
    <row r="63028" x14ac:dyDescent="0.25"/>
    <row r="63029" x14ac:dyDescent="0.25"/>
    <row r="63030" x14ac:dyDescent="0.25"/>
    <row r="63031" x14ac:dyDescent="0.25"/>
    <row r="63032" x14ac:dyDescent="0.25"/>
    <row r="63033" x14ac:dyDescent="0.25"/>
    <row r="63034" x14ac:dyDescent="0.25"/>
    <row r="63035" x14ac:dyDescent="0.25"/>
    <row r="63036" x14ac:dyDescent="0.25"/>
    <row r="63037" x14ac:dyDescent="0.25"/>
    <row r="63038" x14ac:dyDescent="0.25"/>
    <row r="63039" x14ac:dyDescent="0.25"/>
    <row r="63040" x14ac:dyDescent="0.25"/>
    <row r="63041" x14ac:dyDescent="0.25"/>
    <row r="63042" x14ac:dyDescent="0.25"/>
    <row r="63043" x14ac:dyDescent="0.25"/>
    <row r="63044" x14ac:dyDescent="0.25"/>
    <row r="63045" x14ac:dyDescent="0.25"/>
    <row r="63046" x14ac:dyDescent="0.25"/>
    <row r="63047" x14ac:dyDescent="0.25"/>
    <row r="63048" x14ac:dyDescent="0.25"/>
    <row r="63049" x14ac:dyDescent="0.25"/>
    <row r="63050" x14ac:dyDescent="0.25"/>
    <row r="63051" x14ac:dyDescent="0.25"/>
    <row r="63052" x14ac:dyDescent="0.25"/>
    <row r="63053" x14ac:dyDescent="0.25"/>
    <row r="63054" x14ac:dyDescent="0.25"/>
    <row r="63055" x14ac:dyDescent="0.25"/>
    <row r="63056" x14ac:dyDescent="0.25"/>
    <row r="63057" x14ac:dyDescent="0.25"/>
    <row r="63058" x14ac:dyDescent="0.25"/>
    <row r="63059" x14ac:dyDescent="0.25"/>
    <row r="63060" x14ac:dyDescent="0.25"/>
    <row r="63061" x14ac:dyDescent="0.25"/>
    <row r="63062" x14ac:dyDescent="0.25"/>
    <row r="63063" x14ac:dyDescent="0.25"/>
    <row r="63064" x14ac:dyDescent="0.25"/>
    <row r="63065" x14ac:dyDescent="0.25"/>
    <row r="63066" x14ac:dyDescent="0.25"/>
    <row r="63067" x14ac:dyDescent="0.25"/>
    <row r="63068" x14ac:dyDescent="0.25"/>
    <row r="63069" x14ac:dyDescent="0.25"/>
    <row r="63070" x14ac:dyDescent="0.25"/>
    <row r="63071" x14ac:dyDescent="0.25"/>
    <row r="63072" x14ac:dyDescent="0.25"/>
    <row r="63073" x14ac:dyDescent="0.25"/>
    <row r="63074" x14ac:dyDescent="0.25"/>
    <row r="63075" x14ac:dyDescent="0.25"/>
    <row r="63076" x14ac:dyDescent="0.25"/>
    <row r="63077" x14ac:dyDescent="0.25"/>
    <row r="63078" x14ac:dyDescent="0.25"/>
    <row r="63079" x14ac:dyDescent="0.25"/>
    <row r="63080" x14ac:dyDescent="0.25"/>
    <row r="63081" x14ac:dyDescent="0.25"/>
    <row r="63082" x14ac:dyDescent="0.25"/>
    <row r="63083" x14ac:dyDescent="0.25"/>
    <row r="63084" x14ac:dyDescent="0.25"/>
    <row r="63085" x14ac:dyDescent="0.25"/>
    <row r="63086" x14ac:dyDescent="0.25"/>
    <row r="63087" x14ac:dyDescent="0.25"/>
    <row r="63088" x14ac:dyDescent="0.25"/>
    <row r="63089" x14ac:dyDescent="0.25"/>
    <row r="63090" x14ac:dyDescent="0.25"/>
    <row r="63091" x14ac:dyDescent="0.25"/>
    <row r="63092" x14ac:dyDescent="0.25"/>
    <row r="63093" x14ac:dyDescent="0.25"/>
    <row r="63094" x14ac:dyDescent="0.25"/>
    <row r="63095" x14ac:dyDescent="0.25"/>
    <row r="63096" x14ac:dyDescent="0.25"/>
    <row r="63097" x14ac:dyDescent="0.25"/>
    <row r="63098" x14ac:dyDescent="0.25"/>
    <row r="63099" x14ac:dyDescent="0.25"/>
    <row r="63100" x14ac:dyDescent="0.25"/>
    <row r="63101" x14ac:dyDescent="0.25"/>
    <row r="63102" x14ac:dyDescent="0.25"/>
    <row r="63103" x14ac:dyDescent="0.25"/>
    <row r="63104" x14ac:dyDescent="0.25"/>
    <row r="63105" x14ac:dyDescent="0.25"/>
    <row r="63106" x14ac:dyDescent="0.25"/>
    <row r="63107" x14ac:dyDescent="0.25"/>
    <row r="63108" x14ac:dyDescent="0.25"/>
    <row r="63109" x14ac:dyDescent="0.25"/>
    <row r="63110" x14ac:dyDescent="0.25"/>
    <row r="63111" x14ac:dyDescent="0.25"/>
    <row r="63112" x14ac:dyDescent="0.25"/>
    <row r="63113" x14ac:dyDescent="0.25"/>
    <row r="63114" x14ac:dyDescent="0.25"/>
    <row r="63115" x14ac:dyDescent="0.25"/>
    <row r="63116" x14ac:dyDescent="0.25"/>
    <row r="63117" x14ac:dyDescent="0.25"/>
    <row r="63118" x14ac:dyDescent="0.25"/>
    <row r="63119" x14ac:dyDescent="0.25"/>
    <row r="63120" x14ac:dyDescent="0.25"/>
    <row r="63121" x14ac:dyDescent="0.25"/>
    <row r="63122" x14ac:dyDescent="0.25"/>
    <row r="63123" x14ac:dyDescent="0.25"/>
    <row r="63124" x14ac:dyDescent="0.25"/>
    <row r="63125" x14ac:dyDescent="0.25"/>
    <row r="63126" x14ac:dyDescent="0.25"/>
    <row r="63127" x14ac:dyDescent="0.25"/>
    <row r="63128" x14ac:dyDescent="0.25"/>
    <row r="63129" x14ac:dyDescent="0.25"/>
    <row r="63130" x14ac:dyDescent="0.25"/>
    <row r="63131" x14ac:dyDescent="0.25"/>
    <row r="63132" x14ac:dyDescent="0.25"/>
    <row r="63133" x14ac:dyDescent="0.25"/>
    <row r="63134" x14ac:dyDescent="0.25"/>
    <row r="63135" x14ac:dyDescent="0.25"/>
    <row r="63136" x14ac:dyDescent="0.25"/>
    <row r="63137" x14ac:dyDescent="0.25"/>
    <row r="63138" x14ac:dyDescent="0.25"/>
    <row r="63139" x14ac:dyDescent="0.25"/>
    <row r="63140" x14ac:dyDescent="0.25"/>
    <row r="63141" x14ac:dyDescent="0.25"/>
    <row r="63142" x14ac:dyDescent="0.25"/>
    <row r="63143" x14ac:dyDescent="0.25"/>
    <row r="63144" x14ac:dyDescent="0.25"/>
    <row r="63145" x14ac:dyDescent="0.25"/>
    <row r="63146" x14ac:dyDescent="0.25"/>
    <row r="63147" x14ac:dyDescent="0.25"/>
    <row r="63148" x14ac:dyDescent="0.25"/>
    <row r="63149" x14ac:dyDescent="0.25"/>
    <row r="63150" x14ac:dyDescent="0.25"/>
    <row r="63151" x14ac:dyDescent="0.25"/>
    <row r="63152" x14ac:dyDescent="0.25"/>
    <row r="63153" x14ac:dyDescent="0.25"/>
    <row r="63154" x14ac:dyDescent="0.25"/>
    <row r="63155" x14ac:dyDescent="0.25"/>
    <row r="63156" x14ac:dyDescent="0.25"/>
    <row r="63157" x14ac:dyDescent="0.25"/>
    <row r="63158" x14ac:dyDescent="0.25"/>
    <row r="63159" x14ac:dyDescent="0.25"/>
    <row r="63160" x14ac:dyDescent="0.25"/>
    <row r="63161" x14ac:dyDescent="0.25"/>
    <row r="63162" x14ac:dyDescent="0.25"/>
    <row r="63163" x14ac:dyDescent="0.25"/>
    <row r="63164" x14ac:dyDescent="0.25"/>
    <row r="63165" x14ac:dyDescent="0.25"/>
    <row r="63166" x14ac:dyDescent="0.25"/>
    <row r="63167" x14ac:dyDescent="0.25"/>
    <row r="63168" x14ac:dyDescent="0.25"/>
    <row r="63169" x14ac:dyDescent="0.25"/>
    <row r="63170" x14ac:dyDescent="0.25"/>
    <row r="63171" x14ac:dyDescent="0.25"/>
    <row r="63172" x14ac:dyDescent="0.25"/>
    <row r="63173" x14ac:dyDescent="0.25"/>
    <row r="63174" x14ac:dyDescent="0.25"/>
    <row r="63175" x14ac:dyDescent="0.25"/>
    <row r="63176" x14ac:dyDescent="0.25"/>
    <row r="63177" x14ac:dyDescent="0.25"/>
    <row r="63178" x14ac:dyDescent="0.25"/>
    <row r="63179" x14ac:dyDescent="0.25"/>
    <row r="63180" x14ac:dyDescent="0.25"/>
    <row r="63181" x14ac:dyDescent="0.25"/>
    <row r="63182" x14ac:dyDescent="0.25"/>
    <row r="63183" x14ac:dyDescent="0.25"/>
    <row r="63184" x14ac:dyDescent="0.25"/>
    <row r="63185" x14ac:dyDescent="0.25"/>
    <row r="63186" x14ac:dyDescent="0.25"/>
    <row r="63187" x14ac:dyDescent="0.25"/>
    <row r="63188" x14ac:dyDescent="0.25"/>
    <row r="63189" x14ac:dyDescent="0.25"/>
    <row r="63190" x14ac:dyDescent="0.25"/>
    <row r="63191" x14ac:dyDescent="0.25"/>
    <row r="63192" x14ac:dyDescent="0.25"/>
    <row r="63193" x14ac:dyDescent="0.25"/>
    <row r="63194" x14ac:dyDescent="0.25"/>
    <row r="63195" x14ac:dyDescent="0.25"/>
    <row r="63196" x14ac:dyDescent="0.25"/>
    <row r="63197" x14ac:dyDescent="0.25"/>
    <row r="63198" x14ac:dyDescent="0.25"/>
    <row r="63199" x14ac:dyDescent="0.25"/>
    <row r="63200" x14ac:dyDescent="0.25"/>
    <row r="63201" x14ac:dyDescent="0.25"/>
    <row r="63202" x14ac:dyDescent="0.25"/>
    <row r="63203" x14ac:dyDescent="0.25"/>
    <row r="63204" x14ac:dyDescent="0.25"/>
    <row r="63205" x14ac:dyDescent="0.25"/>
    <row r="63206" x14ac:dyDescent="0.25"/>
    <row r="63207" x14ac:dyDescent="0.25"/>
    <row r="63208" x14ac:dyDescent="0.25"/>
    <row r="63209" x14ac:dyDescent="0.25"/>
    <row r="63210" x14ac:dyDescent="0.25"/>
    <row r="63211" x14ac:dyDescent="0.25"/>
    <row r="63212" x14ac:dyDescent="0.25"/>
    <row r="63213" x14ac:dyDescent="0.25"/>
    <row r="63214" x14ac:dyDescent="0.25"/>
    <row r="63215" x14ac:dyDescent="0.25"/>
    <row r="63216" x14ac:dyDescent="0.25"/>
    <row r="63217" x14ac:dyDescent="0.25"/>
    <row r="63218" x14ac:dyDescent="0.25"/>
    <row r="63219" x14ac:dyDescent="0.25"/>
    <row r="63220" x14ac:dyDescent="0.25"/>
    <row r="63221" x14ac:dyDescent="0.25"/>
    <row r="63222" x14ac:dyDescent="0.25"/>
    <row r="63223" x14ac:dyDescent="0.25"/>
    <row r="63224" x14ac:dyDescent="0.25"/>
    <row r="63225" x14ac:dyDescent="0.25"/>
    <row r="63226" x14ac:dyDescent="0.25"/>
    <row r="63227" x14ac:dyDescent="0.25"/>
    <row r="63228" x14ac:dyDescent="0.25"/>
    <row r="63229" x14ac:dyDescent="0.25"/>
    <row r="63230" x14ac:dyDescent="0.25"/>
    <row r="63231" x14ac:dyDescent="0.25"/>
    <row r="63232" x14ac:dyDescent="0.25"/>
    <row r="63233" x14ac:dyDescent="0.25"/>
    <row r="63234" x14ac:dyDescent="0.25"/>
    <row r="63235" x14ac:dyDescent="0.25"/>
    <row r="63236" x14ac:dyDescent="0.25"/>
    <row r="63237" x14ac:dyDescent="0.25"/>
    <row r="63238" x14ac:dyDescent="0.25"/>
    <row r="63239" x14ac:dyDescent="0.25"/>
    <row r="63240" x14ac:dyDescent="0.25"/>
    <row r="63241" x14ac:dyDescent="0.25"/>
    <row r="63242" x14ac:dyDescent="0.25"/>
    <row r="63243" x14ac:dyDescent="0.25"/>
    <row r="63244" x14ac:dyDescent="0.25"/>
    <row r="63245" x14ac:dyDescent="0.25"/>
    <row r="63246" x14ac:dyDescent="0.25"/>
    <row r="63247" x14ac:dyDescent="0.25"/>
    <row r="63248" x14ac:dyDescent="0.25"/>
    <row r="63249" x14ac:dyDescent="0.25"/>
    <row r="63250" x14ac:dyDescent="0.25"/>
    <row r="63251" x14ac:dyDescent="0.25"/>
    <row r="63252" x14ac:dyDescent="0.25"/>
    <row r="63253" x14ac:dyDescent="0.25"/>
    <row r="63254" x14ac:dyDescent="0.25"/>
    <row r="63255" x14ac:dyDescent="0.25"/>
    <row r="63256" x14ac:dyDescent="0.25"/>
    <row r="63257" x14ac:dyDescent="0.25"/>
    <row r="63258" x14ac:dyDescent="0.25"/>
    <row r="63259" x14ac:dyDescent="0.25"/>
    <row r="63260" x14ac:dyDescent="0.25"/>
    <row r="63261" x14ac:dyDescent="0.25"/>
    <row r="63262" x14ac:dyDescent="0.25"/>
    <row r="63263" x14ac:dyDescent="0.25"/>
    <row r="63264" x14ac:dyDescent="0.25"/>
    <row r="63265" x14ac:dyDescent="0.25"/>
    <row r="63266" x14ac:dyDescent="0.25"/>
    <row r="63267" x14ac:dyDescent="0.25"/>
    <row r="63268" x14ac:dyDescent="0.25"/>
    <row r="63269" x14ac:dyDescent="0.25"/>
    <row r="63270" x14ac:dyDescent="0.25"/>
    <row r="63271" x14ac:dyDescent="0.25"/>
    <row r="63272" x14ac:dyDescent="0.25"/>
    <row r="63273" x14ac:dyDescent="0.25"/>
    <row r="63274" x14ac:dyDescent="0.25"/>
    <row r="63275" x14ac:dyDescent="0.25"/>
    <row r="63276" x14ac:dyDescent="0.25"/>
    <row r="63277" x14ac:dyDescent="0.25"/>
    <row r="63278" x14ac:dyDescent="0.25"/>
    <row r="63279" x14ac:dyDescent="0.25"/>
    <row r="63280" x14ac:dyDescent="0.25"/>
    <row r="63281" x14ac:dyDescent="0.25"/>
    <row r="63282" x14ac:dyDescent="0.25"/>
    <row r="63283" x14ac:dyDescent="0.25"/>
    <row r="63284" x14ac:dyDescent="0.25"/>
    <row r="63285" x14ac:dyDescent="0.25"/>
    <row r="63286" x14ac:dyDescent="0.25"/>
    <row r="63287" x14ac:dyDescent="0.25"/>
    <row r="63288" x14ac:dyDescent="0.25"/>
    <row r="63289" x14ac:dyDescent="0.25"/>
    <row r="63290" x14ac:dyDescent="0.25"/>
    <row r="63291" x14ac:dyDescent="0.25"/>
    <row r="63292" x14ac:dyDescent="0.25"/>
    <row r="63293" x14ac:dyDescent="0.25"/>
    <row r="63294" x14ac:dyDescent="0.25"/>
    <row r="63295" x14ac:dyDescent="0.25"/>
    <row r="63296" x14ac:dyDescent="0.25"/>
    <row r="63297" x14ac:dyDescent="0.25"/>
    <row r="63298" x14ac:dyDescent="0.25"/>
    <row r="63299" x14ac:dyDescent="0.25"/>
    <row r="63300" x14ac:dyDescent="0.25"/>
    <row r="63301" x14ac:dyDescent="0.25"/>
    <row r="63302" x14ac:dyDescent="0.25"/>
    <row r="63303" x14ac:dyDescent="0.25"/>
    <row r="63304" x14ac:dyDescent="0.25"/>
    <row r="63305" x14ac:dyDescent="0.25"/>
    <row r="63306" x14ac:dyDescent="0.25"/>
    <row r="63307" x14ac:dyDescent="0.25"/>
    <row r="63308" x14ac:dyDescent="0.25"/>
    <row r="63309" x14ac:dyDescent="0.25"/>
    <row r="63310" x14ac:dyDescent="0.25"/>
    <row r="63311" x14ac:dyDescent="0.25"/>
    <row r="63312" x14ac:dyDescent="0.25"/>
    <row r="63313" x14ac:dyDescent="0.25"/>
    <row r="63314" x14ac:dyDescent="0.25"/>
    <row r="63315" x14ac:dyDescent="0.25"/>
    <row r="63316" x14ac:dyDescent="0.25"/>
    <row r="63317" x14ac:dyDescent="0.25"/>
    <row r="63318" x14ac:dyDescent="0.25"/>
    <row r="63319" x14ac:dyDescent="0.25"/>
    <row r="63320" x14ac:dyDescent="0.25"/>
    <row r="63321" x14ac:dyDescent="0.25"/>
    <row r="63322" x14ac:dyDescent="0.25"/>
    <row r="63323" x14ac:dyDescent="0.25"/>
    <row r="63324" x14ac:dyDescent="0.25"/>
    <row r="63325" x14ac:dyDescent="0.25"/>
    <row r="63326" x14ac:dyDescent="0.25"/>
    <row r="63327" x14ac:dyDescent="0.25"/>
    <row r="63328" x14ac:dyDescent="0.25"/>
    <row r="63329" x14ac:dyDescent="0.25"/>
    <row r="63330" x14ac:dyDescent="0.25"/>
    <row r="63331" x14ac:dyDescent="0.25"/>
    <row r="63332" x14ac:dyDescent="0.25"/>
    <row r="63333" x14ac:dyDescent="0.25"/>
    <row r="63334" x14ac:dyDescent="0.25"/>
    <row r="63335" x14ac:dyDescent="0.25"/>
    <row r="63336" x14ac:dyDescent="0.25"/>
    <row r="63337" x14ac:dyDescent="0.25"/>
    <row r="63338" x14ac:dyDescent="0.25"/>
    <row r="63339" x14ac:dyDescent="0.25"/>
    <row r="63340" x14ac:dyDescent="0.25"/>
    <row r="63341" x14ac:dyDescent="0.25"/>
    <row r="63342" x14ac:dyDescent="0.25"/>
    <row r="63343" x14ac:dyDescent="0.25"/>
    <row r="63344" x14ac:dyDescent="0.25"/>
    <row r="63345" x14ac:dyDescent="0.25"/>
    <row r="63346" x14ac:dyDescent="0.25"/>
    <row r="63347" x14ac:dyDescent="0.25"/>
    <row r="63348" x14ac:dyDescent="0.25"/>
    <row r="63349" x14ac:dyDescent="0.25"/>
    <row r="63350" x14ac:dyDescent="0.25"/>
    <row r="63351" x14ac:dyDescent="0.25"/>
    <row r="63352" x14ac:dyDescent="0.25"/>
    <row r="63353" x14ac:dyDescent="0.25"/>
    <row r="63354" x14ac:dyDescent="0.25"/>
    <row r="63355" x14ac:dyDescent="0.25"/>
    <row r="63356" x14ac:dyDescent="0.25"/>
    <row r="63357" x14ac:dyDescent="0.25"/>
    <row r="63358" x14ac:dyDescent="0.25"/>
    <row r="63359" x14ac:dyDescent="0.25"/>
    <row r="63360" x14ac:dyDescent="0.25"/>
    <row r="63361" x14ac:dyDescent="0.25"/>
    <row r="63362" x14ac:dyDescent="0.25"/>
    <row r="63363" x14ac:dyDescent="0.25"/>
    <row r="63364" x14ac:dyDescent="0.25"/>
    <row r="63365" x14ac:dyDescent="0.25"/>
    <row r="63366" x14ac:dyDescent="0.25"/>
    <row r="63367" x14ac:dyDescent="0.25"/>
    <row r="63368" x14ac:dyDescent="0.25"/>
    <row r="63369" x14ac:dyDescent="0.25"/>
    <row r="63370" x14ac:dyDescent="0.25"/>
    <row r="63371" x14ac:dyDescent="0.25"/>
    <row r="63372" x14ac:dyDescent="0.25"/>
    <row r="63373" x14ac:dyDescent="0.25"/>
    <row r="63374" x14ac:dyDescent="0.25"/>
    <row r="63375" x14ac:dyDescent="0.25"/>
    <row r="63376" x14ac:dyDescent="0.25"/>
    <row r="63377" x14ac:dyDescent="0.25"/>
    <row r="63378" x14ac:dyDescent="0.25"/>
    <row r="63379" x14ac:dyDescent="0.25"/>
    <row r="63380" x14ac:dyDescent="0.25"/>
    <row r="63381" x14ac:dyDescent="0.25"/>
    <row r="63382" x14ac:dyDescent="0.25"/>
    <row r="63383" x14ac:dyDescent="0.25"/>
    <row r="63384" x14ac:dyDescent="0.25"/>
    <row r="63385" x14ac:dyDescent="0.25"/>
    <row r="63386" x14ac:dyDescent="0.25"/>
    <row r="63387" x14ac:dyDescent="0.25"/>
    <row r="63388" x14ac:dyDescent="0.25"/>
    <row r="63389" x14ac:dyDescent="0.25"/>
    <row r="63390" x14ac:dyDescent="0.25"/>
    <row r="63391" x14ac:dyDescent="0.25"/>
    <row r="63392" x14ac:dyDescent="0.25"/>
    <row r="63393" x14ac:dyDescent="0.25"/>
    <row r="63394" x14ac:dyDescent="0.25"/>
    <row r="63395" x14ac:dyDescent="0.25"/>
    <row r="63396" x14ac:dyDescent="0.25"/>
    <row r="63397" x14ac:dyDescent="0.25"/>
    <row r="63398" x14ac:dyDescent="0.25"/>
    <row r="63399" x14ac:dyDescent="0.25"/>
    <row r="63400" x14ac:dyDescent="0.25"/>
    <row r="63401" x14ac:dyDescent="0.25"/>
    <row r="63402" x14ac:dyDescent="0.25"/>
    <row r="63403" x14ac:dyDescent="0.25"/>
    <row r="63404" x14ac:dyDescent="0.25"/>
    <row r="63405" x14ac:dyDescent="0.25"/>
    <row r="63406" x14ac:dyDescent="0.25"/>
    <row r="63407" x14ac:dyDescent="0.25"/>
    <row r="63408" x14ac:dyDescent="0.25"/>
    <row r="63409" x14ac:dyDescent="0.25"/>
    <row r="63410" x14ac:dyDescent="0.25"/>
    <row r="63411" x14ac:dyDescent="0.25"/>
    <row r="63412" x14ac:dyDescent="0.25"/>
    <row r="63413" x14ac:dyDescent="0.25"/>
    <row r="63414" x14ac:dyDescent="0.25"/>
    <row r="63415" x14ac:dyDescent="0.25"/>
    <row r="63416" x14ac:dyDescent="0.25"/>
    <row r="63417" x14ac:dyDescent="0.25"/>
    <row r="63418" x14ac:dyDescent="0.25"/>
    <row r="63419" x14ac:dyDescent="0.25"/>
    <row r="63420" x14ac:dyDescent="0.25"/>
    <row r="63421" x14ac:dyDescent="0.25"/>
    <row r="63422" x14ac:dyDescent="0.25"/>
    <row r="63423" x14ac:dyDescent="0.25"/>
    <row r="63424" x14ac:dyDescent="0.25"/>
    <row r="63425" x14ac:dyDescent="0.25"/>
    <row r="63426" x14ac:dyDescent="0.25"/>
    <row r="63427" x14ac:dyDescent="0.25"/>
    <row r="63428" x14ac:dyDescent="0.25"/>
    <row r="63429" x14ac:dyDescent="0.25"/>
    <row r="63430" x14ac:dyDescent="0.25"/>
    <row r="63431" x14ac:dyDescent="0.25"/>
    <row r="63432" x14ac:dyDescent="0.25"/>
    <row r="63433" x14ac:dyDescent="0.25"/>
    <row r="63434" x14ac:dyDescent="0.25"/>
    <row r="63435" x14ac:dyDescent="0.25"/>
    <row r="63436" x14ac:dyDescent="0.25"/>
    <row r="63437" x14ac:dyDescent="0.25"/>
    <row r="63438" x14ac:dyDescent="0.25"/>
    <row r="63439" x14ac:dyDescent="0.25"/>
    <row r="63440" x14ac:dyDescent="0.25"/>
    <row r="63441" x14ac:dyDescent="0.25"/>
    <row r="63442" x14ac:dyDescent="0.25"/>
    <row r="63443" x14ac:dyDescent="0.25"/>
    <row r="63444" x14ac:dyDescent="0.25"/>
    <row r="63445" x14ac:dyDescent="0.25"/>
    <row r="63446" x14ac:dyDescent="0.25"/>
    <row r="63447" x14ac:dyDescent="0.25"/>
    <row r="63448" x14ac:dyDescent="0.25"/>
    <row r="63449" x14ac:dyDescent="0.25"/>
    <row r="63450" x14ac:dyDescent="0.25"/>
    <row r="63451" x14ac:dyDescent="0.25"/>
    <row r="63452" x14ac:dyDescent="0.25"/>
    <row r="63453" x14ac:dyDescent="0.25"/>
    <row r="63454" x14ac:dyDescent="0.25"/>
    <row r="63455" x14ac:dyDescent="0.25"/>
    <row r="63456" x14ac:dyDescent="0.25"/>
    <row r="63457" x14ac:dyDescent="0.25"/>
    <row r="63458" x14ac:dyDescent="0.25"/>
    <row r="63459" x14ac:dyDescent="0.25"/>
    <row r="63460" x14ac:dyDescent="0.25"/>
    <row r="63461" x14ac:dyDescent="0.25"/>
    <row r="63462" x14ac:dyDescent="0.25"/>
    <row r="63463" x14ac:dyDescent="0.25"/>
    <row r="63464" x14ac:dyDescent="0.25"/>
    <row r="63465" x14ac:dyDescent="0.25"/>
    <row r="63466" x14ac:dyDescent="0.25"/>
    <row r="63467" x14ac:dyDescent="0.25"/>
    <row r="63468" x14ac:dyDescent="0.25"/>
    <row r="63469" x14ac:dyDescent="0.25"/>
    <row r="63470" x14ac:dyDescent="0.25"/>
    <row r="63471" x14ac:dyDescent="0.25"/>
    <row r="63472" x14ac:dyDescent="0.25"/>
    <row r="63473" x14ac:dyDescent="0.25"/>
    <row r="63474" x14ac:dyDescent="0.25"/>
    <row r="63475" x14ac:dyDescent="0.25"/>
    <row r="63476" x14ac:dyDescent="0.25"/>
    <row r="63477" x14ac:dyDescent="0.25"/>
    <row r="63478" x14ac:dyDescent="0.25"/>
    <row r="63479" x14ac:dyDescent="0.25"/>
    <row r="63480" x14ac:dyDescent="0.25"/>
    <row r="63481" x14ac:dyDescent="0.25"/>
    <row r="63482" x14ac:dyDescent="0.25"/>
    <row r="63483" x14ac:dyDescent="0.25"/>
    <row r="63484" x14ac:dyDescent="0.25"/>
    <row r="63485" x14ac:dyDescent="0.25"/>
    <row r="63486" x14ac:dyDescent="0.25"/>
    <row r="63487" x14ac:dyDescent="0.25"/>
    <row r="63488" x14ac:dyDescent="0.25"/>
    <row r="63489" x14ac:dyDescent="0.25"/>
    <row r="63490" x14ac:dyDescent="0.25"/>
    <row r="63491" x14ac:dyDescent="0.25"/>
    <row r="63492" x14ac:dyDescent="0.25"/>
    <row r="63493" x14ac:dyDescent="0.25"/>
    <row r="63494" x14ac:dyDescent="0.25"/>
    <row r="63495" x14ac:dyDescent="0.25"/>
    <row r="63496" x14ac:dyDescent="0.25"/>
    <row r="63497" x14ac:dyDescent="0.25"/>
    <row r="63498" x14ac:dyDescent="0.25"/>
    <row r="63499" x14ac:dyDescent="0.25"/>
    <row r="63500" x14ac:dyDescent="0.25"/>
    <row r="63501" x14ac:dyDescent="0.25"/>
    <row r="63502" x14ac:dyDescent="0.25"/>
    <row r="63503" x14ac:dyDescent="0.25"/>
    <row r="63504" x14ac:dyDescent="0.25"/>
    <row r="63505" x14ac:dyDescent="0.25"/>
    <row r="63506" x14ac:dyDescent="0.25"/>
    <row r="63507" x14ac:dyDescent="0.25"/>
    <row r="63508" x14ac:dyDescent="0.25"/>
    <row r="63509" x14ac:dyDescent="0.25"/>
    <row r="63510" x14ac:dyDescent="0.25"/>
    <row r="63511" x14ac:dyDescent="0.25"/>
    <row r="63512" x14ac:dyDescent="0.25"/>
    <row r="63513" x14ac:dyDescent="0.25"/>
    <row r="63514" x14ac:dyDescent="0.25"/>
    <row r="63515" x14ac:dyDescent="0.25"/>
    <row r="63516" x14ac:dyDescent="0.25"/>
    <row r="63517" x14ac:dyDescent="0.25"/>
    <row r="63518" x14ac:dyDescent="0.25"/>
    <row r="63519" x14ac:dyDescent="0.25"/>
    <row r="63520" x14ac:dyDescent="0.25"/>
    <row r="63521" x14ac:dyDescent="0.25"/>
    <row r="63522" x14ac:dyDescent="0.25"/>
    <row r="63523" x14ac:dyDescent="0.25"/>
    <row r="63524" x14ac:dyDescent="0.25"/>
    <row r="63525" x14ac:dyDescent="0.25"/>
    <row r="63526" x14ac:dyDescent="0.25"/>
    <row r="63527" x14ac:dyDescent="0.25"/>
    <row r="63528" x14ac:dyDescent="0.25"/>
    <row r="63529" x14ac:dyDescent="0.25"/>
    <row r="63530" x14ac:dyDescent="0.25"/>
    <row r="63531" x14ac:dyDescent="0.25"/>
    <row r="63532" x14ac:dyDescent="0.25"/>
    <row r="63533" x14ac:dyDescent="0.25"/>
    <row r="63534" x14ac:dyDescent="0.25"/>
    <row r="63535" x14ac:dyDescent="0.25"/>
    <row r="63536" x14ac:dyDescent="0.25"/>
    <row r="63537" x14ac:dyDescent="0.25"/>
    <row r="63538" x14ac:dyDescent="0.25"/>
    <row r="63539" x14ac:dyDescent="0.25"/>
    <row r="63540" x14ac:dyDescent="0.25"/>
    <row r="63541" x14ac:dyDescent="0.25"/>
    <row r="63542" x14ac:dyDescent="0.25"/>
    <row r="63543" x14ac:dyDescent="0.25"/>
    <row r="63544" x14ac:dyDescent="0.25"/>
    <row r="63545" x14ac:dyDescent="0.25"/>
    <row r="63546" x14ac:dyDescent="0.25"/>
    <row r="63547" x14ac:dyDescent="0.25"/>
    <row r="63548" x14ac:dyDescent="0.25"/>
    <row r="63549" x14ac:dyDescent="0.25"/>
    <row r="63550" x14ac:dyDescent="0.25"/>
    <row r="63551" x14ac:dyDescent="0.25"/>
    <row r="63552" x14ac:dyDescent="0.25"/>
    <row r="63553" x14ac:dyDescent="0.25"/>
    <row r="63554" x14ac:dyDescent="0.25"/>
    <row r="63555" x14ac:dyDescent="0.25"/>
    <row r="63556" x14ac:dyDescent="0.25"/>
    <row r="63557" x14ac:dyDescent="0.25"/>
    <row r="63558" x14ac:dyDescent="0.25"/>
    <row r="63559" x14ac:dyDescent="0.25"/>
    <row r="63560" x14ac:dyDescent="0.25"/>
    <row r="63561" x14ac:dyDescent="0.25"/>
    <row r="63562" x14ac:dyDescent="0.25"/>
    <row r="63563" x14ac:dyDescent="0.25"/>
    <row r="63564" x14ac:dyDescent="0.25"/>
    <row r="63565" x14ac:dyDescent="0.25"/>
    <row r="63566" x14ac:dyDescent="0.25"/>
    <row r="63567" x14ac:dyDescent="0.25"/>
    <row r="63568" x14ac:dyDescent="0.25"/>
    <row r="63569" x14ac:dyDescent="0.25"/>
    <row r="63570" x14ac:dyDescent="0.25"/>
    <row r="63571" x14ac:dyDescent="0.25"/>
    <row r="63572" x14ac:dyDescent="0.25"/>
    <row r="63573" x14ac:dyDescent="0.25"/>
    <row r="63574" x14ac:dyDescent="0.25"/>
    <row r="63575" x14ac:dyDescent="0.25"/>
    <row r="63576" x14ac:dyDescent="0.25"/>
    <row r="63577" x14ac:dyDescent="0.25"/>
    <row r="63578" x14ac:dyDescent="0.25"/>
    <row r="63579" x14ac:dyDescent="0.25"/>
    <row r="63580" x14ac:dyDescent="0.25"/>
    <row r="63581" x14ac:dyDescent="0.25"/>
    <row r="63582" x14ac:dyDescent="0.25"/>
    <row r="63583" x14ac:dyDescent="0.25"/>
    <row r="63584" x14ac:dyDescent="0.25"/>
    <row r="63585" x14ac:dyDescent="0.25"/>
    <row r="63586" x14ac:dyDescent="0.25"/>
    <row r="63587" x14ac:dyDescent="0.25"/>
    <row r="63588" x14ac:dyDescent="0.25"/>
    <row r="63589" x14ac:dyDescent="0.25"/>
    <row r="63590" x14ac:dyDescent="0.25"/>
    <row r="63591" x14ac:dyDescent="0.25"/>
    <row r="63592" x14ac:dyDescent="0.25"/>
    <row r="63593" x14ac:dyDescent="0.25"/>
    <row r="63594" x14ac:dyDescent="0.25"/>
    <row r="63595" x14ac:dyDescent="0.25"/>
    <row r="63596" x14ac:dyDescent="0.25"/>
    <row r="63597" x14ac:dyDescent="0.25"/>
    <row r="63598" x14ac:dyDescent="0.25"/>
    <row r="63599" x14ac:dyDescent="0.25"/>
    <row r="63600" x14ac:dyDescent="0.25"/>
    <row r="63601" x14ac:dyDescent="0.25"/>
    <row r="63602" x14ac:dyDescent="0.25"/>
    <row r="63603" x14ac:dyDescent="0.25"/>
    <row r="63604" x14ac:dyDescent="0.25"/>
    <row r="63605" x14ac:dyDescent="0.25"/>
    <row r="63606" x14ac:dyDescent="0.25"/>
    <row r="63607" x14ac:dyDescent="0.25"/>
    <row r="63608" x14ac:dyDescent="0.25"/>
    <row r="63609" x14ac:dyDescent="0.25"/>
    <row r="63610" x14ac:dyDescent="0.25"/>
    <row r="63611" x14ac:dyDescent="0.25"/>
    <row r="63612" x14ac:dyDescent="0.25"/>
    <row r="63613" x14ac:dyDescent="0.25"/>
    <row r="63614" x14ac:dyDescent="0.25"/>
    <row r="63615" x14ac:dyDescent="0.25"/>
    <row r="63616" x14ac:dyDescent="0.25"/>
    <row r="63617" x14ac:dyDescent="0.25"/>
    <row r="63618" x14ac:dyDescent="0.25"/>
    <row r="63619" x14ac:dyDescent="0.25"/>
    <row r="63620" x14ac:dyDescent="0.25"/>
    <row r="63621" x14ac:dyDescent="0.25"/>
    <row r="63622" x14ac:dyDescent="0.25"/>
    <row r="63623" x14ac:dyDescent="0.25"/>
    <row r="63624" x14ac:dyDescent="0.25"/>
    <row r="63625" x14ac:dyDescent="0.25"/>
    <row r="63626" x14ac:dyDescent="0.25"/>
    <row r="63627" x14ac:dyDescent="0.25"/>
    <row r="63628" x14ac:dyDescent="0.25"/>
    <row r="63629" x14ac:dyDescent="0.25"/>
    <row r="63630" x14ac:dyDescent="0.25"/>
    <row r="63631" x14ac:dyDescent="0.25"/>
    <row r="63632" x14ac:dyDescent="0.25"/>
    <row r="63633" x14ac:dyDescent="0.25"/>
    <row r="63634" x14ac:dyDescent="0.25"/>
    <row r="63635" x14ac:dyDescent="0.25"/>
    <row r="63636" x14ac:dyDescent="0.25"/>
    <row r="63637" x14ac:dyDescent="0.25"/>
    <row r="63638" x14ac:dyDescent="0.25"/>
    <row r="63639" x14ac:dyDescent="0.25"/>
    <row r="63640" x14ac:dyDescent="0.25"/>
    <row r="63641" x14ac:dyDescent="0.25"/>
    <row r="63642" x14ac:dyDescent="0.25"/>
    <row r="63643" x14ac:dyDescent="0.25"/>
    <row r="63644" x14ac:dyDescent="0.25"/>
    <row r="63645" x14ac:dyDescent="0.25"/>
    <row r="63646" x14ac:dyDescent="0.25"/>
    <row r="63647" x14ac:dyDescent="0.25"/>
    <row r="63648" x14ac:dyDescent="0.25"/>
    <row r="63649" x14ac:dyDescent="0.25"/>
    <row r="63650" x14ac:dyDescent="0.25"/>
    <row r="63651" x14ac:dyDescent="0.25"/>
    <row r="63652" x14ac:dyDescent="0.25"/>
    <row r="63653" x14ac:dyDescent="0.25"/>
    <row r="63654" x14ac:dyDescent="0.25"/>
    <row r="63655" x14ac:dyDescent="0.25"/>
    <row r="63656" x14ac:dyDescent="0.25"/>
    <row r="63657" x14ac:dyDescent="0.25"/>
    <row r="63658" x14ac:dyDescent="0.25"/>
    <row r="63659" x14ac:dyDescent="0.25"/>
    <row r="63660" x14ac:dyDescent="0.25"/>
    <row r="63661" x14ac:dyDescent="0.25"/>
    <row r="63662" x14ac:dyDescent="0.25"/>
    <row r="63663" x14ac:dyDescent="0.25"/>
    <row r="63664" x14ac:dyDescent="0.25"/>
    <row r="63665" x14ac:dyDescent="0.25"/>
    <row r="63666" x14ac:dyDescent="0.25"/>
    <row r="63667" x14ac:dyDescent="0.25"/>
    <row r="63668" x14ac:dyDescent="0.25"/>
    <row r="63669" x14ac:dyDescent="0.25"/>
    <row r="63670" x14ac:dyDescent="0.25"/>
    <row r="63671" x14ac:dyDescent="0.25"/>
    <row r="63672" x14ac:dyDescent="0.25"/>
    <row r="63673" x14ac:dyDescent="0.25"/>
    <row r="63674" x14ac:dyDescent="0.25"/>
    <row r="63675" x14ac:dyDescent="0.25"/>
    <row r="63676" x14ac:dyDescent="0.25"/>
    <row r="63677" x14ac:dyDescent="0.25"/>
    <row r="63678" x14ac:dyDescent="0.25"/>
    <row r="63679" x14ac:dyDescent="0.25"/>
    <row r="63680" x14ac:dyDescent="0.25"/>
    <row r="63681" x14ac:dyDescent="0.25"/>
    <row r="63682" x14ac:dyDescent="0.25"/>
    <row r="63683" x14ac:dyDescent="0.25"/>
    <row r="63684" x14ac:dyDescent="0.25"/>
    <row r="63685" x14ac:dyDescent="0.25"/>
    <row r="63686" x14ac:dyDescent="0.25"/>
    <row r="63687" x14ac:dyDescent="0.25"/>
    <row r="63688" x14ac:dyDescent="0.25"/>
    <row r="63689" x14ac:dyDescent="0.25"/>
    <row r="63690" x14ac:dyDescent="0.25"/>
    <row r="63691" x14ac:dyDescent="0.25"/>
    <row r="63692" x14ac:dyDescent="0.25"/>
    <row r="63693" x14ac:dyDescent="0.25"/>
    <row r="63694" x14ac:dyDescent="0.25"/>
    <row r="63695" x14ac:dyDescent="0.25"/>
    <row r="63696" x14ac:dyDescent="0.25"/>
    <row r="63697" x14ac:dyDescent="0.25"/>
    <row r="63698" x14ac:dyDescent="0.25"/>
    <row r="63699" x14ac:dyDescent="0.25"/>
    <row r="63700" x14ac:dyDescent="0.25"/>
    <row r="63701" x14ac:dyDescent="0.25"/>
    <row r="63702" x14ac:dyDescent="0.25"/>
    <row r="63703" x14ac:dyDescent="0.25"/>
    <row r="63704" x14ac:dyDescent="0.25"/>
    <row r="63705" x14ac:dyDescent="0.25"/>
    <row r="63706" x14ac:dyDescent="0.25"/>
    <row r="63707" x14ac:dyDescent="0.25"/>
    <row r="63708" x14ac:dyDescent="0.25"/>
    <row r="63709" x14ac:dyDescent="0.25"/>
    <row r="63710" x14ac:dyDescent="0.25"/>
    <row r="63711" x14ac:dyDescent="0.25"/>
    <row r="63712" x14ac:dyDescent="0.25"/>
    <row r="63713" x14ac:dyDescent="0.25"/>
    <row r="63714" x14ac:dyDescent="0.25"/>
    <row r="63715" x14ac:dyDescent="0.25"/>
    <row r="63716" x14ac:dyDescent="0.25"/>
    <row r="63717" x14ac:dyDescent="0.25"/>
    <row r="63718" x14ac:dyDescent="0.25"/>
    <row r="63719" x14ac:dyDescent="0.25"/>
    <row r="63720" x14ac:dyDescent="0.25"/>
    <row r="63721" x14ac:dyDescent="0.25"/>
    <row r="63722" x14ac:dyDescent="0.25"/>
    <row r="63723" x14ac:dyDescent="0.25"/>
    <row r="63724" x14ac:dyDescent="0.25"/>
    <row r="63725" x14ac:dyDescent="0.25"/>
    <row r="63726" x14ac:dyDescent="0.25"/>
    <row r="63727" x14ac:dyDescent="0.25"/>
    <row r="63728" x14ac:dyDescent="0.25"/>
    <row r="63729" x14ac:dyDescent="0.25"/>
    <row r="63730" x14ac:dyDescent="0.25"/>
    <row r="63731" x14ac:dyDescent="0.25"/>
    <row r="63732" x14ac:dyDescent="0.25"/>
    <row r="63733" x14ac:dyDescent="0.25"/>
    <row r="63734" x14ac:dyDescent="0.25"/>
    <row r="63735" x14ac:dyDescent="0.25"/>
    <row r="63736" x14ac:dyDescent="0.25"/>
    <row r="63737" x14ac:dyDescent="0.25"/>
    <row r="63738" x14ac:dyDescent="0.25"/>
    <row r="63739" x14ac:dyDescent="0.25"/>
    <row r="63740" x14ac:dyDescent="0.25"/>
    <row r="63741" x14ac:dyDescent="0.25"/>
    <row r="63742" x14ac:dyDescent="0.25"/>
    <row r="63743" x14ac:dyDescent="0.25"/>
    <row r="63744" x14ac:dyDescent="0.25"/>
    <row r="63745" x14ac:dyDescent="0.25"/>
    <row r="63746" x14ac:dyDescent="0.25"/>
    <row r="63747" x14ac:dyDescent="0.25"/>
    <row r="63748" x14ac:dyDescent="0.25"/>
    <row r="63749" x14ac:dyDescent="0.25"/>
    <row r="63750" x14ac:dyDescent="0.25"/>
    <row r="63751" x14ac:dyDescent="0.25"/>
    <row r="63752" x14ac:dyDescent="0.25"/>
    <row r="63753" x14ac:dyDescent="0.25"/>
    <row r="63754" x14ac:dyDescent="0.25"/>
    <row r="63755" x14ac:dyDescent="0.25"/>
    <row r="63756" x14ac:dyDescent="0.25"/>
    <row r="63757" x14ac:dyDescent="0.25"/>
    <row r="63758" x14ac:dyDescent="0.25"/>
    <row r="63759" x14ac:dyDescent="0.25"/>
    <row r="63760" x14ac:dyDescent="0.25"/>
    <row r="63761" x14ac:dyDescent="0.25"/>
    <row r="63762" x14ac:dyDescent="0.25"/>
    <row r="63763" x14ac:dyDescent="0.25"/>
    <row r="63764" x14ac:dyDescent="0.25"/>
    <row r="63765" x14ac:dyDescent="0.25"/>
    <row r="63766" x14ac:dyDescent="0.25"/>
    <row r="63767" x14ac:dyDescent="0.25"/>
    <row r="63768" x14ac:dyDescent="0.25"/>
    <row r="63769" x14ac:dyDescent="0.25"/>
    <row r="63770" x14ac:dyDescent="0.25"/>
    <row r="63771" x14ac:dyDescent="0.25"/>
    <row r="63772" x14ac:dyDescent="0.25"/>
    <row r="63773" x14ac:dyDescent="0.25"/>
    <row r="63774" x14ac:dyDescent="0.25"/>
    <row r="63775" x14ac:dyDescent="0.25"/>
    <row r="63776" x14ac:dyDescent="0.25"/>
    <row r="63777" x14ac:dyDescent="0.25"/>
    <row r="63778" x14ac:dyDescent="0.25"/>
    <row r="63779" x14ac:dyDescent="0.25"/>
    <row r="63780" x14ac:dyDescent="0.25"/>
    <row r="63781" x14ac:dyDescent="0.25"/>
    <row r="63782" x14ac:dyDescent="0.25"/>
    <row r="63783" x14ac:dyDescent="0.25"/>
    <row r="63784" x14ac:dyDescent="0.25"/>
    <row r="63785" x14ac:dyDescent="0.25"/>
    <row r="63786" x14ac:dyDescent="0.25"/>
    <row r="63787" x14ac:dyDescent="0.25"/>
    <row r="63788" x14ac:dyDescent="0.25"/>
    <row r="63789" x14ac:dyDescent="0.25"/>
    <row r="63790" x14ac:dyDescent="0.25"/>
    <row r="63791" x14ac:dyDescent="0.25"/>
    <row r="63792" x14ac:dyDescent="0.25"/>
    <row r="63793" x14ac:dyDescent="0.25"/>
    <row r="63794" x14ac:dyDescent="0.25"/>
    <row r="63795" x14ac:dyDescent="0.25"/>
    <row r="63796" x14ac:dyDescent="0.25"/>
    <row r="63797" x14ac:dyDescent="0.25"/>
    <row r="63798" x14ac:dyDescent="0.25"/>
    <row r="63799" x14ac:dyDescent="0.25"/>
    <row r="63800" x14ac:dyDescent="0.25"/>
    <row r="63801" x14ac:dyDescent="0.25"/>
    <row r="63802" x14ac:dyDescent="0.25"/>
    <row r="63803" x14ac:dyDescent="0.25"/>
    <row r="63804" x14ac:dyDescent="0.25"/>
    <row r="63805" x14ac:dyDescent="0.25"/>
    <row r="63806" x14ac:dyDescent="0.25"/>
    <row r="63807" x14ac:dyDescent="0.25"/>
    <row r="63808" x14ac:dyDescent="0.25"/>
    <row r="63809" x14ac:dyDescent="0.25"/>
    <row r="63810" x14ac:dyDescent="0.25"/>
    <row r="63811" x14ac:dyDescent="0.25"/>
    <row r="63812" x14ac:dyDescent="0.25"/>
    <row r="63813" x14ac:dyDescent="0.25"/>
    <row r="63814" x14ac:dyDescent="0.25"/>
    <row r="63815" x14ac:dyDescent="0.25"/>
    <row r="63816" x14ac:dyDescent="0.25"/>
    <row r="63817" x14ac:dyDescent="0.25"/>
    <row r="63818" x14ac:dyDescent="0.25"/>
    <row r="63819" x14ac:dyDescent="0.25"/>
    <row r="63820" x14ac:dyDescent="0.25"/>
    <row r="63821" x14ac:dyDescent="0.25"/>
    <row r="63822" x14ac:dyDescent="0.25"/>
    <row r="63823" x14ac:dyDescent="0.25"/>
    <row r="63824" x14ac:dyDescent="0.25"/>
    <row r="63825" x14ac:dyDescent="0.25"/>
    <row r="63826" x14ac:dyDescent="0.25"/>
    <row r="63827" x14ac:dyDescent="0.25"/>
    <row r="63828" x14ac:dyDescent="0.25"/>
    <row r="63829" x14ac:dyDescent="0.25"/>
    <row r="63830" x14ac:dyDescent="0.25"/>
    <row r="63831" x14ac:dyDescent="0.25"/>
    <row r="63832" x14ac:dyDescent="0.25"/>
    <row r="63833" x14ac:dyDescent="0.25"/>
    <row r="63834" x14ac:dyDescent="0.25"/>
    <row r="63835" x14ac:dyDescent="0.25"/>
    <row r="63836" x14ac:dyDescent="0.25"/>
    <row r="63837" x14ac:dyDescent="0.25"/>
    <row r="63838" x14ac:dyDescent="0.25"/>
    <row r="63839" x14ac:dyDescent="0.25"/>
    <row r="63840" x14ac:dyDescent="0.25"/>
    <row r="63841" x14ac:dyDescent="0.25"/>
    <row r="63842" x14ac:dyDescent="0.25"/>
    <row r="63843" x14ac:dyDescent="0.25"/>
    <row r="63844" x14ac:dyDescent="0.25"/>
    <row r="63845" x14ac:dyDescent="0.25"/>
    <row r="63846" x14ac:dyDescent="0.25"/>
    <row r="63847" x14ac:dyDescent="0.25"/>
    <row r="63848" x14ac:dyDescent="0.25"/>
    <row r="63849" x14ac:dyDescent="0.25"/>
    <row r="63850" x14ac:dyDescent="0.25"/>
    <row r="63851" x14ac:dyDescent="0.25"/>
    <row r="63852" x14ac:dyDescent="0.25"/>
    <row r="63853" x14ac:dyDescent="0.25"/>
    <row r="63854" x14ac:dyDescent="0.25"/>
    <row r="63855" x14ac:dyDescent="0.25"/>
    <row r="63856" x14ac:dyDescent="0.25"/>
    <row r="63857" x14ac:dyDescent="0.25"/>
    <row r="63858" x14ac:dyDescent="0.25"/>
    <row r="63859" x14ac:dyDescent="0.25"/>
    <row r="63860" x14ac:dyDescent="0.25"/>
    <row r="63861" x14ac:dyDescent="0.25"/>
    <row r="63862" x14ac:dyDescent="0.25"/>
    <row r="63863" x14ac:dyDescent="0.25"/>
    <row r="63864" x14ac:dyDescent="0.25"/>
    <row r="63865" x14ac:dyDescent="0.25"/>
    <row r="63866" x14ac:dyDescent="0.25"/>
    <row r="63867" x14ac:dyDescent="0.25"/>
    <row r="63868" x14ac:dyDescent="0.25"/>
    <row r="63869" x14ac:dyDescent="0.25"/>
    <row r="63870" x14ac:dyDescent="0.25"/>
    <row r="63871" x14ac:dyDescent="0.25"/>
    <row r="63872" x14ac:dyDescent="0.25"/>
    <row r="63873" x14ac:dyDescent="0.25"/>
    <row r="63874" x14ac:dyDescent="0.25"/>
    <row r="63875" x14ac:dyDescent="0.25"/>
    <row r="63876" x14ac:dyDescent="0.25"/>
    <row r="63877" x14ac:dyDescent="0.25"/>
    <row r="63878" x14ac:dyDescent="0.25"/>
    <row r="63879" x14ac:dyDescent="0.25"/>
    <row r="63880" x14ac:dyDescent="0.25"/>
    <row r="63881" x14ac:dyDescent="0.25"/>
    <row r="63882" x14ac:dyDescent="0.25"/>
    <row r="63883" x14ac:dyDescent="0.25"/>
    <row r="63884" x14ac:dyDescent="0.25"/>
    <row r="63885" x14ac:dyDescent="0.25"/>
    <row r="63886" x14ac:dyDescent="0.25"/>
    <row r="63887" x14ac:dyDescent="0.25"/>
    <row r="63888" x14ac:dyDescent="0.25"/>
    <row r="63889" x14ac:dyDescent="0.25"/>
    <row r="63890" x14ac:dyDescent="0.25"/>
    <row r="63891" x14ac:dyDescent="0.25"/>
    <row r="63892" x14ac:dyDescent="0.25"/>
    <row r="63893" x14ac:dyDescent="0.25"/>
    <row r="63894" x14ac:dyDescent="0.25"/>
    <row r="63895" x14ac:dyDescent="0.25"/>
    <row r="63896" x14ac:dyDescent="0.25"/>
    <row r="63897" x14ac:dyDescent="0.25"/>
    <row r="63898" x14ac:dyDescent="0.25"/>
    <row r="63899" x14ac:dyDescent="0.25"/>
    <row r="63900" x14ac:dyDescent="0.25"/>
    <row r="63901" x14ac:dyDescent="0.25"/>
    <row r="63902" x14ac:dyDescent="0.25"/>
    <row r="63903" x14ac:dyDescent="0.25"/>
    <row r="63904" x14ac:dyDescent="0.25"/>
    <row r="63905" x14ac:dyDescent="0.25"/>
    <row r="63906" x14ac:dyDescent="0.25"/>
    <row r="63907" x14ac:dyDescent="0.25"/>
    <row r="63908" x14ac:dyDescent="0.25"/>
    <row r="63909" x14ac:dyDescent="0.25"/>
    <row r="63910" x14ac:dyDescent="0.25"/>
    <row r="63911" x14ac:dyDescent="0.25"/>
    <row r="63912" x14ac:dyDescent="0.25"/>
    <row r="63913" x14ac:dyDescent="0.25"/>
    <row r="63914" x14ac:dyDescent="0.25"/>
    <row r="63915" x14ac:dyDescent="0.25"/>
    <row r="63916" x14ac:dyDescent="0.25"/>
    <row r="63917" x14ac:dyDescent="0.25"/>
    <row r="63918" x14ac:dyDescent="0.25"/>
    <row r="63919" x14ac:dyDescent="0.25"/>
    <row r="63920" x14ac:dyDescent="0.25"/>
    <row r="63921" x14ac:dyDescent="0.25"/>
    <row r="63922" x14ac:dyDescent="0.25"/>
    <row r="63923" x14ac:dyDescent="0.25"/>
    <row r="63924" x14ac:dyDescent="0.25"/>
    <row r="63925" x14ac:dyDescent="0.25"/>
    <row r="63926" x14ac:dyDescent="0.25"/>
    <row r="63927" x14ac:dyDescent="0.25"/>
    <row r="63928" x14ac:dyDescent="0.25"/>
    <row r="63929" x14ac:dyDescent="0.25"/>
    <row r="63930" x14ac:dyDescent="0.25"/>
    <row r="63931" x14ac:dyDescent="0.25"/>
    <row r="63932" x14ac:dyDescent="0.25"/>
    <row r="63933" x14ac:dyDescent="0.25"/>
    <row r="63934" x14ac:dyDescent="0.25"/>
    <row r="63935" x14ac:dyDescent="0.25"/>
    <row r="63936" x14ac:dyDescent="0.25"/>
    <row r="63937" x14ac:dyDescent="0.25"/>
    <row r="63938" x14ac:dyDescent="0.25"/>
    <row r="63939" x14ac:dyDescent="0.25"/>
    <row r="63940" x14ac:dyDescent="0.25"/>
    <row r="63941" x14ac:dyDescent="0.25"/>
    <row r="63942" x14ac:dyDescent="0.25"/>
    <row r="63943" x14ac:dyDescent="0.25"/>
    <row r="63944" x14ac:dyDescent="0.25"/>
    <row r="63945" x14ac:dyDescent="0.25"/>
    <row r="63946" x14ac:dyDescent="0.25"/>
    <row r="63947" x14ac:dyDescent="0.25"/>
    <row r="63948" x14ac:dyDescent="0.25"/>
    <row r="63949" x14ac:dyDescent="0.25"/>
    <row r="63950" x14ac:dyDescent="0.25"/>
    <row r="63951" x14ac:dyDescent="0.25"/>
    <row r="63952" x14ac:dyDescent="0.25"/>
    <row r="63953" x14ac:dyDescent="0.25"/>
    <row r="63954" x14ac:dyDescent="0.25"/>
    <row r="63955" x14ac:dyDescent="0.25"/>
    <row r="63956" x14ac:dyDescent="0.25"/>
    <row r="63957" x14ac:dyDescent="0.25"/>
    <row r="63958" x14ac:dyDescent="0.25"/>
    <row r="63959" x14ac:dyDescent="0.25"/>
    <row r="63960" x14ac:dyDescent="0.25"/>
    <row r="63961" x14ac:dyDescent="0.25"/>
    <row r="63962" x14ac:dyDescent="0.25"/>
    <row r="63963" x14ac:dyDescent="0.25"/>
    <row r="63964" x14ac:dyDescent="0.25"/>
    <row r="63965" x14ac:dyDescent="0.25"/>
    <row r="63966" x14ac:dyDescent="0.25"/>
    <row r="63967" x14ac:dyDescent="0.25"/>
    <row r="63968" x14ac:dyDescent="0.25"/>
    <row r="63969" x14ac:dyDescent="0.25"/>
    <row r="63970" x14ac:dyDescent="0.25"/>
    <row r="63971" x14ac:dyDescent="0.25"/>
    <row r="63972" x14ac:dyDescent="0.25"/>
    <row r="63973" x14ac:dyDescent="0.25"/>
    <row r="63974" x14ac:dyDescent="0.25"/>
    <row r="63975" x14ac:dyDescent="0.25"/>
    <row r="63976" x14ac:dyDescent="0.25"/>
    <row r="63977" x14ac:dyDescent="0.25"/>
    <row r="63978" x14ac:dyDescent="0.25"/>
    <row r="63979" x14ac:dyDescent="0.25"/>
    <row r="63980" x14ac:dyDescent="0.25"/>
    <row r="63981" x14ac:dyDescent="0.25"/>
    <row r="63982" x14ac:dyDescent="0.25"/>
    <row r="63983" x14ac:dyDescent="0.25"/>
    <row r="63984" x14ac:dyDescent="0.25"/>
    <row r="63985" x14ac:dyDescent="0.25"/>
    <row r="63986" x14ac:dyDescent="0.25"/>
    <row r="63987" x14ac:dyDescent="0.25"/>
    <row r="63988" x14ac:dyDescent="0.25"/>
    <row r="63989" x14ac:dyDescent="0.25"/>
    <row r="63990" x14ac:dyDescent="0.25"/>
    <row r="63991" x14ac:dyDescent="0.25"/>
    <row r="63992" x14ac:dyDescent="0.25"/>
    <row r="63993" x14ac:dyDescent="0.25"/>
    <row r="63994" x14ac:dyDescent="0.25"/>
    <row r="63995" x14ac:dyDescent="0.25"/>
    <row r="63996" x14ac:dyDescent="0.25"/>
    <row r="63997" x14ac:dyDescent="0.25"/>
    <row r="63998" x14ac:dyDescent="0.25"/>
    <row r="63999" x14ac:dyDescent="0.25"/>
    <row r="64000" x14ac:dyDescent="0.25"/>
    <row r="64001" x14ac:dyDescent="0.25"/>
    <row r="64002" x14ac:dyDescent="0.25"/>
    <row r="64003" x14ac:dyDescent="0.25"/>
    <row r="64004" x14ac:dyDescent="0.25"/>
    <row r="64005" x14ac:dyDescent="0.25"/>
    <row r="64006" x14ac:dyDescent="0.25"/>
    <row r="64007" x14ac:dyDescent="0.25"/>
    <row r="64008" x14ac:dyDescent="0.25"/>
    <row r="64009" x14ac:dyDescent="0.25"/>
    <row r="64010" x14ac:dyDescent="0.25"/>
    <row r="64011" x14ac:dyDescent="0.25"/>
    <row r="64012" x14ac:dyDescent="0.25"/>
    <row r="64013" x14ac:dyDescent="0.25"/>
    <row r="64014" x14ac:dyDescent="0.25"/>
    <row r="64015" x14ac:dyDescent="0.25"/>
    <row r="64016" x14ac:dyDescent="0.25"/>
    <row r="64017" x14ac:dyDescent="0.25"/>
    <row r="64018" x14ac:dyDescent="0.25"/>
    <row r="64019" x14ac:dyDescent="0.25"/>
    <row r="64020" x14ac:dyDescent="0.25"/>
    <row r="64021" x14ac:dyDescent="0.25"/>
    <row r="64022" x14ac:dyDescent="0.25"/>
    <row r="64023" x14ac:dyDescent="0.25"/>
    <row r="64024" x14ac:dyDescent="0.25"/>
    <row r="64025" x14ac:dyDescent="0.25"/>
    <row r="64026" x14ac:dyDescent="0.25"/>
    <row r="64027" x14ac:dyDescent="0.25"/>
    <row r="64028" x14ac:dyDescent="0.25"/>
    <row r="64029" x14ac:dyDescent="0.25"/>
    <row r="64030" x14ac:dyDescent="0.25"/>
    <row r="64031" x14ac:dyDescent="0.25"/>
    <row r="64032" x14ac:dyDescent="0.25"/>
    <row r="64033" x14ac:dyDescent="0.25"/>
    <row r="64034" x14ac:dyDescent="0.25"/>
    <row r="64035" x14ac:dyDescent="0.25"/>
    <row r="64036" x14ac:dyDescent="0.25"/>
    <row r="64037" x14ac:dyDescent="0.25"/>
    <row r="64038" x14ac:dyDescent="0.25"/>
    <row r="64039" x14ac:dyDescent="0.25"/>
    <row r="64040" x14ac:dyDescent="0.25"/>
    <row r="64041" x14ac:dyDescent="0.25"/>
    <row r="64042" x14ac:dyDescent="0.25"/>
    <row r="64043" x14ac:dyDescent="0.25"/>
    <row r="64044" x14ac:dyDescent="0.25"/>
    <row r="64045" x14ac:dyDescent="0.25"/>
    <row r="64046" x14ac:dyDescent="0.25"/>
    <row r="64047" x14ac:dyDescent="0.25"/>
    <row r="64048" x14ac:dyDescent="0.25"/>
    <row r="64049" x14ac:dyDescent="0.25"/>
    <row r="64050" x14ac:dyDescent="0.25"/>
    <row r="64051" x14ac:dyDescent="0.25"/>
    <row r="64052" x14ac:dyDescent="0.25"/>
    <row r="64053" x14ac:dyDescent="0.25"/>
    <row r="64054" x14ac:dyDescent="0.25"/>
    <row r="64055" x14ac:dyDescent="0.25"/>
    <row r="64056" x14ac:dyDescent="0.25"/>
    <row r="64057" x14ac:dyDescent="0.25"/>
    <row r="64058" x14ac:dyDescent="0.25"/>
    <row r="64059" x14ac:dyDescent="0.25"/>
    <row r="64060" x14ac:dyDescent="0.25"/>
    <row r="64061" x14ac:dyDescent="0.25"/>
    <row r="64062" x14ac:dyDescent="0.25"/>
    <row r="64063" x14ac:dyDescent="0.25"/>
    <row r="64064" x14ac:dyDescent="0.25"/>
    <row r="64065" x14ac:dyDescent="0.25"/>
    <row r="64066" x14ac:dyDescent="0.25"/>
    <row r="64067" x14ac:dyDescent="0.25"/>
    <row r="64068" x14ac:dyDescent="0.25"/>
    <row r="64069" x14ac:dyDescent="0.25"/>
    <row r="64070" x14ac:dyDescent="0.25"/>
    <row r="64071" x14ac:dyDescent="0.25"/>
    <row r="64072" x14ac:dyDescent="0.25"/>
    <row r="64073" x14ac:dyDescent="0.25"/>
    <row r="64074" x14ac:dyDescent="0.25"/>
    <row r="64075" x14ac:dyDescent="0.25"/>
    <row r="64076" x14ac:dyDescent="0.25"/>
    <row r="64077" x14ac:dyDescent="0.25"/>
    <row r="64078" x14ac:dyDescent="0.25"/>
    <row r="64079" x14ac:dyDescent="0.25"/>
    <row r="64080" x14ac:dyDescent="0.25"/>
    <row r="64081" x14ac:dyDescent="0.25"/>
    <row r="64082" x14ac:dyDescent="0.25"/>
    <row r="64083" x14ac:dyDescent="0.25"/>
    <row r="64084" x14ac:dyDescent="0.25"/>
    <row r="64085" x14ac:dyDescent="0.25"/>
    <row r="64086" x14ac:dyDescent="0.25"/>
    <row r="64087" x14ac:dyDescent="0.25"/>
    <row r="64088" x14ac:dyDescent="0.25"/>
    <row r="64089" x14ac:dyDescent="0.25"/>
    <row r="64090" x14ac:dyDescent="0.25"/>
    <row r="64091" x14ac:dyDescent="0.25"/>
    <row r="64092" x14ac:dyDescent="0.25"/>
    <row r="64093" x14ac:dyDescent="0.25"/>
    <row r="64094" x14ac:dyDescent="0.25"/>
    <row r="64095" x14ac:dyDescent="0.25"/>
    <row r="64096" x14ac:dyDescent="0.25"/>
    <row r="64097" x14ac:dyDescent="0.25"/>
    <row r="64098" x14ac:dyDescent="0.25"/>
    <row r="64099" x14ac:dyDescent="0.25"/>
    <row r="64100" x14ac:dyDescent="0.25"/>
    <row r="64101" x14ac:dyDescent="0.25"/>
    <row r="64102" x14ac:dyDescent="0.25"/>
    <row r="64103" x14ac:dyDescent="0.25"/>
    <row r="64104" x14ac:dyDescent="0.25"/>
    <row r="64105" x14ac:dyDescent="0.25"/>
    <row r="64106" x14ac:dyDescent="0.25"/>
    <row r="64107" x14ac:dyDescent="0.25"/>
    <row r="64108" x14ac:dyDescent="0.25"/>
    <row r="64109" x14ac:dyDescent="0.25"/>
    <row r="64110" x14ac:dyDescent="0.25"/>
    <row r="64111" x14ac:dyDescent="0.25"/>
    <row r="64112" x14ac:dyDescent="0.25"/>
    <row r="64113" x14ac:dyDescent="0.25"/>
    <row r="64114" x14ac:dyDescent="0.25"/>
    <row r="64115" x14ac:dyDescent="0.25"/>
    <row r="64116" x14ac:dyDescent="0.25"/>
    <row r="64117" x14ac:dyDescent="0.25"/>
    <row r="64118" x14ac:dyDescent="0.25"/>
    <row r="64119" x14ac:dyDescent="0.25"/>
    <row r="64120" x14ac:dyDescent="0.25"/>
    <row r="64121" x14ac:dyDescent="0.25"/>
    <row r="64122" x14ac:dyDescent="0.25"/>
    <row r="64123" x14ac:dyDescent="0.25"/>
    <row r="64124" x14ac:dyDescent="0.25"/>
    <row r="64125" x14ac:dyDescent="0.25"/>
    <row r="64126" x14ac:dyDescent="0.25"/>
    <row r="64127" x14ac:dyDescent="0.25"/>
    <row r="64128" x14ac:dyDescent="0.25"/>
    <row r="64129" x14ac:dyDescent="0.25"/>
    <row r="64130" x14ac:dyDescent="0.25"/>
    <row r="64131" x14ac:dyDescent="0.25"/>
    <row r="64132" x14ac:dyDescent="0.25"/>
    <row r="64133" x14ac:dyDescent="0.25"/>
    <row r="64134" x14ac:dyDescent="0.25"/>
    <row r="64135" x14ac:dyDescent="0.25"/>
    <row r="64136" x14ac:dyDescent="0.25"/>
    <row r="64137" x14ac:dyDescent="0.25"/>
    <row r="64138" x14ac:dyDescent="0.25"/>
    <row r="64139" x14ac:dyDescent="0.25"/>
    <row r="64140" x14ac:dyDescent="0.25"/>
    <row r="64141" x14ac:dyDescent="0.25"/>
    <row r="64142" x14ac:dyDescent="0.25"/>
    <row r="64143" x14ac:dyDescent="0.25"/>
    <row r="64144" x14ac:dyDescent="0.25"/>
    <row r="64145" x14ac:dyDescent="0.25"/>
    <row r="64146" x14ac:dyDescent="0.25"/>
    <row r="64147" x14ac:dyDescent="0.25"/>
    <row r="64148" x14ac:dyDescent="0.25"/>
    <row r="64149" x14ac:dyDescent="0.25"/>
    <row r="64150" x14ac:dyDescent="0.25"/>
    <row r="64151" x14ac:dyDescent="0.25"/>
    <row r="64152" x14ac:dyDescent="0.25"/>
    <row r="64153" x14ac:dyDescent="0.25"/>
    <row r="64154" x14ac:dyDescent="0.25"/>
    <row r="64155" x14ac:dyDescent="0.25"/>
    <row r="64156" x14ac:dyDescent="0.25"/>
    <row r="64157" x14ac:dyDescent="0.25"/>
    <row r="64158" x14ac:dyDescent="0.25"/>
    <row r="64159" x14ac:dyDescent="0.25"/>
    <row r="64160" x14ac:dyDescent="0.25"/>
    <row r="64161" x14ac:dyDescent="0.25"/>
    <row r="64162" x14ac:dyDescent="0.25"/>
    <row r="64163" x14ac:dyDescent="0.25"/>
    <row r="64164" x14ac:dyDescent="0.25"/>
    <row r="64165" x14ac:dyDescent="0.25"/>
    <row r="64166" x14ac:dyDescent="0.25"/>
    <row r="64167" x14ac:dyDescent="0.25"/>
    <row r="64168" x14ac:dyDescent="0.25"/>
    <row r="64169" x14ac:dyDescent="0.25"/>
    <row r="64170" x14ac:dyDescent="0.25"/>
    <row r="64171" x14ac:dyDescent="0.25"/>
    <row r="64172" x14ac:dyDescent="0.25"/>
    <row r="64173" x14ac:dyDescent="0.25"/>
    <row r="64174" x14ac:dyDescent="0.25"/>
    <row r="64175" x14ac:dyDescent="0.25"/>
    <row r="64176" x14ac:dyDescent="0.25"/>
    <row r="64177" x14ac:dyDescent="0.25"/>
    <row r="64178" x14ac:dyDescent="0.25"/>
    <row r="64179" x14ac:dyDescent="0.25"/>
    <row r="64180" x14ac:dyDescent="0.25"/>
    <row r="64181" x14ac:dyDescent="0.25"/>
    <row r="64182" x14ac:dyDescent="0.25"/>
    <row r="64183" x14ac:dyDescent="0.25"/>
    <row r="64184" x14ac:dyDescent="0.25"/>
    <row r="64185" x14ac:dyDescent="0.25"/>
    <row r="64186" x14ac:dyDescent="0.25"/>
    <row r="64187" x14ac:dyDescent="0.25"/>
    <row r="64188" x14ac:dyDescent="0.25"/>
    <row r="64189" x14ac:dyDescent="0.25"/>
    <row r="64190" x14ac:dyDescent="0.25"/>
    <row r="64191" x14ac:dyDescent="0.25"/>
    <row r="64192" x14ac:dyDescent="0.25"/>
    <row r="64193" x14ac:dyDescent="0.25"/>
    <row r="64194" x14ac:dyDescent="0.25"/>
    <row r="64195" x14ac:dyDescent="0.25"/>
    <row r="64196" x14ac:dyDescent="0.25"/>
    <row r="64197" x14ac:dyDescent="0.25"/>
    <row r="64198" x14ac:dyDescent="0.25"/>
    <row r="64199" x14ac:dyDescent="0.25"/>
    <row r="64200" x14ac:dyDescent="0.25"/>
    <row r="64201" x14ac:dyDescent="0.25"/>
    <row r="64202" x14ac:dyDescent="0.25"/>
    <row r="64203" x14ac:dyDescent="0.25"/>
    <row r="64204" x14ac:dyDescent="0.25"/>
    <row r="64205" x14ac:dyDescent="0.25"/>
    <row r="64206" x14ac:dyDescent="0.25"/>
    <row r="64207" x14ac:dyDescent="0.25"/>
    <row r="64208" x14ac:dyDescent="0.25"/>
    <row r="64209" x14ac:dyDescent="0.25"/>
    <row r="64210" x14ac:dyDescent="0.25"/>
    <row r="64211" x14ac:dyDescent="0.25"/>
    <row r="64212" x14ac:dyDescent="0.25"/>
    <row r="64213" x14ac:dyDescent="0.25"/>
    <row r="64214" x14ac:dyDescent="0.25"/>
    <row r="64215" x14ac:dyDescent="0.25"/>
    <row r="64216" x14ac:dyDescent="0.25"/>
    <row r="64217" x14ac:dyDescent="0.25"/>
    <row r="64218" x14ac:dyDescent="0.25"/>
    <row r="64219" x14ac:dyDescent="0.25"/>
    <row r="64220" x14ac:dyDescent="0.25"/>
    <row r="64221" x14ac:dyDescent="0.25"/>
    <row r="64222" x14ac:dyDescent="0.25"/>
    <row r="64223" x14ac:dyDescent="0.25"/>
    <row r="64224" x14ac:dyDescent="0.25"/>
    <row r="64225" x14ac:dyDescent="0.25"/>
    <row r="64226" x14ac:dyDescent="0.25"/>
    <row r="64227" x14ac:dyDescent="0.25"/>
    <row r="64228" x14ac:dyDescent="0.25"/>
    <row r="64229" x14ac:dyDescent="0.25"/>
    <row r="64230" x14ac:dyDescent="0.25"/>
    <row r="64231" x14ac:dyDescent="0.25"/>
    <row r="64232" x14ac:dyDescent="0.25"/>
    <row r="64233" x14ac:dyDescent="0.25"/>
    <row r="64234" x14ac:dyDescent="0.25"/>
    <row r="64235" x14ac:dyDescent="0.25"/>
    <row r="64236" x14ac:dyDescent="0.25"/>
    <row r="64237" x14ac:dyDescent="0.25"/>
    <row r="64238" x14ac:dyDescent="0.25"/>
    <row r="64239" x14ac:dyDescent="0.25"/>
    <row r="64240" x14ac:dyDescent="0.25"/>
    <row r="64241" x14ac:dyDescent="0.25"/>
    <row r="64242" x14ac:dyDescent="0.25"/>
    <row r="64243" x14ac:dyDescent="0.25"/>
    <row r="64244" x14ac:dyDescent="0.25"/>
    <row r="64245" x14ac:dyDescent="0.25"/>
    <row r="64246" x14ac:dyDescent="0.25"/>
    <row r="64247" x14ac:dyDescent="0.25"/>
    <row r="64248" x14ac:dyDescent="0.25"/>
    <row r="64249" x14ac:dyDescent="0.25"/>
    <row r="64250" x14ac:dyDescent="0.25"/>
    <row r="64251" x14ac:dyDescent="0.25"/>
    <row r="64252" x14ac:dyDescent="0.25"/>
    <row r="64253" x14ac:dyDescent="0.25"/>
    <row r="64254" x14ac:dyDescent="0.25"/>
    <row r="64255" x14ac:dyDescent="0.25"/>
    <row r="64256" x14ac:dyDescent="0.25"/>
    <row r="64257" x14ac:dyDescent="0.25"/>
    <row r="64258" x14ac:dyDescent="0.25"/>
    <row r="64259" x14ac:dyDescent="0.25"/>
    <row r="64260" x14ac:dyDescent="0.25"/>
    <row r="64261" x14ac:dyDescent="0.25"/>
    <row r="64262" x14ac:dyDescent="0.25"/>
    <row r="64263" x14ac:dyDescent="0.25"/>
    <row r="64264" x14ac:dyDescent="0.25"/>
    <row r="64265" x14ac:dyDescent="0.25"/>
    <row r="64266" x14ac:dyDescent="0.25"/>
    <row r="64267" x14ac:dyDescent="0.25"/>
    <row r="64268" x14ac:dyDescent="0.25"/>
    <row r="64269" x14ac:dyDescent="0.25"/>
    <row r="64270" x14ac:dyDescent="0.25"/>
    <row r="64271" x14ac:dyDescent="0.25"/>
    <row r="64272" x14ac:dyDescent="0.25"/>
    <row r="64273" x14ac:dyDescent="0.25"/>
    <row r="64274" x14ac:dyDescent="0.25"/>
    <row r="64275" x14ac:dyDescent="0.25"/>
    <row r="64276" x14ac:dyDescent="0.25"/>
    <row r="64277" x14ac:dyDescent="0.25"/>
    <row r="64278" x14ac:dyDescent="0.25"/>
    <row r="64279" x14ac:dyDescent="0.25"/>
    <row r="64280" x14ac:dyDescent="0.25"/>
    <row r="64281" x14ac:dyDescent="0.25"/>
    <row r="64282" x14ac:dyDescent="0.25"/>
    <row r="64283" x14ac:dyDescent="0.25"/>
    <row r="64284" x14ac:dyDescent="0.25"/>
    <row r="64285" x14ac:dyDescent="0.25"/>
    <row r="64286" x14ac:dyDescent="0.25"/>
    <row r="64287" x14ac:dyDescent="0.25"/>
    <row r="64288" x14ac:dyDescent="0.25"/>
    <row r="64289" x14ac:dyDescent="0.25"/>
    <row r="64290" x14ac:dyDescent="0.25"/>
    <row r="64291" x14ac:dyDescent="0.25"/>
    <row r="64292" x14ac:dyDescent="0.25"/>
    <row r="64293" x14ac:dyDescent="0.25"/>
    <row r="64294" x14ac:dyDescent="0.25"/>
    <row r="64295" x14ac:dyDescent="0.25"/>
    <row r="64296" x14ac:dyDescent="0.25"/>
    <row r="64297" x14ac:dyDescent="0.25"/>
    <row r="64298" x14ac:dyDescent="0.25"/>
    <row r="64299" x14ac:dyDescent="0.25"/>
    <row r="64300" x14ac:dyDescent="0.25"/>
    <row r="64301" x14ac:dyDescent="0.25"/>
    <row r="64302" x14ac:dyDescent="0.25"/>
    <row r="64303" x14ac:dyDescent="0.25"/>
    <row r="64304" x14ac:dyDescent="0.25"/>
    <row r="64305" x14ac:dyDescent="0.25"/>
    <row r="64306" x14ac:dyDescent="0.25"/>
    <row r="64307" x14ac:dyDescent="0.25"/>
    <row r="64308" x14ac:dyDescent="0.25"/>
    <row r="64309" x14ac:dyDescent="0.25"/>
    <row r="64310" x14ac:dyDescent="0.25"/>
    <row r="64311" x14ac:dyDescent="0.25"/>
    <row r="64312" x14ac:dyDescent="0.25"/>
    <row r="64313" x14ac:dyDescent="0.25"/>
    <row r="64314" x14ac:dyDescent="0.25"/>
    <row r="64315" x14ac:dyDescent="0.25"/>
    <row r="64316" x14ac:dyDescent="0.25"/>
    <row r="64317" x14ac:dyDescent="0.25"/>
    <row r="64318" x14ac:dyDescent="0.25"/>
    <row r="64319" x14ac:dyDescent="0.25"/>
    <row r="64320" x14ac:dyDescent="0.25"/>
    <row r="64321" x14ac:dyDescent="0.25"/>
    <row r="64322" x14ac:dyDescent="0.25"/>
    <row r="64323" x14ac:dyDescent="0.25"/>
    <row r="64324" x14ac:dyDescent="0.25"/>
    <row r="64325" x14ac:dyDescent="0.25"/>
    <row r="64326" x14ac:dyDescent="0.25"/>
    <row r="64327" x14ac:dyDescent="0.25"/>
    <row r="64328" x14ac:dyDescent="0.25"/>
    <row r="64329" x14ac:dyDescent="0.25"/>
    <row r="64330" x14ac:dyDescent="0.25"/>
    <row r="64331" x14ac:dyDescent="0.25"/>
    <row r="64332" x14ac:dyDescent="0.25"/>
    <row r="64333" x14ac:dyDescent="0.25"/>
    <row r="64334" x14ac:dyDescent="0.25"/>
    <row r="64335" x14ac:dyDescent="0.25"/>
    <row r="64336" x14ac:dyDescent="0.25"/>
    <row r="64337" x14ac:dyDescent="0.25"/>
    <row r="64338" x14ac:dyDescent="0.25"/>
    <row r="64339" x14ac:dyDescent="0.25"/>
    <row r="64340" x14ac:dyDescent="0.25"/>
    <row r="64341" x14ac:dyDescent="0.25"/>
    <row r="64342" x14ac:dyDescent="0.25"/>
    <row r="64343" x14ac:dyDescent="0.25"/>
    <row r="64344" x14ac:dyDescent="0.25"/>
    <row r="64345" x14ac:dyDescent="0.25"/>
    <row r="64346" x14ac:dyDescent="0.25"/>
    <row r="64347" x14ac:dyDescent="0.25"/>
    <row r="64348" x14ac:dyDescent="0.25"/>
    <row r="64349" x14ac:dyDescent="0.25"/>
    <row r="64350" x14ac:dyDescent="0.25"/>
    <row r="64351" x14ac:dyDescent="0.25"/>
    <row r="64352" x14ac:dyDescent="0.25"/>
    <row r="64353" x14ac:dyDescent="0.25"/>
    <row r="64354" x14ac:dyDescent="0.25"/>
    <row r="64355" x14ac:dyDescent="0.25"/>
    <row r="64356" x14ac:dyDescent="0.25"/>
    <row r="64357" x14ac:dyDescent="0.25"/>
    <row r="64358" x14ac:dyDescent="0.25"/>
    <row r="64359" x14ac:dyDescent="0.25"/>
    <row r="64360" x14ac:dyDescent="0.25"/>
    <row r="64361" x14ac:dyDescent="0.25"/>
    <row r="64362" x14ac:dyDescent="0.25"/>
    <row r="64363" x14ac:dyDescent="0.25"/>
    <row r="64364" x14ac:dyDescent="0.25"/>
    <row r="64365" x14ac:dyDescent="0.25"/>
    <row r="64366" x14ac:dyDescent="0.25"/>
    <row r="64367" x14ac:dyDescent="0.25"/>
    <row r="64368" x14ac:dyDescent="0.25"/>
    <row r="64369" x14ac:dyDescent="0.25"/>
    <row r="64370" x14ac:dyDescent="0.25"/>
    <row r="64371" x14ac:dyDescent="0.25"/>
    <row r="64372" x14ac:dyDescent="0.25"/>
    <row r="64373" x14ac:dyDescent="0.25"/>
    <row r="64374" x14ac:dyDescent="0.25"/>
    <row r="64375" x14ac:dyDescent="0.25"/>
    <row r="64376" x14ac:dyDescent="0.25"/>
    <row r="64377" x14ac:dyDescent="0.25"/>
    <row r="64378" x14ac:dyDescent="0.25"/>
    <row r="64379" x14ac:dyDescent="0.25"/>
    <row r="64380" x14ac:dyDescent="0.25"/>
    <row r="64381" x14ac:dyDescent="0.25"/>
    <row r="64382" x14ac:dyDescent="0.25"/>
    <row r="64383" x14ac:dyDescent="0.25"/>
    <row r="64384" x14ac:dyDescent="0.25"/>
    <row r="64385" x14ac:dyDescent="0.25"/>
    <row r="64386" x14ac:dyDescent="0.25"/>
    <row r="64387" x14ac:dyDescent="0.25"/>
    <row r="64388" x14ac:dyDescent="0.25"/>
    <row r="64389" x14ac:dyDescent="0.25"/>
    <row r="64390" x14ac:dyDescent="0.25"/>
    <row r="64391" x14ac:dyDescent="0.25"/>
    <row r="64392" x14ac:dyDescent="0.25"/>
    <row r="64393" x14ac:dyDescent="0.25"/>
    <row r="64394" x14ac:dyDescent="0.25"/>
    <row r="64395" x14ac:dyDescent="0.25"/>
    <row r="64396" x14ac:dyDescent="0.25"/>
    <row r="64397" x14ac:dyDescent="0.25"/>
    <row r="64398" x14ac:dyDescent="0.25"/>
    <row r="64399" x14ac:dyDescent="0.25"/>
    <row r="64400" x14ac:dyDescent="0.25"/>
    <row r="64401" x14ac:dyDescent="0.25"/>
    <row r="64402" x14ac:dyDescent="0.25"/>
    <row r="64403" x14ac:dyDescent="0.25"/>
    <row r="64404" x14ac:dyDescent="0.25"/>
    <row r="64405" x14ac:dyDescent="0.25"/>
    <row r="64406" x14ac:dyDescent="0.25"/>
    <row r="64407" x14ac:dyDescent="0.25"/>
    <row r="64408" x14ac:dyDescent="0.25"/>
    <row r="64409" x14ac:dyDescent="0.25"/>
    <row r="64410" x14ac:dyDescent="0.25"/>
    <row r="64411" x14ac:dyDescent="0.25"/>
    <row r="64412" x14ac:dyDescent="0.25"/>
    <row r="64413" x14ac:dyDescent="0.25"/>
    <row r="64414" x14ac:dyDescent="0.25"/>
    <row r="64415" x14ac:dyDescent="0.25"/>
    <row r="64416" x14ac:dyDescent="0.25"/>
    <row r="64417" x14ac:dyDescent="0.25"/>
    <row r="64418" x14ac:dyDescent="0.25"/>
    <row r="64419" x14ac:dyDescent="0.25"/>
    <row r="64420" x14ac:dyDescent="0.25"/>
    <row r="64421" x14ac:dyDescent="0.25"/>
    <row r="64422" x14ac:dyDescent="0.25"/>
    <row r="64423" x14ac:dyDescent="0.25"/>
    <row r="64424" x14ac:dyDescent="0.25"/>
    <row r="64425" x14ac:dyDescent="0.25"/>
    <row r="64426" x14ac:dyDescent="0.25"/>
    <row r="64427" x14ac:dyDescent="0.25"/>
    <row r="64428" x14ac:dyDescent="0.25"/>
    <row r="64429" x14ac:dyDescent="0.25"/>
    <row r="64430" x14ac:dyDescent="0.25"/>
    <row r="64431" x14ac:dyDescent="0.25"/>
    <row r="64432" x14ac:dyDescent="0.25"/>
    <row r="64433" x14ac:dyDescent="0.25"/>
    <row r="64434" x14ac:dyDescent="0.25"/>
    <row r="64435" x14ac:dyDescent="0.25"/>
    <row r="64436" x14ac:dyDescent="0.25"/>
    <row r="64437" x14ac:dyDescent="0.25"/>
    <row r="64438" x14ac:dyDescent="0.25"/>
    <row r="64439" x14ac:dyDescent="0.25"/>
    <row r="64440" x14ac:dyDescent="0.25"/>
    <row r="64441" x14ac:dyDescent="0.25"/>
    <row r="64442" x14ac:dyDescent="0.25"/>
    <row r="64443" x14ac:dyDescent="0.25"/>
    <row r="64444" x14ac:dyDescent="0.25"/>
    <row r="64445" x14ac:dyDescent="0.25"/>
    <row r="64446" x14ac:dyDescent="0.25"/>
    <row r="64447" x14ac:dyDescent="0.25"/>
    <row r="64448" x14ac:dyDescent="0.25"/>
    <row r="64449" x14ac:dyDescent="0.25"/>
    <row r="64450" x14ac:dyDescent="0.25"/>
    <row r="64451" x14ac:dyDescent="0.25"/>
    <row r="64452" x14ac:dyDescent="0.25"/>
    <row r="64453" x14ac:dyDescent="0.25"/>
    <row r="64454" x14ac:dyDescent="0.25"/>
    <row r="64455" x14ac:dyDescent="0.25"/>
    <row r="64456" x14ac:dyDescent="0.25"/>
    <row r="64457" x14ac:dyDescent="0.25"/>
    <row r="64458" x14ac:dyDescent="0.25"/>
    <row r="64459" x14ac:dyDescent="0.25"/>
    <row r="64460" x14ac:dyDescent="0.25"/>
    <row r="64461" x14ac:dyDescent="0.25"/>
    <row r="64462" x14ac:dyDescent="0.25"/>
    <row r="64463" x14ac:dyDescent="0.25"/>
    <row r="64464" x14ac:dyDescent="0.25"/>
    <row r="64465" x14ac:dyDescent="0.25"/>
    <row r="64466" x14ac:dyDescent="0.25"/>
    <row r="64467" x14ac:dyDescent="0.25"/>
    <row r="64468" x14ac:dyDescent="0.25"/>
    <row r="64469" x14ac:dyDescent="0.25"/>
    <row r="64470" x14ac:dyDescent="0.25"/>
    <row r="64471" x14ac:dyDescent="0.25"/>
    <row r="64472" x14ac:dyDescent="0.25"/>
    <row r="64473" x14ac:dyDescent="0.25"/>
    <row r="64474" x14ac:dyDescent="0.25"/>
    <row r="64475" x14ac:dyDescent="0.25"/>
    <row r="64476" x14ac:dyDescent="0.25"/>
    <row r="64477" x14ac:dyDescent="0.25"/>
    <row r="64478" x14ac:dyDescent="0.25"/>
    <row r="64479" x14ac:dyDescent="0.25"/>
    <row r="64480" x14ac:dyDescent="0.25"/>
    <row r="64481" x14ac:dyDescent="0.25"/>
    <row r="64482" x14ac:dyDescent="0.25"/>
    <row r="64483" x14ac:dyDescent="0.25"/>
    <row r="64484" x14ac:dyDescent="0.25"/>
    <row r="64485" x14ac:dyDescent="0.25"/>
    <row r="64486" x14ac:dyDescent="0.25"/>
    <row r="64487" x14ac:dyDescent="0.25"/>
    <row r="64488" x14ac:dyDescent="0.25"/>
    <row r="64489" x14ac:dyDescent="0.25"/>
    <row r="64490" x14ac:dyDescent="0.25"/>
    <row r="64491" x14ac:dyDescent="0.25"/>
    <row r="64492" x14ac:dyDescent="0.25"/>
    <row r="64493" x14ac:dyDescent="0.25"/>
    <row r="64494" x14ac:dyDescent="0.25"/>
    <row r="64495" x14ac:dyDescent="0.25"/>
    <row r="64496" x14ac:dyDescent="0.25"/>
    <row r="64497" x14ac:dyDescent="0.25"/>
    <row r="64498" x14ac:dyDescent="0.25"/>
    <row r="64499" x14ac:dyDescent="0.25"/>
    <row r="64500" x14ac:dyDescent="0.25"/>
    <row r="64501" x14ac:dyDescent="0.25"/>
    <row r="64502" x14ac:dyDescent="0.25"/>
    <row r="64503" x14ac:dyDescent="0.25"/>
    <row r="64504" x14ac:dyDescent="0.25"/>
    <row r="64505" x14ac:dyDescent="0.25"/>
    <row r="64506" x14ac:dyDescent="0.25"/>
    <row r="64507" x14ac:dyDescent="0.25"/>
    <row r="64508" x14ac:dyDescent="0.25"/>
    <row r="64509" x14ac:dyDescent="0.25"/>
    <row r="64510" x14ac:dyDescent="0.25"/>
    <row r="64511" x14ac:dyDescent="0.25"/>
    <row r="64512" x14ac:dyDescent="0.25"/>
    <row r="64513" x14ac:dyDescent="0.25"/>
    <row r="64514" x14ac:dyDescent="0.25"/>
    <row r="64515" x14ac:dyDescent="0.25"/>
    <row r="64516" x14ac:dyDescent="0.25"/>
    <row r="64517" x14ac:dyDescent="0.25"/>
    <row r="64518" x14ac:dyDescent="0.25"/>
    <row r="64519" x14ac:dyDescent="0.25"/>
    <row r="64520" x14ac:dyDescent="0.25"/>
    <row r="64521" x14ac:dyDescent="0.25"/>
    <row r="64522" x14ac:dyDescent="0.25"/>
    <row r="64523" x14ac:dyDescent="0.25"/>
    <row r="64524" x14ac:dyDescent="0.25"/>
    <row r="64525" x14ac:dyDescent="0.25"/>
    <row r="64526" x14ac:dyDescent="0.25"/>
    <row r="64527" x14ac:dyDescent="0.25"/>
    <row r="64528" x14ac:dyDescent="0.25"/>
    <row r="64529" x14ac:dyDescent="0.25"/>
    <row r="64530" x14ac:dyDescent="0.25"/>
    <row r="64531" x14ac:dyDescent="0.25"/>
    <row r="64532" x14ac:dyDescent="0.25"/>
    <row r="64533" x14ac:dyDescent="0.25"/>
    <row r="64534" x14ac:dyDescent="0.25"/>
    <row r="64535" x14ac:dyDescent="0.25"/>
    <row r="64536" x14ac:dyDescent="0.25"/>
    <row r="64537" x14ac:dyDescent="0.25"/>
    <row r="64538" x14ac:dyDescent="0.25"/>
    <row r="64539" x14ac:dyDescent="0.25"/>
    <row r="64540" x14ac:dyDescent="0.25"/>
    <row r="64541" x14ac:dyDescent="0.25"/>
    <row r="64542" x14ac:dyDescent="0.25"/>
    <row r="64543" x14ac:dyDescent="0.25"/>
    <row r="64544" x14ac:dyDescent="0.25"/>
    <row r="64545" x14ac:dyDescent="0.25"/>
    <row r="64546" x14ac:dyDescent="0.25"/>
    <row r="64547" x14ac:dyDescent="0.25"/>
    <row r="64548" x14ac:dyDescent="0.25"/>
    <row r="64549" x14ac:dyDescent="0.25"/>
    <row r="64550" x14ac:dyDescent="0.25"/>
    <row r="64551" x14ac:dyDescent="0.25"/>
    <row r="64552" x14ac:dyDescent="0.25"/>
    <row r="64553" x14ac:dyDescent="0.25"/>
    <row r="64554" x14ac:dyDescent="0.25"/>
    <row r="64555" x14ac:dyDescent="0.25"/>
    <row r="64556" x14ac:dyDescent="0.25"/>
    <row r="64557" x14ac:dyDescent="0.25"/>
    <row r="64558" x14ac:dyDescent="0.25"/>
    <row r="64559" x14ac:dyDescent="0.25"/>
    <row r="64560" x14ac:dyDescent="0.25"/>
    <row r="64561" x14ac:dyDescent="0.25"/>
    <row r="64562" x14ac:dyDescent="0.25"/>
    <row r="64563" x14ac:dyDescent="0.25"/>
    <row r="64564" x14ac:dyDescent="0.25"/>
    <row r="64565" x14ac:dyDescent="0.25"/>
    <row r="64566" x14ac:dyDescent="0.25"/>
    <row r="64567" x14ac:dyDescent="0.25"/>
    <row r="64568" x14ac:dyDescent="0.25"/>
    <row r="64569" x14ac:dyDescent="0.25"/>
    <row r="64570" x14ac:dyDescent="0.25"/>
    <row r="64571" x14ac:dyDescent="0.25"/>
    <row r="64572" x14ac:dyDescent="0.25"/>
    <row r="64573" x14ac:dyDescent="0.25"/>
    <row r="64574" x14ac:dyDescent="0.25"/>
    <row r="64575" x14ac:dyDescent="0.25"/>
    <row r="64576" x14ac:dyDescent="0.25"/>
    <row r="64577" x14ac:dyDescent="0.25"/>
    <row r="64578" x14ac:dyDescent="0.25"/>
    <row r="64579" x14ac:dyDescent="0.25"/>
    <row r="64580" x14ac:dyDescent="0.25"/>
    <row r="64581" x14ac:dyDescent="0.25"/>
    <row r="64582" x14ac:dyDescent="0.25"/>
    <row r="64583" x14ac:dyDescent="0.25"/>
    <row r="64584" x14ac:dyDescent="0.25"/>
    <row r="64585" x14ac:dyDescent="0.25"/>
    <row r="64586" x14ac:dyDescent="0.25"/>
    <row r="64587" x14ac:dyDescent="0.25"/>
    <row r="64588" x14ac:dyDescent="0.25"/>
    <row r="64589" x14ac:dyDescent="0.25"/>
    <row r="64590" x14ac:dyDescent="0.25"/>
    <row r="64591" x14ac:dyDescent="0.25"/>
    <row r="64592" x14ac:dyDescent="0.25"/>
    <row r="64593" x14ac:dyDescent="0.25"/>
    <row r="64594" x14ac:dyDescent="0.25"/>
    <row r="64595" x14ac:dyDescent="0.25"/>
    <row r="64596" x14ac:dyDescent="0.25"/>
    <row r="64597" x14ac:dyDescent="0.25"/>
    <row r="64598" x14ac:dyDescent="0.25"/>
    <row r="64599" x14ac:dyDescent="0.25"/>
    <row r="64600" x14ac:dyDescent="0.25"/>
    <row r="64601" x14ac:dyDescent="0.25"/>
    <row r="64602" x14ac:dyDescent="0.25"/>
    <row r="64603" x14ac:dyDescent="0.25"/>
    <row r="64604" x14ac:dyDescent="0.25"/>
    <row r="64605" x14ac:dyDescent="0.25"/>
    <row r="64606" x14ac:dyDescent="0.25"/>
    <row r="64607" x14ac:dyDescent="0.25"/>
    <row r="64608" x14ac:dyDescent="0.25"/>
    <row r="64609" x14ac:dyDescent="0.25"/>
    <row r="64610" x14ac:dyDescent="0.25"/>
    <row r="64611" x14ac:dyDescent="0.25"/>
    <row r="64612" x14ac:dyDescent="0.25"/>
    <row r="64613" x14ac:dyDescent="0.25"/>
    <row r="64614" x14ac:dyDescent="0.25"/>
    <row r="64615" x14ac:dyDescent="0.25"/>
    <row r="64616" x14ac:dyDescent="0.25"/>
    <row r="64617" x14ac:dyDescent="0.25"/>
    <row r="64618" x14ac:dyDescent="0.25"/>
    <row r="64619" x14ac:dyDescent="0.25"/>
    <row r="64620" x14ac:dyDescent="0.25"/>
    <row r="64621" x14ac:dyDescent="0.25"/>
    <row r="64622" x14ac:dyDescent="0.25"/>
    <row r="64623" x14ac:dyDescent="0.25"/>
    <row r="64624" x14ac:dyDescent="0.25"/>
    <row r="64625" x14ac:dyDescent="0.25"/>
    <row r="64626" x14ac:dyDescent="0.25"/>
    <row r="64627" x14ac:dyDescent="0.25"/>
    <row r="64628" x14ac:dyDescent="0.25"/>
    <row r="64629" x14ac:dyDescent="0.25"/>
    <row r="64630" x14ac:dyDescent="0.25"/>
    <row r="64631" x14ac:dyDescent="0.25"/>
    <row r="64632" x14ac:dyDescent="0.25"/>
    <row r="64633" x14ac:dyDescent="0.25"/>
    <row r="64634" x14ac:dyDescent="0.25"/>
    <row r="64635" x14ac:dyDescent="0.25"/>
    <row r="64636" x14ac:dyDescent="0.25"/>
    <row r="64637" x14ac:dyDescent="0.25"/>
    <row r="64638" x14ac:dyDescent="0.25"/>
    <row r="64639" x14ac:dyDescent="0.25"/>
    <row r="64640" x14ac:dyDescent="0.25"/>
    <row r="64641" x14ac:dyDescent="0.25"/>
    <row r="64642" x14ac:dyDescent="0.25"/>
    <row r="64643" x14ac:dyDescent="0.25"/>
    <row r="64644" x14ac:dyDescent="0.25"/>
    <row r="64645" x14ac:dyDescent="0.25"/>
    <row r="64646" x14ac:dyDescent="0.25"/>
    <row r="64647" x14ac:dyDescent="0.25"/>
    <row r="64648" x14ac:dyDescent="0.25"/>
    <row r="64649" x14ac:dyDescent="0.25"/>
    <row r="64650" x14ac:dyDescent="0.25"/>
    <row r="64651" x14ac:dyDescent="0.25"/>
    <row r="64652" x14ac:dyDescent="0.25"/>
    <row r="64653" x14ac:dyDescent="0.25"/>
    <row r="64654" x14ac:dyDescent="0.25"/>
    <row r="64655" x14ac:dyDescent="0.25"/>
    <row r="64656" x14ac:dyDescent="0.25"/>
    <row r="64657" x14ac:dyDescent="0.25"/>
    <row r="64658" x14ac:dyDescent="0.25"/>
    <row r="64659" x14ac:dyDescent="0.25"/>
    <row r="64660" x14ac:dyDescent="0.25"/>
    <row r="64661" x14ac:dyDescent="0.25"/>
    <row r="64662" x14ac:dyDescent="0.25"/>
    <row r="64663" x14ac:dyDescent="0.25"/>
    <row r="64664" x14ac:dyDescent="0.25"/>
    <row r="64665" x14ac:dyDescent="0.25"/>
    <row r="64666" x14ac:dyDescent="0.25"/>
    <row r="64667" x14ac:dyDescent="0.25"/>
    <row r="64668" x14ac:dyDescent="0.25"/>
    <row r="64669" x14ac:dyDescent="0.25"/>
    <row r="64670" x14ac:dyDescent="0.25"/>
    <row r="64671" x14ac:dyDescent="0.25"/>
    <row r="64672" x14ac:dyDescent="0.25"/>
    <row r="64673" x14ac:dyDescent="0.25"/>
    <row r="64674" x14ac:dyDescent="0.25"/>
    <row r="64675" x14ac:dyDescent="0.25"/>
    <row r="64676" x14ac:dyDescent="0.25"/>
    <row r="64677" x14ac:dyDescent="0.25"/>
    <row r="64678" x14ac:dyDescent="0.25"/>
    <row r="64679" x14ac:dyDescent="0.25"/>
    <row r="64680" x14ac:dyDescent="0.25"/>
    <row r="64681" x14ac:dyDescent="0.25"/>
    <row r="64682" x14ac:dyDescent="0.25"/>
    <row r="64683" x14ac:dyDescent="0.25"/>
    <row r="64684" x14ac:dyDescent="0.25"/>
    <row r="64685" x14ac:dyDescent="0.25"/>
    <row r="64686" x14ac:dyDescent="0.25"/>
    <row r="64687" x14ac:dyDescent="0.25"/>
    <row r="64688" x14ac:dyDescent="0.25"/>
    <row r="64689" x14ac:dyDescent="0.25"/>
    <row r="64690" x14ac:dyDescent="0.25"/>
    <row r="64691" x14ac:dyDescent="0.25"/>
    <row r="64692" x14ac:dyDescent="0.25"/>
    <row r="64693" x14ac:dyDescent="0.25"/>
    <row r="64694" x14ac:dyDescent="0.25"/>
    <row r="64695" x14ac:dyDescent="0.25"/>
    <row r="64696" x14ac:dyDescent="0.25"/>
    <row r="64697" x14ac:dyDescent="0.25"/>
    <row r="64698" x14ac:dyDescent="0.25"/>
    <row r="64699" x14ac:dyDescent="0.25"/>
    <row r="64700" x14ac:dyDescent="0.25"/>
    <row r="64701" x14ac:dyDescent="0.25"/>
    <row r="64702" x14ac:dyDescent="0.25"/>
    <row r="64703" x14ac:dyDescent="0.25"/>
    <row r="64704" x14ac:dyDescent="0.25"/>
    <row r="64705" x14ac:dyDescent="0.25"/>
    <row r="64706" x14ac:dyDescent="0.25"/>
    <row r="64707" x14ac:dyDescent="0.25"/>
    <row r="64708" x14ac:dyDescent="0.25"/>
    <row r="64709" x14ac:dyDescent="0.25"/>
    <row r="64710" x14ac:dyDescent="0.25"/>
    <row r="64711" x14ac:dyDescent="0.25"/>
    <row r="64712" x14ac:dyDescent="0.25"/>
    <row r="64713" x14ac:dyDescent="0.25"/>
    <row r="64714" x14ac:dyDescent="0.25"/>
    <row r="64715" x14ac:dyDescent="0.25"/>
    <row r="64716" x14ac:dyDescent="0.25"/>
    <row r="64717" x14ac:dyDescent="0.25"/>
    <row r="64718" x14ac:dyDescent="0.25"/>
    <row r="64719" x14ac:dyDescent="0.25"/>
    <row r="64720" x14ac:dyDescent="0.25"/>
    <row r="64721" x14ac:dyDescent="0.25"/>
    <row r="64722" x14ac:dyDescent="0.25"/>
    <row r="64723" x14ac:dyDescent="0.25"/>
    <row r="64724" x14ac:dyDescent="0.25"/>
    <row r="64725" x14ac:dyDescent="0.25"/>
    <row r="64726" x14ac:dyDescent="0.25"/>
    <row r="64727" x14ac:dyDescent="0.25"/>
    <row r="64728" x14ac:dyDescent="0.25"/>
    <row r="64729" x14ac:dyDescent="0.25"/>
    <row r="64730" x14ac:dyDescent="0.25"/>
    <row r="64731" x14ac:dyDescent="0.25"/>
    <row r="64732" x14ac:dyDescent="0.25"/>
    <row r="64733" x14ac:dyDescent="0.25"/>
    <row r="64734" x14ac:dyDescent="0.25"/>
    <row r="64735" x14ac:dyDescent="0.25"/>
    <row r="64736" x14ac:dyDescent="0.25"/>
    <row r="64737" x14ac:dyDescent="0.25"/>
    <row r="64738" x14ac:dyDescent="0.25"/>
    <row r="64739" x14ac:dyDescent="0.25"/>
    <row r="64740" x14ac:dyDescent="0.25"/>
    <row r="64741" x14ac:dyDescent="0.25"/>
    <row r="64742" x14ac:dyDescent="0.25"/>
    <row r="64743" x14ac:dyDescent="0.25"/>
    <row r="64744" x14ac:dyDescent="0.25"/>
    <row r="64745" x14ac:dyDescent="0.25"/>
    <row r="64746" x14ac:dyDescent="0.25"/>
    <row r="64747" x14ac:dyDescent="0.25"/>
    <row r="64748" x14ac:dyDescent="0.25"/>
    <row r="64749" x14ac:dyDescent="0.25"/>
    <row r="64750" x14ac:dyDescent="0.25"/>
    <row r="64751" x14ac:dyDescent="0.25"/>
    <row r="64752" x14ac:dyDescent="0.25"/>
    <row r="64753" x14ac:dyDescent="0.25"/>
    <row r="64754" x14ac:dyDescent="0.25"/>
    <row r="64755" x14ac:dyDescent="0.25"/>
    <row r="64756" x14ac:dyDescent="0.25"/>
    <row r="64757" x14ac:dyDescent="0.25"/>
    <row r="64758" x14ac:dyDescent="0.25"/>
    <row r="64759" x14ac:dyDescent="0.25"/>
    <row r="64760" x14ac:dyDescent="0.25"/>
    <row r="64761" x14ac:dyDescent="0.25"/>
    <row r="64762" x14ac:dyDescent="0.25"/>
    <row r="64763" x14ac:dyDescent="0.25"/>
    <row r="64764" x14ac:dyDescent="0.25"/>
    <row r="64765" x14ac:dyDescent="0.25"/>
    <row r="64766" x14ac:dyDescent="0.25"/>
    <row r="64767" x14ac:dyDescent="0.25"/>
    <row r="64768" x14ac:dyDescent="0.25"/>
    <row r="64769" x14ac:dyDescent="0.25"/>
    <row r="64770" x14ac:dyDescent="0.25"/>
    <row r="64771" x14ac:dyDescent="0.25"/>
    <row r="64772" x14ac:dyDescent="0.25"/>
    <row r="64773" x14ac:dyDescent="0.25"/>
    <row r="64774" x14ac:dyDescent="0.25"/>
    <row r="64775" x14ac:dyDescent="0.25"/>
    <row r="64776" x14ac:dyDescent="0.25"/>
    <row r="64777" x14ac:dyDescent="0.25"/>
    <row r="64778" x14ac:dyDescent="0.25"/>
    <row r="64779" x14ac:dyDescent="0.25"/>
    <row r="64780" x14ac:dyDescent="0.25"/>
    <row r="64781" x14ac:dyDescent="0.25"/>
    <row r="64782" x14ac:dyDescent="0.25"/>
    <row r="64783" x14ac:dyDescent="0.25"/>
    <row r="64784" x14ac:dyDescent="0.25"/>
    <row r="64785" x14ac:dyDescent="0.25"/>
    <row r="64786" x14ac:dyDescent="0.25"/>
    <row r="64787" x14ac:dyDescent="0.25"/>
    <row r="64788" x14ac:dyDescent="0.25"/>
    <row r="64789" x14ac:dyDescent="0.25"/>
    <row r="64790" x14ac:dyDescent="0.25"/>
    <row r="64791" x14ac:dyDescent="0.25"/>
    <row r="64792" x14ac:dyDescent="0.25"/>
    <row r="64793" x14ac:dyDescent="0.25"/>
    <row r="64794" x14ac:dyDescent="0.25"/>
    <row r="64795" x14ac:dyDescent="0.25"/>
    <row r="64796" x14ac:dyDescent="0.25"/>
    <row r="64797" x14ac:dyDescent="0.25"/>
    <row r="64798" x14ac:dyDescent="0.25"/>
    <row r="64799" x14ac:dyDescent="0.25"/>
    <row r="64800" x14ac:dyDescent="0.25"/>
    <row r="64801" x14ac:dyDescent="0.25"/>
    <row r="64802" x14ac:dyDescent="0.25"/>
    <row r="64803" x14ac:dyDescent="0.25"/>
    <row r="64804" x14ac:dyDescent="0.25"/>
    <row r="64805" x14ac:dyDescent="0.25"/>
    <row r="64806" x14ac:dyDescent="0.25"/>
    <row r="64807" x14ac:dyDescent="0.25"/>
    <row r="64808" x14ac:dyDescent="0.25"/>
    <row r="64809" x14ac:dyDescent="0.25"/>
    <row r="64810" x14ac:dyDescent="0.25"/>
    <row r="64811" x14ac:dyDescent="0.25"/>
    <row r="64812" x14ac:dyDescent="0.25"/>
    <row r="64813" x14ac:dyDescent="0.25"/>
    <row r="64814" x14ac:dyDescent="0.25"/>
    <row r="64815" x14ac:dyDescent="0.25"/>
    <row r="64816" x14ac:dyDescent="0.25"/>
    <row r="64817" x14ac:dyDescent="0.25"/>
    <row r="64818" x14ac:dyDescent="0.25"/>
    <row r="64819" x14ac:dyDescent="0.25"/>
    <row r="64820" x14ac:dyDescent="0.25"/>
    <row r="64821" x14ac:dyDescent="0.25"/>
    <row r="64822" x14ac:dyDescent="0.25"/>
    <row r="64823" x14ac:dyDescent="0.25"/>
    <row r="64824" x14ac:dyDescent="0.25"/>
    <row r="64825" x14ac:dyDescent="0.25"/>
    <row r="64826" x14ac:dyDescent="0.25"/>
    <row r="64827" x14ac:dyDescent="0.25"/>
    <row r="64828" x14ac:dyDescent="0.25"/>
    <row r="64829" x14ac:dyDescent="0.25"/>
    <row r="64830" x14ac:dyDescent="0.25"/>
    <row r="64831" x14ac:dyDescent="0.25"/>
    <row r="64832" x14ac:dyDescent="0.25"/>
    <row r="64833" x14ac:dyDescent="0.25"/>
    <row r="64834" x14ac:dyDescent="0.25"/>
    <row r="64835" x14ac:dyDescent="0.25"/>
    <row r="64836" x14ac:dyDescent="0.25"/>
    <row r="64837" x14ac:dyDescent="0.25"/>
    <row r="64838" x14ac:dyDescent="0.25"/>
    <row r="64839" x14ac:dyDescent="0.25"/>
    <row r="64840" x14ac:dyDescent="0.25"/>
    <row r="64841" x14ac:dyDescent="0.25"/>
    <row r="64842" x14ac:dyDescent="0.25"/>
    <row r="64843" x14ac:dyDescent="0.25"/>
    <row r="64844" x14ac:dyDescent="0.25"/>
    <row r="64845" x14ac:dyDescent="0.25"/>
    <row r="64846" x14ac:dyDescent="0.25"/>
    <row r="64847" x14ac:dyDescent="0.25"/>
    <row r="64848" x14ac:dyDescent="0.25"/>
    <row r="64849" x14ac:dyDescent="0.25"/>
    <row r="64850" x14ac:dyDescent="0.25"/>
    <row r="64851" x14ac:dyDescent="0.25"/>
    <row r="64852" x14ac:dyDescent="0.25"/>
    <row r="64853" x14ac:dyDescent="0.25"/>
    <row r="64854" x14ac:dyDescent="0.25"/>
    <row r="64855" x14ac:dyDescent="0.25"/>
    <row r="64856" x14ac:dyDescent="0.25"/>
    <row r="64857" x14ac:dyDescent="0.25"/>
    <row r="64858" x14ac:dyDescent="0.25"/>
    <row r="64859" x14ac:dyDescent="0.25"/>
    <row r="64860" x14ac:dyDescent="0.25"/>
    <row r="64861" x14ac:dyDescent="0.25"/>
    <row r="64862" x14ac:dyDescent="0.25"/>
    <row r="64863" x14ac:dyDescent="0.25"/>
    <row r="64864" x14ac:dyDescent="0.25"/>
    <row r="64865" x14ac:dyDescent="0.25"/>
    <row r="64866" x14ac:dyDescent="0.25"/>
    <row r="64867" x14ac:dyDescent="0.25"/>
    <row r="64868" x14ac:dyDescent="0.25"/>
    <row r="64869" x14ac:dyDescent="0.25"/>
    <row r="64870" x14ac:dyDescent="0.25"/>
    <row r="64871" x14ac:dyDescent="0.25"/>
    <row r="64872" x14ac:dyDescent="0.25"/>
    <row r="64873" x14ac:dyDescent="0.25"/>
    <row r="64874" x14ac:dyDescent="0.25"/>
    <row r="64875" x14ac:dyDescent="0.25"/>
    <row r="64876" x14ac:dyDescent="0.25"/>
    <row r="64877" x14ac:dyDescent="0.25"/>
    <row r="64878" x14ac:dyDescent="0.25"/>
    <row r="64879" x14ac:dyDescent="0.25"/>
    <row r="64880" x14ac:dyDescent="0.25"/>
    <row r="64881" x14ac:dyDescent="0.25"/>
    <row r="64882" x14ac:dyDescent="0.25"/>
    <row r="64883" x14ac:dyDescent="0.25"/>
    <row r="64884" x14ac:dyDescent="0.25"/>
    <row r="64885" x14ac:dyDescent="0.25"/>
    <row r="64886" x14ac:dyDescent="0.25"/>
    <row r="64887" x14ac:dyDescent="0.25"/>
    <row r="64888" x14ac:dyDescent="0.25"/>
    <row r="64889" x14ac:dyDescent="0.25"/>
    <row r="64890" x14ac:dyDescent="0.25"/>
    <row r="64891" x14ac:dyDescent="0.25"/>
    <row r="64892" x14ac:dyDescent="0.25"/>
    <row r="64893" x14ac:dyDescent="0.25"/>
    <row r="64894" x14ac:dyDescent="0.25"/>
    <row r="64895" x14ac:dyDescent="0.25"/>
    <row r="64896" x14ac:dyDescent="0.25"/>
    <row r="64897" x14ac:dyDescent="0.25"/>
    <row r="64898" x14ac:dyDescent="0.25"/>
    <row r="64899" x14ac:dyDescent="0.25"/>
    <row r="64900" x14ac:dyDescent="0.25"/>
    <row r="64901" x14ac:dyDescent="0.25"/>
    <row r="64902" x14ac:dyDescent="0.25"/>
    <row r="64903" x14ac:dyDescent="0.25"/>
    <row r="64904" x14ac:dyDescent="0.25"/>
    <row r="64905" x14ac:dyDescent="0.25"/>
    <row r="64906" x14ac:dyDescent="0.25"/>
    <row r="64907" x14ac:dyDescent="0.25"/>
    <row r="64908" x14ac:dyDescent="0.25"/>
    <row r="64909" x14ac:dyDescent="0.25"/>
    <row r="64910" x14ac:dyDescent="0.25"/>
    <row r="64911" x14ac:dyDescent="0.25"/>
    <row r="64912" x14ac:dyDescent="0.25"/>
    <row r="64913" x14ac:dyDescent="0.25"/>
    <row r="64914" x14ac:dyDescent="0.25"/>
    <row r="64915" x14ac:dyDescent="0.25"/>
    <row r="64916" x14ac:dyDescent="0.25"/>
    <row r="64917" x14ac:dyDescent="0.25"/>
    <row r="64918" x14ac:dyDescent="0.25"/>
    <row r="64919" x14ac:dyDescent="0.25"/>
    <row r="64920" x14ac:dyDescent="0.25"/>
    <row r="64921" x14ac:dyDescent="0.25"/>
    <row r="64922" x14ac:dyDescent="0.25"/>
    <row r="64923" x14ac:dyDescent="0.25"/>
    <row r="64924" x14ac:dyDescent="0.25"/>
    <row r="64925" x14ac:dyDescent="0.25"/>
    <row r="64926" x14ac:dyDescent="0.25"/>
    <row r="64927" x14ac:dyDescent="0.25"/>
    <row r="64928" x14ac:dyDescent="0.25"/>
    <row r="64929" x14ac:dyDescent="0.25"/>
    <row r="64930" x14ac:dyDescent="0.25"/>
    <row r="64931" x14ac:dyDescent="0.25"/>
    <row r="64932" x14ac:dyDescent="0.25"/>
    <row r="64933" x14ac:dyDescent="0.25"/>
    <row r="64934" x14ac:dyDescent="0.25"/>
    <row r="64935" x14ac:dyDescent="0.25"/>
    <row r="64936" x14ac:dyDescent="0.25"/>
    <row r="64937" x14ac:dyDescent="0.25"/>
    <row r="64938" x14ac:dyDescent="0.25"/>
    <row r="64939" x14ac:dyDescent="0.25"/>
    <row r="64940" x14ac:dyDescent="0.25"/>
    <row r="64941" x14ac:dyDescent="0.25"/>
    <row r="64942" x14ac:dyDescent="0.25"/>
    <row r="64943" x14ac:dyDescent="0.25"/>
    <row r="64944" x14ac:dyDescent="0.25"/>
    <row r="64945" x14ac:dyDescent="0.25"/>
    <row r="64946" x14ac:dyDescent="0.25"/>
    <row r="64947" x14ac:dyDescent="0.25"/>
    <row r="64948" x14ac:dyDescent="0.25"/>
    <row r="64949" x14ac:dyDescent="0.25"/>
    <row r="64950" x14ac:dyDescent="0.25"/>
    <row r="64951" x14ac:dyDescent="0.25"/>
    <row r="64952" x14ac:dyDescent="0.25"/>
    <row r="64953" x14ac:dyDescent="0.25"/>
    <row r="64954" x14ac:dyDescent="0.25"/>
    <row r="64955" x14ac:dyDescent="0.25"/>
    <row r="64956" x14ac:dyDescent="0.25"/>
    <row r="64957" x14ac:dyDescent="0.25"/>
    <row r="64958" x14ac:dyDescent="0.25"/>
    <row r="64959" x14ac:dyDescent="0.25"/>
    <row r="64960" x14ac:dyDescent="0.25"/>
    <row r="64961" x14ac:dyDescent="0.25"/>
    <row r="64962" x14ac:dyDescent="0.25"/>
    <row r="64963" x14ac:dyDescent="0.25"/>
    <row r="64964" x14ac:dyDescent="0.25"/>
    <row r="64965" x14ac:dyDescent="0.25"/>
    <row r="64966" x14ac:dyDescent="0.25"/>
    <row r="64967" x14ac:dyDescent="0.25"/>
    <row r="64968" x14ac:dyDescent="0.25"/>
    <row r="64969" x14ac:dyDescent="0.25"/>
    <row r="64970" x14ac:dyDescent="0.25"/>
    <row r="64971" x14ac:dyDescent="0.25"/>
    <row r="64972" x14ac:dyDescent="0.25"/>
    <row r="64973" x14ac:dyDescent="0.25"/>
    <row r="64974" x14ac:dyDescent="0.25"/>
    <row r="64975" x14ac:dyDescent="0.25"/>
    <row r="64976" x14ac:dyDescent="0.25"/>
    <row r="64977" x14ac:dyDescent="0.25"/>
    <row r="64978" x14ac:dyDescent="0.25"/>
    <row r="64979" x14ac:dyDescent="0.25"/>
    <row r="64980" x14ac:dyDescent="0.25"/>
    <row r="64981" x14ac:dyDescent="0.25"/>
    <row r="64982" x14ac:dyDescent="0.25"/>
    <row r="64983" x14ac:dyDescent="0.25"/>
    <row r="64984" x14ac:dyDescent="0.25"/>
    <row r="64985" x14ac:dyDescent="0.25"/>
    <row r="64986" x14ac:dyDescent="0.25"/>
    <row r="64987" x14ac:dyDescent="0.25"/>
    <row r="64988" x14ac:dyDescent="0.25"/>
    <row r="64989" x14ac:dyDescent="0.25"/>
    <row r="64990" x14ac:dyDescent="0.25"/>
    <row r="64991" x14ac:dyDescent="0.25"/>
    <row r="64992" x14ac:dyDescent="0.25"/>
    <row r="64993" x14ac:dyDescent="0.25"/>
    <row r="64994" x14ac:dyDescent="0.25"/>
    <row r="64995" x14ac:dyDescent="0.25"/>
    <row r="64996" x14ac:dyDescent="0.25"/>
    <row r="64997" x14ac:dyDescent="0.25"/>
    <row r="64998" x14ac:dyDescent="0.25"/>
    <row r="64999" x14ac:dyDescent="0.25"/>
    <row r="65000" x14ac:dyDescent="0.25"/>
    <row r="65001" x14ac:dyDescent="0.25"/>
    <row r="65002" x14ac:dyDescent="0.25"/>
    <row r="65003" x14ac:dyDescent="0.25"/>
    <row r="65004" x14ac:dyDescent="0.25"/>
    <row r="65005" x14ac:dyDescent="0.25"/>
    <row r="65006" x14ac:dyDescent="0.25"/>
    <row r="65007" x14ac:dyDescent="0.25"/>
    <row r="65008" x14ac:dyDescent="0.25"/>
    <row r="65009" x14ac:dyDescent="0.25"/>
    <row r="65010" x14ac:dyDescent="0.25"/>
    <row r="65011" x14ac:dyDescent="0.25"/>
    <row r="65012" x14ac:dyDescent="0.25"/>
    <row r="65013" x14ac:dyDescent="0.25"/>
    <row r="65014" x14ac:dyDescent="0.25"/>
    <row r="65015" x14ac:dyDescent="0.25"/>
    <row r="65016" x14ac:dyDescent="0.25"/>
    <row r="65017" x14ac:dyDescent="0.25"/>
    <row r="65018" x14ac:dyDescent="0.25"/>
    <row r="65019" x14ac:dyDescent="0.25"/>
    <row r="65020" x14ac:dyDescent="0.25"/>
    <row r="65021" x14ac:dyDescent="0.25"/>
    <row r="65022" x14ac:dyDescent="0.25"/>
    <row r="65023" x14ac:dyDescent="0.25"/>
    <row r="65024" x14ac:dyDescent="0.25"/>
    <row r="65025" x14ac:dyDescent="0.25"/>
    <row r="65026" x14ac:dyDescent="0.25"/>
    <row r="65027" x14ac:dyDescent="0.25"/>
    <row r="65028" x14ac:dyDescent="0.25"/>
    <row r="65029" x14ac:dyDescent="0.25"/>
    <row r="65030" x14ac:dyDescent="0.25"/>
    <row r="65031" x14ac:dyDescent="0.25"/>
    <row r="65032" x14ac:dyDescent="0.25"/>
    <row r="65033" x14ac:dyDescent="0.25"/>
    <row r="65034" x14ac:dyDescent="0.25"/>
    <row r="65035" x14ac:dyDescent="0.25"/>
    <row r="65036" x14ac:dyDescent="0.25"/>
    <row r="65037" x14ac:dyDescent="0.25"/>
    <row r="65038" x14ac:dyDescent="0.25"/>
    <row r="65039" x14ac:dyDescent="0.25"/>
    <row r="65040" x14ac:dyDescent="0.25"/>
    <row r="65041" x14ac:dyDescent="0.25"/>
    <row r="65042" x14ac:dyDescent="0.25"/>
    <row r="65043" x14ac:dyDescent="0.25"/>
    <row r="65044" x14ac:dyDescent="0.25"/>
    <row r="65045" x14ac:dyDescent="0.25"/>
    <row r="65046" x14ac:dyDescent="0.25"/>
    <row r="65047" x14ac:dyDescent="0.25"/>
    <row r="65048" x14ac:dyDescent="0.25"/>
    <row r="65049" x14ac:dyDescent="0.25"/>
    <row r="65050" x14ac:dyDescent="0.25"/>
    <row r="65051" x14ac:dyDescent="0.25"/>
    <row r="65052" x14ac:dyDescent="0.25"/>
    <row r="65053" x14ac:dyDescent="0.25"/>
    <row r="65054" x14ac:dyDescent="0.25"/>
    <row r="65055" x14ac:dyDescent="0.25"/>
    <row r="65056" x14ac:dyDescent="0.25"/>
    <row r="65057" x14ac:dyDescent="0.25"/>
    <row r="65058" x14ac:dyDescent="0.25"/>
    <row r="65059" x14ac:dyDescent="0.25"/>
    <row r="65060" x14ac:dyDescent="0.25"/>
    <row r="65061" x14ac:dyDescent="0.25"/>
    <row r="65062" x14ac:dyDescent="0.25"/>
    <row r="65063" x14ac:dyDescent="0.25"/>
    <row r="65064" x14ac:dyDescent="0.25"/>
    <row r="65065" x14ac:dyDescent="0.25"/>
    <row r="65066" x14ac:dyDescent="0.25"/>
    <row r="65067" x14ac:dyDescent="0.25"/>
    <row r="65068" x14ac:dyDescent="0.25"/>
    <row r="65069" x14ac:dyDescent="0.25"/>
    <row r="65070" x14ac:dyDescent="0.25"/>
    <row r="65071" x14ac:dyDescent="0.25"/>
    <row r="65072" x14ac:dyDescent="0.25"/>
    <row r="65073" x14ac:dyDescent="0.25"/>
    <row r="65074" x14ac:dyDescent="0.25"/>
    <row r="65075" x14ac:dyDescent="0.25"/>
    <row r="65076" x14ac:dyDescent="0.25"/>
    <row r="65077" x14ac:dyDescent="0.25"/>
    <row r="65078" x14ac:dyDescent="0.25"/>
    <row r="65079" x14ac:dyDescent="0.25"/>
    <row r="65080" x14ac:dyDescent="0.25"/>
    <row r="65081" x14ac:dyDescent="0.25"/>
    <row r="65082" x14ac:dyDescent="0.25"/>
    <row r="65083" x14ac:dyDescent="0.25"/>
    <row r="65084" x14ac:dyDescent="0.25"/>
    <row r="65085" x14ac:dyDescent="0.25"/>
    <row r="65086" x14ac:dyDescent="0.25"/>
    <row r="65087" x14ac:dyDescent="0.25"/>
    <row r="65088" x14ac:dyDescent="0.25"/>
    <row r="65089" x14ac:dyDescent="0.25"/>
    <row r="65090" x14ac:dyDescent="0.25"/>
    <row r="65091" x14ac:dyDescent="0.25"/>
    <row r="65092" x14ac:dyDescent="0.25"/>
    <row r="65093" x14ac:dyDescent="0.25"/>
    <row r="65094" x14ac:dyDescent="0.25"/>
    <row r="65095" x14ac:dyDescent="0.25"/>
    <row r="65096" x14ac:dyDescent="0.25"/>
    <row r="65097" x14ac:dyDescent="0.25"/>
    <row r="65098" x14ac:dyDescent="0.25"/>
    <row r="65099" x14ac:dyDescent="0.25"/>
    <row r="65100" x14ac:dyDescent="0.25"/>
    <row r="65101" x14ac:dyDescent="0.25"/>
    <row r="65102" x14ac:dyDescent="0.25"/>
    <row r="65103" x14ac:dyDescent="0.25"/>
    <row r="65104" x14ac:dyDescent="0.25"/>
    <row r="65105" x14ac:dyDescent="0.25"/>
    <row r="65106" x14ac:dyDescent="0.25"/>
    <row r="65107" x14ac:dyDescent="0.25"/>
    <row r="65108" x14ac:dyDescent="0.25"/>
    <row r="65109" x14ac:dyDescent="0.25"/>
    <row r="65110" x14ac:dyDescent="0.25"/>
    <row r="65111" x14ac:dyDescent="0.25"/>
    <row r="65112" x14ac:dyDescent="0.25"/>
    <row r="65113" x14ac:dyDescent="0.25"/>
    <row r="65114" x14ac:dyDescent="0.25"/>
    <row r="65115" x14ac:dyDescent="0.25"/>
    <row r="65116" x14ac:dyDescent="0.25"/>
    <row r="65117" x14ac:dyDescent="0.25"/>
    <row r="65118" x14ac:dyDescent="0.25"/>
    <row r="65119" x14ac:dyDescent="0.25"/>
    <row r="65120" x14ac:dyDescent="0.25"/>
    <row r="65121" x14ac:dyDescent="0.25"/>
    <row r="65122" x14ac:dyDescent="0.25"/>
    <row r="65123" x14ac:dyDescent="0.25"/>
    <row r="65124" x14ac:dyDescent="0.25"/>
    <row r="65125" x14ac:dyDescent="0.25"/>
    <row r="65126" x14ac:dyDescent="0.25"/>
    <row r="65127" x14ac:dyDescent="0.25"/>
    <row r="65128" x14ac:dyDescent="0.25"/>
    <row r="65129" x14ac:dyDescent="0.25"/>
    <row r="65130" x14ac:dyDescent="0.25"/>
    <row r="65131" x14ac:dyDescent="0.25"/>
    <row r="65132" x14ac:dyDescent="0.25"/>
    <row r="65133" x14ac:dyDescent="0.25"/>
    <row r="65134" x14ac:dyDescent="0.25"/>
    <row r="65135" x14ac:dyDescent="0.25"/>
    <row r="65136" x14ac:dyDescent="0.25"/>
    <row r="65137" x14ac:dyDescent="0.25"/>
    <row r="65138" x14ac:dyDescent="0.25"/>
    <row r="65139" x14ac:dyDescent="0.25"/>
    <row r="65140" x14ac:dyDescent="0.25"/>
    <row r="65141" x14ac:dyDescent="0.25"/>
    <row r="65142" x14ac:dyDescent="0.25"/>
    <row r="65143" x14ac:dyDescent="0.25"/>
    <row r="65144" x14ac:dyDescent="0.25"/>
    <row r="65145" x14ac:dyDescent="0.25"/>
    <row r="65146" x14ac:dyDescent="0.25"/>
    <row r="65147" x14ac:dyDescent="0.25"/>
    <row r="65148" x14ac:dyDescent="0.25"/>
    <row r="65149" x14ac:dyDescent="0.25"/>
    <row r="65150" x14ac:dyDescent="0.25"/>
    <row r="65151" x14ac:dyDescent="0.25"/>
    <row r="65152" x14ac:dyDescent="0.25"/>
    <row r="65153" x14ac:dyDescent="0.25"/>
    <row r="65154" x14ac:dyDescent="0.25"/>
    <row r="65155" x14ac:dyDescent="0.25"/>
    <row r="65156" x14ac:dyDescent="0.25"/>
    <row r="65157" x14ac:dyDescent="0.25"/>
    <row r="65158" x14ac:dyDescent="0.25"/>
    <row r="65159" x14ac:dyDescent="0.25"/>
    <row r="65160" x14ac:dyDescent="0.25"/>
    <row r="65161" x14ac:dyDescent="0.25"/>
    <row r="65162" x14ac:dyDescent="0.25"/>
    <row r="65163" x14ac:dyDescent="0.25"/>
    <row r="65164" x14ac:dyDescent="0.25"/>
    <row r="65165" x14ac:dyDescent="0.25"/>
    <row r="65166" x14ac:dyDescent="0.25"/>
    <row r="65167" x14ac:dyDescent="0.25"/>
    <row r="65168" x14ac:dyDescent="0.25"/>
    <row r="65169" x14ac:dyDescent="0.25"/>
    <row r="65170" x14ac:dyDescent="0.25"/>
    <row r="65171" x14ac:dyDescent="0.25"/>
    <row r="65172" x14ac:dyDescent="0.25"/>
    <row r="65173" x14ac:dyDescent="0.25"/>
    <row r="65174" x14ac:dyDescent="0.25"/>
    <row r="65175" x14ac:dyDescent="0.25"/>
    <row r="65176" x14ac:dyDescent="0.25"/>
    <row r="65177" x14ac:dyDescent="0.25"/>
    <row r="65178" x14ac:dyDescent="0.25"/>
    <row r="65179" x14ac:dyDescent="0.25"/>
    <row r="65180" x14ac:dyDescent="0.25"/>
    <row r="65181" x14ac:dyDescent="0.25"/>
    <row r="65182" x14ac:dyDescent="0.25"/>
    <row r="65183" x14ac:dyDescent="0.25"/>
    <row r="65184" x14ac:dyDescent="0.25"/>
    <row r="65185" x14ac:dyDescent="0.25"/>
    <row r="65186" x14ac:dyDescent="0.25"/>
    <row r="65187" x14ac:dyDescent="0.25"/>
    <row r="65188" x14ac:dyDescent="0.25"/>
    <row r="65189" x14ac:dyDescent="0.25"/>
    <row r="65190" x14ac:dyDescent="0.25"/>
    <row r="65191" x14ac:dyDescent="0.25"/>
    <row r="65192" x14ac:dyDescent="0.25"/>
    <row r="65193" x14ac:dyDescent="0.25"/>
    <row r="65194" x14ac:dyDescent="0.25"/>
    <row r="65195" x14ac:dyDescent="0.25"/>
    <row r="65196" x14ac:dyDescent="0.25"/>
    <row r="65197" x14ac:dyDescent="0.25"/>
    <row r="65198" x14ac:dyDescent="0.25"/>
    <row r="65199" x14ac:dyDescent="0.25"/>
    <row r="65200" x14ac:dyDescent="0.25"/>
    <row r="65201" x14ac:dyDescent="0.25"/>
    <row r="65202" x14ac:dyDescent="0.25"/>
    <row r="65203" x14ac:dyDescent="0.25"/>
    <row r="65204" x14ac:dyDescent="0.25"/>
    <row r="65205" x14ac:dyDescent="0.25"/>
    <row r="65206" x14ac:dyDescent="0.25"/>
    <row r="65207" x14ac:dyDescent="0.25"/>
    <row r="65208" x14ac:dyDescent="0.25"/>
    <row r="65209" x14ac:dyDescent="0.25"/>
    <row r="65210" x14ac:dyDescent="0.25"/>
    <row r="65211" x14ac:dyDescent="0.25"/>
    <row r="65212" x14ac:dyDescent="0.25"/>
    <row r="65213" x14ac:dyDescent="0.25"/>
    <row r="65214" x14ac:dyDescent="0.25"/>
    <row r="65215" x14ac:dyDescent="0.25"/>
    <row r="65216" x14ac:dyDescent="0.25"/>
    <row r="65217" x14ac:dyDescent="0.25"/>
    <row r="65218" x14ac:dyDescent="0.25"/>
    <row r="65219" x14ac:dyDescent="0.25"/>
    <row r="65220" x14ac:dyDescent="0.25"/>
    <row r="65221" x14ac:dyDescent="0.25"/>
    <row r="65222" x14ac:dyDescent="0.25"/>
    <row r="65223" x14ac:dyDescent="0.25"/>
    <row r="65224" x14ac:dyDescent="0.25"/>
    <row r="65225" x14ac:dyDescent="0.25"/>
    <row r="65226" x14ac:dyDescent="0.25"/>
    <row r="65227" x14ac:dyDescent="0.25"/>
    <row r="65228" x14ac:dyDescent="0.25"/>
    <row r="65229" x14ac:dyDescent="0.25"/>
    <row r="65230" x14ac:dyDescent="0.25"/>
    <row r="65231" x14ac:dyDescent="0.25"/>
    <row r="65232" x14ac:dyDescent="0.25"/>
    <row r="65233" x14ac:dyDescent="0.25"/>
    <row r="65234" x14ac:dyDescent="0.25"/>
    <row r="65235" x14ac:dyDescent="0.25"/>
    <row r="65236" x14ac:dyDescent="0.25"/>
    <row r="65237" x14ac:dyDescent="0.25"/>
    <row r="65238" x14ac:dyDescent="0.25"/>
    <row r="65239" x14ac:dyDescent="0.25"/>
    <row r="65240" x14ac:dyDescent="0.25"/>
    <row r="65241" x14ac:dyDescent="0.25"/>
    <row r="65242" x14ac:dyDescent="0.25"/>
    <row r="65243" x14ac:dyDescent="0.25"/>
    <row r="65244" x14ac:dyDescent="0.25"/>
    <row r="65245" x14ac:dyDescent="0.25"/>
    <row r="65246" x14ac:dyDescent="0.25"/>
    <row r="65247" x14ac:dyDescent="0.25"/>
    <row r="65248" x14ac:dyDescent="0.25"/>
    <row r="65249" x14ac:dyDescent="0.25"/>
    <row r="65250" x14ac:dyDescent="0.25"/>
    <row r="65251" x14ac:dyDescent="0.25"/>
    <row r="65252" x14ac:dyDescent="0.25"/>
    <row r="65253" x14ac:dyDescent="0.25"/>
    <row r="65254" x14ac:dyDescent="0.25"/>
    <row r="65255" x14ac:dyDescent="0.25"/>
    <row r="65256" x14ac:dyDescent="0.25"/>
    <row r="65257" x14ac:dyDescent="0.25"/>
    <row r="65258" x14ac:dyDescent="0.25"/>
    <row r="65259" x14ac:dyDescent="0.25"/>
    <row r="65260" x14ac:dyDescent="0.25"/>
    <row r="65261" x14ac:dyDescent="0.25"/>
    <row r="65262" x14ac:dyDescent="0.25"/>
    <row r="65263" x14ac:dyDescent="0.25"/>
    <row r="65264" x14ac:dyDescent="0.25"/>
    <row r="65265" x14ac:dyDescent="0.25"/>
    <row r="65266" x14ac:dyDescent="0.25"/>
    <row r="65267" x14ac:dyDescent="0.25"/>
    <row r="65268" x14ac:dyDescent="0.25"/>
    <row r="65269" x14ac:dyDescent="0.25"/>
    <row r="65270" x14ac:dyDescent="0.25"/>
    <row r="65271" x14ac:dyDescent="0.25"/>
    <row r="65272" x14ac:dyDescent="0.25"/>
    <row r="65273" x14ac:dyDescent="0.25"/>
    <row r="65274" x14ac:dyDescent="0.25"/>
    <row r="65275" x14ac:dyDescent="0.25"/>
    <row r="65276" x14ac:dyDescent="0.25"/>
    <row r="65277" x14ac:dyDescent="0.25"/>
    <row r="65278" x14ac:dyDescent="0.25"/>
    <row r="65279" x14ac:dyDescent="0.25"/>
    <row r="65280" x14ac:dyDescent="0.25"/>
    <row r="65281" x14ac:dyDescent="0.25"/>
    <row r="65282" x14ac:dyDescent="0.25"/>
    <row r="65283" x14ac:dyDescent="0.25"/>
    <row r="65284" x14ac:dyDescent="0.25"/>
    <row r="65285" x14ac:dyDescent="0.25"/>
    <row r="65286" x14ac:dyDescent="0.25"/>
    <row r="65287" x14ac:dyDescent="0.25"/>
    <row r="65288" x14ac:dyDescent="0.25"/>
    <row r="65289" x14ac:dyDescent="0.25"/>
    <row r="65290" x14ac:dyDescent="0.25"/>
    <row r="65291" x14ac:dyDescent="0.25"/>
    <row r="65292" x14ac:dyDescent="0.25"/>
    <row r="65293" x14ac:dyDescent="0.25"/>
    <row r="65294" x14ac:dyDescent="0.25"/>
    <row r="65295" x14ac:dyDescent="0.25"/>
    <row r="65296" x14ac:dyDescent="0.25"/>
    <row r="65297" x14ac:dyDescent="0.25"/>
    <row r="65298" x14ac:dyDescent="0.25"/>
    <row r="65299" x14ac:dyDescent="0.25"/>
    <row r="65300" x14ac:dyDescent="0.25"/>
    <row r="65301" x14ac:dyDescent="0.25"/>
    <row r="65302" x14ac:dyDescent="0.25"/>
    <row r="65303" x14ac:dyDescent="0.25"/>
    <row r="65304" x14ac:dyDescent="0.25"/>
    <row r="65305" x14ac:dyDescent="0.25"/>
    <row r="65306" x14ac:dyDescent="0.25"/>
    <row r="65307" x14ac:dyDescent="0.25"/>
    <row r="65308" x14ac:dyDescent="0.25"/>
    <row r="65309" x14ac:dyDescent="0.25"/>
    <row r="65310" x14ac:dyDescent="0.25"/>
    <row r="65311" x14ac:dyDescent="0.25"/>
    <row r="65312" x14ac:dyDescent="0.25"/>
    <row r="65313" x14ac:dyDescent="0.25"/>
    <row r="65314" x14ac:dyDescent="0.25"/>
    <row r="65315" x14ac:dyDescent="0.25"/>
    <row r="65316" x14ac:dyDescent="0.25"/>
    <row r="65317" x14ac:dyDescent="0.25"/>
    <row r="65318" x14ac:dyDescent="0.25"/>
    <row r="65319" x14ac:dyDescent="0.25"/>
    <row r="65320" x14ac:dyDescent="0.25"/>
    <row r="65321" x14ac:dyDescent="0.25"/>
    <row r="65322" x14ac:dyDescent="0.25"/>
    <row r="65323" x14ac:dyDescent="0.25"/>
    <row r="65324" x14ac:dyDescent="0.25"/>
    <row r="65325" x14ac:dyDescent="0.25"/>
    <row r="65326" x14ac:dyDescent="0.25"/>
    <row r="65327" x14ac:dyDescent="0.25"/>
    <row r="65328" x14ac:dyDescent="0.25"/>
    <row r="65329" x14ac:dyDescent="0.25"/>
    <row r="65330" x14ac:dyDescent="0.25"/>
    <row r="65331" x14ac:dyDescent="0.25"/>
    <row r="65332" x14ac:dyDescent="0.25"/>
    <row r="65333" x14ac:dyDescent="0.25"/>
    <row r="65334" x14ac:dyDescent="0.25"/>
    <row r="65335" x14ac:dyDescent="0.25"/>
    <row r="65336" x14ac:dyDescent="0.25"/>
    <row r="65337" x14ac:dyDescent="0.25"/>
    <row r="65338" x14ac:dyDescent="0.25"/>
    <row r="65339" x14ac:dyDescent="0.25"/>
    <row r="65340" x14ac:dyDescent="0.25"/>
    <row r="65341" x14ac:dyDescent="0.25"/>
    <row r="65342" x14ac:dyDescent="0.25"/>
    <row r="65343" x14ac:dyDescent="0.25"/>
    <row r="65344" x14ac:dyDescent="0.25"/>
    <row r="65345" x14ac:dyDescent="0.25"/>
    <row r="65346" x14ac:dyDescent="0.25"/>
    <row r="65347" x14ac:dyDescent="0.25"/>
    <row r="65348" x14ac:dyDescent="0.25"/>
    <row r="65349" x14ac:dyDescent="0.25"/>
    <row r="65350" x14ac:dyDescent="0.25"/>
    <row r="65351" x14ac:dyDescent="0.25"/>
    <row r="65352" x14ac:dyDescent="0.25"/>
    <row r="65353" x14ac:dyDescent="0.25"/>
    <row r="65354" x14ac:dyDescent="0.25"/>
    <row r="65355" x14ac:dyDescent="0.25"/>
    <row r="65356" x14ac:dyDescent="0.25"/>
    <row r="65357" x14ac:dyDescent="0.25"/>
    <row r="65358" x14ac:dyDescent="0.25"/>
    <row r="65359" x14ac:dyDescent="0.25"/>
    <row r="65360" x14ac:dyDescent="0.25"/>
    <row r="65361" x14ac:dyDescent="0.25"/>
    <row r="65362" x14ac:dyDescent="0.25"/>
    <row r="65363" x14ac:dyDescent="0.25"/>
    <row r="65364" x14ac:dyDescent="0.25"/>
    <row r="65365" x14ac:dyDescent="0.25"/>
    <row r="65366" x14ac:dyDescent="0.25"/>
    <row r="65367" x14ac:dyDescent="0.25"/>
    <row r="65368" x14ac:dyDescent="0.25"/>
    <row r="65369" x14ac:dyDescent="0.25"/>
    <row r="65370" x14ac:dyDescent="0.25"/>
    <row r="65371" x14ac:dyDescent="0.25"/>
    <row r="65372" x14ac:dyDescent="0.25"/>
    <row r="65373" x14ac:dyDescent="0.25"/>
    <row r="65374" x14ac:dyDescent="0.25"/>
    <row r="65375" x14ac:dyDescent="0.25"/>
    <row r="65376" x14ac:dyDescent="0.25"/>
    <row r="65377" x14ac:dyDescent="0.25"/>
    <row r="65378" x14ac:dyDescent="0.25"/>
    <row r="65379" x14ac:dyDescent="0.25"/>
    <row r="65380" x14ac:dyDescent="0.25"/>
    <row r="65381" x14ac:dyDescent="0.25"/>
    <row r="65382" x14ac:dyDescent="0.25"/>
    <row r="65383" x14ac:dyDescent="0.25"/>
    <row r="65384" x14ac:dyDescent="0.25"/>
    <row r="65385" x14ac:dyDescent="0.25"/>
    <row r="65386" x14ac:dyDescent="0.25"/>
    <row r="65387" x14ac:dyDescent="0.25"/>
    <row r="65388" x14ac:dyDescent="0.25"/>
    <row r="65389" x14ac:dyDescent="0.25"/>
    <row r="65390" x14ac:dyDescent="0.25"/>
    <row r="65391" x14ac:dyDescent="0.25"/>
    <row r="65392" x14ac:dyDescent="0.25"/>
    <row r="65393" x14ac:dyDescent="0.25"/>
    <row r="65394" x14ac:dyDescent="0.25"/>
    <row r="65395" x14ac:dyDescent="0.25"/>
    <row r="65396" x14ac:dyDescent="0.25"/>
    <row r="65397" x14ac:dyDescent="0.25"/>
    <row r="65398" x14ac:dyDescent="0.25"/>
    <row r="65399" x14ac:dyDescent="0.25"/>
    <row r="65400" x14ac:dyDescent="0.25"/>
    <row r="65401" x14ac:dyDescent="0.25"/>
    <row r="65402" x14ac:dyDescent="0.25"/>
    <row r="65403" x14ac:dyDescent="0.25"/>
    <row r="65404" x14ac:dyDescent="0.25"/>
    <row r="65405" x14ac:dyDescent="0.25"/>
    <row r="65406" x14ac:dyDescent="0.25"/>
    <row r="65407" x14ac:dyDescent="0.25"/>
    <row r="65408" x14ac:dyDescent="0.25"/>
    <row r="65409" x14ac:dyDescent="0.25"/>
    <row r="65410" x14ac:dyDescent="0.25"/>
    <row r="65411" x14ac:dyDescent="0.25"/>
    <row r="65412" x14ac:dyDescent="0.25"/>
    <row r="65413" x14ac:dyDescent="0.25"/>
    <row r="65414" x14ac:dyDescent="0.25"/>
    <row r="65415" x14ac:dyDescent="0.25"/>
    <row r="65416" x14ac:dyDescent="0.25"/>
    <row r="65417" x14ac:dyDescent="0.25"/>
    <row r="65418" x14ac:dyDescent="0.25"/>
    <row r="65419" x14ac:dyDescent="0.25"/>
    <row r="65420" x14ac:dyDescent="0.25"/>
    <row r="65421" x14ac:dyDescent="0.25"/>
    <row r="65422" x14ac:dyDescent="0.25"/>
    <row r="65423" x14ac:dyDescent="0.25"/>
    <row r="65424" x14ac:dyDescent="0.25"/>
    <row r="65425" x14ac:dyDescent="0.25"/>
    <row r="65426" x14ac:dyDescent="0.25"/>
    <row r="65427" x14ac:dyDescent="0.25"/>
    <row r="65428" x14ac:dyDescent="0.25"/>
    <row r="65429" x14ac:dyDescent="0.25"/>
    <row r="65430" x14ac:dyDescent="0.25"/>
    <row r="65431" x14ac:dyDescent="0.25"/>
    <row r="65432" x14ac:dyDescent="0.25"/>
    <row r="65433" x14ac:dyDescent="0.25"/>
    <row r="65434" x14ac:dyDescent="0.25"/>
    <row r="65435" x14ac:dyDescent="0.25"/>
    <row r="65436" x14ac:dyDescent="0.25"/>
    <row r="65437" x14ac:dyDescent="0.25"/>
    <row r="65438" x14ac:dyDescent="0.25"/>
    <row r="65439" x14ac:dyDescent="0.25"/>
    <row r="65440" x14ac:dyDescent="0.25"/>
    <row r="65441" x14ac:dyDescent="0.25"/>
    <row r="65442" x14ac:dyDescent="0.25"/>
    <row r="65443" x14ac:dyDescent="0.25"/>
    <row r="65444" x14ac:dyDescent="0.25"/>
    <row r="65445" x14ac:dyDescent="0.25"/>
    <row r="65446" x14ac:dyDescent="0.25"/>
    <row r="65447" x14ac:dyDescent="0.25"/>
    <row r="65448" x14ac:dyDescent="0.25"/>
    <row r="65449" x14ac:dyDescent="0.25"/>
    <row r="65450" x14ac:dyDescent="0.25"/>
    <row r="65451" x14ac:dyDescent="0.25"/>
    <row r="65452" x14ac:dyDescent="0.25"/>
    <row r="65453" x14ac:dyDescent="0.25"/>
    <row r="65454" x14ac:dyDescent="0.25"/>
    <row r="65455" x14ac:dyDescent="0.25"/>
    <row r="65456" x14ac:dyDescent="0.25"/>
    <row r="65457" x14ac:dyDescent="0.25"/>
    <row r="65458" x14ac:dyDescent="0.25"/>
    <row r="65459" x14ac:dyDescent="0.25"/>
    <row r="65460" x14ac:dyDescent="0.25"/>
    <row r="65461" x14ac:dyDescent="0.25"/>
    <row r="65462" x14ac:dyDescent="0.25"/>
    <row r="65463" x14ac:dyDescent="0.25"/>
    <row r="65464" x14ac:dyDescent="0.25"/>
    <row r="65465" x14ac:dyDescent="0.25"/>
    <row r="65466" x14ac:dyDescent="0.25"/>
    <row r="65467" x14ac:dyDescent="0.25"/>
    <row r="65468" x14ac:dyDescent="0.25"/>
    <row r="65469" x14ac:dyDescent="0.25"/>
    <row r="65470" x14ac:dyDescent="0.25"/>
    <row r="65471" x14ac:dyDescent="0.25"/>
    <row r="65472" x14ac:dyDescent="0.25"/>
    <row r="65473" x14ac:dyDescent="0.25"/>
    <row r="65474" x14ac:dyDescent="0.25"/>
    <row r="65475" x14ac:dyDescent="0.25"/>
    <row r="65476" x14ac:dyDescent="0.25"/>
    <row r="65477" x14ac:dyDescent="0.25"/>
    <row r="65478" x14ac:dyDescent="0.25"/>
    <row r="65479" x14ac:dyDescent="0.25"/>
    <row r="65480" x14ac:dyDescent="0.25"/>
    <row r="65481" x14ac:dyDescent="0.25"/>
    <row r="65482" x14ac:dyDescent="0.25"/>
    <row r="65483" x14ac:dyDescent="0.25"/>
    <row r="65484" x14ac:dyDescent="0.25"/>
    <row r="65485" x14ac:dyDescent="0.25"/>
    <row r="65486" x14ac:dyDescent="0.25"/>
    <row r="65487" x14ac:dyDescent="0.25"/>
    <row r="65488" x14ac:dyDescent="0.25"/>
    <row r="65489" x14ac:dyDescent="0.25"/>
    <row r="65490" x14ac:dyDescent="0.25"/>
    <row r="65491" x14ac:dyDescent="0.25"/>
    <row r="65492" x14ac:dyDescent="0.25"/>
    <row r="65493" x14ac:dyDescent="0.25"/>
    <row r="65494" x14ac:dyDescent="0.25"/>
    <row r="65495" x14ac:dyDescent="0.25"/>
    <row r="65496" x14ac:dyDescent="0.25"/>
    <row r="65497" x14ac:dyDescent="0.25"/>
    <row r="65498" x14ac:dyDescent="0.25"/>
    <row r="65499" x14ac:dyDescent="0.25"/>
    <row r="65500" x14ac:dyDescent="0.25"/>
    <row r="65501" x14ac:dyDescent="0.25"/>
    <row r="65502" x14ac:dyDescent="0.25"/>
    <row r="65503" x14ac:dyDescent="0.25"/>
    <row r="65504" x14ac:dyDescent="0.25"/>
    <row r="65505" x14ac:dyDescent="0.25"/>
    <row r="65506" x14ac:dyDescent="0.25"/>
    <row r="65507" x14ac:dyDescent="0.25"/>
    <row r="65508" x14ac:dyDescent="0.25"/>
    <row r="65509" x14ac:dyDescent="0.25"/>
    <row r="65510" x14ac:dyDescent="0.25"/>
    <row r="65511" x14ac:dyDescent="0.25"/>
    <row r="65512" x14ac:dyDescent="0.25"/>
    <row r="65513" x14ac:dyDescent="0.25"/>
    <row r="65514" x14ac:dyDescent="0.25"/>
    <row r="65515" x14ac:dyDescent="0.25"/>
    <row r="65516" x14ac:dyDescent="0.25"/>
    <row r="65517" x14ac:dyDescent="0.25"/>
    <row r="65518" x14ac:dyDescent="0.25"/>
    <row r="65519" x14ac:dyDescent="0.25"/>
    <row r="65520" x14ac:dyDescent="0.25"/>
    <row r="65521" x14ac:dyDescent="0.25"/>
    <row r="65522" x14ac:dyDescent="0.25"/>
    <row r="65523" x14ac:dyDescent="0.25"/>
    <row r="65524" x14ac:dyDescent="0.25"/>
    <row r="65525" x14ac:dyDescent="0.25"/>
    <row r="65526" x14ac:dyDescent="0.25"/>
    <row r="65527" x14ac:dyDescent="0.25"/>
    <row r="65528" x14ac:dyDescent="0.25"/>
    <row r="65529" x14ac:dyDescent="0.25"/>
    <row r="65530" x14ac:dyDescent="0.25"/>
    <row r="65531" x14ac:dyDescent="0.25"/>
    <row r="65532" x14ac:dyDescent="0.25"/>
    <row r="65533" x14ac:dyDescent="0.25"/>
    <row r="65534" x14ac:dyDescent="0.25"/>
    <row r="65535" x14ac:dyDescent="0.25"/>
    <row r="65536" x14ac:dyDescent="0.25"/>
    <row r="65537" x14ac:dyDescent="0.25"/>
  </sheetData>
  <conditionalFormatting sqref="D17:G17 AV17 AX17 D43:G43 AV43 AX43 AV46 AX46 AT17 AT46 AT43 AM17:AR17 AM43:AR43 A46 AM46:AR46">
    <cfRule type="cellIs" dxfId="6363" priority="24343" stopIfTrue="1" operator="between">
      <formula>20</formula>
      <formula>1000</formula>
    </cfRule>
  </conditionalFormatting>
  <conditionalFormatting sqref="H9 J9:S9">
    <cfRule type="cellIs" dxfId="6362" priority="10317" stopIfTrue="1" operator="between">
      <formula>-8.1</formula>
      <formula>-10</formula>
    </cfRule>
    <cfRule type="cellIs" dxfId="6361" priority="9961" stopIfTrue="1" operator="equal">
      <formula>"SD"</formula>
    </cfRule>
    <cfRule type="cellIs" dxfId="6360" priority="9960" stopIfTrue="1" operator="between">
      <formula>-9.9</formula>
      <formula>-10</formula>
    </cfRule>
    <cfRule type="cellIs" dxfId="6359" priority="9959" stopIfTrue="1" operator="between">
      <formula>-9.9</formula>
      <formula>-10</formula>
    </cfRule>
    <cfRule type="cellIs" dxfId="6358" priority="9958" stopIfTrue="1" operator="between">
      <formula>-8.1</formula>
      <formula>-10</formula>
    </cfRule>
    <cfRule type="cellIs" dxfId="6357" priority="9956" stopIfTrue="1" operator="between">
      <formula>45</formula>
      <formula>100</formula>
    </cfRule>
    <cfRule type="containsText" dxfId="6356" priority="9955" stopIfTrue="1" operator="containsText" text="sd">
      <formula>NOT(ISERROR(SEARCH("sd",H9)))</formula>
    </cfRule>
    <cfRule type="cellIs" dxfId="6355" priority="9991" stopIfTrue="1" operator="between">
      <formula>-9.9</formula>
      <formula>-10</formula>
    </cfRule>
    <cfRule type="cellIs" dxfId="6354" priority="9992" stopIfTrue="1" operator="between">
      <formula>-9.9</formula>
      <formula>-10</formula>
    </cfRule>
    <cfRule type="containsText" dxfId="6353" priority="9979" stopIfTrue="1" operator="containsText" text="sd">
      <formula>NOT(ISERROR(SEARCH("sd",H9)))</formula>
    </cfRule>
    <cfRule type="containsText" dxfId="6352" priority="9978" stopIfTrue="1" operator="containsText" text="sd">
      <formula>NOT(ISERROR(SEARCH("sd",H9)))</formula>
    </cfRule>
    <cfRule type="cellIs" dxfId="6351" priority="9993" stopIfTrue="1" operator="equal">
      <formula>"SD"</formula>
    </cfRule>
    <cfRule type="cellIs" dxfId="6350" priority="9976" stopIfTrue="1" operator="between">
      <formula>-9.9</formula>
      <formula>-10</formula>
    </cfRule>
    <cfRule type="cellIs" dxfId="6349" priority="9975" stopIfTrue="1" operator="between">
      <formula>-9.9</formula>
      <formula>-10</formula>
    </cfRule>
    <cfRule type="cellIs" dxfId="6348" priority="9974" stopIfTrue="1" operator="between">
      <formula>-8.1</formula>
      <formula>-10</formula>
    </cfRule>
    <cfRule type="cellIs" dxfId="6347" priority="9957" stopIfTrue="1" operator="equal">
      <formula>"40.0"</formula>
    </cfRule>
    <cfRule type="cellIs" dxfId="6346" priority="9973" stopIfTrue="1" operator="equal">
      <formula>"40.0"</formula>
    </cfRule>
    <cfRule type="cellIs" dxfId="6345" priority="9972" stopIfTrue="1" operator="between">
      <formula>45</formula>
      <formula>100</formula>
    </cfRule>
    <cfRule type="containsText" dxfId="6344" priority="9971" stopIfTrue="1" operator="containsText" text="sd">
      <formula>NOT(ISERROR(SEARCH("sd",H9)))</formula>
    </cfRule>
    <cfRule type="containsText" dxfId="6343" priority="9970" stopIfTrue="1" operator="containsText" text="sd">
      <formula>NOT(ISERROR(SEARCH("sd",H9)))</formula>
    </cfRule>
    <cfRule type="cellIs" dxfId="6342" priority="9969" stopIfTrue="1" operator="equal">
      <formula>"SD"</formula>
    </cfRule>
    <cfRule type="cellIs" dxfId="6341" priority="9967" stopIfTrue="1" operator="between">
      <formula>-9.9</formula>
      <formula>-10</formula>
    </cfRule>
    <cfRule type="containsText" dxfId="6340" priority="10313" stopIfTrue="1" operator="containsText" text="sd">
      <formula>NOT(ISERROR(SEARCH("sd",H9)))</formula>
    </cfRule>
    <cfRule type="cellIs" dxfId="6339" priority="9966" stopIfTrue="1" operator="between">
      <formula>-8.1</formula>
      <formula>-10</formula>
    </cfRule>
    <cfRule type="cellIs" dxfId="6338" priority="10315" stopIfTrue="1" operator="between">
      <formula>45</formula>
      <formula>100</formula>
    </cfRule>
    <cfRule type="cellIs" dxfId="6337" priority="10316" stopIfTrue="1" operator="equal">
      <formula>"40.0"</formula>
    </cfRule>
    <cfRule type="cellIs" dxfId="6336" priority="9965" stopIfTrue="1" operator="equal">
      <formula>"40.0"</formula>
    </cfRule>
    <cfRule type="cellIs" dxfId="6335" priority="10318" stopIfTrue="1" operator="between">
      <formula>-9.9</formula>
      <formula>-10</formula>
    </cfRule>
    <cfRule type="cellIs" dxfId="6334" priority="10319" stopIfTrue="1" operator="between">
      <formula>-9.9</formula>
      <formula>-10</formula>
    </cfRule>
    <cfRule type="cellIs" dxfId="6333" priority="10320" stopIfTrue="1" operator="equal">
      <formula>"SD"</formula>
    </cfRule>
    <cfRule type="cellIs" dxfId="6332" priority="9964" stopIfTrue="1" operator="between">
      <formula>45</formula>
      <formula>100</formula>
    </cfRule>
    <cfRule type="containsText" dxfId="6331" priority="9963" stopIfTrue="1" operator="containsText" text="sd">
      <formula>NOT(ISERROR(SEARCH("sd",H9)))</formula>
    </cfRule>
    <cfRule type="containsText" dxfId="6330" priority="9962" stopIfTrue="1" operator="containsText" text="sd">
      <formula>NOT(ISERROR(SEARCH("sd",H9)))</formula>
    </cfRule>
    <cfRule type="cellIs" dxfId="6329" priority="9968" stopIfTrue="1" operator="between">
      <formula>-9.9</formula>
      <formula>-10</formula>
    </cfRule>
    <cfRule type="cellIs" dxfId="6328" priority="9977" stopIfTrue="1" operator="equal">
      <formula>"SD"</formula>
    </cfRule>
    <cfRule type="containsText" dxfId="6327" priority="9987" stopIfTrue="1" operator="containsText" text="sd">
      <formula>NOT(ISERROR(SEARCH("sd",H9)))</formula>
    </cfRule>
    <cfRule type="containsText" dxfId="6326" priority="9986" stopIfTrue="1" operator="containsText" text="sd">
      <formula>NOT(ISERROR(SEARCH("sd",H9)))</formula>
    </cfRule>
    <cfRule type="cellIs" dxfId="6325" priority="9985" stopIfTrue="1" operator="equal">
      <formula>"SD"</formula>
    </cfRule>
    <cfRule type="cellIs" dxfId="6324" priority="9984" stopIfTrue="1" operator="between">
      <formula>-9.9</formula>
      <formula>-10</formula>
    </cfRule>
    <cfRule type="cellIs" dxfId="6323" priority="9983" stopIfTrue="1" operator="between">
      <formula>-9.9</formula>
      <formula>-10</formula>
    </cfRule>
    <cfRule type="cellIs" dxfId="6322" priority="9982" stopIfTrue="1" operator="between">
      <formula>-8.1</formula>
      <formula>-10</formula>
    </cfRule>
    <cfRule type="cellIs" dxfId="6321" priority="9981" stopIfTrue="1" operator="equal">
      <formula>"40.0"</formula>
    </cfRule>
    <cfRule type="cellIs" dxfId="6320" priority="9980" stopIfTrue="1" operator="between">
      <formula>45</formula>
      <formula>100</formula>
    </cfRule>
    <cfRule type="cellIs" dxfId="6319" priority="9988" stopIfTrue="1" operator="between">
      <formula>45</formula>
      <formula>100</formula>
    </cfRule>
    <cfRule type="cellIs" dxfId="6318" priority="9989" stopIfTrue="1" operator="equal">
      <formula>"40.0"</formula>
    </cfRule>
    <cfRule type="cellIs" dxfId="6317" priority="9990" stopIfTrue="1" operator="between">
      <formula>-8.1</formula>
      <formula>-10</formula>
    </cfRule>
  </conditionalFormatting>
  <conditionalFormatting sqref="H9 J9:AL9 AL32">
    <cfRule type="containsText" dxfId="6316" priority="9802" stopIfTrue="1" operator="containsText" text="sd">
      <formula>NOT(ISERROR(SEARCH("sd",H9)))</formula>
    </cfRule>
    <cfRule type="cellIs" dxfId="6315" priority="9800" stopIfTrue="1" operator="greaterThanOrEqual">
      <formula>40</formula>
    </cfRule>
  </conditionalFormatting>
  <conditionalFormatting sqref="H9 J9:AL9">
    <cfRule type="containsText" dxfId="6314" priority="9798" stopIfTrue="1" operator="containsText" text="sd">
      <formula>NOT(ISERROR(SEARCH("sd",H9)))</formula>
    </cfRule>
    <cfRule type="containsText" dxfId="6313" priority="10012" stopIfTrue="1" operator="containsText" text="sd">
      <formula>NOT(ISERROR(SEARCH("sd",H9)))</formula>
    </cfRule>
  </conditionalFormatting>
  <conditionalFormatting sqref="H9">
    <cfRule type="cellIs" dxfId="6312" priority="9796" stopIfTrue="1" operator="greaterThanOrEqual">
      <formula>40</formula>
    </cfRule>
    <cfRule type="cellIs" dxfId="6311" priority="10010" stopIfTrue="1" operator="greaterThanOrEqual">
      <formula>40</formula>
    </cfRule>
  </conditionalFormatting>
  <conditionalFormatting sqref="H17 H43 H46">
    <cfRule type="cellIs" dxfId="6310" priority="7123" stopIfTrue="1" operator="between">
      <formula>-9.9</formula>
      <formula>-10</formula>
    </cfRule>
    <cfRule type="cellIs" dxfId="6309" priority="7121" stopIfTrue="1" operator="equal">
      <formula>"40.0"</formula>
    </cfRule>
    <cfRule type="cellIs" dxfId="6308" priority="7120" stopIfTrue="1" operator="between">
      <formula>45</formula>
      <formula>100</formula>
    </cfRule>
    <cfRule type="cellIs" dxfId="6307" priority="7118" stopIfTrue="1" operator="equal">
      <formula>"SD"</formula>
    </cfRule>
    <cfRule type="cellIs" dxfId="6306" priority="7117" stopIfTrue="1" operator="between">
      <formula>-9.9</formula>
      <formula>-10</formula>
    </cfRule>
    <cfRule type="cellIs" dxfId="6305" priority="7116" stopIfTrue="1" operator="between">
      <formula>-9.9</formula>
      <formula>-10</formula>
    </cfRule>
    <cfRule type="cellIs" dxfId="6304" priority="7115" stopIfTrue="1" operator="between">
      <formula>-8.1</formula>
      <formula>-10</formula>
    </cfRule>
    <cfRule type="cellIs" dxfId="6303" priority="7128" stopIfTrue="1" operator="between">
      <formula>-8.1</formula>
      <formula>-10</formula>
    </cfRule>
    <cfRule type="cellIs" dxfId="6302" priority="7114" stopIfTrue="1" operator="equal">
      <formula>"40.0"</formula>
    </cfRule>
    <cfRule type="cellIs" dxfId="6301" priority="7113" stopIfTrue="1" operator="between">
      <formula>45</formula>
      <formula>100</formula>
    </cfRule>
    <cfRule type="cellIs" dxfId="6300" priority="7112" stopIfTrue="1" operator="equal">
      <formula>"SD"</formula>
    </cfRule>
    <cfRule type="cellIs" dxfId="6299" priority="7111" stopIfTrue="1" operator="between">
      <formula>-9.9</formula>
      <formula>-10</formula>
    </cfRule>
    <cfRule type="cellIs" dxfId="6298" priority="7110" stopIfTrue="1" operator="between">
      <formula>-9.9</formula>
      <formula>-10</formula>
    </cfRule>
    <cfRule type="cellIs" dxfId="6297" priority="7109" stopIfTrue="1" operator="between">
      <formula>-8.1</formula>
      <formula>-10</formula>
    </cfRule>
    <cfRule type="cellIs" dxfId="6296" priority="7108" stopIfTrue="1" operator="equal">
      <formula>"40.0"</formula>
    </cfRule>
    <cfRule type="cellIs" dxfId="6295" priority="7107" stopIfTrue="1" operator="between">
      <formula>45</formula>
      <formula>100</formula>
    </cfRule>
    <cfRule type="cellIs" dxfId="6294" priority="7122" stopIfTrue="1" operator="between">
      <formula>-8.1</formula>
      <formula>-10</formula>
    </cfRule>
    <cfRule type="cellIs" dxfId="6293" priority="7105" stopIfTrue="1" operator="equal">
      <formula>"SD"</formula>
    </cfRule>
    <cfRule type="cellIs" dxfId="6292" priority="7104" stopIfTrue="1" operator="between">
      <formula>-9.9</formula>
      <formula>-10</formula>
    </cfRule>
    <cfRule type="cellIs" dxfId="6291" priority="7103" stopIfTrue="1" operator="between">
      <formula>-9.9</formula>
      <formula>-10</formula>
    </cfRule>
    <cfRule type="cellIs" dxfId="6290" priority="7102" stopIfTrue="1" operator="between">
      <formula>-8.1</formula>
      <formula>-10</formula>
    </cfRule>
    <cfRule type="cellIs" dxfId="6289" priority="7101" stopIfTrue="1" operator="equal">
      <formula>"40.0"</formula>
    </cfRule>
    <cfRule type="cellIs" dxfId="6288" priority="7100" stopIfTrue="1" operator="between">
      <formula>45</formula>
      <formula>100</formula>
    </cfRule>
    <cfRule type="cellIs" dxfId="6287" priority="7130" stopIfTrue="1" operator="between">
      <formula>-9.9</formula>
      <formula>-10</formula>
    </cfRule>
    <cfRule type="cellIs" dxfId="6286" priority="7129" stopIfTrue="1" operator="between">
      <formula>-9.9</formula>
      <formula>-10</formula>
    </cfRule>
    <cfRule type="cellIs" dxfId="6285" priority="7127" stopIfTrue="1" operator="equal">
      <formula>"40.0"</formula>
    </cfRule>
    <cfRule type="cellIs" dxfId="6284" priority="7126" stopIfTrue="1" operator="between">
      <formula>45</formula>
      <formula>100</formula>
    </cfRule>
    <cfRule type="cellIs" dxfId="6283" priority="7125" stopIfTrue="1" operator="equal">
      <formula>"SD"</formula>
    </cfRule>
    <cfRule type="cellIs" dxfId="6282" priority="7124" stopIfTrue="1" operator="between">
      <formula>-9.9</formula>
      <formula>-10</formula>
    </cfRule>
  </conditionalFormatting>
  <conditionalFormatting sqref="H17 J17:P17 H43 H46 J43:P43 R43:AL43 J46:P46 R46:AL46 AT33:AT51">
    <cfRule type="cellIs" dxfId="6281" priority="10347" stopIfTrue="1" operator="between">
      <formula>45</formula>
      <formula>100</formula>
    </cfRule>
  </conditionalFormatting>
  <conditionalFormatting sqref="H17 J17:P17 H43 J43:P43 R43:AL43 H46 J46:P46 R46:AL46 R17:AL17">
    <cfRule type="cellIs" dxfId="6280" priority="10354" stopIfTrue="1" operator="equal">
      <formula>"SD"</formula>
    </cfRule>
  </conditionalFormatting>
  <conditionalFormatting sqref="H17 J17:P17 R17 V17 Y17:Z17 AF17:AL17 H43 J43:P43 R43:AL43 H46 J46:P46 R46:AL46">
    <cfRule type="cellIs" dxfId="6279" priority="10357" stopIfTrue="1" operator="equal">
      <formula>"40.0"</formula>
    </cfRule>
    <cfRule type="cellIs" dxfId="6278" priority="10358" stopIfTrue="1" operator="between">
      <formula>-8.1</formula>
      <formula>-10</formula>
    </cfRule>
    <cfRule type="cellIs" dxfId="6277" priority="10359" stopIfTrue="1" operator="between">
      <formula>-9.9</formula>
      <formula>-10</formula>
    </cfRule>
    <cfRule type="cellIs" dxfId="6276" priority="10360" stopIfTrue="1" operator="between">
      <formula>-9.9</formula>
      <formula>-10</formula>
    </cfRule>
  </conditionalFormatting>
  <conditionalFormatting sqref="H17 J17:P17 AT33:AT51 H43 J43:P43 R43:AL43 H46 J46:P46 R46:AL46">
    <cfRule type="cellIs" dxfId="6275" priority="10348" stopIfTrue="1" operator="equal">
      <formula>"40.0"</formula>
    </cfRule>
    <cfRule type="cellIs" dxfId="6274" priority="10349" stopIfTrue="1" operator="between">
      <formula>-8.1</formula>
      <formula>-10</formula>
    </cfRule>
    <cfRule type="cellIs" dxfId="6273" priority="10350" stopIfTrue="1" operator="between">
      <formula>-9.9</formula>
      <formula>-10</formula>
    </cfRule>
    <cfRule type="cellIs" dxfId="6272" priority="10351" stopIfTrue="1" operator="between">
      <formula>-9.9</formula>
      <formula>-10</formula>
    </cfRule>
  </conditionalFormatting>
  <conditionalFormatting sqref="H20:H21 H30:P31 H35:P44 X35:AL42 R35:V44 W35:W58 R4:AL16 U18:AL21 N22:AL22 U23:AL31 R33:AL33 X44:AL58 V44:V45 H22:M28 N23:P28 X38:AB44 R46:V58">
    <cfRule type="cellIs" dxfId="6271" priority="6824" stopIfTrue="1" operator="equal">
      <formula>"sd"</formula>
    </cfRule>
  </conditionalFormatting>
  <conditionalFormatting sqref="H20:H21 R4:AL8 R10:AL16 R18:AL21 N22:AL22 H22:M28 N23:P28 U23:AL31 H30:P31 R33:AL33 X35:AL42 H35:P44 R35:V44 W35:W58 X38:AB44 V44:V45 X44:AL58 R46:V58">
    <cfRule type="cellIs" dxfId="6270" priority="6836" stopIfTrue="1" operator="greaterThanOrEqual">
      <formula>40</formula>
    </cfRule>
  </conditionalFormatting>
  <conditionalFormatting sqref="H21">
    <cfRule type="cellIs" dxfId="6269" priority="6834" stopIfTrue="1" operator="between">
      <formula>500.1</formula>
      <formula>5000</formula>
    </cfRule>
    <cfRule type="cellIs" dxfId="6268" priority="6835" stopIfTrue="1" operator="between">
      <formula>20</formula>
      <formula>40</formula>
    </cfRule>
    <cfRule type="containsText" dxfId="6267" priority="6837" stopIfTrue="1" operator="containsText" text="sd">
      <formula>NOT(ISERROR(SEARCH("sd",H21)))</formula>
    </cfRule>
    <cfRule type="cellIs" dxfId="6266" priority="6792" stopIfTrue="1" operator="greaterThan">
      <formula>39999</formula>
    </cfRule>
    <cfRule type="cellIs" dxfId="6265" priority="6793" stopIfTrue="1" operator="greaterThan">
      <formula>40.001</formula>
    </cfRule>
    <cfRule type="cellIs" dxfId="6264" priority="6794" stopIfTrue="1" operator="greaterThan">
      <formula>40</formula>
    </cfRule>
    <cfRule type="cellIs" dxfId="6263" priority="6795" stopIfTrue="1" operator="between">
      <formula>20</formula>
      <formula>39.999</formula>
    </cfRule>
    <cfRule type="cellIs" dxfId="6262" priority="6796" stopIfTrue="1" operator="between">
      <formula>40</formula>
      <formula>500</formula>
    </cfRule>
    <cfRule type="cellIs" dxfId="6261" priority="6797" stopIfTrue="1" operator="between">
      <formula>500.1</formula>
      <formula>50000</formula>
    </cfRule>
    <cfRule type="cellIs" dxfId="6260" priority="6790" stopIfTrue="1" operator="greaterThanOrEqual">
      <formula>40</formula>
    </cfRule>
    <cfRule type="cellIs" dxfId="6259" priority="6789" stopIfTrue="1" operator="equal">
      <formula>"sd"</formula>
    </cfRule>
    <cfRule type="cellIs" dxfId="6258" priority="6805" stopIfTrue="1" operator="greaterThanOrEqual">
      <formula>40</formula>
    </cfRule>
    <cfRule type="containsText" dxfId="6257" priority="6804" stopIfTrue="1" operator="containsText" text="sd">
      <formula>NOT(ISERROR(SEARCH("sd",H21)))</formula>
    </cfRule>
    <cfRule type="cellIs" dxfId="6256" priority="6803" stopIfTrue="1" operator="greaterThanOrEqual">
      <formula>40</formula>
    </cfRule>
    <cfRule type="containsText" dxfId="6255" priority="6802" stopIfTrue="1" operator="containsText" text="sd">
      <formula>NOT(ISERROR(SEARCH("sd",H21)))</formula>
    </cfRule>
    <cfRule type="containsText" dxfId="6254" priority="6807" stopIfTrue="1" operator="containsText" text="sd">
      <formula>NOT(ISERROR(SEARCH("sd",H21)))</formula>
    </cfRule>
    <cfRule type="cellIs" dxfId="6253" priority="6801" stopIfTrue="1" operator="between">
      <formula>20</formula>
      <formula>40</formula>
    </cfRule>
    <cfRule type="cellIs" dxfId="6252" priority="6799" stopIfTrue="1" operator="between">
      <formula>40</formula>
      <formula>500</formula>
    </cfRule>
    <cfRule type="cellIs" dxfId="6251" priority="6810" stopIfTrue="1" operator="equal">
      <formula>"sd"</formula>
    </cfRule>
    <cfRule type="cellIs" dxfId="6250" priority="6811" stopIfTrue="1" operator="greaterThan">
      <formula>39.999</formula>
    </cfRule>
    <cfRule type="cellIs" dxfId="6249" priority="6812" stopIfTrue="1" operator="greaterThan">
      <formula>39999</formula>
    </cfRule>
    <cfRule type="cellIs" dxfId="6248" priority="6813" stopIfTrue="1" operator="greaterThan">
      <formula>40.001</formula>
    </cfRule>
    <cfRule type="cellIs" dxfId="6247" priority="6814" stopIfTrue="1" operator="greaterThan">
      <formula>40</formula>
    </cfRule>
    <cfRule type="cellIs" dxfId="6246" priority="6815" stopIfTrue="1" operator="between">
      <formula>20</formula>
      <formula>39.999</formula>
    </cfRule>
    <cfRule type="containsText" dxfId="6245" priority="6823" stopIfTrue="1" operator="containsText" text="sd">
      <formula>NOT(ISERROR(SEARCH("sd",H21)))</formula>
    </cfRule>
    <cfRule type="cellIs" dxfId="6244" priority="6825" stopIfTrue="1" operator="greaterThan">
      <formula>39.999</formula>
    </cfRule>
    <cfRule type="cellIs" dxfId="6243" priority="6826" stopIfTrue="1" operator="greaterThan">
      <formula>39999</formula>
    </cfRule>
    <cfRule type="cellIs" dxfId="6242" priority="6791" stopIfTrue="1" operator="greaterThan">
      <formula>39.999</formula>
    </cfRule>
    <cfRule type="cellIs" dxfId="6241" priority="6827" stopIfTrue="1" operator="greaterThan">
      <formula>40.001</formula>
    </cfRule>
    <cfRule type="cellIs" dxfId="6240" priority="6828" stopIfTrue="1" operator="greaterThan">
      <formula>40</formula>
    </cfRule>
    <cfRule type="cellIs" dxfId="6239" priority="6816" stopIfTrue="1" operator="between">
      <formula>40</formula>
      <formula>500</formula>
    </cfRule>
    <cfRule type="cellIs" dxfId="6238" priority="6829" stopIfTrue="1" operator="between">
      <formula>20</formula>
      <formula>39.999</formula>
    </cfRule>
    <cfRule type="cellIs" dxfId="6237" priority="6817" stopIfTrue="1" operator="between">
      <formula>500.1</formula>
      <formula>50000</formula>
    </cfRule>
    <cfRule type="cellIs" dxfId="6236" priority="6830" stopIfTrue="1" operator="between">
      <formula>40</formula>
      <formula>500</formula>
    </cfRule>
    <cfRule type="cellIs" dxfId="6235" priority="6831" stopIfTrue="1" operator="between">
      <formula>500.1</formula>
      <formula>50000</formula>
    </cfRule>
    <cfRule type="cellIs" dxfId="6234" priority="6832" stopIfTrue="1" operator="between">
      <formula>20</formula>
      <formula>39.99</formula>
    </cfRule>
    <cfRule type="cellIs" dxfId="6233" priority="6833" stopIfTrue="1" operator="between">
      <formula>40</formula>
      <formula>500</formula>
    </cfRule>
    <cfRule type="cellIs" dxfId="6232" priority="6818" stopIfTrue="1" operator="between">
      <formula>20</formula>
      <formula>39.99</formula>
    </cfRule>
    <cfRule type="cellIs" dxfId="6231" priority="6809" stopIfTrue="1" operator="equal">
      <formula>"sd"</formula>
    </cfRule>
    <cfRule type="cellIs" dxfId="6230" priority="6798" stopIfTrue="1" operator="between">
      <formula>20</formula>
      <formula>39.99</formula>
    </cfRule>
    <cfRule type="cellIs" dxfId="6229" priority="6819" stopIfTrue="1" operator="between">
      <formula>40</formula>
      <formula>500</formula>
    </cfRule>
    <cfRule type="cellIs" dxfId="6228" priority="6820" stopIfTrue="1" operator="between">
      <formula>500.1</formula>
      <formula>5000</formula>
    </cfRule>
    <cfRule type="cellIs" dxfId="6227" priority="6821" stopIfTrue="1" operator="between">
      <formula>20</formula>
      <formula>40</formula>
    </cfRule>
    <cfRule type="cellIs" dxfId="6226" priority="6822" stopIfTrue="1" operator="greaterThanOrEqual">
      <formula>40</formula>
    </cfRule>
    <cfRule type="cellIs" dxfId="6225" priority="6800" stopIfTrue="1" operator="between">
      <formula>500.1</formula>
      <formula>5000</formula>
    </cfRule>
  </conditionalFormatting>
  <conditionalFormatting sqref="H29">
    <cfRule type="cellIs" dxfId="6224" priority="6858" stopIfTrue="1" operator="equal">
      <formula>"sd"</formula>
    </cfRule>
    <cfRule type="cellIs" dxfId="6223" priority="7075" stopIfTrue="1" operator="greaterThanOrEqual">
      <formula>40</formula>
    </cfRule>
    <cfRule type="cellIs" dxfId="6222" priority="6860" stopIfTrue="1" operator="greaterThan">
      <formula>39.999</formula>
    </cfRule>
    <cfRule type="cellIs" dxfId="6221" priority="6861" stopIfTrue="1" operator="greaterThan">
      <formula>39999</formula>
    </cfRule>
    <cfRule type="cellIs" dxfId="6220" priority="6862" stopIfTrue="1" operator="greaterThan">
      <formula>40.001</formula>
    </cfRule>
    <cfRule type="cellIs" dxfId="6219" priority="6863" stopIfTrue="1" operator="greaterThan">
      <formula>40</formula>
    </cfRule>
    <cfRule type="cellIs" dxfId="6218" priority="6864" stopIfTrue="1" operator="between">
      <formula>20</formula>
      <formula>39.999</formula>
    </cfRule>
    <cfRule type="cellIs" dxfId="6217" priority="6865" stopIfTrue="1" operator="between">
      <formula>40</formula>
      <formula>500</formula>
    </cfRule>
    <cfRule type="cellIs" dxfId="6216" priority="6866" stopIfTrue="1" operator="between">
      <formula>500.1</formula>
      <formula>50000</formula>
    </cfRule>
    <cfRule type="cellIs" dxfId="6215" priority="6867" stopIfTrue="1" operator="between">
      <formula>20</formula>
      <formula>39.99</formula>
    </cfRule>
    <cfRule type="cellIs" dxfId="6214" priority="6868" stopIfTrue="1" operator="between">
      <formula>40</formula>
      <formula>500</formula>
    </cfRule>
    <cfRule type="cellIs" dxfId="6213" priority="6869" stopIfTrue="1" operator="between">
      <formula>500.1</formula>
      <formula>5000</formula>
    </cfRule>
    <cfRule type="cellIs" dxfId="6212" priority="6870" stopIfTrue="1" operator="between">
      <formula>20</formula>
      <formula>40</formula>
    </cfRule>
    <cfRule type="cellIs" dxfId="6211" priority="6871" stopIfTrue="1" operator="greaterThanOrEqual">
      <formula>40</formula>
    </cfRule>
    <cfRule type="containsText" dxfId="6210" priority="6872" stopIfTrue="1" operator="containsText" text="sd">
      <formula>NOT(ISERROR(SEARCH("sd",H29)))</formula>
    </cfRule>
    <cfRule type="cellIs" dxfId="6209" priority="6873" stopIfTrue="1" operator="equal">
      <formula>"sd"</formula>
    </cfRule>
    <cfRule type="cellIs" dxfId="6208" priority="6874" stopIfTrue="1" operator="greaterThan">
      <formula>39.999</formula>
    </cfRule>
    <cfRule type="cellIs" dxfId="6207" priority="6875" stopIfTrue="1" operator="greaterThan">
      <formula>39999</formula>
    </cfRule>
    <cfRule type="cellIs" dxfId="6206" priority="6876" stopIfTrue="1" operator="greaterThan">
      <formula>40.001</formula>
    </cfRule>
    <cfRule type="cellIs" dxfId="6205" priority="6877" stopIfTrue="1" operator="greaterThan">
      <formula>40</formula>
    </cfRule>
    <cfRule type="cellIs" dxfId="6204" priority="6878" stopIfTrue="1" operator="between">
      <formula>20</formula>
      <formula>39.999</formula>
    </cfRule>
    <cfRule type="cellIs" dxfId="6203" priority="6879" stopIfTrue="1" operator="between">
      <formula>40</formula>
      <formula>500</formula>
    </cfRule>
    <cfRule type="cellIs" dxfId="6202" priority="7074" stopIfTrue="1" operator="between">
      <formula>20</formula>
      <formula>40</formula>
    </cfRule>
    <cfRule type="cellIs" dxfId="6201" priority="6881" stopIfTrue="1" operator="between">
      <formula>20</formula>
      <formula>39.99</formula>
    </cfRule>
    <cfRule type="cellIs" dxfId="6200" priority="6882" stopIfTrue="1" operator="between">
      <formula>40</formula>
      <formula>500</formula>
    </cfRule>
    <cfRule type="cellIs" dxfId="6199" priority="6883" stopIfTrue="1" operator="between">
      <formula>500.1</formula>
      <formula>5000</formula>
    </cfRule>
    <cfRule type="cellIs" dxfId="6198" priority="6884" stopIfTrue="1" operator="between">
      <formula>20</formula>
      <formula>40</formula>
    </cfRule>
    <cfRule type="cellIs" dxfId="6197" priority="6885" stopIfTrue="1" operator="greaterThanOrEqual">
      <formula>40</formula>
    </cfRule>
    <cfRule type="containsText" dxfId="6196" priority="6886" stopIfTrue="1" operator="containsText" text="sd">
      <formula>NOT(ISERROR(SEARCH("sd",H29)))</formula>
    </cfRule>
    <cfRule type="cellIs" dxfId="6195" priority="6887" stopIfTrue="1" operator="equal">
      <formula>"sd"</formula>
    </cfRule>
    <cfRule type="cellIs" dxfId="6194" priority="6888" stopIfTrue="1" operator="equal">
      <formula>"sd"</formula>
    </cfRule>
    <cfRule type="cellIs" dxfId="6193" priority="6889" stopIfTrue="1" operator="greaterThan">
      <formula>39.999</formula>
    </cfRule>
    <cfRule type="cellIs" dxfId="6192" priority="6890" stopIfTrue="1" operator="greaterThan">
      <formula>39999</formula>
    </cfRule>
    <cfRule type="cellIs" dxfId="6191" priority="6891" stopIfTrue="1" operator="greaterThan">
      <formula>40.001</formula>
    </cfRule>
    <cfRule type="cellIs" dxfId="6190" priority="6895" stopIfTrue="1" operator="between">
      <formula>500.1</formula>
      <formula>50000</formula>
    </cfRule>
    <cfRule type="containsText" dxfId="6189" priority="6901" stopIfTrue="1" operator="containsText" text="sd">
      <formula>NOT(ISERROR(SEARCH("sd",H29)))</formula>
    </cfRule>
    <cfRule type="cellIs" dxfId="6188" priority="6900" stopIfTrue="1" operator="greaterThanOrEqual">
      <formula>40</formula>
    </cfRule>
    <cfRule type="cellIs" dxfId="6187" priority="6899" stopIfTrue="1" operator="between">
      <formula>20</formula>
      <formula>40</formula>
    </cfRule>
    <cfRule type="cellIs" dxfId="6186" priority="6898" stopIfTrue="1" operator="between">
      <formula>500.1</formula>
      <formula>5000</formula>
    </cfRule>
    <cfRule type="cellIs" dxfId="6185" priority="6892" stopIfTrue="1" operator="greaterThan">
      <formula>40</formula>
    </cfRule>
    <cfRule type="cellIs" dxfId="6184" priority="6896" stopIfTrue="1" operator="between">
      <formula>20</formula>
      <formula>39.99</formula>
    </cfRule>
    <cfRule type="cellIs" dxfId="6183" priority="6893" stopIfTrue="1" operator="between">
      <formula>20</formula>
      <formula>39.999</formula>
    </cfRule>
    <cfRule type="cellIs" dxfId="6182" priority="6894" stopIfTrue="1" operator="between">
      <formula>40</formula>
      <formula>500</formula>
    </cfRule>
    <cfRule type="cellIs" dxfId="6181" priority="7073" stopIfTrue="1" operator="between">
      <formula>500.1</formula>
      <formula>5000</formula>
    </cfRule>
    <cfRule type="cellIs" dxfId="6180" priority="7072" stopIfTrue="1" operator="between">
      <formula>40</formula>
      <formula>500</formula>
    </cfRule>
    <cfRule type="cellIs" dxfId="6179" priority="7071" stopIfTrue="1" operator="between">
      <formula>20</formula>
      <formula>39.99</formula>
    </cfRule>
    <cfRule type="cellIs" dxfId="6178" priority="7070" stopIfTrue="1" operator="between">
      <formula>500.1</formula>
      <formula>50000</formula>
    </cfRule>
    <cfRule type="cellIs" dxfId="6177" priority="7069" stopIfTrue="1" operator="between">
      <formula>40</formula>
      <formula>500</formula>
    </cfRule>
    <cfRule type="cellIs" dxfId="6176" priority="7068" stopIfTrue="1" operator="between">
      <formula>20</formula>
      <formula>39.999</formula>
    </cfRule>
    <cfRule type="cellIs" dxfId="6175" priority="6880" stopIfTrue="1" operator="between">
      <formula>500.1</formula>
      <formula>50000</formula>
    </cfRule>
    <cfRule type="cellIs" dxfId="6174" priority="7067" stopIfTrue="1" operator="greaterThan">
      <formula>40</formula>
    </cfRule>
    <cfRule type="cellIs" dxfId="6173" priority="7066" stopIfTrue="1" operator="greaterThan">
      <formula>40.001</formula>
    </cfRule>
    <cfRule type="cellIs" dxfId="6172" priority="7065" stopIfTrue="1" operator="greaterThan">
      <formula>39999</formula>
    </cfRule>
    <cfRule type="cellIs" dxfId="6171" priority="7064" stopIfTrue="1" operator="greaterThan">
      <formula>39.999</formula>
    </cfRule>
    <cfRule type="cellIs" dxfId="6170" priority="7063" stopIfTrue="1" operator="equal">
      <formula>"sd"</formula>
    </cfRule>
    <cfRule type="cellIs" dxfId="6169" priority="6838" stopIfTrue="1" operator="equal">
      <formula>"sd"</formula>
    </cfRule>
    <cfRule type="cellIs" dxfId="6168" priority="6839" stopIfTrue="1" operator="greaterThanOrEqual">
      <formula>40</formula>
    </cfRule>
    <cfRule type="cellIs" dxfId="6167" priority="6859" stopIfTrue="1" operator="equal">
      <formula>"sd"</formula>
    </cfRule>
    <cfRule type="cellIs" dxfId="6166" priority="7062" stopIfTrue="1" operator="equal">
      <formula>"sd"</formula>
    </cfRule>
    <cfRule type="cellIs" dxfId="6165" priority="6840" stopIfTrue="1" operator="greaterThan">
      <formula>39.999</formula>
    </cfRule>
    <cfRule type="containsText" dxfId="6164" priority="7076" stopIfTrue="1" operator="containsText" text="sd">
      <formula>NOT(ISERROR(SEARCH("sd",H29)))</formula>
    </cfRule>
    <cfRule type="cellIs" dxfId="6163" priority="6841" stopIfTrue="1" operator="greaterThan">
      <formula>39999</formula>
    </cfRule>
    <cfRule type="cellIs" dxfId="6162" priority="6842" stopIfTrue="1" operator="greaterThan">
      <formula>40.001</formula>
    </cfRule>
    <cfRule type="cellIs" dxfId="6161" priority="6843" stopIfTrue="1" operator="greaterThan">
      <formula>40</formula>
    </cfRule>
    <cfRule type="cellIs" dxfId="6160" priority="6844" stopIfTrue="1" operator="between">
      <formula>20</formula>
      <formula>39.999</formula>
    </cfRule>
    <cfRule type="cellIs" dxfId="6159" priority="6845" stopIfTrue="1" operator="between">
      <formula>40</formula>
      <formula>500</formula>
    </cfRule>
    <cfRule type="cellIs" dxfId="6158" priority="6846" stopIfTrue="1" operator="between">
      <formula>500.1</formula>
      <formula>50000</formula>
    </cfRule>
    <cfRule type="cellIs" dxfId="6157" priority="6847" stopIfTrue="1" operator="between">
      <formula>20</formula>
      <formula>39.99</formula>
    </cfRule>
    <cfRule type="cellIs" dxfId="6156" priority="6848" stopIfTrue="1" operator="between">
      <formula>40</formula>
      <formula>500</formula>
    </cfRule>
    <cfRule type="cellIs" dxfId="6155" priority="6849" stopIfTrue="1" operator="between">
      <formula>500.1</formula>
      <formula>5000</formula>
    </cfRule>
    <cfRule type="cellIs" dxfId="6154" priority="6850" stopIfTrue="1" operator="between">
      <formula>20</formula>
      <formula>40</formula>
    </cfRule>
    <cfRule type="containsText" dxfId="6153" priority="6851" stopIfTrue="1" operator="containsText" text="sd">
      <formula>NOT(ISERROR(SEARCH("sd",H29)))</formula>
    </cfRule>
    <cfRule type="cellIs" dxfId="6152" priority="6852" stopIfTrue="1" operator="greaterThanOrEqual">
      <formula>40</formula>
    </cfRule>
    <cfRule type="containsText" dxfId="6151" priority="6853" stopIfTrue="1" operator="containsText" text="sd">
      <formula>NOT(ISERROR(SEARCH("sd",H29)))</formula>
    </cfRule>
    <cfRule type="cellIs" dxfId="6150" priority="6854" stopIfTrue="1" operator="greaterThanOrEqual">
      <formula>40</formula>
    </cfRule>
    <cfRule type="containsText" dxfId="6149" priority="6856" stopIfTrue="1" operator="containsText" text="sd">
      <formula>NOT(ISERROR(SEARCH("sd",H29)))</formula>
    </cfRule>
    <cfRule type="cellIs" dxfId="6148" priority="6897" stopIfTrue="1" operator="between">
      <formula>40</formula>
      <formula>500</formula>
    </cfRule>
  </conditionalFormatting>
  <conditionalFormatting sqref="H31">
    <cfRule type="cellIs" dxfId="6147" priority="6778" stopIfTrue="1" operator="greaterThan">
      <formula>40.001</formula>
    </cfRule>
    <cfRule type="cellIs" dxfId="6146" priority="6779" stopIfTrue="1" operator="greaterThan">
      <formula>40</formula>
    </cfRule>
    <cfRule type="cellIs" dxfId="6145" priority="6780" stopIfTrue="1" operator="between">
      <formula>20</formula>
      <formula>39.999</formula>
    </cfRule>
    <cfRule type="cellIs" dxfId="6144" priority="6781" stopIfTrue="1" operator="between">
      <formula>40</formula>
      <formula>500</formula>
    </cfRule>
    <cfRule type="cellIs" dxfId="6143" priority="6782" stopIfTrue="1" operator="between">
      <formula>500.1</formula>
      <formula>50000</formula>
    </cfRule>
    <cfRule type="cellIs" dxfId="6142" priority="6783" stopIfTrue="1" operator="between">
      <formula>20</formula>
      <formula>39.99</formula>
    </cfRule>
    <cfRule type="cellIs" dxfId="6141" priority="6784" stopIfTrue="1" operator="between">
      <formula>40</formula>
      <formula>500</formula>
    </cfRule>
    <cfRule type="cellIs" dxfId="6140" priority="6785" stopIfTrue="1" operator="between">
      <formula>500.1</formula>
      <formula>5000</formula>
    </cfRule>
    <cfRule type="cellIs" dxfId="6139" priority="6786" stopIfTrue="1" operator="between">
      <formula>20</formula>
      <formula>40</formula>
    </cfRule>
    <cfRule type="cellIs" dxfId="6138" priority="6787" stopIfTrue="1" operator="greaterThanOrEqual">
      <formula>40</formula>
    </cfRule>
    <cfRule type="containsText" dxfId="6137" priority="6788" stopIfTrue="1" operator="containsText" text="sd">
      <formula>NOT(ISERROR(SEARCH("sd",H31)))</formula>
    </cfRule>
    <cfRule type="cellIs" dxfId="6136" priority="6719" stopIfTrue="1" operator="between">
      <formula>20</formula>
      <formula>39.99</formula>
    </cfRule>
    <cfRule type="containsText" dxfId="6135" priority="6728" stopIfTrue="1" operator="containsText" text="sd">
      <formula>NOT(ISERROR(SEARCH("sd",H31)))</formula>
    </cfRule>
    <cfRule type="cellIs" dxfId="6134" priority="6710" stopIfTrue="1" operator="equal">
      <formula>"sd"</formula>
    </cfRule>
    <cfRule type="cellIs" dxfId="6133" priority="6711" stopIfTrue="1" operator="greaterThanOrEqual">
      <formula>40</formula>
    </cfRule>
    <cfRule type="cellIs" dxfId="6132" priority="6712" stopIfTrue="1" operator="greaterThan">
      <formula>39.999</formula>
    </cfRule>
    <cfRule type="cellIs" dxfId="6131" priority="6713" stopIfTrue="1" operator="greaterThan">
      <formula>39999</formula>
    </cfRule>
    <cfRule type="cellIs" dxfId="6130" priority="6714" stopIfTrue="1" operator="greaterThan">
      <formula>40.001</formula>
    </cfRule>
    <cfRule type="cellIs" dxfId="6129" priority="6715" stopIfTrue="1" operator="greaterThan">
      <formula>40</formula>
    </cfRule>
    <cfRule type="cellIs" dxfId="6128" priority="6716" stopIfTrue="1" operator="between">
      <formula>20</formula>
      <formula>39.999</formula>
    </cfRule>
    <cfRule type="cellIs" dxfId="6127" priority="6717" stopIfTrue="1" operator="between">
      <formula>40</formula>
      <formula>500</formula>
    </cfRule>
    <cfRule type="cellIs" dxfId="6126" priority="6718" stopIfTrue="1" operator="between">
      <formula>500.1</formula>
      <formula>50000</formula>
    </cfRule>
    <cfRule type="cellIs" dxfId="6125" priority="6720" stopIfTrue="1" operator="between">
      <formula>40</formula>
      <formula>500</formula>
    </cfRule>
    <cfRule type="cellIs" dxfId="6124" priority="6721" stopIfTrue="1" operator="between">
      <formula>500.1</formula>
      <formula>5000</formula>
    </cfRule>
    <cfRule type="cellIs" dxfId="6123" priority="6722" stopIfTrue="1" operator="between">
      <formula>20</formula>
      <formula>40</formula>
    </cfRule>
    <cfRule type="containsText" dxfId="6122" priority="6723" stopIfTrue="1" operator="containsText" text="sd">
      <formula>NOT(ISERROR(SEARCH("sd",H31)))</formula>
    </cfRule>
    <cfRule type="cellIs" dxfId="6121" priority="6724" stopIfTrue="1" operator="greaterThanOrEqual">
      <formula>40</formula>
    </cfRule>
    <cfRule type="containsText" dxfId="6120" priority="6725" stopIfTrue="1" operator="containsText" text="sd">
      <formula>NOT(ISERROR(SEARCH("sd",H31)))</formula>
    </cfRule>
    <cfRule type="cellIs" dxfId="6119" priority="6726" stopIfTrue="1" operator="greaterThanOrEqual">
      <formula>40</formula>
    </cfRule>
    <cfRule type="cellIs" dxfId="6118" priority="6730" stopIfTrue="1" operator="equal">
      <formula>"sd"</formula>
    </cfRule>
    <cfRule type="cellIs" dxfId="6117" priority="6731" stopIfTrue="1" operator="equal">
      <formula>"sd"</formula>
    </cfRule>
    <cfRule type="cellIs" dxfId="6116" priority="6732" stopIfTrue="1" operator="greaterThan">
      <formula>39.999</formula>
    </cfRule>
    <cfRule type="cellIs" dxfId="6115" priority="6733" stopIfTrue="1" operator="greaterThan">
      <formula>39999</formula>
    </cfRule>
    <cfRule type="cellIs" dxfId="6114" priority="6734" stopIfTrue="1" operator="greaterThan">
      <formula>40.001</formula>
    </cfRule>
    <cfRule type="cellIs" dxfId="6113" priority="6735" stopIfTrue="1" operator="greaterThan">
      <formula>40</formula>
    </cfRule>
    <cfRule type="cellIs" dxfId="6112" priority="6736" stopIfTrue="1" operator="between">
      <formula>20</formula>
      <formula>39.999</formula>
    </cfRule>
    <cfRule type="cellIs" dxfId="6111" priority="6737" stopIfTrue="1" operator="between">
      <formula>40</formula>
      <formula>500</formula>
    </cfRule>
    <cfRule type="cellIs" dxfId="6110" priority="6738" stopIfTrue="1" operator="between">
      <formula>500.1</formula>
      <formula>50000</formula>
    </cfRule>
    <cfRule type="cellIs" dxfId="6109" priority="6768" stopIfTrue="1" operator="between">
      <formula>20</formula>
      <formula>39.99</formula>
    </cfRule>
    <cfRule type="cellIs" dxfId="6108" priority="6739" stopIfTrue="1" operator="between">
      <formula>20</formula>
      <formula>39.99</formula>
    </cfRule>
    <cfRule type="cellIs" dxfId="6107" priority="6740" stopIfTrue="1" operator="between">
      <formula>40</formula>
      <formula>500</formula>
    </cfRule>
    <cfRule type="cellIs" dxfId="6106" priority="6741" stopIfTrue="1" operator="between">
      <formula>500.1</formula>
      <formula>5000</formula>
    </cfRule>
    <cfRule type="cellIs" dxfId="6105" priority="6742" stopIfTrue="1" operator="between">
      <formula>20</formula>
      <formula>40</formula>
    </cfRule>
    <cfRule type="cellIs" dxfId="6104" priority="6743" stopIfTrue="1" operator="greaterThanOrEqual">
      <formula>40</formula>
    </cfRule>
    <cfRule type="containsText" dxfId="6103" priority="6744" stopIfTrue="1" operator="containsText" text="sd">
      <formula>NOT(ISERROR(SEARCH("sd",H31)))</formula>
    </cfRule>
    <cfRule type="cellIs" dxfId="6102" priority="6745" stopIfTrue="1" operator="equal">
      <formula>"sd"</formula>
    </cfRule>
    <cfRule type="cellIs" dxfId="6101" priority="6746" stopIfTrue="1" operator="greaterThan">
      <formula>39.999</formula>
    </cfRule>
    <cfRule type="cellIs" dxfId="6100" priority="6747" stopIfTrue="1" operator="greaterThan">
      <formula>39999</formula>
    </cfRule>
    <cfRule type="cellIs" dxfId="6099" priority="6748" stopIfTrue="1" operator="greaterThan">
      <formula>40.001</formula>
    </cfRule>
    <cfRule type="cellIs" dxfId="6098" priority="6749" stopIfTrue="1" operator="greaterThan">
      <formula>40</formula>
    </cfRule>
    <cfRule type="cellIs" dxfId="6097" priority="6750" stopIfTrue="1" operator="between">
      <formula>20</formula>
      <formula>39.999</formula>
    </cfRule>
    <cfRule type="cellIs" dxfId="6096" priority="6751" stopIfTrue="1" operator="between">
      <formula>40</formula>
      <formula>500</formula>
    </cfRule>
    <cfRule type="cellIs" dxfId="6095" priority="6752" stopIfTrue="1" operator="between">
      <formula>500.1</formula>
      <formula>50000</formula>
    </cfRule>
    <cfRule type="cellIs" dxfId="6094" priority="6753" stopIfTrue="1" operator="between">
      <formula>20</formula>
      <formula>39.99</formula>
    </cfRule>
    <cfRule type="cellIs" dxfId="6093" priority="6754" stopIfTrue="1" operator="between">
      <formula>40</formula>
      <formula>500</formula>
    </cfRule>
    <cfRule type="cellIs" dxfId="6092" priority="6755" stopIfTrue="1" operator="between">
      <formula>500.1</formula>
      <formula>5000</formula>
    </cfRule>
    <cfRule type="cellIs" dxfId="6091" priority="6756" stopIfTrue="1" operator="between">
      <formula>20</formula>
      <formula>40</formula>
    </cfRule>
    <cfRule type="cellIs" dxfId="6090" priority="6757" stopIfTrue="1" operator="greaterThanOrEqual">
      <formula>40</formula>
    </cfRule>
    <cfRule type="containsText" dxfId="6089" priority="6758" stopIfTrue="1" operator="containsText" text="sd">
      <formula>NOT(ISERROR(SEARCH("sd",H31)))</formula>
    </cfRule>
    <cfRule type="cellIs" dxfId="6088" priority="6759" stopIfTrue="1" operator="equal">
      <formula>"sd"</formula>
    </cfRule>
    <cfRule type="cellIs" dxfId="6087" priority="6760" stopIfTrue="1" operator="equal">
      <formula>"sd"</formula>
    </cfRule>
    <cfRule type="cellIs" dxfId="6086" priority="6761" stopIfTrue="1" operator="greaterThan">
      <formula>39.999</formula>
    </cfRule>
    <cfRule type="cellIs" dxfId="6085" priority="6762" stopIfTrue="1" operator="greaterThan">
      <formula>39999</formula>
    </cfRule>
    <cfRule type="cellIs" dxfId="6084" priority="6764" stopIfTrue="1" operator="greaterThan">
      <formula>40</formula>
    </cfRule>
    <cfRule type="cellIs" dxfId="6083" priority="6765" stopIfTrue="1" operator="between">
      <formula>20</formula>
      <formula>39.999</formula>
    </cfRule>
    <cfRule type="cellIs" dxfId="6082" priority="6766" stopIfTrue="1" operator="between">
      <formula>40</formula>
      <formula>500</formula>
    </cfRule>
    <cfRule type="cellIs" dxfId="6081" priority="6767" stopIfTrue="1" operator="between">
      <formula>500.1</formula>
      <formula>50000</formula>
    </cfRule>
    <cfRule type="cellIs" dxfId="6080" priority="6769" stopIfTrue="1" operator="between">
      <formula>40</formula>
      <formula>500</formula>
    </cfRule>
    <cfRule type="cellIs" dxfId="6079" priority="6763" stopIfTrue="1" operator="greaterThan">
      <formula>40.001</formula>
    </cfRule>
    <cfRule type="cellIs" dxfId="6078" priority="6770" stopIfTrue="1" operator="between">
      <formula>500.1</formula>
      <formula>5000</formula>
    </cfRule>
    <cfRule type="cellIs" dxfId="6077" priority="6771" stopIfTrue="1" operator="between">
      <formula>20</formula>
      <formula>40</formula>
    </cfRule>
    <cfRule type="cellIs" dxfId="6076" priority="6772" stopIfTrue="1" operator="greaterThanOrEqual">
      <formula>40</formula>
    </cfRule>
    <cfRule type="containsText" dxfId="6075" priority="6773" stopIfTrue="1" operator="containsText" text="sd">
      <formula>NOT(ISERROR(SEARCH("sd",H31)))</formula>
    </cfRule>
    <cfRule type="cellIs" dxfId="6074" priority="6774" stopIfTrue="1" operator="equal">
      <formula>"sd"</formula>
    </cfRule>
    <cfRule type="cellIs" dxfId="6073" priority="6775" stopIfTrue="1" operator="equal">
      <formula>"sd"</formula>
    </cfRule>
    <cfRule type="cellIs" dxfId="6072" priority="6776" stopIfTrue="1" operator="greaterThan">
      <formula>39.999</formula>
    </cfRule>
    <cfRule type="cellIs" dxfId="6071" priority="6777" stopIfTrue="1" operator="greaterThan">
      <formula>39999</formula>
    </cfRule>
  </conditionalFormatting>
  <conditionalFormatting sqref="H33:H44 H37:I37 N4:P19 H4:H21 J4:M58 R10:AL20 N26:N57 U27:AL58 R33:S56 O33:P57 T34:T46 H46:H58 H4:I8 R4:AL8 N9:AL9 H10:I16 H18:I19 I20 O20:P21 N20:N22 H22:I22 O22:AL22 N23:P25 R23:AL25 H23:H31 O26:P31 R27:T31 H30:I32 O32:T32 R33:T33 H45:I45 H47:I51 R47:T58 H53:I56 I57 H58:I58 N58:P58">
    <cfRule type="cellIs" dxfId="6070" priority="10362" stopIfTrue="1" operator="greaterThanOrEqual">
      <formula>40</formula>
    </cfRule>
  </conditionalFormatting>
  <conditionalFormatting sqref="H37">
    <cfRule type="cellIs" dxfId="6069" priority="6708" stopIfTrue="1" operator="greaterThanOrEqual">
      <formula>40</formula>
    </cfRule>
    <cfRule type="cellIs" dxfId="6068" priority="6707" stopIfTrue="1" operator="equal">
      <formula>"sd"</formula>
    </cfRule>
    <cfRule type="containsText" dxfId="6067" priority="6705" stopIfTrue="1" operator="containsText" text="sd">
      <formula>NOT(ISERROR(SEARCH("sd",H37)))</formula>
    </cfRule>
    <cfRule type="cellIs" dxfId="6066" priority="6703" stopIfTrue="1" operator="greaterThanOrEqual">
      <formula>40</formula>
    </cfRule>
    <cfRule type="cellIs" dxfId="6065" priority="10337" stopIfTrue="1" operator="greaterThan">
      <formula>$D$38</formula>
    </cfRule>
    <cfRule type="cellIs" dxfId="6064" priority="10352" stopIfTrue="1" operator="greaterThan">
      <formula>$D$38</formula>
    </cfRule>
    <cfRule type="cellIs" dxfId="6063" priority="10361" stopIfTrue="1" operator="greaterThan">
      <formula>$D$38</formula>
    </cfRule>
    <cfRule type="containsText" dxfId="6062" priority="6709" stopIfTrue="1" operator="containsText" text="sd">
      <formula>NOT(ISERROR(SEARCH("sd",H37)))</formula>
    </cfRule>
  </conditionalFormatting>
  <conditionalFormatting sqref="H43 H46 H17">
    <cfRule type="cellIs" dxfId="6061" priority="7099" stopIfTrue="1" operator="equal">
      <formula>"SD"</formula>
    </cfRule>
  </conditionalFormatting>
  <conditionalFormatting sqref="H43 J43:P43 R43:AL43 H46 J46:P46 R46:AL46 H17 J17:P17 R17 V17 Y17:Z17 AF17:AL17">
    <cfRule type="cellIs" dxfId="6060" priority="10356" stopIfTrue="1" operator="between">
      <formula>45</formula>
      <formula>100</formula>
    </cfRule>
  </conditionalFormatting>
  <conditionalFormatting sqref="H43 J43:P43 R43:AL43 R46:AL46 R17:AL17 H46 J46:P46">
    <cfRule type="cellIs" dxfId="6059" priority="7092" stopIfTrue="1" operator="equal">
      <formula>"SD"</formula>
    </cfRule>
  </conditionalFormatting>
  <conditionalFormatting sqref="H45">
    <cfRule type="containsText" dxfId="6058" priority="4629" stopIfTrue="1" operator="containsText" text="sd">
      <formula>NOT(ISERROR(SEARCH("sd",H45)))</formula>
    </cfRule>
    <cfRule type="cellIs" dxfId="6057" priority="4628" stopIfTrue="1" operator="greaterThanOrEqual">
      <formula>40</formula>
    </cfRule>
    <cfRule type="cellIs" dxfId="6056" priority="4736" stopIfTrue="1" operator="greaterThan">
      <formula>$D$38</formula>
    </cfRule>
    <cfRule type="containsText" dxfId="6055" priority="4632" stopIfTrue="1" operator="containsText" text="sd">
      <formula>NOT(ISERROR(SEARCH("sd",H45)))</formula>
    </cfRule>
    <cfRule type="cellIs" dxfId="6054" priority="4631" stopIfTrue="1" operator="greaterThanOrEqual">
      <formula>40</formula>
    </cfRule>
    <cfRule type="cellIs" dxfId="6053" priority="4630" stopIfTrue="1" operator="equal">
      <formula>"sd"</formula>
    </cfRule>
  </conditionalFormatting>
  <conditionalFormatting sqref="H52 J52:P52 R52:AL52">
    <cfRule type="cellIs" dxfId="6052" priority="10328" stopIfTrue="1" operator="equal">
      <formula>"SD"</formula>
    </cfRule>
    <cfRule type="cellIs" dxfId="6051" priority="10307" stopIfTrue="1" operator="between">
      <formula>45</formula>
      <formula>100</formula>
    </cfRule>
    <cfRule type="cellIs" dxfId="6050" priority="10308" stopIfTrue="1" operator="equal">
      <formula>"40.0"</formula>
    </cfRule>
    <cfRule type="cellIs" dxfId="6049" priority="10309" stopIfTrue="1" operator="between">
      <formula>-8.1</formula>
      <formula>-10</formula>
    </cfRule>
    <cfRule type="cellIs" dxfId="6048" priority="10327" stopIfTrue="1" operator="between">
      <formula>-9.9</formula>
      <formula>-10</formula>
    </cfRule>
    <cfRule type="cellIs" dxfId="6047" priority="10326" stopIfTrue="1" operator="between">
      <formula>-9.9</formula>
      <formula>-10</formula>
    </cfRule>
    <cfRule type="cellIs" dxfId="6046" priority="10325" stopIfTrue="1" operator="between">
      <formula>-8.1</formula>
      <formula>-10</formula>
    </cfRule>
    <cfRule type="cellIs" dxfId="6045" priority="10324" stopIfTrue="1" operator="equal">
      <formula>"40.0"</formula>
    </cfRule>
    <cfRule type="cellIs" dxfId="6044" priority="10323" stopIfTrue="1" operator="between">
      <formula>45</formula>
      <formula>100</formula>
    </cfRule>
    <cfRule type="containsText" dxfId="6043" priority="10322" stopIfTrue="1" operator="containsText" text="sd">
      <formula>NOT(ISERROR(SEARCH("sd",H52)))</formula>
    </cfRule>
    <cfRule type="containsText" dxfId="6042" priority="10321" stopIfTrue="1" operator="containsText" text="sd">
      <formula>NOT(ISERROR(SEARCH("sd",H52)))</formula>
    </cfRule>
    <cfRule type="cellIs" dxfId="6041" priority="10312" stopIfTrue="1" operator="equal">
      <formula>"SD"</formula>
    </cfRule>
    <cfRule type="cellIs" dxfId="6040" priority="10311" stopIfTrue="1" operator="between">
      <formula>-9.9</formula>
      <formula>-10</formula>
    </cfRule>
    <cfRule type="cellIs" dxfId="6039" priority="10310" stopIfTrue="1" operator="between">
      <formula>-9.9</formula>
      <formula>-10</formula>
    </cfRule>
    <cfRule type="containsText" dxfId="6038" priority="9661" stopIfTrue="1" operator="containsText" text="sd">
      <formula>NOT(ISERROR(SEARCH("sd",H52)))</formula>
    </cfRule>
  </conditionalFormatting>
  <conditionalFormatting sqref="H52 R52:AL52 J52:P52">
    <cfRule type="containsText" dxfId="6037" priority="10306" stopIfTrue="1" operator="containsText" text="sd">
      <formula>NOT(ISERROR(SEARCH("sd",H52)))</formula>
    </cfRule>
  </conditionalFormatting>
  <conditionalFormatting sqref="H52">
    <cfRule type="containsText" dxfId="6036" priority="10305" stopIfTrue="1" operator="containsText" text="sd">
      <formula>NOT(ISERROR(SEARCH("sd",H52)))</formula>
    </cfRule>
    <cfRule type="containsText" dxfId="6035" priority="9665" stopIfTrue="1" operator="containsText" text="sd">
      <formula>NOT(ISERROR(SEARCH("sd",H52)))</formula>
    </cfRule>
    <cfRule type="cellIs" dxfId="6034" priority="9664" stopIfTrue="1" operator="greaterThanOrEqual">
      <formula>40</formula>
    </cfRule>
    <cfRule type="cellIs" dxfId="6033" priority="9663" stopIfTrue="1" operator="equal">
      <formula>"sd"</formula>
    </cfRule>
  </conditionalFormatting>
  <conditionalFormatting sqref="H54">
    <cfRule type="cellIs" dxfId="6032" priority="8319" stopIfTrue="1" operator="equal">
      <formula>"sd"</formula>
    </cfRule>
    <cfRule type="cellIs" dxfId="6031" priority="8320" stopIfTrue="1" operator="equal">
      <formula>"sd"</formula>
    </cfRule>
    <cfRule type="cellIs" dxfId="6030" priority="8321" stopIfTrue="1" operator="greaterThan">
      <formula>39.999</formula>
    </cfRule>
    <cfRule type="cellIs" dxfId="6029" priority="8322" stopIfTrue="1" operator="greaterThan">
      <formula>39999</formula>
    </cfRule>
    <cfRule type="cellIs" dxfId="6028" priority="8400" stopIfTrue="1" operator="greaterThanOrEqual">
      <formula>40</formula>
    </cfRule>
    <cfRule type="cellIs" dxfId="6027" priority="8399" stopIfTrue="1" operator="equal">
      <formula>"SD"</formula>
    </cfRule>
    <cfRule type="cellIs" dxfId="6026" priority="8398" stopIfTrue="1" operator="between">
      <formula>-9.9</formula>
      <formula>-10</formula>
    </cfRule>
    <cfRule type="cellIs" dxfId="6025" priority="8397" stopIfTrue="1" operator="between">
      <formula>-9.9</formula>
      <formula>-10</formula>
    </cfRule>
    <cfRule type="cellIs" dxfId="6024" priority="8396" stopIfTrue="1" operator="between">
      <formula>-8.1</formula>
      <formula>-10</formula>
    </cfRule>
    <cfRule type="cellIs" dxfId="6023" priority="8395" stopIfTrue="1" operator="equal">
      <formula>"40.0"</formula>
    </cfRule>
    <cfRule type="cellIs" dxfId="6022" priority="8394" stopIfTrue="1" operator="between">
      <formula>45</formula>
      <formula>100</formula>
    </cfRule>
    <cfRule type="containsText" dxfId="6021" priority="8393" stopIfTrue="1" operator="containsText" text="sd">
      <formula>NOT(ISERROR(SEARCH("sd",H54)))</formula>
    </cfRule>
    <cfRule type="containsText" dxfId="6020" priority="8392" stopIfTrue="1" operator="containsText" text="sd">
      <formula>NOT(ISERROR(SEARCH("sd",H54)))</formula>
    </cfRule>
    <cfRule type="cellIs" dxfId="6019" priority="8391" stopIfTrue="1" operator="equal">
      <formula>"SD"</formula>
    </cfRule>
    <cfRule type="cellIs" dxfId="6018" priority="8390" stopIfTrue="1" operator="between">
      <formula>-9.9</formula>
      <formula>-10</formula>
    </cfRule>
    <cfRule type="cellIs" dxfId="6017" priority="8389" stopIfTrue="1" operator="between">
      <formula>-9.9</formula>
      <formula>-10</formula>
    </cfRule>
    <cfRule type="cellIs" dxfId="6016" priority="8388" stopIfTrue="1" operator="between">
      <formula>-8.1</formula>
      <formula>-10</formula>
    </cfRule>
    <cfRule type="cellIs" dxfId="6015" priority="8387" stopIfTrue="1" operator="equal">
      <formula>"40.0"</formula>
    </cfRule>
    <cfRule type="cellIs" dxfId="6014" priority="8386" stopIfTrue="1" operator="between">
      <formula>45</formula>
      <formula>100</formula>
    </cfRule>
    <cfRule type="cellIs" dxfId="6013" priority="8323" stopIfTrue="1" operator="greaterThan">
      <formula>40.001</formula>
    </cfRule>
    <cfRule type="cellIs" dxfId="6012" priority="8324" stopIfTrue="1" operator="greaterThan">
      <formula>40</formula>
    </cfRule>
    <cfRule type="containsText" dxfId="6011" priority="8385" stopIfTrue="1" operator="containsText" text="sd">
      <formula>NOT(ISERROR(SEARCH("sd",H54)))</formula>
    </cfRule>
    <cfRule type="cellIs" dxfId="6010" priority="8325" stopIfTrue="1" operator="between">
      <formula>20</formula>
      <formula>39.999</formula>
    </cfRule>
    <cfRule type="cellIs" dxfId="6009" priority="8326" stopIfTrue="1" operator="between">
      <formula>40</formula>
      <formula>500</formula>
    </cfRule>
    <cfRule type="cellIs" dxfId="6008" priority="8327" stopIfTrue="1" operator="between">
      <formula>500.1</formula>
      <formula>50000</formula>
    </cfRule>
    <cfRule type="cellIs" dxfId="6007" priority="8328" stopIfTrue="1" operator="between">
      <formula>20</formula>
      <formula>39.99</formula>
    </cfRule>
    <cfRule type="containsText" dxfId="6006" priority="8384" stopIfTrue="1" operator="containsText" text="sd">
      <formula>NOT(ISERROR(SEARCH("sd",H54)))</formula>
    </cfRule>
    <cfRule type="containsText" dxfId="6005" priority="8383" stopIfTrue="1" operator="containsText" text="sd">
      <formula>NOT(ISERROR(SEARCH("sd",H54)))</formula>
    </cfRule>
    <cfRule type="cellIs" dxfId="6004" priority="8382" stopIfTrue="1" operator="greaterThanOrEqual">
      <formula>40</formula>
    </cfRule>
    <cfRule type="cellIs" dxfId="6003" priority="8381" stopIfTrue="1" operator="equal">
      <formula>"sd"</formula>
    </cfRule>
    <cfRule type="containsText" dxfId="6002" priority="8379" stopIfTrue="1" operator="containsText" text="sd">
      <formula>NOT(ISERROR(SEARCH("sd",H54)))</formula>
    </cfRule>
    <cfRule type="cellIs" dxfId="6001" priority="8377" stopIfTrue="1" operator="greaterThanOrEqual">
      <formula>40</formula>
    </cfRule>
    <cfRule type="containsText" dxfId="6000" priority="8376" stopIfTrue="1" operator="containsText" text="sd">
      <formula>NOT(ISERROR(SEARCH("sd",H54)))</formula>
    </cfRule>
    <cfRule type="cellIs" dxfId="5999" priority="8375" stopIfTrue="1" operator="between">
      <formula>20</formula>
      <formula>40</formula>
    </cfRule>
    <cfRule type="cellIs" dxfId="5998" priority="8374" stopIfTrue="1" operator="between">
      <formula>500.1</formula>
      <formula>5000</formula>
    </cfRule>
    <cfRule type="cellIs" dxfId="5997" priority="8299" stopIfTrue="1" operator="equal">
      <formula>"sd"</formula>
    </cfRule>
    <cfRule type="cellIs" dxfId="5996" priority="8300" stopIfTrue="1" operator="greaterThanOrEqual">
      <formula>40</formula>
    </cfRule>
    <cfRule type="cellIs" dxfId="5995" priority="8301" stopIfTrue="1" operator="greaterThan">
      <formula>39.999</formula>
    </cfRule>
    <cfRule type="cellIs" dxfId="5994" priority="8302" stopIfTrue="1" operator="greaterThan">
      <formula>39999</formula>
    </cfRule>
    <cfRule type="cellIs" dxfId="5993" priority="8303" stopIfTrue="1" operator="greaterThan">
      <formula>40.001</formula>
    </cfRule>
    <cfRule type="cellIs" dxfId="5992" priority="8304" stopIfTrue="1" operator="greaterThan">
      <formula>40</formula>
    </cfRule>
    <cfRule type="cellIs" dxfId="5991" priority="8305" stopIfTrue="1" operator="between">
      <formula>20</formula>
      <formula>39.999</formula>
    </cfRule>
    <cfRule type="cellIs" dxfId="5990" priority="8306" stopIfTrue="1" operator="between">
      <formula>40</formula>
      <formula>500</formula>
    </cfRule>
    <cfRule type="cellIs" dxfId="5989" priority="8307" stopIfTrue="1" operator="between">
      <formula>500.1</formula>
      <formula>50000</formula>
    </cfRule>
    <cfRule type="cellIs" dxfId="5988" priority="8373" stopIfTrue="1" operator="between">
      <formula>40</formula>
      <formula>500</formula>
    </cfRule>
    <cfRule type="cellIs" dxfId="5987" priority="8372" stopIfTrue="1" operator="between">
      <formula>20</formula>
      <formula>39.99</formula>
    </cfRule>
    <cfRule type="cellIs" dxfId="5986" priority="8371" stopIfTrue="1" operator="between">
      <formula>500.1</formula>
      <formula>50000</formula>
    </cfRule>
    <cfRule type="cellIs" dxfId="5985" priority="8370" stopIfTrue="1" operator="between">
      <formula>40</formula>
      <formula>500</formula>
    </cfRule>
    <cfRule type="cellIs" dxfId="5984" priority="8369" stopIfTrue="1" operator="between">
      <formula>20</formula>
      <formula>39.999</formula>
    </cfRule>
    <cfRule type="cellIs" dxfId="5983" priority="8368" stopIfTrue="1" operator="greaterThan">
      <formula>40</formula>
    </cfRule>
    <cfRule type="cellIs" dxfId="5982" priority="8367" stopIfTrue="1" operator="greaterThan">
      <formula>40.001</formula>
    </cfRule>
    <cfRule type="cellIs" dxfId="5981" priority="8366" stopIfTrue="1" operator="greaterThan">
      <formula>39999</formula>
    </cfRule>
    <cfRule type="cellIs" dxfId="5980" priority="8365" stopIfTrue="1" operator="greaterThan">
      <formula>39.999</formula>
    </cfRule>
    <cfRule type="containsText" dxfId="5979" priority="8364" stopIfTrue="1" operator="containsText" text="sd">
      <formula>NOT(ISERROR(SEARCH("sd",H54)))</formula>
    </cfRule>
    <cfRule type="cellIs" dxfId="5978" priority="8363" stopIfTrue="1" operator="greaterThanOrEqual">
      <formula>40</formula>
    </cfRule>
    <cfRule type="containsText" dxfId="5977" priority="8362" stopIfTrue="1" operator="containsText" text="sd">
      <formula>NOT(ISERROR(SEARCH("sd",H54)))</formula>
    </cfRule>
    <cfRule type="cellIs" dxfId="5976" priority="8308" stopIfTrue="1" operator="between">
      <formula>20</formula>
      <formula>39.99</formula>
    </cfRule>
    <cfRule type="cellIs" dxfId="5975" priority="8361" stopIfTrue="1" operator="greaterThanOrEqual">
      <formula>40</formula>
    </cfRule>
    <cfRule type="cellIs" dxfId="5974" priority="8360" stopIfTrue="1" operator="between">
      <formula>20</formula>
      <formula>40</formula>
    </cfRule>
    <cfRule type="cellIs" dxfId="5973" priority="8359" stopIfTrue="1" operator="between">
      <formula>500.1</formula>
      <formula>5000</formula>
    </cfRule>
    <cfRule type="cellIs" dxfId="5972" priority="8358" stopIfTrue="1" operator="between">
      <formula>40</formula>
      <formula>500</formula>
    </cfRule>
    <cfRule type="cellIs" dxfId="5971" priority="8357" stopIfTrue="1" operator="between">
      <formula>20</formula>
      <formula>39.99</formula>
    </cfRule>
    <cfRule type="cellIs" dxfId="5970" priority="8356" stopIfTrue="1" operator="between">
      <formula>500.1</formula>
      <formula>50000</formula>
    </cfRule>
    <cfRule type="cellIs" dxfId="5969" priority="8355" stopIfTrue="1" operator="between">
      <formula>40</formula>
      <formula>500</formula>
    </cfRule>
    <cfRule type="cellIs" dxfId="5968" priority="8354" stopIfTrue="1" operator="between">
      <formula>20</formula>
      <formula>39.999</formula>
    </cfRule>
    <cfRule type="cellIs" dxfId="5967" priority="8353" stopIfTrue="1" operator="greaterThan">
      <formula>40</formula>
    </cfRule>
    <cfRule type="cellIs" dxfId="5966" priority="8352" stopIfTrue="1" operator="greaterThan">
      <formula>40.001</formula>
    </cfRule>
    <cfRule type="cellIs" dxfId="5965" priority="8351" stopIfTrue="1" operator="greaterThan">
      <formula>39999</formula>
    </cfRule>
    <cfRule type="cellIs" dxfId="5964" priority="8309" stopIfTrue="1" operator="between">
      <formula>40</formula>
      <formula>500</formula>
    </cfRule>
    <cfRule type="cellIs" dxfId="5963" priority="8350" stopIfTrue="1" operator="greaterThan">
      <formula>39.999</formula>
    </cfRule>
    <cfRule type="cellIs" dxfId="5962" priority="8349" stopIfTrue="1" operator="equal">
      <formula>"sd"</formula>
    </cfRule>
    <cfRule type="cellIs" dxfId="5961" priority="8348" stopIfTrue="1" operator="equal">
      <formula>"sd"</formula>
    </cfRule>
    <cfRule type="containsText" dxfId="5960" priority="8347" stopIfTrue="1" operator="containsText" text="sd">
      <formula>NOT(ISERROR(SEARCH("sd",H54)))</formula>
    </cfRule>
    <cfRule type="cellIs" dxfId="5959" priority="8346" stopIfTrue="1" operator="greaterThanOrEqual">
      <formula>40</formula>
    </cfRule>
    <cfRule type="cellIs" dxfId="5958" priority="8345" stopIfTrue="1" operator="between">
      <formula>20</formula>
      <formula>40</formula>
    </cfRule>
    <cfRule type="cellIs" dxfId="5957" priority="8344" stopIfTrue="1" operator="between">
      <formula>500.1</formula>
      <formula>5000</formula>
    </cfRule>
    <cfRule type="cellIs" dxfId="5956" priority="8343" stopIfTrue="1" operator="between">
      <formula>40</formula>
      <formula>500</formula>
    </cfRule>
    <cfRule type="cellIs" dxfId="5955" priority="8342" stopIfTrue="1" operator="between">
      <formula>20</formula>
      <formula>39.99</formula>
    </cfRule>
    <cfRule type="cellIs" dxfId="5954" priority="8341" stopIfTrue="1" operator="between">
      <formula>500.1</formula>
      <formula>50000</formula>
    </cfRule>
    <cfRule type="cellIs" dxfId="5953" priority="8458" stopIfTrue="1" operator="between">
      <formula>-9.9</formula>
      <formula>-10</formula>
    </cfRule>
    <cfRule type="cellIs" dxfId="5952" priority="8340" stopIfTrue="1" operator="between">
      <formula>40</formula>
      <formula>500</formula>
    </cfRule>
    <cfRule type="cellIs" dxfId="5951" priority="8339" stopIfTrue="1" operator="between">
      <formula>20</formula>
      <formula>39.999</formula>
    </cfRule>
    <cfRule type="cellIs" dxfId="5950" priority="8338" stopIfTrue="1" operator="greaterThan">
      <formula>40</formula>
    </cfRule>
    <cfRule type="cellIs" dxfId="5949" priority="8310" stopIfTrue="1" operator="between">
      <formula>500.1</formula>
      <formula>5000</formula>
    </cfRule>
    <cfRule type="cellIs" dxfId="5948" priority="8337" stopIfTrue="1" operator="greaterThan">
      <formula>40.001</formula>
    </cfRule>
    <cfRule type="cellIs" dxfId="5947" priority="8311" stopIfTrue="1" operator="between">
      <formula>20</formula>
      <formula>40</formula>
    </cfRule>
    <cfRule type="containsText" dxfId="5946" priority="8312" stopIfTrue="1" operator="containsText" text="sd">
      <formula>NOT(ISERROR(SEARCH("sd",H54)))</formula>
    </cfRule>
    <cfRule type="cellIs" dxfId="5945" priority="8336" stopIfTrue="1" operator="greaterThan">
      <formula>39999</formula>
    </cfRule>
    <cfRule type="cellIs" dxfId="5944" priority="8335" stopIfTrue="1" operator="greaterThan">
      <formula>39.999</formula>
    </cfRule>
    <cfRule type="cellIs" dxfId="5943" priority="8334" stopIfTrue="1" operator="equal">
      <formula>"sd"</formula>
    </cfRule>
    <cfRule type="containsText" dxfId="5942" priority="8333" stopIfTrue="1" operator="containsText" text="sd">
      <formula>NOT(ISERROR(SEARCH("sd",H54)))</formula>
    </cfRule>
    <cfRule type="cellIs" dxfId="5941" priority="8332" stopIfTrue="1" operator="greaterThanOrEqual">
      <formula>40</formula>
    </cfRule>
    <cfRule type="cellIs" dxfId="5940" priority="8331" stopIfTrue="1" operator="between">
      <formula>20</formula>
      <formula>40</formula>
    </cfRule>
    <cfRule type="cellIs" dxfId="5939" priority="8330" stopIfTrue="1" operator="between">
      <formula>500.1</formula>
      <formula>5000</formula>
    </cfRule>
    <cfRule type="cellIs" dxfId="5938" priority="8329" stopIfTrue="1" operator="between">
      <formula>40</formula>
      <formula>500</formula>
    </cfRule>
    <cfRule type="cellIs" dxfId="5937" priority="8313" stopIfTrue="1" operator="greaterThanOrEqual">
      <formula>40</formula>
    </cfRule>
    <cfRule type="containsText" dxfId="5936" priority="8314" stopIfTrue="1" operator="containsText" text="sd">
      <formula>NOT(ISERROR(SEARCH("sd",H54)))</formula>
    </cfRule>
    <cfRule type="cellIs" dxfId="5935" priority="8315" stopIfTrue="1" operator="greaterThanOrEqual">
      <formula>40</formula>
    </cfRule>
    <cfRule type="containsText" dxfId="5934" priority="8317" stopIfTrue="1" operator="containsText" text="sd">
      <formula>NOT(ISERROR(SEARCH("sd",H54)))</formula>
    </cfRule>
    <cfRule type="cellIs" dxfId="5933" priority="8459" stopIfTrue="1" operator="equal">
      <formula>"SD"</formula>
    </cfRule>
    <cfRule type="cellIs" dxfId="5932" priority="8424" stopIfTrue="1" operator="between">
      <formula>45</formula>
      <formula>100</formula>
    </cfRule>
    <cfRule type="cellIs" dxfId="5931" priority="8457" stopIfTrue="1" operator="between">
      <formula>-9.9</formula>
      <formula>-10</formula>
    </cfRule>
    <cfRule type="cellIs" dxfId="5930" priority="8456" stopIfTrue="1" operator="between">
      <formula>-8.1</formula>
      <formula>-10</formula>
    </cfRule>
    <cfRule type="cellIs" dxfId="5929" priority="8455" stopIfTrue="1" operator="equal">
      <formula>"40.0"</formula>
    </cfRule>
    <cfRule type="cellIs" dxfId="5928" priority="8454" stopIfTrue="1" operator="between">
      <formula>45</formula>
      <formula>100</formula>
    </cfRule>
    <cfRule type="containsText" dxfId="5927" priority="8453" stopIfTrue="1" operator="containsText" text="sd">
      <formula>NOT(ISERROR(SEARCH("sd",H54)))</formula>
    </cfRule>
    <cfRule type="containsText" dxfId="5926" priority="8452" stopIfTrue="1" operator="containsText" text="sd">
      <formula>NOT(ISERROR(SEARCH("sd",H54)))</formula>
    </cfRule>
    <cfRule type="cellIs" dxfId="5925" priority="8451" stopIfTrue="1" operator="equal">
      <formula>"SD"</formula>
    </cfRule>
    <cfRule type="cellIs" dxfId="5924" priority="8450" stopIfTrue="1" operator="between">
      <formula>-9.9</formula>
      <formula>-10</formula>
    </cfRule>
    <cfRule type="cellIs" dxfId="5923" priority="8449" stopIfTrue="1" operator="between">
      <formula>-9.9</formula>
      <formula>-10</formula>
    </cfRule>
    <cfRule type="cellIs" dxfId="5922" priority="8448" stopIfTrue="1" operator="between">
      <formula>-8.1</formula>
      <formula>-10</formula>
    </cfRule>
    <cfRule type="cellIs" dxfId="5921" priority="8447" stopIfTrue="1" operator="equal">
      <formula>"40.0"</formula>
    </cfRule>
    <cfRule type="cellIs" dxfId="5920" priority="8446" stopIfTrue="1" operator="between">
      <formula>45</formula>
      <formula>100</formula>
    </cfRule>
    <cfRule type="containsText" dxfId="5919" priority="8445" stopIfTrue="1" operator="containsText" text="sd">
      <formula>NOT(ISERROR(SEARCH("sd",H54)))</formula>
    </cfRule>
    <cfRule type="containsText" dxfId="5918" priority="8444" stopIfTrue="1" operator="containsText" text="sd">
      <formula>NOT(ISERROR(SEARCH("sd",H54)))</formula>
    </cfRule>
    <cfRule type="containsText" dxfId="5917" priority="8443" stopIfTrue="1" operator="containsText" text="sd">
      <formula>NOT(ISERROR(SEARCH("sd",H54)))</formula>
    </cfRule>
    <cfRule type="cellIs" dxfId="5916" priority="8442" stopIfTrue="1" operator="greaterThanOrEqual">
      <formula>40</formula>
    </cfRule>
    <cfRule type="cellIs" dxfId="5915" priority="8441" stopIfTrue="1" operator="equal">
      <formula>"sd"</formula>
    </cfRule>
    <cfRule type="containsText" dxfId="5914" priority="8439" stopIfTrue="1" operator="containsText" text="sd">
      <formula>NOT(ISERROR(SEARCH("sd",H54)))</formula>
    </cfRule>
    <cfRule type="cellIs" dxfId="5913" priority="8437" stopIfTrue="1" operator="greaterThanOrEqual">
      <formula>40</formula>
    </cfRule>
    <cfRule type="containsText" dxfId="5912" priority="8436" stopIfTrue="1" operator="containsText" text="sd">
      <formula>NOT(ISERROR(SEARCH("sd",H54)))</formula>
    </cfRule>
    <cfRule type="cellIs" dxfId="5911" priority="8435" stopIfTrue="1" operator="greaterThanOrEqual">
      <formula>40</formula>
    </cfRule>
    <cfRule type="cellIs" dxfId="5910" priority="8434" stopIfTrue="1" operator="equal">
      <formula>"sd"</formula>
    </cfRule>
    <cfRule type="containsText" dxfId="5909" priority="8432" stopIfTrue="1" operator="containsText" text="sd">
      <formula>NOT(ISERROR(SEARCH("sd",H54)))</formula>
    </cfRule>
    <cfRule type="cellIs" dxfId="5908" priority="8430" stopIfTrue="1" operator="greaterThanOrEqual">
      <formula>40</formula>
    </cfRule>
    <cfRule type="cellIs" dxfId="5907" priority="8429" stopIfTrue="1" operator="equal">
      <formula>"SD"</formula>
    </cfRule>
    <cfRule type="cellIs" dxfId="5906" priority="8428" stopIfTrue="1" operator="between">
      <formula>-9.9</formula>
      <formula>-10</formula>
    </cfRule>
    <cfRule type="cellIs" dxfId="5905" priority="8427" stopIfTrue="1" operator="between">
      <formula>-9.9</formula>
      <formula>-10</formula>
    </cfRule>
    <cfRule type="cellIs" dxfId="5904" priority="8426" stopIfTrue="1" operator="between">
      <formula>-8.1</formula>
      <formula>-10</formula>
    </cfRule>
    <cfRule type="cellIs" dxfId="5903" priority="8425" stopIfTrue="1" operator="equal">
      <formula>"40.0"</formula>
    </cfRule>
    <cfRule type="containsText" dxfId="5902" priority="8423" stopIfTrue="1" operator="containsText" text="sd">
      <formula>NOT(ISERROR(SEARCH("sd",H54)))</formula>
    </cfRule>
    <cfRule type="containsText" dxfId="5901" priority="8422" stopIfTrue="1" operator="containsText" text="sd">
      <formula>NOT(ISERROR(SEARCH("sd",H54)))</formula>
    </cfRule>
    <cfRule type="cellIs" dxfId="5900" priority="8421" stopIfTrue="1" operator="equal">
      <formula>"SD"</formula>
    </cfRule>
    <cfRule type="cellIs" dxfId="5899" priority="8420" stopIfTrue="1" operator="between">
      <formula>-9.9</formula>
      <formula>-10</formula>
    </cfRule>
    <cfRule type="cellIs" dxfId="5898" priority="8419" stopIfTrue="1" operator="between">
      <formula>-9.9</formula>
      <formula>-10</formula>
    </cfRule>
    <cfRule type="cellIs" dxfId="5897" priority="8418" stopIfTrue="1" operator="between">
      <formula>-8.1</formula>
      <formula>-10</formula>
    </cfRule>
    <cfRule type="cellIs" dxfId="5896" priority="8417" stopIfTrue="1" operator="equal">
      <formula>"40.0"</formula>
    </cfRule>
    <cfRule type="cellIs" dxfId="5895" priority="8416" stopIfTrue="1" operator="between">
      <formula>45</formula>
      <formula>100</formula>
    </cfRule>
    <cfRule type="containsText" dxfId="5894" priority="8415" stopIfTrue="1" operator="containsText" text="sd">
      <formula>NOT(ISERROR(SEARCH("sd",H54)))</formula>
    </cfRule>
    <cfRule type="containsText" dxfId="5893" priority="8414" stopIfTrue="1" operator="containsText" text="sd">
      <formula>NOT(ISERROR(SEARCH("sd",H54)))</formula>
    </cfRule>
    <cfRule type="containsText" dxfId="5892" priority="8413" stopIfTrue="1" operator="containsText" text="sd">
      <formula>NOT(ISERROR(SEARCH("sd",H54)))</formula>
    </cfRule>
    <cfRule type="cellIs" dxfId="5891" priority="8412" stopIfTrue="1" operator="greaterThanOrEqual">
      <formula>40</formula>
    </cfRule>
    <cfRule type="cellIs" dxfId="5890" priority="8411" stopIfTrue="1" operator="equal">
      <formula>"sd"</formula>
    </cfRule>
    <cfRule type="containsText" dxfId="5889" priority="8409" stopIfTrue="1" operator="containsText" text="sd">
      <formula>NOT(ISERROR(SEARCH("sd",H54)))</formula>
    </cfRule>
    <cfRule type="cellIs" dxfId="5888" priority="8407" stopIfTrue="1" operator="greaterThanOrEqual">
      <formula>40</formula>
    </cfRule>
    <cfRule type="containsText" dxfId="5887" priority="8406" stopIfTrue="1" operator="containsText" text="sd">
      <formula>NOT(ISERROR(SEARCH("sd",H54)))</formula>
    </cfRule>
    <cfRule type="cellIs" dxfId="5886" priority="8405" stopIfTrue="1" operator="greaterThanOrEqual">
      <formula>40</formula>
    </cfRule>
    <cfRule type="cellIs" dxfId="5885" priority="8404" stopIfTrue="1" operator="equal">
      <formula>"sd"</formula>
    </cfRule>
    <cfRule type="containsText" dxfId="5884" priority="8402" stopIfTrue="1" operator="containsText" text="sd">
      <formula>NOT(ISERROR(SEARCH("sd",H54)))</formula>
    </cfRule>
  </conditionalFormatting>
  <conditionalFormatting sqref="H18:I20 J18:P21 R18:AL21">
    <cfRule type="cellIs" dxfId="5883" priority="7078" stopIfTrue="1" operator="equal">
      <formula>"sd"</formula>
    </cfRule>
  </conditionalFormatting>
  <conditionalFormatting sqref="H38:I44 H46:I51 H4:I8 H10:I16 H18:P19 H23:P28 H30:I31 H33:I36 V37:AB37 U45:AL45 H53:I56 H58:I58">
    <cfRule type="cellIs" dxfId="5882" priority="9057" stopIfTrue="1" operator="equal">
      <formula>"sd"</formula>
    </cfRule>
  </conditionalFormatting>
  <conditionalFormatting sqref="H4:M36 H38:P44 H46:P58 N4:P19 R4:AL21 N9:S9 O20:P21 N20:N22 O22:AL22 N23:P25 R23:AL25 O26:P31 N26:N36 R27:T31 V27:AL33 U27:U36 O32:T32 O33:P36 R33:T36 AC35:AD43 X35:AB44 V35:W58 AE35:AL58 R38:U44 X44:AD58 R46:U58 AD55:AJ55">
    <cfRule type="cellIs" dxfId="5881" priority="9627" stopIfTrue="1" operator="greaterThanOrEqual">
      <formula>40</formula>
    </cfRule>
    <cfRule type="cellIs" dxfId="5880" priority="9358" stopIfTrue="1" operator="greaterThanOrEqual">
      <formula>40</formula>
    </cfRule>
  </conditionalFormatting>
  <conditionalFormatting sqref="H22:M28 N23:P28 V33:AL33 V35:AL51 H38:P44 H46:P51 H4:P8 R4:AL8 H10:P16 R10:AL16 H18:P19 R18:AL19 N22:AL22 R23:AL25 R27:AL28 H30:P31 R30:AL31 H33:P36 R33:U36 R38:U44 R46:U51 X53:AE54 H53:P56 R53:W56 AF53:AL56 X55:AJ55 X56:AE56 H58:P58 R58:AL58">
    <cfRule type="cellIs" dxfId="5879" priority="9038" stopIfTrue="1" operator="greaterThan">
      <formula>39.999</formula>
    </cfRule>
    <cfRule type="containsText" dxfId="5878" priority="9055" stopIfTrue="1" operator="containsText" text="sd">
      <formula>NOT(ISERROR(SEARCH("sd",H4)))</formula>
    </cfRule>
  </conditionalFormatting>
  <conditionalFormatting sqref="H23:M36 N26:N36 V27:AL33 U27:U36 O32:T32 N23:P25 O26:P31 R27:T31 O33:P36 R33:T36 V35:AB37 AC35:AL42 U45:AL45">
    <cfRule type="cellIs" dxfId="5877" priority="9609" stopIfTrue="1" operator="greaterThanOrEqual">
      <formula>40</formula>
    </cfRule>
  </conditionalFormatting>
  <conditionalFormatting sqref="H23:M36 N26:N36 V27:AL33 U27:U36 O32:T32 N23:P25 O26:P31 R27:T31 O33:P36 R33:T36 V35:AB37 AC35:AL42 V45:AL45">
    <cfRule type="cellIs" dxfId="5876" priority="9340" stopIfTrue="1" operator="greaterThanOrEqual">
      <formula>40</formula>
    </cfRule>
  </conditionalFormatting>
  <conditionalFormatting sqref="H4:P8 H10:P16 N18:P19 H18:M28 N23:P28 H30:N36 V35:AL51 H38:P44 H46:P51 H53:P56 H58:P58 R4:AL8 R10:AL16 R18:AL21 N20:N22 O22:AL22 R23:AL25 R27:AL28 O30:P31 R30:T31 V30:AL33 U30:U36 O33:P36 R33:T36 R38:U44 R46:U51 X53:AE54 R53:W56 AF53:AL56 X55:AJ55 X56:AE56 R58:AL58 O20:P21 O32:T32">
    <cfRule type="cellIs" dxfId="5875" priority="9058" stopIfTrue="1" operator="equal">
      <formula>"sd"</formula>
    </cfRule>
  </conditionalFormatting>
  <conditionalFormatting sqref="H4:P8 R4:AL8 H10:P16 R10:AL16 H18:P19 R18:AL19 N22:AL22 H22:M28 R23:AL25 N23:P28 R27:AL28 H30:P31 R30:AL31 V33:AL33 H33:P36 R33:U36 V35:AL42 H38:P42 R38:U42 H44:P44 R44:U44 V44:AL45 H47:P51 R47:AL51 X53:AE54 H53:P56 R53:W56 AF53:AL56 X55:AJ55 X56:AE56 H58:P58 R58:AL58">
    <cfRule type="containsText" dxfId="5874" priority="9018" stopIfTrue="1" operator="containsText" text="sd">
      <formula>NOT(ISERROR(SEARCH("sd",H4)))</formula>
    </cfRule>
    <cfRule type="cellIs" dxfId="5873" priority="9016" stopIfTrue="1" operator="greaterThanOrEqual">
      <formula>40</formula>
    </cfRule>
    <cfRule type="containsText" dxfId="5872" priority="9015" stopIfTrue="1" operator="containsText" text="sd">
      <formula>NOT(ISERROR(SEARCH("sd",H4)))</formula>
    </cfRule>
    <cfRule type="cellIs" dxfId="5871" priority="9014" stopIfTrue="1" operator="greaterThanOrEqual">
      <formula>40</formula>
    </cfRule>
    <cfRule type="cellIs" dxfId="5870" priority="9009" stopIfTrue="1" operator="between">
      <formula>20</formula>
      <formula>39.99</formula>
    </cfRule>
    <cfRule type="cellIs" dxfId="5869" priority="9010" stopIfTrue="1" operator="between">
      <formula>40</formula>
      <formula>500</formula>
    </cfRule>
    <cfRule type="cellIs" dxfId="5868" priority="9011" stopIfTrue="1" operator="between">
      <formula>500.1</formula>
      <formula>5000</formula>
    </cfRule>
    <cfRule type="cellIs" dxfId="5867" priority="9012" stopIfTrue="1" operator="between">
      <formula>20</formula>
      <formula>40</formula>
    </cfRule>
    <cfRule type="containsText" dxfId="5866" priority="9013" stopIfTrue="1" operator="containsText" text="sd">
      <formula>NOT(ISERROR(SEARCH("sd",H4)))</formula>
    </cfRule>
  </conditionalFormatting>
  <conditionalFormatting sqref="H4:P8 R4:AL8 H10:P16 R10:AL16 H18:P19 R18:AL19 N22:AL22 H22:M28 R23:AL25 N23:P28 R27:AL28 H30:P31 R30:AL31 V33:AL33 H33:P36 R33:U36 V35:AL51 H38:P44 R38:U44 H46:P51 R46:U51 X53:AE54 H53:P56 R53:W56 AF53:AL56 X55:AJ55 X56:AE56 H58:P58 R58:AL58">
    <cfRule type="cellIs" dxfId="5865" priority="9022" stopIfTrue="1" operator="greaterThan">
      <formula>39.999</formula>
    </cfRule>
    <cfRule type="cellIs" dxfId="5864" priority="9044" stopIfTrue="1" operator="between">
      <formula>500.1</formula>
      <formula>50000</formula>
    </cfRule>
    <cfRule type="cellIs" dxfId="5863" priority="9045" stopIfTrue="1" operator="between">
      <formula>20</formula>
      <formula>39.99</formula>
    </cfRule>
    <cfRule type="cellIs" dxfId="5862" priority="9046" stopIfTrue="1" operator="between">
      <formula>40</formula>
      <formula>500</formula>
    </cfRule>
    <cfRule type="cellIs" dxfId="5861" priority="9047" stopIfTrue="1" operator="between">
      <formula>500.1</formula>
      <formula>5000</formula>
    </cfRule>
    <cfRule type="cellIs" dxfId="5860" priority="9048" stopIfTrue="1" operator="between">
      <formula>20</formula>
      <formula>40</formula>
    </cfRule>
    <cfRule type="cellIs" dxfId="5859" priority="9021" stopIfTrue="1" operator="equal">
      <formula>"sd"</formula>
    </cfRule>
    <cfRule type="cellIs" dxfId="5858" priority="9023" stopIfTrue="1" operator="greaterThan">
      <formula>39999</formula>
    </cfRule>
    <cfRule type="cellIs" dxfId="5857" priority="9024" stopIfTrue="1" operator="greaterThan">
      <formula>40.001</formula>
    </cfRule>
    <cfRule type="cellIs" dxfId="5856" priority="9025" stopIfTrue="1" operator="greaterThan">
      <formula>40</formula>
    </cfRule>
    <cfRule type="cellIs" dxfId="5855" priority="9026" stopIfTrue="1" operator="between">
      <formula>20</formula>
      <formula>39.999</formula>
    </cfRule>
    <cfRule type="cellIs" dxfId="5854" priority="9027" stopIfTrue="1" operator="between">
      <formula>40</formula>
      <formula>500</formula>
    </cfRule>
    <cfRule type="cellIs" dxfId="5853" priority="9028" stopIfTrue="1" operator="between">
      <formula>500.1</formula>
      <formula>50000</formula>
    </cfRule>
    <cfRule type="cellIs" dxfId="5852" priority="9029" stopIfTrue="1" operator="between">
      <formula>20</formula>
      <formula>39.99</formula>
    </cfRule>
    <cfRule type="cellIs" dxfId="5851" priority="9030" stopIfTrue="1" operator="between">
      <formula>40</formula>
      <formula>500</formula>
    </cfRule>
    <cfRule type="cellIs" dxfId="5850" priority="9031" stopIfTrue="1" operator="between">
      <formula>500.1</formula>
      <formula>5000</formula>
    </cfRule>
    <cfRule type="cellIs" dxfId="5849" priority="9032" stopIfTrue="1" operator="between">
      <formula>20</formula>
      <formula>40</formula>
    </cfRule>
    <cfRule type="cellIs" dxfId="5848" priority="9033" stopIfTrue="1" operator="greaterThanOrEqual">
      <formula>40</formula>
    </cfRule>
    <cfRule type="containsText" dxfId="5847" priority="9034" stopIfTrue="1" operator="containsText" text="sd">
      <formula>NOT(ISERROR(SEARCH("sd",H4)))</formula>
    </cfRule>
    <cfRule type="cellIs" dxfId="5846" priority="9039" stopIfTrue="1" operator="greaterThan">
      <formula>39999</formula>
    </cfRule>
    <cfRule type="cellIs" dxfId="5845" priority="9040" stopIfTrue="1" operator="greaterThan">
      <formula>40.001</formula>
    </cfRule>
    <cfRule type="cellIs" dxfId="5844" priority="9041" stopIfTrue="1" operator="greaterThan">
      <formula>40</formula>
    </cfRule>
    <cfRule type="cellIs" dxfId="5843" priority="9042" stopIfTrue="1" operator="between">
      <formula>20</formula>
      <formula>39.999</formula>
    </cfRule>
    <cfRule type="cellIs" dxfId="5842" priority="9043" stopIfTrue="1" operator="between">
      <formula>40</formula>
      <formula>500</formula>
    </cfRule>
  </conditionalFormatting>
  <conditionalFormatting sqref="H4:P8 R4:AL8 H10:P16 R10:AL16 N18:P19 R18:AL20 H18:M28 N20:N22 O22:AL22 R23:AL25 N23:P28 R27:AL28 H30:P31 R30:AL31 V33:AL33 H33:P36 R33:U36 V35:AL51 H38:P44 R38:U44 H46:P51 R46:U51 X53:AE54 H53:P56 R53:W56 AF53:AL56 X55:AJ55 X56:AE56 H58:P58 R58:AL58 O20:P21">
    <cfRule type="cellIs" dxfId="5841" priority="9020" stopIfTrue="1" operator="equal">
      <formula>"sd"</formula>
    </cfRule>
  </conditionalFormatting>
  <conditionalFormatting sqref="H4:P8 R4:AL8 H10:P16 R10:AL16 N18:P19 R18:AL21 H18:M28 O20:P21 N20:N22 O22:AL22 R23:AL25 N23:P28 R27:AL28 O30:P31 R30:T31 V30:AL33 H30:N36 U30:U36 O32:T32 O33:P36 R33:T36 V35:AL51 H38:P44 R38:U44 H46:P51 R46:U51 X53:AE54 H53:P56 R53:W56 AF53:AL56 X55:AJ55 X56:AE56 H58:P58 R58:AL58">
    <cfRule type="cellIs" dxfId="5840" priority="9059" stopIfTrue="1" operator="greaterThan">
      <formula>39.999</formula>
    </cfRule>
    <cfRule type="cellIs" dxfId="5839" priority="9060" stopIfTrue="1" operator="greaterThan">
      <formula>39999</formula>
    </cfRule>
    <cfRule type="cellIs" dxfId="5838" priority="9061" stopIfTrue="1" operator="greaterThan">
      <formula>40.001</formula>
    </cfRule>
    <cfRule type="cellIs" dxfId="5837" priority="9062" stopIfTrue="1" operator="greaterThan">
      <formula>40</formula>
    </cfRule>
    <cfRule type="cellIs" dxfId="5836" priority="9063" stopIfTrue="1" operator="between">
      <formula>20</formula>
      <formula>39.999</formula>
    </cfRule>
    <cfRule type="cellIs" dxfId="5835" priority="9064" stopIfTrue="1" operator="between">
      <formula>40</formula>
      <formula>500</formula>
    </cfRule>
    <cfRule type="cellIs" dxfId="5834" priority="9065" stopIfTrue="1" operator="between">
      <formula>500.1</formula>
      <formula>50000</formula>
    </cfRule>
    <cfRule type="cellIs" dxfId="5833" priority="9067" stopIfTrue="1" operator="between">
      <formula>40</formula>
      <formula>500</formula>
    </cfRule>
    <cfRule type="cellIs" dxfId="5832" priority="9068" stopIfTrue="1" operator="between">
      <formula>500.1</formula>
      <formula>5000</formula>
    </cfRule>
    <cfRule type="cellIs" dxfId="5831" priority="9069" stopIfTrue="1" operator="between">
      <formula>20</formula>
      <formula>40</formula>
    </cfRule>
    <cfRule type="cellIs" dxfId="5830" priority="9066" stopIfTrue="1" operator="between">
      <formula>20</formula>
      <formula>39.99</formula>
    </cfRule>
  </conditionalFormatting>
  <conditionalFormatting sqref="H4:P8 R4:AL8 N10:P19 R10:AL21 H10:M28 O20:P21 N20:N22 O22:AL22 R23:AL25 N23:P28 R27:AL28 AB27:AB31 O30:P31 R30:T31 V30:AL33 H30:N36 U30:U36 O32:T32 O33:P36 R33:T36 V35:AL51 H38:P44 R38:U44 H46:P51 R46:U51 X53:AE54 H53:P56 R53:W56 AF53:AL56 X55:AJ55 X56:AE56 H58:P58 R58:AL58">
    <cfRule type="containsText" dxfId="5829" priority="9076" stopIfTrue="1" operator="containsText" text="sd">
      <formula>NOT(ISERROR(SEARCH("sd",H4)))</formula>
    </cfRule>
  </conditionalFormatting>
  <conditionalFormatting sqref="H4:P16 N9:AL9 R4:AL8 R10:AL16">
    <cfRule type="cellIs" dxfId="5828" priority="8923" stopIfTrue="1" operator="equal">
      <formula>"sd"</formula>
    </cfRule>
  </conditionalFormatting>
  <conditionalFormatting sqref="H4:P16 N9:AL9">
    <cfRule type="cellIs" dxfId="5827" priority="8924" stopIfTrue="1" operator="greaterThan">
      <formula>39.999</formula>
    </cfRule>
    <cfRule type="cellIs" dxfId="5826" priority="8925" stopIfTrue="1" operator="greaterThan">
      <formula>39999</formula>
    </cfRule>
    <cfRule type="cellIs" dxfId="5825" priority="8926" stopIfTrue="1" operator="greaterThan">
      <formula>40.001</formula>
    </cfRule>
    <cfRule type="containsText" dxfId="5824" priority="9546" stopIfTrue="1" operator="containsText" text="sd">
      <formula>NOT(ISERROR(SEARCH("sd",H4)))</formula>
    </cfRule>
    <cfRule type="cellIs" dxfId="5823" priority="8928" stopIfTrue="1" operator="between">
      <formula>20</formula>
      <formula>39.999</formula>
    </cfRule>
    <cfRule type="cellIs" dxfId="5822" priority="8932" stopIfTrue="1" operator="between">
      <formula>40</formula>
      <formula>500</formula>
    </cfRule>
    <cfRule type="cellIs" dxfId="5821" priority="8927" stopIfTrue="1" operator="greaterThan">
      <formula>40</formula>
    </cfRule>
  </conditionalFormatting>
  <conditionalFormatting sqref="H4:P20 R4:AL21 N9:S9 V35:AL58 R46:S56 H46:P58 U46:U58 R47:T58 U22:AL25 H38:P44 R38:U42">
    <cfRule type="containsText" dxfId="5820" priority="10314" stopIfTrue="1" operator="containsText" text="sd">
      <formula>NOT(ISERROR(SEARCH("sd",H4)))</formula>
    </cfRule>
  </conditionalFormatting>
  <conditionalFormatting sqref="H18:P20 R20:AL20">
    <cfRule type="cellIs" dxfId="5819" priority="7080" stopIfTrue="1" operator="greaterThan">
      <formula>39999</formula>
    </cfRule>
    <cfRule type="cellIs" dxfId="5818" priority="7081" stopIfTrue="1" operator="greaterThan">
      <formula>40.001</formula>
    </cfRule>
    <cfRule type="cellIs" dxfId="5817" priority="7082" stopIfTrue="1" operator="greaterThan">
      <formula>40</formula>
    </cfRule>
    <cfRule type="cellIs" dxfId="5816" priority="7083" stopIfTrue="1" operator="between">
      <formula>20</formula>
      <formula>39.999</formula>
    </cfRule>
    <cfRule type="cellIs" dxfId="5815" priority="7087" stopIfTrue="1" operator="between">
      <formula>40</formula>
      <formula>500</formula>
    </cfRule>
    <cfRule type="cellIs" dxfId="5814" priority="7079" stopIfTrue="1" operator="greaterThan">
      <formula>39.999</formula>
    </cfRule>
  </conditionalFormatting>
  <conditionalFormatting sqref="H18:P21 R20:AL20 N23:P25 H23:M36 O26:P31 N26:N36 R27:T31 V27:AL33 U27:U36 O32:T32 O33:P36 R33:T36 V35:AB37 AC35:AD44 AE35:AL45 V45:AD45">
    <cfRule type="containsText" dxfId="5813" priority="9628" stopIfTrue="1" operator="containsText" text="sd">
      <formula>NOT(ISERROR(SEARCH("sd",H18)))</formula>
    </cfRule>
  </conditionalFormatting>
  <conditionalFormatting sqref="H20:P20 R20:AL20">
    <cfRule type="cellIs" dxfId="5812" priority="6959" stopIfTrue="1" operator="between">
      <formula>500.1</formula>
      <formula>50000</formula>
    </cfRule>
    <cfRule type="cellIs" dxfId="5811" priority="6958" stopIfTrue="1" operator="between">
      <formula>40</formula>
      <formula>500</formula>
    </cfRule>
    <cfRule type="cellIs" dxfId="5810" priority="6957" stopIfTrue="1" operator="between">
      <formula>20</formula>
      <formula>39.999</formula>
    </cfRule>
    <cfRule type="cellIs" dxfId="5809" priority="6956" stopIfTrue="1" operator="greaterThan">
      <formula>40</formula>
    </cfRule>
    <cfRule type="cellIs" dxfId="5808" priority="6955" stopIfTrue="1" operator="greaterThan">
      <formula>40.001</formula>
    </cfRule>
    <cfRule type="cellIs" dxfId="5807" priority="6954" stopIfTrue="1" operator="greaterThan">
      <formula>39999</formula>
    </cfRule>
    <cfRule type="cellIs" dxfId="5806" priority="6953" stopIfTrue="1" operator="greaterThan">
      <formula>39.999</formula>
    </cfRule>
    <cfRule type="cellIs" dxfId="5805" priority="6952" stopIfTrue="1" operator="equal">
      <formula>"sd"</formula>
    </cfRule>
    <cfRule type="cellIs" dxfId="5804" priority="6951" stopIfTrue="1" operator="equal">
      <formula>"sd"</formula>
    </cfRule>
    <cfRule type="containsText" dxfId="5803" priority="6950" stopIfTrue="1" operator="containsText" text="sd">
      <formula>NOT(ISERROR(SEARCH("sd",H20)))</formula>
    </cfRule>
    <cfRule type="cellIs" dxfId="5802" priority="6949" stopIfTrue="1" operator="greaterThanOrEqual">
      <formula>40</formula>
    </cfRule>
    <cfRule type="cellIs" dxfId="5801" priority="6948" stopIfTrue="1" operator="between">
      <formula>20</formula>
      <formula>40</formula>
    </cfRule>
    <cfRule type="cellIs" dxfId="5800" priority="6947" stopIfTrue="1" operator="between">
      <formula>500.1</formula>
      <formula>5000</formula>
    </cfRule>
    <cfRule type="cellIs" dxfId="5799" priority="6946" stopIfTrue="1" operator="between">
      <formula>40</formula>
      <formula>500</formula>
    </cfRule>
    <cfRule type="cellIs" dxfId="5798" priority="6945" stopIfTrue="1" operator="between">
      <formula>20</formula>
      <formula>39.99</formula>
    </cfRule>
    <cfRule type="cellIs" dxfId="5797" priority="6944" stopIfTrue="1" operator="between">
      <formula>500.1</formula>
      <formula>50000</formula>
    </cfRule>
    <cfRule type="cellIs" dxfId="5796" priority="6943" stopIfTrue="1" operator="between">
      <formula>40</formula>
      <formula>500</formula>
    </cfRule>
    <cfRule type="cellIs" dxfId="5795" priority="6942" stopIfTrue="1" operator="between">
      <formula>20</formula>
      <formula>39.999</formula>
    </cfRule>
    <cfRule type="cellIs" dxfId="5794" priority="6941" stopIfTrue="1" operator="greaterThan">
      <formula>40</formula>
    </cfRule>
    <cfRule type="cellIs" dxfId="5793" priority="6940" stopIfTrue="1" operator="greaterThan">
      <formula>40.001</formula>
    </cfRule>
    <cfRule type="cellIs" dxfId="5792" priority="6939" stopIfTrue="1" operator="greaterThan">
      <formula>39999</formula>
    </cfRule>
    <cfRule type="cellIs" dxfId="5791" priority="6938" stopIfTrue="1" operator="greaterThan">
      <formula>39.999</formula>
    </cfRule>
    <cfRule type="cellIs" dxfId="5790" priority="6937" stopIfTrue="1" operator="equal">
      <formula>"sd"</formula>
    </cfRule>
    <cfRule type="containsText" dxfId="5789" priority="6936" stopIfTrue="1" operator="containsText" text="sd">
      <formula>NOT(ISERROR(SEARCH("sd",H20)))</formula>
    </cfRule>
    <cfRule type="cellIs" dxfId="5788" priority="6935" stopIfTrue="1" operator="greaterThanOrEqual">
      <formula>40</formula>
    </cfRule>
    <cfRule type="cellIs" dxfId="5787" priority="6934" stopIfTrue="1" operator="between">
      <formula>20</formula>
      <formula>40</formula>
    </cfRule>
    <cfRule type="cellIs" dxfId="5786" priority="6933" stopIfTrue="1" operator="between">
      <formula>500.1</formula>
      <formula>5000</formula>
    </cfRule>
    <cfRule type="cellIs" dxfId="5785" priority="6932" stopIfTrue="1" operator="between">
      <formula>40</formula>
      <formula>500</formula>
    </cfRule>
    <cfRule type="cellIs" dxfId="5784" priority="6931" stopIfTrue="1" operator="between">
      <formula>20</formula>
      <formula>39.99</formula>
    </cfRule>
    <cfRule type="cellIs" dxfId="5783" priority="6930" stopIfTrue="1" operator="between">
      <formula>500.1</formula>
      <formula>50000</formula>
    </cfRule>
    <cfRule type="cellIs" dxfId="5782" priority="6929" stopIfTrue="1" operator="between">
      <formula>40</formula>
      <formula>500</formula>
    </cfRule>
    <cfRule type="cellIs" dxfId="5781" priority="6928" stopIfTrue="1" operator="between">
      <formula>20</formula>
      <formula>39.999</formula>
    </cfRule>
    <cfRule type="cellIs" dxfId="5780" priority="6927" stopIfTrue="1" operator="greaterThan">
      <formula>40</formula>
    </cfRule>
    <cfRule type="cellIs" dxfId="5779" priority="6926" stopIfTrue="1" operator="greaterThan">
      <formula>40.001</formula>
    </cfRule>
    <cfRule type="cellIs" dxfId="5778" priority="6925" stopIfTrue="1" operator="greaterThan">
      <formula>39999</formula>
    </cfRule>
    <cfRule type="cellIs" dxfId="5777" priority="6924" stopIfTrue="1" operator="greaterThan">
      <formula>39.999</formula>
    </cfRule>
    <cfRule type="cellIs" dxfId="5776" priority="6922" stopIfTrue="1" operator="equal">
      <formula>"sd"</formula>
    </cfRule>
    <cfRule type="containsText" dxfId="5775" priority="6920" stopIfTrue="1" operator="containsText" text="sd">
      <formula>NOT(ISERROR(SEARCH("sd",H20)))</formula>
    </cfRule>
    <cfRule type="cellIs" dxfId="5774" priority="6918" stopIfTrue="1" operator="greaterThanOrEqual">
      <formula>40</formula>
    </cfRule>
    <cfRule type="containsText" dxfId="5773" priority="6917" stopIfTrue="1" operator="containsText" text="sd">
      <formula>NOT(ISERROR(SEARCH("sd",H20)))</formula>
    </cfRule>
    <cfRule type="cellIs" dxfId="5772" priority="6916" stopIfTrue="1" operator="greaterThanOrEqual">
      <formula>40</formula>
    </cfRule>
    <cfRule type="containsText" dxfId="5771" priority="6915" stopIfTrue="1" operator="containsText" text="sd">
      <formula>NOT(ISERROR(SEARCH("sd",H20)))</formula>
    </cfRule>
    <cfRule type="cellIs" dxfId="5770" priority="6914" stopIfTrue="1" operator="between">
      <formula>20</formula>
      <formula>40</formula>
    </cfRule>
    <cfRule type="cellIs" dxfId="5769" priority="6913" stopIfTrue="1" operator="between">
      <formula>500.1</formula>
      <formula>5000</formula>
    </cfRule>
    <cfRule type="cellIs" dxfId="5768" priority="6912" stopIfTrue="1" operator="between">
      <formula>40</formula>
      <formula>500</formula>
    </cfRule>
    <cfRule type="cellIs" dxfId="5767" priority="6911" stopIfTrue="1" operator="between">
      <formula>20</formula>
      <formula>39.99</formula>
    </cfRule>
    <cfRule type="cellIs" dxfId="5766" priority="6910" stopIfTrue="1" operator="between">
      <formula>500.1</formula>
      <formula>50000</formula>
    </cfRule>
    <cfRule type="cellIs" dxfId="5765" priority="6909" stopIfTrue="1" operator="between">
      <formula>40</formula>
      <formula>500</formula>
    </cfRule>
    <cfRule type="cellIs" dxfId="5764" priority="6908" stopIfTrue="1" operator="between">
      <formula>20</formula>
      <formula>39.999</formula>
    </cfRule>
    <cfRule type="cellIs" dxfId="5763" priority="6907" stopIfTrue="1" operator="greaterThan">
      <formula>40</formula>
    </cfRule>
    <cfRule type="cellIs" dxfId="5762" priority="6906" stopIfTrue="1" operator="greaterThan">
      <formula>40.001</formula>
    </cfRule>
    <cfRule type="cellIs" dxfId="5761" priority="6905" stopIfTrue="1" operator="greaterThan">
      <formula>39999</formula>
    </cfRule>
    <cfRule type="cellIs" dxfId="5760" priority="6904" stopIfTrue="1" operator="greaterThan">
      <formula>39.999</formula>
    </cfRule>
    <cfRule type="containsText" dxfId="5759" priority="6998" stopIfTrue="1" operator="containsText" text="sd">
      <formula>NOT(ISERROR(SEARCH("sd",H20)))</formula>
    </cfRule>
    <cfRule type="cellIs" dxfId="5758" priority="6923" stopIfTrue="1" operator="equal">
      <formula>"sd"</formula>
    </cfRule>
    <cfRule type="containsText" dxfId="5757" priority="7091" stopIfTrue="1" operator="containsText" text="sd">
      <formula>NOT(ISERROR(SEARCH("sd",H20)))</formula>
    </cfRule>
    <cfRule type="cellIs" dxfId="5756" priority="7090" stopIfTrue="1" operator="greaterThanOrEqual">
      <formula>40</formula>
    </cfRule>
    <cfRule type="cellIs" dxfId="5755" priority="7089" stopIfTrue="1" operator="between">
      <formula>20</formula>
      <formula>40</formula>
    </cfRule>
    <cfRule type="cellIs" dxfId="5754" priority="7088" stopIfTrue="1" operator="between">
      <formula>500.1</formula>
      <formula>5000</formula>
    </cfRule>
    <cfRule type="cellIs" dxfId="5753" priority="7086" stopIfTrue="1" operator="between">
      <formula>20</formula>
      <formula>39.99</formula>
    </cfRule>
    <cfRule type="cellIs" dxfId="5752" priority="7085" stopIfTrue="1" operator="between">
      <formula>500.1</formula>
      <formula>50000</formula>
    </cfRule>
    <cfRule type="cellIs" dxfId="5751" priority="7084" stopIfTrue="1" operator="between">
      <formula>40</formula>
      <formula>500</formula>
    </cfRule>
    <cfRule type="cellIs" dxfId="5750" priority="7077" stopIfTrue="1" operator="equal">
      <formula>"sd"</formula>
    </cfRule>
    <cfRule type="containsText" dxfId="5749" priority="7061" stopIfTrue="1" operator="containsText" text="sd">
      <formula>NOT(ISERROR(SEARCH("sd",H20)))</formula>
    </cfRule>
    <cfRule type="cellIs" dxfId="5748" priority="7060" stopIfTrue="1" operator="greaterThanOrEqual">
      <formula>40</formula>
    </cfRule>
    <cfRule type="cellIs" dxfId="5747" priority="7059" stopIfTrue="1" operator="between">
      <formula>20</formula>
      <formula>40</formula>
    </cfRule>
    <cfRule type="cellIs" dxfId="5746" priority="7058" stopIfTrue="1" operator="between">
      <formula>500.1</formula>
      <formula>5000</formula>
    </cfRule>
    <cfRule type="cellIs" dxfId="5745" priority="7057" stopIfTrue="1" operator="between">
      <formula>40</formula>
      <formula>500</formula>
    </cfRule>
    <cfRule type="cellIs" dxfId="5744" priority="7056" stopIfTrue="1" operator="between">
      <formula>20</formula>
      <formula>39.99</formula>
    </cfRule>
    <cfRule type="cellIs" dxfId="5743" priority="7055" stopIfTrue="1" operator="between">
      <formula>500.1</formula>
      <formula>50000</formula>
    </cfRule>
    <cfRule type="cellIs" dxfId="5742" priority="7054" stopIfTrue="1" operator="between">
      <formula>40</formula>
      <formula>500</formula>
    </cfRule>
    <cfRule type="cellIs" dxfId="5741" priority="7053" stopIfTrue="1" operator="between">
      <formula>20</formula>
      <formula>39.999</formula>
    </cfRule>
    <cfRule type="cellIs" dxfId="5740" priority="7052" stopIfTrue="1" operator="greaterThan">
      <formula>40</formula>
    </cfRule>
    <cfRule type="cellIs" dxfId="5739" priority="7051" stopIfTrue="1" operator="greaterThan">
      <formula>40.001</formula>
    </cfRule>
    <cfRule type="cellIs" dxfId="5738" priority="7050" stopIfTrue="1" operator="greaterThan">
      <formula>39999</formula>
    </cfRule>
    <cfRule type="cellIs" dxfId="5737" priority="7049" stopIfTrue="1" operator="greaterThan">
      <formula>39.999</formula>
    </cfRule>
    <cfRule type="cellIs" dxfId="5736" priority="7048" stopIfTrue="1" operator="equal">
      <formula>"sd"</formula>
    </cfRule>
    <cfRule type="containsText" dxfId="5735" priority="7047" stopIfTrue="1" operator="containsText" text="sd">
      <formula>NOT(ISERROR(SEARCH("sd",H20)))</formula>
    </cfRule>
    <cfRule type="cellIs" dxfId="5734" priority="7046" stopIfTrue="1" operator="greaterThanOrEqual">
      <formula>40</formula>
    </cfRule>
    <cfRule type="cellIs" dxfId="5733" priority="7045" stopIfTrue="1" operator="between">
      <formula>20</formula>
      <formula>40</formula>
    </cfRule>
    <cfRule type="cellIs" dxfId="5732" priority="7044" stopIfTrue="1" operator="between">
      <formula>500.1</formula>
      <formula>5000</formula>
    </cfRule>
    <cfRule type="cellIs" dxfId="5731" priority="7043" stopIfTrue="1" operator="between">
      <formula>40</formula>
      <formula>500</formula>
    </cfRule>
    <cfRule type="cellIs" dxfId="5730" priority="7042" stopIfTrue="1" operator="between">
      <formula>20</formula>
      <formula>39.99</formula>
    </cfRule>
    <cfRule type="cellIs" dxfId="5729" priority="7041" stopIfTrue="1" operator="between">
      <formula>500.1</formula>
      <formula>50000</formula>
    </cfRule>
    <cfRule type="cellIs" dxfId="5728" priority="7040" stopIfTrue="1" operator="between">
      <formula>40</formula>
      <formula>500</formula>
    </cfRule>
    <cfRule type="cellIs" dxfId="5727" priority="7039" stopIfTrue="1" operator="between">
      <formula>20</formula>
      <formula>39.999</formula>
    </cfRule>
    <cfRule type="cellIs" dxfId="5726" priority="7038" stopIfTrue="1" operator="greaterThan">
      <formula>40</formula>
    </cfRule>
    <cfRule type="cellIs" dxfId="5725" priority="7037" stopIfTrue="1" operator="greaterThan">
      <formula>40.001</formula>
    </cfRule>
    <cfRule type="cellIs" dxfId="5724" priority="7036" stopIfTrue="1" operator="greaterThan">
      <formula>39999</formula>
    </cfRule>
    <cfRule type="cellIs" dxfId="5723" priority="7035" stopIfTrue="1" operator="greaterThan">
      <formula>39.999</formula>
    </cfRule>
    <cfRule type="cellIs" dxfId="5722" priority="7034" stopIfTrue="1" operator="equal">
      <formula>"sd"</formula>
    </cfRule>
    <cfRule type="cellIs" dxfId="5721" priority="7033" stopIfTrue="1" operator="equal">
      <formula>"sd"</formula>
    </cfRule>
    <cfRule type="containsText" dxfId="5720" priority="7031" stopIfTrue="1" operator="containsText" text="sd">
      <formula>NOT(ISERROR(SEARCH("sd",H20)))</formula>
    </cfRule>
    <cfRule type="cellIs" dxfId="5719" priority="7029" stopIfTrue="1" operator="greaterThanOrEqual">
      <formula>40</formula>
    </cfRule>
    <cfRule type="containsText" dxfId="5718" priority="7028" stopIfTrue="1" operator="containsText" text="sd">
      <formula>NOT(ISERROR(SEARCH("sd",H20)))</formula>
    </cfRule>
    <cfRule type="cellIs" dxfId="5717" priority="7027" stopIfTrue="1" operator="greaterThanOrEqual">
      <formula>40</formula>
    </cfRule>
    <cfRule type="cellIs" dxfId="5716" priority="7026" stopIfTrue="1" operator="between">
      <formula>20</formula>
      <formula>40</formula>
    </cfRule>
    <cfRule type="cellIs" dxfId="5715" priority="7025" stopIfTrue="1" operator="between">
      <formula>500.1</formula>
      <formula>5000</formula>
    </cfRule>
    <cfRule type="cellIs" dxfId="5714" priority="7024" stopIfTrue="1" operator="between">
      <formula>40</formula>
      <formula>500</formula>
    </cfRule>
    <cfRule type="cellIs" dxfId="5713" priority="7023" stopIfTrue="1" operator="between">
      <formula>20</formula>
      <formula>39.99</formula>
    </cfRule>
    <cfRule type="cellIs" dxfId="5712" priority="7022" stopIfTrue="1" operator="between">
      <formula>500.1</formula>
      <formula>50000</formula>
    </cfRule>
    <cfRule type="cellIs" dxfId="5711" priority="7021" stopIfTrue="1" operator="between">
      <formula>40</formula>
      <formula>500</formula>
    </cfRule>
    <cfRule type="cellIs" dxfId="5710" priority="7020" stopIfTrue="1" operator="between">
      <formula>20</formula>
      <formula>39.999</formula>
    </cfRule>
    <cfRule type="cellIs" dxfId="5709" priority="7019" stopIfTrue="1" operator="greaterThan">
      <formula>40</formula>
    </cfRule>
    <cfRule type="cellIs" dxfId="5708" priority="7018" stopIfTrue="1" operator="greaterThan">
      <formula>40.001</formula>
    </cfRule>
    <cfRule type="cellIs" dxfId="5707" priority="7017" stopIfTrue="1" operator="greaterThan">
      <formula>39999</formula>
    </cfRule>
    <cfRule type="cellIs" dxfId="5706" priority="7016" stopIfTrue="1" operator="greaterThan">
      <formula>39.999</formula>
    </cfRule>
    <cfRule type="cellIs" dxfId="5705" priority="7015" stopIfTrue="1" operator="equal">
      <formula>"sd"</formula>
    </cfRule>
    <cfRule type="cellIs" dxfId="5704" priority="7014" stopIfTrue="1" operator="equal">
      <formula>"sd"</formula>
    </cfRule>
    <cfRule type="containsText" dxfId="5703" priority="7013" stopIfTrue="1" operator="containsText" text="sd">
      <formula>NOT(ISERROR(SEARCH("sd",H20)))</formula>
    </cfRule>
    <cfRule type="cellIs" dxfId="5702" priority="7012" stopIfTrue="1" operator="greaterThanOrEqual">
      <formula>40</formula>
    </cfRule>
    <cfRule type="cellIs" dxfId="5701" priority="7011" stopIfTrue="1" operator="between">
      <formula>20</formula>
      <formula>40</formula>
    </cfRule>
    <cfRule type="cellIs" dxfId="5700" priority="7010" stopIfTrue="1" operator="between">
      <formula>500.1</formula>
      <formula>5000</formula>
    </cfRule>
    <cfRule type="cellIs" dxfId="5699" priority="7009" stopIfTrue="1" operator="between">
      <formula>40</formula>
      <formula>500</formula>
    </cfRule>
    <cfRule type="cellIs" dxfId="5698" priority="7008" stopIfTrue="1" operator="between">
      <formula>20</formula>
      <formula>39.99</formula>
    </cfRule>
    <cfRule type="cellIs" dxfId="5697" priority="7007" stopIfTrue="1" operator="between">
      <formula>500.1</formula>
      <formula>50000</formula>
    </cfRule>
    <cfRule type="cellIs" dxfId="5696" priority="7006" stopIfTrue="1" operator="between">
      <formula>40</formula>
      <formula>500</formula>
    </cfRule>
    <cfRule type="cellIs" dxfId="5695" priority="7005" stopIfTrue="1" operator="between">
      <formula>20</formula>
      <formula>39.999</formula>
    </cfRule>
    <cfRule type="cellIs" dxfId="5694" priority="7004" stopIfTrue="1" operator="greaterThan">
      <formula>40</formula>
    </cfRule>
    <cfRule type="cellIs" dxfId="5693" priority="7003" stopIfTrue="1" operator="greaterThan">
      <formula>40.001</formula>
    </cfRule>
    <cfRule type="cellIs" dxfId="5692" priority="7002" stopIfTrue="1" operator="greaterThan">
      <formula>39999</formula>
    </cfRule>
    <cfRule type="cellIs" dxfId="5691" priority="7001" stopIfTrue="1" operator="greaterThan">
      <formula>39.999</formula>
    </cfRule>
    <cfRule type="cellIs" dxfId="5690" priority="7000" stopIfTrue="1" operator="equal">
      <formula>"sd"</formula>
    </cfRule>
    <cfRule type="cellIs" dxfId="5689" priority="6999" stopIfTrue="1" operator="equal">
      <formula>"sd"</formula>
    </cfRule>
    <cfRule type="cellIs" dxfId="5688" priority="6997" stopIfTrue="1" operator="greaterThanOrEqual">
      <formula>40</formula>
    </cfRule>
    <cfRule type="cellIs" dxfId="5687" priority="6996" stopIfTrue="1" operator="between">
      <formula>20</formula>
      <formula>40</formula>
    </cfRule>
    <cfRule type="cellIs" dxfId="5686" priority="6995" stopIfTrue="1" operator="between">
      <formula>500.1</formula>
      <formula>5000</formula>
    </cfRule>
    <cfRule type="cellIs" dxfId="5685" priority="6994" stopIfTrue="1" operator="between">
      <formula>40</formula>
      <formula>500</formula>
    </cfRule>
    <cfRule type="cellIs" dxfId="5684" priority="6993" stopIfTrue="1" operator="between">
      <formula>20</formula>
      <formula>39.99</formula>
    </cfRule>
    <cfRule type="cellIs" dxfId="5683" priority="6992" stopIfTrue="1" operator="between">
      <formula>500.1</formula>
      <formula>50000</formula>
    </cfRule>
    <cfRule type="cellIs" dxfId="5682" priority="6991" stopIfTrue="1" operator="between">
      <formula>40</formula>
      <formula>500</formula>
    </cfRule>
    <cfRule type="cellIs" dxfId="5681" priority="6990" stopIfTrue="1" operator="between">
      <formula>20</formula>
      <formula>39.999</formula>
    </cfRule>
    <cfRule type="cellIs" dxfId="5680" priority="6989" stopIfTrue="1" operator="greaterThan">
      <formula>40</formula>
    </cfRule>
    <cfRule type="cellIs" dxfId="5679" priority="6988" stopIfTrue="1" operator="greaterThan">
      <formula>40.001</formula>
    </cfRule>
    <cfRule type="cellIs" dxfId="5678" priority="6987" stopIfTrue="1" operator="greaterThan">
      <formula>39999</formula>
    </cfRule>
    <cfRule type="cellIs" dxfId="5677" priority="6986" stopIfTrue="1" operator="greaterThan">
      <formula>39.999</formula>
    </cfRule>
    <cfRule type="cellIs" dxfId="5676" priority="6985" stopIfTrue="1" operator="equal">
      <formula>"sd"</formula>
    </cfRule>
    <cfRule type="containsText" dxfId="5675" priority="6984" stopIfTrue="1" operator="containsText" text="sd">
      <formula>NOT(ISERROR(SEARCH("sd",H20)))</formula>
    </cfRule>
    <cfRule type="cellIs" dxfId="5674" priority="6983" stopIfTrue="1" operator="greaterThanOrEqual">
      <formula>40</formula>
    </cfRule>
    <cfRule type="cellIs" dxfId="5673" priority="6982" stopIfTrue="1" operator="between">
      <formula>20</formula>
      <formula>40</formula>
    </cfRule>
    <cfRule type="cellIs" dxfId="5672" priority="6981" stopIfTrue="1" operator="between">
      <formula>500.1</formula>
      <formula>5000</formula>
    </cfRule>
    <cfRule type="cellIs" dxfId="5671" priority="6980" stopIfTrue="1" operator="between">
      <formula>40</formula>
      <formula>500</formula>
    </cfRule>
    <cfRule type="cellIs" dxfId="5670" priority="6979" stopIfTrue="1" operator="between">
      <formula>20</formula>
      <formula>39.99</formula>
    </cfRule>
    <cfRule type="cellIs" dxfId="5669" priority="6978" stopIfTrue="1" operator="between">
      <formula>500.1</formula>
      <formula>50000</formula>
    </cfRule>
    <cfRule type="cellIs" dxfId="5668" priority="6977" stopIfTrue="1" operator="between">
      <formula>40</formula>
      <formula>500</formula>
    </cfRule>
    <cfRule type="cellIs" dxfId="5667" priority="6976" stopIfTrue="1" operator="between">
      <formula>20</formula>
      <formula>39.999</formula>
    </cfRule>
    <cfRule type="cellIs" dxfId="5666" priority="6975" stopIfTrue="1" operator="greaterThan">
      <formula>40</formula>
    </cfRule>
    <cfRule type="cellIs" dxfId="5665" priority="6974" stopIfTrue="1" operator="greaterThan">
      <formula>40.001</formula>
    </cfRule>
    <cfRule type="cellIs" dxfId="5664" priority="6973" stopIfTrue="1" operator="greaterThan">
      <formula>39999</formula>
    </cfRule>
    <cfRule type="cellIs" dxfId="5663" priority="6972" stopIfTrue="1" operator="greaterThan">
      <formula>39.999</formula>
    </cfRule>
    <cfRule type="cellIs" dxfId="5662" priority="6971" stopIfTrue="1" operator="equal">
      <formula>"sd"</formula>
    </cfRule>
    <cfRule type="cellIs" dxfId="5661" priority="6970" stopIfTrue="1" operator="equal">
      <formula>"sd"</formula>
    </cfRule>
    <cfRule type="containsText" dxfId="5660" priority="6968" stopIfTrue="1" operator="containsText" text="sd">
      <formula>NOT(ISERROR(SEARCH("sd",H20)))</formula>
    </cfRule>
    <cfRule type="cellIs" dxfId="5659" priority="6966" stopIfTrue="1" operator="greaterThanOrEqual">
      <formula>40</formula>
    </cfRule>
    <cfRule type="containsText" dxfId="5658" priority="6965" stopIfTrue="1" operator="containsText" text="sd">
      <formula>NOT(ISERROR(SEARCH("sd",H20)))</formula>
    </cfRule>
    <cfRule type="cellIs" dxfId="5657" priority="6964" stopIfTrue="1" operator="greaterThanOrEqual">
      <formula>40</formula>
    </cfRule>
    <cfRule type="cellIs" dxfId="5656" priority="6963" stopIfTrue="1" operator="between">
      <formula>20</formula>
      <formula>40</formula>
    </cfRule>
    <cfRule type="cellIs" dxfId="5655" priority="6962" stopIfTrue="1" operator="between">
      <formula>500.1</formula>
      <formula>5000</formula>
    </cfRule>
    <cfRule type="cellIs" dxfId="5654" priority="6961" stopIfTrue="1" operator="between">
      <formula>40</formula>
      <formula>500</formula>
    </cfRule>
    <cfRule type="cellIs" dxfId="5653" priority="6960" stopIfTrue="1" operator="between">
      <formula>20</formula>
      <formula>39.99</formula>
    </cfRule>
  </conditionalFormatting>
  <conditionalFormatting sqref="H23:P28 AC33:AL33 AC35:AD44 AE35:AL45 V37:AB37 V45:AD45">
    <cfRule type="cellIs" dxfId="5652" priority="9037" stopIfTrue="1" operator="equal">
      <formula>"sd"</formula>
    </cfRule>
    <cfRule type="cellIs" dxfId="5651" priority="9054" stopIfTrue="1" operator="greaterThanOrEqual">
      <formula>40</formula>
    </cfRule>
  </conditionalFormatting>
  <conditionalFormatting sqref="H37:P37 H47:H58 I57:P57 R57:AI57 J10:P19 R18:S19 U18:U19 H44 J44:P45 R37:S37 R44:S45 U44:U45 H45:I45">
    <cfRule type="cellIs" dxfId="5650" priority="10341" stopIfTrue="1" operator="greaterThanOrEqual">
      <formula>40</formula>
    </cfRule>
  </conditionalFormatting>
  <conditionalFormatting sqref="H37:P37 R37:AL37">
    <cfRule type="cellIs" dxfId="5649" priority="6315" stopIfTrue="1" operator="equal">
      <formula>"sd"</formula>
    </cfRule>
    <cfRule type="containsText" dxfId="5648" priority="6313" stopIfTrue="1" operator="containsText" text="sd">
      <formula>NOT(ISERROR(SEARCH("sd",H37)))</formula>
    </cfRule>
    <cfRule type="cellIs" dxfId="5647" priority="6311" stopIfTrue="1" operator="greaterThanOrEqual">
      <formula>40</formula>
    </cfRule>
    <cfRule type="containsText" dxfId="5646" priority="6310" stopIfTrue="1" operator="containsText" text="sd">
      <formula>NOT(ISERROR(SEARCH("sd",H37)))</formula>
    </cfRule>
    <cfRule type="cellIs" dxfId="5645" priority="6309" stopIfTrue="1" operator="between">
      <formula>20</formula>
      <formula>40</formula>
    </cfRule>
    <cfRule type="cellIs" dxfId="5644" priority="6308" stopIfTrue="1" operator="between">
      <formula>500.1</formula>
      <formula>5000</formula>
    </cfRule>
    <cfRule type="cellIs" dxfId="5643" priority="6307" stopIfTrue="1" operator="between">
      <formula>40</formula>
      <formula>500</formula>
    </cfRule>
    <cfRule type="cellIs" dxfId="5642" priority="6306" stopIfTrue="1" operator="between">
      <formula>20</formula>
      <formula>39.99</formula>
    </cfRule>
    <cfRule type="cellIs" dxfId="5641" priority="6305" stopIfTrue="1" operator="between">
      <formula>500.1</formula>
      <formula>50000</formula>
    </cfRule>
    <cfRule type="cellIs" dxfId="5640" priority="6304" stopIfTrue="1" operator="between">
      <formula>40</formula>
      <formula>500</formula>
    </cfRule>
    <cfRule type="cellIs" dxfId="5639" priority="6303" stopIfTrue="1" operator="between">
      <formula>20</formula>
      <formula>39.999</formula>
    </cfRule>
    <cfRule type="cellIs" dxfId="5638" priority="6302" stopIfTrue="1" operator="greaterThan">
      <formula>40</formula>
    </cfRule>
    <cfRule type="cellIs" dxfId="5637" priority="6301" stopIfTrue="1" operator="greaterThan">
      <formula>40.001</formula>
    </cfRule>
    <cfRule type="cellIs" dxfId="5636" priority="6300" stopIfTrue="1" operator="greaterThan">
      <formula>39999</formula>
    </cfRule>
    <cfRule type="cellIs" dxfId="5635" priority="6299" stopIfTrue="1" operator="greaterThan">
      <formula>39.999</formula>
    </cfRule>
    <cfRule type="cellIs" dxfId="5634" priority="6298" stopIfTrue="1" operator="greaterThanOrEqual">
      <formula>40</formula>
    </cfRule>
    <cfRule type="containsText" dxfId="5633" priority="6297" stopIfTrue="1" operator="containsText" text="sd">
      <formula>NOT(ISERROR(SEARCH("sd",H37)))</formula>
    </cfRule>
    <cfRule type="cellIs" dxfId="5632" priority="6296" stopIfTrue="1" operator="greaterThanOrEqual">
      <formula>40</formula>
    </cfRule>
    <cfRule type="cellIs" dxfId="5631" priority="6295" stopIfTrue="1" operator="between">
      <formula>20</formula>
      <formula>40</formula>
    </cfRule>
    <cfRule type="cellIs" dxfId="5630" priority="6294" stopIfTrue="1" operator="between">
      <formula>500.1</formula>
      <formula>5000</formula>
    </cfRule>
    <cfRule type="cellIs" dxfId="5629" priority="6293" stopIfTrue="1" operator="between">
      <formula>40</formula>
      <formula>500</formula>
    </cfRule>
    <cfRule type="cellIs" dxfId="5628" priority="6292" stopIfTrue="1" operator="between">
      <formula>20</formula>
      <formula>39.99</formula>
    </cfRule>
    <cfRule type="cellIs" dxfId="5627" priority="6291" stopIfTrue="1" operator="between">
      <formula>500.1</formula>
      <formula>50000</formula>
    </cfRule>
    <cfRule type="cellIs" dxfId="5626" priority="6290" stopIfTrue="1" operator="between">
      <formula>40</formula>
      <formula>500</formula>
    </cfRule>
    <cfRule type="cellIs" dxfId="5625" priority="6289" stopIfTrue="1" operator="between">
      <formula>20</formula>
      <formula>39.999</formula>
    </cfRule>
    <cfRule type="cellIs" dxfId="5624" priority="6288" stopIfTrue="1" operator="greaterThan">
      <formula>40</formula>
    </cfRule>
    <cfRule type="cellIs" dxfId="5623" priority="6287" stopIfTrue="1" operator="greaterThan">
      <formula>40.001</formula>
    </cfRule>
    <cfRule type="cellIs" dxfId="5622" priority="6286" stopIfTrue="1" operator="greaterThan">
      <formula>39999</formula>
    </cfRule>
    <cfRule type="cellIs" dxfId="5621" priority="6285" stopIfTrue="1" operator="greaterThan">
      <formula>39.999</formula>
    </cfRule>
    <cfRule type="cellIs" dxfId="5620" priority="6284" stopIfTrue="1" operator="equal">
      <formula>"sd"</formula>
    </cfRule>
    <cfRule type="cellIs" dxfId="5619" priority="6283" stopIfTrue="1" operator="equal">
      <formula>"sd"</formula>
    </cfRule>
    <cfRule type="containsText" dxfId="5618" priority="6282" stopIfTrue="1" operator="containsText" text="sd">
      <formula>NOT(ISERROR(SEARCH("sd",H37)))</formula>
    </cfRule>
    <cfRule type="cellIs" dxfId="5617" priority="6281" stopIfTrue="1" operator="greaterThanOrEqual">
      <formula>40</formula>
    </cfRule>
    <cfRule type="cellIs" dxfId="5616" priority="6280" stopIfTrue="1" operator="between">
      <formula>20</formula>
      <formula>40</formula>
    </cfRule>
    <cfRule type="cellIs" dxfId="5615" priority="6279" stopIfTrue="1" operator="between">
      <formula>500.1</formula>
      <formula>5000</formula>
    </cfRule>
    <cfRule type="cellIs" dxfId="5614" priority="6278" stopIfTrue="1" operator="between">
      <formula>40</formula>
      <formula>500</formula>
    </cfRule>
    <cfRule type="cellIs" dxfId="5613" priority="6277" stopIfTrue="1" operator="between">
      <formula>20</formula>
      <formula>39.99</formula>
    </cfRule>
    <cfRule type="cellIs" dxfId="5612" priority="6276" stopIfTrue="1" operator="between">
      <formula>500.1</formula>
      <formula>50000</formula>
    </cfRule>
    <cfRule type="cellIs" dxfId="5611" priority="6275" stopIfTrue="1" operator="between">
      <formula>40</formula>
      <formula>500</formula>
    </cfRule>
    <cfRule type="cellIs" dxfId="5610" priority="6274" stopIfTrue="1" operator="between">
      <formula>20</formula>
      <formula>39.999</formula>
    </cfRule>
    <cfRule type="cellIs" dxfId="5609" priority="6273" stopIfTrue="1" operator="greaterThan">
      <formula>40</formula>
    </cfRule>
    <cfRule type="cellIs" dxfId="5608" priority="6272" stopIfTrue="1" operator="greaterThan">
      <formula>40.001</formula>
    </cfRule>
    <cfRule type="cellIs" dxfId="5607" priority="6271" stopIfTrue="1" operator="greaterThan">
      <formula>39999</formula>
    </cfRule>
    <cfRule type="cellIs" dxfId="5606" priority="6270" stopIfTrue="1" operator="greaterThan">
      <formula>39.999</formula>
    </cfRule>
    <cfRule type="cellIs" dxfId="5605" priority="6269" stopIfTrue="1" operator="equal">
      <formula>"sd"</formula>
    </cfRule>
    <cfRule type="containsText" dxfId="5604" priority="6268" stopIfTrue="1" operator="containsText" text="sd">
      <formula>NOT(ISERROR(SEARCH("sd",H37)))</formula>
    </cfRule>
    <cfRule type="cellIs" dxfId="5603" priority="6267" stopIfTrue="1" operator="greaterThanOrEqual">
      <formula>40</formula>
    </cfRule>
    <cfRule type="cellIs" dxfId="5602" priority="6266" stopIfTrue="1" operator="between">
      <formula>20</formula>
      <formula>40</formula>
    </cfRule>
    <cfRule type="cellIs" dxfId="5601" priority="6265" stopIfTrue="1" operator="between">
      <formula>500.1</formula>
      <formula>5000</formula>
    </cfRule>
    <cfRule type="cellIs" dxfId="5600" priority="6264" stopIfTrue="1" operator="between">
      <formula>40</formula>
      <formula>500</formula>
    </cfRule>
    <cfRule type="cellIs" dxfId="5599" priority="6263" stopIfTrue="1" operator="between">
      <formula>20</formula>
      <formula>39.99</formula>
    </cfRule>
    <cfRule type="cellIs" dxfId="5598" priority="6262" stopIfTrue="1" operator="between">
      <formula>500.1</formula>
      <formula>50000</formula>
    </cfRule>
    <cfRule type="cellIs" dxfId="5597" priority="6261" stopIfTrue="1" operator="between">
      <formula>40</formula>
      <formula>500</formula>
    </cfRule>
    <cfRule type="cellIs" dxfId="5596" priority="6371" stopIfTrue="1" operator="between">
      <formula>20</formula>
      <formula>40</formula>
    </cfRule>
    <cfRule type="cellIs" dxfId="5595" priority="6370" stopIfTrue="1" operator="between">
      <formula>500.1</formula>
      <formula>5000</formula>
    </cfRule>
    <cfRule type="cellIs" dxfId="5594" priority="6369" stopIfTrue="1" operator="between">
      <formula>40</formula>
      <formula>500</formula>
    </cfRule>
    <cfRule type="cellIs" dxfId="5593" priority="6368" stopIfTrue="1" operator="between">
      <formula>20</formula>
      <formula>39.99</formula>
    </cfRule>
    <cfRule type="cellIs" dxfId="5592" priority="6367" stopIfTrue="1" operator="between">
      <formula>500.1</formula>
      <formula>50000</formula>
    </cfRule>
    <cfRule type="cellIs" dxfId="5591" priority="6366" stopIfTrue="1" operator="between">
      <formula>40</formula>
      <formula>500</formula>
    </cfRule>
    <cfRule type="cellIs" dxfId="5590" priority="6365" stopIfTrue="1" operator="between">
      <formula>20</formula>
      <formula>39.999</formula>
    </cfRule>
    <cfRule type="cellIs" dxfId="5589" priority="6364" stopIfTrue="1" operator="greaterThan">
      <formula>40</formula>
    </cfRule>
    <cfRule type="cellIs" dxfId="5588" priority="6363" stopIfTrue="1" operator="greaterThan">
      <formula>40.001</formula>
    </cfRule>
    <cfRule type="cellIs" dxfId="5587" priority="6352" stopIfTrue="1" operator="between">
      <formula>40</formula>
      <formula>500</formula>
    </cfRule>
    <cfRule type="cellIs" dxfId="5586" priority="6362" stopIfTrue="1" operator="greaterThan">
      <formula>39999</formula>
    </cfRule>
    <cfRule type="cellIs" dxfId="5585" priority="6361" stopIfTrue="1" operator="greaterThan">
      <formula>39.999</formula>
    </cfRule>
    <cfRule type="cellIs" dxfId="5584" priority="6360" stopIfTrue="1" operator="equal">
      <formula>"sd"</formula>
    </cfRule>
    <cfRule type="containsText" dxfId="5583" priority="6359" stopIfTrue="1" operator="containsText" text="sd">
      <formula>NOT(ISERROR(SEARCH("sd",H37)))</formula>
    </cfRule>
    <cfRule type="cellIs" dxfId="5582" priority="6358" stopIfTrue="1" operator="greaterThanOrEqual">
      <formula>40</formula>
    </cfRule>
    <cfRule type="cellIs" dxfId="5581" priority="6357" stopIfTrue="1" operator="between">
      <formula>20</formula>
      <formula>40</formula>
    </cfRule>
    <cfRule type="cellIs" dxfId="5580" priority="6356" stopIfTrue="1" operator="between">
      <formula>500.1</formula>
      <formula>5000</formula>
    </cfRule>
    <cfRule type="cellIs" dxfId="5579" priority="6355" stopIfTrue="1" operator="between">
      <formula>40</formula>
      <formula>500</formula>
    </cfRule>
    <cfRule type="cellIs" dxfId="5578" priority="6354" stopIfTrue="1" operator="between">
      <formula>20</formula>
      <formula>39.99</formula>
    </cfRule>
    <cfRule type="cellIs" dxfId="5577" priority="6353" stopIfTrue="1" operator="between">
      <formula>500.1</formula>
      <formula>50000</formula>
    </cfRule>
    <cfRule type="cellIs" dxfId="5576" priority="6351" stopIfTrue="1" operator="between">
      <formula>20</formula>
      <formula>39.999</formula>
    </cfRule>
    <cfRule type="cellIs" dxfId="5575" priority="6350" stopIfTrue="1" operator="greaterThan">
      <formula>40</formula>
    </cfRule>
    <cfRule type="cellIs" dxfId="5574" priority="6349" stopIfTrue="1" operator="greaterThan">
      <formula>40.001</formula>
    </cfRule>
    <cfRule type="cellIs" dxfId="5573" priority="6348" stopIfTrue="1" operator="greaterThan">
      <formula>39999</formula>
    </cfRule>
    <cfRule type="cellIs" dxfId="5572" priority="6347" stopIfTrue="1" operator="greaterThan">
      <formula>39.999</formula>
    </cfRule>
    <cfRule type="cellIs" dxfId="5571" priority="6346" stopIfTrue="1" operator="equal">
      <formula>"sd"</formula>
    </cfRule>
    <cfRule type="cellIs" dxfId="5570" priority="6345" stopIfTrue="1" operator="equal">
      <formula>"sd"</formula>
    </cfRule>
    <cfRule type="containsText" dxfId="5569" priority="6343" stopIfTrue="1" operator="containsText" text="sd">
      <formula>NOT(ISERROR(SEARCH("sd",H37)))</formula>
    </cfRule>
    <cfRule type="cellIs" dxfId="5568" priority="6341" stopIfTrue="1" operator="greaterThanOrEqual">
      <formula>40</formula>
    </cfRule>
    <cfRule type="containsText" dxfId="5567" priority="6340" stopIfTrue="1" operator="containsText" text="sd">
      <formula>NOT(ISERROR(SEARCH("sd",H37)))</formula>
    </cfRule>
    <cfRule type="cellIs" dxfId="5566" priority="6339" stopIfTrue="1" operator="greaterThanOrEqual">
      <formula>40</formula>
    </cfRule>
    <cfRule type="containsText" dxfId="5565" priority="6338" stopIfTrue="1" operator="containsText" text="sd">
      <formula>NOT(ISERROR(SEARCH("sd",H37)))</formula>
    </cfRule>
    <cfRule type="cellIs" dxfId="5564" priority="6337" stopIfTrue="1" operator="between">
      <formula>20</formula>
      <formula>40</formula>
    </cfRule>
    <cfRule type="cellIs" dxfId="5563" priority="6336" stopIfTrue="1" operator="between">
      <formula>500.1</formula>
      <formula>5000</formula>
    </cfRule>
    <cfRule type="cellIs" dxfId="5562" priority="6335" stopIfTrue="1" operator="between">
      <formula>40</formula>
      <formula>500</formula>
    </cfRule>
    <cfRule type="cellIs" dxfId="5561" priority="6334" stopIfTrue="1" operator="between">
      <formula>20</formula>
      <formula>39.99</formula>
    </cfRule>
    <cfRule type="cellIs" dxfId="5560" priority="6333" stopIfTrue="1" operator="between">
      <formula>500.1</formula>
      <formula>50000</formula>
    </cfRule>
    <cfRule type="cellIs" dxfId="5559" priority="6332" stopIfTrue="1" operator="between">
      <formula>40</formula>
      <formula>500</formula>
    </cfRule>
    <cfRule type="cellIs" dxfId="5558" priority="6331" stopIfTrue="1" operator="between">
      <formula>20</formula>
      <formula>39.999</formula>
    </cfRule>
    <cfRule type="cellIs" dxfId="5557" priority="6330" stopIfTrue="1" operator="greaterThan">
      <formula>40</formula>
    </cfRule>
    <cfRule type="cellIs" dxfId="5556" priority="6329" stopIfTrue="1" operator="greaterThan">
      <formula>40.001</formula>
    </cfRule>
    <cfRule type="cellIs" dxfId="5555" priority="6328" stopIfTrue="1" operator="greaterThan">
      <formula>39999</formula>
    </cfRule>
    <cfRule type="cellIs" dxfId="5554" priority="6327" stopIfTrue="1" operator="greaterThan">
      <formula>39.999</formula>
    </cfRule>
    <cfRule type="cellIs" dxfId="5553" priority="6326" stopIfTrue="1" operator="greaterThanOrEqual">
      <formula>40</formula>
    </cfRule>
    <cfRule type="cellIs" dxfId="5552" priority="6325" stopIfTrue="1" operator="equal">
      <formula>"sd"</formula>
    </cfRule>
    <cfRule type="containsText" dxfId="5551" priority="6324" stopIfTrue="1" operator="containsText" text="sd">
      <formula>NOT(ISERROR(SEARCH("sd",H37)))</formula>
    </cfRule>
    <cfRule type="cellIs" dxfId="5550" priority="6323" stopIfTrue="1" operator="greaterThanOrEqual">
      <formula>40</formula>
    </cfRule>
    <cfRule type="cellIs" dxfId="5549" priority="6236" stopIfTrue="1" operator="greaterThan">
      <formula>39.999</formula>
    </cfRule>
    <cfRule type="cellIs" dxfId="5548" priority="6237" stopIfTrue="1" operator="greaterThan">
      <formula>39999</formula>
    </cfRule>
    <cfRule type="cellIs" dxfId="5547" priority="6238" stopIfTrue="1" operator="greaterThan">
      <formula>40.001</formula>
    </cfRule>
    <cfRule type="cellIs" dxfId="5546" priority="6239" stopIfTrue="1" operator="greaterThan">
      <formula>40</formula>
    </cfRule>
    <cfRule type="cellIs" dxfId="5545" priority="6240" stopIfTrue="1" operator="between">
      <formula>20</formula>
      <formula>39.999</formula>
    </cfRule>
    <cfRule type="cellIs" dxfId="5544" priority="6241" stopIfTrue="1" operator="between">
      <formula>40</formula>
      <formula>500</formula>
    </cfRule>
    <cfRule type="cellIs" dxfId="5543" priority="6242" stopIfTrue="1" operator="between">
      <formula>500.1</formula>
      <formula>50000</formula>
    </cfRule>
    <cfRule type="cellIs" dxfId="5542" priority="6243" stopIfTrue="1" operator="between">
      <formula>20</formula>
      <formula>39.99</formula>
    </cfRule>
    <cfRule type="cellIs" dxfId="5541" priority="6244" stopIfTrue="1" operator="between">
      <formula>40</formula>
      <formula>500</formula>
    </cfRule>
    <cfRule type="cellIs" dxfId="5540" priority="6245" stopIfTrue="1" operator="between">
      <formula>500.1</formula>
      <formula>5000</formula>
    </cfRule>
    <cfRule type="cellIs" dxfId="5539" priority="6246" stopIfTrue="1" operator="between">
      <formula>20</formula>
      <formula>40</formula>
    </cfRule>
    <cfRule type="containsText" dxfId="5538" priority="6247" stopIfTrue="1" operator="containsText" text="sd">
      <formula>NOT(ISERROR(SEARCH("sd",H37)))</formula>
    </cfRule>
    <cfRule type="cellIs" dxfId="5537" priority="6248" stopIfTrue="1" operator="greaterThanOrEqual">
      <formula>40</formula>
    </cfRule>
    <cfRule type="containsText" dxfId="5536" priority="6249" stopIfTrue="1" operator="containsText" text="sd">
      <formula>NOT(ISERROR(SEARCH("sd",H37)))</formula>
    </cfRule>
    <cfRule type="cellIs" dxfId="5535" priority="6250" stopIfTrue="1" operator="greaterThanOrEqual">
      <formula>40</formula>
    </cfRule>
    <cfRule type="containsText" dxfId="5534" priority="6252" stopIfTrue="1" operator="containsText" text="sd">
      <formula>NOT(ISERROR(SEARCH("sd",H37)))</formula>
    </cfRule>
    <cfRule type="cellIs" dxfId="5533" priority="6254" stopIfTrue="1" operator="equal">
      <formula>"sd"</formula>
    </cfRule>
    <cfRule type="cellIs" dxfId="5532" priority="6255" stopIfTrue="1" operator="equal">
      <formula>"sd"</formula>
    </cfRule>
    <cfRule type="cellIs" dxfId="5531" priority="6256" stopIfTrue="1" operator="greaterThan">
      <formula>39.999</formula>
    </cfRule>
    <cfRule type="cellIs" dxfId="5530" priority="6257" stopIfTrue="1" operator="greaterThan">
      <formula>39999</formula>
    </cfRule>
    <cfRule type="cellIs" dxfId="5529" priority="6258" stopIfTrue="1" operator="greaterThan">
      <formula>40.001</formula>
    </cfRule>
    <cfRule type="cellIs" dxfId="5528" priority="6322" stopIfTrue="1" operator="equal">
      <formula>"sd"</formula>
    </cfRule>
    <cfRule type="containsText" dxfId="5527" priority="6320" stopIfTrue="1" operator="containsText" text="sd">
      <formula>NOT(ISERROR(SEARCH("sd",H37)))</formula>
    </cfRule>
    <cfRule type="cellIs" dxfId="5526" priority="6318" stopIfTrue="1" operator="greaterThanOrEqual">
      <formula>40</formula>
    </cfRule>
    <cfRule type="containsText" dxfId="5525" priority="6317" stopIfTrue="1" operator="containsText" text="sd">
      <formula>NOT(ISERROR(SEARCH("sd",H37)))</formula>
    </cfRule>
    <cfRule type="cellIs" dxfId="5524" priority="6316" stopIfTrue="1" operator="greaterThanOrEqual">
      <formula>40</formula>
    </cfRule>
    <cfRule type="containsText" dxfId="5523" priority="7438" stopIfTrue="1" operator="containsText" text="sd">
      <formula>NOT(ISERROR(SEARCH("sd",H37)))</formula>
    </cfRule>
    <cfRule type="cellIs" dxfId="5522" priority="7440" stopIfTrue="1" operator="equal">
      <formula>"sd"</formula>
    </cfRule>
    <cfRule type="containsText" dxfId="5521" priority="7442" stopIfTrue="1" operator="containsText" text="sd">
      <formula>NOT(ISERROR(SEARCH("sd",H37)))</formula>
    </cfRule>
    <cfRule type="cellIs" dxfId="5520" priority="6259" stopIfTrue="1" operator="greaterThan">
      <formula>40</formula>
    </cfRule>
    <cfRule type="cellIs" dxfId="5519" priority="6260" stopIfTrue="1" operator="between">
      <formula>20</formula>
      <formula>39.999</formula>
    </cfRule>
    <cfRule type="cellIs" dxfId="5518" priority="6384" stopIfTrue="1" operator="between">
      <formula>40</formula>
      <formula>500</formula>
    </cfRule>
    <cfRule type="containsText" dxfId="5517" priority="6422" stopIfTrue="1" operator="containsText" text="sd">
      <formula>NOT(ISERROR(SEARCH("sd",H37)))</formula>
    </cfRule>
    <cfRule type="cellIs" dxfId="5516" priority="6421" stopIfTrue="1" operator="greaterThanOrEqual">
      <formula>40</formula>
    </cfRule>
    <cfRule type="cellIs" dxfId="5515" priority="6420" stopIfTrue="1" operator="equal">
      <formula>"sd"</formula>
    </cfRule>
    <cfRule type="containsText" dxfId="5514" priority="6418" stopIfTrue="1" operator="containsText" text="sd">
      <formula>NOT(ISERROR(SEARCH("sd",H37)))</formula>
    </cfRule>
    <cfRule type="cellIs" dxfId="5513" priority="6416" stopIfTrue="1" operator="greaterThanOrEqual">
      <formula>40</formula>
    </cfRule>
    <cfRule type="containsText" dxfId="5512" priority="6415" stopIfTrue="1" operator="containsText" text="sd">
      <formula>NOT(ISERROR(SEARCH("sd",H37)))</formula>
    </cfRule>
    <cfRule type="cellIs" dxfId="5511" priority="6414" stopIfTrue="1" operator="greaterThanOrEqual">
      <formula>40</formula>
    </cfRule>
    <cfRule type="cellIs" dxfId="5510" priority="6413" stopIfTrue="1" operator="equal">
      <formula>"sd"</formula>
    </cfRule>
    <cfRule type="containsText" dxfId="5509" priority="6411" stopIfTrue="1" operator="containsText" text="sd">
      <formula>NOT(ISERROR(SEARCH("sd",H37)))</formula>
    </cfRule>
    <cfRule type="cellIs" dxfId="5508" priority="6409" stopIfTrue="1" operator="greaterThanOrEqual">
      <formula>40</formula>
    </cfRule>
    <cfRule type="containsText" dxfId="5507" priority="6408" stopIfTrue="1" operator="containsText" text="sd">
      <formula>NOT(ISERROR(SEARCH("sd",H37)))</formula>
    </cfRule>
    <cfRule type="cellIs" dxfId="5506" priority="6407" stopIfTrue="1" operator="greaterThanOrEqual">
      <formula>40</formula>
    </cfRule>
    <cfRule type="cellIs" dxfId="5505" priority="6406" stopIfTrue="1" operator="equal">
      <formula>"sd"</formula>
    </cfRule>
    <cfRule type="containsText" dxfId="5504" priority="6404" stopIfTrue="1" operator="containsText" text="sd">
      <formula>NOT(ISERROR(SEARCH("sd",H37)))</formula>
    </cfRule>
    <cfRule type="cellIs" dxfId="5503" priority="6402" stopIfTrue="1" operator="greaterThanOrEqual">
      <formula>40</formula>
    </cfRule>
    <cfRule type="containsText" dxfId="5502" priority="6401" stopIfTrue="1" operator="containsText" text="sd">
      <formula>NOT(ISERROR(SEARCH("sd",H37)))</formula>
    </cfRule>
    <cfRule type="cellIs" dxfId="5501" priority="6400" stopIfTrue="1" operator="between">
      <formula>20</formula>
      <formula>40</formula>
    </cfRule>
    <cfRule type="cellIs" dxfId="5500" priority="6399" stopIfTrue="1" operator="between">
      <formula>500.1</formula>
      <formula>5000</formula>
    </cfRule>
    <cfRule type="cellIs" dxfId="5499" priority="6398" stopIfTrue="1" operator="between">
      <formula>40</formula>
      <formula>500</formula>
    </cfRule>
    <cfRule type="cellIs" dxfId="5498" priority="6397" stopIfTrue="1" operator="between">
      <formula>20</formula>
      <formula>39.99</formula>
    </cfRule>
    <cfRule type="cellIs" dxfId="5497" priority="6396" stopIfTrue="1" operator="between">
      <formula>500.1</formula>
      <formula>50000</formula>
    </cfRule>
    <cfRule type="cellIs" dxfId="5496" priority="6395" stopIfTrue="1" operator="between">
      <formula>40</formula>
      <formula>500</formula>
    </cfRule>
    <cfRule type="cellIs" dxfId="5495" priority="6394" stopIfTrue="1" operator="between">
      <formula>20</formula>
      <formula>39.999</formula>
    </cfRule>
    <cfRule type="cellIs" dxfId="5494" priority="6393" stopIfTrue="1" operator="greaterThan">
      <formula>40</formula>
    </cfRule>
    <cfRule type="cellIs" dxfId="5493" priority="6392" stopIfTrue="1" operator="greaterThan">
      <formula>40.001</formula>
    </cfRule>
    <cfRule type="cellIs" dxfId="5492" priority="6391" stopIfTrue="1" operator="greaterThan">
      <formula>39999</formula>
    </cfRule>
    <cfRule type="cellIs" dxfId="5491" priority="6390" stopIfTrue="1" operator="greaterThan">
      <formula>39.999</formula>
    </cfRule>
    <cfRule type="cellIs" dxfId="5490" priority="6389" stopIfTrue="1" operator="greaterThanOrEqual">
      <formula>40</formula>
    </cfRule>
    <cfRule type="containsText" dxfId="5489" priority="6388" stopIfTrue="1" operator="containsText" text="sd">
      <formula>NOT(ISERROR(SEARCH("sd",H37)))</formula>
    </cfRule>
    <cfRule type="cellIs" dxfId="5488" priority="6387" stopIfTrue="1" operator="greaterThanOrEqual">
      <formula>40</formula>
    </cfRule>
    <cfRule type="cellIs" dxfId="5487" priority="6386" stopIfTrue="1" operator="between">
      <formula>20</formula>
      <formula>40</formula>
    </cfRule>
    <cfRule type="cellIs" dxfId="5486" priority="6385" stopIfTrue="1" operator="between">
      <formula>500.1</formula>
      <formula>5000</formula>
    </cfRule>
    <cfRule type="cellIs" dxfId="5485" priority="6383" stopIfTrue="1" operator="between">
      <formula>20</formula>
      <formula>39.99</formula>
    </cfRule>
    <cfRule type="cellIs" dxfId="5484" priority="6382" stopIfTrue="1" operator="between">
      <formula>500.1</formula>
      <formula>50000</formula>
    </cfRule>
    <cfRule type="cellIs" dxfId="5483" priority="6381" stopIfTrue="1" operator="between">
      <formula>40</formula>
      <formula>500</formula>
    </cfRule>
    <cfRule type="cellIs" dxfId="5482" priority="6380" stopIfTrue="1" operator="between">
      <formula>20</formula>
      <formula>39.999</formula>
    </cfRule>
    <cfRule type="cellIs" dxfId="5481" priority="6379" stopIfTrue="1" operator="greaterThan">
      <formula>40</formula>
    </cfRule>
    <cfRule type="cellIs" dxfId="5480" priority="6378" stopIfTrue="1" operator="greaterThan">
      <formula>40.001</formula>
    </cfRule>
    <cfRule type="cellIs" dxfId="5479" priority="6377" stopIfTrue="1" operator="greaterThan">
      <formula>39999</formula>
    </cfRule>
    <cfRule type="cellIs" dxfId="5478" priority="6376" stopIfTrue="1" operator="greaterThan">
      <formula>39.999</formula>
    </cfRule>
    <cfRule type="cellIs" dxfId="5477" priority="6374" stopIfTrue="1" operator="equal">
      <formula>"sd"</formula>
    </cfRule>
    <cfRule type="containsText" dxfId="5476" priority="6373" stopIfTrue="1" operator="containsText" text="sd">
      <formula>NOT(ISERROR(SEARCH("sd",H37)))</formula>
    </cfRule>
    <cfRule type="cellIs" dxfId="5475" priority="6372" stopIfTrue="1" operator="greaterThanOrEqual">
      <formula>40</formula>
    </cfRule>
  </conditionalFormatting>
  <conditionalFormatting sqref="H38:P44 H46:P51 H4:P8 R4:AL8 N10:P19 R10:AL21 H10:M28 O20:P21 N20:N22 O22:AL22 R23:AL25 N23:P28 R27:AL28 AB27:AB31 O30:P31 R30:T31 V30:AL33 H30:N36 U30:U36 O32:T32 O33:P36 R33:T36 V35:AL51 R38:U44 R46:U51 X53:AE54 H53:P56 R53:W56 AF53:AL56 X55:AJ55 X56:AE56 H58:P58 R58:AL58">
    <cfRule type="cellIs" dxfId="5474" priority="9075" stopIfTrue="1" operator="greaterThanOrEqual">
      <formula>40</formula>
    </cfRule>
  </conditionalFormatting>
  <conditionalFormatting sqref="H38:P44 H46:P58 H18:M36 N23:P25 O26:P31 N26:N36 R27:T31 V27:AL33 U27:U36 O32:T32 O33:P36 R33:T36 V35:AL58 R46:U58 H4:P16 N9:AL9 R4:AL8 R10:AL16 N18:P19 R18:AL21 O20:P21 N20:N22 O22:AL22 R23:AL25 R38:U44">
    <cfRule type="cellIs" dxfId="5473" priority="9621" stopIfTrue="1" operator="equal">
      <formula>"sd"</formula>
    </cfRule>
    <cfRule type="cellIs" dxfId="5472" priority="9352" stopIfTrue="1" operator="equal">
      <formula>"sd"</formula>
    </cfRule>
  </conditionalFormatting>
  <conditionalFormatting sqref="H45:P45 R45:AL45">
    <cfRule type="cellIs" dxfId="5471" priority="4526" stopIfTrue="1" operator="between">
      <formula>20</formula>
      <formula>40</formula>
    </cfRule>
    <cfRule type="containsText" dxfId="5470" priority="4527" stopIfTrue="1" operator="containsText" text="sd">
      <formula>NOT(ISERROR(SEARCH("sd",H45)))</formula>
    </cfRule>
    <cfRule type="cellIs" dxfId="5469" priority="4528" stopIfTrue="1" operator="greaterThanOrEqual">
      <formula>40</formula>
    </cfRule>
    <cfRule type="containsText" dxfId="5468" priority="4529" stopIfTrue="1" operator="containsText" text="sd">
      <formula>NOT(ISERROR(SEARCH("sd",H45)))</formula>
    </cfRule>
    <cfRule type="cellIs" dxfId="5467" priority="4530" stopIfTrue="1" operator="equal">
      <formula>"sd"</formula>
    </cfRule>
    <cfRule type="cellIs" dxfId="5466" priority="4531" stopIfTrue="1" operator="greaterThanOrEqual">
      <formula>40</formula>
    </cfRule>
    <cfRule type="containsText" dxfId="5465" priority="4532" stopIfTrue="1" operator="containsText" text="sd">
      <formula>NOT(ISERROR(SEARCH("sd",H45)))</formula>
    </cfRule>
    <cfRule type="cellIs" dxfId="5464" priority="4533" stopIfTrue="1" operator="greaterThanOrEqual">
      <formula>40</formula>
    </cfRule>
    <cfRule type="containsText" dxfId="5463" priority="4534" stopIfTrue="1" operator="containsText" text="sd">
      <formula>NOT(ISERROR(SEARCH("sd",H45)))</formula>
    </cfRule>
    <cfRule type="cellIs" dxfId="5462" priority="4411" stopIfTrue="1" operator="between">
      <formula>500.1</formula>
      <formula>5000</formula>
    </cfRule>
    <cfRule type="cellIs" dxfId="5461" priority="4412" stopIfTrue="1" operator="between">
      <formula>20</formula>
      <formula>40</formula>
    </cfRule>
    <cfRule type="cellIs" dxfId="5460" priority="4413" stopIfTrue="1" operator="greaterThanOrEqual">
      <formula>40</formula>
    </cfRule>
    <cfRule type="containsText" dxfId="5459" priority="4414" stopIfTrue="1" operator="containsText" text="sd">
      <formula>NOT(ISERROR(SEARCH("sd",H45)))</formula>
    </cfRule>
    <cfRule type="cellIs" dxfId="5458" priority="4415" stopIfTrue="1" operator="equal">
      <formula>"sd"</formula>
    </cfRule>
    <cfRule type="cellIs" dxfId="5457" priority="4416" stopIfTrue="1" operator="equal">
      <formula>"sd"</formula>
    </cfRule>
    <cfRule type="cellIs" dxfId="5456" priority="4417" stopIfTrue="1" operator="greaterThan">
      <formula>39.999</formula>
    </cfRule>
    <cfRule type="cellIs" dxfId="5455" priority="4418" stopIfTrue="1" operator="greaterThan">
      <formula>39999</formula>
    </cfRule>
    <cfRule type="cellIs" dxfId="5454" priority="4419" stopIfTrue="1" operator="greaterThan">
      <formula>40.001</formula>
    </cfRule>
    <cfRule type="cellIs" dxfId="5453" priority="4420" stopIfTrue="1" operator="greaterThan">
      <formula>40</formula>
    </cfRule>
    <cfRule type="cellIs" dxfId="5452" priority="4421" stopIfTrue="1" operator="between">
      <formula>20</formula>
      <formula>39.999</formula>
    </cfRule>
    <cfRule type="cellIs" dxfId="5451" priority="4422" stopIfTrue="1" operator="between">
      <formula>40</formula>
      <formula>500</formula>
    </cfRule>
    <cfRule type="cellIs" dxfId="5450" priority="4423" stopIfTrue="1" operator="between">
      <formula>500.1</formula>
      <formula>50000</formula>
    </cfRule>
    <cfRule type="cellIs" dxfId="5449" priority="4425" stopIfTrue="1" operator="between">
      <formula>40</formula>
      <formula>500</formula>
    </cfRule>
    <cfRule type="cellIs" dxfId="5448" priority="4426" stopIfTrue="1" operator="between">
      <formula>500.1</formula>
      <formula>5000</formula>
    </cfRule>
    <cfRule type="cellIs" dxfId="5447" priority="4427" stopIfTrue="1" operator="between">
      <formula>20</formula>
      <formula>40</formula>
    </cfRule>
    <cfRule type="cellIs" dxfId="5446" priority="4428" stopIfTrue="1" operator="greaterThanOrEqual">
      <formula>40</formula>
    </cfRule>
    <cfRule type="containsText" dxfId="5445" priority="4429" stopIfTrue="1" operator="containsText" text="sd">
      <formula>NOT(ISERROR(SEARCH("sd",H45)))</formula>
    </cfRule>
    <cfRule type="cellIs" dxfId="5444" priority="4430" stopIfTrue="1" operator="greaterThanOrEqual">
      <formula>40</formula>
    </cfRule>
    <cfRule type="cellIs" dxfId="5443" priority="4431" stopIfTrue="1" operator="greaterThan">
      <formula>39.999</formula>
    </cfRule>
    <cfRule type="cellIs" dxfId="5442" priority="4432" stopIfTrue="1" operator="greaterThan">
      <formula>39999</formula>
    </cfRule>
    <cfRule type="cellIs" dxfId="5441" priority="4433" stopIfTrue="1" operator="greaterThan">
      <formula>40.001</formula>
    </cfRule>
    <cfRule type="cellIs" dxfId="5440" priority="4434" stopIfTrue="1" operator="greaterThan">
      <formula>40</formula>
    </cfRule>
    <cfRule type="cellIs" dxfId="5439" priority="4435" stopIfTrue="1" operator="between">
      <formula>20</formula>
      <formula>39.999</formula>
    </cfRule>
    <cfRule type="cellIs" dxfId="5438" priority="4436" stopIfTrue="1" operator="between">
      <formula>40</formula>
      <formula>500</formula>
    </cfRule>
    <cfRule type="cellIs" dxfId="5437" priority="4437" stopIfTrue="1" operator="between">
      <formula>500.1</formula>
      <formula>50000</formula>
    </cfRule>
    <cfRule type="cellIs" dxfId="5436" priority="4438" stopIfTrue="1" operator="between">
      <formula>20</formula>
      <formula>39.99</formula>
    </cfRule>
    <cfRule type="cellIs" dxfId="5435" priority="4439" stopIfTrue="1" operator="between">
      <formula>40</formula>
      <formula>500</formula>
    </cfRule>
    <cfRule type="cellIs" dxfId="5434" priority="4440" stopIfTrue="1" operator="between">
      <formula>500.1</formula>
      <formula>5000</formula>
    </cfRule>
    <cfRule type="cellIs" dxfId="5433" priority="4441" stopIfTrue="1" operator="between">
      <formula>20</formula>
      <formula>40</formula>
    </cfRule>
    <cfRule type="containsText" dxfId="5432" priority="4442" stopIfTrue="1" operator="containsText" text="sd">
      <formula>NOT(ISERROR(SEARCH("sd",H45)))</formula>
    </cfRule>
    <cfRule type="cellIs" dxfId="5431" priority="4457" stopIfTrue="1" operator="greaterThan">
      <formula>40.001</formula>
    </cfRule>
    <cfRule type="cellIs" dxfId="5430" priority="4443" stopIfTrue="1" operator="greaterThanOrEqual">
      <formula>40</formula>
    </cfRule>
    <cfRule type="containsText" dxfId="5429" priority="4444" stopIfTrue="1" operator="containsText" text="sd">
      <formula>NOT(ISERROR(SEARCH("sd",H45)))</formula>
    </cfRule>
    <cfRule type="cellIs" dxfId="5428" priority="4445" stopIfTrue="1" operator="equal">
      <formula>"sd"</formula>
    </cfRule>
    <cfRule type="cellIs" dxfId="5427" priority="4446" stopIfTrue="1" operator="greaterThanOrEqual">
      <formula>40</formula>
    </cfRule>
    <cfRule type="containsText" dxfId="5426" priority="4447" stopIfTrue="1" operator="containsText" text="sd">
      <formula>NOT(ISERROR(SEARCH("sd",H45)))</formula>
    </cfRule>
    <cfRule type="cellIs" dxfId="5425" priority="4448" stopIfTrue="1" operator="greaterThanOrEqual">
      <formula>40</formula>
    </cfRule>
    <cfRule type="containsText" dxfId="5424" priority="4449" stopIfTrue="1" operator="containsText" text="sd">
      <formula>NOT(ISERROR(SEARCH("sd",H45)))</formula>
    </cfRule>
    <cfRule type="cellIs" dxfId="5423" priority="4450" stopIfTrue="1" operator="equal">
      <formula>"sd"</formula>
    </cfRule>
    <cfRule type="cellIs" dxfId="5422" priority="4451" stopIfTrue="1" operator="greaterThanOrEqual">
      <formula>40</formula>
    </cfRule>
    <cfRule type="containsText" dxfId="5421" priority="4452" stopIfTrue="1" operator="containsText" text="sd">
      <formula>NOT(ISERROR(SEARCH("sd",H45)))</formula>
    </cfRule>
    <cfRule type="cellIs" dxfId="5420" priority="4453" stopIfTrue="1" operator="equal">
      <formula>"sd"</formula>
    </cfRule>
    <cfRule type="cellIs" dxfId="5419" priority="4424" stopIfTrue="1" operator="between">
      <formula>20</formula>
      <formula>39.99</formula>
    </cfRule>
    <cfRule type="cellIs" dxfId="5418" priority="4370" stopIfTrue="1" operator="greaterThan">
      <formula>39.999</formula>
    </cfRule>
    <cfRule type="cellIs" dxfId="5417" priority="4371" stopIfTrue="1" operator="greaterThan">
      <formula>39999</formula>
    </cfRule>
    <cfRule type="cellIs" dxfId="5416" priority="4372" stopIfTrue="1" operator="greaterThan">
      <formula>40.001</formula>
    </cfRule>
    <cfRule type="cellIs" dxfId="5415" priority="4373" stopIfTrue="1" operator="greaterThan">
      <formula>40</formula>
    </cfRule>
    <cfRule type="cellIs" dxfId="5414" priority="4374" stopIfTrue="1" operator="between">
      <formula>20</formula>
      <formula>39.999</formula>
    </cfRule>
    <cfRule type="cellIs" dxfId="5413" priority="4375" stopIfTrue="1" operator="between">
      <formula>40</formula>
      <formula>500</formula>
    </cfRule>
    <cfRule type="cellIs" dxfId="5412" priority="4376" stopIfTrue="1" operator="between">
      <formula>500.1</formula>
      <formula>50000</formula>
    </cfRule>
    <cfRule type="cellIs" dxfId="5411" priority="4377" stopIfTrue="1" operator="between">
      <formula>20</formula>
      <formula>39.99</formula>
    </cfRule>
    <cfRule type="cellIs" dxfId="5410" priority="4378" stopIfTrue="1" operator="between">
      <formula>40</formula>
      <formula>500</formula>
    </cfRule>
    <cfRule type="cellIs" dxfId="5409" priority="4379" stopIfTrue="1" operator="between">
      <formula>500.1</formula>
      <formula>5000</formula>
    </cfRule>
    <cfRule type="cellIs" dxfId="5408" priority="4380" stopIfTrue="1" operator="between">
      <formula>20</formula>
      <formula>40</formula>
    </cfRule>
    <cfRule type="containsText" dxfId="5407" priority="4381" stopIfTrue="1" operator="containsText" text="sd">
      <formula>NOT(ISERROR(SEARCH("sd",H45)))</formula>
    </cfRule>
    <cfRule type="cellIs" dxfId="5406" priority="4382" stopIfTrue="1" operator="greaterThanOrEqual">
      <formula>40</formula>
    </cfRule>
    <cfRule type="containsText" dxfId="5405" priority="4383" stopIfTrue="1" operator="containsText" text="sd">
      <formula>NOT(ISERROR(SEARCH("sd",H45)))</formula>
    </cfRule>
    <cfRule type="cellIs" dxfId="5404" priority="4384" stopIfTrue="1" operator="greaterThanOrEqual">
      <formula>40</formula>
    </cfRule>
    <cfRule type="cellIs" dxfId="5403" priority="4535" stopIfTrue="1" operator="equal">
      <formula>"sd"</formula>
    </cfRule>
    <cfRule type="containsText" dxfId="5402" priority="4385" stopIfTrue="1" operator="containsText" text="sd">
      <formula>NOT(ISERROR(SEARCH("sd",H45)))</formula>
    </cfRule>
    <cfRule type="cellIs" dxfId="5401" priority="4386" stopIfTrue="1" operator="equal">
      <formula>"sd"</formula>
    </cfRule>
    <cfRule type="cellIs" dxfId="5400" priority="4387" stopIfTrue="1" operator="equal">
      <formula>"sd"</formula>
    </cfRule>
    <cfRule type="cellIs" dxfId="5399" priority="4388" stopIfTrue="1" operator="greaterThan">
      <formula>39.999</formula>
    </cfRule>
    <cfRule type="cellIs" dxfId="5398" priority="4389" stopIfTrue="1" operator="greaterThan">
      <formula>39999</formula>
    </cfRule>
    <cfRule type="cellIs" dxfId="5397" priority="4390" stopIfTrue="1" operator="greaterThan">
      <formula>40.001</formula>
    </cfRule>
    <cfRule type="cellIs" dxfId="5396" priority="4454" stopIfTrue="1" operator="greaterThanOrEqual">
      <formula>40</formula>
    </cfRule>
    <cfRule type="cellIs" dxfId="5395" priority="4455" stopIfTrue="1" operator="greaterThan">
      <formula>39.999</formula>
    </cfRule>
    <cfRule type="cellIs" dxfId="5394" priority="4456" stopIfTrue="1" operator="greaterThan">
      <formula>39999</formula>
    </cfRule>
    <cfRule type="cellIs" dxfId="5393" priority="4391" stopIfTrue="1" operator="greaterThan">
      <formula>40</formula>
    </cfRule>
    <cfRule type="cellIs" dxfId="5392" priority="4458" stopIfTrue="1" operator="greaterThan">
      <formula>40</formula>
    </cfRule>
    <cfRule type="cellIs" dxfId="5391" priority="4459" stopIfTrue="1" operator="between">
      <formula>20</formula>
      <formula>39.999</formula>
    </cfRule>
    <cfRule type="cellIs" dxfId="5390" priority="4460" stopIfTrue="1" operator="between">
      <formula>40</formula>
      <formula>500</formula>
    </cfRule>
    <cfRule type="cellIs" dxfId="5389" priority="4461" stopIfTrue="1" operator="between">
      <formula>500.1</formula>
      <formula>50000</formula>
    </cfRule>
    <cfRule type="cellIs" dxfId="5388" priority="4462" stopIfTrue="1" operator="between">
      <formula>20</formula>
      <formula>39.99</formula>
    </cfRule>
    <cfRule type="cellIs" dxfId="5387" priority="4463" stopIfTrue="1" operator="between">
      <formula>40</formula>
      <formula>500</formula>
    </cfRule>
    <cfRule type="cellIs" dxfId="5386" priority="4464" stopIfTrue="1" operator="between">
      <formula>500.1</formula>
      <formula>5000</formula>
    </cfRule>
    <cfRule type="cellIs" dxfId="5385" priority="4465" stopIfTrue="1" operator="between">
      <formula>20</formula>
      <formula>40</formula>
    </cfRule>
    <cfRule type="containsText" dxfId="5384" priority="4466" stopIfTrue="1" operator="containsText" text="sd">
      <formula>NOT(ISERROR(SEARCH("sd",H45)))</formula>
    </cfRule>
    <cfRule type="cellIs" dxfId="5383" priority="4467" stopIfTrue="1" operator="greaterThanOrEqual">
      <formula>40</formula>
    </cfRule>
    <cfRule type="containsText" dxfId="5382" priority="4468" stopIfTrue="1" operator="containsText" text="sd">
      <formula>NOT(ISERROR(SEARCH("sd",H45)))</formula>
    </cfRule>
    <cfRule type="cellIs" dxfId="5381" priority="4469" stopIfTrue="1" operator="greaterThanOrEqual">
      <formula>40</formula>
    </cfRule>
    <cfRule type="containsText" dxfId="5380" priority="4470" stopIfTrue="1" operator="containsText" text="sd">
      <formula>NOT(ISERROR(SEARCH("sd",H45)))</formula>
    </cfRule>
    <cfRule type="cellIs" dxfId="5379" priority="4471" stopIfTrue="1" operator="equal">
      <formula>"sd"</formula>
    </cfRule>
    <cfRule type="cellIs" dxfId="5378" priority="4472" stopIfTrue="1" operator="equal">
      <formula>"sd"</formula>
    </cfRule>
    <cfRule type="cellIs" dxfId="5377" priority="4473" stopIfTrue="1" operator="greaterThan">
      <formula>39.999</formula>
    </cfRule>
    <cfRule type="cellIs" dxfId="5376" priority="4474" stopIfTrue="1" operator="greaterThan">
      <formula>39999</formula>
    </cfRule>
    <cfRule type="cellIs" dxfId="5375" priority="4475" stopIfTrue="1" operator="greaterThan">
      <formula>40.001</formula>
    </cfRule>
    <cfRule type="cellIs" dxfId="5374" priority="4476" stopIfTrue="1" operator="greaterThan">
      <formula>40</formula>
    </cfRule>
    <cfRule type="cellIs" dxfId="5373" priority="4477" stopIfTrue="1" operator="between">
      <formula>20</formula>
      <formula>39.999</formula>
    </cfRule>
    <cfRule type="cellIs" dxfId="5372" priority="4478" stopIfTrue="1" operator="between">
      <formula>40</formula>
      <formula>500</formula>
    </cfRule>
    <cfRule type="cellIs" dxfId="5371" priority="4479" stopIfTrue="1" operator="between">
      <formula>500.1</formula>
      <formula>50000</formula>
    </cfRule>
    <cfRule type="cellIs" dxfId="5370" priority="4480" stopIfTrue="1" operator="between">
      <formula>20</formula>
      <formula>39.99</formula>
    </cfRule>
    <cfRule type="cellIs" dxfId="5369" priority="4481" stopIfTrue="1" operator="between">
      <formula>40</formula>
      <formula>500</formula>
    </cfRule>
    <cfRule type="cellIs" dxfId="5368" priority="4482" stopIfTrue="1" operator="between">
      <formula>500.1</formula>
      <formula>5000</formula>
    </cfRule>
    <cfRule type="cellIs" dxfId="5367" priority="4483" stopIfTrue="1" operator="between">
      <formula>20</formula>
      <formula>40</formula>
    </cfRule>
    <cfRule type="cellIs" dxfId="5366" priority="4484" stopIfTrue="1" operator="greaterThanOrEqual">
      <formula>40</formula>
    </cfRule>
    <cfRule type="containsText" dxfId="5365" priority="4485" stopIfTrue="1" operator="containsText" text="sd">
      <formula>NOT(ISERROR(SEARCH("sd",H45)))</formula>
    </cfRule>
    <cfRule type="cellIs" dxfId="5364" priority="4486" stopIfTrue="1" operator="equal">
      <formula>"sd"</formula>
    </cfRule>
    <cfRule type="cellIs" dxfId="5363" priority="4487" stopIfTrue="1" operator="greaterThan">
      <formula>39.999</formula>
    </cfRule>
    <cfRule type="cellIs" dxfId="5362" priority="4488" stopIfTrue="1" operator="greaterThan">
      <formula>39999</formula>
    </cfRule>
    <cfRule type="cellIs" dxfId="5361" priority="4489" stopIfTrue="1" operator="greaterThan">
      <formula>40.001</formula>
    </cfRule>
    <cfRule type="cellIs" dxfId="5360" priority="4490" stopIfTrue="1" operator="greaterThan">
      <formula>40</formula>
    </cfRule>
    <cfRule type="cellIs" dxfId="5359" priority="4491" stopIfTrue="1" operator="between">
      <formula>20</formula>
      <formula>39.999</formula>
    </cfRule>
    <cfRule type="cellIs" dxfId="5358" priority="4492" stopIfTrue="1" operator="between">
      <formula>40</formula>
      <formula>500</formula>
    </cfRule>
    <cfRule type="cellIs" dxfId="5357" priority="4493" stopIfTrue="1" operator="between">
      <formula>500.1</formula>
      <formula>50000</formula>
    </cfRule>
    <cfRule type="cellIs" dxfId="5356" priority="4494" stopIfTrue="1" operator="between">
      <formula>20</formula>
      <formula>39.99</formula>
    </cfRule>
    <cfRule type="cellIs" dxfId="5355" priority="4495" stopIfTrue="1" operator="between">
      <formula>40</formula>
      <formula>500</formula>
    </cfRule>
    <cfRule type="cellIs" dxfId="5354" priority="4496" stopIfTrue="1" operator="between">
      <formula>500.1</formula>
      <formula>5000</formula>
    </cfRule>
    <cfRule type="cellIs" dxfId="5353" priority="4497" stopIfTrue="1" operator="between">
      <formula>20</formula>
      <formula>40</formula>
    </cfRule>
    <cfRule type="cellIs" dxfId="5352" priority="4498" stopIfTrue="1" operator="greaterThanOrEqual">
      <formula>40</formula>
    </cfRule>
    <cfRule type="containsText" dxfId="5351" priority="4499" stopIfTrue="1" operator="containsText" text="sd">
      <formula>NOT(ISERROR(SEARCH("sd",H45)))</formula>
    </cfRule>
    <cfRule type="cellIs" dxfId="5350" priority="4500" stopIfTrue="1" operator="equal">
      <formula>"sd"</formula>
    </cfRule>
    <cfRule type="cellIs" dxfId="5349" priority="4502" stopIfTrue="1" operator="greaterThan">
      <formula>39.999</formula>
    </cfRule>
    <cfRule type="cellIs" dxfId="5348" priority="4503" stopIfTrue="1" operator="greaterThan">
      <formula>39999</formula>
    </cfRule>
    <cfRule type="cellIs" dxfId="5347" priority="4504" stopIfTrue="1" operator="greaterThan">
      <formula>40.001</formula>
    </cfRule>
    <cfRule type="cellIs" dxfId="5346" priority="4505" stopIfTrue="1" operator="greaterThan">
      <formula>40</formula>
    </cfRule>
    <cfRule type="cellIs" dxfId="5345" priority="4506" stopIfTrue="1" operator="between">
      <formula>20</formula>
      <formula>39.999</formula>
    </cfRule>
    <cfRule type="cellIs" dxfId="5344" priority="4507" stopIfTrue="1" operator="between">
      <formula>40</formula>
      <formula>500</formula>
    </cfRule>
    <cfRule type="cellIs" dxfId="5343" priority="4508" stopIfTrue="1" operator="between">
      <formula>500.1</formula>
      <formula>50000</formula>
    </cfRule>
    <cfRule type="cellIs" dxfId="5342" priority="4509" stopIfTrue="1" operator="between">
      <formula>20</formula>
      <formula>39.99</formula>
    </cfRule>
    <cfRule type="cellIs" dxfId="5341" priority="4510" stopIfTrue="1" operator="between">
      <formula>40</formula>
      <formula>500</formula>
    </cfRule>
    <cfRule type="cellIs" dxfId="5340" priority="4511" stopIfTrue="1" operator="between">
      <formula>500.1</formula>
      <formula>5000</formula>
    </cfRule>
    <cfRule type="cellIs" dxfId="5339" priority="4512" stopIfTrue="1" operator="between">
      <formula>20</formula>
      <formula>40</formula>
    </cfRule>
    <cfRule type="cellIs" dxfId="5338" priority="4513" stopIfTrue="1" operator="greaterThanOrEqual">
      <formula>40</formula>
    </cfRule>
    <cfRule type="cellIs" dxfId="5337" priority="4392" stopIfTrue="1" operator="between">
      <formula>20</formula>
      <formula>39.999</formula>
    </cfRule>
    <cfRule type="cellIs" dxfId="5336" priority="4393" stopIfTrue="1" operator="between">
      <formula>40</formula>
      <formula>500</formula>
    </cfRule>
    <cfRule type="cellIs" dxfId="5335" priority="4394" stopIfTrue="1" operator="between">
      <formula>500.1</formula>
      <formula>50000</formula>
    </cfRule>
    <cfRule type="cellIs" dxfId="5334" priority="4395" stopIfTrue="1" operator="between">
      <formula>20</formula>
      <formula>39.99</formula>
    </cfRule>
    <cfRule type="cellIs" dxfId="5333" priority="4536" stopIfTrue="1" operator="greaterThanOrEqual">
      <formula>40</formula>
    </cfRule>
    <cfRule type="containsText" dxfId="5332" priority="4514" stopIfTrue="1" operator="containsText" text="sd">
      <formula>NOT(ISERROR(SEARCH("sd",H45)))</formula>
    </cfRule>
    <cfRule type="cellIs" dxfId="5331" priority="4396" stopIfTrue="1" operator="between">
      <formula>40</formula>
      <formula>500</formula>
    </cfRule>
    <cfRule type="cellIs" dxfId="5330" priority="4397" stopIfTrue="1" operator="between">
      <formula>500.1</formula>
      <formula>5000</formula>
    </cfRule>
    <cfRule type="cellIs" dxfId="5329" priority="4517" stopIfTrue="1" operator="greaterThan">
      <formula>39999</formula>
    </cfRule>
    <cfRule type="cellIs" dxfId="5328" priority="4515" stopIfTrue="1" operator="greaterThanOrEqual">
      <formula>40</formula>
    </cfRule>
    <cfRule type="cellIs" dxfId="5327" priority="4516" stopIfTrue="1" operator="greaterThan">
      <formula>39.999</formula>
    </cfRule>
    <cfRule type="cellIs" dxfId="5326" priority="4398" stopIfTrue="1" operator="between">
      <formula>20</formula>
      <formula>40</formula>
    </cfRule>
    <cfRule type="cellIs" dxfId="5325" priority="4518" stopIfTrue="1" operator="greaterThan">
      <formula>40.001</formula>
    </cfRule>
    <cfRule type="cellIs" dxfId="5324" priority="4519" stopIfTrue="1" operator="greaterThan">
      <formula>40</formula>
    </cfRule>
    <cfRule type="cellIs" dxfId="5323" priority="4520" stopIfTrue="1" operator="between">
      <formula>20</formula>
      <formula>39.999</formula>
    </cfRule>
    <cfRule type="cellIs" dxfId="5322" priority="4521" stopIfTrue="1" operator="between">
      <formula>40</formula>
      <formula>500</formula>
    </cfRule>
    <cfRule type="cellIs" dxfId="5321" priority="4522" stopIfTrue="1" operator="between">
      <formula>500.1</formula>
      <formula>50000</formula>
    </cfRule>
    <cfRule type="cellIs" dxfId="5320" priority="4523" stopIfTrue="1" operator="between">
      <formula>20</formula>
      <formula>39.99</formula>
    </cfRule>
    <cfRule type="cellIs" dxfId="5319" priority="4524" stopIfTrue="1" operator="between">
      <formula>40</formula>
      <formula>500</formula>
    </cfRule>
    <cfRule type="cellIs" dxfId="5318" priority="4525" stopIfTrue="1" operator="between">
      <formula>500.1</formula>
      <formula>5000</formula>
    </cfRule>
    <cfRule type="containsText" dxfId="5317" priority="4537" stopIfTrue="1" operator="containsText" text="sd">
      <formula>NOT(ISERROR(SEARCH("sd",H45)))</formula>
    </cfRule>
    <cfRule type="cellIs" dxfId="5316" priority="4538" stopIfTrue="1" operator="greaterThanOrEqual">
      <formula>40</formula>
    </cfRule>
    <cfRule type="containsText" dxfId="5315" priority="4539" stopIfTrue="1" operator="containsText" text="sd">
      <formula>NOT(ISERROR(SEARCH("sd",H45)))</formula>
    </cfRule>
    <cfRule type="cellIs" dxfId="5314" priority="4540" stopIfTrue="1" operator="equal">
      <formula>"sd"</formula>
    </cfRule>
    <cfRule type="cellIs" dxfId="5313" priority="4541" stopIfTrue="1" operator="greaterThanOrEqual">
      <formula>40</formula>
    </cfRule>
    <cfRule type="containsText" dxfId="5312" priority="4542" stopIfTrue="1" operator="containsText" text="sd">
      <formula>NOT(ISERROR(SEARCH("sd",H45)))</formula>
    </cfRule>
    <cfRule type="cellIs" dxfId="5311" priority="4723" stopIfTrue="1" operator="greaterThanOrEqual">
      <formula>40</formula>
    </cfRule>
    <cfRule type="containsText" dxfId="5310" priority="4724" stopIfTrue="1" operator="containsText" text="sd">
      <formula>NOT(ISERROR(SEARCH("sd",H45)))</formula>
    </cfRule>
    <cfRule type="cellIs" dxfId="5309" priority="4725" stopIfTrue="1" operator="equal">
      <formula>"sd"</formula>
    </cfRule>
    <cfRule type="containsText" dxfId="5308" priority="4727" stopIfTrue="1" operator="containsText" text="sd">
      <formula>NOT(ISERROR(SEARCH("sd",H45)))</formula>
    </cfRule>
    <cfRule type="cellIs" dxfId="5307" priority="4399" stopIfTrue="1" operator="greaterThanOrEqual">
      <formula>40</formula>
    </cfRule>
    <cfRule type="containsText" dxfId="5306" priority="4400" stopIfTrue="1" operator="containsText" text="sd">
      <formula>NOT(ISERROR(SEARCH("sd",H45)))</formula>
    </cfRule>
    <cfRule type="cellIs" dxfId="5305" priority="4401" stopIfTrue="1" operator="equal">
      <formula>"sd"</formula>
    </cfRule>
    <cfRule type="cellIs" dxfId="5304" priority="4402" stopIfTrue="1" operator="greaterThan">
      <formula>39.999</formula>
    </cfRule>
    <cfRule type="cellIs" dxfId="5303" priority="4403" stopIfTrue="1" operator="greaterThan">
      <formula>39999</formula>
    </cfRule>
    <cfRule type="cellIs" dxfId="5302" priority="4404" stopIfTrue="1" operator="greaterThan">
      <formula>40.001</formula>
    </cfRule>
    <cfRule type="cellIs" dxfId="5301" priority="4405" stopIfTrue="1" operator="greaterThan">
      <formula>40</formula>
    </cfRule>
    <cfRule type="cellIs" dxfId="5300" priority="4406" stopIfTrue="1" operator="between">
      <formula>20</formula>
      <formula>39.999</formula>
    </cfRule>
    <cfRule type="cellIs" dxfId="5299" priority="4407" stopIfTrue="1" operator="between">
      <formula>40</formula>
      <formula>500</formula>
    </cfRule>
    <cfRule type="cellIs" dxfId="5298" priority="4408" stopIfTrue="1" operator="between">
      <formula>500.1</formula>
      <formula>50000</formula>
    </cfRule>
    <cfRule type="cellIs" dxfId="5297" priority="4409" stopIfTrue="1" operator="between">
      <formula>20</formula>
      <formula>39.99</formula>
    </cfRule>
    <cfRule type="cellIs" dxfId="5296" priority="4410" stopIfTrue="1" operator="between">
      <formula>40</formula>
      <formula>500</formula>
    </cfRule>
  </conditionalFormatting>
  <conditionalFormatting sqref="H47:P58 R47:AL58 H30:P31 V37:AL37">
    <cfRule type="cellIs" dxfId="5295" priority="9000" stopIfTrue="1" operator="equal">
      <formula>"sd"</formula>
    </cfRule>
  </conditionalFormatting>
  <conditionalFormatting sqref="H52:P52 R52:AL52 H57:P57 R57:AL57">
    <cfRule type="containsText" dxfId="5294" priority="9078" stopIfTrue="1" operator="containsText" text="sd">
      <formula>NOT(ISERROR(SEARCH("sd",H52)))</formula>
    </cfRule>
  </conditionalFormatting>
  <conditionalFormatting sqref="H52:P52 R52:AL52">
    <cfRule type="cellIs" dxfId="5293" priority="8905" stopIfTrue="1" operator="greaterThanOrEqual">
      <formula>40</formula>
    </cfRule>
    <cfRule type="containsText" dxfId="5292" priority="8906" stopIfTrue="1" operator="containsText" text="sd">
      <formula>NOT(ISERROR(SEARCH("sd",H52)))</formula>
    </cfRule>
    <cfRule type="cellIs" dxfId="5291" priority="8907" stopIfTrue="1" operator="equal">
      <formula>"sd"</formula>
    </cfRule>
    <cfRule type="cellIs" dxfId="5290" priority="8909" stopIfTrue="1" operator="greaterThan">
      <formula>39.999</formula>
    </cfRule>
    <cfRule type="cellIs" dxfId="5289" priority="8910" stopIfTrue="1" operator="greaterThan">
      <formula>39999</formula>
    </cfRule>
    <cfRule type="cellIs" dxfId="5288" priority="8911" stopIfTrue="1" operator="greaterThan">
      <formula>40.001</formula>
    </cfRule>
    <cfRule type="cellIs" dxfId="5287" priority="8912" stopIfTrue="1" operator="greaterThan">
      <formula>40</formula>
    </cfRule>
    <cfRule type="cellIs" dxfId="5286" priority="8913" stopIfTrue="1" operator="between">
      <formula>20</formula>
      <formula>39.999</formula>
    </cfRule>
    <cfRule type="cellIs" dxfId="5285" priority="8914" stopIfTrue="1" operator="between">
      <formula>40</formula>
      <formula>500</formula>
    </cfRule>
    <cfRule type="cellIs" dxfId="5284" priority="8915" stopIfTrue="1" operator="between">
      <formula>500.1</formula>
      <formula>50000</formula>
    </cfRule>
    <cfRule type="cellIs" dxfId="5283" priority="8916" stopIfTrue="1" operator="between">
      <formula>20</formula>
      <formula>39.99</formula>
    </cfRule>
    <cfRule type="cellIs" dxfId="5282" priority="8917" stopIfTrue="1" operator="between">
      <formula>40</formula>
      <formula>500</formula>
    </cfRule>
    <cfRule type="cellIs" dxfId="5281" priority="8918" stopIfTrue="1" operator="between">
      <formula>500.1</formula>
      <formula>5000</formula>
    </cfRule>
    <cfRule type="cellIs" dxfId="5280" priority="8919" stopIfTrue="1" operator="between">
      <formula>20</formula>
      <formula>40</formula>
    </cfRule>
    <cfRule type="cellIs" dxfId="5279" priority="8920" stopIfTrue="1" operator="greaterThanOrEqual">
      <formula>40</formula>
    </cfRule>
    <cfRule type="containsText" dxfId="5278" priority="8921" stopIfTrue="1" operator="containsText" text="sd">
      <formula>NOT(ISERROR(SEARCH("sd",H52)))</formula>
    </cfRule>
    <cfRule type="cellIs" dxfId="5277" priority="9563" stopIfTrue="1" operator="between">
      <formula>45</formula>
      <formula>100</formula>
    </cfRule>
    <cfRule type="cellIs" dxfId="5276" priority="9564" stopIfTrue="1" operator="equal">
      <formula>"40.0"</formula>
    </cfRule>
    <cfRule type="cellIs" dxfId="5275" priority="9565" stopIfTrue="1" operator="between">
      <formula>-8.1</formula>
      <formula>-10</formula>
    </cfRule>
    <cfRule type="cellIs" dxfId="5274" priority="9566" stopIfTrue="1" operator="between">
      <formula>-9.9</formula>
      <formula>-10</formula>
    </cfRule>
    <cfRule type="cellIs" dxfId="5273" priority="8898" stopIfTrue="1" operator="between">
      <formula>20</formula>
      <formula>39.999</formula>
    </cfRule>
    <cfRule type="cellIs" dxfId="5272" priority="8899" stopIfTrue="1" operator="between">
      <formula>40</formula>
      <formula>500</formula>
    </cfRule>
    <cfRule type="cellIs" dxfId="5271" priority="8900" stopIfTrue="1" operator="between">
      <formula>500.1</formula>
      <formula>50000</formula>
    </cfRule>
    <cfRule type="cellIs" dxfId="5270" priority="8901" stopIfTrue="1" operator="between">
      <formula>20</formula>
      <formula>39.99</formula>
    </cfRule>
    <cfRule type="cellIs" dxfId="5269" priority="8902" stopIfTrue="1" operator="between">
      <formula>40</formula>
      <formula>500</formula>
    </cfRule>
    <cfRule type="cellIs" dxfId="5268" priority="8903" stopIfTrue="1" operator="between">
      <formula>500.1</formula>
      <formula>5000</formula>
    </cfRule>
    <cfRule type="cellIs" dxfId="5267" priority="8904" stopIfTrue="1" operator="between">
      <formula>20</formula>
      <formula>40</formula>
    </cfRule>
    <cfRule type="cellIs" dxfId="5266" priority="9118" stopIfTrue="1" operator="equal">
      <formula>"sd"</formula>
    </cfRule>
    <cfRule type="cellIs" dxfId="5265" priority="9298" stopIfTrue="1" operator="between">
      <formula>-9.9</formula>
      <formula>-10</formula>
    </cfRule>
    <cfRule type="cellIs" dxfId="5264" priority="9299" stopIfTrue="1" operator="equal">
      <formula>"SD"</formula>
    </cfRule>
    <cfRule type="cellIs" dxfId="5263" priority="9114" stopIfTrue="1" operator="greaterThanOrEqual">
      <formula>40</formula>
    </cfRule>
    <cfRule type="cellIs" dxfId="5262" priority="9297" stopIfTrue="1" operator="between">
      <formula>-9.9</formula>
      <formula>-10</formula>
    </cfRule>
    <cfRule type="containsText" dxfId="5261" priority="9120" stopIfTrue="1" operator="containsText" text="sd">
      <formula>NOT(ISERROR(SEARCH("sd",H52)))</formula>
    </cfRule>
    <cfRule type="containsText" dxfId="5260" priority="9285" stopIfTrue="1" operator="containsText" text="sd">
      <formula>NOT(ISERROR(SEARCH("sd",H52)))</formula>
    </cfRule>
    <cfRule type="cellIs" dxfId="5259" priority="9286" stopIfTrue="1" operator="between">
      <formula>45</formula>
      <formula>100</formula>
    </cfRule>
    <cfRule type="cellIs" dxfId="5258" priority="9287" stopIfTrue="1" operator="equal">
      <formula>"40.0"</formula>
    </cfRule>
    <cfRule type="cellIs" dxfId="5257" priority="9383" stopIfTrue="1" operator="greaterThanOrEqual">
      <formula>40</formula>
    </cfRule>
    <cfRule type="containsText" dxfId="5256" priority="9385" stopIfTrue="1" operator="containsText" text="sd">
      <formula>NOT(ISERROR(SEARCH("sd",H52)))</formula>
    </cfRule>
    <cfRule type="cellIs" dxfId="5255" priority="9387" stopIfTrue="1" operator="equal">
      <formula>"sd"</formula>
    </cfRule>
    <cfRule type="cellIs" dxfId="5254" priority="9388" stopIfTrue="1" operator="greaterThanOrEqual">
      <formula>40</formula>
    </cfRule>
    <cfRule type="containsText" dxfId="5253" priority="9389" stopIfTrue="1" operator="containsText" text="sd">
      <formula>NOT(ISERROR(SEARCH("sd",H52)))</formula>
    </cfRule>
    <cfRule type="containsText" dxfId="5252" priority="9553" stopIfTrue="1" operator="containsText" text="sd">
      <formula>NOT(ISERROR(SEARCH("sd",H52)))</formula>
    </cfRule>
    <cfRule type="containsText" dxfId="5251" priority="9554" stopIfTrue="1" operator="containsText" text="sd">
      <formula>NOT(ISERROR(SEARCH("sd",H52)))</formula>
    </cfRule>
    <cfRule type="cellIs" dxfId="5250" priority="9555" stopIfTrue="1" operator="between">
      <formula>45</formula>
      <formula>100</formula>
    </cfRule>
    <cfRule type="cellIs" dxfId="5249" priority="9556" stopIfTrue="1" operator="equal">
      <formula>"40.0"</formula>
    </cfRule>
    <cfRule type="cellIs" dxfId="5248" priority="9557" stopIfTrue="1" operator="between">
      <formula>-8.1</formula>
      <formula>-10</formula>
    </cfRule>
    <cfRule type="cellIs" dxfId="5247" priority="9119" stopIfTrue="1" operator="greaterThanOrEqual">
      <formula>40</formula>
    </cfRule>
    <cfRule type="cellIs" dxfId="5246" priority="9559" stopIfTrue="1" operator="between">
      <formula>-9.9</formula>
      <formula>-10</formula>
    </cfRule>
    <cfRule type="cellIs" dxfId="5245" priority="9560" stopIfTrue="1" operator="equal">
      <formula>"SD"</formula>
    </cfRule>
    <cfRule type="containsText" dxfId="5244" priority="9561" stopIfTrue="1" operator="containsText" text="sd">
      <formula>NOT(ISERROR(SEARCH("sd",H52)))</formula>
    </cfRule>
    <cfRule type="containsText" dxfId="5243" priority="9562" stopIfTrue="1" operator="containsText" text="sd">
      <formula>NOT(ISERROR(SEARCH("sd",H52)))</formula>
    </cfRule>
    <cfRule type="cellIs" dxfId="5242" priority="9567" stopIfTrue="1" operator="between">
      <formula>-9.9</formula>
      <formula>-10</formula>
    </cfRule>
    <cfRule type="cellIs" dxfId="5241" priority="9568" stopIfTrue="1" operator="equal">
      <formula>"SD"</formula>
    </cfRule>
    <cfRule type="cellIs" dxfId="5240" priority="9288" stopIfTrue="1" operator="between">
      <formula>-8.1</formula>
      <formula>-10</formula>
    </cfRule>
    <cfRule type="cellIs" dxfId="5239" priority="9289" stopIfTrue="1" operator="between">
      <formula>-9.9</formula>
      <formula>-10</formula>
    </cfRule>
    <cfRule type="cellIs" dxfId="5238" priority="9290" stopIfTrue="1" operator="between">
      <formula>-9.9</formula>
      <formula>-10</formula>
    </cfRule>
    <cfRule type="cellIs" dxfId="5237" priority="9291" stopIfTrue="1" operator="equal">
      <formula>"SD"</formula>
    </cfRule>
    <cfRule type="containsText" dxfId="5236" priority="9292" stopIfTrue="1" operator="containsText" text="sd">
      <formula>NOT(ISERROR(SEARCH("sd",H52)))</formula>
    </cfRule>
    <cfRule type="containsText" dxfId="5235" priority="9293" stopIfTrue="1" operator="containsText" text="sd">
      <formula>NOT(ISERROR(SEARCH("sd",H52)))</formula>
    </cfRule>
    <cfRule type="cellIs" dxfId="5234" priority="9294" stopIfTrue="1" operator="between">
      <formula>45</formula>
      <formula>100</formula>
    </cfRule>
    <cfRule type="cellIs" dxfId="5233" priority="9295" stopIfTrue="1" operator="equal">
      <formula>"40.0"</formula>
    </cfRule>
    <cfRule type="cellIs" dxfId="5232" priority="9296" stopIfTrue="1" operator="between">
      <formula>-8.1</formula>
      <formula>-10</formula>
    </cfRule>
    <cfRule type="containsText" dxfId="5231" priority="9284" stopIfTrue="1" operator="containsText" text="sd">
      <formula>NOT(ISERROR(SEARCH("sd",H52)))</formula>
    </cfRule>
    <cfRule type="cellIs" dxfId="5230" priority="8861" stopIfTrue="1" operator="greaterThan">
      <formula>39999</formula>
    </cfRule>
    <cfRule type="cellIs" dxfId="5229" priority="8862" stopIfTrue="1" operator="greaterThan">
      <formula>40.001</formula>
    </cfRule>
    <cfRule type="cellIs" dxfId="5228" priority="8863" stopIfTrue="1" operator="greaterThan">
      <formula>40</formula>
    </cfRule>
    <cfRule type="cellIs" dxfId="5227" priority="8864" stopIfTrue="1" operator="between">
      <formula>20</formula>
      <formula>39.999</formula>
    </cfRule>
    <cfRule type="cellIs" dxfId="5226" priority="8865" stopIfTrue="1" operator="between">
      <formula>40</formula>
      <formula>500</formula>
    </cfRule>
    <cfRule type="cellIs" dxfId="5225" priority="8896" stopIfTrue="1" operator="greaterThan">
      <formula>40.001</formula>
    </cfRule>
    <cfRule type="cellIs" dxfId="5224" priority="8882" stopIfTrue="1" operator="greaterThan">
      <formula>40.001</formula>
    </cfRule>
    <cfRule type="containsText" dxfId="5223" priority="8892" stopIfTrue="1" operator="containsText" text="sd">
      <formula>NOT(ISERROR(SEARCH("sd",H52)))</formula>
    </cfRule>
    <cfRule type="cellIs" dxfId="5222" priority="8866" stopIfTrue="1" operator="between">
      <formula>500.1</formula>
      <formula>50000</formula>
    </cfRule>
    <cfRule type="cellIs" dxfId="5221" priority="8867" stopIfTrue="1" operator="between">
      <formula>20</formula>
      <formula>39.99</formula>
    </cfRule>
    <cfRule type="cellIs" dxfId="5220" priority="8868" stopIfTrue="1" operator="between">
      <formula>40</formula>
      <formula>500</formula>
    </cfRule>
    <cfRule type="cellIs" dxfId="5219" priority="8869" stopIfTrue="1" operator="between">
      <formula>500.1</formula>
      <formula>5000</formula>
    </cfRule>
    <cfRule type="cellIs" dxfId="5218" priority="8870" stopIfTrue="1" operator="between">
      <formula>20</formula>
      <formula>40</formula>
    </cfRule>
    <cfRule type="containsText" dxfId="5217" priority="8871" stopIfTrue="1" operator="containsText" text="sd">
      <formula>NOT(ISERROR(SEARCH("sd",H52)))</formula>
    </cfRule>
    <cfRule type="containsText" dxfId="5216" priority="9116" stopIfTrue="1" operator="containsText" text="sd">
      <formula>NOT(ISERROR(SEARCH("sd",H52)))</formula>
    </cfRule>
    <cfRule type="cellIs" dxfId="5215" priority="8872" stopIfTrue="1" operator="greaterThanOrEqual">
      <formula>40</formula>
    </cfRule>
    <cfRule type="containsText" dxfId="5214" priority="8873" stopIfTrue="1" operator="containsText" text="sd">
      <formula>NOT(ISERROR(SEARCH("sd",H52)))</formula>
    </cfRule>
    <cfRule type="cellIs" dxfId="5213" priority="8874" stopIfTrue="1" operator="greaterThanOrEqual">
      <formula>40</formula>
    </cfRule>
    <cfRule type="containsText" dxfId="5212" priority="8876" stopIfTrue="1" operator="containsText" text="sd">
      <formula>NOT(ISERROR(SEARCH("sd",H52)))</formula>
    </cfRule>
    <cfRule type="cellIs" dxfId="5211" priority="8878" stopIfTrue="1" operator="equal">
      <formula>"sd"</formula>
    </cfRule>
    <cfRule type="cellIs" dxfId="5210" priority="8879" stopIfTrue="1" operator="equal">
      <formula>"sd"</formula>
    </cfRule>
    <cfRule type="cellIs" dxfId="5209" priority="8880" stopIfTrue="1" operator="greaterThan">
      <formula>39.999</formula>
    </cfRule>
    <cfRule type="cellIs" dxfId="5208" priority="8881" stopIfTrue="1" operator="greaterThan">
      <formula>39999</formula>
    </cfRule>
    <cfRule type="cellIs" dxfId="5207" priority="8883" stopIfTrue="1" operator="greaterThan">
      <formula>40</formula>
    </cfRule>
    <cfRule type="cellIs" dxfId="5206" priority="8884" stopIfTrue="1" operator="between">
      <formula>20</formula>
      <formula>39.999</formula>
    </cfRule>
    <cfRule type="cellIs" dxfId="5205" priority="8885" stopIfTrue="1" operator="between">
      <formula>40</formula>
      <formula>500</formula>
    </cfRule>
    <cfRule type="cellIs" dxfId="5204" priority="8886" stopIfTrue="1" operator="between">
      <formula>500.1</formula>
      <formula>50000</formula>
    </cfRule>
    <cfRule type="cellIs" dxfId="5203" priority="8887" stopIfTrue="1" operator="between">
      <formula>20</formula>
      <formula>39.99</formula>
    </cfRule>
    <cfRule type="cellIs" dxfId="5202" priority="8888" stopIfTrue="1" operator="between">
      <formula>40</formula>
      <formula>500</formula>
    </cfRule>
    <cfRule type="cellIs" dxfId="5201" priority="8889" stopIfTrue="1" operator="between">
      <formula>500.1</formula>
      <formula>5000</formula>
    </cfRule>
    <cfRule type="cellIs" dxfId="5200" priority="8890" stopIfTrue="1" operator="between">
      <formula>20</formula>
      <formula>40</formula>
    </cfRule>
    <cfRule type="cellIs" dxfId="5199" priority="8891" stopIfTrue="1" operator="greaterThanOrEqual">
      <formula>40</formula>
    </cfRule>
    <cfRule type="cellIs" dxfId="5198" priority="8893" stopIfTrue="1" operator="equal">
      <formula>"sd"</formula>
    </cfRule>
    <cfRule type="cellIs" dxfId="5197" priority="8894" stopIfTrue="1" operator="greaterThan">
      <formula>39.999</formula>
    </cfRule>
    <cfRule type="cellIs" dxfId="5196" priority="8895" stopIfTrue="1" operator="greaterThan">
      <formula>39999</formula>
    </cfRule>
    <cfRule type="cellIs" dxfId="5195" priority="9558" stopIfTrue="1" operator="between">
      <formula>-9.9</formula>
      <formula>-10</formula>
    </cfRule>
    <cfRule type="cellIs" dxfId="5194" priority="8897" stopIfTrue="1" operator="greaterThan">
      <formula>40</formula>
    </cfRule>
  </conditionalFormatting>
  <conditionalFormatting sqref="H57:P57 R57:AI57">
    <cfRule type="cellIs" dxfId="5193" priority="10304" stopIfTrue="1" operator="equal">
      <formula>"SD"</formula>
    </cfRule>
    <cfRule type="cellIs" dxfId="5192" priority="10303" stopIfTrue="1" operator="between">
      <formula>-9.9</formula>
      <formula>-10</formula>
    </cfRule>
    <cfRule type="cellIs" dxfId="5191" priority="10302" stopIfTrue="1" operator="between">
      <formula>-9.9</formula>
      <formula>-10</formula>
    </cfRule>
    <cfRule type="cellIs" dxfId="5190" priority="10301" stopIfTrue="1" operator="between">
      <formula>-8.1</formula>
      <formula>-10</formula>
    </cfRule>
    <cfRule type="cellIs" dxfId="5189" priority="10300" stopIfTrue="1" operator="equal">
      <formula>"40.0"</formula>
    </cfRule>
    <cfRule type="cellIs" dxfId="5188" priority="10299" stopIfTrue="1" operator="between">
      <formula>45</formula>
      <formula>100</formula>
    </cfRule>
    <cfRule type="containsText" dxfId="5187" priority="10298" stopIfTrue="1" operator="containsText" text="sd">
      <formula>NOT(ISERROR(SEARCH("sd",H57)))</formula>
    </cfRule>
    <cfRule type="containsText" dxfId="5186" priority="10297" stopIfTrue="1" operator="containsText" text="sd">
      <formula>NOT(ISERROR(SEARCH("sd",H57)))</formula>
    </cfRule>
    <cfRule type="cellIs" dxfId="5185" priority="10296" stopIfTrue="1" operator="equal">
      <formula>"SD"</formula>
    </cfRule>
    <cfRule type="cellIs" dxfId="5184" priority="10295" stopIfTrue="1" operator="between">
      <formula>-9.9</formula>
      <formula>-10</formula>
    </cfRule>
    <cfRule type="cellIs" dxfId="5183" priority="10293" stopIfTrue="1" operator="between">
      <formula>-8.1</formula>
      <formula>-10</formula>
    </cfRule>
    <cfRule type="cellIs" dxfId="5182" priority="10292" stopIfTrue="1" operator="equal">
      <formula>"40.0"</formula>
    </cfRule>
    <cfRule type="cellIs" dxfId="5181" priority="10291" stopIfTrue="1" operator="between">
      <formula>45</formula>
      <formula>100</formula>
    </cfRule>
    <cfRule type="containsText" dxfId="5180" priority="10290" stopIfTrue="1" operator="containsText" text="sd">
      <formula>NOT(ISERROR(SEARCH("sd",H57)))</formula>
    </cfRule>
    <cfRule type="containsText" dxfId="5179" priority="10289" stopIfTrue="1" operator="containsText" text="sd">
      <formula>NOT(ISERROR(SEARCH("sd",H57)))</formula>
    </cfRule>
    <cfRule type="cellIs" dxfId="5178" priority="10288" stopIfTrue="1" operator="equal">
      <formula>"SD"</formula>
    </cfRule>
    <cfRule type="cellIs" dxfId="5177" priority="10287" stopIfTrue="1" operator="between">
      <formula>-9.9</formula>
      <formula>-10</formula>
    </cfRule>
    <cfRule type="cellIs" dxfId="5176" priority="10286" stopIfTrue="1" operator="between">
      <formula>-9.9</formula>
      <formula>-10</formula>
    </cfRule>
    <cfRule type="cellIs" dxfId="5175" priority="10285" stopIfTrue="1" operator="between">
      <formula>-8.1</formula>
      <formula>-10</formula>
    </cfRule>
    <cfRule type="cellIs" dxfId="5174" priority="10284" stopIfTrue="1" operator="equal">
      <formula>"40.0"</formula>
    </cfRule>
    <cfRule type="cellIs" dxfId="5173" priority="10283" stopIfTrue="1" operator="between">
      <formula>45</formula>
      <formula>100</formula>
    </cfRule>
    <cfRule type="containsText" dxfId="5172" priority="10282" stopIfTrue="1" operator="containsText" text="sd">
      <formula>NOT(ISERROR(SEARCH("sd",H57)))</formula>
    </cfRule>
    <cfRule type="containsText" dxfId="5171" priority="10281" stopIfTrue="1" operator="containsText" text="sd">
      <formula>NOT(ISERROR(SEARCH("sd",H57)))</formula>
    </cfRule>
    <cfRule type="cellIs" dxfId="5170" priority="10280" stopIfTrue="1" operator="equal">
      <formula>"SD"</formula>
    </cfRule>
    <cfRule type="cellIs" dxfId="5169" priority="10279" stopIfTrue="1" operator="between">
      <formula>-9.9</formula>
      <formula>-10</formula>
    </cfRule>
    <cfRule type="cellIs" dxfId="5168" priority="10278" stopIfTrue="1" operator="between">
      <formula>-9.9</formula>
      <formula>-10</formula>
    </cfRule>
    <cfRule type="cellIs" dxfId="5167" priority="10277" stopIfTrue="1" operator="between">
      <formula>-8.1</formula>
      <formula>-10</formula>
    </cfRule>
    <cfRule type="cellIs" dxfId="5166" priority="10276" stopIfTrue="1" operator="equal">
      <formula>"40.0"</formula>
    </cfRule>
    <cfRule type="cellIs" dxfId="5165" priority="10275" stopIfTrue="1" operator="between">
      <formula>45</formula>
      <formula>100</formula>
    </cfRule>
    <cfRule type="containsText" dxfId="5164" priority="10274" stopIfTrue="1" operator="containsText" text="sd">
      <formula>NOT(ISERROR(SEARCH("sd",H57)))</formula>
    </cfRule>
    <cfRule type="containsText" dxfId="5163" priority="10273" stopIfTrue="1" operator="containsText" text="sd">
      <formula>NOT(ISERROR(SEARCH("sd",H57)))</formula>
    </cfRule>
    <cfRule type="cellIs" dxfId="5162" priority="10294" stopIfTrue="1" operator="between">
      <formula>-9.9</formula>
      <formula>-10</formula>
    </cfRule>
    <cfRule type="cellIs" dxfId="5161" priority="10334" stopIfTrue="1" operator="between">
      <formula>-9.9</formula>
      <formula>-10</formula>
    </cfRule>
    <cfRule type="cellIs" dxfId="5160" priority="10333" stopIfTrue="1" operator="between">
      <formula>-8.1</formula>
      <formula>-10</formula>
    </cfRule>
    <cfRule type="cellIs" dxfId="5159" priority="10332" stopIfTrue="1" operator="equal">
      <formula>"40.0"</formula>
    </cfRule>
    <cfRule type="cellIs" dxfId="5158" priority="10331" stopIfTrue="1" operator="between">
      <formula>45</formula>
      <formula>100</formula>
    </cfRule>
    <cfRule type="containsText" dxfId="5157" priority="10330" stopIfTrue="1" operator="containsText" text="sd">
      <formula>NOT(ISERROR(SEARCH("sd",H57)))</formula>
    </cfRule>
    <cfRule type="containsText" dxfId="5156" priority="10329" stopIfTrue="1" operator="containsText" text="sd">
      <formula>NOT(ISERROR(SEARCH("sd",H57)))</formula>
    </cfRule>
    <cfRule type="cellIs" dxfId="5155" priority="10335" stopIfTrue="1" operator="between">
      <formula>-9.9</formula>
      <formula>-10</formula>
    </cfRule>
    <cfRule type="cellIs" dxfId="5154" priority="10336" stopIfTrue="1" operator="equal">
      <formula>"SD"</formula>
    </cfRule>
  </conditionalFormatting>
  <conditionalFormatting sqref="H57:P57 R57:AL57">
    <cfRule type="cellIs" dxfId="5153" priority="8797" stopIfTrue="1" operator="greaterThan">
      <formula>39999</formula>
    </cfRule>
    <cfRule type="cellIs" dxfId="5152" priority="9651" stopIfTrue="1" operator="equal">
      <formula>"SD"</formula>
    </cfRule>
    <cfRule type="cellIs" dxfId="5151" priority="9650" stopIfTrue="1" operator="between">
      <formula>-9.9</formula>
      <formula>-10</formula>
    </cfRule>
    <cfRule type="cellIs" dxfId="5150" priority="9649" stopIfTrue="1" operator="between">
      <formula>-9.9</formula>
      <formula>-10</formula>
    </cfRule>
    <cfRule type="cellIs" dxfId="5149" priority="9648" stopIfTrue="1" operator="between">
      <formula>-8.1</formula>
      <formula>-10</formula>
    </cfRule>
    <cfRule type="cellIs" dxfId="5148" priority="9647" stopIfTrue="1" operator="equal">
      <formula>"40.0"</formula>
    </cfRule>
    <cfRule type="cellIs" dxfId="5147" priority="9646" stopIfTrue="1" operator="between">
      <formula>45</formula>
      <formula>100</formula>
    </cfRule>
    <cfRule type="containsText" dxfId="5146" priority="9645" stopIfTrue="1" operator="containsText" text="sd">
      <formula>NOT(ISERROR(SEARCH("sd",H57)))</formula>
    </cfRule>
    <cfRule type="containsText" dxfId="5145" priority="9644" stopIfTrue="1" operator="containsText" text="sd">
      <formula>NOT(ISERROR(SEARCH("sd",H57)))</formula>
    </cfRule>
    <cfRule type="cellIs" dxfId="5144" priority="9643" stopIfTrue="1" operator="equal">
      <formula>"SD"</formula>
    </cfRule>
    <cfRule type="cellIs" dxfId="5143" priority="9642" stopIfTrue="1" operator="between">
      <formula>-9.9</formula>
      <formula>-10</formula>
    </cfRule>
    <cfRule type="cellIs" dxfId="5142" priority="9095" stopIfTrue="1" operator="equal">
      <formula>"sd"</formula>
    </cfRule>
    <cfRule type="cellIs" dxfId="5141" priority="9641" stopIfTrue="1" operator="between">
      <formula>-9.9</formula>
      <formula>-10</formula>
    </cfRule>
    <cfRule type="cellIs" dxfId="5140" priority="9640" stopIfTrue="1" operator="between">
      <formula>-8.1</formula>
      <formula>-10</formula>
    </cfRule>
    <cfRule type="cellIs" dxfId="5139" priority="9639" stopIfTrue="1" operator="equal">
      <formula>"40.0"</formula>
    </cfRule>
    <cfRule type="cellIs" dxfId="5138" priority="9638" stopIfTrue="1" operator="between">
      <formula>45</formula>
      <formula>100</formula>
    </cfRule>
    <cfRule type="containsText" dxfId="5137" priority="9637" stopIfTrue="1" operator="containsText" text="sd">
      <formula>NOT(ISERROR(SEARCH("sd",H57)))</formula>
    </cfRule>
    <cfRule type="containsText" dxfId="5136" priority="9636" stopIfTrue="1" operator="containsText" text="sd">
      <formula>NOT(ISERROR(SEARCH("sd",H57)))</formula>
    </cfRule>
    <cfRule type="containsText" dxfId="5135" priority="9635" stopIfTrue="1" operator="containsText" text="sd">
      <formula>NOT(ISERROR(SEARCH("sd",H57)))</formula>
    </cfRule>
    <cfRule type="cellIs" dxfId="5134" priority="9634" stopIfTrue="1" operator="greaterThanOrEqual">
      <formula>40</formula>
    </cfRule>
    <cfRule type="cellIs" dxfId="5133" priority="9633" stopIfTrue="1" operator="equal">
      <formula>"sd"</formula>
    </cfRule>
    <cfRule type="containsText" dxfId="5132" priority="9631" stopIfTrue="1" operator="containsText" text="sd">
      <formula>NOT(ISERROR(SEARCH("sd",H57)))</formula>
    </cfRule>
    <cfRule type="cellIs" dxfId="5131" priority="9608" stopIfTrue="1" operator="equal">
      <formula>"SD"</formula>
    </cfRule>
    <cfRule type="cellIs" dxfId="5130" priority="9607" stopIfTrue="1" operator="between">
      <formula>-9.9</formula>
      <formula>-10</formula>
    </cfRule>
    <cfRule type="cellIs" dxfId="5129" priority="9606" stopIfTrue="1" operator="between">
      <formula>-9.9</formula>
      <formula>-10</formula>
    </cfRule>
    <cfRule type="cellIs" dxfId="5128" priority="9605" stopIfTrue="1" operator="between">
      <formula>-8.1</formula>
      <formula>-10</formula>
    </cfRule>
    <cfRule type="cellIs" dxfId="5127" priority="9604" stopIfTrue="1" operator="equal">
      <formula>"40.0"</formula>
    </cfRule>
    <cfRule type="cellIs" dxfId="5126" priority="9318" stopIfTrue="1" operator="between">
      <formula>45</formula>
      <formula>100</formula>
    </cfRule>
    <cfRule type="cellIs" dxfId="5125" priority="9603" stopIfTrue="1" operator="between">
      <formula>45</formula>
      <formula>100</formula>
    </cfRule>
    <cfRule type="containsText" dxfId="5124" priority="9602" stopIfTrue="1" operator="containsText" text="sd">
      <formula>NOT(ISERROR(SEARCH("sd",H57)))</formula>
    </cfRule>
    <cfRule type="containsText" dxfId="5123" priority="9601" stopIfTrue="1" operator="containsText" text="sd">
      <formula>NOT(ISERROR(SEARCH("sd",H57)))</formula>
    </cfRule>
    <cfRule type="cellIs" dxfId="5122" priority="9600" stopIfTrue="1" operator="equal">
      <formula>"SD"</formula>
    </cfRule>
    <cfRule type="cellIs" dxfId="5121" priority="9599" stopIfTrue="1" operator="between">
      <formula>-9.9</formula>
      <formula>-10</formula>
    </cfRule>
    <cfRule type="cellIs" dxfId="5120" priority="9598" stopIfTrue="1" operator="between">
      <formula>-9.9</formula>
      <formula>-10</formula>
    </cfRule>
    <cfRule type="cellIs" dxfId="5119" priority="9597" stopIfTrue="1" operator="between">
      <formula>-8.1</formula>
      <formula>-10</formula>
    </cfRule>
    <cfRule type="cellIs" dxfId="5118" priority="9596" stopIfTrue="1" operator="equal">
      <formula>"40.0"</formula>
    </cfRule>
    <cfRule type="cellIs" dxfId="5117" priority="9595" stopIfTrue="1" operator="between">
      <formula>45</formula>
      <formula>100</formula>
    </cfRule>
    <cfRule type="containsText" dxfId="5116" priority="9594" stopIfTrue="1" operator="containsText" text="sd">
      <formula>NOT(ISERROR(SEARCH("sd",H57)))</formula>
    </cfRule>
    <cfRule type="containsText" dxfId="5115" priority="9593" stopIfTrue="1" operator="containsText" text="sd">
      <formula>NOT(ISERROR(SEARCH("sd",H57)))</formula>
    </cfRule>
    <cfRule type="cellIs" dxfId="5114" priority="9592" stopIfTrue="1" operator="equal">
      <formula>"SD"</formula>
    </cfRule>
    <cfRule type="cellIs" dxfId="5113" priority="9591" stopIfTrue="1" operator="between">
      <formula>-9.9</formula>
      <formula>-10</formula>
    </cfRule>
    <cfRule type="cellIs" dxfId="5112" priority="9590" stopIfTrue="1" operator="between">
      <formula>-9.9</formula>
      <formula>-10</formula>
    </cfRule>
    <cfRule type="cellIs" dxfId="5111" priority="9589" stopIfTrue="1" operator="between">
      <formula>-8.1</formula>
      <formula>-10</formula>
    </cfRule>
    <cfRule type="cellIs" dxfId="5110" priority="9588" stopIfTrue="1" operator="equal">
      <formula>"40.0"</formula>
    </cfRule>
    <cfRule type="cellIs" dxfId="5109" priority="9587" stopIfTrue="1" operator="between">
      <formula>45</formula>
      <formula>100</formula>
    </cfRule>
    <cfRule type="containsText" dxfId="5108" priority="9586" stopIfTrue="1" operator="containsText" text="sd">
      <formula>NOT(ISERROR(SEARCH("sd",H57)))</formula>
    </cfRule>
    <cfRule type="containsText" dxfId="5107" priority="9585" stopIfTrue="1" operator="containsText" text="sd">
      <formula>NOT(ISERROR(SEARCH("sd",H57)))</formula>
    </cfRule>
    <cfRule type="cellIs" dxfId="5106" priority="9584" stopIfTrue="1" operator="equal">
      <formula>"SD"</formula>
    </cfRule>
    <cfRule type="cellIs" dxfId="5105" priority="9583" stopIfTrue="1" operator="between">
      <formula>-9.9</formula>
      <formula>-10</formula>
    </cfRule>
    <cfRule type="cellIs" dxfId="5104" priority="9582" stopIfTrue="1" operator="between">
      <formula>-9.9</formula>
      <formula>-10</formula>
    </cfRule>
    <cfRule type="cellIs" dxfId="5103" priority="9581" stopIfTrue="1" operator="between">
      <formula>-8.1</formula>
      <formula>-10</formula>
    </cfRule>
    <cfRule type="cellIs" dxfId="5102" priority="9580" stopIfTrue="1" operator="equal">
      <formula>"40.0"</formula>
    </cfRule>
    <cfRule type="cellIs" dxfId="5101" priority="9579" stopIfTrue="1" operator="between">
      <formula>45</formula>
      <formula>100</formula>
    </cfRule>
    <cfRule type="containsText" dxfId="5100" priority="9578" stopIfTrue="1" operator="containsText" text="sd">
      <formula>NOT(ISERROR(SEARCH("sd",H57)))</formula>
    </cfRule>
    <cfRule type="containsText" dxfId="5099" priority="9577" stopIfTrue="1" operator="containsText" text="sd">
      <formula>NOT(ISERROR(SEARCH("sd",H57)))</formula>
    </cfRule>
    <cfRule type="cellIs" dxfId="5098" priority="9576" stopIfTrue="1" operator="equal">
      <formula>"SD"</formula>
    </cfRule>
    <cfRule type="cellIs" dxfId="5097" priority="9575" stopIfTrue="1" operator="between">
      <formula>-9.9</formula>
      <formula>-10</formula>
    </cfRule>
    <cfRule type="cellIs" dxfId="5096" priority="9574" stopIfTrue="1" operator="between">
      <formula>-9.9</formula>
      <formula>-10</formula>
    </cfRule>
    <cfRule type="cellIs" dxfId="5095" priority="9573" stopIfTrue="1" operator="between">
      <formula>-8.1</formula>
      <formula>-10</formula>
    </cfRule>
    <cfRule type="cellIs" dxfId="5094" priority="9572" stopIfTrue="1" operator="equal">
      <formula>"40.0"</formula>
    </cfRule>
    <cfRule type="cellIs" dxfId="5093" priority="9571" stopIfTrue="1" operator="between">
      <formula>45</formula>
      <formula>100</formula>
    </cfRule>
    <cfRule type="containsText" dxfId="5092" priority="9570" stopIfTrue="1" operator="containsText" text="sd">
      <formula>NOT(ISERROR(SEARCH("sd",H57)))</formula>
    </cfRule>
    <cfRule type="containsText" dxfId="5091" priority="9569" stopIfTrue="1" operator="containsText" text="sd">
      <formula>NOT(ISERROR(SEARCH("sd",H57)))</formula>
    </cfRule>
    <cfRule type="cellIs" dxfId="5090" priority="9382" stopIfTrue="1" operator="equal">
      <formula>"SD"</formula>
    </cfRule>
    <cfRule type="cellIs" dxfId="5089" priority="9381" stopIfTrue="1" operator="between">
      <formula>-9.9</formula>
      <formula>-10</formula>
    </cfRule>
    <cfRule type="cellIs" dxfId="5088" priority="9380" stopIfTrue="1" operator="between">
      <formula>-9.9</formula>
      <formula>-10</formula>
    </cfRule>
    <cfRule type="cellIs" dxfId="5087" priority="9379" stopIfTrue="1" operator="between">
      <formula>-8.1</formula>
      <formula>-10</formula>
    </cfRule>
    <cfRule type="cellIs" dxfId="5086" priority="9378" stopIfTrue="1" operator="equal">
      <formula>"40.0"</formula>
    </cfRule>
    <cfRule type="cellIs" dxfId="5085" priority="9377" stopIfTrue="1" operator="between">
      <formula>45</formula>
      <formula>100</formula>
    </cfRule>
    <cfRule type="containsText" dxfId="5084" priority="9376" stopIfTrue="1" operator="containsText" text="sd">
      <formula>NOT(ISERROR(SEARCH("sd",H57)))</formula>
    </cfRule>
    <cfRule type="containsText" dxfId="5083" priority="9375" stopIfTrue="1" operator="containsText" text="sd">
      <formula>NOT(ISERROR(SEARCH("sd",H57)))</formula>
    </cfRule>
    <cfRule type="cellIs" dxfId="5082" priority="9374" stopIfTrue="1" operator="equal">
      <formula>"SD"</formula>
    </cfRule>
    <cfRule type="cellIs" dxfId="5081" priority="9373" stopIfTrue="1" operator="between">
      <formula>-9.9</formula>
      <formula>-10</formula>
    </cfRule>
    <cfRule type="cellIs" dxfId="5080" priority="9372" stopIfTrue="1" operator="between">
      <formula>-9.9</formula>
      <formula>-10</formula>
    </cfRule>
    <cfRule type="cellIs" dxfId="5079" priority="9371" stopIfTrue="1" operator="between">
      <formula>-8.1</formula>
      <formula>-10</formula>
    </cfRule>
    <cfRule type="cellIs" dxfId="5078" priority="9370" stopIfTrue="1" operator="equal">
      <formula>"40.0"</formula>
    </cfRule>
    <cfRule type="cellIs" dxfId="5077" priority="9369" stopIfTrue="1" operator="between">
      <formula>45</formula>
      <formula>100</formula>
    </cfRule>
    <cfRule type="containsText" dxfId="5076" priority="9368" stopIfTrue="1" operator="containsText" text="sd">
      <formula>NOT(ISERROR(SEARCH("sd",H57)))</formula>
    </cfRule>
    <cfRule type="containsText" dxfId="5075" priority="9367" stopIfTrue="1" operator="containsText" text="sd">
      <formula>NOT(ISERROR(SEARCH("sd",H57)))</formula>
    </cfRule>
    <cfRule type="containsText" dxfId="5074" priority="9366" stopIfTrue="1" operator="containsText" text="sd">
      <formula>NOT(ISERROR(SEARCH("sd",H57)))</formula>
    </cfRule>
    <cfRule type="cellIs" dxfId="5073" priority="9365" stopIfTrue="1" operator="greaterThanOrEqual">
      <formula>40</formula>
    </cfRule>
    <cfRule type="cellIs" dxfId="5072" priority="9364" stopIfTrue="1" operator="equal">
      <formula>"sd"</formula>
    </cfRule>
    <cfRule type="containsText" dxfId="5071" priority="9362" stopIfTrue="1" operator="containsText" text="sd">
      <formula>NOT(ISERROR(SEARCH("sd",H57)))</formula>
    </cfRule>
    <cfRule type="cellIs" dxfId="5070" priority="9360" stopIfTrue="1" operator="greaterThanOrEqual">
      <formula>40</formula>
    </cfRule>
    <cfRule type="cellIs" dxfId="5069" priority="9339" stopIfTrue="1" operator="equal">
      <formula>"SD"</formula>
    </cfRule>
    <cfRule type="cellIs" dxfId="5068" priority="9338" stopIfTrue="1" operator="between">
      <formula>-9.9</formula>
      <formula>-10</formula>
    </cfRule>
    <cfRule type="cellIs" dxfId="5067" priority="9337" stopIfTrue="1" operator="between">
      <formula>-9.9</formula>
      <formula>-10</formula>
    </cfRule>
    <cfRule type="cellIs" dxfId="5066" priority="9336" stopIfTrue="1" operator="between">
      <formula>-8.1</formula>
      <formula>-10</formula>
    </cfRule>
    <cfRule type="cellIs" dxfId="5065" priority="9335" stopIfTrue="1" operator="equal">
      <formula>"40.0"</formula>
    </cfRule>
    <cfRule type="cellIs" dxfId="5064" priority="9334" stopIfTrue="1" operator="between">
      <formula>45</formula>
      <formula>100</formula>
    </cfRule>
    <cfRule type="containsText" dxfId="5063" priority="9333" stopIfTrue="1" operator="containsText" text="sd">
      <formula>NOT(ISERROR(SEARCH("sd",H57)))</formula>
    </cfRule>
    <cfRule type="containsText" dxfId="5062" priority="9332" stopIfTrue="1" operator="containsText" text="sd">
      <formula>NOT(ISERROR(SEARCH("sd",H57)))</formula>
    </cfRule>
    <cfRule type="cellIs" dxfId="5061" priority="9331" stopIfTrue="1" operator="equal">
      <formula>"SD"</formula>
    </cfRule>
    <cfRule type="cellIs" dxfId="5060" priority="9330" stopIfTrue="1" operator="between">
      <formula>-9.9</formula>
      <formula>-10</formula>
    </cfRule>
    <cfRule type="cellIs" dxfId="5059" priority="9329" stopIfTrue="1" operator="between">
      <formula>-9.9</formula>
      <formula>-10</formula>
    </cfRule>
    <cfRule type="cellIs" dxfId="5058" priority="9328" stopIfTrue="1" operator="between">
      <formula>-8.1</formula>
      <formula>-10</formula>
    </cfRule>
    <cfRule type="cellIs" dxfId="5057" priority="9327" stopIfTrue="1" operator="equal">
      <formula>"40.0"</formula>
    </cfRule>
    <cfRule type="cellIs" dxfId="5056" priority="9326" stopIfTrue="1" operator="between">
      <formula>45</formula>
      <formula>100</formula>
    </cfRule>
    <cfRule type="containsText" dxfId="5055" priority="9325" stopIfTrue="1" operator="containsText" text="sd">
      <formula>NOT(ISERROR(SEARCH("sd",H57)))</formula>
    </cfRule>
    <cfRule type="containsText" dxfId="5054" priority="9324" stopIfTrue="1" operator="containsText" text="sd">
      <formula>NOT(ISERROR(SEARCH("sd",H57)))</formula>
    </cfRule>
    <cfRule type="cellIs" dxfId="5053" priority="9323" stopIfTrue="1" operator="equal">
      <formula>"SD"</formula>
    </cfRule>
    <cfRule type="cellIs" dxfId="5052" priority="9322" stopIfTrue="1" operator="between">
      <formula>-9.9</formula>
      <formula>-10</formula>
    </cfRule>
    <cfRule type="cellIs" dxfId="5051" priority="9321" stopIfTrue="1" operator="between">
      <formula>-9.9</formula>
      <formula>-10</formula>
    </cfRule>
    <cfRule type="cellIs" dxfId="5050" priority="9320" stopIfTrue="1" operator="between">
      <formula>-8.1</formula>
      <formula>-10</formula>
    </cfRule>
    <cfRule type="cellIs" dxfId="5049" priority="9319" stopIfTrue="1" operator="equal">
      <formula>"40.0"</formula>
    </cfRule>
    <cfRule type="containsText" dxfId="5048" priority="9317" stopIfTrue="1" operator="containsText" text="sd">
      <formula>NOT(ISERROR(SEARCH("sd",H57)))</formula>
    </cfRule>
    <cfRule type="containsText" dxfId="5047" priority="9316" stopIfTrue="1" operator="containsText" text="sd">
      <formula>NOT(ISERROR(SEARCH("sd",H57)))</formula>
    </cfRule>
    <cfRule type="cellIs" dxfId="5046" priority="9315" stopIfTrue="1" operator="equal">
      <formula>"SD"</formula>
    </cfRule>
    <cfRule type="cellIs" dxfId="5045" priority="9314" stopIfTrue="1" operator="between">
      <formula>-9.9</formula>
      <formula>-10</formula>
    </cfRule>
    <cfRule type="cellIs" dxfId="5044" priority="9313" stopIfTrue="1" operator="between">
      <formula>-9.9</formula>
      <formula>-10</formula>
    </cfRule>
    <cfRule type="cellIs" dxfId="5043" priority="9312" stopIfTrue="1" operator="between">
      <formula>-8.1</formula>
      <formula>-10</formula>
    </cfRule>
    <cfRule type="cellIs" dxfId="5042" priority="9311" stopIfTrue="1" operator="equal">
      <formula>"40.0"</formula>
    </cfRule>
    <cfRule type="cellIs" dxfId="5041" priority="9310" stopIfTrue="1" operator="between">
      <formula>45</formula>
      <formula>100</formula>
    </cfRule>
    <cfRule type="containsText" dxfId="5040" priority="9309" stopIfTrue="1" operator="containsText" text="sd">
      <formula>NOT(ISERROR(SEARCH("sd",H57)))</formula>
    </cfRule>
    <cfRule type="containsText" dxfId="5039" priority="9308" stopIfTrue="1" operator="containsText" text="sd">
      <formula>NOT(ISERROR(SEARCH("sd",H57)))</formula>
    </cfRule>
    <cfRule type="cellIs" dxfId="5038" priority="9307" stopIfTrue="1" operator="equal">
      <formula>"SD"</formula>
    </cfRule>
    <cfRule type="cellIs" dxfId="5037" priority="9306" stopIfTrue="1" operator="between">
      <formula>-9.9</formula>
      <formula>-10</formula>
    </cfRule>
    <cfRule type="cellIs" dxfId="5036" priority="9305" stopIfTrue="1" operator="between">
      <formula>-9.9</formula>
      <formula>-10</formula>
    </cfRule>
    <cfRule type="cellIs" dxfId="5035" priority="9304" stopIfTrue="1" operator="between">
      <formula>-8.1</formula>
      <formula>-10</formula>
    </cfRule>
    <cfRule type="cellIs" dxfId="5034" priority="9303" stopIfTrue="1" operator="equal">
      <formula>"40.0"</formula>
    </cfRule>
    <cfRule type="cellIs" dxfId="5033" priority="9302" stopIfTrue="1" operator="between">
      <formula>45</formula>
      <formula>100</formula>
    </cfRule>
    <cfRule type="containsText" dxfId="5032" priority="9301" stopIfTrue="1" operator="containsText" text="sd">
      <formula>NOT(ISERROR(SEARCH("sd",H57)))</formula>
    </cfRule>
    <cfRule type="containsText" dxfId="5031" priority="9300" stopIfTrue="1" operator="containsText" text="sd">
      <formula>NOT(ISERROR(SEARCH("sd",H57)))</formula>
    </cfRule>
    <cfRule type="cellIs" dxfId="5030" priority="9113" stopIfTrue="1" operator="equal">
      <formula>"SD"</formula>
    </cfRule>
    <cfRule type="cellIs" dxfId="5029" priority="9112" stopIfTrue="1" operator="between">
      <formula>-9.9</formula>
      <formula>-10</formula>
    </cfRule>
    <cfRule type="cellIs" dxfId="5028" priority="9111" stopIfTrue="1" operator="between">
      <formula>-9.9</formula>
      <formula>-10</formula>
    </cfRule>
    <cfRule type="cellIs" dxfId="5027" priority="9110" stopIfTrue="1" operator="between">
      <formula>-8.1</formula>
      <formula>-10</formula>
    </cfRule>
    <cfRule type="cellIs" dxfId="5026" priority="9109" stopIfTrue="1" operator="equal">
      <formula>"40.0"</formula>
    </cfRule>
    <cfRule type="cellIs" dxfId="5025" priority="9108" stopIfTrue="1" operator="between">
      <formula>45</formula>
      <formula>100</formula>
    </cfRule>
    <cfRule type="containsText" dxfId="5024" priority="9107" stopIfTrue="1" operator="containsText" text="sd">
      <formula>NOT(ISERROR(SEARCH("sd",H57)))</formula>
    </cfRule>
    <cfRule type="containsText" dxfId="5023" priority="9106" stopIfTrue="1" operator="containsText" text="sd">
      <formula>NOT(ISERROR(SEARCH("sd",H57)))</formula>
    </cfRule>
    <cfRule type="cellIs" dxfId="5022" priority="9105" stopIfTrue="1" operator="equal">
      <formula>"SD"</formula>
    </cfRule>
    <cfRule type="cellIs" dxfId="5021" priority="9104" stopIfTrue="1" operator="between">
      <formula>-9.9</formula>
      <formula>-10</formula>
    </cfRule>
    <cfRule type="cellIs" dxfId="5020" priority="9103" stopIfTrue="1" operator="between">
      <formula>-9.9</formula>
      <formula>-10</formula>
    </cfRule>
    <cfRule type="cellIs" dxfId="5019" priority="9102" stopIfTrue="1" operator="between">
      <formula>-8.1</formula>
      <formula>-10</formula>
    </cfRule>
    <cfRule type="cellIs" dxfId="5018" priority="9101" stopIfTrue="1" operator="equal">
      <formula>"40.0"</formula>
    </cfRule>
    <cfRule type="cellIs" dxfId="5017" priority="9100" stopIfTrue="1" operator="between">
      <formula>45</formula>
      <formula>100</formula>
    </cfRule>
    <cfRule type="containsText" dxfId="5016" priority="9099" stopIfTrue="1" operator="containsText" text="sd">
      <formula>NOT(ISERROR(SEARCH("sd",H57)))</formula>
    </cfRule>
    <cfRule type="containsText" dxfId="5015" priority="9098" stopIfTrue="1" operator="containsText" text="sd">
      <formula>NOT(ISERROR(SEARCH("sd",H57)))</formula>
    </cfRule>
    <cfRule type="containsText" dxfId="5014" priority="9097" stopIfTrue="1" operator="containsText" text="sd">
      <formula>NOT(ISERROR(SEARCH("sd",H57)))</formula>
    </cfRule>
    <cfRule type="cellIs" dxfId="5013" priority="9096" stopIfTrue="1" operator="greaterThanOrEqual">
      <formula>40</formula>
    </cfRule>
    <cfRule type="cellIs" dxfId="5012" priority="8851" stopIfTrue="1" operator="between">
      <formula>500.1</formula>
      <formula>50000</formula>
    </cfRule>
    <cfRule type="containsText" dxfId="5011" priority="9093" stopIfTrue="1" operator="containsText" text="sd">
      <formula>NOT(ISERROR(SEARCH("sd",H57)))</formula>
    </cfRule>
    <cfRule type="cellIs" dxfId="5010" priority="9091" stopIfTrue="1" operator="greaterThanOrEqual">
      <formula>40</formula>
    </cfRule>
    <cfRule type="containsText" dxfId="5009" priority="8857" stopIfTrue="1" operator="containsText" text="sd">
      <formula>NOT(ISERROR(SEARCH("sd",H57)))</formula>
    </cfRule>
    <cfRule type="cellIs" dxfId="5008" priority="8856" stopIfTrue="1" operator="greaterThanOrEqual">
      <formula>40</formula>
    </cfRule>
    <cfRule type="cellIs" dxfId="5007" priority="8855" stopIfTrue="1" operator="between">
      <formula>20</formula>
      <formula>40</formula>
    </cfRule>
    <cfRule type="cellIs" dxfId="5006" priority="8854" stopIfTrue="1" operator="between">
      <formula>500.1</formula>
      <formula>5000</formula>
    </cfRule>
    <cfRule type="cellIs" dxfId="5005" priority="8853" stopIfTrue="1" operator="between">
      <formula>40</formula>
      <formula>500</formula>
    </cfRule>
    <cfRule type="cellIs" dxfId="5004" priority="8852" stopIfTrue="1" operator="between">
      <formula>20</formula>
      <formula>39.99</formula>
    </cfRule>
    <cfRule type="cellIs" dxfId="5003" priority="8850" stopIfTrue="1" operator="between">
      <formula>40</formula>
      <formula>500</formula>
    </cfRule>
    <cfRule type="cellIs" dxfId="5002" priority="8849" stopIfTrue="1" operator="between">
      <formula>20</formula>
      <formula>39.999</formula>
    </cfRule>
    <cfRule type="cellIs" dxfId="5001" priority="8848" stopIfTrue="1" operator="greaterThan">
      <formula>40</formula>
    </cfRule>
    <cfRule type="cellIs" dxfId="5000" priority="8847" stopIfTrue="1" operator="greaterThan">
      <formula>40.001</formula>
    </cfRule>
    <cfRule type="cellIs" dxfId="4999" priority="8846" stopIfTrue="1" operator="greaterThan">
      <formula>39999</formula>
    </cfRule>
    <cfRule type="cellIs" dxfId="4998" priority="8845" stopIfTrue="1" operator="greaterThan">
      <formula>39.999</formula>
    </cfRule>
    <cfRule type="cellIs" dxfId="4997" priority="8843" stopIfTrue="1" operator="equal">
      <formula>"sd"</formula>
    </cfRule>
    <cfRule type="containsText" dxfId="4996" priority="8842" stopIfTrue="1" operator="containsText" text="sd">
      <formula>NOT(ISERROR(SEARCH("sd",H57)))</formula>
    </cfRule>
    <cfRule type="cellIs" dxfId="4995" priority="8841" stopIfTrue="1" operator="greaterThanOrEqual">
      <formula>40</formula>
    </cfRule>
    <cfRule type="cellIs" dxfId="4994" priority="8840" stopIfTrue="1" operator="between">
      <formula>20</formula>
      <formula>40</formula>
    </cfRule>
    <cfRule type="cellIs" dxfId="4993" priority="8839" stopIfTrue="1" operator="between">
      <formula>500.1</formula>
      <formula>5000</formula>
    </cfRule>
    <cfRule type="cellIs" dxfId="4992" priority="8838" stopIfTrue="1" operator="between">
      <formula>40</formula>
      <formula>500</formula>
    </cfRule>
    <cfRule type="cellIs" dxfId="4991" priority="8837" stopIfTrue="1" operator="between">
      <formula>20</formula>
      <formula>39.99</formula>
    </cfRule>
    <cfRule type="cellIs" dxfId="4990" priority="8836" stopIfTrue="1" operator="between">
      <formula>500.1</formula>
      <formula>50000</formula>
    </cfRule>
    <cfRule type="cellIs" dxfId="4989" priority="8835" stopIfTrue="1" operator="between">
      <formula>40</formula>
      <formula>500</formula>
    </cfRule>
    <cfRule type="cellIs" dxfId="4988" priority="8834" stopIfTrue="1" operator="between">
      <formula>20</formula>
      <formula>39.999</formula>
    </cfRule>
    <cfRule type="cellIs" dxfId="4987" priority="8833" stopIfTrue="1" operator="greaterThan">
      <formula>40</formula>
    </cfRule>
    <cfRule type="cellIs" dxfId="4986" priority="8832" stopIfTrue="1" operator="greaterThan">
      <formula>40.001</formula>
    </cfRule>
    <cfRule type="cellIs" dxfId="4985" priority="8831" stopIfTrue="1" operator="greaterThan">
      <formula>39999</formula>
    </cfRule>
    <cfRule type="cellIs" dxfId="4984" priority="8830" stopIfTrue="1" operator="greaterThan">
      <formula>39.999</formula>
    </cfRule>
    <cfRule type="cellIs" dxfId="4983" priority="8829" stopIfTrue="1" operator="equal">
      <formula>"sd"</formula>
    </cfRule>
    <cfRule type="containsText" dxfId="4982" priority="8828" stopIfTrue="1" operator="containsText" text="sd">
      <formula>NOT(ISERROR(SEARCH("sd",H57)))</formula>
    </cfRule>
    <cfRule type="cellIs" dxfId="4981" priority="8827" stopIfTrue="1" operator="greaterThanOrEqual">
      <formula>40</formula>
    </cfRule>
    <cfRule type="cellIs" dxfId="4980" priority="8826" stopIfTrue="1" operator="between">
      <formula>20</formula>
      <formula>40</formula>
    </cfRule>
    <cfRule type="cellIs" dxfId="4979" priority="8825" stopIfTrue="1" operator="between">
      <formula>500.1</formula>
      <formula>5000</formula>
    </cfRule>
    <cfRule type="cellIs" dxfId="4978" priority="8824" stopIfTrue="1" operator="between">
      <formula>40</formula>
      <formula>500</formula>
    </cfRule>
    <cfRule type="cellIs" dxfId="4977" priority="8823" stopIfTrue="1" operator="between">
      <formula>20</formula>
      <formula>39.99</formula>
    </cfRule>
    <cfRule type="cellIs" dxfId="4976" priority="8822" stopIfTrue="1" operator="between">
      <formula>500.1</formula>
      <formula>50000</formula>
    </cfRule>
    <cfRule type="cellIs" dxfId="4975" priority="8821" stopIfTrue="1" operator="between">
      <formula>40</formula>
      <formula>500</formula>
    </cfRule>
    <cfRule type="cellIs" dxfId="4974" priority="8820" stopIfTrue="1" operator="between">
      <formula>20</formula>
      <formula>39.999</formula>
    </cfRule>
    <cfRule type="cellIs" dxfId="4973" priority="8819" stopIfTrue="1" operator="greaterThan">
      <formula>40</formula>
    </cfRule>
    <cfRule type="cellIs" dxfId="4972" priority="8818" stopIfTrue="1" operator="greaterThan">
      <formula>40.001</formula>
    </cfRule>
    <cfRule type="cellIs" dxfId="4971" priority="8817" stopIfTrue="1" operator="greaterThan">
      <formula>39999</formula>
    </cfRule>
    <cfRule type="cellIs" dxfId="4970" priority="8816" stopIfTrue="1" operator="greaterThan">
      <formula>39.999</formula>
    </cfRule>
    <cfRule type="cellIs" dxfId="4969" priority="8815" stopIfTrue="1" operator="equal">
      <formula>"sd"</formula>
    </cfRule>
    <cfRule type="cellIs" dxfId="4968" priority="8814" stopIfTrue="1" operator="equal">
      <formula>"sd"</formula>
    </cfRule>
    <cfRule type="containsText" dxfId="4967" priority="8812" stopIfTrue="1" operator="containsText" text="sd">
      <formula>NOT(ISERROR(SEARCH("sd",H57)))</formula>
    </cfRule>
    <cfRule type="cellIs" dxfId="4966" priority="8810" stopIfTrue="1" operator="greaterThanOrEqual">
      <formula>40</formula>
    </cfRule>
    <cfRule type="containsText" dxfId="4965" priority="8809" stopIfTrue="1" operator="containsText" text="sd">
      <formula>NOT(ISERROR(SEARCH("sd",H57)))</formula>
    </cfRule>
    <cfRule type="cellIs" dxfId="4964" priority="8808" stopIfTrue="1" operator="greaterThanOrEqual">
      <formula>40</formula>
    </cfRule>
    <cfRule type="containsText" dxfId="4963" priority="8807" stopIfTrue="1" operator="containsText" text="sd">
      <formula>NOT(ISERROR(SEARCH("sd",H57)))</formula>
    </cfRule>
    <cfRule type="cellIs" dxfId="4962" priority="8806" stopIfTrue="1" operator="between">
      <formula>20</formula>
      <formula>40</formula>
    </cfRule>
    <cfRule type="cellIs" dxfId="4961" priority="8805" stopIfTrue="1" operator="between">
      <formula>500.1</formula>
      <formula>5000</formula>
    </cfRule>
    <cfRule type="cellIs" dxfId="4960" priority="8804" stopIfTrue="1" operator="between">
      <formula>40</formula>
      <formula>500</formula>
    </cfRule>
    <cfRule type="cellIs" dxfId="4959" priority="8803" stopIfTrue="1" operator="between">
      <formula>20</formula>
      <formula>39.99</formula>
    </cfRule>
    <cfRule type="cellIs" dxfId="4958" priority="8802" stopIfTrue="1" operator="between">
      <formula>500.1</formula>
      <formula>50000</formula>
    </cfRule>
    <cfRule type="cellIs" dxfId="4957" priority="8801" stopIfTrue="1" operator="between">
      <formula>40</formula>
      <formula>500</formula>
    </cfRule>
    <cfRule type="cellIs" dxfId="4956" priority="8800" stopIfTrue="1" operator="between">
      <formula>20</formula>
      <formula>39.999</formula>
    </cfRule>
    <cfRule type="cellIs" dxfId="4955" priority="8799" stopIfTrue="1" operator="greaterThan">
      <formula>40</formula>
    </cfRule>
    <cfRule type="cellIs" dxfId="4954" priority="8798" stopIfTrue="1" operator="greaterThan">
      <formula>40.001</formula>
    </cfRule>
  </conditionalFormatting>
  <conditionalFormatting sqref="H4:Q8 H10:Q16 Q18:Q19 Q23:Q25 Q27:Q28 Q30:Q31 Q33:Q36 Q38:Q44 Q46:Q51 Q53:Q56 Q58">
    <cfRule type="cellIs" dxfId="4953" priority="2772" stopIfTrue="1" operator="greaterThanOrEqual">
      <formula>40</formula>
    </cfRule>
  </conditionalFormatting>
  <conditionalFormatting sqref="H4:Q16 N9:S9">
    <cfRule type="cellIs" dxfId="4952" priority="2727" stopIfTrue="1" operator="equal">
      <formula>"sd"</formula>
    </cfRule>
  </conditionalFormatting>
  <conditionalFormatting sqref="H33:Q34">
    <cfRule type="cellIs" dxfId="4951" priority="1814" stopIfTrue="1" operator="greaterThanOrEqual">
      <formula>40</formula>
    </cfRule>
    <cfRule type="cellIs" dxfId="4950" priority="1813" stopIfTrue="1" operator="equal">
      <formula>"sd"</formula>
    </cfRule>
  </conditionalFormatting>
  <conditionalFormatting sqref="H32:AK32">
    <cfRule type="containsText" dxfId="4949" priority="10113" stopIfTrue="1" operator="containsText" text="sd">
      <formula>NOT(ISERROR(SEARCH("sd",H32)))</formula>
    </cfRule>
    <cfRule type="cellIs" dxfId="4948" priority="10112" stopIfTrue="1" operator="equal">
      <formula>"SD"</formula>
    </cfRule>
    <cfRule type="cellIs" dxfId="4947" priority="10111" stopIfTrue="1" operator="between">
      <formula>-9.9</formula>
      <formula>-10</formula>
    </cfRule>
    <cfRule type="cellIs" dxfId="4946" priority="10110" stopIfTrue="1" operator="between">
      <formula>-9.9</formula>
      <formula>-10</formula>
    </cfRule>
    <cfRule type="cellIs" dxfId="4945" priority="10109" stopIfTrue="1" operator="between">
      <formula>-8.1</formula>
      <formula>-10</formula>
    </cfRule>
    <cfRule type="cellIs" dxfId="4944" priority="10108" stopIfTrue="1" operator="equal">
      <formula>"40.0"</formula>
    </cfRule>
    <cfRule type="cellIs" dxfId="4943" priority="10107" stopIfTrue="1" operator="between">
      <formula>45</formula>
      <formula>100</formula>
    </cfRule>
    <cfRule type="cellIs" dxfId="4942" priority="9795" stopIfTrue="1" operator="equal">
      <formula>"SD"</formula>
    </cfRule>
    <cfRule type="cellIs" dxfId="4941" priority="9794" stopIfTrue="1" operator="between">
      <formula>-9.9</formula>
      <formula>-10</formula>
    </cfRule>
    <cfRule type="cellIs" dxfId="4940" priority="9793" stopIfTrue="1" operator="between">
      <formula>-9.9</formula>
      <formula>-10</formula>
    </cfRule>
    <cfRule type="cellIs" dxfId="4939" priority="9792" stopIfTrue="1" operator="between">
      <formula>-8.1</formula>
      <formula>-10</formula>
    </cfRule>
    <cfRule type="containsText" dxfId="4938" priority="10106" stopIfTrue="1" operator="containsText" text="sd">
      <formula>NOT(ISERROR(SEARCH("sd",H32)))</formula>
    </cfRule>
    <cfRule type="containsText" dxfId="4937" priority="10105" stopIfTrue="1" operator="containsText" text="sd">
      <formula>NOT(ISERROR(SEARCH("sd",H32)))</formula>
    </cfRule>
    <cfRule type="cellIs" dxfId="4936" priority="10104" stopIfTrue="1" operator="equal">
      <formula>"SD"</formula>
    </cfRule>
    <cfRule type="cellIs" dxfId="4935" priority="10103" stopIfTrue="1" operator="between">
      <formula>-9.9</formula>
      <formula>-10</formula>
    </cfRule>
    <cfRule type="cellIs" dxfId="4934" priority="10102" stopIfTrue="1" operator="between">
      <formula>-9.9</formula>
      <formula>-10</formula>
    </cfRule>
    <cfRule type="cellIs" dxfId="4933" priority="10101" stopIfTrue="1" operator="between">
      <formula>-8.1</formula>
      <formula>-10</formula>
    </cfRule>
    <cfRule type="cellIs" dxfId="4932" priority="10100" stopIfTrue="1" operator="equal">
      <formula>"40.0"</formula>
    </cfRule>
    <cfRule type="cellIs" dxfId="4931" priority="10099" stopIfTrue="1" operator="between">
      <formula>45</formula>
      <formula>100</formula>
    </cfRule>
    <cfRule type="containsText" dxfId="4930" priority="10098" stopIfTrue="1" operator="containsText" text="sd">
      <formula>NOT(ISERROR(SEARCH("sd",H32)))</formula>
    </cfRule>
    <cfRule type="containsText" dxfId="4929" priority="10097" stopIfTrue="1" operator="containsText" text="sd">
      <formula>NOT(ISERROR(SEARCH("sd",H32)))</formula>
    </cfRule>
    <cfRule type="cellIs" dxfId="4928" priority="10096" stopIfTrue="1" operator="equal">
      <formula>"SD"</formula>
    </cfRule>
    <cfRule type="cellIs" dxfId="4927" priority="10095" stopIfTrue="1" operator="between">
      <formula>-9.9</formula>
      <formula>-10</formula>
    </cfRule>
    <cfRule type="cellIs" dxfId="4926" priority="10094" stopIfTrue="1" operator="between">
      <formula>-9.9</formula>
      <formula>-10</formula>
    </cfRule>
    <cfRule type="cellIs" dxfId="4925" priority="10093" stopIfTrue="1" operator="between">
      <formula>-8.1</formula>
      <formula>-10</formula>
    </cfRule>
    <cfRule type="cellIs" dxfId="4924" priority="10092" stopIfTrue="1" operator="equal">
      <formula>"40.0"</formula>
    </cfRule>
    <cfRule type="cellIs" dxfId="4923" priority="10091" stopIfTrue="1" operator="between">
      <formula>45</formula>
      <formula>100</formula>
    </cfRule>
    <cfRule type="containsText" dxfId="4922" priority="10090" stopIfTrue="1" operator="containsText" text="sd">
      <formula>NOT(ISERROR(SEARCH("sd",H32)))</formula>
    </cfRule>
    <cfRule type="containsText" dxfId="4921" priority="10089" stopIfTrue="1" operator="containsText" text="sd">
      <formula>NOT(ISERROR(SEARCH("sd",H32)))</formula>
    </cfRule>
    <cfRule type="cellIs" dxfId="4920" priority="9726" stopIfTrue="1" operator="between">
      <formula>-9.9</formula>
      <formula>-10</formula>
    </cfRule>
    <cfRule type="cellIs" dxfId="4919" priority="9727" stopIfTrue="1" operator="equal">
      <formula>"SD"</formula>
    </cfRule>
    <cfRule type="containsText" dxfId="4918" priority="9728" stopIfTrue="1" operator="containsText" text="sd">
      <formula>NOT(ISERROR(SEARCH("sd",H32)))</formula>
    </cfRule>
    <cfRule type="containsText" dxfId="4917" priority="9729" stopIfTrue="1" operator="containsText" text="sd">
      <formula>NOT(ISERROR(SEARCH("sd",H32)))</formula>
    </cfRule>
    <cfRule type="cellIs" dxfId="4916" priority="9730" stopIfTrue="1" operator="between">
      <formula>45</formula>
      <formula>100</formula>
    </cfRule>
    <cfRule type="cellIs" dxfId="4915" priority="9731" stopIfTrue="1" operator="equal">
      <formula>"40.0"</formula>
    </cfRule>
    <cfRule type="cellIs" dxfId="4914" priority="9732" stopIfTrue="1" operator="between">
      <formula>-8.1</formula>
      <formula>-10</formula>
    </cfRule>
    <cfRule type="cellIs" dxfId="4913" priority="9733" stopIfTrue="1" operator="between">
      <formula>-9.9</formula>
      <formula>-10</formula>
    </cfRule>
    <cfRule type="cellIs" dxfId="4912" priority="9734" stopIfTrue="1" operator="between">
      <formula>-9.9</formula>
      <formula>-10</formula>
    </cfRule>
    <cfRule type="cellIs" dxfId="4911" priority="9735" stopIfTrue="1" operator="equal">
      <formula>"SD"</formula>
    </cfRule>
    <cfRule type="containsText" dxfId="4910" priority="9736" stopIfTrue="1" operator="containsText" text="sd">
      <formula>NOT(ISERROR(SEARCH("sd",H32)))</formula>
    </cfRule>
    <cfRule type="containsText" dxfId="4909" priority="9737" stopIfTrue="1" operator="containsText" text="sd">
      <formula>NOT(ISERROR(SEARCH("sd",H32)))</formula>
    </cfRule>
    <cfRule type="cellIs" dxfId="4908" priority="9738" stopIfTrue="1" operator="between">
      <formula>45</formula>
      <formula>100</formula>
    </cfRule>
    <cfRule type="cellIs" dxfId="4907" priority="9739" stopIfTrue="1" operator="equal">
      <formula>"40.0"</formula>
    </cfRule>
    <cfRule type="cellIs" dxfId="4906" priority="9740" stopIfTrue="1" operator="between">
      <formula>-8.1</formula>
      <formula>-10</formula>
    </cfRule>
    <cfRule type="cellIs" dxfId="4905" priority="9741" stopIfTrue="1" operator="between">
      <formula>-9.9</formula>
      <formula>-10</formula>
    </cfRule>
    <cfRule type="cellIs" dxfId="4904" priority="9742" stopIfTrue="1" operator="between">
      <formula>-9.9</formula>
      <formula>-10</formula>
    </cfRule>
    <cfRule type="cellIs" dxfId="4903" priority="9743" stopIfTrue="1" operator="equal">
      <formula>"SD"</formula>
    </cfRule>
    <cfRule type="containsText" dxfId="4902" priority="9744" stopIfTrue="1" operator="containsText" text="sd">
      <formula>NOT(ISERROR(SEARCH("sd",H32)))</formula>
    </cfRule>
    <cfRule type="containsText" dxfId="4901" priority="9745" stopIfTrue="1" operator="containsText" text="sd">
      <formula>NOT(ISERROR(SEARCH("sd",H32)))</formula>
    </cfRule>
    <cfRule type="cellIs" dxfId="4900" priority="2786" stopIfTrue="1" operator="equal">
      <formula>"sd"</formula>
    </cfRule>
    <cfRule type="cellIs" dxfId="4899" priority="10117" stopIfTrue="1" operator="between">
      <formula>-8.1</formula>
      <formula>-10</formula>
    </cfRule>
    <cfRule type="cellIs" dxfId="4898" priority="10116" stopIfTrue="1" operator="equal">
      <formula>"40.0"</formula>
    </cfRule>
    <cfRule type="cellIs" dxfId="4897" priority="9746" stopIfTrue="1" operator="between">
      <formula>45</formula>
      <formula>100</formula>
    </cfRule>
    <cfRule type="cellIs" dxfId="4896" priority="9747" stopIfTrue="1" operator="equal">
      <formula>"40.0"</formula>
    </cfRule>
    <cfRule type="cellIs" dxfId="4895" priority="9748" stopIfTrue="1" operator="between">
      <formula>-8.1</formula>
      <formula>-10</formula>
    </cfRule>
    <cfRule type="cellIs" dxfId="4894" priority="9749" stopIfTrue="1" operator="between">
      <formula>-9.9</formula>
      <formula>-10</formula>
    </cfRule>
    <cfRule type="cellIs" dxfId="4893" priority="9750" stopIfTrue="1" operator="between">
      <formula>-9.9</formula>
      <formula>-10</formula>
    </cfRule>
    <cfRule type="cellIs" dxfId="4892" priority="9751" stopIfTrue="1" operator="equal">
      <formula>"SD"</formula>
    </cfRule>
    <cfRule type="containsText" dxfId="4891" priority="9752" stopIfTrue="1" operator="containsText" text="sd">
      <formula>NOT(ISERROR(SEARCH("sd",H32)))</formula>
    </cfRule>
    <cfRule type="containsText" dxfId="4890" priority="9753" stopIfTrue="1" operator="containsText" text="sd">
      <formula>NOT(ISERROR(SEARCH("sd",H32)))</formula>
    </cfRule>
    <cfRule type="cellIs" dxfId="4889" priority="9754" stopIfTrue="1" operator="between">
      <formula>45</formula>
      <formula>100</formula>
    </cfRule>
    <cfRule type="cellIs" dxfId="4888" priority="9755" stopIfTrue="1" operator="equal">
      <formula>"40.0"</formula>
    </cfRule>
    <cfRule type="cellIs" dxfId="4887" priority="10115" stopIfTrue="1" operator="between">
      <formula>45</formula>
      <formula>100</formula>
    </cfRule>
    <cfRule type="containsText" dxfId="4886" priority="10114" stopIfTrue="1" operator="containsText" text="sd">
      <formula>NOT(ISERROR(SEARCH("sd",H32)))</formula>
    </cfRule>
    <cfRule type="cellIs" dxfId="4885" priority="9756" stopIfTrue="1" operator="between">
      <formula>-8.1</formula>
      <formula>-10</formula>
    </cfRule>
    <cfRule type="cellIs" dxfId="4884" priority="9757" stopIfTrue="1" operator="between">
      <formula>-9.9</formula>
      <formula>-10</formula>
    </cfRule>
    <cfRule type="cellIs" dxfId="4883" priority="9758" stopIfTrue="1" operator="between">
      <formula>-9.9</formula>
      <formula>-10</formula>
    </cfRule>
    <cfRule type="cellIs" dxfId="4882" priority="9759" stopIfTrue="1" operator="equal">
      <formula>"SD"</formula>
    </cfRule>
    <cfRule type="containsText" dxfId="4881" priority="9778" stopIfTrue="1" operator="containsText" text="sd">
      <formula>NOT(ISERROR(SEARCH("sd",H32)))</formula>
    </cfRule>
    <cfRule type="containsText" dxfId="4880" priority="9788" stopIfTrue="1" operator="containsText" text="sd">
      <formula>NOT(ISERROR(SEARCH("sd",H32)))</formula>
    </cfRule>
    <cfRule type="cellIs" dxfId="4879" priority="9790" stopIfTrue="1" operator="between">
      <formula>45</formula>
      <formula>100</formula>
    </cfRule>
    <cfRule type="cellIs" dxfId="4878" priority="9666" stopIfTrue="1" operator="greaterThanOrEqual">
      <formula>40</formula>
    </cfRule>
    <cfRule type="containsText" dxfId="4877" priority="9668" stopIfTrue="1" operator="containsText" text="sd">
      <formula>NOT(ISERROR(SEARCH("sd",H32)))</formula>
    </cfRule>
    <cfRule type="cellIs" dxfId="4876" priority="9670" stopIfTrue="1" operator="greaterThanOrEqual">
      <formula>40</formula>
    </cfRule>
    <cfRule type="containsText" dxfId="4875" priority="9672" stopIfTrue="1" operator="containsText" text="sd">
      <formula>NOT(ISERROR(SEARCH("sd",H32)))</formula>
    </cfRule>
    <cfRule type="containsText" dxfId="4874" priority="9720" stopIfTrue="1" operator="containsText" text="sd">
      <formula>NOT(ISERROR(SEARCH("sd",H32)))</formula>
    </cfRule>
    <cfRule type="containsText" dxfId="4873" priority="9721" stopIfTrue="1" operator="containsText" text="sd">
      <formula>NOT(ISERROR(SEARCH("sd",H32)))</formula>
    </cfRule>
    <cfRule type="cellIs" dxfId="4872" priority="9722" stopIfTrue="1" operator="between">
      <formula>45</formula>
      <formula>100</formula>
    </cfRule>
    <cfRule type="cellIs" dxfId="4871" priority="9723" stopIfTrue="1" operator="equal">
      <formula>"40.0"</formula>
    </cfRule>
    <cfRule type="cellIs" dxfId="4870" priority="9724" stopIfTrue="1" operator="between">
      <formula>-8.1</formula>
      <formula>-10</formula>
    </cfRule>
    <cfRule type="cellIs" dxfId="4869" priority="9725" stopIfTrue="1" operator="between">
      <formula>-9.9</formula>
      <formula>-10</formula>
    </cfRule>
    <cfRule type="cellIs" dxfId="4868" priority="9791" stopIfTrue="1" operator="equal">
      <formula>"40.0"</formula>
    </cfRule>
    <cfRule type="cellIs" dxfId="4867" priority="10128" stopIfTrue="1" operator="equal">
      <formula>"SD"</formula>
    </cfRule>
    <cfRule type="cellIs" dxfId="4866" priority="10127" stopIfTrue="1" operator="between">
      <formula>-9.9</formula>
      <formula>-10</formula>
    </cfRule>
    <cfRule type="cellIs" dxfId="4865" priority="10126" stopIfTrue="1" operator="between">
      <formula>-9.9</formula>
      <formula>-10</formula>
    </cfRule>
    <cfRule type="cellIs" dxfId="4864" priority="10125" stopIfTrue="1" operator="between">
      <formula>-8.1</formula>
      <formula>-10</formula>
    </cfRule>
    <cfRule type="cellIs" dxfId="4863" priority="10124" stopIfTrue="1" operator="equal">
      <formula>"40.0"</formula>
    </cfRule>
    <cfRule type="cellIs" dxfId="4862" priority="10123" stopIfTrue="1" operator="between">
      <formula>45</formula>
      <formula>100</formula>
    </cfRule>
    <cfRule type="containsText" dxfId="4861" priority="10122" stopIfTrue="1" operator="containsText" text="sd">
      <formula>NOT(ISERROR(SEARCH("sd",H32)))</formula>
    </cfRule>
    <cfRule type="containsText" dxfId="4860" priority="10121" stopIfTrue="1" operator="containsText" text="sd">
      <formula>NOT(ISERROR(SEARCH("sd",H32)))</formula>
    </cfRule>
    <cfRule type="cellIs" dxfId="4859" priority="10120" stopIfTrue="1" operator="equal">
      <formula>"SD"</formula>
    </cfRule>
    <cfRule type="cellIs" dxfId="4858" priority="10119" stopIfTrue="1" operator="between">
      <formula>-9.9</formula>
      <formula>-10</formula>
    </cfRule>
    <cfRule type="cellIs" dxfId="4857" priority="10118" stopIfTrue="1" operator="between">
      <formula>-9.9</formula>
      <formula>-10</formula>
    </cfRule>
  </conditionalFormatting>
  <conditionalFormatting sqref="H9:AL9">
    <cfRule type="cellIs" dxfId="4856" priority="9492" stopIfTrue="1" operator="between">
      <formula>45</formula>
      <formula>100</formula>
    </cfRule>
    <cfRule type="cellIs" dxfId="4855" priority="9493" stopIfTrue="1" operator="equal">
      <formula>"40.0"</formula>
    </cfRule>
    <cfRule type="cellIs" dxfId="4854" priority="9494" stopIfTrue="1" operator="between">
      <formula>-8.1</formula>
      <formula>-10</formula>
    </cfRule>
    <cfRule type="cellIs" dxfId="4853" priority="9495" stopIfTrue="1" operator="between">
      <formula>-9.9</formula>
      <formula>-10</formula>
    </cfRule>
    <cfRule type="cellIs" dxfId="4852" priority="9496" stopIfTrue="1" operator="between">
      <formula>-9.9</formula>
      <formula>-10</formula>
    </cfRule>
    <cfRule type="cellIs" dxfId="4851" priority="9497" stopIfTrue="1" operator="equal">
      <formula>"SD"</formula>
    </cfRule>
    <cfRule type="cellIs" dxfId="4850" priority="9498" stopIfTrue="1" operator="greaterThanOrEqual">
      <formula>40</formula>
    </cfRule>
    <cfRule type="containsText" dxfId="4849" priority="9500" stopIfTrue="1" operator="containsText" text="sd">
      <formula>NOT(ISERROR(SEARCH("sd",H9)))</formula>
    </cfRule>
    <cfRule type="containsText" dxfId="4848" priority="9545" stopIfTrue="1" operator="containsText" text="sd">
      <formula>NOT(ISERROR(SEARCH("sd",H9)))</formula>
    </cfRule>
    <cfRule type="cellIs" dxfId="4847" priority="9547" stopIfTrue="1" operator="between">
      <formula>45</formula>
      <formula>100</formula>
    </cfRule>
    <cfRule type="cellIs" dxfId="4846" priority="9548" stopIfTrue="1" operator="equal">
      <formula>"40.0"</formula>
    </cfRule>
    <cfRule type="cellIs" dxfId="4845" priority="9549" stopIfTrue="1" operator="between">
      <formula>-8.1</formula>
      <formula>-10</formula>
    </cfRule>
    <cfRule type="cellIs" dxfId="4844" priority="9550" stopIfTrue="1" operator="between">
      <formula>-9.9</formula>
      <formula>-10</formula>
    </cfRule>
    <cfRule type="cellIs" dxfId="4843" priority="9551" stopIfTrue="1" operator="between">
      <formula>-9.9</formula>
      <formula>-10</formula>
    </cfRule>
    <cfRule type="cellIs" dxfId="4842" priority="9552" stopIfTrue="1" operator="equal">
      <formula>"SD"</formula>
    </cfRule>
    <cfRule type="cellIs" dxfId="4841" priority="9464" stopIfTrue="1" operator="between">
      <formula>-9.9</formula>
      <formula>-10</formula>
    </cfRule>
    <cfRule type="cellIs" dxfId="4840" priority="2726" stopIfTrue="1" operator="equal">
      <formula>"sd"</formula>
    </cfRule>
    <cfRule type="cellIs" dxfId="4839" priority="8922" stopIfTrue="1" operator="equal">
      <formula>"sd"</formula>
    </cfRule>
    <cfRule type="cellIs" dxfId="4838" priority="8929" stopIfTrue="1" operator="between">
      <formula>40</formula>
      <formula>500</formula>
    </cfRule>
    <cfRule type="cellIs" dxfId="4837" priority="8930" stopIfTrue="1" operator="between">
      <formula>500.1</formula>
      <formula>50000</formula>
    </cfRule>
    <cfRule type="cellIs" dxfId="4836" priority="8931" stopIfTrue="1" operator="between">
      <formula>20</formula>
      <formula>39.99</formula>
    </cfRule>
    <cfRule type="cellIs" dxfId="4835" priority="8933" stopIfTrue="1" operator="between">
      <formula>500.1</formula>
      <formula>5000</formula>
    </cfRule>
    <cfRule type="cellIs" dxfId="4834" priority="8934" stopIfTrue="1" operator="between">
      <formula>20</formula>
      <formula>40</formula>
    </cfRule>
    <cfRule type="cellIs" dxfId="4833" priority="8935" stopIfTrue="1" operator="greaterThanOrEqual">
      <formula>40</formula>
    </cfRule>
    <cfRule type="containsText" dxfId="4832" priority="8936" stopIfTrue="1" operator="containsText" text="sd">
      <formula>NOT(ISERROR(SEARCH("sd",H9)))</formula>
    </cfRule>
    <cfRule type="cellIs" dxfId="4831" priority="9181" stopIfTrue="1" operator="greaterThanOrEqual">
      <formula>40</formula>
    </cfRule>
    <cfRule type="containsText" dxfId="4830" priority="9183" stopIfTrue="1" operator="containsText" text="sd">
      <formula>NOT(ISERROR(SEARCH("sd",H9)))</formula>
    </cfRule>
    <cfRule type="cellIs" dxfId="4829" priority="9185" stopIfTrue="1" operator="greaterThanOrEqual">
      <formula>40</formula>
    </cfRule>
    <cfRule type="containsText" dxfId="4828" priority="9187" stopIfTrue="1" operator="containsText" text="sd">
      <formula>NOT(ISERROR(SEARCH("sd",H9)))</formula>
    </cfRule>
    <cfRule type="containsText" dxfId="4827" priority="9189" stopIfTrue="1" operator="containsText" text="sd">
      <formula>NOT(ISERROR(SEARCH("sd",H9)))</formula>
    </cfRule>
    <cfRule type="containsText" dxfId="4826" priority="9190" stopIfTrue="1" operator="containsText" text="sd">
      <formula>NOT(ISERROR(SEARCH("sd",H9)))</formula>
    </cfRule>
    <cfRule type="cellIs" dxfId="4825" priority="9191" stopIfTrue="1" operator="between">
      <formula>45</formula>
      <formula>100</formula>
    </cfRule>
    <cfRule type="cellIs" dxfId="4824" priority="9192" stopIfTrue="1" operator="equal">
      <formula>"40.0"</formula>
    </cfRule>
    <cfRule type="cellIs" dxfId="4823" priority="9193" stopIfTrue="1" operator="between">
      <formula>-8.1</formula>
      <formula>-10</formula>
    </cfRule>
    <cfRule type="cellIs" dxfId="4822" priority="9194" stopIfTrue="1" operator="between">
      <formula>-9.9</formula>
      <formula>-10</formula>
    </cfRule>
    <cfRule type="cellIs" dxfId="4821" priority="9195" stopIfTrue="1" operator="between">
      <formula>-9.9</formula>
      <formula>-10</formula>
    </cfRule>
    <cfRule type="cellIs" dxfId="4820" priority="9196" stopIfTrue="1" operator="equal">
      <formula>"SD"</formula>
    </cfRule>
    <cfRule type="containsText" dxfId="4819" priority="9197" stopIfTrue="1" operator="containsText" text="sd">
      <formula>NOT(ISERROR(SEARCH("sd",H9)))</formula>
    </cfRule>
    <cfRule type="containsText" dxfId="4818" priority="9198" stopIfTrue="1" operator="containsText" text="sd">
      <formula>NOT(ISERROR(SEARCH("sd",H9)))</formula>
    </cfRule>
    <cfRule type="cellIs" dxfId="4817" priority="9199" stopIfTrue="1" operator="between">
      <formula>45</formula>
      <formula>100</formula>
    </cfRule>
    <cfRule type="cellIs" dxfId="4816" priority="9200" stopIfTrue="1" operator="equal">
      <formula>"40.0"</formula>
    </cfRule>
    <cfRule type="cellIs" dxfId="4815" priority="9201" stopIfTrue="1" operator="between">
      <formula>-8.1</formula>
      <formula>-10</formula>
    </cfRule>
    <cfRule type="cellIs" dxfId="4814" priority="9202" stopIfTrue="1" operator="between">
      <formula>-9.9</formula>
      <formula>-10</formula>
    </cfRule>
    <cfRule type="cellIs" dxfId="4813" priority="9203" stopIfTrue="1" operator="between">
      <formula>-9.9</formula>
      <formula>-10</formula>
    </cfRule>
    <cfRule type="cellIs" dxfId="4812" priority="9204" stopIfTrue="1" operator="equal">
      <formula>"SD"</formula>
    </cfRule>
    <cfRule type="containsText" dxfId="4811" priority="9205" stopIfTrue="1" operator="containsText" text="sd">
      <formula>NOT(ISERROR(SEARCH("sd",H9)))</formula>
    </cfRule>
    <cfRule type="containsText" dxfId="4810" priority="9206" stopIfTrue="1" operator="containsText" text="sd">
      <formula>NOT(ISERROR(SEARCH("sd",H9)))</formula>
    </cfRule>
    <cfRule type="cellIs" dxfId="4809" priority="9207" stopIfTrue="1" operator="between">
      <formula>45</formula>
      <formula>100</formula>
    </cfRule>
    <cfRule type="cellIs" dxfId="4808" priority="9208" stopIfTrue="1" operator="equal">
      <formula>"40.0"</formula>
    </cfRule>
    <cfRule type="cellIs" dxfId="4807" priority="9209" stopIfTrue="1" operator="between">
      <formula>-8.1</formula>
      <formula>-10</formula>
    </cfRule>
    <cfRule type="cellIs" dxfId="4806" priority="9210" stopIfTrue="1" operator="between">
      <formula>-9.9</formula>
      <formula>-10</formula>
    </cfRule>
    <cfRule type="cellIs" dxfId="4805" priority="9211" stopIfTrue="1" operator="between">
      <formula>-9.9</formula>
      <formula>-10</formula>
    </cfRule>
    <cfRule type="cellIs" dxfId="4804" priority="9212" stopIfTrue="1" operator="equal">
      <formula>"SD"</formula>
    </cfRule>
    <cfRule type="containsText" dxfId="4803" priority="9213" stopIfTrue="1" operator="containsText" text="sd">
      <formula>NOT(ISERROR(SEARCH("sd",H9)))</formula>
    </cfRule>
    <cfRule type="containsText" dxfId="4802" priority="9214" stopIfTrue="1" operator="containsText" text="sd">
      <formula>NOT(ISERROR(SEARCH("sd",H9)))</formula>
    </cfRule>
    <cfRule type="cellIs" dxfId="4801" priority="9215" stopIfTrue="1" operator="between">
      <formula>45</formula>
      <formula>100</formula>
    </cfRule>
    <cfRule type="cellIs" dxfId="4800" priority="9216" stopIfTrue="1" operator="equal">
      <formula>"40.0"</formula>
    </cfRule>
    <cfRule type="cellIs" dxfId="4799" priority="9217" stopIfTrue="1" operator="between">
      <formula>-8.1</formula>
      <formula>-10</formula>
    </cfRule>
    <cfRule type="cellIs" dxfId="4798" priority="9218" stopIfTrue="1" operator="between">
      <formula>-9.9</formula>
      <formula>-10</formula>
    </cfRule>
    <cfRule type="cellIs" dxfId="4797" priority="9219" stopIfTrue="1" operator="between">
      <formula>-9.9</formula>
      <formula>-10</formula>
    </cfRule>
    <cfRule type="cellIs" dxfId="4796" priority="9220" stopIfTrue="1" operator="equal">
      <formula>"SD"</formula>
    </cfRule>
    <cfRule type="containsText" dxfId="4795" priority="9221" stopIfTrue="1" operator="containsText" text="sd">
      <formula>NOT(ISERROR(SEARCH("sd",H9)))</formula>
    </cfRule>
    <cfRule type="containsText" dxfId="4794" priority="9222" stopIfTrue="1" operator="containsText" text="sd">
      <formula>NOT(ISERROR(SEARCH("sd",H9)))</formula>
    </cfRule>
    <cfRule type="cellIs" dxfId="4793" priority="9223" stopIfTrue="1" operator="between">
      <formula>45</formula>
      <formula>100</formula>
    </cfRule>
    <cfRule type="cellIs" dxfId="4792" priority="9224" stopIfTrue="1" operator="equal">
      <formula>"40.0"</formula>
    </cfRule>
    <cfRule type="cellIs" dxfId="4791" priority="9225" stopIfTrue="1" operator="between">
      <formula>-8.1</formula>
      <formula>-10</formula>
    </cfRule>
    <cfRule type="cellIs" dxfId="4790" priority="9226" stopIfTrue="1" operator="between">
      <formula>-9.9</formula>
      <formula>-10</formula>
    </cfRule>
    <cfRule type="cellIs" dxfId="4789" priority="9227" stopIfTrue="1" operator="between">
      <formula>-9.9</formula>
      <formula>-10</formula>
    </cfRule>
    <cfRule type="cellIs" dxfId="4788" priority="9228" stopIfTrue="1" operator="equal">
      <formula>"SD"</formula>
    </cfRule>
    <cfRule type="cellIs" dxfId="4787" priority="9229" stopIfTrue="1" operator="greaterThanOrEqual">
      <formula>40</formula>
    </cfRule>
    <cfRule type="containsText" dxfId="4786" priority="9231" stopIfTrue="1" operator="containsText" text="sd">
      <formula>NOT(ISERROR(SEARCH("sd",H9)))</formula>
    </cfRule>
    <cfRule type="containsText" dxfId="4785" priority="9276" stopIfTrue="1" operator="containsText" text="sd">
      <formula>NOT(ISERROR(SEARCH("sd",H9)))</formula>
    </cfRule>
    <cfRule type="cellIs" dxfId="4784" priority="9278" stopIfTrue="1" operator="between">
      <formula>45</formula>
      <formula>100</formula>
    </cfRule>
    <cfRule type="cellIs" dxfId="4783" priority="9279" stopIfTrue="1" operator="equal">
      <formula>"40.0"</formula>
    </cfRule>
    <cfRule type="cellIs" dxfId="4782" priority="9280" stopIfTrue="1" operator="between">
      <formula>-8.1</formula>
      <formula>-10</formula>
    </cfRule>
    <cfRule type="cellIs" dxfId="4781" priority="9281" stopIfTrue="1" operator="between">
      <formula>-9.9</formula>
      <formula>-10</formula>
    </cfRule>
    <cfRule type="cellIs" dxfId="4780" priority="9282" stopIfTrue="1" operator="between">
      <formula>-9.9</formula>
      <formula>-10</formula>
    </cfRule>
    <cfRule type="cellIs" dxfId="4779" priority="9283" stopIfTrue="1" operator="equal">
      <formula>"SD"</formula>
    </cfRule>
    <cfRule type="cellIs" dxfId="4778" priority="9450" stopIfTrue="1" operator="greaterThanOrEqual">
      <formula>40</formula>
    </cfRule>
    <cfRule type="containsText" dxfId="4777" priority="9452" stopIfTrue="1" operator="containsText" text="sd">
      <formula>NOT(ISERROR(SEARCH("sd",H9)))</formula>
    </cfRule>
    <cfRule type="cellIs" dxfId="4776" priority="9454" stopIfTrue="1" operator="greaterThanOrEqual">
      <formula>40</formula>
    </cfRule>
    <cfRule type="containsText" dxfId="4775" priority="9456" stopIfTrue="1" operator="containsText" text="sd">
      <formula>NOT(ISERROR(SEARCH("sd",H9)))</formula>
    </cfRule>
    <cfRule type="containsText" dxfId="4774" priority="9458" stopIfTrue="1" operator="containsText" text="sd">
      <formula>NOT(ISERROR(SEARCH("sd",H9)))</formula>
    </cfRule>
    <cfRule type="containsText" dxfId="4773" priority="9459" stopIfTrue="1" operator="containsText" text="sd">
      <formula>NOT(ISERROR(SEARCH("sd",H9)))</formula>
    </cfRule>
    <cfRule type="cellIs" dxfId="4772" priority="9460" stopIfTrue="1" operator="between">
      <formula>45</formula>
      <formula>100</formula>
    </cfRule>
    <cfRule type="cellIs" dxfId="4771" priority="9461" stopIfTrue="1" operator="equal">
      <formula>"40.0"</formula>
    </cfRule>
    <cfRule type="cellIs" dxfId="4770" priority="9462" stopIfTrue="1" operator="between">
      <formula>-8.1</formula>
      <formula>-10</formula>
    </cfRule>
    <cfRule type="cellIs" dxfId="4769" priority="9463" stopIfTrue="1" operator="between">
      <formula>-9.9</formula>
      <formula>-10</formula>
    </cfRule>
    <cfRule type="cellIs" dxfId="4768" priority="9465" stopIfTrue="1" operator="equal">
      <formula>"SD"</formula>
    </cfRule>
    <cfRule type="containsText" dxfId="4767" priority="9466" stopIfTrue="1" operator="containsText" text="sd">
      <formula>NOT(ISERROR(SEARCH("sd",H9)))</formula>
    </cfRule>
    <cfRule type="containsText" dxfId="4766" priority="9467" stopIfTrue="1" operator="containsText" text="sd">
      <formula>NOT(ISERROR(SEARCH("sd",H9)))</formula>
    </cfRule>
    <cfRule type="cellIs" dxfId="4765" priority="9468" stopIfTrue="1" operator="between">
      <formula>45</formula>
      <formula>100</formula>
    </cfRule>
    <cfRule type="cellIs" dxfId="4764" priority="9469" stopIfTrue="1" operator="equal">
      <formula>"40.0"</formula>
    </cfRule>
    <cfRule type="cellIs" dxfId="4763" priority="9470" stopIfTrue="1" operator="between">
      <formula>-8.1</formula>
      <formula>-10</formula>
    </cfRule>
    <cfRule type="cellIs" dxfId="4762" priority="9471" stopIfTrue="1" operator="between">
      <formula>-9.9</formula>
      <formula>-10</formula>
    </cfRule>
    <cfRule type="cellIs" dxfId="4761" priority="9472" stopIfTrue="1" operator="between">
      <formula>-9.9</formula>
      <formula>-10</formula>
    </cfRule>
    <cfRule type="cellIs" dxfId="4760" priority="9473" stopIfTrue="1" operator="equal">
      <formula>"SD"</formula>
    </cfRule>
    <cfRule type="containsText" dxfId="4759" priority="9474" stopIfTrue="1" operator="containsText" text="sd">
      <formula>NOT(ISERROR(SEARCH("sd",H9)))</formula>
    </cfRule>
    <cfRule type="containsText" dxfId="4758" priority="9475" stopIfTrue="1" operator="containsText" text="sd">
      <formula>NOT(ISERROR(SEARCH("sd",H9)))</formula>
    </cfRule>
    <cfRule type="cellIs" dxfId="4757" priority="9476" stopIfTrue="1" operator="between">
      <formula>45</formula>
      <formula>100</formula>
    </cfRule>
    <cfRule type="cellIs" dxfId="4756" priority="9477" stopIfTrue="1" operator="equal">
      <formula>"40.0"</formula>
    </cfRule>
    <cfRule type="cellIs" dxfId="4755" priority="9478" stopIfTrue="1" operator="between">
      <formula>-8.1</formula>
      <formula>-10</formula>
    </cfRule>
    <cfRule type="cellIs" dxfId="4754" priority="9479" stopIfTrue="1" operator="between">
      <formula>-9.9</formula>
      <formula>-10</formula>
    </cfRule>
    <cfRule type="cellIs" dxfId="4753" priority="9480" stopIfTrue="1" operator="between">
      <formula>-9.9</formula>
      <formula>-10</formula>
    </cfRule>
    <cfRule type="containsText" dxfId="4752" priority="8474" stopIfTrue="1" operator="containsText" text="sd">
      <formula>NOT(ISERROR(SEARCH("sd",H9)))</formula>
    </cfRule>
    <cfRule type="cellIs" dxfId="4751" priority="8473" stopIfTrue="1" operator="greaterThanOrEqual">
      <formula>40</formula>
    </cfRule>
    <cfRule type="cellIs" dxfId="4750" priority="8472" stopIfTrue="1" operator="between">
      <formula>20</formula>
      <formula>40</formula>
    </cfRule>
    <cfRule type="cellIs" dxfId="4749" priority="8471" stopIfTrue="1" operator="between">
      <formula>500.1</formula>
      <formula>5000</formula>
    </cfRule>
    <cfRule type="cellIs" dxfId="4748" priority="8470" stopIfTrue="1" operator="between">
      <formula>40</formula>
      <formula>500</formula>
    </cfRule>
    <cfRule type="cellIs" dxfId="4747" priority="8469" stopIfTrue="1" operator="between">
      <formula>20</formula>
      <formula>39.99</formula>
    </cfRule>
    <cfRule type="cellIs" dxfId="4746" priority="8468" stopIfTrue="1" operator="between">
      <formula>500.1</formula>
      <formula>50000</formula>
    </cfRule>
    <cfRule type="cellIs" dxfId="4745" priority="8467" stopIfTrue="1" operator="between">
      <formula>40</formula>
      <formula>500</formula>
    </cfRule>
    <cfRule type="cellIs" dxfId="4744" priority="8466" stopIfTrue="1" operator="between">
      <formula>20</formula>
      <formula>39.999</formula>
    </cfRule>
    <cfRule type="cellIs" dxfId="4743" priority="8465" stopIfTrue="1" operator="greaterThan">
      <formula>40</formula>
    </cfRule>
    <cfRule type="cellIs" dxfId="4742" priority="8464" stopIfTrue="1" operator="greaterThan">
      <formula>40.001</formula>
    </cfRule>
    <cfRule type="cellIs" dxfId="4741" priority="8463" stopIfTrue="1" operator="greaterThan">
      <formula>39999</formula>
    </cfRule>
    <cfRule type="cellIs" dxfId="4740" priority="8462" stopIfTrue="1" operator="greaterThan">
      <formula>39.999</formula>
    </cfRule>
    <cfRule type="cellIs" dxfId="4739" priority="9481" stopIfTrue="1" operator="equal">
      <formula>"SD"</formula>
    </cfRule>
    <cfRule type="containsText" dxfId="4738" priority="9482" stopIfTrue="1" operator="containsText" text="sd">
      <formula>NOT(ISERROR(SEARCH("sd",H9)))</formula>
    </cfRule>
    <cfRule type="containsText" dxfId="4737" priority="9483" stopIfTrue="1" operator="containsText" text="sd">
      <formula>NOT(ISERROR(SEARCH("sd",H9)))</formula>
    </cfRule>
    <cfRule type="cellIs" dxfId="4736" priority="9484" stopIfTrue="1" operator="between">
      <formula>45</formula>
      <formula>100</formula>
    </cfRule>
    <cfRule type="cellIs" dxfId="4735" priority="9485" stopIfTrue="1" operator="equal">
      <formula>"40.0"</formula>
    </cfRule>
    <cfRule type="cellIs" dxfId="4734" priority="9486" stopIfTrue="1" operator="between">
      <formula>-8.1</formula>
      <formula>-10</formula>
    </cfRule>
    <cfRule type="cellIs" dxfId="4733" priority="9487" stopIfTrue="1" operator="between">
      <formula>-9.9</formula>
      <formula>-10</formula>
    </cfRule>
    <cfRule type="cellIs" dxfId="4732" priority="9488" stopIfTrue="1" operator="between">
      <formula>-9.9</formula>
      <formula>-10</formula>
    </cfRule>
    <cfRule type="cellIs" dxfId="4731" priority="9489" stopIfTrue="1" operator="equal">
      <formula>"SD"</formula>
    </cfRule>
    <cfRule type="containsText" dxfId="4730" priority="9490" stopIfTrue="1" operator="containsText" text="sd">
      <formula>NOT(ISERROR(SEARCH("sd",H9)))</formula>
    </cfRule>
    <cfRule type="containsText" dxfId="4729" priority="9491" stopIfTrue="1" operator="containsText" text="sd">
      <formula>NOT(ISERROR(SEARCH("sd",H9)))</formula>
    </cfRule>
  </conditionalFormatting>
  <conditionalFormatting sqref="H22:AL22">
    <cfRule type="containsText" dxfId="4728" priority="815" stopIfTrue="1" operator="containsText" text="sd">
      <formula>NOT(ISERROR(SEARCH("sd",H22)))</formula>
    </cfRule>
    <cfRule type="cellIs" dxfId="4727" priority="814" stopIfTrue="1" operator="greaterThanOrEqual">
      <formula>40</formula>
    </cfRule>
    <cfRule type="cellIs" dxfId="4726" priority="813" stopIfTrue="1" operator="between">
      <formula>20</formula>
      <formula>40</formula>
    </cfRule>
    <cfRule type="cellIs" dxfId="4725" priority="812" stopIfTrue="1" operator="between">
      <formula>500.1</formula>
      <formula>5000</formula>
    </cfRule>
    <cfRule type="cellIs" dxfId="4724" priority="811" stopIfTrue="1" operator="between">
      <formula>40</formula>
      <formula>500</formula>
    </cfRule>
    <cfRule type="cellIs" dxfId="4723" priority="810" stopIfTrue="1" operator="between">
      <formula>20</formula>
      <formula>39.99</formula>
    </cfRule>
    <cfRule type="cellIs" dxfId="4722" priority="809" stopIfTrue="1" operator="between">
      <formula>500.1</formula>
      <formula>50000</formula>
    </cfRule>
    <cfRule type="cellIs" dxfId="4721" priority="808" stopIfTrue="1" operator="between">
      <formula>40</formula>
      <formula>500</formula>
    </cfRule>
    <cfRule type="cellIs" dxfId="4720" priority="807" stopIfTrue="1" operator="between">
      <formula>20</formula>
      <formula>39.999</formula>
    </cfRule>
    <cfRule type="cellIs" dxfId="4719" priority="806" stopIfTrue="1" operator="greaterThan">
      <formula>40</formula>
    </cfRule>
    <cfRule type="cellIs" dxfId="4718" priority="805" stopIfTrue="1" operator="greaterThan">
      <formula>40.001</formula>
    </cfRule>
    <cfRule type="cellIs" dxfId="4717" priority="804" stopIfTrue="1" operator="greaterThan">
      <formula>39999</formula>
    </cfRule>
    <cfRule type="cellIs" dxfId="4716" priority="803" stopIfTrue="1" operator="greaterThan">
      <formula>39.999</formula>
    </cfRule>
    <cfRule type="cellIs" dxfId="4715" priority="802" stopIfTrue="1" operator="equal">
      <formula>"sd"</formula>
    </cfRule>
    <cfRule type="cellIs" dxfId="4714" priority="801" stopIfTrue="1" operator="equal">
      <formula>"sd"</formula>
    </cfRule>
    <cfRule type="containsText" dxfId="4713" priority="800" stopIfTrue="1" operator="containsText" text="sd">
      <formula>NOT(ISERROR(SEARCH("sd",H22)))</formula>
    </cfRule>
    <cfRule type="cellIs" dxfId="4712" priority="799" stopIfTrue="1" operator="greaterThanOrEqual">
      <formula>40</formula>
    </cfRule>
    <cfRule type="cellIs" dxfId="4711" priority="797" stopIfTrue="1" operator="greaterThanOrEqual">
      <formula>40</formula>
    </cfRule>
    <cfRule type="containsText" dxfId="4710" priority="796" stopIfTrue="1" operator="containsText" text="sd">
      <formula>NOT(ISERROR(SEARCH("sd",H22)))</formula>
    </cfRule>
    <cfRule type="cellIs" dxfId="4709" priority="795" stopIfTrue="1" operator="between">
      <formula>20</formula>
      <formula>40</formula>
    </cfRule>
    <cfRule type="cellIs" dxfId="4708" priority="794" stopIfTrue="1" operator="between">
      <formula>500.1</formula>
      <formula>5000</formula>
    </cfRule>
    <cfRule type="cellIs" dxfId="4707" priority="793" stopIfTrue="1" operator="between">
      <formula>40</formula>
      <formula>500</formula>
    </cfRule>
    <cfRule type="cellIs" dxfId="4706" priority="792" stopIfTrue="1" operator="between">
      <formula>20</formula>
      <formula>39.99</formula>
    </cfRule>
    <cfRule type="cellIs" dxfId="4705" priority="791" stopIfTrue="1" operator="between">
      <formula>500.1</formula>
      <formula>50000</formula>
    </cfRule>
    <cfRule type="cellIs" dxfId="4704" priority="790" stopIfTrue="1" operator="between">
      <formula>40</formula>
      <formula>500</formula>
    </cfRule>
    <cfRule type="cellIs" dxfId="4703" priority="789" stopIfTrue="1" operator="between">
      <formula>20</formula>
      <formula>39.999</formula>
    </cfRule>
    <cfRule type="cellIs" dxfId="4702" priority="788" stopIfTrue="1" operator="greaterThan">
      <formula>40</formula>
    </cfRule>
    <cfRule type="cellIs" dxfId="4701" priority="787" stopIfTrue="1" operator="greaterThan">
      <formula>40.001</formula>
    </cfRule>
    <cfRule type="cellIs" dxfId="4700" priority="786" stopIfTrue="1" operator="greaterThan">
      <formula>39999</formula>
    </cfRule>
    <cfRule type="cellIs" dxfId="4699" priority="785" stopIfTrue="1" operator="greaterThan">
      <formula>39.999</formula>
    </cfRule>
    <cfRule type="cellIs" dxfId="4698" priority="950" stopIfTrue="1" operator="greaterThanOrEqual">
      <formula>40</formula>
    </cfRule>
    <cfRule type="cellIs" dxfId="4697" priority="949" stopIfTrue="1" operator="between">
      <formula>20</formula>
      <formula>40</formula>
    </cfRule>
    <cfRule type="cellIs" dxfId="4696" priority="948" stopIfTrue="1" operator="between">
      <formula>500.1</formula>
      <formula>5000</formula>
    </cfRule>
    <cfRule type="cellIs" dxfId="4695" priority="947" stopIfTrue="1" operator="between">
      <formula>40</formula>
      <formula>500</formula>
    </cfRule>
    <cfRule type="cellIs" dxfId="4694" priority="946" stopIfTrue="1" operator="between">
      <formula>20</formula>
      <formula>39.99</formula>
    </cfRule>
    <cfRule type="cellIs" dxfId="4693" priority="945" stopIfTrue="1" operator="between">
      <formula>500.1</formula>
      <formula>50000</formula>
    </cfRule>
    <cfRule type="cellIs" dxfId="4692" priority="944" stopIfTrue="1" operator="between">
      <formula>40</formula>
      <formula>500</formula>
    </cfRule>
    <cfRule type="cellIs" dxfId="4691" priority="943" stopIfTrue="1" operator="between">
      <formula>20</formula>
      <formula>39.999</formula>
    </cfRule>
    <cfRule type="cellIs" dxfId="4690" priority="903" stopIfTrue="1" operator="between">
      <formula>20</formula>
      <formula>40</formula>
    </cfRule>
    <cfRule type="cellIs" dxfId="4689" priority="942" stopIfTrue="1" operator="greaterThan">
      <formula>40</formula>
    </cfRule>
    <cfRule type="cellIs" dxfId="4688" priority="941" stopIfTrue="1" operator="greaterThan">
      <formula>40.001</formula>
    </cfRule>
    <cfRule type="cellIs" dxfId="4687" priority="940" stopIfTrue="1" operator="greaterThan">
      <formula>39999</formula>
    </cfRule>
    <cfRule type="cellIs" dxfId="4686" priority="904" stopIfTrue="1" operator="greaterThanOrEqual">
      <formula>40</formula>
    </cfRule>
    <cfRule type="containsText" dxfId="4685" priority="905" stopIfTrue="1" operator="containsText" text="sd">
      <formula>NOT(ISERROR(SEARCH("sd",H22)))</formula>
    </cfRule>
    <cfRule type="cellIs" dxfId="4684" priority="906" stopIfTrue="1" operator="greaterThanOrEqual">
      <formula>40</formula>
    </cfRule>
    <cfRule type="containsText" dxfId="4683" priority="907" stopIfTrue="1" operator="containsText" text="sd">
      <formula>NOT(ISERROR(SEARCH("sd",H22)))</formula>
    </cfRule>
    <cfRule type="cellIs" dxfId="4682" priority="908" stopIfTrue="1" operator="equal">
      <formula>"sd"</formula>
    </cfRule>
    <cfRule type="cellIs" dxfId="4681" priority="909" stopIfTrue="1" operator="equal">
      <formula>"sd"</formula>
    </cfRule>
    <cfRule type="cellIs" dxfId="4680" priority="910" stopIfTrue="1" operator="greaterThan">
      <formula>39.999</formula>
    </cfRule>
    <cfRule type="cellIs" dxfId="4679" priority="911" stopIfTrue="1" operator="greaterThan">
      <formula>39999</formula>
    </cfRule>
    <cfRule type="cellIs" dxfId="4678" priority="912" stopIfTrue="1" operator="greaterThan">
      <formula>40.001</formula>
    </cfRule>
    <cfRule type="cellIs" dxfId="4677" priority="913" stopIfTrue="1" operator="greaterThan">
      <formula>40</formula>
    </cfRule>
    <cfRule type="cellIs" dxfId="4676" priority="914" stopIfTrue="1" operator="between">
      <formula>20</formula>
      <formula>39.999</formula>
    </cfRule>
    <cfRule type="cellIs" dxfId="4675" priority="915" stopIfTrue="1" operator="between">
      <formula>40</formula>
      <formula>500</formula>
    </cfRule>
    <cfRule type="cellIs" dxfId="4674" priority="916" stopIfTrue="1" operator="between">
      <formula>500.1</formula>
      <formula>50000</formula>
    </cfRule>
    <cfRule type="cellIs" dxfId="4673" priority="917" stopIfTrue="1" operator="between">
      <formula>20</formula>
      <formula>39.99</formula>
    </cfRule>
    <cfRule type="cellIs" dxfId="4672" priority="939" stopIfTrue="1" operator="greaterThan">
      <formula>39.999</formula>
    </cfRule>
    <cfRule type="cellIs" dxfId="4671" priority="938" stopIfTrue="1" operator="equal">
      <formula>"sd"</formula>
    </cfRule>
    <cfRule type="cellIs" dxfId="4670" priority="937" stopIfTrue="1" operator="equal">
      <formula>"sd"</formula>
    </cfRule>
    <cfRule type="containsText" dxfId="4669" priority="936" stopIfTrue="1" operator="containsText" text="sd">
      <formula>NOT(ISERROR(SEARCH("sd",H22)))</formula>
    </cfRule>
    <cfRule type="cellIs" dxfId="4668" priority="935" stopIfTrue="1" operator="greaterThanOrEqual">
      <formula>40</formula>
    </cfRule>
    <cfRule type="cellIs" dxfId="4667" priority="934" stopIfTrue="1" operator="between">
      <formula>20</formula>
      <formula>40</formula>
    </cfRule>
    <cfRule type="cellIs" dxfId="4666" priority="933" stopIfTrue="1" operator="between">
      <formula>500.1</formula>
      <formula>5000</formula>
    </cfRule>
    <cfRule type="cellIs" dxfId="4665" priority="932" stopIfTrue="1" operator="between">
      <formula>40</formula>
      <formula>500</formula>
    </cfRule>
    <cfRule type="cellIs" dxfId="4664" priority="931" stopIfTrue="1" operator="between">
      <formula>20</formula>
      <formula>39.99</formula>
    </cfRule>
    <cfRule type="cellIs" dxfId="4663" priority="930" stopIfTrue="1" operator="between">
      <formula>500.1</formula>
      <formula>50000</formula>
    </cfRule>
    <cfRule type="cellIs" dxfId="4662" priority="929" stopIfTrue="1" operator="between">
      <formula>40</formula>
      <formula>500</formula>
    </cfRule>
    <cfRule type="cellIs" dxfId="4661" priority="920" stopIfTrue="1" operator="between">
      <formula>20</formula>
      <formula>40</formula>
    </cfRule>
    <cfRule type="cellIs" dxfId="4660" priority="921" stopIfTrue="1" operator="greaterThanOrEqual">
      <formula>40</formula>
    </cfRule>
    <cfRule type="cellIs" dxfId="4659" priority="928" stopIfTrue="1" operator="between">
      <formula>20</formula>
      <formula>39.999</formula>
    </cfRule>
    <cfRule type="cellIs" dxfId="4658" priority="927" stopIfTrue="1" operator="greaterThan">
      <formula>40</formula>
    </cfRule>
    <cfRule type="containsText" dxfId="4657" priority="922" stopIfTrue="1" operator="containsText" text="sd">
      <formula>NOT(ISERROR(SEARCH("sd",H22)))</formula>
    </cfRule>
    <cfRule type="cellIs" dxfId="4656" priority="923" stopIfTrue="1" operator="equal">
      <formula>"sd"</formula>
    </cfRule>
    <cfRule type="cellIs" dxfId="4655" priority="924" stopIfTrue="1" operator="greaterThan">
      <formula>39.999</formula>
    </cfRule>
    <cfRule type="cellIs" dxfId="4654" priority="925" stopIfTrue="1" operator="greaterThan">
      <formula>39999</formula>
    </cfRule>
    <cfRule type="containsText" dxfId="4653" priority="844" stopIfTrue="1" operator="containsText" text="sd">
      <formula>NOT(ISERROR(SEARCH("sd",H22)))</formula>
    </cfRule>
    <cfRule type="cellIs" dxfId="4652" priority="845" stopIfTrue="1" operator="greaterThanOrEqual">
      <formula>40</formula>
    </cfRule>
    <cfRule type="containsText" dxfId="4651" priority="846" stopIfTrue="1" operator="containsText" text="sd">
      <formula>NOT(ISERROR(SEARCH("sd",H22)))</formula>
    </cfRule>
    <cfRule type="cellIs" dxfId="4650" priority="847" stopIfTrue="1" operator="equal">
      <formula>"sd"</formula>
    </cfRule>
    <cfRule type="cellIs" dxfId="4649" priority="848" stopIfTrue="1" operator="equal">
      <formula>"sd"</formula>
    </cfRule>
    <cfRule type="cellIs" dxfId="4648" priority="849" stopIfTrue="1" operator="greaterThan">
      <formula>39.999</formula>
    </cfRule>
    <cfRule type="cellIs" dxfId="4647" priority="850" stopIfTrue="1" operator="greaterThan">
      <formula>39999</formula>
    </cfRule>
    <cfRule type="cellIs" dxfId="4646" priority="851" stopIfTrue="1" operator="greaterThan">
      <formula>40.001</formula>
    </cfRule>
    <cfRule type="cellIs" dxfId="4645" priority="852" stopIfTrue="1" operator="greaterThan">
      <formula>40</formula>
    </cfRule>
    <cfRule type="cellIs" dxfId="4644" priority="853" stopIfTrue="1" operator="between">
      <formula>20</formula>
      <formula>39.999</formula>
    </cfRule>
    <cfRule type="cellIs" dxfId="4643" priority="854" stopIfTrue="1" operator="between">
      <formula>40</formula>
      <formula>500</formula>
    </cfRule>
    <cfRule type="cellIs" dxfId="4642" priority="855" stopIfTrue="1" operator="between">
      <formula>500.1</formula>
      <formula>50000</formula>
    </cfRule>
    <cfRule type="cellIs" dxfId="4641" priority="856" stopIfTrue="1" operator="between">
      <formula>20</formula>
      <formula>39.99</formula>
    </cfRule>
    <cfRule type="cellIs" dxfId="4640" priority="857" stopIfTrue="1" operator="between">
      <formula>40</formula>
      <formula>500</formula>
    </cfRule>
    <cfRule type="cellIs" dxfId="4639" priority="858" stopIfTrue="1" operator="between">
      <formula>500.1</formula>
      <formula>5000</formula>
    </cfRule>
    <cfRule type="cellIs" dxfId="4638" priority="859" stopIfTrue="1" operator="between">
      <formula>20</formula>
      <formula>40</formula>
    </cfRule>
    <cfRule type="cellIs" dxfId="4637" priority="860" stopIfTrue="1" operator="greaterThanOrEqual">
      <formula>40</formula>
    </cfRule>
    <cfRule type="containsText" dxfId="4636" priority="861" stopIfTrue="1" operator="containsText" text="sd">
      <formula>NOT(ISERROR(SEARCH("sd",H22)))</formula>
    </cfRule>
    <cfRule type="cellIs" dxfId="4635" priority="862" stopIfTrue="1" operator="equal">
      <formula>"sd"</formula>
    </cfRule>
    <cfRule type="cellIs" dxfId="4634" priority="863" stopIfTrue="1" operator="greaterThan">
      <formula>39.999</formula>
    </cfRule>
    <cfRule type="cellIs" dxfId="4633" priority="864" stopIfTrue="1" operator="greaterThan">
      <formula>39999</formula>
    </cfRule>
    <cfRule type="cellIs" dxfId="4632" priority="836" stopIfTrue="1" operator="between">
      <formula>20</formula>
      <formula>39.999</formula>
    </cfRule>
    <cfRule type="cellIs" dxfId="4631" priority="865" stopIfTrue="1" operator="greaterThan">
      <formula>40.001</formula>
    </cfRule>
    <cfRule type="cellIs" dxfId="4630" priority="866" stopIfTrue="1" operator="greaterThan">
      <formula>40</formula>
    </cfRule>
    <cfRule type="cellIs" dxfId="4629" priority="867" stopIfTrue="1" operator="between">
      <formula>20</formula>
      <formula>39.999</formula>
    </cfRule>
    <cfRule type="cellIs" dxfId="4628" priority="868" stopIfTrue="1" operator="between">
      <formula>40</formula>
      <formula>500</formula>
    </cfRule>
    <cfRule type="cellIs" dxfId="4627" priority="869" stopIfTrue="1" operator="between">
      <formula>500.1</formula>
      <formula>50000</formula>
    </cfRule>
    <cfRule type="cellIs" dxfId="4626" priority="870" stopIfTrue="1" operator="between">
      <formula>20</formula>
      <formula>39.99</formula>
    </cfRule>
    <cfRule type="cellIs" dxfId="4625" priority="871" stopIfTrue="1" operator="between">
      <formula>40</formula>
      <formula>500</formula>
    </cfRule>
    <cfRule type="cellIs" dxfId="4624" priority="872" stopIfTrue="1" operator="between">
      <formula>500.1</formula>
      <formula>5000</formula>
    </cfRule>
    <cfRule type="cellIs" dxfId="4623" priority="873" stopIfTrue="1" operator="between">
      <formula>20</formula>
      <formula>40</formula>
    </cfRule>
    <cfRule type="cellIs" dxfId="4622" priority="874" stopIfTrue="1" operator="greaterThanOrEqual">
      <formula>40</formula>
    </cfRule>
    <cfRule type="containsText" dxfId="4621" priority="875" stopIfTrue="1" operator="containsText" text="sd">
      <formula>NOT(ISERROR(SEARCH("sd",H22)))</formula>
    </cfRule>
    <cfRule type="cellIs" dxfId="4620" priority="876" stopIfTrue="1" operator="equal">
      <formula>"sd"</formula>
    </cfRule>
    <cfRule type="cellIs" dxfId="4619" priority="877" stopIfTrue="1" operator="equal">
      <formula>"sd"</formula>
    </cfRule>
    <cfRule type="cellIs" dxfId="4618" priority="918" stopIfTrue="1" operator="between">
      <formula>40</formula>
      <formula>500</formula>
    </cfRule>
    <cfRule type="cellIs" dxfId="4617" priority="878" stopIfTrue="1" operator="greaterThan">
      <formula>39.999</formula>
    </cfRule>
    <cfRule type="cellIs" dxfId="4616" priority="879" stopIfTrue="1" operator="greaterThan">
      <formula>39999</formula>
    </cfRule>
    <cfRule type="cellIs" dxfId="4615" priority="880" stopIfTrue="1" operator="greaterThan">
      <formula>40.001</formula>
    </cfRule>
    <cfRule type="cellIs" dxfId="4614" priority="881" stopIfTrue="1" operator="greaterThan">
      <formula>40</formula>
    </cfRule>
    <cfRule type="cellIs" dxfId="4613" priority="882" stopIfTrue="1" operator="between">
      <formula>20</formula>
      <formula>39.999</formula>
    </cfRule>
    <cfRule type="cellIs" dxfId="4612" priority="883" stopIfTrue="1" operator="between">
      <formula>40</formula>
      <formula>500</formula>
    </cfRule>
    <cfRule type="cellIs" dxfId="4611" priority="884" stopIfTrue="1" operator="between">
      <formula>500.1</formula>
      <formula>50000</formula>
    </cfRule>
    <cfRule type="cellIs" dxfId="4610" priority="885" stopIfTrue="1" operator="between">
      <formula>20</formula>
      <formula>39.99</formula>
    </cfRule>
    <cfRule type="cellIs" dxfId="4609" priority="886" stopIfTrue="1" operator="between">
      <formula>40</formula>
      <formula>500</formula>
    </cfRule>
    <cfRule type="cellIs" dxfId="4608" priority="887" stopIfTrue="1" operator="between">
      <formula>500.1</formula>
      <formula>5000</formula>
    </cfRule>
    <cfRule type="cellIs" dxfId="4607" priority="888" stopIfTrue="1" operator="between">
      <formula>20</formula>
      <formula>40</formula>
    </cfRule>
    <cfRule type="cellIs" dxfId="4606" priority="889" stopIfTrue="1" operator="greaterThanOrEqual">
      <formula>40</formula>
    </cfRule>
    <cfRule type="containsText" dxfId="4605" priority="890" stopIfTrue="1" operator="containsText" text="sd">
      <formula>NOT(ISERROR(SEARCH("sd",H22)))</formula>
    </cfRule>
    <cfRule type="cellIs" dxfId="4604" priority="891" stopIfTrue="1" operator="equal">
      <formula>"sd"</formula>
    </cfRule>
    <cfRule type="cellIs" dxfId="4603" priority="892" stopIfTrue="1" operator="equal">
      <formula>"sd"</formula>
    </cfRule>
    <cfRule type="cellIs" dxfId="4602" priority="893" stopIfTrue="1" operator="greaterThan">
      <formula>39.999</formula>
    </cfRule>
    <cfRule type="cellIs" dxfId="4601" priority="894" stopIfTrue="1" operator="greaterThan">
      <formula>39999</formula>
    </cfRule>
    <cfRule type="cellIs" dxfId="4600" priority="895" stopIfTrue="1" operator="greaterThan">
      <formula>40.001</formula>
    </cfRule>
    <cfRule type="cellIs" dxfId="4599" priority="896" stopIfTrue="1" operator="greaterThan">
      <formula>40</formula>
    </cfRule>
    <cfRule type="cellIs" dxfId="4598" priority="897" stopIfTrue="1" operator="between">
      <formula>20</formula>
      <formula>39.999</formula>
    </cfRule>
    <cfRule type="cellIs" dxfId="4597" priority="898" stopIfTrue="1" operator="between">
      <formula>40</formula>
      <formula>500</formula>
    </cfRule>
    <cfRule type="cellIs" dxfId="4596" priority="899" stopIfTrue="1" operator="between">
      <formula>500.1</formula>
      <formula>50000</formula>
    </cfRule>
    <cfRule type="cellIs" dxfId="4595" priority="900" stopIfTrue="1" operator="between">
      <formula>20</formula>
      <formula>39.99</formula>
    </cfRule>
    <cfRule type="cellIs" dxfId="4594" priority="901" stopIfTrue="1" operator="between">
      <formula>40</formula>
      <formula>500</formula>
    </cfRule>
    <cfRule type="cellIs" dxfId="4593" priority="926" stopIfTrue="1" operator="greaterThan">
      <formula>40.001</formula>
    </cfRule>
    <cfRule type="cellIs" dxfId="4592" priority="902" stopIfTrue="1" operator="between">
      <formula>500.1</formula>
      <formula>5000</formula>
    </cfRule>
    <cfRule type="cellIs" dxfId="4591" priority="843" stopIfTrue="1" operator="greaterThanOrEqual">
      <formula>40</formula>
    </cfRule>
    <cfRule type="cellIs" dxfId="4590" priority="842" stopIfTrue="1" operator="between">
      <formula>20</formula>
      <formula>40</formula>
    </cfRule>
    <cfRule type="containsText" dxfId="4589" priority="798" stopIfTrue="1" operator="containsText" text="sd">
      <formula>NOT(ISERROR(SEARCH("sd",H22)))</formula>
    </cfRule>
    <cfRule type="containsText" dxfId="4588" priority="977" stopIfTrue="1" operator="containsText" text="sd">
      <formula>NOT(ISERROR(SEARCH("sd",H22)))</formula>
    </cfRule>
    <cfRule type="cellIs" dxfId="4587" priority="976" stopIfTrue="1" operator="greaterThanOrEqual">
      <formula>40</formula>
    </cfRule>
    <cfRule type="cellIs" dxfId="4586" priority="919" stopIfTrue="1" operator="between">
      <formula>500.1</formula>
      <formula>5000</formula>
    </cfRule>
    <cfRule type="containsText" dxfId="4585" priority="953" stopIfTrue="1" operator="containsText" text="sd">
      <formula>NOT(ISERROR(SEARCH("sd",H22)))</formula>
    </cfRule>
    <cfRule type="cellIs" dxfId="4584" priority="952" stopIfTrue="1" operator="greaterThan">
      <formula>39.999</formula>
    </cfRule>
    <cfRule type="containsText" dxfId="4583" priority="951" stopIfTrue="1" operator="containsText" text="sd">
      <formula>NOT(ISERROR(SEARCH("sd",H22)))</formula>
    </cfRule>
    <cfRule type="cellIs" dxfId="4582" priority="841" stopIfTrue="1" operator="between">
      <formula>500.1</formula>
      <formula>5000</formula>
    </cfRule>
    <cfRule type="cellIs" dxfId="4581" priority="840" stopIfTrue="1" operator="between">
      <formula>40</formula>
      <formula>500</formula>
    </cfRule>
    <cfRule type="cellIs" dxfId="4580" priority="839" stopIfTrue="1" operator="between">
      <formula>20</formula>
      <formula>39.99</formula>
    </cfRule>
    <cfRule type="cellIs" dxfId="4579" priority="838" stopIfTrue="1" operator="between">
      <formula>500.1</formula>
      <formula>50000</formula>
    </cfRule>
    <cfRule type="cellIs" dxfId="4578" priority="837" stopIfTrue="1" operator="between">
      <formula>40</formula>
      <formula>500</formula>
    </cfRule>
    <cfRule type="cellIs" dxfId="4577" priority="835" stopIfTrue="1" operator="greaterThan">
      <formula>40</formula>
    </cfRule>
    <cfRule type="cellIs" dxfId="4576" priority="834" stopIfTrue="1" operator="greaterThan">
      <formula>40.001</formula>
    </cfRule>
    <cfRule type="cellIs" dxfId="4575" priority="833" stopIfTrue="1" operator="greaterThan">
      <formula>39999</formula>
    </cfRule>
    <cfRule type="cellIs" dxfId="4574" priority="832" stopIfTrue="1" operator="greaterThan">
      <formula>39.999</formula>
    </cfRule>
    <cfRule type="cellIs" dxfId="4573" priority="831" stopIfTrue="1" operator="equal">
      <formula>"sd"</formula>
    </cfRule>
    <cfRule type="cellIs" dxfId="4572" priority="830" stopIfTrue="1" operator="equal">
      <formula>"sd"</formula>
    </cfRule>
    <cfRule type="containsText" dxfId="4571" priority="829" stopIfTrue="1" operator="containsText" text="sd">
      <formula>NOT(ISERROR(SEARCH("sd",H22)))</formula>
    </cfRule>
    <cfRule type="cellIs" dxfId="4570" priority="828" stopIfTrue="1" operator="greaterThanOrEqual">
      <formula>40</formula>
    </cfRule>
    <cfRule type="cellIs" dxfId="4569" priority="827" stopIfTrue="1" operator="between">
      <formula>20</formula>
      <formula>40</formula>
    </cfRule>
    <cfRule type="cellIs" dxfId="4568" priority="826" stopIfTrue="1" operator="between">
      <formula>500.1</formula>
      <formula>5000</formula>
    </cfRule>
    <cfRule type="cellIs" dxfId="4567" priority="825" stopIfTrue="1" operator="between">
      <formula>40</formula>
      <formula>500</formula>
    </cfRule>
    <cfRule type="cellIs" dxfId="4566" priority="824" stopIfTrue="1" operator="between">
      <formula>20</formula>
      <formula>39.99</formula>
    </cfRule>
    <cfRule type="cellIs" dxfId="4565" priority="823" stopIfTrue="1" operator="between">
      <formula>500.1</formula>
      <formula>50000</formula>
    </cfRule>
    <cfRule type="cellIs" dxfId="4564" priority="822" stopIfTrue="1" operator="between">
      <formula>40</formula>
      <formula>500</formula>
    </cfRule>
    <cfRule type="cellIs" dxfId="4563" priority="821" stopIfTrue="1" operator="between">
      <formula>20</formula>
      <formula>39.999</formula>
    </cfRule>
    <cfRule type="cellIs" dxfId="4562" priority="820" stopIfTrue="1" operator="greaterThan">
      <formula>40</formula>
    </cfRule>
    <cfRule type="cellIs" dxfId="4561" priority="819" stopIfTrue="1" operator="greaterThan">
      <formula>40.001</formula>
    </cfRule>
    <cfRule type="cellIs" dxfId="4560" priority="818" stopIfTrue="1" operator="greaterThan">
      <formula>39999</formula>
    </cfRule>
    <cfRule type="cellIs" dxfId="4559" priority="817" stopIfTrue="1" operator="greaterThan">
      <formula>39.999</formula>
    </cfRule>
    <cfRule type="cellIs" dxfId="4558" priority="816" stopIfTrue="1" operator="equal">
      <formula>"sd"</formula>
    </cfRule>
  </conditionalFormatting>
  <conditionalFormatting sqref="H32:AL32">
    <cfRule type="containsText" dxfId="4557" priority="9423" stopIfTrue="1" operator="containsText" text="sd">
      <formula>NOT(ISERROR(SEARCH("sd",H32)))</formula>
    </cfRule>
    <cfRule type="cellIs" dxfId="4556" priority="9541" stopIfTrue="1" operator="equal">
      <formula>"SD"</formula>
    </cfRule>
    <cfRule type="cellIs" dxfId="4555" priority="9540" stopIfTrue="1" operator="between">
      <formula>-9.9</formula>
      <formula>-10</formula>
    </cfRule>
    <cfRule type="cellIs" dxfId="4554" priority="9539" stopIfTrue="1" operator="between">
      <formula>-9.9</formula>
      <formula>-10</formula>
    </cfRule>
    <cfRule type="cellIs" dxfId="4553" priority="9538" stopIfTrue="1" operator="between">
      <formula>-8.1</formula>
      <formula>-10</formula>
    </cfRule>
    <cfRule type="cellIs" dxfId="4552" priority="9537" stopIfTrue="1" operator="equal">
      <formula>"40.0"</formula>
    </cfRule>
    <cfRule type="cellIs" dxfId="4551" priority="9536" stopIfTrue="1" operator="between">
      <formula>45</formula>
      <formula>100</formula>
    </cfRule>
    <cfRule type="containsText" dxfId="4550" priority="9535" stopIfTrue="1" operator="containsText" text="sd">
      <formula>NOT(ISERROR(SEARCH("sd",H32)))</formula>
    </cfRule>
    <cfRule type="containsText" dxfId="4549" priority="9534" stopIfTrue="1" operator="containsText" text="sd">
      <formula>NOT(ISERROR(SEARCH("sd",H32)))</formula>
    </cfRule>
    <cfRule type="cellIs" dxfId="4548" priority="9533" stopIfTrue="1" operator="equal">
      <formula>"SD"</formula>
    </cfRule>
    <cfRule type="cellIs" dxfId="4547" priority="9532" stopIfTrue="1" operator="between">
      <formula>-9.9</formula>
      <formula>-10</formula>
    </cfRule>
    <cfRule type="cellIs" dxfId="4546" priority="9531" stopIfTrue="1" operator="between">
      <formula>-9.9</formula>
      <formula>-10</formula>
    </cfRule>
    <cfRule type="cellIs" dxfId="4545" priority="9530" stopIfTrue="1" operator="between">
      <formula>-8.1</formula>
      <formula>-10</formula>
    </cfRule>
    <cfRule type="cellIs" dxfId="4544" priority="9529" stopIfTrue="1" operator="equal">
      <formula>"40.0"</formula>
    </cfRule>
    <cfRule type="cellIs" dxfId="4543" priority="9528" stopIfTrue="1" operator="between">
      <formula>45</formula>
      <formula>100</formula>
    </cfRule>
    <cfRule type="containsText" dxfId="4542" priority="9527" stopIfTrue="1" operator="containsText" text="sd">
      <formula>NOT(ISERROR(SEARCH("sd",H32)))</formula>
    </cfRule>
    <cfRule type="containsText" dxfId="4541" priority="9526" stopIfTrue="1" operator="containsText" text="sd">
      <formula>NOT(ISERROR(SEARCH("sd",H32)))</formula>
    </cfRule>
    <cfRule type="cellIs" dxfId="4540" priority="9525" stopIfTrue="1" operator="equal">
      <formula>"SD"</formula>
    </cfRule>
    <cfRule type="cellIs" dxfId="4539" priority="9524" stopIfTrue="1" operator="between">
      <formula>-9.9</formula>
      <formula>-10</formula>
    </cfRule>
    <cfRule type="cellIs" dxfId="4538" priority="9523" stopIfTrue="1" operator="between">
      <formula>-9.9</formula>
      <formula>-10</formula>
    </cfRule>
    <cfRule type="cellIs" dxfId="4537" priority="9522" stopIfTrue="1" operator="between">
      <formula>-8.1</formula>
      <formula>-10</formula>
    </cfRule>
    <cfRule type="cellIs" dxfId="4536" priority="9521" stopIfTrue="1" operator="equal">
      <formula>"40.0"</formula>
    </cfRule>
    <cfRule type="cellIs" dxfId="4535" priority="9520" stopIfTrue="1" operator="between">
      <formula>45</formula>
      <formula>100</formula>
    </cfRule>
    <cfRule type="containsText" dxfId="4534" priority="9519" stopIfTrue="1" operator="containsText" text="sd">
      <formula>NOT(ISERROR(SEARCH("sd",H32)))</formula>
    </cfRule>
    <cfRule type="containsText" dxfId="4533" priority="9518" stopIfTrue="1" operator="containsText" text="sd">
      <formula>NOT(ISERROR(SEARCH("sd",H32)))</formula>
    </cfRule>
    <cfRule type="cellIs" dxfId="4532" priority="9517" stopIfTrue="1" operator="equal">
      <formula>"SD"</formula>
    </cfRule>
    <cfRule type="cellIs" dxfId="4531" priority="9516" stopIfTrue="1" operator="between">
      <formula>-9.9</formula>
      <formula>-10</formula>
    </cfRule>
    <cfRule type="cellIs" dxfId="4530" priority="9515" stopIfTrue="1" operator="between">
      <formula>-9.9</formula>
      <formula>-10</formula>
    </cfRule>
    <cfRule type="cellIs" dxfId="4529" priority="9514" stopIfTrue="1" operator="between">
      <formula>-8.1</formula>
      <formula>-10</formula>
    </cfRule>
    <cfRule type="cellIs" dxfId="4528" priority="9513" stopIfTrue="1" operator="equal">
      <formula>"40.0"</formula>
    </cfRule>
    <cfRule type="cellIs" dxfId="4527" priority="9512" stopIfTrue="1" operator="between">
      <formula>45</formula>
      <formula>100</formula>
    </cfRule>
    <cfRule type="containsText" dxfId="4526" priority="9511" stopIfTrue="1" operator="containsText" text="sd">
      <formula>NOT(ISERROR(SEARCH("sd",H32)))</formula>
    </cfRule>
    <cfRule type="containsText" dxfId="4525" priority="9510" stopIfTrue="1" operator="containsText" text="sd">
      <formula>NOT(ISERROR(SEARCH("sd",H32)))</formula>
    </cfRule>
    <cfRule type="cellIs" dxfId="4524" priority="9509" stopIfTrue="1" operator="equal">
      <formula>"SD"</formula>
    </cfRule>
    <cfRule type="cellIs" dxfId="4523" priority="9508" stopIfTrue="1" operator="between">
      <formula>-9.9</formula>
      <formula>-10</formula>
    </cfRule>
    <cfRule type="cellIs" dxfId="4522" priority="9507" stopIfTrue="1" operator="between">
      <formula>-9.9</formula>
      <formula>-10</formula>
    </cfRule>
    <cfRule type="cellIs" dxfId="4521" priority="9506" stopIfTrue="1" operator="between">
      <formula>-8.1</formula>
      <formula>-10</formula>
    </cfRule>
    <cfRule type="cellIs" dxfId="4520" priority="9505" stopIfTrue="1" operator="equal">
      <formula>"40.0"</formula>
    </cfRule>
    <cfRule type="cellIs" dxfId="4519" priority="9504" stopIfTrue="1" operator="between">
      <formula>45</formula>
      <formula>100</formula>
    </cfRule>
    <cfRule type="containsText" dxfId="4518" priority="9503" stopIfTrue="1" operator="containsText" text="sd">
      <formula>NOT(ISERROR(SEARCH("sd",H32)))</formula>
    </cfRule>
    <cfRule type="containsText" dxfId="4517" priority="9502" stopIfTrue="1" operator="containsText" text="sd">
      <formula>NOT(ISERROR(SEARCH("sd",H32)))</formula>
    </cfRule>
    <cfRule type="containsText" dxfId="4516" priority="9422" stopIfTrue="1" operator="containsText" text="sd">
      <formula>NOT(ISERROR(SEARCH("sd",H32)))</formula>
    </cfRule>
    <cfRule type="cellIs" dxfId="4515" priority="9401" stopIfTrue="1" operator="equal">
      <formula>"40.0"</formula>
    </cfRule>
    <cfRule type="cellIs" dxfId="4514" priority="9402" stopIfTrue="1" operator="between">
      <formula>-8.1</formula>
      <formula>-10</formula>
    </cfRule>
    <cfRule type="cellIs" dxfId="4513" priority="9403" stopIfTrue="1" operator="between">
      <formula>-9.9</formula>
      <formula>-10</formula>
    </cfRule>
    <cfRule type="cellIs" dxfId="4512" priority="9404" stopIfTrue="1" operator="between">
      <formula>-9.9</formula>
      <formula>-10</formula>
    </cfRule>
    <cfRule type="cellIs" dxfId="4511" priority="9405" stopIfTrue="1" operator="equal">
      <formula>"SD"</formula>
    </cfRule>
    <cfRule type="containsText" dxfId="4510" priority="9406" stopIfTrue="1" operator="containsText" text="sd">
      <formula>NOT(ISERROR(SEARCH("sd",H32)))</formula>
    </cfRule>
    <cfRule type="containsText" dxfId="4509" priority="9407" stopIfTrue="1" operator="containsText" text="sd">
      <formula>NOT(ISERROR(SEARCH("sd",H32)))</formula>
    </cfRule>
    <cfRule type="cellIs" dxfId="4508" priority="9408" stopIfTrue="1" operator="between">
      <formula>45</formula>
      <formula>100</formula>
    </cfRule>
    <cfRule type="cellIs" dxfId="4507" priority="9409" stopIfTrue="1" operator="equal">
      <formula>"40.0"</formula>
    </cfRule>
    <cfRule type="cellIs" dxfId="4506" priority="9410" stopIfTrue="1" operator="between">
      <formula>-8.1</formula>
      <formula>-10</formula>
    </cfRule>
    <cfRule type="cellIs" dxfId="4505" priority="9411" stopIfTrue="1" operator="between">
      <formula>-9.9</formula>
      <formula>-10</formula>
    </cfRule>
    <cfRule type="cellIs" dxfId="4504" priority="9412" stopIfTrue="1" operator="between">
      <formula>-9.9</formula>
      <formula>-10</formula>
    </cfRule>
    <cfRule type="cellIs" dxfId="4503" priority="9413" stopIfTrue="1" operator="equal">
      <formula>"SD"</formula>
    </cfRule>
    <cfRule type="containsText" dxfId="4502" priority="9414" stopIfTrue="1" operator="containsText" text="sd">
      <formula>NOT(ISERROR(SEARCH("sd",H32)))</formula>
    </cfRule>
    <cfRule type="containsText" dxfId="4501" priority="9415" stopIfTrue="1" operator="containsText" text="sd">
      <formula>NOT(ISERROR(SEARCH("sd",H32)))</formula>
    </cfRule>
    <cfRule type="cellIs" dxfId="4500" priority="9416" stopIfTrue="1" operator="between">
      <formula>45</formula>
      <formula>100</formula>
    </cfRule>
    <cfRule type="cellIs" dxfId="4499" priority="9417" stopIfTrue="1" operator="equal">
      <formula>"40.0"</formula>
    </cfRule>
    <cfRule type="cellIs" dxfId="4498" priority="9418" stopIfTrue="1" operator="between">
      <formula>-8.1</formula>
      <formula>-10</formula>
    </cfRule>
    <cfRule type="cellIs" dxfId="4497" priority="9419" stopIfTrue="1" operator="between">
      <formula>-9.9</formula>
      <formula>-10</formula>
    </cfRule>
    <cfRule type="cellIs" dxfId="4496" priority="9420" stopIfTrue="1" operator="between">
      <formula>-9.9</formula>
      <formula>-10</formula>
    </cfRule>
    <cfRule type="cellIs" dxfId="4495" priority="9421" stopIfTrue="1" operator="equal">
      <formula>"SD"</formula>
    </cfRule>
    <cfRule type="cellIs" dxfId="4494" priority="9139" stopIfTrue="1" operator="between">
      <formula>45</formula>
      <formula>100</formula>
    </cfRule>
    <cfRule type="cellIs" dxfId="4493" priority="9449" stopIfTrue="1" operator="equal">
      <formula>"SD"</formula>
    </cfRule>
    <cfRule type="cellIs" dxfId="4492" priority="9448" stopIfTrue="1" operator="between">
      <formula>-9.9</formula>
      <formula>-10</formula>
    </cfRule>
    <cfRule type="cellIs" dxfId="4491" priority="9447" stopIfTrue="1" operator="between">
      <formula>-9.9</formula>
      <formula>-10</formula>
    </cfRule>
    <cfRule type="cellIs" dxfId="4490" priority="9446" stopIfTrue="1" operator="between">
      <formula>-8.1</formula>
      <formula>-10</formula>
    </cfRule>
    <cfRule type="cellIs" dxfId="4489" priority="9445" stopIfTrue="1" operator="equal">
      <formula>"40.0"</formula>
    </cfRule>
    <cfRule type="cellIs" dxfId="4488" priority="9444" stopIfTrue="1" operator="between">
      <formula>45</formula>
      <formula>100</formula>
    </cfRule>
    <cfRule type="containsText" dxfId="4487" priority="9443" stopIfTrue="1" operator="containsText" text="sd">
      <formula>NOT(ISERROR(SEARCH("sd",H32)))</formula>
    </cfRule>
    <cfRule type="containsText" dxfId="4486" priority="9442" stopIfTrue="1" operator="containsText" text="sd">
      <formula>NOT(ISERROR(SEARCH("sd",H32)))</formula>
    </cfRule>
    <cfRule type="containsText" dxfId="4485" priority="9440" stopIfTrue="1" operator="containsText" text="sd">
      <formula>NOT(ISERROR(SEARCH("sd",H32)))</formula>
    </cfRule>
    <cfRule type="cellIs" dxfId="4484" priority="9438" stopIfTrue="1" operator="greaterThanOrEqual">
      <formula>40</formula>
    </cfRule>
    <cfRule type="cellIs" dxfId="4483" priority="9437" stopIfTrue="1" operator="equal">
      <formula>"SD"</formula>
    </cfRule>
    <cfRule type="cellIs" dxfId="4482" priority="9436" stopIfTrue="1" operator="between">
      <formula>-9.9</formula>
      <formula>-10</formula>
    </cfRule>
    <cfRule type="cellIs" dxfId="4481" priority="9435" stopIfTrue="1" operator="between">
      <formula>-9.9</formula>
      <formula>-10</formula>
    </cfRule>
    <cfRule type="cellIs" dxfId="4480" priority="9434" stopIfTrue="1" operator="between">
      <formula>-8.1</formula>
      <formula>-10</formula>
    </cfRule>
    <cfRule type="cellIs" dxfId="4479" priority="9433" stopIfTrue="1" operator="equal">
      <formula>"40.0"</formula>
    </cfRule>
    <cfRule type="cellIs" dxfId="4478" priority="9432" stopIfTrue="1" operator="between">
      <formula>45</formula>
      <formula>100</formula>
    </cfRule>
    <cfRule type="containsText" dxfId="4477" priority="9431" stopIfTrue="1" operator="containsText" text="sd">
      <formula>NOT(ISERROR(SEARCH("sd",H32)))</formula>
    </cfRule>
    <cfRule type="containsText" dxfId="4476" priority="9430" stopIfTrue="1" operator="containsText" text="sd">
      <formula>NOT(ISERROR(SEARCH("sd",H32)))</formula>
    </cfRule>
    <cfRule type="cellIs" dxfId="4475" priority="9429" stopIfTrue="1" operator="equal">
      <formula>"SD"</formula>
    </cfRule>
    <cfRule type="cellIs" dxfId="4474" priority="9428" stopIfTrue="1" operator="between">
      <formula>-9.9</formula>
      <formula>-10</formula>
    </cfRule>
    <cfRule type="cellIs" dxfId="4473" priority="9427" stopIfTrue="1" operator="between">
      <formula>-9.9</formula>
      <formula>-10</formula>
    </cfRule>
    <cfRule type="containsText" dxfId="4472" priority="9789" stopIfTrue="1" operator="containsText" text="sd">
      <formula>NOT(ISERROR(SEARCH("sd",H32)))</formula>
    </cfRule>
    <cfRule type="cellIs" dxfId="4471" priority="9776" stopIfTrue="1" operator="greaterThanOrEqual">
      <formula>40</formula>
    </cfRule>
    <cfRule type="containsText" dxfId="4470" priority="9544" stopIfTrue="1" operator="containsText" text="sd">
      <formula>NOT(ISERROR(SEARCH("sd",H32)))</formula>
    </cfRule>
    <cfRule type="cellIs" dxfId="4469" priority="9175" stopIfTrue="1" operator="between">
      <formula>45</formula>
      <formula>100</formula>
    </cfRule>
    <cfRule type="cellIs" dxfId="4468" priority="9121" stopIfTrue="1" operator="greaterThanOrEqual">
      <formula>40</formula>
    </cfRule>
    <cfRule type="containsText" dxfId="4467" priority="9123" stopIfTrue="1" operator="containsText" text="sd">
      <formula>NOT(ISERROR(SEARCH("sd",H32)))</formula>
    </cfRule>
    <cfRule type="cellIs" dxfId="4466" priority="9125" stopIfTrue="1" operator="greaterThanOrEqual">
      <formula>40</formula>
    </cfRule>
    <cfRule type="containsText" dxfId="4465" priority="9127" stopIfTrue="1" operator="containsText" text="sd">
      <formula>NOT(ISERROR(SEARCH("sd",H32)))</formula>
    </cfRule>
    <cfRule type="containsText" dxfId="4464" priority="9129" stopIfTrue="1" operator="containsText" text="sd">
      <formula>NOT(ISERROR(SEARCH("sd",H32)))</formula>
    </cfRule>
    <cfRule type="containsText" dxfId="4463" priority="9130" stopIfTrue="1" operator="containsText" text="sd">
      <formula>NOT(ISERROR(SEARCH("sd",H32)))</formula>
    </cfRule>
    <cfRule type="cellIs" dxfId="4462" priority="9131" stopIfTrue="1" operator="between">
      <formula>45</formula>
      <formula>100</formula>
    </cfRule>
    <cfRule type="cellIs" dxfId="4461" priority="9132" stopIfTrue="1" operator="equal">
      <formula>"40.0"</formula>
    </cfRule>
    <cfRule type="cellIs" dxfId="4460" priority="9133" stopIfTrue="1" operator="between">
      <formula>-8.1</formula>
      <formula>-10</formula>
    </cfRule>
    <cfRule type="cellIs" dxfId="4459" priority="9134" stopIfTrue="1" operator="between">
      <formula>-9.9</formula>
      <formula>-10</formula>
    </cfRule>
    <cfRule type="cellIs" dxfId="4458" priority="9135" stopIfTrue="1" operator="between">
      <formula>-9.9</formula>
      <formula>-10</formula>
    </cfRule>
    <cfRule type="cellIs" dxfId="4457" priority="9136" stopIfTrue="1" operator="equal">
      <formula>"SD"</formula>
    </cfRule>
    <cfRule type="containsText" dxfId="4456" priority="9137" stopIfTrue="1" operator="containsText" text="sd">
      <formula>NOT(ISERROR(SEARCH("sd",H32)))</formula>
    </cfRule>
    <cfRule type="cellIs" dxfId="4455" priority="9426" stopIfTrue="1" operator="between">
      <formula>-8.1</formula>
      <formula>-10</formula>
    </cfRule>
    <cfRule type="containsText" dxfId="4454" priority="9138" stopIfTrue="1" operator="containsText" text="sd">
      <formula>NOT(ISERROR(SEARCH("sd",H32)))</formula>
    </cfRule>
    <cfRule type="cellIs" dxfId="4453" priority="9140" stopIfTrue="1" operator="equal">
      <formula>"40.0"</formula>
    </cfRule>
    <cfRule type="cellIs" dxfId="4452" priority="9141" stopIfTrue="1" operator="between">
      <formula>-8.1</formula>
      <formula>-10</formula>
    </cfRule>
    <cfRule type="cellIs" dxfId="4451" priority="9142" stopIfTrue="1" operator="between">
      <formula>-9.9</formula>
      <formula>-10</formula>
    </cfRule>
    <cfRule type="cellIs" dxfId="4450" priority="9143" stopIfTrue="1" operator="between">
      <formula>-9.9</formula>
      <formula>-10</formula>
    </cfRule>
    <cfRule type="cellIs" dxfId="4449" priority="9144" stopIfTrue="1" operator="equal">
      <formula>"SD"</formula>
    </cfRule>
    <cfRule type="containsText" dxfId="4448" priority="9145" stopIfTrue="1" operator="containsText" text="sd">
      <formula>NOT(ISERROR(SEARCH("sd",H32)))</formula>
    </cfRule>
    <cfRule type="containsText" dxfId="4447" priority="9146" stopIfTrue="1" operator="containsText" text="sd">
      <formula>NOT(ISERROR(SEARCH("sd",H32)))</formula>
    </cfRule>
    <cfRule type="cellIs" dxfId="4446" priority="9147" stopIfTrue="1" operator="between">
      <formula>45</formula>
      <formula>100</formula>
    </cfRule>
    <cfRule type="cellIs" dxfId="4445" priority="9148" stopIfTrue="1" operator="equal">
      <formula>"40.0"</formula>
    </cfRule>
    <cfRule type="cellIs" dxfId="4444" priority="9149" stopIfTrue="1" operator="between">
      <formula>-8.1</formula>
      <formula>-10</formula>
    </cfRule>
    <cfRule type="cellIs" dxfId="4443" priority="9150" stopIfTrue="1" operator="between">
      <formula>-9.9</formula>
      <formula>-10</formula>
    </cfRule>
    <cfRule type="cellIs" dxfId="4442" priority="9151" stopIfTrue="1" operator="between">
      <formula>-9.9</formula>
      <formula>-10</formula>
    </cfRule>
    <cfRule type="cellIs" dxfId="4441" priority="9152" stopIfTrue="1" operator="equal">
      <formula>"SD"</formula>
    </cfRule>
    <cfRule type="cellIs" dxfId="4440" priority="9425" stopIfTrue="1" operator="equal">
      <formula>"40.0"</formula>
    </cfRule>
    <cfRule type="containsText" dxfId="4439" priority="9153" stopIfTrue="1" operator="containsText" text="sd">
      <formula>NOT(ISERROR(SEARCH("sd",H32)))</formula>
    </cfRule>
    <cfRule type="containsText" dxfId="4438" priority="9154" stopIfTrue="1" operator="containsText" text="sd">
      <formula>NOT(ISERROR(SEARCH("sd",H32)))</formula>
    </cfRule>
    <cfRule type="cellIs" dxfId="4437" priority="9155" stopIfTrue="1" operator="between">
      <formula>45</formula>
      <formula>100</formula>
    </cfRule>
    <cfRule type="cellIs" dxfId="4436" priority="9156" stopIfTrue="1" operator="equal">
      <formula>"40.0"</formula>
    </cfRule>
    <cfRule type="cellIs" dxfId="4435" priority="9157" stopIfTrue="1" operator="between">
      <formula>-8.1</formula>
      <formula>-10</formula>
    </cfRule>
    <cfRule type="cellIs" dxfId="4434" priority="9158" stopIfTrue="1" operator="between">
      <formula>-9.9</formula>
      <formula>-10</formula>
    </cfRule>
    <cfRule type="cellIs" dxfId="4433" priority="9159" stopIfTrue="1" operator="between">
      <formula>-9.9</formula>
      <formula>-10</formula>
    </cfRule>
    <cfRule type="cellIs" dxfId="4432" priority="9160" stopIfTrue="1" operator="equal">
      <formula>"SD"</formula>
    </cfRule>
    <cfRule type="containsText" dxfId="4431" priority="9161" stopIfTrue="1" operator="containsText" text="sd">
      <formula>NOT(ISERROR(SEARCH("sd",H32)))</formula>
    </cfRule>
    <cfRule type="containsText" dxfId="4430" priority="9162" stopIfTrue="1" operator="containsText" text="sd">
      <formula>NOT(ISERROR(SEARCH("sd",H32)))</formula>
    </cfRule>
    <cfRule type="cellIs" dxfId="4429" priority="9163" stopIfTrue="1" operator="between">
      <formula>45</formula>
      <formula>100</formula>
    </cfRule>
    <cfRule type="cellIs" dxfId="4428" priority="9164" stopIfTrue="1" operator="equal">
      <formula>"40.0"</formula>
    </cfRule>
    <cfRule type="cellIs" dxfId="4427" priority="9165" stopIfTrue="1" operator="between">
      <formula>-8.1</formula>
      <formula>-10</formula>
    </cfRule>
    <cfRule type="cellIs" dxfId="4426" priority="9166" stopIfTrue="1" operator="between">
      <formula>-9.9</formula>
      <formula>-10</formula>
    </cfRule>
    <cfRule type="cellIs" dxfId="4425" priority="9167" stopIfTrue="1" operator="between">
      <formula>-9.9</formula>
      <formula>-10</formula>
    </cfRule>
    <cfRule type="cellIs" dxfId="4424" priority="9168" stopIfTrue="1" operator="equal">
      <formula>"SD"</formula>
    </cfRule>
    <cfRule type="cellIs" dxfId="4423" priority="9169" stopIfTrue="1" operator="greaterThanOrEqual">
      <formula>40</formula>
    </cfRule>
    <cfRule type="containsText" dxfId="4422" priority="9171" stopIfTrue="1" operator="containsText" text="sd">
      <formula>NOT(ISERROR(SEARCH("sd",H32)))</formula>
    </cfRule>
    <cfRule type="containsText" dxfId="4421" priority="9173" stopIfTrue="1" operator="containsText" text="sd">
      <formula>NOT(ISERROR(SEARCH("sd",H32)))</formula>
    </cfRule>
    <cfRule type="containsText" dxfId="4420" priority="9174" stopIfTrue="1" operator="containsText" text="sd">
      <formula>NOT(ISERROR(SEARCH("sd",H32)))</formula>
    </cfRule>
    <cfRule type="cellIs" dxfId="4419" priority="9176" stopIfTrue="1" operator="equal">
      <formula>"40.0"</formula>
    </cfRule>
    <cfRule type="cellIs" dxfId="4418" priority="9177" stopIfTrue="1" operator="between">
      <formula>-8.1</formula>
      <formula>-10</formula>
    </cfRule>
    <cfRule type="cellIs" dxfId="4417" priority="9178" stopIfTrue="1" operator="between">
      <formula>-9.9</formula>
      <formula>-10</formula>
    </cfRule>
    <cfRule type="cellIs" dxfId="4416" priority="9179" stopIfTrue="1" operator="between">
      <formula>-9.9</formula>
      <formula>-10</formula>
    </cfRule>
    <cfRule type="cellIs" dxfId="4415" priority="9180" stopIfTrue="1" operator="equal">
      <formula>"SD"</formula>
    </cfRule>
    <cfRule type="containsText" dxfId="4414" priority="9233" stopIfTrue="1" operator="containsText" text="sd">
      <formula>NOT(ISERROR(SEARCH("sd",H32)))</formula>
    </cfRule>
    <cfRule type="containsText" dxfId="4413" priority="9234" stopIfTrue="1" operator="containsText" text="sd">
      <formula>NOT(ISERROR(SEARCH("sd",H32)))</formula>
    </cfRule>
    <cfRule type="cellIs" dxfId="4412" priority="9235" stopIfTrue="1" operator="between">
      <formula>45</formula>
      <formula>100</formula>
    </cfRule>
    <cfRule type="cellIs" dxfId="4411" priority="9236" stopIfTrue="1" operator="equal">
      <formula>"40.0"</formula>
    </cfRule>
    <cfRule type="cellIs" dxfId="4410" priority="9237" stopIfTrue="1" operator="between">
      <formula>-8.1</formula>
      <formula>-10</formula>
    </cfRule>
    <cfRule type="cellIs" dxfId="4409" priority="9238" stopIfTrue="1" operator="between">
      <formula>-9.9</formula>
      <formula>-10</formula>
    </cfRule>
    <cfRule type="cellIs" dxfId="4408" priority="9239" stopIfTrue="1" operator="between">
      <formula>-9.9</formula>
      <formula>-10</formula>
    </cfRule>
    <cfRule type="cellIs" dxfId="4407" priority="9240" stopIfTrue="1" operator="equal">
      <formula>"SD"</formula>
    </cfRule>
    <cfRule type="containsText" dxfId="4406" priority="9241" stopIfTrue="1" operator="containsText" text="sd">
      <formula>NOT(ISERROR(SEARCH("sd",H32)))</formula>
    </cfRule>
    <cfRule type="containsText" dxfId="4405" priority="9242" stopIfTrue="1" operator="containsText" text="sd">
      <formula>NOT(ISERROR(SEARCH("sd",H32)))</formula>
    </cfRule>
    <cfRule type="cellIs" dxfId="4404" priority="9243" stopIfTrue="1" operator="between">
      <formula>45</formula>
      <formula>100</formula>
    </cfRule>
    <cfRule type="cellIs" dxfId="4403" priority="9244" stopIfTrue="1" operator="equal">
      <formula>"40.0"</formula>
    </cfRule>
    <cfRule type="cellIs" dxfId="4402" priority="9245" stopIfTrue="1" operator="between">
      <formula>-8.1</formula>
      <formula>-10</formula>
    </cfRule>
    <cfRule type="cellIs" dxfId="4401" priority="9246" stopIfTrue="1" operator="between">
      <formula>-9.9</formula>
      <formula>-10</formula>
    </cfRule>
    <cfRule type="cellIs" dxfId="4400" priority="9247" stopIfTrue="1" operator="between">
      <formula>-9.9</formula>
      <formula>-10</formula>
    </cfRule>
    <cfRule type="cellIs" dxfId="4399" priority="9248" stopIfTrue="1" operator="equal">
      <formula>"SD"</formula>
    </cfRule>
    <cfRule type="containsText" dxfId="4398" priority="9249" stopIfTrue="1" operator="containsText" text="sd">
      <formula>NOT(ISERROR(SEARCH("sd",H32)))</formula>
    </cfRule>
    <cfRule type="containsText" dxfId="4397" priority="9250" stopIfTrue="1" operator="containsText" text="sd">
      <formula>NOT(ISERROR(SEARCH("sd",H32)))</formula>
    </cfRule>
    <cfRule type="cellIs" dxfId="4396" priority="9251" stopIfTrue="1" operator="between">
      <formula>45</formula>
      <formula>100</formula>
    </cfRule>
    <cfRule type="cellIs" dxfId="4395" priority="9252" stopIfTrue="1" operator="equal">
      <formula>"40.0"</formula>
    </cfRule>
    <cfRule type="cellIs" dxfId="4394" priority="9253" stopIfTrue="1" operator="between">
      <formula>-8.1</formula>
      <formula>-10</formula>
    </cfRule>
    <cfRule type="cellIs" dxfId="4393" priority="9254" stopIfTrue="1" operator="between">
      <formula>-9.9</formula>
      <formula>-10</formula>
    </cfRule>
    <cfRule type="cellIs" dxfId="4392" priority="9255" stopIfTrue="1" operator="between">
      <formula>-9.9</formula>
      <formula>-10</formula>
    </cfRule>
    <cfRule type="cellIs" dxfId="4391" priority="9256" stopIfTrue="1" operator="equal">
      <formula>"SD"</formula>
    </cfRule>
    <cfRule type="containsText" dxfId="4390" priority="9257" stopIfTrue="1" operator="containsText" text="sd">
      <formula>NOT(ISERROR(SEARCH("sd",H32)))</formula>
    </cfRule>
    <cfRule type="containsText" dxfId="4389" priority="9258" stopIfTrue="1" operator="containsText" text="sd">
      <formula>NOT(ISERROR(SEARCH("sd",H32)))</formula>
    </cfRule>
    <cfRule type="cellIs" dxfId="4388" priority="9259" stopIfTrue="1" operator="between">
      <formula>45</formula>
      <formula>100</formula>
    </cfRule>
    <cfRule type="cellIs" dxfId="4387" priority="9260" stopIfTrue="1" operator="equal">
      <formula>"40.0"</formula>
    </cfRule>
    <cfRule type="cellIs" dxfId="4386" priority="9261" stopIfTrue="1" operator="between">
      <formula>-8.1</formula>
      <formula>-10</formula>
    </cfRule>
    <cfRule type="cellIs" dxfId="4385" priority="9262" stopIfTrue="1" operator="between">
      <formula>-9.9</formula>
      <formula>-10</formula>
    </cfRule>
    <cfRule type="cellIs" dxfId="4384" priority="9263" stopIfTrue="1" operator="between">
      <formula>-9.9</formula>
      <formula>-10</formula>
    </cfRule>
    <cfRule type="cellIs" dxfId="4383" priority="9264" stopIfTrue="1" operator="equal">
      <formula>"SD"</formula>
    </cfRule>
    <cfRule type="containsText" dxfId="4382" priority="9265" stopIfTrue="1" operator="containsText" text="sd">
      <formula>NOT(ISERROR(SEARCH("sd",H32)))</formula>
    </cfRule>
    <cfRule type="containsText" dxfId="4381" priority="9266" stopIfTrue="1" operator="containsText" text="sd">
      <formula>NOT(ISERROR(SEARCH("sd",H32)))</formula>
    </cfRule>
    <cfRule type="cellIs" dxfId="4380" priority="9267" stopIfTrue="1" operator="between">
      <formula>45</formula>
      <formula>100</formula>
    </cfRule>
    <cfRule type="cellIs" dxfId="4379" priority="9268" stopIfTrue="1" operator="equal">
      <formula>"40.0"</formula>
    </cfRule>
    <cfRule type="cellIs" dxfId="4378" priority="9269" stopIfTrue="1" operator="between">
      <formula>-8.1</formula>
      <formula>-10</formula>
    </cfRule>
    <cfRule type="cellIs" dxfId="4377" priority="9270" stopIfTrue="1" operator="between">
      <formula>-9.9</formula>
      <formula>-10</formula>
    </cfRule>
    <cfRule type="cellIs" dxfId="4376" priority="9271" stopIfTrue="1" operator="between">
      <formula>-9.9</formula>
      <formula>-10</formula>
    </cfRule>
    <cfRule type="cellIs" dxfId="4375" priority="9272" stopIfTrue="1" operator="equal">
      <formula>"SD"</formula>
    </cfRule>
    <cfRule type="containsText" dxfId="4374" priority="9275" stopIfTrue="1" operator="containsText" text="sd">
      <formula>NOT(ISERROR(SEARCH("sd",H32)))</formula>
    </cfRule>
    <cfRule type="cellIs" dxfId="4373" priority="9390" stopIfTrue="1" operator="greaterThanOrEqual">
      <formula>40</formula>
    </cfRule>
    <cfRule type="containsText" dxfId="4372" priority="9392" stopIfTrue="1" operator="containsText" text="sd">
      <formula>NOT(ISERROR(SEARCH("sd",H32)))</formula>
    </cfRule>
    <cfRule type="cellIs" dxfId="4371" priority="9394" stopIfTrue="1" operator="greaterThanOrEqual">
      <formula>40</formula>
    </cfRule>
    <cfRule type="containsText" dxfId="4370" priority="9396" stopIfTrue="1" operator="containsText" text="sd">
      <formula>NOT(ISERROR(SEARCH("sd",H32)))</formula>
    </cfRule>
    <cfRule type="containsText" dxfId="4369" priority="9398" stopIfTrue="1" operator="containsText" text="sd">
      <formula>NOT(ISERROR(SEARCH("sd",H32)))</formula>
    </cfRule>
    <cfRule type="containsText" dxfId="4368" priority="9399" stopIfTrue="1" operator="containsText" text="sd">
      <formula>NOT(ISERROR(SEARCH("sd",H32)))</formula>
    </cfRule>
    <cfRule type="cellIs" dxfId="4367" priority="9400" stopIfTrue="1" operator="between">
      <formula>45</formula>
      <formula>100</formula>
    </cfRule>
    <cfRule type="cellIs" dxfId="4366" priority="9424" stopIfTrue="1" operator="between">
      <formula>45</formula>
      <formula>100</formula>
    </cfRule>
  </conditionalFormatting>
  <conditionalFormatting sqref="H37:AL37">
    <cfRule type="cellIs" dxfId="4365" priority="2113" stopIfTrue="1" operator="equal">
      <formula>"sd"</formula>
    </cfRule>
  </conditionalFormatting>
  <conditionalFormatting sqref="H45:AL45">
    <cfRule type="cellIs" dxfId="4364" priority="1990" stopIfTrue="1" operator="greaterThanOrEqual">
      <formula>40</formula>
    </cfRule>
    <cfRule type="cellIs" dxfId="4363" priority="1933" stopIfTrue="1" operator="equal">
      <formula>"sd"</formula>
    </cfRule>
  </conditionalFormatting>
  <conditionalFormatting sqref="I17 I43 I46">
    <cfRule type="cellIs" dxfId="4362" priority="9623" stopIfTrue="1" operator="equal">
      <formula>"40.0"</formula>
    </cfRule>
    <cfRule type="cellIs" dxfId="4361" priority="9347" stopIfTrue="1" operator="equal">
      <formula>"40.0"</formula>
    </cfRule>
    <cfRule type="cellIs" dxfId="4360" priority="9351" stopIfTrue="1" operator="equal">
      <formula>"SD"</formula>
    </cfRule>
    <cfRule type="cellIs" dxfId="4359" priority="9350" stopIfTrue="1" operator="between">
      <formula>-9.9</formula>
      <formula>-10</formula>
    </cfRule>
    <cfRule type="cellIs" dxfId="4358" priority="9349" stopIfTrue="1" operator="between">
      <formula>-9.9</formula>
      <formula>-10</formula>
    </cfRule>
    <cfRule type="cellIs" dxfId="4357" priority="9348" stopIfTrue="1" operator="between">
      <formula>-8.1</formula>
      <formula>-10</formula>
    </cfRule>
    <cfRule type="cellIs" dxfId="4356" priority="9346" stopIfTrue="1" operator="between">
      <formula>45</formula>
      <formula>100</formula>
    </cfRule>
    <cfRule type="cellIs" dxfId="4355" priority="9344" stopIfTrue="1" operator="equal">
      <formula>"SD"</formula>
    </cfRule>
    <cfRule type="cellIs" dxfId="4354" priority="9626" stopIfTrue="1" operator="between">
      <formula>-9.9</formula>
      <formula>-10</formula>
    </cfRule>
    <cfRule type="cellIs" dxfId="4353" priority="9613" stopIfTrue="1" operator="equal">
      <formula>"SD"</formula>
    </cfRule>
    <cfRule type="cellIs" dxfId="4352" priority="9615" stopIfTrue="1" operator="between">
      <formula>45</formula>
      <formula>100</formula>
    </cfRule>
    <cfRule type="cellIs" dxfId="4351" priority="9616" stopIfTrue="1" operator="equal">
      <formula>"40.0"</formula>
    </cfRule>
    <cfRule type="cellIs" dxfId="4350" priority="9617" stopIfTrue="1" operator="between">
      <formula>-8.1</formula>
      <formula>-10</formula>
    </cfRule>
    <cfRule type="cellIs" dxfId="4349" priority="9356" stopIfTrue="1" operator="between">
      <formula>-9.9</formula>
      <formula>-10</formula>
    </cfRule>
    <cfRule type="cellIs" dxfId="4348" priority="9618" stopIfTrue="1" operator="between">
      <formula>-9.9</formula>
      <formula>-10</formula>
    </cfRule>
    <cfRule type="cellIs" dxfId="4347" priority="9619" stopIfTrue="1" operator="between">
      <formula>-9.9</formula>
      <formula>-10</formula>
    </cfRule>
    <cfRule type="cellIs" dxfId="4346" priority="9620" stopIfTrue="1" operator="equal">
      <formula>"SD"</formula>
    </cfRule>
    <cfRule type="cellIs" dxfId="4345" priority="9624" stopIfTrue="1" operator="between">
      <formula>-8.1</formula>
      <formula>-10</formula>
    </cfRule>
    <cfRule type="cellIs" dxfId="4344" priority="9625" stopIfTrue="1" operator="between">
      <formula>-9.9</formula>
      <formula>-10</formula>
    </cfRule>
    <cfRule type="cellIs" dxfId="4343" priority="9357" stopIfTrue="1" operator="between">
      <formula>-9.9</formula>
      <formula>-10</formula>
    </cfRule>
    <cfRule type="cellIs" dxfId="4342" priority="9355" stopIfTrue="1" operator="between">
      <formula>-8.1</formula>
      <formula>-10</formula>
    </cfRule>
    <cfRule type="cellIs" dxfId="4341" priority="9354" stopIfTrue="1" operator="equal">
      <formula>"40.0"</formula>
    </cfRule>
  </conditionalFormatting>
  <conditionalFormatting sqref="I21">
    <cfRule type="cellIs" dxfId="4340" priority="8574" stopIfTrue="1" operator="equal">
      <formula>"sd"</formula>
    </cfRule>
    <cfRule type="containsText" dxfId="4339" priority="8572" stopIfTrue="1" operator="containsText" text="sd">
      <formula>NOT(ISERROR(SEARCH("sd",I21)))</formula>
    </cfRule>
    <cfRule type="cellIs" dxfId="4338" priority="8570" stopIfTrue="1" operator="greaterThanOrEqual">
      <formula>40</formula>
    </cfRule>
    <cfRule type="containsText" dxfId="4337" priority="8569" stopIfTrue="1" operator="containsText" text="sd">
      <formula>NOT(ISERROR(SEARCH("sd",I21)))</formula>
    </cfRule>
    <cfRule type="cellIs" dxfId="4336" priority="8568" stopIfTrue="1" operator="greaterThanOrEqual">
      <formula>40</formula>
    </cfRule>
    <cfRule type="containsText" dxfId="4335" priority="8567" stopIfTrue="1" operator="containsText" text="sd">
      <formula>NOT(ISERROR(SEARCH("sd",I21)))</formula>
    </cfRule>
    <cfRule type="cellIs" dxfId="4334" priority="8566" stopIfTrue="1" operator="between">
      <formula>20</formula>
      <formula>40</formula>
    </cfRule>
    <cfRule type="cellIs" dxfId="4333" priority="8591" stopIfTrue="1" operator="greaterThan">
      <formula>39999</formula>
    </cfRule>
    <cfRule type="cellIs" dxfId="4332" priority="8564" stopIfTrue="1" operator="between">
      <formula>40</formula>
      <formula>500</formula>
    </cfRule>
    <cfRule type="cellIs" dxfId="4331" priority="8563" stopIfTrue="1" operator="between">
      <formula>20</formula>
      <formula>39.99</formula>
    </cfRule>
    <cfRule type="cellIs" dxfId="4330" priority="8562" stopIfTrue="1" operator="between">
      <formula>500.1</formula>
      <formula>50000</formula>
    </cfRule>
    <cfRule type="cellIs" dxfId="4329" priority="8599" stopIfTrue="1" operator="between">
      <formula>500.1</formula>
      <formula>5000</formula>
    </cfRule>
    <cfRule type="cellIs" dxfId="4328" priority="8598" stopIfTrue="1" operator="between">
      <formula>40</formula>
      <formula>500</formula>
    </cfRule>
    <cfRule type="cellIs" dxfId="4327" priority="8597" stopIfTrue="1" operator="between">
      <formula>20</formula>
      <formula>39.99</formula>
    </cfRule>
    <cfRule type="cellIs" dxfId="4326" priority="8596" stopIfTrue="1" operator="between">
      <formula>500.1</formula>
      <formula>50000</formula>
    </cfRule>
    <cfRule type="cellIs" dxfId="4325" priority="8565" stopIfTrue="1" operator="between">
      <formula>500.1</formula>
      <formula>5000</formula>
    </cfRule>
    <cfRule type="cellIs" dxfId="4324" priority="8595" stopIfTrue="1" operator="between">
      <formula>40</formula>
      <formula>500</formula>
    </cfRule>
    <cfRule type="cellIs" dxfId="4323" priority="8594" stopIfTrue="1" operator="between">
      <formula>20</formula>
      <formula>39.999</formula>
    </cfRule>
    <cfRule type="cellIs" dxfId="4322" priority="8593" stopIfTrue="1" operator="greaterThan">
      <formula>40</formula>
    </cfRule>
    <cfRule type="cellIs" dxfId="4321" priority="8592" stopIfTrue="1" operator="greaterThan">
      <formula>40.001</formula>
    </cfRule>
    <cfRule type="cellIs" dxfId="4320" priority="8590" stopIfTrue="1" operator="greaterThan">
      <formula>39.999</formula>
    </cfRule>
    <cfRule type="cellIs" dxfId="4319" priority="8589" stopIfTrue="1" operator="equal">
      <formula>"sd"</formula>
    </cfRule>
    <cfRule type="containsText" dxfId="4318" priority="8588" stopIfTrue="1" operator="containsText" text="sd">
      <formula>NOT(ISERROR(SEARCH("sd",I21)))</formula>
    </cfRule>
    <cfRule type="cellIs" dxfId="4317" priority="8587" stopIfTrue="1" operator="greaterThanOrEqual">
      <formula>40</formula>
    </cfRule>
    <cfRule type="cellIs" dxfId="4316" priority="8586" stopIfTrue="1" operator="between">
      <formula>20</formula>
      <formula>40</formula>
    </cfRule>
    <cfRule type="cellIs" dxfId="4315" priority="8585" stopIfTrue="1" operator="between">
      <formula>500.1</formula>
      <formula>5000</formula>
    </cfRule>
    <cfRule type="cellIs" dxfId="4314" priority="8584" stopIfTrue="1" operator="between">
      <formula>40</formula>
      <formula>500</formula>
    </cfRule>
    <cfRule type="cellIs" dxfId="4313" priority="8583" stopIfTrue="1" operator="between">
      <formula>20</formula>
      <formula>39.99</formula>
    </cfRule>
    <cfRule type="cellIs" dxfId="4312" priority="8582" stopIfTrue="1" operator="between">
      <formula>500.1</formula>
      <formula>50000</formula>
    </cfRule>
    <cfRule type="cellIs" dxfId="4311" priority="8581" stopIfTrue="1" operator="between">
      <formula>40</formula>
      <formula>500</formula>
    </cfRule>
    <cfRule type="cellIs" dxfId="4310" priority="8575" stopIfTrue="1" operator="equal">
      <formula>"sd"</formula>
    </cfRule>
    <cfRule type="cellIs" dxfId="4309" priority="8580" stopIfTrue="1" operator="between">
      <formula>20</formula>
      <formula>39.999</formula>
    </cfRule>
    <cfRule type="cellIs" dxfId="4308" priority="8579" stopIfTrue="1" operator="greaterThan">
      <formula>40</formula>
    </cfRule>
    <cfRule type="cellIs" dxfId="4307" priority="8578" stopIfTrue="1" operator="greaterThan">
      <formula>40.001</formula>
    </cfRule>
    <cfRule type="cellIs" dxfId="4306" priority="8577" stopIfTrue="1" operator="greaterThan">
      <formula>39999</formula>
    </cfRule>
    <cfRule type="cellIs" dxfId="4305" priority="8576" stopIfTrue="1" operator="greaterThan">
      <formula>39.999</formula>
    </cfRule>
    <cfRule type="containsText" dxfId="4304" priority="8602" stopIfTrue="1" operator="containsText" text="sd">
      <formula>NOT(ISERROR(SEARCH("sd",I21)))</formula>
    </cfRule>
    <cfRule type="cellIs" dxfId="4303" priority="8601" stopIfTrue="1" operator="greaterThanOrEqual">
      <formula>40</formula>
    </cfRule>
    <cfRule type="cellIs" dxfId="4302" priority="8600" stopIfTrue="1" operator="between">
      <formula>20</formula>
      <formula>40</formula>
    </cfRule>
  </conditionalFormatting>
  <conditionalFormatting sqref="I29">
    <cfRule type="cellIs" dxfId="4301" priority="8626" stopIfTrue="1" operator="greaterThan">
      <formula>39999</formula>
    </cfRule>
    <cfRule type="containsText" dxfId="4300" priority="8666" stopIfTrue="1" operator="containsText" text="sd">
      <formula>NOT(ISERROR(SEARCH("sd",I29)))</formula>
    </cfRule>
    <cfRule type="cellIs" dxfId="4299" priority="8665" stopIfTrue="1" operator="greaterThanOrEqual">
      <formula>40</formula>
    </cfRule>
    <cfRule type="cellIs" dxfId="4298" priority="8664" stopIfTrue="1" operator="between">
      <formula>20</formula>
      <formula>40</formula>
    </cfRule>
    <cfRule type="cellIs" dxfId="4297" priority="8663" stopIfTrue="1" operator="between">
      <formula>500.1</formula>
      <formula>5000</formula>
    </cfRule>
    <cfRule type="cellIs" dxfId="4296" priority="8662" stopIfTrue="1" operator="between">
      <formula>40</formula>
      <formula>500</formula>
    </cfRule>
    <cfRule type="cellIs" dxfId="4295" priority="8661" stopIfTrue="1" operator="between">
      <formula>20</formula>
      <formula>39.99</formula>
    </cfRule>
    <cfRule type="cellIs" dxfId="4294" priority="8660" stopIfTrue="1" operator="between">
      <formula>500.1</formula>
      <formula>50000</formula>
    </cfRule>
    <cfRule type="cellIs" dxfId="4293" priority="8659" stopIfTrue="1" operator="between">
      <formula>40</formula>
      <formula>500</formula>
    </cfRule>
    <cfRule type="cellIs" dxfId="4292" priority="8658" stopIfTrue="1" operator="between">
      <formula>20</formula>
      <formula>39.999</formula>
    </cfRule>
    <cfRule type="cellIs" dxfId="4291" priority="8657" stopIfTrue="1" operator="greaterThan">
      <formula>40</formula>
    </cfRule>
    <cfRule type="cellIs" dxfId="4290" priority="8656" stopIfTrue="1" operator="greaterThan">
      <formula>40.001</formula>
    </cfRule>
    <cfRule type="cellIs" dxfId="4289" priority="8655" stopIfTrue="1" operator="greaterThan">
      <formula>39999</formula>
    </cfRule>
    <cfRule type="cellIs" dxfId="4288" priority="8654" stopIfTrue="1" operator="greaterThan">
      <formula>39.999</formula>
    </cfRule>
    <cfRule type="cellIs" dxfId="4287" priority="8653" stopIfTrue="1" operator="equal">
      <formula>"sd"</formula>
    </cfRule>
    <cfRule type="cellIs" dxfId="4286" priority="8652" stopIfTrue="1" operator="equal">
      <formula>"sd"</formula>
    </cfRule>
    <cfRule type="containsText" dxfId="4285" priority="8651" stopIfTrue="1" operator="containsText" text="sd">
      <formula>NOT(ISERROR(SEARCH("sd",I29)))</formula>
    </cfRule>
    <cfRule type="cellIs" dxfId="4284" priority="8650" stopIfTrue="1" operator="greaterThanOrEqual">
      <formula>40</formula>
    </cfRule>
    <cfRule type="cellIs" dxfId="4283" priority="8649" stopIfTrue="1" operator="between">
      <formula>20</formula>
      <formula>40</formula>
    </cfRule>
    <cfRule type="cellIs" dxfId="4282" priority="8648" stopIfTrue="1" operator="between">
      <formula>500.1</formula>
      <formula>5000</formula>
    </cfRule>
    <cfRule type="cellIs" dxfId="4281" priority="8647" stopIfTrue="1" operator="between">
      <formula>40</formula>
      <formula>500</formula>
    </cfRule>
    <cfRule type="cellIs" dxfId="4280" priority="8646" stopIfTrue="1" operator="between">
      <formula>20</formula>
      <formula>39.99</formula>
    </cfRule>
    <cfRule type="cellIs" dxfId="4279" priority="8645" stopIfTrue="1" operator="between">
      <formula>500.1</formula>
      <formula>50000</formula>
    </cfRule>
    <cfRule type="cellIs" dxfId="4278" priority="8644" stopIfTrue="1" operator="between">
      <formula>40</formula>
      <formula>500</formula>
    </cfRule>
    <cfRule type="cellIs" dxfId="4277" priority="8643" stopIfTrue="1" operator="between">
      <formula>20</formula>
      <formula>39.999</formula>
    </cfRule>
    <cfRule type="cellIs" dxfId="4276" priority="8642" stopIfTrue="1" operator="greaterThan">
      <formula>40</formula>
    </cfRule>
    <cfRule type="cellIs" dxfId="4275" priority="8641" stopIfTrue="1" operator="greaterThan">
      <formula>40.001</formula>
    </cfRule>
    <cfRule type="cellIs" dxfId="4274" priority="8640" stopIfTrue="1" operator="greaterThan">
      <formula>39999</formula>
    </cfRule>
    <cfRule type="cellIs" dxfId="4273" priority="8639" stopIfTrue="1" operator="greaterThan">
      <formula>39.999</formula>
    </cfRule>
    <cfRule type="cellIs" dxfId="4272" priority="8638" stopIfTrue="1" operator="equal">
      <formula>"sd"</formula>
    </cfRule>
    <cfRule type="containsText" dxfId="4271" priority="8637" stopIfTrue="1" operator="containsText" text="sd">
      <formula>NOT(ISERROR(SEARCH("sd",I29)))</formula>
    </cfRule>
    <cfRule type="cellIs" dxfId="4270" priority="8636" stopIfTrue="1" operator="greaterThanOrEqual">
      <formula>40</formula>
    </cfRule>
    <cfRule type="cellIs" dxfId="4269" priority="8635" stopIfTrue="1" operator="between">
      <formula>20</formula>
      <formula>40</formula>
    </cfRule>
    <cfRule type="cellIs" dxfId="4268" priority="8634" stopIfTrue="1" operator="between">
      <formula>500.1</formula>
      <formula>5000</formula>
    </cfRule>
    <cfRule type="cellIs" dxfId="4267" priority="8633" stopIfTrue="1" operator="between">
      <formula>40</formula>
      <formula>500</formula>
    </cfRule>
    <cfRule type="cellIs" dxfId="4266" priority="8632" stopIfTrue="1" operator="between">
      <formula>20</formula>
      <formula>39.99</formula>
    </cfRule>
    <cfRule type="cellIs" dxfId="4265" priority="8631" stopIfTrue="1" operator="between">
      <formula>500.1</formula>
      <formula>50000</formula>
    </cfRule>
    <cfRule type="cellIs" dxfId="4264" priority="8630" stopIfTrue="1" operator="between">
      <formula>40</formula>
      <formula>500</formula>
    </cfRule>
    <cfRule type="cellIs" dxfId="4263" priority="8629" stopIfTrue="1" operator="between">
      <formula>20</formula>
      <formula>39.999</formula>
    </cfRule>
    <cfRule type="cellIs" dxfId="4262" priority="8628" stopIfTrue="1" operator="greaterThan">
      <formula>40</formula>
    </cfRule>
    <cfRule type="cellIs" dxfId="4261" priority="8627" stopIfTrue="1" operator="greaterThan">
      <formula>40.001</formula>
    </cfRule>
    <cfRule type="cellIs" dxfId="4260" priority="8625" stopIfTrue="1" operator="greaterThan">
      <formula>39.999</formula>
    </cfRule>
    <cfRule type="cellIs" dxfId="4259" priority="8624" stopIfTrue="1" operator="equal">
      <formula>"sd"</formula>
    </cfRule>
    <cfRule type="cellIs" dxfId="4258" priority="8623" stopIfTrue="1" operator="equal">
      <formula>"sd"</formula>
    </cfRule>
    <cfRule type="containsText" dxfId="4257" priority="8621" stopIfTrue="1" operator="containsText" text="sd">
      <formula>NOT(ISERROR(SEARCH("sd",I29)))</formula>
    </cfRule>
    <cfRule type="cellIs" dxfId="4256" priority="8619" stopIfTrue="1" operator="greaterThanOrEqual">
      <formula>40</formula>
    </cfRule>
    <cfRule type="containsText" dxfId="4255" priority="8618" stopIfTrue="1" operator="containsText" text="sd">
      <formula>NOT(ISERROR(SEARCH("sd",I29)))</formula>
    </cfRule>
    <cfRule type="cellIs" dxfId="4254" priority="8617" stopIfTrue="1" operator="greaterThanOrEqual">
      <formula>40</formula>
    </cfRule>
    <cfRule type="containsText" dxfId="4253" priority="8616" stopIfTrue="1" operator="containsText" text="sd">
      <formula>NOT(ISERROR(SEARCH("sd",I29)))</formula>
    </cfRule>
    <cfRule type="cellIs" dxfId="4252" priority="8615" stopIfTrue="1" operator="between">
      <formula>20</formula>
      <formula>40</formula>
    </cfRule>
    <cfRule type="cellIs" dxfId="4251" priority="8614" stopIfTrue="1" operator="between">
      <formula>500.1</formula>
      <formula>5000</formula>
    </cfRule>
    <cfRule type="cellIs" dxfId="4250" priority="8612" stopIfTrue="1" operator="between">
      <formula>20</formula>
      <formula>39.99</formula>
    </cfRule>
    <cfRule type="cellIs" dxfId="4249" priority="8611" stopIfTrue="1" operator="between">
      <formula>500.1</formula>
      <formula>50000</formula>
    </cfRule>
    <cfRule type="cellIs" dxfId="4248" priority="8610" stopIfTrue="1" operator="between">
      <formula>40</formula>
      <formula>500</formula>
    </cfRule>
    <cfRule type="cellIs" dxfId="4247" priority="8609" stopIfTrue="1" operator="between">
      <formula>20</formula>
      <formula>39.999</formula>
    </cfRule>
    <cfRule type="cellIs" dxfId="4246" priority="8608" stopIfTrue="1" operator="greaterThan">
      <formula>40</formula>
    </cfRule>
    <cfRule type="cellIs" dxfId="4245" priority="8607" stopIfTrue="1" operator="greaterThan">
      <formula>40.001</formula>
    </cfRule>
    <cfRule type="cellIs" dxfId="4244" priority="8606" stopIfTrue="1" operator="greaterThan">
      <formula>39999</formula>
    </cfRule>
    <cfRule type="cellIs" dxfId="4243" priority="8605" stopIfTrue="1" operator="greaterThan">
      <formula>39.999</formula>
    </cfRule>
    <cfRule type="cellIs" dxfId="4242" priority="8604" stopIfTrue="1" operator="greaterThanOrEqual">
      <formula>40</formula>
    </cfRule>
    <cfRule type="cellIs" dxfId="4241" priority="8983" stopIfTrue="1" operator="greaterThanOrEqual">
      <formula>40</formula>
    </cfRule>
    <cfRule type="containsText" dxfId="4240" priority="8984" stopIfTrue="1" operator="containsText" text="sd">
      <formula>NOT(ISERROR(SEARCH("sd",I29)))</formula>
    </cfRule>
    <cfRule type="cellIs" dxfId="4239" priority="8979" stopIfTrue="1" operator="between">
      <formula>20</formula>
      <formula>39.99</formula>
    </cfRule>
    <cfRule type="cellIs" dxfId="4238" priority="8980" stopIfTrue="1" operator="between">
      <formula>40</formula>
      <formula>500</formula>
    </cfRule>
    <cfRule type="cellIs" dxfId="4237" priority="8981" stopIfTrue="1" operator="between">
      <formula>500.1</formula>
      <formula>5000</formula>
    </cfRule>
    <cfRule type="cellIs" dxfId="4236" priority="8982" stopIfTrue="1" operator="between">
      <formula>20</formula>
      <formula>40</formula>
    </cfRule>
    <cfRule type="cellIs" dxfId="4235" priority="8613" stopIfTrue="1" operator="between">
      <formula>40</formula>
      <formula>500</formula>
    </cfRule>
    <cfRule type="cellIs" dxfId="4234" priority="8970" stopIfTrue="1" operator="equal">
      <formula>"sd"</formula>
    </cfRule>
    <cfRule type="cellIs" dxfId="4233" priority="8972" stopIfTrue="1" operator="greaterThan">
      <formula>39.999</formula>
    </cfRule>
    <cfRule type="cellIs" dxfId="4232" priority="8973" stopIfTrue="1" operator="greaterThan">
      <formula>39999</formula>
    </cfRule>
    <cfRule type="cellIs" dxfId="4231" priority="8974" stopIfTrue="1" operator="greaterThan">
      <formula>40.001</formula>
    </cfRule>
    <cfRule type="cellIs" dxfId="4230" priority="8975" stopIfTrue="1" operator="greaterThan">
      <formula>40</formula>
    </cfRule>
    <cfRule type="cellIs" dxfId="4229" priority="8976" stopIfTrue="1" operator="between">
      <formula>20</formula>
      <formula>39.999</formula>
    </cfRule>
    <cfRule type="cellIs" dxfId="4228" priority="8977" stopIfTrue="1" operator="between">
      <formula>40</formula>
      <formula>500</formula>
    </cfRule>
    <cfRule type="cellIs" dxfId="4227" priority="8978" stopIfTrue="1" operator="between">
      <formula>500.1</formula>
      <formula>50000</formula>
    </cfRule>
  </conditionalFormatting>
  <conditionalFormatting sqref="I31">
    <cfRule type="containsText" dxfId="4226" priority="8553" stopIfTrue="1" operator="containsText" text="sd">
      <formula>NOT(ISERROR(SEARCH("sd",I31)))</formula>
    </cfRule>
    <cfRule type="cellIs" dxfId="4225" priority="8552" stopIfTrue="1" operator="greaterThanOrEqual">
      <formula>40</formula>
    </cfRule>
    <cfRule type="cellIs" dxfId="4224" priority="8551" stopIfTrue="1" operator="between">
      <formula>20</formula>
      <formula>40</formula>
    </cfRule>
    <cfRule type="cellIs" dxfId="4223" priority="8550" stopIfTrue="1" operator="between">
      <formula>500.1</formula>
      <formula>5000</formula>
    </cfRule>
    <cfRule type="cellIs" dxfId="4222" priority="8549" stopIfTrue="1" operator="between">
      <formula>40</formula>
      <formula>500</formula>
    </cfRule>
    <cfRule type="cellIs" dxfId="4221" priority="8548" stopIfTrue="1" operator="between">
      <formula>20</formula>
      <formula>39.99</formula>
    </cfRule>
    <cfRule type="cellIs" dxfId="4220" priority="8547" stopIfTrue="1" operator="between">
      <formula>500.1</formula>
      <formula>50000</formula>
    </cfRule>
    <cfRule type="cellIs" dxfId="4219" priority="8546" stopIfTrue="1" operator="between">
      <formula>40</formula>
      <formula>500</formula>
    </cfRule>
    <cfRule type="cellIs" dxfId="4218" priority="8545" stopIfTrue="1" operator="between">
      <formula>20</formula>
      <formula>39.999</formula>
    </cfRule>
    <cfRule type="cellIs" dxfId="4217" priority="8544" stopIfTrue="1" operator="greaterThan">
      <formula>40</formula>
    </cfRule>
    <cfRule type="cellIs" dxfId="4216" priority="8543" stopIfTrue="1" operator="greaterThan">
      <formula>40.001</formula>
    </cfRule>
    <cfRule type="cellIs" dxfId="4215" priority="8542" stopIfTrue="1" operator="greaterThan">
      <formula>39999</formula>
    </cfRule>
    <cfRule type="cellIs" dxfId="4214" priority="8541" stopIfTrue="1" operator="greaterThan">
      <formula>39.999</formula>
    </cfRule>
    <cfRule type="cellIs" dxfId="4213" priority="8540" stopIfTrue="1" operator="equal">
      <formula>"sd"</formula>
    </cfRule>
    <cfRule type="cellIs" dxfId="4212" priority="8539" stopIfTrue="1" operator="equal">
      <formula>"sd"</formula>
    </cfRule>
    <cfRule type="containsText" dxfId="4211" priority="8538" stopIfTrue="1" operator="containsText" text="sd">
      <formula>NOT(ISERROR(SEARCH("sd",I31)))</formula>
    </cfRule>
    <cfRule type="cellIs" dxfId="4210" priority="8537" stopIfTrue="1" operator="greaterThanOrEqual">
      <formula>40</formula>
    </cfRule>
    <cfRule type="cellIs" dxfId="4209" priority="8536" stopIfTrue="1" operator="between">
      <formula>20</formula>
      <formula>40</formula>
    </cfRule>
    <cfRule type="cellIs" dxfId="4208" priority="8535" stopIfTrue="1" operator="between">
      <formula>500.1</formula>
      <formula>5000</formula>
    </cfRule>
    <cfRule type="cellIs" dxfId="4207" priority="8534" stopIfTrue="1" operator="between">
      <formula>40</formula>
      <formula>500</formula>
    </cfRule>
    <cfRule type="cellIs" dxfId="4206" priority="8533" stopIfTrue="1" operator="between">
      <formula>20</formula>
      <formula>39.99</formula>
    </cfRule>
    <cfRule type="cellIs" dxfId="4205" priority="8476" stopIfTrue="1" operator="greaterThanOrEqual">
      <formula>40</formula>
    </cfRule>
    <cfRule type="cellIs" dxfId="4204" priority="8531" stopIfTrue="1" operator="between">
      <formula>40</formula>
      <formula>500</formula>
    </cfRule>
    <cfRule type="cellIs" dxfId="4203" priority="8530" stopIfTrue="1" operator="between">
      <formula>20</formula>
      <formula>39.999</formula>
    </cfRule>
    <cfRule type="cellIs" dxfId="4202" priority="8529" stopIfTrue="1" operator="greaterThan">
      <formula>40</formula>
    </cfRule>
    <cfRule type="cellIs" dxfId="4201" priority="8528" stopIfTrue="1" operator="greaterThan">
      <formula>40.001</formula>
    </cfRule>
    <cfRule type="cellIs" dxfId="4200" priority="8527" stopIfTrue="1" operator="greaterThan">
      <formula>39999</formula>
    </cfRule>
    <cfRule type="cellIs" dxfId="4199" priority="8526" stopIfTrue="1" operator="greaterThan">
      <formula>39.999</formula>
    </cfRule>
    <cfRule type="cellIs" dxfId="4198" priority="8525" stopIfTrue="1" operator="equal">
      <formula>"sd"</formula>
    </cfRule>
    <cfRule type="cellIs" dxfId="4197" priority="8524" stopIfTrue="1" operator="equal">
      <formula>"sd"</formula>
    </cfRule>
    <cfRule type="containsText" dxfId="4196" priority="8523" stopIfTrue="1" operator="containsText" text="sd">
      <formula>NOT(ISERROR(SEARCH("sd",I31)))</formula>
    </cfRule>
    <cfRule type="cellIs" dxfId="4195" priority="8522" stopIfTrue="1" operator="greaterThanOrEqual">
      <formula>40</formula>
    </cfRule>
    <cfRule type="cellIs" dxfId="4194" priority="8521" stopIfTrue="1" operator="between">
      <formula>20</formula>
      <formula>40</formula>
    </cfRule>
    <cfRule type="cellIs" dxfId="4193" priority="8520" stopIfTrue="1" operator="between">
      <formula>500.1</formula>
      <formula>5000</formula>
    </cfRule>
    <cfRule type="cellIs" dxfId="4192" priority="8519" stopIfTrue="1" operator="between">
      <formula>40</formula>
      <formula>500</formula>
    </cfRule>
    <cfRule type="cellIs" dxfId="4191" priority="8518" stopIfTrue="1" operator="between">
      <formula>20</formula>
      <formula>39.99</formula>
    </cfRule>
    <cfRule type="cellIs" dxfId="4190" priority="8517" stopIfTrue="1" operator="between">
      <formula>500.1</formula>
      <formula>50000</formula>
    </cfRule>
    <cfRule type="cellIs" dxfId="4189" priority="8516" stopIfTrue="1" operator="between">
      <formula>40</formula>
      <formula>500</formula>
    </cfRule>
    <cfRule type="cellIs" dxfId="4188" priority="8515" stopIfTrue="1" operator="between">
      <formula>20</formula>
      <formula>39.999</formula>
    </cfRule>
    <cfRule type="cellIs" dxfId="4187" priority="8514" stopIfTrue="1" operator="greaterThan">
      <formula>40</formula>
    </cfRule>
    <cfRule type="cellIs" dxfId="4186" priority="8513" stopIfTrue="1" operator="greaterThan">
      <formula>40.001</formula>
    </cfRule>
    <cfRule type="cellIs" dxfId="4185" priority="8512" stopIfTrue="1" operator="greaterThan">
      <formula>39999</formula>
    </cfRule>
    <cfRule type="cellIs" dxfId="4184" priority="8511" stopIfTrue="1" operator="greaterThan">
      <formula>39.999</formula>
    </cfRule>
    <cfRule type="cellIs" dxfId="4183" priority="8510" stopIfTrue="1" operator="equal">
      <formula>"sd"</formula>
    </cfRule>
    <cfRule type="containsText" dxfId="4182" priority="8509" stopIfTrue="1" operator="containsText" text="sd">
      <formula>NOT(ISERROR(SEARCH("sd",I31)))</formula>
    </cfRule>
    <cfRule type="cellIs" dxfId="4181" priority="8508" stopIfTrue="1" operator="greaterThanOrEqual">
      <formula>40</formula>
    </cfRule>
    <cfRule type="cellIs" dxfId="4180" priority="8507" stopIfTrue="1" operator="between">
      <formula>20</formula>
      <formula>40</formula>
    </cfRule>
    <cfRule type="cellIs" dxfId="4179" priority="8506" stopIfTrue="1" operator="between">
      <formula>500.1</formula>
      <formula>5000</formula>
    </cfRule>
    <cfRule type="cellIs" dxfId="4178" priority="8505" stopIfTrue="1" operator="between">
      <formula>40</formula>
      <formula>500</formula>
    </cfRule>
    <cfRule type="cellIs" dxfId="4177" priority="8504" stopIfTrue="1" operator="between">
      <formula>20</formula>
      <formula>39.99</formula>
    </cfRule>
    <cfRule type="cellIs" dxfId="4176" priority="8503" stopIfTrue="1" operator="between">
      <formula>500.1</formula>
      <formula>50000</formula>
    </cfRule>
    <cfRule type="cellIs" dxfId="4175" priority="8502" stopIfTrue="1" operator="between">
      <formula>40</formula>
      <formula>500</formula>
    </cfRule>
    <cfRule type="cellIs" dxfId="4174" priority="8501" stopIfTrue="1" operator="between">
      <formula>20</formula>
      <formula>39.999</formula>
    </cfRule>
    <cfRule type="cellIs" dxfId="4173" priority="8500" stopIfTrue="1" operator="greaterThan">
      <formula>40</formula>
    </cfRule>
    <cfRule type="cellIs" dxfId="4172" priority="8499" stopIfTrue="1" operator="greaterThan">
      <formula>40.001</formula>
    </cfRule>
    <cfRule type="cellIs" dxfId="4171" priority="8498" stopIfTrue="1" operator="greaterThan">
      <formula>39999</formula>
    </cfRule>
    <cfRule type="cellIs" dxfId="4170" priority="8497" stopIfTrue="1" operator="greaterThan">
      <formula>39.999</formula>
    </cfRule>
    <cfRule type="cellIs" dxfId="4169" priority="8496" stopIfTrue="1" operator="equal">
      <formula>"sd"</formula>
    </cfRule>
    <cfRule type="cellIs" dxfId="4168" priority="8495" stopIfTrue="1" operator="equal">
      <formula>"sd"</formula>
    </cfRule>
    <cfRule type="containsText" dxfId="4167" priority="8493" stopIfTrue="1" operator="containsText" text="sd">
      <formula>NOT(ISERROR(SEARCH("sd",I31)))</formula>
    </cfRule>
    <cfRule type="cellIs" dxfId="4166" priority="8491" stopIfTrue="1" operator="greaterThanOrEqual">
      <formula>40</formula>
    </cfRule>
    <cfRule type="containsText" dxfId="4165" priority="8490" stopIfTrue="1" operator="containsText" text="sd">
      <formula>NOT(ISERROR(SEARCH("sd",I31)))</formula>
    </cfRule>
    <cfRule type="cellIs" dxfId="4164" priority="8489" stopIfTrue="1" operator="greaterThanOrEqual">
      <formula>40</formula>
    </cfRule>
    <cfRule type="containsText" dxfId="4163" priority="8488" stopIfTrue="1" operator="containsText" text="sd">
      <formula>NOT(ISERROR(SEARCH("sd",I31)))</formula>
    </cfRule>
    <cfRule type="cellIs" dxfId="4162" priority="8487" stopIfTrue="1" operator="between">
      <formula>20</formula>
      <formula>40</formula>
    </cfRule>
    <cfRule type="cellIs" dxfId="4161" priority="8486" stopIfTrue="1" operator="between">
      <formula>500.1</formula>
      <formula>5000</formula>
    </cfRule>
    <cfRule type="cellIs" dxfId="4160" priority="8485" stopIfTrue="1" operator="between">
      <formula>40</formula>
      <formula>500</formula>
    </cfRule>
    <cfRule type="cellIs" dxfId="4159" priority="8484" stopIfTrue="1" operator="between">
      <formula>20</formula>
      <formula>39.99</formula>
    </cfRule>
    <cfRule type="cellIs" dxfId="4158" priority="8483" stopIfTrue="1" operator="between">
      <formula>500.1</formula>
      <formula>50000</formula>
    </cfRule>
    <cfRule type="cellIs" dxfId="4157" priority="8482" stopIfTrue="1" operator="between">
      <formula>40</formula>
      <formula>500</formula>
    </cfRule>
    <cfRule type="cellIs" dxfId="4156" priority="8481" stopIfTrue="1" operator="between">
      <formula>20</formula>
      <formula>39.999</formula>
    </cfRule>
    <cfRule type="cellIs" dxfId="4155" priority="8480" stopIfTrue="1" operator="greaterThan">
      <formula>40</formula>
    </cfRule>
    <cfRule type="cellIs" dxfId="4154" priority="8479" stopIfTrue="1" operator="greaterThan">
      <formula>40.001</formula>
    </cfRule>
    <cfRule type="cellIs" dxfId="4153" priority="8478" stopIfTrue="1" operator="greaterThan">
      <formula>39999</formula>
    </cfRule>
    <cfRule type="cellIs" dxfId="4152" priority="8477" stopIfTrue="1" operator="greaterThan">
      <formula>39.999</formula>
    </cfRule>
    <cfRule type="cellIs" dxfId="4151" priority="8532" stopIfTrue="1" operator="between">
      <formula>500.1</formula>
      <formula>50000</formula>
    </cfRule>
  </conditionalFormatting>
  <conditionalFormatting sqref="I37">
    <cfRule type="containsText" dxfId="4150" priority="8298" stopIfTrue="1" operator="containsText" text="sd">
      <formula>NOT(ISERROR(SEARCH("sd",I37)))</formula>
    </cfRule>
    <cfRule type="cellIs" dxfId="4149" priority="8297" stopIfTrue="1" operator="greaterThanOrEqual">
      <formula>40</formula>
    </cfRule>
    <cfRule type="cellIs" dxfId="4148" priority="8296" stopIfTrue="1" operator="equal">
      <formula>"sd"</formula>
    </cfRule>
  </conditionalFormatting>
  <conditionalFormatting sqref="I43 I46 I17">
    <cfRule type="cellIs" dxfId="4147" priority="9622" stopIfTrue="1" operator="between">
      <formula>45</formula>
      <formula>100</formula>
    </cfRule>
    <cfRule type="cellIs" dxfId="4146" priority="9353" stopIfTrue="1" operator="between">
      <formula>45</formula>
      <formula>100</formula>
    </cfRule>
  </conditionalFormatting>
  <conditionalFormatting sqref="I43 I46">
    <cfRule type="cellIs" dxfId="4145" priority="9051" stopIfTrue="1" operator="between">
      <formula>-8.1</formula>
      <formula>-10</formula>
    </cfRule>
    <cfRule type="cellIs" dxfId="4144" priority="9052" stopIfTrue="1" operator="between">
      <formula>-9.9</formula>
      <formula>-10</formula>
    </cfRule>
    <cfRule type="cellIs" dxfId="4143" priority="9074" stopIfTrue="1" operator="between">
      <formula>-9.9</formula>
      <formula>-10</formula>
    </cfRule>
    <cfRule type="cellIs" dxfId="4142" priority="9053" stopIfTrue="1" operator="between">
      <formula>-9.9</formula>
      <formula>-10</formula>
    </cfRule>
    <cfRule type="cellIs" dxfId="4141" priority="9050" stopIfTrue="1" operator="equal">
      <formula>"40.0"</formula>
    </cfRule>
    <cfRule type="cellIs" dxfId="4140" priority="9056" stopIfTrue="1" operator="equal">
      <formula>"SD"</formula>
    </cfRule>
    <cfRule type="cellIs" dxfId="4139" priority="9070" stopIfTrue="1" operator="between">
      <formula>45</formula>
      <formula>100</formula>
    </cfRule>
    <cfRule type="cellIs" dxfId="4138" priority="9049" stopIfTrue="1" operator="between">
      <formula>45</formula>
      <formula>100</formula>
    </cfRule>
    <cfRule type="cellIs" dxfId="4137" priority="9071" stopIfTrue="1" operator="equal">
      <formula>"40.0"</formula>
    </cfRule>
    <cfRule type="cellIs" dxfId="4136" priority="9072" stopIfTrue="1" operator="between">
      <formula>-8.1</formula>
      <formula>-10</formula>
    </cfRule>
    <cfRule type="cellIs" dxfId="4135" priority="9035" stopIfTrue="1" operator="equal">
      <formula>"SD"</formula>
    </cfRule>
    <cfRule type="cellIs" dxfId="4134" priority="9073" stopIfTrue="1" operator="between">
      <formula>-9.9</formula>
      <formula>-10</formula>
    </cfRule>
  </conditionalFormatting>
  <conditionalFormatting sqref="I45">
    <cfRule type="containsText" dxfId="4133" priority="4732" stopIfTrue="1" operator="containsText" text="sd">
      <formula>NOT(ISERROR(SEARCH("sd",I45)))</formula>
    </cfRule>
    <cfRule type="cellIs" dxfId="4132" priority="4731" stopIfTrue="1" operator="greaterThanOrEqual">
      <formula>40</formula>
    </cfRule>
    <cfRule type="cellIs" dxfId="4131" priority="4733" stopIfTrue="1" operator="equal">
      <formula>"sd"</formula>
    </cfRule>
    <cfRule type="cellIs" dxfId="4130" priority="4734" stopIfTrue="1" operator="greaterThanOrEqual">
      <formula>40</formula>
    </cfRule>
    <cfRule type="containsText" dxfId="4129" priority="4735" stopIfTrue="1" operator="containsText" text="sd">
      <formula>NOT(ISERROR(SEARCH("sd",I45)))</formula>
    </cfRule>
  </conditionalFormatting>
  <conditionalFormatting sqref="I17:P17 R17:AL17 J43:P43 R43:AL43 J46:P46 R46:AL46">
    <cfRule type="cellIs" dxfId="4128" priority="7853" stopIfTrue="1" operator="between">
      <formula>45</formula>
      <formula>100</formula>
    </cfRule>
    <cfRule type="cellIs" dxfId="4127" priority="7855" stopIfTrue="1" operator="between">
      <formula>-8.1</formula>
      <formula>-10</formula>
    </cfRule>
    <cfRule type="cellIs" dxfId="4126" priority="7854" stopIfTrue="1" operator="equal">
      <formula>"40.0"</formula>
    </cfRule>
    <cfRule type="cellIs" dxfId="4125" priority="7851" stopIfTrue="1" operator="equal">
      <formula>"SD"</formula>
    </cfRule>
    <cfRule type="cellIs" dxfId="4124" priority="7857" stopIfTrue="1" operator="between">
      <formula>-9.9</formula>
      <formula>-10</formula>
    </cfRule>
    <cfRule type="cellIs" dxfId="4123" priority="7856" stopIfTrue="1" operator="between">
      <formula>-9.9</formula>
      <formula>-10</formula>
    </cfRule>
  </conditionalFormatting>
  <conditionalFormatting sqref="I21:P21 R21:AL21">
    <cfRule type="cellIs" dxfId="4122" priority="7989" stopIfTrue="1" operator="greaterThan">
      <formula>40</formula>
    </cfRule>
    <cfRule type="cellIs" dxfId="4121" priority="7971" stopIfTrue="1" operator="equal">
      <formula>"sd"</formula>
    </cfRule>
    <cfRule type="cellIs" dxfId="4120" priority="7983" stopIfTrue="1" operator="greaterThanOrEqual">
      <formula>40</formula>
    </cfRule>
    <cfRule type="cellIs" dxfId="4119" priority="7986" stopIfTrue="1" operator="greaterThan">
      <formula>39.999</formula>
    </cfRule>
    <cfRule type="cellIs" dxfId="4118" priority="7987" stopIfTrue="1" operator="greaterThan">
      <formula>39999</formula>
    </cfRule>
    <cfRule type="cellIs" dxfId="4117" priority="7988" stopIfTrue="1" operator="greaterThan">
      <formula>40.001</formula>
    </cfRule>
    <cfRule type="cellIs" dxfId="4116" priority="7990" stopIfTrue="1" operator="between">
      <formula>20</formula>
      <formula>39.999</formula>
    </cfRule>
    <cfRule type="cellIs" dxfId="4115" priority="7994" stopIfTrue="1" operator="between">
      <formula>40</formula>
      <formula>500</formula>
    </cfRule>
  </conditionalFormatting>
  <conditionalFormatting sqref="I29:P29 R29:AL29 I31:P31 R31:AL31">
    <cfRule type="cellIs" dxfId="4114" priority="7621" stopIfTrue="1" operator="equal">
      <formula>"sd"</formula>
    </cfRule>
  </conditionalFormatting>
  <conditionalFormatting sqref="I29:P29 R29:AL31">
    <cfRule type="cellIs" dxfId="4113" priority="8971" stopIfTrue="1" operator="equal">
      <formula>"sd"</formula>
    </cfRule>
  </conditionalFormatting>
  <conditionalFormatting sqref="I20:Q20">
    <cfRule type="cellIs" dxfId="4112" priority="2309" stopIfTrue="1" operator="equal">
      <formula>"sd"</formula>
    </cfRule>
    <cfRule type="cellIs" dxfId="4111" priority="2321" stopIfTrue="1" operator="greaterThanOrEqual">
      <formula>40</formula>
    </cfRule>
  </conditionalFormatting>
  <conditionalFormatting sqref="J18:M58 N26:N57 U27:AL58 H33:H44 O33:P57 T35:T50 R38:T44 R45:S56 R46:T51 H46:H58 H37:I37 J4:P16 N18:P19 H18:H21 R18:AL21 R34:S37 H45:I45 R53:T58 I57 T52:T54 H4:H16 N9:AL9 R4:AL8 R10:AL16 I20 O20:P21 N20:N22 O22:AL22 R23:AL25 N58:P58 H22:I22 N23:P25 O26:P31 R27:T31 H32:I32 O32:T32 R33:T36 H23:H31">
    <cfRule type="cellIs" dxfId="4110" priority="10355" stopIfTrue="1" operator="equal">
      <formula>"sd"</formula>
    </cfRule>
  </conditionalFormatting>
  <conditionalFormatting sqref="J10:P19 R18:S19 U18:U19 H37:P37 R37:S37 H44 J44:P45 R44:S45 U44:U45 H45:I45 H47:H58 I57:P57 R57:AI57 H18:H20">
    <cfRule type="containsText" dxfId="4109" priority="10343" stopIfTrue="1" operator="containsText" text="sd">
      <formula>NOT(ISERROR(SEARCH("sd",H10)))</formula>
    </cfRule>
  </conditionalFormatting>
  <conditionalFormatting sqref="J17:P17 H17 H43 H46">
    <cfRule type="cellIs" dxfId="4108" priority="10345" stopIfTrue="1" operator="equal">
      <formula>"SD"</formula>
    </cfRule>
  </conditionalFormatting>
  <conditionalFormatting sqref="J17:P17 R17:AL17 J43:P43 R43:AL43 J46:P46 R46:AL46">
    <cfRule type="cellIs" dxfId="4107" priority="7847" stopIfTrue="1" operator="equal">
      <formula>"40.0"</formula>
    </cfRule>
    <cfRule type="cellIs" dxfId="4106" priority="7848" stopIfTrue="1" operator="between">
      <formula>-8.1</formula>
      <formula>-10</formula>
    </cfRule>
    <cfRule type="cellIs" dxfId="4105" priority="7849" stopIfTrue="1" operator="between">
      <formula>-9.9</formula>
      <formula>-10</formula>
    </cfRule>
    <cfRule type="cellIs" dxfId="4104" priority="7850" stopIfTrue="1" operator="between">
      <formula>-9.9</formula>
      <formula>-10</formula>
    </cfRule>
    <cfRule type="cellIs" dxfId="4103" priority="7838" stopIfTrue="1" operator="equal">
      <formula>"SD"</formula>
    </cfRule>
    <cfRule type="cellIs" dxfId="4102" priority="7844" stopIfTrue="1" operator="between">
      <formula>-9.9</formula>
      <formula>-10</formula>
    </cfRule>
    <cfRule type="cellIs" dxfId="4101" priority="7843" stopIfTrue="1" operator="between">
      <formula>-9.9</formula>
      <formula>-10</formula>
    </cfRule>
    <cfRule type="cellIs" dxfId="4100" priority="7846" stopIfTrue="1" operator="between">
      <formula>45</formula>
      <formula>100</formula>
    </cfRule>
    <cfRule type="cellIs" dxfId="4099" priority="7842" stopIfTrue="1" operator="between">
      <formula>-8.1</formula>
      <formula>-10</formula>
    </cfRule>
    <cfRule type="cellIs" dxfId="4098" priority="7841" stopIfTrue="1" operator="equal">
      <formula>"40.0"</formula>
    </cfRule>
    <cfRule type="cellIs" dxfId="4097" priority="7845" stopIfTrue="1" operator="equal">
      <formula>"SD"</formula>
    </cfRule>
    <cfRule type="cellIs" dxfId="4096" priority="7840" stopIfTrue="1" operator="between">
      <formula>45</formula>
      <formula>100</formula>
    </cfRule>
    <cfRule type="cellIs" dxfId="4095" priority="7837" stopIfTrue="1" operator="between">
      <formula>-9.9</formula>
      <formula>-10</formula>
    </cfRule>
    <cfRule type="cellIs" dxfId="4094" priority="7836" stopIfTrue="1" operator="between">
      <formula>-9.9</formula>
      <formula>-10</formula>
    </cfRule>
    <cfRule type="cellIs" dxfId="4093" priority="7835" stopIfTrue="1" operator="between">
      <formula>-8.1</formula>
      <formula>-10</formula>
    </cfRule>
    <cfRule type="cellIs" dxfId="4092" priority="7834" stopIfTrue="1" operator="equal">
      <formula>"40.0"</formula>
    </cfRule>
  </conditionalFormatting>
  <conditionalFormatting sqref="J21:P21 R21:AL21">
    <cfRule type="cellIs" dxfId="4091" priority="7534" stopIfTrue="1" operator="between">
      <formula>20</formula>
      <formula>40</formula>
    </cfRule>
    <cfRule type="cellIs" dxfId="4090" priority="7545" stopIfTrue="1" operator="greaterThan">
      <formula>39999</formula>
    </cfRule>
    <cfRule type="cellIs" dxfId="4089" priority="7546" stopIfTrue="1" operator="greaterThan">
      <formula>40.001</formula>
    </cfRule>
    <cfRule type="cellIs" dxfId="4088" priority="7524" stopIfTrue="1" operator="greaterThan">
      <formula>39.999</formula>
    </cfRule>
    <cfRule type="cellIs" dxfId="4087" priority="7523" stopIfTrue="1" operator="greaterThanOrEqual">
      <formula>40</formula>
    </cfRule>
    <cfRule type="cellIs" dxfId="4086" priority="7547" stopIfTrue="1" operator="greaterThan">
      <formula>40</formula>
    </cfRule>
    <cfRule type="cellIs" dxfId="4085" priority="7526" stopIfTrue="1" operator="greaterThan">
      <formula>40.001</formula>
    </cfRule>
    <cfRule type="cellIs" dxfId="4084" priority="7527" stopIfTrue="1" operator="greaterThan">
      <formula>40</formula>
    </cfRule>
    <cfRule type="cellIs" dxfId="4083" priority="7528" stopIfTrue="1" operator="between">
      <formula>20</formula>
      <formula>39.999</formula>
    </cfRule>
    <cfRule type="cellIs" dxfId="4082" priority="7529" stopIfTrue="1" operator="between">
      <formula>40</formula>
      <formula>500</formula>
    </cfRule>
    <cfRule type="cellIs" dxfId="4081" priority="7530" stopIfTrue="1" operator="between">
      <formula>500.1</formula>
      <formula>50000</formula>
    </cfRule>
    <cfRule type="cellIs" dxfId="4080" priority="7531" stopIfTrue="1" operator="between">
      <formula>20</formula>
      <formula>39.99</formula>
    </cfRule>
    <cfRule type="cellIs" dxfId="4079" priority="7532" stopIfTrue="1" operator="between">
      <formula>40</formula>
      <formula>500</formula>
    </cfRule>
    <cfRule type="cellIs" dxfId="4078" priority="7533" stopIfTrue="1" operator="between">
      <formula>500.1</formula>
      <formula>5000</formula>
    </cfRule>
    <cfRule type="containsText" dxfId="4077" priority="7535" stopIfTrue="1" operator="containsText" text="sd">
      <formula>NOT(ISERROR(SEARCH("sd",J21)))</formula>
    </cfRule>
    <cfRule type="cellIs" dxfId="4076" priority="7536" stopIfTrue="1" operator="greaterThanOrEqual">
      <formula>40</formula>
    </cfRule>
    <cfRule type="cellIs" dxfId="4075" priority="7525" stopIfTrue="1" operator="greaterThan">
      <formula>39999</formula>
    </cfRule>
    <cfRule type="cellIs" dxfId="4074" priority="7549" stopIfTrue="1" operator="between">
      <formula>40</formula>
      <formula>500</formula>
    </cfRule>
    <cfRule type="containsText" dxfId="4073" priority="7537" stopIfTrue="1" operator="containsText" text="sd">
      <formula>NOT(ISERROR(SEARCH("sd",J21)))</formula>
    </cfRule>
    <cfRule type="cellIs" dxfId="4072" priority="7538" stopIfTrue="1" operator="greaterThanOrEqual">
      <formula>40</formula>
    </cfRule>
    <cfRule type="containsText" dxfId="4071" priority="7540" stopIfTrue="1" operator="containsText" text="sd">
      <formula>NOT(ISERROR(SEARCH("sd",J21)))</formula>
    </cfRule>
    <cfRule type="cellIs" dxfId="4070" priority="7542" stopIfTrue="1" operator="equal">
      <formula>"sd"</formula>
    </cfRule>
    <cfRule type="cellIs" dxfId="4069" priority="7548" stopIfTrue="1" operator="between">
      <formula>20</formula>
      <formula>39.999</formula>
    </cfRule>
    <cfRule type="cellIs" dxfId="4068" priority="7550" stopIfTrue="1" operator="between">
      <formula>500.1</formula>
      <formula>50000</formula>
    </cfRule>
    <cfRule type="cellIs" dxfId="4067" priority="7551" stopIfTrue="1" operator="between">
      <formula>20</formula>
      <formula>39.99</formula>
    </cfRule>
    <cfRule type="cellIs" dxfId="4066" priority="7552" stopIfTrue="1" operator="between">
      <formula>40</formula>
      <formula>500</formula>
    </cfRule>
    <cfRule type="cellIs" dxfId="4065" priority="7553" stopIfTrue="1" operator="between">
      <formula>500.1</formula>
      <formula>5000</formula>
    </cfRule>
    <cfRule type="cellIs" dxfId="4064" priority="7554" stopIfTrue="1" operator="between">
      <formula>20</formula>
      <formula>40</formula>
    </cfRule>
    <cfRule type="containsText" dxfId="4063" priority="7556" stopIfTrue="1" operator="containsText" text="sd">
      <formula>NOT(ISERROR(SEARCH("sd",J21)))</formula>
    </cfRule>
    <cfRule type="cellIs" dxfId="4062" priority="7563" stopIfTrue="1" operator="between">
      <formula>40</formula>
      <formula>500</formula>
    </cfRule>
    <cfRule type="cellIs" dxfId="4061" priority="7564" stopIfTrue="1" operator="between">
      <formula>500.1</formula>
      <formula>50000</formula>
    </cfRule>
    <cfRule type="cellIs" dxfId="4060" priority="7565" stopIfTrue="1" operator="between">
      <formula>20</formula>
      <formula>39.99</formula>
    </cfRule>
    <cfRule type="cellIs" dxfId="4059" priority="7567" stopIfTrue="1" operator="between">
      <formula>500.1</formula>
      <formula>5000</formula>
    </cfRule>
    <cfRule type="cellIs" dxfId="4058" priority="7568" stopIfTrue="1" operator="between">
      <formula>20</formula>
      <formula>40</formula>
    </cfRule>
    <cfRule type="cellIs" dxfId="4057" priority="7544" stopIfTrue="1" operator="greaterThan">
      <formula>39.999</formula>
    </cfRule>
    <cfRule type="containsText" dxfId="4056" priority="7570" stopIfTrue="1" operator="containsText" text="sd">
      <formula>NOT(ISERROR(SEARCH("sd",J21)))</formula>
    </cfRule>
  </conditionalFormatting>
  <conditionalFormatting sqref="J29:P29 J31:P31 R31:AL31 R29:AL29">
    <cfRule type="cellIs" dxfId="4055" priority="7573" stopIfTrue="1" operator="greaterThan">
      <formula>39.999</formula>
    </cfRule>
  </conditionalFormatting>
  <conditionalFormatting sqref="J29:P29 R29:AL29 J31:P31 R31:AL31">
    <cfRule type="cellIs" dxfId="4054" priority="7603" stopIfTrue="1" operator="between">
      <formula>20</formula>
      <formula>40</formula>
    </cfRule>
    <cfRule type="cellIs" dxfId="4053" priority="7577" stopIfTrue="1" operator="between">
      <formula>20</formula>
      <formula>39.999</formula>
    </cfRule>
    <cfRule type="cellIs" dxfId="4052" priority="7576" stopIfTrue="1" operator="greaterThan">
      <formula>40</formula>
    </cfRule>
    <cfRule type="cellIs" dxfId="4051" priority="7602" stopIfTrue="1" operator="between">
      <formula>500.1</formula>
      <formula>5000</formula>
    </cfRule>
    <cfRule type="cellIs" dxfId="4050" priority="7574" stopIfTrue="1" operator="greaterThan">
      <formula>39999</formula>
    </cfRule>
    <cfRule type="cellIs" dxfId="4049" priority="7617" stopIfTrue="1" operator="between">
      <formula>20</formula>
      <formula>40</formula>
    </cfRule>
    <cfRule type="cellIs" dxfId="4048" priority="7606" stopIfTrue="1" operator="equal">
      <formula>"sd"</formula>
    </cfRule>
    <cfRule type="cellIs" dxfId="4047" priority="7609" stopIfTrue="1" operator="greaterThan">
      <formula>40.001</formula>
    </cfRule>
    <cfRule type="containsText" dxfId="4046" priority="7605" stopIfTrue="1" operator="containsText" text="sd">
      <formula>NOT(ISERROR(SEARCH("sd",J29)))</formula>
    </cfRule>
    <cfRule type="cellIs" dxfId="4045" priority="7601" stopIfTrue="1" operator="between">
      <formula>40</formula>
      <formula>500</formula>
    </cfRule>
    <cfRule type="cellIs" dxfId="4044" priority="7604" stopIfTrue="1" operator="greaterThanOrEqual">
      <formula>40</formula>
    </cfRule>
    <cfRule type="cellIs" dxfId="4043" priority="7600" stopIfTrue="1" operator="between">
      <formula>20</formula>
      <formula>39.99</formula>
    </cfRule>
    <cfRule type="cellIs" dxfId="4042" priority="7599" stopIfTrue="1" operator="between">
      <formula>500.1</formula>
      <formula>50000</formula>
    </cfRule>
    <cfRule type="cellIs" dxfId="4041" priority="7598" stopIfTrue="1" operator="between">
      <formula>40</formula>
      <formula>500</formula>
    </cfRule>
    <cfRule type="cellIs" dxfId="4040" priority="7597" stopIfTrue="1" operator="between">
      <formula>20</formula>
      <formula>39.999</formula>
    </cfRule>
    <cfRule type="cellIs" dxfId="4039" priority="7596" stopIfTrue="1" operator="greaterThan">
      <formula>40</formula>
    </cfRule>
    <cfRule type="cellIs" dxfId="4038" priority="7595" stopIfTrue="1" operator="greaterThan">
      <formula>40.001</formula>
    </cfRule>
    <cfRule type="cellIs" dxfId="4037" priority="7795" stopIfTrue="1" operator="equal">
      <formula>"sd"</formula>
    </cfRule>
    <cfRule type="cellIs" dxfId="4036" priority="7594" stopIfTrue="1" operator="greaterThan">
      <formula>39999</formula>
    </cfRule>
    <cfRule type="cellIs" dxfId="4035" priority="7612" stopIfTrue="1" operator="between">
      <formula>40</formula>
      <formula>500</formula>
    </cfRule>
    <cfRule type="cellIs" dxfId="4034" priority="7610" stopIfTrue="1" operator="greaterThan">
      <formula>40</formula>
    </cfRule>
    <cfRule type="cellIs" dxfId="4033" priority="7593" stopIfTrue="1" operator="greaterThan">
      <formula>39.999</formula>
    </cfRule>
    <cfRule type="cellIs" dxfId="4032" priority="7592" stopIfTrue="1" operator="equal">
      <formula>"sd"</formula>
    </cfRule>
    <cfRule type="cellIs" dxfId="4031" priority="7613" stopIfTrue="1" operator="between">
      <formula>500.1</formula>
      <formula>50000</formula>
    </cfRule>
    <cfRule type="cellIs" dxfId="4030" priority="7591" stopIfTrue="1" operator="equal">
      <formula>"sd"</formula>
    </cfRule>
    <cfRule type="cellIs" dxfId="4029" priority="7614" stopIfTrue="1" operator="between">
      <formula>20</formula>
      <formula>39.99</formula>
    </cfRule>
    <cfRule type="cellIs" dxfId="4028" priority="7615" stopIfTrue="1" operator="between">
      <formula>40</formula>
      <formula>500</formula>
    </cfRule>
    <cfRule type="cellIs" dxfId="4027" priority="7616" stopIfTrue="1" operator="between">
      <formula>500.1</formula>
      <formula>5000</formula>
    </cfRule>
    <cfRule type="cellIs" dxfId="4026" priority="7618" stopIfTrue="1" operator="greaterThanOrEqual">
      <formula>40</formula>
    </cfRule>
    <cfRule type="containsText" dxfId="4025" priority="7619" stopIfTrue="1" operator="containsText" text="sd">
      <formula>NOT(ISERROR(SEARCH("sd",J29)))</formula>
    </cfRule>
    <cfRule type="cellIs" dxfId="4024" priority="7611" stopIfTrue="1" operator="between">
      <formula>20</formula>
      <formula>39.999</formula>
    </cfRule>
    <cfRule type="cellIs" dxfId="4023" priority="7620" stopIfTrue="1" operator="equal">
      <formula>"sd"</formula>
    </cfRule>
    <cfRule type="containsText" dxfId="4022" priority="7589" stopIfTrue="1" operator="containsText" text="sd">
      <formula>NOT(ISERROR(SEARCH("sd",J29)))</formula>
    </cfRule>
    <cfRule type="cellIs" dxfId="4021" priority="7608" stopIfTrue="1" operator="greaterThan">
      <formula>39999</formula>
    </cfRule>
    <cfRule type="cellIs" dxfId="4020" priority="7624" stopIfTrue="1" operator="greaterThan">
      <formula>40.001</formula>
    </cfRule>
    <cfRule type="cellIs" dxfId="4019" priority="7622" stopIfTrue="1" operator="greaterThan">
      <formula>39.999</formula>
    </cfRule>
    <cfRule type="cellIs" dxfId="4018" priority="7623" stopIfTrue="1" operator="greaterThan">
      <formula>39999</formula>
    </cfRule>
    <cfRule type="cellIs" dxfId="4017" priority="7625" stopIfTrue="1" operator="greaterThan">
      <formula>40</formula>
    </cfRule>
    <cfRule type="cellIs" dxfId="4016" priority="7626" stopIfTrue="1" operator="between">
      <formula>20</formula>
      <formula>39.999</formula>
    </cfRule>
    <cfRule type="cellIs" dxfId="4015" priority="7627" stopIfTrue="1" operator="between">
      <formula>40</formula>
      <formula>500</formula>
    </cfRule>
    <cfRule type="cellIs" dxfId="4014" priority="7628" stopIfTrue="1" operator="between">
      <formula>500.1</formula>
      <formula>50000</formula>
    </cfRule>
    <cfRule type="cellIs" dxfId="4013" priority="7629" stopIfTrue="1" operator="between">
      <formula>20</formula>
      <formula>39.99</formula>
    </cfRule>
    <cfRule type="cellIs" dxfId="4012" priority="7630" stopIfTrue="1" operator="between">
      <formula>40</formula>
      <formula>500</formula>
    </cfRule>
    <cfRule type="cellIs" dxfId="4011" priority="7631" stopIfTrue="1" operator="between">
      <formula>500.1</formula>
      <formula>5000</formula>
    </cfRule>
    <cfRule type="cellIs" dxfId="4010" priority="7632" stopIfTrue="1" operator="between">
      <formula>20</formula>
      <formula>40</formula>
    </cfRule>
    <cfRule type="cellIs" dxfId="4009" priority="7633" stopIfTrue="1" operator="greaterThanOrEqual">
      <formula>40</formula>
    </cfRule>
    <cfRule type="containsText" dxfId="4008" priority="7634" stopIfTrue="1" operator="containsText" text="sd">
      <formula>NOT(ISERROR(SEARCH("sd",J29)))</formula>
    </cfRule>
    <cfRule type="cellIs" dxfId="4007" priority="7607" stopIfTrue="1" operator="greaterThan">
      <formula>39.999</formula>
    </cfRule>
    <cfRule type="cellIs" dxfId="4006" priority="7797" stopIfTrue="1" operator="greaterThan">
      <formula>39.999</formula>
    </cfRule>
    <cfRule type="cellIs" dxfId="4005" priority="7798" stopIfTrue="1" operator="greaterThan">
      <formula>39999</formula>
    </cfRule>
    <cfRule type="cellIs" dxfId="4004" priority="7799" stopIfTrue="1" operator="greaterThan">
      <formula>40.001</formula>
    </cfRule>
    <cfRule type="cellIs" dxfId="4003" priority="7800" stopIfTrue="1" operator="greaterThan">
      <formula>40</formula>
    </cfRule>
    <cfRule type="cellIs" dxfId="4002" priority="7801" stopIfTrue="1" operator="between">
      <formula>20</formula>
      <formula>39.999</formula>
    </cfRule>
    <cfRule type="cellIs" dxfId="4001" priority="7802" stopIfTrue="1" operator="between">
      <formula>40</formula>
      <formula>500</formula>
    </cfRule>
    <cfRule type="cellIs" dxfId="4000" priority="7803" stopIfTrue="1" operator="between">
      <formula>500.1</formula>
      <formula>50000</formula>
    </cfRule>
    <cfRule type="cellIs" dxfId="3999" priority="7804" stopIfTrue="1" operator="between">
      <formula>20</formula>
      <formula>39.99</formula>
    </cfRule>
    <cfRule type="cellIs" dxfId="3998" priority="7805" stopIfTrue="1" operator="between">
      <formula>40</formula>
      <formula>500</formula>
    </cfRule>
    <cfRule type="cellIs" dxfId="3997" priority="7806" stopIfTrue="1" operator="between">
      <formula>500.1</formula>
      <formula>5000</formula>
    </cfRule>
    <cfRule type="cellIs" dxfId="3996" priority="7807" stopIfTrue="1" operator="between">
      <formula>20</formula>
      <formula>40</formula>
    </cfRule>
    <cfRule type="cellIs" dxfId="3995" priority="7808" stopIfTrue="1" operator="greaterThanOrEqual">
      <formula>40</formula>
    </cfRule>
    <cfRule type="containsText" dxfId="3994" priority="7809" stopIfTrue="1" operator="containsText" text="sd">
      <formula>NOT(ISERROR(SEARCH("sd",J29)))</formula>
    </cfRule>
    <cfRule type="cellIs" dxfId="3993" priority="7587" stopIfTrue="1" operator="greaterThanOrEqual">
      <formula>40</formula>
    </cfRule>
    <cfRule type="containsText" dxfId="3992" priority="7586" stopIfTrue="1" operator="containsText" text="sd">
      <formula>NOT(ISERROR(SEARCH("sd",J29)))</formula>
    </cfRule>
    <cfRule type="cellIs" dxfId="3991" priority="7585" stopIfTrue="1" operator="greaterThanOrEqual">
      <formula>40</formula>
    </cfRule>
    <cfRule type="containsText" dxfId="3990" priority="7584" stopIfTrue="1" operator="containsText" text="sd">
      <formula>NOT(ISERROR(SEARCH("sd",J29)))</formula>
    </cfRule>
    <cfRule type="cellIs" dxfId="3989" priority="7575" stopIfTrue="1" operator="greaterThan">
      <formula>40.001</formula>
    </cfRule>
    <cfRule type="cellIs" dxfId="3988" priority="7583" stopIfTrue="1" operator="between">
      <formula>20</formula>
      <formula>40</formula>
    </cfRule>
    <cfRule type="cellIs" dxfId="3987" priority="7582" stopIfTrue="1" operator="between">
      <formula>500.1</formula>
      <formula>5000</formula>
    </cfRule>
    <cfRule type="cellIs" dxfId="3986" priority="7581" stopIfTrue="1" operator="between">
      <formula>40</formula>
      <formula>500</formula>
    </cfRule>
    <cfRule type="cellIs" dxfId="3985" priority="7580" stopIfTrue="1" operator="between">
      <formula>20</formula>
      <formula>39.99</formula>
    </cfRule>
    <cfRule type="cellIs" dxfId="3984" priority="7579" stopIfTrue="1" operator="between">
      <formula>500.1</formula>
      <formula>50000</formula>
    </cfRule>
    <cfRule type="cellIs" dxfId="3983" priority="7578" stopIfTrue="1" operator="between">
      <formula>40</formula>
      <formula>500</formula>
    </cfRule>
  </conditionalFormatting>
  <conditionalFormatting sqref="J31:P31 R31:AL31 J29:P29">
    <cfRule type="cellIs" dxfId="3982" priority="7572" stopIfTrue="1" operator="greaterThanOrEqual">
      <formula>40</formula>
    </cfRule>
  </conditionalFormatting>
  <conditionalFormatting sqref="J31:P31 R31:AL31">
    <cfRule type="cellIs" dxfId="3981" priority="7571" stopIfTrue="1" operator="equal">
      <formula>"sd"</formula>
    </cfRule>
  </conditionalFormatting>
  <conditionalFormatting sqref="J52:P52 R52:AL52 H52">
    <cfRule type="cellIs" dxfId="3980" priority="9659" stopIfTrue="1" operator="greaterThanOrEqual">
      <formula>40</formula>
    </cfRule>
  </conditionalFormatting>
  <conditionalFormatting sqref="J52:P52 R52:AL52">
    <cfRule type="cellIs" dxfId="3979" priority="9656" stopIfTrue="1" operator="equal">
      <formula>"sd"</formula>
    </cfRule>
    <cfRule type="containsText" dxfId="3978" priority="9654" stopIfTrue="1" operator="containsText" text="sd">
      <formula>NOT(ISERROR(SEARCH("sd",J52)))</formula>
    </cfRule>
  </conditionalFormatting>
  <conditionalFormatting sqref="J52:P52">
    <cfRule type="cellIs" dxfId="3977" priority="9652" stopIfTrue="1" operator="greaterThanOrEqual">
      <formula>40</formula>
    </cfRule>
  </conditionalFormatting>
  <conditionalFormatting sqref="J21:Q21">
    <cfRule type="cellIs" dxfId="3976" priority="3378" stopIfTrue="1" operator="greaterThanOrEqual">
      <formula>40</formula>
    </cfRule>
    <cfRule type="cellIs" dxfId="3975" priority="2585" stopIfTrue="1" operator="equal">
      <formula>"sd"</formula>
    </cfRule>
  </conditionalFormatting>
  <conditionalFormatting sqref="J29:Q29 Q31">
    <cfRule type="cellIs" dxfId="3974" priority="2534" stopIfTrue="1" operator="equal">
      <formula>"sd"</formula>
    </cfRule>
  </conditionalFormatting>
  <conditionalFormatting sqref="J9:S9 R52:AL52 H9 U9 J52:P52">
    <cfRule type="containsText" dxfId="3973" priority="9954" stopIfTrue="1" operator="containsText" text="sd">
      <formula>NOT(ISERROR(SEARCH("sd",H9)))</formula>
    </cfRule>
  </conditionalFormatting>
  <conditionalFormatting sqref="N4:P19 R4:AL21 H4:M31 N9:S9 O20:P21 N20:N22 O22:AL22 R23:AL25 N23:P31 R27:AL31 V33:AL33 H33:P36 R33:U36 V35:AL58 H38:P44 R38:U44 H46:P58 R46:U58">
    <cfRule type="cellIs" dxfId="3972" priority="9085" stopIfTrue="1" operator="between">
      <formula>500.1</formula>
      <formula>50000</formula>
    </cfRule>
    <cfRule type="cellIs" dxfId="3971" priority="9084" stopIfTrue="1" operator="between">
      <formula>40</formula>
      <formula>500</formula>
    </cfRule>
    <cfRule type="cellIs" dxfId="3970" priority="9083" stopIfTrue="1" operator="between">
      <formula>20</formula>
      <formula>39.999</formula>
    </cfRule>
    <cfRule type="cellIs" dxfId="3969" priority="9082" stopIfTrue="1" operator="greaterThan">
      <formula>40</formula>
    </cfRule>
    <cfRule type="cellIs" dxfId="3968" priority="9081" stopIfTrue="1" operator="greaterThan">
      <formula>40.001</formula>
    </cfRule>
    <cfRule type="cellIs" dxfId="3967" priority="9088" stopIfTrue="1" operator="between">
      <formula>500.1</formula>
      <formula>5000</formula>
    </cfRule>
    <cfRule type="cellIs" dxfId="3966" priority="9087" stopIfTrue="1" operator="between">
      <formula>40</formula>
      <formula>500</formula>
    </cfRule>
    <cfRule type="cellIs" dxfId="3965" priority="9086" stopIfTrue="1" operator="between">
      <formula>20</formula>
      <formula>39.99</formula>
    </cfRule>
  </conditionalFormatting>
  <conditionalFormatting sqref="N4:P19 R4:AL21 H4:M31 N9:S9 O20:P21 N20:N22 R23:AL25 N23:P31 V33:AL33 V35:AL58 H46:P58 R46:U58 O22:AL22 R27:AL31 H33:P36 R33:U36 H38:P44 R38:U44">
    <cfRule type="cellIs" dxfId="3964" priority="9080" stopIfTrue="1" operator="greaterThan">
      <formula>39999</formula>
    </cfRule>
  </conditionalFormatting>
  <conditionalFormatting sqref="N4:P19 R4:AL21 H4:M36 N9:S9 O20:P21 N20:N22 O22:AL22 N23:P25 R23:AL25 O26:P31 N26:N36 R27:T31 V27:AL33 U27:U36 O33:P36 R33:T36 V35:AL58 H38:P44 R38:U44 H46:P58 R46:U58 O32:T32">
    <cfRule type="cellIs" dxfId="3963" priority="9089" stopIfTrue="1" operator="between">
      <formula>20</formula>
      <formula>40</formula>
    </cfRule>
  </conditionalFormatting>
  <conditionalFormatting sqref="N4:P19 R4:AL21 H4:M36 N9:S9 O20:P21 N20:N22 O22:AL22 N23:P25 R23:AL25 O26:P31 N26:N36 R27:T31 V27:AL33 U27:U36 O32:T32 O33:P36 R33:T36 V35:AL58 H38:P44 R38:U44 H46:P58 R46:U58">
    <cfRule type="containsText" dxfId="3962" priority="9359" stopIfTrue="1" operator="containsText" text="sd">
      <formula>NOT(ISERROR(SEARCH("sd",H4)))</formula>
    </cfRule>
    <cfRule type="containsText" dxfId="3961" priority="9090" stopIfTrue="1" operator="containsText" text="sd">
      <formula>NOT(ISERROR(SEARCH("sd",H4)))</formula>
    </cfRule>
  </conditionalFormatting>
  <conditionalFormatting sqref="N4:P19 R4:AL21 H4:M36 O20:P21 N20:N22 O22:AL22 N23:P25 R23:AL25 O26:P31 N26:N36 R27:T31 V27:AL33 U27:U36 O32:T32 O33:P36 R33:T36 V35:AL58 H38:P44 R38:U44 H46:P58 R46:U58 N9:S9">
    <cfRule type="cellIs" dxfId="3960" priority="9077" stopIfTrue="1" operator="greaterThanOrEqual">
      <formula>40</formula>
    </cfRule>
  </conditionalFormatting>
  <conditionalFormatting sqref="N23:P25 H23:M36 O26:P31 N26:N36 R27:T31 V27:AL33 U27:U36 O32:T32 O33:P36 R33:T36 V35:AB37 AC35:AL42 V45:AL45">
    <cfRule type="containsText" dxfId="3959" priority="9611" stopIfTrue="1" operator="containsText" text="sd">
      <formula>NOT(ISERROR(SEARCH("sd",H23)))</formula>
    </cfRule>
    <cfRule type="containsText" dxfId="3958" priority="9342" stopIfTrue="1" operator="containsText" text="sd">
      <formula>NOT(ISERROR(SEARCH("sd",H23)))</formula>
    </cfRule>
  </conditionalFormatting>
  <conditionalFormatting sqref="P4:P19 R4:R19 H9 J9:S9 U9 P21 R23:T25 P23:P31 U25 R27:T31 V27:AL33 U27:U45 H32:T32 P33 R33:T33 R34:S45 P45:P56 R46:R56">
    <cfRule type="containsText" dxfId="3957" priority="10212" stopIfTrue="1" operator="containsText" text="sd">
      <formula>NOT(ISERROR(SEARCH("sd",H4)))</formula>
    </cfRule>
  </conditionalFormatting>
  <conditionalFormatting sqref="P4:P19 R4:R19 P45:P56 R46:R56 H4:H20 J9:S9 U9 P21 R23:R25 P23:P31 S25 U25 R27:R31 H32:AK32 P33 R33 U36 S36:S37 R45:S45 I20:P20">
    <cfRule type="cellIs" dxfId="3956" priority="10211" stopIfTrue="1" operator="greaterThanOrEqual">
      <formula>40</formula>
    </cfRule>
  </conditionalFormatting>
  <conditionalFormatting sqref="P9">
    <cfRule type="cellIs" dxfId="3955" priority="9928" stopIfTrue="1" operator="between">
      <formula>-9.9</formula>
      <formula>-10</formula>
    </cfRule>
    <cfRule type="cellIs" dxfId="3954" priority="9929" stopIfTrue="1" operator="equal">
      <formula>"SD"</formula>
    </cfRule>
    <cfRule type="containsText" dxfId="3953" priority="9930" stopIfTrue="1" operator="containsText" text="sd">
      <formula>NOT(ISERROR(SEARCH("sd",P9)))</formula>
    </cfRule>
    <cfRule type="containsText" dxfId="3952" priority="9931" stopIfTrue="1" operator="containsText" text="sd">
      <formula>NOT(ISERROR(SEARCH("sd",P9)))</formula>
    </cfRule>
    <cfRule type="cellIs" dxfId="3951" priority="9932" stopIfTrue="1" operator="between">
      <formula>45</formula>
      <formula>100</formula>
    </cfRule>
    <cfRule type="cellIs" dxfId="3950" priority="9934" stopIfTrue="1" operator="between">
      <formula>-8.1</formula>
      <formula>-10</formula>
    </cfRule>
    <cfRule type="cellIs" dxfId="3949" priority="9935" stopIfTrue="1" operator="between">
      <formula>-9.9</formula>
      <formula>-10</formula>
    </cfRule>
    <cfRule type="cellIs" dxfId="3948" priority="9936" stopIfTrue="1" operator="between">
      <formula>-9.9</formula>
      <formula>-10</formula>
    </cfRule>
    <cfRule type="cellIs" dxfId="3947" priority="9937" stopIfTrue="1" operator="equal">
      <formula>"SD"</formula>
    </cfRule>
    <cfRule type="containsText" dxfId="3946" priority="9938" stopIfTrue="1" operator="containsText" text="sd">
      <formula>NOT(ISERROR(SEARCH("sd",P9)))</formula>
    </cfRule>
    <cfRule type="containsText" dxfId="3945" priority="9939" stopIfTrue="1" operator="containsText" text="sd">
      <formula>NOT(ISERROR(SEARCH("sd",P9)))</formula>
    </cfRule>
    <cfRule type="cellIs" dxfId="3944" priority="9940" stopIfTrue="1" operator="between">
      <formula>45</formula>
      <formula>100</formula>
    </cfRule>
    <cfRule type="cellIs" dxfId="3943" priority="9941" stopIfTrue="1" operator="equal">
      <formula>"40.0"</formula>
    </cfRule>
    <cfRule type="cellIs" dxfId="3942" priority="9942" stopIfTrue="1" operator="between">
      <formula>-8.1</formula>
      <formula>-10</formula>
    </cfRule>
    <cfRule type="cellIs" dxfId="3941" priority="9943" stopIfTrue="1" operator="between">
      <formula>-9.9</formula>
      <formula>-10</formula>
    </cfRule>
    <cfRule type="cellIs" dxfId="3940" priority="9944" stopIfTrue="1" operator="between">
      <formula>-9.9</formula>
      <formula>-10</formula>
    </cfRule>
    <cfRule type="cellIs" dxfId="3939" priority="9945" stopIfTrue="1" operator="equal">
      <formula>"SD"</formula>
    </cfRule>
    <cfRule type="containsText" dxfId="3938" priority="9946" stopIfTrue="1" operator="containsText" text="sd">
      <formula>NOT(ISERROR(SEARCH("sd",P9)))</formula>
    </cfRule>
    <cfRule type="containsText" dxfId="3937" priority="9947" stopIfTrue="1" operator="containsText" text="sd">
      <formula>NOT(ISERROR(SEARCH("sd",P9)))</formula>
    </cfRule>
    <cfRule type="cellIs" dxfId="3936" priority="9948" stopIfTrue="1" operator="between">
      <formula>45</formula>
      <formula>100</formula>
    </cfRule>
    <cfRule type="cellIs" dxfId="3935" priority="9949" stopIfTrue="1" operator="equal">
      <formula>"40.0"</formula>
    </cfRule>
    <cfRule type="cellIs" dxfId="3934" priority="9950" stopIfTrue="1" operator="between">
      <formula>-8.1</formula>
      <formula>-10</formula>
    </cfRule>
    <cfRule type="cellIs" dxfId="3933" priority="9951" stopIfTrue="1" operator="between">
      <formula>-9.9</formula>
      <formula>-10</formula>
    </cfRule>
    <cfRule type="cellIs" dxfId="3932" priority="9952" stopIfTrue="1" operator="between">
      <formula>-9.9</formula>
      <formula>-10</formula>
    </cfRule>
    <cfRule type="cellIs" dxfId="3931" priority="9953" stopIfTrue="1" operator="equal">
      <formula>"SD"</formula>
    </cfRule>
    <cfRule type="containsText" dxfId="3930" priority="10129" stopIfTrue="1" operator="containsText" text="sd">
      <formula>NOT(ISERROR(SEARCH("sd",P9)))</formula>
    </cfRule>
    <cfRule type="containsText" dxfId="3929" priority="10130" stopIfTrue="1" operator="containsText" text="sd">
      <formula>NOT(ISERROR(SEARCH("sd",P9)))</formula>
    </cfRule>
    <cfRule type="cellIs" dxfId="3928" priority="10131" stopIfTrue="1" operator="between">
      <formula>45</formula>
      <formula>100</formula>
    </cfRule>
    <cfRule type="cellIs" dxfId="3927" priority="10132" stopIfTrue="1" operator="equal">
      <formula>"40.0"</formula>
    </cfRule>
    <cfRule type="cellIs" dxfId="3926" priority="10133" stopIfTrue="1" operator="between">
      <formula>-8.1</formula>
      <formula>-10</formula>
    </cfRule>
    <cfRule type="cellIs" dxfId="3925" priority="10134" stopIfTrue="1" operator="between">
      <formula>-9.9</formula>
      <formula>-10</formula>
    </cfRule>
    <cfRule type="cellIs" dxfId="3924" priority="10135" stopIfTrue="1" operator="between">
      <formula>-9.9</formula>
      <formula>-10</formula>
    </cfRule>
    <cfRule type="cellIs" dxfId="3923" priority="10136" stopIfTrue="1" operator="equal">
      <formula>"SD"</formula>
    </cfRule>
    <cfRule type="cellIs" dxfId="3922" priority="9933" stopIfTrue="1" operator="equal">
      <formula>"40.0"</formula>
    </cfRule>
    <cfRule type="containsText" dxfId="3921" priority="9914" stopIfTrue="1" operator="containsText" text="sd">
      <formula>NOT(ISERROR(SEARCH("sd",P9)))</formula>
    </cfRule>
    <cfRule type="containsText" dxfId="3920" priority="9915" stopIfTrue="1" operator="containsText" text="sd">
      <formula>NOT(ISERROR(SEARCH("sd",P9)))</formula>
    </cfRule>
    <cfRule type="cellIs" dxfId="3919" priority="9916" stopIfTrue="1" operator="between">
      <formula>45</formula>
      <formula>100</formula>
    </cfRule>
    <cfRule type="cellIs" dxfId="3918" priority="9917" stopIfTrue="1" operator="equal">
      <formula>"40.0"</formula>
    </cfRule>
    <cfRule type="cellIs" dxfId="3917" priority="9918" stopIfTrue="1" operator="between">
      <formula>-8.1</formula>
      <formula>-10</formula>
    </cfRule>
    <cfRule type="cellIs" dxfId="3916" priority="9919" stopIfTrue="1" operator="between">
      <formula>-9.9</formula>
      <formula>-10</formula>
    </cfRule>
    <cfRule type="cellIs" dxfId="3915" priority="9920" stopIfTrue="1" operator="between">
      <formula>-9.9</formula>
      <formula>-10</formula>
    </cfRule>
    <cfRule type="cellIs" dxfId="3914" priority="9921" stopIfTrue="1" operator="equal">
      <formula>"SD"</formula>
    </cfRule>
    <cfRule type="containsText" dxfId="3913" priority="9922" stopIfTrue="1" operator="containsText" text="sd">
      <formula>NOT(ISERROR(SEARCH("sd",P9)))</formula>
    </cfRule>
    <cfRule type="containsText" dxfId="3912" priority="9923" stopIfTrue="1" operator="containsText" text="sd">
      <formula>NOT(ISERROR(SEARCH("sd",P9)))</formula>
    </cfRule>
    <cfRule type="cellIs" dxfId="3911" priority="9924" stopIfTrue="1" operator="between">
      <formula>45</formula>
      <formula>100</formula>
    </cfRule>
    <cfRule type="cellIs" dxfId="3910" priority="9925" stopIfTrue="1" operator="equal">
      <formula>"40.0"</formula>
    </cfRule>
    <cfRule type="cellIs" dxfId="3909" priority="9926" stopIfTrue="1" operator="between">
      <formula>-8.1</formula>
      <formula>-10</formula>
    </cfRule>
    <cfRule type="cellIs" dxfId="3908" priority="9927" stopIfTrue="1" operator="between">
      <formula>-9.9</formula>
      <formula>-10</formula>
    </cfRule>
  </conditionalFormatting>
  <conditionalFormatting sqref="P17 P43 R43 P46 R46 R17">
    <cfRule type="cellIs" dxfId="3907" priority="10204" stopIfTrue="1" operator="equal">
      <formula>"SD"</formula>
    </cfRule>
  </conditionalFormatting>
  <conditionalFormatting sqref="P17 P43 R43 P46 R46">
    <cfRule type="cellIs" dxfId="3906" priority="10201" stopIfTrue="1" operator="between">
      <formula>-8.1</formula>
      <formula>-10</formula>
    </cfRule>
    <cfRule type="cellIs" dxfId="3905" priority="10200" stopIfTrue="1" operator="equal">
      <formula>"40.0"</formula>
    </cfRule>
    <cfRule type="cellIs" dxfId="3904" priority="10199" stopIfTrue="1" operator="between">
      <formula>45</formula>
      <formula>100</formula>
    </cfRule>
    <cfRule type="cellIs" dxfId="3903" priority="10197" stopIfTrue="1" operator="equal">
      <formula>"SD"</formula>
    </cfRule>
    <cfRule type="cellIs" dxfId="3902" priority="10202" stopIfTrue="1" operator="between">
      <formula>-9.9</formula>
      <formula>-10</formula>
    </cfRule>
    <cfRule type="cellIs" dxfId="3901" priority="10203" stopIfTrue="1" operator="between">
      <formula>-9.9</formula>
      <formula>-10</formula>
    </cfRule>
  </conditionalFormatting>
  <conditionalFormatting sqref="P17 R17 P43 R43 P46 R46">
    <cfRule type="cellIs" dxfId="3900" priority="10210" stopIfTrue="1" operator="between">
      <formula>-9.9</formula>
      <formula>-10</formula>
    </cfRule>
    <cfRule type="cellIs" dxfId="3899" priority="10207" stopIfTrue="1" operator="equal">
      <formula>"40.0"</formula>
    </cfRule>
    <cfRule type="cellIs" dxfId="3898" priority="10208" stopIfTrue="1" operator="between">
      <formula>-8.1</formula>
      <formula>-10</formula>
    </cfRule>
    <cfRule type="cellIs" dxfId="3897" priority="10209" stopIfTrue="1" operator="between">
      <formula>-9.9</formula>
      <formula>-10</formula>
    </cfRule>
  </conditionalFormatting>
  <conditionalFormatting sqref="P45:P56 R46:R56 R18:R19 P23:P31 R27:R31 P33 R33 S36:S37 R45:S45 P4:P16 J9:S9 H32:AK32 R23:R25 S25 R4:R16 H9 U9 P18:P19 P21 U36 U25">
    <cfRule type="cellIs" dxfId="3896" priority="10205" stopIfTrue="1" operator="equal">
      <formula>"sd"</formula>
    </cfRule>
  </conditionalFormatting>
  <conditionalFormatting sqref="P46 R46 P17 R17 P43 R43">
    <cfRule type="cellIs" dxfId="3895" priority="10206" stopIfTrue="1" operator="between">
      <formula>45</formula>
      <formula>100</formula>
    </cfRule>
  </conditionalFormatting>
  <conditionalFormatting sqref="P47:P56 R47:R56 P23:P31 R27:R31 P33 R33 S36:S37 R18:R19 P45 R45:S45">
    <cfRule type="cellIs" dxfId="3894" priority="10193" stopIfTrue="1" operator="greaterThanOrEqual">
      <formula>40</formula>
    </cfRule>
  </conditionalFormatting>
  <conditionalFormatting sqref="P52">
    <cfRule type="cellIs" dxfId="3893" priority="10152" stopIfTrue="1" operator="equal">
      <formula>"SD"</formula>
    </cfRule>
    <cfRule type="cellIs" dxfId="3892" priority="10151" stopIfTrue="1" operator="between">
      <formula>-9.9</formula>
      <formula>-10</formula>
    </cfRule>
    <cfRule type="cellIs" dxfId="3891" priority="10150" stopIfTrue="1" operator="between">
      <formula>-9.9</formula>
      <formula>-10</formula>
    </cfRule>
    <cfRule type="cellIs" dxfId="3890" priority="10149" stopIfTrue="1" operator="between">
      <formula>-8.1</formula>
      <formula>-10</formula>
    </cfRule>
    <cfRule type="cellIs" dxfId="3889" priority="10147" stopIfTrue="1" operator="between">
      <formula>45</formula>
      <formula>100</formula>
    </cfRule>
    <cfRule type="containsText" dxfId="3888" priority="10146" stopIfTrue="1" operator="containsText" text="sd">
      <formula>NOT(ISERROR(SEARCH("sd",P52)))</formula>
    </cfRule>
    <cfRule type="containsText" dxfId="3887" priority="10145" stopIfTrue="1" operator="containsText" text="sd">
      <formula>NOT(ISERROR(SEARCH("sd",P52)))</formula>
    </cfRule>
    <cfRule type="cellIs" dxfId="3886" priority="10144" stopIfTrue="1" operator="equal">
      <formula>"SD"</formula>
    </cfRule>
    <cfRule type="cellIs" dxfId="3885" priority="10143" stopIfTrue="1" operator="between">
      <formula>-9.9</formula>
      <formula>-10</formula>
    </cfRule>
    <cfRule type="cellIs" dxfId="3884" priority="10142" stopIfTrue="1" operator="between">
      <formula>-9.9</formula>
      <formula>-10</formula>
    </cfRule>
    <cfRule type="cellIs" dxfId="3883" priority="10141" stopIfTrue="1" operator="between">
      <formula>-8.1</formula>
      <formula>-10</formula>
    </cfRule>
    <cfRule type="cellIs" dxfId="3882" priority="10140" stopIfTrue="1" operator="equal">
      <formula>"40.0"</formula>
    </cfRule>
    <cfRule type="cellIs" dxfId="3881" priority="10139" stopIfTrue="1" operator="between">
      <formula>45</formula>
      <formula>100</formula>
    </cfRule>
    <cfRule type="cellIs" dxfId="3880" priority="10148" stopIfTrue="1" operator="equal">
      <formula>"40.0"</formula>
    </cfRule>
    <cfRule type="containsText" dxfId="3879" priority="10138" stopIfTrue="1" operator="containsText" text="sd">
      <formula>NOT(ISERROR(SEARCH("sd",P52)))</formula>
    </cfRule>
  </conditionalFormatting>
  <conditionalFormatting sqref="Q4:Q8 Q10:Q16 H18:Q19 Q23:Q25 Q27:Q28 Q30:Q31 Q33:Q36 Q38:Q44 Q46:Q51 Q53:Q56 Q58">
    <cfRule type="cellIs" dxfId="3878" priority="2760" stopIfTrue="1" operator="equal">
      <formula>"sd"</formula>
    </cfRule>
  </conditionalFormatting>
  <conditionalFormatting sqref="Q4:Q8 Q10:Q16 Q18:Q19 Q23:Q25 Q27:Q28 Q30:Q31 Q33:Q36 Q38:Q42 Q44 Q47:Q51 Q53:Q56 Q58">
    <cfRule type="cellIs" dxfId="3877" priority="2750" stopIfTrue="1" operator="between">
      <formula>20</formula>
      <formula>39.99</formula>
    </cfRule>
    <cfRule type="containsText" dxfId="3876" priority="2756" stopIfTrue="1" operator="containsText" text="sd">
      <formula>NOT(ISERROR(SEARCH("sd",Q4)))</formula>
    </cfRule>
    <cfRule type="containsText" dxfId="3875" priority="2754" stopIfTrue="1" operator="containsText" text="sd">
      <formula>NOT(ISERROR(SEARCH("sd",Q4)))</formula>
    </cfRule>
    <cfRule type="cellIs" dxfId="3874" priority="2753" stopIfTrue="1" operator="between">
      <formula>20</formula>
      <formula>40</formula>
    </cfRule>
    <cfRule type="cellIs" dxfId="3873" priority="2751" stopIfTrue="1" operator="between">
      <formula>40</formula>
      <formula>500</formula>
    </cfRule>
    <cfRule type="cellIs" dxfId="3872" priority="2755" stopIfTrue="1" operator="greaterThanOrEqual">
      <formula>40</formula>
    </cfRule>
    <cfRule type="containsText" dxfId="3871" priority="2758" stopIfTrue="1" operator="containsText" text="sd">
      <formula>NOT(ISERROR(SEARCH("sd",Q4)))</formula>
    </cfRule>
    <cfRule type="cellIs" dxfId="3870" priority="2757" stopIfTrue="1" operator="greaterThanOrEqual">
      <formula>40</formula>
    </cfRule>
    <cfRule type="cellIs" dxfId="3869" priority="2752" stopIfTrue="1" operator="between">
      <formula>500.1</formula>
      <formula>5000</formula>
    </cfRule>
  </conditionalFormatting>
  <conditionalFormatting sqref="Q4:Q8 Q10:Q16 Q18:Q19 Q23:Q25 Q27:Q28 Q30:Q31 Q33:Q36 Q38:Q44 Q46:Q51 Q53:Q56 Q58">
    <cfRule type="cellIs" dxfId="3868" priority="2769" stopIfTrue="1" operator="between">
      <formula>40</formula>
      <formula>500</formula>
    </cfRule>
    <cfRule type="cellIs" dxfId="3867" priority="2768" stopIfTrue="1" operator="between">
      <formula>20</formula>
      <formula>39.99</formula>
    </cfRule>
    <cfRule type="cellIs" dxfId="3866" priority="2767" stopIfTrue="1" operator="between">
      <formula>500.1</formula>
      <formula>50000</formula>
    </cfRule>
    <cfRule type="cellIs" dxfId="3865" priority="2766" stopIfTrue="1" operator="between">
      <formula>40</formula>
      <formula>500</formula>
    </cfRule>
    <cfRule type="cellIs" dxfId="3864" priority="2765" stopIfTrue="1" operator="between">
      <formula>20</formula>
      <formula>39.999</formula>
    </cfRule>
    <cfRule type="cellIs" dxfId="3863" priority="2764" stopIfTrue="1" operator="greaterThan">
      <formula>40</formula>
    </cfRule>
    <cfRule type="cellIs" dxfId="3862" priority="2763" stopIfTrue="1" operator="greaterThan">
      <formula>40.001</formula>
    </cfRule>
    <cfRule type="cellIs" dxfId="3861" priority="2762" stopIfTrue="1" operator="greaterThan">
      <formula>39999</formula>
    </cfRule>
    <cfRule type="cellIs" dxfId="3860" priority="2761" stopIfTrue="1" operator="greaterThan">
      <formula>39.999</formula>
    </cfRule>
    <cfRule type="cellIs" dxfId="3859" priority="2776" stopIfTrue="1" operator="greaterThan">
      <formula>40.001</formula>
    </cfRule>
    <cfRule type="cellIs" dxfId="3858" priority="2775" stopIfTrue="1" operator="greaterThan">
      <formula>39999</formula>
    </cfRule>
    <cfRule type="containsText" dxfId="3857" priority="2773" stopIfTrue="1" operator="containsText" text="sd">
      <formula>NOT(ISERROR(SEARCH("sd",Q4)))</formula>
    </cfRule>
    <cfRule type="cellIs" dxfId="3856" priority="2771" stopIfTrue="1" operator="between">
      <formula>20</formula>
      <formula>40</formula>
    </cfRule>
    <cfRule type="cellIs" dxfId="3855" priority="2774" stopIfTrue="1" operator="greaterThan">
      <formula>39.999</formula>
    </cfRule>
    <cfRule type="cellIs" dxfId="3854" priority="2770" stopIfTrue="1" operator="between">
      <formula>500.1</formula>
      <formula>5000</formula>
    </cfRule>
    <cfRule type="containsText" dxfId="3853" priority="2785" stopIfTrue="1" operator="containsText" text="sd">
      <formula>NOT(ISERROR(SEARCH("sd",Q4)))</formula>
    </cfRule>
    <cfRule type="cellIs" dxfId="3852" priority="2784" stopIfTrue="1" operator="between">
      <formula>20</formula>
      <formula>40</formula>
    </cfRule>
    <cfRule type="cellIs" dxfId="3851" priority="2783" stopIfTrue="1" operator="between">
      <formula>500.1</formula>
      <formula>5000</formula>
    </cfRule>
    <cfRule type="cellIs" dxfId="3850" priority="2782" stopIfTrue="1" operator="between">
      <formula>40</formula>
      <formula>500</formula>
    </cfRule>
    <cfRule type="cellIs" dxfId="3849" priority="2781" stopIfTrue="1" operator="between">
      <formula>20</formula>
      <formula>39.99</formula>
    </cfRule>
    <cfRule type="cellIs" dxfId="3848" priority="2780" stopIfTrue="1" operator="between">
      <formula>500.1</formula>
      <formula>50000</formula>
    </cfRule>
    <cfRule type="cellIs" dxfId="3847" priority="2779" stopIfTrue="1" operator="between">
      <formula>40</formula>
      <formula>500</formula>
    </cfRule>
    <cfRule type="cellIs" dxfId="3846" priority="2778" stopIfTrue="1" operator="between">
      <formula>20</formula>
      <formula>39.999</formula>
    </cfRule>
    <cfRule type="cellIs" dxfId="3845" priority="2777" stopIfTrue="1" operator="greaterThan">
      <formula>40</formula>
    </cfRule>
  </conditionalFormatting>
  <conditionalFormatting sqref="Q4:Q8 Q10:Q16 Q18:Q20 Q23:Q25 Q27:Q28 Q30:Q31 Q33:Q36 Q38:Q44 Q46:Q51 Q53:Q56 Q58">
    <cfRule type="cellIs" dxfId="3844" priority="2759" stopIfTrue="1" operator="equal">
      <formula>"sd"</formula>
    </cfRule>
  </conditionalFormatting>
  <conditionalFormatting sqref="Q4:Q8 Q10:Q16 Q18:Q21 Q23:Q25 Q27:Q28 Q30:Q31 Q33:Q36 Q38:Q44 Q46:Q51 Q53:Q56 Q58">
    <cfRule type="cellIs" dxfId="3843" priority="2788" stopIfTrue="1" operator="greaterThan">
      <formula>39.999</formula>
    </cfRule>
    <cfRule type="cellIs" dxfId="3842" priority="2795" stopIfTrue="1" operator="between">
      <formula>20</formula>
      <formula>39.99</formula>
    </cfRule>
  </conditionalFormatting>
  <conditionalFormatting sqref="Q4:Q8 Q10:Q16 Q18:Q21 Q27:Q28 Q30:Q31 Q38:Q44 Q46:Q51 Q53:Q56 Q58 Q23:Q25 Q33:Q36">
    <cfRule type="cellIs" dxfId="3841" priority="2791" stopIfTrue="1" operator="greaterThan">
      <formula>40</formula>
    </cfRule>
    <cfRule type="cellIs" dxfId="3840" priority="2798" stopIfTrue="1" operator="between">
      <formula>20</formula>
      <formula>40</formula>
    </cfRule>
    <cfRule type="cellIs" dxfId="3839" priority="2797" stopIfTrue="1" operator="between">
      <formula>500.1</formula>
      <formula>5000</formula>
    </cfRule>
    <cfRule type="cellIs" dxfId="3838" priority="2796" stopIfTrue="1" operator="between">
      <formula>40</formula>
      <formula>500</formula>
    </cfRule>
    <cfRule type="cellIs" dxfId="3837" priority="2789" stopIfTrue="1" operator="greaterThan">
      <formula>39999</formula>
    </cfRule>
    <cfRule type="cellIs" dxfId="3836" priority="2790" stopIfTrue="1" operator="greaterThan">
      <formula>40.001</formula>
    </cfRule>
    <cfRule type="cellIs" dxfId="3835" priority="2793" stopIfTrue="1" operator="between">
      <formula>40</formula>
      <formula>500</formula>
    </cfRule>
    <cfRule type="cellIs" dxfId="3834" priority="2792" stopIfTrue="1" operator="between">
      <formula>20</formula>
      <formula>39.999</formula>
    </cfRule>
    <cfRule type="cellIs" dxfId="3833" priority="2794" stopIfTrue="1" operator="between">
      <formula>500.1</formula>
      <formula>50000</formula>
    </cfRule>
  </conditionalFormatting>
  <conditionalFormatting sqref="Q4:Q8 Q10:Q16 Q18:Q21 Q23:T31 Q35:Q44">
    <cfRule type="cellIs" dxfId="3832" priority="2170" stopIfTrue="1" operator="greaterThanOrEqual">
      <formula>40</formula>
    </cfRule>
  </conditionalFormatting>
  <conditionalFormatting sqref="Q4:Q8 Q10:Q16 Q18:T21 Q23:Q25 Q27:Q28 Q30:Q31 Q33:Q36 Q38:Q44 Q46:Q51 Q53:Q56 Q58">
    <cfRule type="cellIs" dxfId="3831" priority="2787" stopIfTrue="1" operator="equal">
      <formula>"sd"</formula>
    </cfRule>
  </conditionalFormatting>
  <conditionalFormatting sqref="Q4:Q8 Q10:Q21 Q27:Q28 Q30:Q31 Q38:Q44 Q46:Q51 Q53:Q56 Q58 Q23:Q25 Q33:Q36">
    <cfRule type="containsText" dxfId="3830" priority="2800" stopIfTrue="1" operator="containsText" text="sd">
      <formula>NOT(ISERROR(SEARCH("sd",Q4)))</formula>
    </cfRule>
    <cfRule type="cellIs" dxfId="3829" priority="2799" stopIfTrue="1" operator="greaterThanOrEqual">
      <formula>40</formula>
    </cfRule>
  </conditionalFormatting>
  <conditionalFormatting sqref="Q4:Q16">
    <cfRule type="cellIs" dxfId="3828" priority="2730" stopIfTrue="1" operator="greaterThan">
      <formula>40.001</formula>
    </cfRule>
    <cfRule type="cellIs" dxfId="3827" priority="3370" stopIfTrue="1" operator="greaterThanOrEqual">
      <formula>40</formula>
    </cfRule>
    <cfRule type="cellIs" dxfId="3826" priority="2728" stopIfTrue="1" operator="greaterThan">
      <formula>39.999</formula>
    </cfRule>
    <cfRule type="cellIs" dxfId="3825" priority="2729" stopIfTrue="1" operator="greaterThan">
      <formula>39999</formula>
    </cfRule>
    <cfRule type="containsText" dxfId="3824" priority="3371" stopIfTrue="1" operator="containsText" text="sd">
      <formula>NOT(ISERROR(SEARCH("sd",Q4)))</formula>
    </cfRule>
    <cfRule type="cellIs" dxfId="3823" priority="2731" stopIfTrue="1" operator="greaterThan">
      <formula>40</formula>
    </cfRule>
    <cfRule type="cellIs" dxfId="3822" priority="2732" stopIfTrue="1" operator="between">
      <formula>20</formula>
      <formula>39.999</formula>
    </cfRule>
    <cfRule type="cellIs" dxfId="3821" priority="2736" stopIfTrue="1" operator="between">
      <formula>40</formula>
      <formula>500</formula>
    </cfRule>
    <cfRule type="containsText" dxfId="3820" priority="3218" stopIfTrue="1" operator="containsText" text="sd">
      <formula>NOT(ISERROR(SEARCH("sd",Q4)))</formula>
    </cfRule>
  </conditionalFormatting>
  <conditionalFormatting sqref="Q4:Q20 Q27:Q31 Q33:Q57">
    <cfRule type="containsText" dxfId="3819" priority="3512" stopIfTrue="1" operator="containsText" text="sd">
      <formula>NOT(ISERROR(SEARCH("sd",Q4)))</formula>
    </cfRule>
  </conditionalFormatting>
  <conditionalFormatting sqref="Q4:Q20 Q33:Q58 Q23:Q25 Q27:Q31">
    <cfRule type="cellIs" dxfId="3818" priority="3511" stopIfTrue="1" operator="greaterThanOrEqual">
      <formula>40</formula>
    </cfRule>
  </conditionalFormatting>
  <conditionalFormatting sqref="Q4:Q20 Q45:Q56 Q27:Q31 Q33">
    <cfRule type="cellIs" dxfId="3817" priority="3438" stopIfTrue="1" operator="greaterThanOrEqual">
      <formula>40</formula>
    </cfRule>
  </conditionalFormatting>
  <conditionalFormatting sqref="Q4:Q21 Q23:Q25 Q27:Q31 Q33:Q36 Q38:Q44 Q46:Q58">
    <cfRule type="cellIs" dxfId="3816" priority="3048" stopIfTrue="1" operator="greaterThanOrEqual">
      <formula>40</formula>
    </cfRule>
    <cfRule type="containsText" dxfId="3815" priority="3049" stopIfTrue="1" operator="containsText" text="sd">
      <formula>NOT(ISERROR(SEARCH("sd",Q4)))</formula>
    </cfRule>
    <cfRule type="cellIs" dxfId="3814" priority="2810" stopIfTrue="1" operator="between">
      <formula>20</formula>
      <formula>39.99</formula>
    </cfRule>
  </conditionalFormatting>
  <conditionalFormatting sqref="Q4:Q21 Q23:Q25 Q27:Q31 Q33:Q36 Q38:Q58">
    <cfRule type="cellIs" dxfId="3813" priority="3284" stopIfTrue="1" operator="greaterThanOrEqual">
      <formula>40</formula>
    </cfRule>
  </conditionalFormatting>
  <conditionalFormatting sqref="Q4:Q21 Q27:Q31 Q33:Q36 Q38:Q44 Q46:Q58 Q23:Q25">
    <cfRule type="cellIs" dxfId="3812" priority="2806" stopIfTrue="1" operator="greaterThan">
      <formula>40</formula>
    </cfRule>
    <cfRule type="cellIs" dxfId="3811" priority="2807" stopIfTrue="1" operator="between">
      <formula>20</formula>
      <formula>39.999</formula>
    </cfRule>
    <cfRule type="cellIs" dxfId="3810" priority="2808" stopIfTrue="1" operator="between">
      <formula>40</formula>
      <formula>500</formula>
    </cfRule>
    <cfRule type="cellIs" dxfId="3809" priority="2809" stopIfTrue="1" operator="between">
      <formula>500.1</formula>
      <formula>50000</formula>
    </cfRule>
    <cfRule type="cellIs" dxfId="3808" priority="2811" stopIfTrue="1" operator="between">
      <formula>40</formula>
      <formula>500</formula>
    </cfRule>
    <cfRule type="cellIs" dxfId="3807" priority="2812" stopIfTrue="1" operator="between">
      <formula>500.1</formula>
      <formula>5000</formula>
    </cfRule>
  </conditionalFormatting>
  <conditionalFormatting sqref="Q4:Q21 Q27:Q31 Q33:Q56 Q23:Q25">
    <cfRule type="containsText" dxfId="3806" priority="3439" stopIfTrue="1" operator="containsText" text="sd">
      <formula>NOT(ISERROR(SEARCH("sd",Q4)))</formula>
    </cfRule>
  </conditionalFormatting>
  <conditionalFormatting sqref="Q4:Q21 Q27:Q31 Q38:Q44 Q46:Q58 Q23:Q25 Q33:Q36">
    <cfRule type="cellIs" dxfId="3805" priority="2801" stopIfTrue="1" operator="greaterThanOrEqual">
      <formula>40</formula>
    </cfRule>
    <cfRule type="cellIs" dxfId="3804" priority="2813" stopIfTrue="1" operator="between">
      <formula>20</formula>
      <formula>40</formula>
    </cfRule>
    <cfRule type="containsText" dxfId="3803" priority="2814" stopIfTrue="1" operator="containsText" text="sd">
      <formula>NOT(ISERROR(SEARCH("sd",Q4)))</formula>
    </cfRule>
  </conditionalFormatting>
  <conditionalFormatting sqref="Q4:Q21 Q23:T25 Q27:Q31 Q33:Q36 Q38:Q44 Q46:Q58">
    <cfRule type="cellIs" dxfId="3802" priority="2805" stopIfTrue="1" operator="greaterThan">
      <formula>40.001</formula>
    </cfRule>
  </conditionalFormatting>
  <conditionalFormatting sqref="Q4:Q21 Q23:T25 Q46:Q58 Q27:Q31 Q33:Q36 Q38:Q44">
    <cfRule type="cellIs" dxfId="3801" priority="2804" stopIfTrue="1" operator="greaterThan">
      <formula>39999</formula>
    </cfRule>
  </conditionalFormatting>
  <conditionalFormatting sqref="Q4:Q21 Q23:T25">
    <cfRule type="cellIs" dxfId="3800" priority="2803" stopIfTrue="1" operator="greaterThan">
      <formula>39.999</formula>
    </cfRule>
  </conditionalFormatting>
  <conditionalFormatting sqref="Q9">
    <cfRule type="cellIs" dxfId="3799" priority="2601" stopIfTrue="1" operator="between">
      <formula>500.1</formula>
      <formula>50000</formula>
    </cfRule>
    <cfRule type="cellIs" dxfId="3798" priority="2602" stopIfTrue="1" operator="between">
      <formula>20</formula>
      <formula>39.99</formula>
    </cfRule>
    <cfRule type="cellIs" dxfId="3797" priority="2603" stopIfTrue="1" operator="between">
      <formula>40</formula>
      <formula>500</formula>
    </cfRule>
    <cfRule type="cellIs" dxfId="3796" priority="2604" stopIfTrue="1" operator="between">
      <formula>500.1</formula>
      <formula>5000</formula>
    </cfRule>
    <cfRule type="cellIs" dxfId="3795" priority="2605" stopIfTrue="1" operator="between">
      <formula>20</formula>
      <formula>40</formula>
    </cfRule>
    <cfRule type="cellIs" dxfId="3794" priority="2606" stopIfTrue="1" operator="greaterThanOrEqual">
      <formula>40</formula>
    </cfRule>
    <cfRule type="containsText" dxfId="3793" priority="2607" stopIfTrue="1" operator="containsText" text="sd">
      <formula>NOT(ISERROR(SEARCH("sd",Q9)))</formula>
    </cfRule>
    <cfRule type="cellIs" dxfId="3792" priority="2939" stopIfTrue="1" operator="greaterThanOrEqual">
      <formula>40</formula>
    </cfRule>
    <cfRule type="cellIs" dxfId="3791" priority="2938" stopIfTrue="1" operator="equal">
      <formula>"SD"</formula>
    </cfRule>
    <cfRule type="containsText" dxfId="3790" priority="3368" stopIfTrue="1" operator="containsText" text="sd">
      <formula>NOT(ISERROR(SEARCH("sd",Q9)))</formula>
    </cfRule>
    <cfRule type="cellIs" dxfId="3789" priority="3367" stopIfTrue="1" operator="greaterThanOrEqual">
      <formula>40</formula>
    </cfRule>
    <cfRule type="containsText" dxfId="3788" priority="3366" stopIfTrue="1" operator="containsText" text="sd">
      <formula>NOT(ISERROR(SEARCH("sd",Q9)))</formula>
    </cfRule>
    <cfRule type="cellIs" dxfId="3787" priority="2937" stopIfTrue="1" operator="between">
      <formula>-9.9</formula>
      <formula>-10</formula>
    </cfRule>
    <cfRule type="cellIs" dxfId="3786" priority="2936" stopIfTrue="1" operator="between">
      <formula>-9.9</formula>
      <formula>-10</formula>
    </cfRule>
    <cfRule type="cellIs" dxfId="3785" priority="2895" stopIfTrue="1" operator="greaterThanOrEqual">
      <formula>40</formula>
    </cfRule>
    <cfRule type="containsText" dxfId="3784" priority="2896" stopIfTrue="1" operator="containsText" text="sd">
      <formula>NOT(ISERROR(SEARCH("sd",Q9)))</formula>
    </cfRule>
    <cfRule type="cellIs" dxfId="3783" priority="2897" stopIfTrue="1" operator="greaterThanOrEqual">
      <formula>40</formula>
    </cfRule>
    <cfRule type="containsText" dxfId="3782" priority="2898" stopIfTrue="1" operator="containsText" text="sd">
      <formula>NOT(ISERROR(SEARCH("sd",Q9)))</formula>
    </cfRule>
    <cfRule type="containsText" dxfId="3781" priority="2899" stopIfTrue="1" operator="containsText" text="sd">
      <formula>NOT(ISERROR(SEARCH("sd",Q9)))</formula>
    </cfRule>
    <cfRule type="cellIs" dxfId="3780" priority="3149" stopIfTrue="1" operator="equal">
      <formula>"SD"</formula>
    </cfRule>
    <cfRule type="containsText" dxfId="3779" priority="3150" stopIfTrue="1" operator="containsText" text="sd">
      <formula>NOT(ISERROR(SEARCH("sd",Q9)))</formula>
    </cfRule>
    <cfRule type="containsText" dxfId="3778" priority="3151" stopIfTrue="1" operator="containsText" text="sd">
      <formula>NOT(ISERROR(SEARCH("sd",Q9)))</formula>
    </cfRule>
    <cfRule type="cellIs" dxfId="3777" priority="3152" stopIfTrue="1" operator="between">
      <formula>45</formula>
      <formula>100</formula>
    </cfRule>
    <cfRule type="cellIs" dxfId="3776" priority="3153" stopIfTrue="1" operator="equal">
      <formula>"40.0"</formula>
    </cfRule>
    <cfRule type="cellIs" dxfId="3775" priority="3154" stopIfTrue="1" operator="between">
      <formula>-8.1</formula>
      <formula>-10</formula>
    </cfRule>
    <cfRule type="cellIs" dxfId="3774" priority="3155" stopIfTrue="1" operator="between">
      <formula>-9.9</formula>
      <formula>-10</formula>
    </cfRule>
    <cfRule type="cellIs" dxfId="3773" priority="3156" stopIfTrue="1" operator="between">
      <formula>-9.9</formula>
      <formula>-10</formula>
    </cfRule>
    <cfRule type="cellIs" dxfId="3772" priority="3157" stopIfTrue="1" operator="equal">
      <formula>"SD"</formula>
    </cfRule>
    <cfRule type="containsText" dxfId="3771" priority="3158" stopIfTrue="1" operator="containsText" text="sd">
      <formula>NOT(ISERROR(SEARCH("sd",Q9)))</formula>
    </cfRule>
    <cfRule type="containsText" dxfId="3770" priority="3159" stopIfTrue="1" operator="containsText" text="sd">
      <formula>NOT(ISERROR(SEARCH("sd",Q9)))</formula>
    </cfRule>
    <cfRule type="cellIs" dxfId="3769" priority="3160" stopIfTrue="1" operator="between">
      <formula>45</formula>
      <formula>100</formula>
    </cfRule>
    <cfRule type="cellIs" dxfId="3768" priority="3161" stopIfTrue="1" operator="equal">
      <formula>"40.0"</formula>
    </cfRule>
    <cfRule type="cellIs" dxfId="3767" priority="3162" stopIfTrue="1" operator="between">
      <formula>-8.1</formula>
      <formula>-10</formula>
    </cfRule>
    <cfRule type="cellIs" dxfId="3766" priority="3163" stopIfTrue="1" operator="between">
      <formula>-9.9</formula>
      <formula>-10</formula>
    </cfRule>
    <cfRule type="cellIs" dxfId="3765" priority="3164" stopIfTrue="1" operator="between">
      <formula>-9.9</formula>
      <formula>-10</formula>
    </cfRule>
    <cfRule type="cellIs" dxfId="3764" priority="3165" stopIfTrue="1" operator="equal">
      <formula>"SD"</formula>
    </cfRule>
    <cfRule type="containsText" dxfId="3763" priority="3166" stopIfTrue="1" operator="containsText" text="sd">
      <formula>NOT(ISERROR(SEARCH("sd",Q9)))</formula>
    </cfRule>
    <cfRule type="containsText" dxfId="3762" priority="3167" stopIfTrue="1" operator="containsText" text="sd">
      <formula>NOT(ISERROR(SEARCH("sd",Q9)))</formula>
    </cfRule>
    <cfRule type="containsText" dxfId="3761" priority="3143" stopIfTrue="1" operator="containsText" text="sd">
      <formula>NOT(ISERROR(SEARCH("sd",Q9)))</formula>
    </cfRule>
    <cfRule type="cellIs" dxfId="3760" priority="3144" stopIfTrue="1" operator="between">
      <formula>45</formula>
      <formula>100</formula>
    </cfRule>
    <cfRule type="cellIs" dxfId="3759" priority="3169" stopIfTrue="1" operator="equal">
      <formula>"40.0"</formula>
    </cfRule>
    <cfRule type="cellIs" dxfId="3758" priority="3145" stopIfTrue="1" operator="equal">
      <formula>"40.0"</formula>
    </cfRule>
    <cfRule type="cellIs" dxfId="3757" priority="3146" stopIfTrue="1" operator="between">
      <formula>-8.1</formula>
      <formula>-10</formula>
    </cfRule>
    <cfRule type="cellIs" dxfId="3756" priority="2733" stopIfTrue="1" operator="between">
      <formula>40</formula>
      <formula>500</formula>
    </cfRule>
    <cfRule type="cellIs" dxfId="3755" priority="2734" stopIfTrue="1" operator="between">
      <formula>500.1</formula>
      <formula>50000</formula>
    </cfRule>
    <cfRule type="cellIs" dxfId="3754" priority="2735" stopIfTrue="1" operator="between">
      <formula>20</formula>
      <formula>39.99</formula>
    </cfRule>
    <cfRule type="cellIs" dxfId="3753" priority="3147" stopIfTrue="1" operator="between">
      <formula>-9.9</formula>
      <formula>-10</formula>
    </cfRule>
    <cfRule type="cellIs" dxfId="3752" priority="2737" stopIfTrue="1" operator="between">
      <formula>500.1</formula>
      <formula>5000</formula>
    </cfRule>
    <cfRule type="cellIs" dxfId="3751" priority="2738" stopIfTrue="1" operator="between">
      <formula>20</formula>
      <formula>40</formula>
    </cfRule>
    <cfRule type="cellIs" dxfId="3750" priority="2739" stopIfTrue="1" operator="greaterThanOrEqual">
      <formula>40</formula>
    </cfRule>
    <cfRule type="containsText" dxfId="3749" priority="2740" stopIfTrue="1" operator="containsText" text="sd">
      <formula>NOT(ISERROR(SEARCH("sd",Q9)))</formula>
    </cfRule>
    <cfRule type="cellIs" dxfId="3748" priority="3170" stopIfTrue="1" operator="between">
      <formula>-8.1</formula>
      <formula>-10</formula>
    </cfRule>
    <cfRule type="cellIs" dxfId="3747" priority="3171" stopIfTrue="1" operator="between">
      <formula>-9.9</formula>
      <formula>-10</formula>
    </cfRule>
    <cfRule type="cellIs" dxfId="3746" priority="3172" stopIfTrue="1" operator="between">
      <formula>-9.9</formula>
      <formula>-10</formula>
    </cfRule>
    <cfRule type="cellIs" dxfId="3745" priority="3173" stopIfTrue="1" operator="equal">
      <formula>"SD"</formula>
    </cfRule>
    <cfRule type="cellIs" dxfId="3744" priority="3168" stopIfTrue="1" operator="between">
      <formula>45</formula>
      <formula>100</formula>
    </cfRule>
    <cfRule type="containsText" dxfId="3743" priority="3175" stopIfTrue="1" operator="containsText" text="sd">
      <formula>NOT(ISERROR(SEARCH("sd",Q9)))</formula>
    </cfRule>
    <cfRule type="containsText" dxfId="3742" priority="3217" stopIfTrue="1" operator="containsText" text="sd">
      <formula>NOT(ISERROR(SEARCH("sd",Q9)))</formula>
    </cfRule>
    <cfRule type="cellIs" dxfId="3741" priority="3148" stopIfTrue="1" operator="between">
      <formula>-9.9</formula>
      <formula>-10</formula>
    </cfRule>
    <cfRule type="cellIs" dxfId="3740" priority="3219" stopIfTrue="1" operator="between">
      <formula>45</formula>
      <formula>100</formula>
    </cfRule>
    <cfRule type="cellIs" dxfId="3739" priority="3141" stopIfTrue="1" operator="equal">
      <formula>"SD"</formula>
    </cfRule>
    <cfRule type="cellIs" dxfId="3738" priority="3140" stopIfTrue="1" operator="between">
      <formula>-9.9</formula>
      <formula>-10</formula>
    </cfRule>
    <cfRule type="cellIs" dxfId="3737" priority="3139" stopIfTrue="1" operator="between">
      <formula>-9.9</formula>
      <formula>-10</formula>
    </cfRule>
    <cfRule type="cellIs" dxfId="3736" priority="3138" stopIfTrue="1" operator="between">
      <formula>-8.1</formula>
      <formula>-10</formula>
    </cfRule>
    <cfRule type="cellIs" dxfId="3735" priority="3137" stopIfTrue="1" operator="equal">
      <formula>"40.0"</formula>
    </cfRule>
    <cfRule type="cellIs" dxfId="3734" priority="3136" stopIfTrue="1" operator="between">
      <formula>45</formula>
      <formula>100</formula>
    </cfRule>
    <cfRule type="containsText" dxfId="3733" priority="3135" stopIfTrue="1" operator="containsText" text="sd">
      <formula>NOT(ISERROR(SEARCH("sd",Q9)))</formula>
    </cfRule>
    <cfRule type="containsText" dxfId="3732" priority="3134" stopIfTrue="1" operator="containsText" text="sd">
      <formula>NOT(ISERROR(SEARCH("sd",Q9)))</formula>
    </cfRule>
    <cfRule type="containsText" dxfId="3731" priority="3133" stopIfTrue="1" operator="containsText" text="sd">
      <formula>NOT(ISERROR(SEARCH("sd",Q9)))</formula>
    </cfRule>
    <cfRule type="cellIs" dxfId="3730" priority="3132" stopIfTrue="1" operator="greaterThanOrEqual">
      <formula>40</formula>
    </cfRule>
    <cfRule type="containsText" dxfId="3729" priority="3131" stopIfTrue="1" operator="containsText" text="sd">
      <formula>NOT(ISERROR(SEARCH("sd",Q9)))</formula>
    </cfRule>
    <cfRule type="cellIs" dxfId="3728" priority="3130" stopIfTrue="1" operator="greaterThanOrEqual">
      <formula>40</formula>
    </cfRule>
    <cfRule type="containsText" dxfId="3727" priority="2932" stopIfTrue="1" operator="containsText" text="sd">
      <formula>NOT(ISERROR(SEARCH("sd",Q9)))</formula>
    </cfRule>
    <cfRule type="cellIs" dxfId="3726" priority="3174" stopIfTrue="1" operator="greaterThanOrEqual">
      <formula>40</formula>
    </cfRule>
    <cfRule type="cellIs" dxfId="3725" priority="2933" stopIfTrue="1" operator="between">
      <formula>45</formula>
      <formula>100</formula>
    </cfRule>
    <cfRule type="cellIs" dxfId="3724" priority="2930" stopIfTrue="1" operator="equal">
      <formula>"SD"</formula>
    </cfRule>
    <cfRule type="cellIs" dxfId="3723" priority="2929" stopIfTrue="1" operator="between">
      <formula>-9.9</formula>
      <formula>-10</formula>
    </cfRule>
    <cfRule type="cellIs" dxfId="3722" priority="2928" stopIfTrue="1" operator="between">
      <formula>-9.9</formula>
      <formula>-10</formula>
    </cfRule>
    <cfRule type="cellIs" dxfId="3721" priority="2927" stopIfTrue="1" operator="between">
      <formula>-8.1</formula>
      <formula>-10</formula>
    </cfRule>
    <cfRule type="cellIs" dxfId="3720" priority="2926" stopIfTrue="1" operator="equal">
      <formula>"40.0"</formula>
    </cfRule>
    <cfRule type="cellIs" dxfId="3719" priority="2935" stopIfTrue="1" operator="between">
      <formula>-8.1</formula>
      <formula>-10</formula>
    </cfRule>
    <cfRule type="cellIs" dxfId="3718" priority="2934" stopIfTrue="1" operator="equal">
      <formula>"40.0"</formula>
    </cfRule>
    <cfRule type="cellIs" dxfId="3717" priority="3220" stopIfTrue="1" operator="equal">
      <formula>"40.0"</formula>
    </cfRule>
    <cfRule type="cellIs" dxfId="3716" priority="2925" stopIfTrue="1" operator="between">
      <formula>45</formula>
      <formula>100</formula>
    </cfRule>
    <cfRule type="containsText" dxfId="3715" priority="2924" stopIfTrue="1" operator="containsText" text="sd">
      <formula>NOT(ISERROR(SEARCH("sd",Q9)))</formula>
    </cfRule>
    <cfRule type="containsText" dxfId="3714" priority="2923" stopIfTrue="1" operator="containsText" text="sd">
      <formula>NOT(ISERROR(SEARCH("sd",Q9)))</formula>
    </cfRule>
    <cfRule type="cellIs" dxfId="3713" priority="2922" stopIfTrue="1" operator="equal">
      <formula>"SD"</formula>
    </cfRule>
    <cfRule type="cellIs" dxfId="3712" priority="2921" stopIfTrue="1" operator="between">
      <formula>-9.9</formula>
      <formula>-10</formula>
    </cfRule>
    <cfRule type="cellIs" dxfId="3711" priority="2920" stopIfTrue="1" operator="between">
      <formula>-9.9</formula>
      <formula>-10</formula>
    </cfRule>
    <cfRule type="cellIs" dxfId="3710" priority="2919" stopIfTrue="1" operator="between">
      <formula>-8.1</formula>
      <formula>-10</formula>
    </cfRule>
    <cfRule type="cellIs" dxfId="3709" priority="2918" stopIfTrue="1" operator="equal">
      <formula>"40.0"</formula>
    </cfRule>
    <cfRule type="cellIs" dxfId="3708" priority="2917" stopIfTrue="1" operator="between">
      <formula>45</formula>
      <formula>100</formula>
    </cfRule>
    <cfRule type="containsText" dxfId="3707" priority="2916" stopIfTrue="1" operator="containsText" text="sd">
      <formula>NOT(ISERROR(SEARCH("sd",Q9)))</formula>
    </cfRule>
    <cfRule type="containsText" dxfId="3706" priority="2915" stopIfTrue="1" operator="containsText" text="sd">
      <formula>NOT(ISERROR(SEARCH("sd",Q9)))</formula>
    </cfRule>
    <cfRule type="cellIs" dxfId="3705" priority="2914" stopIfTrue="1" operator="equal">
      <formula>"SD"</formula>
    </cfRule>
    <cfRule type="cellIs" dxfId="3704" priority="2913" stopIfTrue="1" operator="between">
      <formula>-9.9</formula>
      <formula>-10</formula>
    </cfRule>
    <cfRule type="cellIs" dxfId="3703" priority="3221" stopIfTrue="1" operator="between">
      <formula>-8.1</formula>
      <formula>-10</formula>
    </cfRule>
    <cfRule type="cellIs" dxfId="3702" priority="2912" stopIfTrue="1" operator="between">
      <formula>-9.9</formula>
      <formula>-10</formula>
    </cfRule>
    <cfRule type="cellIs" dxfId="3701" priority="2911" stopIfTrue="1" operator="between">
      <formula>-8.1</formula>
      <formula>-10</formula>
    </cfRule>
    <cfRule type="cellIs" dxfId="3700" priority="2910" stopIfTrue="1" operator="equal">
      <formula>"40.0"</formula>
    </cfRule>
    <cfRule type="cellIs" dxfId="3699" priority="2909" stopIfTrue="1" operator="between">
      <formula>45</formula>
      <formula>100</formula>
    </cfRule>
    <cfRule type="containsText" dxfId="3698" priority="3142" stopIfTrue="1" operator="containsText" text="sd">
      <formula>NOT(ISERROR(SEARCH("sd",Q9)))</formula>
    </cfRule>
    <cfRule type="containsText" dxfId="3697" priority="2908" stopIfTrue="1" operator="containsText" text="sd">
      <formula>NOT(ISERROR(SEARCH("sd",Q9)))</formula>
    </cfRule>
    <cfRule type="containsText" dxfId="3696" priority="2907" stopIfTrue="1" operator="containsText" text="sd">
      <formula>NOT(ISERROR(SEARCH("sd",Q9)))</formula>
    </cfRule>
    <cfRule type="cellIs" dxfId="3695" priority="2906" stopIfTrue="1" operator="equal">
      <formula>"SD"</formula>
    </cfRule>
    <cfRule type="cellIs" dxfId="3694" priority="2905" stopIfTrue="1" operator="between">
      <formula>-9.9</formula>
      <formula>-10</formula>
    </cfRule>
    <cfRule type="cellIs" dxfId="3693" priority="2904" stopIfTrue="1" operator="between">
      <formula>-9.9</formula>
      <formula>-10</formula>
    </cfRule>
    <cfRule type="cellIs" dxfId="3692" priority="2903" stopIfTrue="1" operator="between">
      <formula>-8.1</formula>
      <formula>-10</formula>
    </cfRule>
    <cfRule type="cellIs" dxfId="3691" priority="2902" stopIfTrue="1" operator="equal">
      <formula>"40.0"</formula>
    </cfRule>
    <cfRule type="cellIs" dxfId="3690" priority="2901" stopIfTrue="1" operator="between">
      <formula>45</formula>
      <formula>100</formula>
    </cfRule>
    <cfRule type="containsText" dxfId="3689" priority="2900" stopIfTrue="1" operator="containsText" text="sd">
      <formula>NOT(ISERROR(SEARCH("sd",Q9)))</formula>
    </cfRule>
    <cfRule type="cellIs" dxfId="3688" priority="2987" stopIfTrue="1" operator="between">
      <formula>-9.9</formula>
      <formula>-10</formula>
    </cfRule>
    <cfRule type="cellIs" dxfId="3687" priority="3222" stopIfTrue="1" operator="between">
      <formula>-9.9</formula>
      <formula>-10</formula>
    </cfRule>
    <cfRule type="cellIs" dxfId="3686" priority="2986" stopIfTrue="1" operator="between">
      <formula>-9.9</formula>
      <formula>-10</formula>
    </cfRule>
    <cfRule type="cellIs" dxfId="3685" priority="2985" stopIfTrue="1" operator="between">
      <formula>-8.1</formula>
      <formula>-10</formula>
    </cfRule>
    <cfRule type="cellIs" dxfId="3684" priority="2984" stopIfTrue="1" operator="equal">
      <formula>"40.0"</formula>
    </cfRule>
    <cfRule type="cellIs" dxfId="3683" priority="2983" stopIfTrue="1" operator="between">
      <formula>45</formula>
      <formula>100</formula>
    </cfRule>
    <cfRule type="containsText" dxfId="3682" priority="2982" stopIfTrue="1" operator="containsText" text="sd">
      <formula>NOT(ISERROR(SEARCH("sd",Q9)))</formula>
    </cfRule>
    <cfRule type="containsText" dxfId="3681" priority="2940" stopIfTrue="1" operator="containsText" text="sd">
      <formula>NOT(ISERROR(SEARCH("sd",Q9)))</formula>
    </cfRule>
    <cfRule type="cellIs" dxfId="3680" priority="2593" stopIfTrue="1" operator="equal">
      <formula>"sd"</formula>
    </cfRule>
    <cfRule type="cellIs" dxfId="3679" priority="2594" stopIfTrue="1" operator="equal">
      <formula>"sd"</formula>
    </cfRule>
    <cfRule type="cellIs" dxfId="3678" priority="2595" stopIfTrue="1" operator="greaterThan">
      <formula>39.999</formula>
    </cfRule>
    <cfRule type="cellIs" dxfId="3677" priority="2596" stopIfTrue="1" operator="greaterThan">
      <formula>39999</formula>
    </cfRule>
    <cfRule type="cellIs" dxfId="3676" priority="2597" stopIfTrue="1" operator="greaterThan">
      <formula>40.001</formula>
    </cfRule>
    <cfRule type="cellIs" dxfId="3675" priority="2598" stopIfTrue="1" operator="greaterThan">
      <formula>40</formula>
    </cfRule>
    <cfRule type="cellIs" dxfId="3674" priority="3223" stopIfTrue="1" operator="between">
      <formula>-9.9</formula>
      <formula>-10</formula>
    </cfRule>
    <cfRule type="cellIs" dxfId="3673" priority="3224" stopIfTrue="1" operator="equal">
      <formula>"SD"</formula>
    </cfRule>
    <cfRule type="cellIs" dxfId="3672" priority="2988" stopIfTrue="1" operator="equal">
      <formula>"SD"</formula>
    </cfRule>
    <cfRule type="cellIs" dxfId="3671" priority="2599" stopIfTrue="1" operator="between">
      <formula>20</formula>
      <formula>39.999</formula>
    </cfRule>
    <cfRule type="cellIs" dxfId="3670" priority="2600" stopIfTrue="1" operator="between">
      <formula>40</formula>
      <formula>500</formula>
    </cfRule>
    <cfRule type="containsText" dxfId="3669" priority="2931" stopIfTrue="1" operator="containsText" text="sd">
      <formula>NOT(ISERROR(SEARCH("sd",Q9)))</formula>
    </cfRule>
  </conditionalFormatting>
  <conditionalFormatting sqref="Q17 Q43 Q46">
    <cfRule type="cellIs" dxfId="3668" priority="2583" stopIfTrue="1" operator="between">
      <formula>-9.9</formula>
      <formula>-10</formula>
    </cfRule>
    <cfRule type="cellIs" dxfId="3667" priority="2584" stopIfTrue="1" operator="between">
      <formula>-9.9</formula>
      <formula>-10</formula>
    </cfRule>
    <cfRule type="cellIs" dxfId="3666" priority="2563" stopIfTrue="1" operator="equal">
      <formula>"40.0"</formula>
    </cfRule>
    <cfRule type="cellIs" dxfId="3665" priority="2564" stopIfTrue="1" operator="between">
      <formula>-8.1</formula>
      <formula>-10</formula>
    </cfRule>
    <cfRule type="cellIs" dxfId="3664" priority="2565" stopIfTrue="1" operator="between">
      <formula>-9.9</formula>
      <formula>-10</formula>
    </cfRule>
    <cfRule type="cellIs" dxfId="3663" priority="2566" stopIfTrue="1" operator="between">
      <formula>-9.9</formula>
      <formula>-10</formula>
    </cfRule>
    <cfRule type="cellIs" dxfId="3662" priority="2567" stopIfTrue="1" operator="equal">
      <formula>"SD"</formula>
    </cfRule>
    <cfRule type="cellIs" dxfId="3661" priority="2568" stopIfTrue="1" operator="between">
      <formula>45</formula>
      <formula>100</formula>
    </cfRule>
    <cfRule type="cellIs" dxfId="3660" priority="2569" stopIfTrue="1" operator="equal">
      <formula>"40.0"</formula>
    </cfRule>
    <cfRule type="cellIs" dxfId="3659" priority="2570" stopIfTrue="1" operator="between">
      <formula>-8.1</formula>
      <formula>-10</formula>
    </cfRule>
    <cfRule type="cellIs" dxfId="3658" priority="2571" stopIfTrue="1" operator="between">
      <formula>-9.9</formula>
      <formula>-10</formula>
    </cfRule>
    <cfRule type="cellIs" dxfId="3657" priority="2572" stopIfTrue="1" operator="between">
      <formula>-9.9</formula>
      <formula>-10</formula>
    </cfRule>
    <cfRule type="cellIs" dxfId="3656" priority="2573" stopIfTrue="1" operator="equal">
      <formula>"SD"</formula>
    </cfRule>
    <cfRule type="cellIs" dxfId="3655" priority="2574" stopIfTrue="1" operator="between">
      <formula>45</formula>
      <formula>100</formula>
    </cfRule>
    <cfRule type="cellIs" dxfId="3654" priority="2575" stopIfTrue="1" operator="equal">
      <formula>"40.0"</formula>
    </cfRule>
    <cfRule type="cellIs" dxfId="3653" priority="2576" stopIfTrue="1" operator="between">
      <formula>-8.1</formula>
      <formula>-10</formula>
    </cfRule>
    <cfRule type="cellIs" dxfId="3652" priority="2577" stopIfTrue="1" operator="between">
      <formula>-9.9</formula>
      <formula>-10</formula>
    </cfRule>
    <cfRule type="cellIs" dxfId="3651" priority="2578" stopIfTrue="1" operator="between">
      <formula>-9.9</formula>
      <formula>-10</formula>
    </cfRule>
    <cfRule type="cellIs" dxfId="3650" priority="2579" stopIfTrue="1" operator="equal">
      <formula>"SD"</formula>
    </cfRule>
    <cfRule type="cellIs" dxfId="3649" priority="2580" stopIfTrue="1" operator="between">
      <formula>45</formula>
      <formula>100</formula>
    </cfRule>
    <cfRule type="cellIs" dxfId="3648" priority="2581" stopIfTrue="1" operator="equal">
      <formula>"40.0"</formula>
    </cfRule>
    <cfRule type="cellIs" dxfId="3647" priority="2343" stopIfTrue="1" operator="between">
      <formula>-9.9</formula>
      <formula>-10</formula>
    </cfRule>
    <cfRule type="cellIs" dxfId="3646" priority="2342" stopIfTrue="1" operator="between">
      <formula>-9.9</formula>
      <formula>-10</formula>
    </cfRule>
    <cfRule type="cellIs" dxfId="3645" priority="2341" stopIfTrue="1" operator="between">
      <formula>-8.1</formula>
      <formula>-10</formula>
    </cfRule>
    <cfRule type="cellIs" dxfId="3644" priority="2340" stopIfTrue="1" operator="equal">
      <formula>"40.0"</formula>
    </cfRule>
    <cfRule type="cellIs" dxfId="3643" priority="2339" stopIfTrue="1" operator="between">
      <formula>45</formula>
      <formula>100</formula>
    </cfRule>
    <cfRule type="cellIs" dxfId="3642" priority="3437" stopIfTrue="1" operator="between">
      <formula>-9.9</formula>
      <formula>-10</formula>
    </cfRule>
    <cfRule type="cellIs" dxfId="3641" priority="3436" stopIfTrue="1" operator="between">
      <formula>-9.9</formula>
      <formula>-10</formula>
    </cfRule>
    <cfRule type="cellIs" dxfId="3640" priority="3435" stopIfTrue="1" operator="between">
      <formula>-8.1</formula>
      <formula>-10</formula>
    </cfRule>
    <cfRule type="cellIs" dxfId="3639" priority="3434" stopIfTrue="1" operator="equal">
      <formula>"40.0"</formula>
    </cfRule>
    <cfRule type="cellIs" dxfId="3638" priority="2582" stopIfTrue="1" operator="between">
      <formula>-8.1</formula>
      <formula>-10</formula>
    </cfRule>
    <cfRule type="cellIs" dxfId="3637" priority="2562" stopIfTrue="1" operator="between">
      <formula>45</formula>
      <formula>100</formula>
    </cfRule>
  </conditionalFormatting>
  <conditionalFormatting sqref="Q18:Q19 Q37 Q44:Q45 Q57">
    <cfRule type="containsText" dxfId="3636" priority="3498" stopIfTrue="1" operator="containsText" text="sd">
      <formula>NOT(ISERROR(SEARCH("sd",Q18)))</formula>
    </cfRule>
  </conditionalFormatting>
  <conditionalFormatting sqref="Q18:Q20">
    <cfRule type="cellIs" dxfId="3635" priority="2329" stopIfTrue="1" operator="between">
      <formula>20</formula>
      <formula>39.999</formula>
    </cfRule>
    <cfRule type="cellIs" dxfId="3634" priority="2333" stopIfTrue="1" operator="between">
      <formula>40</formula>
      <formula>500</formula>
    </cfRule>
    <cfRule type="cellIs" dxfId="3633" priority="2325" stopIfTrue="1" operator="greaterThan">
      <formula>39.999</formula>
    </cfRule>
    <cfRule type="cellIs" dxfId="3632" priority="2326" stopIfTrue="1" operator="greaterThan">
      <formula>39999</formula>
    </cfRule>
    <cfRule type="cellIs" dxfId="3631" priority="2327" stopIfTrue="1" operator="greaterThan">
      <formula>40.001</formula>
    </cfRule>
    <cfRule type="cellIs" dxfId="3630" priority="2328" stopIfTrue="1" operator="greaterThan">
      <formula>40</formula>
    </cfRule>
  </conditionalFormatting>
  <conditionalFormatting sqref="Q18:Q21 Q27:Q31 Q33:Q36">
    <cfRule type="containsText" dxfId="3629" priority="3285" stopIfTrue="1" operator="containsText" text="sd">
      <formula>NOT(ISERROR(SEARCH("sd",Q18)))</formula>
    </cfRule>
  </conditionalFormatting>
  <conditionalFormatting sqref="Q18:Q21">
    <cfRule type="cellIs" dxfId="3628" priority="2324" stopIfTrue="1" operator="equal">
      <formula>"sd"</formula>
    </cfRule>
  </conditionalFormatting>
  <conditionalFormatting sqref="Q20">
    <cfRule type="cellIs" dxfId="3627" priority="2171" stopIfTrue="1" operator="greaterThan">
      <formula>39.999</formula>
    </cfRule>
    <cfRule type="cellIs" dxfId="3626" priority="2251" stopIfTrue="1" operator="greaterThan">
      <formula>40.001</formula>
    </cfRule>
    <cfRule type="cellIs" dxfId="3625" priority="2250" stopIfTrue="1" operator="greaterThan">
      <formula>39999</formula>
    </cfRule>
    <cfRule type="cellIs" dxfId="3624" priority="2249" stopIfTrue="1" operator="greaterThan">
      <formula>39.999</formula>
    </cfRule>
    <cfRule type="cellIs" dxfId="3623" priority="2248" stopIfTrue="1" operator="equal">
      <formula>"sd"</formula>
    </cfRule>
    <cfRule type="cellIs" dxfId="3622" priority="2196" stopIfTrue="1" operator="between">
      <formula>20</formula>
      <formula>39.99</formula>
    </cfRule>
    <cfRule type="cellIs" dxfId="3621" priority="2197" stopIfTrue="1" operator="between">
      <formula>40</formula>
      <formula>500</formula>
    </cfRule>
    <cfRule type="cellIs" dxfId="3620" priority="2336" stopIfTrue="1" operator="greaterThanOrEqual">
      <formula>40</formula>
    </cfRule>
    <cfRule type="cellIs" dxfId="3619" priority="2199" stopIfTrue="1" operator="between">
      <formula>20</formula>
      <formula>40</formula>
    </cfRule>
    <cfRule type="cellIs" dxfId="3618" priority="2200" stopIfTrue="1" operator="greaterThanOrEqual">
      <formula>40</formula>
    </cfRule>
    <cfRule type="containsText" dxfId="3617" priority="2201" stopIfTrue="1" operator="containsText" text="sd">
      <formula>NOT(ISERROR(SEARCH("sd",Q20)))</formula>
    </cfRule>
    <cfRule type="cellIs" dxfId="3616" priority="2202" stopIfTrue="1" operator="equal">
      <formula>"sd"</formula>
    </cfRule>
    <cfRule type="cellIs" dxfId="3615" priority="2203" stopIfTrue="1" operator="greaterThan">
      <formula>39.999</formula>
    </cfRule>
    <cfRule type="cellIs" dxfId="3614" priority="2204" stopIfTrue="1" operator="greaterThan">
      <formula>39999</formula>
    </cfRule>
    <cfRule type="cellIs" dxfId="3613" priority="2205" stopIfTrue="1" operator="greaterThan">
      <formula>40.001</formula>
    </cfRule>
    <cfRule type="cellIs" dxfId="3612" priority="2206" stopIfTrue="1" operator="greaterThan">
      <formula>40</formula>
    </cfRule>
    <cfRule type="cellIs" dxfId="3611" priority="2207" stopIfTrue="1" operator="between">
      <formula>20</formula>
      <formula>39.999</formula>
    </cfRule>
    <cfRule type="cellIs" dxfId="3610" priority="2208" stopIfTrue="1" operator="between">
      <formula>40</formula>
      <formula>500</formula>
    </cfRule>
    <cfRule type="cellIs" dxfId="3609" priority="2209" stopIfTrue="1" operator="between">
      <formula>500.1</formula>
      <formula>50000</formula>
    </cfRule>
    <cfRule type="cellIs" dxfId="3608" priority="2210" stopIfTrue="1" operator="between">
      <formula>20</formula>
      <formula>39.99</formula>
    </cfRule>
    <cfRule type="cellIs" dxfId="3607" priority="2211" stopIfTrue="1" operator="between">
      <formula>40</formula>
      <formula>500</formula>
    </cfRule>
    <cfRule type="cellIs" dxfId="3606" priority="2212" stopIfTrue="1" operator="between">
      <formula>500.1</formula>
      <formula>5000</formula>
    </cfRule>
    <cfRule type="cellIs" dxfId="3605" priority="2213" stopIfTrue="1" operator="between">
      <formula>20</formula>
      <formula>40</formula>
    </cfRule>
    <cfRule type="cellIs" dxfId="3604" priority="2214" stopIfTrue="1" operator="greaterThanOrEqual">
      <formula>40</formula>
    </cfRule>
    <cfRule type="cellIs" dxfId="3603" priority="2188" stopIfTrue="1" operator="equal">
      <formula>"sd"</formula>
    </cfRule>
    <cfRule type="cellIs" dxfId="3602" priority="2187" stopIfTrue="1" operator="equal">
      <formula>"sd"</formula>
    </cfRule>
    <cfRule type="containsText" dxfId="3601" priority="2186" stopIfTrue="1" operator="containsText" text="sd">
      <formula>NOT(ISERROR(SEARCH("sd",Q20)))</formula>
    </cfRule>
    <cfRule type="cellIs" dxfId="3600" priority="2185" stopIfTrue="1" operator="greaterThanOrEqual">
      <formula>40</formula>
    </cfRule>
    <cfRule type="containsText" dxfId="3599" priority="2184" stopIfTrue="1" operator="containsText" text="sd">
      <formula>NOT(ISERROR(SEARCH("sd",Q20)))</formula>
    </cfRule>
    <cfRule type="cellIs" dxfId="3598" priority="2183" stopIfTrue="1" operator="greaterThanOrEqual">
      <formula>40</formula>
    </cfRule>
    <cfRule type="containsText" dxfId="3597" priority="2182" stopIfTrue="1" operator="containsText" text="sd">
      <formula>NOT(ISERROR(SEARCH("sd",Q20)))</formula>
    </cfRule>
    <cfRule type="cellIs" dxfId="3596" priority="2181" stopIfTrue="1" operator="between">
      <formula>20</formula>
      <formula>40</formula>
    </cfRule>
    <cfRule type="cellIs" dxfId="3595" priority="2180" stopIfTrue="1" operator="between">
      <formula>500.1</formula>
      <formula>5000</formula>
    </cfRule>
    <cfRule type="cellIs" dxfId="3594" priority="2179" stopIfTrue="1" operator="between">
      <formula>40</formula>
      <formula>500</formula>
    </cfRule>
    <cfRule type="cellIs" dxfId="3593" priority="2178" stopIfTrue="1" operator="between">
      <formula>20</formula>
      <formula>39.99</formula>
    </cfRule>
    <cfRule type="cellIs" dxfId="3592" priority="2177" stopIfTrue="1" operator="between">
      <formula>500.1</formula>
      <formula>50000</formula>
    </cfRule>
    <cfRule type="cellIs" dxfId="3591" priority="2176" stopIfTrue="1" operator="between">
      <formula>40</formula>
      <formula>500</formula>
    </cfRule>
    <cfRule type="cellIs" dxfId="3590" priority="2175" stopIfTrue="1" operator="between">
      <formula>20</formula>
      <formula>39.999</formula>
    </cfRule>
    <cfRule type="cellIs" dxfId="3589" priority="2174" stopIfTrue="1" operator="greaterThan">
      <formula>40</formula>
    </cfRule>
    <cfRule type="cellIs" dxfId="3588" priority="2173" stopIfTrue="1" operator="greaterThan">
      <formula>40.001</formula>
    </cfRule>
    <cfRule type="cellIs" dxfId="3587" priority="2172" stopIfTrue="1" operator="greaterThan">
      <formula>39999</formula>
    </cfRule>
    <cfRule type="cellIs" dxfId="3586" priority="2320" stopIfTrue="1" operator="between">
      <formula>20</formula>
      <formula>40</formula>
    </cfRule>
    <cfRule type="containsText" dxfId="3585" priority="2215" stopIfTrue="1" operator="containsText" text="sd">
      <formula>NOT(ISERROR(SEARCH("sd",Q20)))</formula>
    </cfRule>
    <cfRule type="cellIs" dxfId="3584" priority="2216" stopIfTrue="1" operator="equal">
      <formula>"sd"</formula>
    </cfRule>
    <cfRule type="cellIs" dxfId="3583" priority="2217" stopIfTrue="1" operator="equal">
      <formula>"sd"</formula>
    </cfRule>
    <cfRule type="cellIs" dxfId="3582" priority="2218" stopIfTrue="1" operator="greaterThan">
      <formula>39.999</formula>
    </cfRule>
    <cfRule type="cellIs" dxfId="3581" priority="2219" stopIfTrue="1" operator="greaterThan">
      <formula>39999</formula>
    </cfRule>
    <cfRule type="cellIs" dxfId="3580" priority="2220" stopIfTrue="1" operator="greaterThan">
      <formula>40.001</formula>
    </cfRule>
    <cfRule type="cellIs" dxfId="3579" priority="2221" stopIfTrue="1" operator="greaterThan">
      <formula>40</formula>
    </cfRule>
    <cfRule type="cellIs" dxfId="3578" priority="2222" stopIfTrue="1" operator="between">
      <formula>20</formula>
      <formula>39.999</formula>
    </cfRule>
    <cfRule type="cellIs" dxfId="3577" priority="2223" stopIfTrue="1" operator="between">
      <formula>40</formula>
      <formula>500</formula>
    </cfRule>
    <cfRule type="containsText" dxfId="3576" priority="2337" stopIfTrue="1" operator="containsText" text="sd">
      <formula>NOT(ISERROR(SEARCH("sd",Q20)))</formula>
    </cfRule>
    <cfRule type="cellIs" dxfId="3575" priority="2289" stopIfTrue="1" operator="between">
      <formula>20</formula>
      <formula>40</formula>
    </cfRule>
    <cfRule type="cellIs" dxfId="3574" priority="2290" stopIfTrue="1" operator="greaterThanOrEqual">
      <formula>40</formula>
    </cfRule>
    <cfRule type="containsText" dxfId="3573" priority="2291" stopIfTrue="1" operator="containsText" text="sd">
      <formula>NOT(ISERROR(SEARCH("sd",Q20)))</formula>
    </cfRule>
    <cfRule type="cellIs" dxfId="3572" priority="2225" stopIfTrue="1" operator="between">
      <formula>20</formula>
      <formula>39.99</formula>
    </cfRule>
    <cfRule type="cellIs" dxfId="3571" priority="2292" stopIfTrue="1" operator="greaterThanOrEqual">
      <formula>40</formula>
    </cfRule>
    <cfRule type="cellIs" dxfId="3570" priority="2294" stopIfTrue="1" operator="equal">
      <formula>"sd"</formula>
    </cfRule>
    <cfRule type="cellIs" dxfId="3569" priority="2295" stopIfTrue="1" operator="equal">
      <formula>"sd"</formula>
    </cfRule>
    <cfRule type="cellIs" dxfId="3568" priority="2296" stopIfTrue="1" operator="greaterThan">
      <formula>39.999</formula>
    </cfRule>
    <cfRule type="cellIs" dxfId="3567" priority="2297" stopIfTrue="1" operator="greaterThan">
      <formula>39999</formula>
    </cfRule>
    <cfRule type="cellIs" dxfId="3566" priority="2298" stopIfTrue="1" operator="greaterThan">
      <formula>40.001</formula>
    </cfRule>
    <cfRule type="cellIs" dxfId="3565" priority="2299" stopIfTrue="1" operator="greaterThan">
      <formula>40</formula>
    </cfRule>
    <cfRule type="cellIs" dxfId="3564" priority="2300" stopIfTrue="1" operator="between">
      <formula>20</formula>
      <formula>39.999</formula>
    </cfRule>
    <cfRule type="cellIs" dxfId="3563" priority="2301" stopIfTrue="1" operator="between">
      <formula>40</formula>
      <formula>500</formula>
    </cfRule>
    <cfRule type="cellIs" dxfId="3562" priority="2302" stopIfTrue="1" operator="between">
      <formula>500.1</formula>
      <formula>50000</formula>
    </cfRule>
    <cfRule type="cellIs" dxfId="3561" priority="2303" stopIfTrue="1" operator="between">
      <formula>20</formula>
      <formula>39.99</formula>
    </cfRule>
    <cfRule type="cellIs" dxfId="3560" priority="2304" stopIfTrue="1" operator="between">
      <formula>40</formula>
      <formula>500</formula>
    </cfRule>
    <cfRule type="cellIs" dxfId="3559" priority="2305" stopIfTrue="1" operator="between">
      <formula>500.1</formula>
      <formula>5000</formula>
    </cfRule>
    <cfRule type="cellIs" dxfId="3558" priority="2306" stopIfTrue="1" operator="between">
      <formula>20</formula>
      <formula>40</formula>
    </cfRule>
    <cfRule type="cellIs" dxfId="3557" priority="2307" stopIfTrue="1" operator="greaterThanOrEqual">
      <formula>40</formula>
    </cfRule>
    <cfRule type="containsText" dxfId="3556" priority="2308" stopIfTrue="1" operator="containsText" text="sd">
      <formula>NOT(ISERROR(SEARCH("sd",Q20)))</formula>
    </cfRule>
    <cfRule type="cellIs" dxfId="3555" priority="2310" stopIfTrue="1" operator="greaterThan">
      <formula>39.999</formula>
    </cfRule>
    <cfRule type="cellIs" dxfId="3554" priority="2311" stopIfTrue="1" operator="greaterThan">
      <formula>39999</formula>
    </cfRule>
    <cfRule type="cellIs" dxfId="3553" priority="2312" stopIfTrue="1" operator="greaterThan">
      <formula>40.001</formula>
    </cfRule>
    <cfRule type="cellIs" dxfId="3552" priority="2313" stopIfTrue="1" operator="greaterThan">
      <formula>40</formula>
    </cfRule>
    <cfRule type="cellIs" dxfId="3551" priority="2314" stopIfTrue="1" operator="between">
      <formula>20</formula>
      <formula>39.999</formula>
    </cfRule>
    <cfRule type="cellIs" dxfId="3550" priority="2315" stopIfTrue="1" operator="between">
      <formula>40</formula>
      <formula>500</formula>
    </cfRule>
    <cfRule type="cellIs" dxfId="3549" priority="2316" stopIfTrue="1" operator="between">
      <formula>500.1</formula>
      <formula>50000</formula>
    </cfRule>
    <cfRule type="cellIs" dxfId="3548" priority="2317" stopIfTrue="1" operator="between">
      <formula>20</formula>
      <formula>39.99</formula>
    </cfRule>
    <cfRule type="cellIs" dxfId="3547" priority="2318" stopIfTrue="1" operator="between">
      <formula>40</formula>
      <formula>500</formula>
    </cfRule>
    <cfRule type="cellIs" dxfId="3546" priority="2319" stopIfTrue="1" operator="between">
      <formula>500.1</formula>
      <formula>5000</formula>
    </cfRule>
    <cfRule type="cellIs" dxfId="3545" priority="2226" stopIfTrue="1" operator="between">
      <formula>40</formula>
      <formula>500</formula>
    </cfRule>
    <cfRule type="containsText" dxfId="3544" priority="2322" stopIfTrue="1" operator="containsText" text="sd">
      <formula>NOT(ISERROR(SEARCH("sd",Q20)))</formula>
    </cfRule>
    <cfRule type="cellIs" dxfId="3543" priority="2323" stopIfTrue="1" operator="equal">
      <formula>"sd"</formula>
    </cfRule>
    <cfRule type="cellIs" dxfId="3542" priority="2330" stopIfTrue="1" operator="between">
      <formula>40</formula>
      <formula>500</formula>
    </cfRule>
    <cfRule type="cellIs" dxfId="3541" priority="2331" stopIfTrue="1" operator="between">
      <formula>500.1</formula>
      <formula>50000</formula>
    </cfRule>
    <cfRule type="cellIs" dxfId="3540" priority="2332" stopIfTrue="1" operator="between">
      <formula>20</formula>
      <formula>39.99</formula>
    </cfRule>
    <cfRule type="cellIs" dxfId="3539" priority="2334" stopIfTrue="1" operator="between">
      <formula>500.1</formula>
      <formula>5000</formula>
    </cfRule>
    <cfRule type="cellIs" dxfId="3538" priority="2335" stopIfTrue="1" operator="between">
      <formula>20</formula>
      <formula>40</formula>
    </cfRule>
    <cfRule type="cellIs" dxfId="3537" priority="2280" stopIfTrue="1" operator="greaterThan">
      <formula>39999</formula>
    </cfRule>
    <cfRule type="cellIs" dxfId="3536" priority="2241" stopIfTrue="1" operator="between">
      <formula>500.1</formula>
      <formula>50000</formula>
    </cfRule>
    <cfRule type="cellIs" dxfId="3535" priority="2242" stopIfTrue="1" operator="between">
      <formula>20</formula>
      <formula>39.99</formula>
    </cfRule>
    <cfRule type="cellIs" dxfId="3534" priority="2243" stopIfTrue="1" operator="between">
      <formula>40</formula>
      <formula>500</formula>
    </cfRule>
    <cfRule type="cellIs" dxfId="3533" priority="2244" stopIfTrue="1" operator="between">
      <formula>500.1</formula>
      <formula>5000</formula>
    </cfRule>
    <cfRule type="cellIs" dxfId="3532" priority="2245" stopIfTrue="1" operator="between">
      <formula>20</formula>
      <formula>40</formula>
    </cfRule>
    <cfRule type="cellIs" dxfId="3531" priority="2246" stopIfTrue="1" operator="greaterThanOrEqual">
      <formula>40</formula>
    </cfRule>
    <cfRule type="containsText" dxfId="3530" priority="2247" stopIfTrue="1" operator="containsText" text="sd">
      <formula>NOT(ISERROR(SEARCH("sd",Q20)))</formula>
    </cfRule>
    <cfRule type="cellIs" dxfId="3529" priority="2279" stopIfTrue="1" operator="greaterThan">
      <formula>39.999</formula>
    </cfRule>
    <cfRule type="cellIs" dxfId="3528" priority="2278" stopIfTrue="1" operator="equal">
      <formula>"sd"</formula>
    </cfRule>
    <cfRule type="cellIs" dxfId="3527" priority="2277" stopIfTrue="1" operator="equal">
      <formula>"sd"</formula>
    </cfRule>
    <cfRule type="containsText" dxfId="3526" priority="2276" stopIfTrue="1" operator="containsText" text="sd">
      <formula>NOT(ISERROR(SEARCH("sd",Q20)))</formula>
    </cfRule>
    <cfRule type="cellIs" dxfId="3525" priority="2275" stopIfTrue="1" operator="greaterThanOrEqual">
      <formula>40</formula>
    </cfRule>
    <cfRule type="cellIs" dxfId="3524" priority="2274" stopIfTrue="1" operator="between">
      <formula>20</formula>
      <formula>40</formula>
    </cfRule>
    <cfRule type="cellIs" dxfId="3523" priority="2273" stopIfTrue="1" operator="between">
      <formula>500.1</formula>
      <formula>5000</formula>
    </cfRule>
    <cfRule type="cellIs" dxfId="3522" priority="2272" stopIfTrue="1" operator="between">
      <formula>40</formula>
      <formula>500</formula>
    </cfRule>
    <cfRule type="cellIs" dxfId="3521" priority="2271" stopIfTrue="1" operator="between">
      <formula>20</formula>
      <formula>39.99</formula>
    </cfRule>
    <cfRule type="cellIs" dxfId="3520" priority="2270" stopIfTrue="1" operator="between">
      <formula>500.1</formula>
      <formula>50000</formula>
    </cfRule>
    <cfRule type="cellIs" dxfId="3519" priority="2269" stopIfTrue="1" operator="between">
      <formula>40</formula>
      <formula>500</formula>
    </cfRule>
    <cfRule type="cellIs" dxfId="3518" priority="2268" stopIfTrue="1" operator="between">
      <formula>20</formula>
      <formula>39.999</formula>
    </cfRule>
    <cfRule type="cellIs" dxfId="3517" priority="2267" stopIfTrue="1" operator="greaterThan">
      <formula>40</formula>
    </cfRule>
    <cfRule type="cellIs" dxfId="3516" priority="2266" stopIfTrue="1" operator="greaterThan">
      <formula>40.001</formula>
    </cfRule>
    <cfRule type="cellIs" dxfId="3515" priority="2265" stopIfTrue="1" operator="greaterThan">
      <formula>39999</formula>
    </cfRule>
    <cfRule type="cellIs" dxfId="3514" priority="2264" stopIfTrue="1" operator="greaterThan">
      <formula>39.999</formula>
    </cfRule>
    <cfRule type="cellIs" dxfId="3513" priority="2263" stopIfTrue="1" operator="equal">
      <formula>"sd"</formula>
    </cfRule>
    <cfRule type="cellIs" dxfId="3512" priority="2262" stopIfTrue="1" operator="equal">
      <formula>"sd"</formula>
    </cfRule>
    <cfRule type="containsText" dxfId="3511" priority="2261" stopIfTrue="1" operator="containsText" text="sd">
      <formula>NOT(ISERROR(SEARCH("sd",Q20)))</formula>
    </cfRule>
    <cfRule type="cellIs" dxfId="3510" priority="2260" stopIfTrue="1" operator="greaterThanOrEqual">
      <formula>40</formula>
    </cfRule>
    <cfRule type="cellIs" dxfId="3509" priority="2259" stopIfTrue="1" operator="between">
      <formula>20</formula>
      <formula>40</formula>
    </cfRule>
    <cfRule type="cellIs" dxfId="3508" priority="2258" stopIfTrue="1" operator="between">
      <formula>500.1</formula>
      <formula>5000</formula>
    </cfRule>
    <cfRule type="cellIs" dxfId="3507" priority="2257" stopIfTrue="1" operator="between">
      <formula>40</formula>
      <formula>500</formula>
    </cfRule>
    <cfRule type="cellIs" dxfId="3506" priority="2256" stopIfTrue="1" operator="between">
      <formula>20</formula>
      <formula>39.99</formula>
    </cfRule>
    <cfRule type="cellIs" dxfId="3505" priority="2255" stopIfTrue="1" operator="between">
      <formula>500.1</formula>
      <formula>50000</formula>
    </cfRule>
    <cfRule type="cellIs" dxfId="3504" priority="2254" stopIfTrue="1" operator="between">
      <formula>40</formula>
      <formula>500</formula>
    </cfRule>
    <cfRule type="cellIs" dxfId="3503" priority="2227" stopIfTrue="1" operator="between">
      <formula>500.1</formula>
      <formula>5000</formula>
    </cfRule>
    <cfRule type="cellIs" dxfId="3502" priority="2228" stopIfTrue="1" operator="between">
      <formula>20</formula>
      <formula>40</formula>
    </cfRule>
    <cfRule type="cellIs" dxfId="3501" priority="2229" stopIfTrue="1" operator="greaterThanOrEqual">
      <formula>40</formula>
    </cfRule>
    <cfRule type="containsText" dxfId="3500" priority="2230" stopIfTrue="1" operator="containsText" text="sd">
      <formula>NOT(ISERROR(SEARCH("sd",Q20)))</formula>
    </cfRule>
    <cfRule type="cellIs" dxfId="3499" priority="2231" stopIfTrue="1" operator="greaterThanOrEqual">
      <formula>40</formula>
    </cfRule>
    <cfRule type="containsText" dxfId="3498" priority="2232" stopIfTrue="1" operator="containsText" text="sd">
      <formula>NOT(ISERROR(SEARCH("sd",Q20)))</formula>
    </cfRule>
    <cfRule type="cellIs" dxfId="3497" priority="2198" stopIfTrue="1" operator="between">
      <formula>500.1</formula>
      <formula>5000</formula>
    </cfRule>
    <cfRule type="cellIs" dxfId="3496" priority="2233" stopIfTrue="1" operator="equal">
      <formula>"sd"</formula>
    </cfRule>
    <cfRule type="cellIs" dxfId="3495" priority="2234" stopIfTrue="1" operator="equal">
      <formula>"sd"</formula>
    </cfRule>
    <cfRule type="cellIs" dxfId="3494" priority="2235" stopIfTrue="1" operator="greaterThan">
      <formula>39.999</formula>
    </cfRule>
    <cfRule type="cellIs" dxfId="3493" priority="2236" stopIfTrue="1" operator="greaterThan">
      <formula>39999</formula>
    </cfRule>
    <cfRule type="cellIs" dxfId="3492" priority="2237" stopIfTrue="1" operator="greaterThan">
      <formula>40.001</formula>
    </cfRule>
    <cfRule type="cellIs" dxfId="3491" priority="2238" stopIfTrue="1" operator="greaterThan">
      <formula>40</formula>
    </cfRule>
    <cfRule type="cellIs" dxfId="3490" priority="2239" stopIfTrue="1" operator="between">
      <formula>20</formula>
      <formula>39.999</formula>
    </cfRule>
    <cfRule type="cellIs" dxfId="3489" priority="2240" stopIfTrue="1" operator="between">
      <formula>40</formula>
      <formula>500</formula>
    </cfRule>
    <cfRule type="cellIs" dxfId="3488" priority="2195" stopIfTrue="1" operator="between">
      <formula>500.1</formula>
      <formula>50000</formula>
    </cfRule>
    <cfRule type="cellIs" dxfId="3487" priority="2194" stopIfTrue="1" operator="between">
      <formula>40</formula>
      <formula>500</formula>
    </cfRule>
    <cfRule type="cellIs" dxfId="3486" priority="2193" stopIfTrue="1" operator="between">
      <formula>20</formula>
      <formula>39.999</formula>
    </cfRule>
    <cfRule type="cellIs" dxfId="3485" priority="2192" stopIfTrue="1" operator="greaterThan">
      <formula>40</formula>
    </cfRule>
    <cfRule type="containsText" dxfId="3484" priority="2293" stopIfTrue="1" operator="containsText" text="sd">
      <formula>NOT(ISERROR(SEARCH("sd",Q20)))</formula>
    </cfRule>
    <cfRule type="cellIs" dxfId="3483" priority="2191" stopIfTrue="1" operator="greaterThan">
      <formula>40.001</formula>
    </cfRule>
    <cfRule type="cellIs" dxfId="3482" priority="2190" stopIfTrue="1" operator="greaterThan">
      <formula>39999</formula>
    </cfRule>
    <cfRule type="cellIs" dxfId="3481" priority="2189" stopIfTrue="1" operator="greaterThan">
      <formula>39.999</formula>
    </cfRule>
    <cfRule type="cellIs" dxfId="3480" priority="2281" stopIfTrue="1" operator="greaterThan">
      <formula>40.001</formula>
    </cfRule>
    <cfRule type="cellIs" dxfId="3479" priority="2282" stopIfTrue="1" operator="greaterThan">
      <formula>40</formula>
    </cfRule>
    <cfRule type="cellIs" dxfId="3478" priority="2283" stopIfTrue="1" operator="between">
      <formula>20</formula>
      <formula>39.999</formula>
    </cfRule>
    <cfRule type="cellIs" dxfId="3477" priority="2284" stopIfTrue="1" operator="between">
      <formula>40</formula>
      <formula>500</formula>
    </cfRule>
    <cfRule type="cellIs" dxfId="3476" priority="2285" stopIfTrue="1" operator="between">
      <formula>500.1</formula>
      <formula>50000</formula>
    </cfRule>
    <cfRule type="cellIs" dxfId="3475" priority="2286" stopIfTrue="1" operator="between">
      <formula>20</formula>
      <formula>39.99</formula>
    </cfRule>
    <cfRule type="cellIs" dxfId="3474" priority="2287" stopIfTrue="1" operator="between">
      <formula>40</formula>
      <formula>500</formula>
    </cfRule>
    <cfRule type="cellIs" dxfId="3473" priority="2288" stopIfTrue="1" operator="between">
      <formula>500.1</formula>
      <formula>5000</formula>
    </cfRule>
    <cfRule type="cellIs" dxfId="3472" priority="2224" stopIfTrue="1" operator="between">
      <formula>500.1</formula>
      <formula>50000</formula>
    </cfRule>
    <cfRule type="cellIs" dxfId="3471" priority="2253" stopIfTrue="1" operator="between">
      <formula>20</formula>
      <formula>39.999</formula>
    </cfRule>
    <cfRule type="cellIs" dxfId="3470" priority="2252" stopIfTrue="1" operator="greaterThan">
      <formula>40</formula>
    </cfRule>
  </conditionalFormatting>
  <conditionalFormatting sqref="Q21 Q23:Q25">
    <cfRule type="cellIs" dxfId="3469" priority="2592" stopIfTrue="1" operator="between">
      <formula>40</formula>
      <formula>500</formula>
    </cfRule>
    <cfRule type="cellIs" dxfId="3468" priority="2591" stopIfTrue="1" operator="between">
      <formula>20</formula>
      <formula>39.999</formula>
    </cfRule>
    <cfRule type="cellIs" dxfId="3467" priority="2588" stopIfTrue="1" operator="greaterThan">
      <formula>39999</formula>
    </cfRule>
    <cfRule type="cellIs" dxfId="3466" priority="2589" stopIfTrue="1" operator="greaterThan">
      <formula>40.001</formula>
    </cfRule>
    <cfRule type="cellIs" dxfId="3465" priority="2590" stopIfTrue="1" operator="greaterThan">
      <formula>40</formula>
    </cfRule>
    <cfRule type="cellIs" dxfId="3464" priority="3381" stopIfTrue="1" operator="greaterThanOrEqual">
      <formula>40</formula>
    </cfRule>
    <cfRule type="containsText" dxfId="3463" priority="3377" stopIfTrue="1" operator="containsText" text="sd">
      <formula>NOT(ISERROR(SEARCH("sd",Q21)))</formula>
    </cfRule>
    <cfRule type="cellIs" dxfId="3462" priority="3380" stopIfTrue="1" operator="equal">
      <formula>"sd"</formula>
    </cfRule>
  </conditionalFormatting>
  <conditionalFormatting sqref="Q21">
    <cfRule type="cellIs" dxfId="3461" priority="2481" stopIfTrue="1" operator="between">
      <formula>500.1</formula>
      <formula>50000</formula>
    </cfRule>
    <cfRule type="cellIs" dxfId="3460" priority="2482" stopIfTrue="1" operator="between">
      <formula>20</formula>
      <formula>39.99</formula>
    </cfRule>
    <cfRule type="cellIs" dxfId="3459" priority="2483" stopIfTrue="1" operator="between">
      <formula>500.1</formula>
      <formula>5000</formula>
    </cfRule>
    <cfRule type="cellIs" dxfId="3458" priority="2484" stopIfTrue="1" operator="between">
      <formula>20</formula>
      <formula>40</formula>
    </cfRule>
    <cfRule type="containsText" dxfId="3457" priority="2485" stopIfTrue="1" operator="containsText" text="sd">
      <formula>NOT(ISERROR(SEARCH("sd",Q21)))</formula>
    </cfRule>
    <cfRule type="cellIs" dxfId="3456" priority="2470" stopIfTrue="1" operator="greaterThan">
      <formula>40.001</formula>
    </cfRule>
    <cfRule type="cellIs" dxfId="3455" priority="2469" stopIfTrue="1" operator="greaterThan">
      <formula>39999</formula>
    </cfRule>
    <cfRule type="cellIs" dxfId="3454" priority="2468" stopIfTrue="1" operator="greaterThan">
      <formula>39.999</formula>
    </cfRule>
    <cfRule type="cellIs" dxfId="3453" priority="2467" stopIfTrue="1" operator="equal">
      <formula>"sd"</formula>
    </cfRule>
    <cfRule type="containsText" dxfId="3452" priority="2466" stopIfTrue="1" operator="containsText" text="sd">
      <formula>NOT(ISERROR(SEARCH("sd",Q21)))</formula>
    </cfRule>
    <cfRule type="cellIs" dxfId="3451" priority="2465" stopIfTrue="1" operator="greaterThanOrEqual">
      <formula>40</formula>
    </cfRule>
    <cfRule type="containsText" dxfId="3450" priority="2464" stopIfTrue="1" operator="containsText" text="sd">
      <formula>NOT(ISERROR(SEARCH("sd",Q21)))</formula>
    </cfRule>
    <cfRule type="cellIs" dxfId="3449" priority="2477" stopIfTrue="1" operator="between">
      <formula>500.1</formula>
      <formula>5000</formula>
    </cfRule>
    <cfRule type="cellIs" dxfId="3448" priority="2463" stopIfTrue="1" operator="greaterThanOrEqual">
      <formula>40</formula>
    </cfRule>
    <cfRule type="containsText" dxfId="3447" priority="2462" stopIfTrue="1" operator="containsText" text="sd">
      <formula>NOT(ISERROR(SEARCH("sd",Q21)))</formula>
    </cfRule>
    <cfRule type="cellIs" dxfId="3446" priority="2461" stopIfTrue="1" operator="between">
      <formula>20</formula>
      <formula>40</formula>
    </cfRule>
    <cfRule type="cellIs" dxfId="3445" priority="2460" stopIfTrue="1" operator="between">
      <formula>500.1</formula>
      <formula>5000</formula>
    </cfRule>
    <cfRule type="cellIs" dxfId="3444" priority="2459" stopIfTrue="1" operator="between">
      <formula>40</formula>
      <formula>500</formula>
    </cfRule>
    <cfRule type="cellIs" dxfId="3443" priority="2458" stopIfTrue="1" operator="between">
      <formula>20</formula>
      <formula>39.99</formula>
    </cfRule>
    <cfRule type="cellIs" dxfId="3442" priority="2457" stopIfTrue="1" operator="between">
      <formula>500.1</formula>
      <formula>50000</formula>
    </cfRule>
    <cfRule type="cellIs" dxfId="3441" priority="2471" stopIfTrue="1" operator="greaterThan">
      <formula>40</formula>
    </cfRule>
    <cfRule type="cellIs" dxfId="3440" priority="2456" stopIfTrue="1" operator="between">
      <formula>40</formula>
      <formula>500</formula>
    </cfRule>
    <cfRule type="cellIs" dxfId="3439" priority="2587" stopIfTrue="1" operator="greaterThan">
      <formula>39.999</formula>
    </cfRule>
    <cfRule type="cellIs" dxfId="3438" priority="2453" stopIfTrue="1" operator="greaterThan">
      <formula>40.001</formula>
    </cfRule>
    <cfRule type="cellIs" dxfId="3437" priority="2452" stopIfTrue="1" operator="greaterThan">
      <formula>39999</formula>
    </cfRule>
    <cfRule type="cellIs" dxfId="3436" priority="2455" stopIfTrue="1" operator="between">
      <formula>20</formula>
      <formula>39.999</formula>
    </cfRule>
    <cfRule type="cellIs" dxfId="3435" priority="2451" stopIfTrue="1" operator="greaterThan">
      <formula>39.999</formula>
    </cfRule>
    <cfRule type="cellIs" dxfId="3434" priority="2472" stopIfTrue="1" operator="between">
      <formula>20</formula>
      <formula>39.999</formula>
    </cfRule>
    <cfRule type="cellIs" dxfId="3433" priority="2473" stopIfTrue="1" operator="between">
      <formula>40</formula>
      <formula>500</formula>
    </cfRule>
    <cfRule type="cellIs" dxfId="3432" priority="2474" stopIfTrue="1" operator="between">
      <formula>500.1</formula>
      <formula>50000</formula>
    </cfRule>
    <cfRule type="cellIs" dxfId="3431" priority="2475" stopIfTrue="1" operator="between">
      <formula>20</formula>
      <formula>39.99</formula>
    </cfRule>
    <cfRule type="cellIs" dxfId="3430" priority="2476" stopIfTrue="1" operator="between">
      <formula>40</formula>
      <formula>500</formula>
    </cfRule>
    <cfRule type="cellIs" dxfId="3429" priority="2450" stopIfTrue="1" operator="greaterThanOrEqual">
      <formula>40</formula>
    </cfRule>
    <cfRule type="cellIs" dxfId="3428" priority="2478" stopIfTrue="1" operator="between">
      <formula>20</formula>
      <formula>40</formula>
    </cfRule>
    <cfRule type="containsText" dxfId="3427" priority="2479" stopIfTrue="1" operator="containsText" text="sd">
      <formula>NOT(ISERROR(SEARCH("sd",Q21)))</formula>
    </cfRule>
    <cfRule type="cellIs" dxfId="3426" priority="2454" stopIfTrue="1" operator="greaterThan">
      <formula>40</formula>
    </cfRule>
    <cfRule type="containsText" dxfId="3425" priority="3382" stopIfTrue="1" operator="containsText" text="sd">
      <formula>NOT(ISERROR(SEARCH("sd",Q21)))</formula>
    </cfRule>
    <cfRule type="cellIs" dxfId="3424" priority="3375" stopIfTrue="1" operator="equal">
      <formula>"sd"</formula>
    </cfRule>
    <cfRule type="cellIs" dxfId="3423" priority="3376" stopIfTrue="1" operator="greaterThanOrEqual">
      <formula>40</formula>
    </cfRule>
    <cfRule type="cellIs" dxfId="3422" priority="2586" stopIfTrue="1" operator="greaterThanOrEqual">
      <formula>40</formula>
    </cfRule>
    <cfRule type="containsText" dxfId="3421" priority="3379" stopIfTrue="1" operator="containsText" text="sd">
      <formula>NOT(ISERROR(SEARCH("sd",Q21)))</formula>
    </cfRule>
    <cfRule type="cellIs" dxfId="3420" priority="2480" stopIfTrue="1" operator="between">
      <formula>40</formula>
      <formula>500</formula>
    </cfRule>
  </conditionalFormatting>
  <conditionalFormatting sqref="Q23:Q26">
    <cfRule type="cellIs" dxfId="3419" priority="2406" stopIfTrue="1" operator="greaterThan">
      <formula>39.999</formula>
    </cfRule>
  </conditionalFormatting>
  <conditionalFormatting sqref="Q26">
    <cfRule type="cellIs" dxfId="3418" priority="2388" stopIfTrue="1" operator="between">
      <formula>20</formula>
      <formula>40</formula>
    </cfRule>
    <cfRule type="cellIs" dxfId="3417" priority="2387" stopIfTrue="1" operator="between">
      <formula>500.1</formula>
      <formula>5000</formula>
    </cfRule>
    <cfRule type="cellIs" dxfId="3416" priority="2386" stopIfTrue="1" operator="between">
      <formula>40</formula>
      <formula>500</formula>
    </cfRule>
    <cfRule type="cellIs" dxfId="3415" priority="2385" stopIfTrue="1" operator="between">
      <formula>20</formula>
      <formula>39.99</formula>
    </cfRule>
    <cfRule type="cellIs" dxfId="3414" priority="2384" stopIfTrue="1" operator="between">
      <formula>500.1</formula>
      <formula>50000</formula>
    </cfRule>
    <cfRule type="cellIs" dxfId="3413" priority="2382" stopIfTrue="1" operator="between">
      <formula>20</formula>
      <formula>39.999</formula>
    </cfRule>
    <cfRule type="cellIs" dxfId="3412" priority="2381" stopIfTrue="1" operator="greaterThan">
      <formula>40</formula>
    </cfRule>
    <cfRule type="cellIs" dxfId="3411" priority="2380" stopIfTrue="1" operator="greaterThan">
      <formula>40.001</formula>
    </cfRule>
    <cfRule type="cellIs" dxfId="3410" priority="2379" stopIfTrue="1" operator="greaterThan">
      <formula>39999</formula>
    </cfRule>
    <cfRule type="cellIs" dxfId="3409" priority="2378" stopIfTrue="1" operator="greaterThan">
      <formula>39.999</formula>
    </cfRule>
    <cfRule type="cellIs" dxfId="3408" priority="2377" stopIfTrue="1" operator="equal">
      <formula>"sd"</formula>
    </cfRule>
    <cfRule type="containsText" dxfId="3407" priority="2376" stopIfTrue="1" operator="containsText" text="sd">
      <formula>NOT(ISERROR(SEARCH("sd",Q26)))</formula>
    </cfRule>
    <cfRule type="cellIs" dxfId="3406" priority="2375" stopIfTrue="1" operator="greaterThanOrEqual">
      <formula>40</formula>
    </cfRule>
    <cfRule type="cellIs" dxfId="3405" priority="2368" stopIfTrue="1" operator="between">
      <formula>20</formula>
      <formula>39.999</formula>
    </cfRule>
    <cfRule type="cellIs" dxfId="3404" priority="2397" stopIfTrue="1" operator="between">
      <formula>40</formula>
      <formula>500</formula>
    </cfRule>
    <cfRule type="cellIs" dxfId="3403" priority="2383" stopIfTrue="1" operator="between">
      <formula>40</formula>
      <formula>500</formula>
    </cfRule>
    <cfRule type="cellIs" dxfId="3402" priority="2362" stopIfTrue="1" operator="equal">
      <formula>"sd"</formula>
    </cfRule>
    <cfRule type="cellIs" dxfId="3401" priority="2363" stopIfTrue="1" operator="equal">
      <formula>"sd"</formula>
    </cfRule>
    <cfRule type="cellIs" dxfId="3400" priority="2364" stopIfTrue="1" operator="greaterThan">
      <formula>39.999</formula>
    </cfRule>
    <cfRule type="cellIs" dxfId="3399" priority="2365" stopIfTrue="1" operator="greaterThan">
      <formula>39999</formula>
    </cfRule>
    <cfRule type="cellIs" dxfId="3398" priority="2366" stopIfTrue="1" operator="greaterThan">
      <formula>40.001</formula>
    </cfRule>
    <cfRule type="cellIs" dxfId="3397" priority="2367" stopIfTrue="1" operator="greaterThan">
      <formula>40</formula>
    </cfRule>
    <cfRule type="cellIs" dxfId="3396" priority="2369" stopIfTrue="1" operator="between">
      <formula>40</formula>
      <formula>500</formula>
    </cfRule>
    <cfRule type="cellIs" dxfId="3395" priority="2370" stopIfTrue="1" operator="between">
      <formula>500.1</formula>
      <formula>50000</formula>
    </cfRule>
    <cfRule type="cellIs" dxfId="3394" priority="2371" stopIfTrue="1" operator="between">
      <formula>20</formula>
      <formula>39.99</formula>
    </cfRule>
    <cfRule type="cellIs" dxfId="3393" priority="2372" stopIfTrue="1" operator="between">
      <formula>40</formula>
      <formula>500</formula>
    </cfRule>
    <cfRule type="cellIs" dxfId="3392" priority="2373" stopIfTrue="1" operator="between">
      <formula>500.1</formula>
      <formula>5000</formula>
    </cfRule>
    <cfRule type="cellIs" dxfId="3391" priority="2442" stopIfTrue="1" operator="greaterThanOrEqual">
      <formula>40</formula>
    </cfRule>
    <cfRule type="containsText" dxfId="3390" priority="2445" stopIfTrue="1" operator="containsText" text="sd">
      <formula>NOT(ISERROR(SEARCH("sd",Q26)))</formula>
    </cfRule>
    <cfRule type="cellIs" dxfId="3389" priority="2354" stopIfTrue="1" operator="between">
      <formula>40</formula>
      <formula>500</formula>
    </cfRule>
    <cfRule type="cellIs" dxfId="3388" priority="2444" stopIfTrue="1" operator="equal">
      <formula>"sd"</formula>
    </cfRule>
    <cfRule type="containsText" dxfId="3387" priority="2441" stopIfTrue="1" operator="containsText" text="sd">
      <formula>NOT(ISERROR(SEARCH("sd",Q26)))</formula>
    </cfRule>
    <cfRule type="cellIs" dxfId="3386" priority="2440" stopIfTrue="1" operator="greaterThanOrEqual">
      <formula>40</formula>
    </cfRule>
    <cfRule type="cellIs" dxfId="3385" priority="2374" stopIfTrue="1" operator="between">
      <formula>20</formula>
      <formula>40</formula>
    </cfRule>
    <cfRule type="cellIs" dxfId="3384" priority="2439" stopIfTrue="1" operator="equal">
      <formula>"sd"</formula>
    </cfRule>
    <cfRule type="containsText" dxfId="3383" priority="2438" stopIfTrue="1" operator="containsText" text="sd">
      <formula>NOT(ISERROR(SEARCH("sd",Q26)))</formula>
    </cfRule>
    <cfRule type="cellIs" dxfId="3382" priority="2437" stopIfTrue="1" operator="greaterThanOrEqual">
      <formula>40</formula>
    </cfRule>
    <cfRule type="containsText" dxfId="3381" priority="2436" stopIfTrue="1" operator="containsText" text="sd">
      <formula>NOT(ISERROR(SEARCH("sd",Q26)))</formula>
    </cfRule>
    <cfRule type="cellIs" dxfId="3380" priority="2435" stopIfTrue="1" operator="greaterThanOrEqual">
      <formula>40</formula>
    </cfRule>
    <cfRule type="containsText" dxfId="3379" priority="2434" stopIfTrue="1" operator="containsText" text="sd">
      <formula>NOT(ISERROR(SEARCH("sd",Q26)))</formula>
    </cfRule>
    <cfRule type="containsText" dxfId="3378" priority="2443" stopIfTrue="1" operator="containsText" text="sd">
      <formula>NOT(ISERROR(SEARCH("sd",Q26)))</formula>
    </cfRule>
    <cfRule type="cellIs" dxfId="3377" priority="2344" stopIfTrue="1" operator="equal">
      <formula>"sd"</formula>
    </cfRule>
    <cfRule type="cellIs" dxfId="3376" priority="2345" stopIfTrue="1" operator="greaterThanOrEqual">
      <formula>40</formula>
    </cfRule>
    <cfRule type="cellIs" dxfId="3375" priority="2433" stopIfTrue="1" operator="greaterThanOrEqual">
      <formula>40</formula>
    </cfRule>
    <cfRule type="cellIs" dxfId="3374" priority="2432" stopIfTrue="1" operator="equal">
      <formula>"sd"</formula>
    </cfRule>
    <cfRule type="containsText" dxfId="3373" priority="2431" stopIfTrue="1" operator="containsText" text="sd">
      <formula>NOT(ISERROR(SEARCH("sd",Q26)))</formula>
    </cfRule>
    <cfRule type="cellIs" dxfId="3372" priority="2430" stopIfTrue="1" operator="greaterThanOrEqual">
      <formula>40</formula>
    </cfRule>
    <cfRule type="containsText" dxfId="3371" priority="2429" stopIfTrue="1" operator="containsText" text="sd">
      <formula>NOT(ISERROR(SEARCH("sd",Q26)))</formula>
    </cfRule>
    <cfRule type="cellIs" dxfId="3370" priority="2428" stopIfTrue="1" operator="greaterThanOrEqual">
      <formula>40</formula>
    </cfRule>
    <cfRule type="containsText" dxfId="3369" priority="2427" stopIfTrue="1" operator="containsText" text="sd">
      <formula>NOT(ISERROR(SEARCH("sd",Q26)))</formula>
    </cfRule>
    <cfRule type="cellIs" dxfId="3368" priority="2426" stopIfTrue="1" operator="greaterThanOrEqual">
      <formula>40</formula>
    </cfRule>
    <cfRule type="cellIs" dxfId="3367" priority="2425" stopIfTrue="1" operator="equal">
      <formula>"sd"</formula>
    </cfRule>
    <cfRule type="containsText" dxfId="3366" priority="2424" stopIfTrue="1" operator="containsText" text="sd">
      <formula>NOT(ISERROR(SEARCH("sd",Q26)))</formula>
    </cfRule>
    <cfRule type="cellIs" dxfId="3365" priority="2346" stopIfTrue="1" operator="greaterThan">
      <formula>39.999</formula>
    </cfRule>
    <cfRule type="cellIs" dxfId="3364" priority="2347" stopIfTrue="1" operator="greaterThan">
      <formula>39999</formula>
    </cfRule>
    <cfRule type="cellIs" dxfId="3363" priority="2348" stopIfTrue="1" operator="greaterThan">
      <formula>40.001</formula>
    </cfRule>
    <cfRule type="cellIs" dxfId="3362" priority="2349" stopIfTrue="1" operator="greaterThan">
      <formula>40</formula>
    </cfRule>
    <cfRule type="cellIs" dxfId="3361" priority="2350" stopIfTrue="1" operator="between">
      <formula>20</formula>
      <formula>39.999</formula>
    </cfRule>
    <cfRule type="cellIs" dxfId="3360" priority="2423" stopIfTrue="1" operator="greaterThanOrEqual">
      <formula>40</formula>
    </cfRule>
    <cfRule type="cellIs" dxfId="3359" priority="2351" stopIfTrue="1" operator="between">
      <formula>40</formula>
      <formula>500</formula>
    </cfRule>
    <cfRule type="cellIs" dxfId="3358" priority="2352" stopIfTrue="1" operator="between">
      <formula>500.1</formula>
      <formula>50000</formula>
    </cfRule>
    <cfRule type="containsText" dxfId="3357" priority="2422" stopIfTrue="1" operator="containsText" text="sd">
      <formula>NOT(ISERROR(SEARCH("sd",Q26)))</formula>
    </cfRule>
    <cfRule type="cellIs" dxfId="3356" priority="2421" stopIfTrue="1" operator="greaterThanOrEqual">
      <formula>40</formula>
    </cfRule>
    <cfRule type="cellIs" dxfId="3355" priority="2420" stopIfTrue="1" operator="equal">
      <formula>"sd"</formula>
    </cfRule>
    <cfRule type="containsText" dxfId="3354" priority="2419" stopIfTrue="1" operator="containsText" text="sd">
      <formula>NOT(ISERROR(SEARCH("sd",Q26)))</formula>
    </cfRule>
    <cfRule type="cellIs" dxfId="3353" priority="2396" stopIfTrue="1" operator="between">
      <formula>20</formula>
      <formula>39.999</formula>
    </cfRule>
    <cfRule type="cellIs" dxfId="3352" priority="2416" stopIfTrue="1" operator="between">
      <formula>20</formula>
      <formula>40</formula>
    </cfRule>
    <cfRule type="cellIs" dxfId="3351" priority="2415" stopIfTrue="1" operator="between">
      <formula>500.1</formula>
      <formula>5000</formula>
    </cfRule>
    <cfRule type="cellIs" dxfId="3350" priority="2414" stopIfTrue="1" operator="between">
      <formula>40</formula>
      <formula>500</formula>
    </cfRule>
    <cfRule type="cellIs" dxfId="3349" priority="2413" stopIfTrue="1" operator="between">
      <formula>20</formula>
      <formula>39.99</formula>
    </cfRule>
    <cfRule type="cellIs" dxfId="3348" priority="2412" stopIfTrue="1" operator="between">
      <formula>500.1</formula>
      <formula>50000</formula>
    </cfRule>
    <cfRule type="cellIs" dxfId="3347" priority="2411" stopIfTrue="1" operator="between">
      <formula>40</formula>
      <formula>500</formula>
    </cfRule>
    <cfRule type="cellIs" dxfId="3346" priority="2410" stopIfTrue="1" operator="between">
      <formula>20</formula>
      <formula>39.999</formula>
    </cfRule>
    <cfRule type="cellIs" dxfId="3345" priority="2409" stopIfTrue="1" operator="greaterThan">
      <formula>40</formula>
    </cfRule>
    <cfRule type="cellIs" dxfId="3344" priority="2408" stopIfTrue="1" operator="greaterThan">
      <formula>40.001</formula>
    </cfRule>
    <cfRule type="cellIs" dxfId="3343" priority="2407" stopIfTrue="1" operator="greaterThan">
      <formula>39999</formula>
    </cfRule>
    <cfRule type="cellIs" dxfId="3342" priority="2395" stopIfTrue="1" operator="greaterThan">
      <formula>40</formula>
    </cfRule>
    <cfRule type="cellIs" dxfId="3341" priority="2405" stopIfTrue="1" operator="greaterThanOrEqual">
      <formula>40</formula>
    </cfRule>
    <cfRule type="containsText" dxfId="3340" priority="2404" stopIfTrue="1" operator="containsText" text="sd">
      <formula>NOT(ISERROR(SEARCH("sd",Q26)))</formula>
    </cfRule>
    <cfRule type="cellIs" dxfId="3339" priority="2403" stopIfTrue="1" operator="greaterThanOrEqual">
      <formula>40</formula>
    </cfRule>
    <cfRule type="cellIs" dxfId="3338" priority="2402" stopIfTrue="1" operator="between">
      <formula>20</formula>
      <formula>40</formula>
    </cfRule>
    <cfRule type="cellIs" dxfId="3337" priority="2401" stopIfTrue="1" operator="between">
      <formula>500.1</formula>
      <formula>5000</formula>
    </cfRule>
    <cfRule type="cellIs" dxfId="3336" priority="2400" stopIfTrue="1" operator="between">
      <formula>40</formula>
      <formula>500</formula>
    </cfRule>
    <cfRule type="cellIs" dxfId="3335" priority="2399" stopIfTrue="1" operator="between">
      <formula>20</formula>
      <formula>39.99</formula>
    </cfRule>
    <cfRule type="cellIs" dxfId="3334" priority="2398" stopIfTrue="1" operator="between">
      <formula>500.1</formula>
      <formula>50000</formula>
    </cfRule>
    <cfRule type="containsText" dxfId="3333" priority="2417" stopIfTrue="1" operator="containsText" text="sd">
      <formula>NOT(ISERROR(SEARCH("sd",Q26)))</formula>
    </cfRule>
    <cfRule type="cellIs" dxfId="3332" priority="2394" stopIfTrue="1" operator="greaterThan">
      <formula>40.001</formula>
    </cfRule>
    <cfRule type="cellIs" dxfId="3331" priority="2393" stopIfTrue="1" operator="greaterThan">
      <formula>39999</formula>
    </cfRule>
    <cfRule type="cellIs" dxfId="3330" priority="2392" stopIfTrue="1" operator="greaterThan">
      <formula>39.999</formula>
    </cfRule>
    <cfRule type="cellIs" dxfId="3329" priority="2353" stopIfTrue="1" operator="between">
      <formula>20</formula>
      <formula>39.99</formula>
    </cfRule>
    <cfRule type="cellIs" dxfId="3328" priority="2391" stopIfTrue="1" operator="equal">
      <formula>"sd"</formula>
    </cfRule>
    <cfRule type="containsText" dxfId="3327" priority="2390" stopIfTrue="1" operator="containsText" text="sd">
      <formula>NOT(ISERROR(SEARCH("sd",Q26)))</formula>
    </cfRule>
    <cfRule type="cellIs" dxfId="3326" priority="2355" stopIfTrue="1" operator="between">
      <formula>500.1</formula>
      <formula>5000</formula>
    </cfRule>
    <cfRule type="cellIs" dxfId="3325" priority="2389" stopIfTrue="1" operator="greaterThanOrEqual">
      <formula>40</formula>
    </cfRule>
    <cfRule type="cellIs" dxfId="3324" priority="2356" stopIfTrue="1" operator="between">
      <formula>20</formula>
      <formula>40</formula>
    </cfRule>
    <cfRule type="containsText" dxfId="3323" priority="2357" stopIfTrue="1" operator="containsText" text="sd">
      <formula>NOT(ISERROR(SEARCH("sd",Q26)))</formula>
    </cfRule>
    <cfRule type="cellIs" dxfId="3322" priority="2358" stopIfTrue="1" operator="greaterThanOrEqual">
      <formula>40</formula>
    </cfRule>
    <cfRule type="containsText" dxfId="3321" priority="2359" stopIfTrue="1" operator="containsText" text="sd">
      <formula>NOT(ISERROR(SEARCH("sd",Q26)))</formula>
    </cfRule>
    <cfRule type="cellIs" dxfId="3320" priority="2360" stopIfTrue="1" operator="greaterThanOrEqual">
      <formula>40</formula>
    </cfRule>
    <cfRule type="containsText" dxfId="3319" priority="2361" stopIfTrue="1" operator="containsText" text="sd">
      <formula>NOT(ISERROR(SEARCH("sd",Q26)))</formula>
    </cfRule>
    <cfRule type="cellIs" dxfId="3318" priority="2418" stopIfTrue="1" operator="greaterThanOrEqual">
      <formula>40</formula>
    </cfRule>
  </conditionalFormatting>
  <conditionalFormatting sqref="Q27:Q28 Q30:Q31 Q33:Q36 Q38:Q42 Q44 Q47:Q51 Q53:Q56 Q58 Q4:Q8 Q10:Q16 Q23:Q25 Q18:Q19">
    <cfRule type="cellIs" dxfId="3317" priority="2749" stopIfTrue="1" operator="between">
      <formula>500.1</formula>
      <formula>50000</formula>
    </cfRule>
  </conditionalFormatting>
  <conditionalFormatting sqref="Q27:Q28 Q30:Q31 Q33:Q36 Q38:Q42 Q44 Q47:Q51 Q53:Q56 Q58">
    <cfRule type="cellIs" dxfId="3316" priority="2745" stopIfTrue="1" operator="greaterThan">
      <formula>40.001</formula>
    </cfRule>
    <cfRule type="cellIs" dxfId="3315" priority="2746" stopIfTrue="1" operator="greaterThan">
      <formula>40</formula>
    </cfRule>
    <cfRule type="cellIs" dxfId="3314" priority="2748" stopIfTrue="1" operator="between">
      <formula>40</formula>
      <formula>500</formula>
    </cfRule>
    <cfRule type="cellIs" dxfId="3313" priority="2747" stopIfTrue="1" operator="between">
      <formula>20</formula>
      <formula>39.999</formula>
    </cfRule>
    <cfRule type="cellIs" dxfId="3312" priority="2744" stopIfTrue="1" operator="greaterThan">
      <formula>39999</formula>
    </cfRule>
  </conditionalFormatting>
  <conditionalFormatting sqref="Q27:Q31 Q18:Q21 Q4:Q16 Q23:Q25 Q33:Q58">
    <cfRule type="cellIs" dxfId="3311" priority="3505" stopIfTrue="1" operator="equal">
      <formula>"sd"</formula>
    </cfRule>
  </conditionalFormatting>
  <conditionalFormatting sqref="Q27:Q31 Q33">
    <cfRule type="cellIs" dxfId="3310" priority="3355" stopIfTrue="1" operator="greaterThanOrEqual">
      <formula>40</formula>
    </cfRule>
    <cfRule type="containsText" dxfId="3309" priority="3416" stopIfTrue="1" operator="containsText" text="sd">
      <formula>NOT(ISERROR(SEARCH("sd",Q27)))</formula>
    </cfRule>
  </conditionalFormatting>
  <conditionalFormatting sqref="Q27:Q31 Q33:Q36">
    <cfRule type="containsText" dxfId="3308" priority="3282" stopIfTrue="1" operator="containsText" text="sd">
      <formula>NOT(ISERROR(SEARCH("sd",Q27)))</formula>
    </cfRule>
    <cfRule type="cellIs" dxfId="3307" priority="3045" stopIfTrue="1" operator="greaterThanOrEqual">
      <formula>40</formula>
    </cfRule>
    <cfRule type="containsText" dxfId="3306" priority="3046" stopIfTrue="1" operator="containsText" text="sd">
      <formula>NOT(ISERROR(SEARCH("sd",Q27)))</formula>
    </cfRule>
    <cfRule type="cellIs" dxfId="3305" priority="3281" stopIfTrue="1" operator="greaterThanOrEqual">
      <formula>40</formula>
    </cfRule>
  </conditionalFormatting>
  <conditionalFormatting sqref="Q27:Q31 Q46:Q58 Q4:Q16 Q18:Q21 Q38:Q44 Q23:Q25 Q33:Q36">
    <cfRule type="cellIs" dxfId="3304" priority="3047" stopIfTrue="1" operator="equal">
      <formula>"sd"</formula>
    </cfRule>
    <cfRule type="cellIs" dxfId="3303" priority="3283" stopIfTrue="1" operator="equal">
      <formula>"sd"</formula>
    </cfRule>
  </conditionalFormatting>
  <conditionalFormatting sqref="Q29 Q31">
    <cfRule type="containsText" dxfId="3302" priority="2499" stopIfTrue="1" operator="containsText" text="sd">
      <formula>NOT(ISERROR(SEARCH("sd",Q29)))</formula>
    </cfRule>
    <cfRule type="cellIs" dxfId="3301" priority="2500" stopIfTrue="1" operator="greaterThanOrEqual">
      <formula>40</formula>
    </cfRule>
    <cfRule type="containsText" dxfId="3300" priority="2501" stopIfTrue="1" operator="containsText" text="sd">
      <formula>NOT(ISERROR(SEARCH("sd",Q29)))</formula>
    </cfRule>
    <cfRule type="cellIs" dxfId="3299" priority="2502" stopIfTrue="1" operator="greaterThanOrEqual">
      <formula>40</formula>
    </cfRule>
    <cfRule type="containsText" dxfId="3298" priority="2503" stopIfTrue="1" operator="containsText" text="sd">
      <formula>NOT(ISERROR(SEARCH("sd",Q29)))</formula>
    </cfRule>
    <cfRule type="cellIs" dxfId="3297" priority="2504" stopIfTrue="1" operator="equal">
      <formula>"sd"</formula>
    </cfRule>
    <cfRule type="cellIs" dxfId="3296" priority="2505" stopIfTrue="1" operator="equal">
      <formula>"sd"</formula>
    </cfRule>
    <cfRule type="cellIs" dxfId="3295" priority="2506" stopIfTrue="1" operator="greaterThan">
      <formula>39.999</formula>
    </cfRule>
    <cfRule type="cellIs" dxfId="3294" priority="2531" stopIfTrue="1" operator="greaterThanOrEqual">
      <formula>40</formula>
    </cfRule>
    <cfRule type="cellIs" dxfId="3293" priority="2507" stopIfTrue="1" operator="greaterThan">
      <formula>39999</formula>
    </cfRule>
    <cfRule type="cellIs" dxfId="3292" priority="2508" stopIfTrue="1" operator="greaterThan">
      <formula>40.001</formula>
    </cfRule>
    <cfRule type="cellIs" dxfId="3291" priority="2509" stopIfTrue="1" operator="greaterThan">
      <formula>40</formula>
    </cfRule>
    <cfRule type="cellIs" dxfId="3290" priority="2510" stopIfTrue="1" operator="between">
      <formula>20</formula>
      <formula>39.999</formula>
    </cfRule>
    <cfRule type="cellIs" dxfId="3289" priority="2511" stopIfTrue="1" operator="between">
      <formula>40</formula>
      <formula>500</formula>
    </cfRule>
    <cfRule type="cellIs" dxfId="3288" priority="2512" stopIfTrue="1" operator="between">
      <formula>500.1</formula>
      <formula>50000</formula>
    </cfRule>
    <cfRule type="cellIs" dxfId="3287" priority="2513" stopIfTrue="1" operator="between">
      <formula>20</formula>
      <formula>39.99</formula>
    </cfRule>
    <cfRule type="cellIs" dxfId="3286" priority="2515" stopIfTrue="1" operator="between">
      <formula>500.1</formula>
      <formula>5000</formula>
    </cfRule>
    <cfRule type="cellIs" dxfId="3285" priority="2497" stopIfTrue="1" operator="between">
      <formula>500.1</formula>
      <formula>5000</formula>
    </cfRule>
    <cfRule type="cellIs" dxfId="3284" priority="2498" stopIfTrue="1" operator="between">
      <formula>20</formula>
      <formula>40</formula>
    </cfRule>
    <cfRule type="cellIs" dxfId="3283" priority="2516" stopIfTrue="1" operator="between">
      <formula>20</formula>
      <formula>40</formula>
    </cfRule>
    <cfRule type="cellIs" dxfId="3282" priority="2517" stopIfTrue="1" operator="greaterThanOrEqual">
      <formula>40</formula>
    </cfRule>
    <cfRule type="containsText" dxfId="3281" priority="2518" stopIfTrue="1" operator="containsText" text="sd">
      <formula>NOT(ISERROR(SEARCH("sd",Q29)))</formula>
    </cfRule>
    <cfRule type="cellIs" dxfId="3280" priority="2519" stopIfTrue="1" operator="equal">
      <formula>"sd"</formula>
    </cfRule>
    <cfRule type="cellIs" dxfId="3279" priority="2520" stopIfTrue="1" operator="greaterThan">
      <formula>39.999</formula>
    </cfRule>
    <cfRule type="cellIs" dxfId="3278" priority="2521" stopIfTrue="1" operator="greaterThan">
      <formula>39999</formula>
    </cfRule>
    <cfRule type="cellIs" dxfId="3277" priority="2522" stopIfTrue="1" operator="greaterThan">
      <formula>40.001</formula>
    </cfRule>
    <cfRule type="cellIs" dxfId="3276" priority="2523" stopIfTrue="1" operator="greaterThan">
      <formula>40</formula>
    </cfRule>
    <cfRule type="cellIs" dxfId="3275" priority="2514" stopIfTrue="1" operator="between">
      <formula>40</formula>
      <formula>500</formula>
    </cfRule>
    <cfRule type="cellIs" dxfId="3274" priority="2524" stopIfTrue="1" operator="between">
      <formula>20</formula>
      <formula>39.999</formula>
    </cfRule>
    <cfRule type="cellIs" dxfId="3273" priority="2526" stopIfTrue="1" operator="between">
      <formula>500.1</formula>
      <formula>50000</formula>
    </cfRule>
    <cfRule type="cellIs" dxfId="3272" priority="2527" stopIfTrue="1" operator="between">
      <formula>20</formula>
      <formula>39.99</formula>
    </cfRule>
    <cfRule type="cellIs" dxfId="3271" priority="2528" stopIfTrue="1" operator="between">
      <formula>40</formula>
      <formula>500</formula>
    </cfRule>
    <cfRule type="cellIs" dxfId="3270" priority="2529" stopIfTrue="1" operator="between">
      <formula>500.1</formula>
      <formula>5000</formula>
    </cfRule>
    <cfRule type="containsText" dxfId="3269" priority="2561" stopIfTrue="1" operator="containsText" text="sd">
      <formula>NOT(ISERROR(SEARCH("sd",Q29)))</formula>
    </cfRule>
    <cfRule type="cellIs" dxfId="3268" priority="2560" stopIfTrue="1" operator="greaterThanOrEqual">
      <formula>40</formula>
    </cfRule>
    <cfRule type="cellIs" dxfId="3267" priority="2559" stopIfTrue="1" operator="between">
      <formula>20</formula>
      <formula>40</formula>
    </cfRule>
    <cfRule type="cellIs" dxfId="3266" priority="2558" stopIfTrue="1" operator="between">
      <formula>500.1</formula>
      <formula>5000</formula>
    </cfRule>
    <cfRule type="cellIs" dxfId="3265" priority="2525" stopIfTrue="1" operator="between">
      <formula>40</formula>
      <formula>500</formula>
    </cfRule>
    <cfRule type="cellIs" dxfId="3264" priority="2489" stopIfTrue="1" operator="greaterThan">
      <formula>39999</formula>
    </cfRule>
    <cfRule type="cellIs" dxfId="3263" priority="2490" stopIfTrue="1" operator="greaterThan">
      <formula>40.001</formula>
    </cfRule>
    <cfRule type="cellIs" dxfId="3262" priority="2491" stopIfTrue="1" operator="greaterThan">
      <formula>40</formula>
    </cfRule>
    <cfRule type="cellIs" dxfId="3261" priority="2492" stopIfTrue="1" operator="between">
      <formula>20</formula>
      <formula>39.999</formula>
    </cfRule>
    <cfRule type="cellIs" dxfId="3260" priority="2493" stopIfTrue="1" operator="between">
      <formula>40</formula>
      <formula>500</formula>
    </cfRule>
    <cfRule type="cellIs" dxfId="3259" priority="2494" stopIfTrue="1" operator="between">
      <formula>500.1</formula>
      <formula>50000</formula>
    </cfRule>
    <cfRule type="cellIs" dxfId="3258" priority="2557" stopIfTrue="1" operator="between">
      <formula>40</formula>
      <formula>500</formula>
    </cfRule>
    <cfRule type="cellIs" dxfId="3257" priority="2556" stopIfTrue="1" operator="between">
      <formula>20</formula>
      <formula>39.99</formula>
    </cfRule>
    <cfRule type="cellIs" dxfId="3256" priority="2555" stopIfTrue="1" operator="between">
      <formula>500.1</formula>
      <formula>50000</formula>
    </cfRule>
    <cfRule type="cellIs" dxfId="3255" priority="2554" stopIfTrue="1" operator="between">
      <formula>40</formula>
      <formula>500</formula>
    </cfRule>
    <cfRule type="cellIs" dxfId="3254" priority="2553" stopIfTrue="1" operator="between">
      <formula>20</formula>
      <formula>39.999</formula>
    </cfRule>
    <cfRule type="cellIs" dxfId="3253" priority="2552" stopIfTrue="1" operator="greaterThan">
      <formula>40</formula>
    </cfRule>
    <cfRule type="cellIs" dxfId="3252" priority="2551" stopIfTrue="1" operator="greaterThan">
      <formula>40.001</formula>
    </cfRule>
    <cfRule type="cellIs" dxfId="3251" priority="2550" stopIfTrue="1" operator="greaterThan">
      <formula>39999</formula>
    </cfRule>
    <cfRule type="cellIs" dxfId="3250" priority="2549" stopIfTrue="1" operator="greaterThan">
      <formula>39.999</formula>
    </cfRule>
    <cfRule type="cellIs" dxfId="3249" priority="2548" stopIfTrue="1" operator="equal">
      <formula>"sd"</formula>
    </cfRule>
    <cfRule type="containsText" dxfId="3248" priority="2547" stopIfTrue="1" operator="containsText" text="sd">
      <formula>NOT(ISERROR(SEARCH("sd",Q29)))</formula>
    </cfRule>
    <cfRule type="cellIs" dxfId="3247" priority="2546" stopIfTrue="1" operator="greaterThanOrEqual">
      <formula>40</formula>
    </cfRule>
    <cfRule type="cellIs" dxfId="3246" priority="2545" stopIfTrue="1" operator="between">
      <formula>20</formula>
      <formula>40</formula>
    </cfRule>
    <cfRule type="cellIs" dxfId="3245" priority="2544" stopIfTrue="1" operator="between">
      <formula>500.1</formula>
      <formula>5000</formula>
    </cfRule>
    <cfRule type="cellIs" dxfId="3244" priority="2543" stopIfTrue="1" operator="between">
      <formula>40</formula>
      <formula>500</formula>
    </cfRule>
    <cfRule type="cellIs" dxfId="3243" priority="2542" stopIfTrue="1" operator="between">
      <formula>20</formula>
      <formula>39.99</formula>
    </cfRule>
    <cfRule type="cellIs" dxfId="3242" priority="2541" stopIfTrue="1" operator="between">
      <formula>500.1</formula>
      <formula>50000</formula>
    </cfRule>
    <cfRule type="cellIs" dxfId="3241" priority="2540" stopIfTrue="1" operator="between">
      <formula>40</formula>
      <formula>500</formula>
    </cfRule>
    <cfRule type="cellIs" dxfId="3240" priority="2539" stopIfTrue="1" operator="between">
      <formula>20</formula>
      <formula>39.999</formula>
    </cfRule>
    <cfRule type="cellIs" dxfId="3239" priority="2538" stopIfTrue="1" operator="greaterThan">
      <formula>40</formula>
    </cfRule>
    <cfRule type="cellIs" dxfId="3238" priority="2530" stopIfTrue="1" operator="between">
      <formula>20</formula>
      <formula>40</formula>
    </cfRule>
    <cfRule type="cellIs" dxfId="3237" priority="2537" stopIfTrue="1" operator="greaterThan">
      <formula>40.001</formula>
    </cfRule>
    <cfRule type="cellIs" dxfId="3236" priority="2536" stopIfTrue="1" operator="greaterThan">
      <formula>39999</formula>
    </cfRule>
    <cfRule type="cellIs" dxfId="3235" priority="2535" stopIfTrue="1" operator="greaterThan">
      <formula>39.999</formula>
    </cfRule>
    <cfRule type="cellIs" dxfId="3234" priority="2533" stopIfTrue="1" operator="equal">
      <formula>"sd"</formula>
    </cfRule>
    <cfRule type="containsText" dxfId="3233" priority="2532" stopIfTrue="1" operator="containsText" text="sd">
      <formula>NOT(ISERROR(SEARCH("sd",Q29)))</formula>
    </cfRule>
    <cfRule type="cellIs" dxfId="3232" priority="2495" stopIfTrue="1" operator="between">
      <formula>20</formula>
      <formula>39.99</formula>
    </cfRule>
    <cfRule type="cellIs" dxfId="3231" priority="2496" stopIfTrue="1" operator="between">
      <formula>40</formula>
      <formula>500</formula>
    </cfRule>
  </conditionalFormatting>
  <conditionalFormatting sqref="Q29:Q31">
    <cfRule type="cellIs" dxfId="3230" priority="2741" stopIfTrue="1" operator="equal">
      <formula>"sd"</formula>
    </cfRule>
  </conditionalFormatting>
  <conditionalFormatting sqref="Q31 Q29">
    <cfRule type="cellIs" dxfId="3229" priority="2488" stopIfTrue="1" operator="greaterThan">
      <formula>39.999</formula>
    </cfRule>
  </conditionalFormatting>
  <conditionalFormatting sqref="Q31">
    <cfRule type="cellIs" dxfId="3228" priority="2487" stopIfTrue="1" operator="greaterThanOrEqual">
      <formula>40</formula>
    </cfRule>
    <cfRule type="cellIs" dxfId="3227" priority="2486" stopIfTrue="1" operator="equal">
      <formula>"sd"</formula>
    </cfRule>
  </conditionalFormatting>
  <conditionalFormatting sqref="Q35:Q44 Q4:Q8 Q10:Q16 Q18:Q21 Q23:T31">
    <cfRule type="cellIs" dxfId="3226" priority="2169" stopIfTrue="1" operator="equal">
      <formula>"sd"</formula>
    </cfRule>
  </conditionalFormatting>
  <conditionalFormatting sqref="Q37">
    <cfRule type="cellIs" dxfId="3225" priority="2048" stopIfTrue="1" operator="between">
      <formula>20</formula>
      <formula>39.999</formula>
    </cfRule>
    <cfRule type="containsText" dxfId="3224" priority="2112" stopIfTrue="1" operator="containsText" text="sd">
      <formula>NOT(ISERROR(SEARCH("sd",Q37)))</formula>
    </cfRule>
    <cfRule type="cellIs" dxfId="3223" priority="2135" stopIfTrue="1" operator="between">
      <formula>20</formula>
      <formula>39.99</formula>
    </cfRule>
    <cfRule type="cellIs" dxfId="3222" priority="2111" stopIfTrue="1" operator="greaterThanOrEqual">
      <formula>40</formula>
    </cfRule>
    <cfRule type="cellIs" dxfId="3221" priority="2110" stopIfTrue="1" operator="between">
      <formula>20</formula>
      <formula>40</formula>
    </cfRule>
    <cfRule type="cellIs" dxfId="3220" priority="2109" stopIfTrue="1" operator="between">
      <formula>500.1</formula>
      <formula>5000</formula>
    </cfRule>
    <cfRule type="cellIs" dxfId="3219" priority="2108" stopIfTrue="1" operator="between">
      <formula>40</formula>
      <formula>500</formula>
    </cfRule>
    <cfRule type="cellIs" dxfId="3218" priority="2107" stopIfTrue="1" operator="between">
      <formula>20</formula>
      <formula>39.99</formula>
    </cfRule>
    <cfRule type="cellIs" dxfId="3217" priority="2106" stopIfTrue="1" operator="between">
      <formula>500.1</formula>
      <formula>50000</formula>
    </cfRule>
    <cfRule type="cellIs" dxfId="3216" priority="2136" stopIfTrue="1" operator="between">
      <formula>40</formula>
      <formula>500</formula>
    </cfRule>
    <cfRule type="cellIs" dxfId="3215" priority="2137" stopIfTrue="1" operator="between">
      <formula>500.1</formula>
      <formula>5000</formula>
    </cfRule>
    <cfRule type="cellIs" dxfId="3214" priority="2138" stopIfTrue="1" operator="between">
      <formula>20</formula>
      <formula>40</formula>
    </cfRule>
    <cfRule type="cellIs" dxfId="3213" priority="2105" stopIfTrue="1" operator="between">
      <formula>40</formula>
      <formula>500</formula>
    </cfRule>
    <cfRule type="cellIs" dxfId="3212" priority="2139" stopIfTrue="1" operator="greaterThanOrEqual">
      <formula>40</formula>
    </cfRule>
    <cfRule type="containsText" dxfId="3211" priority="2140" stopIfTrue="1" operator="containsText" text="sd">
      <formula>NOT(ISERROR(SEARCH("sd",Q37)))</formula>
    </cfRule>
    <cfRule type="cellIs" dxfId="3210" priority="2141" stopIfTrue="1" operator="greaterThanOrEqual">
      <formula>40</formula>
    </cfRule>
    <cfRule type="cellIs" dxfId="3209" priority="2142" stopIfTrue="1" operator="greaterThan">
      <formula>39.999</formula>
    </cfRule>
    <cfRule type="cellIs" dxfId="3208" priority="2123" stopIfTrue="1" operator="between">
      <formula>500.1</formula>
      <formula>5000</formula>
    </cfRule>
    <cfRule type="cellIs" dxfId="3207" priority="2129" stopIfTrue="1" operator="greaterThan">
      <formula>39999</formula>
    </cfRule>
    <cfRule type="cellIs" dxfId="3206" priority="2130" stopIfTrue="1" operator="greaterThan">
      <formula>40.001</formula>
    </cfRule>
    <cfRule type="cellIs" dxfId="3205" priority="2122" stopIfTrue="1" operator="between">
      <formula>40</formula>
      <formula>500</formula>
    </cfRule>
    <cfRule type="cellIs" dxfId="3204" priority="2121" stopIfTrue="1" operator="between">
      <formula>20</formula>
      <formula>39.99</formula>
    </cfRule>
    <cfRule type="cellIs" dxfId="3203" priority="2131" stopIfTrue="1" operator="greaterThan">
      <formula>40</formula>
    </cfRule>
    <cfRule type="cellIs" dxfId="3202" priority="2134" stopIfTrue="1" operator="between">
      <formula>500.1</formula>
      <formula>50000</formula>
    </cfRule>
    <cfRule type="cellIs" dxfId="3201" priority="2120" stopIfTrue="1" operator="between">
      <formula>500.1</formula>
      <formula>50000</formula>
    </cfRule>
    <cfRule type="cellIs" dxfId="3200" priority="2119" stopIfTrue="1" operator="between">
      <formula>40</formula>
      <formula>500</formula>
    </cfRule>
    <cfRule type="cellIs" dxfId="3199" priority="2118" stopIfTrue="1" operator="between">
      <formula>20</formula>
      <formula>39.999</formula>
    </cfRule>
    <cfRule type="cellIs" dxfId="3198" priority="2117" stopIfTrue="1" operator="greaterThan">
      <formula>40</formula>
    </cfRule>
    <cfRule type="cellIs" dxfId="3197" priority="2116" stopIfTrue="1" operator="greaterThan">
      <formula>40.001</formula>
    </cfRule>
    <cfRule type="cellIs" dxfId="3196" priority="2104" stopIfTrue="1" operator="between">
      <formula>20</formula>
      <formula>39.999</formula>
    </cfRule>
    <cfRule type="cellIs" dxfId="3195" priority="2115" stopIfTrue="1" operator="greaterThan">
      <formula>39999</formula>
    </cfRule>
    <cfRule type="cellIs" dxfId="3194" priority="2143" stopIfTrue="1" operator="greaterThan">
      <formula>39999</formula>
    </cfRule>
    <cfRule type="cellIs" dxfId="3193" priority="2144" stopIfTrue="1" operator="greaterThan">
      <formula>40.001</formula>
    </cfRule>
    <cfRule type="cellIs" dxfId="3192" priority="2145" stopIfTrue="1" operator="greaterThan">
      <formula>40</formula>
    </cfRule>
    <cfRule type="cellIs" dxfId="3191" priority="2146" stopIfTrue="1" operator="between">
      <formula>20</formula>
      <formula>39.999</formula>
    </cfRule>
    <cfRule type="cellIs" dxfId="3190" priority="2147" stopIfTrue="1" operator="between">
      <formula>40</formula>
      <formula>500</formula>
    </cfRule>
    <cfRule type="cellIs" dxfId="3189" priority="2103" stopIfTrue="1" operator="greaterThan">
      <formula>40</formula>
    </cfRule>
    <cfRule type="cellIs" dxfId="3188" priority="2102" stopIfTrue="1" operator="greaterThan">
      <formula>40.001</formula>
    </cfRule>
    <cfRule type="cellIs" dxfId="3187" priority="2101" stopIfTrue="1" operator="greaterThan">
      <formula>39999</formula>
    </cfRule>
    <cfRule type="cellIs" dxfId="3186" priority="2100" stopIfTrue="1" operator="greaterThan">
      <formula>39.999</formula>
    </cfRule>
    <cfRule type="cellIs" dxfId="3185" priority="2099" stopIfTrue="1" operator="equal">
      <formula>"sd"</formula>
    </cfRule>
    <cfRule type="cellIs" dxfId="3184" priority="2098" stopIfTrue="1" operator="equal">
      <formula>"sd"</formula>
    </cfRule>
    <cfRule type="containsText" dxfId="3183" priority="2097" stopIfTrue="1" operator="containsText" text="sd">
      <formula>NOT(ISERROR(SEARCH("sd",Q37)))</formula>
    </cfRule>
    <cfRule type="cellIs" dxfId="3182" priority="2096" stopIfTrue="1" operator="greaterThanOrEqual">
      <formula>40</formula>
    </cfRule>
    <cfRule type="containsText" dxfId="3181" priority="2095" stopIfTrue="1" operator="containsText" text="sd">
      <formula>NOT(ISERROR(SEARCH("sd",Q37)))</formula>
    </cfRule>
    <cfRule type="cellIs" dxfId="3180" priority="2094" stopIfTrue="1" operator="greaterThanOrEqual">
      <formula>40</formula>
    </cfRule>
    <cfRule type="containsText" dxfId="3179" priority="2093" stopIfTrue="1" operator="containsText" text="sd">
      <formula>NOT(ISERROR(SEARCH("sd",Q37)))</formula>
    </cfRule>
    <cfRule type="cellIs" dxfId="3178" priority="2092" stopIfTrue="1" operator="between">
      <formula>20</formula>
      <formula>40</formula>
    </cfRule>
    <cfRule type="cellIs" dxfId="3177" priority="2091" stopIfTrue="1" operator="between">
      <formula>500.1</formula>
      <formula>5000</formula>
    </cfRule>
    <cfRule type="cellIs" dxfId="3176" priority="2090" stopIfTrue="1" operator="between">
      <formula>40</formula>
      <formula>500</formula>
    </cfRule>
    <cfRule type="cellIs" dxfId="3175" priority="2089" stopIfTrue="1" operator="between">
      <formula>20</formula>
      <formula>39.99</formula>
    </cfRule>
    <cfRule type="cellIs" dxfId="3174" priority="2088" stopIfTrue="1" operator="between">
      <formula>500.1</formula>
      <formula>50000</formula>
    </cfRule>
    <cfRule type="cellIs" dxfId="3173" priority="2087" stopIfTrue="1" operator="between">
      <formula>40</formula>
      <formula>500</formula>
    </cfRule>
    <cfRule type="cellIs" dxfId="3172" priority="2086" stopIfTrue="1" operator="between">
      <formula>20</formula>
      <formula>39.999</formula>
    </cfRule>
    <cfRule type="cellIs" dxfId="3171" priority="2085" stopIfTrue="1" operator="greaterThan">
      <formula>40</formula>
    </cfRule>
    <cfRule type="cellIs" dxfId="3170" priority="2084" stopIfTrue="1" operator="greaterThan">
      <formula>40.001</formula>
    </cfRule>
    <cfRule type="cellIs" dxfId="3169" priority="2083" stopIfTrue="1" operator="greaterThan">
      <formula>39999</formula>
    </cfRule>
    <cfRule type="cellIs" dxfId="3168" priority="2082" stopIfTrue="1" operator="greaterThan">
      <formula>39.999</formula>
    </cfRule>
    <cfRule type="cellIs" dxfId="3167" priority="2081" stopIfTrue="1" operator="greaterThanOrEqual">
      <formula>40</formula>
    </cfRule>
    <cfRule type="cellIs" dxfId="3166" priority="2080" stopIfTrue="1" operator="equal">
      <formula>"sd"</formula>
    </cfRule>
    <cfRule type="containsText" dxfId="3165" priority="2079" stopIfTrue="1" operator="containsText" text="sd">
      <formula>NOT(ISERROR(SEARCH("sd",Q37)))</formula>
    </cfRule>
    <cfRule type="cellIs" dxfId="3164" priority="2078" stopIfTrue="1" operator="greaterThanOrEqual">
      <formula>40</formula>
    </cfRule>
    <cfRule type="cellIs" dxfId="3163" priority="2077" stopIfTrue="1" operator="equal">
      <formula>"sd"</formula>
    </cfRule>
    <cfRule type="containsText" dxfId="3162" priority="2076" stopIfTrue="1" operator="containsText" text="sd">
      <formula>NOT(ISERROR(SEARCH("sd",Q37)))</formula>
    </cfRule>
    <cfRule type="cellIs" dxfId="3161" priority="2075" stopIfTrue="1" operator="greaterThanOrEqual">
      <formula>40</formula>
    </cfRule>
    <cfRule type="containsText" dxfId="3160" priority="2074" stopIfTrue="1" operator="containsText" text="sd">
      <formula>NOT(ISERROR(SEARCH("sd",Q37)))</formula>
    </cfRule>
    <cfRule type="cellIs" dxfId="3159" priority="2073" stopIfTrue="1" operator="greaterThanOrEqual">
      <formula>40</formula>
    </cfRule>
    <cfRule type="cellIs" dxfId="3158" priority="2072" stopIfTrue="1" operator="equal">
      <formula>"sd"</formula>
    </cfRule>
    <cfRule type="containsText" dxfId="3157" priority="2071" stopIfTrue="1" operator="containsText" text="sd">
      <formula>NOT(ISERROR(SEARCH("sd",Q37)))</formula>
    </cfRule>
    <cfRule type="cellIs" dxfId="3156" priority="2070" stopIfTrue="1" operator="greaterThanOrEqual">
      <formula>40</formula>
    </cfRule>
    <cfRule type="containsText" dxfId="3155" priority="2069" stopIfTrue="1" operator="containsText" text="sd">
      <formula>NOT(ISERROR(SEARCH("sd",Q37)))</formula>
    </cfRule>
    <cfRule type="cellIs" dxfId="3154" priority="2068" stopIfTrue="1" operator="between">
      <formula>20</formula>
      <formula>40</formula>
    </cfRule>
    <cfRule type="cellIs" dxfId="3153" priority="2148" stopIfTrue="1" operator="between">
      <formula>500.1</formula>
      <formula>50000</formula>
    </cfRule>
    <cfRule type="cellIs" dxfId="3152" priority="2149" stopIfTrue="1" operator="between">
      <formula>20</formula>
      <formula>39.99</formula>
    </cfRule>
    <cfRule type="cellIs" dxfId="3151" priority="2150" stopIfTrue="1" operator="between">
      <formula>40</formula>
      <formula>500</formula>
    </cfRule>
    <cfRule type="cellIs" dxfId="3150" priority="2151" stopIfTrue="1" operator="between">
      <formula>500.1</formula>
      <formula>5000</formula>
    </cfRule>
    <cfRule type="cellIs" dxfId="3149" priority="2152" stopIfTrue="1" operator="between">
      <formula>20</formula>
      <formula>40</formula>
    </cfRule>
    <cfRule type="cellIs" dxfId="3148" priority="2067" stopIfTrue="1" operator="between">
      <formula>500.1</formula>
      <formula>5000</formula>
    </cfRule>
    <cfRule type="cellIs" dxfId="3147" priority="2066" stopIfTrue="1" operator="between">
      <formula>40</formula>
      <formula>500</formula>
    </cfRule>
    <cfRule type="containsText" dxfId="3146" priority="2153" stopIfTrue="1" operator="containsText" text="sd">
      <formula>NOT(ISERROR(SEARCH("sd",Q37)))</formula>
    </cfRule>
    <cfRule type="cellIs" dxfId="3145" priority="2065" stopIfTrue="1" operator="between">
      <formula>20</formula>
      <formula>39.99</formula>
    </cfRule>
    <cfRule type="cellIs" dxfId="3144" priority="2064" stopIfTrue="1" operator="between">
      <formula>500.1</formula>
      <formula>50000</formula>
    </cfRule>
    <cfRule type="cellIs" dxfId="3143" priority="2063" stopIfTrue="1" operator="between">
      <formula>40</formula>
      <formula>500</formula>
    </cfRule>
    <cfRule type="cellIs" dxfId="3142" priority="2062" stopIfTrue="1" operator="between">
      <formula>20</formula>
      <formula>39.999</formula>
    </cfRule>
    <cfRule type="cellIs" dxfId="3141" priority="2061" stopIfTrue="1" operator="greaterThan">
      <formula>40</formula>
    </cfRule>
    <cfRule type="cellIs" dxfId="3140" priority="2060" stopIfTrue="1" operator="greaterThan">
      <formula>40.001</formula>
    </cfRule>
    <cfRule type="cellIs" dxfId="3139" priority="2059" stopIfTrue="1" operator="greaterThan">
      <formula>39999</formula>
    </cfRule>
    <cfRule type="cellIs" dxfId="3138" priority="2058" stopIfTrue="1" operator="greaterThan">
      <formula>39.999</formula>
    </cfRule>
    <cfRule type="cellIs" dxfId="3137" priority="2057" stopIfTrue="1" operator="greaterThanOrEqual">
      <formula>40</formula>
    </cfRule>
    <cfRule type="containsText" dxfId="3136" priority="2056" stopIfTrue="1" operator="containsText" text="sd">
      <formula>NOT(ISERROR(SEARCH("sd",Q37)))</formula>
    </cfRule>
    <cfRule type="cellIs" dxfId="3135" priority="2055" stopIfTrue="1" operator="greaterThanOrEqual">
      <formula>40</formula>
    </cfRule>
    <cfRule type="cellIs" dxfId="3134" priority="2054" stopIfTrue="1" operator="between">
      <formula>20</formula>
      <formula>40</formula>
    </cfRule>
    <cfRule type="cellIs" dxfId="3133" priority="2053" stopIfTrue="1" operator="between">
      <formula>500.1</formula>
      <formula>5000</formula>
    </cfRule>
    <cfRule type="cellIs" dxfId="3132" priority="2154" stopIfTrue="1" operator="greaterThanOrEqual">
      <formula>40</formula>
    </cfRule>
    <cfRule type="containsText" dxfId="3131" priority="2155" stopIfTrue="1" operator="containsText" text="sd">
      <formula>NOT(ISERROR(SEARCH("sd",Q37)))</formula>
    </cfRule>
    <cfRule type="cellIs" dxfId="3130" priority="2156" stopIfTrue="1" operator="equal">
      <formula>"sd"</formula>
    </cfRule>
    <cfRule type="cellIs" dxfId="3129" priority="2157" stopIfTrue="1" operator="greaterThanOrEqual">
      <formula>40</formula>
    </cfRule>
    <cfRule type="containsText" dxfId="3128" priority="2158" stopIfTrue="1" operator="containsText" text="sd">
      <formula>NOT(ISERROR(SEARCH("sd",Q37)))</formula>
    </cfRule>
    <cfRule type="cellIs" dxfId="3127" priority="2052" stopIfTrue="1" operator="between">
      <formula>40</formula>
      <formula>500</formula>
    </cfRule>
    <cfRule type="cellIs" dxfId="3126" priority="2051" stopIfTrue="1" operator="between">
      <formula>20</formula>
      <formula>39.99</formula>
    </cfRule>
    <cfRule type="cellIs" dxfId="3125" priority="2159" stopIfTrue="1" operator="greaterThanOrEqual">
      <formula>40</formula>
    </cfRule>
    <cfRule type="cellIs" dxfId="3124" priority="2050" stopIfTrue="1" operator="between">
      <formula>500.1</formula>
      <formula>50000</formula>
    </cfRule>
    <cfRule type="containsText" dxfId="3123" priority="2160" stopIfTrue="1" operator="containsText" text="sd">
      <formula>NOT(ISERROR(SEARCH("sd",Q37)))</formula>
    </cfRule>
    <cfRule type="cellIs" dxfId="3122" priority="2161" stopIfTrue="1" operator="equal">
      <formula>"sd"</formula>
    </cfRule>
    <cfRule type="cellIs" dxfId="3121" priority="2162" stopIfTrue="1" operator="greaterThanOrEqual">
      <formula>40</formula>
    </cfRule>
    <cfRule type="cellIs" dxfId="3120" priority="2164" stopIfTrue="1" operator="greaterThanOrEqual">
      <formula>40</formula>
    </cfRule>
    <cfRule type="containsText" dxfId="3119" priority="2165" stopIfTrue="1" operator="containsText" text="sd">
      <formula>NOT(ISERROR(SEARCH("sd",Q37)))</formula>
    </cfRule>
    <cfRule type="cellIs" dxfId="3118" priority="2166" stopIfTrue="1" operator="equal">
      <formula>"sd"</formula>
    </cfRule>
    <cfRule type="cellIs" dxfId="3117" priority="2167" stopIfTrue="1" operator="greaterThanOrEqual">
      <formula>40</formula>
    </cfRule>
    <cfRule type="containsText" dxfId="3116" priority="2168" stopIfTrue="1" operator="containsText" text="sd">
      <formula>NOT(ISERROR(SEARCH("sd",Q37)))</formula>
    </cfRule>
    <cfRule type="cellIs" dxfId="3115" priority="2133" stopIfTrue="1" operator="between">
      <formula>40</formula>
      <formula>500</formula>
    </cfRule>
    <cfRule type="containsText" dxfId="3114" priority="2163" stopIfTrue="1" operator="containsText" text="sd">
      <formula>NOT(ISERROR(SEARCH("sd",Q37)))</formula>
    </cfRule>
    <cfRule type="cellIs" dxfId="3113" priority="2023" stopIfTrue="1" operator="between">
      <formula>40</formula>
      <formula>500</formula>
    </cfRule>
    <cfRule type="cellIs" dxfId="3112" priority="2022" stopIfTrue="1" operator="between">
      <formula>20</formula>
      <formula>39.99</formula>
    </cfRule>
    <cfRule type="cellIs" dxfId="3111" priority="2049" stopIfTrue="1" operator="between">
      <formula>40</formula>
      <formula>500</formula>
    </cfRule>
    <cfRule type="containsText" dxfId="3110" priority="2449" stopIfTrue="1" operator="containsText" text="sd">
      <formula>NOT(ISERROR(SEARCH("sd",Q37)))</formula>
    </cfRule>
    <cfRule type="cellIs" dxfId="3109" priority="2047" stopIfTrue="1" operator="greaterThan">
      <formula>40</formula>
    </cfRule>
    <cfRule type="cellIs" dxfId="3108" priority="2046" stopIfTrue="1" operator="greaterThan">
      <formula>40.001</formula>
    </cfRule>
    <cfRule type="cellIs" dxfId="3107" priority="2045" stopIfTrue="1" operator="greaterThan">
      <formula>39999</formula>
    </cfRule>
    <cfRule type="cellIs" dxfId="3106" priority="2044" stopIfTrue="1" operator="greaterThan">
      <formula>39.999</formula>
    </cfRule>
    <cfRule type="cellIs" dxfId="3105" priority="2043" stopIfTrue="1" operator="equal">
      <formula>"sd"</formula>
    </cfRule>
    <cfRule type="cellIs" dxfId="3104" priority="2042" stopIfTrue="1" operator="equal">
      <formula>"sd"</formula>
    </cfRule>
    <cfRule type="containsText" dxfId="3103" priority="2041" stopIfTrue="1" operator="containsText" text="sd">
      <formula>NOT(ISERROR(SEARCH("sd",Q37)))</formula>
    </cfRule>
    <cfRule type="cellIs" dxfId="3102" priority="2040" stopIfTrue="1" operator="greaterThanOrEqual">
      <formula>40</formula>
    </cfRule>
    <cfRule type="cellIs" dxfId="3101" priority="2039" stopIfTrue="1" operator="between">
      <formula>20</formula>
      <formula>40</formula>
    </cfRule>
    <cfRule type="cellIs" dxfId="3100" priority="2038" stopIfTrue="1" operator="between">
      <formula>500.1</formula>
      <formula>5000</formula>
    </cfRule>
    <cfRule type="cellIs" dxfId="3099" priority="2037" stopIfTrue="1" operator="between">
      <formula>40</formula>
      <formula>500</formula>
    </cfRule>
    <cfRule type="cellIs" dxfId="3098" priority="2036" stopIfTrue="1" operator="between">
      <formula>20</formula>
      <formula>39.99</formula>
    </cfRule>
    <cfRule type="cellIs" dxfId="3097" priority="2035" stopIfTrue="1" operator="between">
      <formula>500.1</formula>
      <formula>50000</formula>
    </cfRule>
    <cfRule type="cellIs" dxfId="3096" priority="2034" stopIfTrue="1" operator="between">
      <formula>40</formula>
      <formula>500</formula>
    </cfRule>
    <cfRule type="cellIs" dxfId="3095" priority="2033" stopIfTrue="1" operator="between">
      <formula>20</formula>
      <formula>39.999</formula>
    </cfRule>
    <cfRule type="cellIs" dxfId="3094" priority="2032" stopIfTrue="1" operator="greaterThan">
      <formula>40</formula>
    </cfRule>
    <cfRule type="cellIs" dxfId="3093" priority="2031" stopIfTrue="1" operator="greaterThan">
      <formula>40.001</formula>
    </cfRule>
    <cfRule type="cellIs" dxfId="3092" priority="2030" stopIfTrue="1" operator="greaterThan">
      <formula>39999</formula>
    </cfRule>
    <cfRule type="cellIs" dxfId="3091" priority="2029" stopIfTrue="1" operator="greaterThan">
      <formula>39.999</formula>
    </cfRule>
    <cfRule type="cellIs" dxfId="3090" priority="2028" stopIfTrue="1" operator="equal">
      <formula>"sd"</formula>
    </cfRule>
    <cfRule type="containsText" dxfId="3089" priority="2027" stopIfTrue="1" operator="containsText" text="sd">
      <formula>NOT(ISERROR(SEARCH("sd",Q37)))</formula>
    </cfRule>
    <cfRule type="cellIs" dxfId="3088" priority="2026" stopIfTrue="1" operator="greaterThanOrEqual">
      <formula>40</formula>
    </cfRule>
    <cfRule type="cellIs" dxfId="3087" priority="2025" stopIfTrue="1" operator="between">
      <formula>20</formula>
      <formula>40</formula>
    </cfRule>
    <cfRule type="cellIs" dxfId="3086" priority="2024" stopIfTrue="1" operator="between">
      <formula>500.1</formula>
      <formula>5000</formula>
    </cfRule>
    <cfRule type="cellIs" dxfId="3085" priority="2021" stopIfTrue="1" operator="between">
      <formula>500.1</formula>
      <formula>50000</formula>
    </cfRule>
    <cfRule type="cellIs" dxfId="3084" priority="2020" stopIfTrue="1" operator="between">
      <formula>40</formula>
      <formula>500</formula>
    </cfRule>
    <cfRule type="cellIs" dxfId="3083" priority="2019" stopIfTrue="1" operator="between">
      <formula>20</formula>
      <formula>39.999</formula>
    </cfRule>
    <cfRule type="cellIs" dxfId="3082" priority="2018" stopIfTrue="1" operator="greaterThan">
      <formula>40</formula>
    </cfRule>
    <cfRule type="cellIs" dxfId="3081" priority="2017" stopIfTrue="1" operator="greaterThan">
      <formula>40.001</formula>
    </cfRule>
    <cfRule type="cellIs" dxfId="3080" priority="2016" stopIfTrue="1" operator="greaterThan">
      <formula>39999</formula>
    </cfRule>
    <cfRule type="cellIs" dxfId="3079" priority="2015" stopIfTrue="1" operator="greaterThan">
      <formula>39.999</formula>
    </cfRule>
    <cfRule type="cellIs" dxfId="3078" priority="2014" stopIfTrue="1" operator="equal">
      <formula>"sd"</formula>
    </cfRule>
    <cfRule type="cellIs" dxfId="3077" priority="2013" stopIfTrue="1" operator="equal">
      <formula>"sd"</formula>
    </cfRule>
    <cfRule type="containsText" dxfId="3076" priority="2012" stopIfTrue="1" operator="containsText" text="sd">
      <formula>NOT(ISERROR(SEARCH("sd",Q37)))</formula>
    </cfRule>
    <cfRule type="cellIs" dxfId="3075" priority="2011" stopIfTrue="1" operator="greaterThanOrEqual">
      <formula>40</formula>
    </cfRule>
    <cfRule type="containsText" dxfId="3074" priority="2010" stopIfTrue="1" operator="containsText" text="sd">
      <formula>NOT(ISERROR(SEARCH("sd",Q37)))</formula>
    </cfRule>
    <cfRule type="cellIs" dxfId="3073" priority="2009" stopIfTrue="1" operator="greaterThanOrEqual">
      <formula>40</formula>
    </cfRule>
    <cfRule type="containsText" dxfId="3072" priority="2008" stopIfTrue="1" operator="containsText" text="sd">
      <formula>NOT(ISERROR(SEARCH("sd",Q37)))</formula>
    </cfRule>
    <cfRule type="cellIs" dxfId="3071" priority="2007" stopIfTrue="1" operator="between">
      <formula>20</formula>
      <formula>40</formula>
    </cfRule>
    <cfRule type="cellIs" dxfId="3070" priority="2006" stopIfTrue="1" operator="between">
      <formula>500.1</formula>
      <formula>5000</formula>
    </cfRule>
    <cfRule type="cellIs" dxfId="3069" priority="2005" stopIfTrue="1" operator="between">
      <formula>40</formula>
      <formula>500</formula>
    </cfRule>
    <cfRule type="cellIs" dxfId="3068" priority="2004" stopIfTrue="1" operator="between">
      <formula>20</formula>
      <formula>39.99</formula>
    </cfRule>
    <cfRule type="cellIs" dxfId="3067" priority="2003" stopIfTrue="1" operator="between">
      <formula>500.1</formula>
      <formula>50000</formula>
    </cfRule>
    <cfRule type="cellIs" dxfId="3066" priority="2002" stopIfTrue="1" operator="between">
      <formula>40</formula>
      <formula>500</formula>
    </cfRule>
    <cfRule type="cellIs" dxfId="3065" priority="2001" stopIfTrue="1" operator="between">
      <formula>20</formula>
      <formula>39.999</formula>
    </cfRule>
    <cfRule type="cellIs" dxfId="3064" priority="2000" stopIfTrue="1" operator="greaterThan">
      <formula>40</formula>
    </cfRule>
    <cfRule type="cellIs" dxfId="3063" priority="1999" stopIfTrue="1" operator="greaterThan">
      <formula>40.001</formula>
    </cfRule>
    <cfRule type="cellIs" dxfId="3062" priority="1998" stopIfTrue="1" operator="greaterThan">
      <formula>39999</formula>
    </cfRule>
    <cfRule type="cellIs" dxfId="3061" priority="1997" stopIfTrue="1" operator="greaterThan">
      <formula>39.999</formula>
    </cfRule>
    <cfRule type="cellIs" dxfId="3060" priority="1996" stopIfTrue="1" operator="greaterThanOrEqual">
      <formula>40</formula>
    </cfRule>
    <cfRule type="cellIs" dxfId="3059" priority="1995" stopIfTrue="1" operator="equal">
      <formula>"sd"</formula>
    </cfRule>
    <cfRule type="cellIs" dxfId="3058" priority="2132" stopIfTrue="1" operator="between">
      <formula>20</formula>
      <formula>39.999</formula>
    </cfRule>
    <cfRule type="cellIs" dxfId="3057" priority="2114" stopIfTrue="1" operator="greaterThan">
      <formula>39.999</formula>
    </cfRule>
    <cfRule type="cellIs" dxfId="3056" priority="2128" stopIfTrue="1" operator="greaterThan">
      <formula>39.999</formula>
    </cfRule>
    <cfRule type="cellIs" dxfId="3055" priority="2127" stopIfTrue="1" operator="equal">
      <formula>"sd"</formula>
    </cfRule>
    <cfRule type="cellIs" dxfId="3054" priority="2448" stopIfTrue="1" operator="equal">
      <formula>"sd"</formula>
    </cfRule>
    <cfRule type="containsText" dxfId="3053" priority="2447" stopIfTrue="1" operator="containsText" text="sd">
      <formula>NOT(ISERROR(SEARCH("sd",Q37)))</formula>
    </cfRule>
    <cfRule type="containsText" dxfId="3052" priority="2126" stopIfTrue="1" operator="containsText" text="sd">
      <formula>NOT(ISERROR(SEARCH("sd",Q37)))</formula>
    </cfRule>
    <cfRule type="cellIs" dxfId="3051" priority="2125" stopIfTrue="1" operator="greaterThanOrEqual">
      <formula>40</formula>
    </cfRule>
    <cfRule type="cellIs" dxfId="3050" priority="2124" stopIfTrue="1" operator="between">
      <formula>20</formula>
      <formula>40</formula>
    </cfRule>
  </conditionalFormatting>
  <conditionalFormatting sqref="Q43 Q46 J17:Q17">
    <cfRule type="cellIs" dxfId="3049" priority="3508" stopIfTrue="1" operator="between">
      <formula>-8.1</formula>
      <formula>-10</formula>
    </cfRule>
    <cfRule type="cellIs" dxfId="3048" priority="3509" stopIfTrue="1" operator="between">
      <formula>-9.9</formula>
      <formula>-10</formula>
    </cfRule>
    <cfRule type="cellIs" dxfId="3047" priority="3507" stopIfTrue="1" operator="equal">
      <formula>"40.0"</formula>
    </cfRule>
    <cfRule type="cellIs" dxfId="3046" priority="3506" stopIfTrue="1" operator="between">
      <formula>45</formula>
      <formula>100</formula>
    </cfRule>
    <cfRule type="cellIs" dxfId="3045" priority="3504" stopIfTrue="1" operator="equal">
      <formula>"SD"</formula>
    </cfRule>
    <cfRule type="cellIs" dxfId="3044" priority="3510" stopIfTrue="1" operator="between">
      <formula>-9.9</formula>
      <formula>-10</formula>
    </cfRule>
  </conditionalFormatting>
  <conditionalFormatting sqref="Q43 Q46 Q17">
    <cfRule type="cellIs" dxfId="3043" priority="3431" stopIfTrue="1" operator="equal">
      <formula>"SD"</formula>
    </cfRule>
    <cfRule type="cellIs" dxfId="3042" priority="2338" stopIfTrue="1" operator="equal">
      <formula>"SD"</formula>
    </cfRule>
  </conditionalFormatting>
  <conditionalFormatting sqref="Q43 Q46">
    <cfRule type="cellIs" dxfId="3041" priority="3425" stopIfTrue="1" operator="equal">
      <formula>"SD"</formula>
    </cfRule>
    <cfRule type="cellIs" dxfId="3040" priority="3430" stopIfTrue="1" operator="between">
      <formula>-9.9</formula>
      <formula>-10</formula>
    </cfRule>
    <cfRule type="cellIs" dxfId="3039" priority="3503" stopIfTrue="1" operator="between">
      <formula>-9.9</formula>
      <formula>-10</formula>
    </cfRule>
    <cfRule type="cellIs" dxfId="3038" priority="3502" stopIfTrue="1" operator="between">
      <formula>-9.9</formula>
      <formula>-10</formula>
    </cfRule>
    <cfRule type="cellIs" dxfId="3037" priority="3501" stopIfTrue="1" operator="between">
      <formula>-8.1</formula>
      <formula>-10</formula>
    </cfRule>
    <cfRule type="cellIs" dxfId="3036" priority="3500" stopIfTrue="1" operator="equal">
      <formula>"40.0"</formula>
    </cfRule>
    <cfRule type="cellIs" dxfId="3035" priority="3429" stopIfTrue="1" operator="between">
      <formula>-9.9</formula>
      <formula>-10</formula>
    </cfRule>
    <cfRule type="cellIs" dxfId="3034" priority="3428" stopIfTrue="1" operator="between">
      <formula>-8.1</formula>
      <formula>-10</formula>
    </cfRule>
    <cfRule type="cellIs" dxfId="3033" priority="3427" stopIfTrue="1" operator="equal">
      <formula>"40.0"</formula>
    </cfRule>
    <cfRule type="cellIs" dxfId="3032" priority="3426" stopIfTrue="1" operator="between">
      <formula>45</formula>
      <formula>100</formula>
    </cfRule>
  </conditionalFormatting>
  <conditionalFormatting sqref="Q45">
    <cfRule type="cellIs" dxfId="3031" priority="1922" stopIfTrue="1" operator="greaterThan">
      <formula>40.001</formula>
    </cfRule>
    <cfRule type="cellIs" dxfId="3030" priority="1871" stopIfTrue="1" operator="between">
      <formula>20</formula>
      <formula>39.99</formula>
    </cfRule>
    <cfRule type="cellIs" dxfId="3029" priority="1870" stopIfTrue="1" operator="between">
      <formula>500.1</formula>
      <formula>50000</formula>
    </cfRule>
    <cfRule type="cellIs" dxfId="3028" priority="1869" stopIfTrue="1" operator="between">
      <formula>40</formula>
      <formula>500</formula>
    </cfRule>
    <cfRule type="cellIs" dxfId="3027" priority="1868" stopIfTrue="1" operator="between">
      <formula>20</formula>
      <formula>39.999</formula>
    </cfRule>
    <cfRule type="cellIs" dxfId="3026" priority="1867" stopIfTrue="1" operator="greaterThan">
      <formula>40</formula>
    </cfRule>
    <cfRule type="cellIs" dxfId="3025" priority="1866" stopIfTrue="1" operator="greaterThan">
      <formula>40.001</formula>
    </cfRule>
    <cfRule type="cellIs" dxfId="3024" priority="1865" stopIfTrue="1" operator="greaterThan">
      <formula>39999</formula>
    </cfRule>
    <cfRule type="cellIs" dxfId="3023" priority="1906" stopIfTrue="1" operator="between">
      <formula>20</formula>
      <formula>39.999</formula>
    </cfRule>
    <cfRule type="cellIs" dxfId="3022" priority="1907" stopIfTrue="1" operator="between">
      <formula>40</formula>
      <formula>500</formula>
    </cfRule>
    <cfRule type="cellIs" dxfId="3021" priority="1908" stopIfTrue="1" operator="between">
      <formula>500.1</formula>
      <formula>50000</formula>
    </cfRule>
    <cfRule type="cellIs" dxfId="3020" priority="1909" stopIfTrue="1" operator="between">
      <formula>20</formula>
      <formula>39.99</formula>
    </cfRule>
    <cfRule type="cellIs" dxfId="3019" priority="1910" stopIfTrue="1" operator="between">
      <formula>40</formula>
      <formula>500</formula>
    </cfRule>
    <cfRule type="cellIs" dxfId="3018" priority="1911" stopIfTrue="1" operator="between">
      <formula>500.1</formula>
      <formula>5000</formula>
    </cfRule>
    <cfRule type="cellIs" dxfId="3017" priority="1864" stopIfTrue="1" operator="greaterThan">
      <formula>39.999</formula>
    </cfRule>
    <cfRule type="cellIs" dxfId="3016" priority="1863" stopIfTrue="1" operator="equal">
      <formula>"sd"</formula>
    </cfRule>
    <cfRule type="cellIs" dxfId="3015" priority="1862" stopIfTrue="1" operator="equal">
      <formula>"sd"</formula>
    </cfRule>
    <cfRule type="containsText" dxfId="3014" priority="1861" stopIfTrue="1" operator="containsText" text="sd">
      <formula>NOT(ISERROR(SEARCH("sd",Q45)))</formula>
    </cfRule>
    <cfRule type="cellIs" dxfId="3013" priority="1860" stopIfTrue="1" operator="greaterThanOrEqual">
      <formula>40</formula>
    </cfRule>
    <cfRule type="cellIs" dxfId="3012" priority="1859" stopIfTrue="1" operator="between">
      <formula>20</formula>
      <formula>40</formula>
    </cfRule>
    <cfRule type="cellIs" dxfId="3011" priority="1858" stopIfTrue="1" operator="between">
      <formula>500.1</formula>
      <formula>5000</formula>
    </cfRule>
    <cfRule type="cellIs" dxfId="3010" priority="1857" stopIfTrue="1" operator="between">
      <formula>40</formula>
      <formula>500</formula>
    </cfRule>
    <cfRule type="cellIs" dxfId="3009" priority="1856" stopIfTrue="1" operator="between">
      <formula>20</formula>
      <formula>39.99</formula>
    </cfRule>
    <cfRule type="cellIs" dxfId="3008" priority="1855" stopIfTrue="1" operator="between">
      <formula>500.1</formula>
      <formula>50000</formula>
    </cfRule>
    <cfRule type="cellIs" dxfId="3007" priority="1854" stopIfTrue="1" operator="between">
      <formula>40</formula>
      <formula>500</formula>
    </cfRule>
    <cfRule type="cellIs" dxfId="3006" priority="1853" stopIfTrue="1" operator="between">
      <formula>20</formula>
      <formula>39.999</formula>
    </cfRule>
    <cfRule type="cellIs" dxfId="3005" priority="1912" stopIfTrue="1" operator="between">
      <formula>20</formula>
      <formula>40</formula>
    </cfRule>
    <cfRule type="cellIs" dxfId="3004" priority="1852" stopIfTrue="1" operator="greaterThan">
      <formula>40</formula>
    </cfRule>
    <cfRule type="cellIs" dxfId="3003" priority="1851" stopIfTrue="1" operator="greaterThan">
      <formula>40.001</formula>
    </cfRule>
    <cfRule type="cellIs" dxfId="3002" priority="1850" stopIfTrue="1" operator="greaterThan">
      <formula>39999</formula>
    </cfRule>
    <cfRule type="cellIs" dxfId="3001" priority="1849" stopIfTrue="1" operator="greaterThan">
      <formula>39.999</formula>
    </cfRule>
    <cfRule type="cellIs" dxfId="3000" priority="1848" stopIfTrue="1" operator="equal">
      <formula>"sd"</formula>
    </cfRule>
    <cfRule type="containsText" dxfId="2999" priority="1847" stopIfTrue="1" operator="containsText" text="sd">
      <formula>NOT(ISERROR(SEARCH("sd",Q45)))</formula>
    </cfRule>
    <cfRule type="cellIs" dxfId="2998" priority="1846" stopIfTrue="1" operator="greaterThanOrEqual">
      <formula>40</formula>
    </cfRule>
    <cfRule type="cellIs" dxfId="2997" priority="1845" stopIfTrue="1" operator="between">
      <formula>20</formula>
      <formula>40</formula>
    </cfRule>
    <cfRule type="cellIs" dxfId="2996" priority="1844" stopIfTrue="1" operator="between">
      <formula>500.1</formula>
      <formula>5000</formula>
    </cfRule>
    <cfRule type="cellIs" dxfId="2995" priority="1843" stopIfTrue="1" operator="between">
      <formula>40</formula>
      <formula>500</formula>
    </cfRule>
    <cfRule type="cellIs" dxfId="2994" priority="1842" stopIfTrue="1" operator="between">
      <formula>20</formula>
      <formula>39.99</formula>
    </cfRule>
    <cfRule type="cellIs" dxfId="2993" priority="1841" stopIfTrue="1" operator="between">
      <formula>500.1</formula>
      <formula>50000</formula>
    </cfRule>
    <cfRule type="cellIs" dxfId="2992" priority="1840" stopIfTrue="1" operator="between">
      <formula>40</formula>
      <formula>500</formula>
    </cfRule>
    <cfRule type="cellIs" dxfId="2991" priority="1902" stopIfTrue="1" operator="greaterThan">
      <formula>39.999</formula>
    </cfRule>
    <cfRule type="cellIs" dxfId="2990" priority="1839" stopIfTrue="1" operator="between">
      <formula>20</formula>
      <formula>39.999</formula>
    </cfRule>
    <cfRule type="cellIs" dxfId="2989" priority="1838" stopIfTrue="1" operator="greaterThan">
      <formula>40</formula>
    </cfRule>
    <cfRule type="cellIs" dxfId="2988" priority="1837" stopIfTrue="1" operator="greaterThan">
      <formula>40.001</formula>
    </cfRule>
    <cfRule type="cellIs" dxfId="2987" priority="1836" stopIfTrue="1" operator="greaterThan">
      <formula>39999</formula>
    </cfRule>
    <cfRule type="cellIs" dxfId="2986" priority="1835" stopIfTrue="1" operator="greaterThan">
      <formula>39.999</formula>
    </cfRule>
    <cfRule type="cellIs" dxfId="2985" priority="1834" stopIfTrue="1" operator="equal">
      <formula>"sd"</formula>
    </cfRule>
    <cfRule type="cellIs" dxfId="2984" priority="1833" stopIfTrue="1" operator="equal">
      <formula>"sd"</formula>
    </cfRule>
    <cfRule type="containsText" dxfId="2983" priority="1832" stopIfTrue="1" operator="containsText" text="sd">
      <formula>NOT(ISERROR(SEARCH("sd",Q45)))</formula>
    </cfRule>
    <cfRule type="cellIs" dxfId="2982" priority="1831" stopIfTrue="1" operator="greaterThanOrEqual">
      <formula>40</formula>
    </cfRule>
    <cfRule type="containsText" dxfId="2981" priority="1830" stopIfTrue="1" operator="containsText" text="sd">
      <formula>NOT(ISERROR(SEARCH("sd",Q45)))</formula>
    </cfRule>
    <cfRule type="cellIs" dxfId="2980" priority="1829" stopIfTrue="1" operator="greaterThanOrEqual">
      <formula>40</formula>
    </cfRule>
    <cfRule type="containsText" dxfId="2979" priority="1828" stopIfTrue="1" operator="containsText" text="sd">
      <formula>NOT(ISERROR(SEARCH("sd",Q45)))</formula>
    </cfRule>
    <cfRule type="cellIs" dxfId="2978" priority="1827" stopIfTrue="1" operator="between">
      <formula>20</formula>
      <formula>40</formula>
    </cfRule>
    <cfRule type="cellIs" dxfId="2977" priority="1826" stopIfTrue="1" operator="between">
      <formula>500.1</formula>
      <formula>5000</formula>
    </cfRule>
    <cfRule type="cellIs" dxfId="2976" priority="1825" stopIfTrue="1" operator="between">
      <formula>40</formula>
      <formula>500</formula>
    </cfRule>
    <cfRule type="cellIs" dxfId="2975" priority="1824" stopIfTrue="1" operator="between">
      <formula>20</formula>
      <formula>39.99</formula>
    </cfRule>
    <cfRule type="cellIs" dxfId="2974" priority="1823" stopIfTrue="1" operator="between">
      <formula>500.1</formula>
      <formula>50000</formula>
    </cfRule>
    <cfRule type="cellIs" dxfId="2973" priority="1822" stopIfTrue="1" operator="between">
      <formula>40</formula>
      <formula>500</formula>
    </cfRule>
    <cfRule type="cellIs" dxfId="2972" priority="1821" stopIfTrue="1" operator="between">
      <formula>20</formula>
      <formula>39.999</formula>
    </cfRule>
    <cfRule type="cellIs" dxfId="2971" priority="1820" stopIfTrue="1" operator="greaterThan">
      <formula>40</formula>
    </cfRule>
    <cfRule type="cellIs" dxfId="2970" priority="1819" stopIfTrue="1" operator="greaterThan">
      <formula>40.001</formula>
    </cfRule>
    <cfRule type="cellIs" dxfId="2969" priority="1818" stopIfTrue="1" operator="greaterThan">
      <formula>39999</formula>
    </cfRule>
    <cfRule type="cellIs" dxfId="2968" priority="1817" stopIfTrue="1" operator="greaterThan">
      <formula>39.999</formula>
    </cfRule>
    <cfRule type="cellIs" dxfId="2967" priority="1884" stopIfTrue="1" operator="between">
      <formula>500.1</formula>
      <formula>50000</formula>
    </cfRule>
    <cfRule type="cellIs" dxfId="2966" priority="1815" stopIfTrue="1" operator="equal">
      <formula>"sd"</formula>
    </cfRule>
    <cfRule type="cellIs" dxfId="2965" priority="1924" stopIfTrue="1" operator="between">
      <formula>20</formula>
      <formula>39.999</formula>
    </cfRule>
    <cfRule type="cellIs" dxfId="2964" priority="1923" stopIfTrue="1" operator="greaterThan">
      <formula>40</formula>
    </cfRule>
    <cfRule type="cellIs" dxfId="2963" priority="1992" stopIfTrue="1" operator="equal">
      <formula>"sd"</formula>
    </cfRule>
    <cfRule type="containsText" dxfId="2962" priority="1913" stopIfTrue="1" operator="containsText" text="sd">
      <formula>NOT(ISERROR(SEARCH("sd",Q45)))</formula>
    </cfRule>
    <cfRule type="cellIs" dxfId="2961" priority="1914" stopIfTrue="1" operator="greaterThanOrEqual">
      <formula>40</formula>
    </cfRule>
    <cfRule type="containsText" dxfId="2960" priority="1915" stopIfTrue="1" operator="containsText" text="sd">
      <formula>NOT(ISERROR(SEARCH("sd",Q45)))</formula>
    </cfRule>
    <cfRule type="cellIs" dxfId="2959" priority="1916" stopIfTrue="1" operator="greaterThanOrEqual">
      <formula>40</formula>
    </cfRule>
    <cfRule type="containsText" dxfId="2958" priority="1917" stopIfTrue="1" operator="containsText" text="sd">
      <formula>NOT(ISERROR(SEARCH("sd",Q45)))</formula>
    </cfRule>
    <cfRule type="cellIs" dxfId="2957" priority="1918" stopIfTrue="1" operator="equal">
      <formula>"sd"</formula>
    </cfRule>
    <cfRule type="cellIs" dxfId="2956" priority="1919" stopIfTrue="1" operator="equal">
      <formula>"sd"</formula>
    </cfRule>
    <cfRule type="cellIs" dxfId="2955" priority="1920" stopIfTrue="1" operator="greaterThan">
      <formula>39.999</formula>
    </cfRule>
    <cfRule type="cellIs" dxfId="2954" priority="1921" stopIfTrue="1" operator="greaterThan">
      <formula>39999</formula>
    </cfRule>
    <cfRule type="containsText" dxfId="2953" priority="1991" stopIfTrue="1" operator="containsText" text="sd">
      <formula>NOT(ISERROR(SEARCH("sd",Q45)))</formula>
    </cfRule>
    <cfRule type="containsText" dxfId="2952" priority="1979" stopIfTrue="1" operator="containsText" text="sd">
      <formula>NOT(ISERROR(SEARCH("sd",Q45)))</formula>
    </cfRule>
    <cfRule type="cellIs" dxfId="2951" priority="1978" stopIfTrue="1" operator="greaterThanOrEqual">
      <formula>40</formula>
    </cfRule>
    <cfRule type="cellIs" dxfId="2950" priority="1977" stopIfTrue="1" operator="equal">
      <formula>"sd"</formula>
    </cfRule>
    <cfRule type="containsText" dxfId="2949" priority="1976" stopIfTrue="1" operator="containsText" text="sd">
      <formula>NOT(ISERROR(SEARCH("sd",Q45)))</formula>
    </cfRule>
    <cfRule type="cellIs" dxfId="2948" priority="1975" stopIfTrue="1" operator="greaterThanOrEqual">
      <formula>40</formula>
    </cfRule>
    <cfRule type="containsText" dxfId="2947" priority="1974" stopIfTrue="1" operator="containsText" text="sd">
      <formula>NOT(ISERROR(SEARCH("sd",Q45)))</formula>
    </cfRule>
    <cfRule type="cellIs" dxfId="2946" priority="1973" stopIfTrue="1" operator="between">
      <formula>20</formula>
      <formula>40</formula>
    </cfRule>
    <cfRule type="cellIs" dxfId="2945" priority="1972" stopIfTrue="1" operator="between">
      <formula>500.1</formula>
      <formula>5000</formula>
    </cfRule>
    <cfRule type="cellIs" dxfId="2944" priority="1971" stopIfTrue="1" operator="between">
      <formula>40</formula>
      <formula>500</formula>
    </cfRule>
    <cfRule type="cellIs" dxfId="2943" priority="1970" stopIfTrue="1" operator="between">
      <formula>20</formula>
      <formula>39.99</formula>
    </cfRule>
    <cfRule type="cellIs" dxfId="2942" priority="1969" stopIfTrue="1" operator="between">
      <formula>500.1</formula>
      <formula>50000</formula>
    </cfRule>
    <cfRule type="cellIs" dxfId="2941" priority="1968" stopIfTrue="1" operator="between">
      <formula>40</formula>
      <formula>500</formula>
    </cfRule>
    <cfRule type="containsText" dxfId="2940" priority="1989" stopIfTrue="1" operator="containsText" text="sd">
      <formula>NOT(ISERROR(SEARCH("sd",Q45)))</formula>
    </cfRule>
    <cfRule type="cellIs" dxfId="2939" priority="1967" stopIfTrue="1" operator="between">
      <formula>20</formula>
      <formula>39.999</formula>
    </cfRule>
    <cfRule type="cellIs" dxfId="2938" priority="1988" stopIfTrue="1" operator="greaterThanOrEqual">
      <formula>40</formula>
    </cfRule>
    <cfRule type="cellIs" dxfId="2937" priority="1987" stopIfTrue="1" operator="equal">
      <formula>"sd"</formula>
    </cfRule>
    <cfRule type="containsText" dxfId="2936" priority="1986" stopIfTrue="1" operator="containsText" text="sd">
      <formula>NOT(ISERROR(SEARCH("sd",Q45)))</formula>
    </cfRule>
    <cfRule type="cellIs" dxfId="2935" priority="1985" stopIfTrue="1" operator="greaterThanOrEqual">
      <formula>40</formula>
    </cfRule>
    <cfRule type="containsText" dxfId="2934" priority="1984" stopIfTrue="1" operator="containsText" text="sd">
      <formula>NOT(ISERROR(SEARCH("sd",Q45)))</formula>
    </cfRule>
    <cfRule type="cellIs" dxfId="2933" priority="1966" stopIfTrue="1" operator="greaterThan">
      <formula>40</formula>
    </cfRule>
    <cfRule type="cellIs" dxfId="2932" priority="1965" stopIfTrue="1" operator="greaterThan">
      <formula>40.001</formula>
    </cfRule>
    <cfRule type="cellIs" dxfId="2931" priority="1964" stopIfTrue="1" operator="greaterThan">
      <formula>39999</formula>
    </cfRule>
    <cfRule type="cellIs" dxfId="2930" priority="1963" stopIfTrue="1" operator="greaterThan">
      <formula>39.999</formula>
    </cfRule>
    <cfRule type="cellIs" dxfId="2929" priority="1962" stopIfTrue="1" operator="greaterThanOrEqual">
      <formula>40</formula>
    </cfRule>
    <cfRule type="containsText" dxfId="2928" priority="1961" stopIfTrue="1" operator="containsText" text="sd">
      <formula>NOT(ISERROR(SEARCH("sd",Q45)))</formula>
    </cfRule>
    <cfRule type="cellIs" dxfId="2927" priority="1960" stopIfTrue="1" operator="greaterThanOrEqual">
      <formula>40</formula>
    </cfRule>
    <cfRule type="cellIs" dxfId="2926" priority="1959" stopIfTrue="1" operator="between">
      <formula>20</formula>
      <formula>40</formula>
    </cfRule>
    <cfRule type="cellIs" dxfId="2925" priority="1958" stopIfTrue="1" operator="between">
      <formula>500.1</formula>
      <formula>5000</formula>
    </cfRule>
    <cfRule type="cellIs" dxfId="2924" priority="1957" stopIfTrue="1" operator="between">
      <formula>40</formula>
      <formula>500</formula>
    </cfRule>
    <cfRule type="cellIs" dxfId="2923" priority="1956" stopIfTrue="1" operator="between">
      <formula>20</formula>
      <formula>39.99</formula>
    </cfRule>
    <cfRule type="cellIs" dxfId="2922" priority="1955" stopIfTrue="1" operator="between">
      <formula>500.1</formula>
      <formula>50000</formula>
    </cfRule>
    <cfRule type="cellIs" dxfId="2921" priority="1954" stopIfTrue="1" operator="between">
      <formula>40</formula>
      <formula>500</formula>
    </cfRule>
    <cfRule type="cellIs" dxfId="2920" priority="1953" stopIfTrue="1" operator="between">
      <formula>20</formula>
      <formula>39.999</formula>
    </cfRule>
    <cfRule type="cellIs" dxfId="2919" priority="1952" stopIfTrue="1" operator="greaterThan">
      <formula>40</formula>
    </cfRule>
    <cfRule type="cellIs" dxfId="2918" priority="1951" stopIfTrue="1" operator="greaterThan">
      <formula>40.001</formula>
    </cfRule>
    <cfRule type="cellIs" dxfId="2917" priority="1950" stopIfTrue="1" operator="greaterThan">
      <formula>39999</formula>
    </cfRule>
    <cfRule type="cellIs" dxfId="2916" priority="1949" stopIfTrue="1" operator="greaterThan">
      <formula>39.999</formula>
    </cfRule>
    <cfRule type="cellIs" dxfId="2915" priority="1983" stopIfTrue="1" operator="greaterThanOrEqual">
      <formula>40</formula>
    </cfRule>
    <cfRule type="cellIs" dxfId="2914" priority="1947" stopIfTrue="1" operator="equal">
      <formula>"sd"</formula>
    </cfRule>
    <cfRule type="containsText" dxfId="2913" priority="1946" stopIfTrue="1" operator="containsText" text="sd">
      <formula>NOT(ISERROR(SEARCH("sd",Q45)))</formula>
    </cfRule>
    <cfRule type="cellIs" dxfId="2912" priority="1945" stopIfTrue="1" operator="greaterThanOrEqual">
      <formula>40</formula>
    </cfRule>
    <cfRule type="cellIs" dxfId="2911" priority="1944" stopIfTrue="1" operator="between">
      <formula>20</formula>
      <formula>40</formula>
    </cfRule>
    <cfRule type="cellIs" dxfId="2910" priority="1943" stopIfTrue="1" operator="between">
      <formula>500.1</formula>
      <formula>5000</formula>
    </cfRule>
    <cfRule type="cellIs" dxfId="2909" priority="1942" stopIfTrue="1" operator="between">
      <formula>40</formula>
      <formula>500</formula>
    </cfRule>
    <cfRule type="cellIs" dxfId="2908" priority="1941" stopIfTrue="1" operator="between">
      <formula>20</formula>
      <formula>39.99</formula>
    </cfRule>
    <cfRule type="cellIs" dxfId="2907" priority="1940" stopIfTrue="1" operator="between">
      <formula>500.1</formula>
      <formula>50000</formula>
    </cfRule>
    <cfRule type="cellIs" dxfId="2906" priority="1982" stopIfTrue="1" operator="equal">
      <formula>"sd"</formula>
    </cfRule>
    <cfRule type="containsText" dxfId="2905" priority="1981" stopIfTrue="1" operator="containsText" text="sd">
      <formula>NOT(ISERROR(SEARCH("sd",Q45)))</formula>
    </cfRule>
    <cfRule type="cellIs" dxfId="2904" priority="1980" stopIfTrue="1" operator="greaterThanOrEqual">
      <formula>40</formula>
    </cfRule>
    <cfRule type="cellIs" dxfId="2903" priority="1939" stopIfTrue="1" operator="between">
      <formula>40</formula>
      <formula>500</formula>
    </cfRule>
    <cfRule type="cellIs" dxfId="2902" priority="1938" stopIfTrue="1" operator="between">
      <formula>20</formula>
      <formula>39.999</formula>
    </cfRule>
    <cfRule type="cellIs" dxfId="2901" priority="1937" stopIfTrue="1" operator="greaterThan">
      <formula>40</formula>
    </cfRule>
    <cfRule type="cellIs" dxfId="2900" priority="1936" stopIfTrue="1" operator="greaterThan">
      <formula>40.001</formula>
    </cfRule>
    <cfRule type="cellIs" dxfId="2899" priority="1935" stopIfTrue="1" operator="greaterThan">
      <formula>39999</formula>
    </cfRule>
    <cfRule type="cellIs" dxfId="2898" priority="1934" stopIfTrue="1" operator="greaterThan">
      <formula>39.999</formula>
    </cfRule>
    <cfRule type="containsText" dxfId="2897" priority="1932" stopIfTrue="1" operator="containsText" text="sd">
      <formula>NOT(ISERROR(SEARCH("sd",Q45)))</formula>
    </cfRule>
    <cfRule type="cellIs" dxfId="2896" priority="1931" stopIfTrue="1" operator="greaterThanOrEqual">
      <formula>40</formula>
    </cfRule>
    <cfRule type="cellIs" dxfId="2895" priority="1930" stopIfTrue="1" operator="between">
      <formula>20</formula>
      <formula>40</formula>
    </cfRule>
    <cfRule type="cellIs" dxfId="2894" priority="1929" stopIfTrue="1" operator="between">
      <formula>500.1</formula>
      <formula>5000</formula>
    </cfRule>
    <cfRule type="cellIs" dxfId="2893" priority="1928" stopIfTrue="1" operator="between">
      <formula>40</formula>
      <formula>500</formula>
    </cfRule>
    <cfRule type="cellIs" dxfId="2892" priority="1927" stopIfTrue="1" operator="between">
      <formula>20</formula>
      <formula>39.99</formula>
    </cfRule>
    <cfRule type="cellIs" dxfId="2891" priority="1926" stopIfTrue="1" operator="between">
      <formula>500.1</formula>
      <formula>50000</formula>
    </cfRule>
    <cfRule type="cellIs" dxfId="2890" priority="1925" stopIfTrue="1" operator="between">
      <formula>40</formula>
      <formula>500</formula>
    </cfRule>
    <cfRule type="cellIs" dxfId="2889" priority="1905" stopIfTrue="1" operator="greaterThan">
      <formula>40</formula>
    </cfRule>
    <cfRule type="cellIs" dxfId="2888" priority="1904" stopIfTrue="1" operator="greaterThan">
      <formula>40.001</formula>
    </cfRule>
    <cfRule type="cellIs" dxfId="2887" priority="1903" stopIfTrue="1" operator="greaterThan">
      <formula>39999</formula>
    </cfRule>
    <cfRule type="cellIs" dxfId="2886" priority="1816" stopIfTrue="1" operator="greaterThanOrEqual">
      <formula>40</formula>
    </cfRule>
    <cfRule type="cellIs" dxfId="2885" priority="1901" stopIfTrue="1" operator="greaterThanOrEqual">
      <formula>40</formula>
    </cfRule>
    <cfRule type="cellIs" dxfId="2884" priority="1900" stopIfTrue="1" operator="equal">
      <formula>"sd"</formula>
    </cfRule>
    <cfRule type="containsText" dxfId="2883" priority="1899" stopIfTrue="1" operator="containsText" text="sd">
      <formula>NOT(ISERROR(SEARCH("sd",Q45)))</formula>
    </cfRule>
    <cfRule type="cellIs" dxfId="2882" priority="1898" stopIfTrue="1" operator="greaterThanOrEqual">
      <formula>40</formula>
    </cfRule>
    <cfRule type="cellIs" dxfId="2881" priority="1897" stopIfTrue="1" operator="equal">
      <formula>"sd"</formula>
    </cfRule>
    <cfRule type="containsText" dxfId="2880" priority="1896" stopIfTrue="1" operator="containsText" text="sd">
      <formula>NOT(ISERROR(SEARCH("sd",Q45)))</formula>
    </cfRule>
    <cfRule type="cellIs" dxfId="2879" priority="1895" stopIfTrue="1" operator="greaterThanOrEqual">
      <formula>40</formula>
    </cfRule>
    <cfRule type="containsText" dxfId="2878" priority="1894" stopIfTrue="1" operator="containsText" text="sd">
      <formula>NOT(ISERROR(SEARCH("sd",Q45)))</formula>
    </cfRule>
    <cfRule type="cellIs" dxfId="2877" priority="1893" stopIfTrue="1" operator="greaterThanOrEqual">
      <formula>40</formula>
    </cfRule>
    <cfRule type="cellIs" dxfId="2876" priority="1892" stopIfTrue="1" operator="equal">
      <formula>"sd"</formula>
    </cfRule>
    <cfRule type="containsText" dxfId="2875" priority="1891" stopIfTrue="1" operator="containsText" text="sd">
      <formula>NOT(ISERROR(SEARCH("sd",Q45)))</formula>
    </cfRule>
    <cfRule type="cellIs" dxfId="2874" priority="1890" stopIfTrue="1" operator="greaterThanOrEqual">
      <formula>40</formula>
    </cfRule>
    <cfRule type="containsText" dxfId="2873" priority="1889" stopIfTrue="1" operator="containsText" text="sd">
      <formula>NOT(ISERROR(SEARCH("sd",Q45)))</formula>
    </cfRule>
    <cfRule type="cellIs" dxfId="2872" priority="1888" stopIfTrue="1" operator="between">
      <formula>20</formula>
      <formula>40</formula>
    </cfRule>
    <cfRule type="cellIs" dxfId="2871" priority="1887" stopIfTrue="1" operator="between">
      <formula>500.1</formula>
      <formula>5000</formula>
    </cfRule>
    <cfRule type="cellIs" dxfId="2870" priority="1886" stopIfTrue="1" operator="between">
      <formula>40</formula>
      <formula>500</formula>
    </cfRule>
    <cfRule type="cellIs" dxfId="2869" priority="1885" stopIfTrue="1" operator="between">
      <formula>20</formula>
      <formula>39.99</formula>
    </cfRule>
    <cfRule type="containsText" dxfId="2868" priority="1994" stopIfTrue="1" operator="containsText" text="sd">
      <formula>NOT(ISERROR(SEARCH("sd",Q45)))</formula>
    </cfRule>
    <cfRule type="cellIs" dxfId="2867" priority="1883" stopIfTrue="1" operator="between">
      <formula>40</formula>
      <formula>500</formula>
    </cfRule>
    <cfRule type="cellIs" dxfId="2866" priority="1882" stopIfTrue="1" operator="between">
      <formula>20</formula>
      <formula>39.999</formula>
    </cfRule>
    <cfRule type="cellIs" dxfId="2865" priority="1881" stopIfTrue="1" operator="greaterThan">
      <formula>40</formula>
    </cfRule>
    <cfRule type="cellIs" dxfId="2864" priority="1880" stopIfTrue="1" operator="greaterThan">
      <formula>40.001</formula>
    </cfRule>
    <cfRule type="cellIs" dxfId="2863" priority="1879" stopIfTrue="1" operator="greaterThan">
      <formula>39999</formula>
    </cfRule>
    <cfRule type="cellIs" dxfId="2862" priority="1878" stopIfTrue="1" operator="greaterThan">
      <formula>39.999</formula>
    </cfRule>
    <cfRule type="cellIs" dxfId="2861" priority="1877" stopIfTrue="1" operator="greaterThanOrEqual">
      <formula>40</formula>
    </cfRule>
    <cfRule type="containsText" dxfId="2860" priority="1876" stopIfTrue="1" operator="containsText" text="sd">
      <formula>NOT(ISERROR(SEARCH("sd",Q45)))</formula>
    </cfRule>
    <cfRule type="cellIs" dxfId="2859" priority="1875" stopIfTrue="1" operator="greaterThanOrEqual">
      <formula>40</formula>
    </cfRule>
    <cfRule type="cellIs" dxfId="2858" priority="1874" stopIfTrue="1" operator="between">
      <formula>20</formula>
      <formula>40</formula>
    </cfRule>
    <cfRule type="cellIs" dxfId="2857" priority="1873" stopIfTrue="1" operator="between">
      <formula>500.1</formula>
      <formula>5000</formula>
    </cfRule>
    <cfRule type="cellIs" dxfId="2856" priority="1872" stopIfTrue="1" operator="between">
      <formula>40</formula>
      <formula>500</formula>
    </cfRule>
  </conditionalFormatting>
  <conditionalFormatting sqref="Q45:Q56 Q27:Q31 Q4:Q16 Q18:Q19 Q33">
    <cfRule type="cellIs" dxfId="2855" priority="3432" stopIfTrue="1" operator="equal">
      <formula>"sd"</formula>
    </cfRule>
  </conditionalFormatting>
  <conditionalFormatting sqref="Q45:Q58">
    <cfRule type="cellIs" dxfId="2854" priority="1948" stopIfTrue="1" operator="equal">
      <formula>"sd"</formula>
    </cfRule>
    <cfRule type="cellIs" dxfId="2853" priority="1993" stopIfTrue="1" operator="greaterThanOrEqual">
      <formula>40</formula>
    </cfRule>
  </conditionalFormatting>
  <conditionalFormatting sqref="Q46 Q17 Q43">
    <cfRule type="cellIs" dxfId="2852" priority="3433" stopIfTrue="1" operator="between">
      <formula>45</formula>
      <formula>100</formula>
    </cfRule>
  </conditionalFormatting>
  <conditionalFormatting sqref="Q46 Q43">
    <cfRule type="cellIs" dxfId="2851" priority="3499" stopIfTrue="1" operator="between">
      <formula>45</formula>
      <formula>100</formula>
    </cfRule>
  </conditionalFormatting>
  <conditionalFormatting sqref="Q46:Q58 Q27:Q31 Q38:Q44 Q33:Q36">
    <cfRule type="cellIs" dxfId="2850" priority="2743" stopIfTrue="1" operator="greaterThan">
      <formula>39.999</formula>
    </cfRule>
  </conditionalFormatting>
  <conditionalFormatting sqref="Q46:Q58">
    <cfRule type="containsText" dxfId="2849" priority="3480" stopIfTrue="1" operator="containsText" text="sd">
      <formula>NOT(ISERROR(SEARCH("sd",Q46)))</formula>
    </cfRule>
  </conditionalFormatting>
  <conditionalFormatting sqref="Q47:Q56 Q44:Q45">
    <cfRule type="containsText" dxfId="2848" priority="3424" stopIfTrue="1" operator="containsText" text="sd">
      <formula>NOT(ISERROR(SEARCH("sd",Q44)))</formula>
    </cfRule>
  </conditionalFormatting>
  <conditionalFormatting sqref="Q47:Q56">
    <cfRule type="cellIs" dxfId="2847" priority="3423" stopIfTrue="1" operator="greaterThanOrEqual">
      <formula>40</formula>
    </cfRule>
  </conditionalFormatting>
  <conditionalFormatting sqref="Q47:Q58">
    <cfRule type="cellIs" dxfId="2846" priority="2742" stopIfTrue="1" operator="equal">
      <formula>"sd"</formula>
    </cfRule>
  </conditionalFormatting>
  <conditionalFormatting sqref="Q52 Q57">
    <cfRule type="containsText" dxfId="2845" priority="2802" stopIfTrue="1" operator="containsText" text="sd">
      <formula>NOT(ISERROR(SEARCH("sd",Q52)))</formula>
    </cfRule>
  </conditionalFormatting>
  <conditionalFormatting sqref="Q52">
    <cfRule type="cellIs" dxfId="2844" priority="2718" stopIfTrue="1" operator="between">
      <formula>40</formula>
      <formula>500</formula>
    </cfRule>
    <cfRule type="cellIs" dxfId="2843" priority="2717" stopIfTrue="1" operator="between">
      <formula>20</formula>
      <formula>39.999</formula>
    </cfRule>
    <cfRule type="cellIs" dxfId="2842" priority="2716" stopIfTrue="1" operator="greaterThan">
      <formula>40</formula>
    </cfRule>
    <cfRule type="cellIs" dxfId="2841" priority="2715" stopIfTrue="1" operator="greaterThan">
      <formula>40.001</formula>
    </cfRule>
    <cfRule type="cellIs" dxfId="2840" priority="2714" stopIfTrue="1" operator="greaterThan">
      <formula>39999</formula>
    </cfRule>
    <cfRule type="cellIs" dxfId="2839" priority="2713" stopIfTrue="1" operator="greaterThan">
      <formula>39.999</formula>
    </cfRule>
    <cfRule type="cellIs" dxfId="2838" priority="2712" stopIfTrue="1" operator="equal">
      <formula>"sd"</formula>
    </cfRule>
    <cfRule type="containsText" dxfId="2837" priority="2711" stopIfTrue="1" operator="containsText" text="sd">
      <formula>NOT(ISERROR(SEARCH("sd",Q52)))</formula>
    </cfRule>
    <cfRule type="cellIs" dxfId="2836" priority="2710" stopIfTrue="1" operator="greaterThanOrEqual">
      <formula>40</formula>
    </cfRule>
    <cfRule type="cellIs" dxfId="2835" priority="2709" stopIfTrue="1" operator="between">
      <formula>20</formula>
      <formula>40</formula>
    </cfRule>
    <cfRule type="cellIs" dxfId="2834" priority="2708" stopIfTrue="1" operator="between">
      <formula>500.1</formula>
      <formula>5000</formula>
    </cfRule>
    <cfRule type="cellIs" dxfId="2833" priority="2707" stopIfTrue="1" operator="between">
      <formula>40</formula>
      <formula>500</formula>
    </cfRule>
    <cfRule type="cellIs" dxfId="2832" priority="2706" stopIfTrue="1" operator="between">
      <formula>20</formula>
      <formula>39.99</formula>
    </cfRule>
    <cfRule type="cellIs" dxfId="2831" priority="2705" stopIfTrue="1" operator="between">
      <formula>500.1</formula>
      <formula>50000</formula>
    </cfRule>
    <cfRule type="cellIs" dxfId="2830" priority="2704" stopIfTrue="1" operator="between">
      <formula>40</formula>
      <formula>500</formula>
    </cfRule>
    <cfRule type="cellIs" dxfId="2829" priority="2703" stopIfTrue="1" operator="between">
      <formula>20</formula>
      <formula>39.999</formula>
    </cfRule>
    <cfRule type="cellIs" dxfId="2828" priority="2702" stopIfTrue="1" operator="greaterThan">
      <formula>40</formula>
    </cfRule>
    <cfRule type="cellIs" dxfId="2827" priority="2701" stopIfTrue="1" operator="greaterThan">
      <formula>40.001</formula>
    </cfRule>
    <cfRule type="cellIs" dxfId="2826" priority="2700" stopIfTrue="1" operator="greaterThan">
      <formula>39999</formula>
    </cfRule>
    <cfRule type="cellIs" dxfId="2825" priority="2699" stopIfTrue="1" operator="greaterThan">
      <formula>39.999</formula>
    </cfRule>
    <cfRule type="cellIs" dxfId="2824" priority="2698" stopIfTrue="1" operator="equal">
      <formula>"sd"</formula>
    </cfRule>
    <cfRule type="containsText" dxfId="2823" priority="2697" stopIfTrue="1" operator="containsText" text="sd">
      <formula>NOT(ISERROR(SEARCH("sd",Q52)))</formula>
    </cfRule>
    <cfRule type="cellIs" dxfId="2822" priority="2696" stopIfTrue="1" operator="greaterThanOrEqual">
      <formula>40</formula>
    </cfRule>
    <cfRule type="cellIs" dxfId="2821" priority="2694" stopIfTrue="1" operator="between">
      <formula>500.1</formula>
      <formula>5000</formula>
    </cfRule>
    <cfRule type="cellIs" dxfId="2820" priority="2693" stopIfTrue="1" operator="between">
      <formula>40</formula>
      <formula>500</formula>
    </cfRule>
    <cfRule type="cellIs" dxfId="2819" priority="2692" stopIfTrue="1" operator="between">
      <formula>20</formula>
      <formula>39.99</formula>
    </cfRule>
    <cfRule type="cellIs" dxfId="2818" priority="2691" stopIfTrue="1" operator="between">
      <formula>500.1</formula>
      <formula>50000</formula>
    </cfRule>
    <cfRule type="cellIs" dxfId="2817" priority="2690" stopIfTrue="1" operator="between">
      <formula>40</formula>
      <formula>500</formula>
    </cfRule>
    <cfRule type="cellIs" dxfId="2816" priority="2689" stopIfTrue="1" operator="between">
      <formula>20</formula>
      <formula>39.999</formula>
    </cfRule>
    <cfRule type="cellIs" dxfId="2815" priority="2688" stopIfTrue="1" operator="greaterThan">
      <formula>40</formula>
    </cfRule>
    <cfRule type="cellIs" dxfId="2814" priority="2687" stopIfTrue="1" operator="greaterThan">
      <formula>40.001</formula>
    </cfRule>
    <cfRule type="cellIs" dxfId="2813" priority="2686" stopIfTrue="1" operator="greaterThan">
      <formula>39999</formula>
    </cfRule>
    <cfRule type="cellIs" dxfId="2812" priority="2685" stopIfTrue="1" operator="greaterThan">
      <formula>39.999</formula>
    </cfRule>
    <cfRule type="cellIs" dxfId="2811" priority="2684" stopIfTrue="1" operator="equal">
      <formula>"sd"</formula>
    </cfRule>
    <cfRule type="cellIs" dxfId="2810" priority="2683" stopIfTrue="1" operator="equal">
      <formula>"sd"</formula>
    </cfRule>
    <cfRule type="containsText" dxfId="2809" priority="2682" stopIfTrue="1" operator="containsText" text="sd">
      <formula>NOT(ISERROR(SEARCH("sd",Q52)))</formula>
    </cfRule>
    <cfRule type="cellIs" dxfId="2808" priority="2681" stopIfTrue="1" operator="greaterThanOrEqual">
      <formula>40</formula>
    </cfRule>
    <cfRule type="containsText" dxfId="2807" priority="2680" stopIfTrue="1" operator="containsText" text="sd">
      <formula>NOT(ISERROR(SEARCH("sd",Q52)))</formula>
    </cfRule>
    <cfRule type="cellIs" dxfId="2806" priority="2679" stopIfTrue="1" operator="greaterThanOrEqual">
      <formula>40</formula>
    </cfRule>
    <cfRule type="containsText" dxfId="2805" priority="2678" stopIfTrue="1" operator="containsText" text="sd">
      <formula>NOT(ISERROR(SEARCH("sd",Q52)))</formula>
    </cfRule>
    <cfRule type="cellIs" dxfId="2804" priority="2677" stopIfTrue="1" operator="between">
      <formula>20</formula>
      <formula>40</formula>
    </cfRule>
    <cfRule type="cellIs" dxfId="2803" priority="2676" stopIfTrue="1" operator="between">
      <formula>500.1</formula>
      <formula>5000</formula>
    </cfRule>
    <cfRule type="cellIs" dxfId="2802" priority="2675" stopIfTrue="1" operator="between">
      <formula>40</formula>
      <formula>500</formula>
    </cfRule>
    <cfRule type="cellIs" dxfId="2801" priority="2674" stopIfTrue="1" operator="between">
      <formula>20</formula>
      <formula>39.99</formula>
    </cfRule>
    <cfRule type="cellIs" dxfId="2800" priority="2673" stopIfTrue="1" operator="between">
      <formula>500.1</formula>
      <formula>50000</formula>
    </cfRule>
    <cfRule type="cellIs" dxfId="2799" priority="2672" stopIfTrue="1" operator="between">
      <formula>40</formula>
      <formula>500</formula>
    </cfRule>
    <cfRule type="cellIs" dxfId="2798" priority="2671" stopIfTrue="1" operator="between">
      <formula>20</formula>
      <formula>39.999</formula>
    </cfRule>
    <cfRule type="cellIs" dxfId="2797" priority="2670" stopIfTrue="1" operator="greaterThan">
      <formula>40</formula>
    </cfRule>
    <cfRule type="cellIs" dxfId="2796" priority="2669" stopIfTrue="1" operator="greaterThan">
      <formula>40.001</formula>
    </cfRule>
    <cfRule type="cellIs" dxfId="2795" priority="2668" stopIfTrue="1" operator="greaterThan">
      <formula>39999</formula>
    </cfRule>
    <cfRule type="cellIs" dxfId="2794" priority="2667" stopIfTrue="1" operator="greaterThan">
      <formula>39.999</formula>
    </cfRule>
    <cfRule type="cellIs" dxfId="2793" priority="2695" stopIfTrue="1" operator="between">
      <formula>20</formula>
      <formula>40</formula>
    </cfRule>
    <cfRule type="cellIs" dxfId="2792" priority="3488" stopIfTrue="1" operator="equal">
      <formula>"SD"</formula>
    </cfRule>
    <cfRule type="cellIs" dxfId="2791" priority="3487" stopIfTrue="1" operator="between">
      <formula>-9.9</formula>
      <formula>-10</formula>
    </cfRule>
    <cfRule type="cellIs" dxfId="2790" priority="3486" stopIfTrue="1" operator="between">
      <formula>-9.9</formula>
      <formula>-10</formula>
    </cfRule>
    <cfRule type="cellIs" dxfId="2789" priority="3485" stopIfTrue="1" operator="between">
      <formula>-8.1</formula>
      <formula>-10</formula>
    </cfRule>
    <cfRule type="cellIs" dxfId="2788" priority="3484" stopIfTrue="1" operator="equal">
      <formula>"40.0"</formula>
    </cfRule>
    <cfRule type="cellIs" dxfId="2787" priority="3483" stopIfTrue="1" operator="between">
      <formula>45</formula>
      <formula>100</formula>
    </cfRule>
    <cfRule type="containsText" dxfId="2786" priority="3482" stopIfTrue="1" operator="containsText" text="sd">
      <formula>NOT(ISERROR(SEARCH("sd",Q52)))</formula>
    </cfRule>
    <cfRule type="cellIs" dxfId="2785" priority="2996" stopIfTrue="1" operator="equal">
      <formula>"SD"</formula>
    </cfRule>
    <cfRule type="cellIs" dxfId="2784" priority="2995" stopIfTrue="1" operator="between">
      <formula>-9.9</formula>
      <formula>-10</formula>
    </cfRule>
    <cfRule type="cellIs" dxfId="2783" priority="2994" stopIfTrue="1" operator="between">
      <formula>-9.9</formula>
      <formula>-10</formula>
    </cfRule>
    <cfRule type="cellIs" dxfId="2782" priority="2993" stopIfTrue="1" operator="between">
      <formula>-8.1</formula>
      <formula>-10</formula>
    </cfRule>
    <cfRule type="cellIs" dxfId="2781" priority="2992" stopIfTrue="1" operator="equal">
      <formula>"40.0"</formula>
    </cfRule>
    <cfRule type="cellIs" dxfId="2780" priority="2991" stopIfTrue="1" operator="between">
      <formula>45</formula>
      <formula>100</formula>
    </cfRule>
    <cfRule type="containsText" dxfId="2779" priority="2990" stopIfTrue="1" operator="containsText" text="sd">
      <formula>NOT(ISERROR(SEARCH("sd",Q52)))</formula>
    </cfRule>
    <cfRule type="containsText" dxfId="2778" priority="2989" stopIfTrue="1" operator="containsText" text="sd">
      <formula>NOT(ISERROR(SEARCH("sd",Q52)))</formula>
    </cfRule>
    <cfRule type="containsText" dxfId="2777" priority="3225" stopIfTrue="1" operator="containsText" text="sd">
      <formula>NOT(ISERROR(SEARCH("sd",Q52)))</formula>
    </cfRule>
    <cfRule type="containsText" dxfId="2776" priority="3226" stopIfTrue="1" operator="containsText" text="sd">
      <formula>NOT(ISERROR(SEARCH("sd",Q52)))</formula>
    </cfRule>
    <cfRule type="cellIs" dxfId="2775" priority="3227" stopIfTrue="1" operator="between">
      <formula>45</formula>
      <formula>100</formula>
    </cfRule>
    <cfRule type="cellIs" dxfId="2774" priority="3228" stopIfTrue="1" operator="equal">
      <formula>"40.0"</formula>
    </cfRule>
    <cfRule type="cellIs" dxfId="2773" priority="3229" stopIfTrue="1" operator="between">
      <formula>-8.1</formula>
      <formula>-10</formula>
    </cfRule>
    <cfRule type="cellIs" dxfId="2772" priority="3230" stopIfTrue="1" operator="between">
      <formula>-9.9</formula>
      <formula>-10</formula>
    </cfRule>
    <cfRule type="cellIs" dxfId="2771" priority="3231" stopIfTrue="1" operator="between">
      <formula>-9.9</formula>
      <formula>-10</formula>
    </cfRule>
    <cfRule type="cellIs" dxfId="2770" priority="3232" stopIfTrue="1" operator="equal">
      <formula>"SD"</formula>
    </cfRule>
    <cfRule type="containsText" dxfId="2769" priority="3233" stopIfTrue="1" operator="containsText" text="sd">
      <formula>NOT(ISERROR(SEARCH("sd",Q52)))</formula>
    </cfRule>
    <cfRule type="containsText" dxfId="2768" priority="3234" stopIfTrue="1" operator="containsText" text="sd">
      <formula>NOT(ISERROR(SEARCH("sd",Q52)))</formula>
    </cfRule>
    <cfRule type="cellIs" dxfId="2767" priority="3235" stopIfTrue="1" operator="between">
      <formula>45</formula>
      <formula>100</formula>
    </cfRule>
    <cfRule type="cellIs" dxfId="2766" priority="3236" stopIfTrue="1" operator="equal">
      <formula>"40.0"</formula>
    </cfRule>
    <cfRule type="containsText" dxfId="2765" priority="2725" stopIfTrue="1" operator="containsText" text="sd">
      <formula>NOT(ISERROR(SEARCH("sd",Q52)))</formula>
    </cfRule>
    <cfRule type="cellIs" dxfId="2764" priority="3238" stopIfTrue="1" operator="between">
      <formula>-9.9</formula>
      <formula>-10</formula>
    </cfRule>
    <cfRule type="cellIs" dxfId="2763" priority="3239" stopIfTrue="1" operator="between">
      <formula>-9.9</formula>
      <formula>-10</formula>
    </cfRule>
    <cfRule type="cellIs" dxfId="2762" priority="3240" stopIfTrue="1" operator="equal">
      <formula>"SD"</formula>
    </cfRule>
    <cfRule type="cellIs" dxfId="2761" priority="3071" stopIfTrue="1" operator="greaterThanOrEqual">
      <formula>40</formula>
    </cfRule>
    <cfRule type="containsText" dxfId="2760" priority="3072" stopIfTrue="1" operator="containsText" text="sd">
      <formula>NOT(ISERROR(SEARCH("sd",Q52)))</formula>
    </cfRule>
    <cfRule type="containsText" dxfId="2759" priority="2840" stopIfTrue="1" operator="containsText" text="sd">
      <formula>NOT(ISERROR(SEARCH("sd",Q52)))</formula>
    </cfRule>
    <cfRule type="cellIs" dxfId="2758" priority="2839" stopIfTrue="1" operator="greaterThanOrEqual">
      <formula>40</formula>
    </cfRule>
    <cfRule type="cellIs" dxfId="2757" priority="2724" stopIfTrue="1" operator="greaterThanOrEqual">
      <formula>40</formula>
    </cfRule>
    <cfRule type="cellIs" dxfId="2756" priority="3308" stopIfTrue="1" operator="equal">
      <formula>"sd"</formula>
    </cfRule>
    <cfRule type="cellIs" dxfId="2755" priority="3309" stopIfTrue="1" operator="greaterThanOrEqual">
      <formula>40</formula>
    </cfRule>
    <cfRule type="containsText" dxfId="2754" priority="3310" stopIfTrue="1" operator="containsText" text="sd">
      <formula>NOT(ISERROR(SEARCH("sd",Q52)))</formula>
    </cfRule>
    <cfRule type="cellIs" dxfId="2753" priority="2838" stopIfTrue="1" operator="equal">
      <formula>"sd"</formula>
    </cfRule>
    <cfRule type="containsText" dxfId="2752" priority="2837" stopIfTrue="1" operator="containsText" text="sd">
      <formula>NOT(ISERROR(SEARCH("sd",Q52)))</formula>
    </cfRule>
    <cfRule type="cellIs" dxfId="2751" priority="2836" stopIfTrue="1" operator="greaterThanOrEqual">
      <formula>40</formula>
    </cfRule>
    <cfRule type="containsText" dxfId="2750" priority="3369" stopIfTrue="1" operator="containsText" text="sd">
      <formula>NOT(ISERROR(SEARCH("sd",Q52)))</formula>
    </cfRule>
    <cfRule type="cellIs" dxfId="2749" priority="2723" stopIfTrue="1" operator="between">
      <formula>20</formula>
      <formula>40</formula>
    </cfRule>
    <cfRule type="cellIs" dxfId="2748" priority="2722" stopIfTrue="1" operator="between">
      <formula>500.1</formula>
      <formula>5000</formula>
    </cfRule>
    <cfRule type="cellIs" dxfId="2747" priority="3474" stopIfTrue="1" operator="between">
      <formula>45</formula>
      <formula>100</formula>
    </cfRule>
    <cfRule type="cellIs" dxfId="2746" priority="3475" stopIfTrue="1" operator="equal">
      <formula>"40.0"</formula>
    </cfRule>
    <cfRule type="cellIs" dxfId="2745" priority="3476" stopIfTrue="1" operator="between">
      <formula>-8.1</formula>
      <formula>-10</formula>
    </cfRule>
    <cfRule type="cellIs" dxfId="2744" priority="3477" stopIfTrue="1" operator="between">
      <formula>-9.9</formula>
      <formula>-10</formula>
    </cfRule>
    <cfRule type="cellIs" dxfId="2743" priority="3478" stopIfTrue="1" operator="between">
      <formula>-9.9</formula>
      <formula>-10</formula>
    </cfRule>
    <cfRule type="cellIs" dxfId="2742" priority="3479" stopIfTrue="1" operator="equal">
      <formula>"SD"</formula>
    </cfRule>
    <cfRule type="containsText" dxfId="2741" priority="3307" stopIfTrue="1" operator="containsText" text="sd">
      <formula>NOT(ISERROR(SEARCH("sd",Q52)))</formula>
    </cfRule>
    <cfRule type="cellIs" dxfId="2740" priority="2721" stopIfTrue="1" operator="between">
      <formula>40</formula>
      <formula>500</formula>
    </cfRule>
    <cfRule type="cellIs" dxfId="2739" priority="2720" stopIfTrue="1" operator="between">
      <formula>20</formula>
      <formula>39.99</formula>
    </cfRule>
    <cfRule type="cellIs" dxfId="2738" priority="3073" stopIfTrue="1" operator="equal">
      <formula>"sd"</formula>
    </cfRule>
    <cfRule type="cellIs" dxfId="2737" priority="3074" stopIfTrue="1" operator="greaterThanOrEqual">
      <formula>40</formula>
    </cfRule>
    <cfRule type="containsText" dxfId="2736" priority="3481" stopIfTrue="1" operator="containsText" text="sd">
      <formula>NOT(ISERROR(SEARCH("sd",Q52)))</formula>
    </cfRule>
    <cfRule type="containsText" dxfId="2735" priority="3075" stopIfTrue="1" operator="containsText" text="sd">
      <formula>NOT(ISERROR(SEARCH("sd",Q52)))</formula>
    </cfRule>
    <cfRule type="cellIs" dxfId="2734" priority="2719" stopIfTrue="1" operator="between">
      <formula>500.1</formula>
      <formula>50000</formula>
    </cfRule>
    <cfRule type="cellIs" dxfId="2733" priority="3004" stopIfTrue="1" operator="equal">
      <formula>"SD"</formula>
    </cfRule>
    <cfRule type="cellIs" dxfId="2732" priority="3003" stopIfTrue="1" operator="between">
      <formula>-9.9</formula>
      <formula>-10</formula>
    </cfRule>
    <cfRule type="cellIs" dxfId="2731" priority="3002" stopIfTrue="1" operator="between">
      <formula>-9.9</formula>
      <formula>-10</formula>
    </cfRule>
    <cfRule type="cellIs" dxfId="2730" priority="3001" stopIfTrue="1" operator="between">
      <formula>-8.1</formula>
      <formula>-10</formula>
    </cfRule>
    <cfRule type="cellIs" dxfId="2729" priority="3000" stopIfTrue="1" operator="equal">
      <formula>"40.0"</formula>
    </cfRule>
    <cfRule type="cellIs" dxfId="2728" priority="2999" stopIfTrue="1" operator="between">
      <formula>45</formula>
      <formula>100</formula>
    </cfRule>
    <cfRule type="containsText" dxfId="2727" priority="2998" stopIfTrue="1" operator="containsText" text="sd">
      <formula>NOT(ISERROR(SEARCH("sd",Q52)))</formula>
    </cfRule>
    <cfRule type="containsText" dxfId="2726" priority="2997" stopIfTrue="1" operator="containsText" text="sd">
      <formula>NOT(ISERROR(SEARCH("sd",Q52)))</formula>
    </cfRule>
    <cfRule type="cellIs" dxfId="2725" priority="3237" stopIfTrue="1" operator="between">
      <formula>-8.1</formula>
      <formula>-10</formula>
    </cfRule>
  </conditionalFormatting>
  <conditionalFormatting sqref="Q57 H18:Q19 H37:AL37 Q44:Q45">
    <cfRule type="cellIs" dxfId="2724" priority="3497" stopIfTrue="1" operator="greaterThanOrEqual">
      <formula>40</formula>
    </cfRule>
  </conditionalFormatting>
  <conditionalFormatting sqref="Q57">
    <cfRule type="cellIs" dxfId="2723" priority="2609" stopIfTrue="1" operator="greaterThan">
      <formula>39999</formula>
    </cfRule>
    <cfRule type="cellIs" dxfId="2722" priority="2608" stopIfTrue="1" operator="greaterThan">
      <formula>39.999</formula>
    </cfRule>
    <cfRule type="cellIs" dxfId="2721" priority="3459" stopIfTrue="1" operator="between">
      <formula>45</formula>
      <formula>100</formula>
    </cfRule>
    <cfRule type="cellIs" dxfId="2720" priority="3059" stopIfTrue="1" operator="between">
      <formula>-8.1</formula>
      <formula>-10</formula>
    </cfRule>
    <cfRule type="cellIs" dxfId="2719" priority="3496" stopIfTrue="1" operator="equal">
      <formula>"SD"</formula>
    </cfRule>
    <cfRule type="cellIs" dxfId="2718" priority="3495" stopIfTrue="1" operator="between">
      <formula>-9.9</formula>
      <formula>-10</formula>
    </cfRule>
    <cfRule type="cellIs" dxfId="2717" priority="3494" stopIfTrue="1" operator="between">
      <formula>-9.9</formula>
      <formula>-10</formula>
    </cfRule>
    <cfRule type="cellIs" dxfId="2716" priority="3493" stopIfTrue="1" operator="between">
      <formula>-8.1</formula>
      <formula>-10</formula>
    </cfRule>
    <cfRule type="cellIs" dxfId="2715" priority="3492" stopIfTrue="1" operator="equal">
      <formula>"40.0"</formula>
    </cfRule>
    <cfRule type="cellIs" dxfId="2714" priority="3491" stopIfTrue="1" operator="between">
      <formula>45</formula>
      <formula>100</formula>
    </cfRule>
    <cfRule type="containsText" dxfId="2713" priority="3490" stopIfTrue="1" operator="containsText" text="sd">
      <formula>NOT(ISERROR(SEARCH("sd",Q57)))</formula>
    </cfRule>
    <cfRule type="containsText" dxfId="2712" priority="3489" stopIfTrue="1" operator="containsText" text="sd">
      <formula>NOT(ISERROR(SEARCH("sd",Q57)))</formula>
    </cfRule>
    <cfRule type="cellIs" dxfId="2711" priority="3472" stopIfTrue="1" operator="equal">
      <formula>"SD"</formula>
    </cfRule>
    <cfRule type="cellIs" dxfId="2710" priority="3471" stopIfTrue="1" operator="between">
      <formula>-9.9</formula>
      <formula>-10</formula>
    </cfRule>
    <cfRule type="cellIs" dxfId="2709" priority="3470" stopIfTrue="1" operator="between">
      <formula>-9.9</formula>
      <formula>-10</formula>
    </cfRule>
    <cfRule type="cellIs" dxfId="2708" priority="3469" stopIfTrue="1" operator="between">
      <formula>-8.1</formula>
      <formula>-10</formula>
    </cfRule>
    <cfRule type="cellIs" dxfId="2707" priority="3468" stopIfTrue="1" operator="equal">
      <formula>"40.0"</formula>
    </cfRule>
    <cfRule type="cellIs" dxfId="2706" priority="3467" stopIfTrue="1" operator="between">
      <formula>45</formula>
      <formula>100</formula>
    </cfRule>
    <cfRule type="containsText" dxfId="2705" priority="3466" stopIfTrue="1" operator="containsText" text="sd">
      <formula>NOT(ISERROR(SEARCH("sd",Q57)))</formula>
    </cfRule>
    <cfRule type="containsText" dxfId="2704" priority="3465" stopIfTrue="1" operator="containsText" text="sd">
      <formula>NOT(ISERROR(SEARCH("sd",Q57)))</formula>
    </cfRule>
    <cfRule type="cellIs" dxfId="2703" priority="3464" stopIfTrue="1" operator="equal">
      <formula>"SD"</formula>
    </cfRule>
    <cfRule type="cellIs" dxfId="2702" priority="3463" stopIfTrue="1" operator="between">
      <formula>-9.9</formula>
      <formula>-10</formula>
    </cfRule>
    <cfRule type="cellIs" dxfId="2701" priority="3462" stopIfTrue="1" operator="between">
      <formula>-9.9</formula>
      <formula>-10</formula>
    </cfRule>
    <cfRule type="cellIs" dxfId="2700" priority="3461" stopIfTrue="1" operator="between">
      <formula>-8.1</formula>
      <formula>-10</formula>
    </cfRule>
    <cfRule type="cellIs" dxfId="2699" priority="3460" stopIfTrue="1" operator="equal">
      <formula>"40.0"</formula>
    </cfRule>
    <cfRule type="cellIs" dxfId="2698" priority="3043" stopIfTrue="1" operator="between">
      <formula>-9.9</formula>
      <formula>-10</formula>
    </cfRule>
    <cfRule type="cellIs" dxfId="2697" priority="3050" stopIfTrue="1" operator="greaterThanOrEqual">
      <formula>40</formula>
    </cfRule>
    <cfRule type="containsText" dxfId="2696" priority="3051" stopIfTrue="1" operator="containsText" text="sd">
      <formula>NOT(ISERROR(SEARCH("sd",Q57)))</formula>
    </cfRule>
    <cfRule type="cellIs" dxfId="2695" priority="3052" stopIfTrue="1" operator="equal">
      <formula>"sd"</formula>
    </cfRule>
    <cfRule type="cellIs" dxfId="2694" priority="3053" stopIfTrue="1" operator="greaterThanOrEqual">
      <formula>40</formula>
    </cfRule>
    <cfRule type="containsText" dxfId="2693" priority="3054" stopIfTrue="1" operator="containsText" text="sd">
      <formula>NOT(ISERROR(SEARCH("sd",Q57)))</formula>
    </cfRule>
    <cfRule type="containsText" dxfId="2692" priority="3055" stopIfTrue="1" operator="containsText" text="sd">
      <formula>NOT(ISERROR(SEARCH("sd",Q57)))</formula>
    </cfRule>
    <cfRule type="containsText" dxfId="2691" priority="3056" stopIfTrue="1" operator="containsText" text="sd">
      <formula>NOT(ISERROR(SEARCH("sd",Q57)))</formula>
    </cfRule>
    <cfRule type="cellIs" dxfId="2690" priority="3057" stopIfTrue="1" operator="between">
      <formula>45</formula>
      <formula>100</formula>
    </cfRule>
    <cfRule type="containsText" dxfId="2689" priority="2816" stopIfTrue="1" operator="containsText" text="sd">
      <formula>NOT(ISERROR(SEARCH("sd",Q57)))</formula>
    </cfRule>
    <cfRule type="cellIs" dxfId="2688" priority="2815" stopIfTrue="1" operator="greaterThanOrEqual">
      <formula>40</formula>
    </cfRule>
    <cfRule type="cellIs" dxfId="2687" priority="3042" stopIfTrue="1" operator="between">
      <formula>-9.9</formula>
      <formula>-10</formula>
    </cfRule>
    <cfRule type="cellIs" dxfId="2686" priority="3041" stopIfTrue="1" operator="between">
      <formula>-8.1</formula>
      <formula>-10</formula>
    </cfRule>
    <cfRule type="cellIs" dxfId="2685" priority="3040" stopIfTrue="1" operator="equal">
      <formula>"40.0"</formula>
    </cfRule>
    <cfRule type="cellIs" dxfId="2684" priority="3039" stopIfTrue="1" operator="between">
      <formula>45</formula>
      <formula>100</formula>
    </cfRule>
    <cfRule type="containsText" dxfId="2683" priority="3038" stopIfTrue="1" operator="containsText" text="sd">
      <formula>NOT(ISERROR(SEARCH("sd",Q57)))</formula>
    </cfRule>
    <cfRule type="containsText" dxfId="2682" priority="3037" stopIfTrue="1" operator="containsText" text="sd">
      <formula>NOT(ISERROR(SEARCH("sd",Q57)))</formula>
    </cfRule>
    <cfRule type="cellIs" dxfId="2681" priority="3036" stopIfTrue="1" operator="equal">
      <formula>"SD"</formula>
    </cfRule>
    <cfRule type="cellIs" dxfId="2680" priority="3035" stopIfTrue="1" operator="between">
      <formula>-9.9</formula>
      <formula>-10</formula>
    </cfRule>
    <cfRule type="cellIs" dxfId="2679" priority="3034" stopIfTrue="1" operator="between">
      <formula>-9.9</formula>
      <formula>-10</formula>
    </cfRule>
    <cfRule type="cellIs" dxfId="2678" priority="3033" stopIfTrue="1" operator="between">
      <formula>-8.1</formula>
      <formula>-10</formula>
    </cfRule>
    <cfRule type="cellIs" dxfId="2677" priority="3032" stopIfTrue="1" operator="equal">
      <formula>"40.0"</formula>
    </cfRule>
    <cfRule type="cellIs" dxfId="2676" priority="3031" stopIfTrue="1" operator="between">
      <formula>45</formula>
      <formula>100</formula>
    </cfRule>
    <cfRule type="containsText" dxfId="2675" priority="3030" stopIfTrue="1" operator="containsText" text="sd">
      <formula>NOT(ISERROR(SEARCH("sd",Q57)))</formula>
    </cfRule>
    <cfRule type="containsText" dxfId="2674" priority="3029" stopIfTrue="1" operator="containsText" text="sd">
      <formula>NOT(ISERROR(SEARCH("sd",Q57)))</formula>
    </cfRule>
    <cfRule type="cellIs" dxfId="2673" priority="3028" stopIfTrue="1" operator="equal">
      <formula>"SD"</formula>
    </cfRule>
    <cfRule type="cellIs" dxfId="2672" priority="3027" stopIfTrue="1" operator="between">
      <formula>-9.9</formula>
      <formula>-10</formula>
    </cfRule>
    <cfRule type="cellIs" dxfId="2671" priority="3026" stopIfTrue="1" operator="between">
      <formula>-9.9</formula>
      <formula>-10</formula>
    </cfRule>
    <cfRule type="cellIs" dxfId="2670" priority="3025" stopIfTrue="1" operator="between">
      <formula>-8.1</formula>
      <formula>-10</formula>
    </cfRule>
    <cfRule type="cellIs" dxfId="2669" priority="3024" stopIfTrue="1" operator="equal">
      <formula>"40.0"</formula>
    </cfRule>
    <cfRule type="cellIs" dxfId="2668" priority="3023" stopIfTrue="1" operator="between">
      <formula>45</formula>
      <formula>100</formula>
    </cfRule>
    <cfRule type="containsText" dxfId="2667" priority="3022" stopIfTrue="1" operator="containsText" text="sd">
      <formula>NOT(ISERROR(SEARCH("sd",Q57)))</formula>
    </cfRule>
    <cfRule type="containsText" dxfId="2666" priority="3021" stopIfTrue="1" operator="containsText" text="sd">
      <formula>NOT(ISERROR(SEARCH("sd",Q57)))</formula>
    </cfRule>
    <cfRule type="cellIs" dxfId="2665" priority="3020" stopIfTrue="1" operator="equal">
      <formula>"SD"</formula>
    </cfRule>
    <cfRule type="cellIs" dxfId="2664" priority="3019" stopIfTrue="1" operator="between">
      <formula>-9.9</formula>
      <formula>-10</formula>
    </cfRule>
    <cfRule type="cellIs" dxfId="2663" priority="3018" stopIfTrue="1" operator="between">
      <formula>-9.9</formula>
      <formula>-10</formula>
    </cfRule>
    <cfRule type="cellIs" dxfId="2662" priority="3017" stopIfTrue="1" operator="between">
      <formula>-8.1</formula>
      <formula>-10</formula>
    </cfRule>
    <cfRule type="cellIs" dxfId="2661" priority="3016" stopIfTrue="1" operator="equal">
      <formula>"40.0"</formula>
    </cfRule>
    <cfRule type="cellIs" dxfId="2660" priority="2654" stopIfTrue="1" operator="greaterThan">
      <formula>39.999</formula>
    </cfRule>
    <cfRule type="containsText" dxfId="2659" priority="3014" stopIfTrue="1" operator="containsText" text="sd">
      <formula>NOT(ISERROR(SEARCH("sd",Q57)))</formula>
    </cfRule>
    <cfRule type="containsText" dxfId="2658" priority="3013" stopIfTrue="1" operator="containsText" text="sd">
      <formula>NOT(ISERROR(SEARCH("sd",Q57)))</formula>
    </cfRule>
    <cfRule type="cellIs" dxfId="2657" priority="3012" stopIfTrue="1" operator="equal">
      <formula>"SD"</formula>
    </cfRule>
    <cfRule type="cellIs" dxfId="2656" priority="3011" stopIfTrue="1" operator="between">
      <formula>-9.9</formula>
      <formula>-10</formula>
    </cfRule>
    <cfRule type="cellIs" dxfId="2655" priority="3010" stopIfTrue="1" operator="between">
      <formula>-9.9</formula>
      <formula>-10</formula>
    </cfRule>
    <cfRule type="cellIs" dxfId="2654" priority="3009" stopIfTrue="1" operator="between">
      <formula>-8.1</formula>
      <formula>-10</formula>
    </cfRule>
    <cfRule type="cellIs" dxfId="2653" priority="3008" stopIfTrue="1" operator="equal">
      <formula>"40.0"</formula>
    </cfRule>
    <cfRule type="cellIs" dxfId="2652" priority="3007" stopIfTrue="1" operator="between">
      <formula>45</formula>
      <formula>100</formula>
    </cfRule>
    <cfRule type="containsText" dxfId="2651" priority="3006" stopIfTrue="1" operator="containsText" text="sd">
      <formula>NOT(ISERROR(SEARCH("sd",Q57)))</formula>
    </cfRule>
    <cfRule type="containsText" dxfId="2650" priority="3005" stopIfTrue="1" operator="containsText" text="sd">
      <formula>NOT(ISERROR(SEARCH("sd",Q57)))</formula>
    </cfRule>
    <cfRule type="cellIs" dxfId="2649" priority="2817" stopIfTrue="1" operator="equal">
      <formula>"sd"</formula>
    </cfRule>
    <cfRule type="containsText" dxfId="2648" priority="2666" stopIfTrue="1" operator="containsText" text="sd">
      <formula>NOT(ISERROR(SEARCH("sd",Q57)))</formula>
    </cfRule>
    <cfRule type="cellIs" dxfId="2647" priority="2665" stopIfTrue="1" operator="greaterThanOrEqual">
      <formula>40</formula>
    </cfRule>
    <cfRule type="cellIs" dxfId="2646" priority="2664" stopIfTrue="1" operator="between">
      <formula>20</formula>
      <formula>40</formula>
    </cfRule>
    <cfRule type="cellIs" dxfId="2645" priority="2663" stopIfTrue="1" operator="between">
      <formula>500.1</formula>
      <formula>5000</formula>
    </cfRule>
    <cfRule type="cellIs" dxfId="2644" priority="2662" stopIfTrue="1" operator="between">
      <formula>40</formula>
      <formula>500</formula>
    </cfRule>
    <cfRule type="cellIs" dxfId="2643" priority="2661" stopIfTrue="1" operator="between">
      <formula>20</formula>
      <formula>39.99</formula>
    </cfRule>
    <cfRule type="cellIs" dxfId="2642" priority="2660" stopIfTrue="1" operator="between">
      <formula>500.1</formula>
      <formula>50000</formula>
    </cfRule>
    <cfRule type="cellIs" dxfId="2641" priority="2659" stopIfTrue="1" operator="between">
      <formula>40</formula>
      <formula>500</formula>
    </cfRule>
    <cfRule type="cellIs" dxfId="2640" priority="2658" stopIfTrue="1" operator="between">
      <formula>20</formula>
      <formula>39.999</formula>
    </cfRule>
    <cfRule type="cellIs" dxfId="2639" priority="2657" stopIfTrue="1" operator="greaterThan">
      <formula>40</formula>
    </cfRule>
    <cfRule type="cellIs" dxfId="2638" priority="2656" stopIfTrue="1" operator="greaterThan">
      <formula>40.001</formula>
    </cfRule>
    <cfRule type="cellIs" dxfId="2637" priority="2655" stopIfTrue="1" operator="greaterThan">
      <formula>39999</formula>
    </cfRule>
    <cfRule type="cellIs" dxfId="2636" priority="2653" stopIfTrue="1" operator="equal">
      <formula>"sd"</formula>
    </cfRule>
    <cfRule type="containsText" dxfId="2635" priority="2652" stopIfTrue="1" operator="containsText" text="sd">
      <formula>NOT(ISERROR(SEARCH("sd",Q57)))</formula>
    </cfRule>
    <cfRule type="cellIs" dxfId="2634" priority="2651" stopIfTrue="1" operator="greaterThanOrEqual">
      <formula>40</formula>
    </cfRule>
    <cfRule type="cellIs" dxfId="2633" priority="2650" stopIfTrue="1" operator="between">
      <formula>20</formula>
      <formula>40</formula>
    </cfRule>
    <cfRule type="cellIs" dxfId="2632" priority="2649" stopIfTrue="1" operator="between">
      <formula>500.1</formula>
      <formula>5000</formula>
    </cfRule>
    <cfRule type="cellIs" dxfId="2631" priority="2648" stopIfTrue="1" operator="between">
      <formula>40</formula>
      <formula>500</formula>
    </cfRule>
    <cfRule type="cellIs" dxfId="2630" priority="2647" stopIfTrue="1" operator="between">
      <formula>20</formula>
      <formula>39.99</formula>
    </cfRule>
    <cfRule type="cellIs" dxfId="2629" priority="2646" stopIfTrue="1" operator="between">
      <formula>500.1</formula>
      <formula>50000</formula>
    </cfRule>
    <cfRule type="cellIs" dxfId="2628" priority="3058" stopIfTrue="1" operator="equal">
      <formula>"40.0"</formula>
    </cfRule>
    <cfRule type="cellIs" dxfId="2627" priority="3060" stopIfTrue="1" operator="between">
      <formula>-9.9</formula>
      <formula>-10</formula>
    </cfRule>
    <cfRule type="cellIs" dxfId="2626" priority="3061" stopIfTrue="1" operator="between">
      <formula>-9.9</formula>
      <formula>-10</formula>
    </cfRule>
    <cfRule type="cellIs" dxfId="2625" priority="3062" stopIfTrue="1" operator="equal">
      <formula>"SD"</formula>
    </cfRule>
    <cfRule type="containsText" dxfId="2624" priority="3063" stopIfTrue="1" operator="containsText" text="sd">
      <formula>NOT(ISERROR(SEARCH("sd",Q57)))</formula>
    </cfRule>
    <cfRule type="containsText" dxfId="2623" priority="3064" stopIfTrue="1" operator="containsText" text="sd">
      <formula>NOT(ISERROR(SEARCH("sd",Q57)))</formula>
    </cfRule>
    <cfRule type="cellIs" dxfId="2622" priority="3065" stopIfTrue="1" operator="between">
      <formula>45</formula>
      <formula>100</formula>
    </cfRule>
    <cfRule type="cellIs" dxfId="2621" priority="2645" stopIfTrue="1" operator="between">
      <formula>40</formula>
      <formula>500</formula>
    </cfRule>
    <cfRule type="cellIs" dxfId="2620" priority="3066" stopIfTrue="1" operator="equal">
      <formula>"40.0"</formula>
    </cfRule>
    <cfRule type="cellIs" dxfId="2619" priority="3067" stopIfTrue="1" operator="between">
      <formula>-8.1</formula>
      <formula>-10</formula>
    </cfRule>
    <cfRule type="cellIs" dxfId="2618" priority="3068" stopIfTrue="1" operator="between">
      <formula>-9.9</formula>
      <formula>-10</formula>
    </cfRule>
    <cfRule type="containsText" dxfId="2617" priority="3241" stopIfTrue="1" operator="containsText" text="sd">
      <formula>NOT(ISERROR(SEARCH("sd",Q57)))</formula>
    </cfRule>
    <cfRule type="containsText" dxfId="2616" priority="3242" stopIfTrue="1" operator="containsText" text="sd">
      <formula>NOT(ISERROR(SEARCH("sd",Q57)))</formula>
    </cfRule>
    <cfRule type="cellIs" dxfId="2615" priority="3243" stopIfTrue="1" operator="between">
      <formula>45</formula>
      <formula>100</formula>
    </cfRule>
    <cfRule type="cellIs" dxfId="2614" priority="3244" stopIfTrue="1" operator="equal">
      <formula>"40.0"</formula>
    </cfRule>
    <cfRule type="cellIs" dxfId="2613" priority="3245" stopIfTrue="1" operator="between">
      <formula>-8.1</formula>
      <formula>-10</formula>
    </cfRule>
    <cfRule type="cellIs" dxfId="2612" priority="3246" stopIfTrue="1" operator="between">
      <formula>-9.9</formula>
      <formula>-10</formula>
    </cfRule>
    <cfRule type="cellIs" dxfId="2611" priority="3247" stopIfTrue="1" operator="between">
      <formula>-9.9</formula>
      <formula>-10</formula>
    </cfRule>
    <cfRule type="cellIs" dxfId="2610" priority="3248" stopIfTrue="1" operator="equal">
      <formula>"SD"</formula>
    </cfRule>
    <cfRule type="containsText" dxfId="2609" priority="3249" stopIfTrue="1" operator="containsText" text="sd">
      <formula>NOT(ISERROR(SEARCH("sd",Q57)))</formula>
    </cfRule>
    <cfRule type="containsText" dxfId="2608" priority="3250" stopIfTrue="1" operator="containsText" text="sd">
      <formula>NOT(ISERROR(SEARCH("sd",Q57)))</formula>
    </cfRule>
    <cfRule type="cellIs" dxfId="2607" priority="3251" stopIfTrue="1" operator="between">
      <formula>45</formula>
      <formula>100</formula>
    </cfRule>
    <cfRule type="cellIs" dxfId="2606" priority="3252" stopIfTrue="1" operator="equal">
      <formula>"40.0"</formula>
    </cfRule>
    <cfRule type="cellIs" dxfId="2605" priority="3253" stopIfTrue="1" operator="between">
      <formula>-8.1</formula>
      <formula>-10</formula>
    </cfRule>
    <cfRule type="cellIs" dxfId="2604" priority="3254" stopIfTrue="1" operator="between">
      <formula>-9.9</formula>
      <formula>-10</formula>
    </cfRule>
    <cfRule type="cellIs" dxfId="2603" priority="3255" stopIfTrue="1" operator="between">
      <formula>-9.9</formula>
      <formula>-10</formula>
    </cfRule>
    <cfRule type="cellIs" dxfId="2602" priority="3256" stopIfTrue="1" operator="equal">
      <formula>"SD"</formula>
    </cfRule>
    <cfRule type="containsText" dxfId="2601" priority="3257" stopIfTrue="1" operator="containsText" text="sd">
      <formula>NOT(ISERROR(SEARCH("sd",Q57)))</formula>
    </cfRule>
    <cfRule type="cellIs" dxfId="2600" priority="3015" stopIfTrue="1" operator="between">
      <formula>45</formula>
      <formula>100</formula>
    </cfRule>
    <cfRule type="cellIs" dxfId="2599" priority="3259" stopIfTrue="1" operator="between">
      <formula>45</formula>
      <formula>100</formula>
    </cfRule>
    <cfRule type="cellIs" dxfId="2598" priority="3260" stopIfTrue="1" operator="equal">
      <formula>"40.0"</formula>
    </cfRule>
    <cfRule type="cellIs" dxfId="2597" priority="3261" stopIfTrue="1" operator="between">
      <formula>-8.1</formula>
      <formula>-10</formula>
    </cfRule>
    <cfRule type="cellIs" dxfId="2596" priority="3262" stopIfTrue="1" operator="between">
      <formula>-9.9</formula>
      <formula>-10</formula>
    </cfRule>
    <cfRule type="cellIs" dxfId="2595" priority="3263" stopIfTrue="1" operator="between">
      <formula>-9.9</formula>
      <formula>-10</formula>
    </cfRule>
    <cfRule type="cellIs" dxfId="2594" priority="3264" stopIfTrue="1" operator="equal">
      <formula>"SD"</formula>
    </cfRule>
    <cfRule type="containsText" dxfId="2593" priority="3265" stopIfTrue="1" operator="containsText" text="sd">
      <formula>NOT(ISERROR(SEARCH("sd",Q57)))</formula>
    </cfRule>
    <cfRule type="containsText" dxfId="2592" priority="3266" stopIfTrue="1" operator="containsText" text="sd">
      <formula>NOT(ISERROR(SEARCH("sd",Q57)))</formula>
    </cfRule>
    <cfRule type="cellIs" dxfId="2591" priority="3267" stopIfTrue="1" operator="between">
      <formula>45</formula>
      <formula>100</formula>
    </cfRule>
    <cfRule type="cellIs" dxfId="2590" priority="3268" stopIfTrue="1" operator="equal">
      <formula>"40.0"</formula>
    </cfRule>
    <cfRule type="cellIs" dxfId="2589" priority="3269" stopIfTrue="1" operator="between">
      <formula>-8.1</formula>
      <formula>-10</formula>
    </cfRule>
    <cfRule type="cellIs" dxfId="2588" priority="3270" stopIfTrue="1" operator="between">
      <formula>-9.9</formula>
      <formula>-10</formula>
    </cfRule>
    <cfRule type="cellIs" dxfId="2587" priority="3271" stopIfTrue="1" operator="between">
      <formula>-9.9</formula>
      <formula>-10</formula>
    </cfRule>
    <cfRule type="cellIs" dxfId="2586" priority="3272" stopIfTrue="1" operator="equal">
      <formula>"SD"</formula>
    </cfRule>
    <cfRule type="containsText" dxfId="2585" priority="3273" stopIfTrue="1" operator="containsText" text="sd">
      <formula>NOT(ISERROR(SEARCH("sd",Q57)))</formula>
    </cfRule>
    <cfRule type="containsText" dxfId="2584" priority="3274" stopIfTrue="1" operator="containsText" text="sd">
      <formula>NOT(ISERROR(SEARCH("sd",Q57)))</formula>
    </cfRule>
    <cfRule type="cellIs" dxfId="2583" priority="3275" stopIfTrue="1" operator="between">
      <formula>45</formula>
      <formula>100</formula>
    </cfRule>
    <cfRule type="cellIs" dxfId="2582" priority="3276" stopIfTrue="1" operator="equal">
      <formula>"40.0"</formula>
    </cfRule>
    <cfRule type="cellIs" dxfId="2581" priority="3277" stopIfTrue="1" operator="between">
      <formula>-8.1</formula>
      <formula>-10</formula>
    </cfRule>
    <cfRule type="cellIs" dxfId="2580" priority="3278" stopIfTrue="1" operator="between">
      <formula>-9.9</formula>
      <formula>-10</formula>
    </cfRule>
    <cfRule type="cellIs" dxfId="2579" priority="3279" stopIfTrue="1" operator="between">
      <formula>-9.9</formula>
      <formula>-10</formula>
    </cfRule>
    <cfRule type="cellIs" dxfId="2578" priority="3280" stopIfTrue="1" operator="equal">
      <formula>"SD"</formula>
    </cfRule>
    <cfRule type="cellIs" dxfId="2577" priority="3069" stopIfTrue="1" operator="between">
      <formula>-9.9</formula>
      <formula>-10</formula>
    </cfRule>
    <cfRule type="cellIs" dxfId="2576" priority="3044" stopIfTrue="1" operator="equal">
      <formula>"SD"</formula>
    </cfRule>
    <cfRule type="cellIs" dxfId="2575" priority="3070" stopIfTrue="1" operator="equal">
      <formula>"SD"</formula>
    </cfRule>
    <cfRule type="cellIs" dxfId="2574" priority="2644" stopIfTrue="1" operator="between">
      <formula>20</formula>
      <formula>39.999</formula>
    </cfRule>
    <cfRule type="cellIs" dxfId="2573" priority="2643" stopIfTrue="1" operator="greaterThan">
      <formula>40</formula>
    </cfRule>
    <cfRule type="containsText" dxfId="2572" priority="3286" stopIfTrue="1" operator="containsText" text="sd">
      <formula>NOT(ISERROR(SEARCH("sd",Q57)))</formula>
    </cfRule>
    <cfRule type="cellIs" dxfId="2571" priority="3287" stopIfTrue="1" operator="equal">
      <formula>"sd"</formula>
    </cfRule>
    <cfRule type="cellIs" dxfId="2570" priority="3288" stopIfTrue="1" operator="greaterThanOrEqual">
      <formula>40</formula>
    </cfRule>
    <cfRule type="containsText" dxfId="2569" priority="3289" stopIfTrue="1" operator="containsText" text="sd">
      <formula>NOT(ISERROR(SEARCH("sd",Q57)))</formula>
    </cfRule>
    <cfRule type="containsText" dxfId="2568" priority="3290" stopIfTrue="1" operator="containsText" text="sd">
      <formula>NOT(ISERROR(SEARCH("sd",Q57)))</formula>
    </cfRule>
    <cfRule type="containsText" dxfId="2567" priority="3291" stopIfTrue="1" operator="containsText" text="sd">
      <formula>NOT(ISERROR(SEARCH("sd",Q57)))</formula>
    </cfRule>
    <cfRule type="cellIs" dxfId="2566" priority="3292" stopIfTrue="1" operator="between">
      <formula>45</formula>
      <formula>100</formula>
    </cfRule>
    <cfRule type="cellIs" dxfId="2565" priority="3293" stopIfTrue="1" operator="equal">
      <formula>"40.0"</formula>
    </cfRule>
    <cfRule type="cellIs" dxfId="2564" priority="3294" stopIfTrue="1" operator="between">
      <formula>-8.1</formula>
      <formula>-10</formula>
    </cfRule>
    <cfRule type="cellIs" dxfId="2563" priority="3295" stopIfTrue="1" operator="between">
      <formula>-9.9</formula>
      <formula>-10</formula>
    </cfRule>
    <cfRule type="cellIs" dxfId="2562" priority="3296" stopIfTrue="1" operator="between">
      <formula>-9.9</formula>
      <formula>-10</formula>
    </cfRule>
    <cfRule type="cellIs" dxfId="2561" priority="3297" stopIfTrue="1" operator="equal">
      <formula>"SD"</formula>
    </cfRule>
    <cfRule type="containsText" dxfId="2560" priority="3298" stopIfTrue="1" operator="containsText" text="sd">
      <formula>NOT(ISERROR(SEARCH("sd",Q57)))</formula>
    </cfRule>
    <cfRule type="containsText" dxfId="2559" priority="3299" stopIfTrue="1" operator="containsText" text="sd">
      <formula>NOT(ISERROR(SEARCH("sd",Q57)))</formula>
    </cfRule>
    <cfRule type="cellIs" dxfId="2558" priority="3300" stopIfTrue="1" operator="between">
      <formula>45</formula>
      <formula>100</formula>
    </cfRule>
    <cfRule type="cellIs" dxfId="2557" priority="3301" stopIfTrue="1" operator="equal">
      <formula>"40.0"</formula>
    </cfRule>
    <cfRule type="cellIs" dxfId="2556" priority="3302" stopIfTrue="1" operator="between">
      <formula>-8.1</formula>
      <formula>-10</formula>
    </cfRule>
    <cfRule type="cellIs" dxfId="2555" priority="3303" stopIfTrue="1" operator="between">
      <formula>-9.9</formula>
      <formula>-10</formula>
    </cfRule>
    <cfRule type="cellIs" dxfId="2554" priority="3304" stopIfTrue="1" operator="between">
      <formula>-9.9</formula>
      <formula>-10</formula>
    </cfRule>
    <cfRule type="cellIs" dxfId="2553" priority="3305" stopIfTrue="1" operator="equal">
      <formula>"SD"</formula>
    </cfRule>
    <cfRule type="cellIs" dxfId="2552" priority="2642" stopIfTrue="1" operator="greaterThan">
      <formula>40.001</formula>
    </cfRule>
    <cfRule type="cellIs" dxfId="2551" priority="2641" stopIfTrue="1" operator="greaterThan">
      <formula>39999</formula>
    </cfRule>
    <cfRule type="cellIs" dxfId="2550" priority="2640" stopIfTrue="1" operator="greaterThan">
      <formula>39.999</formula>
    </cfRule>
    <cfRule type="cellIs" dxfId="2549" priority="2639" stopIfTrue="1" operator="equal">
      <formula>"sd"</formula>
    </cfRule>
    <cfRule type="containsText" dxfId="2548" priority="2638" stopIfTrue="1" operator="containsText" text="sd">
      <formula>NOT(ISERROR(SEARCH("sd",Q57)))</formula>
    </cfRule>
    <cfRule type="cellIs" dxfId="2547" priority="2637" stopIfTrue="1" operator="greaterThanOrEqual">
      <formula>40</formula>
    </cfRule>
    <cfRule type="cellIs" dxfId="2546" priority="2636" stopIfTrue="1" operator="between">
      <formula>20</formula>
      <formula>40</formula>
    </cfRule>
    <cfRule type="cellIs" dxfId="2545" priority="2835" stopIfTrue="1" operator="equal">
      <formula>"SD"</formula>
    </cfRule>
    <cfRule type="cellIs" dxfId="2544" priority="2635" stopIfTrue="1" operator="between">
      <formula>500.1</formula>
      <formula>5000</formula>
    </cfRule>
    <cfRule type="cellIs" dxfId="2543" priority="2834" stopIfTrue="1" operator="between">
      <formula>-9.9</formula>
      <formula>-10</formula>
    </cfRule>
    <cfRule type="cellIs" dxfId="2542" priority="2833" stopIfTrue="1" operator="between">
      <formula>-9.9</formula>
      <formula>-10</formula>
    </cfRule>
    <cfRule type="cellIs" dxfId="2541" priority="2832" stopIfTrue="1" operator="between">
      <formula>-8.1</formula>
      <formula>-10</formula>
    </cfRule>
    <cfRule type="cellIs" dxfId="2540" priority="2831" stopIfTrue="1" operator="equal">
      <formula>"40.0"</formula>
    </cfRule>
    <cfRule type="cellIs" dxfId="2539" priority="2830" stopIfTrue="1" operator="between">
      <formula>45</formula>
      <formula>100</formula>
    </cfRule>
    <cfRule type="containsText" dxfId="2538" priority="2829" stopIfTrue="1" operator="containsText" text="sd">
      <formula>NOT(ISERROR(SEARCH("sd",Q57)))</formula>
    </cfRule>
    <cfRule type="containsText" dxfId="2537" priority="2828" stopIfTrue="1" operator="containsText" text="sd">
      <formula>NOT(ISERROR(SEARCH("sd",Q57)))</formula>
    </cfRule>
    <cfRule type="cellIs" dxfId="2536" priority="2827" stopIfTrue="1" operator="equal">
      <formula>"SD"</formula>
    </cfRule>
    <cfRule type="cellIs" dxfId="2535" priority="2826" stopIfTrue="1" operator="between">
      <formula>-9.9</formula>
      <formula>-10</formula>
    </cfRule>
    <cfRule type="cellIs" dxfId="2534" priority="2825" stopIfTrue="1" operator="between">
      <formula>-9.9</formula>
      <formula>-10</formula>
    </cfRule>
    <cfRule type="cellIs" dxfId="2533" priority="2824" stopIfTrue="1" operator="between">
      <formula>-8.1</formula>
      <formula>-10</formula>
    </cfRule>
    <cfRule type="cellIs" dxfId="2532" priority="2634" stopIfTrue="1" operator="between">
      <formula>40</formula>
      <formula>500</formula>
    </cfRule>
    <cfRule type="cellIs" dxfId="2531" priority="2633" stopIfTrue="1" operator="between">
      <formula>20</formula>
      <formula>39.99</formula>
    </cfRule>
    <cfRule type="cellIs" dxfId="2530" priority="2632" stopIfTrue="1" operator="between">
      <formula>500.1</formula>
      <formula>50000</formula>
    </cfRule>
    <cfRule type="cellIs" dxfId="2529" priority="2631" stopIfTrue="1" operator="between">
      <formula>40</formula>
      <formula>500</formula>
    </cfRule>
    <cfRule type="cellIs" dxfId="2528" priority="2630" stopIfTrue="1" operator="between">
      <formula>20</formula>
      <formula>39.999</formula>
    </cfRule>
    <cfRule type="cellIs" dxfId="2527" priority="2629" stopIfTrue="1" operator="greaterThan">
      <formula>40</formula>
    </cfRule>
    <cfRule type="cellIs" dxfId="2526" priority="2628" stopIfTrue="1" operator="greaterThan">
      <formula>40.001</formula>
    </cfRule>
    <cfRule type="cellIs" dxfId="2525" priority="2627" stopIfTrue="1" operator="greaterThan">
      <formula>39999</formula>
    </cfRule>
    <cfRule type="cellIs" dxfId="2524" priority="2626" stopIfTrue="1" operator="greaterThan">
      <formula>39.999</formula>
    </cfRule>
    <cfRule type="cellIs" dxfId="2523" priority="2625" stopIfTrue="1" operator="equal">
      <formula>"sd"</formula>
    </cfRule>
    <cfRule type="cellIs" dxfId="2522" priority="2624" stopIfTrue="1" operator="equal">
      <formula>"sd"</formula>
    </cfRule>
    <cfRule type="cellIs" dxfId="2521" priority="2823" stopIfTrue="1" operator="equal">
      <formula>"40.0"</formula>
    </cfRule>
    <cfRule type="cellIs" dxfId="2520" priority="2822" stopIfTrue="1" operator="between">
      <formula>45</formula>
      <formula>100</formula>
    </cfRule>
    <cfRule type="containsText" dxfId="2519" priority="2821" stopIfTrue="1" operator="containsText" text="sd">
      <formula>NOT(ISERROR(SEARCH("sd",Q57)))</formula>
    </cfRule>
    <cfRule type="containsText" dxfId="2518" priority="2820" stopIfTrue="1" operator="containsText" text="sd">
      <formula>NOT(ISERROR(SEARCH("sd",Q57)))</formula>
    </cfRule>
    <cfRule type="containsText" dxfId="2517" priority="2819" stopIfTrue="1" operator="containsText" text="sd">
      <formula>NOT(ISERROR(SEARCH("sd",Q57)))</formula>
    </cfRule>
    <cfRule type="cellIs" dxfId="2516" priority="2818" stopIfTrue="1" operator="greaterThanOrEqual">
      <formula>40</formula>
    </cfRule>
    <cfRule type="containsText" dxfId="2515" priority="3441" stopIfTrue="1" operator="containsText" text="sd">
      <formula>NOT(ISERROR(SEARCH("sd",Q57)))</formula>
    </cfRule>
    <cfRule type="containsText" dxfId="2514" priority="3442" stopIfTrue="1" operator="containsText" text="sd">
      <formula>NOT(ISERROR(SEARCH("sd",Q57)))</formula>
    </cfRule>
    <cfRule type="cellIs" dxfId="2513" priority="3443" stopIfTrue="1" operator="between">
      <formula>45</formula>
      <formula>100</formula>
    </cfRule>
    <cfRule type="cellIs" dxfId="2512" priority="3444" stopIfTrue="1" operator="equal">
      <formula>"40.0"</formula>
    </cfRule>
    <cfRule type="cellIs" dxfId="2511" priority="3445" stopIfTrue="1" operator="between">
      <formula>-8.1</formula>
      <formula>-10</formula>
    </cfRule>
    <cfRule type="cellIs" dxfId="2510" priority="3446" stopIfTrue="1" operator="between">
      <formula>-9.9</formula>
      <formula>-10</formula>
    </cfRule>
    <cfRule type="cellIs" dxfId="2509" priority="3447" stopIfTrue="1" operator="between">
      <formula>-9.9</formula>
      <formula>-10</formula>
    </cfRule>
    <cfRule type="cellIs" dxfId="2508" priority="3448" stopIfTrue="1" operator="equal">
      <formula>"SD"</formula>
    </cfRule>
    <cfRule type="containsText" dxfId="2507" priority="3449" stopIfTrue="1" operator="containsText" text="sd">
      <formula>NOT(ISERROR(SEARCH("sd",Q57)))</formula>
    </cfRule>
    <cfRule type="containsText" dxfId="2506" priority="3450" stopIfTrue="1" operator="containsText" text="sd">
      <formula>NOT(ISERROR(SEARCH("sd",Q57)))</formula>
    </cfRule>
    <cfRule type="cellIs" dxfId="2505" priority="3451" stopIfTrue="1" operator="between">
      <formula>45</formula>
      <formula>100</formula>
    </cfRule>
    <cfRule type="cellIs" dxfId="2504" priority="3452" stopIfTrue="1" operator="equal">
      <formula>"40.0"</formula>
    </cfRule>
    <cfRule type="cellIs" dxfId="2503" priority="3453" stopIfTrue="1" operator="between">
      <formula>-8.1</formula>
      <formula>-10</formula>
    </cfRule>
    <cfRule type="cellIs" dxfId="2502" priority="3454" stopIfTrue="1" operator="between">
      <formula>-9.9</formula>
      <formula>-10</formula>
    </cfRule>
    <cfRule type="cellIs" dxfId="2501" priority="3455" stopIfTrue="1" operator="between">
      <formula>-9.9</formula>
      <formula>-10</formula>
    </cfRule>
    <cfRule type="cellIs" dxfId="2500" priority="3456" stopIfTrue="1" operator="equal">
      <formula>"SD"</formula>
    </cfRule>
    <cfRule type="containsText" dxfId="2499" priority="3457" stopIfTrue="1" operator="containsText" text="sd">
      <formula>NOT(ISERROR(SEARCH("sd",Q57)))</formula>
    </cfRule>
    <cfRule type="containsText" dxfId="2498" priority="3458" stopIfTrue="1" operator="containsText" text="sd">
      <formula>NOT(ISERROR(SEARCH("sd",Q57)))</formula>
    </cfRule>
    <cfRule type="containsText" dxfId="2497" priority="2623" stopIfTrue="1" operator="containsText" text="sd">
      <formula>NOT(ISERROR(SEARCH("sd",Q57)))</formula>
    </cfRule>
    <cfRule type="cellIs" dxfId="2496" priority="2622" stopIfTrue="1" operator="greaterThanOrEqual">
      <formula>40</formula>
    </cfRule>
    <cfRule type="containsText" dxfId="2495" priority="2621" stopIfTrue="1" operator="containsText" text="sd">
      <formula>NOT(ISERROR(SEARCH("sd",Q57)))</formula>
    </cfRule>
    <cfRule type="cellIs" dxfId="2494" priority="2620" stopIfTrue="1" operator="greaterThanOrEqual">
      <formula>40</formula>
    </cfRule>
    <cfRule type="containsText" dxfId="2493" priority="2619" stopIfTrue="1" operator="containsText" text="sd">
      <formula>NOT(ISERROR(SEARCH("sd",Q57)))</formula>
    </cfRule>
    <cfRule type="cellIs" dxfId="2492" priority="2618" stopIfTrue="1" operator="between">
      <formula>20</formula>
      <formula>40</formula>
    </cfRule>
    <cfRule type="cellIs" dxfId="2491" priority="2617" stopIfTrue="1" operator="between">
      <formula>500.1</formula>
      <formula>5000</formula>
    </cfRule>
    <cfRule type="cellIs" dxfId="2490" priority="2616" stopIfTrue="1" operator="between">
      <formula>40</formula>
      <formula>500</formula>
    </cfRule>
    <cfRule type="cellIs" dxfId="2489" priority="2615" stopIfTrue="1" operator="between">
      <formula>20</formula>
      <formula>39.99</formula>
    </cfRule>
    <cfRule type="cellIs" dxfId="2488" priority="2614" stopIfTrue="1" operator="between">
      <formula>500.1</formula>
      <formula>50000</formula>
    </cfRule>
    <cfRule type="cellIs" dxfId="2487" priority="2613" stopIfTrue="1" operator="between">
      <formula>40</formula>
      <formula>500</formula>
    </cfRule>
    <cfRule type="cellIs" dxfId="2486" priority="2612" stopIfTrue="1" operator="between">
      <formula>20</formula>
      <formula>39.999</formula>
    </cfRule>
    <cfRule type="cellIs" dxfId="2485" priority="2611" stopIfTrue="1" operator="greaterThan">
      <formula>40</formula>
    </cfRule>
    <cfRule type="cellIs" dxfId="2484" priority="2610" stopIfTrue="1" operator="greaterThan">
      <formula>40.001</formula>
    </cfRule>
    <cfRule type="containsText" dxfId="2483" priority="3258" stopIfTrue="1" operator="containsText" text="sd">
      <formula>NOT(ISERROR(SEARCH("sd",Q57)))</formula>
    </cfRule>
  </conditionalFormatting>
  <conditionalFormatting sqref="R4:R16 P4:P19">
    <cfRule type="cellIs" dxfId="2482" priority="9994" stopIfTrue="1" operator="greaterThanOrEqual">
      <formula>40</formula>
    </cfRule>
    <cfRule type="containsText" dxfId="2481" priority="9996" stopIfTrue="1" operator="containsText" text="sd">
      <formula>NOT(ISERROR(SEARCH("sd",P4)))</formula>
    </cfRule>
  </conditionalFormatting>
  <conditionalFormatting sqref="R18:R19 P23:P31 R27:R31 P33 R33 S36:S37 P44:P45 R45:S45 P47:P56 R47:R56 R44:U44">
    <cfRule type="containsText" dxfId="2480" priority="10195" stopIfTrue="1" operator="containsText" text="sd">
      <formula>NOT(ISERROR(SEARCH("sd",P18)))</formula>
    </cfRule>
  </conditionalFormatting>
  <conditionalFormatting sqref="R21 S25 R23:R25">
    <cfRule type="containsText" dxfId="2479" priority="10020" stopIfTrue="1" operator="containsText" text="sd">
      <formula>NOT(ISERROR(SEARCH("sd",R21)))</formula>
    </cfRule>
  </conditionalFormatting>
  <conditionalFormatting sqref="R21 S25">
    <cfRule type="cellIs" dxfId="2478" priority="10019" stopIfTrue="1" operator="greaterThanOrEqual">
      <formula>40</formula>
    </cfRule>
  </conditionalFormatting>
  <conditionalFormatting sqref="R21">
    <cfRule type="cellIs" dxfId="2477" priority="10014" stopIfTrue="1" operator="greaterThanOrEqual">
      <formula>40</formula>
    </cfRule>
    <cfRule type="containsText" dxfId="2476" priority="10016" stopIfTrue="1" operator="containsText" text="sd">
      <formula>NOT(ISERROR(SEARCH("sd",R21)))</formula>
    </cfRule>
    <cfRule type="cellIs" dxfId="2475" priority="10018" stopIfTrue="1" operator="equal">
      <formula>"sd"</formula>
    </cfRule>
  </conditionalFormatting>
  <conditionalFormatting sqref="R4:S19 H4:P21 U4:U21 N9:S9 R20:T20 V20:AL20 R21:S21 R23:S25 U23:U25 H23:P31 AC33:AL33 AC35:AD44 AE35:AL45 V37:AB37 V45:AD45">
    <cfRule type="cellIs" dxfId="2474" priority="9079" stopIfTrue="1" operator="greaterThan">
      <formula>39.999</formula>
    </cfRule>
  </conditionalFormatting>
  <conditionalFormatting sqref="R34:V34">
    <cfRule type="cellIs" dxfId="2473" priority="4054" stopIfTrue="1" operator="greaterThanOrEqual">
      <formula>40</formula>
    </cfRule>
  </conditionalFormatting>
  <conditionalFormatting sqref="R4:AK8 H4:H16 AL4:AL16 J4:P21 N9:AK9 R10:AK20 AL18:AL20 H18:H21 I20 N23:P25 H23:H31 J23:M57 O26:P31 N26:N57 R27:S31 X27:X31 AB27:AB31 W27:W33 U27:U36 H32:I32 O32:T32 V32 X32:AK32 X33 AB33 H33:H44 R33:S56 O33:P57 W35:X36 AB35:AB36 H37:I37 U38:U57 H45:I45 H46:H58 I57 R57:T57 V57:AI57">
    <cfRule type="containsText" dxfId="2472" priority="10363" stopIfTrue="1" operator="containsText" text="sd">
      <formula>NOT(ISERROR(SEARCH("sd",H4)))</formula>
    </cfRule>
  </conditionalFormatting>
  <conditionalFormatting sqref="R4:AL8 R10:AL16 R18:AL19 N22:AL22 H22:M28 R23:AL25 N23:P28 R27:AL28 H30:P31 R30:AL31 V33:AL33 H33:P36 R33:U36 V35:AL42 H38:P42 R38:U42 H44:P44 R44:U44 V44:AL45 H47:P51 R47:AL51 X53:AE54 H53:P56 R53:W56 AF53:AL56 X55:AJ55 X56:AE56 H58:P58 R58:AL58 H4:P8 H10:P16 H18:P19">
    <cfRule type="cellIs" dxfId="2471" priority="9008" stopIfTrue="1" operator="between">
      <formula>500.1</formula>
      <formula>50000</formula>
    </cfRule>
  </conditionalFormatting>
  <conditionalFormatting sqref="R4:AL8 R10:AL16 R18:AL19 N22:AL22 H22:M28 R23:AL25 N23:P28 R27:AL28 H30:P31 R30:AL31 V33:AL33 H33:P36 R33:U36 V35:AL42 H38:P42 R38:U42 H44:P44 R44:U44 V44:AL45 H47:P51 R47:AL51 X53:AE54 H53:P56 R53:W56 AF53:AL56 X55:AJ55 X56:AE56 H58:P58 R58:AL58">
    <cfRule type="cellIs" dxfId="2470" priority="9007" stopIfTrue="1" operator="between">
      <formula>40</formula>
      <formula>500</formula>
    </cfRule>
    <cfRule type="cellIs" dxfId="2469" priority="9005" stopIfTrue="1" operator="greaterThan">
      <formula>40</formula>
    </cfRule>
    <cfRule type="cellIs" dxfId="2468" priority="9006" stopIfTrue="1" operator="between">
      <formula>20</formula>
      <formula>39.999</formula>
    </cfRule>
  </conditionalFormatting>
  <conditionalFormatting sqref="R4:AL8 R10:AL16 R18:AL19 N22:AL22 H22:M28 U23:AL25 N23:P28 R27:AL28 H30:P31 R30:AL31 V33:AL33 H33:P36 R33:U36 V35:AL42 H38:P42 R38:U42 H44:P44 R44:U44 V44:AL45 H47:P51 R47:AL51 X53:AE54 H53:P56 R53:W56 AF53:AL56 X55:AJ55 X56:AE56 H58:P58 R58:AL58">
    <cfRule type="cellIs" dxfId="2467" priority="9004" stopIfTrue="1" operator="greaterThan">
      <formula>40.001</formula>
    </cfRule>
    <cfRule type="cellIs" dxfId="2466" priority="9003" stopIfTrue="1" operator="greaterThan">
      <formula>39999</formula>
    </cfRule>
  </conditionalFormatting>
  <conditionalFormatting sqref="R17:AL17 H43 J43:P43 R43:AL43 H46 J46:P46 R46:AL46">
    <cfRule type="cellIs" dxfId="2465" priority="7094" stopIfTrue="1" operator="between">
      <formula>45</formula>
      <formula>100</formula>
    </cfRule>
    <cfRule type="cellIs" dxfId="2464" priority="7095" stopIfTrue="1" operator="equal">
      <formula>"40.0"</formula>
    </cfRule>
    <cfRule type="cellIs" dxfId="2463" priority="7096" stopIfTrue="1" operator="between">
      <formula>-8.1</formula>
      <formula>-10</formula>
    </cfRule>
    <cfRule type="cellIs" dxfId="2462" priority="7097" stopIfTrue="1" operator="between">
      <formula>-9.9</formula>
      <formula>-10</formula>
    </cfRule>
    <cfRule type="cellIs" dxfId="2461" priority="7098" stopIfTrue="1" operator="between">
      <formula>-9.9</formula>
      <formula>-10</formula>
    </cfRule>
  </conditionalFormatting>
  <conditionalFormatting sqref="R17:AL17 J43:P43 R43:AL43 J46:P46 R46:AL46 J17:P17">
    <cfRule type="cellIs" dxfId="2460" priority="7833" stopIfTrue="1" operator="between">
      <formula>45</formula>
      <formula>100</formula>
    </cfRule>
  </conditionalFormatting>
  <conditionalFormatting sqref="R20:AL21">
    <cfRule type="cellIs" dxfId="2459" priority="10047" stopIfTrue="1" operator="greaterThanOrEqual">
      <formula>40</formula>
    </cfRule>
  </conditionalFormatting>
  <conditionalFormatting sqref="R21:AL21 T34:T50">
    <cfRule type="containsText" dxfId="2458" priority="10048" stopIfTrue="1" operator="containsText" text="sd">
      <formula>NOT(ISERROR(SEARCH("sd",R21)))</formula>
    </cfRule>
  </conditionalFormatting>
  <conditionalFormatting sqref="R21:AL21">
    <cfRule type="cellIs" dxfId="2457" priority="10042" stopIfTrue="1" operator="greaterThanOrEqual">
      <formula>40</formula>
    </cfRule>
    <cfRule type="containsText" dxfId="2456" priority="10044" stopIfTrue="1" operator="containsText" text="sd">
      <formula>NOT(ISERROR(SEARCH("sd",R21)))</formula>
    </cfRule>
    <cfRule type="cellIs" dxfId="2455" priority="10046" stopIfTrue="1" operator="equal">
      <formula>"sd"</formula>
    </cfRule>
  </conditionalFormatting>
  <conditionalFormatting sqref="R26:AL26">
    <cfRule type="cellIs" dxfId="2454" priority="7317" stopIfTrue="1" operator="equal">
      <formula>"sd"</formula>
    </cfRule>
    <cfRule type="containsText" dxfId="2453" priority="7315" stopIfTrue="1" operator="containsText" text="sd">
      <formula>NOT(ISERROR(SEARCH("sd",R26)))</formula>
    </cfRule>
    <cfRule type="cellIs" dxfId="2452" priority="7313" stopIfTrue="1" operator="greaterThanOrEqual">
      <formula>40</formula>
    </cfRule>
    <cfRule type="containsText" dxfId="2451" priority="7312" stopIfTrue="1" operator="containsText" text="sd">
      <formula>NOT(ISERROR(SEARCH("sd",R26)))</formula>
    </cfRule>
    <cfRule type="cellIs" dxfId="2450" priority="7311" stopIfTrue="1" operator="greaterThanOrEqual">
      <formula>40</formula>
    </cfRule>
    <cfRule type="cellIs" dxfId="2449" priority="7310" stopIfTrue="1" operator="equal">
      <formula>"sd"</formula>
    </cfRule>
    <cfRule type="containsText" dxfId="2448" priority="7308" stopIfTrue="1" operator="containsText" text="sd">
      <formula>NOT(ISERROR(SEARCH("sd",R26)))</formula>
    </cfRule>
    <cfRule type="cellIs" dxfId="2447" priority="7336" stopIfTrue="1" operator="greaterThanOrEqual">
      <formula>40</formula>
    </cfRule>
    <cfRule type="cellIs" dxfId="2446" priority="7335" stopIfTrue="1" operator="equal">
      <formula>"sd"</formula>
    </cfRule>
    <cfRule type="containsText" dxfId="2445" priority="7333" stopIfTrue="1" operator="containsText" text="sd">
      <formula>NOT(ISERROR(SEARCH("sd",R26)))</formula>
    </cfRule>
    <cfRule type="containsText" dxfId="2444" priority="7330" stopIfTrue="1" operator="containsText" text="sd">
      <formula>NOT(ISERROR(SEARCH("sd",R26)))</formula>
    </cfRule>
    <cfRule type="cellIs" dxfId="2443" priority="7329" stopIfTrue="1" operator="greaterThanOrEqual">
      <formula>40</formula>
    </cfRule>
    <cfRule type="containsText" dxfId="2442" priority="7328" stopIfTrue="1" operator="containsText" text="sd">
      <formula>NOT(ISERROR(SEARCH("sd",R26)))</formula>
    </cfRule>
    <cfRule type="containsText" dxfId="2441" priority="7344" stopIfTrue="1" operator="containsText" text="sd">
      <formula>NOT(ISERROR(SEARCH("sd",R26)))</formula>
    </cfRule>
    <cfRule type="cellIs" dxfId="2440" priority="7342" stopIfTrue="1" operator="equal">
      <formula>"sd"</formula>
    </cfRule>
    <cfRule type="containsText" dxfId="2439" priority="7340" stopIfTrue="1" operator="containsText" text="sd">
      <formula>NOT(ISERROR(SEARCH("sd",R26)))</formula>
    </cfRule>
    <cfRule type="cellIs" dxfId="2438" priority="7338" stopIfTrue="1" operator="greaterThanOrEqual">
      <formula>40</formula>
    </cfRule>
    <cfRule type="containsText" dxfId="2437" priority="7337" stopIfTrue="1" operator="containsText" text="sd">
      <formula>NOT(ISERROR(SEARCH("sd",R26)))</formula>
    </cfRule>
    <cfRule type="cellIs" dxfId="2436" priority="7306" stopIfTrue="1" operator="greaterThanOrEqual">
      <formula>40</formula>
    </cfRule>
    <cfRule type="cellIs" dxfId="2435" priority="7327" stopIfTrue="1" operator="greaterThanOrEqual">
      <formula>40</formula>
    </cfRule>
    <cfRule type="cellIs" dxfId="2434" priority="7326" stopIfTrue="1" operator="equal">
      <formula>"sd"</formula>
    </cfRule>
    <cfRule type="containsText" dxfId="2433" priority="7325" stopIfTrue="1" operator="containsText" text="sd">
      <formula>NOT(ISERROR(SEARCH("sd",R26)))</formula>
    </cfRule>
    <cfRule type="cellIs" dxfId="2432" priority="7324" stopIfTrue="1" operator="greaterThanOrEqual">
      <formula>40</formula>
    </cfRule>
    <cfRule type="cellIs" dxfId="2431" priority="7231" stopIfTrue="1" operator="greaterThan">
      <formula>39.999</formula>
    </cfRule>
    <cfRule type="cellIs" dxfId="2430" priority="7232" stopIfTrue="1" operator="greaterThan">
      <formula>39999</formula>
    </cfRule>
    <cfRule type="cellIs" dxfId="2429" priority="7233" stopIfTrue="1" operator="greaterThan">
      <formula>40.001</formula>
    </cfRule>
    <cfRule type="cellIs" dxfId="2428" priority="7234" stopIfTrue="1" operator="greaterThan">
      <formula>40</formula>
    </cfRule>
    <cfRule type="cellIs" dxfId="2427" priority="7235" stopIfTrue="1" operator="between">
      <formula>20</formula>
      <formula>39.999</formula>
    </cfRule>
    <cfRule type="cellIs" dxfId="2426" priority="7236" stopIfTrue="1" operator="between">
      <formula>40</formula>
      <formula>500</formula>
    </cfRule>
    <cfRule type="cellIs" dxfId="2425" priority="7237" stopIfTrue="1" operator="between">
      <formula>500.1</formula>
      <formula>50000</formula>
    </cfRule>
    <cfRule type="cellIs" dxfId="2424" priority="7238" stopIfTrue="1" operator="between">
      <formula>20</formula>
      <formula>39.99</formula>
    </cfRule>
    <cfRule type="cellIs" dxfId="2423" priority="7239" stopIfTrue="1" operator="between">
      <formula>40</formula>
      <formula>500</formula>
    </cfRule>
    <cfRule type="cellIs" dxfId="2422" priority="7240" stopIfTrue="1" operator="between">
      <formula>500.1</formula>
      <formula>5000</formula>
    </cfRule>
    <cfRule type="cellIs" dxfId="2421" priority="7241" stopIfTrue="1" operator="between">
      <formula>20</formula>
      <formula>40</formula>
    </cfRule>
    <cfRule type="containsText" dxfId="2420" priority="7242" stopIfTrue="1" operator="containsText" text="sd">
      <formula>NOT(ISERROR(SEARCH("sd",R26)))</formula>
    </cfRule>
    <cfRule type="cellIs" dxfId="2419" priority="7243" stopIfTrue="1" operator="greaterThanOrEqual">
      <formula>40</formula>
    </cfRule>
    <cfRule type="containsText" dxfId="2418" priority="7244" stopIfTrue="1" operator="containsText" text="sd">
      <formula>NOT(ISERROR(SEARCH("sd",R26)))</formula>
    </cfRule>
    <cfRule type="cellIs" dxfId="2417" priority="7245" stopIfTrue="1" operator="greaterThanOrEqual">
      <formula>40</formula>
    </cfRule>
    <cfRule type="containsText" dxfId="2416" priority="7247" stopIfTrue="1" operator="containsText" text="sd">
      <formula>NOT(ISERROR(SEARCH("sd",R26)))</formula>
    </cfRule>
    <cfRule type="cellIs" dxfId="2415" priority="7249" stopIfTrue="1" operator="equal">
      <formula>"sd"</formula>
    </cfRule>
    <cfRule type="cellIs" dxfId="2414" priority="7250" stopIfTrue="1" operator="equal">
      <formula>"sd"</formula>
    </cfRule>
    <cfRule type="cellIs" dxfId="2413" priority="7251" stopIfTrue="1" operator="greaterThan">
      <formula>39.999</formula>
    </cfRule>
    <cfRule type="cellIs" dxfId="2412" priority="7252" stopIfTrue="1" operator="greaterThan">
      <formula>39999</formula>
    </cfRule>
    <cfRule type="cellIs" dxfId="2411" priority="7253" stopIfTrue="1" operator="greaterThan">
      <formula>40.001</formula>
    </cfRule>
    <cfRule type="cellIs" dxfId="2410" priority="7254" stopIfTrue="1" operator="greaterThan">
      <formula>40</formula>
    </cfRule>
    <cfRule type="cellIs" dxfId="2409" priority="7255" stopIfTrue="1" operator="between">
      <formula>20</formula>
      <formula>39.999</formula>
    </cfRule>
    <cfRule type="cellIs" dxfId="2408" priority="7256" stopIfTrue="1" operator="between">
      <formula>40</formula>
      <formula>500</formula>
    </cfRule>
    <cfRule type="cellIs" dxfId="2407" priority="7257" stopIfTrue="1" operator="between">
      <formula>500.1</formula>
      <formula>50000</formula>
    </cfRule>
    <cfRule type="containsText" dxfId="2406" priority="7322" stopIfTrue="1" operator="containsText" text="sd">
      <formula>NOT(ISERROR(SEARCH("sd",R26)))</formula>
    </cfRule>
    <cfRule type="cellIs" dxfId="2405" priority="7320" stopIfTrue="1" operator="greaterThanOrEqual">
      <formula>40</formula>
    </cfRule>
    <cfRule type="cellIs" dxfId="2404" priority="7258" stopIfTrue="1" operator="between">
      <formula>20</formula>
      <formula>39.99</formula>
    </cfRule>
    <cfRule type="cellIs" dxfId="2403" priority="7259" stopIfTrue="1" operator="between">
      <formula>40</formula>
      <formula>500</formula>
    </cfRule>
    <cfRule type="cellIs" dxfId="2402" priority="7260" stopIfTrue="1" operator="between">
      <formula>500.1</formula>
      <formula>5000</formula>
    </cfRule>
    <cfRule type="cellIs" dxfId="2401" priority="7261" stopIfTrue="1" operator="between">
      <formula>20</formula>
      <formula>40</formula>
    </cfRule>
    <cfRule type="cellIs" dxfId="2400" priority="7262" stopIfTrue="1" operator="greaterThanOrEqual">
      <formula>40</formula>
    </cfRule>
    <cfRule type="containsText" dxfId="2399" priority="7263" stopIfTrue="1" operator="containsText" text="sd">
      <formula>NOT(ISERROR(SEARCH("sd",R26)))</formula>
    </cfRule>
    <cfRule type="cellIs" dxfId="2398" priority="7264" stopIfTrue="1" operator="equal">
      <formula>"sd"</formula>
    </cfRule>
    <cfRule type="cellIs" dxfId="2397" priority="7265" stopIfTrue="1" operator="greaterThan">
      <formula>39.999</formula>
    </cfRule>
    <cfRule type="cellIs" dxfId="2396" priority="7266" stopIfTrue="1" operator="greaterThan">
      <formula>39999</formula>
    </cfRule>
    <cfRule type="cellIs" dxfId="2395" priority="7267" stopIfTrue="1" operator="greaterThan">
      <formula>40.001</formula>
    </cfRule>
    <cfRule type="cellIs" dxfId="2394" priority="7268" stopIfTrue="1" operator="greaterThan">
      <formula>40</formula>
    </cfRule>
    <cfRule type="cellIs" dxfId="2393" priority="7269" stopIfTrue="1" operator="between">
      <formula>20</formula>
      <formula>39.999</formula>
    </cfRule>
    <cfRule type="cellIs" dxfId="2392" priority="7270" stopIfTrue="1" operator="between">
      <formula>40</formula>
      <formula>500</formula>
    </cfRule>
    <cfRule type="cellIs" dxfId="2391" priority="7271" stopIfTrue="1" operator="between">
      <formula>500.1</formula>
      <formula>50000</formula>
    </cfRule>
    <cfRule type="cellIs" dxfId="2390" priority="7286" stopIfTrue="1" operator="between">
      <formula>500.1</formula>
      <formula>50000</formula>
    </cfRule>
    <cfRule type="cellIs" dxfId="2389" priority="7229" stopIfTrue="1" operator="equal">
      <formula>"sd"</formula>
    </cfRule>
    <cfRule type="cellIs" dxfId="2388" priority="7230" stopIfTrue="1" operator="greaterThanOrEqual">
      <formula>40</formula>
    </cfRule>
    <cfRule type="cellIs" dxfId="2387" priority="7285" stopIfTrue="1" operator="between">
      <formula>40</formula>
      <formula>500</formula>
    </cfRule>
    <cfRule type="cellIs" dxfId="2386" priority="7284" stopIfTrue="1" operator="between">
      <formula>20</formula>
      <formula>39.999</formula>
    </cfRule>
    <cfRule type="cellIs" dxfId="2385" priority="7283" stopIfTrue="1" operator="greaterThan">
      <formula>40</formula>
    </cfRule>
    <cfRule type="cellIs" dxfId="2384" priority="7282" stopIfTrue="1" operator="greaterThan">
      <formula>40.001</formula>
    </cfRule>
    <cfRule type="cellIs" dxfId="2383" priority="7281" stopIfTrue="1" operator="greaterThan">
      <formula>39999</formula>
    </cfRule>
    <cfRule type="cellIs" dxfId="2382" priority="7331" stopIfTrue="1" operator="greaterThanOrEqual">
      <formula>40</formula>
    </cfRule>
    <cfRule type="cellIs" dxfId="2381" priority="7272" stopIfTrue="1" operator="between">
      <formula>20</formula>
      <formula>39.99</formula>
    </cfRule>
    <cfRule type="cellIs" dxfId="2380" priority="7273" stopIfTrue="1" operator="between">
      <formula>40</formula>
      <formula>500</formula>
    </cfRule>
    <cfRule type="cellIs" dxfId="2379" priority="7274" stopIfTrue="1" operator="between">
      <formula>500.1</formula>
      <formula>5000</formula>
    </cfRule>
    <cfRule type="cellIs" dxfId="2378" priority="7275" stopIfTrue="1" operator="between">
      <formula>20</formula>
      <formula>40</formula>
    </cfRule>
    <cfRule type="cellIs" dxfId="2377" priority="7276" stopIfTrue="1" operator="greaterThanOrEqual">
      <formula>40</formula>
    </cfRule>
    <cfRule type="containsText" dxfId="2376" priority="7277" stopIfTrue="1" operator="containsText" text="sd">
      <formula>NOT(ISERROR(SEARCH("sd",R26)))</formula>
    </cfRule>
    <cfRule type="cellIs" dxfId="2375" priority="7278" stopIfTrue="1" operator="equal">
      <formula>"sd"</formula>
    </cfRule>
    <cfRule type="cellIs" dxfId="2374" priority="7280" stopIfTrue="1" operator="greaterThan">
      <formula>39.999</formula>
    </cfRule>
    <cfRule type="containsText" dxfId="2373" priority="7305" stopIfTrue="1" operator="containsText" text="sd">
      <formula>NOT(ISERROR(SEARCH("sd",R26)))</formula>
    </cfRule>
    <cfRule type="cellIs" dxfId="2372" priority="7304" stopIfTrue="1" operator="between">
      <formula>20</formula>
      <formula>40</formula>
    </cfRule>
    <cfRule type="cellIs" dxfId="2371" priority="7303" stopIfTrue="1" operator="between">
      <formula>500.1</formula>
      <formula>5000</formula>
    </cfRule>
    <cfRule type="cellIs" dxfId="2370" priority="7302" stopIfTrue="1" operator="between">
      <formula>40</formula>
      <formula>500</formula>
    </cfRule>
    <cfRule type="cellIs" dxfId="2369" priority="7301" stopIfTrue="1" operator="between">
      <formula>20</formula>
      <formula>39.99</formula>
    </cfRule>
    <cfRule type="containsText" dxfId="2368" priority="7319" stopIfTrue="1" operator="containsText" text="sd">
      <formula>NOT(ISERROR(SEARCH("sd",R26)))</formula>
    </cfRule>
    <cfRule type="cellIs" dxfId="2367" priority="7300" stopIfTrue="1" operator="between">
      <formula>500.1</formula>
      <formula>50000</formula>
    </cfRule>
    <cfRule type="cellIs" dxfId="2366" priority="7299" stopIfTrue="1" operator="between">
      <formula>40</formula>
      <formula>500</formula>
    </cfRule>
    <cfRule type="cellIs" dxfId="2365" priority="7298" stopIfTrue="1" operator="between">
      <formula>20</formula>
      <formula>39.999</formula>
    </cfRule>
    <cfRule type="cellIs" dxfId="2364" priority="7297" stopIfTrue="1" operator="greaterThan">
      <formula>40</formula>
    </cfRule>
    <cfRule type="cellIs" dxfId="2363" priority="7296" stopIfTrue="1" operator="greaterThan">
      <formula>40.001</formula>
    </cfRule>
    <cfRule type="cellIs" dxfId="2362" priority="7295" stopIfTrue="1" operator="greaterThan">
      <formula>39999</formula>
    </cfRule>
    <cfRule type="cellIs" dxfId="2361" priority="7294" stopIfTrue="1" operator="greaterThan">
      <formula>39.999</formula>
    </cfRule>
    <cfRule type="cellIs" dxfId="2360" priority="7293" stopIfTrue="1" operator="greaterThanOrEqual">
      <formula>40</formula>
    </cfRule>
    <cfRule type="containsText" dxfId="2359" priority="7292" stopIfTrue="1" operator="containsText" text="sd">
      <formula>NOT(ISERROR(SEARCH("sd",R26)))</formula>
    </cfRule>
    <cfRule type="cellIs" dxfId="2358" priority="7291" stopIfTrue="1" operator="greaterThanOrEqual">
      <formula>40</formula>
    </cfRule>
    <cfRule type="cellIs" dxfId="2357" priority="7290" stopIfTrue="1" operator="between">
      <formula>20</formula>
      <formula>40</formula>
    </cfRule>
    <cfRule type="cellIs" dxfId="2356" priority="7289" stopIfTrue="1" operator="between">
      <formula>500.1</formula>
      <formula>5000</formula>
    </cfRule>
    <cfRule type="cellIs" dxfId="2355" priority="7288" stopIfTrue="1" operator="between">
      <formula>40</formula>
      <formula>500</formula>
    </cfRule>
    <cfRule type="cellIs" dxfId="2354" priority="7318" stopIfTrue="1" operator="greaterThanOrEqual">
      <formula>40</formula>
    </cfRule>
    <cfRule type="cellIs" dxfId="2353" priority="7287" stopIfTrue="1" operator="between">
      <formula>20</formula>
      <formula>39.99</formula>
    </cfRule>
  </conditionalFormatting>
  <conditionalFormatting sqref="R34:AL34">
    <cfRule type="cellIs" dxfId="2352" priority="1110" stopIfTrue="1" operator="equal">
      <formula>"sd"</formula>
    </cfRule>
  </conditionalFormatting>
  <conditionalFormatting sqref="R45:AL45 H45:P58">
    <cfRule type="cellIs" dxfId="2351" priority="4501" stopIfTrue="1" operator="equal">
      <formula>"sd"</formula>
    </cfRule>
    <cfRule type="cellIs" dxfId="2350" priority="4726" stopIfTrue="1" operator="greaterThanOrEqual">
      <formula>40</formula>
    </cfRule>
  </conditionalFormatting>
  <conditionalFormatting sqref="R52:AL52 H52:P52">
    <cfRule type="cellIs" dxfId="2349" priority="8860" stopIfTrue="1" operator="greaterThan">
      <formula>39.999</formula>
    </cfRule>
  </conditionalFormatting>
  <conditionalFormatting sqref="R57:AL57 H57:P57">
    <cfRule type="cellIs" dxfId="2348" priority="8796" stopIfTrue="1" operator="greaterThan">
      <formula>39.999</formula>
    </cfRule>
  </conditionalFormatting>
  <conditionalFormatting sqref="U8">
    <cfRule type="containsText" dxfId="2347" priority="139" stopIfTrue="1" operator="containsText" text="sd">
      <formula>NOT(ISERROR(SEARCH("sd",U8)))</formula>
    </cfRule>
    <cfRule type="cellIs" dxfId="2346" priority="1" stopIfTrue="1" operator="equal">
      <formula>"sd"</formula>
    </cfRule>
    <cfRule type="cellIs" dxfId="2345" priority="2" stopIfTrue="1" operator="greaterThan">
      <formula>39.999</formula>
    </cfRule>
    <cfRule type="cellIs" dxfId="2344" priority="3" stopIfTrue="1" operator="greaterThan">
      <formula>39999</formula>
    </cfRule>
    <cfRule type="cellIs" dxfId="2343" priority="4" stopIfTrue="1" operator="greaterThan">
      <formula>40.001</formula>
    </cfRule>
    <cfRule type="cellIs" dxfId="2342" priority="5" stopIfTrue="1" operator="greaterThan">
      <formula>40</formula>
    </cfRule>
    <cfRule type="cellIs" dxfId="2341" priority="6" stopIfTrue="1" operator="between">
      <formula>20</formula>
      <formula>39.999</formula>
    </cfRule>
    <cfRule type="cellIs" dxfId="2340" priority="7" stopIfTrue="1" operator="between">
      <formula>40</formula>
      <formula>500</formula>
    </cfRule>
    <cfRule type="cellIs" dxfId="2339" priority="8" stopIfTrue="1" operator="between">
      <formula>500.1</formula>
      <formula>50000</formula>
    </cfRule>
    <cfRule type="cellIs" dxfId="2338" priority="9" stopIfTrue="1" operator="between">
      <formula>20</formula>
      <formula>39.99</formula>
    </cfRule>
    <cfRule type="cellIs" dxfId="2337" priority="10" stopIfTrue="1" operator="between">
      <formula>40</formula>
      <formula>500</formula>
    </cfRule>
    <cfRule type="cellIs" dxfId="2336" priority="11" stopIfTrue="1" operator="between">
      <formula>500.1</formula>
      <formula>5000</formula>
    </cfRule>
    <cfRule type="cellIs" dxfId="2335" priority="12" stopIfTrue="1" operator="between">
      <formula>20</formula>
      <formula>40</formula>
    </cfRule>
    <cfRule type="cellIs" dxfId="2334" priority="13" stopIfTrue="1" operator="greaterThanOrEqual">
      <formula>40</formula>
    </cfRule>
    <cfRule type="containsText" dxfId="2333" priority="14" stopIfTrue="1" operator="containsText" text="sd">
      <formula>NOT(ISERROR(SEARCH("sd",U8)))</formula>
    </cfRule>
    <cfRule type="cellIs" dxfId="2332" priority="15" stopIfTrue="1" operator="equal">
      <formula>"sd"</formula>
    </cfRule>
    <cfRule type="cellIs" dxfId="2331" priority="16" stopIfTrue="1" operator="greaterThan">
      <formula>39.999</formula>
    </cfRule>
    <cfRule type="cellIs" dxfId="2330" priority="17" stopIfTrue="1" operator="greaterThan">
      <formula>39999</formula>
    </cfRule>
    <cfRule type="cellIs" dxfId="2329" priority="18" stopIfTrue="1" operator="greaterThan">
      <formula>40.001</formula>
    </cfRule>
    <cfRule type="cellIs" dxfId="2328" priority="19" stopIfTrue="1" operator="greaterThan">
      <formula>40</formula>
    </cfRule>
    <cfRule type="cellIs" dxfId="2327" priority="20" stopIfTrue="1" operator="between">
      <formula>20</formula>
      <formula>39.999</formula>
    </cfRule>
    <cfRule type="cellIs" dxfId="2326" priority="21" stopIfTrue="1" operator="between">
      <formula>40</formula>
      <formula>500</formula>
    </cfRule>
    <cfRule type="cellIs" dxfId="2325" priority="22" stopIfTrue="1" operator="between">
      <formula>500.1</formula>
      <formula>50000</formula>
    </cfRule>
    <cfRule type="cellIs" dxfId="2324" priority="23" stopIfTrue="1" operator="between">
      <formula>20</formula>
      <formula>39.99</formula>
    </cfRule>
    <cfRule type="cellIs" dxfId="2323" priority="24" stopIfTrue="1" operator="between">
      <formula>40</formula>
      <formula>500</formula>
    </cfRule>
    <cfRule type="cellIs" dxfId="2322" priority="25" stopIfTrue="1" operator="between">
      <formula>500.1</formula>
      <formula>5000</formula>
    </cfRule>
    <cfRule type="cellIs" dxfId="2321" priority="26" stopIfTrue="1" operator="between">
      <formula>20</formula>
      <formula>40</formula>
    </cfRule>
    <cfRule type="cellIs" dxfId="2320" priority="27" stopIfTrue="1" operator="greaterThanOrEqual">
      <formula>40</formula>
    </cfRule>
    <cfRule type="containsText" dxfId="2319" priority="28" stopIfTrue="1" operator="containsText" text="sd">
      <formula>NOT(ISERROR(SEARCH("sd",U8)))</formula>
    </cfRule>
    <cfRule type="cellIs" dxfId="2318" priority="29" stopIfTrue="1" operator="greaterThanOrEqual">
      <formula>40</formula>
    </cfRule>
    <cfRule type="containsText" dxfId="2317" priority="30" stopIfTrue="1" operator="containsText" text="sd">
      <formula>NOT(ISERROR(SEARCH("sd",U8)))</formula>
    </cfRule>
    <cfRule type="cellIs" dxfId="2316" priority="31" stopIfTrue="1" operator="greaterThanOrEqual">
      <formula>40</formula>
    </cfRule>
    <cfRule type="containsText" dxfId="2315" priority="32" stopIfTrue="1" operator="containsText" text="sd">
      <formula>NOT(ISERROR(SEARCH("sd",U8)))</formula>
    </cfRule>
    <cfRule type="containsText" dxfId="2314" priority="33" stopIfTrue="1" operator="containsText" text="sd">
      <formula>NOT(ISERROR(SEARCH("sd",U8)))</formula>
    </cfRule>
    <cfRule type="containsText" dxfId="2313" priority="34" stopIfTrue="1" operator="containsText" text="sd">
      <formula>NOT(ISERROR(SEARCH("sd",U8)))</formula>
    </cfRule>
    <cfRule type="cellIs" dxfId="2312" priority="35" stopIfTrue="1" operator="between">
      <formula>45</formula>
      <formula>100</formula>
    </cfRule>
    <cfRule type="cellIs" dxfId="2311" priority="36" stopIfTrue="1" operator="equal">
      <formula>"40.0"</formula>
    </cfRule>
    <cfRule type="cellIs" dxfId="2310" priority="37" stopIfTrue="1" operator="between">
      <formula>-8.1</formula>
      <formula>-10</formula>
    </cfRule>
    <cfRule type="cellIs" dxfId="2309" priority="38" stopIfTrue="1" operator="between">
      <formula>-9.9</formula>
      <formula>-10</formula>
    </cfRule>
    <cfRule type="cellIs" dxfId="2308" priority="39" stopIfTrue="1" operator="between">
      <formula>-9.9</formula>
      <formula>-10</formula>
    </cfRule>
    <cfRule type="cellIs" dxfId="2307" priority="40" stopIfTrue="1" operator="equal">
      <formula>"SD"</formula>
    </cfRule>
    <cfRule type="containsText" dxfId="2306" priority="41" stopIfTrue="1" operator="containsText" text="sd">
      <formula>NOT(ISERROR(SEARCH("sd",U8)))</formula>
    </cfRule>
    <cfRule type="containsText" dxfId="2305" priority="42" stopIfTrue="1" operator="containsText" text="sd">
      <formula>NOT(ISERROR(SEARCH("sd",U8)))</formula>
    </cfRule>
    <cfRule type="cellIs" dxfId="2304" priority="43" stopIfTrue="1" operator="between">
      <formula>45</formula>
      <formula>100</formula>
    </cfRule>
    <cfRule type="cellIs" dxfId="2303" priority="44" stopIfTrue="1" operator="equal">
      <formula>"40.0"</formula>
    </cfRule>
    <cfRule type="cellIs" dxfId="2302" priority="45" stopIfTrue="1" operator="between">
      <formula>-8.1</formula>
      <formula>-10</formula>
    </cfRule>
    <cfRule type="cellIs" dxfId="2301" priority="46" stopIfTrue="1" operator="between">
      <formula>-9.9</formula>
      <formula>-10</formula>
    </cfRule>
    <cfRule type="cellIs" dxfId="2300" priority="47" stopIfTrue="1" operator="between">
      <formula>-9.9</formula>
      <formula>-10</formula>
    </cfRule>
    <cfRule type="cellIs" dxfId="2299" priority="48" stopIfTrue="1" operator="equal">
      <formula>"SD"</formula>
    </cfRule>
    <cfRule type="containsText" dxfId="2298" priority="49" stopIfTrue="1" operator="containsText" text="sd">
      <formula>NOT(ISERROR(SEARCH("sd",U8)))</formula>
    </cfRule>
    <cfRule type="containsText" dxfId="2297" priority="50" stopIfTrue="1" operator="containsText" text="sd">
      <formula>NOT(ISERROR(SEARCH("sd",U8)))</formula>
    </cfRule>
    <cfRule type="cellIs" dxfId="2296" priority="51" stopIfTrue="1" operator="between">
      <formula>45</formula>
      <formula>100</formula>
    </cfRule>
    <cfRule type="cellIs" dxfId="2295" priority="52" stopIfTrue="1" operator="equal">
      <formula>"40.0"</formula>
    </cfRule>
    <cfRule type="cellIs" dxfId="2294" priority="53" stopIfTrue="1" operator="between">
      <formula>-8.1</formula>
      <formula>-10</formula>
    </cfRule>
    <cfRule type="cellIs" dxfId="2293" priority="54" stopIfTrue="1" operator="between">
      <formula>-9.9</formula>
      <formula>-10</formula>
    </cfRule>
    <cfRule type="cellIs" dxfId="2292" priority="55" stopIfTrue="1" operator="between">
      <formula>-9.9</formula>
      <formula>-10</formula>
    </cfRule>
    <cfRule type="cellIs" dxfId="2291" priority="56" stopIfTrue="1" operator="equal">
      <formula>"SD"</formula>
    </cfRule>
    <cfRule type="containsText" dxfId="2290" priority="57" stopIfTrue="1" operator="containsText" text="sd">
      <formula>NOT(ISERROR(SEARCH("sd",U8)))</formula>
    </cfRule>
    <cfRule type="containsText" dxfId="2289" priority="58" stopIfTrue="1" operator="containsText" text="sd">
      <formula>NOT(ISERROR(SEARCH("sd",U8)))</formula>
    </cfRule>
    <cfRule type="cellIs" dxfId="2288" priority="59" stopIfTrue="1" operator="between">
      <formula>45</formula>
      <formula>100</formula>
    </cfRule>
    <cfRule type="cellIs" dxfId="2287" priority="60" stopIfTrue="1" operator="equal">
      <formula>"40.0"</formula>
    </cfRule>
    <cfRule type="cellIs" dxfId="2286" priority="61" stopIfTrue="1" operator="between">
      <formula>-8.1</formula>
      <formula>-10</formula>
    </cfRule>
    <cfRule type="cellIs" dxfId="2285" priority="62" stopIfTrue="1" operator="between">
      <formula>-9.9</formula>
      <formula>-10</formula>
    </cfRule>
    <cfRule type="cellIs" dxfId="2284" priority="63" stopIfTrue="1" operator="between">
      <formula>-9.9</formula>
      <formula>-10</formula>
    </cfRule>
    <cfRule type="cellIs" dxfId="2283" priority="64" stopIfTrue="1" operator="equal">
      <formula>"SD"</formula>
    </cfRule>
    <cfRule type="containsText" dxfId="2282" priority="65" stopIfTrue="1" operator="containsText" text="sd">
      <formula>NOT(ISERROR(SEARCH("sd",U8)))</formula>
    </cfRule>
    <cfRule type="containsText" dxfId="2281" priority="66" stopIfTrue="1" operator="containsText" text="sd">
      <formula>NOT(ISERROR(SEARCH("sd",U8)))</formula>
    </cfRule>
    <cfRule type="cellIs" dxfId="2280" priority="67" stopIfTrue="1" operator="between">
      <formula>45</formula>
      <formula>100</formula>
    </cfRule>
    <cfRule type="cellIs" dxfId="2279" priority="68" stopIfTrue="1" operator="equal">
      <formula>"40.0"</formula>
    </cfRule>
    <cfRule type="cellIs" dxfId="2278" priority="69" stopIfTrue="1" operator="between">
      <formula>-8.1</formula>
      <formula>-10</formula>
    </cfRule>
    <cfRule type="cellIs" dxfId="2277" priority="70" stopIfTrue="1" operator="between">
      <formula>-9.9</formula>
      <formula>-10</formula>
    </cfRule>
    <cfRule type="cellIs" dxfId="2276" priority="71" stopIfTrue="1" operator="between">
      <formula>-9.9</formula>
      <formula>-10</formula>
    </cfRule>
    <cfRule type="cellIs" dxfId="2275" priority="72" stopIfTrue="1" operator="equal">
      <formula>"SD"</formula>
    </cfRule>
    <cfRule type="cellIs" dxfId="2274" priority="73" stopIfTrue="1" operator="greaterThanOrEqual">
      <formula>40</formula>
    </cfRule>
    <cfRule type="containsText" dxfId="2273" priority="74" stopIfTrue="1" operator="containsText" text="sd">
      <formula>NOT(ISERROR(SEARCH("sd",U8)))</formula>
    </cfRule>
    <cfRule type="containsText" dxfId="2272" priority="75" stopIfTrue="1" operator="containsText" text="sd">
      <formula>NOT(ISERROR(SEARCH("sd",U8)))</formula>
    </cfRule>
    <cfRule type="cellIs" dxfId="2271" priority="76" stopIfTrue="1" operator="between">
      <formula>45</formula>
      <formula>100</formula>
    </cfRule>
    <cfRule type="cellIs" dxfId="2270" priority="77" stopIfTrue="1" operator="equal">
      <formula>"40.0"</formula>
    </cfRule>
    <cfRule type="cellIs" dxfId="2269" priority="78" stopIfTrue="1" operator="between">
      <formula>-8.1</formula>
      <formula>-10</formula>
    </cfRule>
    <cfRule type="cellIs" dxfId="2268" priority="79" stopIfTrue="1" operator="between">
      <formula>-9.9</formula>
      <formula>-10</formula>
    </cfRule>
    <cfRule type="cellIs" dxfId="2267" priority="80" stopIfTrue="1" operator="between">
      <formula>-9.9</formula>
      <formula>-10</formula>
    </cfRule>
    <cfRule type="cellIs" dxfId="2266" priority="81" stopIfTrue="1" operator="equal">
      <formula>"SD"</formula>
    </cfRule>
    <cfRule type="cellIs" dxfId="2265" priority="82" stopIfTrue="1" operator="greaterThanOrEqual">
      <formula>40</formula>
    </cfRule>
    <cfRule type="containsText" dxfId="2264" priority="83" stopIfTrue="1" operator="containsText" text="sd">
      <formula>NOT(ISERROR(SEARCH("sd",U8)))</formula>
    </cfRule>
    <cfRule type="cellIs" dxfId="2263" priority="84" stopIfTrue="1" operator="greaterThanOrEqual">
      <formula>40</formula>
    </cfRule>
    <cfRule type="containsText" dxfId="2262" priority="85" stopIfTrue="1" operator="containsText" text="sd">
      <formula>NOT(ISERROR(SEARCH("sd",U8)))</formula>
    </cfRule>
    <cfRule type="containsText" dxfId="2261" priority="86" stopIfTrue="1" operator="containsText" text="sd">
      <formula>NOT(ISERROR(SEARCH("sd",U8)))</formula>
    </cfRule>
    <cfRule type="containsText" dxfId="2260" priority="87" stopIfTrue="1" operator="containsText" text="sd">
      <formula>NOT(ISERROR(SEARCH("sd",U8)))</formula>
    </cfRule>
    <cfRule type="cellIs" dxfId="2259" priority="88" stopIfTrue="1" operator="between">
      <formula>45</formula>
      <formula>100</formula>
    </cfRule>
    <cfRule type="cellIs" dxfId="2258" priority="89" stopIfTrue="1" operator="equal">
      <formula>"40.0"</formula>
    </cfRule>
    <cfRule type="cellIs" dxfId="2257" priority="90" stopIfTrue="1" operator="between">
      <formula>-8.1</formula>
      <formula>-10</formula>
    </cfRule>
    <cfRule type="cellIs" dxfId="2256" priority="91" stopIfTrue="1" operator="between">
      <formula>-9.9</formula>
      <formula>-10</formula>
    </cfRule>
    <cfRule type="cellIs" dxfId="2255" priority="92" stopIfTrue="1" operator="between">
      <formula>-9.9</formula>
      <formula>-10</formula>
    </cfRule>
    <cfRule type="cellIs" dxfId="2254" priority="93" stopIfTrue="1" operator="equal">
      <formula>"SD"</formula>
    </cfRule>
    <cfRule type="containsText" dxfId="2253" priority="94" stopIfTrue="1" operator="containsText" text="sd">
      <formula>NOT(ISERROR(SEARCH("sd",U8)))</formula>
    </cfRule>
    <cfRule type="containsText" dxfId="2252" priority="95" stopIfTrue="1" operator="containsText" text="sd">
      <formula>NOT(ISERROR(SEARCH("sd",U8)))</formula>
    </cfRule>
    <cfRule type="cellIs" dxfId="2251" priority="96" stopIfTrue="1" operator="between">
      <formula>45</formula>
      <formula>100</formula>
    </cfRule>
    <cfRule type="cellIs" dxfId="2250" priority="97" stopIfTrue="1" operator="equal">
      <formula>"40.0"</formula>
    </cfRule>
    <cfRule type="cellIs" dxfId="2249" priority="98" stopIfTrue="1" operator="between">
      <formula>-8.1</formula>
      <formula>-10</formula>
    </cfRule>
    <cfRule type="cellIs" dxfId="2248" priority="99" stopIfTrue="1" operator="between">
      <formula>-9.9</formula>
      <formula>-10</formula>
    </cfRule>
    <cfRule type="cellIs" dxfId="2247" priority="100" stopIfTrue="1" operator="between">
      <formula>-9.9</formula>
      <formula>-10</formula>
    </cfRule>
    <cfRule type="cellIs" dxfId="2246" priority="101" stopIfTrue="1" operator="equal">
      <formula>"SD"</formula>
    </cfRule>
    <cfRule type="containsText" dxfId="2245" priority="102" stopIfTrue="1" operator="containsText" text="sd">
      <formula>NOT(ISERROR(SEARCH("sd",U8)))</formula>
    </cfRule>
    <cfRule type="containsText" dxfId="2244" priority="103" stopIfTrue="1" operator="containsText" text="sd">
      <formula>NOT(ISERROR(SEARCH("sd",U8)))</formula>
    </cfRule>
    <cfRule type="cellIs" dxfId="2243" priority="104" stopIfTrue="1" operator="between">
      <formula>45</formula>
      <formula>100</formula>
    </cfRule>
    <cfRule type="cellIs" dxfId="2242" priority="105" stopIfTrue="1" operator="equal">
      <formula>"40.0"</formula>
    </cfRule>
    <cfRule type="cellIs" dxfId="2241" priority="106" stopIfTrue="1" operator="between">
      <formula>-8.1</formula>
      <formula>-10</formula>
    </cfRule>
    <cfRule type="cellIs" dxfId="2240" priority="107" stopIfTrue="1" operator="between">
      <formula>-9.9</formula>
      <formula>-10</formula>
    </cfRule>
    <cfRule type="cellIs" dxfId="2239" priority="108" stopIfTrue="1" operator="between">
      <formula>-9.9</formula>
      <formula>-10</formula>
    </cfRule>
    <cfRule type="cellIs" dxfId="2238" priority="109" stopIfTrue="1" operator="equal">
      <formula>"SD"</formula>
    </cfRule>
    <cfRule type="containsText" dxfId="2237" priority="110" stopIfTrue="1" operator="containsText" text="sd">
      <formula>NOT(ISERROR(SEARCH("sd",U8)))</formula>
    </cfRule>
    <cfRule type="containsText" dxfId="2236" priority="111" stopIfTrue="1" operator="containsText" text="sd">
      <formula>NOT(ISERROR(SEARCH("sd",U8)))</formula>
    </cfRule>
    <cfRule type="cellIs" dxfId="2235" priority="112" stopIfTrue="1" operator="between">
      <formula>45</formula>
      <formula>100</formula>
    </cfRule>
    <cfRule type="cellIs" dxfId="2234" priority="113" stopIfTrue="1" operator="equal">
      <formula>"40.0"</formula>
    </cfRule>
    <cfRule type="cellIs" dxfId="2233" priority="114" stopIfTrue="1" operator="between">
      <formula>-8.1</formula>
      <formula>-10</formula>
    </cfRule>
    <cfRule type="cellIs" dxfId="2232" priority="115" stopIfTrue="1" operator="between">
      <formula>-9.9</formula>
      <formula>-10</formula>
    </cfRule>
    <cfRule type="cellIs" dxfId="2231" priority="116" stopIfTrue="1" operator="between">
      <formula>-9.9</formula>
      <formula>-10</formula>
    </cfRule>
    <cfRule type="cellIs" dxfId="2230" priority="117" stopIfTrue="1" operator="equal">
      <formula>"SD"</formula>
    </cfRule>
    <cfRule type="containsText" dxfId="2229" priority="118" stopIfTrue="1" operator="containsText" text="sd">
      <formula>NOT(ISERROR(SEARCH("sd",U8)))</formula>
    </cfRule>
    <cfRule type="containsText" dxfId="2228" priority="119" stopIfTrue="1" operator="containsText" text="sd">
      <formula>NOT(ISERROR(SEARCH("sd",U8)))</formula>
    </cfRule>
    <cfRule type="cellIs" dxfId="2227" priority="120" stopIfTrue="1" operator="between">
      <formula>45</formula>
      <formula>100</formula>
    </cfRule>
    <cfRule type="cellIs" dxfId="2226" priority="121" stopIfTrue="1" operator="equal">
      <formula>"40.0"</formula>
    </cfRule>
    <cfRule type="cellIs" dxfId="2225" priority="122" stopIfTrue="1" operator="between">
      <formula>-8.1</formula>
      <formula>-10</formula>
    </cfRule>
    <cfRule type="cellIs" dxfId="2224" priority="123" stopIfTrue="1" operator="between">
      <formula>-9.9</formula>
      <formula>-10</formula>
    </cfRule>
    <cfRule type="cellIs" dxfId="2223" priority="124" stopIfTrue="1" operator="between">
      <formula>-9.9</formula>
      <formula>-10</formula>
    </cfRule>
    <cfRule type="cellIs" dxfId="2222" priority="125" stopIfTrue="1" operator="equal">
      <formula>"SD"</formula>
    </cfRule>
    <cfRule type="cellIs" dxfId="2221" priority="126" stopIfTrue="1" operator="greaterThanOrEqual">
      <formula>40</formula>
    </cfRule>
    <cfRule type="containsText" dxfId="2220" priority="127" stopIfTrue="1" operator="containsText" text="sd">
      <formula>NOT(ISERROR(SEARCH("sd",U8)))</formula>
    </cfRule>
    <cfRule type="containsText" dxfId="2219" priority="128" stopIfTrue="1" operator="containsText" text="sd">
      <formula>NOT(ISERROR(SEARCH("sd",U8)))</formula>
    </cfRule>
    <cfRule type="containsText" dxfId="2218" priority="129" stopIfTrue="1" operator="containsText" text="sd">
      <formula>NOT(ISERROR(SEARCH("sd",U8)))</formula>
    </cfRule>
    <cfRule type="cellIs" dxfId="2217" priority="130" stopIfTrue="1" operator="between">
      <formula>45</formula>
      <formula>100</formula>
    </cfRule>
    <cfRule type="cellIs" dxfId="2216" priority="131" stopIfTrue="1" operator="equal">
      <formula>"40.0"</formula>
    </cfRule>
    <cfRule type="cellIs" dxfId="2215" priority="132" stopIfTrue="1" operator="between">
      <formula>-8.1</formula>
      <formula>-10</formula>
    </cfRule>
    <cfRule type="cellIs" dxfId="2214" priority="133" stopIfTrue="1" operator="between">
      <formula>-9.9</formula>
      <formula>-10</formula>
    </cfRule>
    <cfRule type="cellIs" dxfId="2213" priority="134" stopIfTrue="1" operator="between">
      <formula>-9.9</formula>
      <formula>-10</formula>
    </cfRule>
    <cfRule type="cellIs" dxfId="2212" priority="135" stopIfTrue="1" operator="equal">
      <formula>"SD"</formula>
    </cfRule>
    <cfRule type="containsText" dxfId="2211" priority="136" stopIfTrue="1" operator="containsText" text="sd">
      <formula>NOT(ISERROR(SEARCH("sd",U8)))</formula>
    </cfRule>
    <cfRule type="cellIs" dxfId="2210" priority="137" stopIfTrue="1" operator="greaterThanOrEqual">
      <formula>40</formula>
    </cfRule>
    <cfRule type="containsText" dxfId="2209" priority="138" stopIfTrue="1" operator="containsText" text="sd">
      <formula>NOT(ISERROR(SEARCH("sd",U8)))</formula>
    </cfRule>
  </conditionalFormatting>
  <conditionalFormatting sqref="U9">
    <cfRule type="cellIs" dxfId="2208" priority="290" stopIfTrue="1" operator="between">
      <formula>-9.9</formula>
      <formula>-10</formula>
    </cfRule>
    <cfRule type="cellIs" dxfId="2207" priority="291" stopIfTrue="1" operator="equal">
      <formula>"SD"</formula>
    </cfRule>
    <cfRule type="containsText" dxfId="2206" priority="292" stopIfTrue="1" operator="containsText" text="sd">
      <formula>NOT(ISERROR(SEARCH("sd",U9)))</formula>
    </cfRule>
    <cfRule type="containsText" dxfId="2205" priority="293" stopIfTrue="1" operator="containsText" text="sd">
      <formula>NOT(ISERROR(SEARCH("sd",U9)))</formula>
    </cfRule>
    <cfRule type="cellIs" dxfId="2204" priority="317" stopIfTrue="1" operator="between">
      <formula>-9.9</formula>
      <formula>-10</formula>
    </cfRule>
    <cfRule type="cellIs" dxfId="2203" priority="294" stopIfTrue="1" operator="between">
      <formula>45</formula>
      <formula>100</formula>
    </cfRule>
    <cfRule type="cellIs" dxfId="2202" priority="316" stopIfTrue="1" operator="between">
      <formula>-9.9</formula>
      <formula>-10</formula>
    </cfRule>
    <cfRule type="cellIs" dxfId="2201" priority="295" stopIfTrue="1" operator="equal">
      <formula>"40.0"</formula>
    </cfRule>
    <cfRule type="cellIs" dxfId="2200" priority="296" stopIfTrue="1" operator="between">
      <formula>-8.1</formula>
      <formula>-10</formula>
    </cfRule>
    <cfRule type="cellIs" dxfId="2199" priority="297" stopIfTrue="1" operator="between">
      <formula>-9.9</formula>
      <formula>-10</formula>
    </cfRule>
    <cfRule type="cellIs" dxfId="2198" priority="298" stopIfTrue="1" operator="between">
      <formula>-9.9</formula>
      <formula>-10</formula>
    </cfRule>
    <cfRule type="cellIs" dxfId="2197" priority="299" stopIfTrue="1" operator="equal">
      <formula>"SD"</formula>
    </cfRule>
    <cfRule type="containsText" dxfId="2196" priority="300" stopIfTrue="1" operator="containsText" text="sd">
      <formula>NOT(ISERROR(SEARCH("sd",U9)))</formula>
    </cfRule>
    <cfRule type="containsText" dxfId="2195" priority="301" stopIfTrue="1" operator="containsText" text="sd">
      <formula>NOT(ISERROR(SEARCH("sd",U9)))</formula>
    </cfRule>
    <cfRule type="cellIs" dxfId="2194" priority="302" stopIfTrue="1" operator="between">
      <formula>45</formula>
      <formula>100</formula>
    </cfRule>
    <cfRule type="cellIs" dxfId="2193" priority="303" stopIfTrue="1" operator="equal">
      <formula>"40.0"</formula>
    </cfRule>
    <cfRule type="cellIs" dxfId="2192" priority="304" stopIfTrue="1" operator="between">
      <formula>-8.1</formula>
      <formula>-10</formula>
    </cfRule>
    <cfRule type="cellIs" dxfId="2191" priority="305" stopIfTrue="1" operator="between">
      <formula>-9.9</formula>
      <formula>-10</formula>
    </cfRule>
    <cfRule type="cellIs" dxfId="2190" priority="306" stopIfTrue="1" operator="between">
      <formula>-9.9</formula>
      <formula>-10</formula>
    </cfRule>
    <cfRule type="cellIs" dxfId="2189" priority="307" stopIfTrue="1" operator="equal">
      <formula>"SD"</formula>
    </cfRule>
    <cfRule type="cellIs" dxfId="2188" priority="286" stopIfTrue="1" operator="between">
      <formula>45</formula>
      <formula>100</formula>
    </cfRule>
    <cfRule type="cellIs" dxfId="2187" priority="287" stopIfTrue="1" operator="equal">
      <formula>"40.0"</formula>
    </cfRule>
    <cfRule type="cellIs" dxfId="2186" priority="288" stopIfTrue="1" operator="between">
      <formula>-8.1</formula>
      <formula>-10</formula>
    </cfRule>
    <cfRule type="cellIs" dxfId="2185" priority="289" stopIfTrue="1" operator="between">
      <formula>-9.9</formula>
      <formula>-10</formula>
    </cfRule>
    <cfRule type="containsText" dxfId="2184" priority="312" stopIfTrue="1" operator="containsText" text="sd">
      <formula>NOT(ISERROR(SEARCH("sd",U9)))</formula>
    </cfRule>
    <cfRule type="cellIs" dxfId="2183" priority="313" stopIfTrue="1" operator="between">
      <formula>45</formula>
      <formula>100</formula>
    </cfRule>
    <cfRule type="cellIs" dxfId="2182" priority="314" stopIfTrue="1" operator="equal">
      <formula>"40.0"</formula>
    </cfRule>
    <cfRule type="cellIs" dxfId="2181" priority="315" stopIfTrue="1" operator="between">
      <formula>-8.1</formula>
      <formula>-10</formula>
    </cfRule>
    <cfRule type="cellIs" dxfId="2180" priority="318" stopIfTrue="1" operator="equal">
      <formula>"SD"</formula>
    </cfRule>
    <cfRule type="cellIs" dxfId="2179" priority="268" stopIfTrue="1" operator="equal">
      <formula>"sd"</formula>
    </cfRule>
    <cfRule type="containsText" dxfId="2178" priority="269" stopIfTrue="1" operator="containsText" text="sd">
      <formula>NOT(ISERROR(SEARCH("sd",U9)))</formula>
    </cfRule>
    <cfRule type="cellIs" dxfId="2177" priority="270" stopIfTrue="1" operator="between">
      <formula>45</formula>
      <formula>100</formula>
    </cfRule>
    <cfRule type="cellIs" dxfId="2176" priority="271" stopIfTrue="1" operator="equal">
      <formula>"40.0"</formula>
    </cfRule>
    <cfRule type="cellIs" dxfId="2175" priority="272" stopIfTrue="1" operator="between">
      <formula>-8.1</formula>
      <formula>-10</formula>
    </cfRule>
    <cfRule type="cellIs" dxfId="2174" priority="273" stopIfTrue="1" operator="between">
      <formula>-9.9</formula>
      <formula>-10</formula>
    </cfRule>
    <cfRule type="cellIs" dxfId="2173" priority="274" stopIfTrue="1" operator="between">
      <formula>-9.9</formula>
      <formula>-10</formula>
    </cfRule>
    <cfRule type="cellIs" dxfId="2172" priority="275" stopIfTrue="1" operator="equal">
      <formula>"SD"</formula>
    </cfRule>
    <cfRule type="containsText" dxfId="2171" priority="276" stopIfTrue="1" operator="containsText" text="sd">
      <formula>NOT(ISERROR(SEARCH("sd",U9)))</formula>
    </cfRule>
    <cfRule type="containsText" dxfId="2170" priority="277" stopIfTrue="1" operator="containsText" text="sd">
      <formula>NOT(ISERROR(SEARCH("sd",U9)))</formula>
    </cfRule>
    <cfRule type="cellIs" dxfId="2169" priority="278" stopIfTrue="1" operator="between">
      <formula>45</formula>
      <formula>100</formula>
    </cfRule>
    <cfRule type="cellIs" dxfId="2168" priority="279" stopIfTrue="1" operator="equal">
      <formula>"40.0"</formula>
    </cfRule>
    <cfRule type="cellIs" dxfId="2167" priority="280" stopIfTrue="1" operator="between">
      <formula>-8.1</formula>
      <formula>-10</formula>
    </cfRule>
    <cfRule type="cellIs" dxfId="2166" priority="281" stopIfTrue="1" operator="between">
      <formula>-9.9</formula>
      <formula>-10</formula>
    </cfRule>
    <cfRule type="cellIs" dxfId="2165" priority="282" stopIfTrue="1" operator="between">
      <formula>-9.9</formula>
      <formula>-10</formula>
    </cfRule>
    <cfRule type="cellIs" dxfId="2164" priority="283" stopIfTrue="1" operator="equal">
      <formula>"SD"</formula>
    </cfRule>
    <cfRule type="containsText" dxfId="2163" priority="284" stopIfTrue="1" operator="containsText" text="sd">
      <formula>NOT(ISERROR(SEARCH("sd",U9)))</formula>
    </cfRule>
    <cfRule type="containsText" dxfId="2162" priority="285" stopIfTrue="1" operator="containsText" text="sd">
      <formula>NOT(ISERROR(SEARCH("sd",U9)))</formula>
    </cfRule>
  </conditionalFormatting>
  <conditionalFormatting sqref="U25">
    <cfRule type="cellIs" dxfId="2161" priority="308" stopIfTrue="1" operator="greaterThanOrEqual">
      <formula>40</formula>
    </cfRule>
    <cfRule type="containsText" dxfId="2160" priority="309" stopIfTrue="1" operator="containsText" text="sd">
      <formula>NOT(ISERROR(SEARCH("sd",U25)))</formula>
    </cfRule>
  </conditionalFormatting>
  <conditionalFormatting sqref="U36 U45">
    <cfRule type="cellIs" dxfId="2159" priority="310" stopIfTrue="1" operator="greaterThanOrEqual">
      <formula>40</formula>
    </cfRule>
    <cfRule type="containsText" dxfId="2158" priority="311" stopIfTrue="1" operator="containsText" text="sd">
      <formula>NOT(ISERROR(SEARCH("sd",U36)))</formula>
    </cfRule>
  </conditionalFormatting>
  <conditionalFormatting sqref="V34">
    <cfRule type="cellIs" dxfId="2157" priority="3906" stopIfTrue="1" operator="between">
      <formula>-9.9</formula>
      <formula>-10</formula>
    </cfRule>
    <cfRule type="cellIs" dxfId="2156" priority="3905" stopIfTrue="1" operator="between">
      <formula>-9.9</formula>
      <formula>-10</formula>
    </cfRule>
    <cfRule type="cellIs" dxfId="2155" priority="3904" stopIfTrue="1" operator="between">
      <formula>-8.1</formula>
      <formula>-10</formula>
    </cfRule>
    <cfRule type="cellIs" dxfId="2154" priority="3903" stopIfTrue="1" operator="equal">
      <formula>"40.0"</formula>
    </cfRule>
    <cfRule type="cellIs" dxfId="2153" priority="3780" stopIfTrue="1" operator="between">
      <formula>-9.9</formula>
      <formula>-10</formula>
    </cfRule>
    <cfRule type="cellIs" dxfId="2152" priority="3779" stopIfTrue="1" operator="between">
      <formula>-9.9</formula>
      <formula>-10</formula>
    </cfRule>
    <cfRule type="cellIs" dxfId="2151" priority="3902" stopIfTrue="1" operator="between">
      <formula>45</formula>
      <formula>100</formula>
    </cfRule>
    <cfRule type="containsText" dxfId="2150" priority="3901" stopIfTrue="1" operator="containsText" text="sd">
      <formula>NOT(ISERROR(SEARCH("sd",V34)))</formula>
    </cfRule>
    <cfRule type="containsText" dxfId="2149" priority="3900" stopIfTrue="1" operator="containsText" text="sd">
      <formula>NOT(ISERROR(SEARCH("sd",V34)))</formula>
    </cfRule>
    <cfRule type="cellIs" dxfId="2148" priority="3899" stopIfTrue="1" operator="equal">
      <formula>"SD"</formula>
    </cfRule>
    <cfRule type="cellIs" dxfId="2147" priority="3778" stopIfTrue="1" operator="between">
      <formula>-8.1</formula>
      <formula>-10</formula>
    </cfRule>
    <cfRule type="cellIs" dxfId="2146" priority="3898" stopIfTrue="1" operator="between">
      <formula>-9.9</formula>
      <formula>-10</formula>
    </cfRule>
    <cfRule type="cellIs" dxfId="2145" priority="3777" stopIfTrue="1" operator="equal">
      <formula>"40.0"</formula>
    </cfRule>
    <cfRule type="cellIs" dxfId="2144" priority="3760" stopIfTrue="1" operator="between">
      <formula>45</formula>
      <formula>100</formula>
    </cfRule>
    <cfRule type="cellIs" dxfId="2143" priority="3776" stopIfTrue="1" operator="between">
      <formula>45</formula>
      <formula>100</formula>
    </cfRule>
    <cfRule type="containsText" dxfId="2142" priority="3775" stopIfTrue="1" operator="containsText" text="sd">
      <formula>NOT(ISERROR(SEARCH("sd",V34)))</formula>
    </cfRule>
    <cfRule type="containsText" dxfId="2141" priority="3774" stopIfTrue="1" operator="containsText" text="sd">
      <formula>NOT(ISERROR(SEARCH("sd",V34)))</formula>
    </cfRule>
    <cfRule type="cellIs" dxfId="2140" priority="3896" stopIfTrue="1" operator="between">
      <formula>-8.1</formula>
      <formula>-10</formula>
    </cfRule>
    <cfRule type="cellIs" dxfId="2139" priority="3895" stopIfTrue="1" operator="equal">
      <formula>"40.0"</formula>
    </cfRule>
    <cfRule type="cellIs" dxfId="2138" priority="3894" stopIfTrue="1" operator="between">
      <formula>45</formula>
      <formula>100</formula>
    </cfRule>
    <cfRule type="containsText" dxfId="2137" priority="3893" stopIfTrue="1" operator="containsText" text="sd">
      <formula>NOT(ISERROR(SEARCH("sd",V34)))</formula>
    </cfRule>
    <cfRule type="containsText" dxfId="2136" priority="3892" stopIfTrue="1" operator="containsText" text="sd">
      <formula>NOT(ISERROR(SEARCH("sd",V34)))</formula>
    </cfRule>
    <cfRule type="cellIs" dxfId="2135" priority="3891" stopIfTrue="1" operator="equal">
      <formula>"SD"</formula>
    </cfRule>
    <cfRule type="cellIs" dxfId="2134" priority="3889" stopIfTrue="1" operator="between">
      <formula>-9.9</formula>
      <formula>-10</formula>
    </cfRule>
    <cfRule type="cellIs" dxfId="2133" priority="3888" stopIfTrue="1" operator="between">
      <formula>-8.1</formula>
      <formula>-10</formula>
    </cfRule>
    <cfRule type="cellIs" dxfId="2132" priority="3887" stopIfTrue="1" operator="equal">
      <formula>"40.0"</formula>
    </cfRule>
    <cfRule type="cellIs" dxfId="2131" priority="3886" stopIfTrue="1" operator="between">
      <formula>45</formula>
      <formula>100</formula>
    </cfRule>
    <cfRule type="containsText" dxfId="2130" priority="3885" stopIfTrue="1" operator="containsText" text="sd">
      <formula>NOT(ISERROR(SEARCH("sd",V34)))</formula>
    </cfRule>
    <cfRule type="containsText" dxfId="2129" priority="3884" stopIfTrue="1" operator="containsText" text="sd">
      <formula>NOT(ISERROR(SEARCH("sd",V34)))</formula>
    </cfRule>
    <cfRule type="containsText" dxfId="2128" priority="3883" stopIfTrue="1" operator="containsText" text="sd">
      <formula>NOT(ISERROR(SEARCH("sd",V34)))</formula>
    </cfRule>
    <cfRule type="cellIs" dxfId="2127" priority="3882" stopIfTrue="1" operator="greaterThanOrEqual">
      <formula>40</formula>
    </cfRule>
    <cfRule type="cellIs" dxfId="2126" priority="3881" stopIfTrue="1" operator="equal">
      <formula>"SD"</formula>
    </cfRule>
    <cfRule type="cellIs" dxfId="2125" priority="3880" stopIfTrue="1" operator="between">
      <formula>-9.9</formula>
      <formula>-10</formula>
    </cfRule>
    <cfRule type="cellIs" dxfId="2124" priority="3879" stopIfTrue="1" operator="between">
      <formula>-9.9</formula>
      <formula>-10</formula>
    </cfRule>
    <cfRule type="cellIs" dxfId="2123" priority="3878" stopIfTrue="1" operator="between">
      <formula>-8.1</formula>
      <formula>-10</formula>
    </cfRule>
    <cfRule type="cellIs" dxfId="2122" priority="3877" stopIfTrue="1" operator="equal">
      <formula>"40.0"</formula>
    </cfRule>
    <cfRule type="cellIs" dxfId="2121" priority="3876" stopIfTrue="1" operator="between">
      <formula>45</formula>
      <formula>100</formula>
    </cfRule>
    <cfRule type="containsText" dxfId="2120" priority="3875" stopIfTrue="1" operator="containsText" text="sd">
      <formula>NOT(ISERROR(SEARCH("sd",V34)))</formula>
    </cfRule>
    <cfRule type="containsText" dxfId="2119" priority="3874" stopIfTrue="1" operator="containsText" text="sd">
      <formula>NOT(ISERROR(SEARCH("sd",V34)))</formula>
    </cfRule>
    <cfRule type="cellIs" dxfId="2118" priority="3873" stopIfTrue="1" operator="equal">
      <formula>"SD"</formula>
    </cfRule>
    <cfRule type="cellIs" dxfId="2117" priority="3872" stopIfTrue="1" operator="between">
      <formula>-9.9</formula>
      <formula>-10</formula>
    </cfRule>
    <cfRule type="cellIs" dxfId="2116" priority="3871" stopIfTrue="1" operator="between">
      <formula>-9.9</formula>
      <formula>-10</formula>
    </cfRule>
    <cfRule type="cellIs" dxfId="2115" priority="3870" stopIfTrue="1" operator="between">
      <formula>-8.1</formula>
      <formula>-10</formula>
    </cfRule>
    <cfRule type="cellIs" dxfId="2114" priority="3869" stopIfTrue="1" operator="equal">
      <formula>"40.0"</formula>
    </cfRule>
    <cfRule type="cellIs" dxfId="2113" priority="3868" stopIfTrue="1" operator="between">
      <formula>45</formula>
      <formula>100</formula>
    </cfRule>
    <cfRule type="containsText" dxfId="2112" priority="3867" stopIfTrue="1" operator="containsText" text="sd">
      <formula>NOT(ISERROR(SEARCH("sd",V34)))</formula>
    </cfRule>
    <cfRule type="containsText" dxfId="2111" priority="3866" stopIfTrue="1" operator="containsText" text="sd">
      <formula>NOT(ISERROR(SEARCH("sd",V34)))</formula>
    </cfRule>
    <cfRule type="cellIs" dxfId="2110" priority="3865" stopIfTrue="1" operator="equal">
      <formula>"SD"</formula>
    </cfRule>
    <cfRule type="cellIs" dxfId="2109" priority="3864" stopIfTrue="1" operator="between">
      <formula>-9.9</formula>
      <formula>-10</formula>
    </cfRule>
    <cfRule type="cellIs" dxfId="2108" priority="3863" stopIfTrue="1" operator="between">
      <formula>-9.9</formula>
      <formula>-10</formula>
    </cfRule>
    <cfRule type="cellIs" dxfId="2107" priority="3862" stopIfTrue="1" operator="between">
      <formula>-8.1</formula>
      <formula>-10</formula>
    </cfRule>
    <cfRule type="cellIs" dxfId="2106" priority="3861" stopIfTrue="1" operator="equal">
      <formula>"40.0"</formula>
    </cfRule>
    <cfRule type="cellIs" dxfId="2105" priority="3860" stopIfTrue="1" operator="between">
      <formula>45</formula>
      <formula>100</formula>
    </cfRule>
    <cfRule type="containsText" dxfId="2104" priority="3859" stopIfTrue="1" operator="containsText" text="sd">
      <formula>NOT(ISERROR(SEARCH("sd",V34)))</formula>
    </cfRule>
    <cfRule type="containsText" dxfId="2103" priority="3858" stopIfTrue="1" operator="containsText" text="sd">
      <formula>NOT(ISERROR(SEARCH("sd",V34)))</formula>
    </cfRule>
    <cfRule type="cellIs" dxfId="2102" priority="3857" stopIfTrue="1" operator="equal">
      <formula>"SD"</formula>
    </cfRule>
    <cfRule type="cellIs" dxfId="2101" priority="3856" stopIfTrue="1" operator="between">
      <formula>-9.9</formula>
      <formula>-10</formula>
    </cfRule>
    <cfRule type="cellIs" dxfId="2100" priority="3855" stopIfTrue="1" operator="between">
      <formula>-9.9</formula>
      <formula>-10</formula>
    </cfRule>
    <cfRule type="cellIs" dxfId="2099" priority="3854" stopIfTrue="1" operator="between">
      <formula>-8.1</formula>
      <formula>-10</formula>
    </cfRule>
    <cfRule type="cellIs" dxfId="2098" priority="3853" stopIfTrue="1" operator="equal">
      <formula>"40.0"</formula>
    </cfRule>
    <cfRule type="cellIs" dxfId="2097" priority="3852" stopIfTrue="1" operator="between">
      <formula>45</formula>
      <formula>100</formula>
    </cfRule>
    <cfRule type="containsText" dxfId="2096" priority="3851" stopIfTrue="1" operator="containsText" text="sd">
      <formula>NOT(ISERROR(SEARCH("sd",V34)))</formula>
    </cfRule>
    <cfRule type="containsText" dxfId="2095" priority="3850" stopIfTrue="1" operator="containsText" text="sd">
      <formula>NOT(ISERROR(SEARCH("sd",V34)))</formula>
    </cfRule>
    <cfRule type="cellIs" dxfId="2094" priority="3849" stopIfTrue="1" operator="equal">
      <formula>"SD"</formula>
    </cfRule>
    <cfRule type="cellIs" dxfId="2093" priority="3848" stopIfTrue="1" operator="between">
      <formula>-9.9</formula>
      <formula>-10</formula>
    </cfRule>
    <cfRule type="cellIs" dxfId="2092" priority="3847" stopIfTrue="1" operator="between">
      <formula>-9.9</formula>
      <formula>-10</formula>
    </cfRule>
    <cfRule type="cellIs" dxfId="2091" priority="3846" stopIfTrue="1" operator="between">
      <formula>-8.1</formula>
      <formula>-10</formula>
    </cfRule>
    <cfRule type="cellIs" dxfId="2090" priority="3845" stopIfTrue="1" operator="equal">
      <formula>"40.0"</formula>
    </cfRule>
    <cfRule type="cellIs" dxfId="2089" priority="3844" stopIfTrue="1" operator="between">
      <formula>45</formula>
      <formula>100</formula>
    </cfRule>
    <cfRule type="containsText" dxfId="2088" priority="3843" stopIfTrue="1" operator="containsText" text="sd">
      <formula>NOT(ISERROR(SEARCH("sd",V34)))</formula>
    </cfRule>
    <cfRule type="cellIs" dxfId="2087" priority="3829" stopIfTrue="1" operator="between">
      <formula>-9.9</formula>
      <formula>-10</formula>
    </cfRule>
    <cfRule type="containsText" dxfId="2086" priority="3842" stopIfTrue="1" operator="containsText" text="sd">
      <formula>NOT(ISERROR(SEARCH("sd",V34)))</formula>
    </cfRule>
    <cfRule type="containsText" dxfId="2085" priority="3841" stopIfTrue="1" operator="containsText" text="sd">
      <formula>NOT(ISERROR(SEARCH("sd",V34)))</formula>
    </cfRule>
    <cfRule type="cellIs" dxfId="2084" priority="3840" stopIfTrue="1" operator="greaterThanOrEqual">
      <formula>40</formula>
    </cfRule>
    <cfRule type="containsText" dxfId="2083" priority="3839" stopIfTrue="1" operator="containsText" text="sd">
      <formula>NOT(ISERROR(SEARCH("sd",V34)))</formula>
    </cfRule>
    <cfRule type="cellIs" dxfId="2082" priority="3838" stopIfTrue="1" operator="greaterThanOrEqual">
      <formula>40</formula>
    </cfRule>
    <cfRule type="containsText" dxfId="2081" priority="3837" stopIfTrue="1" operator="containsText" text="sd">
      <formula>NOT(ISERROR(SEARCH("sd",V34)))</formula>
    </cfRule>
    <cfRule type="cellIs" dxfId="2080" priority="3836" stopIfTrue="1" operator="greaterThanOrEqual">
      <formula>40</formula>
    </cfRule>
    <cfRule type="cellIs" dxfId="2079" priority="3835" stopIfTrue="1" operator="equal">
      <formula>"sd"</formula>
    </cfRule>
    <cfRule type="containsText" dxfId="2078" priority="3834" stopIfTrue="1" operator="containsText" text="sd">
      <formula>NOT(ISERROR(SEARCH("sd",V34)))</formula>
    </cfRule>
    <cfRule type="cellIs" dxfId="2077" priority="3833" stopIfTrue="1" operator="greaterThanOrEqual">
      <formula>40</formula>
    </cfRule>
    <cfRule type="containsText" dxfId="2076" priority="3832" stopIfTrue="1" operator="containsText" text="sd">
      <formula>NOT(ISERROR(SEARCH("sd",V34)))</formula>
    </cfRule>
    <cfRule type="cellIs" dxfId="2075" priority="3831" stopIfTrue="1" operator="equal">
      <formula>"SD"</formula>
    </cfRule>
    <cfRule type="cellIs" dxfId="2074" priority="3830" stopIfTrue="1" operator="between">
      <formula>-9.9</formula>
      <formula>-10</formula>
    </cfRule>
    <cfRule type="cellIs" dxfId="2073" priority="3828" stopIfTrue="1" operator="between">
      <formula>-8.1</formula>
      <formula>-10</formula>
    </cfRule>
    <cfRule type="cellIs" dxfId="2072" priority="3827" stopIfTrue="1" operator="equal">
      <formula>"40.0"</formula>
    </cfRule>
    <cfRule type="cellIs" dxfId="2071" priority="3826" stopIfTrue="1" operator="between">
      <formula>45</formula>
      <formula>100</formula>
    </cfRule>
    <cfRule type="containsText" dxfId="2070" priority="3825" stopIfTrue="1" operator="containsText" text="sd">
      <formula>NOT(ISERROR(SEARCH("sd",V34)))</formula>
    </cfRule>
    <cfRule type="containsText" dxfId="2069" priority="3824" stopIfTrue="1" operator="containsText" text="sd">
      <formula>NOT(ISERROR(SEARCH("sd",V34)))</formula>
    </cfRule>
    <cfRule type="cellIs" dxfId="2068" priority="3823" stopIfTrue="1" operator="equal">
      <formula>"SD"</formula>
    </cfRule>
    <cfRule type="cellIs" dxfId="2067" priority="3822" stopIfTrue="1" operator="between">
      <formula>-9.9</formula>
      <formula>-10</formula>
    </cfRule>
    <cfRule type="cellIs" dxfId="2066" priority="3821" stopIfTrue="1" operator="between">
      <formula>-9.9</formula>
      <formula>-10</formula>
    </cfRule>
    <cfRule type="cellIs" dxfId="2065" priority="3820" stopIfTrue="1" operator="between">
      <formula>-8.1</formula>
      <formula>-10</formula>
    </cfRule>
    <cfRule type="cellIs" dxfId="2064" priority="3819" stopIfTrue="1" operator="equal">
      <formula>"40.0"</formula>
    </cfRule>
    <cfRule type="cellIs" dxfId="2063" priority="3818" stopIfTrue="1" operator="between">
      <formula>45</formula>
      <formula>100</formula>
    </cfRule>
    <cfRule type="containsText" dxfId="2062" priority="3817" stopIfTrue="1" operator="containsText" text="sd">
      <formula>NOT(ISERROR(SEARCH("sd",V34)))</formula>
    </cfRule>
    <cfRule type="containsText" dxfId="2061" priority="3816" stopIfTrue="1" operator="containsText" text="sd">
      <formula>NOT(ISERROR(SEARCH("sd",V34)))</formula>
    </cfRule>
    <cfRule type="cellIs" dxfId="2060" priority="3815" stopIfTrue="1" operator="equal">
      <formula>"SD"</formula>
    </cfRule>
    <cfRule type="cellIs" dxfId="2059" priority="3814" stopIfTrue="1" operator="between">
      <formula>-9.9</formula>
      <formula>-10</formula>
    </cfRule>
    <cfRule type="cellIs" dxfId="2058" priority="3813" stopIfTrue="1" operator="between">
      <formula>-9.9</formula>
      <formula>-10</formula>
    </cfRule>
    <cfRule type="cellIs" dxfId="2057" priority="3812" stopIfTrue="1" operator="between">
      <formula>-8.1</formula>
      <formula>-10</formula>
    </cfRule>
    <cfRule type="cellIs" dxfId="2056" priority="3811" stopIfTrue="1" operator="equal">
      <formula>"40.0"</formula>
    </cfRule>
    <cfRule type="cellIs" dxfId="2055" priority="3810" stopIfTrue="1" operator="between">
      <formula>45</formula>
      <formula>100</formula>
    </cfRule>
    <cfRule type="containsText" dxfId="2054" priority="3809" stopIfTrue="1" operator="containsText" text="sd">
      <formula>NOT(ISERROR(SEARCH("sd",V34)))</formula>
    </cfRule>
    <cfRule type="containsText" dxfId="2053" priority="3808" stopIfTrue="1" operator="containsText" text="sd">
      <formula>NOT(ISERROR(SEARCH("sd",V34)))</formula>
    </cfRule>
    <cfRule type="cellIs" dxfId="2052" priority="3807" stopIfTrue="1" operator="equal">
      <formula>"SD"</formula>
    </cfRule>
    <cfRule type="cellIs" dxfId="2051" priority="3806" stopIfTrue="1" operator="between">
      <formula>-9.9</formula>
      <formula>-10</formula>
    </cfRule>
    <cfRule type="cellIs" dxfId="2050" priority="3805" stopIfTrue="1" operator="between">
      <formula>-9.9</formula>
      <formula>-10</formula>
    </cfRule>
    <cfRule type="cellIs" dxfId="2049" priority="3804" stopIfTrue="1" operator="between">
      <formula>-8.1</formula>
      <formula>-10</formula>
    </cfRule>
    <cfRule type="cellIs" dxfId="2048" priority="3803" stopIfTrue="1" operator="equal">
      <formula>"40.0"</formula>
    </cfRule>
    <cfRule type="cellIs" dxfId="2047" priority="3802" stopIfTrue="1" operator="between">
      <formula>45</formula>
      <formula>100</formula>
    </cfRule>
    <cfRule type="containsText" dxfId="2046" priority="3801" stopIfTrue="1" operator="containsText" text="sd">
      <formula>NOT(ISERROR(SEARCH("sd",V34)))</formula>
    </cfRule>
    <cfRule type="containsText" dxfId="2045" priority="3800" stopIfTrue="1" operator="containsText" text="sd">
      <formula>NOT(ISERROR(SEARCH("sd",V34)))</formula>
    </cfRule>
    <cfRule type="cellIs" dxfId="2044" priority="3799" stopIfTrue="1" operator="equal">
      <formula>"SD"</formula>
    </cfRule>
    <cfRule type="cellIs" dxfId="2043" priority="3798" stopIfTrue="1" operator="between">
      <formula>-9.9</formula>
      <formula>-10</formula>
    </cfRule>
    <cfRule type="cellIs" dxfId="2042" priority="3797" stopIfTrue="1" operator="between">
      <formula>-9.9</formula>
      <formula>-10</formula>
    </cfRule>
    <cfRule type="cellIs" dxfId="2041" priority="3796" stopIfTrue="1" operator="between">
      <formula>-8.1</formula>
      <formula>-10</formula>
    </cfRule>
    <cfRule type="cellIs" dxfId="2040" priority="3795" stopIfTrue="1" operator="equal">
      <formula>"40.0"</formula>
    </cfRule>
    <cfRule type="cellIs" dxfId="2039" priority="3794" stopIfTrue="1" operator="between">
      <formula>45</formula>
      <formula>100</formula>
    </cfRule>
    <cfRule type="containsText" dxfId="2038" priority="3793" stopIfTrue="1" operator="containsText" text="sd">
      <formula>NOT(ISERROR(SEARCH("sd",V34)))</formula>
    </cfRule>
    <cfRule type="containsText" dxfId="2037" priority="3792" stopIfTrue="1" operator="containsText" text="sd">
      <formula>NOT(ISERROR(SEARCH("sd",V34)))</formula>
    </cfRule>
    <cfRule type="cellIs" dxfId="2036" priority="3791" stopIfTrue="1" operator="equal">
      <formula>"SD"</formula>
    </cfRule>
    <cfRule type="cellIs" dxfId="2035" priority="3790" stopIfTrue="1" operator="between">
      <formula>-9.9</formula>
      <formula>-10</formula>
    </cfRule>
    <cfRule type="cellIs" dxfId="2034" priority="3789" stopIfTrue="1" operator="between">
      <formula>-9.9</formula>
      <formula>-10</formula>
    </cfRule>
    <cfRule type="cellIs" dxfId="2033" priority="3788" stopIfTrue="1" operator="between">
      <formula>-8.1</formula>
      <formula>-10</formula>
    </cfRule>
    <cfRule type="cellIs" dxfId="2032" priority="3787" stopIfTrue="1" operator="equal">
      <formula>"40.0"</formula>
    </cfRule>
    <cfRule type="cellIs" dxfId="2031" priority="3786" stopIfTrue="1" operator="between">
      <formula>45</formula>
      <formula>100</formula>
    </cfRule>
    <cfRule type="containsText" dxfId="2030" priority="3785" stopIfTrue="1" operator="containsText" text="sd">
      <formula>NOT(ISERROR(SEARCH("sd",V34)))</formula>
    </cfRule>
    <cfRule type="containsText" dxfId="2029" priority="3784" stopIfTrue="1" operator="containsText" text="sd">
      <formula>NOT(ISERROR(SEARCH("sd",V34)))</formula>
    </cfRule>
    <cfRule type="containsText" dxfId="2028" priority="3783" stopIfTrue="1" operator="containsText" text="sd">
      <formula>NOT(ISERROR(SEARCH("sd",V34)))</formula>
    </cfRule>
    <cfRule type="cellIs" dxfId="2027" priority="3782" stopIfTrue="1" operator="greaterThanOrEqual">
      <formula>40</formula>
    </cfRule>
    <cfRule type="cellIs" dxfId="2026" priority="3781" stopIfTrue="1" operator="equal">
      <formula>"SD"</formula>
    </cfRule>
    <cfRule type="cellIs" dxfId="2025" priority="3773" stopIfTrue="1" operator="equal">
      <formula>"SD"</formula>
    </cfRule>
    <cfRule type="cellIs" dxfId="2024" priority="3772" stopIfTrue="1" operator="between">
      <formula>-9.9</formula>
      <formula>-10</formula>
    </cfRule>
    <cfRule type="cellIs" dxfId="2023" priority="3771" stopIfTrue="1" operator="between">
      <formula>-9.9</formula>
      <formula>-10</formula>
    </cfRule>
    <cfRule type="cellIs" dxfId="2022" priority="3770" stopIfTrue="1" operator="between">
      <formula>-8.1</formula>
      <formula>-10</formula>
    </cfRule>
    <cfRule type="cellIs" dxfId="2021" priority="3769" stopIfTrue="1" operator="equal">
      <formula>"40.0"</formula>
    </cfRule>
    <cfRule type="cellIs" dxfId="2020" priority="3768" stopIfTrue="1" operator="between">
      <formula>45</formula>
      <formula>100</formula>
    </cfRule>
    <cfRule type="containsText" dxfId="2019" priority="3767" stopIfTrue="1" operator="containsText" text="sd">
      <formula>NOT(ISERROR(SEARCH("sd",V34)))</formula>
    </cfRule>
    <cfRule type="containsText" dxfId="2018" priority="3766" stopIfTrue="1" operator="containsText" text="sd">
      <formula>NOT(ISERROR(SEARCH("sd",V34)))</formula>
    </cfRule>
    <cfRule type="cellIs" dxfId="2017" priority="3765" stopIfTrue="1" operator="equal">
      <formula>"SD"</formula>
    </cfRule>
    <cfRule type="cellIs" dxfId="2016" priority="3764" stopIfTrue="1" operator="between">
      <formula>-9.9</formula>
      <formula>-10</formula>
    </cfRule>
    <cfRule type="cellIs" dxfId="2015" priority="3763" stopIfTrue="1" operator="between">
      <formula>-9.9</formula>
      <formula>-10</formula>
    </cfRule>
    <cfRule type="cellIs" dxfId="2014" priority="3762" stopIfTrue="1" operator="between">
      <formula>-8.1</formula>
      <formula>-10</formula>
    </cfRule>
    <cfRule type="cellIs" dxfId="2013" priority="3761" stopIfTrue="1" operator="equal">
      <formula>"40.0"</formula>
    </cfRule>
    <cfRule type="containsText" dxfId="2012" priority="3759" stopIfTrue="1" operator="containsText" text="sd">
      <formula>NOT(ISERROR(SEARCH("sd",V34)))</formula>
    </cfRule>
    <cfRule type="containsText" dxfId="2011" priority="3758" stopIfTrue="1" operator="containsText" text="sd">
      <formula>NOT(ISERROR(SEARCH("sd",V34)))</formula>
    </cfRule>
    <cfRule type="cellIs" dxfId="2010" priority="3757" stopIfTrue="1" operator="equal">
      <formula>"SD"</formula>
    </cfRule>
    <cfRule type="cellIs" dxfId="2009" priority="3756" stopIfTrue="1" operator="between">
      <formula>-9.9</formula>
      <formula>-10</formula>
    </cfRule>
    <cfRule type="cellIs" dxfId="2008" priority="3755" stopIfTrue="1" operator="between">
      <formula>-9.9</formula>
      <formula>-10</formula>
    </cfRule>
    <cfRule type="cellIs" dxfId="2007" priority="3754" stopIfTrue="1" operator="between">
      <formula>-8.1</formula>
      <formula>-10</formula>
    </cfRule>
    <cfRule type="cellIs" dxfId="2006" priority="3753" stopIfTrue="1" operator="equal">
      <formula>"40.0"</formula>
    </cfRule>
    <cfRule type="cellIs" dxfId="2005" priority="3752" stopIfTrue="1" operator="between">
      <formula>45</formula>
      <formula>100</formula>
    </cfRule>
    <cfRule type="containsText" dxfId="2004" priority="3751" stopIfTrue="1" operator="containsText" text="sd">
      <formula>NOT(ISERROR(SEARCH("sd",V34)))</formula>
    </cfRule>
    <cfRule type="containsText" dxfId="2003" priority="3750" stopIfTrue="1" operator="containsText" text="sd">
      <formula>NOT(ISERROR(SEARCH("sd",V34)))</formula>
    </cfRule>
    <cfRule type="cellIs" dxfId="2002" priority="3749" stopIfTrue="1" operator="equal">
      <formula>"SD"</formula>
    </cfRule>
    <cfRule type="cellIs" dxfId="2001" priority="3748" stopIfTrue="1" operator="between">
      <formula>-9.9</formula>
      <formula>-10</formula>
    </cfRule>
    <cfRule type="cellIs" dxfId="2000" priority="3747" stopIfTrue="1" operator="between">
      <formula>-9.9</formula>
      <formula>-10</formula>
    </cfRule>
    <cfRule type="cellIs" dxfId="1999" priority="3746" stopIfTrue="1" operator="between">
      <formula>-8.1</formula>
      <formula>-10</formula>
    </cfRule>
    <cfRule type="cellIs" dxfId="1998" priority="3745" stopIfTrue="1" operator="equal">
      <formula>"40.0"</formula>
    </cfRule>
    <cfRule type="cellIs" dxfId="1997" priority="3744" stopIfTrue="1" operator="between">
      <formula>45</formula>
      <formula>100</formula>
    </cfRule>
    <cfRule type="containsText" dxfId="1996" priority="3743" stopIfTrue="1" operator="containsText" text="sd">
      <formula>NOT(ISERROR(SEARCH("sd",V34)))</formula>
    </cfRule>
    <cfRule type="containsText" dxfId="1995" priority="3742" stopIfTrue="1" operator="containsText" text="sd">
      <formula>NOT(ISERROR(SEARCH("sd",V34)))</formula>
    </cfRule>
    <cfRule type="containsText" dxfId="1994" priority="3741" stopIfTrue="1" operator="containsText" text="sd">
      <formula>NOT(ISERROR(SEARCH("sd",V34)))</formula>
    </cfRule>
    <cfRule type="cellIs" dxfId="1993" priority="3740" stopIfTrue="1" operator="greaterThanOrEqual">
      <formula>40</formula>
    </cfRule>
    <cfRule type="containsText" dxfId="1992" priority="3739" stopIfTrue="1" operator="containsText" text="sd">
      <formula>NOT(ISERROR(SEARCH("sd",V34)))</formula>
    </cfRule>
    <cfRule type="cellIs" dxfId="1991" priority="3738" stopIfTrue="1" operator="greaterThanOrEqual">
      <formula>40</formula>
    </cfRule>
    <cfRule type="containsText" dxfId="1990" priority="3737" stopIfTrue="1" operator="containsText" text="sd">
      <formula>NOT(ISERROR(SEARCH("sd",V34)))</formula>
    </cfRule>
    <cfRule type="cellIs" dxfId="1989" priority="3736" stopIfTrue="1" operator="between">
      <formula>20</formula>
      <formula>40</formula>
    </cfRule>
    <cfRule type="cellIs" dxfId="1988" priority="3735" stopIfTrue="1" operator="greaterThanOrEqual">
      <formula>40</formula>
    </cfRule>
    <cfRule type="containsText" dxfId="1987" priority="3734" stopIfTrue="1" operator="containsText" text="sd">
      <formula>NOT(ISERROR(SEARCH("sd",V34)))</formula>
    </cfRule>
    <cfRule type="cellIs" dxfId="1986" priority="3733" stopIfTrue="1" operator="greaterThanOrEqual">
      <formula>40</formula>
    </cfRule>
    <cfRule type="cellIs" dxfId="1985" priority="3732" stopIfTrue="1" operator="between">
      <formula>20</formula>
      <formula>40</formula>
    </cfRule>
    <cfRule type="cellIs" dxfId="1984" priority="3731" stopIfTrue="1" operator="between">
      <formula>500.1</formula>
      <formula>5000</formula>
    </cfRule>
    <cfRule type="cellIs" dxfId="1983" priority="3730" stopIfTrue="1" operator="between">
      <formula>40</formula>
      <formula>500</formula>
    </cfRule>
    <cfRule type="cellIs" dxfId="1982" priority="3729" stopIfTrue="1" operator="between">
      <formula>20</formula>
      <formula>39.99</formula>
    </cfRule>
    <cfRule type="cellIs" dxfId="1981" priority="3728" stopIfTrue="1" operator="between">
      <formula>500.1</formula>
      <formula>50000</formula>
    </cfRule>
    <cfRule type="cellIs" dxfId="1980" priority="3727" stopIfTrue="1" operator="between">
      <formula>40</formula>
      <formula>500</formula>
    </cfRule>
    <cfRule type="cellIs" dxfId="1979" priority="3726" stopIfTrue="1" operator="between">
      <formula>20</formula>
      <formula>39.999</formula>
    </cfRule>
    <cfRule type="cellIs" dxfId="1978" priority="3725" stopIfTrue="1" operator="greaterThan">
      <formula>40</formula>
    </cfRule>
    <cfRule type="cellIs" dxfId="1977" priority="3724" stopIfTrue="1" operator="greaterThan">
      <formula>40.001</formula>
    </cfRule>
    <cfRule type="cellIs" dxfId="1976" priority="3723" stopIfTrue="1" operator="greaterThan">
      <formula>39999</formula>
    </cfRule>
    <cfRule type="cellIs" dxfId="1975" priority="3890" stopIfTrue="1" operator="between">
      <formula>-9.9</formula>
      <formula>-10</formula>
    </cfRule>
    <cfRule type="cellIs" dxfId="1974" priority="3897" stopIfTrue="1" operator="between">
      <formula>-9.9</formula>
      <formula>-10</formula>
    </cfRule>
    <cfRule type="containsText" dxfId="1973" priority="4055" stopIfTrue="1" operator="containsText" text="sd">
      <formula>NOT(ISERROR(SEARCH("sd",V34)))</formula>
    </cfRule>
    <cfRule type="containsText" dxfId="1972" priority="4053" stopIfTrue="1" operator="containsText" text="sd">
      <formula>NOT(ISERROR(SEARCH("sd",V34)))</formula>
    </cfRule>
    <cfRule type="cellIs" dxfId="1971" priority="4052" stopIfTrue="1" operator="greaterThanOrEqual">
      <formula>40</formula>
    </cfRule>
    <cfRule type="containsText" dxfId="1970" priority="3937" stopIfTrue="1" operator="containsText" text="sd">
      <formula>NOT(ISERROR(SEARCH("sd",V34)))</formula>
    </cfRule>
    <cfRule type="cellIs" dxfId="1969" priority="3936" stopIfTrue="1" operator="greaterThanOrEqual">
      <formula>40</formula>
    </cfRule>
    <cfRule type="cellIs" dxfId="1968" priority="3935" stopIfTrue="1" operator="equal">
      <formula>"sd"</formula>
    </cfRule>
    <cfRule type="containsText" dxfId="1967" priority="3934" stopIfTrue="1" operator="containsText" text="sd">
      <formula>NOT(ISERROR(SEARCH("sd",V34)))</formula>
    </cfRule>
    <cfRule type="cellIs" dxfId="1966" priority="3933" stopIfTrue="1" operator="greaterThanOrEqual">
      <formula>40</formula>
    </cfRule>
    <cfRule type="containsText" dxfId="1965" priority="3932" stopIfTrue="1" operator="containsText" text="sd">
      <formula>NOT(ISERROR(SEARCH("sd",V34)))</formula>
    </cfRule>
    <cfRule type="cellIs" dxfId="1964" priority="3931" stopIfTrue="1" operator="equal">
      <formula>"SD"</formula>
    </cfRule>
    <cfRule type="cellIs" dxfId="1963" priority="3930" stopIfTrue="1" operator="between">
      <formula>-9.9</formula>
      <formula>-10</formula>
    </cfRule>
    <cfRule type="cellIs" dxfId="1962" priority="3929" stopIfTrue="1" operator="between">
      <formula>-9.9</formula>
      <formula>-10</formula>
    </cfRule>
    <cfRule type="cellIs" dxfId="1961" priority="3928" stopIfTrue="1" operator="between">
      <formula>-8.1</formula>
      <formula>-10</formula>
    </cfRule>
    <cfRule type="cellIs" dxfId="1960" priority="3927" stopIfTrue="1" operator="equal">
      <formula>"40.0"</formula>
    </cfRule>
    <cfRule type="cellIs" dxfId="1959" priority="3926" stopIfTrue="1" operator="between">
      <formula>45</formula>
      <formula>100</formula>
    </cfRule>
    <cfRule type="containsText" dxfId="1958" priority="3925" stopIfTrue="1" operator="containsText" text="sd">
      <formula>NOT(ISERROR(SEARCH("sd",V34)))</formula>
    </cfRule>
    <cfRule type="containsText" dxfId="1957" priority="3924" stopIfTrue="1" operator="containsText" text="sd">
      <formula>NOT(ISERROR(SEARCH("sd",V34)))</formula>
    </cfRule>
    <cfRule type="cellIs" dxfId="1956" priority="3923" stopIfTrue="1" operator="equal">
      <formula>"SD"</formula>
    </cfRule>
    <cfRule type="cellIs" dxfId="1955" priority="3922" stopIfTrue="1" operator="between">
      <formula>-9.9</formula>
      <formula>-10</formula>
    </cfRule>
    <cfRule type="cellIs" dxfId="1954" priority="3921" stopIfTrue="1" operator="between">
      <formula>-9.9</formula>
      <formula>-10</formula>
    </cfRule>
    <cfRule type="cellIs" dxfId="1953" priority="3920" stopIfTrue="1" operator="between">
      <formula>-8.1</formula>
      <formula>-10</formula>
    </cfRule>
    <cfRule type="cellIs" dxfId="1952" priority="3919" stopIfTrue="1" operator="equal">
      <formula>"40.0"</formula>
    </cfRule>
    <cfRule type="cellIs" dxfId="1951" priority="3918" stopIfTrue="1" operator="between">
      <formula>45</formula>
      <formula>100</formula>
    </cfRule>
    <cfRule type="containsText" dxfId="1950" priority="3917" stopIfTrue="1" operator="containsText" text="sd">
      <formula>NOT(ISERROR(SEARCH("sd",V34)))</formula>
    </cfRule>
    <cfRule type="containsText" dxfId="1949" priority="3916" stopIfTrue="1" operator="containsText" text="sd">
      <formula>NOT(ISERROR(SEARCH("sd",V34)))</formula>
    </cfRule>
    <cfRule type="cellIs" dxfId="1948" priority="3915" stopIfTrue="1" operator="equal">
      <formula>"SD"</formula>
    </cfRule>
    <cfRule type="cellIs" dxfId="1947" priority="3914" stopIfTrue="1" operator="between">
      <formula>-9.9</formula>
      <formula>-10</formula>
    </cfRule>
    <cfRule type="cellIs" dxfId="1946" priority="3913" stopIfTrue="1" operator="between">
      <formula>-9.9</formula>
      <formula>-10</formula>
    </cfRule>
    <cfRule type="cellIs" dxfId="1945" priority="3912" stopIfTrue="1" operator="between">
      <formula>-8.1</formula>
      <formula>-10</formula>
    </cfRule>
    <cfRule type="cellIs" dxfId="1944" priority="3911" stopIfTrue="1" operator="equal">
      <formula>"40.0"</formula>
    </cfRule>
    <cfRule type="cellIs" dxfId="1943" priority="3910" stopIfTrue="1" operator="between">
      <formula>45</formula>
      <formula>100</formula>
    </cfRule>
    <cfRule type="containsText" dxfId="1942" priority="3909" stopIfTrue="1" operator="containsText" text="sd">
      <formula>NOT(ISERROR(SEARCH("sd",V34)))</formula>
    </cfRule>
    <cfRule type="containsText" dxfId="1941" priority="3908" stopIfTrue="1" operator="containsText" text="sd">
      <formula>NOT(ISERROR(SEARCH("sd",V34)))</formula>
    </cfRule>
    <cfRule type="cellIs" dxfId="1940" priority="3907" stopIfTrue="1" operator="equal">
      <formula>"SD"</formula>
    </cfRule>
  </conditionalFormatting>
  <conditionalFormatting sqref="V34:AL34">
    <cfRule type="cellIs" dxfId="1939" priority="1111" stopIfTrue="1" operator="greaterThan">
      <formula>39.999</formula>
    </cfRule>
  </conditionalFormatting>
  <conditionalFormatting sqref="V37:AL37">
    <cfRule type="cellIs" dxfId="1938" priority="6576" stopIfTrue="1" operator="greaterThanOrEqual">
      <formula>40</formula>
    </cfRule>
    <cfRule type="containsText" dxfId="1937" priority="6577" stopIfTrue="1" operator="containsText" text="sd">
      <formula>NOT(ISERROR(SEARCH("sd",V37)))</formula>
    </cfRule>
    <cfRule type="cellIs" dxfId="1936" priority="6578" stopIfTrue="1" operator="greaterThanOrEqual">
      <formula>40</formula>
    </cfRule>
    <cfRule type="cellIs" dxfId="1935" priority="6579" stopIfTrue="1" operator="greaterThan">
      <formula>39.999</formula>
    </cfRule>
    <cfRule type="cellIs" dxfId="1934" priority="6580" stopIfTrue="1" operator="greaterThan">
      <formula>39999</formula>
    </cfRule>
    <cfRule type="cellIs" dxfId="1933" priority="6581" stopIfTrue="1" operator="greaterThan">
      <formula>40.001</formula>
    </cfRule>
    <cfRule type="cellIs" dxfId="1932" priority="6582" stopIfTrue="1" operator="greaterThan">
      <formula>40</formula>
    </cfRule>
    <cfRule type="cellIs" dxfId="1931" priority="6583" stopIfTrue="1" operator="between">
      <formula>20</formula>
      <formula>39.999</formula>
    </cfRule>
    <cfRule type="cellIs" dxfId="1930" priority="6584" stopIfTrue="1" operator="between">
      <formula>40</formula>
      <formula>500</formula>
    </cfRule>
    <cfRule type="cellIs" dxfId="1929" priority="6571" stopIfTrue="1" operator="between">
      <formula>500.1</formula>
      <formula>50000</formula>
    </cfRule>
    <cfRule type="cellIs" dxfId="1928" priority="6585" stopIfTrue="1" operator="between">
      <formula>500.1</formula>
      <formula>50000</formula>
    </cfRule>
    <cfRule type="cellIs" dxfId="1927" priority="6586" stopIfTrue="1" operator="between">
      <formula>20</formula>
      <formula>39.99</formula>
    </cfRule>
    <cfRule type="cellIs" dxfId="1926" priority="6570" stopIfTrue="1" operator="between">
      <formula>40</formula>
      <formula>500</formula>
    </cfRule>
    <cfRule type="cellIs" dxfId="1925" priority="6587" stopIfTrue="1" operator="between">
      <formula>40</formula>
      <formula>500</formula>
    </cfRule>
    <cfRule type="cellIs" dxfId="1924" priority="6588" stopIfTrue="1" operator="between">
      <formula>500.1</formula>
      <formula>5000</formula>
    </cfRule>
    <cfRule type="cellIs" dxfId="1923" priority="6543" stopIfTrue="1" operator="between">
      <formula>20</formula>
      <formula>39.99</formula>
    </cfRule>
    <cfRule type="cellIs" dxfId="1922" priority="6542" stopIfTrue="1" operator="between">
      <formula>500.1</formula>
      <formula>50000</formula>
    </cfRule>
    <cfRule type="cellIs" dxfId="1921" priority="6541" stopIfTrue="1" operator="between">
      <formula>40</formula>
      <formula>500</formula>
    </cfRule>
    <cfRule type="cellIs" dxfId="1920" priority="6540" stopIfTrue="1" operator="between">
      <formula>20</formula>
      <formula>39.999</formula>
    </cfRule>
    <cfRule type="cellIs" dxfId="1919" priority="6539" stopIfTrue="1" operator="greaterThan">
      <formula>40</formula>
    </cfRule>
    <cfRule type="cellIs" dxfId="1918" priority="6538" stopIfTrue="1" operator="greaterThan">
      <formula>40.001</formula>
    </cfRule>
    <cfRule type="cellIs" dxfId="1917" priority="6537" stopIfTrue="1" operator="greaterThan">
      <formula>39999</formula>
    </cfRule>
    <cfRule type="cellIs" dxfId="1916" priority="6536" stopIfTrue="1" operator="greaterThan">
      <formula>39.999</formula>
    </cfRule>
    <cfRule type="cellIs" dxfId="1915" priority="6535" stopIfTrue="1" operator="equal">
      <formula>"sd"</formula>
    </cfRule>
    <cfRule type="cellIs" dxfId="1914" priority="6534" stopIfTrue="1" operator="equal">
      <formula>"sd"</formula>
    </cfRule>
    <cfRule type="containsText" dxfId="1913" priority="6532" stopIfTrue="1" operator="containsText" text="sd">
      <formula>NOT(ISERROR(SEARCH("sd",V37)))</formula>
    </cfRule>
    <cfRule type="cellIs" dxfId="1912" priority="6530" stopIfTrue="1" operator="greaterThanOrEqual">
      <formula>40</formula>
    </cfRule>
    <cfRule type="containsText" dxfId="1911" priority="6529" stopIfTrue="1" operator="containsText" text="sd">
      <formula>NOT(ISERROR(SEARCH("sd",V37)))</formula>
    </cfRule>
    <cfRule type="cellIs" dxfId="1910" priority="6528" stopIfTrue="1" operator="greaterThanOrEqual">
      <formula>40</formula>
    </cfRule>
    <cfRule type="containsText" dxfId="1909" priority="6527" stopIfTrue="1" operator="containsText" text="sd">
      <formula>NOT(ISERROR(SEARCH("sd",V37)))</formula>
    </cfRule>
    <cfRule type="cellIs" dxfId="1908" priority="6526" stopIfTrue="1" operator="between">
      <formula>20</formula>
      <formula>40</formula>
    </cfRule>
    <cfRule type="cellIs" dxfId="1907" priority="6525" stopIfTrue="1" operator="between">
      <formula>500.1</formula>
      <formula>5000</formula>
    </cfRule>
    <cfRule type="cellIs" dxfId="1906" priority="6524" stopIfTrue="1" operator="between">
      <formula>40</formula>
      <formula>500</formula>
    </cfRule>
    <cfRule type="cellIs" dxfId="1905" priority="6523" stopIfTrue="1" operator="between">
      <formula>20</formula>
      <formula>39.99</formula>
    </cfRule>
    <cfRule type="cellIs" dxfId="1904" priority="6522" stopIfTrue="1" operator="between">
      <formula>500.1</formula>
      <formula>50000</formula>
    </cfRule>
    <cfRule type="cellIs" dxfId="1903" priority="6554" stopIfTrue="1" operator="between">
      <formula>20</formula>
      <formula>39.999</formula>
    </cfRule>
    <cfRule type="cellIs" dxfId="1902" priority="6521" stopIfTrue="1" operator="between">
      <formula>40</formula>
      <formula>500</formula>
    </cfRule>
    <cfRule type="cellIs" dxfId="1901" priority="6520" stopIfTrue="1" operator="between">
      <formula>20</formula>
      <formula>39.999</formula>
    </cfRule>
    <cfRule type="cellIs" dxfId="1900" priority="6519" stopIfTrue="1" operator="greaterThan">
      <formula>40</formula>
    </cfRule>
    <cfRule type="cellIs" dxfId="1899" priority="6518" stopIfTrue="1" operator="greaterThan">
      <formula>40.001</formula>
    </cfRule>
    <cfRule type="cellIs" dxfId="1898" priority="6517" stopIfTrue="1" operator="greaterThan">
      <formula>39999</formula>
    </cfRule>
    <cfRule type="cellIs" dxfId="1897" priority="6516" stopIfTrue="1" operator="greaterThan">
      <formula>39.999</formula>
    </cfRule>
    <cfRule type="cellIs" dxfId="1896" priority="6515" stopIfTrue="1" operator="greaterThanOrEqual">
      <formula>40</formula>
    </cfRule>
    <cfRule type="cellIs" dxfId="1895" priority="6514" stopIfTrue="1" operator="equal">
      <formula>"sd"</formula>
    </cfRule>
    <cfRule type="cellIs" dxfId="1894" priority="6589" stopIfTrue="1" operator="between">
      <formula>20</formula>
      <formula>40</formula>
    </cfRule>
    <cfRule type="containsText" dxfId="1893" priority="6590" stopIfTrue="1" operator="containsText" text="sd">
      <formula>NOT(ISERROR(SEARCH("sd",V37)))</formula>
    </cfRule>
    <cfRule type="cellIs" dxfId="1892" priority="6591" stopIfTrue="1" operator="greaterThanOrEqual">
      <formula>40</formula>
    </cfRule>
    <cfRule type="containsText" dxfId="1891" priority="6593" stopIfTrue="1" operator="containsText" text="sd">
      <formula>NOT(ISERROR(SEARCH("sd",V37)))</formula>
    </cfRule>
    <cfRule type="cellIs" dxfId="1890" priority="6595" stopIfTrue="1" operator="equal">
      <formula>"sd"</formula>
    </cfRule>
    <cfRule type="cellIs" dxfId="1889" priority="6596" stopIfTrue="1" operator="greaterThanOrEqual">
      <formula>40</formula>
    </cfRule>
    <cfRule type="containsText" dxfId="1888" priority="6597" stopIfTrue="1" operator="containsText" text="sd">
      <formula>NOT(ISERROR(SEARCH("sd",V37)))</formula>
    </cfRule>
    <cfRule type="cellIs" dxfId="1887" priority="6598" stopIfTrue="1" operator="greaterThanOrEqual">
      <formula>40</formula>
    </cfRule>
    <cfRule type="containsText" dxfId="1886" priority="6600" stopIfTrue="1" operator="containsText" text="sd">
      <formula>NOT(ISERROR(SEARCH("sd",V37)))</formula>
    </cfRule>
    <cfRule type="cellIs" dxfId="1885" priority="6602" stopIfTrue="1" operator="equal">
      <formula>"sd"</formula>
    </cfRule>
    <cfRule type="cellIs" dxfId="1884" priority="6603" stopIfTrue="1" operator="greaterThanOrEqual">
      <formula>40</formula>
    </cfRule>
    <cfRule type="containsText" dxfId="1883" priority="6604" stopIfTrue="1" operator="containsText" text="sd">
      <formula>NOT(ISERROR(SEARCH("sd",V37)))</formula>
    </cfRule>
    <cfRule type="cellIs" dxfId="1882" priority="9001" stopIfTrue="1" operator="greaterThanOrEqual">
      <formula>40</formula>
    </cfRule>
    <cfRule type="cellIs" dxfId="1881" priority="6569" stopIfTrue="1" operator="between">
      <formula>20</formula>
      <formula>39.999</formula>
    </cfRule>
    <cfRule type="cellIs" dxfId="1880" priority="6568" stopIfTrue="1" operator="greaterThan">
      <formula>40</formula>
    </cfRule>
    <cfRule type="cellIs" dxfId="1879" priority="6567" stopIfTrue="1" operator="greaterThan">
      <formula>40.001</formula>
    </cfRule>
    <cfRule type="cellIs" dxfId="1878" priority="6566" stopIfTrue="1" operator="greaterThan">
      <formula>39999</formula>
    </cfRule>
    <cfRule type="cellIs" dxfId="1877" priority="6565" stopIfTrue="1" operator="greaterThan">
      <formula>39.999</formula>
    </cfRule>
    <cfRule type="cellIs" dxfId="1876" priority="6564" stopIfTrue="1" operator="equal">
      <formula>"sd"</formula>
    </cfRule>
    <cfRule type="cellIs" dxfId="1875" priority="6563" stopIfTrue="1" operator="equal">
      <formula>"sd"</formula>
    </cfRule>
    <cfRule type="containsText" dxfId="1874" priority="6562" stopIfTrue="1" operator="containsText" text="sd">
      <formula>NOT(ISERROR(SEARCH("sd",V37)))</formula>
    </cfRule>
    <cfRule type="cellIs" dxfId="1873" priority="6561" stopIfTrue="1" operator="greaterThanOrEqual">
      <formula>40</formula>
    </cfRule>
    <cfRule type="cellIs" dxfId="1872" priority="6560" stopIfTrue="1" operator="between">
      <formula>20</formula>
      <formula>40</formula>
    </cfRule>
    <cfRule type="cellIs" dxfId="1871" priority="6558" stopIfTrue="1" operator="between">
      <formula>40</formula>
      <formula>500</formula>
    </cfRule>
    <cfRule type="cellIs" dxfId="1870" priority="6557" stopIfTrue="1" operator="between">
      <formula>20</formula>
      <formula>39.99</formula>
    </cfRule>
    <cfRule type="cellIs" dxfId="1869" priority="6556" stopIfTrue="1" operator="between">
      <formula>500.1</formula>
      <formula>50000</formula>
    </cfRule>
    <cfRule type="cellIs" dxfId="1868" priority="6555" stopIfTrue="1" operator="between">
      <formula>40</formula>
      <formula>500</formula>
    </cfRule>
    <cfRule type="cellIs" dxfId="1867" priority="6572" stopIfTrue="1" operator="between">
      <formula>20</formula>
      <formula>39.99</formula>
    </cfRule>
    <cfRule type="cellIs" dxfId="1866" priority="6553" stopIfTrue="1" operator="greaterThan">
      <formula>40</formula>
    </cfRule>
    <cfRule type="cellIs" dxfId="1865" priority="6552" stopIfTrue="1" operator="greaterThan">
      <formula>40.001</formula>
    </cfRule>
    <cfRule type="cellIs" dxfId="1864" priority="6551" stopIfTrue="1" operator="greaterThan">
      <formula>39999</formula>
    </cfRule>
    <cfRule type="cellIs" dxfId="1863" priority="6550" stopIfTrue="1" operator="greaterThan">
      <formula>39.999</formula>
    </cfRule>
    <cfRule type="cellIs" dxfId="1862" priority="6549" stopIfTrue="1" operator="equal">
      <formula>"sd"</formula>
    </cfRule>
    <cfRule type="containsText" dxfId="1861" priority="6548" stopIfTrue="1" operator="containsText" text="sd">
      <formula>NOT(ISERROR(SEARCH("sd",V37)))</formula>
    </cfRule>
    <cfRule type="cellIs" dxfId="1860" priority="6547" stopIfTrue="1" operator="greaterThanOrEqual">
      <formula>40</formula>
    </cfRule>
    <cfRule type="cellIs" dxfId="1859" priority="6546" stopIfTrue="1" operator="between">
      <formula>20</formula>
      <formula>40</formula>
    </cfRule>
    <cfRule type="cellIs" dxfId="1858" priority="6545" stopIfTrue="1" operator="between">
      <formula>500.1</formula>
      <formula>5000</formula>
    </cfRule>
    <cfRule type="cellIs" dxfId="1857" priority="6544" stopIfTrue="1" operator="between">
      <formula>40</formula>
      <formula>500</formula>
    </cfRule>
    <cfRule type="cellIs" dxfId="1856" priority="6559" stopIfTrue="1" operator="between">
      <formula>500.1</formula>
      <formula>5000</formula>
    </cfRule>
    <cfRule type="cellIs" dxfId="1855" priority="6573" stopIfTrue="1" operator="between">
      <formula>40</formula>
      <formula>500</formula>
    </cfRule>
    <cfRule type="cellIs" dxfId="1854" priority="6574" stopIfTrue="1" operator="between">
      <formula>500.1</formula>
      <formula>5000</formula>
    </cfRule>
    <cfRule type="cellIs" dxfId="1853" priority="6575" stopIfTrue="1" operator="between">
      <formula>20</formula>
      <formula>40</formula>
    </cfRule>
  </conditionalFormatting>
  <conditionalFormatting sqref="V45:AL45">
    <cfRule type="cellIs" dxfId="1852" priority="4598" stopIfTrue="1" operator="between">
      <formula>500.1</formula>
      <formula>50000</formula>
    </cfRule>
    <cfRule type="cellIs" dxfId="1851" priority="4597" stopIfTrue="1" operator="between">
      <formula>40</formula>
      <formula>500</formula>
    </cfRule>
    <cfRule type="cellIs" dxfId="1850" priority="4596" stopIfTrue="1" operator="between">
      <formula>20</formula>
      <formula>39.999</formula>
    </cfRule>
    <cfRule type="cellIs" dxfId="1849" priority="4595" stopIfTrue="1" operator="greaterThan">
      <formula>40</formula>
    </cfRule>
    <cfRule type="cellIs" dxfId="1848" priority="4594" stopIfTrue="1" operator="greaterThan">
      <formula>40.001</formula>
    </cfRule>
    <cfRule type="cellIs" dxfId="1847" priority="4593" stopIfTrue="1" operator="greaterThan">
      <formula>39999</formula>
    </cfRule>
    <cfRule type="cellIs" dxfId="1846" priority="4592" stopIfTrue="1" operator="greaterThan">
      <formula>39.999</formula>
    </cfRule>
    <cfRule type="cellIs" dxfId="1845" priority="4584" stopIfTrue="1" operator="between">
      <formula>20</formula>
      <formula>39.99</formula>
    </cfRule>
    <cfRule type="cellIs" dxfId="1844" priority="4585" stopIfTrue="1" operator="between">
      <formula>40</formula>
      <formula>500</formula>
    </cfRule>
    <cfRule type="cellIs" dxfId="1843" priority="4586" stopIfTrue="1" operator="between">
      <formula>500.1</formula>
      <formula>5000</formula>
    </cfRule>
    <cfRule type="cellIs" dxfId="1842" priority="4587" stopIfTrue="1" operator="between">
      <formula>20</formula>
      <formula>40</formula>
    </cfRule>
    <cfRule type="cellIs" dxfId="1841" priority="4588" stopIfTrue="1" operator="greaterThanOrEqual">
      <formula>40</formula>
    </cfRule>
    <cfRule type="containsText" dxfId="1840" priority="4589" stopIfTrue="1" operator="containsText" text="sd">
      <formula>NOT(ISERROR(SEARCH("sd",V45)))</formula>
    </cfRule>
    <cfRule type="cellIs" dxfId="1839" priority="4590" stopIfTrue="1" operator="equal">
      <formula>"sd"</formula>
    </cfRule>
    <cfRule type="cellIs" dxfId="1838" priority="4591" stopIfTrue="1" operator="equal">
      <formula>"sd"</formula>
    </cfRule>
    <cfRule type="cellIs" dxfId="1837" priority="4564" stopIfTrue="1" operator="greaterThan">
      <formula>39999</formula>
    </cfRule>
    <cfRule type="cellIs" dxfId="1836" priority="4543" stopIfTrue="1" operator="equal">
      <formula>"sd"</formula>
    </cfRule>
    <cfRule type="cellIs" dxfId="1835" priority="4545" stopIfTrue="1" operator="greaterThan">
      <formula>39.999</formula>
    </cfRule>
    <cfRule type="cellIs" dxfId="1834" priority="4546" stopIfTrue="1" operator="greaterThan">
      <formula>39999</formula>
    </cfRule>
    <cfRule type="cellIs" dxfId="1833" priority="4547" stopIfTrue="1" operator="greaterThan">
      <formula>40.001</formula>
    </cfRule>
    <cfRule type="cellIs" dxfId="1832" priority="4548" stopIfTrue="1" operator="greaterThan">
      <formula>40</formula>
    </cfRule>
    <cfRule type="cellIs" dxfId="1831" priority="4549" stopIfTrue="1" operator="between">
      <formula>20</formula>
      <formula>39.999</formula>
    </cfRule>
    <cfRule type="cellIs" dxfId="1830" priority="4550" stopIfTrue="1" operator="between">
      <formula>40</formula>
      <formula>500</formula>
    </cfRule>
    <cfRule type="cellIs" dxfId="1829" priority="4551" stopIfTrue="1" operator="between">
      <formula>500.1</formula>
      <formula>50000</formula>
    </cfRule>
    <cfRule type="cellIs" dxfId="1828" priority="4552" stopIfTrue="1" operator="between">
      <formula>20</formula>
      <formula>39.99</formula>
    </cfRule>
    <cfRule type="cellIs" dxfId="1827" priority="4553" stopIfTrue="1" operator="between">
      <formula>40</formula>
      <formula>500</formula>
    </cfRule>
    <cfRule type="cellIs" dxfId="1826" priority="4554" stopIfTrue="1" operator="between">
      <formula>500.1</formula>
      <formula>5000</formula>
    </cfRule>
    <cfRule type="cellIs" dxfId="1825" priority="4555" stopIfTrue="1" operator="between">
      <formula>20</formula>
      <formula>40</formula>
    </cfRule>
    <cfRule type="containsText" dxfId="1824" priority="4556" stopIfTrue="1" operator="containsText" text="sd">
      <formula>NOT(ISERROR(SEARCH("sd",V45)))</formula>
    </cfRule>
    <cfRule type="cellIs" dxfId="1823" priority="4557" stopIfTrue="1" operator="greaterThanOrEqual">
      <formula>40</formula>
    </cfRule>
    <cfRule type="containsText" dxfId="1822" priority="4558" stopIfTrue="1" operator="containsText" text="sd">
      <formula>NOT(ISERROR(SEARCH("sd",V45)))</formula>
    </cfRule>
    <cfRule type="cellIs" dxfId="1821" priority="4559" stopIfTrue="1" operator="greaterThanOrEqual">
      <formula>40</formula>
    </cfRule>
    <cfRule type="containsText" dxfId="1820" priority="4560" stopIfTrue="1" operator="containsText" text="sd">
      <formula>NOT(ISERROR(SEARCH("sd",V45)))</formula>
    </cfRule>
    <cfRule type="cellIs" dxfId="1819" priority="4561" stopIfTrue="1" operator="equal">
      <formula>"sd"</formula>
    </cfRule>
    <cfRule type="cellIs" dxfId="1818" priority="4562" stopIfTrue="1" operator="equal">
      <formula>"sd"</formula>
    </cfRule>
    <cfRule type="cellIs" dxfId="1817" priority="4563" stopIfTrue="1" operator="greaterThan">
      <formula>39.999</formula>
    </cfRule>
    <cfRule type="cellIs" dxfId="1816" priority="4565" stopIfTrue="1" operator="greaterThan">
      <formula>40.001</formula>
    </cfRule>
    <cfRule type="cellIs" dxfId="1815" priority="4566" stopIfTrue="1" operator="greaterThan">
      <formula>40</formula>
    </cfRule>
    <cfRule type="cellIs" dxfId="1814" priority="4567" stopIfTrue="1" operator="between">
      <formula>20</formula>
      <formula>39.999</formula>
    </cfRule>
    <cfRule type="cellIs" dxfId="1813" priority="4568" stopIfTrue="1" operator="between">
      <formula>40</formula>
      <formula>500</formula>
    </cfRule>
    <cfRule type="cellIs" dxfId="1812" priority="4569" stopIfTrue="1" operator="between">
      <formula>500.1</formula>
      <formula>50000</formula>
    </cfRule>
    <cfRule type="cellIs" dxfId="1811" priority="4570" stopIfTrue="1" operator="between">
      <formula>20</formula>
      <formula>39.99</formula>
    </cfRule>
    <cfRule type="cellIs" dxfId="1810" priority="4571" stopIfTrue="1" operator="between">
      <formula>40</formula>
      <formula>500</formula>
    </cfRule>
    <cfRule type="cellIs" dxfId="1809" priority="4572" stopIfTrue="1" operator="between">
      <formula>500.1</formula>
      <formula>5000</formula>
    </cfRule>
    <cfRule type="cellIs" dxfId="1808" priority="4573" stopIfTrue="1" operator="between">
      <formula>20</formula>
      <formula>40</formula>
    </cfRule>
    <cfRule type="cellIs" dxfId="1807" priority="4574" stopIfTrue="1" operator="greaterThanOrEqual">
      <formula>40</formula>
    </cfRule>
    <cfRule type="containsText" dxfId="1806" priority="4575" stopIfTrue="1" operator="containsText" text="sd">
      <formula>NOT(ISERROR(SEARCH("sd",V45)))</formula>
    </cfRule>
    <cfRule type="cellIs" dxfId="1805" priority="4576" stopIfTrue="1" operator="equal">
      <formula>"sd"</formula>
    </cfRule>
    <cfRule type="cellIs" dxfId="1804" priority="4577" stopIfTrue="1" operator="greaterThan">
      <formula>39.999</formula>
    </cfRule>
    <cfRule type="cellIs" dxfId="1803" priority="4544" stopIfTrue="1" operator="greaterThanOrEqual">
      <formula>40</formula>
    </cfRule>
    <cfRule type="cellIs" dxfId="1802" priority="4579" stopIfTrue="1" operator="greaterThan">
      <formula>40.001</formula>
    </cfRule>
    <cfRule type="cellIs" dxfId="1801" priority="4580" stopIfTrue="1" operator="greaterThan">
      <formula>40</formula>
    </cfRule>
    <cfRule type="cellIs" dxfId="1800" priority="4581" stopIfTrue="1" operator="between">
      <formula>20</formula>
      <formula>39.999</formula>
    </cfRule>
    <cfRule type="cellIs" dxfId="1799" priority="4582" stopIfTrue="1" operator="between">
      <formula>40</formula>
      <formula>500</formula>
    </cfRule>
    <cfRule type="cellIs" dxfId="1798" priority="4583" stopIfTrue="1" operator="between">
      <formula>500.1</formula>
      <formula>50000</formula>
    </cfRule>
    <cfRule type="cellIs" dxfId="1797" priority="4578" stopIfTrue="1" operator="greaterThan">
      <formula>39999</formula>
    </cfRule>
    <cfRule type="containsText" dxfId="1796" priority="4627" stopIfTrue="1" operator="containsText" text="sd">
      <formula>NOT(ISERROR(SEARCH("sd",V45)))</formula>
    </cfRule>
    <cfRule type="cellIs" dxfId="1795" priority="4626" stopIfTrue="1" operator="greaterThanOrEqual">
      <formula>40</formula>
    </cfRule>
    <cfRule type="cellIs" dxfId="1794" priority="4625" stopIfTrue="1" operator="equal">
      <formula>"sd"</formula>
    </cfRule>
    <cfRule type="containsText" dxfId="1793" priority="4624" stopIfTrue="1" operator="containsText" text="sd">
      <formula>NOT(ISERROR(SEARCH("sd",V45)))</formula>
    </cfRule>
    <cfRule type="cellIs" dxfId="1792" priority="4623" stopIfTrue="1" operator="greaterThanOrEqual">
      <formula>40</formula>
    </cfRule>
    <cfRule type="containsText" dxfId="1791" priority="4622" stopIfTrue="1" operator="containsText" text="sd">
      <formula>NOT(ISERROR(SEARCH("sd",V45)))</formula>
    </cfRule>
    <cfRule type="cellIs" dxfId="1790" priority="4621" stopIfTrue="1" operator="greaterThanOrEqual">
      <formula>40</formula>
    </cfRule>
    <cfRule type="cellIs" dxfId="1789" priority="4620" stopIfTrue="1" operator="equal">
      <formula>"sd"</formula>
    </cfRule>
    <cfRule type="containsText" dxfId="1788" priority="4619" stopIfTrue="1" operator="containsText" text="sd">
      <formula>NOT(ISERROR(SEARCH("sd",V45)))</formula>
    </cfRule>
    <cfRule type="cellIs" dxfId="1787" priority="4618" stopIfTrue="1" operator="greaterThanOrEqual">
      <formula>40</formula>
    </cfRule>
    <cfRule type="containsText" dxfId="1786" priority="4617" stopIfTrue="1" operator="containsText" text="sd">
      <formula>NOT(ISERROR(SEARCH("sd",V45)))</formula>
    </cfRule>
    <cfRule type="cellIs" dxfId="1785" priority="4616" stopIfTrue="1" operator="between">
      <formula>20</formula>
      <formula>40</formula>
    </cfRule>
    <cfRule type="cellIs" dxfId="1784" priority="4615" stopIfTrue="1" operator="between">
      <formula>500.1</formula>
      <formula>5000</formula>
    </cfRule>
    <cfRule type="cellIs" dxfId="1783" priority="4614" stopIfTrue="1" operator="between">
      <formula>40</formula>
      <formula>500</formula>
    </cfRule>
    <cfRule type="cellIs" dxfId="1782" priority="4613" stopIfTrue="1" operator="between">
      <formula>20</formula>
      <formula>39.99</formula>
    </cfRule>
    <cfRule type="cellIs" dxfId="1781" priority="4612" stopIfTrue="1" operator="between">
      <formula>500.1</formula>
      <formula>50000</formula>
    </cfRule>
    <cfRule type="cellIs" dxfId="1780" priority="4611" stopIfTrue="1" operator="between">
      <formula>40</formula>
      <formula>500</formula>
    </cfRule>
    <cfRule type="cellIs" dxfId="1779" priority="4610" stopIfTrue="1" operator="between">
      <formula>20</formula>
      <formula>39.999</formula>
    </cfRule>
    <cfRule type="cellIs" dxfId="1778" priority="4609" stopIfTrue="1" operator="greaterThan">
      <formula>40</formula>
    </cfRule>
    <cfRule type="cellIs" dxfId="1777" priority="4608" stopIfTrue="1" operator="greaterThan">
      <formula>40.001</formula>
    </cfRule>
    <cfRule type="cellIs" dxfId="1776" priority="4607" stopIfTrue="1" operator="greaterThan">
      <formula>39999</formula>
    </cfRule>
    <cfRule type="cellIs" dxfId="1775" priority="4606" stopIfTrue="1" operator="greaterThan">
      <formula>39.999</formula>
    </cfRule>
    <cfRule type="cellIs" dxfId="1774" priority="4605" stopIfTrue="1" operator="greaterThanOrEqual">
      <formula>40</formula>
    </cfRule>
    <cfRule type="containsText" dxfId="1773" priority="4604" stopIfTrue="1" operator="containsText" text="sd">
      <formula>NOT(ISERROR(SEARCH("sd",V45)))</formula>
    </cfRule>
    <cfRule type="cellIs" dxfId="1772" priority="4603" stopIfTrue="1" operator="greaterThanOrEqual">
      <formula>40</formula>
    </cfRule>
    <cfRule type="cellIs" dxfId="1771" priority="4602" stopIfTrue="1" operator="between">
      <formula>20</formula>
      <formula>40</formula>
    </cfRule>
    <cfRule type="cellIs" dxfId="1770" priority="4601" stopIfTrue="1" operator="between">
      <formula>500.1</formula>
      <formula>5000</formula>
    </cfRule>
    <cfRule type="cellIs" dxfId="1769" priority="4600" stopIfTrue="1" operator="between">
      <formula>40</formula>
      <formula>500</formula>
    </cfRule>
    <cfRule type="cellIs" dxfId="1768" priority="4599" stopIfTrue="1" operator="between">
      <formula>20</formula>
      <formula>39.99</formula>
    </cfRule>
  </conditionalFormatting>
  <conditionalFormatting sqref="W4:W8 W10:W16">
    <cfRule type="cellIs" dxfId="1767" priority="262" stopIfTrue="1" operator="greaterThanOrEqual">
      <formula>40</formula>
    </cfRule>
    <cfRule type="containsText" dxfId="1766" priority="263" stopIfTrue="1" operator="containsText" text="sd">
      <formula>NOT(ISERROR(SEARCH("sd",W4)))</formula>
    </cfRule>
  </conditionalFormatting>
  <conditionalFormatting sqref="W18:W19 W21 W23:W25">
    <cfRule type="cellIs" dxfId="1765" priority="264" stopIfTrue="1" operator="greaterThanOrEqual">
      <formula>40</formula>
    </cfRule>
    <cfRule type="containsText" dxfId="1764" priority="265" stopIfTrue="1" operator="containsText" text="sd">
      <formula>NOT(ISERROR(SEARCH("sd",W18)))</formula>
    </cfRule>
  </conditionalFormatting>
  <conditionalFormatting sqref="W4:X8 X9 W10:X19 X22 W23:X25 W38:X44 W46:X56 W58:X58">
    <cfRule type="containsText" dxfId="1763" priority="10272" stopIfTrue="1" operator="containsText" text="sd">
      <formula>NOT(ISERROR(SEARCH("sd",W4)))</formula>
    </cfRule>
  </conditionalFormatting>
  <conditionalFormatting sqref="W21:X21">
    <cfRule type="cellIs" dxfId="1762" priority="10035" stopIfTrue="1" operator="greaterThanOrEqual">
      <formula>40</formula>
    </cfRule>
    <cfRule type="containsText" dxfId="1761" priority="10037" stopIfTrue="1" operator="containsText" text="sd">
      <formula>NOT(ISERROR(SEARCH("sd",W21)))</formula>
    </cfRule>
    <cfRule type="cellIs" dxfId="1760" priority="10039" stopIfTrue="1" operator="equal">
      <formula>"sd"</formula>
    </cfRule>
  </conditionalFormatting>
  <conditionalFormatting sqref="W38:X42 W47:X56 W58:X58 W44:X44">
    <cfRule type="containsText" dxfId="1759" priority="10255" stopIfTrue="1" operator="containsText" text="sd">
      <formula>NOT(ISERROR(SEARCH("sd",W38)))</formula>
    </cfRule>
  </conditionalFormatting>
  <conditionalFormatting sqref="W38:X44 W46:X56 W4:X8 X9 W10:X19 X22 W23:X25 W58:X58">
    <cfRule type="cellIs" dxfId="1758" priority="10271" stopIfTrue="1" operator="greaterThanOrEqual">
      <formula>40</formula>
    </cfRule>
  </conditionalFormatting>
  <conditionalFormatting sqref="W38:X44 W46:X56 W58:X58 X22 W18:X19 W23:X25 X9 W4:X8 W10:X16">
    <cfRule type="cellIs" dxfId="1757" priority="10265" stopIfTrue="1" operator="equal">
      <formula>"sd"</formula>
    </cfRule>
  </conditionalFormatting>
  <conditionalFormatting sqref="W43:X43 W46:X46 W17:X17">
    <cfRule type="cellIs" dxfId="1756" priority="10264" stopIfTrue="1" operator="equal">
      <formula>"SD"</formula>
    </cfRule>
  </conditionalFormatting>
  <conditionalFormatting sqref="W43:X43 W46:X46">
    <cfRule type="cellIs" dxfId="1755" priority="10257" stopIfTrue="1" operator="equal">
      <formula>"SD"</formula>
    </cfRule>
    <cfRule type="cellIs" dxfId="1754" priority="10259" stopIfTrue="1" operator="between">
      <formula>45</formula>
      <formula>100</formula>
    </cfRule>
    <cfRule type="cellIs" dxfId="1753" priority="10260" stopIfTrue="1" operator="equal">
      <formula>"40.0"</formula>
    </cfRule>
    <cfRule type="cellIs" dxfId="1752" priority="10261" stopIfTrue="1" operator="between">
      <formula>-8.1</formula>
      <formula>-10</formula>
    </cfRule>
    <cfRule type="cellIs" dxfId="1751" priority="10262" stopIfTrue="1" operator="between">
      <formula>-9.9</formula>
      <formula>-10</formula>
    </cfRule>
    <cfRule type="cellIs" dxfId="1750" priority="10263" stopIfTrue="1" operator="between">
      <formula>-9.9</formula>
      <formula>-10</formula>
    </cfRule>
    <cfRule type="cellIs" dxfId="1749" priority="10266" stopIfTrue="1" operator="between">
      <formula>45</formula>
      <formula>100</formula>
    </cfRule>
    <cfRule type="cellIs" dxfId="1748" priority="10267" stopIfTrue="1" operator="equal">
      <formula>"40.0"</formula>
    </cfRule>
    <cfRule type="cellIs" dxfId="1747" priority="10268" stopIfTrue="1" operator="between">
      <formula>-8.1</formula>
      <formula>-10</formula>
    </cfRule>
    <cfRule type="cellIs" dxfId="1746" priority="10269" stopIfTrue="1" operator="between">
      <formula>-9.9</formula>
      <formula>-10</formula>
    </cfRule>
    <cfRule type="cellIs" dxfId="1745" priority="10270" stopIfTrue="1" operator="between">
      <formula>-9.9</formula>
      <formula>-10</formula>
    </cfRule>
  </conditionalFormatting>
  <conditionalFormatting sqref="W47:X56 W38:X42 W58:X58">
    <cfRule type="cellIs" dxfId="1744" priority="10253" stopIfTrue="1" operator="greaterThanOrEqual">
      <formula>40</formula>
    </cfRule>
  </conditionalFormatting>
  <conditionalFormatting sqref="W34:AK34">
    <cfRule type="cellIs" dxfId="1743" priority="1358" stopIfTrue="1" operator="equal">
      <formula>"40.0"</formula>
    </cfRule>
    <cfRule type="cellIs" dxfId="1742" priority="1357" stopIfTrue="1" operator="between">
      <formula>45</formula>
      <formula>100</formula>
    </cfRule>
    <cfRule type="containsText" dxfId="1741" priority="1356" stopIfTrue="1" operator="containsText" text="sd">
      <formula>NOT(ISERROR(SEARCH("sd",W34)))</formula>
    </cfRule>
    <cfRule type="containsText" dxfId="1740" priority="1355" stopIfTrue="1" operator="containsText" text="sd">
      <formula>NOT(ISERROR(SEARCH("sd",W34)))</formula>
    </cfRule>
    <cfRule type="cellIs" dxfId="1739" priority="1354" stopIfTrue="1" operator="equal">
      <formula>"SD"</formula>
    </cfRule>
    <cfRule type="cellIs" dxfId="1738" priority="1353" stopIfTrue="1" operator="between">
      <formula>-9.9</formula>
      <formula>-10</formula>
    </cfRule>
    <cfRule type="cellIs" dxfId="1737" priority="1352" stopIfTrue="1" operator="between">
      <formula>-9.9</formula>
      <formula>-10</formula>
    </cfRule>
    <cfRule type="cellIs" dxfId="1736" priority="1351" stopIfTrue="1" operator="between">
      <formula>-8.1</formula>
      <formula>-10</formula>
    </cfRule>
    <cfRule type="cellIs" dxfId="1735" priority="1350" stopIfTrue="1" operator="equal">
      <formula>"40.0"</formula>
    </cfRule>
    <cfRule type="cellIs" dxfId="1734" priority="1349" stopIfTrue="1" operator="between">
      <formula>45</formula>
      <formula>100</formula>
    </cfRule>
    <cfRule type="containsText" dxfId="1733" priority="1347" stopIfTrue="1" operator="containsText" text="sd">
      <formula>NOT(ISERROR(SEARCH("sd",W34)))</formula>
    </cfRule>
    <cfRule type="cellIs" dxfId="1732" priority="1346" stopIfTrue="1" operator="equal">
      <formula>"SD"</formula>
    </cfRule>
    <cfRule type="cellIs" dxfId="1731" priority="1345" stopIfTrue="1" operator="between">
      <formula>-9.9</formula>
      <formula>-10</formula>
    </cfRule>
    <cfRule type="cellIs" dxfId="1730" priority="1344" stopIfTrue="1" operator="between">
      <formula>-9.9</formula>
      <formula>-10</formula>
    </cfRule>
    <cfRule type="cellIs" dxfId="1729" priority="1343" stopIfTrue="1" operator="between">
      <formula>-8.1</formula>
      <formula>-10</formula>
    </cfRule>
    <cfRule type="cellIs" dxfId="1728" priority="1342" stopIfTrue="1" operator="equal">
      <formula>"40.0"</formula>
    </cfRule>
    <cfRule type="cellIs" dxfId="1727" priority="1341" stopIfTrue="1" operator="between">
      <formula>45</formula>
      <formula>100</formula>
    </cfRule>
    <cfRule type="containsText" dxfId="1726" priority="1340" stopIfTrue="1" operator="containsText" text="sd">
      <formula>NOT(ISERROR(SEARCH("sd",W34)))</formula>
    </cfRule>
    <cfRule type="containsText" dxfId="1725" priority="1339" stopIfTrue="1" operator="containsText" text="sd">
      <formula>NOT(ISERROR(SEARCH("sd",W34)))</formula>
    </cfRule>
    <cfRule type="cellIs" dxfId="1724" priority="1338" stopIfTrue="1" operator="equal">
      <formula>"SD"</formula>
    </cfRule>
    <cfRule type="cellIs" dxfId="1723" priority="1337" stopIfTrue="1" operator="between">
      <formula>-9.9</formula>
      <formula>-10</formula>
    </cfRule>
    <cfRule type="cellIs" dxfId="1722" priority="1336" stopIfTrue="1" operator="between">
      <formula>-9.9</formula>
      <formula>-10</formula>
    </cfRule>
    <cfRule type="cellIs" dxfId="1721" priority="1335" stopIfTrue="1" operator="between">
      <formula>-8.1</formula>
      <formula>-10</formula>
    </cfRule>
    <cfRule type="cellIs" dxfId="1720" priority="1334" stopIfTrue="1" operator="equal">
      <formula>"40.0"</formula>
    </cfRule>
    <cfRule type="cellIs" dxfId="1719" priority="1333" stopIfTrue="1" operator="between">
      <formula>45</formula>
      <formula>100</formula>
    </cfRule>
    <cfRule type="containsText" dxfId="1718" priority="1332" stopIfTrue="1" operator="containsText" text="sd">
      <formula>NOT(ISERROR(SEARCH("sd",W34)))</formula>
    </cfRule>
    <cfRule type="containsText" dxfId="1717" priority="1331" stopIfTrue="1" operator="containsText" text="sd">
      <formula>NOT(ISERROR(SEARCH("sd",W34)))</formula>
    </cfRule>
    <cfRule type="containsText" dxfId="1716" priority="1330" stopIfTrue="1" operator="containsText" text="sd">
      <formula>NOT(ISERROR(SEARCH("sd",W34)))</formula>
    </cfRule>
    <cfRule type="cellIs" dxfId="1715" priority="1329" stopIfTrue="1" operator="greaterThanOrEqual">
      <formula>40</formula>
    </cfRule>
    <cfRule type="containsText" dxfId="1714" priority="1328" stopIfTrue="1" operator="containsText" text="sd">
      <formula>NOT(ISERROR(SEARCH("sd",W34)))</formula>
    </cfRule>
    <cfRule type="cellIs" dxfId="1713" priority="1327" stopIfTrue="1" operator="greaterThanOrEqual">
      <formula>40</formula>
    </cfRule>
    <cfRule type="containsText" dxfId="1712" priority="1348" stopIfTrue="1" operator="containsText" text="sd">
      <formula>NOT(ISERROR(SEARCH("sd",W34)))</formula>
    </cfRule>
    <cfRule type="cellIs" dxfId="1711" priority="1397" stopIfTrue="1" operator="between">
      <formula>-9.9</formula>
      <formula>-10</formula>
    </cfRule>
    <cfRule type="cellIs" dxfId="1710" priority="1398" stopIfTrue="1" operator="equal">
      <formula>"SD"</formula>
    </cfRule>
    <cfRule type="containsText" dxfId="1709" priority="1399" stopIfTrue="1" operator="containsText" text="sd">
      <formula>NOT(ISERROR(SEARCH("sd",W34)))</formula>
    </cfRule>
    <cfRule type="containsText" dxfId="1708" priority="1400" stopIfTrue="1" operator="containsText" text="sd">
      <formula>NOT(ISERROR(SEARCH("sd",W34)))</formula>
    </cfRule>
    <cfRule type="cellIs" dxfId="1707" priority="1401" stopIfTrue="1" operator="between">
      <formula>45</formula>
      <formula>100</formula>
    </cfRule>
    <cfRule type="cellIs" dxfId="1706" priority="1402" stopIfTrue="1" operator="equal">
      <formula>"40.0"</formula>
    </cfRule>
    <cfRule type="cellIs" dxfId="1705" priority="1403" stopIfTrue="1" operator="between">
      <formula>-8.1</formula>
      <formula>-10</formula>
    </cfRule>
    <cfRule type="cellIs" dxfId="1704" priority="1404" stopIfTrue="1" operator="between">
      <formula>-9.9</formula>
      <formula>-10</formula>
    </cfRule>
    <cfRule type="cellIs" dxfId="1703" priority="1405" stopIfTrue="1" operator="between">
      <formula>-9.9</formula>
      <formula>-10</formula>
    </cfRule>
    <cfRule type="cellIs" dxfId="1702" priority="1406" stopIfTrue="1" operator="equal">
      <formula>"SD"</formula>
    </cfRule>
    <cfRule type="containsText" dxfId="1701" priority="1407" stopIfTrue="1" operator="containsText" text="sd">
      <formula>NOT(ISERROR(SEARCH("sd",W34)))</formula>
    </cfRule>
    <cfRule type="containsText" dxfId="1700" priority="1408" stopIfTrue="1" operator="containsText" text="sd">
      <formula>NOT(ISERROR(SEARCH("sd",W34)))</formula>
    </cfRule>
    <cfRule type="cellIs" dxfId="1699" priority="1409" stopIfTrue="1" operator="between">
      <formula>45</formula>
      <formula>100</formula>
    </cfRule>
    <cfRule type="cellIs" dxfId="1698" priority="1410" stopIfTrue="1" operator="equal">
      <formula>"40.0"</formula>
    </cfRule>
    <cfRule type="cellIs" dxfId="1697" priority="1411" stopIfTrue="1" operator="between">
      <formula>-8.1</formula>
      <formula>-10</formula>
    </cfRule>
    <cfRule type="cellIs" dxfId="1696" priority="1385" stopIfTrue="1" operator="between">
      <formula>45</formula>
      <formula>100</formula>
    </cfRule>
    <cfRule type="cellIs" dxfId="1695" priority="1109" stopIfTrue="1" operator="equal">
      <formula>"sd"</formula>
    </cfRule>
    <cfRule type="cellIs" dxfId="1694" priority="1387" stopIfTrue="1" operator="between">
      <formula>-8.1</formula>
      <formula>-10</formula>
    </cfRule>
    <cfRule type="containsText" dxfId="1693" priority="1384" stopIfTrue="1" operator="containsText" text="sd">
      <formula>NOT(ISERROR(SEARCH("sd",W34)))</formula>
    </cfRule>
    <cfRule type="cellIs" dxfId="1692" priority="1388" stopIfTrue="1" operator="between">
      <formula>-9.9</formula>
      <formula>-10</formula>
    </cfRule>
    <cfRule type="containsText" dxfId="1691" priority="1383" stopIfTrue="1" operator="containsText" text="sd">
      <formula>NOT(ISERROR(SEARCH("sd",W34)))</formula>
    </cfRule>
    <cfRule type="cellIs" dxfId="1690" priority="1380" stopIfTrue="1" operator="equal">
      <formula>"SD"</formula>
    </cfRule>
    <cfRule type="cellIs" dxfId="1689" priority="1389" stopIfTrue="1" operator="between">
      <formula>-9.9</formula>
      <formula>-10</formula>
    </cfRule>
    <cfRule type="cellIs" dxfId="1688" priority="1379" stopIfTrue="1" operator="between">
      <formula>-9.9</formula>
      <formula>-10</formula>
    </cfRule>
    <cfRule type="cellIs" dxfId="1687" priority="1412" stopIfTrue="1" operator="between">
      <formula>-9.9</formula>
      <formula>-10</formula>
    </cfRule>
    <cfRule type="cellIs" dxfId="1686" priority="1378" stopIfTrue="1" operator="between">
      <formula>-9.9</formula>
      <formula>-10</formula>
    </cfRule>
    <cfRule type="cellIs" dxfId="1685" priority="1390" stopIfTrue="1" operator="equal">
      <formula>"SD"</formula>
    </cfRule>
    <cfRule type="cellIs" dxfId="1684" priority="1386" stopIfTrue="1" operator="equal">
      <formula>"40.0"</formula>
    </cfRule>
    <cfRule type="containsText" dxfId="1683" priority="1391" stopIfTrue="1" operator="containsText" text="sd">
      <formula>NOT(ISERROR(SEARCH("sd",W34)))</formula>
    </cfRule>
    <cfRule type="containsText" dxfId="1682" priority="1392" stopIfTrue="1" operator="containsText" text="sd">
      <formula>NOT(ISERROR(SEARCH("sd",W34)))</formula>
    </cfRule>
    <cfRule type="cellIs" dxfId="1681" priority="1393" stopIfTrue="1" operator="between">
      <formula>45</formula>
      <formula>100</formula>
    </cfRule>
    <cfRule type="cellIs" dxfId="1680" priority="1394" stopIfTrue="1" operator="equal">
      <formula>"40.0"</formula>
    </cfRule>
    <cfRule type="cellIs" dxfId="1679" priority="1395" stopIfTrue="1" operator="between">
      <formula>-8.1</formula>
      <formula>-10</formula>
    </cfRule>
    <cfRule type="cellIs" dxfId="1678" priority="1377" stopIfTrue="1" operator="between">
      <formula>-8.1</formula>
      <formula>-10</formula>
    </cfRule>
    <cfRule type="cellIs" dxfId="1677" priority="1414" stopIfTrue="1" operator="equal">
      <formula>"SD"</formula>
    </cfRule>
    <cfRule type="cellIs" dxfId="1676" priority="1376" stopIfTrue="1" operator="equal">
      <formula>"40.0"</formula>
    </cfRule>
    <cfRule type="containsText" dxfId="1675" priority="1426" stopIfTrue="1" operator="containsText" text="sd">
      <formula>NOT(ISERROR(SEARCH("sd",W34)))</formula>
    </cfRule>
    <cfRule type="cellIs" dxfId="1674" priority="1424" stopIfTrue="1" operator="greaterThanOrEqual">
      <formula>40</formula>
    </cfRule>
    <cfRule type="cellIs" dxfId="1673" priority="1423" stopIfTrue="1" operator="equal">
      <formula>"sd"</formula>
    </cfRule>
    <cfRule type="cellIs" dxfId="1672" priority="1422" stopIfTrue="1" operator="equal">
      <formula>"SD"</formula>
    </cfRule>
    <cfRule type="cellIs" dxfId="1671" priority="1421" stopIfTrue="1" operator="between">
      <formula>-9.9</formula>
      <formula>-10</formula>
    </cfRule>
    <cfRule type="cellIs" dxfId="1670" priority="1420" stopIfTrue="1" operator="between">
      <formula>-9.9</formula>
      <formula>-10</formula>
    </cfRule>
    <cfRule type="cellIs" dxfId="1669" priority="1419" stopIfTrue="1" operator="between">
      <formula>-8.1</formula>
      <formula>-10</formula>
    </cfRule>
    <cfRule type="cellIs" dxfId="1668" priority="1418" stopIfTrue="1" operator="equal">
      <formula>"40.0"</formula>
    </cfRule>
    <cfRule type="cellIs" dxfId="1667" priority="1417" stopIfTrue="1" operator="between">
      <formula>45</formula>
      <formula>100</formula>
    </cfRule>
    <cfRule type="containsText" dxfId="1666" priority="1416" stopIfTrue="1" operator="containsText" text="sd">
      <formula>NOT(ISERROR(SEARCH("sd",W34)))</formula>
    </cfRule>
    <cfRule type="containsText" dxfId="1665" priority="1415" stopIfTrue="1" operator="containsText" text="sd">
      <formula>NOT(ISERROR(SEARCH("sd",W34)))</formula>
    </cfRule>
    <cfRule type="cellIs" dxfId="1664" priority="1375" stopIfTrue="1" operator="between">
      <formula>45</formula>
      <formula>100</formula>
    </cfRule>
    <cfRule type="cellIs" dxfId="1663" priority="1413" stopIfTrue="1" operator="between">
      <formula>-9.9</formula>
      <formula>-10</formula>
    </cfRule>
    <cfRule type="containsText" dxfId="1662" priority="1373" stopIfTrue="1" operator="containsText" text="sd">
      <formula>NOT(ISERROR(SEARCH("sd",W34)))</formula>
    </cfRule>
    <cfRule type="containsText" dxfId="1661" priority="1372" stopIfTrue="1" operator="containsText" text="sd">
      <formula>NOT(ISERROR(SEARCH("sd",W34)))</formula>
    </cfRule>
    <cfRule type="cellIs" dxfId="1660" priority="1370" stopIfTrue="1" operator="equal">
      <formula>"SD"</formula>
    </cfRule>
    <cfRule type="cellIs" dxfId="1659" priority="1369" stopIfTrue="1" operator="between">
      <formula>-9.9</formula>
      <formula>-10</formula>
    </cfRule>
    <cfRule type="cellIs" dxfId="1658" priority="1368" stopIfTrue="1" operator="between">
      <formula>-9.9</formula>
      <formula>-10</formula>
    </cfRule>
    <cfRule type="cellIs" dxfId="1657" priority="1367" stopIfTrue="1" operator="between">
      <formula>-8.1</formula>
      <formula>-10</formula>
    </cfRule>
    <cfRule type="cellIs" dxfId="1656" priority="1366" stopIfTrue="1" operator="equal">
      <formula>"40.0"</formula>
    </cfRule>
    <cfRule type="cellIs" dxfId="1655" priority="1365" stopIfTrue="1" operator="between">
      <formula>45</formula>
      <formula>100</formula>
    </cfRule>
    <cfRule type="containsText" dxfId="1654" priority="1364" stopIfTrue="1" operator="containsText" text="sd">
      <formula>NOT(ISERROR(SEARCH("sd",W34)))</formula>
    </cfRule>
    <cfRule type="containsText" dxfId="1653" priority="1363" stopIfTrue="1" operator="containsText" text="sd">
      <formula>NOT(ISERROR(SEARCH("sd",W34)))</formula>
    </cfRule>
    <cfRule type="cellIs" dxfId="1652" priority="1362" stopIfTrue="1" operator="equal">
      <formula>"SD"</formula>
    </cfRule>
    <cfRule type="cellIs" dxfId="1651" priority="1361" stopIfTrue="1" operator="between">
      <formula>-9.9</formula>
      <formula>-10</formula>
    </cfRule>
    <cfRule type="cellIs" dxfId="1650" priority="1360" stopIfTrue="1" operator="between">
      <formula>-9.9</formula>
      <formula>-10</formula>
    </cfRule>
    <cfRule type="cellIs" dxfId="1649" priority="1359" stopIfTrue="1" operator="between">
      <formula>-8.1</formula>
      <formula>-10</formula>
    </cfRule>
    <cfRule type="cellIs" dxfId="1648" priority="1396" stopIfTrue="1" operator="between">
      <formula>-9.9</formula>
      <formula>-10</formula>
    </cfRule>
  </conditionalFormatting>
  <conditionalFormatting sqref="W34:AL34">
    <cfRule type="containsText" dxfId="1647" priority="1374" stopIfTrue="1" operator="containsText" text="sd">
      <formula>NOT(ISERROR(SEARCH("sd",W34)))</formula>
    </cfRule>
    <cfRule type="cellIs" dxfId="1646" priority="1371" stopIfTrue="1" operator="greaterThanOrEqual">
      <formula>40</formula>
    </cfRule>
    <cfRule type="containsText" dxfId="1645" priority="1326" stopIfTrue="1" operator="containsText" text="sd">
      <formula>NOT(ISERROR(SEARCH("sd",W34)))</formula>
    </cfRule>
    <cfRule type="cellIs" dxfId="1644" priority="1325" stopIfTrue="1" operator="greaterThanOrEqual">
      <formula>40</formula>
    </cfRule>
    <cfRule type="cellIs" dxfId="1643" priority="1324" stopIfTrue="1" operator="equal">
      <formula>"sd"</formula>
    </cfRule>
    <cfRule type="containsText" dxfId="1642" priority="1323" stopIfTrue="1" operator="containsText" text="sd">
      <formula>NOT(ISERROR(SEARCH("sd",W34)))</formula>
    </cfRule>
    <cfRule type="cellIs" dxfId="1641" priority="1322" stopIfTrue="1" operator="greaterThanOrEqual">
      <formula>40</formula>
    </cfRule>
    <cfRule type="containsText" dxfId="1640" priority="1321" stopIfTrue="1" operator="containsText" text="sd">
      <formula>NOT(ISERROR(SEARCH("sd",W34)))</formula>
    </cfRule>
    <cfRule type="cellIs" dxfId="1639" priority="1320" stopIfTrue="1" operator="equal">
      <formula>"SD"</formula>
    </cfRule>
    <cfRule type="cellIs" dxfId="1638" priority="1319" stopIfTrue="1" operator="between">
      <formula>-9.9</formula>
      <formula>-10</formula>
    </cfRule>
    <cfRule type="cellIs" dxfId="1637" priority="1318" stopIfTrue="1" operator="between">
      <formula>-9.9</formula>
      <formula>-10</formula>
    </cfRule>
    <cfRule type="cellIs" dxfId="1636" priority="1317" stopIfTrue="1" operator="between">
      <formula>-8.1</formula>
      <formula>-10</formula>
    </cfRule>
    <cfRule type="cellIs" dxfId="1635" priority="1316" stopIfTrue="1" operator="equal">
      <formula>"40.0"</formula>
    </cfRule>
    <cfRule type="cellIs" dxfId="1634" priority="1315" stopIfTrue="1" operator="between">
      <formula>45</formula>
      <formula>100</formula>
    </cfRule>
    <cfRule type="containsText" dxfId="1633" priority="1314" stopIfTrue="1" operator="containsText" text="sd">
      <formula>NOT(ISERROR(SEARCH("sd",W34)))</formula>
    </cfRule>
    <cfRule type="containsText" dxfId="1632" priority="1313" stopIfTrue="1" operator="containsText" text="sd">
      <formula>NOT(ISERROR(SEARCH("sd",W34)))</formula>
    </cfRule>
    <cfRule type="cellIs" dxfId="1631" priority="1312" stopIfTrue="1" operator="equal">
      <formula>"SD"</formula>
    </cfRule>
    <cfRule type="cellIs" dxfId="1630" priority="1311" stopIfTrue="1" operator="between">
      <formula>-9.9</formula>
      <formula>-10</formula>
    </cfRule>
    <cfRule type="cellIs" dxfId="1629" priority="1310" stopIfTrue="1" operator="between">
      <formula>-9.9</formula>
      <formula>-10</formula>
    </cfRule>
    <cfRule type="cellIs" dxfId="1628" priority="1309" stopIfTrue="1" operator="between">
      <formula>-8.1</formula>
      <formula>-10</formula>
    </cfRule>
    <cfRule type="cellIs" dxfId="1627" priority="1308" stopIfTrue="1" operator="equal">
      <formula>"40.0"</formula>
    </cfRule>
    <cfRule type="cellIs" dxfId="1626" priority="1307" stopIfTrue="1" operator="between">
      <formula>45</formula>
      <formula>100</formula>
    </cfRule>
    <cfRule type="containsText" dxfId="1625" priority="1306" stopIfTrue="1" operator="containsText" text="sd">
      <formula>NOT(ISERROR(SEARCH("sd",W34)))</formula>
    </cfRule>
    <cfRule type="containsText" dxfId="1624" priority="1305" stopIfTrue="1" operator="containsText" text="sd">
      <formula>NOT(ISERROR(SEARCH("sd",W34)))</formula>
    </cfRule>
    <cfRule type="cellIs" dxfId="1623" priority="1304" stopIfTrue="1" operator="equal">
      <formula>"SD"</formula>
    </cfRule>
    <cfRule type="cellIs" dxfId="1622" priority="1303" stopIfTrue="1" operator="between">
      <formula>-9.9</formula>
      <formula>-10</formula>
    </cfRule>
    <cfRule type="cellIs" dxfId="1621" priority="1302" stopIfTrue="1" operator="between">
      <formula>-9.9</formula>
      <formula>-10</formula>
    </cfRule>
    <cfRule type="cellIs" dxfId="1620" priority="1301" stopIfTrue="1" operator="between">
      <formula>-8.1</formula>
      <formula>-10</formula>
    </cfRule>
    <cfRule type="cellIs" dxfId="1619" priority="1300" stopIfTrue="1" operator="equal">
      <formula>"40.0"</formula>
    </cfRule>
    <cfRule type="cellIs" dxfId="1618" priority="1299" stopIfTrue="1" operator="between">
      <formula>45</formula>
      <formula>100</formula>
    </cfRule>
    <cfRule type="containsText" dxfId="1617" priority="1298" stopIfTrue="1" operator="containsText" text="sd">
      <formula>NOT(ISERROR(SEARCH("sd",W34)))</formula>
    </cfRule>
    <cfRule type="containsText" dxfId="1616" priority="1297" stopIfTrue="1" operator="containsText" text="sd">
      <formula>NOT(ISERROR(SEARCH("sd",W34)))</formula>
    </cfRule>
    <cfRule type="cellIs" dxfId="1615" priority="1296" stopIfTrue="1" operator="equal">
      <formula>"SD"</formula>
    </cfRule>
    <cfRule type="cellIs" dxfId="1614" priority="1295" stopIfTrue="1" operator="between">
      <formula>-9.9</formula>
      <formula>-10</formula>
    </cfRule>
    <cfRule type="cellIs" dxfId="1613" priority="1294" stopIfTrue="1" operator="between">
      <formula>-9.9</formula>
      <formula>-10</formula>
    </cfRule>
    <cfRule type="cellIs" dxfId="1612" priority="1293" stopIfTrue="1" operator="between">
      <formula>-8.1</formula>
      <formula>-10</formula>
    </cfRule>
    <cfRule type="cellIs" dxfId="1611" priority="1292" stopIfTrue="1" operator="equal">
      <formula>"40.0"</formula>
    </cfRule>
    <cfRule type="cellIs" dxfId="1610" priority="1291" stopIfTrue="1" operator="between">
      <formula>45</formula>
      <formula>100</formula>
    </cfRule>
    <cfRule type="containsText" dxfId="1609" priority="1290" stopIfTrue="1" operator="containsText" text="sd">
      <formula>NOT(ISERROR(SEARCH("sd",W34)))</formula>
    </cfRule>
    <cfRule type="containsText" dxfId="1608" priority="1289" stopIfTrue="1" operator="containsText" text="sd">
      <formula>NOT(ISERROR(SEARCH("sd",W34)))</formula>
    </cfRule>
    <cfRule type="cellIs" dxfId="1607" priority="1288" stopIfTrue="1" operator="equal">
      <formula>"SD"</formula>
    </cfRule>
    <cfRule type="cellIs" dxfId="1606" priority="1287" stopIfTrue="1" operator="between">
      <formula>-9.9</formula>
      <formula>-10</formula>
    </cfRule>
    <cfRule type="cellIs" dxfId="1605" priority="1286" stopIfTrue="1" operator="between">
      <formula>-9.9</formula>
      <formula>-10</formula>
    </cfRule>
    <cfRule type="cellIs" dxfId="1604" priority="1285" stopIfTrue="1" operator="between">
      <formula>-8.1</formula>
      <formula>-10</formula>
    </cfRule>
    <cfRule type="cellIs" dxfId="1603" priority="1284" stopIfTrue="1" operator="equal">
      <formula>"40.0"</formula>
    </cfRule>
    <cfRule type="cellIs" dxfId="1602" priority="1283" stopIfTrue="1" operator="between">
      <formula>45</formula>
      <formula>100</formula>
    </cfRule>
    <cfRule type="containsText" dxfId="1601" priority="1282" stopIfTrue="1" operator="containsText" text="sd">
      <formula>NOT(ISERROR(SEARCH("sd",W34)))</formula>
    </cfRule>
    <cfRule type="containsText" dxfId="1600" priority="1281" stopIfTrue="1" operator="containsText" text="sd">
      <formula>NOT(ISERROR(SEARCH("sd",W34)))</formula>
    </cfRule>
    <cfRule type="cellIs" dxfId="1599" priority="1280" stopIfTrue="1" operator="equal">
      <formula>"SD"</formula>
    </cfRule>
    <cfRule type="cellIs" dxfId="1598" priority="1279" stopIfTrue="1" operator="between">
      <formula>-9.9</formula>
      <formula>-10</formula>
    </cfRule>
    <cfRule type="cellIs" dxfId="1597" priority="1278" stopIfTrue="1" operator="between">
      <formula>-9.9</formula>
      <formula>-10</formula>
    </cfRule>
    <cfRule type="cellIs" dxfId="1596" priority="1277" stopIfTrue="1" operator="between">
      <formula>-8.1</formula>
      <formula>-10</formula>
    </cfRule>
    <cfRule type="cellIs" dxfId="1595" priority="1276" stopIfTrue="1" operator="equal">
      <formula>"40.0"</formula>
    </cfRule>
    <cfRule type="cellIs" dxfId="1594" priority="1275" stopIfTrue="1" operator="between">
      <formula>45</formula>
      <formula>100</formula>
    </cfRule>
    <cfRule type="containsText" dxfId="1593" priority="1274" stopIfTrue="1" operator="containsText" text="sd">
      <formula>NOT(ISERROR(SEARCH("sd",W34)))</formula>
    </cfRule>
    <cfRule type="containsText" dxfId="1592" priority="1273" stopIfTrue="1" operator="containsText" text="sd">
      <formula>NOT(ISERROR(SEARCH("sd",W34)))</formula>
    </cfRule>
    <cfRule type="containsText" dxfId="1591" priority="1272" stopIfTrue="1" operator="containsText" text="sd">
      <formula>NOT(ISERROR(SEARCH("sd",W34)))</formula>
    </cfRule>
    <cfRule type="cellIs" dxfId="1590" priority="1271" stopIfTrue="1" operator="greaterThanOrEqual">
      <formula>40</formula>
    </cfRule>
    <cfRule type="cellIs" dxfId="1589" priority="1270" stopIfTrue="1" operator="equal">
      <formula>"SD"</formula>
    </cfRule>
    <cfRule type="cellIs" dxfId="1588" priority="1269" stopIfTrue="1" operator="between">
      <formula>-9.9</formula>
      <formula>-10</formula>
    </cfRule>
    <cfRule type="cellIs" dxfId="1587" priority="1268" stopIfTrue="1" operator="between">
      <formula>-9.9</formula>
      <formula>-10</formula>
    </cfRule>
    <cfRule type="cellIs" dxfId="1586" priority="1267" stopIfTrue="1" operator="between">
      <formula>-8.1</formula>
      <formula>-10</formula>
    </cfRule>
    <cfRule type="cellIs" dxfId="1585" priority="1266" stopIfTrue="1" operator="equal">
      <formula>"40.0"</formula>
    </cfRule>
    <cfRule type="cellIs" dxfId="1584" priority="1265" stopIfTrue="1" operator="between">
      <formula>45</formula>
      <formula>100</formula>
    </cfRule>
    <cfRule type="containsText" dxfId="1583" priority="1264" stopIfTrue="1" operator="containsText" text="sd">
      <formula>NOT(ISERROR(SEARCH("sd",W34)))</formula>
    </cfRule>
    <cfRule type="containsText" dxfId="1582" priority="1263" stopIfTrue="1" operator="containsText" text="sd">
      <formula>NOT(ISERROR(SEARCH("sd",W34)))</formula>
    </cfRule>
    <cfRule type="cellIs" dxfId="1581" priority="1262" stopIfTrue="1" operator="equal">
      <formula>"SD"</formula>
    </cfRule>
    <cfRule type="cellIs" dxfId="1580" priority="1261" stopIfTrue="1" operator="between">
      <formula>-9.9</formula>
      <formula>-10</formula>
    </cfRule>
    <cfRule type="cellIs" dxfId="1579" priority="1260" stopIfTrue="1" operator="between">
      <formula>-9.9</formula>
      <formula>-10</formula>
    </cfRule>
    <cfRule type="cellIs" dxfId="1578" priority="1259" stopIfTrue="1" operator="between">
      <formula>-8.1</formula>
      <formula>-10</formula>
    </cfRule>
    <cfRule type="cellIs" dxfId="1577" priority="1258" stopIfTrue="1" operator="equal">
      <formula>"40.0"</formula>
    </cfRule>
    <cfRule type="cellIs" dxfId="1576" priority="1257" stopIfTrue="1" operator="between">
      <formula>45</formula>
      <formula>100</formula>
    </cfRule>
    <cfRule type="containsText" dxfId="1575" priority="1256" stopIfTrue="1" operator="containsText" text="sd">
      <formula>NOT(ISERROR(SEARCH("sd",W34)))</formula>
    </cfRule>
    <cfRule type="containsText" dxfId="1574" priority="1255" stopIfTrue="1" operator="containsText" text="sd">
      <formula>NOT(ISERROR(SEARCH("sd",W34)))</formula>
    </cfRule>
    <cfRule type="cellIs" dxfId="1573" priority="1254" stopIfTrue="1" operator="equal">
      <formula>"SD"</formula>
    </cfRule>
    <cfRule type="cellIs" dxfId="1572" priority="1253" stopIfTrue="1" operator="between">
      <formula>-9.9</formula>
      <formula>-10</formula>
    </cfRule>
    <cfRule type="cellIs" dxfId="1571" priority="1252" stopIfTrue="1" operator="between">
      <formula>-9.9</formula>
      <formula>-10</formula>
    </cfRule>
    <cfRule type="cellIs" dxfId="1570" priority="1251" stopIfTrue="1" operator="between">
      <formula>-8.1</formula>
      <formula>-10</formula>
    </cfRule>
    <cfRule type="cellIs" dxfId="1569" priority="1250" stopIfTrue="1" operator="equal">
      <formula>"40.0"</formula>
    </cfRule>
    <cfRule type="cellIs" dxfId="1568" priority="1249" stopIfTrue="1" operator="between">
      <formula>45</formula>
      <formula>100</formula>
    </cfRule>
    <cfRule type="containsText" dxfId="1567" priority="1248" stopIfTrue="1" operator="containsText" text="sd">
      <formula>NOT(ISERROR(SEARCH("sd",W34)))</formula>
    </cfRule>
    <cfRule type="containsText" dxfId="1566" priority="1247" stopIfTrue="1" operator="containsText" text="sd">
      <formula>NOT(ISERROR(SEARCH("sd",W34)))</formula>
    </cfRule>
    <cfRule type="cellIs" dxfId="1565" priority="1246" stopIfTrue="1" operator="equal">
      <formula>"SD"</formula>
    </cfRule>
    <cfRule type="cellIs" dxfId="1564" priority="1245" stopIfTrue="1" operator="between">
      <formula>-9.9</formula>
      <formula>-10</formula>
    </cfRule>
    <cfRule type="cellIs" dxfId="1563" priority="1244" stopIfTrue="1" operator="between">
      <formula>-9.9</formula>
      <formula>-10</formula>
    </cfRule>
    <cfRule type="cellIs" dxfId="1562" priority="1243" stopIfTrue="1" operator="between">
      <formula>-8.1</formula>
      <formula>-10</formula>
    </cfRule>
    <cfRule type="cellIs" dxfId="1561" priority="1242" stopIfTrue="1" operator="equal">
      <formula>"40.0"</formula>
    </cfRule>
    <cfRule type="cellIs" dxfId="1560" priority="1241" stopIfTrue="1" operator="between">
      <formula>45</formula>
      <formula>100</formula>
    </cfRule>
    <cfRule type="containsText" dxfId="1559" priority="1240" stopIfTrue="1" operator="containsText" text="sd">
      <formula>NOT(ISERROR(SEARCH("sd",W34)))</formula>
    </cfRule>
    <cfRule type="containsText" dxfId="1558" priority="1239" stopIfTrue="1" operator="containsText" text="sd">
      <formula>NOT(ISERROR(SEARCH("sd",W34)))</formula>
    </cfRule>
    <cfRule type="cellIs" dxfId="1557" priority="1238" stopIfTrue="1" operator="equal">
      <formula>"SD"</formula>
    </cfRule>
    <cfRule type="cellIs" dxfId="1556" priority="1237" stopIfTrue="1" operator="between">
      <formula>-9.9</formula>
      <formula>-10</formula>
    </cfRule>
    <cfRule type="cellIs" dxfId="1555" priority="1236" stopIfTrue="1" operator="between">
      <formula>-9.9</formula>
      <formula>-10</formula>
    </cfRule>
    <cfRule type="cellIs" dxfId="1554" priority="1235" stopIfTrue="1" operator="between">
      <formula>-8.1</formula>
      <formula>-10</formula>
    </cfRule>
    <cfRule type="cellIs" dxfId="1553" priority="1234" stopIfTrue="1" operator="equal">
      <formula>"40.0"</formula>
    </cfRule>
    <cfRule type="cellIs" dxfId="1552" priority="1233" stopIfTrue="1" operator="between">
      <formula>45</formula>
      <formula>100</formula>
    </cfRule>
    <cfRule type="containsText" dxfId="1551" priority="1232" stopIfTrue="1" operator="containsText" text="sd">
      <formula>NOT(ISERROR(SEARCH("sd",W34)))</formula>
    </cfRule>
    <cfRule type="containsText" dxfId="1550" priority="1231" stopIfTrue="1" operator="containsText" text="sd">
      <formula>NOT(ISERROR(SEARCH("sd",W34)))</formula>
    </cfRule>
    <cfRule type="containsText" dxfId="1549" priority="1230" stopIfTrue="1" operator="containsText" text="sd">
      <formula>NOT(ISERROR(SEARCH("sd",W34)))</formula>
    </cfRule>
    <cfRule type="cellIs" dxfId="1548" priority="1229" stopIfTrue="1" operator="greaterThanOrEqual">
      <formula>40</formula>
    </cfRule>
    <cfRule type="containsText" dxfId="1547" priority="1228" stopIfTrue="1" operator="containsText" text="sd">
      <formula>NOT(ISERROR(SEARCH("sd",W34)))</formula>
    </cfRule>
    <cfRule type="cellIs" dxfId="1546" priority="1227" stopIfTrue="1" operator="greaterThanOrEqual">
      <formula>40</formula>
    </cfRule>
    <cfRule type="containsText" dxfId="1545" priority="1226" stopIfTrue="1" operator="containsText" text="sd">
      <formula>NOT(ISERROR(SEARCH("sd",W34)))</formula>
    </cfRule>
    <cfRule type="cellIs" dxfId="1544" priority="1225" stopIfTrue="1" operator="greaterThanOrEqual">
      <formula>40</formula>
    </cfRule>
    <cfRule type="cellIs" dxfId="1543" priority="1224" stopIfTrue="1" operator="equal">
      <formula>"sd"</formula>
    </cfRule>
    <cfRule type="containsText" dxfId="1542" priority="1223" stopIfTrue="1" operator="containsText" text="sd">
      <formula>NOT(ISERROR(SEARCH("sd",W34)))</formula>
    </cfRule>
    <cfRule type="cellIs" dxfId="1541" priority="1222" stopIfTrue="1" operator="greaterThanOrEqual">
      <formula>40</formula>
    </cfRule>
    <cfRule type="containsText" dxfId="1540" priority="1221" stopIfTrue="1" operator="containsText" text="sd">
      <formula>NOT(ISERROR(SEARCH("sd",W34)))</formula>
    </cfRule>
    <cfRule type="cellIs" dxfId="1539" priority="1220" stopIfTrue="1" operator="equal">
      <formula>"SD"</formula>
    </cfRule>
    <cfRule type="cellIs" dxfId="1538" priority="1219" stopIfTrue="1" operator="between">
      <formula>-9.9</formula>
      <formula>-10</formula>
    </cfRule>
    <cfRule type="cellIs" dxfId="1537" priority="1218" stopIfTrue="1" operator="between">
      <formula>-9.9</formula>
      <formula>-10</formula>
    </cfRule>
    <cfRule type="cellIs" dxfId="1536" priority="1217" stopIfTrue="1" operator="between">
      <formula>-8.1</formula>
      <formula>-10</formula>
    </cfRule>
    <cfRule type="cellIs" dxfId="1535" priority="1216" stopIfTrue="1" operator="equal">
      <formula>"40.0"</formula>
    </cfRule>
    <cfRule type="cellIs" dxfId="1534" priority="1215" stopIfTrue="1" operator="between">
      <formula>45</formula>
      <formula>100</formula>
    </cfRule>
    <cfRule type="containsText" dxfId="1533" priority="1214" stopIfTrue="1" operator="containsText" text="sd">
      <formula>NOT(ISERROR(SEARCH("sd",W34)))</formula>
    </cfRule>
    <cfRule type="containsText" dxfId="1532" priority="1213" stopIfTrue="1" operator="containsText" text="sd">
      <formula>NOT(ISERROR(SEARCH("sd",W34)))</formula>
    </cfRule>
    <cfRule type="cellIs" dxfId="1531" priority="1212" stopIfTrue="1" operator="equal">
      <formula>"SD"</formula>
    </cfRule>
    <cfRule type="cellIs" dxfId="1530" priority="1211" stopIfTrue="1" operator="between">
      <formula>-9.9</formula>
      <formula>-10</formula>
    </cfRule>
    <cfRule type="cellIs" dxfId="1529" priority="1210" stopIfTrue="1" operator="between">
      <formula>-9.9</formula>
      <formula>-10</formula>
    </cfRule>
    <cfRule type="cellIs" dxfId="1528" priority="1209" stopIfTrue="1" operator="between">
      <formula>-8.1</formula>
      <formula>-10</formula>
    </cfRule>
    <cfRule type="cellIs" dxfId="1527" priority="1208" stopIfTrue="1" operator="equal">
      <formula>"40.0"</formula>
    </cfRule>
    <cfRule type="cellIs" dxfId="1526" priority="1207" stopIfTrue="1" operator="between">
      <formula>45</formula>
      <formula>100</formula>
    </cfRule>
    <cfRule type="containsText" dxfId="1525" priority="1206" stopIfTrue="1" operator="containsText" text="sd">
      <formula>NOT(ISERROR(SEARCH("sd",W34)))</formula>
    </cfRule>
    <cfRule type="containsText" dxfId="1524" priority="1205" stopIfTrue="1" operator="containsText" text="sd">
      <formula>NOT(ISERROR(SEARCH("sd",W34)))</formula>
    </cfRule>
    <cfRule type="cellIs" dxfId="1523" priority="1204" stopIfTrue="1" operator="equal">
      <formula>"SD"</formula>
    </cfRule>
    <cfRule type="cellIs" dxfId="1522" priority="1203" stopIfTrue="1" operator="between">
      <formula>-9.9</formula>
      <formula>-10</formula>
    </cfRule>
    <cfRule type="cellIs" dxfId="1521" priority="1202" stopIfTrue="1" operator="between">
      <formula>-9.9</formula>
      <formula>-10</formula>
    </cfRule>
    <cfRule type="cellIs" dxfId="1520" priority="1201" stopIfTrue="1" operator="between">
      <formula>-8.1</formula>
      <formula>-10</formula>
    </cfRule>
    <cfRule type="cellIs" dxfId="1519" priority="1200" stopIfTrue="1" operator="equal">
      <formula>"40.0"</formula>
    </cfRule>
    <cfRule type="cellIs" dxfId="1518" priority="1199" stopIfTrue="1" operator="between">
      <formula>45</formula>
      <formula>100</formula>
    </cfRule>
    <cfRule type="containsText" dxfId="1517" priority="1198" stopIfTrue="1" operator="containsText" text="sd">
      <formula>NOT(ISERROR(SEARCH("sd",W34)))</formula>
    </cfRule>
    <cfRule type="containsText" dxfId="1516" priority="1197" stopIfTrue="1" operator="containsText" text="sd">
      <formula>NOT(ISERROR(SEARCH("sd",W34)))</formula>
    </cfRule>
    <cfRule type="cellIs" dxfId="1515" priority="1196" stopIfTrue="1" operator="equal">
      <formula>"SD"</formula>
    </cfRule>
    <cfRule type="cellIs" dxfId="1514" priority="1195" stopIfTrue="1" operator="between">
      <formula>-9.9</formula>
      <formula>-10</formula>
    </cfRule>
    <cfRule type="cellIs" dxfId="1513" priority="1194" stopIfTrue="1" operator="between">
      <formula>-9.9</formula>
      <formula>-10</formula>
    </cfRule>
    <cfRule type="cellIs" dxfId="1512" priority="1193" stopIfTrue="1" operator="between">
      <formula>-8.1</formula>
      <formula>-10</formula>
    </cfRule>
    <cfRule type="cellIs" dxfId="1511" priority="1192" stopIfTrue="1" operator="equal">
      <formula>"40.0"</formula>
    </cfRule>
    <cfRule type="cellIs" dxfId="1510" priority="1191" stopIfTrue="1" operator="between">
      <formula>45</formula>
      <formula>100</formula>
    </cfRule>
    <cfRule type="containsText" dxfId="1509" priority="1190" stopIfTrue="1" operator="containsText" text="sd">
      <formula>NOT(ISERROR(SEARCH("sd",W34)))</formula>
    </cfRule>
    <cfRule type="containsText" dxfId="1508" priority="1189" stopIfTrue="1" operator="containsText" text="sd">
      <formula>NOT(ISERROR(SEARCH("sd",W34)))</formula>
    </cfRule>
    <cfRule type="cellIs" dxfId="1507" priority="1188" stopIfTrue="1" operator="equal">
      <formula>"SD"</formula>
    </cfRule>
    <cfRule type="cellIs" dxfId="1506" priority="1187" stopIfTrue="1" operator="between">
      <formula>-9.9</formula>
      <formula>-10</formula>
    </cfRule>
    <cfRule type="cellIs" dxfId="1505" priority="1186" stopIfTrue="1" operator="between">
      <formula>-9.9</formula>
      <formula>-10</formula>
    </cfRule>
    <cfRule type="cellIs" dxfId="1504" priority="1185" stopIfTrue="1" operator="between">
      <formula>-8.1</formula>
      <formula>-10</formula>
    </cfRule>
    <cfRule type="cellIs" dxfId="1503" priority="1184" stopIfTrue="1" operator="equal">
      <formula>"40.0"</formula>
    </cfRule>
    <cfRule type="cellIs" dxfId="1502" priority="1183" stopIfTrue="1" operator="between">
      <formula>45</formula>
      <formula>100</formula>
    </cfRule>
    <cfRule type="containsText" dxfId="1501" priority="1182" stopIfTrue="1" operator="containsText" text="sd">
      <formula>NOT(ISERROR(SEARCH("sd",W34)))</formula>
    </cfRule>
    <cfRule type="containsText" dxfId="1500" priority="1181" stopIfTrue="1" operator="containsText" text="sd">
      <formula>NOT(ISERROR(SEARCH("sd",W34)))</formula>
    </cfRule>
    <cfRule type="cellIs" dxfId="1499" priority="1180" stopIfTrue="1" operator="equal">
      <formula>"SD"</formula>
    </cfRule>
    <cfRule type="cellIs" dxfId="1498" priority="1179" stopIfTrue="1" operator="between">
      <formula>-9.9</formula>
      <formula>-10</formula>
    </cfRule>
    <cfRule type="cellIs" dxfId="1497" priority="1178" stopIfTrue="1" operator="between">
      <formula>-9.9</formula>
      <formula>-10</formula>
    </cfRule>
    <cfRule type="cellIs" dxfId="1496" priority="1177" stopIfTrue="1" operator="between">
      <formula>-8.1</formula>
      <formula>-10</formula>
    </cfRule>
    <cfRule type="cellIs" dxfId="1495" priority="1176" stopIfTrue="1" operator="equal">
      <formula>"40.0"</formula>
    </cfRule>
    <cfRule type="cellIs" dxfId="1494" priority="1175" stopIfTrue="1" operator="between">
      <formula>45</formula>
      <formula>100</formula>
    </cfRule>
    <cfRule type="containsText" dxfId="1493" priority="1174" stopIfTrue="1" operator="containsText" text="sd">
      <formula>NOT(ISERROR(SEARCH("sd",W34)))</formula>
    </cfRule>
    <cfRule type="containsText" dxfId="1492" priority="1173" stopIfTrue="1" operator="containsText" text="sd">
      <formula>NOT(ISERROR(SEARCH("sd",W34)))</formula>
    </cfRule>
    <cfRule type="containsText" dxfId="1491" priority="1172" stopIfTrue="1" operator="containsText" text="sd">
      <formula>NOT(ISERROR(SEARCH("sd",W34)))</formula>
    </cfRule>
    <cfRule type="cellIs" dxfId="1490" priority="1171" stopIfTrue="1" operator="greaterThanOrEqual">
      <formula>40</formula>
    </cfRule>
    <cfRule type="cellIs" dxfId="1489" priority="1170" stopIfTrue="1" operator="equal">
      <formula>"SD"</formula>
    </cfRule>
    <cfRule type="cellIs" dxfId="1488" priority="1169" stopIfTrue="1" operator="between">
      <formula>-9.9</formula>
      <formula>-10</formula>
    </cfRule>
    <cfRule type="cellIs" dxfId="1487" priority="1168" stopIfTrue="1" operator="between">
      <formula>-9.9</formula>
      <formula>-10</formula>
    </cfRule>
    <cfRule type="cellIs" dxfId="1486" priority="1167" stopIfTrue="1" operator="between">
      <formula>-8.1</formula>
      <formula>-10</formula>
    </cfRule>
    <cfRule type="cellIs" dxfId="1485" priority="1166" stopIfTrue="1" operator="equal">
      <formula>"40.0"</formula>
    </cfRule>
    <cfRule type="cellIs" dxfId="1484" priority="1165" stopIfTrue="1" operator="between">
      <formula>45</formula>
      <formula>100</formula>
    </cfRule>
    <cfRule type="containsText" dxfId="1483" priority="1164" stopIfTrue="1" operator="containsText" text="sd">
      <formula>NOT(ISERROR(SEARCH("sd",W34)))</formula>
    </cfRule>
    <cfRule type="containsText" dxfId="1482" priority="1163" stopIfTrue="1" operator="containsText" text="sd">
      <formula>NOT(ISERROR(SEARCH("sd",W34)))</formula>
    </cfRule>
    <cfRule type="cellIs" dxfId="1481" priority="1162" stopIfTrue="1" operator="equal">
      <formula>"SD"</formula>
    </cfRule>
    <cfRule type="cellIs" dxfId="1480" priority="1161" stopIfTrue="1" operator="between">
      <formula>-9.9</formula>
      <formula>-10</formula>
    </cfRule>
    <cfRule type="cellIs" dxfId="1479" priority="1160" stopIfTrue="1" operator="between">
      <formula>-9.9</formula>
      <formula>-10</formula>
    </cfRule>
    <cfRule type="cellIs" dxfId="1478" priority="1159" stopIfTrue="1" operator="between">
      <formula>-8.1</formula>
      <formula>-10</formula>
    </cfRule>
    <cfRule type="cellIs" dxfId="1477" priority="1158" stopIfTrue="1" operator="equal">
      <formula>"40.0"</formula>
    </cfRule>
    <cfRule type="cellIs" dxfId="1476" priority="1157" stopIfTrue="1" operator="between">
      <formula>45</formula>
      <formula>100</formula>
    </cfRule>
    <cfRule type="containsText" dxfId="1475" priority="1156" stopIfTrue="1" operator="containsText" text="sd">
      <formula>NOT(ISERROR(SEARCH("sd",W34)))</formula>
    </cfRule>
    <cfRule type="containsText" dxfId="1474" priority="1155" stopIfTrue="1" operator="containsText" text="sd">
      <formula>NOT(ISERROR(SEARCH("sd",W34)))</formula>
    </cfRule>
    <cfRule type="cellIs" dxfId="1473" priority="1154" stopIfTrue="1" operator="equal">
      <formula>"SD"</formula>
    </cfRule>
    <cfRule type="cellIs" dxfId="1472" priority="1153" stopIfTrue="1" operator="between">
      <formula>-9.9</formula>
      <formula>-10</formula>
    </cfRule>
    <cfRule type="cellIs" dxfId="1471" priority="1152" stopIfTrue="1" operator="between">
      <formula>-9.9</formula>
      <formula>-10</formula>
    </cfRule>
    <cfRule type="cellIs" dxfId="1470" priority="1151" stopIfTrue="1" operator="between">
      <formula>-8.1</formula>
      <formula>-10</formula>
    </cfRule>
    <cfRule type="cellIs" dxfId="1469" priority="1150" stopIfTrue="1" operator="equal">
      <formula>"40.0"</formula>
    </cfRule>
    <cfRule type="containsText" dxfId="1468" priority="1148" stopIfTrue="1" operator="containsText" text="sd">
      <formula>NOT(ISERROR(SEARCH("sd",W34)))</formula>
    </cfRule>
    <cfRule type="containsText" dxfId="1467" priority="1147" stopIfTrue="1" operator="containsText" text="sd">
      <formula>NOT(ISERROR(SEARCH("sd",W34)))</formula>
    </cfRule>
    <cfRule type="cellIs" dxfId="1466" priority="1146" stopIfTrue="1" operator="equal">
      <formula>"SD"</formula>
    </cfRule>
    <cfRule type="cellIs" dxfId="1465" priority="1145" stopIfTrue="1" operator="between">
      <formula>-9.9</formula>
      <formula>-10</formula>
    </cfRule>
    <cfRule type="cellIs" dxfId="1464" priority="1144" stopIfTrue="1" operator="between">
      <formula>-9.9</formula>
      <formula>-10</formula>
    </cfRule>
    <cfRule type="cellIs" dxfId="1463" priority="1143" stopIfTrue="1" operator="between">
      <formula>-8.1</formula>
      <formula>-10</formula>
    </cfRule>
    <cfRule type="cellIs" dxfId="1462" priority="1142" stopIfTrue="1" operator="equal">
      <formula>"40.0"</formula>
    </cfRule>
    <cfRule type="cellIs" dxfId="1461" priority="1141" stopIfTrue="1" operator="between">
      <formula>45</formula>
      <formula>100</formula>
    </cfRule>
    <cfRule type="containsText" dxfId="1460" priority="1140" stopIfTrue="1" operator="containsText" text="sd">
      <formula>NOT(ISERROR(SEARCH("sd",W34)))</formula>
    </cfRule>
    <cfRule type="containsText" dxfId="1459" priority="1139" stopIfTrue="1" operator="containsText" text="sd">
      <formula>NOT(ISERROR(SEARCH("sd",W34)))</formula>
    </cfRule>
    <cfRule type="cellIs" dxfId="1458" priority="1138" stopIfTrue="1" operator="equal">
      <formula>"SD"</formula>
    </cfRule>
    <cfRule type="cellIs" dxfId="1457" priority="1137" stopIfTrue="1" operator="between">
      <formula>-9.9</formula>
      <formula>-10</formula>
    </cfRule>
    <cfRule type="cellIs" dxfId="1456" priority="1136" stopIfTrue="1" operator="between">
      <formula>-9.9</formula>
      <formula>-10</formula>
    </cfRule>
    <cfRule type="cellIs" dxfId="1455" priority="1135" stopIfTrue="1" operator="between">
      <formula>-8.1</formula>
      <formula>-10</formula>
    </cfRule>
    <cfRule type="cellIs" dxfId="1454" priority="1134" stopIfTrue="1" operator="equal">
      <formula>"40.0"</formula>
    </cfRule>
    <cfRule type="cellIs" dxfId="1453" priority="1133" stopIfTrue="1" operator="between">
      <formula>45</formula>
      <formula>100</formula>
    </cfRule>
    <cfRule type="containsText" dxfId="1452" priority="1132" stopIfTrue="1" operator="containsText" text="sd">
      <formula>NOT(ISERROR(SEARCH("sd",W34)))</formula>
    </cfRule>
    <cfRule type="containsText" dxfId="1451" priority="1131" stopIfTrue="1" operator="containsText" text="sd">
      <formula>NOT(ISERROR(SEARCH("sd",W34)))</formula>
    </cfRule>
    <cfRule type="containsText" dxfId="1450" priority="1130" stopIfTrue="1" operator="containsText" text="sd">
      <formula>NOT(ISERROR(SEARCH("sd",W34)))</formula>
    </cfRule>
    <cfRule type="cellIs" dxfId="1449" priority="1129" stopIfTrue="1" operator="greaterThanOrEqual">
      <formula>40</formula>
    </cfRule>
    <cfRule type="containsText" dxfId="1448" priority="1128" stopIfTrue="1" operator="containsText" text="sd">
      <formula>NOT(ISERROR(SEARCH("sd",W34)))</formula>
    </cfRule>
    <cfRule type="cellIs" dxfId="1447" priority="1127" stopIfTrue="1" operator="greaterThanOrEqual">
      <formula>40</formula>
    </cfRule>
    <cfRule type="containsText" dxfId="1446" priority="1126" stopIfTrue="1" operator="containsText" text="sd">
      <formula>NOT(ISERROR(SEARCH("sd",W34)))</formula>
    </cfRule>
    <cfRule type="cellIs" dxfId="1445" priority="1125" stopIfTrue="1" operator="between">
      <formula>20</formula>
      <formula>40</formula>
    </cfRule>
    <cfRule type="cellIs" dxfId="1444" priority="1124" stopIfTrue="1" operator="greaterThanOrEqual">
      <formula>40</formula>
    </cfRule>
    <cfRule type="containsText" dxfId="1443" priority="1123" stopIfTrue="1" operator="containsText" text="sd">
      <formula>NOT(ISERROR(SEARCH("sd",W34)))</formula>
    </cfRule>
    <cfRule type="cellIs" dxfId="1442" priority="1122" stopIfTrue="1" operator="greaterThanOrEqual">
      <formula>40</formula>
    </cfRule>
    <cfRule type="cellIs" dxfId="1441" priority="1121" stopIfTrue="1" operator="between">
      <formula>20</formula>
      <formula>40</formula>
    </cfRule>
    <cfRule type="cellIs" dxfId="1440" priority="1120" stopIfTrue="1" operator="between">
      <formula>500.1</formula>
      <formula>5000</formula>
    </cfRule>
    <cfRule type="cellIs" dxfId="1439" priority="1119" stopIfTrue="1" operator="between">
      <formula>40</formula>
      <formula>500</formula>
    </cfRule>
    <cfRule type="cellIs" dxfId="1438" priority="1118" stopIfTrue="1" operator="between">
      <formula>20</formula>
      <formula>39.99</formula>
    </cfRule>
    <cfRule type="cellIs" dxfId="1437" priority="1117" stopIfTrue="1" operator="between">
      <formula>500.1</formula>
      <formula>50000</formula>
    </cfRule>
    <cfRule type="cellIs" dxfId="1436" priority="1116" stopIfTrue="1" operator="between">
      <formula>40</formula>
      <formula>500</formula>
    </cfRule>
    <cfRule type="cellIs" dxfId="1435" priority="1115" stopIfTrue="1" operator="between">
      <formula>20</formula>
      <formula>39.999</formula>
    </cfRule>
    <cfRule type="cellIs" dxfId="1434" priority="1114" stopIfTrue="1" operator="greaterThan">
      <formula>40</formula>
    </cfRule>
    <cfRule type="cellIs" dxfId="1433" priority="1113" stopIfTrue="1" operator="greaterThan">
      <formula>40.001</formula>
    </cfRule>
    <cfRule type="cellIs" dxfId="1432" priority="1112" stopIfTrue="1" operator="greaterThan">
      <formula>39999</formula>
    </cfRule>
    <cfRule type="containsText" dxfId="1431" priority="1425" stopIfTrue="1" operator="containsText" text="sd">
      <formula>NOT(ISERROR(SEARCH("sd",W34)))</formula>
    </cfRule>
    <cfRule type="cellIs" dxfId="1430" priority="1149" stopIfTrue="1" operator="between">
      <formula>45</formula>
      <formula>100</formula>
    </cfRule>
  </conditionalFormatting>
  <conditionalFormatting sqref="X4:X16">
    <cfRule type="containsText" dxfId="1429" priority="10008" stopIfTrue="1" operator="containsText" text="sd">
      <formula>NOT(ISERROR(SEARCH("sd",X4)))</formula>
    </cfRule>
    <cfRule type="cellIs" dxfId="1428" priority="10006" stopIfTrue="1" operator="greaterThanOrEqual">
      <formula>40</formula>
    </cfRule>
  </conditionalFormatting>
  <conditionalFormatting sqref="X18:X19 X21:X25">
    <cfRule type="containsText" dxfId="1427" priority="10041" stopIfTrue="1" operator="containsText" text="sd">
      <formula>NOT(ISERROR(SEARCH("sd",X18)))</formula>
    </cfRule>
  </conditionalFormatting>
  <conditionalFormatting sqref="X21:X25 X18:X19">
    <cfRule type="cellIs" dxfId="1426" priority="10040" stopIfTrue="1" operator="greaterThanOrEqual">
      <formula>40</formula>
    </cfRule>
  </conditionalFormatting>
  <conditionalFormatting sqref="AB4:AB8 AB10:AB16 AB18:AB19 AB22:AB25 AB27:AB28 AB30:AB31 AB33 AB35:AB36 AB38:AB44 AB46:AB51 AB53:AB56 AB58">
    <cfRule type="containsText" dxfId="1425" priority="9900" stopIfTrue="1" operator="containsText" text="sd">
      <formula>NOT(ISERROR(SEARCH("sd",AB4)))</formula>
    </cfRule>
  </conditionalFormatting>
  <conditionalFormatting sqref="AB4:AB8 AB10:AB16 AB38:AB42 AB44">
    <cfRule type="containsText" dxfId="1424" priority="9890" stopIfTrue="1" operator="containsText" text="sd">
      <formula>NOT(ISERROR(SEARCH("sd",AB4)))</formula>
    </cfRule>
  </conditionalFormatting>
  <conditionalFormatting sqref="AB4:AB8 AB10:AB16 AB38:AB42">
    <cfRule type="cellIs" dxfId="1423" priority="9888" stopIfTrue="1" operator="greaterThanOrEqual">
      <formula>40</formula>
    </cfRule>
  </conditionalFormatting>
  <conditionalFormatting sqref="AB4:AB8 AB10:AB25 AC20:AL20 AB22:AL22 AB27:AB28 AB38:AB44 AB46:AB51 AB53:AB56 AB58">
    <cfRule type="containsText" dxfId="1422" priority="9909" stopIfTrue="1" operator="containsText" text="sd">
      <formula>NOT(ISERROR(SEARCH("sd",AB4)))</formula>
    </cfRule>
  </conditionalFormatting>
  <conditionalFormatting sqref="AB4:AB16">
    <cfRule type="containsText" dxfId="1421" priority="10004" stopIfTrue="1" operator="containsText" text="sd">
      <formula>NOT(ISERROR(SEARCH("sd",AB4)))</formula>
    </cfRule>
    <cfRule type="cellIs" dxfId="1420" priority="10002" stopIfTrue="1" operator="greaterThanOrEqual">
      <formula>40</formula>
    </cfRule>
  </conditionalFormatting>
  <conditionalFormatting sqref="AB4:AB20 R20:AL20 H22:AL22 AB22:AB25 AB38:AB44 AB46:AB56 AB58 I20:P20">
    <cfRule type="containsText" dxfId="1419" priority="10252" stopIfTrue="1" operator="containsText" text="sd">
      <formula>NOT(ISERROR(SEARCH("sd",H4)))</formula>
    </cfRule>
  </conditionalFormatting>
  <conditionalFormatting sqref="AB4:AB25 AC20:AL20 AB22:AL22 AB38:AB44 AB46:AB56 AB58">
    <cfRule type="cellIs" dxfId="1418" priority="9911" stopIfTrue="1" operator="greaterThanOrEqual">
      <formula>40</formula>
    </cfRule>
  </conditionalFormatting>
  <conditionalFormatting sqref="AB9">
    <cfRule type="cellIs" dxfId="1417" priority="9805" stopIfTrue="1" operator="greaterThanOrEqual">
      <formula>40</formula>
    </cfRule>
    <cfRule type="cellIs" dxfId="1416" priority="9874" stopIfTrue="1" operator="greaterThanOrEqual">
      <formula>40</formula>
    </cfRule>
    <cfRule type="containsText" dxfId="1415" priority="9875" stopIfTrue="1" operator="containsText" text="sd">
      <formula>NOT(ISERROR(SEARCH("sd",AB9)))</formula>
    </cfRule>
    <cfRule type="cellIs" dxfId="1414" priority="9873" stopIfTrue="1" operator="equal">
      <formula>"sd"</formula>
    </cfRule>
    <cfRule type="cellIs" dxfId="1413" priority="9804" stopIfTrue="1" operator="equal">
      <formula>"sd"</formula>
    </cfRule>
    <cfRule type="containsText" dxfId="1412" priority="9806" stopIfTrue="1" operator="containsText" text="sd">
      <formula>NOT(ISERROR(SEARCH("sd",AB9)))</formula>
    </cfRule>
  </conditionalFormatting>
  <conditionalFormatting sqref="AB10:AB25 AB38:AB44 AB46:AB51 AB4:AB8 AC20:AL20 AB22:AL22 AB27:AB28 AB53:AB56 AB58">
    <cfRule type="cellIs" dxfId="1411" priority="9908" stopIfTrue="1" operator="greaterThanOrEqual">
      <formula>40</formula>
    </cfRule>
  </conditionalFormatting>
  <conditionalFormatting sqref="AB17 AB43 AB46">
    <cfRule type="cellIs" dxfId="1410" priority="9904" stopIfTrue="1" operator="equal">
      <formula>"40.0"</formula>
    </cfRule>
    <cfRule type="cellIs" dxfId="1409" priority="9905" stopIfTrue="1" operator="between">
      <formula>-8.1</formula>
      <formula>-10</formula>
    </cfRule>
    <cfRule type="cellIs" dxfId="1408" priority="9906" stopIfTrue="1" operator="between">
      <formula>-9.9</formula>
      <formula>-10</formula>
    </cfRule>
    <cfRule type="cellIs" dxfId="1407" priority="9907" stopIfTrue="1" operator="between">
      <formula>-9.9</formula>
      <formula>-10</formula>
    </cfRule>
  </conditionalFormatting>
  <conditionalFormatting sqref="AB18:AB20 AC20:AL20">
    <cfRule type="cellIs" dxfId="1406" priority="9880" stopIfTrue="1" operator="greaterThanOrEqual">
      <formula>40</formula>
    </cfRule>
    <cfRule type="containsText" dxfId="1405" priority="9881" stopIfTrue="1" operator="containsText" text="sd">
      <formula>NOT(ISERROR(SEARCH("sd",AB18)))</formula>
    </cfRule>
  </conditionalFormatting>
  <conditionalFormatting sqref="AB18:AB25 AC20:AL20 AB22:AL22">
    <cfRule type="cellIs" dxfId="1404" priority="10033" stopIfTrue="1" operator="greaterThanOrEqual">
      <formula>40</formula>
    </cfRule>
    <cfRule type="containsText" dxfId="1403" priority="10034" stopIfTrue="1" operator="containsText" text="sd">
      <formula>NOT(ISERROR(SEARCH("sd",AB18)))</formula>
    </cfRule>
  </conditionalFormatting>
  <conditionalFormatting sqref="AB20:AB25 AC20:AL20">
    <cfRule type="cellIs" dxfId="1402" priority="9823" stopIfTrue="1" operator="greaterThanOrEqual">
      <formula>40</formula>
    </cfRule>
  </conditionalFormatting>
  <conditionalFormatting sqref="AB21 AD21:AE21">
    <cfRule type="containsText" dxfId="1401" priority="10030" stopIfTrue="1" operator="containsText" text="sd">
      <formula>NOT(ISERROR(SEARCH("sd",AB21)))</formula>
    </cfRule>
    <cfRule type="cellIs" dxfId="1400" priority="10028" stopIfTrue="1" operator="greaterThanOrEqual">
      <formula>40</formula>
    </cfRule>
    <cfRule type="cellIs" dxfId="1399" priority="10032" stopIfTrue="1" operator="equal">
      <formula>"sd"</formula>
    </cfRule>
  </conditionalFormatting>
  <conditionalFormatting sqref="AB21">
    <cfRule type="cellIs" dxfId="1398" priority="9819" stopIfTrue="1" operator="greaterThanOrEqual">
      <formula>40</formula>
    </cfRule>
    <cfRule type="containsText" dxfId="1397" priority="9821" stopIfTrue="1" operator="containsText" text="sd">
      <formula>NOT(ISERROR(SEARCH("sd",AB21)))</formula>
    </cfRule>
  </conditionalFormatting>
  <conditionalFormatting sqref="AB27:AB31">
    <cfRule type="containsText" dxfId="1396" priority="9830" stopIfTrue="1" operator="containsText" text="sd">
      <formula>NOT(ISERROR(SEARCH("sd",AB27)))</formula>
    </cfRule>
    <cfRule type="cellIs" dxfId="1395" priority="9829" stopIfTrue="1" operator="greaterThanOrEqual">
      <formula>40</formula>
    </cfRule>
  </conditionalFormatting>
  <conditionalFormatting sqref="AB29">
    <cfRule type="cellIs" dxfId="1394" priority="9882" stopIfTrue="1" operator="equal">
      <formula>"sd"</formula>
    </cfRule>
    <cfRule type="cellIs" dxfId="1393" priority="9832" stopIfTrue="1" operator="greaterThanOrEqual">
      <formula>40</formula>
    </cfRule>
    <cfRule type="cellIs" dxfId="1392" priority="9831" stopIfTrue="1" operator="equal">
      <formula>"sd"</formula>
    </cfRule>
    <cfRule type="containsText" dxfId="1391" priority="9827" stopIfTrue="1" operator="containsText" text="sd">
      <formula>NOT(ISERROR(SEARCH("sd",AB29)))</formula>
    </cfRule>
    <cfRule type="cellIs" dxfId="1390" priority="9825" stopIfTrue="1" operator="greaterThanOrEqual">
      <formula>40</formula>
    </cfRule>
    <cfRule type="containsText" dxfId="1389" priority="9884" stopIfTrue="1" operator="containsText" text="sd">
      <formula>NOT(ISERROR(SEARCH("sd",AB29)))</formula>
    </cfRule>
    <cfRule type="cellIs" dxfId="1388" priority="9883" stopIfTrue="1" operator="greaterThanOrEqual">
      <formula>40</formula>
    </cfRule>
    <cfRule type="containsText" dxfId="1387" priority="9833" stopIfTrue="1" operator="containsText" text="sd">
      <formula>NOT(ISERROR(SEARCH("sd",AB29)))</formula>
    </cfRule>
  </conditionalFormatting>
  <conditionalFormatting sqref="AB31 I37 AB35:AB36">
    <cfRule type="cellIs" dxfId="1386" priority="7869" stopIfTrue="1" operator="greaterThanOrEqual">
      <formula>40</formula>
    </cfRule>
  </conditionalFormatting>
  <conditionalFormatting sqref="AB31 AB35:AB36 I37 AB33">
    <cfRule type="containsText" dxfId="1385" priority="7870" stopIfTrue="1" operator="containsText" text="sd">
      <formula>NOT(ISERROR(SEARCH("sd",I31)))</formula>
    </cfRule>
  </conditionalFormatting>
  <conditionalFormatting sqref="AB31">
    <cfRule type="containsText" dxfId="1384" priority="9818" stopIfTrue="1" operator="containsText" text="sd">
      <formula>NOT(ISERROR(SEARCH("sd",AB31)))</formula>
    </cfRule>
    <cfRule type="cellIs" dxfId="1383" priority="9817" stopIfTrue="1" operator="greaterThanOrEqual">
      <formula>40</formula>
    </cfRule>
    <cfRule type="cellIs" dxfId="1382" priority="9816" stopIfTrue="1" operator="equal">
      <formula>"sd"</formula>
    </cfRule>
    <cfRule type="containsText" dxfId="1381" priority="9815" stopIfTrue="1" operator="containsText" text="sd">
      <formula>NOT(ISERROR(SEARCH("sd",AB31)))</formula>
    </cfRule>
    <cfRule type="cellIs" dxfId="1380" priority="9814" stopIfTrue="1" operator="greaterThanOrEqual">
      <formula>40</formula>
    </cfRule>
    <cfRule type="cellIs" dxfId="1379" priority="9813" stopIfTrue="1" operator="equal">
      <formula>"sd"</formula>
    </cfRule>
    <cfRule type="containsText" dxfId="1378" priority="9812" stopIfTrue="1" operator="containsText" text="sd">
      <formula>NOT(ISERROR(SEARCH("sd",AB31)))</formula>
    </cfRule>
    <cfRule type="cellIs" dxfId="1377" priority="9811" stopIfTrue="1" operator="greaterThanOrEqual">
      <formula>40</formula>
    </cfRule>
  </conditionalFormatting>
  <conditionalFormatting sqref="AB38:AB42 AB44 AB47:AB56 AB58">
    <cfRule type="containsText" dxfId="1376" priority="10235" stopIfTrue="1" operator="containsText" text="sd">
      <formula>NOT(ISERROR(SEARCH("sd",AB38)))</formula>
    </cfRule>
  </conditionalFormatting>
  <conditionalFormatting sqref="AB38:AB44 AB46:AB51 AB4:AB8 AB10:AB16 AB18:AB19 AB53:AB56 AB58 AB27:AB28 AB30:AB31 AB22:AB25 AB33 AB35:AB36">
    <cfRule type="cellIs" dxfId="1375" priority="9899" stopIfTrue="1" operator="greaterThanOrEqual">
      <formula>40</formula>
    </cfRule>
  </conditionalFormatting>
  <conditionalFormatting sqref="AB38:AB44 AB46:AB51 AB4:AB8 AB10:AB16 AB18:AB25 AB22:AL22 AB27:AB28 AB53:AB56 AB58 AC20:AL20">
    <cfRule type="cellIs" dxfId="1374" priority="9902" stopIfTrue="1" operator="equal">
      <formula>"sd"</formula>
    </cfRule>
  </conditionalFormatting>
  <conditionalFormatting sqref="AB38:AB44 AB46:AB56 AB4:AB20 AC20:AL20 AB22:AL22 AB22:AB25 AB58">
    <cfRule type="cellIs" dxfId="1373" priority="10251" stopIfTrue="1" operator="greaterThanOrEqual">
      <formula>40</formula>
    </cfRule>
  </conditionalFormatting>
  <conditionalFormatting sqref="AB38:AB44 AB46:AB56 AB58 AB18:AB20 AC20:AL20 AB22:AL22 AB22:AB25 AB4:AB16">
    <cfRule type="cellIs" dxfId="1372" priority="10245" stopIfTrue="1" operator="equal">
      <formula>"sd"</formula>
    </cfRule>
  </conditionalFormatting>
  <conditionalFormatting sqref="AB43 AB46 AB17">
    <cfRule type="cellIs" dxfId="1371" priority="9901" stopIfTrue="1" operator="equal">
      <formula>"SD"</formula>
    </cfRule>
    <cfRule type="cellIs" dxfId="1370" priority="9903" stopIfTrue="1" operator="between">
      <formula>45</formula>
      <formula>100</formula>
    </cfRule>
  </conditionalFormatting>
  <conditionalFormatting sqref="AB43 AB46 AD43:AE43 AD46:AE46">
    <cfRule type="cellIs" dxfId="1369" priority="10237" stopIfTrue="1" operator="equal">
      <formula>"SD"</formula>
    </cfRule>
    <cfRule type="cellIs" dxfId="1368" priority="10246" stopIfTrue="1" operator="between">
      <formula>45</formula>
      <formula>100</formula>
    </cfRule>
  </conditionalFormatting>
  <conditionalFormatting sqref="AB43 AB46">
    <cfRule type="cellIs" dxfId="1367" priority="9892" stopIfTrue="1" operator="equal">
      <formula>"SD"</formula>
    </cfRule>
    <cfRule type="cellIs" dxfId="1366" priority="9895" stopIfTrue="1" operator="equal">
      <formula>"40.0"</formula>
    </cfRule>
    <cfRule type="cellIs" dxfId="1365" priority="9896" stopIfTrue="1" operator="between">
      <formula>-8.1</formula>
      <formula>-10</formula>
    </cfRule>
    <cfRule type="cellIs" dxfId="1364" priority="9897" stopIfTrue="1" operator="between">
      <formula>-9.9</formula>
      <formula>-10</formula>
    </cfRule>
    <cfRule type="cellIs" dxfId="1363" priority="9898" stopIfTrue="1" operator="between">
      <formula>-9.9</formula>
      <formula>-10</formula>
    </cfRule>
    <cfRule type="cellIs" dxfId="1362" priority="9894" stopIfTrue="1" operator="between">
      <formula>45</formula>
      <formula>100</formula>
    </cfRule>
  </conditionalFormatting>
  <conditionalFormatting sqref="AB43 AD43:AE43 AB46 AD46:AE46 AB17">
    <cfRule type="cellIs" dxfId="1361" priority="10244" stopIfTrue="1" operator="equal">
      <formula>"SD"</formula>
    </cfRule>
  </conditionalFormatting>
  <conditionalFormatting sqref="AB43 AD43:AE43 AB46 AD46:AE46">
    <cfRule type="cellIs" dxfId="1360" priority="10243" stopIfTrue="1" operator="between">
      <formula>-9.9</formula>
      <formula>-10</formula>
    </cfRule>
    <cfRule type="cellIs" dxfId="1359" priority="10242" stopIfTrue="1" operator="between">
      <formula>-9.9</formula>
      <formula>-10</formula>
    </cfRule>
    <cfRule type="cellIs" dxfId="1358" priority="10241" stopIfTrue="1" operator="between">
      <formula>-8.1</formula>
      <formula>-10</formula>
    </cfRule>
    <cfRule type="cellIs" dxfId="1357" priority="10240" stopIfTrue="1" operator="equal">
      <formula>"40.0"</formula>
    </cfRule>
    <cfRule type="cellIs" dxfId="1356" priority="10239" stopIfTrue="1" operator="between">
      <formula>45</formula>
      <formula>100</formula>
    </cfRule>
    <cfRule type="cellIs" dxfId="1355" priority="10250" stopIfTrue="1" operator="between">
      <formula>-9.9</formula>
      <formula>-10</formula>
    </cfRule>
    <cfRule type="cellIs" dxfId="1354" priority="10249" stopIfTrue="1" operator="between">
      <formula>-9.9</formula>
      <formula>-10</formula>
    </cfRule>
    <cfRule type="cellIs" dxfId="1353" priority="10248" stopIfTrue="1" operator="between">
      <formula>-8.1</formula>
      <formula>-10</formula>
    </cfRule>
    <cfRule type="cellIs" dxfId="1352" priority="10247" stopIfTrue="1" operator="equal">
      <formula>"40.0"</formula>
    </cfRule>
  </conditionalFormatting>
  <conditionalFormatting sqref="AB46:AB56 AB4:AB25 AC20:AL20 AB22:AL22 AB38:AB44 AB58">
    <cfRule type="containsText" dxfId="1351" priority="9913" stopIfTrue="1" operator="containsText" text="sd">
      <formula>NOT(ISERROR(SEARCH("sd",AB4)))</formula>
    </cfRule>
  </conditionalFormatting>
  <conditionalFormatting sqref="AB47:AB56 AB38:AB42 AB44 AB58">
    <cfRule type="cellIs" dxfId="1350" priority="10233" stopIfTrue="1" operator="greaterThanOrEqual">
      <formula>40</formula>
    </cfRule>
  </conditionalFormatting>
  <conditionalFormatting sqref="AB47:AB56">
    <cfRule type="cellIs" dxfId="1349" priority="9868" stopIfTrue="1" operator="greaterThanOrEqual">
      <formula>40</formula>
    </cfRule>
    <cfRule type="containsText" dxfId="1348" priority="9869" stopIfTrue="1" operator="containsText" text="sd">
      <formula>NOT(ISERROR(SEARCH("sd",AB47)))</formula>
    </cfRule>
  </conditionalFormatting>
  <conditionalFormatting sqref="AB52">
    <cfRule type="containsText" dxfId="1347" priority="9912" stopIfTrue="1" operator="containsText" text="sd">
      <formula>NOT(ISERROR(SEARCH("sd",AB52)))</formula>
    </cfRule>
    <cfRule type="cellIs" dxfId="1346" priority="9864" stopIfTrue="1" operator="greaterThanOrEqual">
      <formula>40</formula>
    </cfRule>
    <cfRule type="containsText" dxfId="1345" priority="9866" stopIfTrue="1" operator="containsText" text="sd">
      <formula>NOT(ISERROR(SEARCH("sd",AB52)))</formula>
    </cfRule>
    <cfRule type="containsText" dxfId="1344" priority="9872" stopIfTrue="1" operator="containsText" text="sd">
      <formula>NOT(ISERROR(SEARCH("sd",AB52)))</formula>
    </cfRule>
    <cfRule type="cellIs" dxfId="1343" priority="9871" stopIfTrue="1" operator="greaterThanOrEqual">
      <formula>40</formula>
    </cfRule>
    <cfRule type="cellIs" dxfId="1342" priority="9870" stopIfTrue="1" operator="equal">
      <formula>"sd"</formula>
    </cfRule>
  </conditionalFormatting>
  <conditionalFormatting sqref="AB58">
    <cfRule type="cellIs" dxfId="1341" priority="9859" stopIfTrue="1" operator="greaterThanOrEqual">
      <formula>40</formula>
    </cfRule>
    <cfRule type="containsText" dxfId="1340" priority="9860" stopIfTrue="1" operator="containsText" text="sd">
      <formula>NOT(ISERROR(SEARCH("sd",AB58)))</formula>
    </cfRule>
  </conditionalFormatting>
  <conditionalFormatting sqref="AB20:AL20">
    <cfRule type="cellIs" dxfId="1339" priority="9886" stopIfTrue="1" operator="greaterThanOrEqual">
      <formula>40</formula>
    </cfRule>
    <cfRule type="cellIs" dxfId="1338" priority="9885" stopIfTrue="1" operator="equal">
      <formula>"sd"</formula>
    </cfRule>
    <cfRule type="containsText" dxfId="1337" priority="9878" stopIfTrue="1" operator="containsText" text="sd">
      <formula>NOT(ISERROR(SEARCH("sd",AB20)))</formula>
    </cfRule>
    <cfRule type="cellIs" dxfId="1336" priority="9876" stopIfTrue="1" operator="greaterThanOrEqual">
      <formula>40</formula>
    </cfRule>
    <cfRule type="containsText" dxfId="1335" priority="9854" stopIfTrue="1" operator="containsText" text="sd">
      <formula>NOT(ISERROR(SEARCH("sd",AB20)))</formula>
    </cfRule>
    <cfRule type="cellIs" dxfId="1334" priority="9853" stopIfTrue="1" operator="greaterThanOrEqual">
      <formula>40</formula>
    </cfRule>
    <cfRule type="cellIs" dxfId="1333" priority="9852" stopIfTrue="1" operator="equal">
      <formula>"sd"</formula>
    </cfRule>
    <cfRule type="containsText" dxfId="1332" priority="9851" stopIfTrue="1" operator="containsText" text="sd">
      <formula>NOT(ISERROR(SEARCH("sd",AB20)))</formula>
    </cfRule>
    <cfRule type="cellIs" dxfId="1331" priority="9850" stopIfTrue="1" operator="greaterThanOrEqual">
      <formula>40</formula>
    </cfRule>
    <cfRule type="cellIs" dxfId="1330" priority="9849" stopIfTrue="1" operator="equal">
      <formula>"sd"</formula>
    </cfRule>
    <cfRule type="containsText" dxfId="1329" priority="9848" stopIfTrue="1" operator="containsText" text="sd">
      <formula>NOT(ISERROR(SEARCH("sd",AB20)))</formula>
    </cfRule>
    <cfRule type="cellIs" dxfId="1328" priority="9847" stopIfTrue="1" operator="greaterThanOrEqual">
      <formula>40</formula>
    </cfRule>
    <cfRule type="containsText" dxfId="1327" priority="9845" stopIfTrue="1" operator="containsText" text="sd">
      <formula>NOT(ISERROR(SEARCH("sd",AB20)))</formula>
    </cfRule>
    <cfRule type="cellIs" dxfId="1326" priority="9843" stopIfTrue="1" operator="greaterThanOrEqual">
      <formula>40</formula>
    </cfRule>
    <cfRule type="containsText" dxfId="1325" priority="9842" stopIfTrue="1" operator="containsText" text="sd">
      <formula>NOT(ISERROR(SEARCH("sd",AB20)))</formula>
    </cfRule>
    <cfRule type="cellIs" dxfId="1324" priority="9841" stopIfTrue="1" operator="greaterThanOrEqual">
      <formula>40</formula>
    </cfRule>
    <cfRule type="cellIs" dxfId="1323" priority="9840" stopIfTrue="1" operator="equal">
      <formula>"sd"</formula>
    </cfRule>
    <cfRule type="containsText" dxfId="1322" priority="9839" stopIfTrue="1" operator="containsText" text="sd">
      <formula>NOT(ISERROR(SEARCH("sd",AB20)))</formula>
    </cfRule>
    <cfRule type="cellIs" dxfId="1321" priority="9838" stopIfTrue="1" operator="greaterThanOrEqual">
      <formula>40</formula>
    </cfRule>
    <cfRule type="containsText" dxfId="1320" priority="9887" stopIfTrue="1" operator="containsText" text="sd">
      <formula>NOT(ISERROR(SEARCH("sd",AB20)))</formula>
    </cfRule>
  </conditionalFormatting>
  <conditionalFormatting sqref="AB22:AL22">
    <cfRule type="cellIs" dxfId="1319" priority="959" stopIfTrue="1" operator="greaterThanOrEqual">
      <formula>40</formula>
    </cfRule>
    <cfRule type="containsText" dxfId="1318" priority="965" stopIfTrue="1" operator="containsText" text="sd">
      <formula>NOT(ISERROR(SEARCH("sd",AB22)))</formula>
    </cfRule>
    <cfRule type="cellIs" dxfId="1317" priority="964" stopIfTrue="1" operator="greaterThanOrEqual">
      <formula>40</formula>
    </cfRule>
    <cfRule type="cellIs" dxfId="1316" priority="963" stopIfTrue="1" operator="equal">
      <formula>"sd"</formula>
    </cfRule>
    <cfRule type="containsText" dxfId="1315" priority="962" stopIfTrue="1" operator="containsText" text="sd">
      <formula>NOT(ISERROR(SEARCH("sd",AB22)))</formula>
    </cfRule>
    <cfRule type="cellIs" dxfId="1314" priority="961" stopIfTrue="1" operator="greaterThanOrEqual">
      <formula>40</formula>
    </cfRule>
    <cfRule type="containsText" dxfId="1313" priority="960" stopIfTrue="1" operator="containsText" text="sd">
      <formula>NOT(ISERROR(SEARCH("sd",AB22)))</formula>
    </cfRule>
    <cfRule type="cellIs" dxfId="1312" priority="966" stopIfTrue="1" operator="equal">
      <formula>"sd"</formula>
    </cfRule>
    <cfRule type="containsText" dxfId="1311" priority="958" stopIfTrue="1" operator="containsText" text="sd">
      <formula>NOT(ISERROR(SEARCH("sd",AB22)))</formula>
    </cfRule>
    <cfRule type="cellIs" dxfId="1310" priority="957" stopIfTrue="1" operator="greaterThanOrEqual">
      <formula>40</formula>
    </cfRule>
    <cfRule type="cellIs" dxfId="1309" priority="956" stopIfTrue="1" operator="equal">
      <formula>"sd"</formula>
    </cfRule>
    <cfRule type="containsText" dxfId="1308" priority="955" stopIfTrue="1" operator="containsText" text="sd">
      <formula>NOT(ISERROR(SEARCH("sd",AB22)))</formula>
    </cfRule>
    <cfRule type="cellIs" dxfId="1307" priority="954" stopIfTrue="1" operator="greaterThanOrEqual">
      <formula>40</formula>
    </cfRule>
    <cfRule type="containsText" dxfId="1306" priority="972" stopIfTrue="1" operator="containsText" text="sd">
      <formula>NOT(ISERROR(SEARCH("sd",AB22)))</formula>
    </cfRule>
    <cfRule type="cellIs" dxfId="1305" priority="973" stopIfTrue="1" operator="equal">
      <formula>"sd"</formula>
    </cfRule>
    <cfRule type="cellIs" dxfId="1304" priority="974" stopIfTrue="1" operator="greaterThanOrEqual">
      <formula>40</formula>
    </cfRule>
    <cfRule type="containsText" dxfId="1303" priority="975" stopIfTrue="1" operator="containsText" text="sd">
      <formula>NOT(ISERROR(SEARCH("sd",AB22)))</formula>
    </cfRule>
    <cfRule type="cellIs" dxfId="1302" priority="971" stopIfTrue="1" operator="greaterThanOrEqual">
      <formula>40</formula>
    </cfRule>
    <cfRule type="containsText" dxfId="1301" priority="970" stopIfTrue="1" operator="containsText" text="sd">
      <formula>NOT(ISERROR(SEARCH("sd",AB22)))</formula>
    </cfRule>
    <cfRule type="cellIs" dxfId="1300" priority="969" stopIfTrue="1" operator="greaterThanOrEqual">
      <formula>40</formula>
    </cfRule>
    <cfRule type="containsText" dxfId="1299" priority="968" stopIfTrue="1" operator="containsText" text="sd">
      <formula>NOT(ISERROR(SEARCH("sd",AB22)))</formula>
    </cfRule>
    <cfRule type="cellIs" dxfId="1298" priority="967" stopIfTrue="1" operator="greaterThanOrEqual">
      <formula>40</formula>
    </cfRule>
  </conditionalFormatting>
  <conditionalFormatting sqref="AC20">
    <cfRule type="cellIs" dxfId="1297" priority="4819" stopIfTrue="1" operator="between">
      <formula>20</formula>
      <formula>40</formula>
    </cfRule>
    <cfRule type="cellIs" dxfId="1296" priority="4811" stopIfTrue="1" operator="greaterThan">
      <formula>40.001</formula>
    </cfRule>
    <cfRule type="cellIs" dxfId="1295" priority="4820" stopIfTrue="1" operator="greaterThanOrEqual">
      <formula>40</formula>
    </cfRule>
    <cfRule type="containsText" dxfId="1294" priority="4837" stopIfTrue="1" operator="containsText" text="sd">
      <formula>NOT(ISERROR(SEARCH("sd",AC20)))</formula>
    </cfRule>
    <cfRule type="cellIs" dxfId="1293" priority="4836" stopIfTrue="1" operator="greaterThanOrEqual">
      <formula>40</formula>
    </cfRule>
    <cfRule type="containsText" dxfId="1292" priority="4835" stopIfTrue="1" operator="containsText" text="sd">
      <formula>NOT(ISERROR(SEARCH("sd",AC20)))</formula>
    </cfRule>
    <cfRule type="cellIs" dxfId="1291" priority="4834" stopIfTrue="1" operator="greaterThanOrEqual">
      <formula>40</formula>
    </cfRule>
    <cfRule type="cellIs" dxfId="1290" priority="4833" stopIfTrue="1" operator="between">
      <formula>20</formula>
      <formula>40</formula>
    </cfRule>
    <cfRule type="cellIs" dxfId="1289" priority="4832" stopIfTrue="1" operator="between">
      <formula>500.1</formula>
      <formula>5000</formula>
    </cfRule>
    <cfRule type="cellIs" dxfId="1288" priority="4831" stopIfTrue="1" operator="between">
      <formula>40</formula>
      <formula>500</formula>
    </cfRule>
    <cfRule type="cellIs" dxfId="1287" priority="4830" stopIfTrue="1" operator="between">
      <formula>20</formula>
      <formula>39.99</formula>
    </cfRule>
    <cfRule type="cellIs" dxfId="1286" priority="4829" stopIfTrue="1" operator="between">
      <formula>500.1</formula>
      <formula>50000</formula>
    </cfRule>
    <cfRule type="cellIs" dxfId="1285" priority="4828" stopIfTrue="1" operator="between">
      <formula>40</formula>
      <formula>500</formula>
    </cfRule>
    <cfRule type="cellIs" dxfId="1284" priority="4827" stopIfTrue="1" operator="between">
      <formula>20</formula>
      <formula>39.999</formula>
    </cfRule>
    <cfRule type="cellIs" dxfId="1283" priority="4826" stopIfTrue="1" operator="greaterThan">
      <formula>40</formula>
    </cfRule>
    <cfRule type="cellIs" dxfId="1282" priority="4825" stopIfTrue="1" operator="greaterThan">
      <formula>40.001</formula>
    </cfRule>
    <cfRule type="cellIs" dxfId="1281" priority="4824" stopIfTrue="1" operator="greaterThan">
      <formula>39999</formula>
    </cfRule>
    <cfRule type="cellIs" dxfId="1280" priority="4810" stopIfTrue="1" operator="greaterThan">
      <formula>39999</formula>
    </cfRule>
    <cfRule type="cellIs" dxfId="1279" priority="4809" stopIfTrue="1" operator="greaterThan">
      <formula>39.999</formula>
    </cfRule>
    <cfRule type="cellIs" dxfId="1278" priority="4808" stopIfTrue="1" operator="equal">
      <formula>"sd"</formula>
    </cfRule>
    <cfRule type="containsText" dxfId="1277" priority="4806" stopIfTrue="1" operator="containsText" text="sd">
      <formula>NOT(ISERROR(SEARCH("sd",AC20)))</formula>
    </cfRule>
    <cfRule type="cellIs" dxfId="1276" priority="4807" stopIfTrue="1" operator="equal">
      <formula>"sd"</formula>
    </cfRule>
    <cfRule type="containsText" dxfId="1275" priority="4821" stopIfTrue="1" operator="containsText" text="sd">
      <formula>NOT(ISERROR(SEARCH("sd",AC20)))</formula>
    </cfRule>
    <cfRule type="cellIs" dxfId="1274" priority="4822" stopIfTrue="1" operator="equal">
      <formula>"sd"</formula>
    </cfRule>
    <cfRule type="cellIs" dxfId="1273" priority="4823" stopIfTrue="1" operator="greaterThan">
      <formula>39.999</formula>
    </cfRule>
    <cfRule type="containsText" dxfId="1272" priority="4804" stopIfTrue="1" operator="containsText" text="sd">
      <formula>NOT(ISERROR(SEARCH("sd",AC20)))</formula>
    </cfRule>
    <cfRule type="cellIs" dxfId="1271" priority="4812" stopIfTrue="1" operator="greaterThan">
      <formula>40</formula>
    </cfRule>
    <cfRule type="cellIs" dxfId="1270" priority="4813" stopIfTrue="1" operator="between">
      <formula>20</formula>
      <formula>39.999</formula>
    </cfRule>
    <cfRule type="cellIs" dxfId="1269" priority="4814" stopIfTrue="1" operator="between">
      <formula>40</formula>
      <formula>500</formula>
    </cfRule>
    <cfRule type="cellIs" dxfId="1268" priority="4805" stopIfTrue="1" operator="greaterThanOrEqual">
      <formula>40</formula>
    </cfRule>
    <cfRule type="cellIs" dxfId="1267" priority="4815" stopIfTrue="1" operator="between">
      <formula>500.1</formula>
      <formula>50000</formula>
    </cfRule>
    <cfRule type="cellIs" dxfId="1266" priority="4816" stopIfTrue="1" operator="between">
      <formula>20</formula>
      <formula>39.99</formula>
    </cfRule>
    <cfRule type="cellIs" dxfId="1265" priority="4817" stopIfTrue="1" operator="between">
      <formula>40</formula>
      <formula>500</formula>
    </cfRule>
    <cfRule type="cellIs" dxfId="1264" priority="4838" stopIfTrue="1" operator="greaterThanOrEqual">
      <formula>40</formula>
    </cfRule>
    <cfRule type="cellIs" dxfId="1263" priority="4818" stopIfTrue="1" operator="between">
      <formula>500.1</formula>
      <formula>5000</formula>
    </cfRule>
    <cfRule type="cellIs" dxfId="1262" priority="4803" stopIfTrue="1" operator="greaterThanOrEqual">
      <formula>40</formula>
    </cfRule>
    <cfRule type="containsText" dxfId="1261" priority="4802" stopIfTrue="1" operator="containsText" text="sd">
      <formula>NOT(ISERROR(SEARCH("sd",AC20)))</formula>
    </cfRule>
    <cfRule type="cellIs" dxfId="1260" priority="4801" stopIfTrue="1" operator="between">
      <formula>20</formula>
      <formula>40</formula>
    </cfRule>
    <cfRule type="cellIs" dxfId="1259" priority="4800" stopIfTrue="1" operator="between">
      <formula>500.1</formula>
      <formula>5000</formula>
    </cfRule>
    <cfRule type="cellIs" dxfId="1258" priority="4799" stopIfTrue="1" operator="between">
      <formula>40</formula>
      <formula>500</formula>
    </cfRule>
    <cfRule type="cellIs" dxfId="1257" priority="4798" stopIfTrue="1" operator="between">
      <formula>20</formula>
      <formula>39.99</formula>
    </cfRule>
    <cfRule type="cellIs" dxfId="1256" priority="4797" stopIfTrue="1" operator="between">
      <formula>500.1</formula>
      <formula>50000</formula>
    </cfRule>
    <cfRule type="cellIs" dxfId="1255" priority="4796" stopIfTrue="1" operator="between">
      <formula>40</formula>
      <formula>500</formula>
    </cfRule>
    <cfRule type="cellIs" dxfId="1254" priority="4795" stopIfTrue="1" operator="between">
      <formula>20</formula>
      <formula>39.999</formula>
    </cfRule>
    <cfRule type="cellIs" dxfId="1253" priority="4794" stopIfTrue="1" operator="greaterThan">
      <formula>40</formula>
    </cfRule>
    <cfRule type="cellIs" dxfId="1252" priority="4793" stopIfTrue="1" operator="greaterThan">
      <formula>40.001</formula>
    </cfRule>
    <cfRule type="cellIs" dxfId="1251" priority="4792" stopIfTrue="1" operator="greaterThan">
      <formula>39999</formula>
    </cfRule>
    <cfRule type="cellIs" dxfId="1250" priority="4790" stopIfTrue="1" operator="greaterThanOrEqual">
      <formula>40</formula>
    </cfRule>
    <cfRule type="cellIs" dxfId="1249" priority="4789" stopIfTrue="1" operator="equal">
      <formula>"sd"</formula>
    </cfRule>
    <cfRule type="cellIs" dxfId="1248" priority="4791" stopIfTrue="1" operator="greaterThan">
      <formula>39.999</formula>
    </cfRule>
  </conditionalFormatting>
  <conditionalFormatting sqref="AC22">
    <cfRule type="cellIs" dxfId="1247" priority="780" stopIfTrue="1" operator="greaterThanOrEqual">
      <formula>40</formula>
    </cfRule>
    <cfRule type="cellIs" dxfId="1246" priority="775" stopIfTrue="1" operator="between">
      <formula>500.1</formula>
      <formula>50000</formula>
    </cfRule>
    <cfRule type="cellIs" dxfId="1245" priority="784" stopIfTrue="1" operator="greaterThanOrEqual">
      <formula>40</formula>
    </cfRule>
    <cfRule type="containsText" dxfId="1244" priority="783" stopIfTrue="1" operator="containsText" text="sd">
      <formula>NOT(ISERROR(SEARCH("sd",AC22)))</formula>
    </cfRule>
    <cfRule type="cellIs" dxfId="1243" priority="776" stopIfTrue="1" operator="between">
      <formula>20</formula>
      <formula>39.99</formula>
    </cfRule>
    <cfRule type="containsText" dxfId="1242" priority="781" stopIfTrue="1" operator="containsText" text="sd">
      <formula>NOT(ISERROR(SEARCH("sd",AC22)))</formula>
    </cfRule>
    <cfRule type="cellIs" dxfId="1241" priority="762" stopIfTrue="1" operator="between">
      <formula>20</formula>
      <formula>39.99</formula>
    </cfRule>
    <cfRule type="cellIs" dxfId="1240" priority="779" stopIfTrue="1" operator="between">
      <formula>20</formula>
      <formula>40</formula>
    </cfRule>
    <cfRule type="cellIs" dxfId="1239" priority="778" stopIfTrue="1" operator="between">
      <formula>500.1</formula>
      <formula>5000</formula>
    </cfRule>
    <cfRule type="cellIs" dxfId="1238" priority="777" stopIfTrue="1" operator="between">
      <formula>40</formula>
      <formula>500</formula>
    </cfRule>
    <cfRule type="cellIs" dxfId="1237" priority="763" stopIfTrue="1" operator="between">
      <formula>40</formula>
      <formula>500</formula>
    </cfRule>
    <cfRule type="cellIs" dxfId="1236" priority="746" stopIfTrue="1" operator="between">
      <formula>500.1</formula>
      <formula>5000</formula>
    </cfRule>
    <cfRule type="cellIs" dxfId="1235" priority="738" stopIfTrue="1" operator="greaterThan">
      <formula>39999</formula>
    </cfRule>
    <cfRule type="cellIs" dxfId="1234" priority="761" stopIfTrue="1" operator="between">
      <formula>500.1</formula>
      <formula>50000</formula>
    </cfRule>
    <cfRule type="cellIs" dxfId="1233" priority="760" stopIfTrue="1" operator="between">
      <formula>40</formula>
      <formula>500</formula>
    </cfRule>
    <cfRule type="cellIs" dxfId="1232" priority="759" stopIfTrue="1" operator="between">
      <formula>20</formula>
      <formula>39.999</formula>
    </cfRule>
    <cfRule type="cellIs" dxfId="1231" priority="771" stopIfTrue="1" operator="greaterThan">
      <formula>40.001</formula>
    </cfRule>
    <cfRule type="cellIs" dxfId="1230" priority="758" stopIfTrue="1" operator="greaterThan">
      <formula>40</formula>
    </cfRule>
    <cfRule type="cellIs" dxfId="1229" priority="770" stopIfTrue="1" operator="greaterThan">
      <formula>39999</formula>
    </cfRule>
    <cfRule type="cellIs" dxfId="1228" priority="769" stopIfTrue="1" operator="greaterThan">
      <formula>39.999</formula>
    </cfRule>
    <cfRule type="cellIs" dxfId="1227" priority="768" stopIfTrue="1" operator="equal">
      <formula>"sd"</formula>
    </cfRule>
    <cfRule type="cellIs" dxfId="1226" priority="772" stopIfTrue="1" operator="greaterThan">
      <formula>40</formula>
    </cfRule>
    <cfRule type="containsText" dxfId="1225" priority="767" stopIfTrue="1" operator="containsText" text="sd">
      <formula>NOT(ISERROR(SEARCH("sd",AC22)))</formula>
    </cfRule>
    <cfRule type="cellIs" dxfId="1224" priority="766" stopIfTrue="1" operator="greaterThanOrEqual">
      <formula>40</formula>
    </cfRule>
    <cfRule type="cellIs" dxfId="1223" priority="782" stopIfTrue="1" operator="greaterThanOrEqual">
      <formula>40</formula>
    </cfRule>
    <cfRule type="cellIs" dxfId="1222" priority="765" stopIfTrue="1" operator="between">
      <formula>20</formula>
      <formula>40</formula>
    </cfRule>
    <cfRule type="cellIs" dxfId="1221" priority="764" stopIfTrue="1" operator="between">
      <formula>500.1</formula>
      <formula>5000</formula>
    </cfRule>
    <cfRule type="cellIs" dxfId="1220" priority="745" stopIfTrue="1" operator="between">
      <formula>40</formula>
      <formula>500</formula>
    </cfRule>
    <cfRule type="cellIs" dxfId="1219" priority="744" stopIfTrue="1" operator="between">
      <formula>20</formula>
      <formula>39.99</formula>
    </cfRule>
    <cfRule type="cellIs" dxfId="1218" priority="743" stopIfTrue="1" operator="between">
      <formula>500.1</formula>
      <formula>50000</formula>
    </cfRule>
    <cfRule type="cellIs" dxfId="1217" priority="742" stopIfTrue="1" operator="between">
      <formula>40</formula>
      <formula>500</formula>
    </cfRule>
    <cfRule type="cellIs" dxfId="1216" priority="741" stopIfTrue="1" operator="between">
      <formula>20</formula>
      <formula>39.999</formula>
    </cfRule>
    <cfRule type="cellIs" dxfId="1215" priority="740" stopIfTrue="1" operator="greaterThan">
      <formula>40</formula>
    </cfRule>
    <cfRule type="cellIs" dxfId="1214" priority="739" stopIfTrue="1" operator="greaterThan">
      <formula>40.001</formula>
    </cfRule>
    <cfRule type="cellIs" dxfId="1213" priority="757" stopIfTrue="1" operator="greaterThan">
      <formula>40.001</formula>
    </cfRule>
    <cfRule type="cellIs" dxfId="1212" priority="737" stopIfTrue="1" operator="greaterThan">
      <formula>39.999</formula>
    </cfRule>
    <cfRule type="cellIs" dxfId="1211" priority="736" stopIfTrue="1" operator="greaterThanOrEqual">
      <formula>40</formula>
    </cfRule>
    <cfRule type="cellIs" dxfId="1210" priority="735" stopIfTrue="1" operator="equal">
      <formula>"sd"</formula>
    </cfRule>
    <cfRule type="cellIs" dxfId="1209" priority="756" stopIfTrue="1" operator="greaterThan">
      <formula>39999</formula>
    </cfRule>
    <cfRule type="cellIs" dxfId="1208" priority="755" stopIfTrue="1" operator="greaterThan">
      <formula>39.999</formula>
    </cfRule>
    <cfRule type="cellIs" dxfId="1207" priority="754" stopIfTrue="1" operator="equal">
      <formula>"sd"</formula>
    </cfRule>
    <cfRule type="cellIs" dxfId="1206" priority="753" stopIfTrue="1" operator="equal">
      <formula>"sd"</formula>
    </cfRule>
    <cfRule type="containsText" dxfId="1205" priority="752" stopIfTrue="1" operator="containsText" text="sd">
      <formula>NOT(ISERROR(SEARCH("sd",AC22)))</formula>
    </cfRule>
    <cfRule type="cellIs" dxfId="1204" priority="751" stopIfTrue="1" operator="greaterThanOrEqual">
      <formula>40</formula>
    </cfRule>
    <cfRule type="containsText" dxfId="1203" priority="750" stopIfTrue="1" operator="containsText" text="sd">
      <formula>NOT(ISERROR(SEARCH("sd",AC22)))</formula>
    </cfRule>
    <cfRule type="cellIs" dxfId="1202" priority="749" stopIfTrue="1" operator="greaterThanOrEqual">
      <formula>40</formula>
    </cfRule>
    <cfRule type="containsText" dxfId="1201" priority="748" stopIfTrue="1" operator="containsText" text="sd">
      <formula>NOT(ISERROR(SEARCH("sd",AC22)))</formula>
    </cfRule>
    <cfRule type="cellIs" dxfId="1200" priority="747" stopIfTrue="1" operator="between">
      <formula>20</formula>
      <formula>40</formula>
    </cfRule>
    <cfRule type="cellIs" dxfId="1199" priority="773" stopIfTrue="1" operator="between">
      <formula>20</formula>
      <formula>39.999</formula>
    </cfRule>
    <cfRule type="cellIs" dxfId="1198" priority="774" stopIfTrue="1" operator="between">
      <formula>40</formula>
      <formula>500</formula>
    </cfRule>
  </conditionalFormatting>
  <conditionalFormatting sqref="AC20:AL20 AB20:AB25 AB22:AL22">
    <cfRule type="containsText" dxfId="1197" priority="9824" stopIfTrue="1" operator="containsText" text="sd">
      <formula>NOT(ISERROR(SEARCH("sd",AB20)))</formula>
    </cfRule>
  </conditionalFormatting>
  <conditionalFormatting sqref="AC35:AL42 X35:AB43 V35:W58 H30:P31 X44:AL58 H46:P58 R46:U58 R27:AL31 T4:T19 AE4:AL25 U8:U16 V9:AD19 R4:S8 U4:AD8 R10:S16 T21 V21:AD21 V33:AL33 H38:P44 R38:U44 AA20:AD20 R18:S19 U18:U19 N22:T22 W22:AL22 U22:V25 H22:M28 W23:AD25 N23:P28 H33:P36 R33:U36">
    <cfRule type="cellIs" dxfId="1196" priority="9002" stopIfTrue="1" operator="greaterThan">
      <formula>39.999</formula>
    </cfRule>
  </conditionalFormatting>
  <conditionalFormatting sqref="AD4:AD8 AD10:AD16">
    <cfRule type="containsText" dxfId="1195" priority="4990" stopIfTrue="1" operator="containsText" text="sd">
      <formula>NOT(ISERROR(SEARCH("sd",AD4)))</formula>
    </cfRule>
  </conditionalFormatting>
  <conditionalFormatting sqref="AD18:AD19 AD21:AD25 AE22:AI22">
    <cfRule type="containsText" dxfId="1194" priority="4992" stopIfTrue="1" operator="containsText" text="sd">
      <formula>NOT(ISERROR(SEARCH("sd",AD18)))</formula>
    </cfRule>
  </conditionalFormatting>
  <conditionalFormatting sqref="AD25">
    <cfRule type="cellIs" dxfId="1193" priority="589" stopIfTrue="1" operator="between">
      <formula>20</formula>
      <formula>39.999</formula>
    </cfRule>
    <cfRule type="cellIs" dxfId="1192" priority="620" stopIfTrue="1" operator="greaterThan">
      <formula>40</formula>
    </cfRule>
    <cfRule type="cellIs" dxfId="1191" priority="621" stopIfTrue="1" operator="between">
      <formula>20</formula>
      <formula>39.999</formula>
    </cfRule>
    <cfRule type="cellIs" dxfId="1190" priority="622" stopIfTrue="1" operator="between">
      <formula>40</formula>
      <formula>500</formula>
    </cfRule>
    <cfRule type="cellIs" dxfId="1189" priority="623" stopIfTrue="1" operator="between">
      <formula>500.1</formula>
      <formula>50000</formula>
    </cfRule>
    <cfRule type="cellIs" dxfId="1188" priority="624" stopIfTrue="1" operator="between">
      <formula>20</formula>
      <formula>39.99</formula>
    </cfRule>
    <cfRule type="cellIs" dxfId="1187" priority="625" stopIfTrue="1" operator="between">
      <formula>40</formula>
      <formula>500</formula>
    </cfRule>
    <cfRule type="cellIs" dxfId="1186" priority="626" stopIfTrue="1" operator="between">
      <formula>500.1</formula>
      <formula>5000</formula>
    </cfRule>
    <cfRule type="cellIs" dxfId="1185" priority="627" stopIfTrue="1" operator="between">
      <formula>20</formula>
      <formula>40</formula>
    </cfRule>
    <cfRule type="cellIs" dxfId="1184" priority="628" stopIfTrue="1" operator="greaterThanOrEqual">
      <formula>40</formula>
    </cfRule>
    <cfRule type="containsText" dxfId="1183" priority="629" stopIfTrue="1" operator="containsText" text="sd">
      <formula>NOT(ISERROR(SEARCH("sd",AD25)))</formula>
    </cfRule>
    <cfRule type="cellIs" dxfId="1182" priority="630" stopIfTrue="1" operator="equal">
      <formula>"sd"</formula>
    </cfRule>
    <cfRule type="cellIs" dxfId="1181" priority="631" stopIfTrue="1" operator="greaterThan">
      <formula>39.999</formula>
    </cfRule>
    <cfRule type="cellIs" dxfId="1180" priority="632" stopIfTrue="1" operator="greaterThan">
      <formula>39999</formula>
    </cfRule>
    <cfRule type="cellIs" dxfId="1179" priority="633" stopIfTrue="1" operator="greaterThan">
      <formula>40.001</formula>
    </cfRule>
    <cfRule type="cellIs" dxfId="1178" priority="635" stopIfTrue="1" operator="between">
      <formula>20</formula>
      <formula>39.999</formula>
    </cfRule>
    <cfRule type="cellIs" dxfId="1177" priority="636" stopIfTrue="1" operator="between">
      <formula>40</formula>
      <formula>500</formula>
    </cfRule>
    <cfRule type="cellIs" dxfId="1176" priority="637" stopIfTrue="1" operator="between">
      <formula>500.1</formula>
      <formula>50000</formula>
    </cfRule>
    <cfRule type="cellIs" dxfId="1175" priority="638" stopIfTrue="1" operator="between">
      <formula>20</formula>
      <formula>39.99</formula>
    </cfRule>
    <cfRule type="cellIs" dxfId="1174" priority="639" stopIfTrue="1" operator="between">
      <formula>40</formula>
      <formula>500</formula>
    </cfRule>
    <cfRule type="cellIs" dxfId="1173" priority="640" stopIfTrue="1" operator="between">
      <formula>500.1</formula>
      <formula>5000</formula>
    </cfRule>
    <cfRule type="cellIs" dxfId="1172" priority="641" stopIfTrue="1" operator="between">
      <formula>20</formula>
      <formula>40</formula>
    </cfRule>
    <cfRule type="cellIs" dxfId="1171" priority="642" stopIfTrue="1" operator="greaterThanOrEqual">
      <formula>40</formula>
    </cfRule>
    <cfRule type="containsText" dxfId="1170" priority="643" stopIfTrue="1" operator="containsText" text="sd">
      <formula>NOT(ISERROR(SEARCH("sd",AD25)))</formula>
    </cfRule>
    <cfRule type="cellIs" dxfId="1169" priority="644" stopIfTrue="1" operator="greaterThanOrEqual">
      <formula>40</formula>
    </cfRule>
    <cfRule type="cellIs" dxfId="1168" priority="645" stopIfTrue="1" operator="greaterThan">
      <formula>39.999</formula>
    </cfRule>
    <cfRule type="cellIs" dxfId="1167" priority="646" stopIfTrue="1" operator="greaterThan">
      <formula>39999</formula>
    </cfRule>
    <cfRule type="cellIs" dxfId="1166" priority="647" stopIfTrue="1" operator="greaterThan">
      <formula>40.001</formula>
    </cfRule>
    <cfRule type="cellIs" dxfId="1165" priority="648" stopIfTrue="1" operator="greaterThan">
      <formula>40</formula>
    </cfRule>
    <cfRule type="cellIs" dxfId="1164" priority="649" stopIfTrue="1" operator="between">
      <formula>20</formula>
      <formula>39.999</formula>
    </cfRule>
    <cfRule type="cellIs" dxfId="1163" priority="650" stopIfTrue="1" operator="between">
      <formula>40</formula>
      <formula>500</formula>
    </cfRule>
    <cfRule type="cellIs" dxfId="1162" priority="651" stopIfTrue="1" operator="between">
      <formula>500.1</formula>
      <formula>50000</formula>
    </cfRule>
    <cfRule type="cellIs" dxfId="1161" priority="652" stopIfTrue="1" operator="between">
      <formula>20</formula>
      <formula>39.99</formula>
    </cfRule>
    <cfRule type="cellIs" dxfId="1160" priority="653" stopIfTrue="1" operator="between">
      <formula>40</formula>
      <formula>500</formula>
    </cfRule>
    <cfRule type="cellIs" dxfId="1159" priority="654" stopIfTrue="1" operator="between">
      <formula>500.1</formula>
      <formula>5000</formula>
    </cfRule>
    <cfRule type="cellIs" dxfId="1158" priority="655" stopIfTrue="1" operator="between">
      <formula>20</formula>
      <formula>40</formula>
    </cfRule>
    <cfRule type="containsText" dxfId="1157" priority="656" stopIfTrue="1" operator="containsText" text="sd">
      <formula>NOT(ISERROR(SEARCH("sd",AD25)))</formula>
    </cfRule>
    <cfRule type="cellIs" dxfId="1156" priority="657" stopIfTrue="1" operator="greaterThanOrEqual">
      <formula>40</formula>
    </cfRule>
    <cfRule type="containsText" dxfId="1155" priority="658" stopIfTrue="1" operator="containsText" text="sd">
      <formula>NOT(ISERROR(SEARCH("sd",AD25)))</formula>
    </cfRule>
    <cfRule type="cellIs" dxfId="1154" priority="659" stopIfTrue="1" operator="equal">
      <formula>"sd"</formula>
    </cfRule>
    <cfRule type="cellIs" dxfId="1153" priority="660" stopIfTrue="1" operator="greaterThanOrEqual">
      <formula>40</formula>
    </cfRule>
    <cfRule type="containsText" dxfId="1152" priority="661" stopIfTrue="1" operator="containsText" text="sd">
      <formula>NOT(ISERROR(SEARCH("sd",AD25)))</formula>
    </cfRule>
    <cfRule type="cellIs" dxfId="1151" priority="662" stopIfTrue="1" operator="greaterThanOrEqual">
      <formula>40</formula>
    </cfRule>
    <cfRule type="containsText" dxfId="1150" priority="663" stopIfTrue="1" operator="containsText" text="sd">
      <formula>NOT(ISERROR(SEARCH("sd",AD25)))</formula>
    </cfRule>
    <cfRule type="cellIs" dxfId="1149" priority="664" stopIfTrue="1" operator="equal">
      <formula>"sd"</formula>
    </cfRule>
    <cfRule type="cellIs" dxfId="1148" priority="665" stopIfTrue="1" operator="greaterThanOrEqual">
      <formula>40</formula>
    </cfRule>
    <cfRule type="containsText" dxfId="1147" priority="666" stopIfTrue="1" operator="containsText" text="sd">
      <formula>NOT(ISERROR(SEARCH("sd",AD25)))</formula>
    </cfRule>
    <cfRule type="cellIs" dxfId="1146" priority="667" stopIfTrue="1" operator="greaterThanOrEqual">
      <formula>40</formula>
    </cfRule>
    <cfRule type="containsText" dxfId="1145" priority="668" stopIfTrue="1" operator="containsText" text="sd">
      <formula>NOT(ISERROR(SEARCH("sd",AD25)))</formula>
    </cfRule>
    <cfRule type="cellIs" dxfId="1144" priority="669" stopIfTrue="1" operator="greaterThanOrEqual">
      <formula>40</formula>
    </cfRule>
    <cfRule type="containsText" dxfId="1143" priority="670" stopIfTrue="1" operator="containsText" text="sd">
      <formula>NOT(ISERROR(SEARCH("sd",AD25)))</formula>
    </cfRule>
    <cfRule type="cellIs" dxfId="1142" priority="671" stopIfTrue="1" operator="equal">
      <formula>"sd"</formula>
    </cfRule>
    <cfRule type="cellIs" dxfId="1141" priority="672" stopIfTrue="1" operator="greaterThanOrEqual">
      <formula>40</formula>
    </cfRule>
    <cfRule type="containsText" dxfId="1140" priority="673" stopIfTrue="1" operator="containsText" text="sd">
      <formula>NOT(ISERROR(SEARCH("sd",AD25)))</formula>
    </cfRule>
    <cfRule type="cellIs" dxfId="1139" priority="674" stopIfTrue="1" operator="greaterThanOrEqual">
      <formula>40</formula>
    </cfRule>
    <cfRule type="containsText" dxfId="1138" priority="675" stopIfTrue="1" operator="containsText" text="sd">
      <formula>NOT(ISERROR(SEARCH("sd",AD25)))</formula>
    </cfRule>
    <cfRule type="cellIs" dxfId="1137" priority="676" stopIfTrue="1" operator="greaterThanOrEqual">
      <formula>40</formula>
    </cfRule>
    <cfRule type="containsText" dxfId="1136" priority="677" stopIfTrue="1" operator="containsText" text="sd">
      <formula>NOT(ISERROR(SEARCH("sd",AD25)))</formula>
    </cfRule>
    <cfRule type="cellIs" dxfId="1135" priority="678" stopIfTrue="1" operator="equal">
      <formula>"sd"</formula>
    </cfRule>
    <cfRule type="cellIs" dxfId="1134" priority="679" stopIfTrue="1" operator="greaterThanOrEqual">
      <formula>40</formula>
    </cfRule>
    <cfRule type="containsText" dxfId="1133" priority="680" stopIfTrue="1" operator="containsText" text="sd">
      <formula>NOT(ISERROR(SEARCH("sd",AD25)))</formula>
    </cfRule>
    <cfRule type="cellIs" dxfId="1132" priority="681" stopIfTrue="1" operator="greaterThanOrEqual">
      <formula>40</formula>
    </cfRule>
    <cfRule type="containsText" dxfId="1131" priority="682" stopIfTrue="1" operator="containsText" text="sd">
      <formula>NOT(ISERROR(SEARCH("sd",AD25)))</formula>
    </cfRule>
    <cfRule type="cellIs" dxfId="1130" priority="683" stopIfTrue="1" operator="equal">
      <formula>"sd"</formula>
    </cfRule>
    <cfRule type="containsText" dxfId="1129" priority="684" stopIfTrue="1" operator="containsText" text="sd">
      <formula>NOT(ISERROR(SEARCH("sd",AD25)))</formula>
    </cfRule>
    <cfRule type="cellIs" dxfId="1128" priority="634" stopIfTrue="1" operator="greaterThan">
      <formula>40</formula>
    </cfRule>
    <cfRule type="cellIs" dxfId="1127" priority="583" stopIfTrue="1" operator="equal">
      <formula>"sd"</formula>
    </cfRule>
    <cfRule type="cellIs" dxfId="1126" priority="584" stopIfTrue="1" operator="greaterThanOrEqual">
      <formula>40</formula>
    </cfRule>
    <cfRule type="cellIs" dxfId="1125" priority="585" stopIfTrue="1" operator="greaterThan">
      <formula>39.999</formula>
    </cfRule>
    <cfRule type="cellIs" dxfId="1124" priority="586" stopIfTrue="1" operator="greaterThan">
      <formula>39999</formula>
    </cfRule>
    <cfRule type="cellIs" dxfId="1123" priority="587" stopIfTrue="1" operator="greaterThan">
      <formula>40.001</formula>
    </cfRule>
    <cfRule type="cellIs" dxfId="1122" priority="588" stopIfTrue="1" operator="greaterThan">
      <formula>40</formula>
    </cfRule>
    <cfRule type="cellIs" dxfId="1121" priority="590" stopIfTrue="1" operator="between">
      <formula>40</formula>
      <formula>500</formula>
    </cfRule>
    <cfRule type="cellIs" dxfId="1120" priority="591" stopIfTrue="1" operator="between">
      <formula>500.1</formula>
      <formula>50000</formula>
    </cfRule>
    <cfRule type="cellIs" dxfId="1119" priority="592" stopIfTrue="1" operator="between">
      <formula>20</formula>
      <formula>39.99</formula>
    </cfRule>
    <cfRule type="cellIs" dxfId="1118" priority="593" stopIfTrue="1" operator="between">
      <formula>40</formula>
      <formula>500</formula>
    </cfRule>
    <cfRule type="cellIs" dxfId="1117" priority="594" stopIfTrue="1" operator="between">
      <formula>500.1</formula>
      <formula>5000</formula>
    </cfRule>
    <cfRule type="cellIs" dxfId="1116" priority="595" stopIfTrue="1" operator="between">
      <formula>20</formula>
      <formula>40</formula>
    </cfRule>
    <cfRule type="containsText" dxfId="1115" priority="596" stopIfTrue="1" operator="containsText" text="sd">
      <formula>NOT(ISERROR(SEARCH("sd",AD25)))</formula>
    </cfRule>
    <cfRule type="cellIs" dxfId="1114" priority="597" stopIfTrue="1" operator="greaterThanOrEqual">
      <formula>40</formula>
    </cfRule>
    <cfRule type="containsText" dxfId="1113" priority="598" stopIfTrue="1" operator="containsText" text="sd">
      <formula>NOT(ISERROR(SEARCH("sd",AD25)))</formula>
    </cfRule>
    <cfRule type="cellIs" dxfId="1112" priority="599" stopIfTrue="1" operator="greaterThanOrEqual">
      <formula>40</formula>
    </cfRule>
    <cfRule type="containsText" dxfId="1111" priority="600" stopIfTrue="1" operator="containsText" text="sd">
      <formula>NOT(ISERROR(SEARCH("sd",AD25)))</formula>
    </cfRule>
    <cfRule type="cellIs" dxfId="1110" priority="601" stopIfTrue="1" operator="equal">
      <formula>"sd"</formula>
    </cfRule>
    <cfRule type="cellIs" dxfId="1109" priority="602" stopIfTrue="1" operator="equal">
      <formula>"sd"</formula>
    </cfRule>
    <cfRule type="cellIs" dxfId="1108" priority="603" stopIfTrue="1" operator="greaterThan">
      <formula>39.999</formula>
    </cfRule>
    <cfRule type="cellIs" dxfId="1107" priority="604" stopIfTrue="1" operator="greaterThan">
      <formula>39999</formula>
    </cfRule>
    <cfRule type="cellIs" dxfId="1106" priority="605" stopIfTrue="1" operator="greaterThan">
      <formula>40.001</formula>
    </cfRule>
    <cfRule type="cellIs" dxfId="1105" priority="606" stopIfTrue="1" operator="greaterThan">
      <formula>40</formula>
    </cfRule>
    <cfRule type="cellIs" dxfId="1104" priority="607" stopIfTrue="1" operator="between">
      <formula>20</formula>
      <formula>39.999</formula>
    </cfRule>
    <cfRule type="cellIs" dxfId="1103" priority="608" stopIfTrue="1" operator="between">
      <formula>40</formula>
      <formula>500</formula>
    </cfRule>
    <cfRule type="cellIs" dxfId="1102" priority="609" stopIfTrue="1" operator="between">
      <formula>500.1</formula>
      <formula>50000</formula>
    </cfRule>
    <cfRule type="cellIs" dxfId="1101" priority="610" stopIfTrue="1" operator="between">
      <formula>20</formula>
      <formula>39.99</formula>
    </cfRule>
    <cfRule type="cellIs" dxfId="1100" priority="611" stopIfTrue="1" operator="between">
      <formula>40</formula>
      <formula>500</formula>
    </cfRule>
    <cfRule type="cellIs" dxfId="1099" priority="612" stopIfTrue="1" operator="between">
      <formula>500.1</formula>
      <formula>5000</formula>
    </cfRule>
    <cfRule type="cellIs" dxfId="1098" priority="613" stopIfTrue="1" operator="between">
      <formula>20</formula>
      <formula>40</formula>
    </cfRule>
    <cfRule type="cellIs" dxfId="1097" priority="614" stopIfTrue="1" operator="greaterThanOrEqual">
      <formula>40</formula>
    </cfRule>
    <cfRule type="containsText" dxfId="1096" priority="615" stopIfTrue="1" operator="containsText" text="sd">
      <formula>NOT(ISERROR(SEARCH("sd",AD25)))</formula>
    </cfRule>
    <cfRule type="cellIs" dxfId="1095" priority="616" stopIfTrue="1" operator="equal">
      <formula>"sd"</formula>
    </cfRule>
    <cfRule type="cellIs" dxfId="1094" priority="617" stopIfTrue="1" operator="greaterThan">
      <formula>39.999</formula>
    </cfRule>
    <cfRule type="cellIs" dxfId="1093" priority="618" stopIfTrue="1" operator="greaterThan">
      <formula>39999</formula>
    </cfRule>
    <cfRule type="cellIs" dxfId="1092" priority="619" stopIfTrue="1" operator="greaterThan">
      <formula>40.001</formula>
    </cfRule>
  </conditionalFormatting>
  <conditionalFormatting sqref="AD36">
    <cfRule type="cellIs" dxfId="1091" priority="493" stopIfTrue="1" operator="equal">
      <formula>"sd"</formula>
    </cfRule>
    <cfRule type="cellIs" dxfId="1090" priority="444" stopIfTrue="1" operator="between">
      <formula>500.1</formula>
      <formula>50000</formula>
    </cfRule>
    <cfRule type="cellIs" dxfId="1089" priority="320" stopIfTrue="1" operator="greaterThanOrEqual">
      <formula>40</formula>
    </cfRule>
    <cfRule type="cellIs" dxfId="1088" priority="321" stopIfTrue="1" operator="greaterThan">
      <formula>39.999</formula>
    </cfRule>
    <cfRule type="cellIs" dxfId="1087" priority="462" stopIfTrue="1" operator="between">
      <formula>20</formula>
      <formula>40</formula>
    </cfRule>
    <cfRule type="cellIs" dxfId="1086" priority="463" stopIfTrue="1" operator="greaterThanOrEqual">
      <formula>40</formula>
    </cfRule>
    <cfRule type="containsText" dxfId="1085" priority="464" stopIfTrue="1" operator="containsText" text="sd">
      <formula>NOT(ISERROR(SEARCH("sd",AD36)))</formula>
    </cfRule>
    <cfRule type="cellIs" dxfId="1084" priority="465" stopIfTrue="1" operator="greaterThanOrEqual">
      <formula>40</formula>
    </cfRule>
    <cfRule type="cellIs" dxfId="1083" priority="466" stopIfTrue="1" operator="greaterThan">
      <formula>39.999</formula>
    </cfRule>
    <cfRule type="cellIs" dxfId="1082" priority="467" stopIfTrue="1" operator="greaterThan">
      <formula>39999</formula>
    </cfRule>
    <cfRule type="cellIs" dxfId="1081" priority="468" stopIfTrue="1" operator="greaterThan">
      <formula>40.001</formula>
    </cfRule>
    <cfRule type="cellIs" dxfId="1080" priority="469" stopIfTrue="1" operator="greaterThan">
      <formula>40</formula>
    </cfRule>
    <cfRule type="cellIs" dxfId="1079" priority="470" stopIfTrue="1" operator="between">
      <formula>20</formula>
      <formula>39.999</formula>
    </cfRule>
    <cfRule type="cellIs" dxfId="1078" priority="471" stopIfTrue="1" operator="between">
      <formula>40</formula>
      <formula>500</formula>
    </cfRule>
    <cfRule type="cellIs" dxfId="1077" priority="472" stopIfTrue="1" operator="between">
      <formula>500.1</formula>
      <formula>50000</formula>
    </cfRule>
    <cfRule type="cellIs" dxfId="1076" priority="473" stopIfTrue="1" operator="between">
      <formula>20</formula>
      <formula>39.99</formula>
    </cfRule>
    <cfRule type="cellIs" dxfId="1075" priority="474" stopIfTrue="1" operator="between">
      <formula>40</formula>
      <formula>500</formula>
    </cfRule>
    <cfRule type="cellIs" dxfId="1074" priority="475" stopIfTrue="1" operator="between">
      <formula>500.1</formula>
      <formula>5000</formula>
    </cfRule>
    <cfRule type="cellIs" dxfId="1073" priority="476" stopIfTrue="1" operator="between">
      <formula>20</formula>
      <formula>40</formula>
    </cfRule>
    <cfRule type="containsText" dxfId="1072" priority="477" stopIfTrue="1" operator="containsText" text="sd">
      <formula>NOT(ISERROR(SEARCH("sd",AD36)))</formula>
    </cfRule>
    <cfRule type="cellIs" dxfId="1071" priority="478" stopIfTrue="1" operator="greaterThanOrEqual">
      <formula>40</formula>
    </cfRule>
    <cfRule type="containsText" dxfId="1070" priority="479" stopIfTrue="1" operator="containsText" text="sd">
      <formula>NOT(ISERROR(SEARCH("sd",AD36)))</formula>
    </cfRule>
    <cfRule type="cellIs" dxfId="1069" priority="480" stopIfTrue="1" operator="equal">
      <formula>"sd"</formula>
    </cfRule>
    <cfRule type="cellIs" dxfId="1068" priority="576" stopIfTrue="1" operator="greaterThanOrEqual">
      <formula>40</formula>
    </cfRule>
    <cfRule type="containsText" dxfId="1067" priority="567" stopIfTrue="1" operator="containsText" text="sd">
      <formula>NOT(ISERROR(SEARCH("sd",AD36)))</formula>
    </cfRule>
    <cfRule type="cellIs" dxfId="1066" priority="566" stopIfTrue="1" operator="between">
      <formula>20</formula>
      <formula>40</formula>
    </cfRule>
    <cfRule type="cellIs" dxfId="1065" priority="565" stopIfTrue="1" operator="between">
      <formula>500.1</formula>
      <formula>5000</formula>
    </cfRule>
    <cfRule type="cellIs" dxfId="1064" priority="564" stopIfTrue="1" operator="between">
      <formula>40</formula>
      <formula>500</formula>
    </cfRule>
    <cfRule type="cellIs" dxfId="1063" priority="563" stopIfTrue="1" operator="between">
      <formula>20</formula>
      <formula>39.99</formula>
    </cfRule>
    <cfRule type="cellIs" dxfId="1062" priority="562" stopIfTrue="1" operator="between">
      <formula>500.1</formula>
      <formula>50000</formula>
    </cfRule>
    <cfRule type="cellIs" dxfId="1061" priority="561" stopIfTrue="1" operator="between">
      <formula>40</formula>
      <formula>500</formula>
    </cfRule>
    <cfRule type="cellIs" dxfId="1060" priority="560" stopIfTrue="1" operator="between">
      <formula>20</formula>
      <formula>39.999</formula>
    </cfRule>
    <cfRule type="cellIs" dxfId="1059" priority="559" stopIfTrue="1" operator="greaterThan">
      <formula>40</formula>
    </cfRule>
    <cfRule type="cellIs" dxfId="1058" priority="558" stopIfTrue="1" operator="greaterThan">
      <formula>40.001</formula>
    </cfRule>
    <cfRule type="cellIs" dxfId="1057" priority="557" stopIfTrue="1" operator="greaterThan">
      <formula>39999</formula>
    </cfRule>
    <cfRule type="cellIs" dxfId="1056" priority="556" stopIfTrue="1" operator="greaterThan">
      <formula>39.999</formula>
    </cfRule>
    <cfRule type="cellIs" dxfId="1055" priority="555" stopIfTrue="1" operator="greaterThanOrEqual">
      <formula>40</formula>
    </cfRule>
    <cfRule type="containsText" dxfId="1054" priority="554" stopIfTrue="1" operator="containsText" text="sd">
      <formula>NOT(ISERROR(SEARCH("sd",AD36)))</formula>
    </cfRule>
    <cfRule type="cellIs" dxfId="1053" priority="553" stopIfTrue="1" operator="greaterThanOrEqual">
      <formula>40</formula>
    </cfRule>
    <cfRule type="cellIs" dxfId="1052" priority="552" stopIfTrue="1" operator="between">
      <formula>20</formula>
      <formula>40</formula>
    </cfRule>
    <cfRule type="cellIs" dxfId="1051" priority="551" stopIfTrue="1" operator="between">
      <formula>500.1</formula>
      <formula>5000</formula>
    </cfRule>
    <cfRule type="cellIs" dxfId="1050" priority="550" stopIfTrue="1" operator="between">
      <formula>40</formula>
      <formula>500</formula>
    </cfRule>
    <cfRule type="cellIs" dxfId="1049" priority="549" stopIfTrue="1" operator="between">
      <formula>20</formula>
      <formula>39.99</formula>
    </cfRule>
    <cfRule type="cellIs" dxfId="1048" priority="548" stopIfTrue="1" operator="between">
      <formula>500.1</formula>
      <formula>50000</formula>
    </cfRule>
    <cfRule type="cellIs" dxfId="1047" priority="547" stopIfTrue="1" operator="between">
      <formula>40</formula>
      <formula>500</formula>
    </cfRule>
    <cfRule type="cellIs" dxfId="1046" priority="546" stopIfTrue="1" operator="between">
      <formula>20</formula>
      <formula>39.999</formula>
    </cfRule>
    <cfRule type="cellIs" dxfId="1045" priority="545" stopIfTrue="1" operator="greaterThan">
      <formula>40</formula>
    </cfRule>
    <cfRule type="cellIs" dxfId="1044" priority="544" stopIfTrue="1" operator="greaterThan">
      <formula>40.001</formula>
    </cfRule>
    <cfRule type="cellIs" dxfId="1043" priority="543" stopIfTrue="1" operator="greaterThan">
      <formula>39999</formula>
    </cfRule>
    <cfRule type="cellIs" dxfId="1042" priority="542" stopIfTrue="1" operator="greaterThan">
      <formula>39.999</formula>
    </cfRule>
    <cfRule type="cellIs" dxfId="1041" priority="541" stopIfTrue="1" operator="equal">
      <formula>"sd"</formula>
    </cfRule>
    <cfRule type="cellIs" dxfId="1040" priority="540" stopIfTrue="1" operator="equal">
      <formula>"sd"</formula>
    </cfRule>
    <cfRule type="containsText" dxfId="1039" priority="539" stopIfTrue="1" operator="containsText" text="sd">
      <formula>NOT(ISERROR(SEARCH("sd",AD36)))</formula>
    </cfRule>
    <cfRule type="cellIs" dxfId="1038" priority="538" stopIfTrue="1" operator="greaterThanOrEqual">
      <formula>40</formula>
    </cfRule>
    <cfRule type="cellIs" dxfId="1037" priority="537" stopIfTrue="1" operator="between">
      <formula>20</formula>
      <formula>40</formula>
    </cfRule>
    <cfRule type="cellIs" dxfId="1036" priority="536" stopIfTrue="1" operator="between">
      <formula>500.1</formula>
      <formula>5000</formula>
    </cfRule>
    <cfRule type="cellIs" dxfId="1035" priority="535" stopIfTrue="1" operator="between">
      <formula>40</formula>
      <formula>500</formula>
    </cfRule>
    <cfRule type="cellIs" dxfId="1034" priority="534" stopIfTrue="1" operator="between">
      <formula>20</formula>
      <formula>39.99</formula>
    </cfRule>
    <cfRule type="cellIs" dxfId="1033" priority="533" stopIfTrue="1" operator="between">
      <formula>500.1</formula>
      <formula>50000</formula>
    </cfRule>
    <cfRule type="cellIs" dxfId="1032" priority="532" stopIfTrue="1" operator="between">
      <formula>40</formula>
      <formula>500</formula>
    </cfRule>
    <cfRule type="cellIs" dxfId="1031" priority="531" stopIfTrue="1" operator="between">
      <formula>20</formula>
      <formula>39.999</formula>
    </cfRule>
    <cfRule type="cellIs" dxfId="1030" priority="530" stopIfTrue="1" operator="greaterThan">
      <formula>40</formula>
    </cfRule>
    <cfRule type="cellIs" dxfId="1029" priority="529" stopIfTrue="1" operator="greaterThan">
      <formula>40.001</formula>
    </cfRule>
    <cfRule type="cellIs" dxfId="1028" priority="528" stopIfTrue="1" operator="greaterThan">
      <formula>39999</formula>
    </cfRule>
    <cfRule type="cellIs" dxfId="1027" priority="427" stopIfTrue="1" operator="greaterThan">
      <formula>40</formula>
    </cfRule>
    <cfRule type="cellIs" dxfId="1026" priority="428" stopIfTrue="1" operator="between">
      <formula>20</formula>
      <formula>39.999</formula>
    </cfRule>
    <cfRule type="cellIs" dxfId="1025" priority="429" stopIfTrue="1" operator="between">
      <formula>40</formula>
      <formula>500</formula>
    </cfRule>
    <cfRule type="cellIs" dxfId="1024" priority="430" stopIfTrue="1" operator="between">
      <formula>500.1</formula>
      <formula>50000</formula>
    </cfRule>
    <cfRule type="cellIs" dxfId="1023" priority="504" stopIfTrue="1" operator="between">
      <formula>500.1</formula>
      <formula>5000</formula>
    </cfRule>
    <cfRule type="cellIs" dxfId="1022" priority="431" stopIfTrue="1" operator="between">
      <formula>20</formula>
      <formula>39.99</formula>
    </cfRule>
    <cfRule type="cellIs" dxfId="1021" priority="432" stopIfTrue="1" operator="between">
      <formula>40</formula>
      <formula>500</formula>
    </cfRule>
    <cfRule type="cellIs" dxfId="1020" priority="433" stopIfTrue="1" operator="between">
      <formula>500.1</formula>
      <formula>5000</formula>
    </cfRule>
    <cfRule type="cellIs" dxfId="1019" priority="434" stopIfTrue="1" operator="between">
      <formula>20</formula>
      <formula>40</formula>
    </cfRule>
    <cfRule type="cellIs" dxfId="1018" priority="435" stopIfTrue="1" operator="greaterThanOrEqual">
      <formula>40</formula>
    </cfRule>
    <cfRule type="containsText" dxfId="1017" priority="436" stopIfTrue="1" operator="containsText" text="sd">
      <formula>NOT(ISERROR(SEARCH("sd",AD36)))</formula>
    </cfRule>
    <cfRule type="cellIs" dxfId="1016" priority="437" stopIfTrue="1" operator="equal">
      <formula>"sd"</formula>
    </cfRule>
    <cfRule type="cellIs" dxfId="1015" priority="438" stopIfTrue="1" operator="greaterThan">
      <formula>39.999</formula>
    </cfRule>
    <cfRule type="cellIs" dxfId="1014" priority="439" stopIfTrue="1" operator="greaterThan">
      <formula>39999</formula>
    </cfRule>
    <cfRule type="cellIs" dxfId="1013" priority="440" stopIfTrue="1" operator="greaterThan">
      <formula>40.001</formula>
    </cfRule>
    <cfRule type="cellIs" dxfId="1012" priority="441" stopIfTrue="1" operator="greaterThan">
      <formula>40</formula>
    </cfRule>
    <cfRule type="cellIs" dxfId="1011" priority="442" stopIfTrue="1" operator="between">
      <formula>20</formula>
      <formula>39.999</formula>
    </cfRule>
    <cfRule type="cellIs" dxfId="1010" priority="443" stopIfTrue="1" operator="between">
      <formula>40</formula>
      <formula>500</formula>
    </cfRule>
    <cfRule type="cellIs" dxfId="1009" priority="325" stopIfTrue="1" operator="between">
      <formula>20</formula>
      <formula>39.999</formula>
    </cfRule>
    <cfRule type="cellIs" dxfId="1008" priority="445" stopIfTrue="1" operator="between">
      <formula>20</formula>
      <formula>39.99</formula>
    </cfRule>
    <cfRule type="cellIs" dxfId="1007" priority="446" stopIfTrue="1" operator="between">
      <formula>40</formula>
      <formula>500</formula>
    </cfRule>
    <cfRule type="cellIs" dxfId="1006" priority="447" stopIfTrue="1" operator="between">
      <formula>500.1</formula>
      <formula>5000</formula>
    </cfRule>
    <cfRule type="cellIs" dxfId="1005" priority="448" stopIfTrue="1" operator="between">
      <formula>20</formula>
      <formula>40</formula>
    </cfRule>
    <cfRule type="cellIs" dxfId="1004" priority="449" stopIfTrue="1" operator="greaterThanOrEqual">
      <formula>40</formula>
    </cfRule>
    <cfRule type="containsText" dxfId="1003" priority="450" stopIfTrue="1" operator="containsText" text="sd">
      <formula>NOT(ISERROR(SEARCH("sd",AD36)))</formula>
    </cfRule>
    <cfRule type="cellIs" dxfId="1002" priority="451" stopIfTrue="1" operator="equal">
      <formula>"sd"</formula>
    </cfRule>
    <cfRule type="cellIs" dxfId="1001" priority="452" stopIfTrue="1" operator="greaterThan">
      <formula>39.999</formula>
    </cfRule>
    <cfRule type="cellIs" dxfId="1000" priority="453" stopIfTrue="1" operator="greaterThan">
      <formula>39999</formula>
    </cfRule>
    <cfRule type="cellIs" dxfId="999" priority="454" stopIfTrue="1" operator="greaterThan">
      <formula>40.001</formula>
    </cfRule>
    <cfRule type="cellIs" dxfId="998" priority="455" stopIfTrue="1" operator="greaterThan">
      <formula>40</formula>
    </cfRule>
    <cfRule type="cellIs" dxfId="997" priority="456" stopIfTrue="1" operator="between">
      <formula>20</formula>
      <formula>39.999</formula>
    </cfRule>
    <cfRule type="cellIs" dxfId="996" priority="457" stopIfTrue="1" operator="between">
      <formula>40</formula>
      <formula>500</formula>
    </cfRule>
    <cfRule type="cellIs" dxfId="995" priority="458" stopIfTrue="1" operator="between">
      <formula>500.1</formula>
      <formula>50000</formula>
    </cfRule>
    <cfRule type="cellIs" dxfId="994" priority="459" stopIfTrue="1" operator="between">
      <formula>20</formula>
      <formula>39.99</formula>
    </cfRule>
    <cfRule type="cellIs" dxfId="993" priority="460" stopIfTrue="1" operator="between">
      <formula>40</formula>
      <formula>500</formula>
    </cfRule>
    <cfRule type="cellIs" dxfId="992" priority="461" stopIfTrue="1" operator="between">
      <formula>500.1</formula>
      <formula>5000</formula>
    </cfRule>
    <cfRule type="cellIs" dxfId="991" priority="324" stopIfTrue="1" operator="greaterThan">
      <formula>40</formula>
    </cfRule>
    <cfRule type="cellIs" dxfId="990" priority="323" stopIfTrue="1" operator="greaterThan">
      <formula>40.001</formula>
    </cfRule>
    <cfRule type="cellIs" dxfId="989" priority="322" stopIfTrue="1" operator="greaterThan">
      <formula>39999</formula>
    </cfRule>
    <cfRule type="cellIs" dxfId="988" priority="568" stopIfTrue="1" operator="greaterThanOrEqual">
      <formula>40</formula>
    </cfRule>
    <cfRule type="containsText" dxfId="987" priority="569" stopIfTrue="1" operator="containsText" text="sd">
      <formula>NOT(ISERROR(SEARCH("sd",AD36)))</formula>
    </cfRule>
    <cfRule type="cellIs" dxfId="986" priority="570" stopIfTrue="1" operator="equal">
      <formula>"sd"</formula>
    </cfRule>
    <cfRule type="containsText" dxfId="985" priority="492" stopIfTrue="1" operator="containsText" text="sd">
      <formula>NOT(ISERROR(SEARCH("sd",AD36)))</formula>
    </cfRule>
    <cfRule type="cellIs" dxfId="984" priority="491" stopIfTrue="1" operator="greaterThanOrEqual">
      <formula>40</formula>
    </cfRule>
    <cfRule type="cellIs" dxfId="983" priority="571" stopIfTrue="1" operator="greaterThanOrEqual">
      <formula>40</formula>
    </cfRule>
    <cfRule type="cellIs" dxfId="982" priority="319" stopIfTrue="1" operator="equal">
      <formula>"sd"</formula>
    </cfRule>
    <cfRule type="containsText" dxfId="981" priority="572" stopIfTrue="1" operator="containsText" text="sd">
      <formula>NOT(ISERROR(SEARCH("sd",AD36)))</formula>
    </cfRule>
    <cfRule type="cellIs" dxfId="980" priority="573" stopIfTrue="1" operator="greaterThanOrEqual">
      <formula>40</formula>
    </cfRule>
    <cfRule type="containsText" dxfId="979" priority="574" stopIfTrue="1" operator="containsText" text="sd">
      <formula>NOT(ISERROR(SEARCH("sd",AD36)))</formula>
    </cfRule>
    <cfRule type="cellIs" dxfId="978" priority="575" stopIfTrue="1" operator="equal">
      <formula>"sd"</formula>
    </cfRule>
    <cfRule type="cellIs" dxfId="977" priority="490" stopIfTrue="1" operator="equal">
      <formula>"sd"</formula>
    </cfRule>
    <cfRule type="containsText" dxfId="976" priority="577" stopIfTrue="1" operator="containsText" text="sd">
      <formula>NOT(ISERROR(SEARCH("sd",AD36)))</formula>
    </cfRule>
    <cfRule type="containsText" dxfId="975" priority="578" stopIfTrue="1" operator="containsText" text="sd">
      <formula>NOT(ISERROR(SEARCH("sd",AD36)))</formula>
    </cfRule>
    <cfRule type="cellIs" dxfId="974" priority="579" stopIfTrue="1" operator="equal">
      <formula>"sd"</formula>
    </cfRule>
    <cfRule type="containsText" dxfId="973" priority="580" stopIfTrue="1" operator="containsText" text="sd">
      <formula>NOT(ISERROR(SEARCH("sd",AD36)))</formula>
    </cfRule>
    <cfRule type="cellIs" dxfId="972" priority="581" stopIfTrue="1" operator="equal">
      <formula>"sd"</formula>
    </cfRule>
    <cfRule type="cellIs" dxfId="971" priority="582" stopIfTrue="1" operator="greaterThanOrEqual">
      <formula>40</formula>
    </cfRule>
    <cfRule type="cellIs" dxfId="970" priority="327" stopIfTrue="1" operator="between">
      <formula>500.1</formula>
      <formula>50000</formula>
    </cfRule>
    <cfRule type="cellIs" dxfId="969" priority="328" stopIfTrue="1" operator="between">
      <formula>20</formula>
      <formula>39.99</formula>
    </cfRule>
    <cfRule type="cellIs" dxfId="968" priority="329" stopIfTrue="1" operator="between">
      <formula>40</formula>
      <formula>500</formula>
    </cfRule>
    <cfRule type="cellIs" dxfId="967" priority="330" stopIfTrue="1" operator="between">
      <formula>500.1</formula>
      <formula>5000</formula>
    </cfRule>
    <cfRule type="cellIs" dxfId="966" priority="331" stopIfTrue="1" operator="between">
      <formula>20</formula>
      <formula>40</formula>
    </cfRule>
    <cfRule type="containsText" dxfId="965" priority="332" stopIfTrue="1" operator="containsText" text="sd">
      <formula>NOT(ISERROR(SEARCH("sd",AD36)))</formula>
    </cfRule>
    <cfRule type="cellIs" dxfId="964" priority="333" stopIfTrue="1" operator="greaterThanOrEqual">
      <formula>40</formula>
    </cfRule>
    <cfRule type="containsText" dxfId="963" priority="334" stopIfTrue="1" operator="containsText" text="sd">
      <formula>NOT(ISERROR(SEARCH("sd",AD36)))</formula>
    </cfRule>
    <cfRule type="cellIs" dxfId="962" priority="335" stopIfTrue="1" operator="greaterThanOrEqual">
      <formula>40</formula>
    </cfRule>
    <cfRule type="containsText" dxfId="961" priority="489" stopIfTrue="1" operator="containsText" text="sd">
      <formula>NOT(ISERROR(SEARCH("sd",AD36)))</formula>
    </cfRule>
    <cfRule type="containsText" dxfId="960" priority="336" stopIfTrue="1" operator="containsText" text="sd">
      <formula>NOT(ISERROR(SEARCH("sd",AD36)))</formula>
    </cfRule>
    <cfRule type="cellIs" dxfId="959" priority="337" stopIfTrue="1" operator="equal">
      <formula>"sd"</formula>
    </cfRule>
    <cfRule type="cellIs" dxfId="958" priority="338" stopIfTrue="1" operator="equal">
      <formula>"sd"</formula>
    </cfRule>
    <cfRule type="cellIs" dxfId="957" priority="339" stopIfTrue="1" operator="greaterThan">
      <formula>39.999</formula>
    </cfRule>
    <cfRule type="cellIs" dxfId="956" priority="340" stopIfTrue="1" operator="greaterThan">
      <formula>39999</formula>
    </cfRule>
    <cfRule type="cellIs" dxfId="955" priority="341" stopIfTrue="1" operator="greaterThan">
      <formula>40.001</formula>
    </cfRule>
    <cfRule type="cellIs" dxfId="954" priority="342" stopIfTrue="1" operator="greaterThan">
      <formula>40</formula>
    </cfRule>
    <cfRule type="cellIs" dxfId="953" priority="343" stopIfTrue="1" operator="between">
      <formula>20</formula>
      <formula>39.999</formula>
    </cfRule>
    <cfRule type="cellIs" dxfId="952" priority="344" stopIfTrue="1" operator="between">
      <formula>40</formula>
      <formula>500</formula>
    </cfRule>
    <cfRule type="cellIs" dxfId="951" priority="345" stopIfTrue="1" operator="between">
      <formula>500.1</formula>
      <formula>50000</formula>
    </cfRule>
    <cfRule type="cellIs" dxfId="950" priority="346" stopIfTrue="1" operator="between">
      <formula>20</formula>
      <formula>39.99</formula>
    </cfRule>
    <cfRule type="cellIs" dxfId="949" priority="347" stopIfTrue="1" operator="between">
      <formula>40</formula>
      <formula>500</formula>
    </cfRule>
    <cfRule type="cellIs" dxfId="948" priority="348" stopIfTrue="1" operator="between">
      <formula>500.1</formula>
      <formula>5000</formula>
    </cfRule>
    <cfRule type="cellIs" dxfId="947" priority="349" stopIfTrue="1" operator="between">
      <formula>20</formula>
      <formula>40</formula>
    </cfRule>
    <cfRule type="cellIs" dxfId="946" priority="350" stopIfTrue="1" operator="greaterThanOrEqual">
      <formula>40</formula>
    </cfRule>
    <cfRule type="containsText" dxfId="945" priority="351" stopIfTrue="1" operator="containsText" text="sd">
      <formula>NOT(ISERROR(SEARCH("sd",AD36)))</formula>
    </cfRule>
    <cfRule type="cellIs" dxfId="944" priority="488" stopIfTrue="1" operator="greaterThanOrEqual">
      <formula>40</formula>
    </cfRule>
    <cfRule type="containsText" dxfId="943" priority="487" stopIfTrue="1" operator="containsText" text="sd">
      <formula>NOT(ISERROR(SEARCH("sd",AD36)))</formula>
    </cfRule>
    <cfRule type="cellIs" dxfId="942" priority="486" stopIfTrue="1" operator="greaterThanOrEqual">
      <formula>40</formula>
    </cfRule>
    <cfRule type="cellIs" dxfId="941" priority="485" stopIfTrue="1" operator="equal">
      <formula>"sd"</formula>
    </cfRule>
    <cfRule type="containsText" dxfId="940" priority="484" stopIfTrue="1" operator="containsText" text="sd">
      <formula>NOT(ISERROR(SEARCH("sd",AD36)))</formula>
    </cfRule>
    <cfRule type="cellIs" dxfId="939" priority="483" stopIfTrue="1" operator="greaterThanOrEqual">
      <formula>40</formula>
    </cfRule>
    <cfRule type="containsText" dxfId="938" priority="482" stopIfTrue="1" operator="containsText" text="sd">
      <formula>NOT(ISERROR(SEARCH("sd",AD36)))</formula>
    </cfRule>
    <cfRule type="cellIs" dxfId="937" priority="481" stopIfTrue="1" operator="greaterThanOrEqual">
      <formula>40</formula>
    </cfRule>
    <cfRule type="cellIs" dxfId="936" priority="494" stopIfTrue="1" operator="greaterThanOrEqual">
      <formula>40</formula>
    </cfRule>
    <cfRule type="cellIs" dxfId="935" priority="495" stopIfTrue="1" operator="greaterThan">
      <formula>39.999</formula>
    </cfRule>
    <cfRule type="cellIs" dxfId="934" priority="496" stopIfTrue="1" operator="greaterThan">
      <formula>39999</formula>
    </cfRule>
    <cfRule type="cellIs" dxfId="933" priority="497" stopIfTrue="1" operator="greaterThan">
      <formula>40.001</formula>
    </cfRule>
    <cfRule type="cellIs" dxfId="932" priority="498" stopIfTrue="1" operator="greaterThan">
      <formula>40</formula>
    </cfRule>
    <cfRule type="cellIs" dxfId="931" priority="499" stopIfTrue="1" operator="between">
      <formula>20</formula>
      <formula>39.999</formula>
    </cfRule>
    <cfRule type="cellIs" dxfId="930" priority="500" stopIfTrue="1" operator="between">
      <formula>40</formula>
      <formula>500</formula>
    </cfRule>
    <cfRule type="cellIs" dxfId="929" priority="501" stopIfTrue="1" operator="between">
      <formula>500.1</formula>
      <formula>50000</formula>
    </cfRule>
    <cfRule type="cellIs" dxfId="928" priority="502" stopIfTrue="1" operator="between">
      <formula>20</formula>
      <formula>39.99</formula>
    </cfRule>
    <cfRule type="cellIs" dxfId="927" priority="352" stopIfTrue="1" operator="equal">
      <formula>"sd"</formula>
    </cfRule>
    <cfRule type="cellIs" dxfId="926" priority="353" stopIfTrue="1" operator="greaterThan">
      <formula>39.999</formula>
    </cfRule>
    <cfRule type="cellIs" dxfId="925" priority="354" stopIfTrue="1" operator="greaterThan">
      <formula>39999</formula>
    </cfRule>
    <cfRule type="cellIs" dxfId="924" priority="355" stopIfTrue="1" operator="greaterThan">
      <formula>40.001</formula>
    </cfRule>
    <cfRule type="cellIs" dxfId="923" priority="356" stopIfTrue="1" operator="greaterThan">
      <formula>40</formula>
    </cfRule>
    <cfRule type="cellIs" dxfId="922" priority="357" stopIfTrue="1" operator="between">
      <formula>20</formula>
      <formula>39.999</formula>
    </cfRule>
    <cfRule type="cellIs" dxfId="921" priority="358" stopIfTrue="1" operator="between">
      <formula>40</formula>
      <formula>500</formula>
    </cfRule>
    <cfRule type="cellIs" dxfId="920" priority="359" stopIfTrue="1" operator="between">
      <formula>500.1</formula>
      <formula>50000</formula>
    </cfRule>
    <cfRule type="cellIs" dxfId="919" priority="360" stopIfTrue="1" operator="between">
      <formula>20</formula>
      <formula>39.99</formula>
    </cfRule>
    <cfRule type="cellIs" dxfId="918" priority="361" stopIfTrue="1" operator="between">
      <formula>40</formula>
      <formula>500</formula>
    </cfRule>
    <cfRule type="cellIs" dxfId="917" priority="362" stopIfTrue="1" operator="between">
      <formula>500.1</formula>
      <formula>5000</formula>
    </cfRule>
    <cfRule type="cellIs" dxfId="916" priority="363" stopIfTrue="1" operator="between">
      <formula>20</formula>
      <formula>40</formula>
    </cfRule>
    <cfRule type="cellIs" dxfId="915" priority="364" stopIfTrue="1" operator="greaterThanOrEqual">
      <formula>40</formula>
    </cfRule>
    <cfRule type="containsText" dxfId="914" priority="365" stopIfTrue="1" operator="containsText" text="sd">
      <formula>NOT(ISERROR(SEARCH("sd",AD36)))</formula>
    </cfRule>
    <cfRule type="cellIs" dxfId="913" priority="366" stopIfTrue="1" operator="equal">
      <formula>"sd"</formula>
    </cfRule>
    <cfRule type="cellIs" dxfId="912" priority="367" stopIfTrue="1" operator="equal">
      <formula>"sd"</formula>
    </cfRule>
    <cfRule type="cellIs" dxfId="911" priority="368" stopIfTrue="1" operator="greaterThan">
      <formula>39.999</formula>
    </cfRule>
    <cfRule type="cellIs" dxfId="910" priority="369" stopIfTrue="1" operator="greaterThan">
      <formula>39999</formula>
    </cfRule>
    <cfRule type="cellIs" dxfId="909" priority="370" stopIfTrue="1" operator="greaterThan">
      <formula>40.001</formula>
    </cfRule>
    <cfRule type="cellIs" dxfId="908" priority="371" stopIfTrue="1" operator="greaterThan">
      <formula>40</formula>
    </cfRule>
    <cfRule type="cellIs" dxfId="907" priority="372" stopIfTrue="1" operator="between">
      <formula>20</formula>
      <formula>39.999</formula>
    </cfRule>
    <cfRule type="cellIs" dxfId="906" priority="373" stopIfTrue="1" operator="between">
      <formula>40</formula>
      <formula>500</formula>
    </cfRule>
    <cfRule type="cellIs" dxfId="905" priority="374" stopIfTrue="1" operator="between">
      <formula>500.1</formula>
      <formula>50000</formula>
    </cfRule>
    <cfRule type="cellIs" dxfId="904" priority="375" stopIfTrue="1" operator="between">
      <formula>20</formula>
      <formula>39.99</formula>
    </cfRule>
    <cfRule type="cellIs" dxfId="903" priority="376" stopIfTrue="1" operator="between">
      <formula>40</formula>
      <formula>500</formula>
    </cfRule>
    <cfRule type="cellIs" dxfId="902" priority="326" stopIfTrue="1" operator="between">
      <formula>40</formula>
      <formula>500</formula>
    </cfRule>
    <cfRule type="cellIs" dxfId="901" priority="377" stopIfTrue="1" operator="between">
      <formula>500.1</formula>
      <formula>5000</formula>
    </cfRule>
    <cfRule type="cellIs" dxfId="900" priority="378" stopIfTrue="1" operator="between">
      <formula>20</formula>
      <formula>40</formula>
    </cfRule>
    <cfRule type="cellIs" dxfId="899" priority="379" stopIfTrue="1" operator="greaterThanOrEqual">
      <formula>40</formula>
    </cfRule>
    <cfRule type="containsText" dxfId="898" priority="380" stopIfTrue="1" operator="containsText" text="sd">
      <formula>NOT(ISERROR(SEARCH("sd",AD36)))</formula>
    </cfRule>
    <cfRule type="cellIs" dxfId="897" priority="381" stopIfTrue="1" operator="greaterThanOrEqual">
      <formula>40</formula>
    </cfRule>
    <cfRule type="cellIs" dxfId="896" priority="382" stopIfTrue="1" operator="greaterThan">
      <formula>39.999</formula>
    </cfRule>
    <cfRule type="cellIs" dxfId="895" priority="383" stopIfTrue="1" operator="greaterThan">
      <formula>39999</formula>
    </cfRule>
    <cfRule type="cellIs" dxfId="894" priority="384" stopIfTrue="1" operator="greaterThan">
      <formula>40.001</formula>
    </cfRule>
    <cfRule type="cellIs" dxfId="893" priority="385" stopIfTrue="1" operator="greaterThan">
      <formula>40</formula>
    </cfRule>
    <cfRule type="cellIs" dxfId="892" priority="386" stopIfTrue="1" operator="between">
      <formula>20</formula>
      <formula>39.999</formula>
    </cfRule>
    <cfRule type="cellIs" dxfId="891" priority="387" stopIfTrue="1" operator="between">
      <formula>40</formula>
      <formula>500</formula>
    </cfRule>
    <cfRule type="cellIs" dxfId="890" priority="388" stopIfTrue="1" operator="between">
      <formula>500.1</formula>
      <formula>50000</formula>
    </cfRule>
    <cfRule type="cellIs" dxfId="889" priority="389" stopIfTrue="1" operator="between">
      <formula>20</formula>
      <formula>39.99</formula>
    </cfRule>
    <cfRule type="cellIs" dxfId="888" priority="390" stopIfTrue="1" operator="between">
      <formula>40</formula>
      <formula>500</formula>
    </cfRule>
    <cfRule type="cellIs" dxfId="887" priority="391" stopIfTrue="1" operator="between">
      <formula>500.1</formula>
      <formula>5000</formula>
    </cfRule>
    <cfRule type="cellIs" dxfId="886" priority="392" stopIfTrue="1" operator="between">
      <formula>20</formula>
      <formula>40</formula>
    </cfRule>
    <cfRule type="containsText" dxfId="885" priority="393" stopIfTrue="1" operator="containsText" text="sd">
      <formula>NOT(ISERROR(SEARCH("sd",AD36)))</formula>
    </cfRule>
    <cfRule type="cellIs" dxfId="884" priority="394" stopIfTrue="1" operator="greaterThanOrEqual">
      <formula>40</formula>
    </cfRule>
    <cfRule type="containsText" dxfId="883" priority="395" stopIfTrue="1" operator="containsText" text="sd">
      <formula>NOT(ISERROR(SEARCH("sd",AD36)))</formula>
    </cfRule>
    <cfRule type="cellIs" dxfId="882" priority="396" stopIfTrue="1" operator="equal">
      <formula>"sd"</formula>
    </cfRule>
    <cfRule type="cellIs" dxfId="881" priority="397" stopIfTrue="1" operator="greaterThanOrEqual">
      <formula>40</formula>
    </cfRule>
    <cfRule type="containsText" dxfId="880" priority="398" stopIfTrue="1" operator="containsText" text="sd">
      <formula>NOT(ISERROR(SEARCH("sd",AD36)))</formula>
    </cfRule>
    <cfRule type="cellIs" dxfId="879" priority="399" stopIfTrue="1" operator="greaterThanOrEqual">
      <formula>40</formula>
    </cfRule>
    <cfRule type="containsText" dxfId="878" priority="400" stopIfTrue="1" operator="containsText" text="sd">
      <formula>NOT(ISERROR(SEARCH("sd",AD36)))</formula>
    </cfRule>
    <cfRule type="cellIs" dxfId="877" priority="401" stopIfTrue="1" operator="equal">
      <formula>"sd"</formula>
    </cfRule>
    <cfRule type="cellIs" dxfId="876" priority="402" stopIfTrue="1" operator="greaterThanOrEqual">
      <formula>40</formula>
    </cfRule>
    <cfRule type="containsText" dxfId="875" priority="403" stopIfTrue="1" operator="containsText" text="sd">
      <formula>NOT(ISERROR(SEARCH("sd",AD36)))</formula>
    </cfRule>
    <cfRule type="cellIs" dxfId="874" priority="404" stopIfTrue="1" operator="equal">
      <formula>"sd"</formula>
    </cfRule>
    <cfRule type="cellIs" dxfId="873" priority="405" stopIfTrue="1" operator="greaterThanOrEqual">
      <formula>40</formula>
    </cfRule>
    <cfRule type="cellIs" dxfId="872" priority="406" stopIfTrue="1" operator="greaterThan">
      <formula>39.999</formula>
    </cfRule>
    <cfRule type="cellIs" dxfId="871" priority="407" stopIfTrue="1" operator="greaterThan">
      <formula>39999</formula>
    </cfRule>
    <cfRule type="cellIs" dxfId="870" priority="408" stopIfTrue="1" operator="greaterThan">
      <formula>40.001</formula>
    </cfRule>
    <cfRule type="cellIs" dxfId="869" priority="409" stopIfTrue="1" operator="greaterThan">
      <formula>40</formula>
    </cfRule>
    <cfRule type="cellIs" dxfId="868" priority="410" stopIfTrue="1" operator="between">
      <formula>20</formula>
      <formula>39.999</formula>
    </cfRule>
    <cfRule type="cellIs" dxfId="867" priority="411" stopIfTrue="1" operator="between">
      <formula>40</formula>
      <formula>500</formula>
    </cfRule>
    <cfRule type="cellIs" dxfId="866" priority="412" stopIfTrue="1" operator="between">
      <formula>500.1</formula>
      <formula>50000</formula>
    </cfRule>
    <cfRule type="cellIs" dxfId="865" priority="413" stopIfTrue="1" operator="between">
      <formula>20</formula>
      <formula>39.99</formula>
    </cfRule>
    <cfRule type="cellIs" dxfId="864" priority="414" stopIfTrue="1" operator="between">
      <formula>40</formula>
      <formula>500</formula>
    </cfRule>
    <cfRule type="cellIs" dxfId="863" priority="415" stopIfTrue="1" operator="between">
      <formula>500.1</formula>
      <formula>5000</formula>
    </cfRule>
    <cfRule type="cellIs" dxfId="862" priority="416" stopIfTrue="1" operator="between">
      <formula>20</formula>
      <formula>40</formula>
    </cfRule>
    <cfRule type="containsText" dxfId="861" priority="417" stopIfTrue="1" operator="containsText" text="sd">
      <formula>NOT(ISERROR(SEARCH("sd",AD36)))</formula>
    </cfRule>
    <cfRule type="cellIs" dxfId="860" priority="418" stopIfTrue="1" operator="greaterThanOrEqual">
      <formula>40</formula>
    </cfRule>
    <cfRule type="containsText" dxfId="859" priority="419" stopIfTrue="1" operator="containsText" text="sd">
      <formula>NOT(ISERROR(SEARCH("sd",AD36)))</formula>
    </cfRule>
    <cfRule type="cellIs" dxfId="858" priority="420" stopIfTrue="1" operator="greaterThanOrEqual">
      <formula>40</formula>
    </cfRule>
    <cfRule type="containsText" dxfId="857" priority="421" stopIfTrue="1" operator="containsText" text="sd">
      <formula>NOT(ISERROR(SEARCH("sd",AD36)))</formula>
    </cfRule>
    <cfRule type="cellIs" dxfId="856" priority="422" stopIfTrue="1" operator="equal">
      <formula>"sd"</formula>
    </cfRule>
    <cfRule type="cellIs" dxfId="855" priority="423" stopIfTrue="1" operator="equal">
      <formula>"sd"</formula>
    </cfRule>
    <cfRule type="cellIs" dxfId="854" priority="424" stopIfTrue="1" operator="greaterThan">
      <formula>39.999</formula>
    </cfRule>
    <cfRule type="cellIs" dxfId="853" priority="425" stopIfTrue="1" operator="greaterThan">
      <formula>39999</formula>
    </cfRule>
    <cfRule type="cellIs" dxfId="852" priority="426" stopIfTrue="1" operator="greaterThan">
      <formula>40.001</formula>
    </cfRule>
    <cfRule type="cellIs" dxfId="851" priority="503" stopIfTrue="1" operator="between">
      <formula>40</formula>
      <formula>500</formula>
    </cfRule>
    <cfRule type="cellIs" dxfId="850" priority="505" stopIfTrue="1" operator="between">
      <formula>20</formula>
      <formula>40</formula>
    </cfRule>
    <cfRule type="containsText" dxfId="849" priority="506" stopIfTrue="1" operator="containsText" text="sd">
      <formula>NOT(ISERROR(SEARCH("sd",AD36)))</formula>
    </cfRule>
    <cfRule type="cellIs" dxfId="848" priority="507" stopIfTrue="1" operator="greaterThanOrEqual">
      <formula>40</formula>
    </cfRule>
    <cfRule type="containsText" dxfId="847" priority="508" stopIfTrue="1" operator="containsText" text="sd">
      <formula>NOT(ISERROR(SEARCH("sd",AD36)))</formula>
    </cfRule>
    <cfRule type="cellIs" dxfId="846" priority="509" stopIfTrue="1" operator="greaterThanOrEqual">
      <formula>40</formula>
    </cfRule>
    <cfRule type="containsText" dxfId="845" priority="510" stopIfTrue="1" operator="containsText" text="sd">
      <formula>NOT(ISERROR(SEARCH("sd",AD36)))</formula>
    </cfRule>
    <cfRule type="cellIs" dxfId="844" priority="511" stopIfTrue="1" operator="equal">
      <formula>"sd"</formula>
    </cfRule>
    <cfRule type="cellIs" dxfId="843" priority="512" stopIfTrue="1" operator="equal">
      <formula>"sd"</formula>
    </cfRule>
    <cfRule type="cellIs" dxfId="842" priority="513" stopIfTrue="1" operator="greaterThan">
      <formula>39.999</formula>
    </cfRule>
    <cfRule type="cellIs" dxfId="841" priority="514" stopIfTrue="1" operator="greaterThan">
      <formula>39999</formula>
    </cfRule>
    <cfRule type="cellIs" dxfId="840" priority="515" stopIfTrue="1" operator="greaterThan">
      <formula>40.001</formula>
    </cfRule>
    <cfRule type="cellIs" dxfId="839" priority="516" stopIfTrue="1" operator="greaterThan">
      <formula>40</formula>
    </cfRule>
    <cfRule type="cellIs" dxfId="838" priority="517" stopIfTrue="1" operator="between">
      <formula>20</formula>
      <formula>39.999</formula>
    </cfRule>
    <cfRule type="cellIs" dxfId="837" priority="518" stopIfTrue="1" operator="between">
      <formula>40</formula>
      <formula>500</formula>
    </cfRule>
    <cfRule type="cellIs" dxfId="836" priority="519" stopIfTrue="1" operator="between">
      <formula>500.1</formula>
      <formula>50000</formula>
    </cfRule>
    <cfRule type="cellIs" dxfId="835" priority="520" stopIfTrue="1" operator="between">
      <formula>20</formula>
      <formula>39.99</formula>
    </cfRule>
    <cfRule type="cellIs" dxfId="834" priority="521" stopIfTrue="1" operator="between">
      <formula>40</formula>
      <formula>500</formula>
    </cfRule>
    <cfRule type="cellIs" dxfId="833" priority="522" stopIfTrue="1" operator="between">
      <formula>500.1</formula>
      <formula>5000</formula>
    </cfRule>
    <cfRule type="cellIs" dxfId="832" priority="523" stopIfTrue="1" operator="between">
      <formula>20</formula>
      <formula>40</formula>
    </cfRule>
    <cfRule type="cellIs" dxfId="831" priority="524" stopIfTrue="1" operator="greaterThanOrEqual">
      <formula>40</formula>
    </cfRule>
    <cfRule type="containsText" dxfId="830" priority="525" stopIfTrue="1" operator="containsText" text="sd">
      <formula>NOT(ISERROR(SEARCH("sd",AD36)))</formula>
    </cfRule>
    <cfRule type="cellIs" dxfId="829" priority="526" stopIfTrue="1" operator="equal">
      <formula>"sd"</formula>
    </cfRule>
    <cfRule type="cellIs" dxfId="828" priority="527" stopIfTrue="1" operator="greaterThan">
      <formula>39.999</formula>
    </cfRule>
  </conditionalFormatting>
  <conditionalFormatting sqref="AD38:AD42">
    <cfRule type="cellIs" dxfId="827" priority="1812" stopIfTrue="1" operator="greaterThanOrEqual">
      <formula>40</formula>
    </cfRule>
  </conditionalFormatting>
  <conditionalFormatting sqref="AD53">
    <cfRule type="cellIs" dxfId="826" priority="218" stopIfTrue="1" operator="between">
      <formula>-9.9</formula>
      <formula>-10</formula>
    </cfRule>
    <cfRule type="cellIs" dxfId="825" priority="217" stopIfTrue="1" operator="between">
      <formula>-8.1</formula>
      <formula>-10</formula>
    </cfRule>
    <cfRule type="cellIs" dxfId="824" priority="216" stopIfTrue="1" operator="equal">
      <formula>"40.0"</formula>
    </cfRule>
    <cfRule type="cellIs" dxfId="823" priority="215" stopIfTrue="1" operator="between">
      <formula>45</formula>
      <formula>100</formula>
    </cfRule>
    <cfRule type="containsText" dxfId="822" priority="214" stopIfTrue="1" operator="containsText" text="sd">
      <formula>NOT(ISERROR(SEARCH("sd",AD53)))</formula>
    </cfRule>
    <cfRule type="containsText" dxfId="821" priority="213" stopIfTrue="1" operator="containsText" text="sd">
      <formula>NOT(ISERROR(SEARCH("sd",AD53)))</formula>
    </cfRule>
    <cfRule type="cellIs" dxfId="820" priority="212" stopIfTrue="1" operator="equal">
      <formula>"SD"</formula>
    </cfRule>
    <cfRule type="cellIs" dxfId="819" priority="211" stopIfTrue="1" operator="between">
      <formula>-9.9</formula>
      <formula>-10</formula>
    </cfRule>
    <cfRule type="cellIs" dxfId="818" priority="210" stopIfTrue="1" operator="between">
      <formula>-9.9</formula>
      <formula>-10</formula>
    </cfRule>
    <cfRule type="cellIs" dxfId="817" priority="209" stopIfTrue="1" operator="between">
      <formula>-8.1</formula>
      <formula>-10</formula>
    </cfRule>
    <cfRule type="cellIs" dxfId="816" priority="208" stopIfTrue="1" operator="equal">
      <formula>"40.0"</formula>
    </cfRule>
    <cfRule type="cellIs" dxfId="815" priority="207" stopIfTrue="1" operator="between">
      <formula>45</formula>
      <formula>100</formula>
    </cfRule>
    <cfRule type="containsText" dxfId="814" priority="206" stopIfTrue="1" operator="containsText" text="sd">
      <formula>NOT(ISERROR(SEARCH("sd",AD53)))</formula>
    </cfRule>
    <cfRule type="containsText" dxfId="813" priority="205" stopIfTrue="1" operator="containsText" text="sd">
      <formula>NOT(ISERROR(SEARCH("sd",AD53)))</formula>
    </cfRule>
    <cfRule type="containsText" dxfId="812" priority="204" stopIfTrue="1" operator="containsText" text="sd">
      <formula>NOT(ISERROR(SEARCH("sd",AD53)))</formula>
    </cfRule>
    <cfRule type="cellIs" dxfId="811" priority="203" stopIfTrue="1" operator="greaterThanOrEqual">
      <formula>40</formula>
    </cfRule>
    <cfRule type="cellIs" dxfId="810" priority="202" stopIfTrue="1" operator="equal">
      <formula>"sd"</formula>
    </cfRule>
    <cfRule type="containsText" dxfId="809" priority="201" stopIfTrue="1" operator="containsText" text="sd">
      <formula>NOT(ISERROR(SEARCH("sd",AD53)))</formula>
    </cfRule>
    <cfRule type="cellIs" dxfId="808" priority="200" stopIfTrue="1" operator="greaterThanOrEqual">
      <formula>40</formula>
    </cfRule>
    <cfRule type="containsText" dxfId="807" priority="199" stopIfTrue="1" operator="containsText" text="sd">
      <formula>NOT(ISERROR(SEARCH("sd",AD53)))</formula>
    </cfRule>
    <cfRule type="containsText" dxfId="806" priority="198" stopIfTrue="1" operator="containsText" text="sd">
      <formula>NOT(ISERROR(SEARCH("sd",AD53)))</formula>
    </cfRule>
    <cfRule type="cellIs" dxfId="805" priority="197" stopIfTrue="1" operator="greaterThanOrEqual">
      <formula>40</formula>
    </cfRule>
    <cfRule type="cellIs" dxfId="804" priority="196" stopIfTrue="1" operator="between">
      <formula>20</formula>
      <formula>40</formula>
    </cfRule>
    <cfRule type="cellIs" dxfId="803" priority="195" stopIfTrue="1" operator="between">
      <formula>500.1</formula>
      <formula>5000</formula>
    </cfRule>
    <cfRule type="cellIs" dxfId="802" priority="194" stopIfTrue="1" operator="between">
      <formula>40</formula>
      <formula>500</formula>
    </cfRule>
    <cfRule type="cellIs" dxfId="801" priority="193" stopIfTrue="1" operator="between">
      <formula>20</formula>
      <formula>39.99</formula>
    </cfRule>
    <cfRule type="cellIs" dxfId="800" priority="192" stopIfTrue="1" operator="between">
      <formula>500.1</formula>
      <formula>50000</formula>
    </cfRule>
    <cfRule type="cellIs" dxfId="799" priority="191" stopIfTrue="1" operator="between">
      <formula>40</formula>
      <formula>500</formula>
    </cfRule>
    <cfRule type="cellIs" dxfId="798" priority="190" stopIfTrue="1" operator="between">
      <formula>20</formula>
      <formula>39.999</formula>
    </cfRule>
    <cfRule type="cellIs" dxfId="797" priority="189" stopIfTrue="1" operator="greaterThan">
      <formula>40</formula>
    </cfRule>
    <cfRule type="cellIs" dxfId="796" priority="188" stopIfTrue="1" operator="greaterThan">
      <formula>40.001</formula>
    </cfRule>
    <cfRule type="cellIs" dxfId="795" priority="187" stopIfTrue="1" operator="greaterThan">
      <formula>39999</formula>
    </cfRule>
    <cfRule type="cellIs" dxfId="794" priority="186" stopIfTrue="1" operator="greaterThan">
      <formula>39.999</formula>
    </cfRule>
    <cfRule type="cellIs" dxfId="793" priority="185" stopIfTrue="1" operator="equal">
      <formula>"sd"</formula>
    </cfRule>
    <cfRule type="containsText" dxfId="792" priority="184" stopIfTrue="1" operator="containsText" text="sd">
      <formula>NOT(ISERROR(SEARCH("sd",AD53)))</formula>
    </cfRule>
    <cfRule type="cellIs" dxfId="791" priority="183" stopIfTrue="1" operator="greaterThanOrEqual">
      <formula>40</formula>
    </cfRule>
    <cfRule type="cellIs" dxfId="790" priority="182" stopIfTrue="1" operator="between">
      <formula>20</formula>
      <formula>40</formula>
    </cfRule>
    <cfRule type="cellIs" dxfId="789" priority="181" stopIfTrue="1" operator="between">
      <formula>500.1</formula>
      <formula>5000</formula>
    </cfRule>
    <cfRule type="cellIs" dxfId="788" priority="180" stopIfTrue="1" operator="between">
      <formula>40</formula>
      <formula>500</formula>
    </cfRule>
    <cfRule type="cellIs" dxfId="787" priority="179" stopIfTrue="1" operator="between">
      <formula>20</formula>
      <formula>39.99</formula>
    </cfRule>
    <cfRule type="cellIs" dxfId="786" priority="178" stopIfTrue="1" operator="between">
      <formula>500.1</formula>
      <formula>50000</formula>
    </cfRule>
    <cfRule type="cellIs" dxfId="785" priority="177" stopIfTrue="1" operator="between">
      <formula>40</formula>
      <formula>500</formula>
    </cfRule>
    <cfRule type="cellIs" dxfId="784" priority="176" stopIfTrue="1" operator="between">
      <formula>20</formula>
      <formula>39.999</formula>
    </cfRule>
    <cfRule type="cellIs" dxfId="783" priority="175" stopIfTrue="1" operator="greaterThan">
      <formula>40</formula>
    </cfRule>
    <cfRule type="cellIs" dxfId="782" priority="174" stopIfTrue="1" operator="greaterThan">
      <formula>40.001</formula>
    </cfRule>
    <cfRule type="cellIs" dxfId="781" priority="173" stopIfTrue="1" operator="greaterThan">
      <formula>39999</formula>
    </cfRule>
    <cfRule type="cellIs" dxfId="780" priority="172" stopIfTrue="1" operator="greaterThan">
      <formula>39.999</formula>
    </cfRule>
    <cfRule type="cellIs" dxfId="779" priority="171" stopIfTrue="1" operator="equal">
      <formula>"sd"</formula>
    </cfRule>
    <cfRule type="containsText" dxfId="778" priority="170" stopIfTrue="1" operator="containsText" text="sd">
      <formula>NOT(ISERROR(SEARCH("sd",AD53)))</formula>
    </cfRule>
    <cfRule type="cellIs" dxfId="777" priority="169" stopIfTrue="1" operator="greaterThanOrEqual">
      <formula>40</formula>
    </cfRule>
    <cfRule type="cellIs" dxfId="776" priority="168" stopIfTrue="1" operator="between">
      <formula>20</formula>
      <formula>40</formula>
    </cfRule>
    <cfRule type="cellIs" dxfId="775" priority="167" stopIfTrue="1" operator="between">
      <formula>500.1</formula>
      <formula>5000</formula>
    </cfRule>
    <cfRule type="cellIs" dxfId="774" priority="166" stopIfTrue="1" operator="between">
      <formula>40</formula>
      <formula>500</formula>
    </cfRule>
    <cfRule type="cellIs" dxfId="773" priority="165" stopIfTrue="1" operator="between">
      <formula>20</formula>
      <formula>39.99</formula>
    </cfRule>
    <cfRule type="cellIs" dxfId="772" priority="164" stopIfTrue="1" operator="between">
      <formula>500.1</formula>
      <formula>50000</formula>
    </cfRule>
    <cfRule type="cellIs" dxfId="771" priority="163" stopIfTrue="1" operator="between">
      <formula>40</formula>
      <formula>500</formula>
    </cfRule>
    <cfRule type="cellIs" dxfId="770" priority="162" stopIfTrue="1" operator="between">
      <formula>20</formula>
      <formula>39.999</formula>
    </cfRule>
    <cfRule type="cellIs" dxfId="769" priority="161" stopIfTrue="1" operator="greaterThan">
      <formula>40</formula>
    </cfRule>
    <cfRule type="cellIs" dxfId="768" priority="160" stopIfTrue="1" operator="greaterThan">
      <formula>40.001</formula>
    </cfRule>
    <cfRule type="cellIs" dxfId="767" priority="159" stopIfTrue="1" operator="greaterThan">
      <formula>39999</formula>
    </cfRule>
    <cfRule type="cellIs" dxfId="766" priority="158" stopIfTrue="1" operator="greaterThan">
      <formula>39.999</formula>
    </cfRule>
    <cfRule type="cellIs" dxfId="765" priority="157" stopIfTrue="1" operator="equal">
      <formula>"sd"</formula>
    </cfRule>
    <cfRule type="containsText" dxfId="764" priority="155" stopIfTrue="1" operator="containsText" text="sd">
      <formula>NOT(ISERROR(SEARCH("sd",AD53)))</formula>
    </cfRule>
    <cfRule type="cellIs" dxfId="763" priority="154" stopIfTrue="1" operator="greaterThanOrEqual">
      <formula>40</formula>
    </cfRule>
    <cfRule type="containsText" dxfId="762" priority="153" stopIfTrue="1" operator="containsText" text="sd">
      <formula>NOT(ISERROR(SEARCH("sd",AD53)))</formula>
    </cfRule>
    <cfRule type="cellIs" dxfId="761" priority="152" stopIfTrue="1" operator="greaterThanOrEqual">
      <formula>40</formula>
    </cfRule>
    <cfRule type="containsText" dxfId="760" priority="151" stopIfTrue="1" operator="containsText" text="sd">
      <formula>NOT(ISERROR(SEARCH("sd",AD53)))</formula>
    </cfRule>
    <cfRule type="cellIs" dxfId="759" priority="150" stopIfTrue="1" operator="between">
      <formula>20</formula>
      <formula>40</formula>
    </cfRule>
    <cfRule type="cellIs" dxfId="758" priority="149" stopIfTrue="1" operator="between">
      <formula>500.1</formula>
      <formula>5000</formula>
    </cfRule>
    <cfRule type="cellIs" dxfId="757" priority="148" stopIfTrue="1" operator="between">
      <formula>40</formula>
      <formula>500</formula>
    </cfRule>
    <cfRule type="cellIs" dxfId="756" priority="147" stopIfTrue="1" operator="between">
      <formula>20</formula>
      <formula>39.99</formula>
    </cfRule>
    <cfRule type="cellIs" dxfId="755" priority="146" stopIfTrue="1" operator="between">
      <formula>500.1</formula>
      <formula>50000</formula>
    </cfRule>
    <cfRule type="cellIs" dxfId="754" priority="145" stopIfTrue="1" operator="between">
      <formula>40</formula>
      <formula>500</formula>
    </cfRule>
    <cfRule type="cellIs" dxfId="753" priority="144" stopIfTrue="1" operator="between">
      <formula>20</formula>
      <formula>39.999</formula>
    </cfRule>
    <cfRule type="cellIs" dxfId="752" priority="143" stopIfTrue="1" operator="greaterThan">
      <formula>40</formula>
    </cfRule>
    <cfRule type="cellIs" dxfId="751" priority="142" stopIfTrue="1" operator="greaterThan">
      <formula>40.001</formula>
    </cfRule>
    <cfRule type="cellIs" dxfId="750" priority="141" stopIfTrue="1" operator="greaterThan">
      <formula>39999</formula>
    </cfRule>
    <cfRule type="cellIs" dxfId="749" priority="140" stopIfTrue="1" operator="greaterThan">
      <formula>39.999</formula>
    </cfRule>
    <cfRule type="cellIs" dxfId="748" priority="156" stopIfTrue="1" operator="equal">
      <formula>"sd"</formula>
    </cfRule>
    <cfRule type="cellIs" dxfId="747" priority="261" stopIfTrue="1" operator="equal">
      <formula>"SD"</formula>
    </cfRule>
    <cfRule type="cellIs" dxfId="746" priority="260" stopIfTrue="1" operator="between">
      <formula>-9.9</formula>
      <formula>-10</formula>
    </cfRule>
    <cfRule type="cellIs" dxfId="745" priority="259" stopIfTrue="1" operator="between">
      <formula>-9.9</formula>
      <formula>-10</formula>
    </cfRule>
    <cfRule type="cellIs" dxfId="744" priority="258" stopIfTrue="1" operator="between">
      <formula>-8.1</formula>
      <formula>-10</formula>
    </cfRule>
    <cfRule type="cellIs" dxfId="743" priority="257" stopIfTrue="1" operator="equal">
      <formula>"40.0"</formula>
    </cfRule>
    <cfRule type="cellIs" dxfId="742" priority="256" stopIfTrue="1" operator="between">
      <formula>45</formula>
      <formula>100</formula>
    </cfRule>
    <cfRule type="containsText" dxfId="741" priority="255" stopIfTrue="1" operator="containsText" text="sd">
      <formula>NOT(ISERROR(SEARCH("sd",AD53)))</formula>
    </cfRule>
    <cfRule type="containsText" dxfId="740" priority="254" stopIfTrue="1" operator="containsText" text="sd">
      <formula>NOT(ISERROR(SEARCH("sd",AD53)))</formula>
    </cfRule>
    <cfRule type="cellIs" dxfId="739" priority="253" stopIfTrue="1" operator="equal">
      <formula>"SD"</formula>
    </cfRule>
    <cfRule type="cellIs" dxfId="738" priority="252" stopIfTrue="1" operator="between">
      <formula>-9.9</formula>
      <formula>-10</formula>
    </cfRule>
    <cfRule type="cellIs" dxfId="737" priority="251" stopIfTrue="1" operator="between">
      <formula>-9.9</formula>
      <formula>-10</formula>
    </cfRule>
    <cfRule type="cellIs" dxfId="736" priority="250" stopIfTrue="1" operator="between">
      <formula>-8.1</formula>
      <formula>-10</formula>
    </cfRule>
    <cfRule type="cellIs" dxfId="735" priority="249" stopIfTrue="1" operator="equal">
      <formula>"40.0"</formula>
    </cfRule>
    <cfRule type="cellIs" dxfId="734" priority="248" stopIfTrue="1" operator="between">
      <formula>45</formula>
      <formula>100</formula>
    </cfRule>
    <cfRule type="containsText" dxfId="733" priority="247" stopIfTrue="1" operator="containsText" text="sd">
      <formula>NOT(ISERROR(SEARCH("sd",AD53)))</formula>
    </cfRule>
    <cfRule type="containsText" dxfId="732" priority="246" stopIfTrue="1" operator="containsText" text="sd">
      <formula>NOT(ISERROR(SEARCH("sd",AD53)))</formula>
    </cfRule>
    <cfRule type="containsText" dxfId="731" priority="245" stopIfTrue="1" operator="containsText" text="sd">
      <formula>NOT(ISERROR(SEARCH("sd",AD53)))</formula>
    </cfRule>
    <cfRule type="cellIs" dxfId="730" priority="244" stopIfTrue="1" operator="greaterThanOrEqual">
      <formula>40</formula>
    </cfRule>
    <cfRule type="cellIs" dxfId="729" priority="243" stopIfTrue="1" operator="equal">
      <formula>"sd"</formula>
    </cfRule>
    <cfRule type="containsText" dxfId="728" priority="242" stopIfTrue="1" operator="containsText" text="sd">
      <formula>NOT(ISERROR(SEARCH("sd",AD53)))</formula>
    </cfRule>
    <cfRule type="cellIs" dxfId="727" priority="241" stopIfTrue="1" operator="equal">
      <formula>"SD"</formula>
    </cfRule>
    <cfRule type="cellIs" dxfId="726" priority="240" stopIfTrue="1" operator="between">
      <formula>-9.9</formula>
      <formula>-10</formula>
    </cfRule>
    <cfRule type="cellIs" dxfId="725" priority="239" stopIfTrue="1" operator="between">
      <formula>-9.9</formula>
      <formula>-10</formula>
    </cfRule>
    <cfRule type="cellIs" dxfId="724" priority="238" stopIfTrue="1" operator="between">
      <formula>-8.1</formula>
      <formula>-10</formula>
    </cfRule>
    <cfRule type="cellIs" dxfId="723" priority="237" stopIfTrue="1" operator="equal">
      <formula>"40.0"</formula>
    </cfRule>
    <cfRule type="cellIs" dxfId="722" priority="236" stopIfTrue="1" operator="between">
      <formula>45</formula>
      <formula>100</formula>
    </cfRule>
    <cfRule type="containsText" dxfId="721" priority="235" stopIfTrue="1" operator="containsText" text="sd">
      <formula>NOT(ISERROR(SEARCH("sd",AD53)))</formula>
    </cfRule>
    <cfRule type="containsText" dxfId="720" priority="234" stopIfTrue="1" operator="containsText" text="sd">
      <formula>NOT(ISERROR(SEARCH("sd",AD53)))</formula>
    </cfRule>
    <cfRule type="cellIs" dxfId="719" priority="233" stopIfTrue="1" operator="equal">
      <formula>"SD"</formula>
    </cfRule>
    <cfRule type="cellIs" dxfId="718" priority="232" stopIfTrue="1" operator="between">
      <formula>-9.9</formula>
      <formula>-10</formula>
    </cfRule>
    <cfRule type="cellIs" dxfId="717" priority="231" stopIfTrue="1" operator="between">
      <formula>-9.9</formula>
      <formula>-10</formula>
    </cfRule>
    <cfRule type="cellIs" dxfId="716" priority="230" stopIfTrue="1" operator="between">
      <formula>-8.1</formula>
      <formula>-10</formula>
    </cfRule>
    <cfRule type="cellIs" dxfId="715" priority="229" stopIfTrue="1" operator="equal">
      <formula>"40.0"</formula>
    </cfRule>
    <cfRule type="cellIs" dxfId="714" priority="228" stopIfTrue="1" operator="between">
      <formula>45</formula>
      <formula>100</formula>
    </cfRule>
    <cfRule type="containsText" dxfId="713" priority="227" stopIfTrue="1" operator="containsText" text="sd">
      <formula>NOT(ISERROR(SEARCH("sd",AD53)))</formula>
    </cfRule>
    <cfRule type="containsText" dxfId="712" priority="226" stopIfTrue="1" operator="containsText" text="sd">
      <formula>NOT(ISERROR(SEARCH("sd",AD53)))</formula>
    </cfRule>
    <cfRule type="containsText" dxfId="711" priority="225" stopIfTrue="1" operator="containsText" text="sd">
      <formula>NOT(ISERROR(SEARCH("sd",AD53)))</formula>
    </cfRule>
    <cfRule type="cellIs" dxfId="710" priority="224" stopIfTrue="1" operator="greaterThanOrEqual">
      <formula>40</formula>
    </cfRule>
    <cfRule type="cellIs" dxfId="709" priority="223" stopIfTrue="1" operator="equal">
      <formula>"sd"</formula>
    </cfRule>
    <cfRule type="containsText" dxfId="708" priority="222" stopIfTrue="1" operator="containsText" text="sd">
      <formula>NOT(ISERROR(SEARCH("sd",AD53)))</formula>
    </cfRule>
    <cfRule type="cellIs" dxfId="707" priority="221" stopIfTrue="1" operator="greaterThanOrEqual">
      <formula>40</formula>
    </cfRule>
    <cfRule type="cellIs" dxfId="706" priority="220" stopIfTrue="1" operator="equal">
      <formula>"SD"</formula>
    </cfRule>
    <cfRule type="cellIs" dxfId="705" priority="219" stopIfTrue="1" operator="between">
      <formula>-9.9</formula>
      <formula>-10</formula>
    </cfRule>
  </conditionalFormatting>
  <conditionalFormatting sqref="AD53:AD56">
    <cfRule type="cellIs" dxfId="704" priority="3618" stopIfTrue="1" operator="greaterThanOrEqual">
      <formula>40</formula>
    </cfRule>
    <cfRule type="containsText" dxfId="703" priority="3629" stopIfTrue="1" operator="containsText" text="sd">
      <formula>NOT(ISERROR(SEARCH("sd",AD53)))</formula>
    </cfRule>
  </conditionalFormatting>
  <conditionalFormatting sqref="AD56">
    <cfRule type="cellIs" dxfId="702" priority="1098" stopIfTrue="1" operator="between">
      <formula>-8.1</formula>
      <formula>-10</formula>
    </cfRule>
    <cfRule type="cellIs" dxfId="701" priority="1099" stopIfTrue="1" operator="between">
      <formula>-9.9</formula>
      <formula>-10</formula>
    </cfRule>
    <cfRule type="cellIs" dxfId="700" priority="1100" stopIfTrue="1" operator="between">
      <formula>-9.9</formula>
      <formula>-10</formula>
    </cfRule>
    <cfRule type="cellIs" dxfId="699" priority="1101" stopIfTrue="1" operator="equal">
      <formula>"SD"</formula>
    </cfRule>
    <cfRule type="cellIs" dxfId="698" priority="1096" stopIfTrue="1" operator="between">
      <formula>45</formula>
      <formula>100</formula>
    </cfRule>
    <cfRule type="cellIs" dxfId="697" priority="1015" stopIfTrue="1" operator="greaterThan">
      <formula>40.001</formula>
    </cfRule>
    <cfRule type="cellIs" dxfId="696" priority="1016" stopIfTrue="1" operator="greaterThan">
      <formula>40</formula>
    </cfRule>
    <cfRule type="cellIs" dxfId="695" priority="1017" stopIfTrue="1" operator="between">
      <formula>20</formula>
      <formula>39.999</formula>
    </cfRule>
    <cfRule type="cellIs" dxfId="694" priority="1018" stopIfTrue="1" operator="between">
      <formula>40</formula>
      <formula>500</formula>
    </cfRule>
    <cfRule type="cellIs" dxfId="693" priority="1019" stopIfTrue="1" operator="between">
      <formula>500.1</formula>
      <formula>50000</formula>
    </cfRule>
    <cfRule type="cellIs" dxfId="692" priority="1020" stopIfTrue="1" operator="between">
      <formula>20</formula>
      <formula>39.99</formula>
    </cfRule>
    <cfRule type="cellIs" dxfId="691" priority="1021" stopIfTrue="1" operator="between">
      <formula>40</formula>
      <formula>500</formula>
    </cfRule>
    <cfRule type="cellIs" dxfId="690" priority="1022" stopIfTrue="1" operator="between">
      <formula>500.1</formula>
      <formula>5000</formula>
    </cfRule>
    <cfRule type="cellIs" dxfId="689" priority="1023" stopIfTrue="1" operator="between">
      <formula>20</formula>
      <formula>40</formula>
    </cfRule>
    <cfRule type="cellIs" dxfId="688" priority="1024" stopIfTrue="1" operator="greaterThanOrEqual">
      <formula>40</formula>
    </cfRule>
    <cfRule type="containsText" dxfId="687" priority="1025" stopIfTrue="1" operator="containsText" text="sd">
      <formula>NOT(ISERROR(SEARCH("sd",AD56)))</formula>
    </cfRule>
    <cfRule type="cellIs" dxfId="686" priority="1026" stopIfTrue="1" operator="equal">
      <formula>"sd"</formula>
    </cfRule>
    <cfRule type="cellIs" dxfId="685" priority="1027" stopIfTrue="1" operator="greaterThan">
      <formula>39.999</formula>
    </cfRule>
    <cfRule type="cellIs" dxfId="684" priority="1028" stopIfTrue="1" operator="greaterThan">
      <formula>39999</formula>
    </cfRule>
    <cfRule type="cellIs" dxfId="683" priority="1029" stopIfTrue="1" operator="greaterThan">
      <formula>40.001</formula>
    </cfRule>
    <cfRule type="cellIs" dxfId="682" priority="1030" stopIfTrue="1" operator="greaterThan">
      <formula>40</formula>
    </cfRule>
    <cfRule type="cellIs" dxfId="681" priority="1031" stopIfTrue="1" operator="between">
      <formula>20</formula>
      <formula>39.999</formula>
    </cfRule>
    <cfRule type="cellIs" dxfId="680" priority="1032" stopIfTrue="1" operator="between">
      <formula>40</formula>
      <formula>500</formula>
    </cfRule>
    <cfRule type="cellIs" dxfId="679" priority="1033" stopIfTrue="1" operator="between">
      <formula>500.1</formula>
      <formula>50000</formula>
    </cfRule>
    <cfRule type="cellIs" dxfId="678" priority="1034" stopIfTrue="1" operator="between">
      <formula>20</formula>
      <formula>39.99</formula>
    </cfRule>
    <cfRule type="cellIs" dxfId="677" priority="1035" stopIfTrue="1" operator="between">
      <formula>40</formula>
      <formula>500</formula>
    </cfRule>
    <cfRule type="cellIs" dxfId="676" priority="1036" stopIfTrue="1" operator="between">
      <formula>500.1</formula>
      <formula>5000</formula>
    </cfRule>
    <cfRule type="cellIs" dxfId="675" priority="1037" stopIfTrue="1" operator="between">
      <formula>20</formula>
      <formula>40</formula>
    </cfRule>
    <cfRule type="cellIs" dxfId="674" priority="1038" stopIfTrue="1" operator="greaterThanOrEqual">
      <formula>40</formula>
    </cfRule>
    <cfRule type="containsText" dxfId="673" priority="1039" stopIfTrue="1" operator="containsText" text="sd">
      <formula>NOT(ISERROR(SEARCH("sd",AD56)))</formula>
    </cfRule>
    <cfRule type="containsText" dxfId="672" priority="1040" stopIfTrue="1" operator="containsText" text="sd">
      <formula>NOT(ISERROR(SEARCH("sd",AD56)))</formula>
    </cfRule>
    <cfRule type="cellIs" dxfId="671" priority="1041" stopIfTrue="1" operator="greaterThanOrEqual">
      <formula>40</formula>
    </cfRule>
    <cfRule type="containsText" dxfId="670" priority="1042" stopIfTrue="1" operator="containsText" text="sd">
      <formula>NOT(ISERROR(SEARCH("sd",AD56)))</formula>
    </cfRule>
    <cfRule type="cellIs" dxfId="669" priority="1043" stopIfTrue="1" operator="equal">
      <formula>"sd"</formula>
    </cfRule>
    <cfRule type="cellIs" dxfId="668" priority="1044" stopIfTrue="1" operator="greaterThanOrEqual">
      <formula>40</formula>
    </cfRule>
    <cfRule type="containsText" dxfId="667" priority="1045" stopIfTrue="1" operator="containsText" text="sd">
      <formula>NOT(ISERROR(SEARCH("sd",AD56)))</formula>
    </cfRule>
    <cfRule type="containsText" dxfId="666" priority="1046" stopIfTrue="1" operator="containsText" text="sd">
      <formula>NOT(ISERROR(SEARCH("sd",AD56)))</formula>
    </cfRule>
    <cfRule type="containsText" dxfId="665" priority="1047" stopIfTrue="1" operator="containsText" text="sd">
      <formula>NOT(ISERROR(SEARCH("sd",AD56)))</formula>
    </cfRule>
    <cfRule type="cellIs" dxfId="664" priority="1048" stopIfTrue="1" operator="between">
      <formula>45</formula>
      <formula>100</formula>
    </cfRule>
    <cfRule type="cellIs" dxfId="663" priority="1049" stopIfTrue="1" operator="equal">
      <formula>"40.0"</formula>
    </cfRule>
    <cfRule type="cellIs" dxfId="662" priority="1050" stopIfTrue="1" operator="between">
      <formula>-8.1</formula>
      <formula>-10</formula>
    </cfRule>
    <cfRule type="cellIs" dxfId="661" priority="1051" stopIfTrue="1" operator="between">
      <formula>-9.9</formula>
      <formula>-10</formula>
    </cfRule>
    <cfRule type="cellIs" dxfId="660" priority="1052" stopIfTrue="1" operator="between">
      <formula>-9.9</formula>
      <formula>-10</formula>
    </cfRule>
    <cfRule type="cellIs" dxfId="659" priority="1053" stopIfTrue="1" operator="equal">
      <formula>"SD"</formula>
    </cfRule>
    <cfRule type="containsText" dxfId="658" priority="1054" stopIfTrue="1" operator="containsText" text="sd">
      <formula>NOT(ISERROR(SEARCH("sd",AD56)))</formula>
    </cfRule>
    <cfRule type="containsText" dxfId="657" priority="1055" stopIfTrue="1" operator="containsText" text="sd">
      <formula>NOT(ISERROR(SEARCH("sd",AD56)))</formula>
    </cfRule>
    <cfRule type="cellIs" dxfId="656" priority="1056" stopIfTrue="1" operator="between">
      <formula>45</formula>
      <formula>100</formula>
    </cfRule>
    <cfRule type="cellIs" dxfId="655" priority="1097" stopIfTrue="1" operator="equal">
      <formula>"40.0"</formula>
    </cfRule>
    <cfRule type="cellIs" dxfId="654" priority="1058" stopIfTrue="1" operator="between">
      <formula>-8.1</formula>
      <formula>-10</formula>
    </cfRule>
    <cfRule type="cellIs" dxfId="653" priority="1059" stopIfTrue="1" operator="between">
      <formula>-9.9</formula>
      <formula>-10</formula>
    </cfRule>
    <cfRule type="cellIs" dxfId="652" priority="1060" stopIfTrue="1" operator="between">
      <formula>-9.9</formula>
      <formula>-10</formula>
    </cfRule>
    <cfRule type="cellIs" dxfId="651" priority="1061" stopIfTrue="1" operator="equal">
      <formula>"SD"</formula>
    </cfRule>
    <cfRule type="cellIs" dxfId="650" priority="1062" stopIfTrue="1" operator="greaterThanOrEqual">
      <formula>40</formula>
    </cfRule>
    <cfRule type="containsText" dxfId="649" priority="1063" stopIfTrue="1" operator="containsText" text="sd">
      <formula>NOT(ISERROR(SEARCH("sd",AD56)))</formula>
    </cfRule>
    <cfRule type="cellIs" dxfId="648" priority="1064" stopIfTrue="1" operator="equal">
      <formula>"sd"</formula>
    </cfRule>
    <cfRule type="cellIs" dxfId="647" priority="1065" stopIfTrue="1" operator="greaterThanOrEqual">
      <formula>40</formula>
    </cfRule>
    <cfRule type="containsText" dxfId="646" priority="1066" stopIfTrue="1" operator="containsText" text="sd">
      <formula>NOT(ISERROR(SEARCH("sd",AD56)))</formula>
    </cfRule>
    <cfRule type="containsText" dxfId="645" priority="1067" stopIfTrue="1" operator="containsText" text="sd">
      <formula>NOT(ISERROR(SEARCH("sd",AD56)))</formula>
    </cfRule>
    <cfRule type="containsText" dxfId="644" priority="1068" stopIfTrue="1" operator="containsText" text="sd">
      <formula>NOT(ISERROR(SEARCH("sd",AD56)))</formula>
    </cfRule>
    <cfRule type="cellIs" dxfId="643" priority="1069" stopIfTrue="1" operator="between">
      <formula>45</formula>
      <formula>100</formula>
    </cfRule>
    <cfRule type="cellIs" dxfId="642" priority="1070" stopIfTrue="1" operator="equal">
      <formula>"40.0"</formula>
    </cfRule>
    <cfRule type="cellIs" dxfId="641" priority="1071" stopIfTrue="1" operator="between">
      <formula>-8.1</formula>
      <formula>-10</formula>
    </cfRule>
    <cfRule type="cellIs" dxfId="640" priority="1072" stopIfTrue="1" operator="between">
      <formula>-9.9</formula>
      <formula>-10</formula>
    </cfRule>
    <cfRule type="cellIs" dxfId="639" priority="1073" stopIfTrue="1" operator="between">
      <formula>-9.9</formula>
      <formula>-10</formula>
    </cfRule>
    <cfRule type="cellIs" dxfId="638" priority="1074" stopIfTrue="1" operator="equal">
      <formula>"SD"</formula>
    </cfRule>
    <cfRule type="containsText" dxfId="637" priority="1075" stopIfTrue="1" operator="containsText" text="sd">
      <formula>NOT(ISERROR(SEARCH("sd",AD56)))</formula>
    </cfRule>
    <cfRule type="containsText" dxfId="636" priority="1076" stopIfTrue="1" operator="containsText" text="sd">
      <formula>NOT(ISERROR(SEARCH("sd",AD56)))</formula>
    </cfRule>
    <cfRule type="cellIs" dxfId="635" priority="1077" stopIfTrue="1" operator="between">
      <formula>45</formula>
      <formula>100</formula>
    </cfRule>
    <cfRule type="cellIs" dxfId="634" priority="1078" stopIfTrue="1" operator="equal">
      <formula>"40.0"</formula>
    </cfRule>
    <cfRule type="cellIs" dxfId="633" priority="1079" stopIfTrue="1" operator="between">
      <formula>-8.1</formula>
      <formula>-10</formula>
    </cfRule>
    <cfRule type="cellIs" dxfId="632" priority="1080" stopIfTrue="1" operator="between">
      <formula>-9.9</formula>
      <formula>-10</formula>
    </cfRule>
    <cfRule type="cellIs" dxfId="631" priority="1081" stopIfTrue="1" operator="between">
      <formula>-9.9</formula>
      <formula>-10</formula>
    </cfRule>
    <cfRule type="cellIs" dxfId="630" priority="1082" stopIfTrue="1" operator="equal">
      <formula>"SD"</formula>
    </cfRule>
    <cfRule type="cellIs" dxfId="629" priority="1083" stopIfTrue="1" operator="greaterThanOrEqual">
      <formula>40</formula>
    </cfRule>
    <cfRule type="containsText" dxfId="628" priority="1084" stopIfTrue="1" operator="containsText" text="sd">
      <formula>NOT(ISERROR(SEARCH("sd",AD56)))</formula>
    </cfRule>
    <cfRule type="cellIs" dxfId="627" priority="1085" stopIfTrue="1" operator="equal">
      <formula>"sd"</formula>
    </cfRule>
    <cfRule type="containsText" dxfId="626" priority="1086" stopIfTrue="1" operator="containsText" text="sd">
      <formula>NOT(ISERROR(SEARCH("sd",AD56)))</formula>
    </cfRule>
    <cfRule type="containsText" dxfId="625" priority="1087" stopIfTrue="1" operator="containsText" text="sd">
      <formula>NOT(ISERROR(SEARCH("sd",AD56)))</formula>
    </cfRule>
    <cfRule type="containsText" dxfId="624" priority="1088" stopIfTrue="1" operator="containsText" text="sd">
      <formula>NOT(ISERROR(SEARCH("sd",AD56)))</formula>
    </cfRule>
    <cfRule type="cellIs" dxfId="623" priority="1089" stopIfTrue="1" operator="between">
      <formula>45</formula>
      <formula>100</formula>
    </cfRule>
    <cfRule type="cellIs" dxfId="622" priority="1090" stopIfTrue="1" operator="equal">
      <formula>"40.0"</formula>
    </cfRule>
    <cfRule type="cellIs" dxfId="621" priority="1091" stopIfTrue="1" operator="between">
      <formula>-8.1</formula>
      <formula>-10</formula>
    </cfRule>
    <cfRule type="cellIs" dxfId="620" priority="1092" stopIfTrue="1" operator="between">
      <formula>-9.9</formula>
      <formula>-10</formula>
    </cfRule>
    <cfRule type="cellIs" dxfId="619" priority="1093" stopIfTrue="1" operator="between">
      <formula>-9.9</formula>
      <formula>-10</formula>
    </cfRule>
    <cfRule type="cellIs" dxfId="618" priority="1094" stopIfTrue="1" operator="equal">
      <formula>"SD"</formula>
    </cfRule>
    <cfRule type="containsText" dxfId="617" priority="1095" stopIfTrue="1" operator="containsText" text="sd">
      <formula>NOT(ISERROR(SEARCH("sd",AD56)))</formula>
    </cfRule>
    <cfRule type="cellIs" dxfId="616" priority="990" stopIfTrue="1" operator="between">
      <formula>500.1</formula>
      <formula>5000</formula>
    </cfRule>
    <cfRule type="cellIs" dxfId="615" priority="1057" stopIfTrue="1" operator="equal">
      <formula>"40.0"</formula>
    </cfRule>
    <cfRule type="cellIs" dxfId="614" priority="981" stopIfTrue="1" operator="greaterThan">
      <formula>39.999</formula>
    </cfRule>
    <cfRule type="cellIs" dxfId="613" priority="982" stopIfTrue="1" operator="greaterThan">
      <formula>39999</formula>
    </cfRule>
    <cfRule type="cellIs" dxfId="612" priority="983" stopIfTrue="1" operator="greaterThan">
      <formula>40.001</formula>
    </cfRule>
    <cfRule type="cellIs" dxfId="611" priority="984" stopIfTrue="1" operator="greaterThan">
      <formula>40</formula>
    </cfRule>
    <cfRule type="cellIs" dxfId="610" priority="985" stopIfTrue="1" operator="between">
      <formula>20</formula>
      <formula>39.999</formula>
    </cfRule>
    <cfRule type="cellIs" dxfId="609" priority="986" stopIfTrue="1" operator="between">
      <formula>40</formula>
      <formula>500</formula>
    </cfRule>
    <cfRule type="cellIs" dxfId="608" priority="987" stopIfTrue="1" operator="between">
      <formula>500.1</formula>
      <formula>50000</formula>
    </cfRule>
    <cfRule type="cellIs" dxfId="607" priority="988" stopIfTrue="1" operator="between">
      <formula>20</formula>
      <formula>39.99</formula>
    </cfRule>
    <cfRule type="cellIs" dxfId="606" priority="989" stopIfTrue="1" operator="between">
      <formula>40</formula>
      <formula>500</formula>
    </cfRule>
    <cfRule type="cellIs" dxfId="605" priority="991" stopIfTrue="1" operator="between">
      <formula>20</formula>
      <formula>40</formula>
    </cfRule>
    <cfRule type="containsText" dxfId="604" priority="992" stopIfTrue="1" operator="containsText" text="sd">
      <formula>NOT(ISERROR(SEARCH("sd",AD56)))</formula>
    </cfRule>
    <cfRule type="cellIs" dxfId="603" priority="993" stopIfTrue="1" operator="greaterThanOrEqual">
      <formula>40</formula>
    </cfRule>
    <cfRule type="containsText" dxfId="602" priority="994" stopIfTrue="1" operator="containsText" text="sd">
      <formula>NOT(ISERROR(SEARCH("sd",AD56)))</formula>
    </cfRule>
    <cfRule type="cellIs" dxfId="601" priority="995" stopIfTrue="1" operator="greaterThanOrEqual">
      <formula>40</formula>
    </cfRule>
    <cfRule type="containsText" dxfId="600" priority="996" stopIfTrue="1" operator="containsText" text="sd">
      <formula>NOT(ISERROR(SEARCH("sd",AD56)))</formula>
    </cfRule>
    <cfRule type="cellIs" dxfId="599" priority="997" stopIfTrue="1" operator="equal">
      <formula>"sd"</formula>
    </cfRule>
    <cfRule type="cellIs" dxfId="598" priority="998" stopIfTrue="1" operator="equal">
      <formula>"sd"</formula>
    </cfRule>
    <cfRule type="cellIs" dxfId="597" priority="999" stopIfTrue="1" operator="greaterThan">
      <formula>39.999</formula>
    </cfRule>
    <cfRule type="cellIs" dxfId="596" priority="1000" stopIfTrue="1" operator="greaterThan">
      <formula>39999</formula>
    </cfRule>
    <cfRule type="cellIs" dxfId="595" priority="1001" stopIfTrue="1" operator="greaterThan">
      <formula>40.001</formula>
    </cfRule>
    <cfRule type="cellIs" dxfId="594" priority="1002" stopIfTrue="1" operator="greaterThan">
      <formula>40</formula>
    </cfRule>
    <cfRule type="cellIs" dxfId="593" priority="1003" stopIfTrue="1" operator="between">
      <formula>20</formula>
      <formula>39.999</formula>
    </cfRule>
    <cfRule type="cellIs" dxfId="592" priority="1004" stopIfTrue="1" operator="between">
      <formula>40</formula>
      <formula>500</formula>
    </cfRule>
    <cfRule type="cellIs" dxfId="591" priority="1005" stopIfTrue="1" operator="between">
      <formula>500.1</formula>
      <formula>50000</formula>
    </cfRule>
    <cfRule type="cellIs" dxfId="590" priority="1006" stopIfTrue="1" operator="between">
      <formula>20</formula>
      <formula>39.99</formula>
    </cfRule>
    <cfRule type="cellIs" dxfId="589" priority="1007" stopIfTrue="1" operator="between">
      <formula>40</formula>
      <formula>500</formula>
    </cfRule>
    <cfRule type="cellIs" dxfId="588" priority="1008" stopIfTrue="1" operator="between">
      <formula>500.1</formula>
      <formula>5000</formula>
    </cfRule>
    <cfRule type="cellIs" dxfId="587" priority="1009" stopIfTrue="1" operator="between">
      <formula>20</formula>
      <formula>40</formula>
    </cfRule>
    <cfRule type="cellIs" dxfId="586" priority="1010" stopIfTrue="1" operator="greaterThanOrEqual">
      <formula>40</formula>
    </cfRule>
    <cfRule type="containsText" dxfId="585" priority="1011" stopIfTrue="1" operator="containsText" text="sd">
      <formula>NOT(ISERROR(SEARCH("sd",AD56)))</formula>
    </cfRule>
    <cfRule type="cellIs" dxfId="584" priority="1012" stopIfTrue="1" operator="equal">
      <formula>"sd"</formula>
    </cfRule>
    <cfRule type="cellIs" dxfId="583" priority="1013" stopIfTrue="1" operator="greaterThan">
      <formula>39.999</formula>
    </cfRule>
    <cfRule type="cellIs" dxfId="582" priority="1014" stopIfTrue="1" operator="greaterThan">
      <formula>39999</formula>
    </cfRule>
  </conditionalFormatting>
  <conditionalFormatting sqref="AD4:AE8 AD10:AE16">
    <cfRule type="cellIs" dxfId="581" priority="1105" stopIfTrue="1" operator="greaterThanOrEqual">
      <formula>40</formula>
    </cfRule>
  </conditionalFormatting>
  <conditionalFormatting sqref="AD4:AE8 AD10:AE19 AE22:AI22 AD22:AE25 AD27:AE31 AD33:AE33 AD35:AE36 AD38:AE44 AD46:AE51 AD53:AE54 AD56:AE56 AD58:AE58">
    <cfRule type="cellIs" dxfId="580" priority="4996" stopIfTrue="1" operator="greaterThanOrEqual">
      <formula>40</formula>
    </cfRule>
    <cfRule type="containsText" dxfId="579" priority="4997" stopIfTrue="1" operator="containsText" text="sd">
      <formula>NOT(ISERROR(SEARCH("sd",AD4)))</formula>
    </cfRule>
  </conditionalFormatting>
  <conditionalFormatting sqref="AD21:AE25 AE22:AI22 AD18:AE19">
    <cfRule type="cellIs" dxfId="578" priority="1107" stopIfTrue="1" operator="greaterThanOrEqual">
      <formula>40</formula>
    </cfRule>
  </conditionalFormatting>
  <conditionalFormatting sqref="AD27:AE31 AD33:AE33 AD35:AE36 AD38:AE44 AD46:AE51 AD58:AE58 AD18:AE19 AE22:AI22 AD22:AE25 AD4:AE8 AD10:AE16 AD53:AE54 AD56:AE56">
    <cfRule type="cellIs" dxfId="577" priority="4995" stopIfTrue="1" operator="equal">
      <formula>"sd"</formula>
    </cfRule>
  </conditionalFormatting>
  <conditionalFormatting sqref="AD27:AE31 AD33:AE33 AD35:AE36 AD44:AE44 AD47:AE51 AD58:AE58 AD38:AE42">
    <cfRule type="containsText" dxfId="576" priority="4994" stopIfTrue="1" operator="containsText" text="sd">
      <formula>NOT(ISERROR(SEARCH("sd",AD27)))</formula>
    </cfRule>
  </conditionalFormatting>
  <conditionalFormatting sqref="AD35:AE36 AD27:AE31 AD33:AE33 AD44:AE44 AD47:AE51 AD58:AE58">
    <cfRule type="cellIs" dxfId="575" priority="4993" stopIfTrue="1" operator="greaterThanOrEqual">
      <formula>40</formula>
    </cfRule>
  </conditionalFormatting>
  <conditionalFormatting sqref="AD39:AE39">
    <cfRule type="cellIs" dxfId="574" priority="1645" stopIfTrue="1" operator="between">
      <formula>500.1</formula>
      <formula>5000</formula>
    </cfRule>
    <cfRule type="cellIs" dxfId="573" priority="1644" stopIfTrue="1" operator="between">
      <formula>40</formula>
      <formula>500</formula>
    </cfRule>
    <cfRule type="cellIs" dxfId="572" priority="1643" stopIfTrue="1" operator="between">
      <formula>20</formula>
      <formula>39.99</formula>
    </cfRule>
    <cfRule type="cellIs" dxfId="571" priority="1642" stopIfTrue="1" operator="between">
      <formula>500.1</formula>
      <formula>50000</formula>
    </cfRule>
    <cfRule type="cellIs" dxfId="570" priority="1641" stopIfTrue="1" operator="between">
      <formula>40</formula>
      <formula>500</formula>
    </cfRule>
    <cfRule type="cellIs" dxfId="569" priority="1640" stopIfTrue="1" operator="between">
      <formula>20</formula>
      <formula>39.999</formula>
    </cfRule>
    <cfRule type="cellIs" dxfId="568" priority="1639" stopIfTrue="1" operator="greaterThan">
      <formula>40</formula>
    </cfRule>
    <cfRule type="cellIs" dxfId="567" priority="1638" stopIfTrue="1" operator="greaterThan">
      <formula>40.001</formula>
    </cfRule>
    <cfRule type="cellIs" dxfId="566" priority="1637" stopIfTrue="1" operator="greaterThan">
      <formula>39999</formula>
    </cfRule>
    <cfRule type="cellIs" dxfId="565" priority="1636" stopIfTrue="1" operator="greaterThan">
      <formula>39.999</formula>
    </cfRule>
    <cfRule type="cellIs" dxfId="564" priority="1635" stopIfTrue="1" operator="greaterThanOrEqual">
      <formula>40</formula>
    </cfRule>
    <cfRule type="cellIs" dxfId="563" priority="1634" stopIfTrue="1" operator="equal">
      <formula>"sd"</formula>
    </cfRule>
    <cfRule type="containsText" dxfId="562" priority="1633" stopIfTrue="1" operator="containsText" text="sd">
      <formula>NOT(ISERROR(SEARCH("sd",AD39)))</formula>
    </cfRule>
    <cfRule type="cellIs" dxfId="561" priority="1632" stopIfTrue="1" operator="greaterThanOrEqual">
      <formula>40</formula>
    </cfRule>
    <cfRule type="cellIs" dxfId="560" priority="1631" stopIfTrue="1" operator="equal">
      <formula>"sd"</formula>
    </cfRule>
    <cfRule type="containsText" dxfId="559" priority="1630" stopIfTrue="1" operator="containsText" text="sd">
      <formula>NOT(ISERROR(SEARCH("sd",AD39)))</formula>
    </cfRule>
    <cfRule type="cellIs" dxfId="558" priority="1629" stopIfTrue="1" operator="greaterThanOrEqual">
      <formula>40</formula>
    </cfRule>
    <cfRule type="containsText" dxfId="557" priority="1628" stopIfTrue="1" operator="containsText" text="sd">
      <formula>NOT(ISERROR(SEARCH("sd",AD39)))</formula>
    </cfRule>
    <cfRule type="cellIs" dxfId="556" priority="1627" stopIfTrue="1" operator="greaterThanOrEqual">
      <formula>40</formula>
    </cfRule>
    <cfRule type="cellIs" dxfId="555" priority="1626" stopIfTrue="1" operator="equal">
      <formula>"sd"</formula>
    </cfRule>
    <cfRule type="containsText" dxfId="554" priority="1625" stopIfTrue="1" operator="containsText" text="sd">
      <formula>NOT(ISERROR(SEARCH("sd",AD39)))</formula>
    </cfRule>
    <cfRule type="cellIs" dxfId="553" priority="1624" stopIfTrue="1" operator="greaterThanOrEqual">
      <formula>40</formula>
    </cfRule>
    <cfRule type="containsText" dxfId="552" priority="1623" stopIfTrue="1" operator="containsText" text="sd">
      <formula>NOT(ISERROR(SEARCH("sd",AD39)))</formula>
    </cfRule>
    <cfRule type="cellIs" dxfId="551" priority="1622" stopIfTrue="1" operator="between">
      <formula>20</formula>
      <formula>40</formula>
    </cfRule>
    <cfRule type="cellIs" dxfId="550" priority="1621" stopIfTrue="1" operator="between">
      <formula>500.1</formula>
      <formula>5000</formula>
    </cfRule>
    <cfRule type="cellIs" dxfId="549" priority="1620" stopIfTrue="1" operator="between">
      <formula>40</formula>
      <formula>500</formula>
    </cfRule>
    <cfRule type="cellIs" dxfId="548" priority="1619" stopIfTrue="1" operator="between">
      <formula>20</formula>
      <formula>39.99</formula>
    </cfRule>
    <cfRule type="cellIs" dxfId="547" priority="1618" stopIfTrue="1" operator="between">
      <formula>500.1</formula>
      <formula>50000</formula>
    </cfRule>
    <cfRule type="cellIs" dxfId="546" priority="1617" stopIfTrue="1" operator="between">
      <formula>40</formula>
      <formula>500</formula>
    </cfRule>
    <cfRule type="cellIs" dxfId="545" priority="1615" stopIfTrue="1" operator="greaterThan">
      <formula>40</formula>
    </cfRule>
    <cfRule type="cellIs" dxfId="544" priority="1614" stopIfTrue="1" operator="greaterThan">
      <formula>40.001</formula>
    </cfRule>
    <cfRule type="containsText" dxfId="543" priority="1712" stopIfTrue="1" operator="containsText" text="sd">
      <formula>NOT(ISERROR(SEARCH("sd",AD39)))</formula>
    </cfRule>
    <cfRule type="cellIs" dxfId="542" priority="1612" stopIfTrue="1" operator="greaterThan">
      <formula>39.999</formula>
    </cfRule>
    <cfRule type="cellIs" dxfId="541" priority="1611" stopIfTrue="1" operator="greaterThanOrEqual">
      <formula>40</formula>
    </cfRule>
    <cfRule type="containsText" dxfId="540" priority="1610" stopIfTrue="1" operator="containsText" text="sd">
      <formula>NOT(ISERROR(SEARCH("sd",AD39)))</formula>
    </cfRule>
    <cfRule type="cellIs" dxfId="539" priority="1609" stopIfTrue="1" operator="greaterThanOrEqual">
      <formula>40</formula>
    </cfRule>
    <cfRule type="cellIs" dxfId="538" priority="1608" stopIfTrue="1" operator="between">
      <formula>20</formula>
      <formula>40</formula>
    </cfRule>
    <cfRule type="cellIs" dxfId="537" priority="1607" stopIfTrue="1" operator="between">
      <formula>500.1</formula>
      <formula>5000</formula>
    </cfRule>
    <cfRule type="cellIs" dxfId="536" priority="1606" stopIfTrue="1" operator="between">
      <formula>40</formula>
      <formula>500</formula>
    </cfRule>
    <cfRule type="cellIs" dxfId="535" priority="1605" stopIfTrue="1" operator="between">
      <formula>20</formula>
      <formula>39.99</formula>
    </cfRule>
    <cfRule type="cellIs" dxfId="534" priority="1604" stopIfTrue="1" operator="between">
      <formula>500.1</formula>
      <formula>50000</formula>
    </cfRule>
    <cfRule type="cellIs" dxfId="533" priority="1603" stopIfTrue="1" operator="between">
      <formula>40</formula>
      <formula>500</formula>
    </cfRule>
    <cfRule type="cellIs" dxfId="532" priority="1602" stopIfTrue="1" operator="between">
      <formula>20</formula>
      <formula>39.999</formula>
    </cfRule>
    <cfRule type="cellIs" dxfId="531" priority="1601" stopIfTrue="1" operator="greaterThan">
      <formula>40</formula>
    </cfRule>
    <cfRule type="cellIs" dxfId="530" priority="1600" stopIfTrue="1" operator="greaterThan">
      <formula>40.001</formula>
    </cfRule>
    <cfRule type="cellIs" dxfId="529" priority="1599" stopIfTrue="1" operator="greaterThan">
      <formula>39999</formula>
    </cfRule>
    <cfRule type="cellIs" dxfId="528" priority="1598" stopIfTrue="1" operator="greaterThan">
      <formula>39.999</formula>
    </cfRule>
    <cfRule type="cellIs" dxfId="527" priority="1597" stopIfTrue="1" operator="equal">
      <formula>"sd"</formula>
    </cfRule>
    <cfRule type="cellIs" dxfId="526" priority="1596" stopIfTrue="1" operator="equal">
      <formula>"sd"</formula>
    </cfRule>
    <cfRule type="containsText" dxfId="525" priority="1595" stopIfTrue="1" operator="containsText" text="sd">
      <formula>NOT(ISERROR(SEARCH("sd",AD39)))</formula>
    </cfRule>
    <cfRule type="cellIs" dxfId="524" priority="1594" stopIfTrue="1" operator="greaterThanOrEqual">
      <formula>40</formula>
    </cfRule>
    <cfRule type="cellIs" dxfId="523" priority="1724" stopIfTrue="1" operator="greaterThanOrEqual">
      <formula>40</formula>
    </cfRule>
    <cfRule type="cellIs" dxfId="522" priority="1725" stopIfTrue="1" operator="greaterThan">
      <formula>39.999</formula>
    </cfRule>
    <cfRule type="cellIs" dxfId="521" priority="1726" stopIfTrue="1" operator="greaterThan">
      <formula>39999</formula>
    </cfRule>
    <cfRule type="cellIs" dxfId="520" priority="1727" stopIfTrue="1" operator="greaterThan">
      <formula>40.001</formula>
    </cfRule>
    <cfRule type="cellIs" dxfId="519" priority="1728" stopIfTrue="1" operator="greaterThan">
      <formula>40</formula>
    </cfRule>
    <cfRule type="cellIs" dxfId="518" priority="1729" stopIfTrue="1" operator="between">
      <formula>20</formula>
      <formula>39.999</formula>
    </cfRule>
    <cfRule type="cellIs" dxfId="517" priority="1730" stopIfTrue="1" operator="between">
      <formula>40</formula>
      <formula>500</formula>
    </cfRule>
    <cfRule type="cellIs" dxfId="516" priority="1731" stopIfTrue="1" operator="between">
      <formula>500.1</formula>
      <formula>50000</formula>
    </cfRule>
    <cfRule type="cellIs" dxfId="515" priority="1593" stopIfTrue="1" operator="between">
      <formula>20</formula>
      <formula>40</formula>
    </cfRule>
    <cfRule type="cellIs" dxfId="514" priority="1592" stopIfTrue="1" operator="between">
      <formula>500.1</formula>
      <formula>5000</formula>
    </cfRule>
    <cfRule type="cellIs" dxfId="513" priority="1591" stopIfTrue="1" operator="between">
      <formula>40</formula>
      <formula>500</formula>
    </cfRule>
    <cfRule type="cellIs" dxfId="512" priority="1590" stopIfTrue="1" operator="between">
      <formula>20</formula>
      <formula>39.99</formula>
    </cfRule>
    <cfRule type="cellIs" dxfId="511" priority="1589" stopIfTrue="1" operator="between">
      <formula>500.1</formula>
      <formula>50000</formula>
    </cfRule>
    <cfRule type="cellIs" dxfId="510" priority="1588" stopIfTrue="1" operator="between">
      <formula>40</formula>
      <formula>500</formula>
    </cfRule>
    <cfRule type="cellIs" dxfId="509" priority="1587" stopIfTrue="1" operator="between">
      <formula>20</formula>
      <formula>39.999</formula>
    </cfRule>
    <cfRule type="cellIs" dxfId="508" priority="1586" stopIfTrue="1" operator="greaterThan">
      <formula>40</formula>
    </cfRule>
    <cfRule type="cellIs" dxfId="507" priority="1585" stopIfTrue="1" operator="greaterThan">
      <formula>40.001</formula>
    </cfRule>
    <cfRule type="cellIs" dxfId="506" priority="1584" stopIfTrue="1" operator="greaterThan">
      <formula>39999</formula>
    </cfRule>
    <cfRule type="cellIs" dxfId="505" priority="1583" stopIfTrue="1" operator="greaterThan">
      <formula>39.999</formula>
    </cfRule>
    <cfRule type="cellIs" dxfId="504" priority="1582" stopIfTrue="1" operator="equal">
      <formula>"sd"</formula>
    </cfRule>
    <cfRule type="containsText" dxfId="503" priority="1581" stopIfTrue="1" operator="containsText" text="sd">
      <formula>NOT(ISERROR(SEARCH("sd",AD39)))</formula>
    </cfRule>
    <cfRule type="cellIs" dxfId="502" priority="1580" stopIfTrue="1" operator="greaterThanOrEqual">
      <formula>40</formula>
    </cfRule>
    <cfRule type="cellIs" dxfId="501" priority="1579" stopIfTrue="1" operator="between">
      <formula>20</formula>
      <formula>40</formula>
    </cfRule>
    <cfRule type="cellIs" dxfId="500" priority="1578" stopIfTrue="1" operator="between">
      <formula>500.1</formula>
      <formula>5000</formula>
    </cfRule>
    <cfRule type="cellIs" dxfId="499" priority="1577" stopIfTrue="1" operator="between">
      <formula>40</formula>
      <formula>500</formula>
    </cfRule>
    <cfRule type="cellIs" dxfId="498" priority="1576" stopIfTrue="1" operator="between">
      <formula>20</formula>
      <formula>39.99</formula>
    </cfRule>
    <cfRule type="cellIs" dxfId="497" priority="1575" stopIfTrue="1" operator="between">
      <formula>500.1</formula>
      <formula>50000</formula>
    </cfRule>
    <cfRule type="cellIs" dxfId="496" priority="1574" stopIfTrue="1" operator="between">
      <formula>40</formula>
      <formula>500</formula>
    </cfRule>
    <cfRule type="cellIs" dxfId="495" priority="1573" stopIfTrue="1" operator="between">
      <formula>20</formula>
      <formula>39.999</formula>
    </cfRule>
    <cfRule type="cellIs" dxfId="494" priority="1572" stopIfTrue="1" operator="greaterThan">
      <formula>40</formula>
    </cfRule>
    <cfRule type="cellIs" dxfId="493" priority="1571" stopIfTrue="1" operator="greaterThan">
      <formula>40.001</formula>
    </cfRule>
    <cfRule type="cellIs" dxfId="492" priority="1570" stopIfTrue="1" operator="greaterThan">
      <formula>39999</formula>
    </cfRule>
    <cfRule type="cellIs" dxfId="491" priority="1569" stopIfTrue="1" operator="greaterThan">
      <formula>39.999</formula>
    </cfRule>
    <cfRule type="cellIs" dxfId="490" priority="1568" stopIfTrue="1" operator="equal">
      <formula>"sd"</formula>
    </cfRule>
    <cfRule type="cellIs" dxfId="489" priority="1567" stopIfTrue="1" operator="equal">
      <formula>"sd"</formula>
    </cfRule>
    <cfRule type="containsText" dxfId="488" priority="1566" stopIfTrue="1" operator="containsText" text="sd">
      <formula>NOT(ISERROR(SEARCH("sd",AD39)))</formula>
    </cfRule>
    <cfRule type="cellIs" dxfId="487" priority="1565" stopIfTrue="1" operator="greaterThanOrEqual">
      <formula>40</formula>
    </cfRule>
    <cfRule type="containsText" dxfId="486" priority="1564" stopIfTrue="1" operator="containsText" text="sd">
      <formula>NOT(ISERROR(SEARCH("sd",AD39)))</formula>
    </cfRule>
    <cfRule type="cellIs" dxfId="485" priority="1563" stopIfTrue="1" operator="greaterThanOrEqual">
      <formula>40</formula>
    </cfRule>
    <cfRule type="containsText" dxfId="484" priority="1562" stopIfTrue="1" operator="containsText" text="sd">
      <formula>NOT(ISERROR(SEARCH("sd",AD39)))</formula>
    </cfRule>
    <cfRule type="cellIs" dxfId="483" priority="1561" stopIfTrue="1" operator="between">
      <formula>20</formula>
      <formula>40</formula>
    </cfRule>
    <cfRule type="cellIs" dxfId="482" priority="1560" stopIfTrue="1" operator="between">
      <formula>500.1</formula>
      <formula>5000</formula>
    </cfRule>
    <cfRule type="cellIs" dxfId="481" priority="1559" stopIfTrue="1" operator="between">
      <formula>40</formula>
      <formula>500</formula>
    </cfRule>
    <cfRule type="cellIs" dxfId="480" priority="1558" stopIfTrue="1" operator="between">
      <formula>20</formula>
      <formula>39.99</formula>
    </cfRule>
    <cfRule type="cellIs" dxfId="479" priority="1557" stopIfTrue="1" operator="between">
      <formula>500.1</formula>
      <formula>50000</formula>
    </cfRule>
    <cfRule type="cellIs" dxfId="478" priority="1556" stopIfTrue="1" operator="between">
      <formula>40</formula>
      <formula>500</formula>
    </cfRule>
    <cfRule type="cellIs" dxfId="477" priority="1555" stopIfTrue="1" operator="between">
      <formula>20</formula>
      <formula>39.999</formula>
    </cfRule>
    <cfRule type="cellIs" dxfId="476" priority="1554" stopIfTrue="1" operator="greaterThan">
      <formula>40</formula>
    </cfRule>
    <cfRule type="cellIs" dxfId="475" priority="1553" stopIfTrue="1" operator="greaterThan">
      <formula>40.001</formula>
    </cfRule>
    <cfRule type="cellIs" dxfId="474" priority="1552" stopIfTrue="1" operator="greaterThan">
      <formula>39999</formula>
    </cfRule>
    <cfRule type="cellIs" dxfId="473" priority="1551" stopIfTrue="1" operator="greaterThan">
      <formula>39.999</formula>
    </cfRule>
    <cfRule type="cellIs" dxfId="472" priority="1550" stopIfTrue="1" operator="greaterThanOrEqual">
      <formula>40</formula>
    </cfRule>
    <cfRule type="cellIs" dxfId="471" priority="1549" stopIfTrue="1" operator="equal">
      <formula>"sd"</formula>
    </cfRule>
    <cfRule type="cellIs" dxfId="470" priority="1732" stopIfTrue="1" operator="between">
      <formula>20</formula>
      <formula>39.99</formula>
    </cfRule>
    <cfRule type="cellIs" dxfId="469" priority="1733" stopIfTrue="1" operator="between">
      <formula>40</formula>
      <formula>500</formula>
    </cfRule>
    <cfRule type="cellIs" dxfId="468" priority="1734" stopIfTrue="1" operator="between">
      <formula>500.1</formula>
      <formula>5000</formula>
    </cfRule>
    <cfRule type="cellIs" dxfId="467" priority="1735" stopIfTrue="1" operator="between">
      <formula>20</formula>
      <formula>40</formula>
    </cfRule>
    <cfRule type="containsText" dxfId="466" priority="1736" stopIfTrue="1" operator="containsText" text="sd">
      <formula>NOT(ISERROR(SEARCH("sd",AD39)))</formula>
    </cfRule>
    <cfRule type="cellIs" dxfId="465" priority="1737" stopIfTrue="1" operator="greaterThanOrEqual">
      <formula>40</formula>
    </cfRule>
    <cfRule type="containsText" dxfId="464" priority="1738" stopIfTrue="1" operator="containsText" text="sd">
      <formula>NOT(ISERROR(SEARCH("sd",AD39)))</formula>
    </cfRule>
    <cfRule type="cellIs" dxfId="463" priority="1739" stopIfTrue="1" operator="greaterThanOrEqual">
      <formula>40</formula>
    </cfRule>
    <cfRule type="containsText" dxfId="462" priority="1740" stopIfTrue="1" operator="containsText" text="sd">
      <formula>NOT(ISERROR(SEARCH("sd",AD39)))</formula>
    </cfRule>
    <cfRule type="cellIs" dxfId="461" priority="1741" stopIfTrue="1" operator="equal">
      <formula>"sd"</formula>
    </cfRule>
    <cfRule type="cellIs" dxfId="460" priority="1742" stopIfTrue="1" operator="equal">
      <formula>"sd"</formula>
    </cfRule>
    <cfRule type="cellIs" dxfId="459" priority="1743" stopIfTrue="1" operator="greaterThan">
      <formula>39.999</formula>
    </cfRule>
    <cfRule type="cellIs" dxfId="458" priority="1744" stopIfTrue="1" operator="greaterThan">
      <formula>39999</formula>
    </cfRule>
    <cfRule type="cellIs" dxfId="457" priority="1745" stopIfTrue="1" operator="greaterThan">
      <formula>40.001</formula>
    </cfRule>
    <cfRule type="cellIs" dxfId="456" priority="1746" stopIfTrue="1" operator="greaterThan">
      <formula>40</formula>
    </cfRule>
    <cfRule type="cellIs" dxfId="455" priority="1747" stopIfTrue="1" operator="between">
      <formula>20</formula>
      <formula>39.999</formula>
    </cfRule>
    <cfRule type="cellIs" dxfId="454" priority="1748" stopIfTrue="1" operator="between">
      <formula>40</formula>
      <formula>500</formula>
    </cfRule>
    <cfRule type="cellIs" dxfId="453" priority="1749" stopIfTrue="1" operator="between">
      <formula>500.1</formula>
      <formula>50000</formula>
    </cfRule>
    <cfRule type="cellIs" dxfId="452" priority="1750" stopIfTrue="1" operator="between">
      <formula>20</formula>
      <formula>39.99</formula>
    </cfRule>
    <cfRule type="cellIs" dxfId="451" priority="1655" stopIfTrue="1" operator="greaterThan">
      <formula>39999</formula>
    </cfRule>
    <cfRule type="cellIs" dxfId="450" priority="1751" stopIfTrue="1" operator="between">
      <formula>40</formula>
      <formula>500</formula>
    </cfRule>
    <cfRule type="cellIs" dxfId="449" priority="1752" stopIfTrue="1" operator="between">
      <formula>500.1</formula>
      <formula>5000</formula>
    </cfRule>
    <cfRule type="cellIs" dxfId="448" priority="1753" stopIfTrue="1" operator="between">
      <formula>20</formula>
      <formula>40</formula>
    </cfRule>
    <cfRule type="cellIs" dxfId="447" priority="1754" stopIfTrue="1" operator="greaterThanOrEqual">
      <formula>40</formula>
    </cfRule>
    <cfRule type="containsText" dxfId="446" priority="1755" stopIfTrue="1" operator="containsText" text="sd">
      <formula>NOT(ISERROR(SEARCH("sd",AD39)))</formula>
    </cfRule>
    <cfRule type="cellIs" dxfId="445" priority="1756" stopIfTrue="1" operator="equal">
      <formula>"sd"</formula>
    </cfRule>
    <cfRule type="cellIs" dxfId="444" priority="1757" stopIfTrue="1" operator="greaterThan">
      <formula>39.999</formula>
    </cfRule>
    <cfRule type="cellIs" dxfId="443" priority="1758" stopIfTrue="1" operator="greaterThan">
      <formula>39999</formula>
    </cfRule>
    <cfRule type="cellIs" dxfId="442" priority="1759" stopIfTrue="1" operator="greaterThan">
      <formula>40.001</formula>
    </cfRule>
    <cfRule type="cellIs" dxfId="441" priority="1760" stopIfTrue="1" operator="greaterThan">
      <formula>40</formula>
    </cfRule>
    <cfRule type="cellIs" dxfId="440" priority="1761" stopIfTrue="1" operator="between">
      <formula>20</formula>
      <formula>39.999</formula>
    </cfRule>
    <cfRule type="cellIs" dxfId="439" priority="1762" stopIfTrue="1" operator="between">
      <formula>40</formula>
      <formula>500</formula>
    </cfRule>
    <cfRule type="cellIs" dxfId="438" priority="1763" stopIfTrue="1" operator="between">
      <formula>500.1</formula>
      <formula>50000</formula>
    </cfRule>
    <cfRule type="cellIs" dxfId="437" priority="1764" stopIfTrue="1" operator="between">
      <formula>20</formula>
      <formula>39.99</formula>
    </cfRule>
    <cfRule type="cellIs" dxfId="436" priority="1765" stopIfTrue="1" operator="between">
      <formula>40</formula>
      <formula>500</formula>
    </cfRule>
    <cfRule type="cellIs" dxfId="435" priority="1766" stopIfTrue="1" operator="between">
      <formula>500.1</formula>
      <formula>5000</formula>
    </cfRule>
    <cfRule type="cellIs" dxfId="434" priority="1767" stopIfTrue="1" operator="between">
      <formula>20</formula>
      <formula>40</formula>
    </cfRule>
    <cfRule type="cellIs" dxfId="433" priority="1768" stopIfTrue="1" operator="greaterThanOrEqual">
      <formula>40</formula>
    </cfRule>
    <cfRule type="containsText" dxfId="432" priority="1769" stopIfTrue="1" operator="containsText" text="sd">
      <formula>NOT(ISERROR(SEARCH("sd",AD39)))</formula>
    </cfRule>
    <cfRule type="cellIs" dxfId="431" priority="1770" stopIfTrue="1" operator="equal">
      <formula>"sd"</formula>
    </cfRule>
    <cfRule type="cellIs" dxfId="430" priority="1771" stopIfTrue="1" operator="equal">
      <formula>"sd"</formula>
    </cfRule>
    <cfRule type="cellIs" dxfId="429" priority="1772" stopIfTrue="1" operator="greaterThan">
      <formula>39.999</formula>
    </cfRule>
    <cfRule type="cellIs" dxfId="428" priority="1773" stopIfTrue="1" operator="greaterThan">
      <formula>39999</formula>
    </cfRule>
    <cfRule type="cellIs" dxfId="427" priority="1774" stopIfTrue="1" operator="greaterThan">
      <formula>40.001</formula>
    </cfRule>
    <cfRule type="cellIs" dxfId="426" priority="1775" stopIfTrue="1" operator="greaterThan">
      <formula>40</formula>
    </cfRule>
    <cfRule type="cellIs" dxfId="425" priority="1776" stopIfTrue="1" operator="between">
      <formula>20</formula>
      <formula>39.999</formula>
    </cfRule>
    <cfRule type="cellIs" dxfId="424" priority="1777" stopIfTrue="1" operator="between">
      <formula>40</formula>
      <formula>500</formula>
    </cfRule>
    <cfRule type="cellIs" dxfId="423" priority="1778" stopIfTrue="1" operator="between">
      <formula>500.1</formula>
      <formula>50000</formula>
    </cfRule>
    <cfRule type="cellIs" dxfId="422" priority="1779" stopIfTrue="1" operator="between">
      <formula>20</formula>
      <formula>39.99</formula>
    </cfRule>
    <cfRule type="cellIs" dxfId="421" priority="1780" stopIfTrue="1" operator="between">
      <formula>40</formula>
      <formula>500</formula>
    </cfRule>
    <cfRule type="cellIs" dxfId="420" priority="1781" stopIfTrue="1" operator="between">
      <formula>500.1</formula>
      <formula>5000</formula>
    </cfRule>
    <cfRule type="cellIs" dxfId="419" priority="1782" stopIfTrue="1" operator="between">
      <formula>20</formula>
      <formula>40</formula>
    </cfRule>
    <cfRule type="cellIs" dxfId="418" priority="1783" stopIfTrue="1" operator="greaterThanOrEqual">
      <formula>40</formula>
    </cfRule>
    <cfRule type="containsText" dxfId="417" priority="1784" stopIfTrue="1" operator="containsText" text="sd">
      <formula>NOT(ISERROR(SEARCH("sd",AD39)))</formula>
    </cfRule>
    <cfRule type="cellIs" dxfId="416" priority="1785" stopIfTrue="1" operator="greaterThanOrEqual">
      <formula>40</formula>
    </cfRule>
    <cfRule type="cellIs" dxfId="415" priority="1786" stopIfTrue="1" operator="greaterThan">
      <formula>39.999</formula>
    </cfRule>
    <cfRule type="cellIs" dxfId="414" priority="1787" stopIfTrue="1" operator="greaterThan">
      <formula>39999</formula>
    </cfRule>
    <cfRule type="cellIs" dxfId="413" priority="1788" stopIfTrue="1" operator="greaterThan">
      <formula>40.001</formula>
    </cfRule>
    <cfRule type="cellIs" dxfId="412" priority="1789" stopIfTrue="1" operator="greaterThan">
      <formula>40</formula>
    </cfRule>
    <cfRule type="cellIs" dxfId="411" priority="1790" stopIfTrue="1" operator="between">
      <formula>20</formula>
      <formula>39.999</formula>
    </cfRule>
    <cfRule type="cellIs" dxfId="410" priority="1687" stopIfTrue="1" operator="between">
      <formula>40</formula>
      <formula>500</formula>
    </cfRule>
    <cfRule type="cellIs" dxfId="409" priority="1792" stopIfTrue="1" operator="between">
      <formula>500.1</formula>
      <formula>50000</formula>
    </cfRule>
    <cfRule type="cellIs" dxfId="408" priority="1793" stopIfTrue="1" operator="between">
      <formula>20</formula>
      <formula>39.99</formula>
    </cfRule>
    <cfRule type="cellIs" dxfId="407" priority="1794" stopIfTrue="1" operator="between">
      <formula>40</formula>
      <formula>500</formula>
    </cfRule>
    <cfRule type="cellIs" dxfId="406" priority="1795" stopIfTrue="1" operator="between">
      <formula>500.1</formula>
      <formula>5000</formula>
    </cfRule>
    <cfRule type="cellIs" dxfId="405" priority="1723" stopIfTrue="1" operator="equal">
      <formula>"sd"</formula>
    </cfRule>
    <cfRule type="containsText" dxfId="404" priority="1722" stopIfTrue="1" operator="containsText" text="sd">
      <formula>NOT(ISERROR(SEARCH("sd",AD39)))</formula>
    </cfRule>
    <cfRule type="cellIs" dxfId="403" priority="1721" stopIfTrue="1" operator="greaterThanOrEqual">
      <formula>40</formula>
    </cfRule>
    <cfRule type="cellIs" dxfId="402" priority="1720" stopIfTrue="1" operator="equal">
      <formula>"sd"</formula>
    </cfRule>
    <cfRule type="containsText" dxfId="401" priority="1719" stopIfTrue="1" operator="containsText" text="sd">
      <formula>NOT(ISERROR(SEARCH("sd",AD39)))</formula>
    </cfRule>
    <cfRule type="cellIs" dxfId="400" priority="1718" stopIfTrue="1" operator="greaterThanOrEqual">
      <formula>40</formula>
    </cfRule>
    <cfRule type="containsText" dxfId="399" priority="1717" stopIfTrue="1" operator="containsText" text="sd">
      <formula>NOT(ISERROR(SEARCH("sd",AD39)))</formula>
    </cfRule>
    <cfRule type="cellIs" dxfId="398" priority="1716" stopIfTrue="1" operator="greaterThanOrEqual">
      <formula>40</formula>
    </cfRule>
    <cfRule type="cellIs" dxfId="397" priority="1715" stopIfTrue="1" operator="equal">
      <formula>"sd"</formula>
    </cfRule>
    <cfRule type="containsText" dxfId="396" priority="1714" stopIfTrue="1" operator="containsText" text="sd">
      <formula>NOT(ISERROR(SEARCH("sd",AD39)))</formula>
    </cfRule>
    <cfRule type="cellIs" dxfId="395" priority="1713" stopIfTrue="1" operator="greaterThanOrEqual">
      <formula>40</formula>
    </cfRule>
    <cfRule type="cellIs" dxfId="394" priority="1796" stopIfTrue="1" operator="between">
      <formula>20</formula>
      <formula>40</formula>
    </cfRule>
    <cfRule type="cellIs" dxfId="393" priority="1711" stopIfTrue="1" operator="greaterThanOrEqual">
      <formula>40</formula>
    </cfRule>
    <cfRule type="cellIs" dxfId="392" priority="1710" stopIfTrue="1" operator="equal">
      <formula>"sd"</formula>
    </cfRule>
    <cfRule type="containsText" dxfId="391" priority="1709" stopIfTrue="1" operator="containsText" text="sd">
      <formula>NOT(ISERROR(SEARCH("sd",AD39)))</formula>
    </cfRule>
    <cfRule type="cellIs" dxfId="390" priority="1708" stopIfTrue="1" operator="greaterThanOrEqual">
      <formula>40</formula>
    </cfRule>
    <cfRule type="cellIs" dxfId="389" priority="1616" stopIfTrue="1" operator="between">
      <formula>20</formula>
      <formula>39.999</formula>
    </cfRule>
    <cfRule type="containsText" dxfId="388" priority="1797" stopIfTrue="1" operator="containsText" text="sd">
      <formula>NOT(ISERROR(SEARCH("sd",AD39)))</formula>
    </cfRule>
    <cfRule type="cellIs" dxfId="387" priority="1798" stopIfTrue="1" operator="greaterThanOrEqual">
      <formula>40</formula>
    </cfRule>
    <cfRule type="containsText" dxfId="386" priority="1799" stopIfTrue="1" operator="containsText" text="sd">
      <formula>NOT(ISERROR(SEARCH("sd",AD39)))</formula>
    </cfRule>
    <cfRule type="cellIs" dxfId="385" priority="1800" stopIfTrue="1" operator="equal">
      <formula>"sd"</formula>
    </cfRule>
    <cfRule type="cellIs" dxfId="384" priority="1801" stopIfTrue="1" operator="greaterThanOrEqual">
      <formula>40</formula>
    </cfRule>
    <cfRule type="containsText" dxfId="383" priority="1802" stopIfTrue="1" operator="containsText" text="sd">
      <formula>NOT(ISERROR(SEARCH("sd",AD39)))</formula>
    </cfRule>
    <cfRule type="cellIs" dxfId="382" priority="1803" stopIfTrue="1" operator="greaterThanOrEqual">
      <formula>40</formula>
    </cfRule>
    <cfRule type="containsText" dxfId="381" priority="1804" stopIfTrue="1" operator="containsText" text="sd">
      <formula>NOT(ISERROR(SEARCH("sd",AD39)))</formula>
    </cfRule>
    <cfRule type="cellIs" dxfId="380" priority="1805" stopIfTrue="1" operator="equal">
      <formula>"sd"</formula>
    </cfRule>
    <cfRule type="cellIs" dxfId="379" priority="1806" stopIfTrue="1" operator="greaterThanOrEqual">
      <formula>40</formula>
    </cfRule>
    <cfRule type="containsText" dxfId="378" priority="1807" stopIfTrue="1" operator="containsText" text="sd">
      <formula>NOT(ISERROR(SEARCH("sd",AD39)))</formula>
    </cfRule>
    <cfRule type="containsText" dxfId="377" priority="1808" stopIfTrue="1" operator="containsText" text="sd">
      <formula>NOT(ISERROR(SEARCH("sd",AD39)))</formula>
    </cfRule>
    <cfRule type="cellIs" dxfId="376" priority="1809" stopIfTrue="1" operator="equal">
      <formula>"sd"</formula>
    </cfRule>
    <cfRule type="containsText" dxfId="375" priority="1810" stopIfTrue="1" operator="containsText" text="sd">
      <formula>NOT(ISERROR(SEARCH("sd",AD39)))</formula>
    </cfRule>
    <cfRule type="cellIs" dxfId="374" priority="1811" stopIfTrue="1" operator="equal">
      <formula>"sd"</formula>
    </cfRule>
    <cfRule type="cellIs" dxfId="373" priority="1686" stopIfTrue="1" operator="between">
      <formula>20</formula>
      <formula>39.999</formula>
    </cfRule>
    <cfRule type="cellIs" dxfId="372" priority="1685" stopIfTrue="1" operator="greaterThan">
      <formula>40</formula>
    </cfRule>
    <cfRule type="cellIs" dxfId="371" priority="1684" stopIfTrue="1" operator="greaterThan">
      <formula>40.001</formula>
    </cfRule>
    <cfRule type="cellIs" dxfId="370" priority="1683" stopIfTrue="1" operator="greaterThan">
      <formula>39999</formula>
    </cfRule>
    <cfRule type="cellIs" dxfId="369" priority="1682" stopIfTrue="1" operator="greaterThan">
      <formula>39.999</formula>
    </cfRule>
    <cfRule type="cellIs" dxfId="368" priority="1688" stopIfTrue="1" operator="between">
      <formula>500.1</formula>
      <formula>50000</formula>
    </cfRule>
    <cfRule type="cellIs" dxfId="367" priority="1681" stopIfTrue="1" operator="equal">
      <formula>"sd"</formula>
    </cfRule>
    <cfRule type="containsText" dxfId="366" priority="1680" stopIfTrue="1" operator="containsText" text="sd">
      <formula>NOT(ISERROR(SEARCH("sd",AD39)))</formula>
    </cfRule>
    <cfRule type="cellIs" dxfId="365" priority="1679" stopIfTrue="1" operator="greaterThanOrEqual">
      <formula>40</formula>
    </cfRule>
    <cfRule type="cellIs" dxfId="364" priority="1678" stopIfTrue="1" operator="between">
      <formula>20</formula>
      <formula>40</formula>
    </cfRule>
    <cfRule type="cellIs" dxfId="363" priority="1677" stopIfTrue="1" operator="between">
      <formula>500.1</formula>
      <formula>5000</formula>
    </cfRule>
    <cfRule type="cellIs" dxfId="362" priority="1676" stopIfTrue="1" operator="between">
      <formula>40</formula>
      <formula>500</formula>
    </cfRule>
    <cfRule type="cellIs" dxfId="361" priority="1791" stopIfTrue="1" operator="between">
      <formula>40</formula>
      <formula>500</formula>
    </cfRule>
    <cfRule type="cellIs" dxfId="360" priority="1675" stopIfTrue="1" operator="between">
      <formula>20</formula>
      <formula>39.99</formula>
    </cfRule>
    <cfRule type="cellIs" dxfId="359" priority="1674" stopIfTrue="1" operator="between">
      <formula>500.1</formula>
      <formula>50000</formula>
    </cfRule>
    <cfRule type="cellIs" dxfId="358" priority="1673" stopIfTrue="1" operator="between">
      <formula>40</formula>
      <formula>500</formula>
    </cfRule>
    <cfRule type="cellIs" dxfId="357" priority="1672" stopIfTrue="1" operator="between">
      <formula>20</formula>
      <formula>39.999</formula>
    </cfRule>
    <cfRule type="cellIs" dxfId="356" priority="1671" stopIfTrue="1" operator="greaterThan">
      <formula>40</formula>
    </cfRule>
    <cfRule type="cellIs" dxfId="355" priority="1670" stopIfTrue="1" operator="greaterThan">
      <formula>40.001</formula>
    </cfRule>
    <cfRule type="cellIs" dxfId="354" priority="1669" stopIfTrue="1" operator="greaterThan">
      <formula>39999</formula>
    </cfRule>
    <cfRule type="cellIs" dxfId="353" priority="1668" stopIfTrue="1" operator="greaterThan">
      <formula>39.999</formula>
    </cfRule>
    <cfRule type="cellIs" dxfId="352" priority="1667" stopIfTrue="1" operator="equal">
      <formula>"sd"</formula>
    </cfRule>
    <cfRule type="containsText" dxfId="351" priority="1666" stopIfTrue="1" operator="containsText" text="sd">
      <formula>NOT(ISERROR(SEARCH("sd",AD39)))</formula>
    </cfRule>
    <cfRule type="cellIs" dxfId="350" priority="1665" stopIfTrue="1" operator="greaterThanOrEqual">
      <formula>40</formula>
    </cfRule>
    <cfRule type="cellIs" dxfId="349" priority="1664" stopIfTrue="1" operator="between">
      <formula>20</formula>
      <formula>40</formula>
    </cfRule>
    <cfRule type="cellIs" dxfId="348" priority="1663" stopIfTrue="1" operator="between">
      <formula>500.1</formula>
      <formula>5000</formula>
    </cfRule>
    <cfRule type="cellIs" dxfId="347" priority="1662" stopIfTrue="1" operator="between">
      <formula>40</formula>
      <formula>500</formula>
    </cfRule>
    <cfRule type="cellIs" dxfId="346" priority="1661" stopIfTrue="1" operator="between">
      <formula>20</formula>
      <formula>39.99</formula>
    </cfRule>
    <cfRule type="cellIs" dxfId="345" priority="1660" stopIfTrue="1" operator="between">
      <formula>500.1</formula>
      <formula>50000</formula>
    </cfRule>
    <cfRule type="cellIs" dxfId="344" priority="1659" stopIfTrue="1" operator="between">
      <formula>40</formula>
      <formula>500</formula>
    </cfRule>
    <cfRule type="cellIs" dxfId="343" priority="1658" stopIfTrue="1" operator="between">
      <formula>20</formula>
      <formula>39.999</formula>
    </cfRule>
    <cfRule type="cellIs" dxfId="342" priority="1657" stopIfTrue="1" operator="greaterThan">
      <formula>40</formula>
    </cfRule>
    <cfRule type="cellIs" dxfId="341" priority="1656" stopIfTrue="1" operator="greaterThan">
      <formula>40.001</formula>
    </cfRule>
    <cfRule type="cellIs" dxfId="340" priority="1654" stopIfTrue="1" operator="greaterThan">
      <formula>39.999</formula>
    </cfRule>
    <cfRule type="cellIs" dxfId="339" priority="1653" stopIfTrue="1" operator="equal">
      <formula>"sd"</formula>
    </cfRule>
    <cfRule type="cellIs" dxfId="338" priority="1652" stopIfTrue="1" operator="equal">
      <formula>"sd"</formula>
    </cfRule>
    <cfRule type="containsText" dxfId="337" priority="1651" stopIfTrue="1" operator="containsText" text="sd">
      <formula>NOT(ISERROR(SEARCH("sd",AD39)))</formula>
    </cfRule>
    <cfRule type="cellIs" dxfId="336" priority="1650" stopIfTrue="1" operator="greaterThanOrEqual">
      <formula>40</formula>
    </cfRule>
    <cfRule type="containsText" dxfId="335" priority="1649" stopIfTrue="1" operator="containsText" text="sd">
      <formula>NOT(ISERROR(SEARCH("sd",AD39)))</formula>
    </cfRule>
    <cfRule type="cellIs" dxfId="334" priority="1648" stopIfTrue="1" operator="greaterThanOrEqual">
      <formula>40</formula>
    </cfRule>
    <cfRule type="containsText" dxfId="333" priority="1647" stopIfTrue="1" operator="containsText" text="sd">
      <formula>NOT(ISERROR(SEARCH("sd",AD39)))</formula>
    </cfRule>
    <cfRule type="cellIs" dxfId="332" priority="1646" stopIfTrue="1" operator="between">
      <formula>20</formula>
      <formula>40</formula>
    </cfRule>
    <cfRule type="containsText" dxfId="331" priority="1707" stopIfTrue="1" operator="containsText" text="sd">
      <formula>NOT(ISERROR(SEARCH("sd",AD39)))</formula>
    </cfRule>
    <cfRule type="cellIs" dxfId="330" priority="1706" stopIfTrue="1" operator="between">
      <formula>20</formula>
      <formula>40</formula>
    </cfRule>
    <cfRule type="cellIs" dxfId="329" priority="1705" stopIfTrue="1" operator="between">
      <formula>500.1</formula>
      <formula>5000</formula>
    </cfRule>
    <cfRule type="cellIs" dxfId="328" priority="1704" stopIfTrue="1" operator="between">
      <formula>40</formula>
      <formula>500</formula>
    </cfRule>
    <cfRule type="cellIs" dxfId="327" priority="1703" stopIfTrue="1" operator="between">
      <formula>20</formula>
      <formula>39.99</formula>
    </cfRule>
    <cfRule type="cellIs" dxfId="326" priority="1702" stopIfTrue="1" operator="between">
      <formula>500.1</formula>
      <formula>50000</formula>
    </cfRule>
    <cfRule type="cellIs" dxfId="325" priority="1701" stopIfTrue="1" operator="between">
      <formula>40</formula>
      <formula>500</formula>
    </cfRule>
    <cfRule type="cellIs" dxfId="324" priority="1700" stopIfTrue="1" operator="between">
      <formula>20</formula>
      <formula>39.999</formula>
    </cfRule>
    <cfRule type="cellIs" dxfId="323" priority="1699" stopIfTrue="1" operator="greaterThan">
      <formula>40</formula>
    </cfRule>
    <cfRule type="cellIs" dxfId="322" priority="1698" stopIfTrue="1" operator="greaterThan">
      <formula>40.001</formula>
    </cfRule>
    <cfRule type="cellIs" dxfId="321" priority="1697" stopIfTrue="1" operator="greaterThan">
      <formula>39999</formula>
    </cfRule>
    <cfRule type="cellIs" dxfId="320" priority="1696" stopIfTrue="1" operator="greaterThan">
      <formula>39.999</formula>
    </cfRule>
    <cfRule type="cellIs" dxfId="319" priority="1695" stopIfTrue="1" operator="greaterThanOrEqual">
      <formula>40</formula>
    </cfRule>
    <cfRule type="containsText" dxfId="318" priority="1694" stopIfTrue="1" operator="containsText" text="sd">
      <formula>NOT(ISERROR(SEARCH("sd",AD39)))</formula>
    </cfRule>
    <cfRule type="cellIs" dxfId="317" priority="1693" stopIfTrue="1" operator="greaterThanOrEqual">
      <formula>40</formula>
    </cfRule>
    <cfRule type="cellIs" dxfId="316" priority="1692" stopIfTrue="1" operator="between">
      <formula>20</formula>
      <formula>40</formula>
    </cfRule>
    <cfRule type="cellIs" dxfId="315" priority="1691" stopIfTrue="1" operator="between">
      <formula>500.1</formula>
      <formula>5000</formula>
    </cfRule>
    <cfRule type="cellIs" dxfId="314" priority="1690" stopIfTrue="1" operator="between">
      <formula>40</formula>
      <formula>500</formula>
    </cfRule>
    <cfRule type="cellIs" dxfId="313" priority="1689" stopIfTrue="1" operator="between">
      <formula>20</formula>
      <formula>39.99</formula>
    </cfRule>
    <cfRule type="cellIs" dxfId="312" priority="1613" stopIfTrue="1" operator="greaterThan">
      <formula>39999</formula>
    </cfRule>
  </conditionalFormatting>
  <conditionalFormatting sqref="AD55:AE55">
    <cfRule type="containsText" dxfId="311" priority="3572" stopIfTrue="1" operator="containsText" text="sd">
      <formula>NOT(ISERROR(SEARCH("sd",AD55)))</formula>
    </cfRule>
    <cfRule type="containsText" dxfId="310" priority="3571" stopIfTrue="1" operator="containsText" text="sd">
      <formula>NOT(ISERROR(SEARCH("sd",AD55)))</formula>
    </cfRule>
    <cfRule type="cellIs" dxfId="309" priority="3570" stopIfTrue="1" operator="greaterThanOrEqual">
      <formula>40</formula>
    </cfRule>
    <cfRule type="cellIs" dxfId="308" priority="3569" stopIfTrue="1" operator="between">
      <formula>20</formula>
      <formula>40</formula>
    </cfRule>
    <cfRule type="cellIs" dxfId="307" priority="3568" stopIfTrue="1" operator="between">
      <formula>500.1</formula>
      <formula>5000</formula>
    </cfRule>
    <cfRule type="cellIs" dxfId="306" priority="3567" stopIfTrue="1" operator="between">
      <formula>40</formula>
      <formula>500</formula>
    </cfRule>
    <cfRule type="cellIs" dxfId="305" priority="3566" stopIfTrue="1" operator="between">
      <formula>20</formula>
      <formula>39.99</formula>
    </cfRule>
    <cfRule type="cellIs" dxfId="304" priority="3565" stopIfTrue="1" operator="between">
      <formula>500.1</formula>
      <formula>50000</formula>
    </cfRule>
    <cfRule type="cellIs" dxfId="303" priority="3564" stopIfTrue="1" operator="between">
      <formula>40</formula>
      <formula>500</formula>
    </cfRule>
    <cfRule type="cellIs" dxfId="302" priority="3563" stopIfTrue="1" operator="between">
      <formula>20</formula>
      <formula>39.999</formula>
    </cfRule>
    <cfRule type="cellIs" dxfId="301" priority="3562" stopIfTrue="1" operator="greaterThan">
      <formula>40</formula>
    </cfRule>
    <cfRule type="cellIs" dxfId="300" priority="3561" stopIfTrue="1" operator="greaterThan">
      <formula>40.001</formula>
    </cfRule>
    <cfRule type="cellIs" dxfId="299" priority="3560" stopIfTrue="1" operator="greaterThan">
      <formula>39999</formula>
    </cfRule>
    <cfRule type="cellIs" dxfId="298" priority="3559" stopIfTrue="1" operator="greaterThan">
      <formula>39.999</formula>
    </cfRule>
    <cfRule type="cellIs" dxfId="297" priority="3558" stopIfTrue="1" operator="equal">
      <formula>"sd"</formula>
    </cfRule>
    <cfRule type="containsText" dxfId="296" priority="3557" stopIfTrue="1" operator="containsText" text="sd">
      <formula>NOT(ISERROR(SEARCH("sd",AD55)))</formula>
    </cfRule>
    <cfRule type="cellIs" dxfId="295" priority="3556" stopIfTrue="1" operator="greaterThanOrEqual">
      <formula>40</formula>
    </cfRule>
    <cfRule type="cellIs" dxfId="294" priority="3555" stopIfTrue="1" operator="between">
      <formula>20</formula>
      <formula>40</formula>
    </cfRule>
    <cfRule type="cellIs" dxfId="293" priority="3554" stopIfTrue="1" operator="between">
      <formula>500.1</formula>
      <formula>5000</formula>
    </cfRule>
    <cfRule type="cellIs" dxfId="292" priority="3553" stopIfTrue="1" operator="between">
      <formula>40</formula>
      <formula>500</formula>
    </cfRule>
    <cfRule type="cellIs" dxfId="291" priority="3552" stopIfTrue="1" operator="between">
      <formula>20</formula>
      <formula>39.99</formula>
    </cfRule>
    <cfRule type="containsText" dxfId="290" priority="3598" stopIfTrue="1" operator="containsText" text="sd">
      <formula>NOT(ISERROR(SEARCH("sd",AD55)))</formula>
    </cfRule>
    <cfRule type="cellIs" dxfId="289" priority="3551" stopIfTrue="1" operator="between">
      <formula>500.1</formula>
      <formula>50000</formula>
    </cfRule>
    <cfRule type="cellIs" dxfId="288" priority="3550" stopIfTrue="1" operator="between">
      <formula>40</formula>
      <formula>500</formula>
    </cfRule>
    <cfRule type="cellIs" dxfId="287" priority="3549" stopIfTrue="1" operator="between">
      <formula>20</formula>
      <formula>39.999</formula>
    </cfRule>
    <cfRule type="cellIs" dxfId="286" priority="3548" stopIfTrue="1" operator="greaterThan">
      <formula>40</formula>
    </cfRule>
    <cfRule type="cellIs" dxfId="285" priority="3547" stopIfTrue="1" operator="greaterThan">
      <formula>40.001</formula>
    </cfRule>
    <cfRule type="cellIs" dxfId="284" priority="3546" stopIfTrue="1" operator="greaterThan">
      <formula>39999</formula>
    </cfRule>
    <cfRule type="cellIs" dxfId="283" priority="3545" stopIfTrue="1" operator="greaterThan">
      <formula>39.999</formula>
    </cfRule>
    <cfRule type="cellIs" dxfId="282" priority="3544" stopIfTrue="1" operator="equal">
      <formula>"sd"</formula>
    </cfRule>
    <cfRule type="containsText" dxfId="281" priority="3543" stopIfTrue="1" operator="containsText" text="sd">
      <formula>NOT(ISERROR(SEARCH("sd",AD55)))</formula>
    </cfRule>
    <cfRule type="cellIs" dxfId="280" priority="3542" stopIfTrue="1" operator="greaterThanOrEqual">
      <formula>40</formula>
    </cfRule>
    <cfRule type="cellIs" dxfId="279" priority="3541" stopIfTrue="1" operator="between">
      <formula>20</formula>
      <formula>40</formula>
    </cfRule>
    <cfRule type="cellIs" dxfId="278" priority="3540" stopIfTrue="1" operator="between">
      <formula>500.1</formula>
      <formula>5000</formula>
    </cfRule>
    <cfRule type="cellIs" dxfId="277" priority="3539" stopIfTrue="1" operator="between">
      <formula>40</formula>
      <formula>500</formula>
    </cfRule>
    <cfRule type="cellIs" dxfId="276" priority="3538" stopIfTrue="1" operator="between">
      <formula>20</formula>
      <formula>39.99</formula>
    </cfRule>
    <cfRule type="cellIs" dxfId="275" priority="3537" stopIfTrue="1" operator="between">
      <formula>500.1</formula>
      <formula>50000</formula>
    </cfRule>
    <cfRule type="cellIs" dxfId="274" priority="3536" stopIfTrue="1" operator="between">
      <formula>40</formula>
      <formula>500</formula>
    </cfRule>
    <cfRule type="cellIs" dxfId="273" priority="3535" stopIfTrue="1" operator="between">
      <formula>20</formula>
      <formula>39.999</formula>
    </cfRule>
    <cfRule type="cellIs" dxfId="272" priority="3534" stopIfTrue="1" operator="greaterThan">
      <formula>40</formula>
    </cfRule>
    <cfRule type="cellIs" dxfId="271" priority="3533" stopIfTrue="1" operator="greaterThan">
      <formula>40.001</formula>
    </cfRule>
    <cfRule type="cellIs" dxfId="270" priority="3532" stopIfTrue="1" operator="greaterThan">
      <formula>39999</formula>
    </cfRule>
    <cfRule type="cellIs" dxfId="269" priority="3531" stopIfTrue="1" operator="greaterThan">
      <formula>39.999</formula>
    </cfRule>
    <cfRule type="cellIs" dxfId="268" priority="3530" stopIfTrue="1" operator="equal">
      <formula>"sd"</formula>
    </cfRule>
    <cfRule type="cellIs" dxfId="267" priority="3529" stopIfTrue="1" operator="equal">
      <formula>"sd"</formula>
    </cfRule>
    <cfRule type="containsText" dxfId="266" priority="3528" stopIfTrue="1" operator="containsText" text="sd">
      <formula>NOT(ISERROR(SEARCH("sd",AD55)))</formula>
    </cfRule>
    <cfRule type="cellIs" dxfId="265" priority="3527" stopIfTrue="1" operator="greaterThanOrEqual">
      <formula>40</formula>
    </cfRule>
    <cfRule type="containsText" dxfId="264" priority="3526" stopIfTrue="1" operator="containsText" text="sd">
      <formula>NOT(ISERROR(SEARCH("sd",AD55)))</formula>
    </cfRule>
    <cfRule type="cellIs" dxfId="263" priority="3525" stopIfTrue="1" operator="greaterThanOrEqual">
      <formula>40</formula>
    </cfRule>
    <cfRule type="containsText" dxfId="262" priority="3524" stopIfTrue="1" operator="containsText" text="sd">
      <formula>NOT(ISERROR(SEARCH("sd",AD55)))</formula>
    </cfRule>
    <cfRule type="cellIs" dxfId="261" priority="3523" stopIfTrue="1" operator="between">
      <formula>20</formula>
      <formula>40</formula>
    </cfRule>
    <cfRule type="cellIs" dxfId="260" priority="3522" stopIfTrue="1" operator="between">
      <formula>500.1</formula>
      <formula>5000</formula>
    </cfRule>
    <cfRule type="cellIs" dxfId="259" priority="3521" stopIfTrue="1" operator="between">
      <formula>40</formula>
      <formula>500</formula>
    </cfRule>
    <cfRule type="cellIs" dxfId="258" priority="3520" stopIfTrue="1" operator="between">
      <formula>20</formula>
      <formula>39.99</formula>
    </cfRule>
    <cfRule type="cellIs" dxfId="257" priority="3519" stopIfTrue="1" operator="between">
      <formula>500.1</formula>
      <formula>50000</formula>
    </cfRule>
    <cfRule type="cellIs" dxfId="256" priority="3518" stopIfTrue="1" operator="between">
      <formula>40</formula>
      <formula>500</formula>
    </cfRule>
    <cfRule type="cellIs" dxfId="255" priority="3517" stopIfTrue="1" operator="between">
      <formula>20</formula>
      <formula>39.999</formula>
    </cfRule>
    <cfRule type="cellIs" dxfId="254" priority="3516" stopIfTrue="1" operator="greaterThan">
      <formula>40</formula>
    </cfRule>
    <cfRule type="containsText" dxfId="253" priority="3620" stopIfTrue="1" operator="containsText" text="sd">
      <formula>NOT(ISERROR(SEARCH("sd",AD55)))</formula>
    </cfRule>
    <cfRule type="cellIs" dxfId="252" priority="3515" stopIfTrue="1" operator="greaterThan">
      <formula>40.001</formula>
    </cfRule>
    <cfRule type="cellIs" dxfId="251" priority="3514" stopIfTrue="1" operator="greaterThan">
      <formula>39999</formula>
    </cfRule>
    <cfRule type="cellIs" dxfId="250" priority="3513" stopIfTrue="1" operator="greaterThan">
      <formula>39.999</formula>
    </cfRule>
    <cfRule type="containsText" dxfId="249" priority="3621" stopIfTrue="1" operator="containsText" text="sd">
      <formula>NOT(ISERROR(SEARCH("sd",AD55)))</formula>
    </cfRule>
    <cfRule type="cellIs" dxfId="248" priority="3622" stopIfTrue="1" operator="between">
      <formula>45</formula>
      <formula>100</formula>
    </cfRule>
    <cfRule type="cellIs" dxfId="247" priority="3623" stopIfTrue="1" operator="equal">
      <formula>"40.0"</formula>
    </cfRule>
    <cfRule type="cellIs" dxfId="246" priority="3624" stopIfTrue="1" operator="between">
      <formula>-8.1</formula>
      <formula>-10</formula>
    </cfRule>
    <cfRule type="cellIs" dxfId="245" priority="3625" stopIfTrue="1" operator="between">
      <formula>-9.9</formula>
      <formula>-10</formula>
    </cfRule>
    <cfRule type="cellIs" dxfId="244" priority="3626" stopIfTrue="1" operator="between">
      <formula>-9.9</formula>
      <formula>-10</formula>
    </cfRule>
    <cfRule type="cellIs" dxfId="243" priority="3627" stopIfTrue="1" operator="equal">
      <formula>"SD"</formula>
    </cfRule>
    <cfRule type="containsText" dxfId="242" priority="3628" stopIfTrue="1" operator="containsText" text="sd">
      <formula>NOT(ISERROR(SEARCH("sd",AD55)))</formula>
    </cfRule>
    <cfRule type="cellIs" dxfId="241" priority="3630" stopIfTrue="1" operator="between">
      <formula>45</formula>
      <formula>100</formula>
    </cfRule>
    <cfRule type="cellIs" dxfId="240" priority="3631" stopIfTrue="1" operator="equal">
      <formula>"40.0"</formula>
    </cfRule>
    <cfRule type="cellIs" dxfId="239" priority="3632" stopIfTrue="1" operator="between">
      <formula>-8.1</formula>
      <formula>-10</formula>
    </cfRule>
    <cfRule type="cellIs" dxfId="238" priority="3633" stopIfTrue="1" operator="between">
      <formula>-9.9</formula>
      <formula>-10</formula>
    </cfRule>
    <cfRule type="cellIs" dxfId="237" priority="3634" stopIfTrue="1" operator="between">
      <formula>-9.9</formula>
      <formula>-10</formula>
    </cfRule>
    <cfRule type="cellIs" dxfId="236" priority="3635" stopIfTrue="1" operator="equal">
      <formula>"SD"</formula>
    </cfRule>
    <cfRule type="containsText" dxfId="235" priority="3599" stopIfTrue="1" operator="containsText" text="sd">
      <formula>NOT(ISERROR(SEARCH("sd",AD55)))</formula>
    </cfRule>
    <cfRule type="containsText" dxfId="234" priority="3600" stopIfTrue="1" operator="containsText" text="sd">
      <formula>NOT(ISERROR(SEARCH("sd",AD55)))</formula>
    </cfRule>
    <cfRule type="cellIs" dxfId="233" priority="3601" stopIfTrue="1" operator="between">
      <formula>45</formula>
      <formula>100</formula>
    </cfRule>
    <cfRule type="cellIs" dxfId="232" priority="3602" stopIfTrue="1" operator="equal">
      <formula>"40.0"</formula>
    </cfRule>
    <cfRule type="cellIs" dxfId="231" priority="3603" stopIfTrue="1" operator="between">
      <formula>-8.1</formula>
      <formula>-10</formula>
    </cfRule>
    <cfRule type="cellIs" dxfId="230" priority="3604" stopIfTrue="1" operator="between">
      <formula>-9.9</formula>
      <formula>-10</formula>
    </cfRule>
    <cfRule type="cellIs" dxfId="229" priority="3605" stopIfTrue="1" operator="between">
      <formula>-9.9</formula>
      <formula>-10</formula>
    </cfRule>
    <cfRule type="cellIs" dxfId="228" priority="3606" stopIfTrue="1" operator="equal">
      <formula>"SD"</formula>
    </cfRule>
    <cfRule type="containsText" dxfId="227" priority="3607" stopIfTrue="1" operator="containsText" text="sd">
      <formula>NOT(ISERROR(SEARCH("sd",AD55)))</formula>
    </cfRule>
    <cfRule type="containsText" dxfId="226" priority="3608" stopIfTrue="1" operator="containsText" text="sd">
      <formula>NOT(ISERROR(SEARCH("sd",AD55)))</formula>
    </cfRule>
    <cfRule type="cellIs" dxfId="225" priority="3609" stopIfTrue="1" operator="between">
      <formula>45</formula>
      <formula>100</formula>
    </cfRule>
    <cfRule type="cellIs" dxfId="224" priority="3610" stopIfTrue="1" operator="equal">
      <formula>"40.0"</formula>
    </cfRule>
    <cfRule type="cellIs" dxfId="223" priority="3611" stopIfTrue="1" operator="between">
      <formula>-8.1</formula>
      <formula>-10</formula>
    </cfRule>
    <cfRule type="cellIs" dxfId="222" priority="3612" stopIfTrue="1" operator="between">
      <formula>-9.9</formula>
      <formula>-10</formula>
    </cfRule>
    <cfRule type="cellIs" dxfId="221" priority="3613" stopIfTrue="1" operator="between">
      <formula>-9.9</formula>
      <formula>-10</formula>
    </cfRule>
    <cfRule type="cellIs" dxfId="220" priority="3614" stopIfTrue="1" operator="equal">
      <formula>"SD"</formula>
    </cfRule>
    <cfRule type="cellIs" dxfId="219" priority="3615" stopIfTrue="1" operator="greaterThanOrEqual">
      <formula>40</formula>
    </cfRule>
    <cfRule type="containsText" dxfId="218" priority="3616" stopIfTrue="1" operator="containsText" text="sd">
      <formula>NOT(ISERROR(SEARCH("sd",AD55)))</formula>
    </cfRule>
    <cfRule type="cellIs" dxfId="217" priority="3617" stopIfTrue="1" operator="equal">
      <formula>"sd"</formula>
    </cfRule>
    <cfRule type="cellIs" dxfId="216" priority="3597" stopIfTrue="1" operator="greaterThanOrEqual">
      <formula>40</formula>
    </cfRule>
    <cfRule type="containsText" dxfId="215" priority="3619" stopIfTrue="1" operator="containsText" text="sd">
      <formula>NOT(ISERROR(SEARCH("sd",AD55)))</formula>
    </cfRule>
    <cfRule type="cellIs" dxfId="214" priority="3596" stopIfTrue="1" operator="equal">
      <formula>"sd"</formula>
    </cfRule>
    <cfRule type="containsText" dxfId="213" priority="3595" stopIfTrue="1" operator="containsText" text="sd">
      <formula>NOT(ISERROR(SEARCH("sd",AD55)))</formula>
    </cfRule>
    <cfRule type="cellIs" dxfId="212" priority="3594" stopIfTrue="1" operator="greaterThanOrEqual">
      <formula>40</formula>
    </cfRule>
    <cfRule type="cellIs" dxfId="211" priority="3593" stopIfTrue="1" operator="equal">
      <formula>"SD"</formula>
    </cfRule>
    <cfRule type="cellIs" dxfId="210" priority="3592" stopIfTrue="1" operator="between">
      <formula>-9.9</formula>
      <formula>-10</formula>
    </cfRule>
    <cfRule type="cellIs" dxfId="209" priority="3591" stopIfTrue="1" operator="between">
      <formula>-9.9</formula>
      <formula>-10</formula>
    </cfRule>
    <cfRule type="cellIs" dxfId="208" priority="3590" stopIfTrue="1" operator="between">
      <formula>-8.1</formula>
      <formula>-10</formula>
    </cfRule>
    <cfRule type="cellIs" dxfId="207" priority="3589" stopIfTrue="1" operator="equal">
      <formula>"40.0"</formula>
    </cfRule>
    <cfRule type="cellIs" dxfId="206" priority="3588" stopIfTrue="1" operator="between">
      <formula>45</formula>
      <formula>100</formula>
    </cfRule>
    <cfRule type="containsText" dxfId="205" priority="3587" stopIfTrue="1" operator="containsText" text="sd">
      <formula>NOT(ISERROR(SEARCH("sd",AD55)))</formula>
    </cfRule>
    <cfRule type="containsText" dxfId="204" priority="3586" stopIfTrue="1" operator="containsText" text="sd">
      <formula>NOT(ISERROR(SEARCH("sd",AD55)))</formula>
    </cfRule>
    <cfRule type="cellIs" dxfId="203" priority="3585" stopIfTrue="1" operator="equal">
      <formula>"SD"</formula>
    </cfRule>
    <cfRule type="cellIs" dxfId="202" priority="3584" stopIfTrue="1" operator="between">
      <formula>-9.9</formula>
      <formula>-10</formula>
    </cfRule>
    <cfRule type="cellIs" dxfId="201" priority="3583" stopIfTrue="1" operator="between">
      <formula>-9.9</formula>
      <formula>-10</formula>
    </cfRule>
    <cfRule type="cellIs" dxfId="200" priority="3582" stopIfTrue="1" operator="between">
      <formula>-8.1</formula>
      <formula>-10</formula>
    </cfRule>
    <cfRule type="cellIs" dxfId="199" priority="3581" stopIfTrue="1" operator="equal">
      <formula>"40.0"</formula>
    </cfRule>
    <cfRule type="cellIs" dxfId="198" priority="3580" stopIfTrue="1" operator="between">
      <formula>45</formula>
      <formula>100</formula>
    </cfRule>
    <cfRule type="containsText" dxfId="197" priority="3579" stopIfTrue="1" operator="containsText" text="sd">
      <formula>NOT(ISERROR(SEARCH("sd",AD55)))</formula>
    </cfRule>
    <cfRule type="containsText" dxfId="196" priority="3578" stopIfTrue="1" operator="containsText" text="sd">
      <formula>NOT(ISERROR(SEARCH("sd",AD55)))</formula>
    </cfRule>
    <cfRule type="containsText" dxfId="195" priority="3577" stopIfTrue="1" operator="containsText" text="sd">
      <formula>NOT(ISERROR(SEARCH("sd",AD55)))</formula>
    </cfRule>
    <cfRule type="cellIs" dxfId="194" priority="3576" stopIfTrue="1" operator="greaterThanOrEqual">
      <formula>40</formula>
    </cfRule>
    <cfRule type="cellIs" dxfId="193" priority="3575" stopIfTrue="1" operator="equal">
      <formula>"sd"</formula>
    </cfRule>
    <cfRule type="containsText" dxfId="192" priority="3574" stopIfTrue="1" operator="containsText" text="sd">
      <formula>NOT(ISERROR(SEARCH("sd",AD55)))</formula>
    </cfRule>
    <cfRule type="cellIs" dxfId="191" priority="3573" stopIfTrue="1" operator="greaterThanOrEqual">
      <formula>40</formula>
    </cfRule>
  </conditionalFormatting>
  <conditionalFormatting sqref="AD55:AL55">
    <cfRule type="cellIs" dxfId="190" priority="978" stopIfTrue="1" operator="equal">
      <formula>"sd"</formula>
    </cfRule>
    <cfRule type="cellIs" dxfId="189" priority="979" stopIfTrue="1" operator="greaterThanOrEqual">
      <formula>40</formula>
    </cfRule>
    <cfRule type="containsText" dxfId="188" priority="980" stopIfTrue="1" operator="containsText" text="sd">
      <formula>NOT(ISERROR(SEARCH("sd",AD55)))</formula>
    </cfRule>
  </conditionalFormatting>
  <conditionalFormatting sqref="AE4:AE8 AE10:AE16">
    <cfRule type="containsText" dxfId="187" priority="1106" stopIfTrue="1" operator="containsText" text="sd">
      <formula>NOT(ISERROR(SEARCH("sd",AE4)))</formula>
    </cfRule>
  </conditionalFormatting>
  <conditionalFormatting sqref="AE18:AE19 AE21:AE25">
    <cfRule type="containsText" dxfId="186" priority="1108" stopIfTrue="1" operator="containsText" text="sd">
      <formula>NOT(ISERROR(SEARCH("sd",AE18)))</formula>
    </cfRule>
  </conditionalFormatting>
  <conditionalFormatting sqref="AE38:AE42">
    <cfRule type="cellIs" dxfId="185" priority="1102" stopIfTrue="1" operator="greaterThanOrEqual">
      <formula>40</formula>
    </cfRule>
  </conditionalFormatting>
  <conditionalFormatting sqref="AE53:AE56 AD55:AL55">
    <cfRule type="containsText" dxfId="184" priority="1104" stopIfTrue="1" operator="containsText" text="sd">
      <formula>NOT(ISERROR(SEARCH("sd",AD53)))</formula>
    </cfRule>
    <cfRule type="cellIs" dxfId="183" priority="1103" stopIfTrue="1" operator="greaterThanOrEqual">
      <formula>40</formula>
    </cfRule>
  </conditionalFormatting>
  <conditionalFormatting sqref="AF20:AL20">
    <cfRule type="cellIs" dxfId="182" priority="4776" stopIfTrue="1" operator="greaterThan">
      <formula>40</formula>
    </cfRule>
    <cfRule type="cellIs" dxfId="181" priority="4774" stopIfTrue="1" operator="greaterThan">
      <formula>39999</formula>
    </cfRule>
    <cfRule type="cellIs" dxfId="180" priority="4773" stopIfTrue="1" operator="greaterThan">
      <formula>39.999</formula>
    </cfRule>
    <cfRule type="cellIs" dxfId="179" priority="4772" stopIfTrue="1" operator="equal">
      <formula>"sd"</formula>
    </cfRule>
    <cfRule type="containsText" dxfId="178" priority="4771" stopIfTrue="1" operator="containsText" text="sd">
      <formula>NOT(ISERROR(SEARCH("sd",AF20)))</formula>
    </cfRule>
    <cfRule type="cellIs" dxfId="177" priority="4770" stopIfTrue="1" operator="greaterThanOrEqual">
      <formula>40</formula>
    </cfRule>
    <cfRule type="cellIs" dxfId="176" priority="4769" stopIfTrue="1" operator="between">
      <formula>20</formula>
      <formula>40</formula>
    </cfRule>
    <cfRule type="cellIs" dxfId="175" priority="4743" stopIfTrue="1" operator="greaterThan">
      <formula>40.001</formula>
    </cfRule>
    <cfRule type="cellIs" dxfId="174" priority="4742" stopIfTrue="1" operator="greaterThan">
      <formula>39999</formula>
    </cfRule>
    <cfRule type="cellIs" dxfId="173" priority="4741" stopIfTrue="1" operator="greaterThan">
      <formula>39.999</formula>
    </cfRule>
    <cfRule type="cellIs" dxfId="172" priority="4740" stopIfTrue="1" operator="greaterThanOrEqual">
      <formula>40</formula>
    </cfRule>
    <cfRule type="cellIs" dxfId="171" priority="4739" stopIfTrue="1" operator="equal">
      <formula>"sd"</formula>
    </cfRule>
    <cfRule type="cellIs" dxfId="170" priority="4775" stopIfTrue="1" operator="greaterThan">
      <formula>40.001</formula>
    </cfRule>
    <cfRule type="cellIs" dxfId="169" priority="4753" stopIfTrue="1" operator="greaterThanOrEqual">
      <formula>40</formula>
    </cfRule>
    <cfRule type="containsText" dxfId="168" priority="4752" stopIfTrue="1" operator="containsText" text="sd">
      <formula>NOT(ISERROR(SEARCH("sd",AF20)))</formula>
    </cfRule>
    <cfRule type="cellIs" dxfId="167" priority="4751" stopIfTrue="1" operator="between">
      <formula>20</formula>
      <formula>40</formula>
    </cfRule>
    <cfRule type="cellIs" dxfId="166" priority="4767" stopIfTrue="1" operator="between">
      <formula>40</formula>
      <formula>500</formula>
    </cfRule>
    <cfRule type="cellIs" dxfId="165" priority="4768" stopIfTrue="1" operator="between">
      <formula>500.1</formula>
      <formula>5000</formula>
    </cfRule>
    <cfRule type="cellIs" dxfId="164" priority="4750" stopIfTrue="1" operator="between">
      <formula>500.1</formula>
      <formula>5000</formula>
    </cfRule>
    <cfRule type="cellIs" dxfId="163" priority="4749" stopIfTrue="1" operator="between">
      <formula>40</formula>
      <formula>500</formula>
    </cfRule>
    <cfRule type="cellIs" dxfId="162" priority="4748" stopIfTrue="1" operator="between">
      <formula>20</formula>
      <formula>39.99</formula>
    </cfRule>
    <cfRule type="cellIs" dxfId="161" priority="4766" stopIfTrue="1" operator="between">
      <formula>20</formula>
      <formula>39.99</formula>
    </cfRule>
    <cfRule type="cellIs" dxfId="160" priority="4747" stopIfTrue="1" operator="between">
      <formula>500.1</formula>
      <formula>50000</formula>
    </cfRule>
    <cfRule type="cellIs" dxfId="159" priority="4778" stopIfTrue="1" operator="between">
      <formula>40</formula>
      <formula>500</formula>
    </cfRule>
    <cfRule type="cellIs" dxfId="158" priority="4746" stopIfTrue="1" operator="between">
      <formula>40</formula>
      <formula>500</formula>
    </cfRule>
    <cfRule type="cellIs" dxfId="157" priority="4745" stopIfTrue="1" operator="between">
      <formula>20</formula>
      <formula>39.999</formula>
    </cfRule>
    <cfRule type="cellIs" dxfId="156" priority="4744" stopIfTrue="1" operator="greaterThan">
      <formula>40</formula>
    </cfRule>
    <cfRule type="cellIs" dxfId="155" priority="4777" stopIfTrue="1" operator="between">
      <formula>20</formula>
      <formula>39.999</formula>
    </cfRule>
    <cfRule type="cellIs" dxfId="154" priority="4788" stopIfTrue="1" operator="greaterThanOrEqual">
      <formula>40</formula>
    </cfRule>
    <cfRule type="containsText" dxfId="153" priority="4787" stopIfTrue="1" operator="containsText" text="sd">
      <formula>NOT(ISERROR(SEARCH("sd",AF20)))</formula>
    </cfRule>
    <cfRule type="cellIs" dxfId="152" priority="4786" stopIfTrue="1" operator="greaterThanOrEqual">
      <formula>40</formula>
    </cfRule>
    <cfRule type="containsText" dxfId="151" priority="4785" stopIfTrue="1" operator="containsText" text="sd">
      <formula>NOT(ISERROR(SEARCH("sd",AF20)))</formula>
    </cfRule>
    <cfRule type="cellIs" dxfId="150" priority="4784" stopIfTrue="1" operator="greaterThanOrEqual">
      <formula>40</formula>
    </cfRule>
    <cfRule type="cellIs" dxfId="149" priority="4783" stopIfTrue="1" operator="between">
      <formula>20</formula>
      <formula>40</formula>
    </cfRule>
    <cfRule type="cellIs" dxfId="148" priority="4782" stopIfTrue="1" operator="between">
      <formula>500.1</formula>
      <formula>5000</formula>
    </cfRule>
    <cfRule type="cellIs" dxfId="147" priority="4781" stopIfTrue="1" operator="between">
      <formula>40</formula>
      <formula>500</formula>
    </cfRule>
    <cfRule type="cellIs" dxfId="146" priority="4780" stopIfTrue="1" operator="between">
      <formula>20</formula>
      <formula>39.99</formula>
    </cfRule>
    <cfRule type="cellIs" dxfId="145" priority="4779" stopIfTrue="1" operator="between">
      <formula>500.1</formula>
      <formula>50000</formula>
    </cfRule>
    <cfRule type="containsText" dxfId="144" priority="4754" stopIfTrue="1" operator="containsText" text="sd">
      <formula>NOT(ISERROR(SEARCH("sd",AF20)))</formula>
    </cfRule>
    <cfRule type="cellIs" dxfId="143" priority="4755" stopIfTrue="1" operator="greaterThanOrEqual">
      <formula>40</formula>
    </cfRule>
    <cfRule type="containsText" dxfId="142" priority="4756" stopIfTrue="1" operator="containsText" text="sd">
      <formula>NOT(ISERROR(SEARCH("sd",AF20)))</formula>
    </cfRule>
    <cfRule type="cellIs" dxfId="141" priority="4757" stopIfTrue="1" operator="equal">
      <formula>"sd"</formula>
    </cfRule>
    <cfRule type="cellIs" dxfId="140" priority="4758" stopIfTrue="1" operator="equal">
      <formula>"sd"</formula>
    </cfRule>
    <cfRule type="cellIs" dxfId="139" priority="4759" stopIfTrue="1" operator="greaterThan">
      <formula>39.999</formula>
    </cfRule>
    <cfRule type="cellIs" dxfId="138" priority="4760" stopIfTrue="1" operator="greaterThan">
      <formula>39999</formula>
    </cfRule>
    <cfRule type="cellIs" dxfId="137" priority="4761" stopIfTrue="1" operator="greaterThan">
      <formula>40.001</formula>
    </cfRule>
    <cfRule type="cellIs" dxfId="136" priority="4762" stopIfTrue="1" operator="greaterThan">
      <formula>40</formula>
    </cfRule>
    <cfRule type="cellIs" dxfId="135" priority="4763" stopIfTrue="1" operator="between">
      <formula>20</formula>
      <formula>39.999</formula>
    </cfRule>
    <cfRule type="cellIs" dxfId="134" priority="4764" stopIfTrue="1" operator="between">
      <formula>40</formula>
      <formula>500</formula>
    </cfRule>
    <cfRule type="cellIs" dxfId="133" priority="4765" stopIfTrue="1" operator="between">
      <formula>500.1</formula>
      <formula>50000</formula>
    </cfRule>
  </conditionalFormatting>
  <conditionalFormatting sqref="AF22:AL22">
    <cfRule type="containsText" dxfId="132" priority="731" stopIfTrue="1" operator="containsText" text="sd">
      <formula>NOT(ISERROR(SEARCH("sd",AF22)))</formula>
    </cfRule>
    <cfRule type="cellIs" dxfId="131" priority="732" stopIfTrue="1" operator="greaterThanOrEqual">
      <formula>40</formula>
    </cfRule>
    <cfRule type="containsText" dxfId="130" priority="733" stopIfTrue="1" operator="containsText" text="sd">
      <formula>NOT(ISERROR(SEARCH("sd",AF22)))</formula>
    </cfRule>
    <cfRule type="cellIs" dxfId="129" priority="734" stopIfTrue="1" operator="greaterThanOrEqual">
      <formula>40</formula>
    </cfRule>
    <cfRule type="cellIs" dxfId="128" priority="687" stopIfTrue="1" operator="greaterThan">
      <formula>39.999</formula>
    </cfRule>
    <cfRule type="cellIs" dxfId="127" priority="686" stopIfTrue="1" operator="greaterThanOrEqual">
      <formula>40</formula>
    </cfRule>
    <cfRule type="cellIs" dxfId="126" priority="685" stopIfTrue="1" operator="equal">
      <formula>"sd"</formula>
    </cfRule>
    <cfRule type="cellIs" dxfId="125" priority="688" stopIfTrue="1" operator="greaterThan">
      <formula>39999</formula>
    </cfRule>
    <cfRule type="cellIs" dxfId="124" priority="719" stopIfTrue="1" operator="greaterThan">
      <formula>39.999</formula>
    </cfRule>
    <cfRule type="cellIs" dxfId="123" priority="720" stopIfTrue="1" operator="greaterThan">
      <formula>39999</formula>
    </cfRule>
    <cfRule type="cellIs" dxfId="122" priority="721" stopIfTrue="1" operator="greaterThan">
      <formula>40.001</formula>
    </cfRule>
    <cfRule type="cellIs" dxfId="121" priority="722" stopIfTrue="1" operator="greaterThan">
      <formula>40</formula>
    </cfRule>
    <cfRule type="cellIs" dxfId="120" priority="723" stopIfTrue="1" operator="between">
      <formula>20</formula>
      <formula>39.999</formula>
    </cfRule>
    <cfRule type="cellIs" dxfId="119" priority="724" stopIfTrue="1" operator="between">
      <formula>40</formula>
      <formula>500</formula>
    </cfRule>
    <cfRule type="cellIs" dxfId="118" priority="725" stopIfTrue="1" operator="between">
      <formula>500.1</formula>
      <formula>50000</formula>
    </cfRule>
    <cfRule type="cellIs" dxfId="117" priority="726" stopIfTrue="1" operator="between">
      <formula>20</formula>
      <formula>39.99</formula>
    </cfRule>
    <cfRule type="cellIs" dxfId="116" priority="727" stopIfTrue="1" operator="between">
      <formula>40</formula>
      <formula>500</formula>
    </cfRule>
    <cfRule type="cellIs" dxfId="115" priority="728" stopIfTrue="1" operator="between">
      <formula>500.1</formula>
      <formula>5000</formula>
    </cfRule>
    <cfRule type="cellIs" dxfId="114" priority="729" stopIfTrue="1" operator="between">
      <formula>20</formula>
      <formula>40</formula>
    </cfRule>
    <cfRule type="cellIs" dxfId="113" priority="730" stopIfTrue="1" operator="greaterThanOrEqual">
      <formula>40</formula>
    </cfRule>
    <cfRule type="cellIs" dxfId="112" priority="689" stopIfTrue="1" operator="greaterThan">
      <formula>40.001</formula>
    </cfRule>
    <cfRule type="cellIs" dxfId="111" priority="690" stopIfTrue="1" operator="greaterThan">
      <formula>40</formula>
    </cfRule>
    <cfRule type="cellIs" dxfId="110" priority="691" stopIfTrue="1" operator="between">
      <formula>20</formula>
      <formula>39.999</formula>
    </cfRule>
    <cfRule type="cellIs" dxfId="109" priority="692" stopIfTrue="1" operator="between">
      <formula>40</formula>
      <formula>500</formula>
    </cfRule>
    <cfRule type="cellIs" dxfId="108" priority="693" stopIfTrue="1" operator="between">
      <formula>500.1</formula>
      <formula>50000</formula>
    </cfRule>
    <cfRule type="cellIs" dxfId="107" priority="694" stopIfTrue="1" operator="between">
      <formula>20</formula>
      <formula>39.99</formula>
    </cfRule>
    <cfRule type="cellIs" dxfId="106" priority="695" stopIfTrue="1" operator="between">
      <formula>40</formula>
      <formula>500</formula>
    </cfRule>
    <cfRule type="cellIs" dxfId="105" priority="696" stopIfTrue="1" operator="between">
      <formula>500.1</formula>
      <formula>5000</formula>
    </cfRule>
    <cfRule type="cellIs" dxfId="104" priority="697" stopIfTrue="1" operator="between">
      <formula>20</formula>
      <formula>40</formula>
    </cfRule>
    <cfRule type="containsText" dxfId="103" priority="698" stopIfTrue="1" operator="containsText" text="sd">
      <formula>NOT(ISERROR(SEARCH("sd",AF22)))</formula>
    </cfRule>
    <cfRule type="cellIs" dxfId="102" priority="699" stopIfTrue="1" operator="greaterThanOrEqual">
      <formula>40</formula>
    </cfRule>
    <cfRule type="containsText" dxfId="101" priority="700" stopIfTrue="1" operator="containsText" text="sd">
      <formula>NOT(ISERROR(SEARCH("sd",AF22)))</formula>
    </cfRule>
    <cfRule type="cellIs" dxfId="100" priority="701" stopIfTrue="1" operator="greaterThanOrEqual">
      <formula>40</formula>
    </cfRule>
    <cfRule type="containsText" dxfId="99" priority="702" stopIfTrue="1" operator="containsText" text="sd">
      <formula>NOT(ISERROR(SEARCH("sd",AF22)))</formula>
    </cfRule>
    <cfRule type="cellIs" dxfId="98" priority="703" stopIfTrue="1" operator="equal">
      <formula>"sd"</formula>
    </cfRule>
    <cfRule type="cellIs" dxfId="97" priority="704" stopIfTrue="1" operator="equal">
      <formula>"sd"</formula>
    </cfRule>
    <cfRule type="cellIs" dxfId="96" priority="705" stopIfTrue="1" operator="greaterThan">
      <formula>39.999</formula>
    </cfRule>
    <cfRule type="cellIs" dxfId="95" priority="706" stopIfTrue="1" operator="greaterThan">
      <formula>39999</formula>
    </cfRule>
    <cfRule type="cellIs" dxfId="94" priority="707" stopIfTrue="1" operator="greaterThan">
      <formula>40.001</formula>
    </cfRule>
    <cfRule type="cellIs" dxfId="93" priority="708" stopIfTrue="1" operator="greaterThan">
      <formula>40</formula>
    </cfRule>
    <cfRule type="cellIs" dxfId="92" priority="709" stopIfTrue="1" operator="between">
      <formula>20</formula>
      <formula>39.999</formula>
    </cfRule>
    <cfRule type="cellIs" dxfId="91" priority="710" stopIfTrue="1" operator="between">
      <formula>40</formula>
      <formula>500</formula>
    </cfRule>
    <cfRule type="cellIs" dxfId="90" priority="711" stopIfTrue="1" operator="between">
      <formula>500.1</formula>
      <formula>50000</formula>
    </cfRule>
    <cfRule type="cellIs" dxfId="89" priority="712" stopIfTrue="1" operator="between">
      <formula>20</formula>
      <formula>39.99</formula>
    </cfRule>
    <cfRule type="cellIs" dxfId="88" priority="713" stopIfTrue="1" operator="between">
      <formula>40</formula>
      <formula>500</formula>
    </cfRule>
    <cfRule type="cellIs" dxfId="87" priority="714" stopIfTrue="1" operator="between">
      <formula>500.1</formula>
      <formula>5000</formula>
    </cfRule>
    <cfRule type="cellIs" dxfId="86" priority="715" stopIfTrue="1" operator="between">
      <formula>20</formula>
      <formula>40</formula>
    </cfRule>
    <cfRule type="cellIs" dxfId="85" priority="716" stopIfTrue="1" operator="greaterThanOrEqual">
      <formula>40</formula>
    </cfRule>
    <cfRule type="containsText" dxfId="84" priority="717" stopIfTrue="1" operator="containsText" text="sd">
      <formula>NOT(ISERROR(SEARCH("sd",AF22)))</formula>
    </cfRule>
    <cfRule type="cellIs" dxfId="83" priority="718" stopIfTrue="1" operator="equal">
      <formula>"sd"</formula>
    </cfRule>
  </conditionalFormatting>
  <conditionalFormatting sqref="AL34">
    <cfRule type="cellIs" dxfId="82" priority="1381" stopIfTrue="1" operator="greaterThanOrEqual">
      <formula>40</formula>
    </cfRule>
    <cfRule type="containsText" dxfId="81" priority="1382" stopIfTrue="1" operator="containsText" text="sd">
      <formula>NOT(ISERROR(SEARCH("sd",AL34)))</formula>
    </cfRule>
  </conditionalFormatting>
  <conditionalFormatting sqref="AO4:AP4">
    <cfRule type="cellIs" dxfId="80" priority="24354" stopIfTrue="1" operator="between">
      <formula>90</formula>
      <formula>110.09</formula>
    </cfRule>
    <cfRule type="cellIs" dxfId="79" priority="24355" stopIfTrue="1" operator="between">
      <formula>110.1</formula>
      <formula>5000</formula>
    </cfRule>
  </conditionalFormatting>
  <conditionalFormatting sqref="AO31:AP31">
    <cfRule type="cellIs" dxfId="78" priority="6181" stopIfTrue="1" operator="between">
      <formula>110.1</formula>
      <formula>5000</formula>
    </cfRule>
    <cfRule type="cellIs" dxfId="77" priority="6180" stopIfTrue="1" operator="between">
      <formula>90</formula>
      <formula>110</formula>
    </cfRule>
    <cfRule type="cellIs" dxfId="76" priority="6179" stopIfTrue="1" operator="between">
      <formula>0</formula>
      <formula>89.99</formula>
    </cfRule>
  </conditionalFormatting>
  <conditionalFormatting sqref="AO34:AP36">
    <cfRule type="cellIs" dxfId="75" priority="6233" stopIfTrue="1" operator="between">
      <formula>110.1</formula>
      <formula>5000</formula>
    </cfRule>
    <cfRule type="cellIs" dxfId="74" priority="6232" stopIfTrue="1" operator="between">
      <formula>90</formula>
      <formula>110</formula>
    </cfRule>
    <cfRule type="cellIs" dxfId="73" priority="6231" stopIfTrue="1" operator="between">
      <formula>0</formula>
      <formula>89.99</formula>
    </cfRule>
  </conditionalFormatting>
  <conditionalFormatting sqref="AO41:AP42">
    <cfRule type="cellIs" dxfId="72" priority="3636" stopIfTrue="1" operator="between">
      <formula>0</formula>
      <formula>89.99</formula>
    </cfRule>
    <cfRule type="cellIs" dxfId="71" priority="3637" stopIfTrue="1" operator="between">
      <formula>90</formula>
      <formula>110</formula>
    </cfRule>
    <cfRule type="cellIs" dxfId="70" priority="3638" stopIfTrue="1" operator="between">
      <formula>110.1</formula>
      <formula>5000</formula>
    </cfRule>
  </conditionalFormatting>
  <conditionalFormatting sqref="AO47:AP49 AO4:AP6 AO8:AP8 AO18:AP19 AO20 AO21:AP22 AO24:AP25 AO27:AP29 AO38:AP39 AO58:AP58">
    <cfRule type="cellIs" dxfId="69" priority="24353" stopIfTrue="1" operator="between">
      <formula>0</formula>
      <formula>89.99</formula>
    </cfRule>
  </conditionalFormatting>
  <conditionalFormatting sqref="AO49:AP49">
    <cfRule type="cellIs" dxfId="68" priority="24351" stopIfTrue="1" operator="between">
      <formula>90</formula>
      <formula>110.99</formula>
    </cfRule>
    <cfRule type="cellIs" dxfId="67" priority="24352" stopIfTrue="1" operator="between">
      <formula>110.1</formula>
      <formula>5000</formula>
    </cfRule>
  </conditionalFormatting>
  <conditionalFormatting sqref="AO51:AP51">
    <cfRule type="cellIs" dxfId="66" priority="6224" stopIfTrue="1" operator="between">
      <formula>0</formula>
      <formula>89.99</formula>
    </cfRule>
    <cfRule type="cellIs" dxfId="65" priority="6223" stopIfTrue="1" operator="between">
      <formula>110.1</formula>
      <formula>5000</formula>
    </cfRule>
    <cfRule type="cellIs" dxfId="64" priority="6222" stopIfTrue="1" operator="between">
      <formula>90</formula>
      <formula>110.99</formula>
    </cfRule>
  </conditionalFormatting>
  <conditionalFormatting sqref="AO53:AP53">
    <cfRule type="cellIs" dxfId="63" priority="6198" stopIfTrue="1" operator="between">
      <formula>90</formula>
      <formula>110.99</formula>
    </cfRule>
    <cfRule type="cellIs" dxfId="62" priority="6200" stopIfTrue="1" operator="between">
      <formula>0</formula>
      <formula>89.99</formula>
    </cfRule>
    <cfRule type="cellIs" dxfId="61" priority="6199" stopIfTrue="1" operator="between">
      <formula>110.1</formula>
      <formula>5000</formula>
    </cfRule>
  </conditionalFormatting>
  <conditionalFormatting sqref="AO55:AP56">
    <cfRule type="cellIs" dxfId="60" priority="6187" stopIfTrue="1" operator="between">
      <formula>110.1</formula>
      <formula>5000</formula>
    </cfRule>
    <cfRule type="cellIs" dxfId="59" priority="6185" stopIfTrue="1" operator="between">
      <formula>0</formula>
      <formula>89.99</formula>
    </cfRule>
    <cfRule type="cellIs" dxfId="58" priority="6186" stopIfTrue="1" operator="between">
      <formula>90</formula>
      <formula>110</formula>
    </cfRule>
  </conditionalFormatting>
  <conditionalFormatting sqref="AP4 AO5:AP6 AO8:AP8 AO11:AP16 AO18:AP19 AO20 AO21:AP22 AO24:AP25 AO27:AP29 AO38:AP39 AO44:AP45 AO47:AP48 AO58:AP58">
    <cfRule type="cellIs" dxfId="57" priority="24358" stopIfTrue="1" operator="between">
      <formula>110.1</formula>
      <formula>5000</formula>
    </cfRule>
  </conditionalFormatting>
  <conditionalFormatting sqref="AP4 AO11:AP16 AO44:AP45 AO5:AP6 AO8:AP8 AO18:AP19 AO20 AO21:AP22 AO24:AP25 AO27:AP29 AO38:AP39 AO47:AP48 AO58:AP58">
    <cfRule type="cellIs" dxfId="56" priority="24357" stopIfTrue="1" operator="between">
      <formula>90</formula>
      <formula>110</formula>
    </cfRule>
  </conditionalFormatting>
  <conditionalFormatting sqref="AP4 AO11:AP16 AO44:AP45">
    <cfRule type="cellIs" dxfId="55" priority="24356" stopIfTrue="1" operator="between">
      <formula>0</formula>
      <formula>89.99</formula>
    </cfRule>
  </conditionalFormatting>
  <conditionalFormatting sqref="AQ4:AQ8 AQ10:AQ16 AQ18:AQ19 AQ21:AQ31 AQ33:AQ36 AQ38:AQ42 AQ44:AQ45 AQ47:AQ51 AQ58">
    <cfRule type="cellIs" dxfId="54" priority="24359" stopIfTrue="1" operator="equal">
      <formula>31</formula>
    </cfRule>
    <cfRule type="cellIs" dxfId="53" priority="24335" stopIfTrue="1" operator="equal">
      <formula>30</formula>
    </cfRule>
    <cfRule type="cellIs" dxfId="52" priority="24334" stopIfTrue="1" operator="equal">
      <formula>30</formula>
    </cfRule>
    <cfRule type="cellIs" dxfId="51" priority="24333" stopIfTrue="1" operator="equal">
      <formula>30</formula>
    </cfRule>
    <cfRule type="cellIs" dxfId="50" priority="24332" stopIfTrue="1" operator="equal">
      <formula>30</formula>
    </cfRule>
    <cfRule type="cellIs" dxfId="49" priority="24331" stopIfTrue="1" operator="equal">
      <formula>31</formula>
    </cfRule>
  </conditionalFormatting>
  <conditionalFormatting sqref="AQ53:AQ56">
    <cfRule type="cellIs" dxfId="48" priority="6214" stopIfTrue="1" operator="equal">
      <formula>31</formula>
    </cfRule>
    <cfRule type="cellIs" dxfId="47" priority="6209" stopIfTrue="1" operator="equal">
      <formula>30</formula>
    </cfRule>
    <cfRule type="cellIs" dxfId="46" priority="6208" stopIfTrue="1" operator="equal">
      <formula>30</formula>
    </cfRule>
    <cfRule type="cellIs" dxfId="45" priority="6207" stopIfTrue="1" operator="equal">
      <formula>30</formula>
    </cfRule>
    <cfRule type="cellIs" dxfId="44" priority="6206" stopIfTrue="1" operator="equal">
      <formula>31</formula>
    </cfRule>
    <cfRule type="cellIs" dxfId="43" priority="6210" stopIfTrue="1" operator="equal">
      <formula>30</formula>
    </cfRule>
  </conditionalFormatting>
  <conditionalFormatting sqref="AT4:AT16 AV4:AV31 D17:G17 AX17 AT18:AT31 AT33:AT42 AV33:AV51 D43:G43 AX43 AT44:AT45 AX46 AT47:AT51 AT58 AV58">
    <cfRule type="cellIs" dxfId="42" priority="24339" stopIfTrue="1" operator="between">
      <formula>500.1</formula>
      <formula>5000</formula>
    </cfRule>
    <cfRule type="cellIs" dxfId="41" priority="24338" stopIfTrue="1" operator="between">
      <formula>40</formula>
      <formula>500</formula>
    </cfRule>
  </conditionalFormatting>
  <conditionalFormatting sqref="AT4:AT31 AT58">
    <cfRule type="cellIs" dxfId="40" priority="23795" stopIfTrue="1" operator="between">
      <formula>-9.9</formula>
      <formula>-10</formula>
    </cfRule>
    <cfRule type="cellIs" dxfId="39" priority="23793" stopIfTrue="1" operator="between">
      <formula>-8.1</formula>
      <formula>-10</formula>
    </cfRule>
    <cfRule type="cellIs" dxfId="38" priority="23794" stopIfTrue="1" operator="between">
      <formula>-9.9</formula>
      <formula>-10</formula>
    </cfRule>
    <cfRule type="cellIs" dxfId="37" priority="23791" stopIfTrue="1" operator="between">
      <formula>45</formula>
      <formula>100</formula>
    </cfRule>
    <cfRule type="cellIs" dxfId="36" priority="23792" stopIfTrue="1" operator="equal">
      <formula>"40.0"</formula>
    </cfRule>
  </conditionalFormatting>
  <conditionalFormatting sqref="AT46">
    <cfRule type="cellIs" dxfId="35" priority="23788" stopIfTrue="1" operator="lessThan">
      <formula>-0.001</formula>
    </cfRule>
    <cfRule type="cellIs" dxfId="34" priority="23789" stopIfTrue="1" operator="between">
      <formula>0.1</formula>
      <formula>10</formula>
    </cfRule>
    <cfRule type="cellIs" dxfId="33" priority="23790" stopIfTrue="1" operator="greaterThan">
      <formula>"0.1"</formula>
    </cfRule>
  </conditionalFormatting>
  <conditionalFormatting sqref="AT53:AT56 AV53:AV56">
    <cfRule type="cellIs" dxfId="32" priority="6213" stopIfTrue="1" operator="between">
      <formula>500.1</formula>
      <formula>5000</formula>
    </cfRule>
    <cfRule type="cellIs" dxfId="31" priority="6212" stopIfTrue="1" operator="between">
      <formula>40</formula>
      <formula>500</formula>
    </cfRule>
    <cfRule type="cellIs" dxfId="30" priority="6211" stopIfTrue="1" operator="between">
      <formula>20</formula>
      <formula>39.99</formula>
    </cfRule>
  </conditionalFormatting>
  <conditionalFormatting sqref="AT53:AT56">
    <cfRule type="cellIs" dxfId="29" priority="6203" stopIfTrue="1" operator="between">
      <formula>-8.1</formula>
      <formula>-10</formula>
    </cfRule>
    <cfRule type="cellIs" dxfId="28" priority="6205" stopIfTrue="1" operator="between">
      <formula>-9.9</formula>
      <formula>-10</formula>
    </cfRule>
    <cfRule type="cellIs" dxfId="27" priority="6204" stopIfTrue="1" operator="between">
      <formula>-9.9</formula>
      <formula>-10</formula>
    </cfRule>
    <cfRule type="cellIs" dxfId="26" priority="6201" stopIfTrue="1" operator="between">
      <formula>45</formula>
      <formula>100</formula>
    </cfRule>
    <cfRule type="cellIs" dxfId="25" priority="6202" stopIfTrue="1" operator="equal">
      <formula>"40.0"</formula>
    </cfRule>
  </conditionalFormatting>
  <conditionalFormatting sqref="AV5:AV18 D17:G17 AX17 AV21:AV23 AV25:AV27 AV29:AV31 AV33:AV40 D43:G43 AV43 AX43 AV45 AV47:AV48 AV55:AV56 AV58">
    <cfRule type="cellIs" dxfId="24" priority="24341" stopIfTrue="1" operator="between">
      <formula>40</formula>
      <formula>500</formula>
    </cfRule>
    <cfRule type="cellIs" dxfId="23" priority="24342" stopIfTrue="1" operator="between">
      <formula>500.1</formula>
      <formula>50000</formula>
    </cfRule>
  </conditionalFormatting>
  <conditionalFormatting sqref="AV5:AV18 D17:G17 AX17 AV21:AV23 AV25:AV27 AV29:AV31 AV33:AV40 D43:G43 AV43 AX43 AV45 AV47:AV48 AV58 AV55:AV56">
    <cfRule type="cellIs" dxfId="22" priority="24340" stopIfTrue="1" operator="between">
      <formula>20</formula>
      <formula>39.999</formula>
    </cfRule>
  </conditionalFormatting>
  <conditionalFormatting sqref="AX4:AX6 AX8 AX10:AX40 AX42:AX49 AX55:AX58">
    <cfRule type="containsText" dxfId="21" priority="23822" stopIfTrue="1" operator="containsText" text="N.A">
      <formula>NOT(ISERROR(SEARCH("N.A",AX4)))</formula>
    </cfRule>
    <cfRule type="cellIs" dxfId="20" priority="23823" stopIfTrue="1" operator="lessThan">
      <formula>0</formula>
    </cfRule>
    <cfRule type="cellIs" dxfId="19" priority="23824" stopIfTrue="1" operator="greaterThan">
      <formula>0</formula>
    </cfRule>
  </conditionalFormatting>
  <conditionalFormatting sqref="AX4:AX6 AX8 AX10:AX40 AX42:AX49">
    <cfRule type="cellIs" dxfId="18" priority="23818" stopIfTrue="1" operator="between">
      <formula>-0.1</formula>
      <formula>-999.9</formula>
    </cfRule>
    <cfRule type="cellIs" dxfId="17" priority="23819" stopIfTrue="1" operator="greaterThan">
      <formula>0.1</formula>
    </cfRule>
    <cfRule type="cellIs" dxfId="16" priority="23820" stopIfTrue="1" operator="lessThan">
      <formula>-999.9</formula>
    </cfRule>
  </conditionalFormatting>
  <conditionalFormatting sqref="AX4:AX6 AX8 AX55:AX58 AX42:AX49 AX10:AX40">
    <cfRule type="colorScale" priority="23821">
      <colorScale>
        <cfvo type="num" val="-0.1"/>
        <cfvo type="num" val="0.1"/>
        <color rgb="FFFF0000"/>
        <color rgb="FF0000FF"/>
      </colorScale>
    </cfRule>
  </conditionalFormatting>
  <conditionalFormatting sqref="AX17 AX43 AX46 AT4:AT16 AT18:AT31 AT58 AT33:AT42 AT44:AT45 AT47:AT51 AV4:AV31 D17:G17 AV33:AV51 D43:G43 AV58">
    <cfRule type="cellIs" dxfId="15" priority="24337" stopIfTrue="1" operator="between">
      <formula>20</formula>
      <formula>39.99</formula>
    </cfRule>
  </conditionalFormatting>
  <conditionalFormatting sqref="AX41">
    <cfRule type="cellIs" dxfId="14" priority="5149" operator="greaterThan">
      <formula>-0.1</formula>
    </cfRule>
    <cfRule type="cellIs" dxfId="13" priority="5148" operator="between">
      <formula>22</formula>
      <formula>22</formula>
    </cfRule>
    <cfRule type="cellIs" dxfId="12" priority="5150" operator="lessThan">
      <formula>-0.1</formula>
    </cfRule>
  </conditionalFormatting>
  <conditionalFormatting sqref="AX51">
    <cfRule type="cellIs" dxfId="11" priority="6217" stopIfTrue="1" operator="lessThan">
      <formula>-999.9</formula>
    </cfRule>
    <cfRule type="cellIs" dxfId="10" priority="6215" stopIfTrue="1" operator="between">
      <formula>-0.1</formula>
      <formula>-999.9</formula>
    </cfRule>
    <cfRule type="cellIs" dxfId="9" priority="6216" stopIfTrue="1" operator="greaterThan">
      <formula>0.1</formula>
    </cfRule>
    <cfRule type="cellIs" dxfId="8" priority="6220" stopIfTrue="1" operator="lessThan">
      <formula>0</formula>
    </cfRule>
    <cfRule type="containsText" dxfId="7" priority="6219" stopIfTrue="1" operator="containsText" text="N.A">
      <formula>NOT(ISERROR(SEARCH("N.A",AX51)))</formula>
    </cfRule>
    <cfRule type="colorScale" priority="6218">
      <colorScale>
        <cfvo type="num" val="-0.1"/>
        <cfvo type="num" val="0.1"/>
        <color rgb="FFFF0000"/>
        <color rgb="FF0000FF"/>
      </colorScale>
    </cfRule>
    <cfRule type="cellIs" dxfId="6" priority="6221" stopIfTrue="1" operator="greaterThan">
      <formula>0</formula>
    </cfRule>
  </conditionalFormatting>
  <conditionalFormatting sqref="AX53:AX54">
    <cfRule type="colorScale" priority="6194">
      <colorScale>
        <cfvo type="num" val="-0.1"/>
        <cfvo type="num" val="0.1"/>
        <color rgb="FFFF0000"/>
        <color rgb="FF0000FF"/>
      </colorScale>
    </cfRule>
    <cfRule type="containsText" dxfId="5" priority="6195" stopIfTrue="1" operator="containsText" text="N.A">
      <formula>NOT(ISERROR(SEARCH("N.A",AX53)))</formula>
    </cfRule>
    <cfRule type="cellIs" dxfId="4" priority="6196" stopIfTrue="1" operator="lessThan">
      <formula>0</formula>
    </cfRule>
    <cfRule type="cellIs" dxfId="3" priority="6197" stopIfTrue="1" operator="greaterThan">
      <formula>0</formula>
    </cfRule>
  </conditionalFormatting>
  <conditionalFormatting sqref="AX53:AX58">
    <cfRule type="cellIs" dxfId="2" priority="6192" stopIfTrue="1" operator="greaterThan">
      <formula>0.1</formula>
    </cfRule>
    <cfRule type="cellIs" dxfId="1" priority="6193" stopIfTrue="1" operator="lessThan">
      <formula>-999.9</formula>
    </cfRule>
    <cfRule type="cellIs" dxfId="0" priority="6191" stopIfTrue="1" operator="between">
      <formula>-0.1</formula>
      <formula>-999.9</formula>
    </cfRule>
  </conditionalFormatting>
  <printOptions horizontalCentered="1" verticalCentered="1"/>
  <pageMargins left="0.15748031496062992" right="0.35433070866141736" top="0.39370078740157483" bottom="0.25" header="0" footer="0"/>
  <pageSetup paperSize="5" scale="22" orientation="portrait" verticalDpi="300" r:id="rId1"/>
  <headerFooter alignWithMargins="0"/>
  <ignoredErrors>
    <ignoredError sqref="AM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Precipitacion</vt:lpstr>
    </vt:vector>
  </TitlesOfParts>
  <Company>IDEAM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IDEAM</dc:creator>
  <cp:lastModifiedBy>Carlos Andres Rodriguez Munoz</cp:lastModifiedBy>
  <cp:lastPrinted>2025-03-01T11:49:58Z</cp:lastPrinted>
  <dcterms:created xsi:type="dcterms:W3CDTF">2008-03-09T12:19:47Z</dcterms:created>
  <dcterms:modified xsi:type="dcterms:W3CDTF">2026-08-24T13:30:53Z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2024-02-15T11:55:21Z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0ef05ef5-4d0b-463d-bc8f-22e62fa13d7f</vt:lpwstr>
  </property>
  <property fmtid="{D5CDD505-2E9C-101B-9397-08002B2CF9AE}" pid="8" name="MSIP_Label_defa4170-0d19-0005-0004-bc88714345d2_ContentBits">
    <vt:lpwstr>0</vt:lpwstr>
  </property>
</Properties>
</file>